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defaultThemeVersion="124226"/>
  <mc:AlternateContent xmlns:mc="http://schemas.openxmlformats.org/markup-compatibility/2006">
    <mc:Choice Requires="x15">
      <x15ac:absPath xmlns:x15ac="http://schemas.microsoft.com/office/spreadsheetml/2010/11/ac" url="C:\Users\elsa.janes\Desktop\ANUAR_RETI\Ciencia e Tecnologia_ 2019\"/>
    </mc:Choice>
  </mc:AlternateContent>
  <xr:revisionPtr revIDLastSave="0" documentId="13_ncr:1_{938DBE8B-8513-4DC9-91EE-FEFA1FAF81BB}" xr6:coauthVersionLast="47" xr6:coauthVersionMax="47" xr10:uidLastSave="{00000000-0000-0000-0000-000000000000}"/>
  <bookViews>
    <workbookView xWindow="19080" yWindow="-930" windowWidth="29040" windowHeight="15840" tabRatio="652" xr2:uid="{00000000-000D-0000-FFFF-FFFF00000000}"/>
  </bookViews>
  <sheets>
    <sheet name="Indice" sheetId="26" r:id="rId1"/>
    <sheet name="Sinais Convencionais" sheetId="56" r:id="rId2"/>
    <sheet name="I_01_01_19" sheetId="266" r:id="rId3"/>
    <sheet name="I_01_02_19" sheetId="267" r:id="rId4"/>
    <sheet name="I_01_03_19" sheetId="268" r:id="rId5"/>
    <sheet name="I_01_04_19" sheetId="269" r:id="rId6"/>
    <sheet name="I_01_05_19" sheetId="270" r:id="rId7"/>
    <sheet name="I_01_06_19" sheetId="271" r:id="rId8"/>
    <sheet name="I_01_06c_19" sheetId="272" r:id="rId9"/>
    <sheet name="I_01_07_19" sheetId="273" r:id="rId10"/>
    <sheet name="I_01_08_19" sheetId="274" r:id="rId11"/>
    <sheet name="I_01_08c_19" sheetId="275" r:id="rId12"/>
    <sheet name="I_01_09_11" sheetId="276" r:id="rId13"/>
    <sheet name="I_01_10_19" sheetId="277" r:id="rId14"/>
    <sheet name="I_01_11_19" sheetId="278" r:id="rId15"/>
    <sheet name="I_02_01_19" sheetId="279" r:id="rId16"/>
    <sheet name="I_02_01c_19" sheetId="280" r:id="rId17"/>
    <sheet name="I_02_02_18" sheetId="281" r:id="rId18"/>
    <sheet name="I_02_03_18" sheetId="282" r:id="rId19"/>
    <sheet name="I_02_04_19" sheetId="283" r:id="rId20"/>
    <sheet name="I_02_05_1920" sheetId="284" r:id="rId21"/>
    <sheet name="I_02_06_19" sheetId="285" r:id="rId22"/>
    <sheet name="I_02_07_19" sheetId="286" r:id="rId23"/>
    <sheet name="I_02_08_18" sheetId="287" r:id="rId24"/>
    <sheet name="I_02_09_18" sheetId="288" r:id="rId25"/>
    <sheet name="II_01_01a" sheetId="162" r:id="rId26"/>
    <sheet name="II_01_01b" sheetId="163" r:id="rId27"/>
    <sheet name="II_01_02" sheetId="164" r:id="rId28"/>
    <sheet name="II_01_03a" sheetId="165" r:id="rId29"/>
    <sheet name="II_01_03b" sheetId="166" r:id="rId30"/>
    <sheet name="II_01_04" sheetId="167" r:id="rId31"/>
    <sheet name="II_01_05" sheetId="168" r:id="rId32"/>
    <sheet name="II_01_06a" sheetId="169" r:id="rId33"/>
    <sheet name="II_01_06b" sheetId="170" r:id="rId34"/>
    <sheet name="II_01_07" sheetId="171" r:id="rId35"/>
    <sheet name="II_02_01_19" sheetId="172" r:id="rId36"/>
    <sheet name="II_02_01c_19" sheetId="173" r:id="rId37"/>
    <sheet name="II_02_02_19" sheetId="174" r:id="rId38"/>
    <sheet name="II_02_03_19" sheetId="175" r:id="rId39"/>
    <sheet name="II_02_04_19" sheetId="176" r:id="rId40"/>
    <sheet name="II_02_05_19" sheetId="177" r:id="rId41"/>
    <sheet name="II_02_05c_19" sheetId="178" r:id="rId42"/>
    <sheet name="II_02_06_19" sheetId="179" r:id="rId43"/>
    <sheet name="II_02_07_19" sheetId="180" r:id="rId44"/>
    <sheet name="II_02_07c_19" sheetId="181" r:id="rId45"/>
    <sheet name="II_02_08_19" sheetId="182" r:id="rId46"/>
    <sheet name="II_02_09_19" sheetId="183" r:id="rId47"/>
    <sheet name="II_02_10_19" sheetId="184" r:id="rId48"/>
    <sheet name="II_02_11_19" sheetId="185" r:id="rId49"/>
    <sheet name="II_02_12_19" sheetId="186" r:id="rId50"/>
    <sheet name="II_02_13_19" sheetId="187" r:id="rId51"/>
    <sheet name="II_02_13c_19" sheetId="188" r:id="rId52"/>
    <sheet name="II_02_14_19" sheetId="189" r:id="rId53"/>
    <sheet name="II_02_14c_19" sheetId="190" r:id="rId54"/>
    <sheet name="II_02_15_19" sheetId="191" r:id="rId55"/>
    <sheet name="II_02_15c_19" sheetId="192" r:id="rId56"/>
    <sheet name="II_02_16_19" sheetId="193" r:id="rId57"/>
    <sheet name="II_02_17_19" sheetId="194" r:id="rId58"/>
    <sheet name="II_02_18_19" sheetId="195" r:id="rId59"/>
    <sheet name="II_02_19_19" sheetId="196" r:id="rId60"/>
    <sheet name="II_03_01_19" sheetId="197" r:id="rId61"/>
    <sheet name="II_03_01c_19" sheetId="198" r:id="rId62"/>
    <sheet name="II_03_02_19" sheetId="199" r:id="rId63"/>
    <sheet name="II_03_03_19" sheetId="200" r:id="rId64"/>
    <sheet name="II_03_04_19" sheetId="201" r:id="rId65"/>
    <sheet name="II_03_05_19" sheetId="202" r:id="rId66"/>
    <sheet name="II_03_06_19" sheetId="203" r:id="rId67"/>
    <sheet name="II_03_07_19" sheetId="204" r:id="rId68"/>
    <sheet name="II_03_07c_19" sheetId="205" r:id="rId69"/>
    <sheet name="II_03_08_19" sheetId="206" r:id="rId70"/>
    <sheet name="II_04_01_PT" sheetId="207" r:id="rId71"/>
    <sheet name="II_04_01c_PT" sheetId="208" r:id="rId72"/>
    <sheet name="II_04_02_PT" sheetId="209" r:id="rId73"/>
    <sheet name="II_04_02c_PT" sheetId="210" r:id="rId74"/>
    <sheet name="II_04_03_PT" sheetId="211" r:id="rId75"/>
    <sheet name="II_04_04_PT" sheetId="212" r:id="rId76"/>
    <sheet name="II_04_05_PT" sheetId="213" r:id="rId77"/>
    <sheet name="II_04_06_PT" sheetId="214" r:id="rId78"/>
    <sheet name="II_04_07_PT" sheetId="215" r:id="rId79"/>
    <sheet name="II_04_08_PT" sheetId="216" r:id="rId80"/>
    <sheet name="II_04_09_PT" sheetId="217" r:id="rId81"/>
    <sheet name="II_04_10_PT" sheetId="218" r:id="rId82"/>
    <sheet name="II_05_01" sheetId="219" r:id="rId83"/>
    <sheet name="II_05_01c" sheetId="220" r:id="rId84"/>
    <sheet name="II_05_02" sheetId="221" r:id="rId85"/>
    <sheet name="II_05_03" sheetId="222" r:id="rId86"/>
    <sheet name="II_05_04" sheetId="223" r:id="rId87"/>
    <sheet name="II_05_05" sheetId="224" r:id="rId88"/>
    <sheet name="II_05_06" sheetId="225" r:id="rId89"/>
    <sheet name="II_05_07" sheetId="226" r:id="rId90"/>
    <sheet name="II_05_08" sheetId="227" r:id="rId91"/>
    <sheet name="II_05_09" sheetId="228" r:id="rId92"/>
    <sheet name="II_05_10" sheetId="229" r:id="rId93"/>
    <sheet name="II_05_11" sheetId="230" r:id="rId94"/>
    <sheet name="II_05_12" sheetId="231" r:id="rId95"/>
    <sheet name="II_05_13" sheetId="232" r:id="rId96"/>
    <sheet name="II_05_14" sheetId="233" r:id="rId97"/>
    <sheet name="II_05_15" sheetId="234" r:id="rId98"/>
    <sheet name="II_05_16" sheetId="235" r:id="rId99"/>
    <sheet name="II_05_17" sheetId="236" r:id="rId100"/>
    <sheet name="II_05_18" sheetId="237" r:id="rId101"/>
    <sheet name="II_05_19" sheetId="238" r:id="rId102"/>
    <sheet name="II_05_20" sheetId="239" r:id="rId103"/>
    <sheet name="II_05_21" sheetId="240" r:id="rId104"/>
    <sheet name="II_05_22" sheetId="241" r:id="rId105"/>
    <sheet name="II_05_23" sheetId="242" r:id="rId106"/>
    <sheet name="II_05_24" sheetId="243" r:id="rId107"/>
    <sheet name="II_05_25" sheetId="244" r:id="rId108"/>
    <sheet name="II_06_01_19_PT" sheetId="245" r:id="rId109"/>
    <sheet name="II_06_02_19_PT" sheetId="246" r:id="rId110"/>
    <sheet name="II_06_03_19_PT" sheetId="247" r:id="rId111"/>
    <sheet name="II_06_04_19_PT" sheetId="248" r:id="rId112"/>
    <sheet name="II_06_05_19_PT" sheetId="249" r:id="rId113"/>
    <sheet name="II_06_06_19_PT" sheetId="250" r:id="rId114"/>
    <sheet name="II_06_07_19_PT" sheetId="251" r:id="rId115"/>
    <sheet name="II_06_08_19_PT" sheetId="252" r:id="rId116"/>
    <sheet name="II_06_09_19_PT" sheetId="253" r:id="rId117"/>
    <sheet name="II_06_10_19_PT" sheetId="254" r:id="rId118"/>
    <sheet name="II_07_01_18_19" sheetId="255" r:id="rId119"/>
    <sheet name="II_07_02_19" sheetId="256" r:id="rId120"/>
    <sheet name="II_07_03_18" sheetId="257" r:id="rId121"/>
    <sheet name="II_07_03c_18" sheetId="258" r:id="rId122"/>
    <sheet name="II_07_04_18" sheetId="259" r:id="rId123"/>
    <sheet name="II_07_04c_18" sheetId="260" r:id="rId124"/>
    <sheet name="II_07_05_18" sheetId="261" r:id="rId125"/>
    <sheet name="II_07_06_18" sheetId="262" r:id="rId126"/>
    <sheet name="II_07_07_18" sheetId="263" r:id="rId127"/>
    <sheet name="II_07_08_18" sheetId="264" r:id="rId128"/>
    <sheet name="II_07_09_18" sheetId="265" r:id="rId129"/>
    <sheet name="III_01_01" sheetId="57" r:id="rId130"/>
    <sheet name="III_01_02" sheetId="58" r:id="rId131"/>
    <sheet name="III_01_03" sheetId="59" r:id="rId132"/>
    <sheet name="III_01_04" sheetId="60" r:id="rId133"/>
    <sheet name="III_01_05" sheetId="61" r:id="rId134"/>
    <sheet name="III_02_01_19" sheetId="62" r:id="rId135"/>
    <sheet name="III_02_02_19" sheetId="63" r:id="rId136"/>
    <sheet name="III_03_01_19" sheetId="64" r:id="rId137"/>
    <sheet name="III_03_02_19" sheetId="65" r:id="rId138"/>
    <sheet name="III_03_03_19" sheetId="66" r:id="rId139"/>
    <sheet name="III_03_04_19" sheetId="67" r:id="rId140"/>
    <sheet name="III_03_05_19" sheetId="68" r:id="rId141"/>
    <sheet name="III_03_06_19" sheetId="69" r:id="rId142"/>
    <sheet name="III_03_07_19" sheetId="70" r:id="rId143"/>
    <sheet name="III_03_07c_19" sheetId="71" r:id="rId144"/>
    <sheet name="III_03_08_19" sheetId="72" r:id="rId145"/>
    <sheet name="III_03_08c_19" sheetId="73" r:id="rId146"/>
    <sheet name="III_03_09_19" sheetId="74" r:id="rId147"/>
    <sheet name="III_03_09c_19" sheetId="75" r:id="rId148"/>
    <sheet name="III_03_10_19" sheetId="76" r:id="rId149"/>
    <sheet name="III_03_11_19" sheetId="77" r:id="rId150"/>
    <sheet name="III_03_11c_19" sheetId="78" r:id="rId151"/>
    <sheet name="III_03_12_19" sheetId="79" r:id="rId152"/>
    <sheet name="III_03_12c_19" sheetId="80" r:id="rId153"/>
    <sheet name="III_03_13_19" sheetId="81" r:id="rId154"/>
    <sheet name="III_03_13c_19" sheetId="82" r:id="rId155"/>
    <sheet name="III_03_14_19" sheetId="83" r:id="rId156"/>
    <sheet name="III_03_14c_19" sheetId="84" r:id="rId157"/>
    <sheet name="III_03_15_19" sheetId="85" r:id="rId158"/>
    <sheet name="III_03_15c_19" sheetId="86" r:id="rId159"/>
    <sheet name="III_03_16_19" sheetId="87" r:id="rId160"/>
    <sheet name="III_03_16c_19" sheetId="88" r:id="rId161"/>
    <sheet name="III_03_17_19" sheetId="89" r:id="rId162"/>
    <sheet name="III_04_01_19" sheetId="90" r:id="rId163"/>
    <sheet name="III_04_02_19" sheetId="91" r:id="rId164"/>
    <sheet name="III_04_03_19" sheetId="92" r:id="rId165"/>
    <sheet name="III_04_04_19" sheetId="93" r:id="rId166"/>
    <sheet name="III_04_05_19" sheetId="94" r:id="rId167"/>
    <sheet name="III_05_01" sheetId="95" r:id="rId168"/>
    <sheet name="III_05_02" sheetId="96" r:id="rId169"/>
    <sheet name="III_05_03" sheetId="97" r:id="rId170"/>
    <sheet name="III_05_04" sheetId="98" r:id="rId171"/>
    <sheet name="III_05_05" sheetId="99" r:id="rId172"/>
    <sheet name="III_06_01_19" sheetId="100" r:id="rId173"/>
    <sheet name="III_06_02_19" sheetId="101" r:id="rId174"/>
    <sheet name="III_06_03_19" sheetId="102" r:id="rId175"/>
    <sheet name="III_06_04_18" sheetId="103" r:id="rId176"/>
    <sheet name="III_07_01_18" sheetId="104" r:id="rId177"/>
    <sheet name="III_07_02_18" sheetId="105" r:id="rId178"/>
    <sheet name="III_07_03_18" sheetId="106" r:id="rId179"/>
    <sheet name="III_07_04_18" sheetId="107" r:id="rId180"/>
    <sheet name="III_07_05_18" sheetId="108" r:id="rId181"/>
    <sheet name="III_07_06_17" sheetId="109" r:id="rId182"/>
    <sheet name="III_08_01a_19" sheetId="110" r:id="rId183"/>
    <sheet name="III_08_01b_19" sheetId="111" r:id="rId184"/>
    <sheet name="III_08_02_19" sheetId="112" r:id="rId185"/>
    <sheet name="III_08_03_19" sheetId="113" r:id="rId186"/>
    <sheet name="III_08_04_19" sheetId="114" r:id="rId187"/>
    <sheet name="III_08_05_19" sheetId="115" r:id="rId188"/>
    <sheet name="III_08_06_19" sheetId="116" r:id="rId189"/>
    <sheet name="III_08_07_19" sheetId="117" r:id="rId190"/>
    <sheet name="III_08_08_19" sheetId="118" r:id="rId191"/>
    <sheet name="III_08_09_19" sheetId="119" r:id="rId192"/>
    <sheet name="III_08_10_19" sheetId="120" r:id="rId193"/>
    <sheet name="III_08_11_19" sheetId="121" r:id="rId194"/>
    <sheet name="III_08_12_19" sheetId="122" r:id="rId195"/>
    <sheet name="III_08_13_19" sheetId="123" r:id="rId196"/>
    <sheet name="III_09_01_19" sheetId="124" r:id="rId197"/>
    <sheet name="III_09_02_19" sheetId="125" r:id="rId198"/>
    <sheet name="III_09_03_19" sheetId="126" r:id="rId199"/>
    <sheet name="III_09_04_19" sheetId="127" r:id="rId200"/>
    <sheet name="III_09_05_19" sheetId="128" r:id="rId201"/>
    <sheet name="III_09_06_19" sheetId="129" r:id="rId202"/>
    <sheet name="III_10_01_19" sheetId="130" r:id="rId203"/>
    <sheet name="III_10_02_19" sheetId="131" r:id="rId204"/>
    <sheet name="III_10_03_19" sheetId="132" r:id="rId205"/>
    <sheet name="III_10_04_19" sheetId="133" r:id="rId206"/>
    <sheet name="III_11_01_19" sheetId="134" r:id="rId207"/>
    <sheet name="III_11_01c_19" sheetId="135" r:id="rId208"/>
    <sheet name="III_11_02_19" sheetId="136" r:id="rId209"/>
    <sheet name="III_11_03_19" sheetId="137" r:id="rId210"/>
    <sheet name="III_11_04_19" sheetId="138" r:id="rId211"/>
    <sheet name="III_11_05_19" sheetId="139" r:id="rId212"/>
    <sheet name="III_12_01_19" sheetId="140" r:id="rId213"/>
    <sheet name="III_12_02_19" sheetId="141" r:id="rId214"/>
    <sheet name="III_12_03_19" sheetId="142" r:id="rId215"/>
    <sheet name="III_12_04_19" sheetId="143" r:id="rId216"/>
    <sheet name="III_12_05_19" sheetId="144" r:id="rId217"/>
    <sheet name="III_13_01_18" sheetId="145" r:id="rId218"/>
    <sheet name="III_13_02_18" sheetId="146" r:id="rId219"/>
    <sheet name="III_13_03_18" sheetId="147" r:id="rId220"/>
    <sheet name="III_14_01_19" sheetId="148" r:id="rId221"/>
    <sheet name="III_14_02_18" sheetId="149" r:id="rId222"/>
    <sheet name="III_14_03_18" sheetId="150" r:id="rId223"/>
    <sheet name="III_14_04_18" sheetId="151" r:id="rId224"/>
    <sheet name="III_14_05_18" sheetId="152" r:id="rId225"/>
    <sheet name="III_14_05c_18" sheetId="153" r:id="rId226"/>
    <sheet name="III_14_06_18" sheetId="154" r:id="rId227"/>
    <sheet name="III_14_07_18" sheetId="155" r:id="rId228"/>
    <sheet name="III_14_08_18" sheetId="156" r:id="rId229"/>
    <sheet name="III_14_09_18" sheetId="157" r:id="rId230"/>
    <sheet name="III_14_10_18" sheetId="158" r:id="rId231"/>
    <sheet name="III_15_01_1719" sheetId="159" r:id="rId232"/>
    <sheet name="III_15_02_19" sheetId="160" r:id="rId233"/>
    <sheet name="III_15_03_18" sheetId="161" r:id="rId234"/>
    <sheet name="IV_01_01_19" sheetId="27" r:id="rId235"/>
    <sheet name="IV_01_02_19" sheetId="28" r:id="rId236"/>
    <sheet name="IV_01_03_19" sheetId="29" r:id="rId237"/>
    <sheet name="IV_01_04_19" sheetId="30" r:id="rId238"/>
    <sheet name="IV_01_05_19" sheetId="31" r:id="rId239"/>
    <sheet name="IV_01_06_19" sheetId="32" r:id="rId240"/>
    <sheet name="IV_01_07_19" sheetId="33" r:id="rId241"/>
    <sheet name="IV_01_08_19" sheetId="34" r:id="rId242"/>
    <sheet name="IV_01_09_19" sheetId="35" r:id="rId243"/>
    <sheet name="IV_02_01" sheetId="36" r:id="rId244"/>
    <sheet name="IV_02_02" sheetId="37" r:id="rId245"/>
    <sheet name="IV_02_03" sheetId="38" r:id="rId246"/>
    <sheet name="IV_03_01" sheetId="39" r:id="rId247"/>
    <sheet name="IV_03_01c" sheetId="40" r:id="rId248"/>
    <sheet name="IV_03_01cc" sheetId="41" r:id="rId249"/>
    <sheet name="IV_03_02" sheetId="42" r:id="rId250"/>
    <sheet name="IV_03_03" sheetId="43" r:id="rId251"/>
    <sheet name="IV_03_04" sheetId="44" r:id="rId252"/>
    <sheet name="IV_03_05" sheetId="45" r:id="rId253"/>
    <sheet name="IV_03_05c" sheetId="46" r:id="rId254"/>
    <sheet name="IV_03_05cc" sheetId="47" r:id="rId255"/>
    <sheet name="IV_03_06" sheetId="48" r:id="rId256"/>
    <sheet name="IV_03_07" sheetId="49" r:id="rId257"/>
    <sheet name="IV_03_07c" sheetId="50" r:id="rId258"/>
    <sheet name="IV_03_08" sheetId="51" r:id="rId259"/>
    <sheet name="IV_03_09" sheetId="52" r:id="rId260"/>
    <sheet name="IV_03_09c" sheetId="53" r:id="rId261"/>
    <sheet name="IV_03_10" sheetId="54" r:id="rId262"/>
  </sheets>
  <externalReferences>
    <externalReference r:id="rId263"/>
  </externalReferences>
  <definedNames>
    <definedName name="\a">#N/A</definedName>
    <definedName name="a">#REF!</definedName>
    <definedName name="aa">#REF!</definedName>
    <definedName name="abcdefg">#REF!</definedName>
    <definedName name="ABCDEFGHIJKLMNOP">#REF!</definedName>
    <definedName name="ALUNOS3B">#REF!</definedName>
    <definedName name="Anuário99CNH">#REF!</definedName>
    <definedName name="_xlnm.Print_Area" localSheetId="2">I_01_01_19!$B$1:$J$35</definedName>
    <definedName name="_xlnm.Print_Area" localSheetId="3">I_01_02_19!$B$1:$K$41</definedName>
    <definedName name="_xlnm.Print_Area" localSheetId="4">I_01_03_19!$B$1:$I$34</definedName>
    <definedName name="_xlnm.Print_Area" localSheetId="5">I_01_04_19!$B$1:$G$56</definedName>
    <definedName name="_xlnm.Print_Area" localSheetId="6">I_01_05_19!$B$1:$K$36</definedName>
    <definedName name="_xlnm.Print_Area" localSheetId="7">I_01_06_19!$B$1:$J$131</definedName>
    <definedName name="_xlnm.Print_Area" localSheetId="8">I_01_06c_19!$B$1:$I$157</definedName>
    <definedName name="_xlnm.Print_Area" localSheetId="9">I_01_07_19!$B$1:$L$132</definedName>
    <definedName name="_xlnm.Print_Area" localSheetId="10">I_01_08_19!$B$1:$O$31</definedName>
    <definedName name="_xlnm.Print_Area" localSheetId="11">I_01_08c_19!$B$1:$K$35</definedName>
    <definedName name="_xlnm.Print_Area" localSheetId="12">I_01_09_11!$B$1:$Q$35</definedName>
    <definedName name="_xlnm.Print_Area" localSheetId="13">I_01_10_19!$B$1:$I$35</definedName>
    <definedName name="_xlnm.Print_Area" localSheetId="14">I_01_11_19!$B$1:$G$20</definedName>
    <definedName name="_xlnm.Print_Area" localSheetId="15">I_02_01_19!$B$1:$I$35</definedName>
    <definedName name="_xlnm.Print_Area" localSheetId="16">I_02_01c_19!$B$1:$H$35</definedName>
    <definedName name="_xlnm.Print_Area" localSheetId="17">I_02_02_18!$B$1:$H$33</definedName>
    <definedName name="_xlnm.Print_Area" localSheetId="18">I_02_03_18!$B$1:$M$36</definedName>
    <definedName name="_xlnm.Print_Area" localSheetId="19">I_02_04_19!$B$1:$O$32</definedName>
    <definedName name="_xlnm.Print_Area" localSheetId="20">I_02_05_1920!$B$1:$I$32</definedName>
    <definedName name="_xlnm.Print_Area" localSheetId="21">I_02_06_19!$B$1:$J$33</definedName>
    <definedName name="_xlnm.Print_Area" localSheetId="22">I_02_07_19!$B$1:$J$31</definedName>
    <definedName name="_xlnm.Print_Area" localSheetId="23">I_02_08_18!$B$1:$N$45</definedName>
    <definedName name="_xlnm.Print_Area" localSheetId="24">I_02_09_18!$B$1:$P$44</definedName>
    <definedName name="_xlnm.Print_Area" localSheetId="25">II_01_01a!$B$1:$P$31</definedName>
    <definedName name="_xlnm.Print_Area" localSheetId="26">II_01_01b!$B$1:$O$35</definedName>
    <definedName name="_xlnm.Print_Area" localSheetId="27">II_01_02!$B$1:$T$49</definedName>
    <definedName name="_xlnm.Print_Area" localSheetId="28">II_01_03a!$B$1:$K$28</definedName>
    <definedName name="_xlnm.Print_Area" localSheetId="29">II_01_03b!$B$1:$K$30</definedName>
    <definedName name="_xlnm.Print_Area" localSheetId="30">II_01_04!$B$1:$K$46</definedName>
    <definedName name="_xlnm.Print_Area" localSheetId="31">II_01_05!$B$1:$N$46</definedName>
    <definedName name="_xlnm.Print_Area" localSheetId="32">II_01_06a!$B$1:$K$33</definedName>
    <definedName name="_xlnm.Print_Area" localSheetId="33">II_01_06b!$B$1:$Q$35</definedName>
    <definedName name="_xlnm.Print_Area" localSheetId="34">II_01_07!$B$1:$M$28</definedName>
    <definedName name="_xlnm.Print_Area" localSheetId="35">II_02_01_19!$B$1:$N$32</definedName>
    <definedName name="_xlnm.Print_Area" localSheetId="36">II_02_01c_19!$B$1:$L$33</definedName>
    <definedName name="_xlnm.Print_Area" localSheetId="37">II_02_02_19!$B$1:$G$35</definedName>
    <definedName name="_xlnm.Print_Area" localSheetId="38">II_02_03_19!$B$1:$R$35</definedName>
    <definedName name="_xlnm.Print_Area" localSheetId="39">II_02_04_19!$B$1:$L$32</definedName>
    <definedName name="_xlnm.Print_Area" localSheetId="40">II_02_05_19!$B$1:$N$30</definedName>
    <definedName name="_xlnm.Print_Area" localSheetId="41">II_02_05c_19!$B$1:$H$30</definedName>
    <definedName name="_xlnm.Print_Area" localSheetId="42">II_02_06_19!$B$1:$L$30</definedName>
    <definedName name="_xlnm.Print_Area" localSheetId="43">II_02_07_19!$B$1:$N$30</definedName>
    <definedName name="_xlnm.Print_Area" localSheetId="44">II_02_07c_19!$B$1:$H$30</definedName>
    <definedName name="_xlnm.Print_Area" localSheetId="45">II_02_08_19!$B$1:$N$30</definedName>
    <definedName name="_xlnm.Print_Area" localSheetId="46">II_02_09_19!$B$1:$N$34</definedName>
    <definedName name="_xlnm.Print_Area" localSheetId="47">II_02_10_19!$B$1:$N$34</definedName>
    <definedName name="_xlnm.Print_Area" localSheetId="48">II_02_11_19!$B$1:$J$32</definedName>
    <definedName name="_xlnm.Print_Area" localSheetId="49">II_02_12_19!$B$1:$J$34</definedName>
    <definedName name="_xlnm.Print_Area" localSheetId="50">II_02_13_19!$B$1:$J$32</definedName>
    <definedName name="_xlnm.Print_Area" localSheetId="51">II_02_13c_19!$B$1:$J$32</definedName>
    <definedName name="_xlnm.Print_Area" localSheetId="52">II_02_14_19!$B$1:$J$32</definedName>
    <definedName name="_xlnm.Print_Area" localSheetId="53">II_02_14c_19!$B$1:$J$32</definedName>
    <definedName name="_xlnm.Print_Area" localSheetId="54">II_02_15_19!$B$1:$K$32</definedName>
    <definedName name="_xlnm.Print_Area" localSheetId="55">II_02_15c_19!$B$1:$K$34</definedName>
    <definedName name="_xlnm.Print_Area" localSheetId="56">II_02_16_19!$B$1:$N$33</definedName>
    <definedName name="_xlnm.Print_Area" localSheetId="57">II_02_17_19!$B$1:$G$103</definedName>
    <definedName name="_xlnm.Print_Area" localSheetId="58">II_02_18_19!$B$1:$G$103</definedName>
    <definedName name="_xlnm.Print_Area" localSheetId="59">II_02_19_19!$B$1:$E$51</definedName>
    <definedName name="_xlnm.Print_Area" localSheetId="60">II_03_01_19!$B$1:$H$31</definedName>
    <definedName name="_xlnm.Print_Area" localSheetId="61">II_03_01c_19!$B$1:$G$34</definedName>
    <definedName name="_xlnm.Print_Area" localSheetId="62">II_03_02_19!$B$1:$M$35</definedName>
    <definedName name="_xlnm.Print_Area" localSheetId="63">II_03_03_19!$B$1:$H$48</definedName>
    <definedName name="_xlnm.Print_Area" localSheetId="64">II_03_04_19!$B$1:$J$34</definedName>
    <definedName name="_xlnm.Print_Area" localSheetId="65">II_03_05_19!$B$1:$I$29</definedName>
    <definedName name="_xlnm.Print_Area" localSheetId="66">II_03_06_19!$B$1:$K$35</definedName>
    <definedName name="_xlnm.Print_Area" localSheetId="67">II_03_07_19!$B$1:$N$35</definedName>
    <definedName name="_xlnm.Print_Area" localSheetId="68">II_03_07c_19!$B$1:$M$35</definedName>
    <definedName name="_xlnm.Print_Area" localSheetId="69">II_03_08_19!$B$1:$K$30</definedName>
    <definedName name="_xlnm.Print_Area" localSheetId="70">II_04_01_PT!$B$1:$J$34</definedName>
    <definedName name="_xlnm.Print_Area" localSheetId="71">II_04_01c_PT!$B$1:$F$31</definedName>
    <definedName name="_xlnm.Print_Area" localSheetId="72">II_04_02_PT!$B$1:$K$33</definedName>
    <definedName name="_xlnm.Print_Area" localSheetId="73">II_04_02c_PT!$B$1:$J$32</definedName>
    <definedName name="_xlnm.Print_Area" localSheetId="74">II_04_03_PT!$B$1:$L$30</definedName>
    <definedName name="_xlnm.Print_Area" localSheetId="75">II_04_04_PT!$B$1:$G$30</definedName>
    <definedName name="_xlnm.Print_Area" localSheetId="76">II_04_05_PT!$B$1:$M$31</definedName>
    <definedName name="_xlnm.Print_Area" localSheetId="77">II_04_06_PT!$B$1:$F$30</definedName>
    <definedName name="_xlnm.Print_Area" localSheetId="78">II_04_07_PT!$B$1:$G$111</definedName>
    <definedName name="_xlnm.Print_Area" localSheetId="79">II_04_08_PT!$B$1:$J$110</definedName>
    <definedName name="_xlnm.Print_Area" localSheetId="80">II_04_09_PT!$B$1:$I$110</definedName>
    <definedName name="_xlnm.Print_Area" localSheetId="81">II_04_10_PT!$B$1:$J$112</definedName>
    <definedName name="_xlnm.Print_Area" localSheetId="82">II_05_01!$B$1:$K$26</definedName>
    <definedName name="_xlnm.Print_Area" localSheetId="83">II_05_01c!$B$1:$I$22</definedName>
    <definedName name="_xlnm.Print_Area" localSheetId="84">II_05_02!$B$1:$J$26</definedName>
    <definedName name="_xlnm.Print_Area" localSheetId="85">II_05_03!$B$1:$M$31</definedName>
    <definedName name="_xlnm.Print_Area" localSheetId="86">II_05_04!$B$1:$R$25</definedName>
    <definedName name="_xlnm.Print_Area" localSheetId="87">II_05_05!$B$1:$R$25</definedName>
    <definedName name="_xlnm.Print_Area" localSheetId="88">II_05_06!$B$1:$R$25</definedName>
    <definedName name="_xlnm.Print_Area" localSheetId="89">II_05_07!$B$1:$R$25</definedName>
    <definedName name="_xlnm.Print_Area" localSheetId="90">II_05_08!$B$1:$R$25</definedName>
    <definedName name="_xlnm.Print_Area" localSheetId="91">II_05_09!$B$1:$S$25</definedName>
    <definedName name="_xlnm.Print_Area" localSheetId="92">II_05_10!$B$1:$Q$25</definedName>
    <definedName name="_xlnm.Print_Area" localSheetId="93">II_05_11!$B$1:$M$23</definedName>
    <definedName name="_xlnm.Print_Area" localSheetId="94">II_05_12!$B$1:$R$28</definedName>
    <definedName name="_xlnm.Print_Area" localSheetId="95">II_05_13!$B$1:$N$25</definedName>
    <definedName name="_xlnm.Print_Area" localSheetId="96">II_05_14!$B$1:$M$20</definedName>
    <definedName name="_xlnm.Print_Area" localSheetId="97">II_05_15!$B$1:$R$22</definedName>
    <definedName name="_xlnm.Print_Area" localSheetId="98">II_05_16!$B$1:$Q$27</definedName>
    <definedName name="_xlnm.Print_Area" localSheetId="99">II_05_17!$B$1:$H$23</definedName>
    <definedName name="_xlnm.Print_Area" localSheetId="100">II_05_18!$B$1:$N$27</definedName>
    <definedName name="_xlnm.Print_Area" localSheetId="101">II_05_19!$B$1:$N$27</definedName>
    <definedName name="_xlnm.Print_Area" localSheetId="102">II_05_20!$B$1:$J$27</definedName>
    <definedName name="_xlnm.Print_Area" localSheetId="103">II_05_21!$B$1:$J$27</definedName>
    <definedName name="_xlnm.Print_Area" localSheetId="104">II_05_22!$B$1:$M$27</definedName>
    <definedName name="_xlnm.Print_Area" localSheetId="105">II_05_23!$B$1:$M$27</definedName>
    <definedName name="_xlnm.Print_Area" localSheetId="106">II_05_24!$B$1:$L$27</definedName>
    <definedName name="_xlnm.Print_Area" localSheetId="107">II_05_25!$B$1:$L$27</definedName>
    <definedName name="_xlnm.Print_Area" localSheetId="108">II_06_01_19_PT!$B$1:$N$34</definedName>
    <definedName name="_xlnm.Print_Area" localSheetId="109">II_06_02_19_PT!$B$1:$J$31</definedName>
    <definedName name="_xlnm.Print_Area" localSheetId="110">II_06_03_19_PT!$B$1:$J$31</definedName>
    <definedName name="_xlnm.Print_Area" localSheetId="111">II_06_04_19_PT!$B$1:$M$34</definedName>
    <definedName name="_xlnm.Print_Area" localSheetId="112">II_06_05_19_PT!$B$1:$H$33</definedName>
    <definedName name="_xlnm.Print_Area" localSheetId="113">II_06_06_19_PT!$B$1:$J$34</definedName>
    <definedName name="_xlnm.Print_Area" localSheetId="114">II_06_07_19_PT!$B$1:$K$34</definedName>
    <definedName name="_xlnm.Print_Area" localSheetId="115">II_06_08_19_PT!$B$1:$K$34</definedName>
    <definedName name="_xlnm.Print_Area" localSheetId="116">II_06_09_19_PT!$B$1:$J$34</definedName>
    <definedName name="_xlnm.Print_Area" localSheetId="117">II_06_10_19_PT!$B$1:$N$34</definedName>
    <definedName name="_xlnm.Print_Area" localSheetId="118">II_07_01_18_19!$B$1:$K$30</definedName>
    <definedName name="_xlnm.Print_Area" localSheetId="119">II_07_02_19!$B$1:$F$49</definedName>
    <definedName name="_xlnm.Print_Area" localSheetId="120">II_07_03_18!$B$1:$I$32</definedName>
    <definedName name="_xlnm.Print_Area" localSheetId="121">II_07_03c_18!$B$1:$G$31</definedName>
    <definedName name="_xlnm.Print_Area" localSheetId="122">II_07_04_18!$B$1:$H$35</definedName>
    <definedName name="_xlnm.Print_Area" localSheetId="123">II_07_04c_18!$B$1:$H$35</definedName>
    <definedName name="_xlnm.Print_Area" localSheetId="124">II_07_05_18!$B$1:$H$31</definedName>
    <definedName name="_xlnm.Print_Area" localSheetId="125">II_07_06_18!$B$1:$L$33</definedName>
    <definedName name="_xlnm.Print_Area" localSheetId="126">II_07_07_18!$B$1:$L$33</definedName>
    <definedName name="_xlnm.Print_Area" localSheetId="127">II_07_08_18!$B$1:$L$33</definedName>
    <definedName name="_xlnm.Print_Area" localSheetId="128">II_07_09_18!$B$1:$L$33</definedName>
    <definedName name="_xlnm.Print_Area" localSheetId="129">III_01_01!$B$1:$O$52</definedName>
    <definedName name="_xlnm.Print_Area" localSheetId="130">III_01_02!$B$1:$H$39</definedName>
    <definedName name="_xlnm.Print_Area" localSheetId="131">III_01_03!$B$1:$K$48</definedName>
    <definedName name="_xlnm.Print_Area" localSheetId="132">III_01_04!$B$1:$E$61</definedName>
    <definedName name="_xlnm.Print_Area" localSheetId="133">III_01_05!$B$1:$F$27</definedName>
    <definedName name="_xlnm.Print_Area" localSheetId="134">III_02_01_19!$B$1:$K$21</definedName>
    <definedName name="_xlnm.Print_Area" localSheetId="135">III_02_02_19!$B$1:$O$21</definedName>
    <definedName name="_xlnm.Print_Area" localSheetId="136">III_03_01_19!$B$1:$J$29</definedName>
    <definedName name="_xlnm.Print_Area" localSheetId="137">III_03_02_19!$B$1:$I$25</definedName>
    <definedName name="_xlnm.Print_Area" localSheetId="138">III_03_03_19!$B$1:$I$43</definedName>
    <definedName name="_xlnm.Print_Area" localSheetId="139">III_03_04_19!$B$1:$J$18</definedName>
    <definedName name="_xlnm.Print_Area" localSheetId="140">III_03_05_19!$B$1:$I$48</definedName>
    <definedName name="_xlnm.Print_Area" localSheetId="141">III_03_06_19!$B$1:$J$46</definedName>
    <definedName name="_xlnm.Print_Area" localSheetId="142">III_03_07_19!$B$1:$K$26</definedName>
    <definedName name="_xlnm.Print_Area" localSheetId="143">III_03_07c_19!$B$1:$K$26</definedName>
    <definedName name="_xlnm.Print_Area" localSheetId="144">III_03_08_19!$B$1:$K$26</definedName>
    <definedName name="_xlnm.Print_Area" localSheetId="145">III_03_08c_19!$B$1:$K$26</definedName>
    <definedName name="_xlnm.Print_Area" localSheetId="146">III_03_09_19!$B$1:$K$26</definedName>
    <definedName name="_xlnm.Print_Area" localSheetId="147">III_03_09c_19!$B$1:$K$26</definedName>
    <definedName name="_xlnm.Print_Area" localSheetId="148">III_03_10_19!$B$1:$H$28</definedName>
    <definedName name="_xlnm.Print_Area" localSheetId="149">III_03_11_19!$B$1:$K$26</definedName>
    <definedName name="_xlnm.Print_Area" localSheetId="150">III_03_11c_19!$B$1:$K$26</definedName>
    <definedName name="_xlnm.Print_Area" localSheetId="151">III_03_12_19!$B$1:$K$26</definedName>
    <definedName name="_xlnm.Print_Area" localSheetId="152">III_03_12c_19!$B$1:$K$26</definedName>
    <definedName name="_xlnm.Print_Area" localSheetId="153">III_03_13_19!$B$1:$K$26</definedName>
    <definedName name="_xlnm.Print_Area" localSheetId="154">III_03_13c_19!$B$1:$K$26</definedName>
    <definedName name="_xlnm.Print_Area" localSheetId="155">III_03_14_19!$B$1:$K$26</definedName>
    <definedName name="_xlnm.Print_Area" localSheetId="156">III_03_14c_19!$B$1:$K$26</definedName>
    <definedName name="_xlnm.Print_Area" localSheetId="157">III_03_15_19!$B$1:$K$26</definedName>
    <definedName name="_xlnm.Print_Area" localSheetId="158">III_03_15c_19!$B$1:$K$26</definedName>
    <definedName name="_xlnm.Print_Area" localSheetId="159">III_03_16_19!$B$1:$L$63</definedName>
    <definedName name="_xlnm.Print_Area" localSheetId="160">III_03_16c_19!$B$1:$L$63</definedName>
    <definedName name="_xlnm.Print_Area" localSheetId="161">III_03_17_19!$B$1:$F$45</definedName>
    <definedName name="_xlnm.Print_Area" localSheetId="162">III_04_01_19!$B$1:$L$47</definedName>
    <definedName name="_xlnm.Print_Area" localSheetId="163">III_04_02_19!$B$1:$I$39</definedName>
    <definedName name="_xlnm.Print_Area" localSheetId="164">III_04_03_19!$B$1:$I$25</definedName>
    <definedName name="_xlnm.Print_Area" localSheetId="165">III_04_04_19!$B$1:$G$71</definedName>
    <definedName name="_xlnm.Print_Area" localSheetId="166">III_04_05_19!$B$1:$H$31</definedName>
    <definedName name="_xlnm.Print_Area" localSheetId="167">III_05_01!$B$1:$I$46</definedName>
    <definedName name="_xlnm.Print_Area" localSheetId="168">III_05_02!$B$1:$J$32</definedName>
    <definedName name="_xlnm.Print_Area" localSheetId="169">III_05_03!$B$1:$M$50</definedName>
    <definedName name="_xlnm.Print_Area" localSheetId="170">III_05_04!$B$1:$K$32</definedName>
    <definedName name="_xlnm.Print_Area" localSheetId="171">III_05_05!$B$1:$J$35</definedName>
    <definedName name="_xlnm.Print_Area" localSheetId="172">III_06_01_19!$B$1:$H$38</definedName>
    <definedName name="_xlnm.Print_Area" localSheetId="173">III_06_02_19!$B$1:$O$47</definedName>
    <definedName name="_xlnm.Print_Area" localSheetId="174">III_06_03_19!$B$1:$K$98</definedName>
    <definedName name="_xlnm.Print_Area" localSheetId="175">III_06_04_18!$B$1:$L$40</definedName>
    <definedName name="_xlnm.Print_Area" localSheetId="176">III_07_01_18!$B$1:$I$34</definedName>
    <definedName name="_xlnm.Print_Area" localSheetId="177">III_07_02_18!$B$1:$J$28</definedName>
    <definedName name="_xlnm.Print_Area" localSheetId="178">III_07_03_18!$B$1:$J$28</definedName>
    <definedName name="_xlnm.Print_Area" localSheetId="179">III_07_04_18!$B$1:$L$28</definedName>
    <definedName name="_xlnm.Print_Area" localSheetId="180">III_07_05_18!$B$1:$J$28</definedName>
    <definedName name="_xlnm.Print_Area" localSheetId="181">III_07_06_17!$B$1:$I$44</definedName>
    <definedName name="_xlnm.Print_Area" localSheetId="182">III_08_01a_19!$B$1:$L$37</definedName>
    <definedName name="_xlnm.Print_Area" localSheetId="183">III_08_01b_19!$B$1:$M$37</definedName>
    <definedName name="_xlnm.Print_Area" localSheetId="184">III_08_02_19!$B$1:$F$49</definedName>
    <definedName name="_xlnm.Print_Area" localSheetId="185">III_08_03_19!$B$1:$K$37</definedName>
    <definedName name="_xlnm.Print_Area" localSheetId="186">III_08_04_19!$B$1:$J$31</definedName>
    <definedName name="_xlnm.Print_Area" localSheetId="187">III_08_05_19!$B$1:$K$37</definedName>
    <definedName name="_xlnm.Print_Area" localSheetId="188">III_08_06_19!$B$1:$J$31</definedName>
    <definedName name="_xlnm.Print_Area" localSheetId="189">III_08_07_19!$B$1:$P$31</definedName>
    <definedName name="_xlnm.Print_Area" localSheetId="190">III_08_08_19!$B$1:$L$33</definedName>
    <definedName name="_xlnm.Print_Area" localSheetId="191">III_08_09_19!$B$1:$J$45</definedName>
    <definedName name="_xlnm.Print_Area" localSheetId="192">III_08_10_19!$B$1:$L$33</definedName>
    <definedName name="_xlnm.Print_Area" localSheetId="193">III_08_11_19!$B$1:$I$30</definedName>
    <definedName name="_xlnm.Print_Area" localSheetId="194">III_08_12_19!$B$1:$P$32</definedName>
    <definedName name="_xlnm.Print_Area" localSheetId="195">III_08_13_19!$B$1:$H$49</definedName>
    <definedName name="_xlnm.Print_Area" localSheetId="196">III_09_01_19!$B$1:$E$31</definedName>
    <definedName name="_xlnm.Print_Area" localSheetId="197">III_09_02_19!$B$1:$I$27</definedName>
    <definedName name="_xlnm.Print_Area" localSheetId="198">III_09_03_19!$B$1:$N$35</definedName>
    <definedName name="_xlnm.Print_Area" localSheetId="199">III_09_04_19!$B$1:$J$47</definedName>
    <definedName name="_xlnm.Print_Area" localSheetId="200">III_09_05_19!$B$1:$N$24</definedName>
    <definedName name="_xlnm.Print_Area" localSheetId="201">III_09_06_19!$B$1:$H$63</definedName>
    <definedName name="_xlnm.Print_Area" localSheetId="202">III_10_01_19!$B$1:$H$27</definedName>
    <definedName name="_xlnm.Print_Area" localSheetId="203">III_10_02_19!$B$1:$E$28</definedName>
    <definedName name="_xlnm.Print_Area" localSheetId="204">III_10_03_19!$B$1:$F$31</definedName>
    <definedName name="_xlnm.Print_Area" localSheetId="205">III_10_04_19!$B$1:$F$27</definedName>
    <definedName name="_xlnm.Print_Area" localSheetId="206">III_11_01_19!$B$1:$I$32</definedName>
    <definedName name="_xlnm.Print_Area" localSheetId="207">III_11_01c_19!$B$1:$J$33</definedName>
    <definedName name="_xlnm.Print_Area" localSheetId="208">III_11_02_19!$B$1:$J$31</definedName>
    <definedName name="_xlnm.Print_Area" localSheetId="209">III_11_03_19!$B$1:$N$32</definedName>
    <definedName name="_xlnm.Print_Area" localSheetId="210">III_11_04_19!$B$1:$N$32</definedName>
    <definedName name="_xlnm.Print_Area" localSheetId="211">III_11_05_19!$B$1:$N$32</definedName>
    <definedName name="_xlnm.Print_Area" localSheetId="212">III_12_01_19!$B$1:$K$34</definedName>
    <definedName name="_xlnm.Print_Area" localSheetId="213">III_12_02_19!$B$1:$K$36</definedName>
    <definedName name="_xlnm.Print_Area" localSheetId="214">III_12_03_19!$B$1:$M$36</definedName>
    <definedName name="_xlnm.Print_Area" localSheetId="215">III_12_04_19!$B$1:$L$39</definedName>
    <definedName name="_xlnm.Print_Area" localSheetId="216">III_12_05_19!$B$1:$K$35</definedName>
    <definedName name="_xlnm.Print_Area" localSheetId="217">III_13_01_18!$B$1:$E$27</definedName>
    <definedName name="_xlnm.Print_Area" localSheetId="218">III_13_02_18!$B$1:$K$23</definedName>
    <definedName name="_xlnm.Print_Area" localSheetId="219">III_13_03_18!$B$1:$M$25</definedName>
    <definedName name="_xlnm.Print_Area" localSheetId="220">III_14_01_19!$B$1:$L$52</definedName>
    <definedName name="_xlnm.Print_Area" localSheetId="221">III_14_02_18!$B$1:$H$48</definedName>
    <definedName name="_xlnm.Print_Area" localSheetId="222">III_14_03_18!$B$1:$L$48</definedName>
    <definedName name="_xlnm.Print_Area" localSheetId="223">III_14_04_18!$B$1:$H$44</definedName>
    <definedName name="_xlnm.Print_Area" localSheetId="224">III_14_05_18!$B$1:$N$24</definedName>
    <definedName name="_xlnm.Print_Area" localSheetId="225">III_14_05c_18!$B$1:$J$24</definedName>
    <definedName name="_xlnm.Print_Area" localSheetId="226">III_14_06_18!$B$1:$M$20</definedName>
    <definedName name="_xlnm.Print_Area" localSheetId="227">III_14_07_18!$B$1:$M$20</definedName>
    <definedName name="_xlnm.Print_Area" localSheetId="228">III_14_08_18!$B$1:$M$20</definedName>
    <definedName name="_xlnm.Print_Area" localSheetId="229">III_14_09_18!$B$1:$M$20</definedName>
    <definedName name="_xlnm.Print_Area" localSheetId="230">III_14_10_18!$B$1:$M$20</definedName>
    <definedName name="_xlnm.Print_Area" localSheetId="231">III_15_01_1719!$B$1:$N$33</definedName>
    <definedName name="_xlnm.Print_Area" localSheetId="232">III_15_02_19!$B$1:$P$42</definedName>
    <definedName name="_xlnm.Print_Area" localSheetId="233">III_15_03_18!$B$1:$K$50</definedName>
    <definedName name="_xlnm.Print_Area" localSheetId="234">IV_01_01_19!$B$1:$M$33</definedName>
    <definedName name="_xlnm.Print_Area" localSheetId="235">IV_01_02_19!$B$1:$L$35</definedName>
    <definedName name="_xlnm.Print_Area" localSheetId="236">IV_01_03_19!$B$1:$O$34</definedName>
    <definedName name="_xlnm.Print_Area" localSheetId="237">IV_01_04_19!$B$1:$K$34</definedName>
    <definedName name="_xlnm.Print_Area" localSheetId="238">IV_01_05_19!$B$1:$M$35</definedName>
    <definedName name="_xlnm.Print_Area" localSheetId="239">IV_01_06_19!$B$1:$M$37</definedName>
    <definedName name="_xlnm.Print_Area" localSheetId="240">IV_01_07_19!$B$1:$M$21</definedName>
    <definedName name="_xlnm.Print_Area" localSheetId="241">IV_01_08_19!$B$1:$M$24</definedName>
    <definedName name="_xlnm.Print_Area" localSheetId="242">IV_01_09_19!$B$1:$L$24</definedName>
    <definedName name="_xlnm.Print_Area" localSheetId="243">IV_02_01!$B$1:$I$30</definedName>
    <definedName name="_xlnm.Print_Area" localSheetId="244">IV_02_02!$B$1:$L$31</definedName>
    <definedName name="_xlnm.Print_Area" localSheetId="245">IV_02_03!$B$1:$P$34</definedName>
    <definedName name="_xlnm.Print_Area" localSheetId="246">IV_03_01!$B$1:$L$34</definedName>
    <definedName name="_xlnm.Print_Area" localSheetId="247">IV_03_01c!$B$1:$L$34</definedName>
    <definedName name="_xlnm.Print_Area" localSheetId="248">IV_03_01cc!$B$1:$L$34</definedName>
    <definedName name="_xlnm.Print_Area" localSheetId="249">IV_03_02!$B$1:$Q$33</definedName>
    <definedName name="_xlnm.Print_Area" localSheetId="250">IV_03_03!$B$1:$Q$33</definedName>
    <definedName name="_xlnm.Print_Area" localSheetId="251">IV_03_04!$B$1:$I$32</definedName>
    <definedName name="_xlnm.Print_Area" localSheetId="252">IV_03_05!$B$1:$N$27</definedName>
    <definedName name="_xlnm.Print_Area" localSheetId="253">IV_03_05c!$B$1:$N$27</definedName>
    <definedName name="_xlnm.Print_Area" localSheetId="254">IV_03_05cc!$B$1:$J$27</definedName>
    <definedName name="_xlnm.Print_Area" localSheetId="255">IV_03_06!$B$1:$I$31</definedName>
    <definedName name="_xlnm.Print_Area" localSheetId="256">IV_03_07!$B$1:$J$27</definedName>
    <definedName name="_xlnm.Print_Area" localSheetId="257">IV_03_07c!$B$1:$J$27</definedName>
    <definedName name="_xlnm.Print_Area" localSheetId="258">IV_03_08!$B$1:$I$31</definedName>
    <definedName name="_xlnm.Print_Area" localSheetId="259">IV_03_09!$B$1:$N$27</definedName>
    <definedName name="_xlnm.Print_Area" localSheetId="260">IV_03_09c!$B$1:$N$27</definedName>
    <definedName name="_xlnm.Print_Area" localSheetId="261">IV_03_10!$B$1:$O$34</definedName>
    <definedName name="_xlnm.Print_Area" localSheetId="1">'Sinais Convencionais'!$B$2:$C$14</definedName>
    <definedName name="b">#REF!</definedName>
    <definedName name="DD">#REF!</definedName>
    <definedName name="II.2.8">#REF!</definedName>
    <definedName name="II.4.4">'[1]II.04.04'!#REF!</definedName>
    <definedName name="iiiiii">'[1]II.04.04'!#REF!</definedName>
    <definedName name="indicadores">#REF!</definedName>
    <definedName name="indicadores1">#REF!</definedName>
    <definedName name="NUTS98">#REF!</definedName>
    <definedName name="QP_QC_1999">#REF!</definedName>
    <definedName name="SPSS">#REF!</definedName>
    <definedName name="Titulo">#REF!</definedName>
    <definedName name="_xlnm.Print_Titles" localSheetId="7">I_01_06_19!$1:$7</definedName>
    <definedName name="_xlnm.Print_Titles" localSheetId="8">I_01_06c_19!$1:$7</definedName>
    <definedName name="_xlnm.Print_Titles" localSheetId="9">I_01_07_19!$1:$6</definedName>
    <definedName name="_xlnm.Print_Titles" localSheetId="57">II_02_17_19!$1:$4</definedName>
    <definedName name="_xlnm.Print_Titles" localSheetId="58">II_02_18_19!$1:$4</definedName>
    <definedName name="_xlnm.Print_Titles" localSheetId="78">II_04_07_PT!$1:$4</definedName>
    <definedName name="_xlnm.Print_Titles" localSheetId="79">II_04_08_PT!$1:$4</definedName>
    <definedName name="_xlnm.Print_Titles" localSheetId="80">II_04_09_PT!$1:$4</definedName>
    <definedName name="_xlnm.Print_Titles" localSheetId="81">II_04_10_PT!$1:$5</definedName>
    <definedName name="_xlnm.Print_Titles" localSheetId="130">III_01_02!$1:$5</definedName>
    <definedName name="_xlnm.Print_Titles" localSheetId="132">III_01_04!$1:$5</definedName>
    <definedName name="_xlnm.Print_Titles" localSheetId="165">III_04_04_19!$1:$5</definedName>
    <definedName name="_xlnm.Print_Titles" localSheetId="174">III_06_03_19!$1:$6</definedName>
    <definedName name="To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5" i="277" l="1"/>
  <c r="C6" i="209"/>
  <c r="I4" i="35" l="1"/>
  <c r="J4" i="34" l="1"/>
  <c r="J4" i="33" l="1"/>
  <c r="I4" i="33"/>
  <c r="J4" i="32" l="1"/>
  <c r="I4" i="32"/>
</calcChain>
</file>

<file path=xl/sharedStrings.xml><?xml version="1.0" encoding="utf-8"?>
<sst xmlns="http://schemas.openxmlformats.org/spreadsheetml/2006/main" count="20256" uniqueCount="5497">
  <si>
    <t>IV.1.1 - Indicadores das câmaras municipais por município, 2019 Po</t>
  </si>
  <si>
    <t>IV.1.1 - Municipalities indicators, 2019 Po</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</si>
  <si>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</si>
  <si>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</si>
  <si>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</si>
  <si>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</si>
  <si>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</si>
  <si>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</si>
  <si>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</si>
  <si>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</si>
  <si>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</si>
  <si>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</si>
  <si>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</si>
  <si>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t>
  </si>
  <si>
    <t>%</t>
  </si>
  <si>
    <t>Portugal</t>
  </si>
  <si>
    <t xml:space="preserve"> Continente</t>
  </si>
  <si>
    <t xml:space="preserve"> R. A. Madeira</t>
  </si>
  <si>
    <t>Calheta</t>
  </si>
  <si>
    <t>Câmara de Lobos</t>
  </si>
  <si>
    <t>Funchal</t>
  </si>
  <si>
    <t>Machico</t>
  </si>
  <si>
    <t>Ponta do Sol</t>
  </si>
  <si>
    <t>Porto Moniz</t>
  </si>
  <si>
    <t>Ribeira Brava</t>
  </si>
  <si>
    <t>Santa Cruz</t>
  </si>
  <si>
    <t>Santana</t>
  </si>
  <si>
    <t>São Vicente</t>
  </si>
  <si>
    <t>Porto Santo</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</si>
  <si>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</si>
  <si>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</si>
  <si>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</si>
  <si>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</si>
  <si>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</si>
  <si>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</si>
  <si>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</si>
  <si>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</si>
  <si>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</si>
  <si>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</si>
  <si>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</si>
  <si>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2020. Informação disponível até 27 de novembro de 2020. Information available till 27th November, 2020.</t>
  </si>
  <si>
    <t>Fonte: Ministério da Modernização do Estado e da Administração Pública – Direção-Geral das Autarquias Locais, base de dados SIIAL (Sistema Integrado de Informação das Autarquias Locais).</t>
  </si>
  <si>
    <t>Source: Ministry of State Modernisation and Public Administration - Directorate-General for Local Authorities, SIIAL database (Integrated Information System for Local Government).</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</si>
  <si>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</si>
  <si>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</si>
  <si>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Para mais informação consulte / For more information see:</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</si>
  <si>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</si>
  <si>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</si>
  <si>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</si>
  <si>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</si>
  <si>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</si>
  <si>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</si>
  <si>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</si>
  <si>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</si>
  <si>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</si>
  <si>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</si>
  <si>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</si>
  <si>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IV.1.2 - Contas de gerência das câmaras municipais por município, 2019 Po</t>
  </si>
  <si>
    <t>IV.1.2 - Revenue and expenditure accounts of municipalities, 2019 Po</t>
  </si>
  <si>
    <t>Unidade:milhares de euros</t>
  </si>
  <si>
    <t>Unit: thousand euros</t>
  </si>
  <si>
    <t>Operações não financeiras</t>
  </si>
  <si>
    <t>Operações financeiras</t>
  </si>
  <si>
    <t>Receitas</t>
  </si>
  <si>
    <t>Despesas</t>
  </si>
  <si>
    <t>Ativos financeiros</t>
  </si>
  <si>
    <t>Passivos financeiros</t>
  </si>
  <si>
    <t>Total</t>
  </si>
  <si>
    <t>Correntes</t>
  </si>
  <si>
    <t>Capital</t>
  </si>
  <si>
    <t>das quais</t>
  </si>
  <si>
    <t>Amortização de empréstimos</t>
  </si>
  <si>
    <t>Contração de empréstimos</t>
  </si>
  <si>
    <t>Non financial transactions</t>
  </si>
  <si>
    <t>Financial transactions</t>
  </si>
  <si>
    <t>Receipts</t>
  </si>
  <si>
    <t>Expenditures</t>
  </si>
  <si>
    <t>Financial assets</t>
  </si>
  <si>
    <t>Financial liabilities</t>
  </si>
  <si>
    <t>Current</t>
  </si>
  <si>
    <t>of which</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</si>
  <si>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</si>
  <si>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</si>
  <si>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</si>
  <si>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</si>
  <si>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</si>
  <si>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</si>
  <si>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Receitas correntes e de capital das câmaras municipais por município, 2019 Po</t>
  </si>
  <si>
    <t>IV.1.3 - Current and capital revenues of municipalities, 2019 Po</t>
  </si>
  <si>
    <t>Unidade: milhares de euros</t>
  </si>
  <si>
    <t>Unit:  thousand euros</t>
  </si>
  <si>
    <t>Receitas correntes</t>
  </si>
  <si>
    <t>Receitas de capital</t>
  </si>
  <si>
    <t>IUC</t>
  </si>
  <si>
    <t>IMT</t>
  </si>
  <si>
    <t>IMI</t>
  </si>
  <si>
    <t>IRS</t>
  </si>
  <si>
    <t>Derrama</t>
  </si>
  <si>
    <t>Fundos municipais</t>
  </si>
  <si>
    <t>Venda de bens e serviços</t>
  </si>
  <si>
    <t>Vendas de bens de investi-mento</t>
  </si>
  <si>
    <t>Transferências de capital</t>
  </si>
  <si>
    <t>Fundos munici-pais</t>
  </si>
  <si>
    <t xml:space="preserve">Partici-pação comuni-tária em projetos cofinan-ciados </t>
  </si>
  <si>
    <t xml:space="preserve">Outras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</si>
  <si>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</si>
  <si>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</si>
  <si>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</si>
  <si>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</si>
  <si>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</si>
  <si>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</si>
  <si>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</si>
  <si>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</si>
  <si>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</si>
  <si>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</si>
  <si>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</si>
  <si>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</si>
  <si>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Others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</si>
  <si>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</si>
  <si>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</si>
  <si>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2019 Po</t>
  </si>
  <si>
    <t>IV.1.4 - Current and capital expenditures of municipalities, 2019 Po</t>
  </si>
  <si>
    <t>Despesas correntes</t>
  </si>
  <si>
    <t>Despesas de capital</t>
  </si>
  <si>
    <t>Despesas com pessoal</t>
  </si>
  <si>
    <t>Aquisição de bens e serviços</t>
  </si>
  <si>
    <t>Juros e outros encargos</t>
  </si>
  <si>
    <t>Transferên-cias para freguesias</t>
  </si>
  <si>
    <t>Aquisição de bens de capital</t>
  </si>
  <si>
    <t>Transferências de 
capital</t>
  </si>
  <si>
    <t>Para freguesias</t>
  </si>
  <si>
    <t>Outras</t>
  </si>
  <si>
    <t>ә</t>
  </si>
  <si>
    <t>Current expenditures</t>
  </si>
  <si>
    <t>Capital expenditures</t>
  </si>
  <si>
    <t>Compensation of employees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</si>
  <si>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</si>
  <si>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</si>
  <si>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</si>
  <si>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</si>
  <si>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</si>
  <si>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</si>
  <si>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</si>
  <si>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Dívida das câmaras municipais segundo o prazo e a natureza da dívida por município, 2019 Po</t>
  </si>
  <si>
    <t>IV.1.5 - Municipalities' debt according to the term and the nature of debt by municipality, 2019 Po</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</si>
  <si>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</si>
  <si>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</si>
  <si>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</si>
  <si>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</si>
  <si>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</si>
  <si>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</si>
  <si>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</si>
  <si>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</si>
  <si>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Total </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</si>
  <si>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</si>
  <si>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</si>
  <si>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</si>
  <si>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</si>
  <si>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</si>
  <si>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</si>
  <si>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</si>
  <si>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</si>
  <si>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</si>
  <si>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</si>
  <si>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</si>
  <si>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</si>
  <si>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</si>
  <si>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</si>
  <si>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</si>
  <si>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</si>
  <si>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</si>
  <si>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</si>
  <si>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</si>
  <si>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http://www.ine.pt/xurl/ind/0009282</t>
  </si>
  <si>
    <t>IV.1.6 - Indicadores de administração regional e local, Portugal, 2010-2019 Po</t>
  </si>
  <si>
    <t>IV.1.6- Regional and local government indicators, Portugal, 2010-2019 Po</t>
  </si>
  <si>
    <t xml:space="preserve">Unidade: % </t>
  </si>
  <si>
    <t>Unit: %</t>
  </si>
  <si>
    <t>2018</t>
  </si>
  <si>
    <t>2019 Po</t>
  </si>
  <si>
    <t>Revenues</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</si>
  <si>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</si>
  <si>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</si>
  <si>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</si>
  <si>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</si>
  <si>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</si>
  <si>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</si>
  <si>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</si>
  <si>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</si>
  <si>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</si>
  <si>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</si>
  <si>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</si>
  <si>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</si>
  <si>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</si>
  <si>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</si>
  <si>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</si>
  <si>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</si>
  <si>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</si>
  <si>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</si>
  <si>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</si>
  <si>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</si>
  <si>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</si>
  <si>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</si>
  <si>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</si>
  <si>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</si>
  <si>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 INE, I.P., Portugal, 2020. Informação disponível até 15 de outubro de 2020. Information available till 15th October, 2020.</t>
  </si>
  <si>
    <t>Fonte: INE, I.P., Contas Nacionais (Base 2016).</t>
  </si>
  <si>
    <t>Source: Statistics Portugal, National Accounts (Base 2016).</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</si>
  <si>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</si>
  <si>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</si>
  <si>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http://www.ine.pt/xurl/ind/0010328</t>
  </si>
  <si>
    <t>http://www.ine.pt/xurl/ind/0010332</t>
  </si>
  <si>
    <t>http://www.ine.pt/xurl/ind/0010338</t>
  </si>
  <si>
    <t>http://www.ine.pt/xurl/ind/0010329</t>
  </si>
  <si>
    <t>http://www.ine.pt/xurl/ind/0010333</t>
  </si>
  <si>
    <t>http://www.ine.pt/xurl/ind/0010339</t>
  </si>
  <si>
    <t>http://www.ine.pt/xurl/ind/0010346</t>
  </si>
  <si>
    <t>http://www.ine.pt/xurl/ind/0010334</t>
  </si>
  <si>
    <t>http://www.ine.pt/xurl/ind/0010340</t>
  </si>
  <si>
    <t>http://www.ine.pt/xurl/ind/0010330</t>
  </si>
  <si>
    <t>http://www.ine.pt/xurl/ind/0010335</t>
  </si>
  <si>
    <t>http://www.ine.pt/xurl/ind/0010341</t>
  </si>
  <si>
    <t>http://www.ine.pt/xurl/ind/0010331</t>
  </si>
  <si>
    <t>http://www.ine.pt/xurl/ind/0010336</t>
  </si>
  <si>
    <t>http://www.ine.pt/xurl/ind/0010342</t>
  </si>
  <si>
    <t>IV.1.7 - Receitas correntes e de capital da administração regional e local, Portugal, 2010-2019 Po</t>
  </si>
  <si>
    <t>IV.1.7 - Current and capital revenues of regional and local government, Portugal, 2010-2019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</si>
  <si>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</si>
  <si>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</si>
  <si>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</si>
  <si>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</si>
  <si>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</si>
  <si>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</si>
  <si>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</si>
  <si>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</si>
  <si>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Vendas</t>
  </si>
  <si>
    <t>Sales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</si>
  <si>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</si>
  <si>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</si>
  <si>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</si>
  <si>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</si>
  <si>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</si>
  <si>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http://www.ine.pt/xurl/ind/0010343</t>
  </si>
  <si>
    <t>IV.1.8 - Despesas correntes e de capital da administração regional e local, Portugal, 2010-2019 Po</t>
  </si>
  <si>
    <t>IV.1.8 - Current and capital expenditure of regional and local government, Portugal, 2010-2019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</si>
  <si>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</si>
  <si>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</si>
  <si>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</si>
  <si>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</si>
  <si>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</si>
  <si>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</si>
  <si>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</si>
  <si>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</si>
  <si>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</si>
  <si>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</si>
  <si>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</si>
  <si>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</si>
  <si>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</si>
  <si>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</si>
  <si>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</si>
  <si>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</si>
  <si>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</si>
  <si>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http://www.ine.pt/xurl/ind/0010344</t>
  </si>
  <si>
    <t>IV.1.9 - Despesa total da administração regional e local por função (COFOG), Portugal, 2010-2018 Po</t>
  </si>
  <si>
    <t>IV.1.9 - Total expenditure of regional and local government by function (COFOG), Portugal, 2010-2018 Po</t>
  </si>
  <si>
    <t>2017</t>
  </si>
  <si>
    <t>2018 Po</t>
  </si>
  <si>
    <t>Serviços gerais das administrações públicas</t>
  </si>
  <si>
    <t>General public services</t>
  </si>
  <si>
    <t>Defesa</t>
  </si>
  <si>
    <t>//</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</si>
  <si>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</si>
  <si>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</si>
  <si>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</si>
  <si>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</si>
  <si>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</si>
  <si>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</si>
  <si>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</si>
  <si>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</si>
  <si>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</si>
  <si>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Saúde</t>
  </si>
  <si>
    <t>Health</t>
  </si>
  <si>
    <t>Desporto, recreação, cultura e religião</t>
  </si>
  <si>
    <t>Recreation, culture and religion</t>
  </si>
  <si>
    <t>Educação</t>
  </si>
  <si>
    <t>Education</t>
  </si>
  <si>
    <t>Proteção social</t>
  </si>
  <si>
    <t>Social protection</t>
  </si>
  <si>
    <t>Nota: A divisão por função corresponde ao 1º nível da classificação das funções da administração pública (COFOG).</t>
  </si>
  <si>
    <t>Note: The division by economic function correspond to first level of classification of the functions of government (COFOG).</t>
  </si>
  <si>
    <t>http://www.ine.pt/xurl/ind/0010345</t>
  </si>
  <si>
    <t>IV.2.1 - Indicadores de justiça por município, 2019</t>
  </si>
  <si>
    <t>IV.2.1 - Justice indicators by municipality, 2019</t>
  </si>
  <si>
    <t>Unidade: ‰</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</si>
  <si>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</si>
  <si>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</si>
  <si>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</si>
  <si>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</si>
  <si>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</si>
  <si>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</si>
  <si>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</si>
  <si>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</si>
  <si>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</si>
  <si>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</si>
  <si>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</si>
  <si>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</si>
  <si>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</si>
  <si>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</si>
  <si>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</si>
  <si>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</si>
  <si>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2020. Informação disponível até 30 de outubro de 2020. Information available till 30th October, 2020.</t>
  </si>
  <si>
    <t>Fonte: Ministério da Justiça - Direção-Geral da Política de Justiça.</t>
  </si>
  <si>
    <t>Source: Ministry of Justice - Directorate-General for Justice Policy.</t>
  </si>
  <si>
    <t>Nota: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</si>
  <si>
    <t>Note: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</si>
  <si>
    <t>http://www.ine.pt/xurl/ind/0008074</t>
  </si>
  <si>
    <t>IV.2.2 - Escrituras públicas e principais atos notariais celebrados por escritura pública por município, 2019</t>
  </si>
  <si>
    <t>IV.2.2 - Public deeds and main notarial acts concluded by public deed by municipality, 2019</t>
  </si>
  <si>
    <t>Unidade: N.º</t>
  </si>
  <si>
    <t>Unit: No.</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</si>
  <si>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</si>
  <si>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</si>
  <si>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</si>
  <si>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</si>
  <si>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</si>
  <si>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</si>
  <si>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</si>
  <si>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</si>
  <si>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
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</si>
  <si>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</si>
  <si>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</si>
  <si>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</si>
  <si>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</si>
  <si>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</si>
  <si>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</si>
  <si>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</si>
  <si>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</si>
  <si>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</si>
  <si>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</si>
  <si>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</si>
  <si>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</si>
  <si>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</si>
  <si>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</si>
  <si>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</si>
  <si>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http://www.ine.pt/xurl/ind/0007839</t>
  </si>
  <si>
    <t>http://www.ine.pt/xurl/ind/0000857</t>
  </si>
  <si>
    <t>IV.2.3 - Crimes registados pelas autoridades policiais por município, segundo as categorias de crime, 2019</t>
  </si>
  <si>
    <t>IV.2.3 - Offences recorded by the police forces by municipality, according to the type of crime, 2019</t>
  </si>
  <si>
    <t>Contra as pessoas</t>
  </si>
  <si>
    <t>Contra a vida em sociedade</t>
  </si>
  <si>
    <t>Contra o Estado</t>
  </si>
  <si>
    <t>Contra animais de compa-nhia</t>
  </si>
  <si>
    <t>Legislação avulsa</t>
  </si>
  <si>
    <t>Contra a integridade física</t>
  </si>
  <si>
    <t>dos quais</t>
  </si>
  <si>
    <t>Furto de veículo e em veículo motori-zado</t>
  </si>
  <si>
    <t>Ofensa à integrida-de física voluntária simples</t>
  </si>
  <si>
    <t>Violência doméstica contra cônjuge ou análogos</t>
  </si>
  <si>
    <t>Against persons</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</si>
  <si>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</si>
  <si>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</si>
  <si>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</si>
  <si>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</si>
  <si>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</si>
  <si>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</si>
  <si>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</si>
  <si>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</si>
  <si>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http://www.ine.pt/xurl/ind/0008073</t>
  </si>
  <si>
    <t>IV.3.1 - Indicadores da participação política por município, 2016, 2017 e 2019 (continua)</t>
  </si>
  <si>
    <t>IV.3.1 - Political participation indicators by municipality, 2016, 2017 and 2019 (to be continued)</t>
  </si>
  <si>
    <t>Unidade: %</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</si>
  <si>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</si>
  <si>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</si>
  <si>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</si>
  <si>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</si>
  <si>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</si>
  <si>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</si>
  <si>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</si>
  <si>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</si>
  <si>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</si>
  <si>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</si>
  <si>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PS</t>
  </si>
  <si>
    <t>PPD/PSD</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</si>
  <si>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</si>
  <si>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</si>
  <si>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</si>
  <si>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</si>
  <si>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</si>
  <si>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</si>
  <si>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</si>
  <si>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</si>
  <si>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</si>
  <si>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</si>
  <si>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</si>
  <si>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6 de outubro de 2019.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</si>
  <si>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6, 2019.
The values presented for Portugal include the electoral participation of the Portuguese resident population in foreign countries.</t>
  </si>
  <si>
    <t>http://www.ine.pt/xurl/ind/0008715</t>
  </si>
  <si>
    <t>http://www.ine.pt/xurl/ind/0010173</t>
  </si>
  <si>
    <t>http://www.ine.pt/xurl/ind/0010172</t>
  </si>
  <si>
    <t>http://www.ine.pt/xurl/ind/0008714</t>
  </si>
  <si>
    <t>http://www.ine.pt/xurl/ind/0010171</t>
  </si>
  <si>
    <t>http://www.ine.pt/xurl/ind/0010175</t>
  </si>
  <si>
    <t>http://www.ine.pt/xurl/ind/0010170</t>
  </si>
  <si>
    <t>http://www.ine.pt/xurl/ind/0010174</t>
  </si>
  <si>
    <t>IV.3.1 - Indicadores da participação política por município, 2016, 2017 e 2019 (continuação)</t>
  </si>
  <si>
    <t>IV.3.1 - Political participation indicators by municipality, 2016, 2017 and 2019 (continued)</t>
  </si>
  <si>
    <t>Eleição para o Parlamento Europeu</t>
  </si>
  <si>
    <t>Eleição para as Câmaras Municipais</t>
  </si>
  <si>
    <t>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</si>
  <si>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</si>
  <si>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</si>
  <si>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</si>
  <si>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</si>
  <si>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</si>
  <si>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</si>
  <si>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26 de maio de 2019.
Nas eleições para o Parlamento Europeu, os valores para Portugal incluem a participação eleitoral de população portuguesa residente no estrangeiro.</t>
  </si>
  <si>
    <t>Note: Results presented here are referred to provisional ballot of the local government elections that took place on October 1, 2017 and of the European Parliament elections that took place on May 26, 2019.
In the European Parliament elections, the values presented for Portugal include the electoral participation of the Portuguese resident population in foreign countries.</t>
  </si>
  <si>
    <t>http://www.ine.pt/xurl/ind/0008716</t>
  </si>
  <si>
    <t>http://www.ine.pt/xurl/ind/0010179</t>
  </si>
  <si>
    <t>http://www.ine.pt/xurl/ind/0010178</t>
  </si>
  <si>
    <t>http://www.ine.pt/xurl/ind/0008713</t>
  </si>
  <si>
    <t>http://www.ine.pt/xurl/ind/0010177</t>
  </si>
  <si>
    <t>http://www.ine.pt/xurl/ind/0010187</t>
  </si>
  <si>
    <t>http://www.ine.pt/xurl/ind/0010176</t>
  </si>
  <si>
    <t>http://www.ine.pt/xurl/ind/0010190</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</si>
  <si>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</si>
  <si>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</si>
  <si>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</si>
  <si>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</si>
  <si>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</si>
  <si>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</si>
  <si>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http://www.ine.pt/xurl/ind/0010180</t>
  </si>
  <si>
    <t>http://www.ine.pt/xurl/ind/0010183</t>
  </si>
  <si>
    <t>http://www.ine.pt/xurl/ind/0010188</t>
  </si>
  <si>
    <t>http://www.ine.pt/xurl/ind/0010181</t>
  </si>
  <si>
    <t>http://www.ine.pt/xurl/ind/0010185</t>
  </si>
  <si>
    <t>http://www.ine.pt/xurl/ind/0010189</t>
  </si>
  <si>
    <t>http://www.ine.pt/xurl/ind/0010182</t>
  </si>
  <si>
    <t>http://www.ine.pt/xurl/ind/0010186</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</si>
  <si>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</si>
  <si>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</si>
  <si>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</si>
  <si>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</si>
  <si>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</si>
  <si>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</si>
  <si>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</si>
  <si>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</si>
  <si>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</si>
  <si>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</si>
  <si>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</si>
  <si>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</si>
  <si>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</si>
  <si>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</si>
  <si>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</si>
  <si>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</si>
  <si>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</si>
  <si>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</si>
  <si>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</si>
  <si>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</si>
  <si>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</si>
  <si>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</si>
  <si>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</si>
  <si>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</si>
  <si>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</si>
  <si>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http://www.ine.pt/xurl/ind/0010191</t>
  </si>
  <si>
    <t>http://www.ine.pt/xurl/ind/0010220</t>
  </si>
  <si>
    <t>http://www.ine.pt/xurl/ind/0010197</t>
  </si>
  <si>
    <t>IV.3.3 - Resultados e participação na eleição para a Assembleia da República por município, segundo os partidos políticos, 2019</t>
  </si>
  <si>
    <t>IV.3.3 - Results and participation in the election to National Parliament by municipality, according to political parties, 2019</t>
  </si>
  <si>
    <t>População inscrita</t>
  </si>
  <si>
    <t>Abstenção</t>
  </si>
  <si>
    <t>Partidos / coligações</t>
  </si>
  <si>
    <t>B.E.</t>
  </si>
  <si>
    <t>CH</t>
  </si>
  <si>
    <t>IL</t>
  </si>
  <si>
    <t>L</t>
  </si>
  <si>
    <t>PAN</t>
  </si>
  <si>
    <t>PCP-PEV</t>
  </si>
  <si>
    <t>Outros partidos / coligações</t>
  </si>
  <si>
    <t>Political parties / coalitions</t>
  </si>
  <si>
    <t>Other political parties / coalitions</t>
  </si>
  <si>
    <t>Nota: Os resultados apresentados referem-se ao escrutínio provisório das eleições para a Assembleia da República realizadas a 6 de outubro de 2019.
Os valores para Portugal incluem a participação eleitoral de população portuguesa residente no estrangeiro.</t>
  </si>
  <si>
    <t>Note: Results presented here are referred to provisional ballot of the National Parliament elections that took place on October 6, 2019.
The values presented for Portugal include the electoral participation of the Portuguese resident population in foreign countries.</t>
  </si>
  <si>
    <t>http://www.ine.pt/xurl/ind/0010192</t>
  </si>
  <si>
    <t>http://www.ine.pt/xurl/ind/0010219</t>
  </si>
  <si>
    <t>http://www.ine.pt/xurl/ind/0010198</t>
  </si>
  <si>
    <t>IV.3.4 - Participação na eleição para as Câmaras Municipais por município, 2017</t>
  </si>
  <si>
    <t>IV.3.4 - Participation in the election to Municipal Councils by municipality, 2017</t>
  </si>
  <si>
    <t>Mandatos</t>
  </si>
  <si>
    <t>Válidos</t>
  </si>
  <si>
    <t>Mandates</t>
  </si>
  <si>
    <t>Valid</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</si>
  <si>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</si>
  <si>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</si>
  <si>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http://www.ine.pt/xurl/ind/0010193</t>
  </si>
  <si>
    <t>http://www.ine.pt/xurl/ind/0010203</t>
  </si>
  <si>
    <t>http://www.ine.pt/xurl/ind/0010199</t>
  </si>
  <si>
    <t>http://www.ine.pt/xurl/ind/0010215</t>
  </si>
  <si>
    <t>IV.3.5 - Resultados na eleição para as Câmaras Municipais por município, segundo os partidos políticos, 2017 (continua)</t>
  </si>
  <si>
    <t>IV.3.5 - Results in the election to Municipal Councils by municipality, according to political parties, 2017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</si>
  <si>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</si>
  <si>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</si>
  <si>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</si>
  <si>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</si>
  <si>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</si>
  <si>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2017 (continuação)</t>
  </si>
  <si>
    <t>IV.3.5 - Results in the election to Municipal Councils by municipality, according to political parties, 2017 (continued)</t>
  </si>
  <si>
    <t>PPD/PSD.CDS-PP</t>
  </si>
  <si>
    <t>Presidências de Câmaras Municipais</t>
  </si>
  <si>
    <t>Maiorias absolutas</t>
  </si>
  <si>
    <t>Other political parties / Coalitions</t>
  </si>
  <si>
    <t>IV.3.6 - Participação na eleição para as Assembleias Municipais por município, 2017</t>
  </si>
  <si>
    <t>IV.3.6 - Participation in the election to Municipal Assemblies by municipality, 2017</t>
  </si>
  <si>
    <t>Em branco</t>
  </si>
  <si>
    <t>http://www.ine.pt/xurl/ind/0010194</t>
  </si>
  <si>
    <t>http://www.ine.pt/xurl/ind/0010204</t>
  </si>
  <si>
    <t>http://www.ine.pt/xurl/ind/0010200</t>
  </si>
  <si>
    <t>http://www.ine.pt/xurl/ind/0010216</t>
  </si>
  <si>
    <t>IV.3.7 - Resultados na eleição para as Assembleias Municipais por município, segundo os partidos políticos, 2017 (continua)</t>
  </si>
  <si>
    <t>IV.3.7 - Results in the election to Municipal Assemblies by municipality, according to political parties, 2017 (to be continued)</t>
  </si>
  <si>
    <t>IV.3.7 - Resultados na eleição para as Assembleias Municipais por município, segundo os partidos políticos, 2017 (continuação)</t>
  </si>
  <si>
    <t>IV.3.7 - Results in the election to Municipal Assemblies by municipality, according to political parties, 2017 (continued)</t>
  </si>
  <si>
    <t>Other political parties/Coalitions</t>
  </si>
  <si>
    <t>IV.3.8 - Participação na eleição para as Assembleias de Freguesias por município, 2017</t>
  </si>
  <si>
    <t>IV.3.8 - Participation in the election to Parish Assemblies by municipality,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</si>
  <si>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</si>
  <si>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</si>
  <si>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http://www.ine.pt/xurl/ind/0010195</t>
  </si>
  <si>
    <t>http://www.ine.pt/xurl/ind/0010205</t>
  </si>
  <si>
    <t>http://www.ine.pt/xurl/ind/0010201</t>
  </si>
  <si>
    <t>http://www.ine.pt/xurl/ind/0010217</t>
  </si>
  <si>
    <t>IV.3.9 - Resultados na eleição para as Assembleias de Freguesias por município, segundo os partidos políticos, 2017 (continua)</t>
  </si>
  <si>
    <t>IV.3.9 - Results in the election to Parish Assemblies by municipality, according to political parties, 2017 (to be continued)</t>
  </si>
  <si>
    <t>Presidên-cias de Juntas de Freguesias</t>
  </si>
  <si>
    <t>BE</t>
  </si>
  <si>
    <t>Presidency of Parish Councils</t>
  </si>
  <si>
    <t>IV.3.9 - Resultados na eleição para as Assembleias de Freguesias por município, segundo os partidos políticos, 2017 (continuação)</t>
  </si>
  <si>
    <t>IV.3.9 - Results in the election to Parish Assemblies by municipality, according to political parties, 2017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</si>
  <si>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</si>
  <si>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</si>
  <si>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</si>
  <si>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</si>
  <si>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t>Nota: Os resultados apresentados referem-se ao escrutínio provisório das eleições para o Parlamento Europeu realizadas a 26 de maio de 2019.
Os valores para Portugal incluem a participação eleitoral de população portuguesa residente no estrangeiro.</t>
  </si>
  <si>
    <t>Note: Results presented here are referred to provisional ballot of the European Parliament elections that took place on May 26, 2019.
The values presented for Portugal include the electoral participation of the Portuguese resident population in foreign countries.</t>
  </si>
  <si>
    <t>http://www.ine.pt/xurl/ind/0010196</t>
  </si>
  <si>
    <t>http://www.ine.pt/xurl/ind/0010202</t>
  </si>
  <si>
    <t>http://www.ine.pt/xurl/ind/0010218</t>
  </si>
  <si>
    <t>Sinais convencionais</t>
  </si>
  <si>
    <t>Valor com coeficiente de variação elevado</t>
  </si>
  <si>
    <t>§</t>
  </si>
  <si>
    <t>Valor confidencial</t>
  </si>
  <si>
    <t>…</t>
  </si>
  <si>
    <t>Valor inferior a metade do módulo da unidade utilizada</t>
  </si>
  <si>
    <t>ə</t>
  </si>
  <si>
    <t>Valor não disponível ou com menor fiabilidade</t>
  </si>
  <si>
    <t>x</t>
  </si>
  <si>
    <t>Não aplicável</t>
  </si>
  <si>
    <t>Quebra de série</t>
  </si>
  <si>
    <t>┴</t>
  </si>
  <si>
    <t>Valor preliminar</t>
  </si>
  <si>
    <t>Pe</t>
  </si>
  <si>
    <t>Valor provisório</t>
  </si>
  <si>
    <t>Po</t>
  </si>
  <si>
    <t>Valor retificado</t>
  </si>
  <si>
    <t>Rc</t>
  </si>
  <si>
    <t>Valor revisto</t>
  </si>
  <si>
    <t>Rv</t>
  </si>
  <si>
    <t>Percentagem</t>
  </si>
  <si>
    <t>Permilagem</t>
  </si>
  <si>
    <t>‰</t>
  </si>
  <si>
    <t xml:space="preserve">IV.1.1 - Indicadores das câmaras municipais por município, 2019 Po </t>
  </si>
  <si>
    <t xml:space="preserve">IV.1.3 - Receitas correntes e de capital das câmaras municipais por município, 2019 Po </t>
  </si>
  <si>
    <t xml:space="preserve">IV.1.4 - Despesas correntes e de capital das câmaras municipais por município, 2019 Po </t>
  </si>
  <si>
    <t xml:space="preserve">IV.1.6 - Indicadores de administração regional e local, Portugal, 2010-2019 Po </t>
  </si>
  <si>
    <t xml:space="preserve">IV.1.7 - Receitas correntes e de capital da administração regional e local, Portugal, 2010-2019 Po </t>
  </si>
  <si>
    <t xml:space="preserve">IV.1.8 - Despesas correntes e de capital da administração regional e local, Portugal, 2010-2019 Po </t>
  </si>
  <si>
    <t xml:space="preserve">IV.1.9 - Despesa total da administração regional e local por função (COFOG), Portugal, 2010-2018 Po </t>
  </si>
  <si>
    <t xml:space="preserve">IV.2.1 - Indicadores de justiça por município, 2019 </t>
  </si>
  <si>
    <t xml:space="preserve">IV.2.2 - Escrituras públicas e principais atos notariais celebrados por escritura pública por município, 2019 </t>
  </si>
  <si>
    <t xml:space="preserve">IV.2.3 - Crimes registados pelas autoridades policiais por município, segundo as categorias de crime, 2019 </t>
  </si>
  <si>
    <t xml:space="preserve">IV.3.1 - Indicadores da participação política por município, 2016, 2017 e 2019 (continua) </t>
  </si>
  <si>
    <t xml:space="preserve">IV.3.1 - Indicadores da participação política por município, 2016, 2017 e 2019 (continuação) </t>
  </si>
  <si>
    <t xml:space="preserve">IV.3.2 - Resultados e participação na eleição para a Presidência da República por município, segundo os candidatos, 2016 </t>
  </si>
  <si>
    <t xml:space="preserve">IV.3.3 - Resultados e participação na eleição para a Assembleia da República por município, segundo os partidos políticos, 2019 </t>
  </si>
  <si>
    <t xml:space="preserve">IV.3.5 - Resultados na eleição para as Câmaras Municipais por município, segundo os partidos políticos, 2017 (continua) </t>
  </si>
  <si>
    <t xml:space="preserve">IV.3.5 - Resultados na eleição para as Câmaras Municipais por município, segundo os partidos políticos, 2017 (continuação) </t>
  </si>
  <si>
    <t xml:space="preserve">IV.3.6 - Participação na eleição para as Assembleias Municipais por município, 2017 </t>
  </si>
  <si>
    <t xml:space="preserve">IV.3.7 - Resultados na eleição para as Assembleias Municipais por município, segundo os partidos políticos, 2017 (continua) </t>
  </si>
  <si>
    <t xml:space="preserve">IV.3.7 - Resultados na eleição para as Assembleias Municipais por município, segundo os partidos políticos, 2017 (continuação) </t>
  </si>
  <si>
    <t xml:space="preserve">IV.3.8 - Participação na eleição para as Assembleias de Freguesias por município, 2017 </t>
  </si>
  <si>
    <t xml:space="preserve">IV.3.9 - Resultados na eleição para as Assembleias de Freguesias por município, segundo os partidos políticos, 2017 (continua) </t>
  </si>
  <si>
    <t xml:space="preserve">IV.3.9 - Resultados na eleição para as Assembleias de Freguesias por município, segundo os partidos políticos, 2017 (continuação) </t>
  </si>
  <si>
    <t xml:space="preserve">IV.3.10 - Resultados e participação na eleição para o Parlamento Europeu por município, segundo os partidos políticos, 2019 </t>
  </si>
  <si>
    <t>IV - O Estado</t>
  </si>
  <si>
    <t>IV.1 - Administração Regional e Local</t>
  </si>
  <si>
    <t>IV.2 - Justiça</t>
  </si>
  <si>
    <t>IV.3 - Participação Política</t>
  </si>
  <si>
    <t>(Voltar ao Índice)</t>
  </si>
  <si>
    <t>Against life 
in society</t>
  </si>
  <si>
    <t>III.1.1 - Indicadores de contas regionais por NUTS III, 2018 e 2019 Po</t>
  </si>
  <si>
    <t>III.1.1 - Regional accounts indicators by NUTS III, 2018 and 2019 Po</t>
  </si>
  <si>
    <t>PIB</t>
  </si>
  <si>
    <t>Produtivi-dade aparente do trabalho (VAB/
Emprego)</t>
  </si>
  <si>
    <t>Remune-ração média</t>
  </si>
  <si>
    <t>RDB das famílias per capita</t>
  </si>
  <si>
    <t>FBCF no total do VAB</t>
  </si>
  <si>
    <t>Em % do total de Portugal</t>
  </si>
  <si>
    <t>per capita</t>
  </si>
  <si>
    <t>Em valor</t>
  </si>
  <si>
    <t>Índice de disparidade (Portugal=100)</t>
  </si>
  <si>
    <t>Índice de disparidade (UE28=100)</t>
  </si>
  <si>
    <t>milhares de euros</t>
  </si>
  <si>
    <t>euros</t>
  </si>
  <si>
    <t xml:space="preserve">  Norte</t>
  </si>
  <si>
    <t xml:space="preserve">   Alto Minho</t>
  </si>
  <si>
    <t xml:space="preserve">   Cávado</t>
  </si>
  <si>
    <t xml:space="preserve">   Ave</t>
  </si>
  <si>
    <t xml:space="preserve">   A. M. Porto</t>
  </si>
  <si>
    <t xml:space="preserve">   Alto Tâmega</t>
  </si>
  <si>
    <t xml:space="preserve">   Tâmega e Sousa</t>
  </si>
  <si>
    <t xml:space="preserve">   Douro</t>
  </si>
  <si>
    <t xml:space="preserve">   Terras de Trás-os-Montes</t>
  </si>
  <si>
    <t xml:space="preserve">  Centro</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</si>
  <si>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</si>
  <si>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</si>
  <si>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</si>
  <si>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</si>
  <si>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</si>
  <si>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</si>
  <si>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</si>
  <si>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</si>
  <si>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 M. Lisboa</t>
  </si>
  <si>
    <t xml:space="preserve">  Alentejo</t>
  </si>
  <si>
    <t xml:space="preserve">   Alentejo Litoral</t>
  </si>
  <si>
    <t xml:space="preserve">   Baixo Alentejo</t>
  </si>
  <si>
    <t xml:space="preserve">   Lezíria do Tejo</t>
  </si>
  <si>
    <t xml:space="preserve">   Alto Alentejo</t>
  </si>
  <si>
    <t xml:space="preserve">   Alentejo Central</t>
  </si>
  <si>
    <t xml:space="preserve">  Algarve</t>
  </si>
  <si>
    <t xml:space="preserve"> R. A. Açores</t>
  </si>
  <si>
    <t xml:space="preserve"> Extra-regio</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</si>
  <si>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</si>
  <si>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</si>
  <si>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</si>
  <si>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</si>
  <si>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</si>
  <si>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</si>
  <si>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</si>
  <si>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</si>
  <si>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</si>
  <si>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thousand euros</t>
  </si>
  <si>
    <t>© INE, I.P., Portugal, 2020. Informação disponível até 15 de dezembro de 2020. Information available till 15th December, 2020.</t>
  </si>
  <si>
    <t>Fonte: INE, I.P., Contas regionais (Base 2016).</t>
  </si>
  <si>
    <t>Source: Statistics Portugal, Regional accounts (Base 2016).</t>
  </si>
  <si>
    <t>http://www.ine.pt/xurl/ind/0010221</t>
  </si>
  <si>
    <t>http://www.ine.pt/xurl/ind/0010222</t>
  </si>
  <si>
    <t>http://www.ine.pt/xurl/ind/0009972</t>
  </si>
  <si>
    <t>http://www.ine.pt/xurl/ind/0009979</t>
  </si>
  <si>
    <t>http://www.ine.pt/xurl/ind/0009975</t>
  </si>
  <si>
    <t>http://www.ine.pt/xurl/ind/0010088</t>
  </si>
  <si>
    <t>http://www.ine.pt/xurl/ind/0010223</t>
  </si>
  <si>
    <t>http://www.ine.pt/xurl/ind/0010236</t>
  </si>
  <si>
    <t>III.1.2 - Indicadores de contas regionais por NUTS II e atividade económica, 2018</t>
  </si>
  <si>
    <t>III.1.2 - Regional accounts indicators by NUTS II and economic activity, 2018</t>
  </si>
  <si>
    <t>VAB em % do total da região</t>
  </si>
  <si>
    <t>Produtividade aparente do trabalho (VAB/
Emprego)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</si>
  <si>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</si>
  <si>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</si>
  <si>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</si>
  <si>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</si>
  <si>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</si>
  <si>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</si>
  <si>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</si>
  <si>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</si>
  <si>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</si>
  <si>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</si>
  <si>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</si>
  <si>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</si>
  <si>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</si>
  <si>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</si>
  <si>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</si>
  <si>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</si>
  <si>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</si>
  <si>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</si>
  <si>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</si>
  <si>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</si>
  <si>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</si>
  <si>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</si>
  <si>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</si>
  <si>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Average compensation of employees</t>
  </si>
  <si>
    <t>Compensation of employees within the total of GVA</t>
  </si>
  <si>
    <t>Nota: A informação deste quadro é apresentada de acordo com a Nomenclatura de ramos de contas nacionais.</t>
  </si>
  <si>
    <t>Note: Data presented refers to the Classification of branches of the national accounts.</t>
  </si>
  <si>
    <t>http://www.ine.pt/xurl/ind/0010235</t>
  </si>
  <si>
    <t>http://www.ine.pt/xurl/ind/0010238</t>
  </si>
  <si>
    <t>http://www.ine.pt/xurl/ind/0010237</t>
  </si>
  <si>
    <t>http://www.ine.pt/xurl/ind/0010239</t>
  </si>
  <si>
    <t>III.1.3 - Principais agregados de contas regionais por NUTS III, 2018 e 2019 Po</t>
  </si>
  <si>
    <t>III.1.3 - Main regional accounts aggregates by NUTS III, 2018 and 2019 Po</t>
  </si>
  <si>
    <t>VAB</t>
  </si>
  <si>
    <t>Remune-rações</t>
  </si>
  <si>
    <t>Emprego total</t>
  </si>
  <si>
    <t>RDB das famílias</t>
  </si>
  <si>
    <t>FBCF</t>
  </si>
  <si>
    <t>milhões de euros</t>
  </si>
  <si>
    <t>milhares de pessoas</t>
  </si>
  <si>
    <t>GVA</t>
  </si>
  <si>
    <t>Total employment</t>
  </si>
  <si>
    <t>Households GDI</t>
  </si>
  <si>
    <t>GFCF</t>
  </si>
  <si>
    <t>million euros</t>
  </si>
  <si>
    <t>thousand persons</t>
  </si>
  <si>
    <t>http://www.ine.pt/xurl/ind/0009973</t>
  </si>
  <si>
    <t>http://www.ine.pt/xurl/ind/0010224</t>
  </si>
  <si>
    <t>http://www.ine.pt/xurl/ind/0009978</t>
  </si>
  <si>
    <t>http://www.ine.pt/xurl/ind/0009982</t>
  </si>
  <si>
    <t>http://www.ine.pt/xurl/ind/0009970</t>
  </si>
  <si>
    <t>http://www.ine.pt/xurl/ind/0009969</t>
  </si>
  <si>
    <t>III.1.4 - Valor acrescentado bruto e emprego total por NUTS II e atividade económica, 2018</t>
  </si>
  <si>
    <t>III.1.4 - Gross value added and total employment by NUTS II and economic activity, 2018</t>
  </si>
  <si>
    <t>milhões de 
euros</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</si>
  <si>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</si>
  <si>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</si>
  <si>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</si>
  <si>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</si>
  <si>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</si>
  <si>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</si>
  <si>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</si>
  <si>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</si>
  <si>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</si>
  <si>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</si>
  <si>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</si>
  <si>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</si>
  <si>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</si>
  <si>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</si>
  <si>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</si>
  <si>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</si>
  <si>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</si>
  <si>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</si>
  <si>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</si>
  <si>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</si>
  <si>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</si>
  <si>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</si>
  <si>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</si>
  <si>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</si>
  <si>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</si>
  <si>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</si>
  <si>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</si>
  <si>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</si>
  <si>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</si>
  <si>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</si>
  <si>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</si>
  <si>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</si>
  <si>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</si>
  <si>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</si>
  <si>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</si>
  <si>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</si>
  <si>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</si>
  <si>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</si>
  <si>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</si>
  <si>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</si>
  <si>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</si>
  <si>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</si>
  <si>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million 
euros</t>
  </si>
  <si>
    <t>thousand 
persons</t>
  </si>
  <si>
    <t>http://www.ine.pt/xurl/ind/0010240</t>
  </si>
  <si>
    <t>http://www.ine.pt/xurl/ind/0010241</t>
  </si>
  <si>
    <t>III.1.5 - Valor acrescentado bruto e emprego total por NUTS III e atividade económica, 2018 e 2019 Po</t>
  </si>
  <si>
    <t>III.1.5 - Gross value added and total employment by NUTS III and economic activity, 2018 and 2019 Po</t>
  </si>
  <si>
    <t>milhares de 
pessoas</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</si>
  <si>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</si>
  <si>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</si>
  <si>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</si>
  <si>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</si>
  <si>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</si>
  <si>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Total 
employment</t>
  </si>
  <si>
    <t>Note: Data presented refers the Classification of branches of the national accounts.</t>
  </si>
  <si>
    <t>III.2.1 - Variação média anual do índice de preços no consumidor por NUTS II, segundo os principais agregados, 2019</t>
  </si>
  <si>
    <t>III.2.1 - Annual average growth rate in the consumer price index by NUTS II, according to the main aggregates, 2019</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</si>
  <si>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</si>
  <si>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</si>
  <si>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</si>
  <si>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</si>
  <si>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</si>
  <si>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</si>
  <si>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Bens</t>
  </si>
  <si>
    <t>Serviços</t>
  </si>
  <si>
    <t>Continente</t>
  </si>
  <si>
    <t xml:space="preserve"> Norte</t>
  </si>
  <si>
    <t xml:space="preserve"> Centro</t>
  </si>
  <si>
    <t xml:space="preserve"> A. M. Lisboa</t>
  </si>
  <si>
    <t xml:space="preserve"> Alentejo</t>
  </si>
  <si>
    <t xml:space="preserve"> Algarve</t>
  </si>
  <si>
    <t>Total excluding housing</t>
  </si>
  <si>
    <t>Total excluding unprocessed food and energy</t>
  </si>
  <si>
    <t>Total excluding unprocessed food</t>
  </si>
  <si>
    <t>Total excluding energy</t>
  </si>
  <si>
    <t>Unprocessed food</t>
  </si>
  <si>
    <t>Energy</t>
  </si>
  <si>
    <t>Goods</t>
  </si>
  <si>
    <t>Services</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</si>
  <si>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</si>
  <si>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</si>
  <si>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</si>
  <si>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2019</t>
  </si>
  <si>
    <t>III.2.2 - Annual average growth rate in the consumer price index by NUTS II, according to division (Individual consumption by purpose), 2019</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</si>
  <si>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</si>
  <si>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</si>
  <si>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</si>
  <si>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</si>
  <si>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</si>
  <si>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</si>
  <si>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</si>
  <si>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</si>
  <si>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</si>
  <si>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</si>
  <si>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</si>
  <si>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</si>
  <si>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</si>
  <si>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</si>
  <si>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</si>
  <si>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</si>
  <si>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</si>
  <si>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</si>
  <si>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</si>
  <si>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</si>
  <si>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</si>
  <si>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http://www.ine.pt/xurl/ind/0008355</t>
  </si>
  <si>
    <t>III.3.1 - Indicadores de empresas por município, 2018</t>
  </si>
  <si>
    <t xml:space="preserve">III.3.1 - Indicators of enterprises by municipality, 2018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</si>
  <si>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</si>
  <si>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</si>
  <si>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</si>
  <si>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</si>
  <si>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</si>
  <si>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</si>
  <si>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</si>
  <si>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</si>
  <si>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</si>
  <si>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N.º</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</si>
  <si>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</si>
  <si>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</si>
  <si>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</si>
  <si>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</si>
  <si>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</si>
  <si>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</si>
  <si>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</si>
  <si>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</si>
  <si>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indexed="8"/>
        <rFont val="Arial"/>
        <family val="2"/>
      </rPr>
      <t>2</t>
    </r>
  </si>
  <si>
    <t>No.</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</si>
  <si>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</si>
  <si>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</si>
  <si>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</si>
  <si>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</si>
  <si>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2018 </t>
  </si>
  <si>
    <t xml:space="preserve">III.3.2 - Indicators of establishments by municipality, 2018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</si>
  <si>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</si>
  <si>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</si>
  <si>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</si>
  <si>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</si>
  <si>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</si>
  <si>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</si>
  <si>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</si>
  <si>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</si>
  <si>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</si>
  <si>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</si>
  <si>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</si>
  <si>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</si>
  <si>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</si>
  <si>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</si>
  <si>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</si>
  <si>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r>
      <t>No./km</t>
    </r>
    <r>
      <rPr>
        <vertAlign val="superscript"/>
        <sz val="8"/>
        <rFont val="Arial"/>
        <family val="2"/>
      </rPr>
      <t>2</t>
    </r>
  </si>
  <si>
    <t>III.3.3 - Indicadores de empresas por NUTS III, 2018</t>
  </si>
  <si>
    <t xml:space="preserve">III.3.3 - Indicators of enterprises by NUTS III, 2018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</si>
  <si>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</si>
  <si>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</si>
  <si>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</si>
  <si>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</si>
  <si>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Proporção do VAB das empresas maioritariamente estrangeiras</t>
  </si>
  <si>
    <t>Indicador de concentração do volume de negócios dos municípios</t>
  </si>
  <si>
    <t>Indicador de concentração do valor acrescentado bruto dos municípios</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</si>
  <si>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</si>
  <si>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</si>
  <si>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</si>
  <si>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</si>
  <si>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</si>
  <si>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Proportion of GVA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</si>
  <si>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</si>
  <si>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</si>
  <si>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</si>
  <si>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</si>
  <si>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</si>
  <si>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</si>
  <si>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http://www.ine.pt/xurl/ind/0008832</t>
  </si>
  <si>
    <t>http://www.ine.pt/xurl/ind/0008490</t>
  </si>
  <si>
    <t>http://www.ine.pt/xurl/ind/0008830</t>
  </si>
  <si>
    <t>III.3.4 - Indicadores de sociedades por NUTS II, 2018</t>
  </si>
  <si>
    <t xml:space="preserve">III.3.4 - Indicators of companies by NUTS II, 2018 </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</si>
  <si>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</si>
  <si>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</si>
  <si>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</si>
  <si>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</si>
  <si>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</si>
  <si>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</si>
  <si>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</si>
  <si>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</si>
  <si>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</si>
  <si>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</si>
  <si>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</si>
  <si>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</si>
  <si>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</si>
  <si>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</si>
  <si>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</si>
  <si>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</si>
  <si>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t>III.3.5 - Indicadores demográficos das empresas por NUTS III, 2017 Po e 2018</t>
  </si>
  <si>
    <t>III.3.5 - Business demographic indicators by NUTS III, 2017 Po and 2018</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</si>
  <si>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</si>
  <si>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</si>
  <si>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</si>
  <si>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</si>
  <si>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</si>
  <si>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</si>
  <si>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</si>
  <si>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2017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</si>
  <si>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</si>
  <si>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</si>
  <si>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</si>
  <si>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</si>
  <si>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</si>
  <si>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</si>
  <si>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</si>
  <si>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</si>
  <si>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</si>
  <si>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</si>
  <si>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</si>
  <si>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</si>
  <si>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</si>
  <si>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</si>
  <si>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III.3.6 - Rácios económico-financeiros das empresas por NUTS III, 2018</t>
  </si>
  <si>
    <t>III.3.6 - Economic-financial ratios of enterprises by NUTS III, 2018</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</si>
  <si>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</si>
  <si>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</si>
  <si>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</si>
  <si>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</si>
  <si>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</si>
  <si>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</si>
  <si>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</si>
  <si>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</si>
  <si>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</si>
  <si>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</si>
  <si>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</si>
  <si>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</si>
  <si>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</si>
  <si>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</si>
  <si>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</si>
  <si>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</si>
  <si>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</si>
  <si>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</si>
  <si>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</si>
  <si>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</si>
  <si>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</si>
  <si>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</si>
  <si>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</si>
  <si>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</si>
  <si>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III.3.7 - Empresas por município da sede, segundo a CAE-Rev.3, 2018 (continua)</t>
  </si>
  <si>
    <t>III.3.7 - Enterprises by head office municipality, according to CAE-Rev.3, 2018 (to be continued)</t>
  </si>
  <si>
    <t>A</t>
  </si>
  <si>
    <t>B</t>
  </si>
  <si>
    <t>C</t>
  </si>
  <si>
    <t>D</t>
  </si>
  <si>
    <t>E</t>
  </si>
  <si>
    <t>F</t>
  </si>
  <si>
    <t>G</t>
  </si>
  <si>
    <t>H</t>
  </si>
  <si>
    <t>http://www.ine.pt/xurl/ind/0008511</t>
  </si>
  <si>
    <t>III.3.7 - Empresas por município da sede, segundo a CAE-Rev.3, 2018 (continuação)</t>
  </si>
  <si>
    <t>III.3.7 - Enterprises by head office municipality, according to CAE-Rev.3, 2018 (continued)</t>
  </si>
  <si>
    <t>I</t>
  </si>
  <si>
    <t>J</t>
  </si>
  <si>
    <t>M</t>
  </si>
  <si>
    <t>N</t>
  </si>
  <si>
    <t>P</t>
  </si>
  <si>
    <t>Q</t>
  </si>
  <si>
    <t>R</t>
  </si>
  <si>
    <t>S</t>
  </si>
  <si>
    <t>III.3.8 - Estabelecimentos por município, segundo a CAE-Rev.3, 2018 (continua)</t>
  </si>
  <si>
    <t>III.3.8 - Establishments by municipality, according to CAE-Rev.3, 2018 (to be continued)</t>
  </si>
  <si>
    <t>http://www.ine.pt/xurl/ind/0008597</t>
  </si>
  <si>
    <t>III.3.8 - Estabelecimentos por município, segundo a CAE-Rev.3, 2018 (continuação)</t>
  </si>
  <si>
    <t>III.3.8 - Establishments by municipality, according to CAE-Rev.3, 2018 (continued)</t>
  </si>
  <si>
    <t>III.3.9 - Sociedades por município da sede, segundo a CAE-Rev.3, 2018 (continua)</t>
  </si>
  <si>
    <t>III.3.9 - Companies by head office municipality, according to CAE-Rev.3, 2018 (to be continued)</t>
  </si>
  <si>
    <t>III.3.9 - Sociedades por município da sede, segundo a CAE-Rev.3, 2018 (continuação)</t>
  </si>
  <si>
    <t>III.3.9 - Companies by head office municipality, according to CAE-Rev.3, 2018 (continued)</t>
  </si>
  <si>
    <t>III.3.10 - Empresas por município da sede, segundo o escalão de pessoal ao serviço, 2018</t>
  </si>
  <si>
    <t>III.3.10 - Enterprises by head office municipality, according to employment size class, 2018</t>
  </si>
  <si>
    <t>0 - 249</t>
  </si>
  <si>
    <t>250 ou mais</t>
  </si>
  <si>
    <t>Menos de 10</t>
  </si>
  <si>
    <t>10 - 49</t>
  </si>
  <si>
    <t>50 - 249</t>
  </si>
  <si>
    <t>250 or more</t>
  </si>
  <si>
    <t>Less than 10</t>
  </si>
  <si>
    <t>http://www.ine.pt/xurl/ind/0008508</t>
  </si>
  <si>
    <t>III.3.11 - Pessoal ao serviço nas empresas por município da sede, segundo a CAE-Rev.3, 2018 (continua)</t>
  </si>
  <si>
    <t>III.3.11 - Persons employed in enterprises by head office municipality, according to CAE-Rev.3, 2018 (to be continued)</t>
  </si>
  <si>
    <t>http://www.ine.pt/xurl/ind/0008512</t>
  </si>
  <si>
    <t>III.3.11 - Pessoal ao serviço nas empresas por município da sede, segundo a CAE-Rev.3, 2018 (continuação)</t>
  </si>
  <si>
    <t>III.3.11 - Persons employed in enterprises by head office municipality, according to CAE-Rev.3, 2018 (continued)</t>
  </si>
  <si>
    <t>III.3.12 - Pessoal ao serviço por município do estabelecimento, segundo a CAE-Rev.3, 2018 (continua)</t>
  </si>
  <si>
    <t>III.3.12 - Persons employed in establishments by municipality, according to CAE-Rev.3, 2018 (to be continued)</t>
  </si>
  <si>
    <t>http://www.ine.pt/xurl/ind/0008598</t>
  </si>
  <si>
    <t>III.3.12 - Pessoal ao serviço por município do estabelecimento, segundo a CAE-Rev.3, 2018 (continuação)</t>
  </si>
  <si>
    <t>III.3.12 - Persons employed in establishments by municipality, according to CAE-Rev.3, 2018 (continued)</t>
  </si>
  <si>
    <t>III.3.13 - Volume de negócios das empresas por município da sede, segundo a CAE-Rev.3, 2018 (continua)</t>
  </si>
  <si>
    <t>III.3.13 - Turnover of enterprises by head office municipality, according to CAE-Rev.3, 2018 (to be continued)</t>
  </si>
  <si>
    <t>http://www.ine.pt/xurl/ind/0008513</t>
  </si>
  <si>
    <t>III.3.13 - Volume de negócios das empresas por município da sede, segundo a CAE-Rev.3, 2018 (continuação)</t>
  </si>
  <si>
    <t>III.3.13 - Turnover of enterprises by head office municipality, according to CAE-Rev.3, 2018 (continued)</t>
  </si>
  <si>
    <t>III.3.14 - Volume de negócios por município do estabelecimento, segundo a CAE-Rev.3, 2018 (continua)</t>
  </si>
  <si>
    <t>III.3.14 - Turnover of establishments by municipality, according to CAE-Rev.3, 2018 (to be continued)</t>
  </si>
  <si>
    <t>http://www.ine.pt/xurl/ind/0008599</t>
  </si>
  <si>
    <t>III.3.14 - Volume de negócios por município do estabelecimento, segundo a CAE-Rev.3, 2018 (continuação)</t>
  </si>
  <si>
    <t>III.3.14 - Turnover of establishments by municipality, according to CAE-Rev.3, 2018 (continued)</t>
  </si>
  <si>
    <t>III.3.15 - Valor acrescentado bruto das empresas por município da sede, segundo a CAE-Rev.3, 2018 (continua)</t>
  </si>
  <si>
    <t>III.3.15 - Gross value added of enterprises by head office municipality, according to CAE-Rev.3, 2018 (to be continued)</t>
  </si>
  <si>
    <t>http://www.ine.pt/xurl/ind/0008514</t>
  </si>
  <si>
    <t>III.3.15 - Valor acrescentado bruto das empresas por município da sede, segundo a CAE-Rev.3, 2018 (continuação)</t>
  </si>
  <si>
    <t>III.3.15 - Gross value added of enterprises by head office municipality, according to CAE-Rev.3, 2018 (continued)</t>
  </si>
  <si>
    <t>III.3.16 - Principais variáveis das empresas com sede na região e em Portugal, por secção e divisão da CAE-Rev.3, 2018 (continua)</t>
  </si>
  <si>
    <t>III.3.16 - Main variables of enterprises with head office in the region and Portugal, by section and division of CAE-Rev.3, 2018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</si>
  <si>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</si>
  <si>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</si>
  <si>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</si>
  <si>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</si>
  <si>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</si>
  <si>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</si>
  <si>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</si>
  <si>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</si>
  <si>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</si>
  <si>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</si>
  <si>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</si>
  <si>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</si>
  <si>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</si>
  <si>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</si>
  <si>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</si>
  <si>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</si>
  <si>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</si>
  <si>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</si>
  <si>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</si>
  <si>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</si>
  <si>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</si>
  <si>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</si>
  <si>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</si>
  <si>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</si>
  <si>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</si>
  <si>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</si>
  <si>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</si>
  <si>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</si>
  <si>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</si>
  <si>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</si>
  <si>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</si>
  <si>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</si>
  <si>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</si>
  <si>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</si>
  <si>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</si>
  <si>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</si>
  <si>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</si>
  <si>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</si>
  <si>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</si>
  <si>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</si>
  <si>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</si>
  <si>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</si>
  <si>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</si>
  <si>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</si>
  <si>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</si>
  <si>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</si>
  <si>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</si>
  <si>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</si>
  <si>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III.3.16 - Principais variáveis das empresas com sede na região e em Portugal, por secção e divisão da CAE-Rev.3, 2018 (continuação)</t>
  </si>
  <si>
    <t>III.3.16 - Main variables of enterprises with head office in the region and Portugal, by section and division of CAE-Rev.3, 2018 (continued)</t>
  </si>
  <si>
    <t>R. A. Madeira</t>
  </si>
  <si>
    <t>III.3.17 - Variáveis das empresas do setor das tecnologias da informação e da comunicação (TIC) por NUTS III, 2018</t>
  </si>
  <si>
    <t>III.3.17 - Variables of information and communication technology (ICT) sector by NUTS III, 2018</t>
  </si>
  <si>
    <t>Valor acrescentado 
bruto</t>
  </si>
  <si>
    <t>Gross value added</t>
  </si>
  <si>
    <t>http://www.ine.pt/xurl/ind/0008491</t>
  </si>
  <si>
    <t>http://www.ine.pt/xurl/ind/0008517</t>
  </si>
  <si>
    <t>http://www.ine.pt/xurl/ind/0008515</t>
  </si>
  <si>
    <t>http://www.ine.pt/xurl/ind/0008519</t>
  </si>
  <si>
    <t xml:space="preserve">III.4.1 - Indicadores do comércio internacional por NUTS III, 2019 </t>
  </si>
  <si>
    <t>III.4.1 - Indicators of international trade by NUTS III, 2019</t>
  </si>
  <si>
    <t>Unit:%</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</si>
  <si>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</si>
  <si>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</si>
  <si>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</si>
  <si>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</si>
  <si>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</si>
  <si>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</si>
  <si>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</si>
  <si>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</si>
  <si>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</si>
  <si>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</si>
  <si>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</si>
  <si>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</si>
  <si>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</si>
  <si>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</si>
  <si>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</si>
  <si>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</si>
  <si>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</si>
  <si>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</si>
  <si>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</si>
  <si>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</si>
  <si>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2016).</t>
  </si>
  <si>
    <t>Source: Statistics Portugal, Statistics on External Trade of Goods and Regional Accounts (Base 2016).</t>
  </si>
  <si>
    <t>Nota: Os valores para Portugal incluem as estimativas de não respostas e das transações abaixo dos limiares de assimilação. A localização geográfica corresponde à localização da sede do operador. Em 2019, os indicadores "Intensidade exportadora" e "Grau de abertura" têm subjacente os dados provisórios do PIB resultantes das Contas Regionais.</t>
  </si>
  <si>
    <t>Note: Values for Portugal include adjustments for non-responses and for transactions below the assimilation thresholds. Geographic location concerns operators' headquarters. In 2019, the items "Export intensity" and "Degree of openness" consider provisory data of GDP from Regional Accounts.</t>
  </si>
  <si>
    <t>http://www.ine.pt/xurl/ind/0001739</t>
  </si>
  <si>
    <t>http://www.ine.pt/xurl/ind/0008078</t>
  </si>
  <si>
    <t>http://www.ine.pt/xurl/ind/0008167</t>
  </si>
  <si>
    <t>http://www.ine.pt/xurl/ind/0008164</t>
  </si>
  <si>
    <t>http://www.ine.pt/xurl/ind/0001737</t>
  </si>
  <si>
    <t>http://www.ine.pt/xurl/ind/0008785</t>
  </si>
  <si>
    <t>http://www.ine.pt/xurl/ind/0008165</t>
  </si>
  <si>
    <t>http://www.ine.pt/xurl/ind/0006882</t>
  </si>
  <si>
    <t>http://www.ine.pt/xurl/ind/0008786</t>
  </si>
  <si>
    <t>http://www.ine.pt/xurl/ind/0008170</t>
  </si>
  <si>
    <t>http://www.ine.pt/xurl/ind/0008077</t>
  </si>
  <si>
    <t>http://www.ine.pt/xurl/ind/0008171</t>
  </si>
  <si>
    <t>http://www.ine.pt/xurl/ind/0008166</t>
  </si>
  <si>
    <t>III.4.2 - Comércio internacional declarado de mercadorias de operadores com sede na região, por secção da Nomenclatura Combinada, 2019</t>
  </si>
  <si>
    <t>III.4.2 - International trade declared of goods of operators with the headquarters in the region, by sections of Combined Nomenclature, 2019</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</si>
  <si>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</si>
  <si>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</si>
  <si>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</si>
  <si>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</si>
  <si>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</si>
  <si>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</si>
  <si>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</si>
  <si>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</si>
  <si>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</si>
  <si>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</si>
  <si>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</si>
  <si>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</si>
  <si>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</si>
  <si>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</si>
  <si>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</si>
  <si>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</si>
  <si>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</si>
  <si>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</si>
  <si>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</si>
  <si>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</si>
  <si>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</si>
  <si>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</si>
  <si>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</si>
  <si>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</si>
  <si>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</si>
  <si>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</si>
  <si>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</si>
  <si>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</si>
  <si>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</si>
  <si>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</si>
  <si>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</si>
  <si>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</si>
  <si>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</si>
  <si>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</si>
  <si>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</si>
  <si>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</si>
  <si>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</si>
  <si>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</si>
  <si>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</si>
  <si>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</si>
  <si>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</si>
  <si>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</si>
  <si>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</si>
  <si>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</si>
  <si>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</si>
  <si>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</si>
  <si>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</si>
  <si>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</si>
  <si>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</si>
  <si>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</si>
  <si>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</si>
  <si>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</si>
  <si>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t>
  </si>
  <si>
    <t>Note: It does not include data for which it is not possible to have information about the localization of the operator headquarters, namely operators with unknown NUTS (includes foreign operators), estimations for transactions below the exemption thresholds and non-responce in Intra-EU.</t>
  </si>
  <si>
    <t>http://www.ine.pt/xurl/ind/0008169</t>
  </si>
  <si>
    <t>http://www.ine.pt/xurl/ind/0008168</t>
  </si>
  <si>
    <t xml:space="preserve">III.4.3 - Comércio internacional declarado de mercadorias de operadores com sede na região, por Classificação por Grandes Categorias Económicas, 2019 </t>
  </si>
  <si>
    <t>III.4.3 - International trade declared of goods of operators with the headquarters in the region, classified by Broad Economic Categories, 2019</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</si>
  <si>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</si>
  <si>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</si>
  <si>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</si>
  <si>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</si>
  <si>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</si>
  <si>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</si>
  <si>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</si>
  <si>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</si>
  <si>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</si>
  <si>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</si>
  <si>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</si>
  <si>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</si>
  <si>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</si>
  <si>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</si>
  <si>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</si>
  <si>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</si>
  <si>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</si>
  <si>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t>
  </si>
  <si>
    <t>http://www.ine.pt/xurl/ind/0007928</t>
  </si>
  <si>
    <t>http://www.ine.pt/xurl/ind/0007927</t>
  </si>
  <si>
    <t xml:space="preserve">III.4.4 - Comércio internacional declarado de mercadorias de operadores com sede na região, por país de destino ou origem, 2019 </t>
  </si>
  <si>
    <t>III.4.4 - International trade declared of goods of operators with the headquarters in the region, by country of destination or origin, 2019</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</si>
  <si>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</si>
  <si>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</si>
  <si>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</si>
  <si>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</si>
  <si>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</si>
  <si>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</si>
  <si>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</si>
  <si>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</si>
  <si>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</si>
  <si>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</si>
  <si>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</si>
  <si>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</si>
  <si>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</si>
  <si>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</si>
  <si>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</si>
  <si>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</si>
  <si>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</si>
  <si>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</si>
  <si>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</si>
  <si>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</si>
  <si>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</si>
  <si>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</si>
  <si>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</si>
  <si>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</si>
  <si>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</si>
  <si>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</si>
  <si>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</si>
  <si>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</si>
  <si>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</si>
  <si>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</si>
  <si>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</si>
  <si>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</si>
  <si>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</si>
  <si>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</si>
  <si>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</si>
  <si>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</si>
  <si>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</si>
  <si>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</si>
  <si>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</si>
  <si>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</si>
  <si>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</si>
  <si>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</si>
  <si>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</si>
  <si>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</si>
  <si>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</si>
  <si>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</si>
  <si>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</si>
  <si>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</si>
  <si>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</si>
  <si>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</si>
  <si>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</si>
  <si>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</si>
  <si>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</si>
  <si>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</si>
  <si>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</si>
  <si>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</si>
  <si>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</si>
  <si>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</si>
  <si>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</si>
  <si>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</si>
  <si>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</si>
  <si>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</si>
  <si>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</si>
  <si>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</si>
  <si>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</si>
  <si>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</si>
  <si>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</si>
  <si>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</si>
  <si>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</si>
  <si>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</si>
  <si>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</si>
  <si>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</si>
  <si>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</si>
  <si>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</si>
  <si>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</si>
  <si>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</si>
  <si>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Canadá</t>
  </si>
  <si>
    <t>Canada</t>
  </si>
  <si>
    <t>China</t>
  </si>
  <si>
    <t>Estados Unidos</t>
  </si>
  <si>
    <t>United States</t>
  </si>
  <si>
    <t>Índia</t>
  </si>
  <si>
    <t>India</t>
  </si>
  <si>
    <t>Marrocos</t>
  </si>
  <si>
    <t>Morocco</t>
  </si>
  <si>
    <t>Nigéria</t>
  </si>
  <si>
    <t>Nigeria</t>
  </si>
  <si>
    <t>Rússia</t>
  </si>
  <si>
    <t>Russian Federation</t>
  </si>
  <si>
    <t>Suíça</t>
  </si>
  <si>
    <t>Switzerland</t>
  </si>
  <si>
    <t>Turquia</t>
  </si>
  <si>
    <t>Turkey</t>
  </si>
  <si>
    <t>Outros países importantes no comércio externo da região</t>
  </si>
  <si>
    <t>Other region’s important external trading partners</t>
  </si>
  <si>
    <t>Abastecimento e provisões de bordo com Países Terceiros</t>
  </si>
  <si>
    <t>Stores and provisions within the framework of trade with third countries</t>
  </si>
  <si>
    <t>Guatemala</t>
  </si>
  <si>
    <t>Japão</t>
  </si>
  <si>
    <t>Japan</t>
  </si>
  <si>
    <t>Nova Zelândia</t>
  </si>
  <si>
    <t>New Zealand</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</si>
  <si>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</si>
  <si>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</si>
  <si>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</si>
  <si>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t>
  </si>
  <si>
    <t>http://www.ine.pt/xurl/ind/0000013</t>
  </si>
  <si>
    <t>http://www.ine.pt/xurl/ind/0000010</t>
  </si>
  <si>
    <t xml:space="preserve">III.4.5 - Comércio internacional declarado de mercadorias por município de sede dos operadores, 2019 </t>
  </si>
  <si>
    <t>III.4.5 - International trade declared of goods by municipality of headquarters, 2019</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</si>
  <si>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t>
  </si>
  <si>
    <t xml:space="preserve">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</si>
  <si>
    <t>III.5.1 - Produção das principais culturas agrícolas por NUTS II, 2018</t>
  </si>
  <si>
    <t>III.5.1 - Main crops production by NUTS II, 2018</t>
  </si>
  <si>
    <t>Região Autónoma da Madeira</t>
  </si>
  <si>
    <t>Superfície</t>
  </si>
  <si>
    <t>Produção</t>
  </si>
  <si>
    <t>Produti-
vidade</t>
  </si>
  <si>
    <t>ha</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</si>
  <si>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</si>
  <si>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</si>
  <si>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</si>
  <si>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</si>
  <si>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</si>
  <si>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</si>
  <si>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</si>
  <si>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</si>
  <si>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</si>
  <si>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</si>
  <si>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</si>
  <si>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</si>
  <si>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</si>
  <si>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</si>
  <si>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</si>
  <si>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</si>
  <si>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</si>
  <si>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</si>
  <si>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</si>
  <si>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</si>
  <si>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</si>
  <si>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</si>
  <si>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</si>
  <si>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</si>
  <si>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</si>
  <si>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</si>
  <si>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</si>
  <si>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</si>
  <si>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</si>
  <si>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</si>
  <si>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</si>
  <si>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</si>
  <si>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</si>
  <si>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</si>
  <si>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</si>
  <si>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</si>
  <si>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</si>
  <si>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</si>
  <si>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</si>
  <si>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</si>
  <si>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</si>
  <si>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</si>
  <si>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</si>
  <si>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</si>
  <si>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</si>
  <si>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</si>
  <si>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</si>
  <si>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</si>
  <si>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</si>
  <si>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</si>
  <si>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</si>
  <si>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</si>
  <si>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</si>
  <si>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</si>
  <si>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</si>
  <si>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</si>
  <si>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</si>
  <si>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</si>
  <si>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</si>
  <si>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</si>
  <si>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</si>
  <si>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</si>
  <si>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</si>
  <si>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http://www.ine.pt/xurl/ind/0000020</t>
  </si>
  <si>
    <t>http://www.ine.pt/xurl/ind/0000022</t>
  </si>
  <si>
    <t>III.5.2 - Produção vinícola declarada expressa em mosto por município, 2019 Po</t>
  </si>
  <si>
    <t>III.5.2 - Wine production declared (in grape must form) by municipality, 2019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</si>
  <si>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</si>
  <si>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</si>
  <si>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</si>
  <si>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</si>
  <si>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</si>
  <si>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</si>
  <si>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</si>
  <si>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</si>
  <si>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</si>
  <si>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</si>
  <si>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</si>
  <si>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</si>
  <si>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</si>
  <si>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</si>
  <si>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</si>
  <si>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</si>
  <si>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</si>
  <si>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</si>
  <si>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</si>
  <si>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</si>
  <si>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</si>
  <si>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</si>
  <si>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III.5.3 - Gado abatido e aprovado para consumo, por espécie, segundo a NUTS II, 2019</t>
  </si>
  <si>
    <t>III.5.3 - Livestock slaughterings approved for consumption, by species, according to NUTS II, 2019</t>
  </si>
  <si>
    <t>Uni-dade</t>
  </si>
  <si>
    <t>Norte</t>
  </si>
  <si>
    <t>Centro</t>
  </si>
  <si>
    <t>Área Metropo-litana de Lisboa</t>
  </si>
  <si>
    <t>Alentejo</t>
  </si>
  <si>
    <t>Algarve</t>
  </si>
  <si>
    <t>Região Autónoma dos Açores</t>
  </si>
  <si>
    <t>Unit</t>
  </si>
  <si>
    <t>Total do peso limpo</t>
  </si>
  <si>
    <t>Total of net stripped weight</t>
  </si>
  <si>
    <t>Bovina</t>
  </si>
  <si>
    <t>Cattle</t>
  </si>
  <si>
    <t xml:space="preserve">  Vitelos</t>
  </si>
  <si>
    <t xml:space="preserve">  Calves</t>
  </si>
  <si>
    <t>Cabeças</t>
  </si>
  <si>
    <t>Nº</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</si>
  <si>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</si>
  <si>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</si>
  <si>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</si>
  <si>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</si>
  <si>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</si>
  <si>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</si>
  <si>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</si>
  <si>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</si>
  <si>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</si>
  <si>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</si>
  <si>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</si>
  <si>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</si>
  <si>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</si>
  <si>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</si>
  <si>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</si>
  <si>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</si>
  <si>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</si>
  <si>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</si>
  <si>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</si>
  <si>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</si>
  <si>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</si>
  <si>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</si>
  <si>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</si>
  <si>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</si>
  <si>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</si>
  <si>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III.5.4 - Efetivos animais por espécie, segundo a NUTS II, 2019</t>
  </si>
  <si>
    <t>III.5.4 - Livestock by species, according to NUTS II, 2019</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</si>
  <si>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</si>
  <si>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</si>
  <si>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</si>
  <si>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</si>
  <si>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</si>
  <si>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</si>
  <si>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</si>
  <si>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</si>
  <si>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</si>
  <si>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</si>
  <si>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</si>
  <si>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</si>
  <si>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</si>
  <si>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</si>
  <si>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</si>
  <si>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</si>
  <si>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</si>
  <si>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</si>
  <si>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</si>
  <si>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</si>
  <si>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</si>
  <si>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</si>
  <si>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</si>
  <si>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</si>
  <si>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</si>
  <si>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</si>
  <si>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</si>
  <si>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</si>
  <si>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</si>
  <si>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</si>
  <si>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</si>
  <si>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</si>
  <si>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</si>
  <si>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</si>
  <si>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</si>
  <si>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</si>
  <si>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</si>
  <si>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</si>
  <si>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III.5.5 - Incêndios florestais e bombeiras/os por município, 2018 e 2019</t>
  </si>
  <si>
    <t>III.5.5 - Forestry fires and firemen by municipality, 2018 and 2019</t>
  </si>
  <si>
    <t>Ocorrências de incêndios florestais</t>
  </si>
  <si>
    <t>Superfície ardida</t>
  </si>
  <si>
    <t>Taxa de superfície florestal ardida</t>
  </si>
  <si>
    <t>Corporações de bombeiras/os</t>
  </si>
  <si>
    <t>Bombeiras/os</t>
  </si>
  <si>
    <t>Povoamentos florestais</t>
  </si>
  <si>
    <t>Matos</t>
  </si>
  <si>
    <t>Área 
agrícola</t>
  </si>
  <si>
    <t>Fire occurrences</t>
  </si>
  <si>
    <t>Burnt surface</t>
  </si>
  <si>
    <t>Burnt forested surface rate</t>
  </si>
  <si>
    <t>Firemen's corporations</t>
  </si>
  <si>
    <t>Firemen</t>
  </si>
  <si>
    <t>Forest 
stands</t>
  </si>
  <si>
    <t>Shrub 
land</t>
  </si>
  <si>
    <t>Arable 
land</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</si>
  <si>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</si>
  <si>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</si>
  <si>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Nota: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</si>
  <si>
    <t>Note: 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</si>
  <si>
    <t>http://www.ine.pt/xurl/ind/0008386</t>
  </si>
  <si>
    <t>http://www.ine.pt/xurl/ind/0008389</t>
  </si>
  <si>
    <t>http://www.ine.pt/xurl/ind/0008231</t>
  </si>
  <si>
    <t>http://www.ine.pt/xurl/ind/0008387</t>
  </si>
  <si>
    <t>http://www.ine.pt/xurl/ind/0008232</t>
  </si>
  <si>
    <t>III.6.1 - Indicadores da pesca por NUTS II e porto, 2019</t>
  </si>
  <si>
    <t>III.6.1 - Fishery indicators by NUTS II and landed port, 2019</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</si>
  <si>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</si>
  <si>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</si>
  <si>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</si>
  <si>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</si>
  <si>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</si>
  <si>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</si>
  <si>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</si>
  <si>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</si>
  <si>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</si>
  <si>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</si>
  <si>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</si>
  <si>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</si>
  <si>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</si>
  <si>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</si>
  <si>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</si>
  <si>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</si>
  <si>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</si>
  <si>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</si>
  <si>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</si>
  <si>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</si>
  <si>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</si>
  <si>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</si>
  <si>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</si>
  <si>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</si>
  <si>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R. A. Açores</t>
  </si>
  <si>
    <t xml:space="preserve">Mean value of fish landed </t>
  </si>
  <si>
    <t>Diadromous and freshwater fish</t>
  </si>
  <si>
    <t>Sea fish</t>
  </si>
  <si>
    <t>Crustaceans</t>
  </si>
  <si>
    <t>Molluscs</t>
  </si>
  <si>
    <t>Other aquatic species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</si>
  <si>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</si>
  <si>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</si>
  <si>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</si>
  <si>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</si>
  <si>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III.6.2 - Pescadores/as matriculados/as e embarcações de pesca por NUTS II e porto, 2019</t>
  </si>
  <si>
    <t>III.6.2 - Registered fishermen and fishing vessels by NUTS II and landed port, 2019</t>
  </si>
  <si>
    <t>Pescadores/as matriculados/as em 31 de dezembro</t>
  </si>
  <si>
    <t>Embarcações com motor</t>
  </si>
  <si>
    <t>Embarcações 
sem motor</t>
  </si>
  <si>
    <t>Grupo etário</t>
  </si>
  <si>
    <t>Águas interiores não marítimas</t>
  </si>
  <si>
    <t>Águas marítimas</t>
  </si>
  <si>
    <t>16-34 anos</t>
  </si>
  <si>
    <t xml:space="preserve"> 35-54 anos</t>
  </si>
  <si>
    <t>55 e mais anos</t>
  </si>
  <si>
    <t>Pesca do arrasto</t>
  </si>
  <si>
    <t>Pesca do cerco</t>
  </si>
  <si>
    <t>Pesca polivalente</t>
  </si>
  <si>
    <t>Capaci-
dade</t>
  </si>
  <si>
    <t>Potência do motor</t>
  </si>
  <si>
    <t>GT</t>
  </si>
  <si>
    <t>kW</t>
  </si>
  <si>
    <t>A. M. Lisboa</t>
  </si>
  <si>
    <t xml:space="preserve">  Lisboa</t>
  </si>
  <si>
    <t>Fishermen registered at 31 December</t>
  </si>
  <si>
    <t>Motor vessels</t>
  </si>
  <si>
    <t>Motorless vessels</t>
  </si>
  <si>
    <t>Age Group</t>
  </si>
  <si>
    <t>Inland fresh waters</t>
  </si>
  <si>
    <t>Marine waters</t>
  </si>
  <si>
    <t>16-34 years</t>
  </si>
  <si>
    <t>35-54 years</t>
  </si>
  <si>
    <t>55 years and over</t>
  </si>
  <si>
    <t>Trawl fishing</t>
  </si>
  <si>
    <t>Seine fishing</t>
  </si>
  <si>
    <t>Polyvalent fishing</t>
  </si>
  <si>
    <t>Capacity</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</si>
  <si>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</si>
  <si>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</si>
  <si>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</si>
  <si>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</si>
  <si>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</si>
  <si>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</si>
  <si>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</si>
  <si>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</si>
  <si>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</si>
  <si>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</si>
  <si>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</si>
  <si>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2019</t>
  </si>
  <si>
    <t>III.6.3 - Nominal catch landed in the region by main species, according to the landed port, 2019</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</si>
  <si>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</si>
  <si>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</si>
  <si>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</si>
  <si>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</si>
  <si>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</si>
  <si>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</si>
  <si>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</si>
  <si>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</si>
  <si>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</si>
  <si>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</si>
  <si>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</si>
  <si>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</si>
  <si>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</si>
  <si>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</si>
  <si>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</si>
  <si>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</si>
  <si>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</si>
  <si>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</si>
  <si>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</si>
  <si>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</si>
  <si>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</si>
  <si>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</si>
  <si>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</si>
  <si>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</si>
  <si>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</si>
  <si>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</si>
  <si>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</si>
  <si>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</si>
  <si>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</si>
  <si>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</si>
  <si>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</si>
  <si>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</si>
  <si>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</si>
  <si>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</si>
  <si>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</si>
  <si>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</si>
  <si>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</si>
  <si>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</si>
  <si>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</si>
  <si>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</si>
  <si>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</si>
  <si>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</si>
  <si>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</si>
  <si>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</si>
  <si>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</si>
  <si>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</si>
  <si>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</si>
  <si>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</si>
  <si>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</si>
  <si>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</si>
  <si>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</si>
  <si>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</si>
  <si>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</si>
  <si>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</si>
  <si>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</si>
  <si>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</si>
  <si>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</si>
  <si>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</si>
  <si>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</si>
  <si>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</si>
  <si>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</si>
  <si>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</si>
  <si>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</si>
  <si>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</si>
  <si>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</si>
  <si>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</si>
  <si>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</si>
  <si>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</si>
  <si>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</si>
  <si>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</si>
  <si>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</si>
  <si>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</si>
  <si>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</si>
  <si>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</si>
  <si>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</si>
  <si>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</si>
  <si>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</si>
  <si>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</si>
  <si>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</si>
  <si>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</si>
  <si>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</si>
  <si>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</si>
  <si>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</si>
  <si>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</si>
  <si>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</si>
  <si>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</si>
  <si>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</si>
  <si>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</si>
  <si>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</si>
  <si>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</si>
  <si>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</si>
  <si>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</si>
  <si>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</si>
  <si>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</si>
  <si>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</si>
  <si>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</si>
  <si>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</si>
  <si>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</si>
  <si>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</si>
  <si>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</si>
  <si>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</si>
  <si>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</si>
  <si>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</si>
  <si>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</si>
  <si>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</si>
  <si>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</si>
  <si>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</si>
  <si>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</si>
  <si>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</si>
  <si>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</si>
  <si>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</si>
  <si>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</si>
  <si>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</si>
  <si>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</si>
  <si>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</si>
  <si>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</si>
  <si>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</si>
  <si>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</si>
  <si>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</si>
  <si>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</si>
  <si>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</si>
  <si>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</si>
  <si>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</si>
  <si>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</si>
  <si>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</si>
  <si>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</si>
  <si>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</si>
  <si>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</si>
  <si>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</si>
  <si>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</si>
  <si>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</si>
  <si>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</si>
  <si>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Ouriços</t>
  </si>
  <si>
    <t>Stony sea urchin</t>
  </si>
  <si>
    <t>Algas</t>
  </si>
  <si>
    <t>Algae</t>
  </si>
  <si>
    <t>Outros produtos</t>
  </si>
  <si>
    <t>Other products</t>
  </si>
  <si>
    <t>Fígados</t>
  </si>
  <si>
    <t>Livers</t>
  </si>
  <si>
    <t>Óleos</t>
  </si>
  <si>
    <t>Oils</t>
  </si>
  <si>
    <t>Ovas</t>
  </si>
  <si>
    <t>Spawns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</si>
  <si>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</si>
  <si>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</si>
  <si>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</si>
  <si>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</si>
  <si>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2018</t>
  </si>
  <si>
    <t>III.6.4 - Production of aquaculture by NUTS II, according to type of water and production system, 2018</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</si>
  <si>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</si>
  <si>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</si>
  <si>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</si>
  <si>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</si>
  <si>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</si>
  <si>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</si>
  <si>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</si>
  <si>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</si>
  <si>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</si>
  <si>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</si>
  <si>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</si>
  <si>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</si>
  <si>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</si>
  <si>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</si>
  <si>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</si>
  <si>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t>http://www.ine.pt/xurl/ind/0001473</t>
  </si>
  <si>
    <t>http://www.ine.pt/xurl/ind/0001475</t>
  </si>
  <si>
    <t/>
  </si>
  <si>
    <t>III.7.1 - Indicadores de energia por município, 2018 Po</t>
  </si>
  <si>
    <t>III.7.1 - Energy indicators by municipality, 2018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</si>
  <si>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</si>
  <si>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</si>
  <si>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</si>
  <si>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</si>
  <si>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</si>
  <si>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</si>
  <si>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</si>
  <si>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</si>
  <si>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</si>
  <si>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</si>
  <si>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</si>
  <si>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</si>
  <si>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</si>
  <si>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</si>
  <si>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</si>
  <si>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</si>
  <si>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</si>
  <si>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</si>
  <si>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</si>
  <si>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</si>
  <si>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</si>
  <si>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</si>
  <si>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</si>
  <si>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</si>
  <si>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</si>
  <si>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</si>
  <si>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</si>
  <si>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</si>
  <si>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</si>
  <si>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</si>
  <si>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Consumo de energia elétrica por município, segundo o tipo de consumo, 2018 Po</t>
  </si>
  <si>
    <t>III.7.2 - Consumption of electric energy by municipality, according to consumption type, 2018 Po</t>
  </si>
  <si>
    <t>Unidade: kWh</t>
  </si>
  <si>
    <t>Unit: kWh</t>
  </si>
  <si>
    <t>Não 
doméstico</t>
  </si>
  <si>
    <t>Iluminação 
das vias públicas</t>
  </si>
  <si>
    <t>Iluminação interior de edifícios do Estado</t>
  </si>
  <si>
    <t>Outros</t>
  </si>
  <si>
    <t>Non-residential</t>
  </si>
  <si>
    <t>Lighting of the public roads</t>
  </si>
  <si>
    <t>Inner lighting 
of State/public buildings</t>
  </si>
  <si>
    <r>
      <t xml:space="preserve">Nota: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</si>
  <si>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t>Note: 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</si>
  <si>
    <t>http://www.ine.pt/xurl/ind/0008222</t>
  </si>
  <si>
    <t>III.7.3 - Consumidores de energia elétrica por município, segundo o tipo de consumo, 2018</t>
  </si>
  <si>
    <t>III.7.3 - Consumers of electric energy by municipality, according to consumption type, 2018</t>
  </si>
  <si>
    <t>Não doméstico</t>
  </si>
  <si>
    <t>Iluminação das vias públicas</t>
  </si>
  <si>
    <t>Lighting of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</si>
  <si>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</si>
  <si>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</si>
  <si>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</si>
  <si>
    <t>http://www.ine.pt/xurl/ind/0008223</t>
  </si>
  <si>
    <t>III.7.4 - Vendas de combustíveis líquidos e gasosos das empresas para consumo por município, segundo o tipo de combustível, 2018 Po</t>
  </si>
  <si>
    <t>III.7.4 - Sales of liquid and gaseous fuels of enterprises by municipality, according to type of fuel, 2018 Po</t>
  </si>
  <si>
    <t>Unidade: t</t>
  </si>
  <si>
    <t>Unit: t</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</si>
  <si>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</si>
  <si>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</si>
  <si>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</si>
  <si>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</si>
  <si>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</si>
  <si>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</si>
  <si>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</si>
  <si>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</si>
  <si>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</si>
  <si>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</si>
  <si>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</si>
  <si>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</si>
  <si>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</si>
  <si>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</si>
  <si>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</si>
  <si>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</si>
  <si>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</si>
  <si>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</si>
  <si>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</si>
  <si>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</si>
  <si>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</si>
  <si>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</si>
  <si>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</si>
  <si>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</si>
  <si>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</si>
  <si>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2011-2018 Po</t>
  </si>
  <si>
    <t>III.7.5 - Consumption of natural gas by municipality, 2011-2018 Po</t>
  </si>
  <si>
    <r>
      <t>Unidade: milhares de Nm</t>
    </r>
    <r>
      <rPr>
        <vertAlign val="superscript"/>
        <sz val="7"/>
        <rFont val="Arial"/>
        <family val="2"/>
      </rPr>
      <t>3</t>
    </r>
  </si>
  <si>
    <r>
      <t>Unit: thousands Nm</t>
    </r>
    <r>
      <rPr>
        <vertAlign val="superscript"/>
        <sz val="7"/>
        <rFont val="Arial"/>
        <family val="2"/>
      </rPr>
      <t>3</t>
    </r>
  </si>
  <si>
    <t>Nota: Devido à existência de valores indefinidos no Continente, o total do Continente não corresponde à soma das NUTSII.</t>
  </si>
  <si>
    <t>Note:  Due to the existence of undefined values for the Mainland, the total for the Mainland does not correspond to the sum of NUTSII.</t>
  </si>
  <si>
    <t>http://www.ine.pt/xurl/ind/0008286</t>
  </si>
  <si>
    <t xml:space="preserve">III.7.6 - Produção bruta de eletricidade por NUTS III, 2017 </t>
  </si>
  <si>
    <t xml:space="preserve">III.7.6 - Gross production of electricity by NUTS III, 2017 </t>
  </si>
  <si>
    <t>Eólica</t>
  </si>
  <si>
    <t>Geotérmica</t>
  </si>
  <si>
    <t>Ondas</t>
  </si>
  <si>
    <t>Hídrica</t>
  </si>
  <si>
    <t>Fotovoltaica</t>
  </si>
  <si>
    <t>Térmica</t>
  </si>
  <si>
    <t xml:space="preserve">   Área Metropolitana do Porto</t>
  </si>
  <si>
    <t>Wind</t>
  </si>
  <si>
    <t>Geothermal</t>
  </si>
  <si>
    <t>Waves</t>
  </si>
  <si>
    <t>Hydro power</t>
  </si>
  <si>
    <t>Photovoltaic</t>
  </si>
  <si>
    <t>Thermal</t>
  </si>
  <si>
    <t>Nota: Os dados não incluem microprodução e miniprodução.  O total do continente não corresponde ao somatório das NUTS II, pois existe produção descentralizada, sem indicação do município a que pertence</t>
  </si>
  <si>
    <t>Note: Microproduction and miniproduction not included. The total for Mainland Portugal does not correspond to the sum of the NUTS 2, as there is decentralised production, with no indication of the municipality to which it belongs</t>
  </si>
  <si>
    <t>http://www.ine.pt/xurl/ind/0008637</t>
  </si>
  <si>
    <t>The total consumption of electric energy in Portugal and in R.A. Madeira includes consumption with unknown location and unknown types of consumption in R.A. Madeira.</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</si>
  <si>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</si>
  <si>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</si>
  <si>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2019 (continua)</t>
  </si>
  <si>
    <t>III.8.1 - Construction and housing indicators by municipality, 2019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</si>
  <si>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</si>
  <si>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</si>
  <si>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</si>
  <si>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</si>
  <si>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</si>
  <si>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</si>
  <si>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</si>
  <si>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</si>
  <si>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r>
      <t>m</t>
    </r>
    <r>
      <rPr>
        <vertAlign val="superscript"/>
        <sz val="8"/>
        <color indexed="8"/>
        <rFont val="Arial"/>
        <family val="2"/>
      </rPr>
      <t>2</t>
    </r>
  </si>
  <si>
    <t>2017-2019</t>
  </si>
  <si>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</si>
  <si>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</si>
  <si>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</si>
  <si>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</si>
  <si>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</si>
  <si>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</si>
  <si>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</si>
  <si>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</si>
  <si>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</si>
  <si>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</si>
  <si>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</si>
  <si>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</si>
  <si>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</si>
  <si>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</si>
  <si>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http://www.ine.pt/xurl/ind/0008319</t>
  </si>
  <si>
    <t>http://www.ine.pt/xurl/ind/0008336</t>
  </si>
  <si>
    <t>http://www.ine.pt/xurl/ind/0008313</t>
  </si>
  <si>
    <t>http://www.ine.pt/xurl/ind/0008323</t>
  </si>
  <si>
    <t>http://www.ine.pt/xurl/ind/0008333</t>
  </si>
  <si>
    <t>http://www.ine.pt/xurl/ind/0008311</t>
  </si>
  <si>
    <t>http://www.ine.pt/xurl/ind/0008326</t>
  </si>
  <si>
    <t>http://www.ine.pt/xurl/ind/0008316</t>
  </si>
  <si>
    <t>http://www.ine.pt/xurl/ind/0008324</t>
  </si>
  <si>
    <t>III.8.1 - Indicadores da construção e da habitação por município, 2019 (continuação)</t>
  </si>
  <si>
    <t>III.8.1 - Construction and housing indicators by municipality, 2019 (continued)</t>
  </si>
  <si>
    <t>Unidade: €</t>
  </si>
  <si>
    <t>Unit: €</t>
  </si>
  <si>
    <t>Valor médio dos prédios</t>
  </si>
  <si>
    <t>Crédito hipotecário concedido a pessoas singulares por habitante</t>
  </si>
  <si>
    <t xml:space="preserve">Valor mediano das vendas por m2 de alojamentos familiares </t>
  </si>
  <si>
    <t xml:space="preserve">Valor mediano das rendas por m2 de novos contratos de arrenda-mento de alojamentos familiares </t>
  </si>
  <si>
    <t>Transacionados</t>
  </si>
  <si>
    <t>Hipotecados</t>
  </si>
  <si>
    <t>Urbanos</t>
  </si>
  <si>
    <t>Rústicos</t>
  </si>
  <si>
    <t>Em propriedade horizontal</t>
  </si>
  <si>
    <t>Mean value of real estates</t>
  </si>
  <si>
    <t>Mortgage credit granted to singular persons per inhabitant</t>
  </si>
  <si>
    <t xml:space="preserve">Median value per m2 of dwellings sales </t>
  </si>
  <si>
    <t xml:space="preserve">Median house rental value per m2 of new lease agreements of dwellings </t>
  </si>
  <si>
    <t xml:space="preserve">Traded </t>
  </si>
  <si>
    <t>Mortgaged</t>
  </si>
  <si>
    <t>Urban</t>
  </si>
  <si>
    <t>Rural</t>
  </si>
  <si>
    <t>Split property regime</t>
  </si>
  <si>
    <t>Fonte: Ministério da Justiça, Direção-Geral da Política de Justiça.  INE, I.P., Estatisticas de preços da habitação ao nível local e Estatísticas de Rendas da Habitação ao nível local.</t>
  </si>
  <si>
    <t>Source: Ministry of Justice, Directorate General for Justice Policy.  Statistics Portugal, House prices statistics at local level and House rental statistics at local level.</t>
  </si>
  <si>
    <t>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t>
  </si>
  <si>
    <t>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t>
  </si>
  <si>
    <t>http://www.ine.pt/xurl/ind/0008760</t>
  </si>
  <si>
    <t>http://www.ine.pt/xurl/ind/0008762</t>
  </si>
  <si>
    <t>http://www.ine.pt/xurl/ind/0009631</t>
  </si>
  <si>
    <t>http://www.ine.pt/xurl/ind/0008761</t>
  </si>
  <si>
    <t>http://www.ine.pt/xurl/ind/0010032</t>
  </si>
  <si>
    <t>III.8.2 - Indicadores da construção e da habitação por NUTS III, 2019</t>
  </si>
  <si>
    <t>III.8.2 - Construction and housing indicators by NUTS III, 2019</t>
  </si>
  <si>
    <t>Valor médio dos prédios adquiridos por não residentes</t>
  </si>
  <si>
    <t xml:space="preserve">Transacionados </t>
  </si>
  <si>
    <t>Em propriedade 
horizontal</t>
  </si>
  <si>
    <t>Mean value of real estates acquired by non-residents</t>
  </si>
  <si>
    <t>Traded</t>
  </si>
  <si>
    <t xml:space="preserve">Fonte: Ministério da Justiça - Direção-Geral da Política de Justiça. </t>
  </si>
  <si>
    <t xml:space="preserve">Source: Ministry of Justice - Directorate-General for Justice Policy. </t>
  </si>
  <si>
    <t>Nota: Os valores da rubrica "Valor médio dos prédios adquiridos por não residentes" incluem apenas os contratos de compra e venda celebrados em Portugal e referentes a prédios localizados em território nacional.</t>
  </si>
  <si>
    <t>Note: The figures concerning the item "Mean value of real estates acquired by non-residents" includes only contracts for the purchase and sale agreements in Portugal and for real estates located in national territory.</t>
  </si>
  <si>
    <t>III.8.3 - Edifícios licenciados pelas câmaras municipais para construção por município, segundo o tipo de obra, 2019</t>
  </si>
  <si>
    <t>III.8.3 - Building permits issued by local administration, by municipality, according to type of project, 2019</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</si>
  <si>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</si>
  <si>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</si>
  <si>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</si>
  <si>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</si>
  <si>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</si>
  <si>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</si>
  <si>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</si>
  <si>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</si>
  <si>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</si>
  <si>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</si>
  <si>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</si>
  <si>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</si>
  <si>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</si>
  <si>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</si>
  <si>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</si>
  <si>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</si>
  <si>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</si>
  <si>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</si>
  <si>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</si>
  <si>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</si>
  <si>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</si>
  <si>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</si>
  <si>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</si>
  <si>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</si>
  <si>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III.8.4 - Fogos licenciados pelas câmaras municipais em construções novas para habitação familiar por município, segundo a entidade promotora e a tipologia, 2019</t>
  </si>
  <si>
    <t>III.8.4 - Dwellings licensed by municipal councils in new buildings for family housing, by municipality, according to investing entity and typology, 2019</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</si>
  <si>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</si>
  <si>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</si>
  <si>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</si>
  <si>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</si>
  <si>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</si>
  <si>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</si>
  <si>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</si>
  <si>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</si>
  <si>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</si>
  <si>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</si>
  <si>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</si>
  <si>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</si>
  <si>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</si>
  <si>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</si>
  <si>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</si>
  <si>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</si>
  <si>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</si>
  <si>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</si>
  <si>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</si>
  <si>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</si>
  <si>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</si>
  <si>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III.8.5 - Edifícios concluídos por município, segundo o tipo de obra, 2019</t>
  </si>
  <si>
    <t>III.8.5 - Construction works completed, by municipality, according to type of project, 2019</t>
  </si>
  <si>
    <t>Aparta-
mentos</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</si>
  <si>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</si>
  <si>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</si>
  <si>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</si>
  <si>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</si>
  <si>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</si>
  <si>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</si>
  <si>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</si>
  <si>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</si>
  <si>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III.8.6 - Fogos concluídos em construções novas para habitação familiar por município, segundo a entidade promotora e a tipologia, 2019</t>
  </si>
  <si>
    <t>III.8.6 - Dwellings completed in new buildings for family housing, by municipality, according to investing entity and typology, 2019</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</si>
  <si>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</si>
  <si>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</si>
  <si>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institutions.Data on completed works is based on Completed Works Estimations.</t>
  </si>
  <si>
    <t>http://www.ine.pt/xurl/ind/0008322</t>
  </si>
  <si>
    <t>III.8.7 - Estimativas do parque habitacional por município, 2013-2019</t>
  </si>
  <si>
    <t>III.8.7 - Estimates of housing stock by municipality, 2013-2019</t>
  </si>
  <si>
    <t>Edifícios de habitação familiar clássica</t>
  </si>
  <si>
    <t>Alojamentos familiares clássicos</t>
  </si>
  <si>
    <t>2013 Rv</t>
  </si>
  <si>
    <t>2014 Rv</t>
  </si>
  <si>
    <t>2015 Rv</t>
  </si>
  <si>
    <t>2016 Rv</t>
  </si>
  <si>
    <t>2017 Rv</t>
  </si>
  <si>
    <t>2018 Rv</t>
  </si>
  <si>
    <t>Buildings for conventional family housing</t>
  </si>
  <si>
    <t>Conventional family dwellings</t>
  </si>
  <si>
    <t>Nota: Dados preliminares. A informação para os anos de 2018 e 2019 baseia-se nas Estimativas das Obras Concluídas. Para os anos de 2013 a 2018 não foi possível obter a totalidade das respostas relativas ao município da Amadora, pelo que os dados se encontram subavaliados.</t>
  </si>
  <si>
    <t>Note: Preliminary data. Data for 2018 and 2019 are based on Completed Works Estimations. From 2013 to 2018, it was not possible to get all the information for the municipality of Amadora, so the data for these years are underestimated.</t>
  </si>
  <si>
    <t>http://www.ine.pt/xurl/ind/0008328</t>
  </si>
  <si>
    <t>http://www.ine.pt/xurl/ind/0008329</t>
  </si>
  <si>
    <t>III.8.8 - Contratos de compra e venda de prédios por município, segundo a natureza, 2019</t>
  </si>
  <si>
    <t>III.8.8 - Purchase and sale contracts of real estate, by municipality, according to nature, 2019</t>
  </si>
  <si>
    <t>Total de prédios</t>
  </si>
  <si>
    <t>Prédios urbanos</t>
  </si>
  <si>
    <t>Prédios rústicos</t>
  </si>
  <si>
    <t>Prédios mistos</t>
  </si>
  <si>
    <t>milhares 
euros</t>
  </si>
  <si>
    <t>Total estates</t>
  </si>
  <si>
    <t>Urban estates</t>
  </si>
  <si>
    <t>Rural estates</t>
  </si>
  <si>
    <t>Mixed estates</t>
  </si>
  <si>
    <t>Split property 
regime</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</si>
  <si>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</si>
  <si>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</si>
  <si>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</si>
  <si>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</si>
  <si>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compra e venda de prédios adquiridos por não residentes por NUTS III, segundo a natureza, 2019</t>
  </si>
  <si>
    <t>III.8.9 - Purchase and sale contracts of real estate acquired by non-residents, by NUTS III, according to nature, 2019</t>
  </si>
  <si>
    <r>
      <t xml:space="preserve">Total </t>
    </r>
    <r>
      <rPr>
        <sz val="8"/>
        <rFont val="Arial"/>
        <family val="2"/>
      </rPr>
      <t>de prédios</t>
    </r>
    <r>
      <rPr>
        <sz val="8"/>
        <color rgb="FFFF0000"/>
        <rFont val="Arial"/>
        <family val="2"/>
      </rPr>
      <t xml:space="preserve"> </t>
    </r>
  </si>
  <si>
    <t>thousand 
euros</t>
  </si>
  <si>
    <t>III.8.10 - Contratos de mútuo com hipoteca voluntária por município, segundo a natureza, 2019</t>
  </si>
  <si>
    <t>III.8.10 - Loan agreements with conventional mortgage, by municipality, according to nature, 2019</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</si>
  <si>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</si>
  <si>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</si>
  <si>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</si>
  <si>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</si>
  <si>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III.8.11 - Crédito hipotecário concedido por contratos de mútuo com hipoteca voluntária por município, segundo a natureza, 2019</t>
  </si>
  <si>
    <t>III.8.11 - Mortgage credit granted by loan agreements with conventional mortgage, by municipality, according to nature, 2019</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</si>
  <si>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</si>
  <si>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</si>
  <si>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</si>
  <si>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</si>
  <si>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</si>
  <si>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</si>
  <si>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</si>
  <si>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</si>
  <si>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</si>
  <si>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</si>
  <si>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</si>
  <si>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</si>
  <si>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III.8.12 - Valores de avaliação bancária dos alojamentos por município, segundo o tipo de construção e a tipologia, 2019</t>
  </si>
  <si>
    <t>III.8.12 - Value of bank evaluation of living quarters by municipality, according to the type of construction and typology, 2019</t>
  </si>
  <si>
    <t>Unidade: € / m²</t>
  </si>
  <si>
    <t>Unit: € / m²</t>
  </si>
  <si>
    <t>Mediana</t>
  </si>
  <si>
    <t>1.º Quartil</t>
  </si>
  <si>
    <t>3.º Quartil</t>
  </si>
  <si>
    <t>Apartamentos</t>
  </si>
  <si>
    <t>T4</t>
  </si>
  <si>
    <t xml:space="preserve">  1 049</t>
  </si>
  <si>
    <t xml:space="preserve">  1 135</t>
  </si>
  <si>
    <t xml:space="preserve">  1 137</t>
  </si>
  <si>
    <t xml:space="preserve">  1 033</t>
  </si>
  <si>
    <t xml:space="preserve">  1 461</t>
  </si>
  <si>
    <t xml:space="preserve">  1 596</t>
  </si>
  <si>
    <t xml:space="preserve">  1 215</t>
  </si>
  <si>
    <t xml:space="preserve">  1 053</t>
  </si>
  <si>
    <t xml:space="preserve">  1 136</t>
  </si>
  <si>
    <t xml:space="preserve">  1 140</t>
  </si>
  <si>
    <t xml:space="preserve">  1 032</t>
  </si>
  <si>
    <t xml:space="preserve">  1 475</t>
  </si>
  <si>
    <t xml:space="preserve">  1 603</t>
  </si>
  <si>
    <t xml:space="preserve">  1 224</t>
  </si>
  <si>
    <t xml:space="preserve">  1 096</t>
  </si>
  <si>
    <t xml:space="preserve">  1 098</t>
  </si>
  <si>
    <t xml:space="preserve">  1 073</t>
  </si>
  <si>
    <t xml:space="preserve">  1 119</t>
  </si>
  <si>
    <t xml:space="preserve">  1 089</t>
  </si>
  <si>
    <t xml:space="preserve">  1 046</t>
  </si>
  <si>
    <t xml:space="preserve">  1 043</t>
  </si>
  <si>
    <t xml:space="preserve">  1 540</t>
  </si>
  <si>
    <t xml:space="preserve">  1 364</t>
  </si>
  <si>
    <t xml:space="preserve">  1 354</t>
  </si>
  <si>
    <t xml:space="preserve">  1 382</t>
  </si>
  <si>
    <t xml:space="preserve">  1 015</t>
  </si>
  <si>
    <t xml:space="preserve">  1 026</t>
  </si>
  <si>
    <t xml:space="preserve">  1 160</t>
  </si>
  <si>
    <t xml:space="preserve">  1 201</t>
  </si>
  <si>
    <t xml:space="preserve">  1 111</t>
  </si>
  <si>
    <t xml:space="preserve">  1 282</t>
  </si>
  <si>
    <t xml:space="preserve">  1 304</t>
  </si>
  <si>
    <t xml:space="preserve">  1 302</t>
  </si>
  <si>
    <t xml:space="preserve">  1 316</t>
  </si>
  <si>
    <t xml:space="preserve">  1 193</t>
  </si>
  <si>
    <t xml:space="preserve">  1 148</t>
  </si>
  <si>
    <t xml:space="preserve">  1 042</t>
  </si>
  <si>
    <t xml:space="preserve">  1 082</t>
  </si>
  <si>
    <t xml:space="preserve">  1 554</t>
  </si>
  <si>
    <t xml:space="preserve">  1 579</t>
  </si>
  <si>
    <t xml:space="preserve">  1 502</t>
  </si>
  <si>
    <t xml:space="preserve">  1 120</t>
  </si>
  <si>
    <t xml:space="preserve">  1 133</t>
  </si>
  <si>
    <t xml:space="preserve">  1 214</t>
  </si>
  <si>
    <t xml:space="preserve">  1 077</t>
  </si>
  <si>
    <t xml:space="preserve">  1 297</t>
  </si>
  <si>
    <t xml:space="preserve">  1 057</t>
  </si>
  <si>
    <t xml:space="preserve">  1 021</t>
  </si>
  <si>
    <t xml:space="preserve">  1 113</t>
  </si>
  <si>
    <t xml:space="preserve">  1 131</t>
  </si>
  <si>
    <t xml:space="preserve">  1 343</t>
  </si>
  <si>
    <t>Median</t>
  </si>
  <si>
    <t>1st quartile</t>
  </si>
  <si>
    <t>3rd quartile</t>
  </si>
  <si>
    <t>Row houses</t>
  </si>
  <si>
    <t>4 bedrooms</t>
  </si>
  <si>
    <t>Fonte: INE, I.P., Inquérito à Avaliação Bancária na Habitação.</t>
  </si>
  <si>
    <t>Source: Statistics Portugal, Survey on Bank Evaluation on Housing.</t>
  </si>
  <si>
    <t>http://www.ine.pt/xurl/ind/0010043</t>
  </si>
  <si>
    <t>III.8.13 - Valores medianos das vendas de alojamentos familiares por NUTS III, segundo a categoria e tipologia do alojamento, 2019</t>
  </si>
  <si>
    <t>III.8.13 - Median value of dwellings sales by NUTS III, according to category and typology of dwelling, 2019</t>
  </si>
  <si>
    <r>
      <t>Unidade: €/m</t>
    </r>
    <r>
      <rPr>
        <vertAlign val="superscript"/>
        <sz val="7"/>
        <color indexed="8"/>
        <rFont val="Arial"/>
        <family val="2"/>
      </rPr>
      <t>2</t>
    </r>
  </si>
  <si>
    <r>
      <t>Unit: €/m</t>
    </r>
    <r>
      <rPr>
        <vertAlign val="superscript"/>
        <sz val="7"/>
        <color indexed="8"/>
        <rFont val="Arial"/>
        <family val="2"/>
      </rPr>
      <t>2</t>
    </r>
  </si>
  <si>
    <t>Valor mediano das vendas de alojamentos familiares</t>
  </si>
  <si>
    <t>Categoria</t>
  </si>
  <si>
    <t>Novos</t>
  </si>
  <si>
    <t>Existentes</t>
  </si>
  <si>
    <t>Median value of dwellings sales</t>
  </si>
  <si>
    <t xml:space="preserve">Category </t>
  </si>
  <si>
    <t>New</t>
  </si>
  <si>
    <t>Existing</t>
  </si>
  <si>
    <t>0 or 1 bedroom</t>
  </si>
  <si>
    <t>4 or more 
bedrooms</t>
  </si>
  <si>
    <t>Fonte: INE, I.P., Estatisticas de preços da habitação ao nível local.</t>
  </si>
  <si>
    <t>Source: Statistics Portugal, House prices statistics at local level.</t>
  </si>
  <si>
    <t>Nota: Alojamento familiar existente corresponde ao alojamento familiar que no momento da transação já tinha sido usado para fins habitacionais.</t>
  </si>
  <si>
    <t>Note: Existing dwellings correspond to dwellings that, at the time of the transaction, had already been used for residential purposes.</t>
  </si>
  <si>
    <t>http://www.ine.pt/xurl/ind/0010033</t>
  </si>
  <si>
    <t>http://www.ine.pt/xurl/ind/0010034</t>
  </si>
  <si>
    <t>III.9.1 - Indicadores de transporte rodoviário por município, 2019</t>
  </si>
  <si>
    <t>III.9.1 - Road transport indicators by municipality, 2019</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</si>
  <si>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</si>
  <si>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</si>
  <si>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</si>
  <si>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</si>
  <si>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</si>
  <si>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</si>
  <si>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t>
  </si>
  <si>
    <t>Source: Institute of Registries and Notaries; Statistics Portugal; National Authority for Road Safety; Policy of Public Security - Regional Command of Madeira.</t>
  </si>
  <si>
    <t>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Os dados relativos aos acidentes e vítimas de viação são provisórios com exceção da informação relativa à R. A. da Madeira.</t>
  </si>
  <si>
    <t>Note: Sales of vehicles are attributed to municipalities according to the owner´s place of residence. 
Road accidents and victims are considered according to the place of the accident. The victims of road accidents are counted within 30 days after the date of the road accident. Data on road accidents and victims are provisional with the exception of information from R.A. Madeira.</t>
  </si>
  <si>
    <t>http://www.ine.pt/xurl/ind/0008464</t>
  </si>
  <si>
    <t>http://www.ine.pt/xurl/ind/0008641</t>
  </si>
  <si>
    <t>III.9.2 - Veículos automóveis novos vendidos e registados por município, 2019</t>
  </si>
  <si>
    <t>III.9.2 - Sales and register of new vehicles by municipality, 2019</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</si>
  <si>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</si>
  <si>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</si>
  <si>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</si>
  <si>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</si>
  <si>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</si>
  <si>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</si>
  <si>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</si>
  <si>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</si>
  <si>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</si>
  <si>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</si>
  <si>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</si>
  <si>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</si>
  <si>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</si>
  <si>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</si>
  <si>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Associação Comércio Automóvel de Portugal e Instituto dos Registos e do Notariado, I. P.</t>
  </si>
  <si>
    <t>Source: Portuguese Automobile Commerce Association and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</si>
  <si>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</si>
  <si>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</si>
  <si>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2019</t>
  </si>
  <si>
    <t>III.9.3 - Road accidents and victims by municipality, 2019</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</si>
  <si>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</si>
  <si>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</si>
  <si>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</si>
  <si>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</si>
  <si>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</si>
  <si>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</si>
  <si>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</si>
  <si>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</si>
  <si>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</si>
  <si>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</si>
  <si>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</si>
  <si>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</si>
  <si>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</si>
  <si>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</si>
  <si>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</si>
  <si>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</si>
  <si>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t>
  </si>
  <si>
    <t>Source: National Authority for Road Safety; Policy of Public Security - Regional Command of Madeira.</t>
  </si>
  <si>
    <t>Nota: Os acidentes e as vítimas são considerados segundo o local do acidente. As vítimas de acidentes de viação passaram a ser contabilizadas até 30 dias após o acidente de viação. O número de acidentes de viação com vítimas mortais para Portugal não inclui a R. A. dos Açores. Dados provisórios com exceção da informação relativa à R. A. da Madeira.</t>
  </si>
  <si>
    <t>Note: Road accidents and victims are considered according to the place of the accident. The victims of road accidents are counted within 30 days after the date of the road accident.The number of road accidents with dead victims for Portugal does not include R.A. Açores. Provisional data with the exception of information from R.A. Madeira.</t>
  </si>
  <si>
    <t>http://www.ine.pt/xurl/ind/0008639</t>
  </si>
  <si>
    <t>http://www.ine.pt/xurl/ind/0008640</t>
  </si>
  <si>
    <t>III.9.4- Movimento nos portos marítimos, 2019</t>
  </si>
  <si>
    <t>III.9.4 - Maritime ports traffic, 2019</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</si>
  <si>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</si>
  <si>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</si>
  <si>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</si>
  <si>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</si>
  <si>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</si>
  <si>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</si>
  <si>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</si>
  <si>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</si>
  <si>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</si>
  <si>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</si>
  <si>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 xml:space="preserve">   Norte</t>
  </si>
  <si>
    <t>Leixões</t>
  </si>
  <si>
    <t>Viana do Castelo</t>
  </si>
  <si>
    <t xml:space="preserve">   Centro</t>
  </si>
  <si>
    <t>Aveiro</t>
  </si>
  <si>
    <t>Figueira da Foz</t>
  </si>
  <si>
    <t xml:space="preserve">   A. M. Lisboa</t>
  </si>
  <si>
    <t>Lisboa</t>
  </si>
  <si>
    <t>Setúbal</t>
  </si>
  <si>
    <t xml:space="preserve">   Alentejo</t>
  </si>
  <si>
    <t>Sines</t>
  </si>
  <si>
    <t xml:space="preserve">   Algarve</t>
  </si>
  <si>
    <t>Faro</t>
  </si>
  <si>
    <t>Portimão</t>
  </si>
  <si>
    <t xml:space="preserve">  R. A. Açores</t>
  </si>
  <si>
    <t>Cais do Pico</t>
  </si>
  <si>
    <t>Horta</t>
  </si>
  <si>
    <t>Lajes das Flores</t>
  </si>
  <si>
    <t>Ponta Delgada</t>
  </si>
  <si>
    <t>Praia da Graciosa</t>
  </si>
  <si>
    <t>Praia da Vitória</t>
  </si>
  <si>
    <t>Velas</t>
  </si>
  <si>
    <t>Vila do Porto</t>
  </si>
  <si>
    <t>Outros portos/Other seaports</t>
  </si>
  <si>
    <t xml:space="preserve">  R. A. Madeira</t>
  </si>
  <si>
    <t>Caniçal</t>
  </si>
  <si>
    <t xml:space="preserve">Incoming commercial vessels </t>
  </si>
  <si>
    <t xml:space="preserve">Passengers </t>
  </si>
  <si>
    <t xml:space="preserve">Containers </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</si>
  <si>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</si>
  <si>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</si>
  <si>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</si>
  <si>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</si>
  <si>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</si>
  <si>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</si>
  <si>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</si>
  <si>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</si>
  <si>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</si>
  <si>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</si>
  <si>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</si>
  <si>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</si>
  <si>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</si>
  <si>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Aterragens de aeronaves nas infraestruturas aeroportuárias por NUTS II, 2019</t>
  </si>
  <si>
    <t>III.9.5 - Aircraft landings in air transport infrastructures by NUTS II, 2019</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</si>
  <si>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</si>
  <si>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</si>
  <si>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</si>
  <si>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</si>
  <si>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</si>
  <si>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</si>
  <si>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</si>
  <si>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</si>
  <si>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</si>
  <si>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</si>
  <si>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</si>
  <si>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</si>
  <si>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</si>
  <si>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</si>
  <si>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</si>
  <si>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</si>
  <si>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</si>
  <si>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</si>
  <si>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</si>
  <si>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</si>
  <si>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</si>
  <si>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</si>
  <si>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</si>
  <si>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</si>
  <si>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</si>
  <si>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</si>
  <si>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</si>
  <si>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</si>
  <si>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principais aeroportos, 2019</t>
  </si>
  <si>
    <t>III.9.6 - Commercial traffic in air transport infrastructures, by type of traffic and main airports, 2019</t>
  </si>
  <si>
    <t>Internacional</t>
  </si>
  <si>
    <t>Nacional</t>
  </si>
  <si>
    <t>Territorial</t>
  </si>
  <si>
    <t>Interior</t>
  </si>
  <si>
    <t xml:space="preserve">Portugal </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</si>
  <si>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</si>
  <si>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</si>
  <si>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</si>
  <si>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</si>
  <si>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</si>
  <si>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</si>
  <si>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</si>
  <si>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</si>
  <si>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</si>
  <si>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</si>
  <si>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</si>
  <si>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</si>
  <si>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</si>
  <si>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</si>
  <si>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</si>
  <si>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</si>
  <si>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Madeira</t>
  </si>
  <si>
    <t>International</t>
  </si>
  <si>
    <t xml:space="preserve">Nota: Os totais de Portugal incluem todos os aeroportos e aeródromos com transporte comercial.  </t>
  </si>
  <si>
    <t>Note : Totals for Portugal include all airports and aerodromes with commercial transport.</t>
  </si>
  <si>
    <t>http://www.ine.pt/xurl/ind/0003868</t>
  </si>
  <si>
    <t>http://www.ine.pt/xurl/ind/0003864</t>
  </si>
  <si>
    <t>http://www.ine.pt/xurl/ind/0003865</t>
  </si>
  <si>
    <t>III.10.1 - Indicadores de comunicações por município, 2019</t>
  </si>
  <si>
    <t>III.10.1 - Communication indicators by municipality, 2019</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</si>
  <si>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</si>
  <si>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</si>
  <si>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</si>
  <si>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</si>
  <si>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</si>
  <si>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</si>
  <si>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Acessos à Internet em banda larga em local fixo por 
100 habitantes</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</si>
  <si>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</si>
  <si>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</si>
  <si>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</si>
  <si>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</si>
  <si>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</si>
  <si>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</si>
  <si>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</si>
  <si>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</si>
  <si>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</si>
  <si>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</si>
  <si>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http://www.ine.pt/xurl/ind/0008455</t>
  </si>
  <si>
    <t>http://www.ine.pt/xurl/ind/0008448</t>
  </si>
  <si>
    <t>http://www.ine.pt/xurl/ind/0008454</t>
  </si>
  <si>
    <t>III.10.2 - Acessos telefónicos por município, 2019</t>
  </si>
  <si>
    <t>III.10.2 - Telephone accesses by municipality, 2019</t>
  </si>
  <si>
    <t>Unidade: N.º de acessos</t>
  </si>
  <si>
    <t>Unit: No. of accesses</t>
  </si>
  <si>
    <t>Públicos</t>
  </si>
  <si>
    <t>Residenciais</t>
  </si>
  <si>
    <t>Não residenciais</t>
  </si>
  <si>
    <t>Public</t>
  </si>
  <si>
    <t xml:space="preserve">Residential </t>
  </si>
  <si>
    <t xml:space="preserve">Non residential </t>
  </si>
  <si>
    <t>Fonte: Autoridade Nacional de Comunicações (ANACOM)</t>
  </si>
  <si>
    <t>Source: National Authority of Communications (ANACOM)</t>
  </si>
  <si>
    <t>Nota: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</si>
  <si>
    <t>Note: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</si>
  <si>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</si>
  <si>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III.10.3 - Estações e postos de correio por município, 2019</t>
  </si>
  <si>
    <t>III.10.3 - Post offices and post agencies by municipality, 2019</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</si>
  <si>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</si>
  <si>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</si>
  <si>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</si>
  <si>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</si>
  <si>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</si>
  <si>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</si>
  <si>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</si>
  <si>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</si>
  <si>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</si>
  <si>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</si>
  <si>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</si>
  <si>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</si>
  <si>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</si>
  <si>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</si>
  <si>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Acessos ao serviço de internet em banda larga em local fixo por segmento de mercado e assinantes do serviço de televisão por município, 2019</t>
  </si>
  <si>
    <t>III.10.4 - Fixed broadband Internet accesses service by access segment and television service subscribers by municipality, 2019</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</si>
  <si>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</si>
  <si>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</si>
  <si>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</si>
  <si>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</si>
  <si>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</si>
  <si>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</si>
  <si>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</si>
  <si>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Fonte: Autoridade Nacional de Comunicações (ANACOM).</t>
  </si>
  <si>
    <t>Source: National Authority of Communications (ANACOM).</t>
  </si>
  <si>
    <t>Nota: Os dados referem-se a 31 de dezembro. O total de assinantes do serviço de televisão inclui as subscrições de televisão por cabo, televisão por fibra ótica (FTTH), televisão por satélite (DTH) e outras tecnologias (xDSL, FWA). 
FTTH - Fibre to the home; DTH - Direct to home; xDSL - Digital subscriber line; FWA - Fixed wireless access.</t>
  </si>
  <si>
    <t>Note: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</si>
  <si>
    <t>III.11.1 - Indicadores dos estabelecimentos de alojamento turístico por município, 2019 (continua)</t>
  </si>
  <si>
    <t>III.11.1 - Tourism activity indicators by municipality, 2019 (to be continued)</t>
  </si>
  <si>
    <t>Estada média de hóspedes estrangeiras/os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</si>
  <si>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</si>
  <si>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</si>
  <si>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</si>
  <si>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</si>
  <si>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</si>
  <si>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Proveitos de aposento por capacidade de alojamento</t>
  </si>
  <si>
    <t>N.º de noites</t>
  </si>
  <si>
    <t>Average stay of foreign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</si>
  <si>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</si>
  <si>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</si>
  <si>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</si>
  <si>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</si>
  <si>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</si>
  <si>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from accommodation per capacity on offer</t>
  </si>
  <si>
    <t>No. of nights</t>
  </si>
  <si>
    <t>Fonte: INE, I.P., Estatísticas do Turismo.</t>
  </si>
  <si>
    <t>Source: Statistics Portugal, Tourism Statistics.</t>
  </si>
  <si>
    <t xml:space="preserve">Nota: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</si>
  <si>
    <t>Note: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</si>
  <si>
    <t>http://www.ine.pt/xurl/ind/0008784</t>
  </si>
  <si>
    <t>http://www.ine.pt/xurl/ind/0008571</t>
  </si>
  <si>
    <t>http://www.ine.pt/xurl/ind/0008783</t>
  </si>
  <si>
    <t>III.11.1 - Indicadores dos estabelecimentos de alojamento turístico por município, 2019 (continuação)</t>
  </si>
  <si>
    <t>III.11.1 - Tourism activity indicators by municipality, 2019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</si>
  <si>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</si>
  <si>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</si>
  <si>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</si>
  <si>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</si>
  <si>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</si>
  <si>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</si>
  <si>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</si>
  <si>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</si>
  <si>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</si>
  <si>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</si>
  <si>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t>http://www.ine.pt/xurl/ind/0009880</t>
  </si>
  <si>
    <t>http://www.ine.pt/xurl/ind/0009881</t>
  </si>
  <si>
    <t>III.11.2 - Estabelecimentos e capacidade de alojamento por município, em 31.7.2019</t>
  </si>
  <si>
    <t>III.11.2 - Establishments and lodging capacity by municipality, on 31.7.2019</t>
  </si>
  <si>
    <t>Estabelecimentos</t>
  </si>
  <si>
    <t>Capacidade de alojamento</t>
  </si>
  <si>
    <t xml:space="preserve">Hotelaria </t>
  </si>
  <si>
    <t>Establishments</t>
  </si>
  <si>
    <t>Capacity on offer</t>
  </si>
  <si>
    <t xml:space="preserve">Hotel  establishments </t>
  </si>
  <si>
    <t>http://www.ine.pt/xurl/ind/0009873</t>
  </si>
  <si>
    <t>http://www.ine.pt/xurl/ind/0009875</t>
  </si>
  <si>
    <t>III.11.3 - Hóspedes, dormidas e proveitos de aposento nos estabelecimentos de alojamento turístico por município, 2019</t>
  </si>
  <si>
    <t>III.11.3 - Guests, nights spent and lodging income in tourism accommodation establishments by municipality, 2019</t>
  </si>
  <si>
    <t>Hóspedes</t>
  </si>
  <si>
    <t>Dormidas</t>
  </si>
  <si>
    <t>Proveitos de aposento</t>
  </si>
  <si>
    <t>Aloja-mento local</t>
  </si>
  <si>
    <t>Turismo no espaço rural e de habi-tação</t>
  </si>
  <si>
    <t>Alojamento local</t>
  </si>
  <si>
    <t>Guests</t>
  </si>
  <si>
    <t>Nights</t>
  </si>
  <si>
    <t>Revenue from accommodation</t>
  </si>
  <si>
    <t xml:space="preserve">Hotel establish-ments </t>
  </si>
  <si>
    <t>Local accom-modation</t>
  </si>
  <si>
    <t>http://www.ine.pt/xurl/ind/0009876</t>
  </si>
  <si>
    <t>http://www.ine.pt/xurl/ind/0009877</t>
  </si>
  <si>
    <t>http://www.ine.pt/xurl/ind/0009879</t>
  </si>
  <si>
    <t>III.11.4 - Hóspedes nos estabelecimentos de alojamento turístico por município, segundo a residência habitual, 2019</t>
  </si>
  <si>
    <t>III.11.4 - Guests in tourism accommodation establishments by municipality, according to usual residence, 2019</t>
  </si>
  <si>
    <t>Europa (excluindo Portugal)</t>
  </si>
  <si>
    <t>UE28 (excluindo Portugal)</t>
  </si>
  <si>
    <t>Ásia</t>
  </si>
  <si>
    <t>Oceânia / n.e.</t>
  </si>
  <si>
    <t>da qual:</t>
  </si>
  <si>
    <t>Reino Unido da Grã-Bretanha e Irlanda do Norte</t>
  </si>
  <si>
    <t>Europe (excluding Portugal)</t>
  </si>
  <si>
    <t>EU28 (excluding Portugal)</t>
  </si>
  <si>
    <t>Asia</t>
  </si>
  <si>
    <t>Oceania / other</t>
  </si>
  <si>
    <t xml:space="preserve">United Kingdom of Great Britain and Northern Ireland </t>
  </si>
  <si>
    <t>http://www.ine.pt/xurl/ind/0009930</t>
  </si>
  <si>
    <t>III.11.5 - Dormidas nos estabelecimentos de alojamento turístico por município, segundo a residência habitual, 2019</t>
  </si>
  <si>
    <t>III.11.5 - Nights spent in tourism accommodation establishments by municipality, according to usual residence, 2019</t>
  </si>
  <si>
    <t>http://www.ine.pt/xurl/ind/0009183</t>
  </si>
  <si>
    <t>III.12.1 - Indicadores das instituições de crédito e sociedades financeiras, por município, 2018 e 2019</t>
  </si>
  <si>
    <t>III.12.1 - Credit institutions and financial enterprises indicators, by municipality, 2018 and 2019</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</si>
  <si>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</si>
  <si>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</si>
  <si>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</si>
  <si>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</si>
  <si>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</si>
  <si>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</si>
  <si>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</si>
  <si>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</si>
  <si>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</si>
  <si>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</si>
  <si>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</si>
  <si>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</si>
  <si>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</si>
  <si>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</si>
  <si>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</si>
  <si>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</si>
  <si>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</si>
  <si>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</si>
  <si>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</si>
  <si>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</si>
  <si>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</si>
  <si>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</si>
  <si>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</si>
  <si>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</si>
  <si>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</si>
  <si>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</si>
  <si>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</si>
  <si>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</si>
  <si>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</si>
  <si>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</si>
  <si>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</si>
  <si>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 xml:space="preserve">III.12.2 - Estabelecimentos de outra intermediação monetária e de empresas de seguros por município, 2018 </t>
  </si>
  <si>
    <t xml:space="preserve">III.12.2 - Establishments of other monetary intermediation and insurance enterprises by municipality, 2018 </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</si>
  <si>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</si>
  <si>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</si>
  <si>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</si>
  <si>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</si>
  <si>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</si>
  <si>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</si>
  <si>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</si>
  <si>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</si>
  <si>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</si>
  <si>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</si>
  <si>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</si>
  <si>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</si>
  <si>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</si>
  <si>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</si>
  <si>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</si>
  <si>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</si>
  <si>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</si>
  <si>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</si>
  <si>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</si>
  <si>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</si>
  <si>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</si>
  <si>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</si>
  <si>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 xml:space="preserve">III.12.3 - Movimento dos estabelecimentos de outra intermediação monetária e de empresas de seguros por município, 2018 </t>
  </si>
  <si>
    <t xml:space="preserve">III.12.3 - Operations led by establishments of other monetary intermediation and insurance enterprises by municipality, 2018 </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</si>
  <si>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</si>
  <si>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</si>
  <si>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</si>
  <si>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</si>
  <si>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</si>
  <si>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</si>
  <si>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</si>
  <si>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</si>
  <si>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</si>
  <si>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</si>
  <si>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</si>
  <si>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</si>
  <si>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</si>
  <si>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</si>
  <si>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</si>
  <si>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</si>
  <si>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</si>
  <si>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</si>
  <si>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</si>
  <si>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</si>
  <si>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</si>
  <si>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</si>
  <si>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</si>
  <si>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</si>
  <si>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</si>
  <si>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</si>
  <si>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</si>
  <si>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</si>
  <si>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</si>
  <si>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</si>
  <si>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Atividade da rede caixa automático Multibanco por município, 2019</t>
  </si>
  <si>
    <t>III.12.4 - Automated Teller Machines (ATM) network activity by municipality, 2019</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</si>
  <si>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</si>
  <si>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</si>
  <si>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</si>
  <si>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</si>
  <si>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</si>
  <si>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</si>
  <si>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</si>
  <si>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</si>
  <si>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</si>
  <si>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</si>
  <si>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</si>
  <si>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</si>
  <si>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</si>
  <si>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</si>
  <si>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</si>
  <si>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</si>
  <si>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</si>
  <si>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</si>
  <si>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</si>
  <si>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</si>
  <si>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http://www.ine.pt/xurl/ind/0010258</t>
  </si>
  <si>
    <t>http://www.ine.pt/xurl/ind/0010261</t>
  </si>
  <si>
    <t>http://www.ine.pt/xurl/ind/0010256</t>
  </si>
  <si>
    <t>http://www.ine.pt/xurl/ind/0010259</t>
  </si>
  <si>
    <t>http://www.ine.pt/xurl/ind/0010262</t>
  </si>
  <si>
    <t>http://www.ine.pt/xurl/ind/0010257</t>
  </si>
  <si>
    <t>http://www.ine.pt/xurl/ind/0010260</t>
  </si>
  <si>
    <t>III.12.5 - Atividade dos terminais de pagamento automático por município, 2019</t>
  </si>
  <si>
    <t>III.12.5 - Automatic payment terminals activity by municipality, 2019</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</si>
  <si>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</si>
  <si>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</si>
  <si>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</si>
  <si>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</si>
  <si>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</si>
  <si>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</si>
  <si>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http://www.ine.pt/xurl/ind/0010263</t>
  </si>
  <si>
    <t>http://www.ine.pt/xurl/ind/0010265</t>
  </si>
  <si>
    <t>http://www.ine.pt/xurl/ind/0008419</t>
  </si>
  <si>
    <t>http://www.ine.pt/xurl/ind/0010264</t>
  </si>
  <si>
    <t>http://www.ine.pt/xurl/ind/0008418</t>
  </si>
  <si>
    <t>III.13.1 - Indicadores das atividades de serviços prestados às empresas por NUTS II, 2018</t>
  </si>
  <si>
    <t>III.13.1 - Indicators of business services to enterprises by NUTS II, 2018</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</si>
  <si>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</si>
  <si>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</si>
  <si>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</si>
  <si>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</si>
  <si>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</si>
  <si>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</si>
  <si>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</si>
  <si>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</si>
  <si>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</si>
  <si>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</si>
  <si>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http://www.ine.pt/xurl/ind/0010304</t>
  </si>
  <si>
    <t>http://www.ine.pt/xurl/ind/0010305</t>
  </si>
  <si>
    <t>http://www.ine.pt/xurl/ind/0010306</t>
  </si>
  <si>
    <t>III.13.2 - Volume de negócios das atividades de serviços prestados às empresas por NUTS II, 2018</t>
  </si>
  <si>
    <t>III.13.2 - Turnover of business services to enterprises by NUTS II, 2018</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</si>
  <si>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</si>
  <si>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</si>
  <si>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</si>
  <si>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</si>
  <si>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</si>
  <si>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</si>
  <si>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</si>
  <si>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</si>
  <si>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</si>
  <si>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</si>
  <si>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</si>
  <si>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</si>
  <si>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</si>
  <si>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</si>
  <si>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</si>
  <si>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</si>
  <si>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http://www.ine.pt/xurl/ind/0010307</t>
  </si>
  <si>
    <t>III.13.3 - Número de pessoas ao serviço das atividades de serviços prestados às empresas por NUTS II, segundo o sexo e a atividade, 2018</t>
  </si>
  <si>
    <t>III.13.3 - Number of persons employed in business services to enterprises by NUTS II, according to sex and activity, 2018</t>
  </si>
  <si>
    <t>Unidade: Nº.</t>
  </si>
  <si>
    <t>Atividades informá-ticas e conexas</t>
  </si>
  <si>
    <t>HM</t>
  </si>
  <si>
    <t>Advertising</t>
  </si>
  <si>
    <t>MF</t>
  </si>
  <si>
    <t>http://www.ine.pt/xurl/ind/0010308</t>
  </si>
  <si>
    <t>III.14.1 - Indicadores de Investigação e Desenvolvimento (I&amp;D) por NUTS III, 2018 e 2019</t>
  </si>
  <si>
    <t>III.14.1 - Research and Development (R&amp;D) indicators by NUTS III, 2018 and 2019</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</si>
  <si>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</si>
  <si>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</si>
  <si>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</si>
  <si>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</si>
  <si>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</si>
  <si>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</si>
  <si>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</si>
  <si>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</si>
  <si>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</si>
  <si>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</si>
  <si>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2018/2019</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</si>
  <si>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</si>
  <si>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</si>
  <si>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</si>
  <si>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</si>
  <si>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</si>
  <si>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</si>
  <si>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</si>
  <si>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</si>
  <si>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</si>
  <si>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</si>
  <si>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</si>
  <si>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 (Base 2016).</t>
  </si>
  <si>
    <t>Source: Ministry of Education and Science - Directorate-General of Education and Science Statistics; Statistics Portugal, Regional accounts (Base 2016).</t>
  </si>
  <si>
    <t>Nota: A rubrica "Diplomados/as do ensino superior em áreas científicas e tecnológicas por mil habitantes" é calculada com base na população residente em 31/12/2018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31/12/2018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</si>
  <si>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31/12/2018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31/12/2018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</si>
  <si>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t>http://www.ine.pt/xurl/ind/0010084</t>
  </si>
  <si>
    <t>http://www.ine.pt/xurl/ind/0009324</t>
  </si>
  <si>
    <t>http://www.ine.pt/xurl/ind/0002792</t>
  </si>
  <si>
    <t>http://www.ine.pt/xurl/ind/0010249</t>
  </si>
  <si>
    <t>http://www.ine.pt/xurl/ind/0010250</t>
  </si>
  <si>
    <t>http://www.ine.pt/xurl/ind/0009273</t>
  </si>
  <si>
    <t>http://www.ine.pt/xurl/ind/0001114</t>
  </si>
  <si>
    <t>III.14.2 - Unidades de investigação e pessoal em Investigação e Desenvolvimento (I&amp;D) por NUTS III, 2018</t>
  </si>
  <si>
    <t>III.14.2 - Research and Development (R&amp;D) units and personnel by NUTS III, 2018</t>
  </si>
  <si>
    <t>Unidades de investigação</t>
  </si>
  <si>
    <t>Pessoal em I&amp;D (ETI)</t>
  </si>
  <si>
    <t>Por setor de execução</t>
  </si>
  <si>
    <t>Instituições privadas sem fins lucrativos</t>
  </si>
  <si>
    <t>R&amp;D units</t>
  </si>
  <si>
    <t>R&amp;D personnel (FTE)</t>
  </si>
  <si>
    <t>By sector of performance</t>
  </si>
  <si>
    <t>Tertiary education</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</si>
  <si>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</si>
  <si>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</si>
  <si>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</si>
  <si>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</si>
  <si>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</si>
  <si>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</si>
  <si>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http://www.ine.pt/xurl/ind/0010251</t>
  </si>
  <si>
    <t>III.14.3 - Despesa em Investigação e Desenvolvimento (I&amp;D), segundo o setor de execução e a fonte de financiamento por NUTS III, 2018</t>
  </si>
  <si>
    <t>III.14.3 - Gross expenditure on Research and Development (R&amp;D) (GERD), according sector of performance and financing source by NUTS III, 2018</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</si>
  <si>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</si>
  <si>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</si>
  <si>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</si>
  <si>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</si>
  <si>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</si>
  <si>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</si>
  <si>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</si>
  <si>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</si>
  <si>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</si>
  <si>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</si>
  <si>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</si>
  <si>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http://www.ine.pt/xurl/ind/0010254</t>
  </si>
  <si>
    <t xml:space="preserve">III.14.4 - Despesa em Investigação e Desenvolvimento (I&amp;D), segundo a área científica ou tecnológica por NUTS III, 2018 </t>
  </si>
  <si>
    <t>III.14.4 - Gross expenditure on Research and Development (R&amp;D) (GERD), according to science and technology fields by NUTS III, 2018</t>
  </si>
  <si>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</si>
  <si>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</si>
  <si>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</si>
  <si>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</si>
  <si>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</si>
  <si>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</si>
  <si>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</si>
  <si>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</si>
  <si>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</si>
  <si>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</si>
  <si>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</si>
  <si>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</si>
  <si>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</si>
  <si>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</si>
  <si>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http://www.ine.pt/xurl/ind/0010255</t>
  </si>
  <si>
    <t>III.14.5 - Indicadores de inovação empresarial por NUTS II, segundo o escalão de pessoal da empresa, 2016-2018 (continua)</t>
  </si>
  <si>
    <t>III.14.5 - Enterprise innovation indicators by NUTS II, according to size-classes in number of employees, 2016-2018 (to be continued)</t>
  </si>
  <si>
    <t>Empresas com atividades de inovação</t>
  </si>
  <si>
    <t>Empresas com financiamento público para inovação</t>
  </si>
  <si>
    <t>Empresas com cooperação para a inovação</t>
  </si>
  <si>
    <t>Escalão de pessoal</t>
  </si>
  <si>
    <t>10-49</t>
  </si>
  <si>
    <t>50-249</t>
  </si>
  <si>
    <t xml:space="preserve">Enterprises with innovation activities </t>
  </si>
  <si>
    <t>Enterprises with public allowances to innovate</t>
  </si>
  <si>
    <t>Enterprises with cooperation to innovation processes</t>
  </si>
  <si>
    <t>Employees grouping</t>
  </si>
  <si>
    <t>250 and over</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</si>
  <si>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</si>
  <si>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</si>
  <si>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inclui a totalidade das CAE inquiridas (CAE-Rev.3): Secções A a S, exceto a Seção O. E são consideradas apenas as empresas com 10 pessoas ou mais ao serviço.</t>
  </si>
  <si>
    <t>Note: Total includes all the CAE inquired (CAE-Rev.3): Sections A to S, except Section O. Only enterprises employing 10 or more persons are being considered.</t>
  </si>
  <si>
    <t>III.14.5 - Indicadores de inovação empresarial por NUTS II, segundo o escalão de pessoal da empresa, 2016-2018 (continuação)</t>
  </si>
  <si>
    <t>III.14.5 - Enterprise innovation indicators by NUTS II, according to size-classes in number of employees, 2016-2018 (continued)</t>
  </si>
  <si>
    <t xml:space="preserve">Intensidade de inovação </t>
  </si>
  <si>
    <t>Volume de negócios resultantes da venda de produtos novos</t>
  </si>
  <si>
    <t>Innovation intensity</t>
  </si>
  <si>
    <t>Turnover of new products sales</t>
  </si>
  <si>
    <t>III.14.6 - Empresas com atividades de inovação por NUTS II, segundo as atividades económicas, 2016-2018</t>
  </si>
  <si>
    <t xml:space="preserve">III.14.6 - Enterprises with innovation activities by NUTS II, according to the economic activities, 2016-2018 </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</si>
  <si>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</si>
  <si>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</si>
  <si>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</si>
  <si>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</si>
  <si>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</si>
  <si>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</si>
  <si>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</si>
  <si>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</si>
  <si>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</si>
  <si>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</si>
  <si>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</si>
  <si>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</si>
  <si>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</si>
  <si>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</si>
  <si>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</si>
  <si>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</si>
  <si>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</si>
  <si>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</si>
  <si>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</si>
  <si>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t>Nota: O Total corresponde à totalidade das CAE inquiridas (CAE-Rev.3): Secções A a S, exceto a Seção O. E são consideradas apenas as empresas com 10 pessoas ou mais ao serviço.</t>
  </si>
  <si>
    <t>Note: Total corresponds to all the CAE inquired (CAE-Rev.3): Sections A to S, except Section O. Only enterprises employing 10 or more persons are being considered.</t>
  </si>
  <si>
    <t>III.14.7 - Empresas com financiamento público para inovação por NUTS II, segundo as atividades económicas, 2016-2018</t>
  </si>
  <si>
    <t>III.14.7 - Enterprise with public allowances to innovate by NUTS II, according to the economic activities, 2016-2018</t>
  </si>
  <si>
    <t>III.14.8 - Empresas com cooperação para a inovação por NUTS II, segundo as atividades económicas, 2016-2018</t>
  </si>
  <si>
    <t>III.14.8 - Enterprise with cooperation to innovation processes by NUTS II, according to the economic activities, 2016-2018</t>
  </si>
  <si>
    <t>III.14.9 - Intensidade de inovação por NUTS II, segundo as atividades económicas, 2016-2018</t>
  </si>
  <si>
    <t>III.14.9 - Innovation intensity by NUTS II, according to the economic activities, 2016-2018</t>
  </si>
  <si>
    <t>III.14.10 - Volume de negócios resultantes da venda de produtos novos por NUTS II, segundo as atividades económicas, 2016-2018</t>
  </si>
  <si>
    <t>III.14.10 - Turnover of new products sales by NUTS II, according to the economic activities, 2016-2018</t>
  </si>
  <si>
    <t>III.15.1 - Indicadores da sociedade da informação nas famílias por NUTS II, 2017 e 2019</t>
  </si>
  <si>
    <t>III.15.1 - Information society indicators in private households by NUTS II, 2017 and 2019</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</si>
  <si>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</si>
  <si>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</si>
  <si>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</si>
  <si>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</si>
  <si>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</si>
  <si>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</si>
  <si>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</si>
  <si>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</si>
  <si>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</si>
  <si>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</si>
  <si>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</si>
  <si>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</si>
  <si>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</si>
  <si>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</si>
  <si>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</si>
  <si>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</si>
  <si>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</si>
  <si>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</si>
  <si>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</si>
  <si>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</si>
  <si>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</si>
  <si>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</si>
  <si>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Nota:Os dados relativos à utilização de internet referem-se aos 3 meses que antecedem a entrevista.</t>
  </si>
  <si>
    <t>Note: Data related to internet use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</si>
  <si>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</si>
  <si>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</si>
  <si>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</si>
  <si>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</si>
  <si>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</si>
  <si>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</si>
  <si>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</si>
  <si>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</si>
  <si>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2019</t>
  </si>
  <si>
    <t>III.15.2 - Information society indicators in municipal councils by NUTS III, 2019</t>
  </si>
  <si>
    <t>Disponibi-lização de formulários para download</t>
  </si>
  <si>
    <t>Endereço eletrónico específico para emissão de sugestões e recla-mações</t>
  </si>
  <si>
    <t>Processos de consulta pública</t>
  </si>
  <si>
    <t>Subscrição de Newsletters</t>
  </si>
  <si>
    <t>Inquéritos aos cidadãos</t>
  </si>
  <si>
    <t>Preenchi-mento e submissão online de formulários</t>
  </si>
  <si>
    <t>Apoio ao utilizador</t>
  </si>
  <si>
    <t>Acompa-nhamento de processos de obras particu-lares</t>
  </si>
  <si>
    <t>Pedido de recolha de lixo, limpeza de ruas</t>
  </si>
  <si>
    <t>Plata-formas de votação online</t>
  </si>
  <si>
    <t>Encomenda de material referente ao município</t>
  </si>
  <si>
    <t>Fóruns de discussão entre o executivo camarário e os cidadãos</t>
  </si>
  <si>
    <t>Paga-mentos online</t>
  </si>
  <si>
    <t>Transmissão por videoconfe-rência das reuniões e sessões camarárias</t>
  </si>
  <si>
    <t>Forms available for download</t>
  </si>
  <si>
    <t>Specific 
E-mail address to send suggestions or complaints</t>
  </si>
  <si>
    <t>Public consultation</t>
  </si>
  <si>
    <t>Newsletters subscription</t>
  </si>
  <si>
    <t>Forms available for completion and submission online</t>
  </si>
  <si>
    <t>Helpdesk, FAQ´s</t>
  </si>
  <si>
    <t>Monitoring of particular processes works</t>
  </si>
  <si>
    <t>Request of garbage collection, street cleaning</t>
  </si>
  <si>
    <t>Online voting platforms</t>
  </si>
  <si>
    <t>Ordering material regarding the municipality</t>
  </si>
  <si>
    <t>Forums for discussion between the council and citizens</t>
  </si>
  <si>
    <t>Payments online</t>
  </si>
  <si>
    <t>Transmission of the meetings by videoconference sessions and council dwellings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</si>
  <si>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</si>
  <si>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</si>
  <si>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http://www.ine.pt/xurl/ind/0003464</t>
  </si>
  <si>
    <t>III.15.3 - Empresas, volume de negócios e pessoal ao serviço nas empresas com atividades de tecnologias da informação e da comunicação (TIC) por NUTS III, 2018</t>
  </si>
  <si>
    <t>III.15.3 - Enterprises, turnover and employed persons in information and communication technology (ICT) activities by NUTS III, 2018</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</si>
  <si>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</si>
  <si>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</si>
  <si>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</si>
  <si>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</si>
  <si>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</si>
  <si>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</si>
  <si>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</si>
  <si>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</si>
  <si>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</si>
  <si>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</si>
  <si>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</si>
  <si>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</si>
  <si>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</si>
  <si>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</si>
  <si>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</si>
  <si>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II.1.1 - Indicadores de população por município, 2019 (continua)</t>
  </si>
  <si>
    <t>II.1.1 - Population indicators by municipality, 2019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</si>
  <si>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</si>
  <si>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</si>
  <si>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</si>
  <si>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</si>
  <si>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</si>
  <si>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</si>
  <si>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</si>
  <si>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</si>
  <si>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</si>
  <si>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</si>
  <si>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</si>
  <si>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</si>
  <si>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</si>
  <si>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</si>
  <si>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 xml:space="preserve"> </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</si>
  <si>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</si>
  <si>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</si>
  <si>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</si>
  <si>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</si>
  <si>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</si>
  <si>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</si>
  <si>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</si>
  <si>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</si>
  <si>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</si>
  <si>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</si>
  <si>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</si>
  <si>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</si>
  <si>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</si>
  <si>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</si>
  <si>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</si>
  <si>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</si>
  <si>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</si>
  <si>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</si>
  <si>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http://www.ine.pt/xurl/ind/0008264</t>
  </si>
  <si>
    <t>http://www.ine.pt/xurl/ind/0008276</t>
  </si>
  <si>
    <t>http://www.ine.pt/xurl/ind/0008216</t>
  </si>
  <si>
    <t>http://www.ine.pt/xurl/ind/0008262</t>
  </si>
  <si>
    <t>http://www.ine.pt/xurl/ind/0008265</t>
  </si>
  <si>
    <t>http://www.ine.pt/xurl/ind/0008275</t>
  </si>
  <si>
    <t>http://www.ine.pt/xurl/ind/0008209</t>
  </si>
  <si>
    <t>http://www.ine.pt/xurl/ind/0008263</t>
  </si>
  <si>
    <t>http://www.ine.pt/xurl/ind/0008283</t>
  </si>
  <si>
    <t>http://www.ine.pt/xurl/ind/0008274</t>
  </si>
  <si>
    <t>http://www.ine.pt/xurl/ind/0008253</t>
  </si>
  <si>
    <t>http://www.ine.pt/xurl/ind/0008300</t>
  </si>
  <si>
    <t>http://www.ine.pt/xurl/ind/0008254</t>
  </si>
  <si>
    <t>II.1.1 - Indicadores de população por município, 2019 (continuação)</t>
  </si>
  <si>
    <t>II.1.1 - Population indicators by municipality, 2019 (continued)</t>
  </si>
  <si>
    <t>Proporção de casamen-tos entre portu-gueses/as e estran-geiros/as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</si>
  <si>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</si>
  <si>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</si>
  <si>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</si>
  <si>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</si>
  <si>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</si>
  <si>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</si>
  <si>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 xml:space="preserve">Relação de masculini-dade dos estran-geiros a quem foi concedido título de residência </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</si>
  <si>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</si>
  <si>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</si>
  <si>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</si>
  <si>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</si>
  <si>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</si>
  <si>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</si>
  <si>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Proportion of marriages between Portuguese and foreigners</t>
  </si>
  <si>
    <t>Foreign population who has been granted a resident title per 100 inhabitants</t>
  </si>
  <si>
    <t>Ageing ratio</t>
  </si>
  <si>
    <t>Renewal index of the population in active age</t>
  </si>
  <si>
    <t>Old-age dependency ratio</t>
  </si>
  <si>
    <t>Oldest-age ratio</t>
  </si>
  <si>
    <t>Sex ratio</t>
  </si>
  <si>
    <t xml:space="preserve">Sex ratio of foreign population who has been granted a resident title </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</si>
  <si>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</si>
  <si>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</si>
  <si>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</si>
  <si>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</si>
  <si>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</si>
  <si>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</si>
  <si>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</si>
  <si>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</si>
  <si>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Nota: Não se apresentam os dados para a proporção de casamentos entre portugueses/as e estrangeiros/as para o município de Odivelas devido à inexistência de Conservatória de Registo Civil neste município.</t>
  </si>
  <si>
    <t xml:space="preserve">Note: The proportion of marriages between Portuguese and foreigners for Odivelas is not available due to the non-existence of Civil Register Offices in that municipality.                                                                                                                                                                                                </t>
  </si>
  <si>
    <t>http://www.ine.pt/xurl/ind/0010245</t>
  </si>
  <si>
    <t>http://www.ine.pt/xurl/ind/0008257</t>
  </si>
  <si>
    <t>http://www.ine.pt/xurl/ind/0008221</t>
  </si>
  <si>
    <t>http://www.ine.pt/xurl/ind/0008258</t>
  </si>
  <si>
    <t>http://www.ine.pt/xurl/ind/0008628</t>
  </si>
  <si>
    <t>http://www.ine.pt/xurl/ind/0009209</t>
  </si>
  <si>
    <t>http://www.ine.pt/xurl/ind/0008459</t>
  </si>
  <si>
    <t>http://www.ine.pt/xurl/ind/0008267</t>
  </si>
  <si>
    <t>http://www.ine.pt/xurl/ind/0008259</t>
  </si>
  <si>
    <t>http://www.ine.pt/xurl/ind/0008220</t>
  </si>
  <si>
    <t>http://www.ine.pt/xurl/ind/0008460</t>
  </si>
  <si>
    <t>http://www.ine.pt/xurl/ind/0008626</t>
  </si>
  <si>
    <t>http://www.ine.pt/xurl/ind/0008260</t>
  </si>
  <si>
    <t>II.1.2 - Indicadores de população segundo a Tipologia de áreas urbanas, por NUTS III, 2019</t>
  </si>
  <si>
    <t>II.1.2 - Population indicators according to the Classification of urban areas, by NUTS III, 2019</t>
  </si>
  <si>
    <t>Taxa bruta de natalidade</t>
  </si>
  <si>
    <t>Taxa bruta de mortalidade</t>
  </si>
  <si>
    <t>Proporção da população residente com 65 ou mais anos de idade</t>
  </si>
  <si>
    <t xml:space="preserve">Saldo natural </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</si>
  <si>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</si>
  <si>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</si>
  <si>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</si>
  <si>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</si>
  <si>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</si>
  <si>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</si>
  <si>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</si>
  <si>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</si>
  <si>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</si>
  <si>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Natural increase</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</si>
  <si>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</si>
  <si>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</si>
  <si>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</si>
  <si>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</si>
  <si>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</si>
  <si>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</si>
  <si>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</si>
  <si>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http://www.ine.pt/xurl/ind/0008852</t>
  </si>
  <si>
    <t>http://www.ine.pt/xurl/ind/0008850</t>
  </si>
  <si>
    <t>http://www.ine.pt/xurl/ind/0008835</t>
  </si>
  <si>
    <t>http://www.ine.pt/xurl/ind/0008855</t>
  </si>
  <si>
    <t>II.1.3 - População residente por município, segundo os grandes grupos etários e o sexo em 31/12/2019 (continua)</t>
  </si>
  <si>
    <t>II.1.3 - Resident population by municipality, according to age groups and sex on 31/12/2019 (to be continued)</t>
  </si>
  <si>
    <t>0 a 14 anos</t>
  </si>
  <si>
    <t>15 a 24 anos</t>
  </si>
  <si>
    <t>0 - 14 years</t>
  </si>
  <si>
    <t>15 - 24 years</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</si>
  <si>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</si>
  <si>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</si>
  <si>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</si>
  <si>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31/12/2019 (continuação)</t>
  </si>
  <si>
    <t>II.1.3 - Resident population by municipality, according to age groups and sex on 31/12/2019 (continued)</t>
  </si>
  <si>
    <t>25-64 anos</t>
  </si>
  <si>
    <t>65 e mais anos</t>
  </si>
  <si>
    <t>75 e mais anos</t>
  </si>
  <si>
    <t>25 - 64 years</t>
  </si>
  <si>
    <t>65 years and over</t>
  </si>
  <si>
    <t>75 years and over</t>
  </si>
  <si>
    <t>II.1.4 - População residente segundo o sexo, de acordo com a Tipologia de áreas urbanas, por NUTS III, 2019</t>
  </si>
  <si>
    <t>II.1.4 - Population indicators by sex, according to the Classification of urban areas, by NUTS III, 2019</t>
  </si>
  <si>
    <t>Homens</t>
  </si>
  <si>
    <t>Mulheres</t>
  </si>
  <si>
    <t>Male</t>
  </si>
  <si>
    <t>Female</t>
  </si>
  <si>
    <t>http://www.ine.pt/xurl/ind/0008856</t>
  </si>
  <si>
    <t>II.1.5 - População residente segundo os grandes grupos etários, de acordo com a Tipologia de áreas urbanas, por NUTS III, 2019</t>
  </si>
  <si>
    <t>II.1.5 - Population indicators by age groups, according to the Classification of urban areas, by NUTS III, 2019</t>
  </si>
  <si>
    <t>25 a 64 anos</t>
  </si>
  <si>
    <t>http://www.ine.pt/xurl/ind/0008857</t>
  </si>
  <si>
    <t>II.1.6 - Movimento da população e população estrangeira por município, 2019 (continua)</t>
  </si>
  <si>
    <t>II.1.6 - Population changes and foreign population by municipality, 2019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</si>
  <si>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</si>
  <si>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</si>
  <si>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</si>
  <si>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</si>
  <si>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</si>
  <si>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</si>
  <si>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</si>
  <si>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</si>
  <si>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</si>
  <si>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</si>
  <si>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</si>
  <si>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</si>
  <si>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r>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r>
    <r>
      <rPr>
        <strike/>
        <sz val="7"/>
        <rFont val="Arial Narrow"/>
        <family val="2"/>
      </rPr>
      <t/>
    </r>
  </si>
  <si>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</si>
  <si>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</si>
  <si>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</si>
  <si>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2019 (continuação)</t>
  </si>
  <si>
    <t>II.1.6 - Population changes and foreign population by municipality, 2019 (continued)</t>
  </si>
  <si>
    <t>Casamentos</t>
  </si>
  <si>
    <t>Casamentos dissolvidos</t>
  </si>
  <si>
    <t>População estrangeira a quem foi concedido título de residência</t>
  </si>
  <si>
    <t>População estrangeira com estatuto de residente</t>
  </si>
  <si>
    <t>Entre pessoas de sexo oposto</t>
  </si>
  <si>
    <t>Entre pessoas do mesmo sexo</t>
  </si>
  <si>
    <t>Mas-culino</t>
  </si>
  <si>
    <t>Femi-nino</t>
  </si>
  <si>
    <t>por divórcio</t>
  </si>
  <si>
    <t>por morte</t>
  </si>
  <si>
    <t>Só 
civis</t>
  </si>
  <si>
    <t>Cató-licos</t>
  </si>
  <si>
    <t>Marriages</t>
  </si>
  <si>
    <t>Dissolved marriages</t>
  </si>
  <si>
    <t>Foreign population who 
has been granted a 
resident title</t>
  </si>
  <si>
    <t>Foreign population with 
resident status</t>
  </si>
  <si>
    <t>Opposite sex couples</t>
  </si>
  <si>
    <t>Same-sex couples</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</si>
  <si>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</si>
  <si>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</si>
  <si>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</si>
  <si>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</si>
  <si>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</si>
  <si>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</si>
  <si>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</si>
  <si>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</si>
  <si>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</si>
  <si>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http://www.ine.pt/xurl/ind/0010246</t>
  </si>
  <si>
    <t>http://www.ine.pt/xurl/ind/0008162</t>
  </si>
  <si>
    <t>http://www.ine.pt/xurl/ind/0009107</t>
  </si>
  <si>
    <t>http://www.ine.pt/xurl/ind/0008126</t>
  </si>
  <si>
    <t>http://www.ine.pt/xurl/ind/0008365</t>
  </si>
  <si>
    <t>http://www.ine.pt/xurl/ind/0008627</t>
  </si>
  <si>
    <t>II.1.7 - População estrangeira com estatuto de residente, segundo as principais nacionalidades por município, 2019</t>
  </si>
  <si>
    <t>II.1.7 - Foreign population with resident status, according to main nationalities by municipality, 2019</t>
  </si>
  <si>
    <t xml:space="preserve">Brasil </t>
  </si>
  <si>
    <t>Ucrânia</t>
  </si>
  <si>
    <t>Cabo 
Verde</t>
  </si>
  <si>
    <t>Guiné 
Bissau</t>
  </si>
  <si>
    <t>Reino 
Unido</t>
  </si>
  <si>
    <t>Moldávia</t>
  </si>
  <si>
    <t>Ukraine</t>
  </si>
  <si>
    <t>Moldavia</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</si>
  <si>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</si>
  <si>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</si>
  <si>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http://www.ine.pt/xurl/ind/0010247</t>
  </si>
  <si>
    <t>II.2.1 - Indicadores de educação por município, 2018/2019 (continua)</t>
  </si>
  <si>
    <t>II.2.1 - Education indicators by municipality, 2018/2019 (to be continued)</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</si>
  <si>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</si>
  <si>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</si>
  <si>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</si>
  <si>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</si>
  <si>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</si>
  <si>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</si>
  <si>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</si>
  <si>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</si>
  <si>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</si>
  <si>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</si>
  <si>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</si>
  <si>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</si>
  <si>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</si>
  <si>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</si>
  <si>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</si>
  <si>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</si>
  <si>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</si>
  <si>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</si>
  <si>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</si>
  <si>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</si>
  <si>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</si>
  <si>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t>1st
cycle</t>
  </si>
  <si>
    <t>2nd
cycle</t>
  </si>
  <si>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</si>
  <si>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</si>
  <si>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</si>
  <si>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</si>
  <si>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</si>
  <si>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</si>
  <si>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</si>
  <si>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</si>
  <si>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</si>
  <si>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http://www.ine.pt/xurl/ind/0010252</t>
  </si>
  <si>
    <t>http://www.ine.pt/xurl/ind/0009552</t>
  </si>
  <si>
    <t>http://www.ine.pt/xurl/ind/0009534</t>
  </si>
  <si>
    <t>http://www.ine.pt/xurl/ind/0009555</t>
  </si>
  <si>
    <t>http://www.ine.pt/xurl/ind/0009528</t>
  </si>
  <si>
    <t>II.2.1 - Indicadores de educação por município, 2018/2019 (continuação)</t>
  </si>
  <si>
    <t>II.2.1 - Education indicators by municipality, 2018/2019 (continued)</t>
  </si>
  <si>
    <t>Média de alunas/os matriculadas/os por computador</t>
  </si>
  <si>
    <t>Média de alunas/os matriculadas/os por computador com ligação à Internet</t>
  </si>
  <si>
    <t>Ensino secundário</t>
  </si>
  <si>
    <t>Average number of students enrolled by computer</t>
  </si>
  <si>
    <t>Average number of students enrolled by computer connected to the internet</t>
  </si>
  <si>
    <t>Primary education</t>
  </si>
  <si>
    <t>Secondary education</t>
  </si>
  <si>
    <t>1st cycle</t>
  </si>
  <si>
    <t>2nd cycle</t>
  </si>
  <si>
    <t>Lower</t>
  </si>
  <si>
    <t>Upper</t>
  </si>
  <si>
    <t xml:space="preserve">Nota: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</si>
  <si>
    <t xml:space="preserve">Note: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</si>
  <si>
    <t>http://www.ine.pt/xurl/ind/0009569</t>
  </si>
  <si>
    <t>http://www.ine.pt/xurl/ind/0009570</t>
  </si>
  <si>
    <t>II.2.2 - Indicadores de educação por município, 2018/2019 e 2019/2020</t>
  </si>
  <si>
    <t>II.2.2 - Education indicators by municipality, 2018/2019 and 2019/2020</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</si>
  <si>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</si>
  <si>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</si>
  <si>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</si>
  <si>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</si>
  <si>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</si>
  <si>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</si>
  <si>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2019/2020</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</si>
  <si>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</si>
  <si>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</si>
  <si>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</si>
  <si>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</si>
  <si>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</si>
  <si>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</si>
  <si>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</si>
  <si>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</si>
  <si>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</si>
  <si>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http://www.ine.pt/xurl/ind/0009254</t>
  </si>
  <si>
    <t>http://www.ine.pt/xurl/ind/0009267</t>
  </si>
  <si>
    <t>http://www.ine.pt/xurl/ind/0009252</t>
  </si>
  <si>
    <t>http://www.ine.pt/xurl/ind/0009238</t>
  </si>
  <si>
    <t>II.2.3 - Estabelecimentos de educação/ensino por município, segundo o nível de ensino e a natureza institucional, 2018/2019</t>
  </si>
  <si>
    <t>II.2.3 - Educational institutions by municipality, according to the level of education and the nature of the institution, 2018/2019</t>
  </si>
  <si>
    <t>Educação pré-escolar</t>
  </si>
  <si>
    <t>Público</t>
  </si>
  <si>
    <t>Privado</t>
  </si>
  <si>
    <t>Com menos 
de 21 alunas/os</t>
  </si>
  <si>
    <t>Pre-primary education</t>
  </si>
  <si>
    <t>Private</t>
  </si>
  <si>
    <t>With less than 21 students</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</si>
  <si>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</si>
  <si>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</si>
  <si>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</si>
  <si>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</si>
  <si>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</si>
  <si>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</si>
  <si>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2018/2019</t>
  </si>
  <si>
    <t>II.2.4 - Private educational institutions by municipality, according to the level of education and the nature of the institution, 2018/2019</t>
  </si>
  <si>
    <t>Depen-dente do Estado</t>
  </si>
  <si>
    <t xml:space="preserve">Indepen-dente do Estado </t>
  </si>
  <si>
    <t>Dependent on the State</t>
  </si>
  <si>
    <t>Independent from the State</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</si>
  <si>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</si>
  <si>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</si>
  <si>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t>II.2.5 - Alunas/os matriculadas/os por município, segundo o nível de ensino e a natureza institucional do estabelecimento, 2018/2019 (continua)</t>
  </si>
  <si>
    <t>II.2.5 - Students enrolled (in institutions) by municipality, according to the level of education and the nature of the institution, 2018/2019 (to be continued)</t>
  </si>
  <si>
    <t>Educação 
pré-escolar</t>
  </si>
  <si>
    <t xml:space="preserve">Privado </t>
  </si>
  <si>
    <t>Pre-primary 
education</t>
  </si>
  <si>
    <t>Lower secondary 
education</t>
  </si>
  <si>
    <t>http://www.ine.pt/xurl/ind/0009518</t>
  </si>
  <si>
    <t>II.2.5 - Alunas/os matriculadas/os por município, segundo o nível de ensino e a natureza institucional do estabelecimento, 2018/2019 (continuação)</t>
  </si>
  <si>
    <t>II.2.5 - Students enrolled (in institutions) by municipality, according to the level of education and the nature of the institution, 2018/2019 (continued)</t>
  </si>
  <si>
    <t xml:space="preserve">Ensino pós-secundário não superior </t>
  </si>
  <si>
    <t>Upper secondary education</t>
  </si>
  <si>
    <t>Post-secondary non-tertiary education</t>
  </si>
  <si>
    <t>Fonte: Ministério da Educação e Ministério da Ciência, Tecnologia e Ensino Superior -Direção-Geral de Estatísticas da Educação e Ciência.</t>
  </si>
  <si>
    <t>Source: Ministry of Education and Ministry of Science, Technology and Higher Education -Directorate-General for Education and Science Statistics.</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</si>
  <si>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</si>
  <si>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</si>
  <si>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2018/2019</t>
  </si>
  <si>
    <t>II.2.6 - Students enrolled in private education by municipality, according to the level of education and the nature of the institution, 2018/2019</t>
  </si>
  <si>
    <t>Ensino 
secundário</t>
  </si>
  <si>
    <t>II.2.7 - Alunas/os matriculadas/os em ofertas de educação/formação orientadas para jovens, por município, segundo o nível de ensino e a natureza institucional do estabelecimento, 2018/2019 (continua)</t>
  </si>
  <si>
    <t>II.2.7 - Students enrolled in youth oriented education/training offers by municipality, according to the level of education and the nature of the institution, 2018/2019 (to be continued)</t>
  </si>
  <si>
    <t>http://www.ine.pt/xurl/ind/0009535</t>
  </si>
  <si>
    <t>II.2.7 - Alunas/os matriculadas/os em ofertas de educação/formação orientadas para jovens, por município, segundo o nível de ensino e a natureza institucional do estabelecimento, 2018/2019 (continuação)</t>
  </si>
  <si>
    <t>II.2.7 - Students enrolled in youth oriented education/training offers by municipality, according to the level of education and the nature of the institution, 2018/2019 (continued)</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</si>
  <si>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</si>
  <si>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2018/2019</t>
  </si>
  <si>
    <t>II.2.8 - Students enrolled in adult oriented education/training offers by municipality, according to the level of education and the nature of the institution, 2018/2019</t>
  </si>
  <si>
    <t>http://www.ine.pt/xurl/ind/0009561</t>
  </si>
  <si>
    <t>II.2.9 - Alunas/os matriculadas/os no ensino básico em ofertas de educação/formação orientadas para jovens, por município, segundo a oferta 2018/2019</t>
  </si>
  <si>
    <t>II.2.9 - Students enrolled in youth oriented primary and lower secondary education/training offers by municipality, according to the educational offer, 2018/2019</t>
  </si>
  <si>
    <t>Ensino regular</t>
  </si>
  <si>
    <t>Ensino artístico</t>
  </si>
  <si>
    <t>Cursos de edu-cação e formação</t>
  </si>
  <si>
    <t>Cursos profis-sionais</t>
  </si>
  <si>
    <t>Regular education</t>
  </si>
  <si>
    <t>Artistic education</t>
  </si>
  <si>
    <t>Education and training courses</t>
  </si>
  <si>
    <t xml:space="preserve">Vocational courses </t>
  </si>
  <si>
    <t xml:space="preserve">Source: Ministry of Education and Ministry of Science, Technology and Higher Education -Directorate-General for Education and Science Statistics. </t>
  </si>
  <si>
    <t>Nota: No ano letivo 2018/2019, não houve oferta de ensino artístico no primeiro ciclo do ensino básico e de cursos de educação e formação no segundo ciclo do ensino básico.</t>
  </si>
  <si>
    <t>Note: In the school year 2018/2019, there was no offer of artistic education in the first cycle of primary education and of Education and training courses in second cycle of primary education.</t>
  </si>
  <si>
    <t>http://www.ine.pt/xurl/ind/0009565</t>
  </si>
  <si>
    <t>II.2.10 - Alunas/os matriculadas/os no ensino básico público em ofertas de educação/formação orientadas para jovens, por município, segundo a oferta, 2018/2019</t>
  </si>
  <si>
    <t>II.2.10 - Students enrolled in youth oriented public primary and lower secondary education/training offers by municipality, according to the educational offer, 2018/2019</t>
  </si>
  <si>
    <t>Ensino básico público</t>
  </si>
  <si>
    <t>Public primary education</t>
  </si>
  <si>
    <t>Public lower secondary education</t>
  </si>
  <si>
    <t>Vocational courses</t>
  </si>
  <si>
    <t>Nota: No ano letivo 2018/2019, não houve oferta de ensino artístico no primeiro ciclo do ensino básico, de cursos de educação e formação no segundo ciclo de ensino básico e de cursos profissionais no terceiro ciclo do ensino básico.</t>
  </si>
  <si>
    <t>Note:In the school year 2018/2019, there was no offer of artistic education in the first cycle of public primary education, of education and training courses in the second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</si>
  <si>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</si>
  <si>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2018/2019</t>
  </si>
  <si>
    <t>II.2.11 - Students enrolled in youth oriented upper secondary education/training offers by municipality, according to the educational offer, 2018/2019</t>
  </si>
  <si>
    <t>Cursos profissionais</t>
  </si>
  <si>
    <t>Cursos de aprendizagem</t>
  </si>
  <si>
    <t>Cursos de educação e formação</t>
  </si>
  <si>
    <t>Cursos gerais/
científico-humanísticos</t>
  </si>
  <si>
    <t>Cursos tecnológicos</t>
  </si>
  <si>
    <t>Apprenticeship courses</t>
  </si>
  <si>
    <t>Technological courses</t>
  </si>
  <si>
    <t>http://www.ine.pt/xurl/ind/0009567</t>
  </si>
  <si>
    <t>II.2.12 - Alunas/os matriculadas/os no ensino secundário público em ofertas de educação/formação orientadas para jovens, por município, segundo a oferta 2018/2019</t>
  </si>
  <si>
    <t>II.2.12 - Students enrolled in youth oriented public upper secondary education/training offers by municipality, according to the educational offer, 2018/2019</t>
  </si>
  <si>
    <t>Ensino secundário público</t>
  </si>
  <si>
    <t>Public upper secondary education</t>
  </si>
  <si>
    <t>Nota: No ensino público, os Cursos Tecnológicos têm vindo a ser progressivamente substituídos por Cursos Profissionais.</t>
  </si>
  <si>
    <t xml:space="preserve">Note: In the public education, Tecnhnological Courses have increasingly been replaced by Professional Courses. </t>
  </si>
  <si>
    <t>http://www.ine.pt/xurl/ind/0009568</t>
  </si>
  <si>
    <t>II.2.13 - Alunas/os matriculadas/os em ofertas de educação/formação orientadas para adultas/os, por município, segundo o nível de ensino e a oferta, 2018/2019 (continua)</t>
  </si>
  <si>
    <t>II.2.13 - Students enrolled in adult oriented education/training offers by municipality, according to the level of education and the educational offer, 2018/2019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</si>
  <si>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</si>
  <si>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</si>
  <si>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</si>
  <si>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</si>
  <si>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</si>
  <si>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</si>
  <si>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</si>
  <si>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2018/2019 (continuação)</t>
  </si>
  <si>
    <t>II.2.13 - Students enrolled in adult oriented education/training offers by municipality, according to the level of education and the educational offer, 2018/2019 (continued)</t>
  </si>
  <si>
    <t xml:space="preserve">Ensino recorrente </t>
  </si>
  <si>
    <t>II.2.14 - Alunas/os matriculadas/os no ensino público em ofertas de educação/formação orientadas para adultas/os, por município, segundo o nível de ensino e a oferta, 2018/2019 (continua)</t>
  </si>
  <si>
    <t>II.2.14 - Students enrolled in adult oriented public education/training offers by municipality, according to the level of education and the educational offer, 2018/2019 (to be continued)</t>
  </si>
  <si>
    <t>http://www.ine.pt/xurl/ind/0009563</t>
  </si>
  <si>
    <t>II.2.14 - Alunas/os matriculadas/os no ensino público em ofertas de educação/formação orientadas para adultas/os, por município, segundo o nível de ensino e a oferta, 2018/2019 (continuação)</t>
  </si>
  <si>
    <t>II.2.14 - Students enrolled in adult oriented public education/training offers by municipality, according to the level of education and the educational offer, 2018/2019 (continued)</t>
  </si>
  <si>
    <t>Public secondary education</t>
  </si>
  <si>
    <t>II.2.15 - Docentes e pessoal não docente por município, segundo o nível de ensino e a natureza institucional do estabelecimento, 2018/2019 (continua)</t>
  </si>
  <si>
    <t>II.2.15 - Teaching staff and other staff by municipality, according to the level of education and the nature of the institution, 2018/2019 (to be continued)</t>
  </si>
  <si>
    <t>Docentes</t>
  </si>
  <si>
    <t>1.º ciclo do ensino básico</t>
  </si>
  <si>
    <t>2.º ciclo do ensino básico</t>
  </si>
  <si>
    <t>Teaching staff</t>
  </si>
  <si>
    <t>Primary education 1st cycle</t>
  </si>
  <si>
    <t>Primary education 2nd cycle</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</si>
  <si>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</si>
  <si>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</si>
  <si>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</si>
  <si>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2018/2019 (continuação)</t>
  </si>
  <si>
    <t>II.2.15 - Teaching staff and other staff by municipality, according to the level of education and the nature of the institution, 2018/2019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</si>
  <si>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</si>
  <si>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</si>
  <si>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</si>
  <si>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</si>
  <si>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</si>
  <si>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</si>
  <si>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 xml:space="preserve">Fonte: Ministério da Educação e Ministério da Ciência, Tecnologia e Ensino Superior -Direção-Geral de Estatísticas da Educação e Ciência. </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</si>
  <si>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</si>
  <si>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http://www.ine.pt/xurl/ind/0010253</t>
  </si>
  <si>
    <t>http://www.ine.pt/xurl/ind/0009539</t>
  </si>
  <si>
    <t>II.2.16 - Estabelecimentos, alunas/os inscritas/os e docentes no ensino superior por município, segundo a natureza institucional do estabelecimento, 2018/2019 e 2019/2020</t>
  </si>
  <si>
    <t>II.2.16 - Educational institutions, students enrolled and teaching staff in tertiary education by municipality, according to the nature of the institution, 2018/2019 and 2019/2020</t>
  </si>
  <si>
    <t>Alunas/os inscritas/os</t>
  </si>
  <si>
    <t>Alunas/os diplomadas/os</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</si>
  <si>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</si>
  <si>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</si>
  <si>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</si>
  <si>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</si>
  <si>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</si>
  <si>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</si>
  <si>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</si>
  <si>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</si>
  <si>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2019/2020</t>
  </si>
  <si>
    <t>II.2.17 - Students enrolled in tertiary education institutions by field of study (ISCED-F 2013) and sex, according to NUTS III, 2019/2020</t>
  </si>
  <si>
    <t>Área de estudo</t>
  </si>
  <si>
    <t>Sexo</t>
  </si>
  <si>
    <t>Sex</t>
  </si>
  <si>
    <t>Field of study</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</si>
  <si>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</si>
  <si>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</si>
  <si>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</si>
  <si>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</si>
  <si>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</si>
  <si>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</si>
  <si>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</si>
  <si>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</si>
  <si>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</si>
  <si>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</si>
  <si>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</si>
  <si>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</si>
  <si>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</si>
  <si>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</si>
  <si>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</si>
  <si>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</si>
  <si>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</si>
  <si>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</si>
  <si>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</si>
  <si>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</si>
  <si>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</si>
  <si>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</si>
  <si>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</si>
  <si>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</si>
  <si>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</si>
  <si>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</si>
  <si>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</si>
  <si>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</si>
  <si>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</si>
  <si>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</si>
  <si>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</si>
  <si>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</si>
  <si>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</si>
  <si>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</si>
  <si>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</si>
  <si>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</si>
  <si>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</si>
  <si>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</si>
  <si>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</si>
  <si>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</si>
  <si>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Ciências veterinárias</t>
  </si>
  <si>
    <t>Veterinary sciences</t>
  </si>
  <si>
    <t>Saúde e proteção social</t>
  </si>
  <si>
    <t>Health and social protection</t>
  </si>
  <si>
    <t>Serviços pessoais</t>
  </si>
  <si>
    <t>Personal services</t>
  </si>
  <si>
    <t>Serviços de higiene e de saúde ocupacional</t>
  </si>
  <si>
    <t>Hygiene and occupational health services</t>
  </si>
  <si>
    <t>Serviços de segurança</t>
  </si>
  <si>
    <t>Security services</t>
  </si>
  <si>
    <t>Source: Ministry of Education and Ministry of Science, Technology and Higher Education -Directorate-General for Education and Science Statistics .</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</si>
  <si>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</si>
  <si>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</si>
  <si>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</si>
  <si>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II.2.18 - Diplomadas/os do ensino superior por área de estudo (CITE-F 2013) e sexo, segundo a NUTS III, 2018/2019</t>
  </si>
  <si>
    <t xml:space="preserve">II.2.18 - Graduates from tertiary education institutions by field of study (ISCED-F 2013) and sex, according to NUTS III, 2018/2019 </t>
  </si>
  <si>
    <r>
      <rPr>
        <sz val="7"/>
        <color theme="1"/>
        <rFont val="Arial"/>
        <family val="2"/>
      </rPr>
      <t xml:space="preserve">Nota: </t>
    </r>
    <r>
      <rPr>
        <sz val="7"/>
        <rFont val="Arial"/>
        <family val="2"/>
      </rPr>
      <t>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</si>
  <si>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r>
      <rPr>
        <sz val="7"/>
        <color theme="1"/>
        <rFont val="Arial"/>
        <family val="2"/>
      </rPr>
      <t xml:space="preserve">Note: The </t>
    </r>
    <r>
      <rPr>
        <sz val="7"/>
        <rFont val="Arial"/>
        <family val="2"/>
      </rPr>
      <t>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</si>
  <si>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</si>
  <si>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II.2.19 - Vagas no ensino superior por área de estudo (CITE-F 2013), segundo a NUTS III, 2019/2020</t>
  </si>
  <si>
    <t>II.2.19 - Vacancies at tertiary education institutions by field of study (ISCED-F 2013), according to NUTS III, 2019/2020</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</si>
  <si>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</si>
  <si>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</si>
  <si>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</si>
  <si>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</si>
  <si>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</si>
  <si>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</si>
  <si>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</si>
  <si>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</si>
  <si>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</si>
  <si>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</si>
  <si>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Nota: O total para Portugal e para as NUTS inclui vagas em áreas de estudo desconhecidas ou não especificadas. </t>
  </si>
  <si>
    <t>Note:The total for Portugal and NUTS includes vacancies in unknown or not specified fields of study.</t>
  </si>
  <si>
    <t>http://www.ine.pt/xurl/ind/0009500</t>
  </si>
  <si>
    <t>II.3.1 - Indicadores da cultura e desporto por município, 2019 (continua)</t>
  </si>
  <si>
    <t>II.3.1 - Culture and sports indicators by municipality, 2019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</si>
  <si>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</si>
  <si>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</si>
  <si>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</si>
  <si>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</si>
  <si>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</si>
  <si>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</si>
  <si>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</si>
  <si>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</si>
  <si>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</si>
  <si>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</si>
  <si>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</si>
  <si>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</si>
  <si>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</si>
  <si>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</si>
  <si>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</si>
  <si>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</si>
  <si>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</si>
  <si>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</si>
  <si>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</si>
  <si>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</si>
  <si>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</si>
  <si>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http://www.ine.pt/xurl/ind/0010311</t>
  </si>
  <si>
    <t>http://www.ine.pt/xurl/ind/0010312</t>
  </si>
  <si>
    <t>http://www.ine.pt/xurl/ind/0010310</t>
  </si>
  <si>
    <t>http://www.ine.pt/xurl/ind/0008621</t>
  </si>
  <si>
    <t>http://www.ine.pt/xurl/ind/0010313</t>
  </si>
  <si>
    <t>II.3.1 - Indicadores da cultura e desporto por município, 2019 (continuação)</t>
  </si>
  <si>
    <t>II.3.1 - Culture and sports indicators by municipality, 2019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</si>
  <si>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</si>
  <si>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</si>
  <si>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</si>
  <si>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</si>
  <si>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</si>
  <si>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</si>
  <si>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Visitors per museum</t>
  </si>
  <si>
    <t>Ratio of school visitors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</si>
  <si>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</si>
  <si>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</si>
  <si>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</si>
  <si>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Museums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</si>
  <si>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</si>
  <si>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</si>
  <si>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http://www.ine.pt/xurl/ind/0010314</t>
  </si>
  <si>
    <t>http://www.ine.pt/xurl/ind/0010321</t>
  </si>
  <si>
    <t>http://www.ine.pt/xurl/ind/0010315</t>
  </si>
  <si>
    <t>http://www.ine.pt/xurl/ind/0010322</t>
  </si>
  <si>
    <t>http://www.ine.pt/xurl/ind/0010320</t>
  </si>
  <si>
    <t>II.3.2 - Publicações periódicas por município, 2019</t>
  </si>
  <si>
    <t>II.3.2 - Periodical publications by municipality, 2019</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</si>
  <si>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</si>
  <si>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</si>
  <si>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</si>
  <si>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</si>
  <si>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</si>
  <si>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</si>
  <si>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</si>
  <si>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</si>
  <si>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</si>
  <si>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</si>
  <si>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</si>
  <si>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</si>
  <si>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</si>
  <si>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</si>
  <si>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</si>
  <si>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News-
papers</t>
  </si>
  <si>
    <t>Magazines</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</si>
  <si>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</si>
  <si>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</si>
  <si>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</si>
  <si>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http://www.ine.pt/xurl/ind/0008630</t>
  </si>
  <si>
    <t>http://www.ine.pt/xurl/ind/0008632</t>
  </si>
  <si>
    <t>http://www.ine.pt/xurl/ind/0010316</t>
  </si>
  <si>
    <t>http://www.ine.pt/xurl/ind/0008631</t>
  </si>
  <si>
    <t>http://www.ine.pt/xurl/ind/0010324</t>
  </si>
  <si>
    <t>http://www.ine.pt/xurl/ind/0010317</t>
  </si>
  <si>
    <t>http://www.ine.pt/xurl/ind/0010323</t>
  </si>
  <si>
    <t>http://www.ine.pt/xurl/ind/0010325</t>
  </si>
  <si>
    <t>http://www.ine.pt/xurl/ind/0010318</t>
  </si>
  <si>
    <t>http://www.ine.pt/xurl/ind/0010319</t>
  </si>
  <si>
    <t>II.3.3 - Caracterização e exibição do cinema por NUTS III, 2019</t>
  </si>
  <si>
    <t>II.3.3 - Characterization and exhibition of cinema by NUTS III, 2019</t>
  </si>
  <si>
    <t>Recintos</t>
  </si>
  <si>
    <t>Ecrãs</t>
  </si>
  <si>
    <t>Lotação</t>
  </si>
  <si>
    <t>Sessões</t>
  </si>
  <si>
    <t>Espetadores/as</t>
  </si>
  <si>
    <t>Euros</t>
  </si>
  <si>
    <t>Precincts</t>
  </si>
  <si>
    <t>Screens</t>
  </si>
  <si>
    <t>Performances</t>
  </si>
  <si>
    <t>Spectators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</si>
  <si>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</si>
  <si>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</si>
  <si>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</si>
  <si>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</si>
  <si>
    <t>http://www.ine.pt/xurl/ind/0008341</t>
  </si>
  <si>
    <t>http://www.ine.pt/xurl/ind/0008344</t>
  </si>
  <si>
    <t>http://www.ine.pt/xurl/ind/0008342</t>
  </si>
  <si>
    <t>http://www.ine.pt/xurl/ind/0008345</t>
  </si>
  <si>
    <t>http://www.ine.pt/xurl/ind/0008343</t>
  </si>
  <si>
    <t>http://www.ine.pt/xurl/ind/0008346</t>
  </si>
  <si>
    <t>II.3.4 - Recintos de espetáculos e espetáculos ao vivo por município, 2019</t>
  </si>
  <si>
    <t>II.3.4 - Art facilities and live shows by municipality, 2019</t>
  </si>
  <si>
    <t xml:space="preserve">Espetáculos ao vivo  </t>
  </si>
  <si>
    <t>Salas ou espaços</t>
  </si>
  <si>
    <t>Lugares sentados</t>
  </si>
  <si>
    <t>Bilhetes vendidos</t>
  </si>
  <si>
    <t>Rooms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</si>
  <si>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</si>
  <si>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</si>
  <si>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</si>
  <si>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</si>
  <si>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</si>
  <si>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</si>
  <si>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</si>
  <si>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</si>
  <si>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</si>
  <si>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</si>
  <si>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</si>
  <si>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</si>
  <si>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Bens imóveis culturais por município, 2019</t>
  </si>
  <si>
    <t>II.3.5 - Cultural properties by municipality, 2019</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</si>
  <si>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</si>
  <si>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</si>
  <si>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</si>
  <si>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</si>
  <si>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</si>
  <si>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</si>
  <si>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</si>
  <si>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</si>
  <si>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</si>
  <si>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</si>
  <si>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</si>
  <si>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</si>
  <si>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</si>
  <si>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</si>
  <si>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</si>
  <si>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</si>
  <si>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</si>
  <si>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</si>
  <si>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</si>
  <si>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http://www.ine.pt/xurl/ind/0010326</t>
  </si>
  <si>
    <t>II.3.6 - Museus e galerias de arte por município, 2019</t>
  </si>
  <si>
    <t>II.3.6 - Museums and art galleries by municipality, 2019</t>
  </si>
  <si>
    <t>Museus em atividade</t>
  </si>
  <si>
    <t>Museus que cumprem 
os critérios de seleção</t>
  </si>
  <si>
    <t>Galerias de arte e outros espaços 
de exposições temporárias</t>
  </si>
  <si>
    <t>Número</t>
  </si>
  <si>
    <t>Visitantes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</si>
  <si>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</si>
  <si>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</si>
  <si>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</si>
  <si>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</si>
  <si>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</si>
  <si>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</si>
  <si>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</si>
  <si>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</si>
  <si>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</si>
  <si>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</si>
  <si>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</si>
  <si>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</si>
  <si>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</si>
  <si>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</si>
  <si>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</si>
  <si>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</si>
  <si>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</si>
  <si>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</si>
  <si>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</si>
  <si>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</si>
  <si>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</si>
  <si>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</si>
  <si>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</si>
  <si>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http://www.ine.pt/xurl/ind/0010327</t>
  </si>
  <si>
    <t>II.3.7 - Despesas das câmaras municipais em atividades culturais e criativas por município, 2019 (continua)</t>
  </si>
  <si>
    <t>II.3.7 - Local administration expenditures on cultural and creative activities by municipality, 2019 (to be continued)</t>
  </si>
  <si>
    <t>Unidade: Euros</t>
  </si>
  <si>
    <t>Unit: Euros</t>
  </si>
  <si>
    <t>Total de despesas em atividades culturais e criativas</t>
  </si>
  <si>
    <t>Património</t>
  </si>
  <si>
    <t>Bibliotecas e arquivos</t>
  </si>
  <si>
    <t>Artes do espetáculo</t>
  </si>
  <si>
    <t>Atividades interdisciplinares</t>
  </si>
  <si>
    <t>Museus</t>
  </si>
  <si>
    <t>Bibliotecas</t>
  </si>
  <si>
    <t>Música</t>
  </si>
  <si>
    <t>Multidisci-plinares</t>
  </si>
  <si>
    <t>Construção e manutenção de recintos de espetáculos</t>
  </si>
  <si>
    <t>Apoio a entidades culturais e criativas</t>
  </si>
  <si>
    <t>Total expenditures on cultural and creative activities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</si>
  <si>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</si>
  <si>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</si>
  <si>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</si>
  <si>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</si>
  <si>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</si>
  <si>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</si>
  <si>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</si>
  <si>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</si>
  <si>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</si>
  <si>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</si>
  <si>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</si>
  <si>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</si>
  <si>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</si>
  <si>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</si>
  <si>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</si>
  <si>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</si>
  <si>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</si>
  <si>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Despesas das câmaras municipais em atividades culturais e criativas por município, 2019 (continuação)</t>
  </si>
  <si>
    <t>II.3.7 - Local administration expenditures on cultural and creative activities by municipality, 2019 (continued)</t>
  </si>
  <si>
    <t xml:space="preserve">das quais </t>
  </si>
  <si>
    <t>Bibliotecas e 
arquivos</t>
  </si>
  <si>
    <t>Biblio-
tecas</t>
  </si>
  <si>
    <t>Cultural 
heritage</t>
  </si>
  <si>
    <t>Libraries and 
archives</t>
  </si>
  <si>
    <t>Performing 
arts</t>
  </si>
  <si>
    <t xml:space="preserve">Interdisciplinary 
activities </t>
  </si>
  <si>
    <t>Support to cultural and creative organi-sations</t>
  </si>
  <si>
    <t>II.3.8 - Despesas das câmaras municipais em atividades e equipamentos desportivos por município, 2019</t>
  </si>
  <si>
    <t>II.3.8 - Local administration expenditures on sports activities and equipments by municipality, 2019</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</si>
  <si>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</si>
  <si>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</si>
  <si>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</si>
  <si>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</si>
  <si>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</si>
  <si>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</si>
  <si>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</si>
  <si>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</si>
  <si>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</si>
  <si>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http://www.ine.pt/xurl/ind/0008280</t>
  </si>
  <si>
    <t>II.4.1 - Indicadores de saúde por município, 2018 e 2019 (continua)</t>
  </si>
  <si>
    <t>II.4.1 - Health indicators by municipality, 2018 and 2019 (to be continued)</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</si>
  <si>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</si>
  <si>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</si>
  <si>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</si>
  <si>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</si>
  <si>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</si>
  <si>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</si>
  <si>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</si>
  <si>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</si>
  <si>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</si>
  <si>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</si>
  <si>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</si>
  <si>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</si>
  <si>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</si>
  <si>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</si>
  <si>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</si>
  <si>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</si>
  <si>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</si>
  <si>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</si>
  <si>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 Existem hospitais cuja atividade é reportada pelo respetivo centro hospitalar, não sendo possível a sua desagregação por município. Nestes casos, aplica-se o critério da localização do centro hospitalar.</t>
  </si>
  <si>
    <t>Note: Data on nurses, medical doctos and pharmacies and mobile medice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</si>
  <si>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</si>
  <si>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http://www.ine.pt/xurl/ind/0010242</t>
  </si>
  <si>
    <t>http://www.ine.pt/xurl/ind/0008030</t>
  </si>
  <si>
    <t>http://www.ine.pt/xurl/ind/0008356</t>
  </si>
  <si>
    <t>http://www.ine.pt/xurl/ind/0009099</t>
  </si>
  <si>
    <t>http://www.ine.pt/xurl/ind/0010244</t>
  </si>
  <si>
    <t>http://www.ine.pt/xurl/ind/0008340</t>
  </si>
  <si>
    <t>http://www.ine.pt/xurl/ind/0010243</t>
  </si>
  <si>
    <t>II.4.1 - Indicadores de saúde por município, 2018 e 2019 (continuação)</t>
  </si>
  <si>
    <t>II.4.1 - Health indicators by municipality, 2018 and 2019 (continued)</t>
  </si>
  <si>
    <t>Taxa quinquenal de mortalidade 
infantil (2014/2018)</t>
  </si>
  <si>
    <t>Taxa quinquenal de mortalidade 
neonatal (2014/2018)</t>
  </si>
  <si>
    <t>Taxa de mortalidade por doenças do aparelho circulatório</t>
  </si>
  <si>
    <t>Taxa de mortalidade por tumores malignos</t>
  </si>
  <si>
    <t xml:space="preserve"> ‰</t>
  </si>
  <si>
    <t>Quinquennial infant mortality rate 
(2014/2018)</t>
  </si>
  <si>
    <t>Quinquennial neonatal mortality rate 
(2014/2018)</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</si>
  <si>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</si>
  <si>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</si>
  <si>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</si>
  <si>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</si>
  <si>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</si>
  <si>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http://www.ine.pt/xurl/ind/0008710</t>
  </si>
  <si>
    <t>http://www.ine.pt/xurl/ind/0008711</t>
  </si>
  <si>
    <t>http://www.ine.pt/xurl/ind/0008709</t>
  </si>
  <si>
    <t>II.4.2 - Hospitais por município, 2018 (continua)</t>
  </si>
  <si>
    <t>II.4.2 - Hospitals by municipality, 2018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</si>
  <si>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</si>
  <si>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</si>
  <si>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</si>
  <si>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</si>
  <si>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</si>
  <si>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</si>
  <si>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</si>
  <si>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</si>
  <si>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</si>
  <si>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</si>
  <si>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Public and Public-private partnerships</t>
  </si>
  <si>
    <t>General hospital</t>
  </si>
  <si>
    <t>Specialized hospital</t>
  </si>
  <si>
    <t>Surgery rooms</t>
  </si>
  <si>
    <t xml:space="preserve">Hospitalisations </t>
  </si>
  <si>
    <t xml:space="preserve">Days of hospitalisation </t>
  </si>
  <si>
    <t>Hospitals</t>
  </si>
  <si>
    <t>Beds</t>
  </si>
  <si>
    <t xml:space="preserve">In-patient flow </t>
  </si>
  <si>
    <t>Fonte: INE, I.P., Inquérito aos Hospitais.</t>
  </si>
  <si>
    <t>Source: Statistics Portugal, Hospital Survey.</t>
  </si>
  <si>
    <t>Nota: O apuramento corresponde integralmente à contagem do número de hospitais em atividade, pela aplicação integral do conceito estatístico (unidade local). Existem hospitais cuja atividade é reportada pelo respetivo centro hospitalar, não sendo possível a sua desagregação por município. Nestes casos, aplica-se o critério da localização do centro hospitalar.</t>
  </si>
  <si>
    <t>Note: The number of hospitals fully corresponds to the counting of active hospitals, the statistical concept (local unit) being fully implemented. There are hospitals whose activity is reported by the respective hospital centre and, therefore, it is not possible to disaggregate them by municipality. In these cases, the criterion adopted is the location of the hospital centre.</t>
  </si>
  <si>
    <t>http://www.ine.pt/xurl/ind/0008101</t>
  </si>
  <si>
    <t>http://www.ine.pt/xurl/ind/0008102</t>
  </si>
  <si>
    <t>http://www.ine.pt/xurl/ind/0008104</t>
  </si>
  <si>
    <t>http://www.ine.pt/xurl/ind/0008100</t>
  </si>
  <si>
    <t>http://www.ine.pt/xurl/ind/0008103</t>
  </si>
  <si>
    <t>II.4.2 - Hospitais por município, 2018 (continuação)</t>
  </si>
  <si>
    <t>II.4.2 - Hospitals by municipality, 2018 (continued)</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</si>
  <si>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</si>
  <si>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</si>
  <si>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</si>
  <si>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</si>
  <si>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</si>
  <si>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</si>
  <si>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</si>
  <si>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Doctors</t>
  </si>
  <si>
    <t>Nurse</t>
  </si>
  <si>
    <t>Auxiliary personnel</t>
  </si>
  <si>
    <t>Technician of diagnostics and therapeutics</t>
  </si>
  <si>
    <t>Other</t>
  </si>
  <si>
    <t>Total hospitals</t>
  </si>
  <si>
    <t>Public hospitals of universal access and hospitals in public-private partnership</t>
  </si>
  <si>
    <t>Personnel employed</t>
  </si>
  <si>
    <t>Hospitals
(emergency service)</t>
  </si>
  <si>
    <t>Nota: Os dados relativos a "Pessoal ao serviço" referem-se a 31 de dezembro de cada ano e são apresentados por local de atividade.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</si>
  <si>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and are presented by location of activity.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</si>
  <si>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</si>
  <si>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</si>
  <si>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</si>
  <si>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2018 Po</t>
  </si>
  <si>
    <t>II.4.3 - Medical appointments in external appointments unit by municipality, according to the speciality, 2018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</si>
  <si>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</si>
  <si>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</si>
  <si>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</si>
  <si>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</si>
  <si>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</si>
  <si>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</si>
  <si>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</si>
  <si>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</si>
  <si>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</si>
  <si>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</si>
  <si>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</si>
  <si>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</si>
  <si>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</si>
  <si>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</si>
  <si>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</si>
  <si>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</si>
  <si>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</si>
  <si>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</si>
  <si>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</si>
  <si>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</si>
  <si>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</si>
  <si>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2019 </t>
  </si>
  <si>
    <t>II.4.4 - Pharmacies and mobile medicine depots by municipality, 2019</t>
  </si>
  <si>
    <t>Farmácias e postos farmacêuticos móveis</t>
  </si>
  <si>
    <t>Farmacêuticos de oficina</t>
  </si>
  <si>
    <t>Técnicos de 
farmácia</t>
  </si>
  <si>
    <t>Farmácias</t>
  </si>
  <si>
    <t xml:space="preserve">Postos farmacêuticos móveis </t>
  </si>
  <si>
    <t>Pharmacies and mobile medicine depots</t>
  </si>
  <si>
    <t>Laboratory pharmacists</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</si>
  <si>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</si>
  <si>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</si>
  <si>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</si>
  <si>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</si>
  <si>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</si>
  <si>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</si>
  <si>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"Laboratory pharmacists" considers the place of occupational activity.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High Statistical Council in October 2015.</t>
  </si>
  <si>
    <t>http://www.ine.pt/xurl/ind/0008208</t>
  </si>
  <si>
    <t>http://www.ine.pt/xurl/ind/0008197</t>
  </si>
  <si>
    <t>http://www.ine.pt/xurl/ind/0008238</t>
  </si>
  <si>
    <t>II.4.5 - Médicas/os por município de residência, segundo a especialidade, 2019</t>
  </si>
  <si>
    <t>II.4.5 - Medical doctors by municipality of residence, according to the specialty, 2019</t>
  </si>
  <si>
    <t>Médicos por algumas especialidades médicas</t>
  </si>
  <si>
    <t>Especia-
listas</t>
  </si>
  <si>
    <t>Não especia-
listas</t>
  </si>
  <si>
    <t>Estoma-
tologia</t>
  </si>
  <si>
    <t>Ginecologia e obstetrícia</t>
  </si>
  <si>
    <t>Medicina geral e familiar</t>
  </si>
  <si>
    <t>Oftal-
mologia</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</si>
  <si>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</si>
  <si>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</si>
  <si>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</si>
  <si>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</si>
  <si>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</si>
  <si>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</si>
  <si>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</si>
  <si>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</si>
  <si>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</si>
  <si>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</si>
  <si>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</si>
  <si>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Nota: Os dados referem-se a 31 de dezembro de cada ano. Os médicos especialistas são contados tantas vezes quantas as especialidades que exercem.</t>
  </si>
  <si>
    <t>Note: Data refer to December 31 of each year. Specialist physicians are counted as often as the specialties they perform.</t>
  </si>
  <si>
    <t>http://www.ine.pt/xurl/ind/0008463</t>
  </si>
  <si>
    <t>http://www.ine.pt/xurl/ind/0008465</t>
  </si>
  <si>
    <t>II.4.6 - Partos por município de residência da mãe, segundo o local do parto, 2019 Po</t>
  </si>
  <si>
    <t>II.4.6 - Parturitions by mother's municipality of residence, according to the place of parturition, 2019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</si>
  <si>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</si>
  <si>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</si>
  <si>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</si>
  <si>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</si>
  <si>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</si>
  <si>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</si>
  <si>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</si>
  <si>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</si>
  <si>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</si>
  <si>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</si>
  <si>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</si>
  <si>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</si>
  <si>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</si>
  <si>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II.4.7 - Indicadores do Inquérito Nacional de Saúde, segundo a Tipologia de áreas urbanas, por NUTS II, 2019</t>
  </si>
  <si>
    <t>II.4.7 - National Health Survey indicators, according to the Classification of urban areas, by NUTS II, 2019</t>
  </si>
  <si>
    <t>Proporção da população com 15 ou mais anos que sofre de dores lombares ou outros problemas crónicos nas costas</t>
  </si>
  <si>
    <t xml:space="preserve">Proporção da população com 18 ou mais anos com excesso de peso ou obesidade </t>
  </si>
  <si>
    <t>Proporção da população com 15 ou mais anos que fuma diariamente</t>
  </si>
  <si>
    <t xml:space="preserve">Proporção da população com 15 ou mais anos que consome bebidas alcoólicas diariamente </t>
  </si>
  <si>
    <t>A.M. Lisboa</t>
  </si>
  <si>
    <t>Proportion of the population aged 15 years and over with low back disorder or other chronic back defect</t>
  </si>
  <si>
    <t>Proportion of the population aged 18 years and over who is overweight or obese</t>
  </si>
  <si>
    <t xml:space="preserve">Proportion of the population aged 15 years and over that smokes everyday  </t>
  </si>
  <si>
    <t>Proportion of the population aged 15 years and over that consumes alcoholic beverages everyday</t>
  </si>
  <si>
    <t>Fonte: INE, Inquérito Nacional de Saúde.</t>
  </si>
  <si>
    <t>Source: Statistics Portugal, National Health Survey.</t>
  </si>
  <si>
    <t>Nota: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</si>
  <si>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</si>
  <si>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http://www.ine.pt/xurl/ind/0010211</t>
  </si>
  <si>
    <t>http://www.ine.pt/xurl/ind/0010213</t>
  </si>
  <si>
    <t>http://www.ine.pt/xurl/ind/0010212</t>
  </si>
  <si>
    <t>http://www.ine.pt/xurl/ind/0010214</t>
  </si>
  <si>
    <t>II.4.8 - População residente com 15 ou mais anos segundo a existência dos principais tipos de doença crónica, a Tipologia de áreas urbanas e o sexo, por NUTS II, 2019</t>
  </si>
  <si>
    <t>II.4.8 - Resident population aged 15 years and over according to the main types of chronic disease, the Classification of urban areas and sex, by NUTS II, 2019</t>
  </si>
  <si>
    <t xml:space="preserve">População residente com 15 ou mais anos </t>
  </si>
  <si>
    <t>Dores lombares ou outros problemas crónicos nas costas</t>
  </si>
  <si>
    <t>Hipertensão arterial</t>
  </si>
  <si>
    <t>Dores cervicais ou outros problemas crónicos no pescoço</t>
  </si>
  <si>
    <t>Artrose</t>
  </si>
  <si>
    <t>Alergias</t>
  </si>
  <si>
    <t>Diabetes</t>
  </si>
  <si>
    <t>Resident population aged 15 years and over</t>
  </si>
  <si>
    <t>Low back disorder or other chronic back defect</t>
  </si>
  <si>
    <t>High blood pressure</t>
  </si>
  <si>
    <t>Neck disorder or other chronic neck defect</t>
  </si>
  <si>
    <t>Arthrosis</t>
  </si>
  <si>
    <t>Allergies</t>
  </si>
  <si>
    <t>Fonte: INE Inquérito Nacional de Saúde.</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</si>
  <si>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</si>
  <si>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</si>
  <si>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http://www.ine.pt/xurl/ind/0010207</t>
  </si>
  <si>
    <t>II.4.9 - População residente com 18 ou mais anos segundo as classes de índice de Massa Corporal (IMC), a Tipologia de áreas urbanas e o sexo, por NUTS II, 2019</t>
  </si>
  <si>
    <t>II.4.9 - Resident population aged 18 years and over according to categories of Body Mass Index (BMI), the Classification of urban areas and sex, by NUTS II, 2019</t>
  </si>
  <si>
    <t xml:space="preserve">População residente com 18 ou mais anos </t>
  </si>
  <si>
    <t>Baixo peso
(IMC &lt; 18,5 kg/m²)</t>
  </si>
  <si>
    <t>Peso normal
(IMC ≥ 18,5 Kg/m² e  &lt; 25 kg/m²)</t>
  </si>
  <si>
    <t>Excesso peso grau I 
(IMC ≥ 25 Kg/m² e  &lt; 27 kg/m²)</t>
  </si>
  <si>
    <t>Excesso peso grau II 
(IMC ≥ 27 Kg/m² e &lt; 30 kg/m²)</t>
  </si>
  <si>
    <t>Obesidade
(IMC ≥ 30 kg/m²)</t>
  </si>
  <si>
    <t>Resident population aged 18 years and over</t>
  </si>
  <si>
    <t>Underweight
(BMI &lt; 18,5 kg/m²)</t>
  </si>
  <si>
    <t>Normal weight
(BMI ≥ 18,5 kg/m² and &lt; 25 kg/m²)</t>
  </si>
  <si>
    <t>Overweight - 
Level 1
(BMI ≥ 25 kg/m² and &lt; 27 kg/m²)</t>
  </si>
  <si>
    <t>Overweight - 
Level 2
(BMI ≥ 27 kg/m² and &lt; 30 kg/m²)</t>
  </si>
  <si>
    <t>Obesity
(BMI ≥ 30 kg/m²)</t>
  </si>
  <si>
    <t>Nota: O Índice de Massa Corporal (IMC) foi obtido utilizando valores de peso e altura referidos pelo próprio.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</si>
  <si>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Body Mass Index (BMI) was obtained using values of weight and height given by the person.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</si>
  <si>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http://www.ine.pt/xurl/ind/0010208</t>
  </si>
  <si>
    <t>II.4.10 - População residente com 15 ou mais anos segundo a condição perante o consumo de tabaco, a Tipologia de áreas urbanas e o sexo, por NUTS II, 2019</t>
  </si>
  <si>
    <t>II.4.10 - Resident population aged 15 years and over according to smoking condition, the Classification of urban areas and sex, by NUTS II, 2019</t>
  </si>
  <si>
    <t>Não fumador</t>
  </si>
  <si>
    <t>Fumador</t>
  </si>
  <si>
    <t>Nunca fumou</t>
  </si>
  <si>
    <t>Ex-fumador</t>
  </si>
  <si>
    <t>Fuma ocasionalmente</t>
  </si>
  <si>
    <t>Fuma diariamente</t>
  </si>
  <si>
    <t>Never smoked</t>
  </si>
  <si>
    <t>Former smoker</t>
  </si>
  <si>
    <t>Occasionally smoker</t>
  </si>
  <si>
    <t>Daily smoker</t>
  </si>
  <si>
    <t>Non-smokers</t>
  </si>
  <si>
    <t>Smokers</t>
  </si>
  <si>
    <t>Nota: As estimativas apresentadas não contemplam as situações "não sabe / não responde". Os resultados com coeficiente de variação superior a 20% não são apresentados ("x").A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</si>
  <si>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</si>
  <si>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http://www.ine.pt/xurl/ind/0010209</t>
  </si>
  <si>
    <t>II.5.1 - Indicadores do mercado de trabalho por NUTS II, 2019 (continua)</t>
  </si>
  <si>
    <t>II.5.1 - Labour market indicators by NUTS II, 2019 (to be continued)</t>
  </si>
  <si>
    <t>Taxa de desemprego</t>
  </si>
  <si>
    <t>Proporção de desempregadas/os de longa duração</t>
  </si>
  <si>
    <t>Ativas/os com pelo menos a escolaridade obrigatória no total da população 
(25-64 anos)</t>
  </si>
  <si>
    <t>Aprendizagem ao longo de vida</t>
  </si>
  <si>
    <t>Quadros superiores e especialistas no total de empregadas/os</t>
  </si>
  <si>
    <t>Taxa de subutilização do trabalho</t>
  </si>
  <si>
    <t>15-24 anos</t>
  </si>
  <si>
    <t>Unemployment rate</t>
  </si>
  <si>
    <t>Proportion of long-term unemployed population</t>
  </si>
  <si>
    <t>Active population with at least compulsory education completed as a share of total population 
(25-64 years)</t>
  </si>
  <si>
    <t>Lifelong learning</t>
  </si>
  <si>
    <t>Legislators, senior officials, managers and specialized professionals as a share of total employment</t>
  </si>
  <si>
    <t>Labour underutilization rate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</si>
  <si>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</si>
  <si>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</si>
  <si>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</si>
  <si>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</si>
  <si>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</si>
  <si>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</si>
  <si>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http://www.ine.pt/xurl/ind/0006412</t>
  </si>
  <si>
    <t>http://www.ine.pt/xurl/ind/0006406</t>
  </si>
  <si>
    <t>http://www.ine.pt/xurl/ind/0009359</t>
  </si>
  <si>
    <t>II.5.1 - Indicadores do mercado de trabalho por NUTS II, 2019 (continuação)</t>
  </si>
  <si>
    <t>II.5.1 - Labour market indicators by NUTS II, 2019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</si>
  <si>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</si>
  <si>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</si>
  <si>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</si>
  <si>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</si>
  <si>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</si>
  <si>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</si>
  <si>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</si>
  <si>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</si>
  <si>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</si>
  <si>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</si>
  <si>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</si>
  <si>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</si>
  <si>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</si>
  <si>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</si>
  <si>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</si>
  <si>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</si>
  <si>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</si>
  <si>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</si>
  <si>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II.5.2 - Indicadores do mercado de trabalho, segundo a Tipologia de áreas urbanas, por NUTS II, 2019</t>
  </si>
  <si>
    <t>II.5.2 - Labour market indicators, according to Classification of urban areas, by NUTS II, 2019</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</si>
  <si>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</si>
  <si>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</si>
  <si>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</si>
  <si>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</si>
  <si>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</si>
  <si>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</si>
  <si>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</si>
  <si>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</si>
  <si>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</si>
  <si>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</si>
  <si>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</si>
  <si>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</si>
  <si>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</si>
  <si>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</si>
  <si>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2018</t>
  </si>
  <si>
    <t>II.5.3 - Labour market indicators by municipality, 2018</t>
  </si>
  <si>
    <t>Taxa de TCO em estabe-lecimentos 
com &lt; 10 trabalha-
dores/as</t>
  </si>
  <si>
    <t>Taxa de TCO em estabe-lecimentos 
com &gt; 250 trabalha-
dores/as</t>
  </si>
  <si>
    <t>Ganho médio mensal</t>
  </si>
  <si>
    <t>Proporção de TCO com ensino superior</t>
  </si>
  <si>
    <t xml:space="preserve">Proporção de TCO que mudou de empresa </t>
  </si>
  <si>
    <t>Taxa de atração liquída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</si>
  <si>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</si>
  <si>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</si>
  <si>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</si>
  <si>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</si>
  <si>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</si>
  <si>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</si>
  <si>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</si>
  <si>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</si>
  <si>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</si>
  <si>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</si>
  <si>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</si>
  <si>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</si>
  <si>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</si>
  <si>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</si>
  <si>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</si>
  <si>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</si>
  <si>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</si>
  <si>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</si>
  <si>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</si>
  <si>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</si>
  <si>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</si>
  <si>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http://www.ine.pt/xurl/ind/0009052</t>
  </si>
  <si>
    <t>http://www.ine.pt/xurl/ind/0009049</t>
  </si>
  <si>
    <t>http://www.ine.pt/xurl/ind/0009059</t>
  </si>
  <si>
    <t>http://www.ine.pt/xurl/ind/0009050</t>
  </si>
  <si>
    <t>http://www.ine.pt/xurl/ind/0009051</t>
  </si>
  <si>
    <t>II.5.4 - Taxa de atividade por NUTS II, segundo o grupo etário e o sexo, 2019</t>
  </si>
  <si>
    <t>II.5.4 - Activity rate by NUTS II, according to age group and sex, 2019</t>
  </si>
  <si>
    <t>25-34 anos</t>
  </si>
  <si>
    <t>35-44 anos</t>
  </si>
  <si>
    <t>45 e mais anos</t>
  </si>
  <si>
    <t>15-64 anos</t>
  </si>
  <si>
    <t>25-34 years</t>
  </si>
  <si>
    <t>35-44 years</t>
  </si>
  <si>
    <t>45 years and over</t>
  </si>
  <si>
    <t>15-64 years</t>
  </si>
  <si>
    <t>http://www.ine.pt/xurl/ind/0006175</t>
  </si>
  <si>
    <t>II.5.5 - Taxa de emprego por NUTS II, segundo o grupo etário e o sexo, 2019</t>
  </si>
  <si>
    <t>II.5.5 - Employment rate by NUTS II, according to age group and sex, 2019</t>
  </si>
  <si>
    <t>http://www.ine.pt/xurl/ind/0006174</t>
  </si>
  <si>
    <t>II.5.6 - População ativa por NUTS II, segundo o grupo etário e o sexo, 2019</t>
  </si>
  <si>
    <t>II.5.6 - Active population by NUTS II, according to age group and sex, 2019</t>
  </si>
  <si>
    <t>Unidade: milhares</t>
  </si>
  <si>
    <t>Unit: thousands</t>
  </si>
  <si>
    <t>25- 34 years</t>
  </si>
  <si>
    <t>http://www.ine.pt/xurl/ind/0006136</t>
  </si>
  <si>
    <t>II.5.7 - População empregada por NUTS II, segundo o grupo etário e o sexo, 2019</t>
  </si>
  <si>
    <t>II.5.7 - Employed population by NUTS II, according to age group and sex, 2019</t>
  </si>
  <si>
    <t>http://www.ine.pt/xurl/ind/0006137</t>
  </si>
  <si>
    <t>II.5.8 - População desempregada por NUTS II, segundo o grupo etário e o sexo, 2019</t>
  </si>
  <si>
    <t>II.5.8 - Unemployed population by NUTS II, according to age group and sex, 2019</t>
  </si>
  <si>
    <t>http://www.ine.pt/xurl/ind/0006186</t>
  </si>
  <si>
    <t>II.5.9 - População inativa por NUTS II, segundo o grupo etário e o sexo, 2019</t>
  </si>
  <si>
    <t>II.5.9 - Inactive population by NUTS II, according to age group and sex, 2019</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</si>
  <si>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</si>
  <si>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</si>
  <si>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</si>
  <si>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</si>
  <si>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2019</t>
  </si>
  <si>
    <t>II.5.10 - Active population by NUTS II, according to level of education completed and sex, 2019</t>
  </si>
  <si>
    <t xml:space="preserve"> Sem instrução</t>
  </si>
  <si>
    <t xml:space="preserve"> Básico - 1.º Ciclo</t>
  </si>
  <si>
    <t>Básico - 2.º Ciclo</t>
  </si>
  <si>
    <t>Básico - 3.º Ciclo</t>
  </si>
  <si>
    <t>Secundário e pós-secundário</t>
  </si>
  <si>
    <t>Superior</t>
  </si>
  <si>
    <t>Uneducated</t>
  </si>
  <si>
    <t xml:space="preserve"> Basic education - 
1st cycle</t>
  </si>
  <si>
    <t>Basic education - 
2nd cycle</t>
  </si>
  <si>
    <t>Basic education - 
3rd cycle</t>
  </si>
  <si>
    <t>Secondary and post-secondary education</t>
  </si>
  <si>
    <t>II.5.11 - População empregada por NUTS II, segundo a profissão principal (CPP-10), 2019</t>
  </si>
  <si>
    <t>II.5.11 - Employed population by NUTS II, according to main occupation (ISCO-08), 2019</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</si>
  <si>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</si>
  <si>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</si>
  <si>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</si>
  <si>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</si>
  <si>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</si>
  <si>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</si>
  <si>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</si>
  <si>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</si>
  <si>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</si>
  <si>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</si>
  <si>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</si>
  <si>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</si>
  <si>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</si>
  <si>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</si>
  <si>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</si>
  <si>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</si>
  <si>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</si>
  <si>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</si>
  <si>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</si>
  <si>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</si>
  <si>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</si>
  <si>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2019</t>
  </si>
  <si>
    <t>II.5.12 - Employed population by NUTS II, according to occupational status, work duration and sex, 2019</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</si>
  <si>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</si>
  <si>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</si>
  <si>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</si>
  <si>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</si>
  <si>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</si>
  <si>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</si>
  <si>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</si>
  <si>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</si>
  <si>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</si>
  <si>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</si>
  <si>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</si>
  <si>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</si>
  <si>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</si>
  <si>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</si>
  <si>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</si>
  <si>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</si>
  <si>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</si>
  <si>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</si>
  <si>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</si>
  <si>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</si>
  <si>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</si>
  <si>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</si>
  <si>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</si>
  <si>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</si>
  <si>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</si>
  <si>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</si>
  <si>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</si>
  <si>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</si>
  <si>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</si>
  <si>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</si>
  <si>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</si>
  <si>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2019</t>
  </si>
  <si>
    <t>II.5.13 - Employed population by NUTS II, according to sector of main activity (CAE-Rev.3) and sex, 2019</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</si>
  <si>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</si>
  <si>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</si>
  <si>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</si>
  <si>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</si>
  <si>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</si>
  <si>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</si>
  <si>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</si>
  <si>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2019</t>
  </si>
  <si>
    <t>II.5.14 - Employed population in secondary sector by NUTS II, according to branch of economic activity (CAE-Rev.3), 2019</t>
  </si>
  <si>
    <t>Total
CAE: B - F</t>
  </si>
  <si>
    <t>B + E</t>
  </si>
  <si>
    <t>10-12</t>
  </si>
  <si>
    <t>13-15</t>
  </si>
  <si>
    <t>16-18</t>
  </si>
  <si>
    <t>19-23</t>
  </si>
  <si>
    <t>24-25</t>
  </si>
  <si>
    <t>26-28; 33</t>
  </si>
  <si>
    <t>29-30</t>
  </si>
  <si>
    <t>31-32</t>
  </si>
  <si>
    <t>II.5.15 - População empregada no setor terciário por NUTS II, segundo o ramo de atividade económica (CAE-Rev.3), 2019</t>
  </si>
  <si>
    <t>II.5.15 - Employed population in tertiary sector by NUTS II, according to branch of economic activity (CAE-Rev.3), 2019</t>
  </si>
  <si>
    <t>Total
CAE: G - U</t>
  </si>
  <si>
    <t>K</t>
  </si>
  <si>
    <t xml:space="preserve">L </t>
  </si>
  <si>
    <t>O</t>
  </si>
  <si>
    <t>S - U</t>
  </si>
  <si>
    <t>II.5.16 - População inativa por NUTS II, segundo a categoria e o sexo, 2019</t>
  </si>
  <si>
    <t>II.5.16 - Inactive population by NUTS II, according to main status and sex, 2019</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</si>
  <si>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</si>
  <si>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</si>
  <si>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</si>
  <si>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</si>
  <si>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</si>
  <si>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</si>
  <si>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</si>
  <si>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</si>
  <si>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</si>
  <si>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</si>
  <si>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</si>
  <si>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</si>
  <si>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</si>
  <si>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</si>
  <si>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</si>
  <si>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</si>
  <si>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</si>
  <si>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2019</t>
  </si>
  <si>
    <t>II.5.17 - Unemployed population by NUTS II, according to types of unemployment, 2019</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</si>
  <si>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</si>
  <si>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</si>
  <si>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</si>
  <si>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</si>
  <si>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</si>
  <si>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</si>
  <si>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</si>
  <si>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</si>
  <si>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</si>
  <si>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</si>
  <si>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</si>
  <si>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II.5.18 - Trabalhadores/as por conta de outrem nos estabelecimentos por município, segundo o setor de atividade (CAE-Rev.3) e o sexo, 2018</t>
  </si>
  <si>
    <t>II.5.18 - Employees in establishments by municipality, according to sector of main activity (CAE-Rev.3) and sex, 2018</t>
  </si>
  <si>
    <t xml:space="preserve">HM  </t>
  </si>
  <si>
    <t xml:space="preserve">Nota: Os dados dizem respeito a trabalhadores/as por conta de outrem a tempo completo com remuneração completa. </t>
  </si>
  <si>
    <t xml:space="preserve">Note: Data refers to full time employees with full remuneration.  </t>
  </si>
  <si>
    <t>II.5.19 - Ganho médio mensal dos/das trabalhadores/as por conta de outrem nos estabelecimentos por município, segundo o setor de atividade (CAE-Rev.3) e o sexo, 2018</t>
  </si>
  <si>
    <t>II.5.19 - Mean monthly earning of employees in establishments by municipality, according to sector of main activity (CAE-Rev.3) and sex, 2018</t>
  </si>
  <si>
    <t>II.5.20 - Trabalhadores/as por conta de outrem nos estabelecimentos por município, segundo o escalão de pessoal da empresa, 2018</t>
  </si>
  <si>
    <t>II.5.20 - Employees in establishments by municipality, according to employees size class, 2018</t>
  </si>
  <si>
    <t>1 - 9</t>
  </si>
  <si>
    <t>10 - 19</t>
  </si>
  <si>
    <t>20 - 49</t>
  </si>
  <si>
    <t>50 - 99</t>
  </si>
  <si>
    <t>100 - 249</t>
  </si>
  <si>
    <t>250 - 499</t>
  </si>
  <si>
    <t>500 e mais</t>
  </si>
  <si>
    <t xml:space="preserve">Employees size class </t>
  </si>
  <si>
    <t>500 and over</t>
  </si>
  <si>
    <t>II.5.21 - Ganho médio mensal dos/das trabalhadores/as por conta de outrem nos estabelecimentos por município, segundo o escalão de pessoal da empresa, 2018</t>
  </si>
  <si>
    <t>II.5.21 - Mean monthly earning of employees in establishments by municipality, according to employees size class, 2018</t>
  </si>
  <si>
    <t>II.5.22 - Trabalhadores/as por conta de outrem nos estabelecimentos por município, segundo o nível de habilitações, 2018</t>
  </si>
  <si>
    <t>II.5.22 - Employees in establishments by municipality, according to level of education, 2018</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</si>
  <si>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</si>
  <si>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</si>
  <si>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</si>
  <si>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</si>
  <si>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</si>
  <si>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</si>
  <si>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</si>
  <si>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</si>
  <si>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</si>
  <si>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</si>
  <si>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t>Basic education - 1st cycle</t>
  </si>
  <si>
    <t>Basic education - 2nd cycle</t>
  </si>
  <si>
    <t>Basic education - 3rd cycle</t>
  </si>
  <si>
    <t>Secondary</t>
  </si>
  <si>
    <t>Short cycle professional course</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</si>
  <si>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</si>
  <si>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</si>
  <si>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</si>
  <si>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</si>
  <si>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</si>
  <si>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</si>
  <si>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</si>
  <si>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II.5.23 - Ganho médio mensal dos/das trabalhadores/as por conta de outrem nos estabelecimentos por município, segundo o nível de habilitações, 2018</t>
  </si>
  <si>
    <t>II.5.23 - Mean monthly earning of employees in establishments by municipality, according to level of education, 2018</t>
  </si>
  <si>
    <t xml:space="preserve">Nota: Os dados dizem respeito a trabalhadores/as por conta de outrem a tempo completo com remuneração completa. O total inclui trabalhadores/as com nível de habilitação desconhecido.  </t>
  </si>
  <si>
    <t>II.5.24 - Trabalhadores/as por conta de outrem nos estabelecimentos por município, segundo a profissão principal (CPP-10), 2018</t>
  </si>
  <si>
    <t>II.5.24 - Employees in establishments by municipality, according to main occupation (ISCO-08), 2018</t>
  </si>
  <si>
    <t>Profissão principal</t>
  </si>
  <si>
    <t>Represen-tantes do poder legislativo e de órgãos executivos, dirigentes, diretores/as e gestores/as execu-tivos/as</t>
  </si>
  <si>
    <t>Opera-dores/as de instalações e máquinas e trabalha-dores/as da montagem</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</si>
  <si>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</si>
  <si>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</si>
  <si>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</si>
  <si>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</si>
  <si>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II.5.25 - Ganho médio mensal dos/das trabalhadores/as por conta de outrem nos estabelecimentos por município, segundo a profissão principal (CPP-10), 2018</t>
  </si>
  <si>
    <t>II.5.25 - Mean monthly earning of employees in establishments by municipality, according to main occupation (ISCO-08), 2018</t>
  </si>
  <si>
    <t>Represen-tantes do poder legislativo e de órgãos executivos, dirigentes, direto-res/as e gestores/as execu-tivos/as</t>
  </si>
  <si>
    <t>Trabalha-dores/as dos serviços pessoais, de proteção e segurança e vende-dores/as</t>
  </si>
  <si>
    <t>Agriculto-res/as e trabalha-dores/as qualifica-dos/as da agricultura, da pesca e da floresta</t>
  </si>
  <si>
    <t>Trabalha-dores/as qualifica-dos/as da indústria, construção e artífices</t>
  </si>
  <si>
    <t>II.6.1 - Indicadores de prestações sociais da Segurança Social por município, 2019</t>
  </si>
  <si>
    <t>II.6.1 - Social benefits of Social Security indicators by municipality, 2019</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</si>
  <si>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</si>
  <si>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</si>
  <si>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</si>
  <si>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</si>
  <si>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</si>
  <si>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</si>
  <si>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</si>
  <si>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</si>
  <si>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</si>
  <si>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</si>
  <si>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</si>
  <si>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</si>
  <si>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</si>
  <si>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</si>
  <si>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</si>
  <si>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</si>
  <si>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</si>
  <si>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</si>
  <si>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</si>
  <si>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</si>
  <si>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</si>
  <si>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</si>
  <si>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http://www.ine.pt/xurl/ind/0010266</t>
  </si>
  <si>
    <t>http://www.ine.pt/xurl/ind/0010269</t>
  </si>
  <si>
    <t>http://www.ine.pt/xurl/ind/0010267</t>
  </si>
  <si>
    <t>http://www.ine.pt/xurl/ind/0010270</t>
  </si>
  <si>
    <t>http://www.ine.pt/xurl/ind/0010268</t>
  </si>
  <si>
    <t>II.6.2 - Pensionistas da Segurança Social por município, segundo o tipo de pensão, 2019</t>
  </si>
  <si>
    <t>II.6.2 - Social Security pensioners by municipality, according to the type of pension, 2019</t>
  </si>
  <si>
    <t>Sobrevivência</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</si>
  <si>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</si>
  <si>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</si>
  <si>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</si>
  <si>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</si>
  <si>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http://www.ine.pt/xurl/ind/0010271</t>
  </si>
  <si>
    <t>http://www.ine.pt/xurl/ind/0010275</t>
  </si>
  <si>
    <t>II.6.3 - Pensões da Segurança Social por município, segundo o tipo de pensão, 2019</t>
  </si>
  <si>
    <t>II.6.3 - Social Security pensions by municipality, according to the type of pension, 2019</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</si>
  <si>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</si>
  <si>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</si>
  <si>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</si>
  <si>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Note: The total of pensions corresponds to the number of pensions paid to pensioners on December 31 added to the number of pensions paid to pensioners suspended during the year. The amounts include all paid values of pensions and supplements that the pensioner receives.</t>
  </si>
  <si>
    <t>http://www.ine.pt/xurl/ind/0010276</t>
  </si>
  <si>
    <t>http://www.ine.pt/xurl/ind/0010277</t>
  </si>
  <si>
    <t>II.6.4 - Beneficiárias/os de subsídios de desemprego da Segurança Social por município, segundo o sexo e a idade, 2019</t>
  </si>
  <si>
    <t>II.6.4 - Recipients of unemployment benefits of Social Security by municipality, according to sex and age, 2019</t>
  </si>
  <si>
    <t>Idade</t>
  </si>
  <si>
    <t>Menos de 25 anos</t>
  </si>
  <si>
    <t>25-29
 anos</t>
  </si>
  <si>
    <t>30-39
 anos</t>
  </si>
  <si>
    <t>40-49 
anos</t>
  </si>
  <si>
    <t>50-54 anos</t>
  </si>
  <si>
    <t>Novos beneficiários</t>
  </si>
  <si>
    <t>Novas beneficiárias</t>
  </si>
  <si>
    <t>Age</t>
  </si>
  <si>
    <t xml:space="preserve">Under 25 years </t>
  </si>
  <si>
    <t>25-29 
years</t>
  </si>
  <si>
    <t>30-39
 years</t>
  </si>
  <si>
    <t xml:space="preserve">40-49 
years </t>
  </si>
  <si>
    <t xml:space="preserve">50-54 
years </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</si>
  <si>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</si>
  <si>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2020.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</si>
  <si>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2020.                                                                                                                                                                                                                                                                                                                                                                                                                                                                                                                                                                                                                                                                                    </t>
  </si>
  <si>
    <t>http://www.ine.pt/xurl/ind/0010278</t>
  </si>
  <si>
    <t>http://www.ine.pt/xurl/ind/0010280</t>
  </si>
  <si>
    <t>http://www.ine.pt/xurl/ind/0010279</t>
  </si>
  <si>
    <t>II.6.5 - Valor e número de dias de subsídios de desemprego da Segurança Social por município, segundo o sexo, 2019</t>
  </si>
  <si>
    <t>II.6.5 - Value and number of days of unemployment benefits of Social Security by municipality, according to sex, 2019</t>
  </si>
  <si>
    <t>Valores processados</t>
  </si>
  <si>
    <t>Dias processados</t>
  </si>
  <si>
    <t>Values paid</t>
  </si>
  <si>
    <t xml:space="preserve">Days subsidized </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</si>
  <si>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2020.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</si>
  <si>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2020.                                                                                                                                                                                                                                                                                                                                                                                                                                                                                                                                                                                                                                                       </t>
  </si>
  <si>
    <t>http://www.ine.pt/xurl/ind/0010281</t>
  </si>
  <si>
    <t>http://www.ine.pt/xurl/ind/0010282</t>
  </si>
  <si>
    <t>II.6.6 - Principais prestações familiares da Segurança Social por município, 2019</t>
  </si>
  <si>
    <t>II.6.6 - Main family allowances of Social Security by municipality, 2019</t>
  </si>
  <si>
    <t>Abono de família para crianças e jovens</t>
  </si>
  <si>
    <t>Subsídio por assistência de 3.ª pessoa</t>
  </si>
  <si>
    <t xml:space="preserve"> Subsídio de funeral </t>
  </si>
  <si>
    <t>Beneficiá-rias/os</t>
  </si>
  <si>
    <t>Descendentes ou equiparadas/os</t>
  </si>
  <si>
    <t>Valor processado</t>
  </si>
  <si>
    <t>Child benefit</t>
  </si>
  <si>
    <t>Allowance for assistance by a third party</t>
  </si>
  <si>
    <t xml:space="preserve"> Funeral grant</t>
  </si>
  <si>
    <t>Recipients</t>
  </si>
  <si>
    <t>Descendants or equal status</t>
  </si>
  <si>
    <t>Value paid</t>
  </si>
  <si>
    <t>Nota: O total de Portugal inclui beneficiárias/os de prestações familiares com residência não determinada. 
Informação disponível à data de 1 de maio de 2020.</t>
  </si>
  <si>
    <t xml:space="preserve">Note:Total for Portugal includes recipients of family allowances whose residence is unknown. 
Information available on May 1st, 2020.     </t>
  </si>
  <si>
    <t>http://www.ine.pt/xurl/ind/0010283</t>
  </si>
  <si>
    <t>http://www.ine.pt/xurl/ind/0010286</t>
  </si>
  <si>
    <t>http://www.ine.pt/xurl/ind/0010289</t>
  </si>
  <si>
    <t>http://www.ine.pt/xurl/ind/0010284</t>
  </si>
  <si>
    <t>http://www.ine.pt/xurl/ind/0010287</t>
  </si>
  <si>
    <t>http://www.ine.pt/xurl/ind/0010290</t>
  </si>
  <si>
    <t>http://www.ine.pt/xurl/ind/0010285</t>
  </si>
  <si>
    <t>http://www.ine.pt/xurl/ind/0010288</t>
  </si>
  <si>
    <t>II.6.7 - Subsídios por doença da Segurança Social por município, segundo o sexo, 2019</t>
  </si>
  <si>
    <t>II.6.7 - Sickness benefits of Social Security by municipality, according to sex, 2019</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</si>
  <si>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</si>
  <si>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</si>
  <si>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2020.</t>
  </si>
  <si>
    <t xml:space="preserve">Note: Data include sickness benefit, temporary sickness benefit, tuberculosis benefit and occupational disease benefit.
Total for Portugal includes recipients of sickness benefits whose residence is unknown.
Information available on May 1st, 2020.     </t>
  </si>
  <si>
    <t>http://www.ine.pt/xurl/ind/0010291</t>
  </si>
  <si>
    <t>http://www.ine.pt/xurl/ind/0010292</t>
  </si>
  <si>
    <t>http://www.ine.pt/xurl/ind/0010293</t>
  </si>
  <si>
    <t>II.6.8 - Subsídio parental inicial da Segurança Social por município, segundo o sexo, 2019</t>
  </si>
  <si>
    <t>II.6.8 - Initial parental benefits of Social Security by municipality, according to sex, 2019</t>
  </si>
  <si>
    <t>Nota: O total de Portugal inclui beneficiárias/os com residência não determinada.
Informação disponível à data de 1 de maio de 2020.</t>
  </si>
  <si>
    <t>Note: Total for Portugal includes recipients whose residence is unknown.
Information available on May 1st, 2020.</t>
  </si>
  <si>
    <t>http://www.ine.pt/xurl/ind/0008250</t>
  </si>
  <si>
    <t>http://www.ine.pt/xurl/ind/0010294</t>
  </si>
  <si>
    <t>http://www.ine.pt/xurl/ind/0010295</t>
  </si>
  <si>
    <t>II.6.9 - Rendimento social de inserção por município, segundo o sexo e a idade, 2019</t>
  </si>
  <si>
    <t>II.6.9 - Social integration income by municipality, according to sex and age, 2019</t>
  </si>
  <si>
    <t>25-39 
anos</t>
  </si>
  <si>
    <t>40-54 
anos</t>
  </si>
  <si>
    <t>55 e mais 
anos</t>
  </si>
  <si>
    <t>milhares de 
euros</t>
  </si>
  <si>
    <t>Under 25 
years</t>
  </si>
  <si>
    <t>25-39 
years</t>
  </si>
  <si>
    <t>40-54
 years</t>
  </si>
  <si>
    <t>55 years 
and over</t>
  </si>
  <si>
    <t xml:space="preserve">Note: Total for Portugal includes recipients whose residence is unknown.
Information available on May 1st, 2020. </t>
  </si>
  <si>
    <t>http://www.ine.pt/xurl/ind/0010296</t>
  </si>
  <si>
    <t>http://www.ine.pt/xurl/ind/0010297</t>
  </si>
  <si>
    <t>http://www.ine.pt/xurl/ind/0010298</t>
  </si>
  <si>
    <t>II.6.10 - Valor e beneficiárias/os da prestação social para a inclusão, segundo o sexo e a idade, 2019</t>
  </si>
  <si>
    <t>II.6.10 - Value and recipients of social provision for inclusion, according to sex and age, 2019</t>
  </si>
  <si>
    <t>25-29 
anos</t>
  </si>
  <si>
    <t>50-54 
anos</t>
  </si>
  <si>
    <t>56 e mais anos</t>
  </si>
  <si>
    <t>Under 25 years</t>
  </si>
  <si>
    <t>40-49 
years</t>
  </si>
  <si>
    <t>50-54 
years</t>
  </si>
  <si>
    <t>56 years and over</t>
  </si>
  <si>
    <t>http://www.ine.pt/xurl/ind/0010299</t>
  </si>
  <si>
    <t>http://www.ine.pt/xurl/ind/0010300</t>
  </si>
  <si>
    <t>http://www.ine.pt/xurl/ind/0010301</t>
  </si>
  <si>
    <t>II.7.1 - Indicadores de pobreza ou exclusão social, privação material e desigualdade económica, 2018 e 2019</t>
  </si>
  <si>
    <t>II.7.1 - Indicators of poverty or social exclusion, material deprivation and economic inequality, 2018 and 2019</t>
  </si>
  <si>
    <t>População residente em risco de pobreza ou exclusão social</t>
  </si>
  <si>
    <t>Taxa de privação material</t>
  </si>
  <si>
    <t>Taxa de privação material severa</t>
  </si>
  <si>
    <t>Intensidade da privação material</t>
  </si>
  <si>
    <t>Taxa de risco de pobreza após transferências sociais</t>
  </si>
  <si>
    <t>Intensidade laboral per capita muito reduzida</t>
  </si>
  <si>
    <t>Coeficiente de Gini do rendimento monetário líquido por adulto equivalente</t>
  </si>
  <si>
    <t>Desigualdade na distribuição de rendimentos (S80/S20)</t>
  </si>
  <si>
    <t>Da população empregada com 18 e mais anos</t>
  </si>
  <si>
    <t xml:space="preserve">Resident population at-risk-of poverty or social exclusion </t>
  </si>
  <si>
    <t>Material deprivation rate</t>
  </si>
  <si>
    <t xml:space="preserve">Severe material deprivation rate </t>
  </si>
  <si>
    <t>Intensity of material deprivation</t>
  </si>
  <si>
    <t>At-risk-of-poverty rate after social transfers</t>
  </si>
  <si>
    <t>Very low work intensity per capita</t>
  </si>
  <si>
    <t>Gini coefficient of equivalent net monetary income</t>
  </si>
  <si>
    <t>Inequality of income distribution (S80/S20)</t>
  </si>
  <si>
    <t xml:space="preserve">Of employed population with 18 and more years </t>
  </si>
  <si>
    <t>Fonte: INE, I.P., Inquérito às Condições de Vida e Rendimento.</t>
  </si>
  <si>
    <t>Source: Statistics Portugal, Statistics on income and living conditions.</t>
  </si>
  <si>
    <t>Nota: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</si>
  <si>
    <t>Note: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</si>
  <si>
    <t>http://www.ine.pt/xurl/ind/0009823</t>
  </si>
  <si>
    <t>http://www.ine.pt/xurl/ind/0006262</t>
  </si>
  <si>
    <t>http://www.ine.pt/xurl/ind/0006270</t>
  </si>
  <si>
    <t>http://www.ine.pt/xurl/ind/0009824</t>
  </si>
  <si>
    <t>http://www.ine.pt/xurl/ind/0009821</t>
  </si>
  <si>
    <t>http://www.ine.pt/xurl/ind/0004212</t>
  </si>
  <si>
    <t>http://www.ine.pt/xurl/ind/0006258</t>
  </si>
  <si>
    <t>http://www.ine.pt/xurl/ind/0009882</t>
  </si>
  <si>
    <t>http://www.ine.pt/xurl/ind/0009822</t>
  </si>
  <si>
    <t>II.7.2 - Indicadores de privação habitacional por tipologia de áreas urbanas, 2019</t>
  </si>
  <si>
    <t>II.7.2 - Housing deprivation indicators by Classification of urban areas, 2019</t>
  </si>
  <si>
    <t>Taxa de sobrelotação da habitação</t>
  </si>
  <si>
    <t>Taxa de privação severa das condições da habitação</t>
  </si>
  <si>
    <t>Carga mediana das despesas em habitação</t>
  </si>
  <si>
    <t>Taxa de sobrecarga das despesas em habitação</t>
  </si>
  <si>
    <t>Overcrowding rate</t>
  </si>
  <si>
    <t>Severe housing deprivation rate</t>
  </si>
  <si>
    <t>Median housing cost burden</t>
  </si>
  <si>
    <t>Housing cost overburden rate</t>
  </si>
  <si>
    <t>Nota: Os indicadores Carga mediana das despesas em habitação e Taxa de sobrecarga das despesas em habitação comparam informação relativa ao ano do inquérito com o rendimento disponível do ano anterior.</t>
  </si>
  <si>
    <t>Note: Median housing cost burden and Housing cost overburden rate compare information for the survey year with the disposable income of the previous year.</t>
  </si>
  <si>
    <t>http://www.ine.pt/xurl/ind/0006261</t>
  </si>
  <si>
    <t>http://www.ine.pt/xurl/ind/0006256</t>
  </si>
  <si>
    <t>http://www.ine.pt/xurl/ind/0006259</t>
  </si>
  <si>
    <t>http://www.ine.pt/xurl/ind/0006260</t>
  </si>
  <si>
    <t>II.7.3 - Indicadores do rendimento bruto declarado no IRS por município, 2018 (continua)</t>
  </si>
  <si>
    <t>II.7.3 - Personal Income Tax (IRS) gross reported income indicators by municipality, 2018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</si>
  <si>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</si>
  <si>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</si>
  <si>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</si>
  <si>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</si>
  <si>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</si>
  <si>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</si>
  <si>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</si>
  <si>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</si>
  <si>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</si>
  <si>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</si>
  <si>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</si>
  <si>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</si>
  <si>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</si>
  <si>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</si>
  <si>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Fonte: INE, I.P., Estatísticas do Rendimento ao nível local com base na informação produzida pelo Ministério das Finanças - Autoridade Tributária e Aduaneira.</t>
  </si>
  <si>
    <t>Source: Statistics Portugal, Income Statistics at local level produced by Ministry of Finance - Tax and Customs Authority.</t>
  </si>
  <si>
    <t>Nota: A informação exclui os agregado fiscais com rendimento bruto declarado deduzido do IRS liquidado menor que zero.</t>
  </si>
  <si>
    <t>Note: The information excludes tax households with gross reported income less personal income paid tax less than zero.</t>
  </si>
  <si>
    <t>http://www.ine.pt/xurl/ind/0009759</t>
  </si>
  <si>
    <t>http://www.ine.pt/xurl/ind/0009762</t>
  </si>
  <si>
    <t>http://www.ine.pt/xurl/ind/0009765</t>
  </si>
  <si>
    <t>http://www.ine.pt/xurl/ind/0009760</t>
  </si>
  <si>
    <t>http://www.ine.pt/xurl/ind/0009763</t>
  </si>
  <si>
    <t>http://www.ine.pt/xurl/ind/0009761</t>
  </si>
  <si>
    <t>http://www.ine.pt/xurl/ind/0009764</t>
  </si>
  <si>
    <t>II.7.3 - Indicadores do rendimento bruto declarado no IRS por município, 2018 (continuação)</t>
  </si>
  <si>
    <t>II.7.3 - Personal Income Tax (IRS) gross reported income indicators by municipality, 2018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</si>
  <si>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</si>
  <si>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</si>
  <si>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</si>
  <si>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</si>
  <si>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</si>
  <si>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</si>
  <si>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</si>
  <si>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</si>
  <si>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</si>
  <si>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</si>
  <si>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http://www.ine.pt/xurl/ind/0009933</t>
  </si>
  <si>
    <t>http://www.ine.pt/xurl/ind/0009935</t>
  </si>
  <si>
    <t>http://www.ine.pt/xurl/ind/0009766</t>
  </si>
  <si>
    <t>http://www.ine.pt/xurl/ind/0009934</t>
  </si>
  <si>
    <t>http://www.ine.pt/xurl/ind/0009936</t>
  </si>
  <si>
    <t>II.7.4 - Indicadores de desigualdade do rendimento declarado no IRS por município, 2018 (continua)</t>
  </si>
  <si>
    <t>II.7.4 - Personal Income Tax (IRS) gross reported income inequality indicators by municipality, 2018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</si>
  <si>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</si>
  <si>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</si>
  <si>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</si>
  <si>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</si>
  <si>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</si>
  <si>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</si>
  <si>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</si>
  <si>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</si>
  <si>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</si>
  <si>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</si>
  <si>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</si>
  <si>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</si>
  <si>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Nota: A informação exclui os agregados fiscais com rendimento bruto declarado deduzido do IRS liquidado menor que zero.</t>
  </si>
  <si>
    <t>http://www.ine.pt/xurl/ind/0009941</t>
  </si>
  <si>
    <t>http://www.ine.pt/xurl/ind/0009952</t>
  </si>
  <si>
    <t>http://www.ine.pt/xurl/ind/0009948</t>
  </si>
  <si>
    <t>http://www.ine.pt/xurl/ind/0009947</t>
  </si>
  <si>
    <t>http://www.ine.pt/xurl/ind/0009942</t>
  </si>
  <si>
    <t>http://www.ine.pt/xurl/ind/0009949</t>
  </si>
  <si>
    <t>II.7.4 - Indicadores de desigualdade do rendimento declarado no IRS por município, 2018 (continuação)</t>
  </si>
  <si>
    <t>II.7.4 - Personal Income Tax (IRS) gross reported income inequality indicators by municipality, 2018 (continued)</t>
  </si>
  <si>
    <t xml:space="preserve"> Sujeito passivo</t>
  </si>
  <si>
    <t>Taxable person</t>
  </si>
  <si>
    <t>http://www.ine.pt/xurl/ind/0009950</t>
  </si>
  <si>
    <t>http://www.ine.pt/xurl/ind/0009945</t>
  </si>
  <si>
    <t>http://www.ine.pt/xurl/ind/0009944</t>
  </si>
  <si>
    <t>http://www.ine.pt/xurl/ind/0009951</t>
  </si>
  <si>
    <t>http://www.ine.pt/xurl/ind/0009943</t>
  </si>
  <si>
    <t>http://www.ine.pt/xurl/ind/0009946</t>
  </si>
  <si>
    <t xml:space="preserve">II.7.5 - Principais variáveis do imposto sobre o rendimento das pessoas singulares (IRS) por município, 2018 </t>
  </si>
  <si>
    <t xml:space="preserve">II.7.5 - Main variables of Personal Income Tax (IRS) by municipality, 2018 </t>
  </si>
  <si>
    <t>Agregados fiscais</t>
  </si>
  <si>
    <t>Sujeitos passivos</t>
  </si>
  <si>
    <t>Rendimento coletável</t>
  </si>
  <si>
    <t>IRS liquidado</t>
  </si>
  <si>
    <t>Taxable income</t>
  </si>
  <si>
    <t>Personal income paid tax</t>
  </si>
  <si>
    <t>thousands euros</t>
  </si>
  <si>
    <t>http://www.ine.pt/xurl/ind/0009767</t>
  </si>
  <si>
    <t>http://www.ine.pt/xurl/ind/0009770</t>
  </si>
  <si>
    <t>http://www.ine.pt/xurl/ind/0009772</t>
  </si>
  <si>
    <t>http://www.ine.pt/xurl/ind/0009769</t>
  </si>
  <si>
    <t>http://www.ine.pt/xurl/ind/0009771</t>
  </si>
  <si>
    <t>http://www.ine.pt/xurl/ind/0009775</t>
  </si>
  <si>
    <t xml:space="preserve">II.7.6 - Distribuição do rendimento bruto declarado dos agregados fiscais por município, 2018 </t>
  </si>
  <si>
    <t xml:space="preserve">II.7.6 - Distribution of gross reported income of tax households by municipality, 2018 </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</si>
  <si>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</si>
  <si>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</si>
  <si>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</si>
  <si>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</si>
  <si>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</si>
  <si>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</si>
  <si>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</si>
  <si>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</si>
  <si>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</si>
  <si>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</si>
  <si>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</si>
  <si>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</si>
  <si>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</si>
  <si>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</si>
  <si>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</si>
  <si>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</si>
  <si>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</si>
  <si>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</si>
  <si>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</si>
  <si>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</si>
  <si>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</si>
  <si>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</si>
  <si>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</si>
  <si>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</si>
  <si>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http://www.ine.pt/xurl/ind/0009773</t>
  </si>
  <si>
    <t>II.7.7 - Distribuição do rendimento bruto declarado dos sujeitos passivos por município, 2018</t>
  </si>
  <si>
    <t>II.7.7 - Distribution of gross reported income of taxable persons by municipality, 2018</t>
  </si>
  <si>
    <t>Quintis do rendimento bruto declarado por sujeito passivo</t>
  </si>
  <si>
    <t>Distribuição do número de sujeitos passivos por escalões de rendimento bruto declarado</t>
  </si>
  <si>
    <t>De 5 000 
a menos de 
10 000 €</t>
  </si>
  <si>
    <t>De 10 000 
a menos de 
13 500 €</t>
  </si>
  <si>
    <t>Quintiles of gross reported income by taxable person</t>
  </si>
  <si>
    <t>Distribution of the number of taxable persons by gross reported income class</t>
  </si>
  <si>
    <t>http://www.ine.pt/xurl/ind/0009939</t>
  </si>
  <si>
    <t>http://www.ine.pt/xurl/ind/0009937</t>
  </si>
  <si>
    <t>II.7.8 - Distribuição do rendimento bruto declarado deduzido do IRS liquidado dos agregados fiscais por município, 2018</t>
  </si>
  <si>
    <t>II.7.8 - Distribution of gross reported income less personal income paid tax of tax households by municipality, 2018</t>
  </si>
  <si>
    <t>Quintis do rendimento bruto declarado deduzido do IRS Liquidado por agregado fiscal</t>
  </si>
  <si>
    <t>Distribuição do número de agregados fiscais por escalões de rendimento bruto declarado deduzido do IRS Liquidado</t>
  </si>
  <si>
    <t>Quintiles of gross reported income less personal income paid tax by tax household</t>
  </si>
  <si>
    <t>Distribution of the number of tax households by gross reported income less personal income paid tax class</t>
  </si>
  <si>
    <t>From 13 500
to less than 
19 000 €</t>
  </si>
  <si>
    <t>From 19 000 
to less than
32 500 €</t>
  </si>
  <si>
    <t>http://www.ine.pt/xurl/ind/0009774</t>
  </si>
  <si>
    <t>http://www.ine.pt/xurl/ind/0009768</t>
  </si>
  <si>
    <t>II.7.9 - Distribuição do rendimento bruto declarado deduzido do IRS liquidado dos sujeitos passivos por município, 2018</t>
  </si>
  <si>
    <t>II.7.9 - Distribution of gross reported income less personal income paid tax of taxable persons by municipality, 2018</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</si>
  <si>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</si>
  <si>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</si>
  <si>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</si>
  <si>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</si>
  <si>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From 13 500 
to less than 
19 000 €</t>
  </si>
  <si>
    <t>http://www.ine.pt/xurl/ind/0009940</t>
  </si>
  <si>
    <t>http://www.ine.pt/xurl/ind/0009938</t>
  </si>
  <si>
    <t>I.1.1 - Pontos extremos de posição geográfica por NUTS II, 2019</t>
  </si>
  <si>
    <t>I.1.1 - Extreme points of the geographic position by NUTS II, 2019</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</si>
  <si>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</si>
  <si>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</si>
  <si>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</si>
  <si>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</si>
  <si>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</si>
  <si>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</si>
  <si>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</si>
  <si>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</si>
  <si>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</si>
  <si>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</si>
  <si>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</si>
  <si>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</si>
  <si>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</si>
  <si>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</si>
  <si>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</si>
  <si>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</si>
  <si>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</si>
  <si>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</si>
  <si>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</si>
  <si>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</si>
  <si>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</si>
  <si>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</si>
  <si>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</si>
  <si>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</si>
  <si>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</si>
  <si>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</si>
  <si>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</si>
  <si>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</si>
  <si>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</si>
  <si>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</si>
  <si>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</si>
  <si>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</si>
  <si>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</si>
  <si>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</si>
  <si>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</si>
  <si>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</si>
  <si>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</si>
  <si>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</si>
  <si>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</si>
  <si>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</si>
  <si>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</si>
  <si>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</si>
  <si>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</si>
  <si>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</si>
  <si>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</si>
  <si>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</si>
  <si>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</si>
  <si>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</si>
  <si>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</si>
  <si>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</si>
  <si>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</si>
  <si>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</si>
  <si>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</si>
  <si>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</si>
  <si>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</si>
  <si>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</si>
  <si>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</si>
  <si>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</si>
  <si>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</si>
  <si>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</si>
  <si>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</si>
  <si>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</si>
  <si>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</si>
  <si>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</si>
  <si>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</si>
  <si>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</si>
  <si>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</si>
  <si>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</si>
  <si>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</si>
  <si>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</si>
  <si>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</si>
  <si>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</si>
  <si>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</si>
  <si>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</si>
  <si>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</si>
  <si>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</si>
  <si>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</si>
  <si>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</si>
  <si>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</si>
  <si>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</si>
  <si>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</si>
  <si>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</si>
  <si>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</si>
  <si>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</si>
  <si>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</si>
  <si>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</si>
  <si>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</si>
  <si>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</si>
  <si>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</si>
  <si>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</si>
  <si>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</si>
  <si>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</si>
  <si>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</si>
  <si>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</si>
  <si>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</si>
  <si>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</si>
  <si>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</si>
  <si>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</si>
  <si>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</si>
  <si>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</si>
  <si>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</si>
  <si>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</si>
  <si>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</si>
  <si>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</si>
  <si>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</si>
  <si>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</si>
  <si>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</si>
  <si>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</si>
  <si>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</si>
  <si>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</si>
  <si>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</si>
  <si>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</si>
  <si>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</si>
  <si>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</si>
  <si>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</si>
  <si>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</si>
  <si>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</si>
  <si>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</si>
  <si>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</si>
  <si>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</si>
  <si>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</si>
  <si>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</si>
  <si>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</si>
  <si>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</si>
  <si>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</si>
  <si>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</si>
  <si>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</si>
  <si>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</si>
  <si>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</si>
  <si>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</si>
  <si>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</si>
  <si>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</si>
  <si>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</si>
  <si>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</si>
  <si>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</si>
  <si>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</si>
  <si>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</si>
  <si>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</si>
  <si>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</si>
  <si>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</si>
  <si>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</si>
  <si>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</si>
  <si>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</si>
  <si>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</si>
  <si>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</si>
  <si>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</si>
  <si>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</si>
  <si>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</si>
  <si>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</si>
  <si>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</si>
  <si>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e Ação Climática - Direção-Geral do Território, a partir da Carta Administrativa Oficial de Portugal - CAOP 2019.</t>
  </si>
  <si>
    <t>Source: Ministry for Environment and Climate Action - Directorate-General for the Territorial Development, after the Official Administrative Map of Portugal - CAOP 2019.</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</si>
  <si>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</si>
  <si>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</si>
  <si>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2019</t>
  </si>
  <si>
    <t>I.1.2 - Area, perimeter, maximum extension and altimetry by NUTS II, 2019</t>
  </si>
  <si>
    <t>Área</t>
  </si>
  <si>
    <t>Perímetro</t>
  </si>
  <si>
    <t>Comprimento máximo</t>
  </si>
  <si>
    <t>Altitude</t>
  </si>
  <si>
    <t>Linha de costa</t>
  </si>
  <si>
    <t>Fronteira terrestre</t>
  </si>
  <si>
    <t>Norte-Sul</t>
  </si>
  <si>
    <t>Este-Oeste</t>
  </si>
  <si>
    <t>Máxima</t>
  </si>
  <si>
    <t>Mínima</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</si>
  <si>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</si>
  <si>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</si>
  <si>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</si>
  <si>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</si>
  <si>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</si>
  <si>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</si>
  <si>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</si>
  <si>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</si>
  <si>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</si>
  <si>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</si>
  <si>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</si>
  <si>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</si>
  <si>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</si>
  <si>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</si>
  <si>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</si>
  <si>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Area</t>
  </si>
  <si>
    <t>Perimeter</t>
  </si>
  <si>
    <t>Maximum length</t>
  </si>
  <si>
    <t>Coastline</t>
  </si>
  <si>
    <t>Land borders</t>
  </si>
  <si>
    <t>North-South</t>
  </si>
  <si>
    <t>East-West</t>
  </si>
  <si>
    <t>Maximum</t>
  </si>
  <si>
    <t>Minimum</t>
  </si>
  <si>
    <t>Interregional</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</si>
  <si>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2019,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</si>
  <si>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2019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</si>
  <si>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</si>
  <si>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</si>
  <si>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</si>
  <si>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</si>
  <si>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</si>
  <si>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</si>
  <si>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2019</t>
  </si>
  <si>
    <t>I.1.3 - Area, perimeter, maximum extension and altimetry by municipality, 2019</t>
  </si>
  <si>
    <t>Amplitude altimétrica</t>
  </si>
  <si>
    <t xml:space="preserve">Altitude range </t>
  </si>
  <si>
    <t>Fonte:  Ministério do Ambiente e Ação Climática - Direção-Geral do Território, a partir da Carta Administrativa Oficial de Portugal - CAOP 2019.</t>
  </si>
  <si>
    <t>Source: Ministry for Environment and Climate action - Directorate-General for Territorial, after the Official Administrative Map of Portugal - CAOP 2019.</t>
  </si>
  <si>
    <t>http://www.ine.pt/xurl/ind/0010168</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</si>
  <si>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</si>
  <si>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</si>
  <si>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</si>
  <si>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</si>
  <si>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</si>
  <si>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</si>
  <si>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</si>
  <si>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</si>
  <si>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</si>
  <si>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</si>
  <si>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</si>
  <si>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</si>
  <si>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</si>
  <si>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</si>
  <si>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</si>
  <si>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</si>
  <si>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</si>
  <si>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</si>
  <si>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</si>
  <si>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</si>
  <si>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</si>
  <si>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</si>
  <si>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</si>
  <si>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</si>
  <si>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</si>
  <si>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</si>
  <si>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</si>
  <si>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</si>
  <si>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</si>
  <si>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</si>
  <si>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</si>
  <si>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</si>
  <si>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</si>
  <si>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</si>
  <si>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</si>
  <si>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</si>
  <si>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</si>
  <si>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</si>
  <si>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</si>
  <si>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</si>
  <si>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</si>
  <si>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</si>
  <si>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</si>
  <si>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</si>
  <si>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</si>
  <si>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</si>
  <si>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</si>
  <si>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</si>
  <si>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</si>
  <si>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</si>
  <si>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</si>
  <si>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</si>
  <si>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</si>
  <si>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</si>
  <si>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</si>
  <si>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</si>
  <si>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</si>
  <si>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</si>
  <si>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</si>
  <si>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</si>
  <si>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</si>
  <si>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</si>
  <si>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</si>
  <si>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</si>
  <si>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</si>
  <si>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</si>
  <si>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</si>
  <si>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</si>
  <si>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</si>
  <si>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</si>
  <si>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e Ação Climática - Direção-Geral do Território.</t>
  </si>
  <si>
    <t>Source: Ministry for Environment and Climate action - Directorate-General for the Territorial Development.</t>
  </si>
  <si>
    <t>Nota: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</si>
  <si>
    <t>Note: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</si>
  <si>
    <t>I.1.5 - Temperatura média do ar, precipitação e radiação solar global acumulada por estação meteorológica, 2019</t>
  </si>
  <si>
    <t>I.1.5 - Average air temperature, precipitation and accumulated global radiation by meteorological station, 2019</t>
  </si>
  <si>
    <t>Média da temperatura anual</t>
  </si>
  <si>
    <t>Radiação solar global</t>
  </si>
  <si>
    <t>Precipitação</t>
  </si>
  <si>
    <t>Média</t>
  </si>
  <si>
    <t>Desvio face à normal 
1961-1990</t>
  </si>
  <si>
    <t>Desvio face à normal 1961-1990</t>
  </si>
  <si>
    <t>ºC</t>
  </si>
  <si>
    <r>
      <t>MJ/m</t>
    </r>
    <r>
      <rPr>
        <vertAlign val="superscript"/>
        <sz val="8"/>
        <rFont val="Arial"/>
        <family val="2"/>
      </rPr>
      <t>2</t>
    </r>
    <r>
      <rPr>
        <sz val="8"/>
        <rFont val="Arial Narrow"/>
        <family val="2"/>
      </rPr>
      <t/>
    </r>
  </si>
  <si>
    <t>mm</t>
  </si>
  <si>
    <t>Santa Cruz/Santa Catarina/Aeroporto</t>
  </si>
  <si>
    <t>Funchal/Observatório</t>
  </si>
  <si>
    <t>Porto Santo/Aeroporto</t>
  </si>
  <si>
    <t>Santana/Ponta de São Jorge</t>
  </si>
  <si>
    <t>Ponta do Sol/Bica da Cana</t>
  </si>
  <si>
    <t>Funchal/Lido</t>
  </si>
  <si>
    <t>Funchal/Pico Alto</t>
  </si>
  <si>
    <t>Funchal/Chão do Areeiro</t>
  </si>
  <si>
    <t>Santana/Pico do Areeiro</t>
  </si>
  <si>
    <t>Machico/Santo da Serra</t>
  </si>
  <si>
    <t>Machico/Caniçal /São Lourenço</t>
  </si>
  <si>
    <t>Porto Moniz/Lombo da Terça</t>
  </si>
  <si>
    <t>Câmara de Lobos/Quinta Grande</t>
  </si>
  <si>
    <t>Ponta do Sol/Lugar de Baixo</t>
  </si>
  <si>
    <t>Calheta/Ponta do Pargo</t>
  </si>
  <si>
    <t>Funchal/Monte/Quinta Jardins do Imperador</t>
  </si>
  <si>
    <t>Calheta/Prazeres</t>
  </si>
  <si>
    <t>Annual average temperature</t>
  </si>
  <si>
    <t>Global solar radiation</t>
  </si>
  <si>
    <t>Precipitation</t>
  </si>
  <si>
    <t>Mean</t>
  </si>
  <si>
    <t>Deviation of the normal 
1961-1990</t>
  </si>
  <si>
    <t>Deviation of the normal 1961-1990</t>
  </si>
  <si>
    <r>
      <t>MJ/m</t>
    </r>
    <r>
      <rPr>
        <vertAlign val="superscript"/>
        <sz val="8"/>
        <rFont val="Arial"/>
        <family val="2"/>
      </rPr>
      <t>2</t>
    </r>
  </si>
  <si>
    <t>Fonte: Instituto Português do Mar e da Atmosfera, I.P..</t>
  </si>
  <si>
    <t>Source: Portuguese Sea and Atmosphere Institute.</t>
  </si>
  <si>
    <t>I.1.6 - Temperatura média do ar, noites tropicais e ondas de calor por NUTS II e por estação meteorológica, 2019 (continua)</t>
  </si>
  <si>
    <t>I.1.6 - Average air temperature, tropical nights and heat waves by NUTS II and meteorological station, 2019 (to be continued)</t>
  </si>
  <si>
    <t>Mês mais quente</t>
  </si>
  <si>
    <t>Mês mais frio</t>
  </si>
  <si>
    <t>Média da temperatura mensal</t>
  </si>
  <si>
    <t>agosto</t>
  </si>
  <si>
    <t>janeiro</t>
  </si>
  <si>
    <t>Monção/Valinha</t>
  </si>
  <si>
    <t>julho</t>
  </si>
  <si>
    <t>Porto/Pedras Rubras</t>
  </si>
  <si>
    <t>setembro</t>
  </si>
  <si>
    <t>Viana do Castelo/Chafé/C. C.</t>
  </si>
  <si>
    <t>Ponte de Lima/Escola Agrícola</t>
  </si>
  <si>
    <t>Vila Real/C. C.</t>
  </si>
  <si>
    <t>Bragança</t>
  </si>
  <si>
    <t>Montalegre</t>
  </si>
  <si>
    <t>Macedo de Cavaleiros</t>
  </si>
  <si>
    <t>Chaves/Aeródromo</t>
  </si>
  <si>
    <t>Montalegre/Cabril/São Lourenço</t>
  </si>
  <si>
    <t>Braga/Merelim</t>
  </si>
  <si>
    <t>Cabeceiras de Basto</t>
  </si>
  <si>
    <t>Mirandela</t>
  </si>
  <si>
    <t>Miranda do Douro</t>
  </si>
  <si>
    <t>Mogadouro</t>
  </si>
  <si>
    <t>Torre de Moncorvo/Moncorvo</t>
  </si>
  <si>
    <t>São João da Pesqueira/Pinhão/Santa Bárbara</t>
  </si>
  <si>
    <t>Moimenta da Beira</t>
  </si>
  <si>
    <t>Torres Vedras/Santa Cruz/Aeródromo</t>
  </si>
  <si>
    <t>Alcobaça/Est. Frut. Vieira Natividade</t>
  </si>
  <si>
    <t>Coimbra/Aeródromo</t>
  </si>
  <si>
    <t>Viseu/C. C./Aeródromo</t>
  </si>
  <si>
    <t>Manteigas/Penhas Douradas/Observatório</t>
  </si>
  <si>
    <t>Trancoso/Bandarra</t>
  </si>
  <si>
    <t>Castelo Branco/C. C.</t>
  </si>
  <si>
    <t>Figueira de C. Rodrigo/V.Torpim</t>
  </si>
  <si>
    <t>Guarda</t>
  </si>
  <si>
    <t>Nelas</t>
  </si>
  <si>
    <t>Covilhã</t>
  </si>
  <si>
    <t>Covilhã/Aldeia Souto/Quinta Lageosa</t>
  </si>
  <si>
    <t>fevereiro</t>
  </si>
  <si>
    <t>Fundão</t>
  </si>
  <si>
    <t>Aveiro/Universidade</t>
  </si>
  <si>
    <t>Mira/Dunas de Mira</t>
  </si>
  <si>
    <t>Coimbra/Bencanta</t>
  </si>
  <si>
    <t>Figueira da Foz/Vila Verde</t>
  </si>
  <si>
    <t>Leiria/Aeródromo</t>
  </si>
  <si>
    <t>Tomar/Vale Donas</t>
  </si>
  <si>
    <t>Idanha-a-Nova/Zebreira</t>
  </si>
  <si>
    <t>Proença-a-Nova/Moitas</t>
  </si>
  <si>
    <t>Anadia/Est. Vitivinícola da Bairrada</t>
  </si>
  <si>
    <t>Abrantes/Alvega</t>
  </si>
  <si>
    <t>Sintra/Cabo Raso/Farol</t>
  </si>
  <si>
    <t>Lisboa/Geofísico</t>
  </si>
  <si>
    <t>Lisboa/Gago Coutinho</t>
  </si>
  <si>
    <t>Barreiro/Lavradio</t>
  </si>
  <si>
    <t>Palmela/Pegões</t>
  </si>
  <si>
    <t>Setúbal/Est. de Fruticultura</t>
  </si>
  <si>
    <t>Sines/Monte Chãos</t>
  </si>
  <si>
    <t>Évora/C. C.</t>
  </si>
  <si>
    <t>Beja</t>
  </si>
  <si>
    <t>Portalegre</t>
  </si>
  <si>
    <t>Odemira/São Teotónio</t>
  </si>
  <si>
    <t>Santarém/Fonte Boa</t>
  </si>
  <si>
    <t>Coruche/Est. de Regadio (INIA)</t>
  </si>
  <si>
    <t>Alcácer do Sal/Barrosinha</t>
  </si>
  <si>
    <t>Santiago do Cacém/Alvalade</t>
  </si>
  <si>
    <t>Odemira/Zambujeira</t>
  </si>
  <si>
    <t>Avis/Benavila</t>
  </si>
  <si>
    <t>Elvas/Est. Melhoramento Plantas</t>
  </si>
  <si>
    <t>Reguengos/S. Pedro do Corval</t>
  </si>
  <si>
    <t>Viana do Alentejo</t>
  </si>
  <si>
    <t>Portel/Oriola</t>
  </si>
  <si>
    <t>Moura/Amareleja</t>
  </si>
  <si>
    <t>Mértola/Vale Formoso</t>
  </si>
  <si>
    <t>Castro Verde/Neves Corvo</t>
  </si>
  <si>
    <t>Alcoutim/Martim Longo</t>
  </si>
  <si>
    <t>Faro/Aeroporto</t>
  </si>
  <si>
    <t>Monchique/Foía</t>
  </si>
  <si>
    <t>Vila Real de Santo António</t>
  </si>
  <si>
    <t>Castro Marim/Res. Nac. do Sapal</t>
  </si>
  <si>
    <t>Portimão/Aeródromo</t>
  </si>
  <si>
    <t>Vila do Bispo/Sagres/Quartel da Marinha</t>
  </si>
  <si>
    <t>Olhão</t>
  </si>
  <si>
    <t>Santa Cruz das Flores/Aeroporto</t>
  </si>
  <si>
    <t>Corvo/Aeroporto</t>
  </si>
  <si>
    <t>Horta/Obs. Príncipe Alberto Mónaco</t>
  </si>
  <si>
    <t>Angra do Heroísmo/Obs. José Agostinho</t>
  </si>
  <si>
    <t>Ponta Delgada/Nordela</t>
  </si>
  <si>
    <t>Ponta Delgada/Obs. Afonso Chaves</t>
  </si>
  <si>
    <t>Vila do Porto/Aeroporto</t>
  </si>
  <si>
    <t>Santa Cruz da Graciosa/Aeródromo</t>
  </si>
  <si>
    <t>Velas/Aeródromo</t>
  </si>
  <si>
    <t>Nordeste</t>
  </si>
  <si>
    <t>março</t>
  </si>
  <si>
    <t>Warmest month</t>
  </si>
  <si>
    <t>Coldest month</t>
  </si>
  <si>
    <t>Monthly average temperature</t>
  </si>
  <si>
    <t>Fonte: Instituto Português do Mar e da Atmosfera, I.P.</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</si>
  <si>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</si>
  <si>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</si>
  <si>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http://www.ine.pt/xurl/ind/0009897</t>
  </si>
  <si>
    <t>http://www.ine.pt/xurl/ind/0009900</t>
  </si>
  <si>
    <t>http://www.ine.pt/xurl/ind/0009898</t>
  </si>
  <si>
    <t>http://www.ine.pt/xurl/ind/0009901</t>
  </si>
  <si>
    <t>http://www.ine.pt/xurl/ind/0009899</t>
  </si>
  <si>
    <t>http://www.ine.pt/xurl/ind/0009902</t>
  </si>
  <si>
    <t>I.1.6 - Temperatura média do ar, noites tropicais e ondas de calor por NUTS II e por estação meteorológica, 2019 (continuação)</t>
  </si>
  <si>
    <t>I.1.6 - Average air temperature, tropical nights and heat waves by NUTS II and meteorological station, 2019 (continued)</t>
  </si>
  <si>
    <t>Dias com temperatura máxima &gt;=30ºC</t>
  </si>
  <si>
    <t>Dias com temperatura máxima &gt;=35ºC</t>
  </si>
  <si>
    <t>Noites tropicais (tmin&gt;=20ºC)</t>
  </si>
  <si>
    <t>Ondas de calor</t>
  </si>
  <si>
    <t>Ondas de frio</t>
  </si>
  <si>
    <t>Desvio face à normal 1971-2000</t>
  </si>
  <si>
    <t>Desvio face à normal 
1971-2000</t>
  </si>
  <si>
    <t>Dias</t>
  </si>
  <si>
    <t>Vila Nova de Cerveira/Aeródromo</t>
  </si>
  <si>
    <t>Melgaço/Lamas de Mouro/Porto Ribeiro</t>
  </si>
  <si>
    <t>Viana do Castelo/Cidade</t>
  </si>
  <si>
    <t>Carrazêda de Ansiães</t>
  </si>
  <si>
    <t>Porto/São Gens</t>
  </si>
  <si>
    <t>Arouca</t>
  </si>
  <si>
    <t>Vila Real/Cidade</t>
  </si>
  <si>
    <t>Penafiel/Luzim</t>
  </si>
  <si>
    <t>Vinhais</t>
  </si>
  <si>
    <t>Peniche/Cabo Carvoeiro/Farol</t>
  </si>
  <si>
    <t>Viseu/Cidade</t>
  </si>
  <si>
    <t>Ansião</t>
  </si>
  <si>
    <t>Torres Vedras/Dois Portos</t>
  </si>
  <si>
    <t>Lousã/Aeródromo</t>
  </si>
  <si>
    <t>Pampilhosa da Serra</t>
  </si>
  <si>
    <t>Marinha Grande/São Pedro de Moel</t>
  </si>
  <si>
    <t>Arruda dos Vinhos</t>
  </si>
  <si>
    <t>Sabugal/Martim Rei</t>
  </si>
  <si>
    <t>Lisboa/Tapada da Ajuda</t>
  </si>
  <si>
    <t>Almada/Praia da Rainha</t>
  </si>
  <si>
    <t>Sintra/Cabo da Roca</t>
  </si>
  <si>
    <t>Rio Maior/ETAR</t>
  </si>
  <si>
    <t>Mora</t>
  </si>
  <si>
    <t>Estremoz/Techocas</t>
  </si>
  <si>
    <t>Portalegre/Cidade</t>
  </si>
  <si>
    <t>Aljezur</t>
  </si>
  <si>
    <t>Madalena/Aeródromo</t>
  </si>
  <si>
    <t>Days with maximum temperature &gt;=30ºC</t>
  </si>
  <si>
    <t>Days with maximum temperature &gt;=35ºC</t>
  </si>
  <si>
    <t>Tropical nights (tmin&gt;=20ºC)</t>
  </si>
  <si>
    <t>Heat 
waves</t>
  </si>
  <si>
    <t>Cold 
waves</t>
  </si>
  <si>
    <t>Deviation of the normal
1971-2000</t>
  </si>
  <si>
    <t>Days</t>
  </si>
  <si>
    <t xml:space="preserve">Nota: 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</si>
  <si>
    <t xml:space="preserve">Note: 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</si>
  <si>
    <t>http://www.ine.pt/xurl/ind/0009910</t>
  </si>
  <si>
    <t>http://www.ine.pt/xurl/ind/0010231</t>
  </si>
  <si>
    <t>http://www.ine.pt/xurl/ind/0009925</t>
  </si>
  <si>
    <t>http://www.ine.pt/xurl/ind/0010233</t>
  </si>
  <si>
    <t>I.1.7 - Precipitação por NUTS II e por estação meteorológica, 2019</t>
  </si>
  <si>
    <t>I.1.7 - Precipitation by NUTS II and meteorological station, 2019</t>
  </si>
  <si>
    <t>Dias sem precipi-tação 
&lt;1mm</t>
  </si>
  <si>
    <t>Dias c/ precipitação 
&gt; 10mm</t>
  </si>
  <si>
    <t>Dias c/ precipitação 
&gt; 30mm</t>
  </si>
  <si>
    <t>Máxima precipita-ção diária</t>
  </si>
  <si>
    <t>Mês com maior 
precipitação</t>
  </si>
  <si>
    <t>Mês com menor 
precipitação</t>
  </si>
  <si>
    <t>dezembro</t>
  </si>
  <si>
    <t>outubro</t>
  </si>
  <si>
    <t>maio</t>
  </si>
  <si>
    <t>novembro</t>
  </si>
  <si>
    <t>Rio maior/ETAR</t>
  </si>
  <si>
    <t>junho</t>
  </si>
  <si>
    <t>julho/agosto</t>
  </si>
  <si>
    <t>abril</t>
  </si>
  <si>
    <t>fevereiro/agosto</t>
  </si>
  <si>
    <t>maio/julho</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</si>
  <si>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</si>
  <si>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</si>
  <si>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</si>
  <si>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</si>
  <si>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</si>
  <si>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</si>
  <si>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</si>
  <si>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Na Região Autónoma da Madeira, os valores relativos ao desvio face à normal dizem respeito ao período 1961-1990. </t>
  </si>
  <si>
    <t xml:space="preserve">Note: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</si>
  <si>
    <t>http://www.ine.pt/xurl/ind/0009909</t>
  </si>
  <si>
    <t>http://www.ine.pt/xurl/ind/0009917</t>
  </si>
  <si>
    <t>http://www.ine.pt/xurl/ind/0009914</t>
  </si>
  <si>
    <t>http://www.ine.pt/xurl/ind/0009912</t>
  </si>
  <si>
    <t>http://www.ine.pt/xurl/ind/0009918</t>
  </si>
  <si>
    <t>http://www.ine.pt/xurl/ind/0009915</t>
  </si>
  <si>
    <t>http://www.ine.pt/xurl/ind/0009916</t>
  </si>
  <si>
    <t>http://www.ine.pt/xurl/ind/0009919</t>
  </si>
  <si>
    <t>I.1.8 - Rede Natura 2000, Ramsar e Áreas protegidas por município, 2019 (continua)</t>
  </si>
  <si>
    <t>I.1.8 - Nature 2000 network, Ramsar and Protected areas by municipality, 2019 (to be continued)</t>
  </si>
  <si>
    <t>Unidade: ha</t>
  </si>
  <si>
    <t>Unit: ha</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</si>
  <si>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</si>
  <si>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</si>
  <si>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</si>
  <si>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</si>
  <si>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</si>
  <si>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</si>
  <si>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</si>
  <si>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</si>
  <si>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</si>
  <si>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</si>
  <si>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</si>
  <si>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</si>
  <si>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</si>
  <si>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</si>
  <si>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</si>
  <si>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</si>
  <si>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</si>
  <si>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</si>
  <si>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</si>
  <si>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</si>
  <si>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</si>
  <si>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</si>
  <si>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</si>
  <si>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</si>
  <si>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</si>
  <si>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</si>
  <si>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 INE, I.P., Portugal, 2020. Informação disponível até 24 de novembro de 2020. Information available till 24th November, 2020.</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</si>
  <si>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</si>
  <si>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</si>
  <si>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Paisagens protegidas de âmbito regional, incluem também as Paisagens protegidas de âmbito local. A informação constante da cartografia das Áreas Protegidas (AP) é disponibilizada no portal oficial do Instituto da Conservação da Natureza e das Florestas e foi extraída a 17 de novembro de 2020. Os valores de área foram calculados a partir da interseção destas fontes cartográficas com a Carta Administrativa Oficial de Portugal de 2019 (CAOP 2019), no Sistema de Referência PT-TM06/ETRS89 para o Continente, no Sistema PTRA08 - UTM zona 28N para a R. A. da Madeira e no Sistema PTRA08 - UTM zona 26N e zona 25N para a R. A. dos Açores.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</si>
  <si>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17th November 2020. The area values were calculated from these cartograhic units and the Official Administrative Map of Portugal 2019 (CAOP 2019),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</si>
  <si>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</si>
  <si>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I.1.8 - Rede Natura 2000, Ramsar e Áreas protegidas por município, 2019 (continuação)</t>
  </si>
  <si>
    <t>I.1.8 - Nature 2000 network, Ramsar and Protected areas by municipality, 2019 (continued)</t>
  </si>
  <si>
    <t>Rede Natura 2000</t>
  </si>
  <si>
    <t>Sítios 
Ramsar</t>
  </si>
  <si>
    <t>Proporção de superfície</t>
  </si>
  <si>
    <t>Sítios de Importância Comunitária</t>
  </si>
  <si>
    <t>Zonas de proteção especial</t>
  </si>
  <si>
    <t xml:space="preserve">ha </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</si>
  <si>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</si>
  <si>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</si>
  <si>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</si>
  <si>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</si>
  <si>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</si>
  <si>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17 de novembro de 2020. Os valores de área foram calculados a partir da interseção destas fontes cartográficas com a Carta Administrativa Oficial de Portugal 2019 (CAOP 2019), no Sistema de Referência PT-TM06/ETRS89 para o Continente, no Sistema PTRA08 - UTM zona 28N para a R. A. da Madeira e no Sistema PTRA08 - UTM zona 26N e zona 25N para a R. A. dos Açores. Nas Regiões Autónomas e Continente os valores relativos aos Sítios (Rede Natura 2000) incluem informação que respeita a situações em que já se verificou a transição de Sítios de Importância Comunitário para Zona Especial de Conservação. As alterações de superfície dos Sítios de Importância Comunitária, e por consequência, da Rede Natura 2000, no Continente resultam do processo de aferição da escala 1:100000 para 1:25000 realizadas pelo ICNF.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</si>
  <si>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27th May 2018. The area values were calculated from these cartograhic units and the Official Administrative Map of Portugal (CAOP 2018), in PT-TM06-ETRS89 Reference System for Mainland, in PTRA08 - UTM zone 28N Reference System for R. A. da Madeira and in ITRF93 - UTM -zone 26N and zone 25N for R. A. dos Açores. In Autonomous Regions and mainland the values of Sites (Nature 2000 network) include information regarding situations where the transition of the Sites of Community Importance to Special Areas of Conservation (Nature 2000 network) has been place.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</si>
  <si>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</si>
  <si>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</si>
  <si>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</si>
  <si>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</si>
  <si>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</si>
  <si>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</si>
  <si>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</si>
  <si>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</si>
  <si>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</si>
  <si>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</si>
  <si>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</si>
  <si>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</si>
  <si>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</si>
  <si>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</si>
  <si>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</si>
  <si>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</si>
  <si>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</si>
  <si>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</si>
  <si>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</si>
  <si>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</si>
  <si>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</si>
  <si>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</si>
  <si>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</si>
  <si>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</si>
  <si>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</si>
  <si>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</si>
  <si>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</si>
  <si>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</si>
  <si>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</si>
  <si>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</si>
  <si>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</si>
  <si>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</si>
  <si>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</si>
  <si>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r>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r>
    <r>
      <rPr>
        <sz val="7"/>
        <color theme="9" tint="-0.249977111117893"/>
        <rFont val="Arial"/>
        <family val="2"/>
      </rPr>
      <t xml:space="preserve"> </t>
    </r>
    <r>
      <rPr>
        <sz val="7"/>
        <color indexed="8"/>
        <rFont val="Arial"/>
        <family val="2"/>
      </rPr>
      <t xml:space="preserve"> O apuramento desta informação resulta do cruzamento da geografia de lugares censitários (2011) com a CAOP 2013 podendo, por isso, haver diferenças face aos resultados definitivos dos Censos 2011 (CAOP 2010).</t>
    </r>
  </si>
  <si>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</si>
  <si>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</si>
  <si>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</si>
  <si>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2019</t>
  </si>
  <si>
    <t>I.1.10 - Territorial structure by municipality, 2011 and 2019</t>
  </si>
  <si>
    <t>Lugares</t>
  </si>
  <si>
    <t>Cidades estatísticas</t>
  </si>
  <si>
    <t>Vilas</t>
  </si>
  <si>
    <t>Freguesias</t>
  </si>
  <si>
    <t>Área média</t>
  </si>
  <si>
    <t>Localities</t>
  </si>
  <si>
    <t>Statistical cities</t>
  </si>
  <si>
    <t>Small towns</t>
  </si>
  <si>
    <t>Parishes</t>
  </si>
  <si>
    <t>Average area</t>
  </si>
  <si>
    <t>Fonte: INE, I.P., Censos 2011 e Sistema Integrado de Nomenclaturas Estatísticas; Ministério do Ambiente e Ação Climática - Direção-Geral do Território, a partir da Carta Administrativa Oficial de Portugal - CAOP 2013 e 2019.</t>
  </si>
  <si>
    <t>Source: Statistics Portugal, Census 2011 and Integrated System of Statistical Nomenclatures; Ministry for Environment and Climate Action - Directorate-General of Territorial Development, after the Official Administrative Map of Portugal - CAOP 2013 and 2019.</t>
  </si>
  <si>
    <t xml:space="preserve">Nota: A população residente nos lugares de uma unidade territorial corresponde à população residente nos lugares total ou parcialmente incluídos nessa unidade.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</si>
  <si>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</si>
  <si>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</si>
  <si>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</si>
  <si>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http://www.ine.pt/xurl/ind/0010169</t>
  </si>
  <si>
    <t>http://www.ine.pt/xurl/ind/0008306</t>
  </si>
  <si>
    <t>http://www.ine.pt/xurl/ind/0008070</t>
  </si>
  <si>
    <t>I.1.11 - Aeroportos e aeródromos por NUTS II, 2019</t>
  </si>
  <si>
    <t>I.1.11 - Airports and aerodromes by NUTS II, 2019</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</si>
  <si>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</si>
  <si>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</si>
  <si>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</si>
  <si>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</si>
  <si>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</si>
  <si>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</si>
  <si>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</si>
  <si>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</si>
  <si>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</si>
  <si>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</si>
  <si>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2016-2018, 2018 e 2019  (continua)</t>
  </si>
  <si>
    <t>I.2.1 - Environmental indicators by municipality, 2016-2018, 2018 and 2019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</si>
  <si>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</si>
  <si>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</si>
  <si>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</si>
  <si>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</si>
  <si>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</si>
  <si>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</si>
  <si>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</si>
  <si>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</si>
  <si>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kg</t>
  </si>
  <si>
    <t>2019</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</si>
  <si>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</si>
  <si>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</si>
  <si>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</si>
  <si>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</si>
  <si>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</si>
  <si>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</si>
  <si>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</si>
  <si>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</si>
  <si>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Fonte: INE, I.P., Inquérito às organizações não governamentais de ambiente; Inquérito aos municípios - Proteção do ambiente; Estatísticas dos resíduos urbanos.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</si>
  <si>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</si>
  <si>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</si>
  <si>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</si>
  <si>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</si>
  <si>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</si>
  <si>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</si>
  <si>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</si>
  <si>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</si>
  <si>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</si>
  <si>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2016-2018, 2018 e 2019 (continuação)</t>
  </si>
  <si>
    <t>I.2.1 - Environmental indicators by municipality, 2016-2018, 2018 and 2019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</si>
  <si>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</si>
  <si>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</si>
  <si>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</si>
  <si>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</si>
  <si>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das das massas de água com bom estado químico </t>
  </si>
  <si>
    <t>Proporção de massas de água com bom estado/ potencial ecológico</t>
  </si>
  <si>
    <t>m³/hab.</t>
  </si>
  <si>
    <t>2016-2018</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</si>
  <si>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</si>
  <si>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</si>
  <si>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</si>
  <si>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</si>
  <si>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</si>
  <si>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</si>
  <si>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</si>
  <si>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</si>
  <si>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</si>
  <si>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t>
  </si>
  <si>
    <t xml:space="preserve">Note: Data on fresh water supplied, wastewater sewerage and dwellings served is estimated based on the information from municipalities reported by ERSAR. </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</si>
  <si>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</si>
  <si>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</si>
  <si>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</si>
  <si>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</si>
  <si>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</si>
  <si>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</si>
  <si>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2018</t>
  </si>
  <si>
    <t>I.2.2 - Quality of the waters for human consumption by municipality, 2018</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</si>
  <si>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</si>
  <si>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</si>
  <si>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</si>
  <si>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</si>
  <si>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</si>
  <si>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</si>
  <si>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</si>
  <si>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</si>
  <si>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</si>
  <si>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</si>
  <si>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</si>
  <si>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</si>
  <si>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</si>
  <si>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</si>
  <si>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</si>
  <si>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</si>
  <si>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</si>
  <si>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</si>
  <si>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2018</t>
  </si>
  <si>
    <t>I.2.3 - Water supplied by municipal public management systems, drainage and waste water treatment by municipality, 2018</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</si>
  <si>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</si>
  <si>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</si>
  <si>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</si>
  <si>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</si>
  <si>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</si>
  <si>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</si>
  <si>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</si>
  <si>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</si>
  <si>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subter-râneas</t>
  </si>
  <si>
    <t>Águas de superfície</t>
  </si>
  <si>
    <t xml:space="preserve"> Ignorado/não especificado</t>
  </si>
  <si>
    <t>m³</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</si>
  <si>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</si>
  <si>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</si>
  <si>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</si>
  <si>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</si>
  <si>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</si>
  <si>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</si>
  <si>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</si>
  <si>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</si>
  <si>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</si>
  <si>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</si>
  <si>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Households users</t>
  </si>
  <si>
    <t>Non households users</t>
  </si>
  <si>
    <t>Unknown/not specified</t>
  </si>
  <si>
    <t xml:space="preserve"> m³</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</si>
  <si>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</si>
  <si>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Source: Statistics Portugal, Water and Waste Services Regulation Authority; Water and Waste Services Regulation Authority of Azores; Regional Directorate of Statistics of Madeira, Urban public systems of water services / physical and operational components.</t>
  </si>
  <si>
    <t>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Os indicador das perdas nos sistemas de abastecimento de águas referem-se apenas a informação da atividade das entidades gestoras dos sistemas de abastecimento em baixa, não se incluindo as perdas da atividade das EG em alta.</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</si>
  <si>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Information on losses in water supply systems refer only to the activity of the management entities (ME) of the Water Supply systems at lower (retail) level, does not include the losses of the ME acting at bulky or wholesale level of water supply.</t>
  </si>
  <si>
    <t>http://www.ine.pt/xurl/ind/0009598</t>
  </si>
  <si>
    <t>http://www.ine.pt/xurl/ind/0009609</t>
  </si>
  <si>
    <t>http://www.ine.pt/xurl/ind/0009603</t>
  </si>
  <si>
    <t>http://www.ine.pt/xurl/ind/0009599</t>
  </si>
  <si>
    <t>http://www.ine.pt/xurl/ind/0009601</t>
  </si>
  <si>
    <t>http://www.ine.pt/xurl/ind/0009607</t>
  </si>
  <si>
    <t>I.2.4 - Águas balneares por município, segundo o tipo e a classe de qualidade, 2019</t>
  </si>
  <si>
    <t>I.2.4 - Bathing waters by municipality, according to type and quality classes, 2019</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</si>
  <si>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</si>
  <si>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</si>
  <si>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</si>
  <si>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</si>
  <si>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</si>
  <si>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</si>
  <si>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</si>
  <si>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</si>
  <si>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</si>
  <si>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</si>
  <si>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</si>
  <si>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</si>
  <si>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</si>
  <si>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</si>
  <si>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</si>
  <si>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</si>
  <si>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</si>
  <si>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</si>
  <si>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</si>
  <si>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</si>
  <si>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</si>
  <si>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2019 e 2020</t>
  </si>
  <si>
    <t>I.2.5-  Bathing beaches and accessible beaches to people with reduced mobility and Blue Flag beaches, by municipality, 2019 and 2020</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</si>
  <si>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</si>
  <si>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</si>
  <si>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</si>
  <si>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</si>
  <si>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</si>
  <si>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</si>
  <si>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</si>
  <si>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</si>
  <si>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</si>
  <si>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</si>
  <si>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</si>
  <si>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</si>
  <si>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</si>
  <si>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I.2.6 - Resíduos urbanos por tipo de recolha e tipo de destino por município, 2019</t>
  </si>
  <si>
    <t>I.2.6 - Municipal waste by type of collection and kind of destination by municipality, 2019</t>
  </si>
  <si>
    <t>Resíduos urbanos recolhidos</t>
  </si>
  <si>
    <t>Resíduos urbanos geridos</t>
  </si>
  <si>
    <t>Tipo de recolha</t>
  </si>
  <si>
    <t>Tipo de destino</t>
  </si>
  <si>
    <t>Indiferen-
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</si>
  <si>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</si>
  <si>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</si>
  <si>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</si>
  <si>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</si>
  <si>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</si>
  <si>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</si>
  <si>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</si>
  <si>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</si>
  <si>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</si>
  <si>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</si>
  <si>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</si>
  <si>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</si>
  <si>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</si>
  <si>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</si>
  <si>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t>
    </r>
    <r>
      <rPr>
        <sz val="7"/>
        <color rgb="FF00B050"/>
        <rFont val="Arial Narrow"/>
        <family val="2"/>
      </rPr>
      <t/>
    </r>
  </si>
  <si>
    <r>
      <t>Note: In the urban waste collection, selective collection includes separate collection from other (large) municipal waste (MW) producers. In the urban waster management, the energy recovery includes amounts of Waste Derived Fuels (WDF) produced by the Urban Waste Management Systems (UWMS).</t>
    </r>
    <r>
      <rPr>
        <sz val="7"/>
        <color rgb="FF00B050"/>
        <rFont val="Arial Narrow"/>
        <family val="2"/>
      </rPr>
      <t/>
    </r>
  </si>
  <si>
    <t>http://www.ine.pt/xurl/ind/0009612</t>
  </si>
  <si>
    <t>http://www.ine.pt/xurl/ind/0009613</t>
  </si>
  <si>
    <t>I.2.7 - Receitas e despesas dos municípios segundo os domínios de gestão e proteção do ambiente, 2019</t>
  </si>
  <si>
    <t>I.2.7 - Receipts and expenditure of municipalities, according to domains of environmental management and protection, 2019</t>
  </si>
  <si>
    <t>0</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</si>
  <si>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</si>
  <si>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</si>
  <si>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</si>
  <si>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</si>
  <si>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</si>
  <si>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</si>
  <si>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</si>
  <si>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2018</t>
  </si>
  <si>
    <t>I.2.8 - Firemen by NUTS III, according to sex, age group, level of education and type of link, 2018</t>
  </si>
  <si>
    <t>Nível de escolaridade</t>
  </si>
  <si>
    <t>Tipo de vínculo</t>
  </si>
  <si>
    <t>Menos de 26 anos</t>
  </si>
  <si>
    <t>26 - 50 anos</t>
  </si>
  <si>
    <t>51 e mais anos</t>
  </si>
  <si>
    <t>Nenhum</t>
  </si>
  <si>
    <t>Básico</t>
  </si>
  <si>
    <t>Secun-
dário</t>
  </si>
  <si>
    <t>Profissional</t>
  </si>
  <si>
    <t>Volun-
tário</t>
  </si>
  <si>
    <t>Age group</t>
  </si>
  <si>
    <t>Education level</t>
  </si>
  <si>
    <t>Type of link</t>
  </si>
  <si>
    <t>Under 26 years</t>
  </si>
  <si>
    <t>26 - 50 years</t>
  </si>
  <si>
    <t>51 years and over</t>
  </si>
  <si>
    <t>No level of education</t>
  </si>
  <si>
    <t>Basic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</si>
  <si>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</si>
  <si>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</si>
  <si>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</si>
  <si>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</si>
  <si>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</si>
  <si>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</si>
  <si>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</si>
  <si>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2018</t>
  </si>
  <si>
    <t>I.2.9 - Investments, costs and income of entities holding fire brigades by NUTS III, according to type of accounting item, 2018</t>
  </si>
  <si>
    <t>Investi-mentos</t>
  </si>
  <si>
    <t>Gastos</t>
  </si>
  <si>
    <t>Rendimentos</t>
  </si>
  <si>
    <t>Custos das mer-cadorias vendidas e das matérias con-sumidas</t>
  </si>
  <si>
    <t>Forneci-mentos e serviços externos</t>
  </si>
  <si>
    <t>Gastos com o pessoal</t>
  </si>
  <si>
    <t>Outros gastos e perdas</t>
  </si>
  <si>
    <t>Gastos e perdas de financia-mento</t>
  </si>
  <si>
    <t>Vem-das</t>
  </si>
  <si>
    <t>Presta-ções de serviços</t>
  </si>
  <si>
    <t>Traba-lhos para a própria enti-dade</t>
  </si>
  <si>
    <t>Subsídios, doações e legados à explo-ração</t>
  </si>
  <si>
    <t>Outros rendi-mentos e ganhos</t>
  </si>
  <si>
    <t>Outros rendi-mentos não especi-ficados</t>
  </si>
  <si>
    <t>Investments</t>
  </si>
  <si>
    <t>Cost of goods sold and material consumed</t>
  </si>
  <si>
    <t>Supply and external services</t>
  </si>
  <si>
    <t>Personnel expenditure</t>
  </si>
  <si>
    <t>Other expenditure and losses</t>
  </si>
  <si>
    <t>Expenditure and losses of funding</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</si>
  <si>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</si>
  <si>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</si>
  <si>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</si>
  <si>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</si>
  <si>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</si>
  <si>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</si>
  <si>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</si>
  <si>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 xml:space="preserve">III - A Atividade Económica </t>
  </si>
  <si>
    <t>III.1 - Contas Regionais</t>
  </si>
  <si>
    <t xml:space="preserve">III.2 - Preços </t>
  </si>
  <si>
    <t>III.3 - Empresas e Estabelecimentos</t>
  </si>
  <si>
    <t>III.3.2 - Indicadores de estabelecimentos por município, 2018</t>
  </si>
  <si>
    <t>III.4 - Comércio Internacional</t>
  </si>
  <si>
    <t>III.4.1 - Indicadores do comércio internacional por NUTS III, 2019</t>
  </si>
  <si>
    <t>III.4.3 - Comércio internacional declarado de mercadorias de operadores com sede na região, por Classificação por Grandes Categorias Económicas, 2019</t>
  </si>
  <si>
    <t>III.4.4 - Comércio internacional declarado de mercadorias de operadores com sede na região, por país de destino ou origem, 2019</t>
  </si>
  <si>
    <t>III.4.5 - Comércio internacional declarado de mercadorias por município de sede dos operadores, 2019</t>
  </si>
  <si>
    <t>III.5 - Agricultura e Floresta</t>
  </si>
  <si>
    <t>III.6 - Pesca</t>
  </si>
  <si>
    <t>III.7 - Energia</t>
  </si>
  <si>
    <t>III.7.6 - Produção bruta de eletricidade por NUTS III, 2017</t>
  </si>
  <si>
    <t>III.8 - Construção e Habitação</t>
  </si>
  <si>
    <t>III.9 - Transportes</t>
  </si>
  <si>
    <t>III.10 - Comunicações</t>
  </si>
  <si>
    <t>III.11 - Turismo</t>
  </si>
  <si>
    <t>III.12 - Instituições de Crédito e Sociedades Financeiras</t>
  </si>
  <si>
    <t>III.12.2 - Estabelecimentos de outra intermediação monetária e de empresas de seguros por município, 2018</t>
  </si>
  <si>
    <t>III.12.3 - Movimento dos estabelecimentos de outra intermediação monetária e de empresas de seguros por município, 2018</t>
  </si>
  <si>
    <t>III.13 - Serviços Prestados às Empresas</t>
  </si>
  <si>
    <t>III.14 - Ciência e Tecnologia</t>
  </si>
  <si>
    <t>III.14.4 - Despesa em Investigação e Desenvolvimento (I&amp;D), segundo a área científica ou tecnológica por NUTS III, 2018</t>
  </si>
  <si>
    <t>III.15 - Sociedade da Informação</t>
  </si>
  <si>
    <t xml:space="preserve">II - As Pessoas </t>
  </si>
  <si>
    <t>II.1 - População</t>
  </si>
  <si>
    <t xml:space="preserve">II.1.1 - Indicadores de população por município, 2019 (continua) </t>
  </si>
  <si>
    <t xml:space="preserve">II.1.4 - População residente segundo o sexo, de acordo com a Tipologia de áreas urbanas, por NUTS III, 2019 </t>
  </si>
  <si>
    <t xml:space="preserve">II.1.5 - População residente segundo os grandes grupos etários, de acordo com a Tipologia de áreas urbanas, por NUTS III, 2019 </t>
  </si>
  <si>
    <t xml:space="preserve">II.1.6 - Movimento da população e população estrangeira por município, 2019 (continua) </t>
  </si>
  <si>
    <t xml:space="preserve">II.1.7 - População estrangeira com estatuto de residente, segundo as principais nacionalidades por município, 2019 </t>
  </si>
  <si>
    <t>II.2 - Educação</t>
  </si>
  <si>
    <t xml:space="preserve">II.2.1 - Indicadores de educação por município, 2018/2019 (continua) </t>
  </si>
  <si>
    <t xml:space="preserve">II.2.3 - Estabelecimentos de educação/ensino por município, segundo o nível de ensino e a natureza institucional, 2018/2019 </t>
  </si>
  <si>
    <t xml:space="preserve">II.2.5 - Alunas/os matriculadas/os por município, segundo o nível de ensino e a natureza institucional do estabelecimento, 2018/2019 (continuação) </t>
  </si>
  <si>
    <t xml:space="preserve">II.2.6 - Alunas/os matriculadas/os no ensino privado por município, segundo o nível de ensino e a natureza institucional do estabelecimento, 2018/2019 </t>
  </si>
  <si>
    <t xml:space="preserve">II.2.9 - Alunas/os matriculadas/os no ensino básico em ofertas de educação/formação orientadas para jovens, por município, segundo a oferta 2018/2019 </t>
  </si>
  <si>
    <t xml:space="preserve">II.2.10 - Alunas/os matriculadas/os no ensino básico público em ofertas de educação/formação orientadas para jovens, por município, segundo a oferta, 2018/2019 </t>
  </si>
  <si>
    <t xml:space="preserve">II.2.13 - Alunas/os matriculadas/os em ofertas de educação/formação orientadas para adultas/os, por município, segundo o nível de ensino e a oferta, 2018/2019 (continuação) </t>
  </si>
  <si>
    <t xml:space="preserve">II.2.14 - Alunas/os matriculadas/os no ensino público em ofertas de educação/formação orientadas para adultas/os, por município, segundo o nível de ensino e a oferta, 2018/2019 (continuação) </t>
  </si>
  <si>
    <t xml:space="preserve">II.2.16 - Estabelecimentos, alunas/os inscritas/os e docentes no ensino superior por município, segundo a natureza institucional do estabelecimento, 2018/2019 e 2019/2020 </t>
  </si>
  <si>
    <t>II.3 - Cultura e Desporto</t>
  </si>
  <si>
    <t>II.4 - Saúde</t>
  </si>
  <si>
    <t xml:space="preserve">II.4.2 - Hospitais por município, 2018 (continuação) </t>
  </si>
  <si>
    <t xml:space="preserve">II.4.6 - Partos por município de residência da mãe, segundo o local do parto, 2019 Po </t>
  </si>
  <si>
    <t xml:space="preserve">II.4.8 - População residente com 15 ou mais anos segundo a existência dos principais tipos de doença crónica, a Tipologia de áreas urbanas e o sexo, por NUTS II, 2019 </t>
  </si>
  <si>
    <t xml:space="preserve">II.4.9 - População residente com 18 ou mais anos segundo as classes de índice de Massa Corporal (IMC), a Tipologia de áreas urbanas e o sexo, por NUTS II, 2019 </t>
  </si>
  <si>
    <t>II.5 - Mercado de Trabalho</t>
  </si>
  <si>
    <t xml:space="preserve">II.5.1 - Indicadores do mercado de trabalho por NUTS II, 2019 (continua) </t>
  </si>
  <si>
    <t xml:space="preserve">II.5.2 - Indicadores do mercado de trabalho, segundo a Tipologia de áreas urbanas, por NUTS II, 2019 </t>
  </si>
  <si>
    <t xml:space="preserve">II.5.5 - Taxa de emprego por NUTS II, segundo o grupo etário e o sexo, 2019 </t>
  </si>
  <si>
    <t xml:space="preserve">II.5.6 - População ativa por NUTS II, segundo o grupo etário e o sexo, 2019 </t>
  </si>
  <si>
    <t xml:space="preserve">II.5.7 - População empregada por NUTS II, segundo o grupo etário e o sexo, 2019 </t>
  </si>
  <si>
    <t xml:space="preserve">II.5.13 - População empregada por NUTS II, segundo o setor de atividade principal (CAE-Rev.3) e o sexo, 2019 </t>
  </si>
  <si>
    <t xml:space="preserve">II.5.14 - População empregada no setor secundário por NUTS II, segundo o ramo de atividade económica (CAE-Rev.3), 2019 </t>
  </si>
  <si>
    <t xml:space="preserve">II.5.15 - População empregada no setor terciário por NUTS II, segundo o ramo de atividade económica (CAE-Rev.3), 2019 </t>
  </si>
  <si>
    <t xml:space="preserve">II.5.16 - População inativa por NUTS II, segundo a categoria e o sexo, 2019 </t>
  </si>
  <si>
    <t xml:space="preserve">II.5.18 - Trabalhadores/as por conta de outrem nos estabelecimentos por município, segundo o setor de atividade (CAE-Rev.3) e o sexo, 2018 </t>
  </si>
  <si>
    <t xml:space="preserve">II.5.19 - Ganho médio mensal dos/das trabalhadores/as por conta de outrem nos estabelecimentos por município, segundo o setor de atividade (CAE-Rev.3) e o sexo, 2018 </t>
  </si>
  <si>
    <t xml:space="preserve">II.5.22 - Trabalhadores/as por conta de outrem nos estabelecimentos por município, segundo o nível de habilitações, 2018 </t>
  </si>
  <si>
    <t>II.6 - Proteção Social</t>
  </si>
  <si>
    <t xml:space="preserve">II.6.3 - Pensões da Segurança Social por município, segundo o tipo de pensão, 2019 </t>
  </si>
  <si>
    <t>II.7 - Rendimento e Condições de Vida</t>
  </si>
  <si>
    <t xml:space="preserve">II.7.3 - Indicadores do rendimento bruto declarado no IRS por município, 2018 (continua) </t>
  </si>
  <si>
    <t xml:space="preserve">II.7.9 - Distribuição do rendimento bruto declarado deduzido do IRS liquidado dos sujeitos passivos por município, 2018 </t>
  </si>
  <si>
    <t>I - O Território</t>
  </si>
  <si>
    <t>I.1 - Território</t>
  </si>
  <si>
    <t>I.1.4 - Principais sistemas montanhosos por NUTS</t>
  </si>
  <si>
    <t>I.2 - Ambiente</t>
  </si>
  <si>
    <t>Anuário Estatístico da Região Autónoma da Madeira - 2019     (Versão Portuguesa)</t>
  </si>
  <si>
    <t>(*) Dados atualizados a 22-02-2022. Data updated on 22-02-2022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</si>
</sst>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6" formatCode="#,##0\ &quot;€&quot;;[Red]\-#,##0\ &quot;€&quot;"/>
    <numFmt numFmtId="44" formatCode="_-* #,##0.00\ &quot;€&quot;_-;\-* #,##0.00\ &quot;€&quot;_-;_-* &quot;-&quot;??\ &quot;€&quot;_-;_-@_-"/>
    <numFmt numFmtId="164" formatCode="_-* #,##0.00\ _€_-;\-* #,##0.00\ _€_-;_-* &quot;-&quot;??\ _€_-;_-@_-"/>
    <numFmt numFmtId="165" formatCode="###\ ###\ ##0"/>
    <numFmt numFmtId="166" formatCode="0.0"/>
    <numFmt numFmtId="167" formatCode="###\ ###\ ###\ ##0"/>
    <numFmt numFmtId="168" formatCode="###\ ###\ ###;\-###\ ###;&quot;0&quot;"/>
    <numFmt numFmtId="169" formatCode="#\ ###\ ##0"/>
    <numFmt numFmtId="170" formatCode="#\ ###\ ###\ ##0"/>
    <numFmt numFmtId="171" formatCode="#,##0.0"/>
    <numFmt numFmtId="172" formatCode="#\ ###\ ###;\-#;&quot;-&quot;"/>
    <numFmt numFmtId="173" formatCode="#\ ###\ ##0.0"/>
    <numFmt numFmtId="174" formatCode="###\ ###\ ##0.0"/>
    <numFmt numFmtId="175" formatCode="###.#"/>
    <numFmt numFmtId="176" formatCode="#0.0;\-#0.0;&quot;-&quot;"/>
    <numFmt numFmtId="177" formatCode="0_)"/>
    <numFmt numFmtId="178" formatCode="0.000"/>
    <numFmt numFmtId="179" formatCode="0.00000"/>
    <numFmt numFmtId="180" formatCode="#\ ##0.0"/>
    <numFmt numFmtId="181" formatCode="#\ ###\ ##0.000"/>
    <numFmt numFmtId="182" formatCode="####\ ###\ ##0.000"/>
    <numFmt numFmtId="183" formatCode="###\ ##0.000"/>
    <numFmt numFmtId="184" formatCode="#\ ###\ ##0.00"/>
    <numFmt numFmtId="185" formatCode="#\ ##0.00"/>
    <numFmt numFmtId="186" formatCode="##0.00"/>
    <numFmt numFmtId="187" formatCode="#\ ##0"/>
    <numFmt numFmtId="188" formatCode="##0"/>
    <numFmt numFmtId="189" formatCode="#\ ###\ ###\ ###"/>
    <numFmt numFmtId="190" formatCode="###,###,##0"/>
    <numFmt numFmtId="191" formatCode="###,###,##0.0000"/>
    <numFmt numFmtId="192" formatCode="###\ ###\ ###"/>
    <numFmt numFmtId="193" formatCode="###,###,###;\-###,###,###;&quot;-&quot;"/>
    <numFmt numFmtId="194" formatCode="##\ ###\ ##0.000"/>
    <numFmt numFmtId="195" formatCode="###\ ###\ ##0.00"/>
    <numFmt numFmtId="196" formatCode="###\ ###"/>
    <numFmt numFmtId="197" formatCode="#,###,##0"/>
    <numFmt numFmtId="198" formatCode="###\ ###\ ###\ ###"/>
    <numFmt numFmtId="199" formatCode="#\ ##0.000"/>
    <numFmt numFmtId="200" formatCode="###\ ###\ ###\ ##0.0"/>
    <numFmt numFmtId="201" formatCode="#\ ###\ ###;\-#;0"/>
    <numFmt numFmtId="202" formatCode="#\ ###\ ###\ ##0.0"/>
    <numFmt numFmtId="203" formatCode="###.##\ ##0"/>
    <numFmt numFmtId="204" formatCode="###\ ##0"/>
    <numFmt numFmtId="205" formatCode="#\ ###\ ###;\-###;&quot;-&quot;"/>
    <numFmt numFmtId="206" formatCode="#\ ###\ ###\ ###;\-#;0"/>
    <numFmt numFmtId="207" formatCode="###\ ###\ ###\ ##0\ "/>
    <numFmt numFmtId="208" formatCode="0_ ;\-0\ "/>
    <numFmt numFmtId="209" formatCode="##\ ###\ ##0.0"/>
    <numFmt numFmtId="210" formatCode="###,##0"/>
    <numFmt numFmtId="211" formatCode="0.0000"/>
    <numFmt numFmtId="212" formatCode="####\ ###\ ##0.00"/>
    <numFmt numFmtId="213" formatCode="###\ ##0.00"/>
    <numFmt numFmtId="214" formatCode="##\ ###\ ##0.00"/>
    <numFmt numFmtId="215" formatCode="####\ ###\ ##0.0"/>
    <numFmt numFmtId="216" formatCode="##\ ##0"/>
    <numFmt numFmtId="217" formatCode="##\ ###\ ##0"/>
    <numFmt numFmtId="218" formatCode="#\ ###\ ###"/>
    <numFmt numFmtId="219" formatCode="#,##0.000"/>
    <numFmt numFmtId="220" formatCode="#\ ###\ ###\ ##0.00"/>
    <numFmt numFmtId="221" formatCode="#####\ ###\ ##0.00"/>
    <numFmt numFmtId="222" formatCode="####\ ###\ ##0"/>
    <numFmt numFmtId="223" formatCode="#######\ ###\ ##0"/>
    <numFmt numFmtId="224" formatCode="###.00\ ###\ ##0"/>
    <numFmt numFmtId="225" formatCode="\ #\ ###\ ##0"/>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b/>
      <sz val="10"/>
      <color indexed="8"/>
      <name val="Arial"/>
      <family val="2"/>
    </font>
    <font>
      <b/>
      <sz val="8"/>
      <color indexed="8"/>
      <name val="Arial"/>
      <family val="2"/>
    </font>
    <font>
      <u/>
      <sz val="10"/>
      <color theme="10"/>
      <name val="MS Sans Serif"/>
      <family val="2"/>
    </font>
    <font>
      <u/>
      <sz val="8"/>
      <color theme="10"/>
      <name val="Arial"/>
      <family val="2"/>
    </font>
    <font>
      <b/>
      <sz val="8"/>
      <name val="Times New Roman"/>
      <family val="1"/>
    </font>
    <font>
      <sz val="8"/>
      <color indexed="8"/>
      <name val="Arial"/>
      <family val="2"/>
    </font>
    <font>
      <sz val="8"/>
      <name val="Arial"/>
      <family val="2"/>
    </font>
    <font>
      <sz val="10"/>
      <name val="Arial"/>
      <family val="2"/>
    </font>
    <font>
      <sz val="7"/>
      <name val="Arial"/>
      <family val="2"/>
    </font>
    <font>
      <sz val="7"/>
      <color indexed="8"/>
      <name val="Arial"/>
      <family val="2"/>
    </font>
    <font>
      <sz val="10"/>
      <name val="MS Sans Serif"/>
      <family val="2"/>
    </font>
    <font>
      <b/>
      <sz val="10"/>
      <name val="Arial"/>
      <family val="2"/>
    </font>
    <font>
      <b/>
      <sz val="7"/>
      <name val="Arial"/>
      <family val="2"/>
    </font>
    <font>
      <b/>
      <sz val="8"/>
      <name val="Arial"/>
      <family val="2"/>
    </font>
    <font>
      <sz val="7"/>
      <color theme="1"/>
      <name val="Arial"/>
      <family val="2"/>
    </font>
    <font>
      <b/>
      <u/>
      <sz val="8"/>
      <color theme="10"/>
      <name val="Arial"/>
      <family val="2"/>
    </font>
    <font>
      <sz val="8"/>
      <color theme="9"/>
      <name val="Arial"/>
      <family val="2"/>
    </font>
    <font>
      <b/>
      <sz val="8"/>
      <color rgb="FFFF0000"/>
      <name val="Arial"/>
      <family val="2"/>
    </font>
    <font>
      <b/>
      <sz val="7"/>
      <color rgb="FFFF0000"/>
      <name val="Arial"/>
      <family val="2"/>
    </font>
    <font>
      <sz val="8"/>
      <color rgb="FFFF0000"/>
      <name val="Arial"/>
      <family val="2"/>
    </font>
    <font>
      <b/>
      <sz val="10"/>
      <color theme="1"/>
      <name val="Arial"/>
      <family val="2"/>
    </font>
    <font>
      <b/>
      <sz val="7"/>
      <color theme="1"/>
      <name val="Arial"/>
      <family val="2"/>
    </font>
    <font>
      <sz val="8"/>
      <color theme="1"/>
      <name val="Arial"/>
      <family val="2"/>
    </font>
    <font>
      <u/>
      <sz val="8"/>
      <color rgb="FF0000FF"/>
      <name val="Arial"/>
      <family val="2"/>
    </font>
    <font>
      <b/>
      <sz val="8"/>
      <color theme="1"/>
      <name val="Arial"/>
      <family val="2"/>
    </font>
    <font>
      <b/>
      <sz val="7"/>
      <color indexed="8"/>
      <name val="Arial"/>
      <family val="2"/>
    </font>
    <font>
      <b/>
      <u/>
      <sz val="8"/>
      <color theme="9" tint="-0.249977111117893"/>
      <name val="Arial"/>
      <family val="2"/>
    </font>
    <font>
      <sz val="7"/>
      <color rgb="FF00B050"/>
      <name val="Arial"/>
      <family val="2"/>
    </font>
    <font>
      <u/>
      <sz val="7"/>
      <color theme="10"/>
      <name val="Arial"/>
      <family val="2"/>
    </font>
    <font>
      <u/>
      <sz val="7"/>
      <color rgb="FF0000FF"/>
      <name val="Arial"/>
      <family val="2"/>
    </font>
    <font>
      <sz val="8"/>
      <color rgb="FF00B050"/>
      <name val="Arial"/>
      <family val="2"/>
    </font>
    <font>
      <sz val="8"/>
      <color rgb="FF0000FF"/>
      <name val="Arial"/>
      <family val="2"/>
    </font>
    <font>
      <b/>
      <sz val="10"/>
      <color indexed="10"/>
      <name val="Arial"/>
      <family val="2"/>
    </font>
    <font>
      <b/>
      <sz val="10"/>
      <color rgb="FF000000"/>
      <name val="Arial"/>
      <family val="2"/>
    </font>
    <font>
      <sz val="8"/>
      <color rgb="FF000000"/>
      <name val="Arial"/>
      <family val="2"/>
    </font>
    <font>
      <b/>
      <sz val="8"/>
      <color rgb="FF000000"/>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
      <name val="Times New Roman"/>
      <family val="1"/>
    </font>
    <font>
      <sz val="8.5"/>
      <color indexed="0"/>
      <name val="Arial Narrow"/>
      <family val="2"/>
    </font>
    <font>
      <sz val="10"/>
      <name val="MS Sans Serif"/>
      <family val="2"/>
      <charset val="1"/>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indexed="12"/>
      <name val="Arial"/>
      <family val="2"/>
    </font>
    <font>
      <u/>
      <sz val="10"/>
      <color theme="10"/>
      <name val="Arial"/>
      <family val="2"/>
    </font>
    <font>
      <u/>
      <sz val="11"/>
      <color theme="10"/>
      <name val="Calibri"/>
      <family val="2"/>
    </font>
    <font>
      <u/>
      <sz val="10"/>
      <color indexed="12"/>
      <name val="MS Sans Serif"/>
      <family val="2"/>
    </font>
    <font>
      <u/>
      <sz val="11"/>
      <color theme="10"/>
      <name val="Calibri"/>
      <family val="2"/>
      <scheme val="minor"/>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sz val="10"/>
      <color indexed="8"/>
      <name val="Arial"/>
      <family val="2"/>
    </font>
    <font>
      <sz val="8"/>
      <color theme="1"/>
      <name val="Arial Narrow"/>
      <family val="2"/>
    </font>
    <font>
      <sz val="10"/>
      <color theme="1"/>
      <name val="Arial"/>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
      <b/>
      <sz val="14"/>
      <color indexed="8"/>
      <name val="Arial"/>
      <family val="2"/>
    </font>
    <font>
      <b/>
      <sz val="12"/>
      <color indexed="8"/>
      <name val="Arial"/>
      <family val="2"/>
    </font>
    <font>
      <u/>
      <sz val="9"/>
      <color theme="10"/>
      <name val="Arial"/>
      <family val="2"/>
    </font>
    <font>
      <sz val="10"/>
      <name val="Arial"/>
    </font>
    <font>
      <i/>
      <sz val="8"/>
      <color indexed="8"/>
      <name val="Arial"/>
      <family val="2"/>
    </font>
    <font>
      <b/>
      <sz val="8"/>
      <color theme="1" tint="0.34998626667073579"/>
      <name val="Arial"/>
      <family val="2"/>
    </font>
    <font>
      <sz val="8"/>
      <color theme="1" tint="0.34998626667073579"/>
      <name val="Arial"/>
      <family val="2"/>
    </font>
    <font>
      <sz val="8"/>
      <color indexed="20"/>
      <name val="Arial"/>
      <family val="2"/>
    </font>
    <font>
      <sz val="8"/>
      <color theme="3"/>
      <name val="Arial"/>
      <family val="2"/>
    </font>
    <font>
      <i/>
      <sz val="8"/>
      <name val="Arial"/>
      <family val="2"/>
    </font>
    <font>
      <vertAlign val="superscript"/>
      <sz val="8"/>
      <name val="Arial"/>
      <family val="2"/>
    </font>
    <font>
      <vertAlign val="superscript"/>
      <sz val="8"/>
      <color indexed="8"/>
      <name val="Arial"/>
      <family val="2"/>
    </font>
    <font>
      <b/>
      <sz val="8"/>
      <color rgb="FF00B0F0"/>
      <name val="Arial"/>
      <family val="2"/>
    </font>
    <font>
      <b/>
      <sz val="8"/>
      <color rgb="FF566471"/>
      <name val="Arial"/>
      <family val="2"/>
    </font>
    <font>
      <sz val="8"/>
      <color indexed="8"/>
      <name val="Arial Narrow"/>
      <family val="2"/>
    </font>
    <font>
      <u/>
      <sz val="8"/>
      <color indexed="12"/>
      <name val="Arial"/>
      <family val="2"/>
    </font>
    <font>
      <sz val="8"/>
      <color indexed="63"/>
      <name val="Arial"/>
      <family val="2"/>
    </font>
    <font>
      <b/>
      <sz val="8"/>
      <color indexed="63"/>
      <name val="Arial"/>
      <family val="2"/>
    </font>
    <font>
      <b/>
      <u/>
      <sz val="8"/>
      <color indexed="12"/>
      <name val="Arial"/>
      <family val="2"/>
    </font>
    <font>
      <u/>
      <sz val="8"/>
      <color indexed="12"/>
      <name val="Arial Narrow"/>
      <family val="2"/>
    </font>
    <font>
      <sz val="8"/>
      <color indexed="12"/>
      <name val="Arial"/>
      <family val="2"/>
    </font>
    <font>
      <sz val="7"/>
      <color indexed="12"/>
      <name val="Arial"/>
      <family val="2"/>
    </font>
    <font>
      <sz val="7"/>
      <color rgb="FFFF0000"/>
      <name val="Arial"/>
      <family val="2"/>
    </font>
    <font>
      <vertAlign val="superscript"/>
      <sz val="7"/>
      <name val="Arial"/>
      <family val="2"/>
    </font>
    <font>
      <sz val="8"/>
      <color theme="0"/>
      <name val="Arial"/>
      <family val="2"/>
    </font>
    <font>
      <sz val="8"/>
      <color indexed="10"/>
      <name val="Arial"/>
      <family val="2"/>
    </font>
    <font>
      <u/>
      <sz val="7"/>
      <color indexed="12"/>
      <name val="Arial"/>
      <family val="2"/>
    </font>
    <font>
      <b/>
      <sz val="7"/>
      <color indexed="10"/>
      <name val="Arial"/>
      <family val="2"/>
    </font>
    <font>
      <sz val="8"/>
      <color indexed="11"/>
      <name val="Arial"/>
      <family val="2"/>
    </font>
    <font>
      <sz val="7"/>
      <color indexed="11"/>
      <name val="Arial"/>
      <family val="2"/>
    </font>
    <font>
      <b/>
      <sz val="10"/>
      <color rgb="FF00B0F0"/>
      <name val="Arial"/>
      <family val="2"/>
    </font>
    <font>
      <b/>
      <sz val="8"/>
      <color indexed="10"/>
      <name val="Arial"/>
      <family val="2"/>
    </font>
    <font>
      <vertAlign val="superscript"/>
      <sz val="7"/>
      <color indexed="8"/>
      <name val="Arial"/>
      <family val="2"/>
    </font>
    <font>
      <b/>
      <sz val="8"/>
      <color rgb="FF0F243E"/>
      <name val="Arial"/>
      <family val="2"/>
    </font>
    <font>
      <sz val="10"/>
      <color theme="9" tint="-0.249977111117893"/>
      <name val="Arial"/>
      <family val="2"/>
    </font>
    <font>
      <b/>
      <sz val="8"/>
      <color theme="9" tint="-0.249977111117893"/>
      <name val="Arial"/>
      <family val="2"/>
    </font>
    <font>
      <u/>
      <sz val="8"/>
      <color rgb="FF0033CC"/>
      <name val="Arial"/>
      <family val="2"/>
    </font>
    <font>
      <sz val="8"/>
      <color rgb="FF0033CC"/>
      <name val="Arial"/>
      <family val="2"/>
    </font>
    <font>
      <sz val="10"/>
      <color indexed="12"/>
      <name val="Arial"/>
      <family val="2"/>
    </font>
    <font>
      <b/>
      <sz val="8"/>
      <color indexed="12"/>
      <name val="Arial"/>
      <family val="2"/>
    </font>
    <font>
      <vertAlign val="superscript"/>
      <sz val="8"/>
      <color theme="1"/>
      <name val="Arial"/>
      <family val="2"/>
    </font>
    <font>
      <strike/>
      <sz val="7"/>
      <name val="Arial Narrow"/>
      <family val="2"/>
    </font>
    <font>
      <i/>
      <sz val="8"/>
      <color rgb="FF1F497D"/>
      <name val="Arial"/>
      <family val="2"/>
    </font>
    <font>
      <sz val="10"/>
      <color rgb="FFFF0000"/>
      <name val="Arial"/>
      <family val="2"/>
    </font>
    <font>
      <sz val="7"/>
      <color rgb="FFFFC000"/>
      <name val="Arial"/>
      <family val="2"/>
    </font>
    <font>
      <strike/>
      <sz val="8"/>
      <color rgb="FFFF0000"/>
      <name val="Arial"/>
      <family val="2"/>
    </font>
    <font>
      <b/>
      <sz val="7"/>
      <color indexed="14"/>
      <name val="Arial"/>
      <family val="2"/>
    </font>
    <font>
      <b/>
      <sz val="7"/>
      <color rgb="FF00B050"/>
      <name val="Arial"/>
      <family val="2"/>
    </font>
    <font>
      <b/>
      <i/>
      <sz val="7"/>
      <color indexed="8"/>
      <name val="Arial"/>
      <family val="2"/>
    </font>
    <font>
      <sz val="7"/>
      <color indexed="10"/>
      <name val="Arial"/>
      <family val="2"/>
    </font>
    <font>
      <sz val="8"/>
      <color rgb="FF222222"/>
      <name val="Arial"/>
      <family val="2"/>
    </font>
    <font>
      <sz val="7"/>
      <color rgb="FF222222"/>
      <name val="Arial"/>
      <family val="2"/>
    </font>
    <font>
      <sz val="7"/>
      <name val="Arial Narrow"/>
      <family val="2"/>
    </font>
    <font>
      <u/>
      <sz val="10"/>
      <color theme="10"/>
      <name val="Arial"/>
    </font>
    <font>
      <b/>
      <sz val="10"/>
      <color indexed="12"/>
      <name val="Arial"/>
      <family val="2"/>
    </font>
    <font>
      <sz val="8"/>
      <name val="Arial Narrow"/>
      <family val="2"/>
    </font>
    <font>
      <sz val="8"/>
      <color theme="0" tint="-0.34998626667073579"/>
      <name val="Arial"/>
      <family val="2"/>
    </font>
    <font>
      <b/>
      <sz val="8"/>
      <color indexed="48"/>
      <name val="Arial"/>
      <family val="2"/>
    </font>
    <font>
      <sz val="7"/>
      <color theme="9" tint="-0.249977111117893"/>
      <name val="Arial"/>
      <family val="2"/>
    </font>
    <font>
      <sz val="8"/>
      <color rgb="FFFFFF00"/>
      <name val="Arial"/>
      <family val="2"/>
    </font>
    <font>
      <sz val="8"/>
      <color rgb="FF0070C0"/>
      <name val="Arial"/>
      <family val="2"/>
    </font>
    <font>
      <b/>
      <sz val="8"/>
      <color rgb="FF0070C0"/>
      <name val="Arial"/>
      <family val="2"/>
    </font>
    <font>
      <u/>
      <sz val="8"/>
      <name val="Arial"/>
      <family val="2"/>
    </font>
    <font>
      <sz val="8"/>
      <color theme="1" tint="0.499984740745262"/>
      <name val="Arial"/>
      <family val="2"/>
    </font>
    <font>
      <sz val="7"/>
      <color rgb="FF00B050"/>
      <name val="Arial Narrow"/>
      <family val="2"/>
    </font>
    <font>
      <b/>
      <sz val="8"/>
      <color theme="5" tint="-0.249977111117893"/>
      <name val="Arial"/>
      <family val="2"/>
    </font>
    <font>
      <sz val="8"/>
      <color theme="5" tint="-0.249977111117893"/>
      <name val="Arial"/>
      <family val="2"/>
    </font>
    <font>
      <b/>
      <sz val="14"/>
      <name val="Arial"/>
      <family val="2"/>
    </font>
    <font>
      <b/>
      <sz val="12"/>
      <name val="Arial"/>
      <family val="2"/>
    </font>
    <font>
      <b/>
      <sz val="18"/>
      <name val="Arial"/>
      <family val="2"/>
    </font>
  </fonts>
  <fills count="6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9"/>
        <bgColor indexed="26"/>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mediumGray"/>
    </fill>
    <fill>
      <patternFill patternType="solid">
        <fgColor indexed="65"/>
        <bgColor indexed="64"/>
      </patternFill>
    </fill>
    <fill>
      <patternFill patternType="solid">
        <fgColor rgb="FFFFFF00"/>
        <bgColor indexed="64"/>
      </patternFill>
    </fill>
  </fills>
  <borders count="201">
    <border>
      <left/>
      <right/>
      <top/>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indexed="64"/>
      </left>
      <right style="thin">
        <color indexed="64"/>
      </right>
      <top style="thin">
        <color indexed="64"/>
      </top>
      <bottom/>
      <diagonal/>
    </border>
    <border>
      <left/>
      <right/>
      <top style="thin">
        <color rgb="FF808080"/>
      </top>
      <bottom style="thin">
        <color rgb="FF808080"/>
      </bottom>
      <diagonal/>
    </border>
    <border>
      <left/>
      <right style="thin">
        <color indexed="23"/>
      </right>
      <top style="thin">
        <color indexed="23"/>
      </top>
      <bottom/>
      <diagonal/>
    </border>
    <border>
      <left/>
      <right style="thin">
        <color indexed="23"/>
      </right>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style="thin">
        <color indexed="23"/>
      </left>
      <right style="thin">
        <color indexed="23"/>
      </right>
      <top style="thin">
        <color indexed="23"/>
      </top>
      <bottom style="thin">
        <color indexed="23"/>
      </bottom>
      <diagonal/>
    </border>
    <border>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top/>
      <bottom style="thin">
        <color indexed="23"/>
      </bottom>
      <diagonal/>
    </border>
    <border>
      <left/>
      <right/>
      <top/>
      <bottom style="thin">
        <color indexed="64"/>
      </bottom>
      <diagonal/>
    </border>
    <border>
      <left/>
      <right/>
      <top style="thin">
        <color rgb="FF808080"/>
      </top>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right/>
      <top style="thin">
        <color theme="0" tint="-0.499984740745262"/>
      </top>
      <bottom style="thin">
        <color rgb="FF808080"/>
      </bottom>
      <diagonal/>
    </border>
    <border>
      <left/>
      <right/>
      <top style="thin">
        <color theme="0" tint="-0.499984740745262"/>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right/>
      <top/>
      <bottom style="thin">
        <color rgb="FF808080"/>
      </bottom>
      <diagonal/>
    </border>
    <border>
      <left/>
      <right style="thin">
        <color rgb="FF808080"/>
      </right>
      <top/>
      <bottom/>
      <diagonal/>
    </border>
    <border>
      <left style="thin">
        <color rgb="FF808080"/>
      </left>
      <right/>
      <top/>
      <bottom style="thin">
        <color theme="0" tint="-0.499984740745262"/>
      </bottom>
      <diagonal/>
    </border>
    <border>
      <left/>
      <right/>
      <top/>
      <bottom style="thin">
        <color theme="0" tint="-0.499984740745262"/>
      </bottom>
      <diagonal/>
    </border>
    <border>
      <left/>
      <right style="thin">
        <color rgb="FF808080"/>
      </right>
      <top/>
      <bottom style="thin">
        <color rgb="FF808080"/>
      </bottom>
      <diagonal/>
    </border>
    <border>
      <left/>
      <right/>
      <top/>
      <bottom style="thin">
        <color theme="1" tint="0.499984740745262"/>
      </bottom>
      <diagonal/>
    </border>
    <border>
      <left style="thin">
        <color indexed="23"/>
      </left>
      <right/>
      <top style="thin">
        <color indexed="23"/>
      </top>
      <bottom style="thin">
        <color theme="0" tint="-0.499984740745262"/>
      </bottom>
      <diagonal/>
    </border>
    <border>
      <left style="thin">
        <color indexed="23"/>
      </left>
      <right style="thin">
        <color indexed="23"/>
      </right>
      <top/>
      <bottom/>
      <diagonal/>
    </border>
    <border>
      <left/>
      <right style="thin">
        <color indexed="23"/>
      </right>
      <top/>
      <bottom/>
      <diagonal/>
    </border>
    <border>
      <left style="thin">
        <color indexed="23"/>
      </left>
      <right/>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style="thin">
        <color indexed="23"/>
      </left>
      <right style="thin">
        <color indexed="23"/>
      </right>
      <top style="thin">
        <color indexed="23"/>
      </top>
      <bottom style="thin">
        <color indexed="64"/>
      </bottom>
      <diagonal/>
    </border>
    <border>
      <left/>
      <right style="thin">
        <color indexed="23"/>
      </right>
      <top style="thin">
        <color indexed="23"/>
      </top>
      <bottom style="thin">
        <color theme="0" tint="-0.499984740745262"/>
      </bottom>
      <diagonal/>
    </border>
    <border>
      <left/>
      <right style="thin">
        <color theme="0" tint="-0.499984740745262"/>
      </right>
      <top style="thin">
        <color indexed="23"/>
      </top>
      <bottom style="thin">
        <color theme="0" tint="-0.499984740745262"/>
      </bottom>
      <diagonal/>
    </border>
    <border>
      <left style="thin">
        <color indexed="9"/>
      </left>
      <right style="thin">
        <color indexed="9"/>
      </right>
      <top style="thin">
        <color indexed="9"/>
      </top>
      <bottom style="thin">
        <color indexed="9"/>
      </bottom>
      <diagonal/>
    </border>
    <border>
      <left/>
      <right/>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indexed="9"/>
      </left>
      <right style="thin">
        <color indexed="9"/>
      </right>
      <top style="thin">
        <color indexed="9"/>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style="thin">
        <color theme="0" tint="-0.499984740745262"/>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64"/>
      </right>
      <top style="thin">
        <color indexed="23"/>
      </top>
      <bottom style="thin">
        <color indexed="23"/>
      </bottom>
      <diagonal/>
    </border>
    <border>
      <left style="thin">
        <color indexed="64"/>
      </left>
      <right/>
      <top style="thin">
        <color indexed="23"/>
      </top>
      <bottom style="thin">
        <color indexed="23"/>
      </bottom>
      <diagonal/>
    </border>
    <border>
      <left style="thin">
        <color indexed="23"/>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theme="0" tint="-0.499984740745262"/>
      </left>
      <right style="thin">
        <color indexed="23"/>
      </right>
      <top style="thin">
        <color indexed="23"/>
      </top>
      <bottom/>
      <diagonal/>
    </border>
    <border>
      <left/>
      <right style="thin">
        <color theme="0" tint="-0.499984740745262"/>
      </right>
      <top style="thin">
        <color indexed="23"/>
      </top>
      <bottom style="thin">
        <color indexed="23"/>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indexed="8"/>
      </left>
      <right/>
      <top style="thin">
        <color indexed="23"/>
      </top>
      <bottom style="thin">
        <color indexed="23"/>
      </bottom>
      <diagonal/>
    </border>
    <border>
      <left style="thin">
        <color theme="0" tint="-0.499984740745262"/>
      </left>
      <right style="thin">
        <color theme="0" tint="-0.499984740745262"/>
      </right>
      <top/>
      <bottom style="thin">
        <color theme="0" tint="-0.499984740745262"/>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right style="thin">
        <color indexed="23"/>
      </right>
      <top style="thin">
        <color theme="0" tint="-0.34998626667073579"/>
      </top>
      <bottom style="thin">
        <color theme="0" tint="-0.34998626667073579"/>
      </bottom>
      <diagonal/>
    </border>
    <border>
      <left style="thin">
        <color indexed="23"/>
      </left>
      <right style="thin">
        <color indexed="23"/>
      </right>
      <top style="thin">
        <color theme="0" tint="-0.34998626667073579"/>
      </top>
      <bottom style="thin">
        <color theme="0" tint="-0.34998626667073579"/>
      </bottom>
      <diagonal/>
    </border>
    <border>
      <left style="thin">
        <color indexed="23"/>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indexed="23"/>
      </top>
      <bottom style="thin">
        <color theme="0" tint="-0.34998626667073579"/>
      </bottom>
      <diagonal/>
    </border>
    <border>
      <left style="thin">
        <color theme="0" tint="-0.34998626667073579"/>
      </left>
      <right style="thin">
        <color theme="0" tint="-0.34998626667073579"/>
      </right>
      <top style="thin">
        <color indexed="23"/>
      </top>
      <bottom style="thin">
        <color theme="0" tint="-0.34998626667073579"/>
      </bottom>
      <diagonal/>
    </border>
    <border>
      <left style="thin">
        <color theme="0" tint="-0.34998626667073579"/>
      </left>
      <right/>
      <top style="thin">
        <color indexed="23"/>
      </top>
      <bottom style="thin">
        <color theme="0" tint="-0.34998626667073579"/>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int="-0.34998626667073579"/>
      </top>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9"/>
      </left>
      <right style="thin">
        <color indexed="9"/>
      </right>
      <top/>
      <bottom style="thin">
        <color indexed="23"/>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indexed="9"/>
      </left>
      <right style="thin">
        <color indexed="9"/>
      </right>
      <top/>
      <bottom style="thin">
        <color indexed="9"/>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indexed="23"/>
      </bottom>
      <diagonal/>
    </border>
    <border>
      <left/>
      <right/>
      <top style="thin">
        <color theme="1" tint="0.499984740745262"/>
      </top>
      <bottom style="thin">
        <color indexed="23"/>
      </bottom>
      <diagonal/>
    </border>
    <border>
      <left/>
      <right style="thin">
        <color theme="1" tint="0.499984740745262"/>
      </right>
      <top style="thin">
        <color theme="1" tint="0.499984740745262"/>
      </top>
      <bottom style="thin">
        <color indexed="23"/>
      </bottom>
      <diagonal/>
    </border>
    <border>
      <left/>
      <right/>
      <top style="thin">
        <color theme="0"/>
      </top>
      <bottom style="thin">
        <color rgb="FF808080"/>
      </bottom>
      <diagonal/>
    </border>
    <border>
      <left/>
      <right/>
      <top style="thin">
        <color theme="0"/>
      </top>
      <bottom style="thin">
        <color indexed="23"/>
      </bottom>
      <diagonal/>
    </border>
    <border>
      <left/>
      <right style="thin">
        <color indexed="23"/>
      </right>
      <top/>
      <bottom style="thin">
        <color rgb="FF808080"/>
      </bottom>
      <diagonal/>
    </border>
    <border>
      <left/>
      <right style="thin">
        <color indexed="23"/>
      </right>
      <top style="thin">
        <color rgb="FF808080"/>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style="thin">
        <color indexed="64"/>
      </top>
      <bottom/>
      <diagonal/>
    </border>
    <border>
      <left style="thin">
        <color indexed="9"/>
      </left>
      <right/>
      <top/>
      <bottom/>
      <diagonal/>
    </border>
    <border>
      <left style="thin">
        <color indexed="9"/>
      </left>
      <right/>
      <top/>
      <bottom style="thin">
        <color indexed="23"/>
      </bottom>
      <diagonal/>
    </border>
    <border>
      <left/>
      <right style="thin">
        <color indexed="9"/>
      </right>
      <top/>
      <bottom/>
      <diagonal/>
    </border>
    <border>
      <left/>
      <right style="thin">
        <color indexed="9"/>
      </right>
      <top/>
      <bottom style="thin">
        <color indexed="23"/>
      </bottom>
      <diagonal/>
    </border>
    <border>
      <left style="thin">
        <color theme="0" tint="-0.499984740745262"/>
      </left>
      <right/>
      <top/>
      <bottom style="thin">
        <color indexed="23"/>
      </bottom>
      <diagonal/>
    </border>
    <border>
      <left/>
      <right style="thin">
        <color theme="0" tint="-0.499984740745262"/>
      </right>
      <top/>
      <bottom/>
      <diagonal/>
    </border>
    <border>
      <left/>
      <right style="thin">
        <color rgb="FF808080"/>
      </right>
      <top style="thin">
        <color indexed="23"/>
      </top>
      <bottom style="thin">
        <color rgb="FF808080"/>
      </bottom>
      <diagonal/>
    </border>
    <border>
      <left style="thin">
        <color indexed="23"/>
      </left>
      <right/>
      <top style="thin">
        <color theme="1" tint="0.499984740745262"/>
      </top>
      <bottom style="thin">
        <color indexed="23"/>
      </bottom>
      <diagonal/>
    </border>
    <border>
      <left/>
      <right style="thin">
        <color theme="1" tint="0.499984740745262"/>
      </right>
      <top/>
      <bottom style="thin">
        <color rgb="FF808080"/>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right style="thin">
        <color theme="0" tint="-0.499984740745262"/>
      </right>
      <top style="thin">
        <color rgb="FF808080"/>
      </top>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right style="thin">
        <color rgb="FF808080"/>
      </right>
      <top/>
      <bottom style="thin">
        <color theme="0" tint="-0.499984740745262"/>
      </bottom>
      <diagonal/>
    </border>
    <border>
      <left/>
      <right/>
      <top style="thin">
        <color rgb="FF808080"/>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top style="thin">
        <color rgb="FF808080"/>
      </top>
      <bottom style="thin">
        <color indexed="23"/>
      </bottom>
      <diagonal/>
    </border>
    <border>
      <left/>
      <right/>
      <top style="thin">
        <color rgb="FF808080"/>
      </top>
      <bottom style="thin">
        <color indexed="23"/>
      </bottom>
      <diagonal/>
    </border>
    <border>
      <left/>
      <right style="thin">
        <color indexed="23"/>
      </right>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right/>
      <top style="thin">
        <color indexed="23"/>
      </top>
      <bottom style="thin">
        <color theme="0" tint="-0.499984740745262"/>
      </bottom>
      <diagonal/>
    </border>
    <border>
      <left/>
      <right style="thin">
        <color indexed="23"/>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1" tint="0.499984740745262"/>
      </left>
      <right/>
      <top style="thin">
        <color indexed="23"/>
      </top>
      <bottom style="thin">
        <color theme="1" tint="0.499984740745262"/>
      </bottom>
      <diagonal/>
    </border>
    <border>
      <left/>
      <right style="thin">
        <color theme="1" tint="0.499984740745262"/>
      </right>
      <top style="thin">
        <color indexed="23"/>
      </top>
      <bottom style="thin">
        <color theme="1" tint="0.499984740745262"/>
      </bottom>
      <diagonal/>
    </border>
  </borders>
  <cellStyleXfs count="39426">
    <xf numFmtId="0" fontId="0" fillId="0" borderId="0"/>
    <xf numFmtId="0" fontId="6" fillId="0" borderId="0" applyNumberFormat="0" applyFill="0" applyBorder="0" applyAlignment="0" applyProtection="0">
      <alignment vertical="top"/>
      <protection locked="0"/>
    </xf>
    <xf numFmtId="0" fontId="8" fillId="0" borderId="4" applyNumberFormat="0" applyBorder="0" applyProtection="0">
      <alignment horizontal="center"/>
    </xf>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14" fillId="0" borderId="0"/>
    <xf numFmtId="0" fontId="8" fillId="0" borderId="4" applyNumberFormat="0" applyBorder="0" applyProtection="0">
      <alignment horizontal="center"/>
    </xf>
    <xf numFmtId="0" fontId="3" fillId="0" borderId="0"/>
    <xf numFmtId="0" fontId="11" fillId="0" borderId="0"/>
    <xf numFmtId="0" fontId="14" fillId="0" borderId="0"/>
    <xf numFmtId="0" fontId="14" fillId="0" borderId="0"/>
    <xf numFmtId="0" fontId="11" fillId="0" borderId="0"/>
    <xf numFmtId="0" fontId="14" fillId="0" borderId="0"/>
    <xf numFmtId="0" fontId="11" fillId="0" borderId="0"/>
    <xf numFmtId="0" fontId="11" fillId="0" borderId="0"/>
    <xf numFmtId="0" fontId="11" fillId="0" borderId="0"/>
    <xf numFmtId="0" fontId="11" fillId="0" borderId="0"/>
    <xf numFmtId="0" fontId="14" fillId="0" borderId="0"/>
    <xf numFmtId="0" fontId="40" fillId="17" borderId="0" applyNumberFormat="0" applyBorder="0" applyAlignment="0" applyProtection="0"/>
    <xf numFmtId="0" fontId="40" fillId="1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2" fillId="5"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2" fillId="7"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2" fillId="9"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2" fillId="11"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2" fillId="13"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2" fillId="15"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 fillId="6"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2" fillId="8"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3" borderId="0" applyNumberFormat="0" applyBorder="0" applyAlignment="0" applyProtection="0"/>
    <xf numFmtId="0" fontId="40" fillId="33" borderId="0" applyNumberFormat="0" applyBorder="0" applyAlignment="0" applyProtection="0"/>
    <xf numFmtId="0" fontId="2" fillId="10"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2" fillId="12"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 fillId="1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2" fillId="16" borderId="0" applyNumberFormat="0" applyBorder="0" applyAlignment="0" applyProtection="0"/>
    <xf numFmtId="0" fontId="41" fillId="37" borderId="0" applyNumberFormat="0" applyBorder="0" applyAlignment="0" applyProtection="0"/>
    <xf numFmtId="0" fontId="42" fillId="38"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1" borderId="0" applyNumberFormat="0" applyBorder="0" applyAlignment="0" applyProtection="0"/>
    <xf numFmtId="0" fontId="42" fillId="32"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42" fillId="34"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9" borderId="0" applyNumberFormat="0" applyBorder="0" applyAlignment="0" applyProtection="0"/>
    <xf numFmtId="0" fontId="42" fillId="40"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41" borderId="0" applyNumberFormat="0" applyBorder="0" applyAlignment="0" applyProtection="0"/>
    <xf numFmtId="0" fontId="42" fillId="42"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3" borderId="0" applyNumberFormat="0" applyBorder="0" applyAlignment="0" applyProtection="0"/>
    <xf numFmtId="0" fontId="42" fillId="44"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5" borderId="0" applyNumberFormat="0" applyBorder="0" applyAlignment="0" applyProtection="0"/>
    <xf numFmtId="0" fontId="42" fillId="46"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7" borderId="0" applyNumberFormat="0" applyBorder="0" applyAlignment="0" applyProtection="0"/>
    <xf numFmtId="0" fontId="42" fillId="48"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39" borderId="0" applyNumberFormat="0" applyBorder="0" applyAlignment="0" applyProtection="0"/>
    <xf numFmtId="0" fontId="42" fillId="40"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41" borderId="0" applyNumberFormat="0" applyBorder="0" applyAlignment="0" applyProtection="0"/>
    <xf numFmtId="0" fontId="42" fillId="42"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51" borderId="0" applyNumberFormat="0" applyBorder="0" applyAlignment="0" applyProtection="0"/>
    <xf numFmtId="0" fontId="42" fillId="52"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8" fillId="0" borderId="4" applyNumberFormat="0" applyBorder="0" applyProtection="0">
      <alignment horizontal="center"/>
    </xf>
    <xf numFmtId="0" fontId="44" fillId="53" borderId="12" applyNumberFormat="0" applyAlignment="0" applyProtection="0"/>
    <xf numFmtId="0" fontId="44" fillId="54" borderId="52" applyNumberFormat="0" applyAlignment="0" applyProtection="0"/>
    <xf numFmtId="0" fontId="44" fillId="53" borderId="12" applyNumberFormat="0" applyAlignment="0" applyProtection="0"/>
    <xf numFmtId="0" fontId="44" fillId="53" borderId="12" applyNumberFormat="0" applyAlignment="0" applyProtection="0"/>
    <xf numFmtId="0" fontId="44" fillId="53" borderId="12" applyNumberFormat="0" applyAlignment="0" applyProtection="0"/>
    <xf numFmtId="0" fontId="10" fillId="0" borderId="53"/>
    <xf numFmtId="0" fontId="45" fillId="55" borderId="54" applyNumberFormat="0" applyAlignment="0" applyProtection="0"/>
    <xf numFmtId="0" fontId="46" fillId="56" borderId="55" applyNumberFormat="0" applyAlignment="0" applyProtection="0"/>
    <xf numFmtId="0" fontId="45" fillId="55" borderId="54" applyNumberFormat="0" applyAlignment="0" applyProtection="0"/>
    <xf numFmtId="0" fontId="45" fillId="55" borderId="54" applyNumberFormat="0" applyAlignment="0" applyProtection="0"/>
    <xf numFmtId="164" fontId="11" fillId="0" borderId="0" applyFont="0" applyFill="0" applyBorder="0" applyAlignment="0" applyProtection="0"/>
    <xf numFmtId="164" fontId="11" fillId="0" borderId="0" applyFont="0" applyFill="0" applyBorder="0" applyAlignment="0" applyProtection="0"/>
    <xf numFmtId="164" fontId="1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7" fillId="0" borderId="0" applyFill="0" applyBorder="0" applyProtection="0"/>
    <xf numFmtId="0" fontId="47" fillId="0" borderId="0" applyFill="0" applyBorder="0" applyProtection="0"/>
    <xf numFmtId="0" fontId="47" fillId="0" borderId="0" applyFill="0" applyBorder="0" applyProtection="0"/>
    <xf numFmtId="0" fontId="48" fillId="3" borderId="53">
      <alignment vertical="center"/>
    </xf>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2" fillId="57" borderId="56" applyFont="0" applyBorder="0"/>
    <xf numFmtId="0" fontId="49" fillId="0" borderId="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9" fillId="58" borderId="53">
      <alignment horizontal="left"/>
    </xf>
    <xf numFmtId="0" fontId="52" fillId="21" borderId="0" applyNumberFormat="0" applyBorder="0" applyAlignment="0" applyProtection="0"/>
    <xf numFmtId="0" fontId="52" fillId="22"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3" fillId="0" borderId="57" applyNumberFormat="0" applyFill="0" applyAlignment="0" applyProtection="0"/>
    <xf numFmtId="0" fontId="54" fillId="0" borderId="57" applyNumberFormat="0" applyFill="0" applyAlignment="0" applyProtection="0"/>
    <xf numFmtId="0" fontId="53" fillId="0" borderId="57" applyNumberFormat="0" applyFill="0" applyAlignment="0" applyProtection="0"/>
    <xf numFmtId="0" fontId="53" fillId="0" borderId="57" applyNumberFormat="0" applyFill="0" applyAlignment="0" applyProtection="0"/>
    <xf numFmtId="0" fontId="55" fillId="0" borderId="58" applyNumberFormat="0" applyFill="0" applyAlignment="0" applyProtection="0"/>
    <xf numFmtId="0" fontId="56" fillId="0" borderId="59" applyNumberFormat="0" applyFill="0" applyAlignment="0" applyProtection="0"/>
    <xf numFmtId="0" fontId="55" fillId="0" borderId="58" applyNumberFormat="0" applyFill="0" applyAlignment="0" applyProtection="0"/>
    <xf numFmtId="0" fontId="55" fillId="0" borderId="58" applyNumberFormat="0" applyFill="0" applyAlignment="0" applyProtection="0"/>
    <xf numFmtId="0" fontId="57" fillId="0" borderId="60" applyNumberFormat="0" applyFill="0" applyAlignment="0" applyProtection="0"/>
    <xf numFmtId="0" fontId="58" fillId="0" borderId="60" applyNumberFormat="0" applyFill="0" applyAlignment="0" applyProtection="0"/>
    <xf numFmtId="0" fontId="57" fillId="0" borderId="60" applyNumberFormat="0" applyFill="0" applyAlignment="0" applyProtection="0"/>
    <xf numFmtId="0" fontId="57" fillId="0" borderId="60"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xf numFmtId="0" fontId="6"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3" fillId="0" borderId="0" applyNumberFormat="0" applyFill="0" applyBorder="0" applyAlignment="0" applyProtection="0"/>
    <xf numFmtId="0" fontId="61"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5" fillId="27" borderId="12" applyNumberFormat="0" applyAlignment="0" applyProtection="0"/>
    <xf numFmtId="0" fontId="65" fillId="28" borderId="52" applyNumberFormat="0" applyAlignment="0" applyProtection="0"/>
    <xf numFmtId="0" fontId="65" fillId="27" borderId="12" applyNumberFormat="0" applyAlignment="0" applyProtection="0"/>
    <xf numFmtId="0" fontId="65" fillId="27" borderId="12" applyNumberFormat="0" applyAlignment="0" applyProtection="0"/>
    <xf numFmtId="0" fontId="65" fillId="27" borderId="12" applyNumberFormat="0" applyAlignment="0" applyProtection="0"/>
    <xf numFmtId="0" fontId="10" fillId="58" borderId="61">
      <alignment wrapText="1"/>
    </xf>
    <xf numFmtId="0" fontId="10" fillId="58" borderId="62"/>
    <xf numFmtId="0" fontId="10" fillId="58" borderId="63">
      <alignment horizontal="center" wrapText="1"/>
    </xf>
    <xf numFmtId="0" fontId="66" fillId="0" borderId="64" applyNumberFormat="0" applyFill="0" applyAlignment="0" applyProtection="0"/>
    <xf numFmtId="0" fontId="66" fillId="0" borderId="64" applyNumberFormat="0" applyFill="0" applyAlignment="0" applyProtection="0"/>
    <xf numFmtId="0" fontId="66" fillId="0" borderId="64" applyNumberFormat="0" applyFill="0" applyAlignment="0" applyProtection="0"/>
    <xf numFmtId="0" fontId="67" fillId="59" borderId="0" applyNumberFormat="0" applyBorder="0" applyAlignment="0" applyProtection="0"/>
    <xf numFmtId="0" fontId="67" fillId="60"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1" fillId="0" borderId="0"/>
    <xf numFmtId="0" fontId="11" fillId="0" borderId="0"/>
    <xf numFmtId="0" fontId="11" fillId="0" borderId="0"/>
    <xf numFmtId="0" fontId="68" fillId="0" borderId="0"/>
    <xf numFmtId="0" fontId="11" fillId="0" borderId="0"/>
    <xf numFmtId="0" fontId="11" fillId="0" borderId="0"/>
    <xf numFmtId="0" fontId="14" fillId="0" borderId="0"/>
    <xf numFmtId="0" fontId="2"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11" fillId="0" borderId="0"/>
    <xf numFmtId="0" fontId="2" fillId="0" borderId="0"/>
    <xf numFmtId="0" fontId="2" fillId="0" borderId="0"/>
    <xf numFmtId="0" fontId="69" fillId="0" borderId="0"/>
    <xf numFmtId="0" fontId="11" fillId="0" borderId="0"/>
    <xf numFmtId="0" fontId="69" fillId="0" borderId="0"/>
    <xf numFmtId="0" fontId="2" fillId="0" borderId="0"/>
    <xf numFmtId="0" fontId="69" fillId="0" borderId="0"/>
    <xf numFmtId="0" fontId="11" fillId="0" borderId="0"/>
    <xf numFmtId="0" fontId="69"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68" fillId="0" borderId="0"/>
    <xf numFmtId="0" fontId="11" fillId="0" borderId="0"/>
    <xf numFmtId="0" fontId="11" fillId="0" borderId="0"/>
    <xf numFmtId="0" fontId="11" fillId="0" borderId="0"/>
    <xf numFmtId="0" fontId="69" fillId="0" borderId="0"/>
    <xf numFmtId="0" fontId="11"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2" fillId="0" borderId="0"/>
    <xf numFmtId="0" fontId="11" fillId="0" borderId="0"/>
    <xf numFmtId="0" fontId="2" fillId="0" borderId="0"/>
    <xf numFmtId="0" fontId="11" fillId="0" borderId="0"/>
    <xf numFmtId="0" fontId="2" fillId="0" borderId="0"/>
    <xf numFmtId="0" fontId="2" fillId="0" borderId="0"/>
    <xf numFmtId="0" fontId="2" fillId="0" borderId="0"/>
    <xf numFmtId="0" fontId="2" fillId="0" borderId="0"/>
    <xf numFmtId="0" fontId="71" fillId="0" borderId="0"/>
    <xf numFmtId="0" fontId="1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 fillId="0" borderId="0"/>
    <xf numFmtId="0" fontId="2" fillId="0" borderId="0"/>
    <xf numFmtId="0" fontId="2" fillId="0" borderId="0"/>
    <xf numFmtId="0" fontId="11" fillId="61" borderId="65" applyNumberFormat="0" applyFont="0" applyAlignment="0" applyProtection="0"/>
    <xf numFmtId="0" fontId="11" fillId="62" borderId="66" applyNumberForma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2" fillId="4" borderId="46" applyNumberFormat="0" applyFont="0" applyAlignment="0" applyProtection="0"/>
    <xf numFmtId="0" fontId="40" fillId="61" borderId="65" applyNumberFormat="0" applyFont="0" applyAlignment="0" applyProtection="0"/>
    <xf numFmtId="0" fontId="40" fillId="61" borderId="65" applyNumberFormat="0" applyFont="0" applyAlignment="0" applyProtection="0"/>
    <xf numFmtId="0" fontId="40" fillId="61" borderId="65" applyNumberFormat="0" applyFont="0" applyAlignment="0" applyProtection="0"/>
    <xf numFmtId="0" fontId="2" fillId="4" borderId="46" applyNumberFormat="0" applyFont="0" applyAlignment="0" applyProtection="0"/>
    <xf numFmtId="0" fontId="8" fillId="63" borderId="53" applyNumberFormat="0" applyBorder="0" applyProtection="0">
      <alignment horizontal="center"/>
    </xf>
    <xf numFmtId="0" fontId="73" fillId="53" borderId="67" applyNumberFormat="0" applyAlignment="0" applyProtection="0"/>
    <xf numFmtId="0" fontId="74" fillId="54" borderId="68" applyNumberFormat="0" applyAlignment="0" applyProtection="0"/>
    <xf numFmtId="0" fontId="73" fillId="53" borderId="67" applyNumberFormat="0" applyAlignment="0" applyProtection="0"/>
    <xf numFmtId="0" fontId="73" fillId="53" borderId="67" applyNumberFormat="0" applyAlignment="0" applyProtection="0"/>
    <xf numFmtId="0" fontId="73" fillId="53" borderId="67"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6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8"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0" fontId="75" fillId="0" borderId="0" applyNumberFormat="0" applyFill="0" applyProtection="0"/>
    <xf numFmtId="0" fontId="10" fillId="58" borderId="53"/>
    <xf numFmtId="177"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applyNumberFormat="0"/>
    <xf numFmtId="0" fontId="8" fillId="0" borderId="0" applyNumberFormat="0" applyFill="0" applyBorder="0" applyProtection="0">
      <alignment horizontal="left"/>
    </xf>
    <xf numFmtId="0" fontId="77"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 fillId="0" borderId="62" applyBorder="0">
      <alignment horizontal="left"/>
    </xf>
    <xf numFmtId="0" fontId="79" fillId="0" borderId="69" applyNumberFormat="0" applyFill="0" applyAlignment="0" applyProtection="0"/>
    <xf numFmtId="0" fontId="79" fillId="0" borderId="69"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64" fontId="84" fillId="0" borderId="0" applyFont="0" applyFill="0" applyBorder="0" applyAlignment="0" applyProtection="0"/>
    <xf numFmtId="9" fontId="84" fillId="0" borderId="0" applyFont="0" applyFill="0" applyBorder="0" applyAlignment="0" applyProtection="0"/>
    <xf numFmtId="0" fontId="14" fillId="0" borderId="0"/>
    <xf numFmtId="0" fontId="14" fillId="0" borderId="0">
      <alignment vertical="top"/>
    </xf>
    <xf numFmtId="0" fontId="14" fillId="0" borderId="0"/>
    <xf numFmtId="0" fontId="14" fillId="0" borderId="0"/>
    <xf numFmtId="0" fontId="1" fillId="0" borderId="0"/>
    <xf numFmtId="0" fontId="14" fillId="0" borderId="0"/>
    <xf numFmtId="0" fontId="14" fillId="0" borderId="0"/>
    <xf numFmtId="0" fontId="14" fillId="0" borderId="0"/>
    <xf numFmtId="0" fontId="11" fillId="0" borderId="0"/>
    <xf numFmtId="0" fontId="11" fillId="0" borderId="0"/>
    <xf numFmtId="0" fontId="11" fillId="0" borderId="0"/>
    <xf numFmtId="0" fontId="11" fillId="0" borderId="0"/>
    <xf numFmtId="0" fontId="14" fillId="0" borderId="0"/>
    <xf numFmtId="0" fontId="14" fillId="0" borderId="0"/>
    <xf numFmtId="0" fontId="8" fillId="0" borderId="4" applyNumberFormat="0" applyBorder="0" applyProtection="0">
      <alignment horizontal="center"/>
    </xf>
    <xf numFmtId="0" fontId="11" fillId="0" borderId="0"/>
    <xf numFmtId="0" fontId="14" fillId="0" borderId="0"/>
    <xf numFmtId="0" fontId="8" fillId="0" borderId="4" applyNumberFormat="0" applyBorder="0" applyProtection="0">
      <alignment horizontal="center"/>
    </xf>
    <xf numFmtId="0" fontId="100" fillId="0" borderId="0" applyNumberFormat="0" applyFill="0" applyBorder="0" applyAlignment="0" applyProtection="0">
      <alignment vertical="top"/>
      <protection locked="0"/>
    </xf>
    <xf numFmtId="0" fontId="11" fillId="0" borderId="0"/>
    <xf numFmtId="0" fontId="11" fillId="0" borderId="0"/>
    <xf numFmtId="0" fontId="14" fillId="0" borderId="0"/>
    <xf numFmtId="0" fontId="14" fillId="0" borderId="0"/>
    <xf numFmtId="0" fontId="14" fillId="0" borderId="0"/>
    <xf numFmtId="0" fontId="61" fillId="0" borderId="0" applyNumberFormat="0" applyFill="0" applyBorder="0" applyAlignment="0" applyProtection="0">
      <alignment vertical="top"/>
      <protection locked="0"/>
    </xf>
    <xf numFmtId="0" fontId="11" fillId="0" borderId="0"/>
    <xf numFmtId="0" fontId="14" fillId="0" borderId="0"/>
    <xf numFmtId="0" fontId="1" fillId="0" borderId="0"/>
    <xf numFmtId="0" fontId="11" fillId="0" borderId="0"/>
    <xf numFmtId="0" fontId="1" fillId="0" borderId="0"/>
    <xf numFmtId="0" fontId="14" fillId="0" borderId="0"/>
    <xf numFmtId="0" fontId="11" fillId="0" borderId="0"/>
    <xf numFmtId="0" fontId="14" fillId="0" borderId="0"/>
    <xf numFmtId="0" fontId="11"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 fillId="0" borderId="0"/>
    <xf numFmtId="0" fontId="11" fillId="0" borderId="0"/>
    <xf numFmtId="0" fontId="11" fillId="0" borderId="0"/>
    <xf numFmtId="0" fontId="14" fillId="0" borderId="0"/>
    <xf numFmtId="0" fontId="1" fillId="0" borderId="0"/>
    <xf numFmtId="0" fontId="1" fillId="0" borderId="0"/>
    <xf numFmtId="0" fontId="134" fillId="0" borderId="0" applyNumberFormat="0" applyFill="0" applyBorder="0" applyAlignment="0" applyProtection="0"/>
    <xf numFmtId="0" fontId="1" fillId="0" borderId="0"/>
    <xf numFmtId="0" fontId="1" fillId="0" borderId="0"/>
  </cellStyleXfs>
  <cellXfs count="6381">
    <xf numFmtId="0" fontId="0" fillId="0" borderId="0" xfId="0"/>
    <xf numFmtId="0" fontId="4"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center" vertical="center"/>
      <protection locked="0"/>
    </xf>
    <xf numFmtId="1" fontId="7" fillId="2" borderId="2" xfId="1" applyNumberFormat="1" applyFont="1" applyFill="1" applyBorder="1" applyAlignment="1" applyProtection="1">
      <alignment horizontal="center" vertical="center" wrapText="1"/>
    </xf>
    <xf numFmtId="0" fontId="7" fillId="2" borderId="2" xfId="1" applyNumberFormat="1" applyFont="1" applyFill="1" applyBorder="1" applyAlignment="1" applyProtection="1">
      <alignment horizontal="center" vertical="center" wrapText="1"/>
    </xf>
    <xf numFmtId="0" fontId="7" fillId="2" borderId="3" xfId="1" applyNumberFormat="1" applyFont="1" applyFill="1" applyBorder="1" applyAlignment="1" applyProtection="1">
      <alignment horizontal="center" vertical="center" wrapText="1"/>
    </xf>
    <xf numFmtId="0" fontId="9" fillId="2" borderId="0" xfId="2" applyNumberFormat="1" applyFont="1" applyFill="1" applyBorder="1" applyAlignment="1" applyProtection="1">
      <alignment horizontal="center" vertical="center" wrapText="1"/>
    </xf>
    <xf numFmtId="0" fontId="9" fillId="2" borderId="0" xfId="0" applyNumberFormat="1" applyFont="1" applyFill="1" applyBorder="1" applyAlignment="1" applyProtection="1">
      <alignment wrapText="1"/>
      <protection locked="0"/>
    </xf>
    <xf numFmtId="1" fontId="10" fillId="2" borderId="0" xfId="0" applyNumberFormat="1" applyFont="1" applyFill="1" applyBorder="1" applyAlignment="1" applyProtection="1">
      <alignment horizontal="center" vertical="center" wrapText="1"/>
    </xf>
    <xf numFmtId="0" fontId="9" fillId="2" borderId="0" xfId="3" applyFont="1" applyFill="1" applyBorder="1" applyAlignment="1" applyProtection="1">
      <alignment horizontal="center" vertical="center" wrapText="1"/>
      <protection locked="0"/>
    </xf>
    <xf numFmtId="0" fontId="5" fillId="2" borderId="0" xfId="0" applyNumberFormat="1" applyFont="1" applyFill="1" applyBorder="1" applyAlignment="1">
      <alignment vertical="center"/>
    </xf>
    <xf numFmtId="165" fontId="5" fillId="2" borderId="0" xfId="0" applyNumberFormat="1" applyFont="1" applyFill="1" applyBorder="1" applyAlignment="1" applyProtection="1">
      <alignment horizontal="right" vertical="center"/>
    </xf>
    <xf numFmtId="166" fontId="5" fillId="2" borderId="0" xfId="0" applyNumberFormat="1" applyFont="1" applyFill="1" applyBorder="1" applyAlignment="1" applyProtection="1">
      <alignment horizontal="right" vertical="center"/>
    </xf>
    <xf numFmtId="166" fontId="5" fillId="2" borderId="0" xfId="0" applyNumberFormat="1" applyFont="1" applyFill="1" applyBorder="1" applyAlignment="1" applyProtection="1">
      <alignment vertical="center"/>
    </xf>
    <xf numFmtId="2" fontId="9" fillId="2" borderId="0" xfId="2" applyNumberFormat="1" applyFont="1" applyFill="1" applyBorder="1" applyAlignment="1" applyProtection="1">
      <alignment vertical="center" wrapText="1"/>
      <protection locked="0"/>
    </xf>
    <xf numFmtId="0" fontId="5" fillId="2" borderId="0" xfId="0" applyNumberFormat="1" applyFont="1" applyFill="1" applyBorder="1" applyAlignment="1" applyProtection="1">
      <alignment vertical="center"/>
      <protection locked="0"/>
    </xf>
    <xf numFmtId="0" fontId="5" fillId="2" borderId="0" xfId="0" applyNumberFormat="1" applyFont="1" applyFill="1" applyBorder="1" applyAlignment="1">
      <alignment horizontal="left" vertical="center"/>
    </xf>
    <xf numFmtId="0" fontId="9" fillId="2" borderId="0" xfId="0" applyNumberFormat="1" applyFont="1" applyFill="1" applyBorder="1" applyAlignment="1" applyProtection="1">
      <alignment vertical="center"/>
      <protection locked="0"/>
    </xf>
    <xf numFmtId="0" fontId="9" fillId="2" borderId="0" xfId="0" applyNumberFormat="1" applyFont="1" applyFill="1" applyBorder="1" applyAlignment="1">
      <alignment horizontal="left" vertical="center" indent="1"/>
    </xf>
    <xf numFmtId="165" fontId="9" fillId="2" borderId="0" xfId="0" applyNumberFormat="1" applyFont="1" applyFill="1" applyBorder="1" applyAlignment="1" applyProtection="1">
      <alignment horizontal="right" vertical="center"/>
    </xf>
    <xf numFmtId="166" fontId="9" fillId="2" borderId="0" xfId="0" applyNumberFormat="1" applyFont="1" applyFill="1" applyBorder="1" applyAlignment="1" applyProtection="1">
      <alignment horizontal="right" vertical="center"/>
    </xf>
    <xf numFmtId="166" fontId="9" fillId="2" borderId="0" xfId="0" applyNumberFormat="1" applyFont="1" applyFill="1" applyBorder="1" applyAlignment="1" applyProtection="1">
      <alignment vertical="center"/>
    </xf>
    <xf numFmtId="1" fontId="7" fillId="2" borderId="3" xfId="1" applyNumberFormat="1" applyFont="1" applyFill="1" applyBorder="1" applyAlignment="1" applyProtection="1">
      <alignment horizontal="center" vertical="center" wrapText="1"/>
    </xf>
    <xf numFmtId="0" fontId="9" fillId="2" borderId="0" xfId="2" applyNumberFormat="1" applyFont="1" applyFill="1" applyBorder="1" applyAlignment="1" applyProtection="1">
      <alignment horizontal="center" vertical="center" wrapText="1"/>
      <protection locked="0"/>
    </xf>
    <xf numFmtId="0" fontId="5" fillId="2" borderId="0" xfId="0" applyNumberFormat="1" applyFont="1" applyFill="1" applyBorder="1" applyAlignment="1" applyProtection="1">
      <alignment horizontal="center" vertical="center" wrapText="1"/>
      <protection locked="0"/>
    </xf>
    <xf numFmtId="1" fontId="10" fillId="2" borderId="0" xfId="0" applyNumberFormat="1" applyFont="1" applyFill="1" applyBorder="1" applyAlignment="1" applyProtection="1">
      <alignment horizontal="center" vertical="center" wrapText="1"/>
      <protection locked="0"/>
    </xf>
    <xf numFmtId="0" fontId="12" fillId="0" borderId="0" xfId="0" applyFont="1" applyAlignment="1">
      <alignment vertical="top" wrapText="1"/>
    </xf>
    <xf numFmtId="0" fontId="13" fillId="2" borderId="0" xfId="3" applyFont="1" applyFill="1" applyBorder="1" applyAlignment="1" applyProtection="1">
      <alignment horizontal="center" vertical="center" wrapText="1"/>
      <protection locked="0"/>
    </xf>
    <xf numFmtId="0" fontId="13" fillId="2" borderId="0" xfId="0" applyNumberFormat="1" applyFont="1" applyFill="1" applyBorder="1" applyAlignment="1" applyProtection="1">
      <alignment horizontal="left"/>
      <protection locked="0"/>
    </xf>
    <xf numFmtId="0" fontId="12" fillId="2" borderId="0" xfId="0" applyNumberFormat="1" applyFont="1" applyFill="1" applyBorder="1" applyAlignment="1" applyProtection="1">
      <protection locked="0"/>
    </xf>
    <xf numFmtId="0" fontId="13" fillId="2" borderId="0" xfId="0" applyNumberFormat="1" applyFont="1" applyFill="1" applyBorder="1" applyAlignment="1" applyProtection="1">
      <protection locked="0"/>
    </xf>
    <xf numFmtId="0" fontId="12" fillId="2" borderId="0" xfId="0" applyNumberFormat="1" applyFont="1" applyFill="1" applyBorder="1" applyAlignment="1" applyProtection="1">
      <alignment horizontal="left" vertical="top" wrapText="1"/>
      <protection locked="0"/>
    </xf>
    <xf numFmtId="0" fontId="13" fillId="2" borderId="0" xfId="0" applyNumberFormat="1" applyFont="1" applyFill="1" applyBorder="1" applyAlignment="1" applyProtection="1">
      <alignment horizontal="left" vertical="top" wrapText="1"/>
      <protection locked="0"/>
    </xf>
    <xf numFmtId="0" fontId="10" fillId="2" borderId="0" xfId="0" applyNumberFormat="1" applyFont="1" applyFill="1" applyBorder="1" applyAlignment="1" applyProtection="1">
      <protection locked="0"/>
    </xf>
    <xf numFmtId="1" fontId="10" fillId="2" borderId="0" xfId="0" applyNumberFormat="1" applyFont="1" applyFill="1" applyBorder="1" applyAlignment="1" applyProtection="1">
      <protection locked="0"/>
    </xf>
    <xf numFmtId="0" fontId="9" fillId="2" borderId="0" xfId="0" applyNumberFormat="1" applyFont="1" applyFill="1" applyBorder="1" applyAlignment="1" applyProtection="1">
      <protection locked="0"/>
    </xf>
    <xf numFmtId="0" fontId="7" fillId="2" borderId="0" xfId="1" applyNumberFormat="1" applyFont="1" applyFill="1" applyBorder="1" applyAlignment="1" applyProtection="1">
      <protection locked="0"/>
    </xf>
    <xf numFmtId="1" fontId="9" fillId="2" borderId="0" xfId="0" applyNumberFormat="1" applyFont="1" applyFill="1" applyBorder="1" applyAlignment="1" applyProtection="1">
      <protection locked="0"/>
    </xf>
    <xf numFmtId="0" fontId="15" fillId="2" borderId="0" xfId="0" applyNumberFormat="1" applyFont="1" applyFill="1" applyBorder="1" applyAlignment="1" applyProtection="1">
      <alignment horizontal="center" vertical="center"/>
      <protection locked="0"/>
    </xf>
    <xf numFmtId="0" fontId="12" fillId="2" borderId="0" xfId="0" applyNumberFormat="1" applyFont="1" applyFill="1" applyBorder="1" applyAlignment="1" applyProtection="1">
      <alignment horizontal="left"/>
    </xf>
    <xf numFmtId="0" fontId="16" fillId="2" borderId="0" xfId="0" applyNumberFormat="1" applyFont="1" applyFill="1" applyBorder="1" applyAlignment="1" applyProtection="1">
      <alignment horizontal="center"/>
    </xf>
    <xf numFmtId="0" fontId="16" fillId="2" borderId="0" xfId="0" applyNumberFormat="1" applyFont="1" applyFill="1" applyBorder="1" applyAlignment="1" applyProtection="1">
      <alignment horizontal="center"/>
      <protection locked="0"/>
    </xf>
    <xf numFmtId="0" fontId="12" fillId="2" borderId="0" xfId="0" applyNumberFormat="1" applyFont="1" applyFill="1" applyBorder="1" applyAlignment="1" applyProtection="1">
      <alignment horizontal="right"/>
    </xf>
    <xf numFmtId="0" fontId="12" fillId="2" borderId="0" xfId="5" applyNumberFormat="1" applyFont="1" applyFill="1" applyBorder="1" applyAlignment="1" applyProtection="1">
      <protection locked="0"/>
    </xf>
    <xf numFmtId="0" fontId="10" fillId="0" borderId="0" xfId="0" applyFont="1"/>
    <xf numFmtId="0" fontId="10" fillId="2" borderId="12" xfId="2" applyFont="1" applyFill="1" applyBorder="1" applyAlignment="1" applyProtection="1">
      <alignment horizontal="center" vertical="center" wrapText="1"/>
    </xf>
    <xf numFmtId="0" fontId="10" fillId="2" borderId="8" xfId="2" applyFont="1" applyFill="1" applyBorder="1" applyAlignment="1" applyProtection="1">
      <alignment horizontal="center" vertical="center" wrapText="1"/>
    </xf>
    <xf numFmtId="0" fontId="9" fillId="2" borderId="0" xfId="6" applyNumberFormat="1" applyFont="1" applyFill="1" applyBorder="1" applyAlignment="1" applyProtection="1">
      <alignment horizontal="center" vertical="center"/>
      <protection locked="0"/>
    </xf>
    <xf numFmtId="0" fontId="10" fillId="2" borderId="0" xfId="3" applyFont="1" applyFill="1" applyBorder="1" applyAlignment="1" applyProtection="1">
      <alignment horizontal="center" vertical="center" wrapText="1"/>
      <protection locked="0"/>
    </xf>
    <xf numFmtId="167" fontId="5" fillId="2" borderId="0" xfId="0" applyNumberFormat="1" applyFont="1" applyFill="1" applyBorder="1" applyAlignment="1" applyProtection="1">
      <alignment horizontal="right" vertical="center"/>
    </xf>
    <xf numFmtId="167" fontId="17" fillId="2" borderId="0" xfId="5" applyNumberFormat="1" applyFont="1" applyFill="1" applyBorder="1" applyAlignment="1" applyProtection="1">
      <alignment horizontal="right" vertical="center" wrapText="1"/>
    </xf>
    <xf numFmtId="0" fontId="5" fillId="2" borderId="0" xfId="5" applyNumberFormat="1" applyFont="1" applyFill="1" applyBorder="1" applyAlignment="1" applyProtection="1">
      <alignment vertical="center"/>
      <protection locked="0"/>
    </xf>
    <xf numFmtId="0" fontId="9" fillId="2" borderId="0" xfId="5" applyNumberFormat="1" applyFont="1" applyFill="1" applyBorder="1" applyAlignment="1" applyProtection="1">
      <protection locked="0"/>
    </xf>
    <xf numFmtId="167" fontId="9" fillId="2" borderId="0" xfId="0" applyNumberFormat="1" applyFont="1" applyFill="1" applyBorder="1" applyAlignment="1" applyProtection="1">
      <alignment horizontal="right" vertical="center"/>
    </xf>
    <xf numFmtId="167" fontId="10" fillId="2" borderId="0" xfId="5" applyNumberFormat="1" applyFont="1" applyFill="1" applyBorder="1" applyAlignment="1" applyProtection="1">
      <alignment horizontal="right" vertical="center" wrapText="1"/>
    </xf>
    <xf numFmtId="0" fontId="9" fillId="2" borderId="12" xfId="2" applyFont="1" applyFill="1" applyBorder="1" applyAlignment="1" applyProtection="1">
      <alignment horizontal="center" vertical="center" wrapText="1"/>
      <protection locked="0"/>
    </xf>
    <xf numFmtId="0" fontId="9" fillId="2" borderId="8" xfId="2" applyFont="1" applyFill="1" applyBorder="1" applyAlignment="1" applyProtection="1">
      <alignment horizontal="center" vertical="center" wrapText="1"/>
      <protection locked="0"/>
    </xf>
    <xf numFmtId="0" fontId="10" fillId="2" borderId="0" xfId="2" applyFont="1" applyFill="1" applyBorder="1" applyAlignment="1" applyProtection="1">
      <alignment horizontal="center" vertical="center" wrapText="1"/>
      <protection locked="0"/>
    </xf>
    <xf numFmtId="0" fontId="10" fillId="2" borderId="14" xfId="0" applyNumberFormat="1" applyFont="1" applyFill="1" applyBorder="1" applyAlignment="1" applyProtection="1">
      <alignment horizontal="center" vertical="center" wrapText="1"/>
      <protection locked="0"/>
    </xf>
    <xf numFmtId="0" fontId="10" fillId="2" borderId="14" xfId="2" applyFont="1" applyFill="1" applyBorder="1" applyAlignment="1" applyProtection="1">
      <alignment horizontal="center" vertical="center" wrapText="1"/>
      <protection locked="0"/>
    </xf>
    <xf numFmtId="0" fontId="9" fillId="2" borderId="14" xfId="2" applyNumberFormat="1" applyFont="1" applyFill="1" applyBorder="1" applyAlignment="1" applyProtection="1">
      <alignment horizontal="center" vertical="center" wrapText="1"/>
      <protection locked="0"/>
    </xf>
    <xf numFmtId="0" fontId="10" fillId="2" borderId="14" xfId="0" applyFont="1" applyFill="1" applyBorder="1" applyAlignment="1">
      <alignment horizontal="center" vertical="center" wrapText="1"/>
    </xf>
    <xf numFmtId="0" fontId="9" fillId="2" borderId="14" xfId="2" applyFont="1" applyFill="1" applyBorder="1" applyAlignment="1" applyProtection="1">
      <alignment horizontal="center" vertical="center" wrapText="1"/>
      <protection locked="0"/>
    </xf>
    <xf numFmtId="0" fontId="12" fillId="2" borderId="0" xfId="2" applyFont="1" applyFill="1" applyBorder="1" applyAlignment="1" applyProtection="1">
      <alignment horizontal="center" vertical="center" wrapText="1"/>
      <protection locked="0"/>
    </xf>
    <xf numFmtId="0" fontId="12" fillId="2" borderId="0" xfId="3" applyFont="1" applyFill="1" applyBorder="1" applyAlignment="1" applyProtection="1">
      <alignment horizontal="center" vertical="center" wrapText="1"/>
      <protection locked="0"/>
    </xf>
    <xf numFmtId="0" fontId="9" fillId="2" borderId="0" xfId="0" applyNumberFormat="1" applyFont="1" applyFill="1" applyBorder="1" applyAlignment="1" applyProtection="1">
      <alignment vertical="top" wrapText="1"/>
      <protection locked="0"/>
    </xf>
    <xf numFmtId="0" fontId="17" fillId="2" borderId="0" xfId="0" applyNumberFormat="1" applyFont="1" applyFill="1" applyBorder="1" applyAlignment="1" applyProtection="1">
      <alignment horizontal="left" vertical="top" wrapText="1"/>
      <protection locked="0"/>
    </xf>
    <xf numFmtId="0" fontId="17" fillId="2" borderId="0" xfId="0" applyNumberFormat="1" applyFont="1" applyFill="1" applyBorder="1" applyAlignment="1" applyProtection="1">
      <protection locked="0"/>
    </xf>
    <xf numFmtId="0" fontId="15" fillId="2" borderId="0" xfId="0" applyNumberFormat="1" applyFont="1" applyFill="1" applyBorder="1" applyAlignment="1" applyProtection="1">
      <alignment horizontal="center" vertical="center"/>
    </xf>
    <xf numFmtId="0" fontId="10" fillId="2" borderId="0" xfId="2" applyNumberFormat="1" applyFont="1" applyFill="1" applyBorder="1" applyAlignment="1" applyProtection="1">
      <alignment horizontal="center" vertical="center" wrapText="1"/>
    </xf>
    <xf numFmtId="0" fontId="10" fillId="2" borderId="0" xfId="2" applyFont="1" applyFill="1" applyBorder="1" applyAlignment="1" applyProtection="1">
      <alignment horizontal="center" vertical="center" wrapText="1"/>
    </xf>
    <xf numFmtId="165" fontId="17" fillId="2" borderId="0" xfId="0" applyNumberFormat="1" applyFont="1" applyFill="1" applyAlignment="1" applyProtection="1">
      <alignment horizontal="right" vertical="center"/>
      <protection locked="0"/>
    </xf>
    <xf numFmtId="168" fontId="17" fillId="2" borderId="0" xfId="0" quotePrefix="1" applyNumberFormat="1" applyFont="1" applyFill="1" applyAlignment="1" applyProtection="1">
      <alignment vertical="center"/>
      <protection locked="0"/>
    </xf>
    <xf numFmtId="165" fontId="17" fillId="2" borderId="0" xfId="0" applyNumberFormat="1" applyFont="1" applyFill="1" applyBorder="1" applyAlignment="1" applyProtection="1">
      <alignment vertical="center"/>
      <protection locked="0"/>
    </xf>
    <xf numFmtId="0" fontId="17" fillId="2" borderId="0" xfId="0" applyNumberFormat="1" applyFont="1" applyFill="1" applyBorder="1" applyAlignment="1" applyProtection="1">
      <alignment vertical="center"/>
      <protection locked="0"/>
    </xf>
    <xf numFmtId="168" fontId="10" fillId="2" borderId="0" xfId="0" applyNumberFormat="1" applyFont="1" applyFill="1" applyAlignment="1" applyProtection="1">
      <alignment vertical="center"/>
      <protection locked="0"/>
    </xf>
    <xf numFmtId="0" fontId="10" fillId="2" borderId="0" xfId="0" applyNumberFormat="1" applyFont="1" applyFill="1" applyBorder="1" applyAlignment="1" applyProtection="1">
      <alignment vertical="center"/>
      <protection locked="0"/>
    </xf>
    <xf numFmtId="165" fontId="10" fillId="2" borderId="0" xfId="0" applyNumberFormat="1" applyFont="1" applyFill="1" applyAlignment="1" applyProtection="1">
      <alignment horizontal="right" vertical="center"/>
      <protection locked="0"/>
    </xf>
    <xf numFmtId="168" fontId="17" fillId="2" borderId="0" xfId="0" applyNumberFormat="1" applyFont="1" applyFill="1" applyAlignment="1" applyProtection="1">
      <alignment horizontal="right" vertical="center"/>
      <protection locked="0"/>
    </xf>
    <xf numFmtId="168" fontId="10" fillId="2" borderId="0" xfId="0" applyNumberFormat="1" applyFont="1" applyFill="1" applyAlignment="1" applyProtection="1">
      <alignment horizontal="right" vertical="center"/>
      <protection locked="0"/>
    </xf>
    <xf numFmtId="0" fontId="10" fillId="2" borderId="0" xfId="2" applyNumberFormat="1"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10" fillId="2" borderId="14" xfId="2" applyNumberFormat="1" applyFont="1" applyFill="1" applyBorder="1" applyAlignment="1" applyProtection="1">
      <alignment horizontal="center" vertical="center" wrapText="1"/>
      <protection locked="0"/>
    </xf>
    <xf numFmtId="0" fontId="12" fillId="2" borderId="0" xfId="0" applyNumberFormat="1" applyFont="1" applyFill="1" applyBorder="1" applyAlignment="1" applyProtection="1">
      <alignment vertical="top"/>
      <protection locked="0"/>
    </xf>
    <xf numFmtId="0" fontId="10" fillId="0" borderId="0" xfId="0" applyNumberFormat="1" applyFont="1" applyFill="1" applyBorder="1" applyAlignment="1" applyProtection="1">
      <alignment horizontal="left" vertical="top" wrapText="1"/>
      <protection locked="0"/>
    </xf>
    <xf numFmtId="0" fontId="10" fillId="2" borderId="0" xfId="0" applyNumberFormat="1" applyFont="1" applyFill="1" applyBorder="1" applyAlignment="1" applyProtection="1">
      <alignment horizontal="left" vertical="top" wrapText="1"/>
      <protection locked="0"/>
    </xf>
    <xf numFmtId="0" fontId="10" fillId="2" borderId="0" xfId="0" applyNumberFormat="1" applyFont="1" applyFill="1" applyBorder="1" applyAlignment="1" applyProtection="1">
      <alignment vertical="top"/>
      <protection locked="0"/>
    </xf>
    <xf numFmtId="165" fontId="17" fillId="2" borderId="14" xfId="0" applyNumberFormat="1" applyFont="1" applyFill="1" applyBorder="1" applyAlignment="1" applyProtection="1">
      <alignment horizontal="right" vertical="center"/>
      <protection locked="0"/>
    </xf>
    <xf numFmtId="165" fontId="17" fillId="2" borderId="0" xfId="7" quotePrefix="1" applyNumberFormat="1" applyFont="1" applyFill="1" applyAlignment="1" applyProtection="1">
      <alignment vertical="center"/>
      <protection locked="0"/>
    </xf>
    <xf numFmtId="165" fontId="17" fillId="2" borderId="0" xfId="0" applyNumberFormat="1" applyFont="1" applyFill="1" applyBorder="1" applyAlignment="1" applyProtection="1">
      <alignment horizontal="right" vertical="center"/>
      <protection locked="0"/>
    </xf>
    <xf numFmtId="165" fontId="10" fillId="2" borderId="0" xfId="0" quotePrefix="1" applyNumberFormat="1" applyFont="1" applyFill="1" applyAlignment="1" applyProtection="1">
      <alignment vertical="center"/>
      <protection locked="0"/>
    </xf>
    <xf numFmtId="165" fontId="10" fillId="2" borderId="0" xfId="0" applyNumberFormat="1" applyFont="1" applyFill="1" applyBorder="1" applyAlignment="1" applyProtection="1">
      <alignment horizontal="right" vertical="center"/>
      <protection locked="0"/>
    </xf>
    <xf numFmtId="165" fontId="10" fillId="0" borderId="0" xfId="0" applyNumberFormat="1" applyFont="1" applyFill="1" applyBorder="1" applyAlignment="1" applyProtection="1">
      <alignment horizontal="right" vertical="center"/>
      <protection locked="0"/>
    </xf>
    <xf numFmtId="0" fontId="10" fillId="2" borderId="0" xfId="0" applyNumberFormat="1" applyFont="1" applyFill="1" applyBorder="1" applyAlignment="1" applyProtection="1">
      <alignment horizontal="right" vertical="center"/>
      <protection locked="0"/>
    </xf>
    <xf numFmtId="165" fontId="10" fillId="2" borderId="19" xfId="0" applyNumberFormat="1" applyFont="1" applyFill="1" applyBorder="1" applyAlignment="1" applyProtection="1">
      <alignment horizontal="right" vertical="center"/>
      <protection locked="0"/>
    </xf>
    <xf numFmtId="165" fontId="10" fillId="0" borderId="19" xfId="0" applyNumberFormat="1" applyFont="1" applyFill="1" applyBorder="1" applyAlignment="1" applyProtection="1">
      <alignment horizontal="right" vertical="center"/>
      <protection locked="0"/>
    </xf>
    <xf numFmtId="165" fontId="10" fillId="0" borderId="20" xfId="0" applyNumberFormat="1" applyFont="1" applyFill="1" applyBorder="1" applyAlignment="1" applyProtection="1">
      <alignment horizontal="right" vertical="center"/>
      <protection locked="0"/>
    </xf>
    <xf numFmtId="0" fontId="12" fillId="2" borderId="0" xfId="0" applyNumberFormat="1" applyFont="1" applyFill="1" applyBorder="1" applyAlignment="1" applyProtection="1">
      <alignment vertical="center"/>
      <protection locked="0"/>
    </xf>
    <xf numFmtId="0" fontId="13" fillId="2" borderId="0" xfId="0" applyNumberFormat="1" applyFont="1" applyFill="1" applyBorder="1" applyAlignment="1" applyProtection="1">
      <alignment vertical="center"/>
      <protection locked="0"/>
    </xf>
    <xf numFmtId="0" fontId="12" fillId="2" borderId="0" xfId="0" applyNumberFormat="1" applyFont="1" applyFill="1" applyBorder="1" applyAlignment="1" applyProtection="1">
      <alignment vertical="center" wrapText="1"/>
      <protection locked="0"/>
    </xf>
    <xf numFmtId="0" fontId="15" fillId="2" borderId="0" xfId="0" applyNumberFormat="1" applyFont="1" applyFill="1" applyBorder="1" applyAlignment="1" applyProtection="1">
      <alignment horizontal="center" vertical="center" wrapText="1"/>
      <protection locked="0"/>
    </xf>
    <xf numFmtId="0" fontId="11" fillId="2" borderId="0" xfId="0" applyFont="1" applyFill="1"/>
    <xf numFmtId="0" fontId="16" fillId="2" borderId="0" xfId="0" applyNumberFormat="1" applyFont="1" applyFill="1" applyBorder="1" applyAlignment="1" applyProtection="1">
      <alignment wrapText="1"/>
    </xf>
    <xf numFmtId="0" fontId="16" fillId="2" borderId="0" xfId="0" applyNumberFormat="1" applyFont="1" applyFill="1" applyBorder="1" applyAlignment="1" applyProtection="1">
      <alignment horizontal="center" wrapText="1"/>
      <protection locked="0"/>
    </xf>
    <xf numFmtId="0" fontId="12" fillId="2" borderId="0" xfId="0" applyFont="1" applyFill="1" applyAlignment="1"/>
    <xf numFmtId="0" fontId="17" fillId="2" borderId="0" xfId="0" applyNumberFormat="1" applyFont="1" applyFill="1" applyBorder="1" applyAlignment="1" applyProtection="1">
      <alignment horizontal="center" vertical="center"/>
    </xf>
    <xf numFmtId="0" fontId="17" fillId="2" borderId="0" xfId="0" applyNumberFormat="1" applyFont="1" applyFill="1" applyBorder="1" applyAlignment="1" applyProtection="1">
      <alignment horizontal="center" vertical="center" wrapText="1"/>
      <protection locked="0"/>
    </xf>
    <xf numFmtId="0" fontId="10" fillId="2" borderId="0" xfId="0" applyFont="1" applyFill="1"/>
    <xf numFmtId="0" fontId="10" fillId="2" borderId="33" xfId="2" applyNumberFormat="1" applyFont="1" applyFill="1" applyBorder="1" applyAlignment="1" applyProtection="1">
      <alignment horizontal="center" vertical="center" wrapText="1"/>
    </xf>
    <xf numFmtId="0" fontId="10" fillId="2" borderId="34" xfId="2" applyNumberFormat="1" applyFont="1" applyFill="1" applyBorder="1" applyAlignment="1" applyProtection="1">
      <alignment horizontal="center" vertical="center" wrapText="1"/>
    </xf>
    <xf numFmtId="0" fontId="10" fillId="2" borderId="0" xfId="6" applyNumberFormat="1" applyFont="1" applyFill="1" applyBorder="1" applyAlignment="1" applyProtection="1">
      <alignment vertical="center" wrapText="1"/>
      <protection locked="0"/>
    </xf>
    <xf numFmtId="0" fontId="5" fillId="2" borderId="21" xfId="0" applyNumberFormat="1" applyFont="1" applyFill="1" applyBorder="1" applyAlignment="1">
      <alignment vertical="center"/>
    </xf>
    <xf numFmtId="0" fontId="9" fillId="2" borderId="0" xfId="8" applyNumberFormat="1" applyFont="1" applyFill="1" applyBorder="1" applyAlignment="1">
      <alignment vertical="center"/>
    </xf>
    <xf numFmtId="165" fontId="9" fillId="2" borderId="0" xfId="8" applyNumberFormat="1" applyFont="1" applyFill="1" applyBorder="1" applyAlignment="1">
      <alignment vertical="center"/>
    </xf>
    <xf numFmtId="0" fontId="9" fillId="2" borderId="36" xfId="0" applyNumberFormat="1" applyFont="1" applyFill="1" applyBorder="1" applyAlignment="1">
      <alignment horizontal="left" vertical="center" indent="1"/>
    </xf>
    <xf numFmtId="49" fontId="9" fillId="2" borderId="0" xfId="8" applyNumberFormat="1" applyFont="1" applyFill="1" applyBorder="1" applyAlignment="1">
      <alignment vertical="center"/>
    </xf>
    <xf numFmtId="0" fontId="10" fillId="2" borderId="0" xfId="0" applyNumberFormat="1" applyFont="1" applyFill="1" applyBorder="1" applyAlignment="1" applyProtection="1">
      <alignment horizontal="center" vertical="center"/>
    </xf>
    <xf numFmtId="0" fontId="7" fillId="2" borderId="0" xfId="1" applyNumberFormat="1" applyFont="1" applyFill="1" applyBorder="1" applyAlignment="1" applyProtection="1">
      <alignment horizontal="center" vertical="center" wrapText="1"/>
    </xf>
    <xf numFmtId="1" fontId="10" fillId="2" borderId="0" xfId="2" applyNumberFormat="1" applyFont="1" applyFill="1" applyBorder="1" applyAlignment="1" applyProtection="1">
      <alignment horizontal="center" vertical="center" wrapText="1"/>
    </xf>
    <xf numFmtId="0" fontId="12" fillId="2" borderId="0" xfId="0" applyFont="1" applyFill="1" applyBorder="1"/>
    <xf numFmtId="0" fontId="12" fillId="2" borderId="0" xfId="0" applyFont="1" applyFill="1"/>
    <xf numFmtId="0" fontId="12" fillId="2" borderId="0" xfId="0" applyNumberFormat="1" applyFont="1" applyFill="1" applyBorder="1" applyAlignment="1" applyProtection="1">
      <alignment vertical="top" wrapText="1"/>
      <protection locked="0"/>
    </xf>
    <xf numFmtId="0" fontId="10" fillId="2" borderId="0" xfId="0" applyFont="1" applyFill="1" applyAlignment="1">
      <alignment horizontal="center"/>
    </xf>
    <xf numFmtId="0" fontId="18" fillId="2" borderId="0" xfId="9" applyNumberFormat="1" applyFont="1" applyFill="1" applyBorder="1" applyAlignment="1" applyProtection="1">
      <alignment horizontal="left" wrapText="1"/>
    </xf>
    <xf numFmtId="0" fontId="18" fillId="2" borderId="0" xfId="9" applyNumberFormat="1" applyFont="1" applyFill="1" applyBorder="1" applyAlignment="1" applyProtection="1">
      <alignment horizontal="right" wrapText="1"/>
    </xf>
    <xf numFmtId="0" fontId="9" fillId="2" borderId="9" xfId="2" applyNumberFormat="1" applyFont="1" applyFill="1" applyBorder="1" applyAlignment="1" applyProtection="1">
      <alignment horizontal="center" vertical="center" wrapText="1"/>
    </xf>
    <xf numFmtId="0" fontId="9" fillId="2" borderId="12" xfId="10" applyNumberFormat="1" applyFont="1" applyFill="1" applyBorder="1" applyAlignment="1" applyProtection="1">
      <alignment horizontal="center" vertical="center"/>
      <protection locked="0"/>
    </xf>
    <xf numFmtId="0" fontId="9" fillId="0" borderId="12" xfId="10" applyNumberFormat="1" applyFont="1" applyFill="1" applyBorder="1" applyAlignment="1" applyProtection="1">
      <alignment horizontal="center" vertical="center"/>
      <protection locked="0"/>
    </xf>
    <xf numFmtId="0" fontId="9" fillId="0" borderId="12" xfId="10" quotePrefix="1" applyNumberFormat="1" applyFont="1" applyFill="1" applyBorder="1" applyAlignment="1" applyProtection="1">
      <alignment horizontal="center" vertical="center"/>
      <protection locked="0"/>
    </xf>
    <xf numFmtId="0" fontId="9" fillId="2" borderId="8" xfId="2" applyNumberFormat="1" applyFont="1" applyFill="1" applyBorder="1" applyAlignment="1" applyProtection="1">
      <alignment horizontal="center" vertical="center" wrapText="1"/>
    </xf>
    <xf numFmtId="0" fontId="5" fillId="2" borderId="0" xfId="2" applyNumberFormat="1" applyFont="1" applyFill="1" applyBorder="1" applyAlignment="1" applyProtection="1">
      <alignment vertical="center" wrapText="1"/>
    </xf>
    <xf numFmtId="0" fontId="9" fillId="2" borderId="0" xfId="10" applyNumberFormat="1" applyFont="1" applyFill="1" applyBorder="1" applyAlignment="1" applyProtection="1">
      <alignment horizontal="center" vertical="center"/>
      <protection locked="0"/>
    </xf>
    <xf numFmtId="0" fontId="5" fillId="2" borderId="0" xfId="10" applyNumberFormat="1" applyFont="1" applyFill="1" applyBorder="1" applyAlignment="1" applyProtection="1">
      <alignment horizontal="center" vertical="center"/>
      <protection locked="0"/>
    </xf>
    <xf numFmtId="0" fontId="5" fillId="0" borderId="0" xfId="10" applyNumberFormat="1" applyFont="1" applyFill="1" applyBorder="1" applyAlignment="1" applyProtection="1">
      <alignment horizontal="center" vertical="center"/>
      <protection locked="0"/>
    </xf>
    <xf numFmtId="0" fontId="9" fillId="0" borderId="0" xfId="10" applyNumberFormat="1" applyFont="1" applyFill="1" applyBorder="1" applyAlignment="1" applyProtection="1">
      <alignment horizontal="center" vertical="center"/>
      <protection locked="0"/>
    </xf>
    <xf numFmtId="0" fontId="10" fillId="2" borderId="0" xfId="0" applyFont="1" applyFill="1" applyAlignment="1"/>
    <xf numFmtId="0" fontId="7" fillId="2" borderId="0" xfId="1" applyNumberFormat="1" applyFont="1" applyFill="1" applyBorder="1" applyAlignment="1" applyProtection="1">
      <alignment horizontal="left" vertical="center" wrapText="1" indent="1"/>
    </xf>
    <xf numFmtId="166" fontId="9" fillId="2" borderId="0" xfId="9" applyNumberFormat="1" applyFont="1" applyFill="1" applyBorder="1" applyAlignment="1" applyProtection="1">
      <alignment horizontal="right" vertical="center"/>
    </xf>
    <xf numFmtId="166" fontId="9" fillId="0" borderId="0" xfId="9" applyNumberFormat="1" applyFont="1" applyFill="1" applyBorder="1" applyAlignment="1" applyProtection="1">
      <alignment horizontal="right" vertical="center"/>
    </xf>
    <xf numFmtId="166" fontId="10" fillId="2" borderId="0" xfId="0" applyNumberFormat="1" applyFont="1" applyFill="1" applyAlignment="1"/>
    <xf numFmtId="0" fontId="5" fillId="2" borderId="0" xfId="2" applyNumberFormat="1" applyFont="1" applyFill="1" applyBorder="1" applyAlignment="1" applyProtection="1">
      <alignment horizontal="left" vertical="center" wrapText="1" indent="1"/>
    </xf>
    <xf numFmtId="0" fontId="7" fillId="2" borderId="0" xfId="1" applyNumberFormat="1" applyFont="1" applyFill="1" applyBorder="1" applyAlignment="1" applyProtection="1">
      <alignment horizontal="left" vertical="center" wrapText="1" indent="2"/>
    </xf>
    <xf numFmtId="0" fontId="19" fillId="2" borderId="0" xfId="1" applyNumberFormat="1" applyFont="1" applyFill="1" applyBorder="1" applyAlignment="1" applyProtection="1">
      <alignment vertical="center" wrapText="1"/>
    </xf>
    <xf numFmtId="0" fontId="12" fillId="2" borderId="14" xfId="9" applyNumberFormat="1" applyFont="1" applyFill="1" applyBorder="1" applyAlignment="1" applyProtection="1">
      <alignment vertical="center" wrapText="1"/>
      <protection locked="0"/>
    </xf>
    <xf numFmtId="0" fontId="12" fillId="2" borderId="0" xfId="9" applyNumberFormat="1" applyFont="1" applyFill="1" applyBorder="1" applyAlignment="1" applyProtection="1">
      <alignment vertical="center"/>
      <protection locked="0"/>
    </xf>
    <xf numFmtId="0" fontId="10" fillId="2" borderId="0" xfId="0" applyFont="1" applyFill="1" applyAlignment="1">
      <alignment wrapText="1"/>
    </xf>
    <xf numFmtId="0" fontId="11" fillId="0" borderId="0" xfId="0" applyFont="1"/>
    <xf numFmtId="0" fontId="18" fillId="2" borderId="0" xfId="9" applyNumberFormat="1" applyFont="1" applyFill="1" applyBorder="1" applyAlignment="1" applyProtection="1">
      <alignment wrapText="1"/>
    </xf>
    <xf numFmtId="0" fontId="18" fillId="2" borderId="0" xfId="9" applyNumberFormat="1" applyFont="1" applyFill="1" applyBorder="1" applyAlignment="1" applyProtection="1">
      <alignment horizontal="center" wrapText="1"/>
    </xf>
    <xf numFmtId="0" fontId="12" fillId="0" borderId="0" xfId="0" applyFont="1" applyAlignment="1"/>
    <xf numFmtId="0" fontId="7" fillId="2" borderId="12" xfId="1" applyNumberFormat="1" applyFont="1" applyFill="1" applyBorder="1" applyAlignment="1" applyProtection="1">
      <alignment horizontal="center" vertical="center"/>
      <protection locked="0"/>
    </xf>
    <xf numFmtId="0" fontId="7" fillId="0" borderId="12" xfId="1" applyNumberFormat="1" applyFont="1" applyFill="1" applyBorder="1" applyAlignment="1" applyProtection="1">
      <alignment horizontal="center" vertical="center"/>
      <protection locked="0"/>
    </xf>
    <xf numFmtId="0" fontId="7" fillId="0" borderId="12" xfId="1" quotePrefix="1" applyNumberFormat="1" applyFont="1" applyFill="1" applyBorder="1" applyAlignment="1" applyProtection="1">
      <alignment horizontal="center" vertical="center"/>
      <protection locked="0"/>
    </xf>
    <xf numFmtId="169" fontId="5" fillId="0" borderId="0" xfId="9" applyNumberFormat="1" applyFont="1" applyFill="1" applyBorder="1" applyAlignment="1" applyProtection="1">
      <alignment horizontal="right" vertical="center"/>
    </xf>
    <xf numFmtId="2" fontId="10" fillId="2" borderId="0" xfId="0" applyNumberFormat="1" applyFont="1" applyFill="1"/>
    <xf numFmtId="2" fontId="10" fillId="0" borderId="0" xfId="0" applyNumberFormat="1" applyFont="1"/>
    <xf numFmtId="0" fontId="9" fillId="2" borderId="0" xfId="2" applyNumberFormat="1" applyFont="1" applyFill="1" applyBorder="1" applyAlignment="1" applyProtection="1">
      <alignment horizontal="left" vertical="center" wrapText="1" indent="2"/>
    </xf>
    <xf numFmtId="169" fontId="9" fillId="0" borderId="0" xfId="9" applyNumberFormat="1" applyFont="1" applyFill="1" applyBorder="1" applyAlignment="1" applyProtection="1">
      <alignment horizontal="right" vertical="center"/>
    </xf>
    <xf numFmtId="0" fontId="5" fillId="2" borderId="41" xfId="2" applyNumberFormat="1" applyFont="1" applyFill="1" applyBorder="1" applyAlignment="1" applyProtection="1">
      <alignment horizontal="left" vertical="center" wrapText="1" indent="1"/>
    </xf>
    <xf numFmtId="169" fontId="5" fillId="0" borderId="41" xfId="9" applyNumberFormat="1" applyFont="1" applyFill="1" applyBorder="1" applyAlignment="1" applyProtection="1">
      <alignment horizontal="right" vertical="center"/>
    </xf>
    <xf numFmtId="169" fontId="5" fillId="0" borderId="0" xfId="9" applyNumberFormat="1" applyFont="1" applyFill="1" applyBorder="1" applyAlignment="1" applyProtection="1">
      <alignment horizontal="right"/>
    </xf>
    <xf numFmtId="2" fontId="10" fillId="2" borderId="0" xfId="0" applyNumberFormat="1" applyFont="1" applyFill="1" applyBorder="1"/>
    <xf numFmtId="0" fontId="10" fillId="0" borderId="0" xfId="0" applyFont="1" applyBorder="1"/>
    <xf numFmtId="0" fontId="10" fillId="2" borderId="0" xfId="0" applyFont="1" applyFill="1" applyBorder="1"/>
    <xf numFmtId="2" fontId="12" fillId="2" borderId="0" xfId="0" applyNumberFormat="1" applyFont="1" applyFill="1"/>
    <xf numFmtId="0" fontId="12" fillId="0" borderId="0" xfId="0" applyFont="1"/>
    <xf numFmtId="2" fontId="20" fillId="2" borderId="0" xfId="0" applyNumberFormat="1" applyFont="1" applyFill="1"/>
    <xf numFmtId="0" fontId="5" fillId="2" borderId="0" xfId="9" applyNumberFormat="1" applyFont="1" applyFill="1" applyBorder="1" applyAlignment="1" applyProtection="1">
      <alignment horizontal="left" vertical="center" wrapText="1"/>
    </xf>
    <xf numFmtId="170" fontId="5" fillId="0" borderId="0" xfId="9" applyNumberFormat="1" applyFont="1" applyFill="1" applyBorder="1" applyAlignment="1" applyProtection="1">
      <alignment horizontal="right" vertical="center"/>
    </xf>
    <xf numFmtId="3" fontId="10" fillId="0" borderId="0" xfId="0" applyNumberFormat="1" applyFont="1"/>
    <xf numFmtId="0" fontId="5" fillId="2" borderId="0" xfId="9" applyNumberFormat="1" applyFont="1" applyFill="1" applyBorder="1" applyAlignment="1" applyProtection="1">
      <alignment horizontal="left" vertical="center" wrapText="1" indent="1"/>
    </xf>
    <xf numFmtId="165" fontId="10" fillId="0" borderId="0" xfId="0" applyNumberFormat="1" applyFont="1"/>
    <xf numFmtId="0" fontId="9" fillId="2" borderId="0" xfId="9" applyNumberFormat="1" applyFont="1" applyFill="1" applyBorder="1" applyAlignment="1" applyProtection="1">
      <alignment horizontal="left" vertical="center" wrapText="1" indent="2"/>
    </xf>
    <xf numFmtId="170" fontId="9" fillId="0" borderId="0" xfId="9" applyNumberFormat="1" applyFont="1" applyFill="1" applyBorder="1" applyAlignment="1" applyProtection="1">
      <alignment horizontal="right" vertical="center"/>
    </xf>
    <xf numFmtId="0" fontId="9" fillId="2" borderId="41" xfId="9" applyNumberFormat="1" applyFont="1" applyFill="1" applyBorder="1" applyAlignment="1" applyProtection="1">
      <alignment horizontal="left" vertical="center" wrapText="1" indent="2"/>
    </xf>
    <xf numFmtId="170" fontId="9" fillId="0" borderId="41" xfId="9" applyNumberFormat="1" applyFont="1" applyFill="1" applyBorder="1" applyAlignment="1" applyProtection="1">
      <alignment horizontal="right" vertical="center"/>
    </xf>
    <xf numFmtId="0" fontId="12" fillId="2" borderId="0" xfId="9" applyNumberFormat="1" applyFont="1" applyFill="1" applyBorder="1" applyAlignment="1" applyProtection="1">
      <alignment vertical="center" wrapText="1"/>
      <protection locked="0"/>
    </xf>
    <xf numFmtId="0" fontId="4" fillId="2" borderId="0" xfId="9" applyNumberFormat="1" applyFont="1" applyFill="1" applyBorder="1" applyAlignment="1" applyProtection="1">
      <alignment vertical="center" wrapText="1"/>
    </xf>
    <xf numFmtId="0" fontId="5" fillId="2" borderId="0" xfId="9" applyNumberFormat="1" applyFont="1" applyFill="1" applyBorder="1" applyAlignment="1" applyProtection="1">
      <alignment vertical="center"/>
    </xf>
    <xf numFmtId="0" fontId="5" fillId="2" borderId="0" xfId="9" applyNumberFormat="1" applyFont="1" applyFill="1" applyBorder="1" applyAlignment="1" applyProtection="1">
      <alignment vertical="center" wrapText="1"/>
    </xf>
    <xf numFmtId="0" fontId="21" fillId="2" borderId="0" xfId="9" applyNumberFormat="1" applyFont="1" applyFill="1" applyBorder="1" applyAlignment="1" applyProtection="1">
      <alignment horizontal="center" vertical="center"/>
    </xf>
    <xf numFmtId="3" fontId="10" fillId="2" borderId="0" xfId="0" applyNumberFormat="1" applyFont="1" applyFill="1"/>
    <xf numFmtId="0" fontId="9" fillId="2" borderId="0" xfId="9" applyNumberFormat="1" applyFont="1" applyFill="1" applyBorder="1" applyAlignment="1" applyProtection="1">
      <alignment horizontal="left" vertical="center" wrapText="1"/>
    </xf>
    <xf numFmtId="0" fontId="9" fillId="2" borderId="0" xfId="9" applyNumberFormat="1" applyFont="1" applyFill="1" applyBorder="1" applyAlignment="1" applyProtection="1">
      <alignment horizontal="left" vertical="center" wrapText="1" indent="1"/>
    </xf>
    <xf numFmtId="0" fontId="9" fillId="2" borderId="41" xfId="9" applyNumberFormat="1" applyFont="1" applyFill="1" applyBorder="1" applyAlignment="1" applyProtection="1">
      <alignment horizontal="left" vertical="center" wrapText="1"/>
    </xf>
    <xf numFmtId="0" fontId="9" fillId="2" borderId="41" xfId="9" applyNumberFormat="1" applyFont="1" applyFill="1" applyBorder="1" applyAlignment="1" applyProtection="1">
      <alignment horizontal="left" vertical="center" wrapText="1" indent="1"/>
    </xf>
    <xf numFmtId="0" fontId="12" fillId="2" borderId="0" xfId="9" applyNumberFormat="1" applyFont="1" applyFill="1" applyBorder="1" applyAlignment="1" applyProtection="1">
      <alignment vertical="top" wrapText="1"/>
      <protection locked="0"/>
    </xf>
    <xf numFmtId="0" fontId="22" fillId="2" borderId="0" xfId="9" applyNumberFormat="1" applyFont="1" applyFill="1" applyBorder="1" applyAlignment="1" applyProtection="1">
      <alignment horizontal="center" vertical="center"/>
    </xf>
    <xf numFmtId="3" fontId="12" fillId="2" borderId="0" xfId="0" applyNumberFormat="1" applyFont="1" applyFill="1"/>
    <xf numFmtId="165" fontId="23" fillId="2" borderId="0" xfId="0" applyNumberFormat="1" applyFont="1" applyFill="1"/>
    <xf numFmtId="0" fontId="24" fillId="0" borderId="0" xfId="11"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protection locked="0"/>
    </xf>
    <xf numFmtId="0" fontId="13" fillId="0" borderId="19" xfId="11" applyNumberFormat="1" applyFont="1" applyFill="1" applyBorder="1" applyAlignment="1" applyProtection="1">
      <alignment horizontal="left"/>
    </xf>
    <xf numFmtId="0" fontId="25" fillId="0" borderId="19" xfId="11" applyNumberFormat="1" applyFont="1" applyFill="1" applyBorder="1" applyAlignment="1" applyProtection="1">
      <alignment horizontal="center"/>
    </xf>
    <xf numFmtId="0" fontId="13" fillId="0" borderId="19" xfId="11" applyNumberFormat="1" applyFont="1" applyFill="1" applyBorder="1" applyAlignment="1" applyProtection="1">
      <alignment horizontal="right"/>
    </xf>
    <xf numFmtId="0" fontId="13" fillId="0" borderId="0" xfId="11" applyNumberFormat="1" applyFont="1" applyFill="1" applyBorder="1" applyAlignment="1" applyProtection="1">
      <alignment horizontal="right"/>
    </xf>
    <xf numFmtId="0" fontId="25" fillId="0" borderId="0" xfId="0" applyNumberFormat="1" applyFont="1" applyFill="1" applyBorder="1" applyAlignment="1" applyProtection="1">
      <alignment horizontal="center"/>
      <protection locked="0"/>
    </xf>
    <xf numFmtId="0" fontId="27" fillId="0" borderId="0" xfId="1" applyNumberFormat="1" applyFont="1" applyFill="1" applyBorder="1" applyAlignment="1" applyProtection="1">
      <alignment horizontal="center" vertical="center" wrapText="1"/>
    </xf>
    <xf numFmtId="0" fontId="26" fillId="0" borderId="0" xfId="0" applyNumberFormat="1" applyFont="1" applyFill="1" applyBorder="1" applyAlignment="1" applyProtection="1">
      <protection locked="0"/>
    </xf>
    <xf numFmtId="0" fontId="26" fillId="0" borderId="42" xfId="2" applyNumberFormat="1" applyFont="1" applyFill="1" applyBorder="1" applyAlignment="1" applyProtection="1">
      <alignment horizontal="center" vertical="center" wrapText="1"/>
    </xf>
    <xf numFmtId="0" fontId="26" fillId="0" borderId="12" xfId="2" applyNumberFormat="1" applyFont="1" applyFill="1" applyBorder="1" applyAlignment="1" applyProtection="1">
      <alignment horizontal="center" vertical="center" wrapText="1"/>
    </xf>
    <xf numFmtId="0" fontId="10" fillId="0" borderId="12" xfId="2" applyNumberFormat="1" applyFont="1" applyFill="1" applyBorder="1" applyAlignment="1" applyProtection="1">
      <alignment horizontal="center" vertical="center" wrapText="1"/>
    </xf>
    <xf numFmtId="0" fontId="26" fillId="3" borderId="42" xfId="2" applyFont="1" applyFill="1" applyBorder="1" applyAlignment="1" applyProtection="1">
      <alignment horizontal="center" vertical="center" wrapText="1"/>
    </xf>
    <xf numFmtId="0" fontId="26" fillId="3" borderId="12" xfId="2" applyFont="1" applyFill="1" applyBorder="1" applyAlignment="1" applyProtection="1">
      <alignment horizontal="center" vertical="center" wrapText="1"/>
    </xf>
    <xf numFmtId="0" fontId="26" fillId="3" borderId="8" xfId="2" applyFont="1" applyFill="1" applyBorder="1" applyAlignment="1" applyProtection="1">
      <alignment horizontal="center" vertical="center" wrapText="1"/>
    </xf>
    <xf numFmtId="0" fontId="26" fillId="0" borderId="0" xfId="2" applyFont="1" applyFill="1" applyBorder="1" applyAlignment="1" applyProtection="1">
      <alignment horizontal="center" vertical="center" wrapText="1"/>
    </xf>
    <xf numFmtId="0" fontId="5" fillId="0" borderId="0" xfId="0" applyNumberFormat="1" applyFont="1" applyFill="1" applyBorder="1" applyAlignment="1">
      <alignment vertical="center"/>
    </xf>
    <xf numFmtId="171" fontId="17" fillId="0" borderId="0" xfId="11" applyNumberFormat="1" applyFont="1" applyFill="1" applyBorder="1" applyAlignment="1" applyProtection="1">
      <alignment horizontal="right" vertical="center"/>
      <protection locked="0"/>
    </xf>
    <xf numFmtId="171" fontId="17" fillId="0" borderId="0" xfId="11" applyNumberFormat="1" applyFont="1" applyFill="1" applyBorder="1" applyAlignment="1" applyProtection="1">
      <alignment horizontal="right"/>
      <protection locked="0"/>
    </xf>
    <xf numFmtId="0" fontId="28" fillId="0" borderId="0" xfId="11" applyNumberFormat="1" applyFont="1" applyBorder="1" applyAlignment="1" applyProtection="1">
      <alignment vertical="center"/>
      <protection locked="0"/>
    </xf>
    <xf numFmtId="0" fontId="5" fillId="0" borderId="0" xfId="0" applyNumberFormat="1" applyFont="1" applyFill="1" applyBorder="1" applyAlignment="1">
      <alignment horizontal="left" vertical="center"/>
    </xf>
    <xf numFmtId="0" fontId="9" fillId="0" borderId="0" xfId="0" applyNumberFormat="1" applyFont="1" applyFill="1" applyBorder="1" applyAlignment="1">
      <alignment horizontal="left" vertical="center" indent="1"/>
    </xf>
    <xf numFmtId="171" fontId="10" fillId="0" borderId="0" xfId="0" applyNumberFormat="1" applyFont="1" applyFill="1" applyBorder="1" applyAlignment="1">
      <alignment horizontal="right" vertical="center"/>
    </xf>
    <xf numFmtId="171" fontId="10" fillId="0" borderId="0" xfId="0" applyNumberFormat="1" applyFont="1" applyFill="1" applyBorder="1" applyAlignment="1">
      <alignment horizontal="right"/>
    </xf>
    <xf numFmtId="0" fontId="26" fillId="0" borderId="0" xfId="11" applyNumberFormat="1" applyFont="1" applyBorder="1" applyAlignment="1" applyProtection="1">
      <alignment vertical="center"/>
      <protection locked="0"/>
    </xf>
    <xf numFmtId="0" fontId="26" fillId="0" borderId="0" xfId="0" applyNumberFormat="1" applyFont="1" applyBorder="1" applyAlignment="1" applyProtection="1">
      <alignment vertical="center"/>
      <protection locked="0"/>
    </xf>
    <xf numFmtId="0" fontId="10" fillId="0" borderId="8" xfId="2" applyNumberFormat="1" applyFont="1" applyFill="1" applyBorder="1" applyAlignment="1" applyProtection="1">
      <alignment horizontal="center" vertical="center" wrapText="1"/>
    </xf>
    <xf numFmtId="0" fontId="10" fillId="0" borderId="0" xfId="2" applyNumberFormat="1" applyFont="1" applyFill="1" applyBorder="1" applyAlignment="1" applyProtection="1">
      <alignment horizontal="center" vertical="center" wrapText="1"/>
    </xf>
    <xf numFmtId="0" fontId="10" fillId="0" borderId="0" xfId="11" applyNumberFormat="1" applyFont="1" applyFill="1" applyBorder="1" applyAlignment="1" applyProtection="1">
      <alignment horizontal="right" vertical="center"/>
    </xf>
    <xf numFmtId="0" fontId="12" fillId="0" borderId="0" xfId="0" applyFont="1" applyAlignment="1">
      <alignment vertical="center" wrapText="1"/>
    </xf>
    <xf numFmtId="0" fontId="18" fillId="0" borderId="0" xfId="0" applyNumberFormat="1" applyFont="1" applyBorder="1" applyAlignment="1" applyProtection="1">
      <alignment vertical="center"/>
      <protection locked="0"/>
    </xf>
    <xf numFmtId="0" fontId="12" fillId="0" borderId="0" xfId="11" applyNumberFormat="1" applyFont="1" applyFill="1" applyBorder="1" applyAlignment="1" applyProtection="1">
      <alignment horizontal="left" vertical="center"/>
      <protection locked="0"/>
    </xf>
    <xf numFmtId="0" fontId="18" fillId="0" borderId="0" xfId="0" applyNumberFormat="1" applyFont="1" applyFill="1" applyBorder="1" applyAlignment="1" applyProtection="1">
      <alignment vertical="center"/>
      <protection locked="0"/>
    </xf>
    <xf numFmtId="0" fontId="12" fillId="0" borderId="0" xfId="11" applyNumberFormat="1" applyFont="1" applyFill="1" applyBorder="1" applyAlignment="1" applyProtection="1">
      <alignment horizontal="justify" vertical="top" wrapText="1"/>
      <protection locked="0"/>
    </xf>
    <xf numFmtId="0" fontId="13" fillId="0" borderId="0" xfId="0" applyNumberFormat="1" applyFont="1" applyFill="1" applyBorder="1" applyAlignment="1" applyProtection="1">
      <protection locked="0"/>
    </xf>
    <xf numFmtId="0" fontId="10" fillId="0" borderId="0" xfId="11" applyNumberFormat="1" applyFont="1" applyFill="1" applyBorder="1" applyAlignment="1" applyProtection="1">
      <alignment horizontal="left" vertical="top" wrapText="1"/>
      <protection locked="0"/>
    </xf>
    <xf numFmtId="0" fontId="27" fillId="0" borderId="0" xfId="1" applyNumberFormat="1" applyFont="1" applyFill="1" applyBorder="1" applyAlignment="1" applyProtection="1">
      <alignment vertical="center" wrapText="1"/>
    </xf>
    <xf numFmtId="0" fontId="10" fillId="0" borderId="0" xfId="0" applyFont="1" applyFill="1"/>
    <xf numFmtId="0" fontId="9" fillId="0" borderId="0" xfId="4" applyFont="1" applyFill="1" applyProtection="1">
      <protection locked="0"/>
    </xf>
    <xf numFmtId="0" fontId="15"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protection locked="0"/>
    </xf>
    <xf numFmtId="0" fontId="13" fillId="0" borderId="0" xfId="0" applyNumberFormat="1" applyFont="1" applyFill="1" applyBorder="1" applyAlignment="1" applyProtection="1">
      <alignment horizontal="left"/>
    </xf>
    <xf numFmtId="0" fontId="29" fillId="0" borderId="0" xfId="0" applyFont="1" applyBorder="1" applyAlignment="1" applyProtection="1">
      <alignment horizontal="center" wrapText="1"/>
    </xf>
    <xf numFmtId="0" fontId="13" fillId="0" borderId="0" xfId="0" applyNumberFormat="1" applyFont="1" applyFill="1" applyBorder="1" applyAlignment="1" applyProtection="1">
      <alignment horizontal="right"/>
    </xf>
    <xf numFmtId="0" fontId="29" fillId="0" borderId="0" xfId="0" applyNumberFormat="1" applyFont="1" applyFill="1" applyBorder="1" applyAlignment="1" applyProtection="1">
      <alignment horizontal="center"/>
      <protection locked="0"/>
    </xf>
    <xf numFmtId="0" fontId="9" fillId="0" borderId="0" xfId="11" applyNumberFormat="1" applyFont="1" applyFill="1" applyBorder="1" applyAlignment="1" applyProtection="1">
      <alignment horizontal="right" vertical="center"/>
    </xf>
    <xf numFmtId="0" fontId="9" fillId="0" borderId="18" xfId="2" applyFont="1" applyFill="1" applyBorder="1" applyAlignment="1" applyProtection="1">
      <alignment horizontal="center" vertical="center" wrapText="1"/>
    </xf>
    <xf numFmtId="0" fontId="10" fillId="0" borderId="17" xfId="2" applyFont="1" applyFill="1" applyBorder="1" applyAlignment="1" applyProtection="1">
      <alignment horizontal="center" vertical="center" wrapText="1"/>
    </xf>
    <xf numFmtId="0" fontId="10" fillId="0" borderId="18"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9" fillId="0" borderId="8"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wrapText="1"/>
    </xf>
    <xf numFmtId="169" fontId="17" fillId="0" borderId="0" xfId="11" applyNumberFormat="1" applyFont="1" applyFill="1" applyBorder="1" applyAlignment="1">
      <alignment horizontal="right" vertical="center"/>
    </xf>
    <xf numFmtId="172" fontId="30" fillId="0" borderId="0" xfId="2" applyNumberFormat="1" applyFont="1" applyFill="1" applyBorder="1" applyAlignment="1" applyProtection="1">
      <alignment horizontal="left" vertical="center"/>
    </xf>
    <xf numFmtId="169" fontId="17" fillId="0" borderId="0" xfId="0" applyNumberFormat="1" applyFont="1" applyFill="1" applyBorder="1" applyAlignment="1" applyProtection="1">
      <alignment horizontal="right" vertical="center"/>
      <protection locked="0"/>
    </xf>
    <xf numFmtId="0" fontId="17" fillId="0" borderId="0" xfId="0" applyNumberFormat="1" applyFont="1" applyFill="1" applyBorder="1" applyAlignment="1">
      <alignment horizontal="left" vertical="center"/>
    </xf>
    <xf numFmtId="0" fontId="10" fillId="0" borderId="0" xfId="0" applyNumberFormat="1" applyFont="1" applyFill="1" applyBorder="1" applyAlignment="1">
      <alignment horizontal="left" vertical="center" indent="1"/>
    </xf>
    <xf numFmtId="169" fontId="10" fillId="0" borderId="0" xfId="0" applyNumberFormat="1" applyFont="1" applyFill="1" applyBorder="1" applyAlignment="1" applyProtection="1">
      <alignment horizontal="right" vertical="center"/>
      <protection locked="0"/>
    </xf>
    <xf numFmtId="3" fontId="28" fillId="0" borderId="0" xfId="11" applyNumberFormat="1" applyFont="1" applyFill="1" applyBorder="1" applyAlignment="1" applyProtection="1">
      <alignment horizontal="right" vertical="center"/>
      <protection locked="0"/>
    </xf>
    <xf numFmtId="0" fontId="10" fillId="0" borderId="0" xfId="11" applyNumberFormat="1" applyFont="1" applyFill="1" applyBorder="1" applyAlignment="1" applyProtection="1">
      <alignment horizontal="center" vertical="center"/>
      <protection locked="0"/>
    </xf>
    <xf numFmtId="0" fontId="10" fillId="0" borderId="0" xfId="2" applyFont="1" applyFill="1" applyBorder="1" applyAlignment="1" applyProtection="1">
      <alignment horizontal="center" vertical="center" wrapText="1"/>
    </xf>
    <xf numFmtId="0" fontId="26" fillId="3" borderId="0" xfId="2" applyFont="1" applyFill="1" applyBorder="1" applyAlignment="1" applyProtection="1">
      <alignment horizontal="center" vertical="center" wrapText="1"/>
    </xf>
    <xf numFmtId="0" fontId="12" fillId="0" borderId="0" xfId="0" applyFont="1" applyBorder="1" applyAlignment="1">
      <alignment vertical="center"/>
    </xf>
    <xf numFmtId="3" fontId="25" fillId="0" borderId="0" xfId="11" applyNumberFormat="1" applyFont="1" applyFill="1" applyBorder="1" applyAlignment="1" applyProtection="1">
      <alignment horizontal="right" vertical="center"/>
      <protection locked="0"/>
    </xf>
    <xf numFmtId="0" fontId="13" fillId="0" borderId="0" xfId="0" applyNumberFormat="1" applyFont="1" applyFill="1" applyBorder="1" applyAlignment="1" applyProtection="1">
      <alignment horizontal="left" vertical="center"/>
      <protection locked="0"/>
    </xf>
    <xf numFmtId="0" fontId="13" fillId="0" borderId="0" xfId="11" applyNumberFormat="1" applyFont="1" applyFill="1" applyBorder="1" applyAlignment="1" applyProtection="1">
      <protection locked="0"/>
    </xf>
    <xf numFmtId="0" fontId="9" fillId="0" borderId="0" xfId="0" applyNumberFormat="1" applyFont="1" applyFill="1" applyBorder="1" applyAlignment="1" applyProtection="1">
      <protection locked="0"/>
    </xf>
    <xf numFmtId="0" fontId="4" fillId="0" borderId="0" xfId="12" applyNumberFormat="1" applyFont="1" applyFill="1" applyBorder="1" applyAlignment="1" applyProtection="1">
      <alignment horizontal="center" vertical="center" wrapText="1"/>
    </xf>
    <xf numFmtId="0" fontId="4" fillId="0" borderId="0" xfId="12" applyNumberFormat="1" applyFont="1" applyFill="1" applyBorder="1" applyAlignment="1" applyProtection="1">
      <alignment horizontal="center" vertical="center"/>
      <protection locked="0"/>
    </xf>
    <xf numFmtId="0" fontId="13" fillId="0" borderId="0" xfId="12" applyNumberFormat="1" applyFont="1" applyFill="1" applyBorder="1" applyAlignment="1" applyProtection="1">
      <alignment horizontal="left"/>
    </xf>
    <xf numFmtId="0" fontId="29" fillId="0" borderId="0" xfId="12" applyFont="1" applyBorder="1" applyAlignment="1" applyProtection="1">
      <alignment horizontal="center" wrapText="1"/>
    </xf>
    <xf numFmtId="0" fontId="16" fillId="0" borderId="0" xfId="12" applyFont="1" applyFill="1" applyBorder="1" applyAlignment="1" applyProtection="1">
      <alignment horizontal="center" wrapText="1"/>
    </xf>
    <xf numFmtId="0" fontId="12" fillId="0" borderId="0" xfId="12" applyNumberFormat="1" applyFont="1" applyFill="1" applyBorder="1" applyAlignment="1" applyProtection="1">
      <alignment horizontal="right"/>
    </xf>
    <xf numFmtId="0" fontId="31" fillId="0" borderId="0" xfId="12" applyNumberFormat="1" applyFont="1" applyFill="1" applyBorder="1" applyAlignment="1" applyProtection="1">
      <alignment horizontal="right"/>
    </xf>
    <xf numFmtId="0" fontId="13" fillId="0" borderId="0" xfId="12" applyNumberFormat="1" applyFont="1" applyFill="1" applyBorder="1" applyAlignment="1" applyProtection="1">
      <alignment horizontal="right"/>
    </xf>
    <xf numFmtId="0" fontId="29" fillId="0" borderId="0" xfId="12" applyNumberFormat="1" applyFont="1" applyFill="1" applyBorder="1" applyAlignment="1" applyProtection="1">
      <alignment horizontal="center"/>
      <protection locked="0"/>
    </xf>
    <xf numFmtId="0" fontId="9" fillId="3" borderId="0" xfId="13" applyFont="1" applyFill="1" applyBorder="1" applyAlignment="1" applyProtection="1">
      <alignment horizontal="center" vertical="center" wrapText="1"/>
    </xf>
    <xf numFmtId="0" fontId="9" fillId="0" borderId="0" xfId="12" applyNumberFormat="1" applyFont="1" applyFill="1" applyBorder="1" applyAlignment="1" applyProtection="1">
      <protection locked="0"/>
    </xf>
    <xf numFmtId="0" fontId="10" fillId="0" borderId="12" xfId="13" applyFont="1" applyFill="1" applyBorder="1" applyAlignment="1" applyProtection="1">
      <alignment horizontal="center" vertical="center" wrapText="1"/>
    </xf>
    <xf numFmtId="0" fontId="5" fillId="0" borderId="0" xfId="12" applyNumberFormat="1" applyFont="1" applyFill="1" applyBorder="1" applyAlignment="1">
      <alignment vertical="center"/>
    </xf>
    <xf numFmtId="169" fontId="28" fillId="0" borderId="0" xfId="14" applyNumberFormat="1" applyFont="1" applyFill="1" applyAlignment="1">
      <alignment horizontal="right" vertical="center"/>
    </xf>
    <xf numFmtId="169" fontId="17" fillId="0" borderId="0" xfId="14" applyNumberFormat="1" applyFont="1" applyFill="1" applyAlignment="1">
      <alignment horizontal="right" vertical="center"/>
    </xf>
    <xf numFmtId="3" fontId="5" fillId="0" borderId="0" xfId="11" applyNumberFormat="1" applyFont="1" applyBorder="1" applyAlignment="1" applyProtection="1">
      <alignment horizontal="right" vertical="center"/>
      <protection locked="0"/>
    </xf>
    <xf numFmtId="0" fontId="5" fillId="0" borderId="0" xfId="11" applyNumberFormat="1" applyFont="1" applyBorder="1" applyAlignment="1" applyProtection="1">
      <alignment vertical="center"/>
      <protection locked="0"/>
    </xf>
    <xf numFmtId="0" fontId="5" fillId="0" borderId="0" xfId="12" applyNumberFormat="1" applyFont="1" applyFill="1" applyBorder="1" applyAlignment="1">
      <alignment horizontal="left" vertical="center"/>
    </xf>
    <xf numFmtId="169" fontId="17" fillId="0" borderId="0" xfId="12" applyNumberFormat="1" applyFont="1" applyFill="1" applyBorder="1" applyAlignment="1" applyProtection="1">
      <alignment horizontal="right" vertical="center"/>
      <protection locked="0"/>
    </xf>
    <xf numFmtId="3" fontId="9" fillId="0" borderId="0" xfId="11" applyNumberFormat="1" applyFont="1" applyBorder="1" applyAlignment="1" applyProtection="1">
      <alignment horizontal="right" vertical="center"/>
      <protection locked="0"/>
    </xf>
    <xf numFmtId="0" fontId="9" fillId="0" borderId="0" xfId="11" applyNumberFormat="1" applyFont="1" applyBorder="1" applyAlignment="1" applyProtection="1">
      <alignment vertical="center"/>
      <protection locked="0"/>
    </xf>
    <xf numFmtId="0" fontId="9" fillId="0" borderId="0" xfId="12" applyNumberFormat="1" applyFont="1" applyFill="1" applyBorder="1" applyAlignment="1">
      <alignment horizontal="left" vertical="center" indent="1"/>
    </xf>
    <xf numFmtId="169" fontId="10" fillId="0" borderId="0" xfId="12" applyNumberFormat="1" applyFont="1" applyFill="1" applyBorder="1" applyAlignment="1" applyProtection="1">
      <alignment horizontal="right" vertical="center"/>
      <protection locked="0"/>
    </xf>
    <xf numFmtId="0" fontId="10" fillId="0" borderId="12" xfId="13" applyNumberFormat="1" applyFont="1" applyFill="1" applyBorder="1" applyAlignment="1" applyProtection="1">
      <alignment horizontal="center" vertical="center" wrapText="1"/>
    </xf>
    <xf numFmtId="0" fontId="13" fillId="3" borderId="0" xfId="13" applyFont="1" applyFill="1" applyBorder="1" applyAlignment="1" applyProtection="1">
      <alignment horizontal="center" vertical="center" wrapText="1"/>
    </xf>
    <xf numFmtId="0" fontId="32" fillId="0" borderId="0" xfId="1" applyNumberFormat="1" applyFont="1" applyFill="1" applyBorder="1" applyAlignment="1" applyProtection="1">
      <alignment horizontal="center" vertical="center" wrapText="1"/>
    </xf>
    <xf numFmtId="0" fontId="13" fillId="0" borderId="0" xfId="12" applyNumberFormat="1" applyFont="1" applyFill="1" applyBorder="1" applyAlignment="1" applyProtection="1">
      <alignment horizontal="center" vertical="center" wrapText="1"/>
      <protection locked="0"/>
    </xf>
    <xf numFmtId="0" fontId="12" fillId="0" borderId="0" xfId="13" applyNumberFormat="1" applyFont="1" applyFill="1" applyBorder="1" applyAlignment="1" applyProtection="1">
      <alignment horizontal="center" vertical="center" wrapText="1"/>
    </xf>
    <xf numFmtId="0" fontId="13" fillId="0" borderId="0" xfId="13" applyNumberFormat="1" applyFont="1" applyFill="1" applyBorder="1" applyAlignment="1" applyProtection="1">
      <alignment horizontal="center" vertical="center" wrapText="1"/>
    </xf>
    <xf numFmtId="0" fontId="32" fillId="3" borderId="0" xfId="1" applyFont="1" applyFill="1" applyBorder="1" applyAlignment="1" applyProtection="1">
      <alignment horizontal="center" vertical="center"/>
    </xf>
    <xf numFmtId="0" fontId="33" fillId="0" borderId="0" xfId="1" applyNumberFormat="1" applyFont="1" applyFill="1" applyBorder="1" applyAlignment="1" applyProtection="1">
      <alignment horizontal="center" vertical="center" wrapText="1"/>
    </xf>
    <xf numFmtId="0" fontId="32" fillId="3" borderId="0" xfId="1" applyFont="1" applyFill="1" applyBorder="1" applyAlignment="1" applyProtection="1">
      <alignment horizontal="center" vertical="center" wrapText="1"/>
    </xf>
    <xf numFmtId="0" fontId="13" fillId="0" borderId="0" xfId="12" applyNumberFormat="1" applyFont="1" applyFill="1" applyBorder="1" applyAlignment="1" applyProtection="1">
      <alignment vertical="center"/>
      <protection locked="0"/>
    </xf>
    <xf numFmtId="0" fontId="31" fillId="0" borderId="0" xfId="11" applyNumberFormat="1" applyFont="1" applyFill="1" applyBorder="1" applyAlignment="1" applyProtection="1">
      <alignment horizontal="left" vertical="center"/>
      <protection locked="0"/>
    </xf>
    <xf numFmtId="0" fontId="12" fillId="0" borderId="0" xfId="15" applyFont="1" applyFill="1" applyBorder="1" applyAlignment="1" applyProtection="1">
      <alignment horizontal="center" vertical="center" wrapText="1"/>
      <protection locked="0"/>
    </xf>
    <xf numFmtId="0" fontId="12" fillId="0" borderId="0" xfId="11" applyNumberFormat="1" applyFont="1" applyFill="1" applyBorder="1" applyAlignment="1" applyProtection="1">
      <alignment vertical="center"/>
      <protection locked="0"/>
    </xf>
    <xf numFmtId="0" fontId="12" fillId="0" borderId="0" xfId="0" applyNumberFormat="1" applyFont="1" applyFill="1" applyBorder="1" applyAlignment="1" applyProtection="1">
      <protection locked="0"/>
    </xf>
    <xf numFmtId="0" fontId="10" fillId="0" borderId="0" xfId="12" applyNumberFormat="1" applyFont="1" applyFill="1" applyBorder="1" applyAlignment="1" applyProtection="1">
      <alignment horizontal="left" vertical="top" wrapText="1"/>
      <protection locked="0"/>
    </xf>
    <xf numFmtId="0" fontId="10" fillId="0" borderId="0" xfId="12" applyFont="1" applyFill="1" applyAlignment="1">
      <alignment horizontal="left" vertical="top" wrapText="1"/>
    </xf>
    <xf numFmtId="0" fontId="34" fillId="0" borderId="0" xfId="12" applyFont="1" applyFill="1" applyAlignment="1">
      <alignment horizontal="left" vertical="top" wrapText="1"/>
    </xf>
    <xf numFmtId="0" fontId="10" fillId="0" borderId="0" xfId="12" applyNumberFormat="1" applyFont="1" applyFill="1" applyBorder="1" applyAlignment="1" applyProtection="1">
      <protection locked="0"/>
    </xf>
    <xf numFmtId="0" fontId="10" fillId="0" borderId="0" xfId="11" applyNumberFormat="1" applyFont="1" applyFill="1" applyBorder="1" applyAlignment="1" applyProtection="1">
      <alignment vertical="top"/>
      <protection locked="0"/>
    </xf>
    <xf numFmtId="0" fontId="10" fillId="0" borderId="0" xfId="11" applyNumberFormat="1" applyFont="1" applyFill="1" applyBorder="1" applyAlignment="1" applyProtection="1">
      <protection locked="0"/>
    </xf>
    <xf numFmtId="0" fontId="34" fillId="0" borderId="0" xfId="11" applyNumberFormat="1" applyFont="1" applyFill="1" applyBorder="1" applyAlignment="1" applyProtection="1">
      <protection locked="0"/>
    </xf>
    <xf numFmtId="0" fontId="35" fillId="0" borderId="0" xfId="12" applyFont="1" applyFill="1"/>
    <xf numFmtId="0" fontId="35" fillId="0" borderId="0" xfId="12" applyFont="1"/>
    <xf numFmtId="0" fontId="34" fillId="0" borderId="0" xfId="12" applyFont="1"/>
    <xf numFmtId="0" fontId="34" fillId="0" borderId="0" xfId="12" applyNumberFormat="1" applyFont="1" applyFill="1" applyBorder="1" applyAlignment="1" applyProtection="1">
      <protection locked="0"/>
    </xf>
    <xf numFmtId="0" fontId="4" fillId="0" borderId="0" xfId="16" applyNumberFormat="1" applyFont="1" applyFill="1" applyBorder="1" applyAlignment="1" applyProtection="1">
      <alignment horizontal="center" vertical="center"/>
    </xf>
    <xf numFmtId="0" fontId="4" fillId="0" borderId="0" xfId="4" applyNumberFormat="1" applyFont="1" applyFill="1" applyBorder="1" applyAlignment="1" applyProtection="1">
      <alignment horizontal="center" vertical="center"/>
    </xf>
    <xf numFmtId="0" fontId="13" fillId="0" borderId="0" xfId="4" applyNumberFormat="1" applyFont="1" applyFill="1" applyBorder="1" applyAlignment="1" applyProtection="1">
      <alignment horizontal="left"/>
    </xf>
    <xf numFmtId="49" fontId="13" fillId="0" borderId="0" xfId="4" applyNumberFormat="1" applyFont="1" applyFill="1" applyBorder="1" applyAlignment="1" applyProtection="1">
      <alignment horizontal="center"/>
    </xf>
    <xf numFmtId="0" fontId="29" fillId="0" borderId="0" xfId="4" applyNumberFormat="1" applyFont="1" applyFill="1" applyBorder="1" applyAlignment="1" applyProtection="1">
      <alignment horizontal="center"/>
    </xf>
    <xf numFmtId="0" fontId="13" fillId="0" borderId="0" xfId="4" applyNumberFormat="1" applyFont="1" applyFill="1" applyBorder="1" applyAlignment="1" applyProtection="1">
      <alignment horizontal="right"/>
    </xf>
    <xf numFmtId="0" fontId="9" fillId="0" borderId="0" xfId="2"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horizontal="center" vertical="center"/>
    </xf>
    <xf numFmtId="0" fontId="7" fillId="0" borderId="12" xfId="1" applyNumberFormat="1" applyFont="1" applyFill="1" applyBorder="1" applyAlignment="1" applyProtection="1">
      <alignment horizontal="center" vertical="center" wrapText="1"/>
    </xf>
    <xf numFmtId="0" fontId="9" fillId="0" borderId="12" xfId="2"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wrapText="1"/>
    </xf>
    <xf numFmtId="0" fontId="9" fillId="0" borderId="8" xfId="2" applyNumberFormat="1" applyFont="1" applyFill="1" applyBorder="1" applyAlignment="1" applyProtection="1">
      <alignment horizontal="center" vertical="center" wrapText="1"/>
    </xf>
    <xf numFmtId="0" fontId="9" fillId="0" borderId="0" xfId="4" applyNumberFormat="1" applyFont="1" applyFill="1" applyBorder="1" applyAlignment="1" applyProtection="1"/>
    <xf numFmtId="173" fontId="5" fillId="0" borderId="0" xfId="16" applyNumberFormat="1" applyFont="1" applyBorder="1" applyAlignment="1" applyProtection="1">
      <alignment vertical="center"/>
      <protection locked="0"/>
    </xf>
    <xf numFmtId="174" fontId="5" fillId="0" borderId="0" xfId="16" applyNumberFormat="1" applyFont="1" applyBorder="1" applyAlignment="1" applyProtection="1">
      <alignment horizontal="center" vertical="center"/>
      <protection locked="0"/>
    </xf>
    <xf numFmtId="173" fontId="28" fillId="0" borderId="0" xfId="16" applyNumberFormat="1" applyFont="1" applyFill="1" applyAlignment="1">
      <alignment horizontal="right" vertical="center"/>
    </xf>
    <xf numFmtId="173" fontId="28" fillId="0" borderId="0" xfId="16" applyNumberFormat="1" applyFont="1" applyFill="1" applyBorder="1" applyAlignment="1" applyProtection="1">
      <alignment horizontal="right" vertical="center"/>
      <protection locked="0"/>
    </xf>
    <xf numFmtId="173" fontId="5" fillId="0" borderId="0" xfId="16" applyNumberFormat="1" applyFont="1" applyFill="1" applyBorder="1" applyAlignment="1" applyProtection="1">
      <alignment vertical="center"/>
    </xf>
    <xf numFmtId="174" fontId="5" fillId="0" borderId="0" xfId="16" applyNumberFormat="1" applyFont="1" applyFill="1" applyBorder="1" applyAlignment="1" applyProtection="1">
      <alignment horizontal="center" vertical="center"/>
      <protection locked="0"/>
    </xf>
    <xf numFmtId="174" fontId="9" fillId="0" borderId="0" xfId="4" applyNumberFormat="1" applyFont="1" applyBorder="1" applyAlignment="1" applyProtection="1">
      <alignment vertical="center"/>
      <protection locked="0"/>
    </xf>
    <xf numFmtId="0" fontId="9" fillId="0" borderId="0" xfId="4" applyNumberFormat="1" applyFont="1" applyBorder="1" applyAlignment="1" applyProtection="1">
      <alignment vertical="center"/>
      <protection locked="0"/>
    </xf>
    <xf numFmtId="175" fontId="9" fillId="0" borderId="0" xfId="4" applyNumberFormat="1" applyFont="1" applyBorder="1" applyAlignment="1" applyProtection="1">
      <alignment vertical="center"/>
      <protection locked="0"/>
    </xf>
    <xf numFmtId="0" fontId="5" fillId="0" borderId="0" xfId="4" applyNumberFormat="1" applyFont="1" applyBorder="1" applyAlignment="1" applyProtection="1">
      <alignment vertical="center"/>
      <protection locked="0"/>
    </xf>
    <xf numFmtId="174" fontId="9" fillId="0" borderId="0" xfId="16" applyNumberFormat="1" applyFont="1" applyBorder="1" applyAlignment="1" applyProtection="1">
      <alignment horizontal="center" vertical="center"/>
      <protection locked="0"/>
    </xf>
    <xf numFmtId="173" fontId="9" fillId="0" borderId="0" xfId="16" applyNumberFormat="1" applyFont="1" applyBorder="1" applyAlignment="1" applyProtection="1">
      <alignment vertical="center"/>
      <protection locked="0"/>
    </xf>
    <xf numFmtId="173" fontId="9" fillId="0" borderId="0" xfId="16" applyNumberFormat="1" applyFont="1" applyFill="1" applyBorder="1" applyAlignment="1" applyProtection="1">
      <alignment vertical="center"/>
      <protection locked="0"/>
    </xf>
    <xf numFmtId="174" fontId="9" fillId="0" borderId="0" xfId="16" applyNumberFormat="1" applyFont="1" applyFill="1" applyBorder="1" applyAlignment="1" applyProtection="1">
      <alignment horizontal="center" vertical="center"/>
      <protection locked="0"/>
    </xf>
    <xf numFmtId="0" fontId="9" fillId="0" borderId="0" xfId="4" applyNumberFormat="1" applyFont="1" applyFill="1" applyBorder="1" applyAlignment="1" applyProtection="1">
      <alignment vertical="center"/>
      <protection locked="0"/>
    </xf>
    <xf numFmtId="0" fontId="18" fillId="0" borderId="0" xfId="16" applyNumberFormat="1" applyFont="1" applyFill="1" applyBorder="1" applyAlignment="1" applyProtection="1">
      <alignment horizontal="justify" vertical="center" wrapText="1"/>
      <protection locked="0"/>
    </xf>
    <xf numFmtId="0" fontId="13" fillId="0" borderId="0" xfId="4" applyNumberFormat="1" applyFont="1" applyFill="1" applyBorder="1" applyAlignment="1" applyProtection="1">
      <alignment vertical="center"/>
    </xf>
    <xf numFmtId="0" fontId="13" fillId="0" borderId="0" xfId="4" applyNumberFormat="1" applyFont="1" applyFill="1" applyBorder="1" applyAlignment="1" applyProtection="1">
      <alignment horizontal="center" vertical="center"/>
      <protection locked="0"/>
    </xf>
    <xf numFmtId="0" fontId="13" fillId="0" borderId="0" xfId="4" applyNumberFormat="1" applyFont="1" applyFill="1" applyBorder="1" applyAlignment="1" applyProtection="1">
      <alignment vertical="center"/>
      <protection locked="0"/>
    </xf>
    <xf numFmtId="0" fontId="18" fillId="0" borderId="0" xfId="16" applyNumberFormat="1" applyFont="1" applyFill="1" applyBorder="1" applyAlignment="1" applyProtection="1">
      <alignment horizontal="left" vertical="top" wrapText="1"/>
      <protection locked="0"/>
    </xf>
    <xf numFmtId="0" fontId="13" fillId="0" borderId="0" xfId="4" applyNumberFormat="1" applyFont="1" applyFill="1" applyBorder="1" applyAlignment="1" applyProtection="1">
      <protection locked="0"/>
    </xf>
    <xf numFmtId="0" fontId="9" fillId="0" borderId="0" xfId="4" applyNumberFormat="1" applyFont="1" applyFill="1" applyBorder="1" applyAlignment="1" applyProtection="1">
      <protection locked="0"/>
    </xf>
    <xf numFmtId="176" fontId="9" fillId="0" borderId="0" xfId="4" applyNumberFormat="1" applyFont="1" applyFill="1" applyBorder="1" applyAlignment="1" applyProtection="1">
      <protection locked="0"/>
    </xf>
    <xf numFmtId="176" fontId="9" fillId="0" borderId="0" xfId="4" applyNumberFormat="1" applyFont="1" applyFill="1" applyBorder="1" applyAlignment="1" applyProtection="1">
      <alignment horizontal="center"/>
      <protection locked="0"/>
    </xf>
    <xf numFmtId="0" fontId="9" fillId="0" borderId="0" xfId="3" applyFont="1" applyFill="1" applyBorder="1" applyAlignment="1" applyProtection="1">
      <alignment horizontal="left"/>
      <protection locked="0"/>
    </xf>
    <xf numFmtId="0" fontId="9" fillId="0" borderId="0" xfId="3" applyFont="1" applyFill="1" applyBorder="1" applyAlignment="1" applyProtection="1">
      <alignment horizontal="center"/>
      <protection locked="0"/>
    </xf>
    <xf numFmtId="0" fontId="9" fillId="0" borderId="0" xfId="16" applyFont="1" applyAlignment="1" applyProtection="1">
      <protection locked="0"/>
    </xf>
    <xf numFmtId="0" fontId="7" fillId="0" borderId="0" xfId="1" applyFont="1" applyFill="1" applyBorder="1" applyAlignment="1" applyProtection="1">
      <alignment horizontal="center"/>
      <protection locked="0"/>
    </xf>
    <xf numFmtId="0" fontId="9" fillId="0" borderId="0" xfId="4" applyNumberFormat="1" applyFont="1" applyFill="1" applyBorder="1" applyAlignment="1" applyProtection="1">
      <alignment horizontal="center"/>
      <protection locked="0"/>
    </xf>
    <xf numFmtId="0" fontId="7" fillId="0" borderId="0" xfId="1" applyFont="1" applyFill="1" applyBorder="1" applyAlignment="1" applyProtection="1">
      <protection locked="0"/>
    </xf>
    <xf numFmtId="0" fontId="9" fillId="0" borderId="0" xfId="16" applyNumberFormat="1" applyFont="1" applyFill="1" applyBorder="1" applyAlignment="1" applyProtection="1">
      <protection locked="0"/>
    </xf>
    <xf numFmtId="173" fontId="5" fillId="0" borderId="0" xfId="16" applyNumberFormat="1" applyFont="1" applyBorder="1" applyAlignment="1" applyProtection="1">
      <alignment horizontal="right" vertical="center"/>
      <protection locked="0"/>
    </xf>
    <xf numFmtId="173" fontId="5" fillId="0" borderId="0" xfId="16" applyNumberFormat="1" applyFont="1" applyFill="1" applyBorder="1" applyAlignment="1" applyProtection="1">
      <alignment vertical="center"/>
      <protection locked="0"/>
    </xf>
    <xf numFmtId="171" fontId="5" fillId="0" borderId="0" xfId="16" applyNumberFormat="1" applyFont="1" applyFill="1" applyBorder="1" applyAlignment="1" applyProtection="1">
      <alignment horizontal="center" vertical="center"/>
      <protection locked="0"/>
    </xf>
    <xf numFmtId="171" fontId="5" fillId="0" borderId="0" xfId="4" applyNumberFormat="1" applyFont="1" applyFill="1" applyBorder="1" applyAlignment="1">
      <alignment vertical="center"/>
    </xf>
    <xf numFmtId="171" fontId="9" fillId="0" borderId="0" xfId="4" applyNumberFormat="1" applyFont="1" applyFill="1" applyBorder="1" applyAlignment="1">
      <alignment vertical="center"/>
    </xf>
    <xf numFmtId="173" fontId="9" fillId="0" borderId="0" xfId="16" applyNumberFormat="1" applyFont="1" applyBorder="1" applyAlignment="1" applyProtection="1">
      <alignment horizontal="right" vertical="center"/>
      <protection locked="0"/>
    </xf>
    <xf numFmtId="171" fontId="9" fillId="0" borderId="0" xfId="16" applyNumberFormat="1" applyFont="1" applyFill="1" applyBorder="1" applyAlignment="1" applyProtection="1">
      <alignment horizontal="center" vertical="center"/>
      <protection locked="0"/>
    </xf>
    <xf numFmtId="171" fontId="5" fillId="0" borderId="0" xfId="4" applyNumberFormat="1" applyFont="1" applyFill="1" applyBorder="1" applyAlignment="1">
      <alignment horizontal="right" vertical="center"/>
    </xf>
    <xf numFmtId="171" fontId="9" fillId="0" borderId="0" xfId="4" applyNumberFormat="1" applyFont="1" applyFill="1" applyBorder="1" applyAlignment="1">
      <alignment horizontal="right" vertical="center"/>
    </xf>
    <xf numFmtId="171" fontId="9" fillId="0" borderId="0" xfId="2" applyNumberFormat="1" applyFont="1" applyFill="1" applyBorder="1" applyAlignment="1" applyProtection="1">
      <alignment horizontal="center" vertical="center" wrapText="1"/>
    </xf>
    <xf numFmtId="173" fontId="9" fillId="0" borderId="0" xfId="16" applyNumberFormat="1" applyFont="1" applyFill="1" applyBorder="1" applyAlignment="1" applyProtection="1">
      <alignment horizontal="right" vertical="center"/>
      <protection locked="0"/>
    </xf>
    <xf numFmtId="173" fontId="9" fillId="0" borderId="0" xfId="16" applyNumberFormat="1" applyFont="1" applyFill="1" applyBorder="1" applyAlignment="1">
      <alignment horizontal="center" vertical="center"/>
    </xf>
    <xf numFmtId="0" fontId="29" fillId="0" borderId="0" xfId="4" applyNumberFormat="1" applyFont="1" applyFill="1" applyBorder="1" applyAlignment="1" applyProtection="1">
      <alignment horizontal="center" vertical="center"/>
    </xf>
    <xf numFmtId="0" fontId="13" fillId="0" borderId="0" xfId="2" applyNumberFormat="1" applyFont="1" applyFill="1" applyBorder="1" applyAlignment="1" applyProtection="1">
      <alignment horizontal="center" vertical="center" wrapText="1"/>
    </xf>
    <xf numFmtId="0" fontId="13" fillId="0" borderId="0" xfId="4" applyNumberFormat="1" applyFont="1" applyFill="1" applyBorder="1" applyAlignment="1" applyProtection="1"/>
    <xf numFmtId="0" fontId="13" fillId="0" borderId="0" xfId="4" applyNumberFormat="1" applyFont="1" applyFill="1" applyBorder="1" applyAlignment="1" applyProtection="1">
      <alignment horizontal="left" vertical="center"/>
      <protection locked="0"/>
    </xf>
    <xf numFmtId="0" fontId="13" fillId="0" borderId="0" xfId="4" applyNumberFormat="1" applyFont="1" applyFill="1" applyBorder="1" applyAlignment="1" applyProtection="1">
      <alignment horizontal="left" vertical="top"/>
      <protection locked="0"/>
    </xf>
    <xf numFmtId="0" fontId="9" fillId="0" borderId="0" xfId="3" applyFont="1" applyFill="1" applyBorder="1" applyAlignment="1" applyProtection="1">
      <alignment horizontal="left" vertical="top"/>
      <protection locked="0"/>
    </xf>
    <xf numFmtId="0" fontId="9" fillId="0" borderId="0" xfId="16" applyNumberFormat="1" applyFont="1" applyFill="1" applyBorder="1" applyAlignment="1" applyProtection="1">
      <alignment horizontal="justify" wrapText="1"/>
      <protection locked="0"/>
    </xf>
    <xf numFmtId="0" fontId="9" fillId="0" borderId="0" xfId="16" applyFont="1" applyFill="1" applyProtection="1">
      <protection locked="0"/>
    </xf>
    <xf numFmtId="0" fontId="9" fillId="0" borderId="0" xfId="16" applyFont="1" applyFill="1" applyAlignment="1" applyProtection="1">
      <alignment horizontal="center"/>
      <protection locked="0"/>
    </xf>
    <xf numFmtId="0" fontId="9" fillId="0" borderId="0" xfId="16" applyFont="1" applyAlignment="1" applyProtection="1">
      <alignment horizontal="center" vertical="center"/>
      <protection locked="0"/>
    </xf>
    <xf numFmtId="0" fontId="9" fillId="0" borderId="0" xfId="16" applyFont="1" applyProtection="1">
      <protection locked="0"/>
    </xf>
    <xf numFmtId="0" fontId="23" fillId="0" borderId="0" xfId="16" applyNumberFormat="1" applyFont="1" applyFill="1" applyBorder="1" applyAlignment="1" applyProtection="1">
      <alignment vertical="center"/>
      <protection locked="0"/>
    </xf>
    <xf numFmtId="0" fontId="13" fillId="0" borderId="0" xfId="4" applyNumberFormat="1" applyFont="1" applyFill="1" applyBorder="1" applyAlignment="1" applyProtection="1">
      <alignment horizontal="center"/>
    </xf>
    <xf numFmtId="173" fontId="5" fillId="0" borderId="0" xfId="16" applyNumberFormat="1" applyFont="1" applyFill="1" applyBorder="1" applyAlignment="1">
      <alignment horizontal="center" vertical="center"/>
    </xf>
    <xf numFmtId="0" fontId="5" fillId="0" borderId="0" xfId="4" applyNumberFormat="1" applyFont="1" applyFill="1" applyBorder="1" applyAlignment="1" applyProtection="1">
      <alignment vertical="center"/>
      <protection locked="0"/>
    </xf>
    <xf numFmtId="173" fontId="9" fillId="0" borderId="0" xfId="16" quotePrefix="1" applyNumberFormat="1" applyFont="1" applyFill="1" applyBorder="1" applyAlignment="1" applyProtection="1">
      <alignment horizontal="right" vertical="center"/>
      <protection locked="0"/>
    </xf>
    <xf numFmtId="173" fontId="9" fillId="0" borderId="0" xfId="16" quotePrefix="1" applyNumberFormat="1" applyFont="1" applyFill="1" applyBorder="1" applyAlignment="1">
      <alignment horizontal="center" vertical="center"/>
    </xf>
    <xf numFmtId="0" fontId="36" fillId="0" borderId="0" xfId="4" applyNumberFormat="1" applyFont="1" applyFill="1" applyBorder="1" applyAlignment="1" applyProtection="1">
      <alignment vertical="center" wrapText="1"/>
    </xf>
    <xf numFmtId="0" fontId="9" fillId="0" borderId="12" xfId="4" applyNumberFormat="1" applyFont="1" applyBorder="1" applyAlignment="1" applyProtection="1">
      <alignment horizontal="center" vertical="center" wrapText="1"/>
      <protection locked="0"/>
    </xf>
    <xf numFmtId="0" fontId="9" fillId="0" borderId="12" xfId="4" applyNumberFormat="1" applyFont="1" applyFill="1" applyBorder="1" applyAlignment="1" applyProtection="1">
      <alignment horizontal="center" vertical="center" wrapText="1"/>
    </xf>
    <xf numFmtId="0" fontId="9" fillId="0" borderId="8" xfId="4" applyNumberFormat="1" applyFont="1" applyBorder="1" applyAlignment="1" applyProtection="1">
      <alignment horizontal="center" vertical="center" wrapText="1"/>
      <protection locked="0"/>
    </xf>
    <xf numFmtId="0" fontId="9" fillId="0" borderId="0" xfId="4" applyNumberFormat="1" applyFont="1" applyBorder="1" applyAlignment="1" applyProtection="1"/>
    <xf numFmtId="165" fontId="28" fillId="0" borderId="0" xfId="0" applyNumberFormat="1" applyFont="1" applyBorder="1" applyAlignment="1">
      <alignment horizontal="right" vertical="center"/>
    </xf>
    <xf numFmtId="165" fontId="5" fillId="0" borderId="0" xfId="0" applyNumberFormat="1" applyFont="1" applyBorder="1" applyAlignment="1">
      <alignment horizontal="right" vertical="center"/>
    </xf>
    <xf numFmtId="165" fontId="10" fillId="0" borderId="0" xfId="0" applyNumberFormat="1" applyFont="1" applyBorder="1" applyAlignment="1">
      <alignment horizontal="right" vertical="center"/>
    </xf>
    <xf numFmtId="0" fontId="9" fillId="0" borderId="0" xfId="4" applyNumberFormat="1" applyFont="1" applyBorder="1" applyAlignment="1" applyProtection="1">
      <alignment horizontal="center" vertical="center" wrapText="1"/>
      <protection locked="0"/>
    </xf>
    <xf numFmtId="0" fontId="9" fillId="0" borderId="0" xfId="4" applyNumberFormat="1" applyFont="1" applyFill="1" applyBorder="1" applyAlignment="1" applyProtection="1">
      <alignment horizontal="center" wrapText="1"/>
    </xf>
    <xf numFmtId="0" fontId="13" fillId="0" borderId="0" xfId="4" applyNumberFormat="1" applyFont="1" applyFill="1" applyBorder="1" applyAlignment="1" applyProtection="1">
      <alignment horizontal="left"/>
      <protection locked="0"/>
    </xf>
    <xf numFmtId="0" fontId="13" fillId="0" borderId="0" xfId="16" applyNumberFormat="1" applyFont="1" applyFill="1" applyBorder="1" applyAlignment="1" applyProtection="1">
      <alignment horizontal="left"/>
    </xf>
    <xf numFmtId="0" fontId="29" fillId="0" borderId="0" xfId="16" applyNumberFormat="1" applyFont="1" applyFill="1" applyBorder="1" applyAlignment="1" applyProtection="1">
      <alignment horizontal="center"/>
    </xf>
    <xf numFmtId="0" fontId="13" fillId="0" borderId="0" xfId="16" applyNumberFormat="1" applyFont="1" applyFill="1" applyBorder="1" applyAlignment="1" applyProtection="1">
      <alignment horizontal="right"/>
    </xf>
    <xf numFmtId="0" fontId="9" fillId="0" borderId="0" xfId="16" applyNumberFormat="1" applyFont="1" applyFill="1" applyBorder="1" applyAlignment="1" applyProtection="1"/>
    <xf numFmtId="0" fontId="9" fillId="0" borderId="0" xfId="16" applyNumberFormat="1" applyFont="1" applyBorder="1" applyAlignment="1" applyProtection="1"/>
    <xf numFmtId="170" fontId="28" fillId="0" borderId="0" xfId="16" applyNumberFormat="1" applyFont="1" applyFill="1" applyAlignment="1">
      <alignment horizontal="right" vertical="center"/>
    </xf>
    <xf numFmtId="170" fontId="28" fillId="0" borderId="0" xfId="16" applyNumberFormat="1" applyFont="1" applyFill="1" applyBorder="1" applyAlignment="1" applyProtection="1">
      <alignment horizontal="right" vertical="center"/>
      <protection locked="0"/>
    </xf>
    <xf numFmtId="0" fontId="5" fillId="0" borderId="0" xfId="16" applyNumberFormat="1" applyFont="1" applyBorder="1" applyAlignment="1" applyProtection="1">
      <alignment vertical="center"/>
    </xf>
    <xf numFmtId="170" fontId="28" fillId="0" borderId="0" xfId="0" applyNumberFormat="1" applyFont="1" applyBorder="1" applyAlignment="1">
      <alignment horizontal="right" vertical="center"/>
    </xf>
    <xf numFmtId="170" fontId="17" fillId="0" borderId="0" xfId="0" applyNumberFormat="1" applyFont="1" applyBorder="1" applyAlignment="1">
      <alignment horizontal="right" vertical="center"/>
    </xf>
    <xf numFmtId="170" fontId="26" fillId="0" borderId="0" xfId="0" applyNumberFormat="1" applyFont="1" applyBorder="1" applyAlignment="1">
      <alignment horizontal="right" vertical="center"/>
    </xf>
    <xf numFmtId="0" fontId="9" fillId="0" borderId="0" xfId="16" applyNumberFormat="1" applyFont="1" applyBorder="1" applyAlignment="1" applyProtection="1">
      <alignment vertical="center"/>
    </xf>
    <xf numFmtId="170" fontId="10" fillId="0" borderId="0" xfId="0" applyNumberFormat="1" applyFont="1" applyBorder="1" applyAlignment="1">
      <alignment horizontal="right" vertical="center"/>
    </xf>
    <xf numFmtId="0" fontId="29" fillId="0" borderId="0" xfId="16" applyNumberFormat="1" applyFont="1" applyFill="1" applyBorder="1" applyAlignment="1" applyProtection="1">
      <alignment horizontal="center" vertical="center"/>
    </xf>
    <xf numFmtId="169" fontId="5" fillId="0" borderId="0" xfId="16" applyNumberFormat="1" applyFont="1" applyFill="1" applyBorder="1" applyAlignment="1" applyProtection="1">
      <alignment horizontal="right" vertical="center"/>
      <protection locked="0"/>
    </xf>
    <xf numFmtId="169" fontId="5" fillId="0" borderId="0" xfId="0" applyNumberFormat="1" applyFont="1" applyFill="1" applyBorder="1" applyAlignment="1">
      <alignment horizontal="right" vertical="center"/>
    </xf>
    <xf numFmtId="169" fontId="9" fillId="0" borderId="0" xfId="16" applyNumberFormat="1" applyFont="1" applyFill="1" applyBorder="1" applyAlignment="1" applyProtection="1">
      <alignment horizontal="right" vertical="center"/>
      <protection locked="0"/>
    </xf>
    <xf numFmtId="0" fontId="9" fillId="0" borderId="12" xfId="16" applyNumberFormat="1" applyFont="1" applyFill="1" applyBorder="1" applyAlignment="1" applyProtection="1">
      <alignment horizontal="center" vertical="center"/>
    </xf>
    <xf numFmtId="0" fontId="5" fillId="0" borderId="0" xfId="4" applyNumberFormat="1" applyFont="1" applyBorder="1" applyAlignment="1" applyProtection="1">
      <alignment vertical="center"/>
    </xf>
    <xf numFmtId="0" fontId="9" fillId="0" borderId="0" xfId="4" applyNumberFormat="1" applyFont="1" applyBorder="1" applyAlignment="1" applyProtection="1">
      <alignment horizontal="left" vertical="center" indent="1"/>
    </xf>
    <xf numFmtId="169" fontId="9" fillId="0" borderId="0" xfId="16" applyNumberFormat="1" applyFont="1" applyFill="1" applyBorder="1" applyAlignment="1" applyProtection="1">
      <alignment horizontal="right" vertical="center"/>
    </xf>
    <xf numFmtId="0" fontId="5" fillId="0" borderId="0" xfId="4" applyNumberFormat="1" applyFont="1" applyBorder="1" applyAlignment="1" applyProtection="1">
      <alignment horizontal="left" vertical="center"/>
    </xf>
    <xf numFmtId="0" fontId="5" fillId="0" borderId="0" xfId="16" applyNumberFormat="1" applyFont="1" applyFill="1" applyBorder="1" applyAlignment="1" applyProtection="1">
      <alignment horizontal="center" vertical="center"/>
    </xf>
    <xf numFmtId="0" fontId="9" fillId="0" borderId="0" xfId="16" applyNumberFormat="1" applyFont="1" applyFill="1" applyBorder="1" applyAlignment="1" applyProtection="1">
      <alignment horizontal="center" vertical="center"/>
    </xf>
    <xf numFmtId="0" fontId="13" fillId="0" borderId="0" xfId="4" applyNumberFormat="1" applyFont="1" applyBorder="1" applyAlignment="1" applyProtection="1">
      <alignment vertical="center"/>
    </xf>
    <xf numFmtId="169" fontId="5" fillId="0" borderId="0" xfId="16" applyNumberFormat="1" applyFont="1" applyFill="1" applyBorder="1" applyAlignment="1" applyProtection="1">
      <alignment horizontal="right" vertical="center"/>
    </xf>
    <xf numFmtId="0" fontId="9" fillId="0" borderId="0" xfId="4" applyNumberFormat="1" applyFont="1" applyBorder="1" applyAlignment="1" applyProtection="1">
      <alignment vertical="center"/>
    </xf>
    <xf numFmtId="0" fontId="13" fillId="0" borderId="0" xfId="16" applyNumberFormat="1" applyFont="1" applyFill="1" applyBorder="1" applyAlignment="1" applyProtection="1">
      <alignment horizontal="center" vertical="center"/>
    </xf>
    <xf numFmtId="0" fontId="13" fillId="0" borderId="0" xfId="4" applyNumberFormat="1" applyFont="1" applyBorder="1" applyAlignment="1" applyProtection="1"/>
    <xf numFmtId="0" fontId="4" fillId="0" borderId="0" xfId="4" applyNumberFormat="1" applyFont="1" applyFill="1" applyBorder="1" applyAlignment="1" applyProtection="1">
      <alignment horizontal="center" vertical="center" wrapText="1"/>
    </xf>
    <xf numFmtId="0" fontId="29" fillId="0" borderId="0" xfId="4" applyNumberFormat="1" applyFont="1" applyFill="1" applyBorder="1" applyAlignment="1" applyProtection="1">
      <alignment horizontal="center" wrapText="1"/>
    </xf>
    <xf numFmtId="0" fontId="9" fillId="0" borderId="12" xfId="2" applyNumberFormat="1" applyFont="1" applyFill="1" applyBorder="1" applyAlignment="1" applyProtection="1">
      <alignment horizontal="center" vertical="center"/>
    </xf>
    <xf numFmtId="0" fontId="9" fillId="0" borderId="0" xfId="4" applyNumberFormat="1" applyFont="1" applyFill="1" applyBorder="1" applyAlignment="1" applyProtection="1">
      <alignment vertical="center"/>
    </xf>
    <xf numFmtId="0" fontId="5" fillId="0" borderId="0" xfId="4" applyNumberFormat="1" applyFont="1" applyFill="1" applyBorder="1" applyAlignment="1" applyProtection="1">
      <alignment vertical="center"/>
    </xf>
    <xf numFmtId="169" fontId="9" fillId="0" borderId="0" xfId="16" applyNumberFormat="1" applyFont="1" applyFill="1" applyBorder="1" applyAlignment="1">
      <alignment horizontal="right" vertical="center"/>
    </xf>
    <xf numFmtId="0" fontId="9" fillId="0" borderId="0" xfId="2" applyNumberFormat="1" applyFont="1" applyFill="1" applyBorder="1" applyAlignment="1" applyProtection="1">
      <alignment horizontal="center" vertical="center"/>
    </xf>
    <xf numFmtId="0" fontId="9" fillId="0" borderId="0" xfId="2" applyNumberFormat="1" applyFont="1" applyFill="1" applyBorder="1" applyAlignment="1" applyProtection="1">
      <alignment vertical="center" wrapText="1"/>
    </xf>
    <xf numFmtId="0" fontId="13" fillId="0" borderId="0" xfId="2" applyNumberFormat="1" applyFont="1" applyFill="1" applyBorder="1" applyAlignment="1" applyProtection="1">
      <alignment horizontal="center" vertical="center"/>
    </xf>
    <xf numFmtId="0" fontId="13" fillId="0" borderId="0" xfId="4" applyNumberFormat="1" applyFont="1" applyFill="1" applyBorder="1" applyAlignment="1" applyProtection="1">
      <alignment vertical="top" wrapText="1"/>
      <protection locked="0"/>
    </xf>
    <xf numFmtId="169" fontId="17" fillId="0" borderId="0" xfId="16" applyNumberFormat="1" applyFont="1" applyFill="1" applyBorder="1" applyAlignment="1">
      <alignment horizontal="right" vertical="center"/>
    </xf>
    <xf numFmtId="169" fontId="17" fillId="0" borderId="0" xfId="16" applyNumberFormat="1" applyFont="1" applyFill="1" applyBorder="1" applyAlignment="1" applyProtection="1">
      <alignment horizontal="right" vertical="center"/>
      <protection locked="0"/>
    </xf>
    <xf numFmtId="169" fontId="5" fillId="0" borderId="0" xfId="0" applyNumberFormat="1" applyFont="1" applyBorder="1" applyAlignment="1">
      <alignment horizontal="right" vertical="center"/>
    </xf>
    <xf numFmtId="169" fontId="10" fillId="0" borderId="0" xfId="16" applyNumberFormat="1" applyFont="1" applyFill="1" applyBorder="1" applyAlignment="1">
      <alignment horizontal="right" vertical="center"/>
    </xf>
    <xf numFmtId="169" fontId="10" fillId="0" borderId="0" xfId="16" applyNumberFormat="1" applyFont="1" applyFill="1" applyBorder="1" applyAlignment="1" applyProtection="1">
      <alignment horizontal="right" vertical="center"/>
      <protection locked="0"/>
    </xf>
    <xf numFmtId="169" fontId="10" fillId="0" borderId="0" xfId="2" applyNumberFormat="1" applyFont="1" applyFill="1" applyBorder="1" applyAlignment="1" applyProtection="1">
      <alignment horizontal="right" vertical="center" wrapText="1"/>
    </xf>
    <xf numFmtId="0" fontId="18" fillId="0" borderId="0" xfId="4" applyNumberFormat="1" applyFont="1" applyFill="1" applyBorder="1" applyAlignment="1" applyProtection="1">
      <alignment horizontal="justify" vertical="center" wrapText="1"/>
      <protection locked="0"/>
    </xf>
    <xf numFmtId="0" fontId="11" fillId="0" borderId="0" xfId="17" applyFont="1"/>
    <xf numFmtId="0" fontId="37" fillId="0" borderId="48" xfId="17" applyFont="1" applyFill="1" applyBorder="1" applyAlignment="1">
      <alignment horizontal="center" vertical="center" wrapText="1"/>
    </xf>
    <xf numFmtId="0" fontId="37" fillId="0" borderId="49" xfId="17" applyFont="1" applyFill="1" applyBorder="1" applyAlignment="1">
      <alignment horizontal="center" vertical="center" wrapText="1"/>
    </xf>
    <xf numFmtId="0" fontId="38" fillId="0" borderId="50" xfId="17" applyFont="1" applyFill="1" applyBorder="1" applyAlignment="1">
      <alignment horizontal="center" vertical="center" wrapText="1"/>
    </xf>
    <xf numFmtId="0" fontId="39" fillId="0" borderId="51" xfId="17" applyFont="1" applyFill="1" applyBorder="1" applyAlignment="1">
      <alignment horizontal="center" vertical="center" wrapText="1"/>
    </xf>
    <xf numFmtId="0" fontId="10" fillId="0" borderId="0" xfId="17" applyFont="1"/>
    <xf numFmtId="0" fontId="10" fillId="0" borderId="50" xfId="17" applyFont="1" applyFill="1" applyBorder="1" applyAlignment="1">
      <alignment horizontal="center" vertical="center" wrapText="1"/>
    </xf>
    <xf numFmtId="0" fontId="17" fillId="0" borderId="51" xfId="17" applyFont="1" applyFill="1" applyBorder="1" applyAlignment="1">
      <alignment horizontal="center" vertical="center" wrapText="1"/>
    </xf>
    <xf numFmtId="0" fontId="5" fillId="2" borderId="0" xfId="0" applyNumberFormat="1" applyFont="1" applyFill="1" applyBorder="1" applyAlignment="1" applyProtection="1">
      <alignment horizontal="center"/>
    </xf>
    <xf numFmtId="0" fontId="5" fillId="2" borderId="0" xfId="0" applyNumberFormat="1" applyFont="1" applyFill="1" applyBorder="1" applyAlignment="1" applyProtection="1">
      <alignment horizontal="center"/>
      <protection locked="0"/>
    </xf>
    <xf numFmtId="0" fontId="81" fillId="0" borderId="0" xfId="4" applyFont="1"/>
    <xf numFmtId="0" fontId="82" fillId="0" borderId="0" xfId="4" applyFont="1" applyAlignment="1">
      <alignment horizontal="left" indent="2"/>
    </xf>
    <xf numFmtId="0" fontId="60" fillId="0" borderId="0" xfId="1" applyFont="1" applyAlignment="1" applyProtection="1">
      <alignment horizontal="left" indent="4"/>
    </xf>
    <xf numFmtId="0" fontId="83" fillId="0" borderId="0" xfId="1" applyFont="1" applyFill="1" applyBorder="1" applyAlignment="1" applyProtection="1">
      <alignment horizontal="center"/>
    </xf>
    <xf numFmtId="169" fontId="10" fillId="0" borderId="0" xfId="12" applyNumberFormat="1" applyFont="1" applyFill="1" applyAlignment="1">
      <alignment horizontal="right" vertical="center"/>
    </xf>
    <xf numFmtId="0" fontId="10" fillId="2" borderId="12" xfId="2" applyFont="1" applyFill="1" applyBorder="1" applyAlignment="1" applyProtection="1">
      <alignment horizontal="center" vertical="center" wrapText="1"/>
      <protection locked="0"/>
    </xf>
    <xf numFmtId="0" fontId="9" fillId="2" borderId="12" xfId="2"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wrapText="1"/>
    </xf>
    <xf numFmtId="0" fontId="10" fillId="2" borderId="12" xfId="2" applyFont="1" applyFill="1" applyBorder="1" applyAlignment="1" applyProtection="1">
      <alignment horizontal="center" vertical="center" wrapText="1"/>
    </xf>
    <xf numFmtId="0" fontId="10" fillId="2" borderId="18"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xf>
    <xf numFmtId="0" fontId="7" fillId="2" borderId="12" xfId="1" applyNumberFormat="1" applyFont="1" applyFill="1" applyBorder="1" applyAlignment="1" applyProtection="1">
      <alignment horizontal="center" vertical="center" wrapText="1"/>
    </xf>
    <xf numFmtId="0" fontId="7" fillId="2" borderId="8" xfId="1" applyNumberFormat="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3" borderId="12" xfId="1" applyFont="1" applyFill="1" applyBorder="1" applyAlignment="1" applyProtection="1">
      <alignment horizontal="center" vertical="center"/>
    </xf>
    <xf numFmtId="0" fontId="7" fillId="3" borderId="8" xfId="1" applyFont="1" applyFill="1" applyBorder="1" applyAlignment="1" applyProtection="1">
      <alignment horizontal="center" vertical="center"/>
    </xf>
    <xf numFmtId="0" fontId="7" fillId="0" borderId="15" xfId="1" applyNumberFormat="1" applyFont="1" applyFill="1" applyBorder="1" applyAlignment="1" applyProtection="1">
      <alignment horizontal="center" vertical="center" wrapText="1"/>
    </xf>
    <xf numFmtId="0" fontId="7" fillId="0" borderId="16" xfId="1" applyNumberFormat="1" applyFont="1" applyFill="1" applyBorder="1" applyAlignment="1" applyProtection="1">
      <alignment horizontal="center" vertical="center" wrapText="1"/>
    </xf>
    <xf numFmtId="0" fontId="7" fillId="0" borderId="1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wrapText="1"/>
    </xf>
    <xf numFmtId="0" fontId="7" fillId="0" borderId="13" xfId="1" applyNumberFormat="1" applyFont="1" applyFill="1" applyBorder="1" applyAlignment="1" applyProtection="1">
      <alignment horizontal="center" vertical="center" wrapText="1"/>
    </xf>
    <xf numFmtId="0" fontId="7" fillId="0" borderId="9" xfId="1" applyNumberFormat="1" applyFont="1" applyFill="1" applyBorder="1" applyAlignment="1" applyProtection="1">
      <alignment horizontal="center" vertical="center" wrapText="1"/>
    </xf>
    <xf numFmtId="0" fontId="7" fillId="0" borderId="12" xfId="1" applyNumberFormat="1" applyFont="1" applyFill="1" applyBorder="1" applyAlignment="1" applyProtection="1">
      <alignment horizontal="center" vertical="center" wrapText="1"/>
    </xf>
    <xf numFmtId="0" fontId="7" fillId="3" borderId="12" xfId="1" applyFont="1" applyFill="1" applyBorder="1" applyAlignment="1" applyProtection="1">
      <alignment horizontal="center" vertical="center" wrapText="1"/>
    </xf>
    <xf numFmtId="0" fontId="10" fillId="3" borderId="12" xfId="13" applyFont="1" applyFill="1" applyBorder="1" applyAlignment="1" applyProtection="1">
      <alignment horizontal="center" vertical="center" wrapText="1"/>
    </xf>
    <xf numFmtId="0" fontId="9" fillId="0" borderId="8" xfId="2" applyNumberFormat="1" applyFont="1" applyFill="1" applyBorder="1" applyAlignment="1" applyProtection="1">
      <alignment horizontal="center" vertical="center" wrapText="1"/>
    </xf>
    <xf numFmtId="0" fontId="9" fillId="0" borderId="12" xfId="2" applyNumberFormat="1" applyFont="1" applyFill="1" applyBorder="1" applyAlignment="1" applyProtection="1">
      <alignment horizontal="center" vertical="center" wrapText="1"/>
    </xf>
    <xf numFmtId="0" fontId="9" fillId="0" borderId="0" xfId="3" applyFont="1" applyFill="1" applyBorder="1" applyAlignment="1" applyProtection="1">
      <alignment horizontal="left" vertical="center"/>
      <protection locked="0"/>
    </xf>
    <xf numFmtId="0" fontId="9" fillId="0" borderId="12" xfId="2" applyNumberFormat="1" applyFont="1" applyFill="1" applyBorder="1" applyAlignment="1" applyProtection="1">
      <alignment horizontal="center" vertical="center"/>
    </xf>
    <xf numFmtId="0" fontId="9" fillId="0" borderId="8" xfId="2" applyNumberFormat="1" applyFont="1" applyFill="1" applyBorder="1" applyAlignment="1" applyProtection="1">
      <alignment horizontal="center" vertical="center"/>
    </xf>
    <xf numFmtId="0" fontId="9" fillId="0" borderId="13" xfId="2"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protection locked="0"/>
    </xf>
    <xf numFmtId="0" fontId="4" fillId="0" borderId="19" xfId="0" applyNumberFormat="1" applyFont="1" applyFill="1" applyBorder="1" applyAlignment="1" applyProtection="1">
      <alignment horizontal="center"/>
    </xf>
    <xf numFmtId="0" fontId="4" fillId="0" borderId="0" xfId="0" applyNumberFormat="1" applyFont="1" applyFill="1" applyBorder="1" applyAlignment="1" applyProtection="1">
      <alignment horizontal="center"/>
    </xf>
    <xf numFmtId="0" fontId="4" fillId="0" borderId="0" xfId="0" applyNumberFormat="1" applyFont="1" applyFill="1" applyBorder="1" applyAlignment="1" applyProtection="1">
      <alignment horizontal="center"/>
      <protection locked="0"/>
    </xf>
    <xf numFmtId="0" fontId="9" fillId="0" borderId="0" xfId="0" applyNumberFormat="1" applyFont="1" applyFill="1" applyBorder="1" applyAlignment="1" applyProtection="1">
      <alignment wrapText="1"/>
      <protection locked="0"/>
    </xf>
    <xf numFmtId="6" fontId="10" fillId="0" borderId="12" xfId="0" applyNumberFormat="1" applyFont="1" applyFill="1" applyBorder="1" applyAlignment="1" applyProtection="1">
      <alignment horizontal="center" vertical="center" wrapText="1"/>
    </xf>
    <xf numFmtId="178" fontId="10" fillId="0" borderId="8" xfId="0" applyNumberFormat="1" applyFont="1" applyFill="1" applyBorder="1" applyAlignment="1" applyProtection="1">
      <alignment horizontal="center" vertical="center" wrapText="1"/>
    </xf>
    <xf numFmtId="0" fontId="9" fillId="0" borderId="0" xfId="3" applyFont="1" applyFill="1" applyBorder="1" applyAlignment="1" applyProtection="1">
      <alignment horizontal="center" vertical="center" wrapText="1"/>
      <protection locked="0"/>
    </xf>
    <xf numFmtId="0" fontId="5" fillId="0" borderId="0" xfId="25194" applyNumberFormat="1" applyFont="1" applyFill="1" applyBorder="1" applyAlignment="1">
      <alignment vertical="center"/>
    </xf>
    <xf numFmtId="166" fontId="5" fillId="0" borderId="0" xfId="2" applyNumberFormat="1" applyFont="1" applyFill="1" applyBorder="1" applyAlignment="1" applyProtection="1">
      <alignment vertical="center" wrapText="1"/>
      <protection locked="0"/>
    </xf>
    <xf numFmtId="178" fontId="5" fillId="0" borderId="0" xfId="2" applyNumberFormat="1" applyFont="1" applyFill="1" applyBorder="1" applyAlignment="1" applyProtection="1">
      <alignment vertical="center" wrapText="1"/>
      <protection locked="0"/>
    </xf>
    <xf numFmtId="170" fontId="5" fillId="0" borderId="0" xfId="2" applyNumberFormat="1" applyFont="1" applyFill="1" applyBorder="1" applyAlignment="1" applyProtection="1">
      <alignment vertical="center" wrapText="1"/>
      <protection locked="0"/>
    </xf>
    <xf numFmtId="170" fontId="5" fillId="0" borderId="0" xfId="2" applyNumberFormat="1" applyFont="1" applyFill="1" applyBorder="1" applyAlignment="1" applyProtection="1">
      <alignment horizontal="right" vertical="center" wrapText="1"/>
      <protection locked="0"/>
    </xf>
    <xf numFmtId="0" fontId="86"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protection locked="0"/>
    </xf>
    <xf numFmtId="179" fontId="5" fillId="0" borderId="0" xfId="0" applyNumberFormat="1" applyFont="1" applyFill="1" applyBorder="1" applyAlignment="1" applyProtection="1">
      <alignment vertical="center"/>
      <protection locked="0"/>
    </xf>
    <xf numFmtId="0" fontId="9" fillId="0" borderId="0" xfId="25194" applyNumberFormat="1" applyFont="1" applyFill="1" applyBorder="1" applyAlignment="1">
      <alignment vertical="center"/>
    </xf>
    <xf numFmtId="166" fontId="9" fillId="0" borderId="0" xfId="2" applyNumberFormat="1" applyFont="1" applyFill="1" applyBorder="1" applyAlignment="1" applyProtection="1">
      <alignment vertical="center" wrapText="1"/>
      <protection locked="0"/>
    </xf>
    <xf numFmtId="178" fontId="9" fillId="0" borderId="0" xfId="2" applyNumberFormat="1" applyFont="1" applyFill="1" applyBorder="1" applyAlignment="1" applyProtection="1">
      <alignment vertical="center" wrapText="1"/>
      <protection locked="0"/>
    </xf>
    <xf numFmtId="170" fontId="9" fillId="0" borderId="0" xfId="2" applyNumberFormat="1" applyFont="1" applyFill="1" applyBorder="1" applyAlignment="1" applyProtection="1">
      <alignment vertical="center" wrapText="1"/>
      <protection locked="0"/>
    </xf>
    <xf numFmtId="170" fontId="9" fillId="0" borderId="0" xfId="2" applyNumberFormat="1" applyFont="1" applyFill="1" applyBorder="1" applyAlignment="1" applyProtection="1">
      <alignment horizontal="right" vertical="center" wrapText="1"/>
      <protection locked="0"/>
    </xf>
    <xf numFmtId="0" fontId="87"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protection locked="0"/>
    </xf>
    <xf numFmtId="179" fontId="9" fillId="0" borderId="0" xfId="0" applyNumberFormat="1" applyFont="1" applyFill="1" applyBorder="1" applyAlignment="1" applyProtection="1">
      <alignment vertical="center"/>
      <protection locked="0"/>
    </xf>
    <xf numFmtId="0" fontId="9" fillId="0" borderId="0" xfId="25194" applyNumberFormat="1" applyFont="1" applyFill="1" applyBorder="1" applyAlignment="1">
      <alignment horizontal="left" vertical="center"/>
    </xf>
    <xf numFmtId="0" fontId="5" fillId="0" borderId="0" xfId="25194" applyNumberFormat="1" applyFont="1" applyFill="1" applyBorder="1" applyAlignment="1">
      <alignment horizontal="left" vertical="center"/>
    </xf>
    <xf numFmtId="0" fontId="5" fillId="0" borderId="0" xfId="0" applyNumberFormat="1" applyFont="1" applyFill="1" applyBorder="1" applyAlignment="1" applyProtection="1">
      <alignment horizontal="left" vertical="center"/>
    </xf>
    <xf numFmtId="166" fontId="5" fillId="0" borderId="0" xfId="2" applyNumberFormat="1" applyFont="1" applyFill="1" applyBorder="1" applyAlignment="1" applyProtection="1">
      <alignment horizontal="right" vertical="center" wrapText="1"/>
      <protection locked="0"/>
    </xf>
    <xf numFmtId="2" fontId="5" fillId="0" borderId="0" xfId="2" applyNumberFormat="1" applyFont="1" applyFill="1" applyBorder="1" applyAlignment="1" applyProtection="1">
      <alignment horizontal="right" vertical="center" wrapText="1"/>
      <protection locked="0"/>
    </xf>
    <xf numFmtId="178" fontId="5" fillId="0" borderId="0" xfId="2" applyNumberFormat="1" applyFont="1" applyFill="1" applyBorder="1" applyAlignment="1" applyProtection="1">
      <alignment horizontal="right" vertical="center" wrapText="1"/>
      <protection locked="0"/>
    </xf>
    <xf numFmtId="2" fontId="5" fillId="0" borderId="0" xfId="2" quotePrefix="1" applyNumberFormat="1" applyFont="1" applyFill="1" applyBorder="1" applyAlignment="1" applyProtection="1">
      <alignment horizontal="right" vertical="center" wrapText="1"/>
      <protection locked="0"/>
    </xf>
    <xf numFmtId="6" fontId="9" fillId="0" borderId="12" xfId="0" applyNumberFormat="1" applyFont="1" applyFill="1" applyBorder="1" applyAlignment="1" applyProtection="1">
      <alignment horizontal="center" vertical="center" wrapText="1"/>
    </xf>
    <xf numFmtId="178" fontId="9" fillId="0" borderId="8"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0" fontId="9" fillId="0" borderId="14" xfId="3"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left" vertical="top"/>
      <protection locked="0"/>
    </xf>
    <xf numFmtId="178" fontId="13" fillId="0" borderId="0" xfId="0" applyNumberFormat="1" applyFont="1" applyFill="1" applyBorder="1" applyAlignment="1" applyProtection="1">
      <protection locked="0"/>
    </xf>
    <xf numFmtId="178" fontId="9" fillId="0" borderId="0" xfId="0" applyNumberFormat="1" applyFont="1" applyFill="1" applyBorder="1" applyAlignment="1" applyProtection="1">
      <protection locked="0"/>
    </xf>
    <xf numFmtId="166" fontId="9" fillId="0" borderId="0" xfId="0" applyNumberFormat="1" applyFont="1" applyFill="1" applyBorder="1" applyAlignment="1" applyProtection="1">
      <protection locked="0"/>
    </xf>
    <xf numFmtId="0" fontId="7" fillId="0" borderId="0" xfId="1" applyNumberFormat="1" applyFont="1" applyFill="1" applyBorder="1" applyAlignment="1" applyProtection="1">
      <protection locked="0"/>
    </xf>
    <xf numFmtId="6" fontId="10"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180" fontId="5" fillId="0" borderId="0" xfId="0" applyNumberFormat="1" applyFont="1" applyFill="1" applyBorder="1" applyAlignment="1" applyProtection="1">
      <alignment horizontal="center" vertical="center"/>
      <protection locked="0"/>
    </xf>
    <xf numFmtId="181" fontId="5" fillId="0" borderId="0" xfId="0" applyNumberFormat="1" applyFont="1" applyFill="1" applyBorder="1" applyAlignment="1" applyProtection="1">
      <alignment horizontal="center" vertical="center"/>
      <protection locked="0"/>
    </xf>
    <xf numFmtId="170" fontId="5" fillId="0" borderId="0"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vertical="center"/>
      <protection locked="0"/>
    </xf>
    <xf numFmtId="0" fontId="9" fillId="0" borderId="0" xfId="0" applyFont="1" applyFill="1" applyBorder="1" applyAlignment="1" applyProtection="1">
      <alignment horizontal="left" vertical="center" wrapText="1" indent="1"/>
    </xf>
    <xf numFmtId="180" fontId="9" fillId="0" borderId="0" xfId="0" applyNumberFormat="1" applyFont="1" applyFill="1" applyBorder="1" applyAlignment="1" applyProtection="1">
      <alignment horizontal="center" vertical="center"/>
      <protection locked="0"/>
    </xf>
    <xf numFmtId="181" fontId="9" fillId="0" borderId="0" xfId="0" applyNumberFormat="1" applyFont="1" applyFill="1" applyBorder="1" applyAlignment="1" applyProtection="1">
      <alignment horizontal="center" vertical="center"/>
      <protection locked="0"/>
    </xf>
    <xf numFmtId="170" fontId="9" fillId="0" borderId="0" xfId="0" applyNumberFormat="1" applyFont="1" applyFill="1" applyBorder="1" applyAlignment="1" applyProtection="1">
      <alignment horizontal="center" vertical="center"/>
      <protection locked="0"/>
    </xf>
    <xf numFmtId="0" fontId="5" fillId="0" borderId="0" xfId="0" applyFont="1" applyFill="1" applyAlignment="1" applyProtection="1">
      <protection locked="0"/>
    </xf>
    <xf numFmtId="0" fontId="9" fillId="0" borderId="0" xfId="0" applyFont="1" applyFill="1" applyAlignment="1" applyProtection="1">
      <protection locked="0"/>
    </xf>
    <xf numFmtId="166" fontId="5" fillId="0" borderId="0" xfId="0" applyNumberFormat="1" applyFont="1" applyFill="1" applyBorder="1" applyAlignment="1" applyProtection="1">
      <alignment vertical="center"/>
      <protection locked="0"/>
    </xf>
    <xf numFmtId="0" fontId="5" fillId="0" borderId="0" xfId="0" applyNumberFormat="1" applyFont="1" applyFill="1" applyBorder="1" applyAlignment="1" applyProtection="1">
      <alignment horizontal="left" vertical="center"/>
      <protection locked="0"/>
    </xf>
    <xf numFmtId="0" fontId="7" fillId="3" borderId="12" xfId="1" applyNumberFormat="1" applyFont="1" applyFill="1" applyBorder="1" applyAlignment="1" applyProtection="1">
      <alignment horizontal="center" vertical="center" wrapText="1"/>
    </xf>
    <xf numFmtId="0" fontId="12" fillId="0" borderId="0" xfId="0" applyFont="1" applyFill="1" applyBorder="1" applyAlignment="1">
      <alignment horizontal="center" vertical="center"/>
    </xf>
    <xf numFmtId="0" fontId="13" fillId="0" borderId="14" xfId="2" applyNumberFormat="1" applyFont="1" applyFill="1" applyBorder="1" applyAlignment="1" applyProtection="1">
      <alignment horizontal="center" vertical="center" wrapText="1"/>
    </xf>
    <xf numFmtId="6" fontId="13" fillId="0" borderId="14" xfId="0" applyNumberFormat="1" applyFont="1" applyFill="1" applyBorder="1" applyAlignment="1" applyProtection="1">
      <alignment horizontal="center" vertical="center" wrapText="1"/>
    </xf>
    <xf numFmtId="0" fontId="88" fillId="0" borderId="0" xfId="0" applyFont="1" applyFill="1" applyAlignment="1">
      <alignment horizontal="left" readingOrder="1"/>
    </xf>
    <xf numFmtId="0" fontId="38" fillId="0" borderId="0" xfId="0" applyFont="1"/>
    <xf numFmtId="0" fontId="70" fillId="0" borderId="0" xfId="15578" applyNumberFormat="1" applyFont="1" applyFill="1" applyBorder="1" applyAlignment="1" applyProtection="1">
      <protection locked="0"/>
    </xf>
    <xf numFmtId="0" fontId="4" fillId="0" borderId="0" xfId="15578" applyNumberFormat="1" applyFont="1" applyFill="1" applyBorder="1" applyAlignment="1" applyProtection="1">
      <alignment horizontal="center" vertical="center"/>
      <protection locked="0"/>
    </xf>
    <xf numFmtId="0" fontId="4" fillId="0" borderId="0" xfId="15578" applyNumberFormat="1" applyFont="1" applyFill="1" applyBorder="1" applyAlignment="1" applyProtection="1">
      <alignment horizontal="center"/>
    </xf>
    <xf numFmtId="0" fontId="4" fillId="0" borderId="19" xfId="15578" applyNumberFormat="1" applyFont="1" applyFill="1" applyBorder="1" applyAlignment="1" applyProtection="1">
      <alignment horizontal="center"/>
    </xf>
    <xf numFmtId="0" fontId="4" fillId="0" borderId="0" xfId="15578" applyNumberFormat="1" applyFont="1" applyFill="1" applyBorder="1" applyAlignment="1" applyProtection="1">
      <alignment horizontal="center"/>
      <protection locked="0"/>
    </xf>
    <xf numFmtId="6" fontId="7" fillId="0" borderId="12" xfId="1" applyNumberFormat="1" applyFont="1" applyFill="1" applyBorder="1" applyAlignment="1" applyProtection="1">
      <alignment horizontal="center" vertical="center" wrapText="1"/>
    </xf>
    <xf numFmtId="6" fontId="7" fillId="0" borderId="8" xfId="1" applyNumberFormat="1" applyFont="1" applyFill="1" applyBorder="1" applyAlignment="1" applyProtection="1">
      <alignment horizontal="center" vertical="center" wrapText="1"/>
    </xf>
    <xf numFmtId="6" fontId="10" fillId="0" borderId="12" xfId="15578" applyNumberFormat="1" applyFont="1" applyFill="1" applyBorder="1" applyAlignment="1" applyProtection="1">
      <alignment horizontal="center" vertical="center" wrapText="1"/>
    </xf>
    <xf numFmtId="6" fontId="10" fillId="0" borderId="8" xfId="15578" applyNumberFormat="1" applyFont="1" applyFill="1" applyBorder="1" applyAlignment="1" applyProtection="1">
      <alignment horizontal="center" vertical="center" wrapText="1"/>
    </xf>
    <xf numFmtId="0" fontId="5" fillId="0" borderId="0" xfId="15578" applyNumberFormat="1" applyFont="1" applyFill="1" applyBorder="1" applyAlignment="1" applyProtection="1">
      <alignment vertical="center"/>
      <protection locked="0"/>
    </xf>
    <xf numFmtId="182" fontId="5" fillId="0" borderId="0" xfId="15578" applyNumberFormat="1" applyFont="1" applyFill="1" applyBorder="1" applyAlignment="1" applyProtection="1">
      <alignment horizontal="right" vertical="center"/>
      <protection locked="0"/>
    </xf>
    <xf numFmtId="0" fontId="86" fillId="0" borderId="0" xfId="15578" applyNumberFormat="1" applyFont="1" applyFill="1" applyBorder="1" applyAlignment="1" applyProtection="1">
      <alignment vertical="center"/>
      <protection locked="0"/>
    </xf>
    <xf numFmtId="182" fontId="9" fillId="0" borderId="0" xfId="15578" applyNumberFormat="1" applyFont="1" applyFill="1" applyBorder="1" applyAlignment="1" applyProtection="1">
      <alignment horizontal="right" vertical="center"/>
      <protection locked="0"/>
    </xf>
    <xf numFmtId="0" fontId="9" fillId="0" borderId="0" xfId="15578" applyNumberFormat="1" applyFont="1" applyFill="1" applyBorder="1" applyAlignment="1" applyProtection="1">
      <alignment vertical="center"/>
      <protection locked="0"/>
    </xf>
    <xf numFmtId="0" fontId="87" fillId="0" borderId="0" xfId="15578" applyNumberFormat="1" applyFont="1" applyFill="1" applyBorder="1" applyAlignment="1" applyProtection="1">
      <alignment vertical="center"/>
      <protection locked="0"/>
    </xf>
    <xf numFmtId="0" fontId="5" fillId="0" borderId="0" xfId="15578" applyNumberFormat="1" applyFont="1" applyFill="1" applyBorder="1" applyAlignment="1" applyProtection="1">
      <alignment horizontal="left" vertical="center"/>
    </xf>
    <xf numFmtId="0" fontId="9" fillId="0" borderId="0" xfId="15578" applyNumberFormat="1" applyFont="1" applyFill="1" applyBorder="1" applyAlignment="1" applyProtection="1">
      <alignment wrapText="1"/>
      <protection locked="0"/>
    </xf>
    <xf numFmtId="6" fontId="9" fillId="0" borderId="12" xfId="15578" applyNumberFormat="1" applyFont="1" applyFill="1" applyBorder="1" applyAlignment="1" applyProtection="1">
      <alignment horizontal="center" vertical="center" wrapText="1"/>
    </xf>
    <xf numFmtId="6" fontId="9" fillId="0" borderId="8" xfId="15578" applyNumberFormat="1" applyFont="1" applyFill="1" applyBorder="1" applyAlignment="1" applyProtection="1">
      <alignment horizontal="center" vertical="center" wrapText="1"/>
    </xf>
    <xf numFmtId="0" fontId="5" fillId="0" borderId="14" xfId="15578" applyNumberFormat="1" applyFont="1" applyFill="1" applyBorder="1" applyAlignment="1" applyProtection="1">
      <alignment horizontal="center" vertical="center"/>
    </xf>
    <xf numFmtId="0" fontId="9" fillId="0" borderId="14" xfId="2" applyNumberFormat="1" applyFont="1" applyFill="1" applyBorder="1" applyAlignment="1" applyProtection="1">
      <alignment horizontal="center" vertical="center" wrapText="1"/>
    </xf>
    <xf numFmtId="0" fontId="13" fillId="0" borderId="0" xfId="15578" applyNumberFormat="1" applyFont="1" applyFill="1" applyBorder="1" applyAlignment="1" applyProtection="1">
      <alignment wrapText="1"/>
      <protection locked="0"/>
    </xf>
    <xf numFmtId="0" fontId="13" fillId="0" borderId="0" xfId="15578" applyNumberFormat="1" applyFont="1" applyFill="1" applyBorder="1" applyAlignment="1" applyProtection="1">
      <protection locked="0"/>
    </xf>
    <xf numFmtId="0" fontId="10" fillId="0" borderId="0" xfId="15578" applyNumberFormat="1" applyFont="1" applyFill="1" applyBorder="1" applyAlignment="1" applyProtection="1">
      <protection locked="0"/>
    </xf>
    <xf numFmtId="0" fontId="10" fillId="0" borderId="0" xfId="15578" applyNumberFormat="1" applyFont="1" applyFill="1" applyBorder="1" applyAlignment="1" applyProtection="1">
      <alignment vertical="top" wrapText="1"/>
      <protection locked="0"/>
    </xf>
    <xf numFmtId="0" fontId="9" fillId="0" borderId="0" xfId="15578" applyNumberFormat="1" applyFont="1" applyFill="1" applyBorder="1" applyAlignment="1" applyProtection="1">
      <protection locked="0"/>
    </xf>
    <xf numFmtId="165" fontId="9" fillId="0" borderId="0" xfId="15578" applyNumberFormat="1" applyFont="1" applyFill="1" applyBorder="1" applyAlignment="1" applyProtection="1">
      <protection locked="0"/>
    </xf>
    <xf numFmtId="166" fontId="9" fillId="0" borderId="0" xfId="15578" applyNumberFormat="1" applyFont="1" applyFill="1" applyBorder="1" applyAlignment="1" applyProtection="1">
      <protection locked="0"/>
    </xf>
    <xf numFmtId="0" fontId="10" fillId="0" borderId="0" xfId="15578" applyFont="1"/>
    <xf numFmtId="0" fontId="4" fillId="0" borderId="19" xfId="0" applyNumberFormat="1" applyFont="1" applyFill="1" applyBorder="1" applyAlignment="1" applyProtection="1">
      <alignment horizontal="center" wrapText="1"/>
    </xf>
    <xf numFmtId="183" fontId="5" fillId="0" borderId="0" xfId="0" applyNumberFormat="1" applyFont="1" applyFill="1" applyBorder="1" applyAlignment="1" applyProtection="1">
      <alignment horizontal="right" vertical="center"/>
      <protection locked="0"/>
    </xf>
    <xf numFmtId="183" fontId="9" fillId="0" borderId="0" xfId="0" applyNumberFormat="1" applyFont="1" applyFill="1" applyBorder="1" applyAlignment="1" applyProtection="1">
      <alignment horizontal="right" vertical="center"/>
      <protection locked="0"/>
    </xf>
    <xf numFmtId="0" fontId="85" fillId="0" borderId="0" xfId="0" applyFont="1" applyFill="1" applyAlignment="1" applyProtection="1">
      <protection locked="0"/>
    </xf>
    <xf numFmtId="0" fontId="13" fillId="0" borderId="0" xfId="0" applyNumberFormat="1" applyFont="1" applyFill="1" applyBorder="1" applyAlignment="1" applyProtection="1">
      <alignment vertical="center"/>
      <protection locked="0"/>
    </xf>
    <xf numFmtId="183" fontId="9" fillId="0" borderId="0" xfId="0" applyNumberFormat="1" applyFont="1" applyFill="1" applyBorder="1" applyAlignment="1" applyProtection="1">
      <protection locked="0"/>
    </xf>
    <xf numFmtId="6" fontId="10" fillId="0" borderId="8" xfId="0" applyNumberFormat="1" applyFont="1" applyFill="1" applyBorder="1" applyAlignment="1" applyProtection="1">
      <alignment horizontal="center" vertical="center" wrapText="1"/>
    </xf>
    <xf numFmtId="181" fontId="5" fillId="0" borderId="0" xfId="0" applyNumberFormat="1" applyFont="1" applyFill="1" applyBorder="1" applyAlignment="1" applyProtection="1">
      <alignment horizontal="right" vertical="center"/>
      <protection locked="0"/>
    </xf>
    <xf numFmtId="166" fontId="86" fillId="0" borderId="0" xfId="0" applyNumberFormat="1" applyFont="1" applyFill="1" applyBorder="1" applyAlignment="1" applyProtection="1">
      <alignment vertical="center"/>
      <protection locked="0"/>
    </xf>
    <xf numFmtId="0" fontId="86" fillId="0" borderId="0" xfId="0" applyNumberFormat="1" applyFont="1" applyFill="1" applyBorder="1" applyAlignment="1" applyProtection="1">
      <alignment vertical="center"/>
      <protection locked="0"/>
    </xf>
    <xf numFmtId="0" fontId="9" fillId="0" borderId="0" xfId="0" applyFont="1" applyFill="1" applyBorder="1" applyAlignment="1" applyProtection="1">
      <alignment horizontal="left" vertical="center" wrapText="1" indent="1"/>
      <protection locked="0"/>
    </xf>
    <xf numFmtId="181" fontId="9" fillId="0" borderId="0" xfId="0" applyNumberFormat="1" applyFont="1" applyFill="1" applyBorder="1" applyAlignment="1" applyProtection="1">
      <alignment horizontal="right" vertical="center"/>
      <protection locked="0"/>
    </xf>
    <xf numFmtId="166" fontId="9" fillId="0" borderId="0" xfId="0" applyNumberFormat="1" applyFont="1" applyFill="1" applyAlignment="1" applyProtection="1">
      <protection locked="0"/>
    </xf>
    <xf numFmtId="0" fontId="9" fillId="0" borderId="0" xfId="0" applyFont="1" applyFill="1" applyBorder="1" applyAlignment="1" applyProtection="1">
      <alignment horizontal="left" vertical="center" indent="1"/>
    </xf>
    <xf numFmtId="0" fontId="5" fillId="0" borderId="14" xfId="0" applyNumberFormat="1" applyFont="1" applyFill="1" applyBorder="1" applyAlignment="1" applyProtection="1">
      <alignment horizontal="center" vertical="center" wrapText="1"/>
    </xf>
    <xf numFmtId="0" fontId="10" fillId="0" borderId="14" xfId="2"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wrapText="1"/>
      <protection locked="0"/>
    </xf>
    <xf numFmtId="0" fontId="4" fillId="0" borderId="0" xfId="39377" applyNumberFormat="1" applyFont="1" applyFill="1" applyBorder="1" applyAlignment="1" applyProtection="1">
      <alignment horizontal="center" vertical="center"/>
    </xf>
    <xf numFmtId="0" fontId="13" fillId="0" borderId="0" xfId="39377" applyNumberFormat="1" applyFont="1" applyFill="1" applyBorder="1" applyAlignment="1" applyProtection="1">
      <alignment horizontal="left" wrapText="1"/>
    </xf>
    <xf numFmtId="0" fontId="29" fillId="0" borderId="0" xfId="39377" applyFont="1" applyFill="1" applyBorder="1" applyAlignment="1" applyProtection="1">
      <alignment horizontal="center"/>
    </xf>
    <xf numFmtId="0" fontId="29" fillId="0" borderId="0" xfId="39377" applyFont="1" applyFill="1" applyAlignment="1" applyProtection="1">
      <alignment horizontal="center"/>
      <protection locked="0"/>
    </xf>
    <xf numFmtId="0" fontId="13" fillId="0" borderId="0" xfId="39377" applyFont="1" applyFill="1" applyAlignment="1" applyProtection="1">
      <alignment horizontal="right"/>
    </xf>
    <xf numFmtId="0" fontId="9" fillId="0" borderId="9" xfId="39377" applyFont="1" applyFill="1" applyBorder="1" applyAlignment="1" applyProtection="1">
      <alignment horizontal="left" vertical="center"/>
    </xf>
    <xf numFmtId="0" fontId="7" fillId="0" borderId="12" xfId="1" applyFont="1" applyFill="1" applyBorder="1" applyAlignment="1" applyProtection="1">
      <alignment horizontal="center" vertical="center" wrapText="1"/>
    </xf>
    <xf numFmtId="0" fontId="9" fillId="0" borderId="0" xfId="39377" applyFont="1" applyFill="1" applyAlignment="1" applyProtection="1">
      <alignment vertical="center"/>
      <protection locked="0"/>
    </xf>
    <xf numFmtId="0" fontId="10" fillId="0" borderId="0" xfId="0" applyFont="1" applyAlignment="1"/>
    <xf numFmtId="0" fontId="5" fillId="0" borderId="0" xfId="39377" applyNumberFormat="1" applyFont="1" applyBorder="1" applyAlignment="1" applyProtection="1">
      <alignment vertical="center"/>
    </xf>
    <xf numFmtId="2" fontId="5" fillId="0" borderId="0" xfId="39377" applyNumberFormat="1" applyFont="1" applyFill="1" applyAlignment="1" applyProtection="1">
      <alignment vertical="center"/>
      <protection locked="0"/>
    </xf>
    <xf numFmtId="2" fontId="10" fillId="0" borderId="0" xfId="0" applyNumberFormat="1" applyFont="1" applyFill="1" applyBorder="1" applyAlignment="1"/>
    <xf numFmtId="2" fontId="9" fillId="0" borderId="0" xfId="39377" applyNumberFormat="1" applyFont="1" applyFill="1" applyAlignment="1" applyProtection="1">
      <alignment vertical="center"/>
      <protection locked="0"/>
    </xf>
    <xf numFmtId="0" fontId="9" fillId="0" borderId="0" xfId="39377" applyNumberFormat="1" applyFont="1" applyBorder="1" applyAlignment="1" applyProtection="1">
      <alignment vertical="center"/>
    </xf>
    <xf numFmtId="2" fontId="10" fillId="0" borderId="0" xfId="39377" applyNumberFormat="1" applyFont="1" applyFill="1" applyBorder="1" applyAlignment="1" applyProtection="1">
      <alignment vertical="center"/>
      <protection locked="0"/>
    </xf>
    <xf numFmtId="0" fontId="9" fillId="0" borderId="0" xfId="39377" applyNumberFormat="1" applyFont="1" applyBorder="1" applyAlignment="1" applyProtection="1">
      <alignment horizontal="left" vertical="center"/>
    </xf>
    <xf numFmtId="0" fontId="9" fillId="0" borderId="0" xfId="39377" applyNumberFormat="1" applyFont="1" applyBorder="1" applyAlignment="1" applyProtection="1">
      <alignment horizontal="left" vertical="center" wrapText="1"/>
    </xf>
    <xf numFmtId="0" fontId="5" fillId="0" borderId="0" xfId="39377" applyNumberFormat="1" applyFont="1" applyBorder="1" applyAlignment="1" applyProtection="1">
      <alignment horizontal="left" vertical="center"/>
    </xf>
    <xf numFmtId="0" fontId="5" fillId="0" borderId="0" xfId="39377" applyFont="1" applyFill="1" applyAlignment="1" applyProtection="1">
      <alignment vertical="center"/>
      <protection locked="0"/>
    </xf>
    <xf numFmtId="0" fontId="9" fillId="0" borderId="9" xfId="39377" applyFont="1" applyFill="1" applyBorder="1" applyAlignment="1" applyProtection="1">
      <alignment vertical="center"/>
      <protection locked="0"/>
    </xf>
    <xf numFmtId="0" fontId="9" fillId="0" borderId="14" xfId="39377" applyFont="1" applyFill="1" applyBorder="1" applyAlignment="1" applyProtection="1">
      <alignment vertical="center"/>
      <protection locked="0"/>
    </xf>
    <xf numFmtId="0" fontId="7" fillId="0" borderId="14" xfId="1" applyFont="1" applyFill="1" applyBorder="1" applyAlignment="1" applyProtection="1">
      <alignment horizontal="center" vertical="center" wrapText="1"/>
    </xf>
    <xf numFmtId="0" fontId="9" fillId="0" borderId="0" xfId="39377" applyFont="1" applyFill="1" applyBorder="1" applyAlignment="1" applyProtection="1">
      <alignment vertical="center"/>
      <protection locked="0"/>
    </xf>
    <xf numFmtId="0" fontId="10" fillId="0" borderId="0" xfId="0" applyFont="1" applyBorder="1" applyAlignment="1"/>
    <xf numFmtId="0" fontId="13" fillId="0" borderId="0" xfId="2" applyFont="1" applyFill="1" applyBorder="1" applyAlignment="1" applyProtection="1">
      <alignment horizontal="center" vertical="center" wrapText="1"/>
    </xf>
    <xf numFmtId="0" fontId="13" fillId="0" borderId="0" xfId="39377" applyFont="1" applyFill="1" applyAlignment="1" applyProtection="1">
      <alignment vertical="center"/>
      <protection locked="0"/>
    </xf>
    <xf numFmtId="0" fontId="12" fillId="0" borderId="0" xfId="39377" applyNumberFormat="1" applyFont="1" applyFill="1" applyBorder="1" applyAlignment="1" applyProtection="1">
      <alignment vertical="center"/>
    </xf>
    <xf numFmtId="0" fontId="10" fillId="0" borderId="0" xfId="39377" applyNumberFormat="1" applyFont="1" applyFill="1" applyBorder="1" applyAlignment="1" applyProtection="1">
      <alignment vertical="center" wrapText="1"/>
    </xf>
    <xf numFmtId="0" fontId="26" fillId="0" borderId="0" xfId="3" applyFont="1" applyFill="1" applyBorder="1" applyAlignment="1" applyProtection="1">
      <alignment horizontal="left" vertical="center"/>
      <protection locked="0"/>
    </xf>
    <xf numFmtId="0" fontId="26" fillId="0" borderId="0" xfId="3" applyFont="1" applyFill="1" applyBorder="1" applyAlignment="1" applyProtection="1">
      <alignment horizontal="left" vertical="top"/>
      <protection locked="0"/>
    </xf>
    <xf numFmtId="0" fontId="26" fillId="0" borderId="0" xfId="39378" applyNumberFormat="1" applyFont="1" applyFill="1" applyBorder="1" applyAlignment="1" applyProtection="1">
      <protection locked="0"/>
    </xf>
    <xf numFmtId="0" fontId="89" fillId="0" borderId="0" xfId="15578" applyFont="1" applyAlignment="1">
      <alignment vertical="center"/>
    </xf>
    <xf numFmtId="0" fontId="89" fillId="0" borderId="0" xfId="39377" applyFont="1" applyAlignment="1"/>
    <xf numFmtId="0" fontId="89" fillId="0" borderId="0" xfId="39379" applyNumberFormat="1" applyFont="1" applyFill="1" applyBorder="1" applyAlignment="1" applyProtection="1">
      <protection locked="0"/>
    </xf>
    <xf numFmtId="0" fontId="89" fillId="0" borderId="0" xfId="15578" applyFont="1" applyAlignment="1"/>
    <xf numFmtId="0" fontId="9" fillId="0" borderId="0" xfId="39377" applyNumberFormat="1" applyFont="1" applyFill="1" applyBorder="1" applyAlignment="1" applyProtection="1">
      <alignment vertical="center"/>
    </xf>
    <xf numFmtId="166" fontId="9" fillId="0" borderId="0" xfId="39377" applyNumberFormat="1" applyFont="1" applyFill="1" applyBorder="1" applyAlignment="1" applyProtection="1">
      <alignment vertical="center"/>
    </xf>
    <xf numFmtId="0" fontId="11" fillId="0" borderId="0" xfId="0" applyFont="1" applyAlignment="1"/>
    <xf numFmtId="0" fontId="13" fillId="0" borderId="0" xfId="39377" applyFont="1" applyAlignment="1" applyProtection="1">
      <alignment horizontal="left"/>
    </xf>
    <xf numFmtId="0" fontId="29" fillId="0" borderId="0" xfId="39377" applyFont="1" applyBorder="1" applyAlignment="1" applyProtection="1">
      <alignment horizontal="left"/>
    </xf>
    <xf numFmtId="0" fontId="29" fillId="0" borderId="0" xfId="39377" applyFont="1" applyAlignment="1" applyProtection="1">
      <alignment horizontal="left"/>
    </xf>
    <xf numFmtId="0" fontId="13" fillId="0" borderId="0" xfId="39377" applyFont="1" applyAlignment="1" applyProtection="1">
      <alignment horizontal="right"/>
    </xf>
    <xf numFmtId="0" fontId="5" fillId="0" borderId="9" xfId="39377" applyFont="1" applyFill="1" applyBorder="1" applyAlignment="1" applyProtection="1">
      <alignment horizontal="left" vertical="top" wrapText="1"/>
    </xf>
    <xf numFmtId="0" fontId="7" fillId="0" borderId="70" xfId="1" applyFont="1" applyFill="1" applyBorder="1" applyAlignment="1" applyProtection="1">
      <alignment horizontal="center" vertical="center" wrapText="1"/>
    </xf>
    <xf numFmtId="2" fontId="17" fillId="0" borderId="0" xfId="39377" applyNumberFormat="1" applyFont="1" applyFill="1" applyAlignment="1" applyProtection="1">
      <alignment vertical="center"/>
      <protection locked="0"/>
    </xf>
    <xf numFmtId="2" fontId="10" fillId="0" borderId="0" xfId="39377" applyNumberFormat="1" applyFont="1" applyFill="1" applyAlignment="1" applyProtection="1">
      <alignment vertical="center"/>
      <protection locked="0"/>
    </xf>
    <xf numFmtId="0" fontId="90" fillId="0" borderId="0" xfId="0" applyFont="1" applyAlignment="1"/>
    <xf numFmtId="0" fontId="5" fillId="0" borderId="14" xfId="39377" applyFont="1" applyFill="1" applyBorder="1" applyAlignment="1" applyProtection="1">
      <alignment horizontal="left" vertical="top" wrapText="1"/>
    </xf>
    <xf numFmtId="0" fontId="4" fillId="0" borderId="0" xfId="39379" applyFont="1" applyFill="1" applyBorder="1" applyAlignment="1" applyProtection="1">
      <alignment horizontal="center" vertical="center" wrapText="1"/>
    </xf>
    <xf numFmtId="0" fontId="4" fillId="0" borderId="0" xfId="39379" applyNumberFormat="1" applyFont="1" applyFill="1" applyBorder="1" applyAlignment="1" applyProtection="1">
      <alignment horizontal="center" vertical="center"/>
      <protection locked="0"/>
    </xf>
    <xf numFmtId="0" fontId="4" fillId="0" borderId="0" xfId="39379" applyFont="1" applyFill="1" applyBorder="1" applyAlignment="1" applyProtection="1">
      <alignment horizontal="center" wrapText="1"/>
    </xf>
    <xf numFmtId="0" fontId="4" fillId="0" borderId="0" xfId="39379" applyNumberFormat="1" applyFont="1" applyFill="1" applyBorder="1" applyAlignment="1" applyProtection="1">
      <alignment horizontal="center"/>
      <protection locked="0"/>
    </xf>
    <xf numFmtId="166" fontId="10" fillId="0" borderId="15" xfId="39379" applyNumberFormat="1" applyFont="1" applyFill="1" applyBorder="1" applyAlignment="1" applyProtection="1">
      <alignment horizontal="center" vertical="center" wrapText="1"/>
    </xf>
    <xf numFmtId="2" fontId="10" fillId="0" borderId="15" xfId="39379" applyNumberFormat="1" applyFont="1" applyFill="1" applyBorder="1" applyAlignment="1" applyProtection="1">
      <alignment horizontal="center" vertical="center" wrapText="1"/>
    </xf>
    <xf numFmtId="166" fontId="10" fillId="0" borderId="8" xfId="39379" applyNumberFormat="1" applyFont="1" applyFill="1" applyBorder="1" applyAlignment="1" applyProtection="1">
      <alignment horizontal="center" vertical="center" wrapText="1"/>
    </xf>
    <xf numFmtId="166" fontId="10" fillId="0" borderId="12" xfId="39379" applyNumberFormat="1" applyFont="1" applyFill="1" applyBorder="1" applyAlignment="1" applyProtection="1">
      <alignment horizontal="center" vertical="center" wrapText="1"/>
    </xf>
    <xf numFmtId="2" fontId="7" fillId="0" borderId="15" xfId="1" applyNumberFormat="1" applyFont="1" applyFill="1" applyBorder="1" applyAlignment="1" applyProtection="1">
      <alignment horizontal="center" vertical="center" wrapText="1"/>
    </xf>
    <xf numFmtId="2" fontId="7" fillId="0" borderId="16" xfId="1" applyNumberFormat="1" applyFont="1" applyFill="1" applyBorder="1" applyAlignment="1" applyProtection="1">
      <alignment horizontal="center" vertical="center" wrapText="1"/>
    </xf>
    <xf numFmtId="0" fontId="10" fillId="0" borderId="0" xfId="39379" applyFont="1" applyFill="1" applyBorder="1" applyAlignment="1" applyProtection="1">
      <alignment horizontal="center" vertical="center" wrapText="1"/>
    </xf>
    <xf numFmtId="0" fontId="5" fillId="0" borderId="0" xfId="39379" applyNumberFormat="1" applyFont="1" applyFill="1" applyBorder="1" applyAlignment="1" applyProtection="1">
      <alignment horizontal="center" vertical="center"/>
      <protection locked="0"/>
    </xf>
    <xf numFmtId="166" fontId="10" fillId="0" borderId="12" xfId="39379" applyNumberFormat="1" applyFont="1" applyFill="1" applyBorder="1" applyAlignment="1" applyProtection="1">
      <alignment horizontal="center" vertical="center"/>
    </xf>
    <xf numFmtId="166" fontId="10" fillId="0" borderId="9" xfId="39379" applyNumberFormat="1" applyFont="1" applyFill="1" applyBorder="1" applyAlignment="1" applyProtection="1">
      <alignment horizontal="center" vertical="center" wrapText="1"/>
    </xf>
    <xf numFmtId="0" fontId="10" fillId="0" borderId="0" xfId="39379" applyFont="1" applyFill="1" applyBorder="1" applyAlignment="1" applyProtection="1">
      <alignment horizontal="center" vertical="center"/>
    </xf>
    <xf numFmtId="0" fontId="17" fillId="0" borderId="0" xfId="39379" applyNumberFormat="1" applyFont="1" applyFill="1" applyBorder="1" applyAlignment="1" applyProtection="1">
      <alignment horizontal="center" vertical="center"/>
      <protection locked="0"/>
    </xf>
    <xf numFmtId="0" fontId="5" fillId="0" borderId="0" xfId="39379" applyNumberFormat="1" applyFont="1" applyFill="1" applyBorder="1" applyAlignment="1" applyProtection="1">
      <alignment vertical="center"/>
      <protection locked="0"/>
    </xf>
    <xf numFmtId="166" fontId="5" fillId="0" borderId="0" xfId="39379" applyNumberFormat="1" applyFont="1" applyFill="1" applyBorder="1" applyAlignment="1" applyProtection="1">
      <alignment vertical="center"/>
      <protection locked="0"/>
    </xf>
    <xf numFmtId="2" fontId="5" fillId="0" borderId="0" xfId="0" applyNumberFormat="1" applyFont="1" applyFill="1" applyBorder="1" applyAlignment="1">
      <alignment vertical="center"/>
    </xf>
    <xf numFmtId="2" fontId="5" fillId="0" borderId="0" xfId="39379" applyNumberFormat="1" applyFont="1" applyFill="1" applyBorder="1" applyAlignment="1" applyProtection="1">
      <alignment vertical="center"/>
      <protection locked="0"/>
    </xf>
    <xf numFmtId="166" fontId="5" fillId="0" borderId="0" xfId="0" applyNumberFormat="1" applyFont="1" applyFill="1" applyBorder="1" applyAlignment="1">
      <alignment vertical="center"/>
    </xf>
    <xf numFmtId="2" fontId="5" fillId="0" borderId="0" xfId="18" applyNumberFormat="1" applyFont="1" applyFill="1" applyBorder="1" applyAlignment="1" applyProtection="1">
      <alignment horizontal="right" vertical="top" wrapText="1"/>
      <protection locked="0"/>
    </xf>
    <xf numFmtId="166" fontId="28" fillId="0" borderId="0" xfId="39380" applyNumberFormat="1" applyFont="1" applyAlignment="1">
      <alignment vertical="center"/>
    </xf>
    <xf numFmtId="2" fontId="28" fillId="0" borderId="0" xfId="39380" applyNumberFormat="1" applyFont="1" applyAlignment="1">
      <alignment vertical="center"/>
    </xf>
    <xf numFmtId="0" fontId="5" fillId="0" borderId="0" xfId="3" applyFont="1" applyFill="1" applyBorder="1" applyAlignment="1" applyProtection="1">
      <protection locked="0"/>
    </xf>
    <xf numFmtId="0" fontId="9" fillId="0" borderId="0" xfId="3" applyFont="1" applyFill="1" applyBorder="1" applyAlignment="1" applyProtection="1">
      <protection locked="0"/>
    </xf>
    <xf numFmtId="166" fontId="26" fillId="0" borderId="0" xfId="39380" applyNumberFormat="1" applyFont="1" applyAlignment="1">
      <alignment vertical="center"/>
    </xf>
    <xf numFmtId="2" fontId="26" fillId="0" borderId="0" xfId="39380" applyNumberFormat="1" applyFont="1" applyAlignment="1">
      <alignment vertical="center"/>
    </xf>
    <xf numFmtId="0" fontId="29" fillId="0" borderId="0" xfId="39379" applyFont="1" applyFill="1" applyBorder="1" applyAlignment="1" applyProtection="1">
      <alignment horizontal="center" vertical="center" wrapText="1"/>
    </xf>
    <xf numFmtId="166" fontId="12" fillId="0" borderId="14" xfId="39379" applyNumberFormat="1" applyFont="1" applyFill="1" applyBorder="1" applyAlignment="1" applyProtection="1">
      <alignment horizontal="center" vertical="center"/>
    </xf>
    <xf numFmtId="0" fontId="12" fillId="0" borderId="14" xfId="39379" applyFont="1" applyFill="1" applyBorder="1" applyAlignment="1" applyProtection="1">
      <alignment horizontal="center" vertical="center"/>
    </xf>
    <xf numFmtId="2" fontId="12" fillId="0" borderId="14" xfId="39379" applyNumberFormat="1" applyFont="1" applyFill="1" applyBorder="1" applyAlignment="1" applyProtection="1">
      <alignment horizontal="center" vertical="center"/>
    </xf>
    <xf numFmtId="0" fontId="12" fillId="0" borderId="0" xfId="39379" applyFont="1" applyFill="1" applyBorder="1" applyAlignment="1" applyProtection="1">
      <alignment horizontal="center" vertical="center"/>
    </xf>
    <xf numFmtId="0" fontId="13" fillId="0" borderId="0" xfId="3" applyFont="1" applyFill="1" applyBorder="1" applyAlignment="1" applyProtection="1">
      <protection locked="0"/>
    </xf>
    <xf numFmtId="0" fontId="13" fillId="0" borderId="0" xfId="3" applyFont="1" applyFill="1" applyBorder="1" applyAlignment="1" applyProtection="1">
      <alignment vertical="center"/>
      <protection locked="0"/>
    </xf>
    <xf numFmtId="0" fontId="12" fillId="0" borderId="0" xfId="39379" applyFont="1" applyFill="1" applyBorder="1" applyAlignment="1" applyProtection="1">
      <alignment horizontal="left" vertical="center" wrapText="1"/>
    </xf>
    <xf numFmtId="0" fontId="12" fillId="0" borderId="0" xfId="18" applyNumberFormat="1" applyFont="1" applyFill="1" applyBorder="1" applyAlignment="1" applyProtection="1">
      <alignment vertical="center" wrapText="1"/>
      <protection locked="0"/>
    </xf>
    <xf numFmtId="0" fontId="21" fillId="0" borderId="0" xfId="18" applyFont="1" applyFill="1" applyProtection="1">
      <protection locked="0"/>
    </xf>
    <xf numFmtId="166" fontId="9" fillId="0" borderId="0" xfId="3" applyNumberFormat="1" applyFont="1" applyFill="1" applyBorder="1" applyAlignment="1" applyProtection="1">
      <protection locked="0"/>
    </xf>
    <xf numFmtId="2" fontId="9" fillId="0" borderId="0" xfId="3" applyNumberFormat="1" applyFont="1" applyFill="1" applyBorder="1" applyAlignment="1" applyProtection="1">
      <protection locked="0"/>
    </xf>
    <xf numFmtId="0" fontId="10" fillId="0" borderId="0" xfId="18" applyNumberFormat="1" applyFont="1" applyFill="1" applyBorder="1" applyAlignment="1" applyProtection="1">
      <alignment vertical="top" wrapText="1"/>
      <protection locked="0"/>
    </xf>
    <xf numFmtId="166" fontId="93" fillId="0" borderId="0" xfId="39381" applyNumberFormat="1" applyFont="1" applyFill="1" applyBorder="1" applyAlignment="1" applyProtection="1">
      <alignment vertical="top"/>
      <protection locked="0"/>
    </xf>
    <xf numFmtId="2" fontId="9" fillId="0" borderId="0" xfId="18" applyNumberFormat="1" applyFont="1" applyFill="1" applyBorder="1" applyAlignment="1" applyProtection="1">
      <alignment horizontal="center" vertical="center"/>
    </xf>
    <xf numFmtId="2" fontId="9" fillId="0" borderId="0" xfId="2" applyNumberFormat="1" applyFont="1" applyFill="1" applyBorder="1" applyAlignment="1" applyProtection="1">
      <alignment horizontal="center" vertical="center" wrapText="1"/>
    </xf>
    <xf numFmtId="184" fontId="9" fillId="0" borderId="0" xfId="2" applyNumberFormat="1" applyFont="1" applyFill="1" applyBorder="1" applyAlignment="1" applyProtection="1">
      <alignment horizontal="center" vertical="center" wrapText="1"/>
    </xf>
    <xf numFmtId="0" fontId="9" fillId="0" borderId="0" xfId="18" applyNumberFormat="1" applyFont="1" applyFill="1" applyBorder="1" applyAlignment="1" applyProtection="1">
      <alignment vertical="top" wrapText="1"/>
      <protection locked="0"/>
    </xf>
    <xf numFmtId="0" fontId="7" fillId="0" borderId="0" xfId="1" applyFont="1" applyFill="1" applyBorder="1" applyAlignment="1" applyProtection="1">
      <alignment vertical="center"/>
      <protection locked="0"/>
    </xf>
    <xf numFmtId="166" fontId="9" fillId="0" borderId="0" xfId="3" applyNumberFormat="1" applyFont="1" applyFill="1" applyBorder="1" applyAlignment="1" applyProtection="1">
      <alignment vertical="center"/>
      <protection locked="0"/>
    </xf>
    <xf numFmtId="2" fontId="9" fillId="0" borderId="0" xfId="3" applyNumberFormat="1" applyFont="1" applyFill="1" applyBorder="1" applyAlignment="1" applyProtection="1">
      <alignment vertical="center"/>
      <protection locked="0"/>
    </xf>
    <xf numFmtId="166" fontId="9" fillId="0" borderId="12" xfId="39379" applyNumberFormat="1" applyFont="1" applyFill="1" applyBorder="1" applyAlignment="1" applyProtection="1">
      <alignment horizontal="center" vertical="center" wrapText="1"/>
    </xf>
    <xf numFmtId="166" fontId="10" fillId="0" borderId="16" xfId="39379" applyNumberFormat="1" applyFont="1" applyFill="1" applyBorder="1" applyAlignment="1" applyProtection="1">
      <alignment horizontal="center" vertical="center" wrapText="1"/>
    </xf>
    <xf numFmtId="166" fontId="9" fillId="0" borderId="12" xfId="39379" applyNumberFormat="1" applyFont="1" applyFill="1" applyBorder="1" applyAlignment="1" applyProtection="1">
      <alignment horizontal="center" vertical="center"/>
    </xf>
    <xf numFmtId="0" fontId="9" fillId="0" borderId="0" xfId="39379" applyFont="1" applyFill="1" applyBorder="1" applyAlignment="1" applyProtection="1">
      <alignment horizontal="center" vertical="center"/>
    </xf>
    <xf numFmtId="180" fontId="5" fillId="0" borderId="0" xfId="39379" applyNumberFormat="1" applyFont="1" applyFill="1" applyBorder="1" applyAlignment="1" applyProtection="1">
      <alignment vertical="center"/>
      <protection locked="0"/>
    </xf>
    <xf numFmtId="180" fontId="5" fillId="0" borderId="0" xfId="0" applyNumberFormat="1" applyFont="1" applyFill="1" applyBorder="1" applyAlignment="1">
      <alignment vertical="center"/>
    </xf>
    <xf numFmtId="180" fontId="28" fillId="0" borderId="0" xfId="39380" applyNumberFormat="1" applyFont="1" applyAlignment="1">
      <alignment vertical="center"/>
    </xf>
    <xf numFmtId="2" fontId="17" fillId="0" borderId="0" xfId="18" quotePrefix="1" applyNumberFormat="1" applyFont="1" applyFill="1" applyAlignment="1">
      <alignment horizontal="right"/>
    </xf>
    <xf numFmtId="180" fontId="26" fillId="0" borderId="0" xfId="39380" applyNumberFormat="1" applyFont="1" applyAlignment="1">
      <alignment vertical="center"/>
    </xf>
    <xf numFmtId="2" fontId="9" fillId="0" borderId="0" xfId="18" applyNumberFormat="1" applyFont="1" applyFill="1" applyBorder="1" applyAlignment="1" applyProtection="1">
      <alignment horizontal="right"/>
      <protection locked="0"/>
    </xf>
    <xf numFmtId="2" fontId="10" fillId="0" borderId="0" xfId="18" quotePrefix="1" applyNumberFormat="1" applyFont="1" applyFill="1" applyAlignment="1">
      <alignment horizontal="right"/>
    </xf>
    <xf numFmtId="166" fontId="9" fillId="0" borderId="12" xfId="39379" applyNumberFormat="1" applyFont="1" applyFill="1" applyBorder="1" applyAlignment="1" applyProtection="1">
      <alignment horizontal="center" vertical="center" wrapText="1"/>
      <protection locked="0"/>
    </xf>
    <xf numFmtId="0" fontId="9" fillId="0" borderId="12" xfId="39379" applyFont="1" applyFill="1" applyBorder="1" applyAlignment="1" applyProtection="1">
      <alignment horizontal="center" vertical="center" wrapText="1"/>
      <protection locked="0"/>
    </xf>
    <xf numFmtId="0" fontId="9" fillId="0" borderId="6" xfId="39379" applyFont="1" applyFill="1" applyBorder="1" applyAlignment="1" applyProtection="1">
      <alignment horizontal="center" vertical="center" wrapText="1"/>
      <protection locked="0"/>
    </xf>
    <xf numFmtId="0" fontId="9" fillId="0" borderId="15" xfId="39379" applyFont="1" applyFill="1" applyBorder="1" applyAlignment="1" applyProtection="1">
      <alignment horizontal="center" vertical="center" wrapText="1"/>
      <protection locked="0"/>
    </xf>
    <xf numFmtId="0" fontId="10" fillId="0" borderId="16" xfId="39379" applyFont="1" applyFill="1" applyBorder="1" applyAlignment="1" applyProtection="1">
      <alignment horizontal="center" vertical="center" wrapText="1"/>
    </xf>
    <xf numFmtId="0" fontId="10" fillId="0" borderId="9" xfId="39379" applyFont="1" applyFill="1" applyBorder="1" applyAlignment="1" applyProtection="1">
      <alignment horizontal="center" vertical="center"/>
    </xf>
    <xf numFmtId="0" fontId="9" fillId="0" borderId="0" xfId="3" applyFont="1" applyFill="1" applyBorder="1" applyAlignment="1" applyProtection="1">
      <alignment vertical="center"/>
      <protection locked="0"/>
    </xf>
    <xf numFmtId="0" fontId="5" fillId="0" borderId="0" xfId="39379" applyFont="1" applyFill="1" applyBorder="1" applyAlignment="1" applyProtection="1">
      <alignment horizontal="center" vertical="center"/>
      <protection locked="0"/>
    </xf>
    <xf numFmtId="0" fontId="10" fillId="0" borderId="14" xfId="39379" applyFont="1" applyFill="1" applyBorder="1" applyAlignment="1" applyProtection="1">
      <alignment horizontal="center" vertical="center"/>
    </xf>
    <xf numFmtId="0" fontId="11" fillId="0" borderId="0" xfId="0" applyFont="1" applyFill="1"/>
    <xf numFmtId="0" fontId="13" fillId="0" borderId="0" xfId="39379" applyFont="1" applyFill="1" applyBorder="1" applyAlignment="1" applyProtection="1">
      <alignment horizontal="left" wrapText="1"/>
    </xf>
    <xf numFmtId="0" fontId="13" fillId="0" borderId="0" xfId="39379" applyFont="1" applyFill="1" applyBorder="1" applyAlignment="1" applyProtection="1">
      <alignment horizontal="center" wrapText="1"/>
    </xf>
    <xf numFmtId="0" fontId="13" fillId="2" borderId="0" xfId="39379" applyFont="1" applyFill="1" applyBorder="1" applyAlignment="1" applyProtection="1">
      <alignment horizontal="center" wrapText="1"/>
    </xf>
    <xf numFmtId="0" fontId="13" fillId="0" borderId="0" xfId="39379" applyFont="1" applyFill="1" applyBorder="1" applyAlignment="1" applyProtection="1">
      <alignment horizontal="right" wrapText="1"/>
    </xf>
    <xf numFmtId="0" fontId="29" fillId="0" borderId="0" xfId="39379" applyFont="1" applyFill="1" applyBorder="1" applyAlignment="1" applyProtection="1">
      <alignment horizontal="center" wrapText="1"/>
    </xf>
    <xf numFmtId="0" fontId="12" fillId="0" borderId="0" xfId="0" applyFont="1" applyFill="1" applyAlignment="1"/>
    <xf numFmtId="0" fontId="5" fillId="0" borderId="9" xfId="39379" applyFont="1" applyFill="1" applyBorder="1" applyAlignment="1" applyProtection="1">
      <alignment horizontal="center" vertical="center"/>
    </xf>
    <xf numFmtId="0" fontId="9" fillId="0" borderId="12" xfId="39379" applyFont="1" applyFill="1" applyBorder="1" applyAlignment="1" applyProtection="1">
      <alignment horizontal="center" vertical="center" wrapText="1"/>
    </xf>
    <xf numFmtId="0" fontId="9" fillId="0" borderId="8" xfId="39379" applyFont="1" applyFill="1" applyBorder="1" applyAlignment="1" applyProtection="1">
      <alignment horizontal="center" vertical="center" wrapText="1"/>
    </xf>
    <xf numFmtId="0" fontId="5" fillId="0" borderId="0" xfId="39379" applyFont="1" applyFill="1" applyBorder="1" applyAlignment="1" applyProtection="1">
      <alignment horizontal="center" vertical="center" wrapText="1"/>
    </xf>
    <xf numFmtId="2" fontId="5" fillId="0" borderId="0" xfId="39379" applyNumberFormat="1" applyFont="1" applyFill="1" applyBorder="1" applyAlignment="1" applyProtection="1">
      <alignment horizontal="right" vertical="center"/>
      <protection locked="0"/>
    </xf>
    <xf numFmtId="2" fontId="9" fillId="0" borderId="0" xfId="39379" applyNumberFormat="1" applyFont="1" applyFill="1" applyBorder="1" applyAlignment="1" applyProtection="1">
      <alignment horizontal="right" vertical="center"/>
      <protection locked="0"/>
    </xf>
    <xf numFmtId="0" fontId="10" fillId="0" borderId="0" xfId="0" applyFont="1" applyFill="1" applyAlignment="1">
      <alignment vertical="center"/>
    </xf>
    <xf numFmtId="0" fontId="9" fillId="0" borderId="0" xfId="0" applyNumberFormat="1" applyFont="1" applyFill="1" applyBorder="1" applyAlignment="1">
      <alignment vertical="center"/>
    </xf>
    <xf numFmtId="2" fontId="9" fillId="0" borderId="0" xfId="18" applyNumberFormat="1" applyFont="1" applyFill="1" applyBorder="1" applyAlignment="1" applyProtection="1">
      <alignment horizontal="right" vertical="top" wrapText="1"/>
      <protection locked="0"/>
    </xf>
    <xf numFmtId="0" fontId="9" fillId="0" borderId="0" xfId="0" applyNumberFormat="1" applyFont="1" applyFill="1" applyBorder="1" applyAlignment="1">
      <alignment horizontal="left" vertical="center"/>
    </xf>
    <xf numFmtId="2" fontId="5" fillId="0" borderId="0" xfId="18" applyNumberFormat="1" applyFont="1" applyFill="1" applyBorder="1" applyAlignment="1" applyProtection="1">
      <alignment horizontal="right" vertical="center"/>
      <protection locked="0"/>
    </xf>
    <xf numFmtId="0" fontId="9" fillId="0" borderId="9" xfId="39379"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9" fillId="0" borderId="0" xfId="39379" applyFont="1" applyFill="1" applyBorder="1" applyAlignment="1" applyProtection="1">
      <alignment horizontal="center" vertical="center" wrapText="1"/>
    </xf>
    <xf numFmtId="0" fontId="9" fillId="0" borderId="14" xfId="39379" applyFont="1" applyFill="1" applyBorder="1" applyAlignment="1" applyProtection="1">
      <alignment horizontal="center" vertical="center" wrapText="1"/>
    </xf>
    <xf numFmtId="0" fontId="7" fillId="2" borderId="14" xfId="1" applyFont="1" applyFill="1" applyBorder="1" applyAlignment="1" applyProtection="1">
      <alignment horizontal="center" vertical="center" wrapText="1"/>
    </xf>
    <xf numFmtId="0" fontId="7" fillId="0" borderId="14" xfId="1" applyNumberFormat="1" applyFont="1" applyFill="1" applyBorder="1" applyAlignment="1" applyProtection="1">
      <alignment horizontal="center" vertical="center" wrapText="1"/>
    </xf>
    <xf numFmtId="0" fontId="7" fillId="2" borderId="14" xfId="1" applyNumberFormat="1" applyFont="1" applyFill="1" applyBorder="1" applyAlignment="1" applyProtection="1">
      <alignment horizontal="center" vertical="center" wrapText="1"/>
    </xf>
    <xf numFmtId="0" fontId="10" fillId="0" borderId="0" xfId="0" applyFont="1" applyFill="1" applyBorder="1"/>
    <xf numFmtId="0" fontId="13" fillId="0" borderId="0" xfId="39379" applyFont="1" applyFill="1" applyBorder="1" applyAlignment="1" applyProtection="1">
      <alignment horizontal="center" vertical="center" wrapText="1"/>
    </xf>
    <xf numFmtId="0" fontId="12" fillId="0" borderId="0" xfId="0" applyFont="1" applyFill="1" applyAlignment="1">
      <alignment vertical="center"/>
    </xf>
    <xf numFmtId="0" fontId="12" fillId="0" borderId="0" xfId="0" applyFont="1" applyFill="1" applyBorder="1" applyAlignment="1">
      <alignment horizontal="left" vertical="center" wrapText="1"/>
    </xf>
    <xf numFmtId="0" fontId="13" fillId="0" borderId="0" xfId="39379" applyNumberFormat="1" applyFont="1" applyFill="1" applyBorder="1" applyAlignment="1" applyProtection="1">
      <alignment horizontal="left" vertical="center"/>
      <protection locked="0"/>
    </xf>
    <xf numFmtId="0" fontId="9" fillId="0" borderId="0" xfId="39379" applyNumberFormat="1" applyFont="1" applyFill="1" applyBorder="1" applyAlignment="1" applyProtection="1">
      <alignment horizontal="left" vertical="center"/>
      <protection locked="0"/>
    </xf>
    <xf numFmtId="0" fontId="9" fillId="2" borderId="0" xfId="3" applyFont="1" applyFill="1" applyBorder="1" applyAlignment="1" applyProtection="1">
      <alignment vertical="center"/>
      <protection locked="0"/>
    </xf>
    <xf numFmtId="0" fontId="9" fillId="0" borderId="0" xfId="39379" applyNumberFormat="1" applyFont="1" applyFill="1" applyBorder="1" applyAlignment="1" applyProtection="1">
      <alignment horizontal="left" vertical="top"/>
      <protection locked="0"/>
    </xf>
    <xf numFmtId="0" fontId="94" fillId="0" borderId="0" xfId="0" applyFont="1" applyFill="1"/>
    <xf numFmtId="0" fontId="9" fillId="2" borderId="0" xfId="3" applyFont="1" applyFill="1" applyBorder="1" applyAlignment="1" applyProtection="1">
      <protection locked="0"/>
    </xf>
    <xf numFmtId="0" fontId="4" fillId="2" borderId="0" xfId="39379" applyFont="1" applyFill="1" applyBorder="1" applyAlignment="1" applyProtection="1">
      <alignment horizontal="center" vertical="center" wrapText="1"/>
    </xf>
    <xf numFmtId="0" fontId="13" fillId="2" borderId="0" xfId="39379" applyFont="1" applyFill="1" applyBorder="1" applyAlignment="1" applyProtection="1">
      <alignment horizontal="left" wrapText="1"/>
    </xf>
    <xf numFmtId="0" fontId="13" fillId="2" borderId="0" xfId="39379" applyFont="1" applyFill="1" applyBorder="1" applyAlignment="1" applyProtection="1">
      <alignment horizontal="right" wrapText="1"/>
    </xf>
    <xf numFmtId="0" fontId="29" fillId="2" borderId="0" xfId="39379" applyFont="1" applyFill="1" applyBorder="1" applyAlignment="1" applyProtection="1">
      <alignment horizontal="center" wrapText="1"/>
    </xf>
    <xf numFmtId="0" fontId="5" fillId="2" borderId="71" xfId="39379" applyFont="1" applyFill="1" applyBorder="1" applyAlignment="1" applyProtection="1">
      <alignment horizontal="center" vertical="center" wrapText="1"/>
    </xf>
    <xf numFmtId="0" fontId="9" fillId="2" borderId="12" xfId="18" applyFont="1" applyFill="1" applyBorder="1" applyAlignment="1" applyProtection="1">
      <alignment horizontal="center" vertical="center" wrapText="1"/>
    </xf>
    <xf numFmtId="0" fontId="26" fillId="2" borderId="12" xfId="18" applyFont="1" applyFill="1" applyBorder="1" applyAlignment="1" applyProtection="1">
      <alignment horizontal="center" vertical="center" wrapText="1"/>
    </xf>
    <xf numFmtId="0" fontId="10" fillId="2" borderId="8" xfId="39379" applyNumberFormat="1" applyFont="1" applyFill="1" applyBorder="1" applyAlignment="1" applyProtection="1">
      <alignment horizontal="center" vertical="center" wrapText="1"/>
    </xf>
    <xf numFmtId="0" fontId="9" fillId="2" borderId="8" xfId="39379" applyFont="1" applyFill="1" applyBorder="1" applyAlignment="1" applyProtection="1">
      <alignment horizontal="center" vertical="center" wrapText="1"/>
    </xf>
    <xf numFmtId="0" fontId="5" fillId="2" borderId="0" xfId="39379" applyFont="1" applyFill="1" applyBorder="1" applyAlignment="1" applyProtection="1">
      <alignment horizontal="center" vertical="center" wrapText="1"/>
    </xf>
    <xf numFmtId="185" fontId="5" fillId="2" borderId="0" xfId="39379" applyNumberFormat="1" applyFont="1" applyFill="1" applyBorder="1" applyAlignment="1" applyProtection="1">
      <alignment horizontal="right" vertical="center"/>
      <protection locked="0"/>
    </xf>
    <xf numFmtId="2" fontId="9" fillId="2" borderId="0" xfId="39379" applyNumberFormat="1" applyFont="1" applyFill="1" applyBorder="1" applyAlignment="1" applyProtection="1">
      <alignment horizontal="right" vertical="center"/>
      <protection locked="0"/>
    </xf>
    <xf numFmtId="0" fontId="9" fillId="2" borderId="0" xfId="0" applyNumberFormat="1" applyFont="1" applyFill="1" applyBorder="1" applyAlignment="1">
      <alignment vertical="center"/>
    </xf>
    <xf numFmtId="185" fontId="9" fillId="2" borderId="0" xfId="39379" applyNumberFormat="1" applyFont="1" applyFill="1" applyBorder="1" applyAlignment="1" applyProtection="1">
      <alignment horizontal="right" vertical="center"/>
      <protection locked="0"/>
    </xf>
    <xf numFmtId="2" fontId="5" fillId="2" borderId="0" xfId="18" applyNumberFormat="1" applyFont="1" applyFill="1" applyBorder="1" applyAlignment="1" applyProtection="1">
      <alignment horizontal="right" vertical="top" wrapText="1"/>
      <protection locked="0"/>
    </xf>
    <xf numFmtId="0" fontId="9" fillId="2" borderId="0" xfId="0" applyNumberFormat="1" applyFont="1" applyFill="1" applyBorder="1" applyAlignment="1">
      <alignment horizontal="left" vertical="center"/>
    </xf>
    <xf numFmtId="2" fontId="9" fillId="2" borderId="0" xfId="18" applyNumberFormat="1" applyFont="1" applyFill="1" applyBorder="1" applyAlignment="1" applyProtection="1">
      <alignment horizontal="right"/>
      <protection locked="0"/>
    </xf>
    <xf numFmtId="0" fontId="9" fillId="2" borderId="0" xfId="0" applyNumberFormat="1" applyFont="1" applyFill="1" applyBorder="1" applyAlignment="1">
      <alignment horizontal="right" vertical="center"/>
    </xf>
    <xf numFmtId="2" fontId="5" fillId="2" borderId="0" xfId="18" applyNumberFormat="1" applyFont="1" applyFill="1" applyBorder="1" applyAlignment="1" applyProtection="1">
      <alignment horizontal="right"/>
      <protection locked="0"/>
    </xf>
    <xf numFmtId="0" fontId="9" fillId="2" borderId="72" xfId="39379" applyFont="1" applyFill="1" applyBorder="1" applyAlignment="1" applyProtection="1">
      <alignment horizontal="center" vertical="center"/>
    </xf>
    <xf numFmtId="0" fontId="9" fillId="2" borderId="9" xfId="18" applyFont="1" applyFill="1" applyBorder="1" applyAlignment="1" applyProtection="1">
      <alignment horizontal="center" vertical="center" wrapText="1"/>
    </xf>
    <xf numFmtId="0" fontId="9" fillId="2" borderId="0" xfId="39379" applyFont="1" applyFill="1" applyBorder="1" applyAlignment="1" applyProtection="1">
      <alignment horizontal="center" vertical="center" wrapText="1"/>
    </xf>
    <xf numFmtId="0" fontId="9" fillId="2" borderId="0" xfId="39379" applyFont="1" applyFill="1" applyBorder="1" applyAlignment="1" applyProtection="1">
      <alignment horizontal="center" vertical="center"/>
    </xf>
    <xf numFmtId="0" fontId="9" fillId="2" borderId="0" xfId="18" applyFont="1" applyFill="1" applyBorder="1" applyAlignment="1" applyProtection="1">
      <alignment horizontal="center" vertical="center" wrapText="1"/>
    </xf>
    <xf numFmtId="0" fontId="10" fillId="2" borderId="0" xfId="39379" applyNumberFormat="1" applyFont="1" applyFill="1" applyBorder="1" applyAlignment="1" applyProtection="1">
      <alignment horizontal="center" vertical="center" wrapText="1"/>
    </xf>
    <xf numFmtId="0" fontId="13" fillId="2" borderId="0" xfId="39379" applyFont="1" applyFill="1" applyBorder="1" applyAlignment="1" applyProtection="1">
      <alignment horizontal="center" vertical="center" wrapText="1"/>
    </xf>
    <xf numFmtId="0" fontId="12" fillId="2" borderId="0" xfId="0" applyFont="1" applyFill="1" applyBorder="1" applyAlignment="1">
      <alignment horizontal="left" vertical="center" wrapText="1"/>
    </xf>
    <xf numFmtId="0" fontId="13" fillId="2" borderId="0" xfId="39379" applyNumberFormat="1" applyFont="1" applyFill="1" applyBorder="1" applyAlignment="1" applyProtection="1">
      <alignment horizontal="left" vertical="top"/>
      <protection locked="0"/>
    </xf>
    <xf numFmtId="0" fontId="9" fillId="2" borderId="0" xfId="39379" applyNumberFormat="1" applyFont="1" applyFill="1" applyBorder="1" applyAlignment="1" applyProtection="1">
      <alignment horizontal="left" vertical="center"/>
      <protection locked="0"/>
    </xf>
    <xf numFmtId="0" fontId="9" fillId="2" borderId="0" xfId="39379" applyNumberFormat="1" applyFont="1" applyFill="1" applyBorder="1" applyAlignment="1" applyProtection="1">
      <alignment horizontal="left" vertical="top"/>
      <protection locked="0"/>
    </xf>
    <xf numFmtId="0" fontId="9" fillId="2" borderId="0" xfId="3" applyFont="1" applyFill="1" applyBorder="1" applyAlignment="1" applyProtection="1">
      <alignment horizontal="left" vertical="center"/>
      <protection locked="0"/>
    </xf>
    <xf numFmtId="0" fontId="7" fillId="2" borderId="0" xfId="1" applyFont="1" applyFill="1" applyBorder="1" applyAlignment="1" applyProtection="1">
      <alignment vertical="center"/>
      <protection locked="0"/>
    </xf>
    <xf numFmtId="0" fontId="94" fillId="2" borderId="0" xfId="0" applyFont="1" applyFill="1" applyAlignment="1">
      <alignment vertical="center"/>
    </xf>
    <xf numFmtId="0" fontId="94" fillId="2" borderId="0" xfId="0" applyFont="1" applyFill="1"/>
    <xf numFmtId="0" fontId="7" fillId="2" borderId="0" xfId="1" applyFont="1" applyFill="1" applyBorder="1" applyAlignment="1" applyProtection="1">
      <protection locked="0"/>
    </xf>
    <xf numFmtId="0" fontId="4" fillId="2" borderId="0" xfId="39379" applyFont="1" applyFill="1" applyBorder="1" applyAlignment="1" applyProtection="1">
      <alignment horizontal="center" wrapText="1"/>
    </xf>
    <xf numFmtId="0" fontId="11" fillId="2" borderId="0" xfId="0" applyFont="1" applyFill="1" applyAlignment="1"/>
    <xf numFmtId="0" fontId="10" fillId="2" borderId="12" xfId="18" applyFont="1" applyFill="1" applyBorder="1" applyAlignment="1" applyProtection="1">
      <alignment horizontal="center" vertical="center" wrapText="1"/>
    </xf>
    <xf numFmtId="0" fontId="9" fillId="2" borderId="12" xfId="39379"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9" fillId="2" borderId="12" xfId="39379" applyFont="1" applyFill="1" applyBorder="1" applyAlignment="1" applyProtection="1">
      <alignment horizontal="center" vertical="center"/>
    </xf>
    <xf numFmtId="0" fontId="9" fillId="2" borderId="8" xfId="39379" applyFont="1" applyFill="1" applyBorder="1" applyAlignment="1" applyProtection="1">
      <alignment horizontal="center" vertical="center"/>
    </xf>
    <xf numFmtId="4" fontId="17" fillId="2" borderId="0" xfId="18" applyNumberFormat="1" applyFont="1" applyFill="1" applyBorder="1" applyAlignment="1">
      <alignment vertical="center"/>
    </xf>
    <xf numFmtId="4" fontId="5" fillId="2" borderId="0" xfId="39379" applyNumberFormat="1" applyFont="1" applyFill="1" applyBorder="1" applyAlignment="1" applyProtection="1">
      <alignment vertical="center" wrapText="1"/>
      <protection locked="0"/>
    </xf>
    <xf numFmtId="4" fontId="5" fillId="2" borderId="0" xfId="39379" applyNumberFormat="1" applyFont="1" applyFill="1" applyBorder="1" applyAlignment="1" applyProtection="1">
      <alignment vertical="center"/>
      <protection locked="0"/>
    </xf>
    <xf numFmtId="4" fontId="5" fillId="2" borderId="0" xfId="39379" applyNumberFormat="1" applyFont="1" applyFill="1" applyBorder="1" applyAlignment="1" applyProtection="1">
      <alignment horizontal="center" vertical="center"/>
      <protection locked="0"/>
    </xf>
    <xf numFmtId="4" fontId="10" fillId="2" borderId="0" xfId="18" applyNumberFormat="1" applyFont="1" applyFill="1" applyBorder="1" applyAlignment="1">
      <alignment vertical="center"/>
    </xf>
    <xf numFmtId="4" fontId="9" fillId="2" borderId="0" xfId="39379" applyNumberFormat="1" applyFont="1" applyFill="1" applyBorder="1" applyAlignment="1" applyProtection="1">
      <alignment vertical="center" wrapText="1"/>
      <protection locked="0"/>
    </xf>
    <xf numFmtId="4" fontId="9" fillId="2" borderId="0" xfId="39379" applyNumberFormat="1" applyFont="1" applyFill="1" applyBorder="1" applyAlignment="1" applyProtection="1">
      <alignment vertical="center"/>
      <protection locked="0"/>
    </xf>
    <xf numFmtId="4" fontId="9" fillId="2" borderId="0" xfId="39379" applyNumberFormat="1" applyFont="1" applyFill="1" applyBorder="1" applyAlignment="1" applyProtection="1">
      <alignment horizontal="center" vertical="center"/>
      <protection locked="0"/>
    </xf>
    <xf numFmtId="0" fontId="9" fillId="2" borderId="12" xfId="39379" applyNumberFormat="1" applyFont="1" applyFill="1" applyBorder="1" applyAlignment="1" applyProtection="1">
      <alignment horizontal="center" vertical="center" wrapText="1"/>
    </xf>
    <xf numFmtId="0" fontId="7" fillId="2" borderId="16" xfId="1" applyNumberFormat="1" applyFont="1" applyFill="1" applyBorder="1" applyAlignment="1" applyProtection="1">
      <alignment horizontal="center" vertical="center" wrapText="1"/>
    </xf>
    <xf numFmtId="0" fontId="9" fillId="2" borderId="8" xfId="39379" applyNumberFormat="1" applyFont="1" applyFill="1" applyBorder="1" applyAlignment="1" applyProtection="1">
      <alignment horizontal="center" vertical="center" wrapText="1"/>
    </xf>
    <xf numFmtId="0" fontId="9" fillId="2" borderId="0" xfId="39379" applyNumberFormat="1" applyFont="1" applyFill="1" applyBorder="1" applyAlignment="1" applyProtection="1">
      <alignment horizontal="center" vertical="center" wrapText="1"/>
    </xf>
    <xf numFmtId="0" fontId="5" fillId="2" borderId="0" xfId="39379" applyNumberFormat="1" applyFont="1" applyFill="1" applyBorder="1" applyAlignment="1" applyProtection="1">
      <alignment horizontal="center" vertical="center"/>
      <protection locked="0"/>
    </xf>
    <xf numFmtId="0" fontId="9" fillId="2" borderId="14" xfId="39379" applyFont="1" applyFill="1" applyBorder="1" applyAlignment="1" applyProtection="1">
      <alignment horizontal="center" vertical="center"/>
    </xf>
    <xf numFmtId="0" fontId="9" fillId="2" borderId="14" xfId="39379" applyNumberFormat="1" applyFont="1" applyFill="1" applyBorder="1" applyAlignment="1" applyProtection="1">
      <alignment horizontal="center" vertical="center" wrapText="1"/>
    </xf>
    <xf numFmtId="0" fontId="13" fillId="2" borderId="0" xfId="39379" applyNumberFormat="1" applyFont="1" applyFill="1" applyBorder="1" applyAlignment="1" applyProtection="1">
      <alignment horizontal="center" vertical="center" wrapText="1"/>
    </xf>
    <xf numFmtId="0" fontId="12" fillId="2" borderId="0" xfId="0" applyFont="1" applyFill="1" applyAlignment="1">
      <alignment vertical="center"/>
    </xf>
    <xf numFmtId="0" fontId="12" fillId="2" borderId="0" xfId="39379" applyNumberFormat="1" applyFont="1" applyFill="1" applyBorder="1" applyAlignment="1" applyProtection="1">
      <alignment horizontal="left" vertical="center" wrapText="1"/>
      <protection locked="0"/>
    </xf>
    <xf numFmtId="0" fontId="13" fillId="2" borderId="0" xfId="39379" applyNumberFormat="1" applyFont="1" applyFill="1" applyBorder="1" applyAlignment="1" applyProtection="1">
      <alignment vertical="center"/>
      <protection locked="0"/>
    </xf>
    <xf numFmtId="0" fontId="10" fillId="2" borderId="0" xfId="0" applyFont="1" applyFill="1" applyAlignment="1">
      <alignment vertical="center"/>
    </xf>
    <xf numFmtId="0" fontId="4" fillId="2" borderId="0" xfId="39382" applyNumberFormat="1" applyFont="1" applyFill="1" applyBorder="1" applyAlignment="1" applyProtection="1">
      <alignment horizontal="center" vertical="center"/>
      <protection locked="0"/>
    </xf>
    <xf numFmtId="0" fontId="4" fillId="2" borderId="0" xfId="39382" applyNumberFormat="1" applyFont="1" applyFill="1" applyBorder="1" applyAlignment="1" applyProtection="1">
      <alignment horizontal="center"/>
      <protection locked="0"/>
    </xf>
    <xf numFmtId="0" fontId="7" fillId="2" borderId="15" xfId="1" applyFont="1" applyFill="1" applyBorder="1" applyAlignment="1" applyProtection="1">
      <alignment horizontal="center" vertical="center" wrapText="1"/>
    </xf>
    <xf numFmtId="0" fontId="7" fillId="2" borderId="16" xfId="1" applyFont="1" applyFill="1" applyBorder="1" applyAlignment="1" applyProtection="1">
      <alignment horizontal="center" vertical="center" wrapText="1"/>
    </xf>
    <xf numFmtId="0" fontId="9" fillId="2" borderId="0" xfId="39382" applyNumberFormat="1" applyFont="1" applyFill="1" applyBorder="1" applyAlignment="1" applyProtection="1">
      <protection locked="0"/>
    </xf>
    <xf numFmtId="2" fontId="5" fillId="2" borderId="0" xfId="39379" applyNumberFormat="1" applyFont="1" applyFill="1" applyBorder="1" applyAlignment="1" applyProtection="1">
      <alignment vertical="center"/>
      <protection locked="0"/>
    </xf>
    <xf numFmtId="165" fontId="5" fillId="2" borderId="0" xfId="18" applyNumberFormat="1" applyFont="1" applyFill="1" applyBorder="1" applyAlignment="1" applyProtection="1">
      <alignment horizontal="right" vertical="center"/>
      <protection locked="0"/>
    </xf>
    <xf numFmtId="0" fontId="5" fillId="2" borderId="0" xfId="39379" applyNumberFormat="1" applyFont="1" applyFill="1" applyBorder="1" applyAlignment="1" applyProtection="1">
      <alignment vertical="center"/>
      <protection locked="0"/>
    </xf>
    <xf numFmtId="2" fontId="9" fillId="2" borderId="0" xfId="39379" applyNumberFormat="1" applyFont="1" applyFill="1" applyBorder="1" applyAlignment="1" applyProtection="1">
      <alignment vertical="center"/>
      <protection locked="0"/>
    </xf>
    <xf numFmtId="165" fontId="9" fillId="2" borderId="0" xfId="18" applyNumberFormat="1" applyFont="1" applyFill="1" applyBorder="1" applyAlignment="1" applyProtection="1">
      <alignment horizontal="right" vertical="center"/>
      <protection locked="0"/>
    </xf>
    <xf numFmtId="0" fontId="9" fillId="2" borderId="0" xfId="39379" applyNumberFormat="1" applyFont="1" applyFill="1" applyBorder="1" applyAlignment="1" applyProtection="1">
      <alignment vertical="center"/>
      <protection locked="0"/>
    </xf>
    <xf numFmtId="0" fontId="9" fillId="2" borderId="0" xfId="39383" applyFont="1" applyFill="1" applyBorder="1" applyAlignment="1" applyProtection="1">
      <alignment vertical="center"/>
      <protection locked="0"/>
    </xf>
    <xf numFmtId="0" fontId="5" fillId="2" borderId="0" xfId="39383" applyFont="1" applyFill="1" applyBorder="1" applyAlignment="1" applyProtection="1">
      <alignment vertical="center"/>
      <protection locked="0"/>
    </xf>
    <xf numFmtId="0" fontId="9" fillId="2" borderId="14" xfId="39383" applyFont="1" applyFill="1" applyBorder="1" applyAlignment="1" applyProtection="1">
      <alignment horizontal="center" vertical="center" wrapText="1"/>
    </xf>
    <xf numFmtId="0" fontId="9" fillId="2" borderId="14" xfId="39382" applyFont="1" applyFill="1" applyBorder="1" applyAlignment="1" applyProtection="1">
      <alignment horizontal="center" vertical="center" wrapText="1"/>
    </xf>
    <xf numFmtId="0" fontId="13" fillId="2" borderId="0" xfId="39382" applyNumberFormat="1" applyFont="1" applyFill="1" applyBorder="1" applyAlignment="1" applyProtection="1">
      <alignment vertical="center"/>
      <protection locked="0"/>
    </xf>
    <xf numFmtId="0" fontId="21" fillId="2" borderId="0" xfId="18" applyFont="1" applyFill="1" applyAlignment="1" applyProtection="1">
      <alignment vertical="center"/>
      <protection locked="0"/>
    </xf>
    <xf numFmtId="0" fontId="9" fillId="2" borderId="0" xfId="39382" applyNumberFormat="1" applyFont="1" applyFill="1" applyBorder="1" applyAlignment="1" applyProtection="1">
      <alignment vertical="center"/>
      <protection locked="0"/>
    </xf>
    <xf numFmtId="0" fontId="9" fillId="2" borderId="0" xfId="39383" applyFont="1" applyFill="1" applyBorder="1" applyAlignment="1" applyProtection="1">
      <alignment vertical="center" wrapText="1"/>
      <protection locked="0"/>
    </xf>
    <xf numFmtId="0" fontId="9" fillId="2" borderId="0" xfId="39383" applyFont="1" applyFill="1" applyBorder="1" applyAlignment="1" applyProtection="1">
      <alignment vertical="top" wrapText="1"/>
      <protection locked="0"/>
    </xf>
    <xf numFmtId="0" fontId="13" fillId="0" borderId="19" xfId="39379" applyFont="1" applyFill="1" applyBorder="1" applyAlignment="1" applyProtection="1">
      <alignment horizontal="left" wrapText="1"/>
    </xf>
    <xf numFmtId="0" fontId="13" fillId="0" borderId="19" xfId="39379" applyFont="1" applyFill="1" applyBorder="1" applyAlignment="1" applyProtection="1">
      <alignment horizontal="center" wrapText="1"/>
    </xf>
    <xf numFmtId="0" fontId="13" fillId="0" borderId="19" xfId="39379" applyFont="1" applyFill="1" applyBorder="1" applyAlignment="1" applyProtection="1">
      <alignment horizontal="right"/>
    </xf>
    <xf numFmtId="0" fontId="29" fillId="0" borderId="0" xfId="39379" applyNumberFormat="1" applyFont="1" applyFill="1" applyBorder="1" applyAlignment="1" applyProtection="1">
      <alignment horizontal="center"/>
      <protection locked="0"/>
    </xf>
    <xf numFmtId="0" fontId="9" fillId="0" borderId="9" xfId="39379" applyNumberFormat="1" applyFont="1" applyFill="1" applyBorder="1" applyAlignment="1" applyProtection="1">
      <alignment horizontal="center" vertical="center" wrapText="1"/>
    </xf>
    <xf numFmtId="170" fontId="5" fillId="0" borderId="0" xfId="18" applyNumberFormat="1" applyFont="1" applyFill="1" applyBorder="1" applyAlignment="1" applyProtection="1">
      <alignment horizontal="right" vertical="center" wrapText="1"/>
      <protection locked="0"/>
    </xf>
    <xf numFmtId="170" fontId="17" fillId="0" borderId="0" xfId="18" quotePrefix="1" applyNumberFormat="1" applyFont="1" applyFill="1" applyAlignment="1">
      <alignment horizontal="right" vertical="center"/>
    </xf>
    <xf numFmtId="170" fontId="9" fillId="0" borderId="0" xfId="18" applyNumberFormat="1" applyFont="1" applyFill="1" applyBorder="1" applyAlignment="1" applyProtection="1">
      <alignment horizontal="right" vertical="center"/>
      <protection locked="0"/>
    </xf>
    <xf numFmtId="170" fontId="10" fillId="0" borderId="0" xfId="18" quotePrefix="1" applyNumberFormat="1" applyFont="1" applyFill="1" applyAlignment="1">
      <alignment horizontal="right" vertical="center"/>
    </xf>
    <xf numFmtId="0" fontId="9" fillId="0" borderId="14" xfId="39379" applyNumberFormat="1" applyFont="1" applyFill="1" applyBorder="1" applyAlignment="1" applyProtection="1">
      <alignment horizontal="center" vertical="center" wrapText="1"/>
    </xf>
    <xf numFmtId="0" fontId="9" fillId="0" borderId="0" xfId="39379" applyNumberFormat="1" applyFont="1" applyFill="1" applyBorder="1" applyAlignment="1" applyProtection="1">
      <alignment vertical="top"/>
      <protection locked="0"/>
    </xf>
    <xf numFmtId="0" fontId="9" fillId="0" borderId="0" xfId="39379" applyNumberFormat="1" applyFont="1" applyFill="1" applyBorder="1" applyAlignment="1" applyProtection="1">
      <alignment vertical="top" wrapText="1"/>
      <protection locked="0"/>
    </xf>
    <xf numFmtId="165" fontId="9" fillId="0" borderId="0" xfId="3" applyNumberFormat="1" applyFont="1" applyFill="1" applyBorder="1" applyAlignment="1" applyProtection="1">
      <protection locked="0"/>
    </xf>
    <xf numFmtId="165" fontId="10" fillId="0" borderId="0" xfId="18" quotePrefix="1" applyNumberFormat="1" applyFont="1" applyFill="1" applyAlignment="1">
      <alignment horizontal="right"/>
    </xf>
    <xf numFmtId="0" fontId="9" fillId="0" borderId="0" xfId="39379" applyNumberFormat="1" applyFont="1" applyFill="1" applyBorder="1" applyAlignment="1" applyProtection="1">
      <alignment vertical="center"/>
      <protection locked="0"/>
    </xf>
    <xf numFmtId="3" fontId="10" fillId="0" borderId="0" xfId="18" quotePrefix="1" applyNumberFormat="1" applyFont="1" applyFill="1"/>
    <xf numFmtId="0" fontId="9" fillId="0" borderId="0" xfId="39379" applyNumberFormat="1" applyFont="1" applyFill="1" applyBorder="1" applyAlignment="1" applyProtection="1">
      <alignment horizontal="center" vertical="center" wrapText="1"/>
    </xf>
    <xf numFmtId="0" fontId="7" fillId="0" borderId="0" xfId="1" applyFont="1" applyFill="1" applyBorder="1" applyAlignment="1" applyProtection="1">
      <alignment horizontal="center" vertical="center" wrapText="1"/>
    </xf>
    <xf numFmtId="0" fontId="13" fillId="0" borderId="0" xfId="39379" applyFont="1" applyFill="1" applyBorder="1" applyAlignment="1" applyProtection="1">
      <alignment horizontal="right"/>
    </xf>
    <xf numFmtId="165" fontId="5" fillId="0" borderId="0" xfId="18" applyNumberFormat="1" applyFont="1" applyFill="1" applyBorder="1" applyAlignment="1" applyProtection="1">
      <alignment horizontal="right" vertical="top" wrapText="1"/>
      <protection locked="0"/>
    </xf>
    <xf numFmtId="165" fontId="9" fillId="0" borderId="0" xfId="18" applyNumberFormat="1" applyFont="1" applyFill="1" applyBorder="1" applyAlignment="1" applyProtection="1">
      <alignment horizontal="right" vertical="top" wrapText="1"/>
      <protection locked="0"/>
    </xf>
    <xf numFmtId="165" fontId="9" fillId="0" borderId="0" xfId="18" applyNumberFormat="1" applyFont="1" applyFill="1" applyBorder="1" applyAlignment="1" applyProtection="1">
      <alignment horizontal="right"/>
      <protection locked="0"/>
    </xf>
    <xf numFmtId="165" fontId="5" fillId="0" borderId="0" xfId="18" applyNumberFormat="1" applyFont="1" applyFill="1" applyBorder="1" applyAlignment="1" applyProtection="1">
      <alignment horizontal="right"/>
      <protection locked="0"/>
    </xf>
    <xf numFmtId="165" fontId="17" fillId="0" borderId="0" xfId="18" quotePrefix="1" applyNumberFormat="1" applyFont="1" applyFill="1" applyAlignment="1">
      <alignment horizontal="right"/>
    </xf>
    <xf numFmtId="165" fontId="9" fillId="0" borderId="0" xfId="39379" applyNumberFormat="1" applyFont="1" applyFill="1" applyBorder="1" applyAlignment="1" applyProtection="1">
      <alignment vertical="center"/>
      <protection locked="0"/>
    </xf>
    <xf numFmtId="165" fontId="5" fillId="0" borderId="0" xfId="39379" applyNumberFormat="1" applyFont="1" applyFill="1" applyBorder="1" applyAlignment="1" applyProtection="1">
      <alignment vertical="center"/>
      <protection locked="0"/>
    </xf>
    <xf numFmtId="0" fontId="13" fillId="0" borderId="0" xfId="3" applyFont="1" applyFill="1" applyBorder="1" applyAlignment="1" applyProtection="1">
      <alignment vertical="top"/>
      <protection locked="0"/>
    </xf>
    <xf numFmtId="165" fontId="13" fillId="0" borderId="0" xfId="3" applyNumberFormat="1" applyFont="1" applyFill="1" applyBorder="1" applyAlignment="1" applyProtection="1">
      <protection locked="0"/>
    </xf>
    <xf numFmtId="0" fontId="9" fillId="0" borderId="12" xfId="2" applyFont="1" applyFill="1" applyBorder="1" applyAlignment="1" applyProtection="1">
      <alignment horizontal="center" vertical="center" wrapText="1"/>
    </xf>
    <xf numFmtId="49" fontId="7" fillId="0" borderId="12" xfId="1" quotePrefix="1" applyNumberFormat="1" applyFont="1" applyFill="1" applyBorder="1" applyAlignment="1" applyProtection="1">
      <alignment horizontal="center" vertical="center" wrapText="1"/>
    </xf>
    <xf numFmtId="165" fontId="9" fillId="0" borderId="0" xfId="39379" applyNumberFormat="1" applyFont="1" applyFill="1" applyBorder="1" applyAlignment="1" applyProtection="1">
      <alignment horizontal="right" vertical="center"/>
    </xf>
    <xf numFmtId="17" fontId="7" fillId="0" borderId="12" xfId="1" quotePrefix="1" applyNumberFormat="1" applyFont="1" applyFill="1" applyBorder="1" applyAlignment="1" applyProtection="1">
      <alignment horizontal="center" vertical="center" wrapText="1"/>
    </xf>
    <xf numFmtId="17" fontId="7" fillId="0" borderId="0" xfId="1" quotePrefix="1" applyNumberFormat="1" applyFont="1" applyFill="1" applyBorder="1" applyAlignment="1" applyProtection="1">
      <alignment horizontal="center" vertical="center" wrapText="1"/>
    </xf>
    <xf numFmtId="165" fontId="9" fillId="0" borderId="0" xfId="18" applyNumberFormat="1" applyFont="1" applyFill="1" applyAlignment="1" applyProtection="1">
      <alignment vertical="center"/>
      <protection locked="0"/>
    </xf>
    <xf numFmtId="0" fontId="4" fillId="2" borderId="0" xfId="39379" applyNumberFormat="1" applyFont="1" applyFill="1" applyBorder="1" applyAlignment="1" applyProtection="1">
      <alignment horizontal="center" vertical="center"/>
      <protection locked="0"/>
    </xf>
    <xf numFmtId="0" fontId="29" fillId="2" borderId="0" xfId="39379" applyNumberFormat="1" applyFont="1" applyFill="1" applyBorder="1" applyAlignment="1" applyProtection="1">
      <alignment horizontal="center"/>
      <protection locked="0"/>
    </xf>
    <xf numFmtId="0" fontId="9" fillId="2" borderId="9" xfId="39379" applyNumberFormat="1" applyFont="1" applyFill="1" applyBorder="1" applyAlignment="1" applyProtection="1">
      <alignment horizontal="center" vertical="center" wrapText="1"/>
    </xf>
    <xf numFmtId="0" fontId="9" fillId="2" borderId="0" xfId="2" applyFont="1" applyFill="1" applyBorder="1" applyAlignment="1" applyProtection="1">
      <alignment horizontal="center" vertical="center" wrapText="1"/>
    </xf>
    <xf numFmtId="170" fontId="5" fillId="2" borderId="0" xfId="18" applyNumberFormat="1" applyFont="1" applyFill="1" applyBorder="1" applyAlignment="1" applyProtection="1">
      <alignment horizontal="right" vertical="center" wrapText="1"/>
      <protection locked="0"/>
    </xf>
    <xf numFmtId="0" fontId="10" fillId="2" borderId="0" xfId="18" applyFont="1" applyFill="1"/>
    <xf numFmtId="170" fontId="17" fillId="2" borderId="0" xfId="18" quotePrefix="1" applyNumberFormat="1" applyFont="1" applyFill="1" applyAlignment="1">
      <alignment horizontal="right" vertical="center"/>
    </xf>
    <xf numFmtId="170" fontId="9" fillId="2" borderId="0" xfId="18" applyNumberFormat="1" applyFont="1" applyFill="1" applyBorder="1" applyAlignment="1" applyProtection="1">
      <alignment horizontal="right" vertical="center"/>
      <protection locked="0"/>
    </xf>
    <xf numFmtId="170" fontId="10" fillId="2" borderId="0" xfId="18" quotePrefix="1" applyNumberFormat="1" applyFont="1" applyFill="1" applyAlignment="1">
      <alignment horizontal="right" vertical="center"/>
    </xf>
    <xf numFmtId="0" fontId="13" fillId="2" borderId="0" xfId="3" applyFont="1" applyFill="1" applyBorder="1" applyAlignment="1" applyProtection="1">
      <alignment vertical="center"/>
      <protection locked="0"/>
    </xf>
    <xf numFmtId="0" fontId="13" fillId="2" borderId="0" xfId="39379" applyNumberFormat="1" applyFont="1" applyFill="1" applyBorder="1" applyAlignment="1" applyProtection="1">
      <alignment horizontal="left" vertical="center" wrapText="1"/>
      <protection locked="0"/>
    </xf>
    <xf numFmtId="0" fontId="21" fillId="2" borderId="0" xfId="18" applyFont="1" applyFill="1" applyProtection="1">
      <protection locked="0"/>
    </xf>
    <xf numFmtId="0" fontId="9" fillId="2" borderId="0" xfId="39379" applyNumberFormat="1" applyFont="1" applyFill="1" applyBorder="1" applyAlignment="1" applyProtection="1">
      <alignment horizontal="left" vertical="top" wrapText="1"/>
      <protection locked="0"/>
    </xf>
    <xf numFmtId="0" fontId="9" fillId="2" borderId="0" xfId="39379" applyNumberFormat="1" applyFont="1" applyFill="1" applyBorder="1" applyAlignment="1" applyProtection="1">
      <alignment vertical="top" wrapText="1"/>
      <protection locked="0"/>
    </xf>
    <xf numFmtId="165" fontId="9" fillId="2" borderId="0" xfId="3" applyNumberFormat="1" applyFont="1" applyFill="1" applyBorder="1" applyAlignment="1" applyProtection="1">
      <protection locked="0"/>
    </xf>
    <xf numFmtId="165" fontId="9" fillId="2" borderId="0" xfId="18" applyNumberFormat="1" applyFont="1" applyFill="1" applyAlignment="1" applyProtection="1">
      <alignment vertical="center"/>
      <protection locked="0"/>
    </xf>
    <xf numFmtId="0" fontId="5" fillId="2" borderId="0" xfId="11" applyNumberFormat="1" applyFont="1" applyFill="1" applyBorder="1" applyAlignment="1">
      <alignment vertical="center"/>
    </xf>
    <xf numFmtId="0" fontId="9" fillId="2" borderId="0" xfId="18" applyNumberFormat="1" applyFont="1" applyFill="1" applyBorder="1" applyAlignment="1" applyProtection="1">
      <protection locked="0"/>
    </xf>
    <xf numFmtId="0" fontId="10" fillId="0" borderId="0" xfId="18" applyFont="1" applyFill="1"/>
    <xf numFmtId="0" fontId="13" fillId="0" borderId="0" xfId="39379" applyNumberFormat="1" applyFont="1" applyFill="1" applyBorder="1" applyAlignment="1" applyProtection="1">
      <alignment horizontal="left" vertical="center" wrapText="1"/>
      <protection locked="0"/>
    </xf>
    <xf numFmtId="0" fontId="9" fillId="0" borderId="0" xfId="39379" applyNumberFormat="1" applyFont="1" applyFill="1" applyBorder="1" applyAlignment="1" applyProtection="1">
      <alignment horizontal="left" vertical="top" wrapText="1"/>
      <protection locked="0"/>
    </xf>
    <xf numFmtId="0" fontId="5" fillId="0" borderId="0" xfId="11" applyNumberFormat="1" applyFont="1" applyFill="1" applyBorder="1" applyAlignment="1">
      <alignment vertical="center"/>
    </xf>
    <xf numFmtId="0" fontId="9" fillId="0" borderId="0" xfId="18" applyNumberFormat="1" applyFont="1" applyFill="1" applyBorder="1" applyAlignment="1" applyProtection="1">
      <protection locked="0"/>
    </xf>
    <xf numFmtId="0" fontId="9" fillId="0" borderId="0" xfId="3" applyFont="1" applyFill="1" applyBorder="1" applyAlignment="1"/>
    <xf numFmtId="0" fontId="13" fillId="0" borderId="0" xfId="39379" applyFont="1" applyFill="1" applyBorder="1" applyAlignment="1" applyProtection="1">
      <alignment horizontal="left"/>
    </xf>
    <xf numFmtId="170" fontId="10" fillId="0" borderId="0" xfId="18" applyNumberFormat="1" applyFont="1" applyFill="1" applyAlignment="1">
      <alignment horizontal="right" vertical="center"/>
    </xf>
    <xf numFmtId="165" fontId="13" fillId="0" borderId="0" xfId="3" applyNumberFormat="1" applyFont="1" applyFill="1" applyBorder="1" applyAlignment="1" applyProtection="1">
      <alignment vertical="center"/>
      <protection locked="0"/>
    </xf>
    <xf numFmtId="170" fontId="17" fillId="2" borderId="0" xfId="18" applyNumberFormat="1" applyFont="1" applyFill="1" applyAlignment="1">
      <alignment horizontal="right" vertical="center"/>
    </xf>
    <xf numFmtId="170" fontId="10" fillId="2" borderId="0" xfId="18" applyNumberFormat="1" applyFont="1" applyFill="1" applyAlignment="1">
      <alignment horizontal="right" vertical="center"/>
    </xf>
    <xf numFmtId="0" fontId="13" fillId="0" borderId="0" xfId="39379" applyNumberFormat="1" applyFont="1" applyFill="1" applyBorder="1" applyAlignment="1" applyProtection="1">
      <alignment vertical="center"/>
      <protection locked="0"/>
    </xf>
    <xf numFmtId="0" fontId="4" fillId="0" borderId="0" xfId="39379" applyFont="1" applyFill="1" applyBorder="1" applyAlignment="1" applyProtection="1">
      <alignment horizontal="center" vertical="center" wrapText="1"/>
      <protection locked="0"/>
    </xf>
    <xf numFmtId="170" fontId="5" fillId="2" borderId="0" xfId="18" applyNumberFormat="1" applyFont="1" applyFill="1" applyBorder="1" applyAlignment="1" applyProtection="1">
      <alignment horizontal="right" vertical="center"/>
      <protection locked="0"/>
    </xf>
    <xf numFmtId="0" fontId="70" fillId="2" borderId="0" xfId="18" applyFont="1" applyFill="1" applyAlignment="1" applyProtection="1">
      <alignment vertical="center"/>
      <protection locked="0"/>
    </xf>
    <xf numFmtId="0" fontId="4" fillId="2" borderId="0" xfId="18" applyFont="1" applyFill="1" applyBorder="1" applyAlignment="1" applyProtection="1">
      <alignment horizontal="center" wrapText="1"/>
    </xf>
    <xf numFmtId="0" fontId="70" fillId="2" borderId="0" xfId="18" applyFont="1" applyFill="1" applyAlignment="1" applyProtection="1">
      <protection locked="0"/>
    </xf>
    <xf numFmtId="0" fontId="9" fillId="2" borderId="0" xfId="18" applyFont="1" applyFill="1" applyAlignment="1" applyProtection="1">
      <alignment vertical="center"/>
      <protection locked="0"/>
    </xf>
    <xf numFmtId="0" fontId="9" fillId="2" borderId="15" xfId="18" applyFont="1" applyFill="1" applyBorder="1" applyAlignment="1" applyProtection="1">
      <alignment horizontal="center" vertical="center" wrapText="1"/>
    </xf>
    <xf numFmtId="0" fontId="5" fillId="2" borderId="0" xfId="39379" applyNumberFormat="1" applyFont="1" applyFill="1" applyBorder="1" applyAlignment="1" applyProtection="1">
      <alignment horizontal="left" vertical="center" wrapText="1"/>
      <protection locked="0"/>
    </xf>
    <xf numFmtId="165" fontId="17" fillId="2" borderId="0" xfId="18" applyNumberFormat="1" applyFont="1" applyFill="1" applyAlignment="1">
      <alignment horizontal="right" vertical="center"/>
    </xf>
    <xf numFmtId="165" fontId="17" fillId="2" borderId="0" xfId="18" quotePrefix="1" applyNumberFormat="1" applyFont="1" applyFill="1" applyAlignment="1">
      <alignment horizontal="right" vertical="center"/>
    </xf>
    <xf numFmtId="165" fontId="5" fillId="2" borderId="0" xfId="18" applyNumberFormat="1" applyFont="1" applyFill="1" applyAlignment="1" applyProtection="1">
      <alignment vertical="center"/>
      <protection locked="0"/>
    </xf>
    <xf numFmtId="0" fontId="5" fillId="2" borderId="0" xfId="18" applyFont="1" applyFill="1" applyAlignment="1" applyProtection="1">
      <alignment vertical="center"/>
      <protection locked="0"/>
    </xf>
    <xf numFmtId="0" fontId="5" fillId="2" borderId="0" xfId="18" applyFont="1" applyFill="1" applyBorder="1" applyAlignment="1" applyProtection="1">
      <alignment vertical="center" wrapText="1"/>
      <protection locked="0"/>
    </xf>
    <xf numFmtId="0" fontId="9" fillId="2" borderId="0" xfId="18" applyFont="1" applyFill="1" applyBorder="1" applyAlignment="1" applyProtection="1">
      <alignment horizontal="center" vertical="center"/>
      <protection locked="0"/>
    </xf>
    <xf numFmtId="170" fontId="9" fillId="2" borderId="0" xfId="18" applyNumberFormat="1" applyFont="1" applyFill="1" applyAlignment="1" applyProtection="1">
      <alignment horizontal="right" vertical="center"/>
      <protection locked="0"/>
    </xf>
    <xf numFmtId="170" fontId="9" fillId="2" borderId="0" xfId="18" applyNumberFormat="1" applyFont="1" applyFill="1" applyAlignment="1" applyProtection="1">
      <alignment vertical="center"/>
      <protection locked="0"/>
    </xf>
    <xf numFmtId="170" fontId="5" fillId="2" borderId="0" xfId="18" applyNumberFormat="1" applyFont="1" applyFill="1" applyAlignment="1" applyProtection="1">
      <alignment horizontal="right" vertical="center"/>
      <protection locked="0"/>
    </xf>
    <xf numFmtId="170" fontId="5" fillId="2" borderId="0" xfId="18" applyNumberFormat="1" applyFont="1" applyFill="1" applyAlignment="1" applyProtection="1">
      <alignment vertical="center"/>
      <protection locked="0"/>
    </xf>
    <xf numFmtId="0" fontId="5" fillId="2" borderId="0" xfId="18" applyFont="1" applyFill="1" applyBorder="1" applyAlignment="1" applyProtection="1">
      <alignment vertical="center"/>
      <protection locked="0"/>
    </xf>
    <xf numFmtId="170" fontId="17" fillId="2" borderId="0" xfId="18" applyNumberFormat="1" applyFont="1" applyFill="1" applyAlignment="1" applyProtection="1">
      <alignment horizontal="right" vertical="center"/>
      <protection locked="0"/>
    </xf>
    <xf numFmtId="170" fontId="17" fillId="2" borderId="0" xfId="18" applyNumberFormat="1" applyFont="1" applyFill="1" applyAlignment="1" applyProtection="1">
      <alignment vertical="center"/>
      <protection locked="0"/>
    </xf>
    <xf numFmtId="0" fontId="7" fillId="2" borderId="15" xfId="1" applyFont="1" applyFill="1" applyBorder="1" applyAlignment="1" applyProtection="1">
      <alignment horizontal="center" vertical="center"/>
    </xf>
    <xf numFmtId="0" fontId="5" fillId="2" borderId="0" xfId="18" applyFont="1" applyFill="1" applyBorder="1" applyAlignment="1" applyProtection="1">
      <alignment horizontal="center" vertical="center" wrapText="1"/>
    </xf>
    <xf numFmtId="0" fontId="9" fillId="2" borderId="14" xfId="18" applyFont="1" applyFill="1" applyBorder="1" applyAlignment="1" applyProtection="1">
      <alignment horizontal="center" vertical="center" wrapText="1"/>
    </xf>
    <xf numFmtId="0" fontId="10" fillId="2" borderId="14" xfId="0" applyFont="1" applyFill="1" applyBorder="1"/>
    <xf numFmtId="0" fontId="9" fillId="2" borderId="0" xfId="18" applyFont="1" applyFill="1" applyBorder="1" applyAlignment="1" applyProtection="1">
      <alignment vertical="center"/>
      <protection locked="0"/>
    </xf>
    <xf numFmtId="0" fontId="13" fillId="2" borderId="0" xfId="18" applyFont="1" applyFill="1" applyAlignment="1" applyProtection="1">
      <alignment vertical="center"/>
      <protection locked="0"/>
    </xf>
    <xf numFmtId="3" fontId="9" fillId="2" borderId="0" xfId="18" applyNumberFormat="1" applyFont="1" applyFill="1" applyAlignment="1" applyProtection="1">
      <alignment horizontal="right" vertical="center"/>
      <protection locked="0"/>
    </xf>
    <xf numFmtId="3" fontId="9" fillId="2" borderId="0" xfId="18" applyNumberFormat="1" applyFont="1" applyFill="1" applyAlignment="1" applyProtection="1">
      <alignment horizontal="right"/>
      <protection locked="0"/>
    </xf>
    <xf numFmtId="0" fontId="70" fillId="0" borderId="0" xfId="18" applyFont="1" applyFill="1" applyAlignment="1" applyProtection="1">
      <alignment vertical="center"/>
      <protection locked="0"/>
    </xf>
    <xf numFmtId="0" fontId="4" fillId="0" borderId="0" xfId="18" applyFont="1" applyFill="1" applyBorder="1" applyAlignment="1" applyProtection="1">
      <alignment horizontal="center" wrapText="1"/>
    </xf>
    <xf numFmtId="0" fontId="70" fillId="0" borderId="0" xfId="18" applyFont="1" applyFill="1" applyAlignment="1" applyProtection="1">
      <protection locked="0"/>
    </xf>
    <xf numFmtId="0" fontId="9" fillId="0" borderId="0" xfId="18" applyFont="1" applyFill="1" applyAlignment="1" applyProtection="1">
      <alignment vertical="center"/>
      <protection locked="0"/>
    </xf>
    <xf numFmtId="0" fontId="9" fillId="0" borderId="15" xfId="18"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5" fillId="0" borderId="0" xfId="39379" applyNumberFormat="1" applyFont="1" applyFill="1" applyBorder="1" applyAlignment="1" applyProtection="1">
      <alignment horizontal="left" vertical="center" wrapText="1"/>
      <protection locked="0"/>
    </xf>
    <xf numFmtId="170" fontId="17" fillId="0" borderId="0" xfId="18" applyNumberFormat="1" applyFont="1" applyFill="1" applyAlignment="1">
      <alignment horizontal="right" vertical="center"/>
    </xf>
    <xf numFmtId="0" fontId="5" fillId="0" borderId="0" xfId="18" applyFont="1" applyFill="1" applyAlignment="1" applyProtection="1">
      <alignment vertical="center"/>
      <protection locked="0"/>
    </xf>
    <xf numFmtId="0" fontId="5" fillId="0" borderId="0" xfId="18" applyFont="1" applyFill="1" applyBorder="1" applyAlignment="1" applyProtection="1">
      <alignment vertical="center" wrapText="1"/>
      <protection locked="0"/>
    </xf>
    <xf numFmtId="170" fontId="5" fillId="0" borderId="0" xfId="18" applyNumberFormat="1" applyFont="1" applyFill="1" applyAlignment="1" applyProtection="1">
      <alignment horizontal="right" vertical="center"/>
      <protection locked="0"/>
    </xf>
    <xf numFmtId="170" fontId="5" fillId="0" borderId="0" xfId="18" applyNumberFormat="1" applyFont="1" applyFill="1" applyAlignment="1" applyProtection="1">
      <alignment vertical="center"/>
      <protection locked="0"/>
    </xf>
    <xf numFmtId="0" fontId="9" fillId="0" borderId="0" xfId="18" applyFont="1" applyFill="1" applyBorder="1" applyAlignment="1" applyProtection="1">
      <alignment horizontal="center" vertical="center"/>
      <protection locked="0"/>
    </xf>
    <xf numFmtId="170" fontId="9" fillId="0" borderId="0" xfId="18" applyNumberFormat="1" applyFont="1" applyFill="1" applyAlignment="1" applyProtection="1">
      <alignment horizontal="right" vertical="center"/>
      <protection locked="0"/>
    </xf>
    <xf numFmtId="0" fontId="5" fillId="0" borderId="0" xfId="18" applyFont="1" applyFill="1" applyBorder="1" applyAlignment="1" applyProtection="1">
      <alignment vertical="center"/>
      <protection locked="0"/>
    </xf>
    <xf numFmtId="170" fontId="9" fillId="0" borderId="0" xfId="18" applyNumberFormat="1" applyFont="1" applyFill="1" applyAlignment="1" applyProtection="1">
      <alignment vertical="center"/>
      <protection locked="0"/>
    </xf>
    <xf numFmtId="170" fontId="17" fillId="0" borderId="0" xfId="18" applyNumberFormat="1" applyFont="1" applyFill="1" applyAlignment="1" applyProtection="1">
      <alignment horizontal="right" vertical="center"/>
      <protection locked="0"/>
    </xf>
    <xf numFmtId="170" fontId="17" fillId="0" borderId="0" xfId="18" applyNumberFormat="1" applyFont="1" applyFill="1" applyAlignment="1" applyProtection="1">
      <alignment vertical="center"/>
      <protection locked="0"/>
    </xf>
    <xf numFmtId="170" fontId="5" fillId="0" borderId="0" xfId="18" applyNumberFormat="1" applyFont="1" applyFill="1" applyBorder="1" applyAlignment="1" applyProtection="1">
      <alignment horizontal="right" vertical="center"/>
      <protection locked="0"/>
    </xf>
    <xf numFmtId="0" fontId="7" fillId="0" borderId="15" xfId="1" applyFont="1" applyFill="1" applyBorder="1" applyAlignment="1" applyProtection="1">
      <alignment horizontal="center" vertical="center"/>
    </xf>
    <xf numFmtId="0" fontId="5" fillId="0" borderId="0" xfId="18" applyFont="1" applyFill="1" applyBorder="1" applyAlignment="1" applyProtection="1">
      <alignment horizontal="center" vertical="center" wrapText="1"/>
    </xf>
    <xf numFmtId="0" fontId="9" fillId="0" borderId="0" xfId="18" applyFont="1" applyFill="1" applyBorder="1" applyAlignment="1" applyProtection="1">
      <alignment horizontal="center" vertical="center" wrapText="1"/>
    </xf>
    <xf numFmtId="0" fontId="13" fillId="0" borderId="0" xfId="18" applyFont="1" applyFill="1" applyAlignment="1" applyProtection="1">
      <alignment vertical="center"/>
      <protection locked="0"/>
    </xf>
    <xf numFmtId="0" fontId="21" fillId="0" borderId="0" xfId="18" applyFont="1" applyFill="1" applyAlignment="1" applyProtection="1">
      <alignment vertical="center"/>
      <protection locked="0"/>
    </xf>
    <xf numFmtId="3" fontId="9" fillId="0" borderId="0" xfId="18" applyNumberFormat="1" applyFont="1" applyFill="1" applyAlignment="1" applyProtection="1">
      <alignment horizontal="right" vertical="center"/>
      <protection locked="0"/>
    </xf>
    <xf numFmtId="0" fontId="9" fillId="0" borderId="0" xfId="18" applyFont="1" applyFill="1" applyAlignment="1" applyProtection="1">
      <protection locked="0"/>
    </xf>
    <xf numFmtId="3" fontId="9" fillId="0" borderId="0" xfId="18" applyNumberFormat="1" applyFont="1" applyFill="1" applyAlignment="1" applyProtection="1">
      <alignment horizontal="right"/>
      <protection locked="0"/>
    </xf>
    <xf numFmtId="0" fontId="4" fillId="2" borderId="0" xfId="18" applyNumberFormat="1" applyFont="1" applyFill="1" applyBorder="1" applyAlignment="1" applyProtection="1">
      <alignment horizontal="center" vertical="center" wrapText="1"/>
    </xf>
    <xf numFmtId="0" fontId="4" fillId="2" borderId="0" xfId="18" applyNumberFormat="1" applyFont="1" applyFill="1" applyBorder="1" applyAlignment="1" applyProtection="1">
      <alignment horizontal="center" vertical="center"/>
      <protection locked="0"/>
    </xf>
    <xf numFmtId="0" fontId="4" fillId="2" borderId="0" xfId="18" applyNumberFormat="1" applyFont="1" applyFill="1" applyBorder="1" applyAlignment="1" applyProtection="1">
      <alignment horizontal="center" wrapText="1"/>
    </xf>
    <xf numFmtId="0" fontId="4" fillId="2" borderId="0" xfId="18" applyNumberFormat="1" applyFont="1" applyFill="1" applyBorder="1" applyAlignment="1" applyProtection="1">
      <alignment horizontal="center"/>
      <protection locked="0"/>
    </xf>
    <xf numFmtId="169" fontId="17" fillId="2" borderId="0" xfId="18" applyNumberFormat="1" applyFont="1" applyFill="1" applyAlignment="1">
      <alignment horizontal="right" vertical="center"/>
    </xf>
    <xf numFmtId="169" fontId="17" fillId="2" borderId="0" xfId="18" quotePrefix="1" applyNumberFormat="1" applyFont="1" applyFill="1" applyAlignment="1">
      <alignment horizontal="right" vertical="center"/>
    </xf>
    <xf numFmtId="169" fontId="10" fillId="2" borderId="0" xfId="18" quotePrefix="1" applyNumberFormat="1" applyFont="1" applyFill="1" applyAlignment="1">
      <alignment horizontal="right" vertical="center"/>
    </xf>
    <xf numFmtId="169" fontId="10" fillId="2" borderId="0" xfId="18" applyNumberFormat="1" applyFont="1" applyFill="1" applyAlignment="1">
      <alignment horizontal="right" vertical="center"/>
    </xf>
    <xf numFmtId="0" fontId="13" fillId="2" borderId="0" xfId="2" applyNumberFormat="1" applyFont="1" applyFill="1" applyBorder="1" applyAlignment="1" applyProtection="1">
      <alignment horizontal="center" vertical="center" wrapText="1"/>
    </xf>
    <xf numFmtId="0" fontId="13" fillId="2" borderId="0" xfId="18" applyNumberFormat="1" applyFont="1" applyFill="1" applyBorder="1" applyAlignment="1" applyProtection="1">
      <alignment vertical="center"/>
      <protection locked="0"/>
    </xf>
    <xf numFmtId="0" fontId="13" fillId="2" borderId="0" xfId="39383" applyNumberFormat="1" applyFont="1" applyFill="1" applyBorder="1" applyAlignment="1" applyProtection="1">
      <alignment horizontal="left" vertical="center" wrapText="1"/>
      <protection locked="0"/>
    </xf>
    <xf numFmtId="0" fontId="9" fillId="2" borderId="0" xfId="39383" applyNumberFormat="1" applyFont="1" applyFill="1" applyBorder="1" applyAlignment="1" applyProtection="1">
      <alignment horizontal="left" vertical="top" wrapText="1"/>
      <protection locked="0"/>
    </xf>
    <xf numFmtId="0" fontId="9" fillId="2" borderId="0" xfId="18" applyNumberFormat="1" applyFont="1" applyFill="1" applyBorder="1" applyAlignment="1" applyProtection="1">
      <alignment vertical="center"/>
      <protection locked="0"/>
    </xf>
    <xf numFmtId="169" fontId="9" fillId="2" borderId="0" xfId="18" applyNumberFormat="1" applyFont="1" applyFill="1" applyBorder="1" applyAlignment="1" applyProtection="1">
      <protection locked="0"/>
    </xf>
    <xf numFmtId="0" fontId="13" fillId="2" borderId="0" xfId="39379" applyNumberFormat="1" applyFont="1" applyFill="1" applyBorder="1" applyAlignment="1" applyProtection="1">
      <alignment horizontal="left" wrapText="1"/>
    </xf>
    <xf numFmtId="0" fontId="29" fillId="2" borderId="0" xfId="39379" applyNumberFormat="1" applyFont="1" applyFill="1" applyBorder="1" applyAlignment="1" applyProtection="1">
      <alignment horizontal="center" wrapText="1"/>
    </xf>
    <xf numFmtId="0" fontId="29" fillId="2" borderId="0" xfId="39379" applyNumberFormat="1" applyFont="1" applyFill="1" applyBorder="1" applyAlignment="1" applyProtection="1">
      <alignment horizontal="center"/>
    </xf>
    <xf numFmtId="0" fontId="12" fillId="2" borderId="0" xfId="39379" applyNumberFormat="1" applyFont="1" applyFill="1" applyBorder="1" applyAlignment="1" applyProtection="1">
      <alignment horizontal="right" wrapText="1"/>
    </xf>
    <xf numFmtId="0" fontId="5" fillId="2" borderId="0" xfId="39377" applyNumberFormat="1" applyFont="1" applyFill="1" applyBorder="1" applyAlignment="1" applyProtection="1">
      <alignment vertical="center"/>
    </xf>
    <xf numFmtId="186" fontId="17" fillId="0" borderId="0" xfId="39379" applyNumberFormat="1" applyFont="1" applyFill="1" applyBorder="1" applyAlignment="1" applyProtection="1">
      <alignment horizontal="right" vertical="center" wrapText="1"/>
    </xf>
    <xf numFmtId="187" fontId="17" fillId="0" borderId="0" xfId="39379" applyNumberFormat="1" applyFont="1" applyFill="1" applyBorder="1" applyAlignment="1" applyProtection="1">
      <alignment horizontal="right" vertical="center" wrapText="1"/>
    </xf>
    <xf numFmtId="186" fontId="17" fillId="0" borderId="0" xfId="39379" applyNumberFormat="1" applyFont="1" applyFill="1" applyBorder="1" applyAlignment="1" applyProtection="1">
      <alignment horizontal="right" vertical="center"/>
    </xf>
    <xf numFmtId="188" fontId="17" fillId="2" borderId="0" xfId="39379" applyNumberFormat="1" applyFont="1" applyFill="1" applyBorder="1" applyAlignment="1" applyProtection="1">
      <alignment horizontal="right" vertical="center"/>
    </xf>
    <xf numFmtId="186" fontId="21" fillId="0" borderId="0" xfId="39379" applyNumberFormat="1" applyFont="1" applyFill="1" applyBorder="1" applyAlignment="1" applyProtection="1">
      <alignment vertical="center" wrapText="1"/>
    </xf>
    <xf numFmtId="2" fontId="9" fillId="2" borderId="0" xfId="39379" applyNumberFormat="1" applyFont="1" applyFill="1" applyBorder="1" applyAlignment="1" applyProtection="1">
      <protection locked="0"/>
    </xf>
    <xf numFmtId="187" fontId="17" fillId="0" borderId="0" xfId="39379" applyNumberFormat="1" applyFont="1" applyFill="1" applyBorder="1" applyAlignment="1" applyProtection="1">
      <alignment horizontal="right" vertical="center"/>
    </xf>
    <xf numFmtId="187" fontId="17" fillId="2" borderId="0" xfId="39379" applyNumberFormat="1" applyFont="1" applyFill="1" applyBorder="1" applyAlignment="1" applyProtection="1">
      <alignment horizontal="right" vertical="center"/>
    </xf>
    <xf numFmtId="186" fontId="17" fillId="2" borderId="0" xfId="39379" applyNumberFormat="1" applyFont="1" applyFill="1" applyBorder="1" applyAlignment="1" applyProtection="1">
      <alignment horizontal="right" vertical="center"/>
    </xf>
    <xf numFmtId="1" fontId="17" fillId="2" borderId="0" xfId="39379" applyNumberFormat="1" applyFont="1" applyFill="1" applyBorder="1" applyAlignment="1" applyProtection="1">
      <alignment horizontal="right" vertical="center"/>
    </xf>
    <xf numFmtId="0" fontId="9" fillId="2" borderId="0" xfId="39377" applyNumberFormat="1" applyFont="1" applyFill="1" applyBorder="1" applyAlignment="1" applyProtection="1">
      <alignment vertical="center"/>
    </xf>
    <xf numFmtId="186" fontId="10" fillId="0" borderId="0" xfId="39379" applyNumberFormat="1" applyFont="1" applyFill="1" applyBorder="1" applyAlignment="1" applyProtection="1">
      <alignment horizontal="right" vertical="center" wrapText="1"/>
    </xf>
    <xf numFmtId="187" fontId="10" fillId="0" borderId="0" xfId="39379" applyNumberFormat="1" applyFont="1" applyFill="1" applyBorder="1" applyAlignment="1" applyProtection="1">
      <alignment horizontal="right" vertical="center"/>
    </xf>
    <xf numFmtId="187" fontId="10" fillId="2" borderId="0" xfId="39379" applyNumberFormat="1" applyFont="1" applyFill="1" applyBorder="1" applyAlignment="1" applyProtection="1">
      <alignment horizontal="right" vertical="center"/>
    </xf>
    <xf numFmtId="186" fontId="10" fillId="2" borderId="0" xfId="39379" applyNumberFormat="1" applyFont="1" applyFill="1" applyBorder="1" applyAlignment="1" applyProtection="1">
      <alignment horizontal="right" vertical="center"/>
    </xf>
    <xf numFmtId="188" fontId="10" fillId="2" borderId="0" xfId="39379" applyNumberFormat="1" applyFont="1" applyFill="1" applyBorder="1" applyAlignment="1" applyProtection="1">
      <alignment horizontal="right" vertical="center"/>
    </xf>
    <xf numFmtId="1" fontId="10" fillId="2" borderId="0" xfId="39379" applyNumberFormat="1" applyFont="1" applyFill="1" applyBorder="1" applyAlignment="1" applyProtection="1">
      <alignment horizontal="right" vertical="center"/>
    </xf>
    <xf numFmtId="0" fontId="9" fillId="2" borderId="0" xfId="39377" applyNumberFormat="1" applyFont="1" applyFill="1" applyBorder="1" applyAlignment="1" applyProtection="1">
      <alignment horizontal="left" vertical="center"/>
    </xf>
    <xf numFmtId="0" fontId="5" fillId="2" borderId="9" xfId="39377" applyNumberFormat="1" applyFont="1" applyFill="1" applyBorder="1" applyAlignment="1" applyProtection="1">
      <alignment horizontal="center" vertical="center"/>
    </xf>
    <xf numFmtId="0" fontId="10" fillId="2" borderId="0" xfId="39379" applyNumberFormat="1" applyFont="1" applyFill="1" applyBorder="1" applyAlignment="1" applyProtection="1">
      <alignment vertical="top" wrapText="1"/>
    </xf>
    <xf numFmtId="0" fontId="9" fillId="2" borderId="0" xfId="39379" applyNumberFormat="1" applyFont="1" applyFill="1" applyBorder="1" applyAlignment="1" applyProtection="1">
      <protection locked="0"/>
    </xf>
    <xf numFmtId="0" fontId="5" fillId="2" borderId="14" xfId="39377" applyNumberFormat="1" applyFont="1" applyFill="1" applyBorder="1" applyAlignment="1" applyProtection="1">
      <alignment horizontal="center" vertical="center"/>
    </xf>
    <xf numFmtId="0" fontId="12" fillId="2" borderId="0" xfId="39379" applyNumberFormat="1" applyFont="1" applyFill="1" applyBorder="1" applyAlignment="1" applyProtection="1">
      <alignment vertical="center" wrapText="1"/>
    </xf>
    <xf numFmtId="0" fontId="13" fillId="2" borderId="0" xfId="39379" applyNumberFormat="1" applyFont="1" applyFill="1" applyBorder="1" applyAlignment="1" applyProtection="1">
      <protection locked="0"/>
    </xf>
    <xf numFmtId="0" fontId="12" fillId="2" borderId="0" xfId="39379" applyNumberFormat="1" applyFont="1" applyFill="1" applyBorder="1" applyAlignment="1" applyProtection="1">
      <alignment vertical="top"/>
    </xf>
    <xf numFmtId="0" fontId="10" fillId="0" borderId="0" xfId="39377" applyFont="1" applyFill="1" applyAlignment="1"/>
    <xf numFmtId="0" fontId="9" fillId="0" borderId="0" xfId="39379" applyNumberFormat="1" applyFont="1" applyFill="1" applyBorder="1" applyAlignment="1" applyProtection="1">
      <protection locked="0"/>
    </xf>
    <xf numFmtId="0" fontId="10" fillId="0" borderId="0" xfId="39379" applyNumberFormat="1" applyFont="1" applyFill="1" applyBorder="1" applyAlignment="1" applyProtection="1">
      <protection locked="0"/>
    </xf>
    <xf numFmtId="0" fontId="10" fillId="2" borderId="0" xfId="39379" applyNumberFormat="1" applyFont="1" applyFill="1" applyBorder="1" applyAlignment="1" applyProtection="1">
      <protection locked="0"/>
    </xf>
    <xf numFmtId="0" fontId="7" fillId="0" borderId="0" xfId="1" applyFont="1" applyAlignment="1" applyProtection="1"/>
    <xf numFmtId="0" fontId="70" fillId="2" borderId="0" xfId="39377" applyFont="1" applyFill="1" applyAlignment="1" applyProtection="1">
      <protection locked="0"/>
    </xf>
    <xf numFmtId="0" fontId="13" fillId="2" borderId="0" xfId="39377" applyFont="1" applyFill="1" applyBorder="1" applyAlignment="1" applyProtection="1">
      <alignment horizontal="left"/>
    </xf>
    <xf numFmtId="0" fontId="29" fillId="2" borderId="0" xfId="39377" applyFont="1" applyFill="1" applyBorder="1" applyAlignment="1" applyProtection="1">
      <alignment horizontal="center" wrapText="1"/>
    </xf>
    <xf numFmtId="0" fontId="13" fillId="2" borderId="0" xfId="39377" applyFont="1" applyFill="1" applyBorder="1" applyAlignment="1" applyProtection="1">
      <alignment horizontal="left" wrapText="1"/>
    </xf>
    <xf numFmtId="0" fontId="13" fillId="2" borderId="0" xfId="39379" applyFont="1" applyFill="1" applyBorder="1" applyAlignment="1" applyProtection="1">
      <alignment horizontal="right"/>
    </xf>
    <xf numFmtId="0" fontId="13" fillId="2" borderId="0" xfId="39377" applyFont="1" applyFill="1" applyAlignment="1" applyProtection="1">
      <protection locked="0"/>
    </xf>
    <xf numFmtId="0" fontId="9" fillId="2" borderId="0" xfId="39377" applyFont="1" applyFill="1" applyAlignment="1" applyProtection="1">
      <protection locked="0"/>
    </xf>
    <xf numFmtId="0" fontId="7" fillId="2" borderId="12" xfId="1" applyFont="1" applyFill="1" applyBorder="1" applyAlignment="1" applyProtection="1">
      <alignment horizontal="center" vertical="center"/>
    </xf>
    <xf numFmtId="0" fontId="5" fillId="2" borderId="0" xfId="39377" applyNumberFormat="1" applyFont="1" applyFill="1" applyBorder="1" applyAlignment="1" applyProtection="1">
      <alignment vertical="center" wrapText="1"/>
    </xf>
    <xf numFmtId="165" fontId="5" fillId="2" borderId="0" xfId="39384" applyNumberFormat="1" applyFont="1" applyFill="1" applyAlignment="1">
      <alignment horizontal="right" vertical="center"/>
    </xf>
    <xf numFmtId="0" fontId="5" fillId="2" borderId="0" xfId="39377" applyNumberFormat="1" applyFont="1" applyFill="1" applyBorder="1" applyAlignment="1" applyProtection="1">
      <alignment horizontal="left" vertical="center" wrapText="1" indent="1"/>
    </xf>
    <xf numFmtId="165" fontId="9" fillId="2" borderId="0" xfId="39384" applyNumberFormat="1" applyFont="1" applyFill="1" applyAlignment="1">
      <alignment horizontal="right" vertical="center"/>
    </xf>
    <xf numFmtId="0" fontId="9" fillId="2" borderId="0" xfId="39377" applyNumberFormat="1" applyFont="1" applyFill="1" applyBorder="1" applyAlignment="1" applyProtection="1">
      <alignment horizontal="left" vertical="center" indent="1"/>
      <protection locked="0"/>
    </xf>
    <xf numFmtId="189" fontId="9" fillId="2" borderId="0" xfId="39377" applyNumberFormat="1" applyFont="1" applyFill="1" applyBorder="1" applyAlignment="1" applyProtection="1">
      <alignment vertical="center"/>
    </xf>
    <xf numFmtId="189" fontId="9" fillId="2" borderId="0" xfId="39377" applyNumberFormat="1" applyFont="1" applyFill="1" applyBorder="1" applyAlignment="1" applyProtection="1">
      <alignment horizontal="left" vertical="center" indent="1"/>
      <protection locked="0"/>
    </xf>
    <xf numFmtId="165" fontId="9" fillId="0" borderId="0" xfId="39384" applyNumberFormat="1" applyFont="1" applyFill="1" applyAlignment="1">
      <alignment horizontal="right" vertical="center"/>
    </xf>
    <xf numFmtId="0" fontId="9" fillId="2" borderId="14" xfId="39377" applyFont="1" applyFill="1" applyBorder="1" applyAlignment="1" applyProtection="1">
      <alignment horizontal="center" vertical="center" wrapText="1"/>
    </xf>
    <xf numFmtId="0" fontId="7" fillId="2" borderId="14" xfId="1" applyFont="1" applyFill="1" applyBorder="1" applyAlignment="1" applyProtection="1">
      <alignment horizontal="center" vertical="center"/>
    </xf>
    <xf numFmtId="0" fontId="9" fillId="2" borderId="0" xfId="39377" applyFont="1" applyFill="1" applyBorder="1" applyAlignment="1" applyProtection="1">
      <alignment horizontal="center"/>
    </xf>
    <xf numFmtId="0" fontId="9" fillId="2" borderId="0" xfId="39377" applyFont="1" applyFill="1" applyBorder="1" applyAlignment="1" applyProtection="1">
      <protection locked="0"/>
    </xf>
    <xf numFmtId="0" fontId="13" fillId="2" borderId="0" xfId="39377" applyFont="1" applyFill="1" applyAlignment="1" applyProtection="1">
      <alignment vertical="center"/>
      <protection locked="0"/>
    </xf>
    <xf numFmtId="0" fontId="13" fillId="2" borderId="0" xfId="39377" applyFont="1" applyFill="1" applyAlignment="1" applyProtection="1">
      <alignment horizontal="left" vertical="center"/>
      <protection locked="0"/>
    </xf>
    <xf numFmtId="190" fontId="9" fillId="2" borderId="0" xfId="39377" applyNumberFormat="1" applyFont="1" applyFill="1" applyAlignment="1" applyProtection="1">
      <protection locked="0"/>
    </xf>
    <xf numFmtId="165" fontId="5" fillId="2" borderId="0" xfId="39377" applyNumberFormat="1" applyFont="1" applyFill="1" applyBorder="1" applyAlignment="1" applyProtection="1">
      <alignment horizontal="right" vertical="center" wrapText="1"/>
    </xf>
    <xf numFmtId="165" fontId="9" fillId="2" borderId="0" xfId="39385" applyNumberFormat="1" applyFont="1" applyFill="1" applyAlignment="1">
      <alignment horizontal="right" vertical="center"/>
    </xf>
    <xf numFmtId="165" fontId="9" fillId="2" borderId="0" xfId="39377" applyNumberFormat="1" applyFont="1" applyFill="1" applyAlignment="1" applyProtection="1">
      <protection locked="0"/>
    </xf>
    <xf numFmtId="165" fontId="9" fillId="2" borderId="0" xfId="39377" applyNumberFormat="1" applyFont="1" applyFill="1" applyBorder="1" applyAlignment="1" applyProtection="1">
      <alignment horizontal="right" vertical="center"/>
      <protection locked="0"/>
    </xf>
    <xf numFmtId="165" fontId="5" fillId="2" borderId="0" xfId="2" applyNumberFormat="1" applyFont="1" applyFill="1" applyBorder="1" applyAlignment="1" applyProtection="1">
      <alignment horizontal="right" vertical="center" wrapText="1"/>
    </xf>
    <xf numFmtId="189" fontId="9" fillId="2" borderId="0" xfId="39377" applyNumberFormat="1" applyFont="1" applyFill="1" applyBorder="1" applyAlignment="1" applyProtection="1">
      <alignment vertical="center" wrapText="1"/>
    </xf>
    <xf numFmtId="0" fontId="9" fillId="2" borderId="0" xfId="39377" applyFont="1" applyFill="1" applyAlignment="1" applyProtection="1">
      <alignment horizontal="left" vertical="center" wrapText="1" indent="1"/>
    </xf>
    <xf numFmtId="165" fontId="9" fillId="0" borderId="0" xfId="39385" applyNumberFormat="1" applyFont="1" applyFill="1" applyAlignment="1">
      <alignment horizontal="right" vertical="center"/>
    </xf>
    <xf numFmtId="0" fontId="9" fillId="2" borderId="0" xfId="39377" applyFont="1" applyFill="1" applyAlignment="1" applyProtection="1">
      <alignment horizontal="left" vertical="top"/>
      <protection locked="0"/>
    </xf>
    <xf numFmtId="0" fontId="9" fillId="2" borderId="0" xfId="39377" applyFont="1" applyFill="1" applyBorder="1" applyAlignment="1" applyProtection="1">
      <alignment horizontal="left" vertical="top"/>
      <protection locked="0"/>
    </xf>
    <xf numFmtId="191" fontId="9" fillId="2" borderId="0" xfId="39377" applyNumberFormat="1" applyFont="1" applyFill="1" applyAlignment="1" applyProtection="1">
      <protection locked="0"/>
    </xf>
    <xf numFmtId="0" fontId="70" fillId="2" borderId="0" xfId="39387" applyFont="1" applyFill="1" applyAlignment="1" applyProtection="1">
      <alignment vertical="center"/>
      <protection locked="0"/>
    </xf>
    <xf numFmtId="0" fontId="13" fillId="2" borderId="0" xfId="39386" applyFont="1" applyFill="1" applyBorder="1" applyAlignment="1" applyProtection="1">
      <alignment horizontal="left" wrapText="1"/>
    </xf>
    <xf numFmtId="165" fontId="13" fillId="2" borderId="0" xfId="39386" applyNumberFormat="1" applyFont="1" applyFill="1" applyAlignment="1" applyProtection="1">
      <alignment horizontal="right"/>
      <protection locked="0"/>
    </xf>
    <xf numFmtId="0" fontId="13" fillId="2" borderId="0" xfId="39387" applyFont="1" applyFill="1" applyAlignment="1" applyProtection="1">
      <protection locked="0"/>
    </xf>
    <xf numFmtId="0" fontId="9" fillId="2" borderId="0" xfId="39387" applyFont="1" applyFill="1" applyAlignment="1" applyProtection="1">
      <alignment vertical="center"/>
      <protection locked="0"/>
    </xf>
    <xf numFmtId="0" fontId="9" fillId="2" borderId="12" xfId="2" applyFont="1" applyFill="1" applyBorder="1" applyAlignment="1" applyProtection="1">
      <alignment horizontal="center" vertical="center"/>
    </xf>
    <xf numFmtId="0" fontId="7" fillId="0" borderId="12" xfId="1" applyFont="1" applyFill="1" applyBorder="1" applyAlignment="1" applyProtection="1">
      <alignment horizontal="center" vertical="center"/>
    </xf>
    <xf numFmtId="0" fontId="17" fillId="2" borderId="0" xfId="39386" applyFont="1" applyFill="1" applyAlignment="1" applyProtection="1">
      <alignment vertical="center" wrapText="1"/>
    </xf>
    <xf numFmtId="165" fontId="17" fillId="2" borderId="0" xfId="39386" applyNumberFormat="1" applyFont="1" applyFill="1" applyAlignment="1" applyProtection="1">
      <alignment horizontal="right" vertical="center"/>
      <protection locked="0"/>
    </xf>
    <xf numFmtId="165" fontId="5" fillId="2" borderId="0" xfId="39386" applyNumberFormat="1" applyFont="1" applyFill="1" applyAlignment="1" applyProtection="1">
      <alignment horizontal="right" vertical="center"/>
      <protection locked="0"/>
    </xf>
    <xf numFmtId="0" fontId="17" fillId="2" borderId="0" xfId="39386" applyFont="1" applyFill="1" applyAlignment="1" applyProtection="1">
      <alignment horizontal="left" vertical="center" wrapText="1"/>
    </xf>
    <xf numFmtId="165" fontId="9" fillId="2" borderId="0" xfId="39387" applyNumberFormat="1" applyFont="1" applyFill="1" applyAlignment="1" applyProtection="1">
      <alignment vertical="center"/>
      <protection locked="0"/>
    </xf>
    <xf numFmtId="192" fontId="9" fillId="2" borderId="0" xfId="39386" applyNumberFormat="1" applyFont="1" applyFill="1" applyAlignment="1" applyProtection="1">
      <alignment horizontal="left" vertical="center" wrapText="1"/>
    </xf>
    <xf numFmtId="165" fontId="9" fillId="2" borderId="0" xfId="39386" applyNumberFormat="1" applyFont="1" applyFill="1" applyAlignment="1" applyProtection="1">
      <alignment horizontal="right" vertical="center"/>
      <protection locked="0"/>
    </xf>
    <xf numFmtId="190" fontId="9" fillId="2" borderId="0" xfId="39377" applyNumberFormat="1" applyFont="1" applyFill="1" applyAlignment="1" applyProtection="1">
      <alignment horizontal="left" vertical="center" wrapText="1"/>
    </xf>
    <xf numFmtId="0" fontId="9" fillId="2" borderId="0" xfId="39377" applyFont="1" applyFill="1" applyAlignment="1" applyProtection="1">
      <alignment horizontal="left" vertical="center" wrapText="1"/>
    </xf>
    <xf numFmtId="192" fontId="5" fillId="2" borderId="0" xfId="39386" applyNumberFormat="1" applyFont="1" applyFill="1" applyAlignment="1" applyProtection="1">
      <alignment horizontal="left" vertical="center" wrapText="1"/>
    </xf>
    <xf numFmtId="190" fontId="17" fillId="2" borderId="0" xfId="39377" applyNumberFormat="1" applyFont="1" applyFill="1" applyAlignment="1" applyProtection="1">
      <alignment vertical="center" wrapText="1"/>
    </xf>
    <xf numFmtId="0" fontId="5" fillId="2" borderId="0" xfId="39377" applyFont="1" applyFill="1" applyAlignment="1" applyProtection="1">
      <alignment vertical="center" wrapText="1"/>
    </xf>
    <xf numFmtId="0" fontId="5" fillId="2" borderId="0" xfId="39387" applyFont="1" applyFill="1" applyAlignment="1" applyProtection="1">
      <alignment vertical="center"/>
      <protection locked="0"/>
    </xf>
    <xf numFmtId="165" fontId="5" fillId="2" borderId="0" xfId="39387" applyNumberFormat="1" applyFont="1" applyFill="1" applyAlignment="1" applyProtection="1">
      <alignment vertical="center"/>
      <protection locked="0"/>
    </xf>
    <xf numFmtId="192" fontId="5" fillId="2" borderId="0" xfId="39386" applyNumberFormat="1" applyFont="1" applyFill="1" applyAlignment="1" applyProtection="1">
      <alignment vertical="center" wrapText="1"/>
    </xf>
    <xf numFmtId="192" fontId="17" fillId="2" borderId="0" xfId="39386" applyNumberFormat="1" applyFont="1" applyFill="1" applyAlignment="1" applyProtection="1">
      <alignment horizontal="left" vertical="center" wrapText="1"/>
    </xf>
    <xf numFmtId="0" fontId="10" fillId="2" borderId="0" xfId="39387" applyFont="1" applyFill="1" applyAlignment="1" applyProtection="1">
      <alignment vertical="center"/>
      <protection locked="0"/>
    </xf>
    <xf numFmtId="165" fontId="10" fillId="2" borderId="0" xfId="39387" applyNumberFormat="1" applyFont="1" applyFill="1" applyAlignment="1" applyProtection="1">
      <alignment vertical="center"/>
      <protection locked="0"/>
    </xf>
    <xf numFmtId="192" fontId="17" fillId="2" borderId="0" xfId="39386" applyNumberFormat="1" applyFont="1" applyFill="1" applyAlignment="1" applyProtection="1">
      <alignment vertical="center" wrapText="1"/>
    </xf>
    <xf numFmtId="0" fontId="9" fillId="2" borderId="14" xfId="39386" applyFont="1" applyFill="1" applyBorder="1" applyAlignment="1" applyProtection="1">
      <alignment horizontal="center" vertical="center" wrapText="1"/>
    </xf>
    <xf numFmtId="0" fontId="9" fillId="2" borderId="14" xfId="2" applyFont="1" applyFill="1" applyBorder="1" applyAlignment="1" applyProtection="1">
      <alignment horizontal="center" vertical="center"/>
    </xf>
    <xf numFmtId="0" fontId="9" fillId="2" borderId="14" xfId="39387" applyFont="1" applyFill="1" applyBorder="1" applyAlignment="1" applyProtection="1">
      <alignment horizontal="center" vertical="center" wrapText="1"/>
    </xf>
    <xf numFmtId="0" fontId="9" fillId="2" borderId="0" xfId="39387" applyFont="1" applyFill="1" applyBorder="1" applyAlignment="1" applyProtection="1">
      <alignment vertical="center"/>
      <protection locked="0"/>
    </xf>
    <xf numFmtId="0" fontId="13" fillId="2" borderId="0" xfId="39387" applyFont="1" applyFill="1" applyAlignment="1" applyProtection="1">
      <alignment vertical="center"/>
      <protection locked="0"/>
    </xf>
    <xf numFmtId="0" fontId="13" fillId="2" borderId="0" xfId="39387" applyFont="1" applyFill="1" applyAlignment="1" applyProtection="1">
      <alignment horizontal="left" vertical="top"/>
      <protection locked="0"/>
    </xf>
    <xf numFmtId="192" fontId="9" fillId="2" borderId="0" xfId="39386" applyNumberFormat="1" applyFont="1" applyFill="1" applyAlignment="1" applyProtection="1">
      <alignment vertical="center" wrapText="1"/>
      <protection locked="0"/>
    </xf>
    <xf numFmtId="193" fontId="9" fillId="2" borderId="0" xfId="39386" applyNumberFormat="1" applyFont="1" applyFill="1" applyAlignment="1" applyProtection="1">
      <alignment horizontal="right" vertical="center"/>
      <protection locked="0"/>
    </xf>
    <xf numFmtId="0" fontId="9" fillId="2" borderId="0" xfId="39387" applyFont="1" applyFill="1" applyAlignment="1" applyProtection="1">
      <alignment vertical="center" wrapText="1"/>
      <protection locked="0"/>
    </xf>
    <xf numFmtId="0" fontId="7" fillId="0" borderId="0" xfId="1" applyFont="1" applyFill="1" applyBorder="1" applyAlignment="1" applyProtection="1">
      <alignment wrapText="1"/>
      <protection locked="0"/>
    </xf>
    <xf numFmtId="165" fontId="9" fillId="2" borderId="0" xfId="39386" applyNumberFormat="1" applyFont="1" applyFill="1" applyAlignment="1" applyProtection="1">
      <alignment horizontal="right" vertical="center" wrapText="1"/>
      <protection locked="0"/>
    </xf>
    <xf numFmtId="0" fontId="10" fillId="2" borderId="0" xfId="39377" quotePrefix="1" applyNumberFormat="1" applyFont="1" applyFill="1" applyAlignment="1">
      <alignment wrapText="1"/>
    </xf>
    <xf numFmtId="0" fontId="13" fillId="2" borderId="19" xfId="39379" applyFont="1" applyFill="1" applyBorder="1" applyAlignment="1" applyProtection="1">
      <alignment horizontal="left"/>
    </xf>
    <xf numFmtId="0" fontId="29" fillId="2" borderId="19" xfId="39379" applyFont="1" applyFill="1" applyBorder="1" applyAlignment="1" applyProtection="1">
      <alignment horizontal="center" wrapText="1"/>
    </xf>
    <xf numFmtId="172" fontId="5" fillId="2" borderId="0" xfId="2" applyNumberFormat="1" applyFont="1" applyFill="1" applyBorder="1" applyAlignment="1" applyProtection="1">
      <alignment horizontal="left" vertical="center"/>
    </xf>
    <xf numFmtId="0" fontId="5" fillId="2" borderId="0" xfId="39388" applyFont="1" applyFill="1" applyAlignment="1" applyProtection="1">
      <protection locked="0"/>
    </xf>
    <xf numFmtId="0" fontId="9" fillId="2" borderId="12" xfId="2" applyFont="1" applyFill="1" applyBorder="1" applyAlignment="1" applyProtection="1">
      <alignment horizontal="center" vertical="center" wrapText="1"/>
    </xf>
    <xf numFmtId="0" fontId="9" fillId="2" borderId="8" xfId="2" applyFont="1" applyFill="1" applyBorder="1" applyAlignment="1" applyProtection="1">
      <alignment horizontal="center" vertical="center" wrapText="1"/>
    </xf>
    <xf numFmtId="172" fontId="30" fillId="2" borderId="0" xfId="2" applyNumberFormat="1" applyFont="1" applyFill="1" applyBorder="1" applyAlignment="1" applyProtection="1">
      <alignment horizontal="left" vertical="center"/>
    </xf>
    <xf numFmtId="0" fontId="5" fillId="2" borderId="0" xfId="31067" applyNumberFormat="1" applyFont="1" applyFill="1" applyBorder="1" applyAlignment="1">
      <alignment vertical="center"/>
    </xf>
    <xf numFmtId="165" fontId="5" fillId="2" borderId="0" xfId="39379" applyNumberFormat="1" applyFont="1" applyFill="1" applyBorder="1" applyAlignment="1" applyProtection="1">
      <alignment vertical="center"/>
      <protection locked="0"/>
    </xf>
    <xf numFmtId="165" fontId="9" fillId="2" borderId="0" xfId="2" applyNumberFormat="1" applyFont="1" applyFill="1" applyBorder="1" applyAlignment="1" applyProtection="1">
      <alignment horizontal="right" vertical="center" wrapText="1"/>
    </xf>
    <xf numFmtId="165" fontId="17" fillId="2" borderId="0" xfId="39379" applyNumberFormat="1" applyFont="1" applyFill="1" applyBorder="1" applyAlignment="1" applyProtection="1">
      <alignment horizontal="right" vertical="center"/>
      <protection locked="0"/>
    </xf>
    <xf numFmtId="0" fontId="5" fillId="2" borderId="0" xfId="31067" applyNumberFormat="1" applyFont="1" applyFill="1" applyBorder="1" applyAlignment="1">
      <alignment horizontal="left" vertical="center"/>
    </xf>
    <xf numFmtId="0" fontId="9" fillId="2" borderId="0" xfId="31067" applyNumberFormat="1" applyFont="1" applyFill="1" applyBorder="1" applyAlignment="1">
      <alignment horizontal="left" vertical="center" indent="1"/>
    </xf>
    <xf numFmtId="165" fontId="10" fillId="2" borderId="0" xfId="39379" applyNumberFormat="1" applyFont="1" applyFill="1" applyBorder="1" applyAlignment="1" applyProtection="1">
      <alignment horizontal="right" vertical="center"/>
      <protection locked="0"/>
    </xf>
    <xf numFmtId="0" fontId="9" fillId="2" borderId="0" xfId="15" applyFont="1" applyFill="1" applyBorder="1" applyAlignment="1" applyProtection="1">
      <protection locked="0"/>
    </xf>
    <xf numFmtId="0" fontId="5" fillId="2" borderId="0" xfId="323" applyFont="1" applyFill="1" applyBorder="1" applyAlignment="1" applyProtection="1">
      <alignment horizontal="center" vertical="center"/>
    </xf>
    <xf numFmtId="0" fontId="13" fillId="2" borderId="0" xfId="15" applyFont="1" applyFill="1" applyBorder="1" applyAlignment="1" applyProtection="1">
      <alignment vertical="center"/>
      <protection locked="0"/>
    </xf>
    <xf numFmtId="0" fontId="13" fillId="2" borderId="0" xfId="39379" applyNumberFormat="1" applyFont="1" applyFill="1" applyBorder="1" applyAlignment="1" applyProtection="1">
      <alignment horizontal="left" vertical="center"/>
    </xf>
    <xf numFmtId="0" fontId="12" fillId="2" borderId="0" xfId="39377" applyFont="1" applyFill="1" applyAlignment="1" applyProtection="1">
      <alignment horizontal="justify" vertical="top" wrapText="1"/>
    </xf>
    <xf numFmtId="0" fontId="13" fillId="2" borderId="0" xfId="15" applyFont="1" applyFill="1" applyBorder="1" applyAlignment="1" applyProtection="1">
      <protection locked="0"/>
    </xf>
    <xf numFmtId="0" fontId="12" fillId="2" borderId="0" xfId="39386" applyFont="1" applyFill="1" applyAlignment="1" applyProtection="1">
      <alignment horizontal="justify" vertical="top" wrapText="1"/>
    </xf>
    <xf numFmtId="0" fontId="10" fillId="2" borderId="0" xfId="39386" applyFont="1" applyFill="1" applyAlignment="1" applyProtection="1">
      <alignment horizontal="justify" vertical="top" wrapText="1"/>
    </xf>
    <xf numFmtId="0" fontId="4" fillId="0" borderId="0" xfId="39389" applyNumberFormat="1" applyFont="1" applyFill="1" applyBorder="1" applyAlignment="1" applyProtection="1">
      <alignment horizontal="center" vertical="center"/>
      <protection locked="0"/>
    </xf>
    <xf numFmtId="0" fontId="4" fillId="0" borderId="19" xfId="39389" applyNumberFormat="1" applyFont="1" applyFill="1" applyBorder="1" applyAlignment="1" applyProtection="1">
      <alignment horizontal="center" wrapText="1"/>
    </xf>
    <xf numFmtId="0" fontId="4" fillId="0" borderId="0" xfId="39389" applyNumberFormat="1" applyFont="1" applyFill="1" applyBorder="1" applyAlignment="1" applyProtection="1">
      <alignment horizontal="center"/>
      <protection locked="0"/>
    </xf>
    <xf numFmtId="0" fontId="96" fillId="3" borderId="12" xfId="1" applyFont="1" applyFill="1" applyBorder="1" applyAlignment="1" applyProtection="1">
      <alignment horizontal="center" vertical="center"/>
    </xf>
    <xf numFmtId="0" fontId="96" fillId="3" borderId="12" xfId="1" applyFont="1" applyFill="1" applyBorder="1" applyAlignment="1" applyProtection="1">
      <alignment horizontal="center" vertical="center" wrapText="1"/>
    </xf>
    <xf numFmtId="0" fontId="9" fillId="3" borderId="12" xfId="39390" applyFont="1" applyFill="1" applyBorder="1" applyAlignment="1" applyProtection="1">
      <alignment horizontal="center" vertical="center"/>
    </xf>
    <xf numFmtId="0" fontId="5" fillId="0" borderId="0" xfId="39389" applyFont="1" applyFill="1" applyBorder="1" applyAlignment="1" applyProtection="1">
      <alignment horizontal="left" vertical="center"/>
    </xf>
    <xf numFmtId="0" fontId="9" fillId="0" borderId="0" xfId="39390" applyNumberFormat="1" applyFont="1" applyFill="1" applyBorder="1" applyAlignment="1" applyProtection="1">
      <alignment horizontal="center" vertical="center" wrapText="1"/>
      <protection locked="0"/>
    </xf>
    <xf numFmtId="0" fontId="9" fillId="0" borderId="0" xfId="39389" applyNumberFormat="1" applyFont="1" applyFill="1" applyBorder="1" applyAlignment="1" applyProtection="1">
      <protection locked="0"/>
    </xf>
    <xf numFmtId="0" fontId="5" fillId="0" borderId="0" xfId="39389" applyFont="1" applyBorder="1" applyAlignment="1" applyProtection="1">
      <alignment vertical="center"/>
    </xf>
    <xf numFmtId="165" fontId="9" fillId="0" borderId="0" xfId="39389" applyNumberFormat="1" applyFont="1" applyFill="1" applyBorder="1" applyAlignment="1" applyProtection="1">
      <alignment horizontal="right" vertical="center" wrapText="1"/>
      <protection locked="0"/>
    </xf>
    <xf numFmtId="171" fontId="9" fillId="0" borderId="0" xfId="39390" applyNumberFormat="1" applyFont="1" applyFill="1" applyBorder="1" applyAlignment="1" applyProtection="1">
      <alignment horizontal="right" vertical="center" wrapText="1"/>
      <protection locked="0"/>
    </xf>
    <xf numFmtId="0" fontId="5" fillId="0" borderId="0" xfId="39389" applyFont="1" applyFill="1" applyBorder="1" applyAlignment="1" applyProtection="1">
      <alignment vertical="center"/>
    </xf>
    <xf numFmtId="0" fontId="9" fillId="0" borderId="0" xfId="39389" applyFont="1" applyFill="1" applyBorder="1" applyAlignment="1" applyProtection="1">
      <alignment horizontal="left" vertical="center" indent="1"/>
    </xf>
    <xf numFmtId="170" fontId="97" fillId="0" borderId="73" xfId="15578" applyNumberFormat="1" applyFont="1" applyFill="1" applyBorder="1" applyAlignment="1">
      <alignment horizontal="right" vertical="center"/>
    </xf>
    <xf numFmtId="170" fontId="97" fillId="0" borderId="73" xfId="15578" quotePrefix="1" applyNumberFormat="1" applyFont="1" applyFill="1" applyBorder="1" applyAlignment="1">
      <alignment horizontal="right" vertical="center"/>
    </xf>
    <xf numFmtId="0" fontId="9" fillId="0" borderId="0" xfId="39389" applyNumberFormat="1" applyFont="1" applyFill="1" applyBorder="1" applyAlignment="1" applyProtection="1">
      <alignment vertical="center"/>
      <protection locked="0"/>
    </xf>
    <xf numFmtId="0" fontId="9" fillId="0" borderId="12" xfId="39390" applyFont="1" applyFill="1" applyBorder="1" applyAlignment="1" applyProtection="1">
      <alignment horizontal="center" vertical="center"/>
    </xf>
    <xf numFmtId="0" fontId="29" fillId="0" borderId="0" xfId="3" applyFont="1" applyFill="1" applyBorder="1" applyAlignment="1" applyProtection="1">
      <alignment horizontal="center" vertical="center" wrapText="1"/>
    </xf>
    <xf numFmtId="0" fontId="13" fillId="3" borderId="0" xfId="39390" applyFont="1" applyFill="1" applyBorder="1" applyAlignment="1" applyProtection="1">
      <alignment horizontal="center" vertical="center"/>
    </xf>
    <xf numFmtId="0" fontId="13" fillId="0" borderId="0" xfId="39390" applyFont="1" applyFill="1" applyBorder="1" applyAlignment="1" applyProtection="1">
      <alignment horizontal="center" vertical="center"/>
    </xf>
    <xf numFmtId="0" fontId="13" fillId="0" borderId="0" xfId="39389" applyNumberFormat="1" applyFont="1" applyFill="1" applyBorder="1" applyAlignment="1" applyProtection="1">
      <alignment horizontal="left" vertical="center"/>
      <protection locked="0"/>
    </xf>
    <xf numFmtId="0" fontId="9" fillId="0" borderId="0" xfId="39391" applyFont="1" applyProtection="1">
      <protection locked="0"/>
    </xf>
    <xf numFmtId="0" fontId="9" fillId="0" borderId="0" xfId="39391" applyFont="1" applyFill="1" applyProtection="1">
      <protection locked="0"/>
    </xf>
    <xf numFmtId="0" fontId="4" fillId="0" borderId="0" xfId="39389" applyFont="1" applyBorder="1" applyAlignment="1" applyProtection="1">
      <alignment horizontal="center" vertical="center" wrapText="1"/>
      <protection locked="0"/>
    </xf>
    <xf numFmtId="0" fontId="12" fillId="0" borderId="0" xfId="39389" applyNumberFormat="1" applyFont="1" applyFill="1" applyBorder="1" applyAlignment="1" applyProtection="1">
      <alignment horizontal="left"/>
    </xf>
    <xf numFmtId="165" fontId="13" fillId="0" borderId="0" xfId="39389" applyNumberFormat="1" applyFont="1" applyFill="1" applyBorder="1" applyAlignment="1" applyProtection="1">
      <alignment horizontal="right"/>
      <protection locked="0"/>
    </xf>
    <xf numFmtId="165" fontId="29" fillId="0" borderId="0" xfId="39389" applyNumberFormat="1" applyFont="1" applyFill="1" applyBorder="1" applyAlignment="1" applyProtection="1">
      <alignment horizontal="right"/>
      <protection locked="0"/>
    </xf>
    <xf numFmtId="0" fontId="13" fillId="0" borderId="0" xfId="39389" applyNumberFormat="1" applyFont="1" applyFill="1" applyBorder="1" applyAlignment="1" applyProtection="1">
      <alignment horizontal="right"/>
    </xf>
    <xf numFmtId="0" fontId="29" fillId="0" borderId="0" xfId="18" applyNumberFormat="1" applyFont="1" applyBorder="1" applyAlignment="1" applyProtection="1">
      <protection locked="0"/>
    </xf>
    <xf numFmtId="0" fontId="29" fillId="0" borderId="0" xfId="3" applyFont="1" applyFill="1" applyBorder="1" applyAlignment="1" applyProtection="1">
      <protection locked="0"/>
    </xf>
    <xf numFmtId="170" fontId="98" fillId="0" borderId="73" xfId="0" applyNumberFormat="1" applyFont="1" applyFill="1" applyBorder="1" applyAlignment="1">
      <alignment horizontal="right" vertical="center"/>
    </xf>
    <xf numFmtId="165" fontId="5" fillId="0" borderId="0" xfId="39389" applyNumberFormat="1" applyFont="1" applyBorder="1" applyAlignment="1" applyProtection="1">
      <alignment vertical="center"/>
      <protection locked="0"/>
    </xf>
    <xf numFmtId="0" fontId="5" fillId="0" borderId="0" xfId="39389" applyNumberFormat="1" applyFont="1" applyBorder="1" applyAlignment="1" applyProtection="1">
      <alignment vertical="center"/>
      <protection locked="0"/>
    </xf>
    <xf numFmtId="170" fontId="97" fillId="0" borderId="73" xfId="0" applyNumberFormat="1" applyFont="1" applyFill="1" applyBorder="1" applyAlignment="1">
      <alignment horizontal="right" vertical="center"/>
    </xf>
    <xf numFmtId="0" fontId="9" fillId="0" borderId="0" xfId="39389" applyNumberFormat="1" applyFont="1" applyBorder="1" applyAlignment="1" applyProtection="1">
      <alignment vertical="center"/>
      <protection locked="0"/>
    </xf>
    <xf numFmtId="0" fontId="9" fillId="0" borderId="0" xfId="3" applyNumberFormat="1" applyFont="1" applyBorder="1" applyProtection="1">
      <protection locked="0"/>
    </xf>
    <xf numFmtId="0" fontId="17" fillId="0" borderId="0" xfId="39389" applyNumberFormat="1" applyFont="1" applyFill="1" applyBorder="1" applyAlignment="1" applyProtection="1">
      <alignment horizontal="center" vertical="center" wrapText="1"/>
    </xf>
    <xf numFmtId="0" fontId="96" fillId="0" borderId="0" xfId="1" applyFont="1" applyFill="1" applyBorder="1" applyAlignment="1" applyProtection="1">
      <alignment horizontal="center" vertical="center" wrapText="1"/>
    </xf>
    <xf numFmtId="0" fontId="13" fillId="0" borderId="0" xfId="39389" applyNumberFormat="1" applyFont="1" applyFill="1" applyBorder="1" applyAlignment="1" applyProtection="1">
      <alignment horizontal="justify" vertical="center" wrapText="1"/>
    </xf>
    <xf numFmtId="0" fontId="13" fillId="0" borderId="0" xfId="39389" applyNumberFormat="1" applyFont="1" applyFill="1" applyBorder="1" applyAlignment="1" applyProtection="1">
      <alignment vertical="center"/>
      <protection locked="0"/>
    </xf>
    <xf numFmtId="0" fontId="10" fillId="0" borderId="0" xfId="3" applyFont="1" applyFill="1" applyBorder="1" applyAlignment="1" applyProtection="1">
      <protection locked="0"/>
    </xf>
    <xf numFmtId="0" fontId="9" fillId="0" borderId="0" xfId="18" applyFont="1" applyProtection="1">
      <protection locked="0"/>
    </xf>
    <xf numFmtId="0" fontId="5" fillId="0" borderId="9" xfId="39389" applyNumberFormat="1" applyFont="1" applyFill="1" applyBorder="1" applyAlignment="1" applyProtection="1">
      <alignment horizontal="center" vertical="center" wrapText="1"/>
    </xf>
    <xf numFmtId="0" fontId="5" fillId="0" borderId="8" xfId="39389" applyNumberFormat="1" applyFont="1" applyFill="1" applyBorder="1" applyAlignment="1" applyProtection="1">
      <alignment horizontal="center" vertical="center" wrapText="1"/>
    </xf>
    <xf numFmtId="0" fontId="99" fillId="0" borderId="0" xfId="1" applyFont="1" applyFill="1" applyBorder="1" applyAlignment="1" applyProtection="1">
      <alignment horizontal="left" vertical="center"/>
    </xf>
    <xf numFmtId="0" fontId="9" fillId="0" borderId="0" xfId="39389" applyFont="1" applyFill="1" applyBorder="1" applyAlignment="1" applyProtection="1">
      <alignment horizontal="center" vertical="center"/>
    </xf>
    <xf numFmtId="170" fontId="10" fillId="0" borderId="73" xfId="0" applyNumberFormat="1" applyFont="1" applyFill="1" applyBorder="1" applyAlignment="1">
      <alignment horizontal="right" vertical="center"/>
    </xf>
    <xf numFmtId="0" fontId="99" fillId="0" borderId="0" xfId="1" applyFont="1" applyFill="1" applyBorder="1" applyAlignment="1" applyProtection="1">
      <alignment horizontal="left" vertical="center" wrapText="1"/>
    </xf>
    <xf numFmtId="0" fontId="9" fillId="0" borderId="0" xfId="39389" applyFont="1" applyFill="1" applyBorder="1" applyAlignment="1" applyProtection="1">
      <alignment vertical="center"/>
    </xf>
    <xf numFmtId="170" fontId="10" fillId="0" borderId="0" xfId="0" applyNumberFormat="1" applyFont="1" applyFill="1" applyBorder="1" applyAlignment="1">
      <alignment horizontal="right" vertical="center"/>
    </xf>
    <xf numFmtId="0" fontId="96" fillId="0" borderId="0" xfId="1" applyFont="1" applyFill="1" applyBorder="1" applyAlignment="1" applyProtection="1">
      <alignment horizontal="left" vertical="center" indent="1"/>
    </xf>
    <xf numFmtId="0" fontId="10" fillId="0" borderId="0" xfId="39389" applyNumberFormat="1" applyFont="1" applyFill="1" applyBorder="1" applyAlignment="1" applyProtection="1">
      <alignment vertical="center"/>
      <protection locked="0"/>
    </xf>
    <xf numFmtId="170" fontId="10" fillId="0" borderId="0" xfId="39389" applyNumberFormat="1" applyFont="1" applyFill="1" applyBorder="1" applyAlignment="1" applyProtection="1">
      <alignment horizontal="right" vertical="center"/>
      <protection locked="0"/>
    </xf>
    <xf numFmtId="0" fontId="5" fillId="0" borderId="0" xfId="39389" applyNumberFormat="1" applyFont="1" applyFill="1" applyBorder="1" applyAlignment="1" applyProtection="1">
      <alignment vertical="center"/>
      <protection locked="0"/>
    </xf>
    <xf numFmtId="170" fontId="10" fillId="0" borderId="0" xfId="39391" applyNumberFormat="1" applyFont="1" applyFill="1" applyBorder="1" applyAlignment="1">
      <alignment horizontal="right" vertical="center"/>
    </xf>
    <xf numFmtId="0" fontId="96" fillId="0" borderId="36" xfId="1" applyFont="1" applyFill="1" applyBorder="1" applyAlignment="1" applyProtection="1">
      <alignment horizontal="left" vertical="center" indent="1"/>
    </xf>
    <xf numFmtId="0" fontId="9" fillId="0" borderId="74" xfId="39389" applyFont="1" applyFill="1" applyBorder="1" applyAlignment="1" applyProtection="1">
      <alignment horizontal="center" vertical="center"/>
    </xf>
    <xf numFmtId="170" fontId="10" fillId="0" borderId="75" xfId="0" applyNumberFormat="1" applyFont="1" applyFill="1" applyBorder="1" applyAlignment="1">
      <alignment horizontal="right" vertical="center"/>
    </xf>
    <xf numFmtId="0" fontId="13" fillId="0" borderId="0" xfId="39389" applyNumberFormat="1" applyFont="1" applyFill="1" applyBorder="1" applyAlignment="1" applyProtection="1">
      <alignment vertical="center"/>
    </xf>
    <xf numFmtId="0" fontId="9" fillId="0" borderId="0" xfId="18" applyNumberFormat="1" applyFont="1" applyFill="1" applyBorder="1" applyAlignment="1" applyProtection="1">
      <alignment horizontal="justify" wrapText="1"/>
      <protection locked="0"/>
    </xf>
    <xf numFmtId="0" fontId="9" fillId="0" borderId="0" xfId="18" applyFont="1" applyFill="1" applyProtection="1">
      <protection locked="0"/>
    </xf>
    <xf numFmtId="0" fontId="9" fillId="0" borderId="0" xfId="18" applyNumberFormat="1" applyFont="1" applyFill="1" applyBorder="1" applyAlignment="1" applyProtection="1">
      <alignment horizontal="justify" vertical="top" wrapText="1"/>
      <protection locked="0"/>
    </xf>
    <xf numFmtId="0" fontId="96" fillId="0" borderId="0" xfId="1" applyFont="1" applyFill="1" applyBorder="1" applyAlignment="1" applyProtection="1">
      <protection locked="0"/>
    </xf>
    <xf numFmtId="170" fontId="9" fillId="0" borderId="0" xfId="3" applyNumberFormat="1" applyFont="1" applyFill="1" applyBorder="1" applyAlignment="1" applyProtection="1">
      <protection locked="0"/>
    </xf>
    <xf numFmtId="0" fontId="13" fillId="0" borderId="0" xfId="39389" applyNumberFormat="1" applyFont="1" applyFill="1" applyBorder="1" applyAlignment="1" applyProtection="1">
      <alignment horizontal="left"/>
    </xf>
    <xf numFmtId="0" fontId="29" fillId="0" borderId="0" xfId="39389" applyNumberFormat="1" applyFont="1" applyFill="1" applyBorder="1" applyAlignment="1" applyProtection="1">
      <alignment horizontal="center" wrapText="1"/>
    </xf>
    <xf numFmtId="0" fontId="29" fillId="0" borderId="0" xfId="39389" applyNumberFormat="1" applyFont="1" applyFill="1" applyBorder="1" applyAlignment="1" applyProtection="1">
      <alignment horizontal="center"/>
      <protection locked="0"/>
    </xf>
    <xf numFmtId="0" fontId="99" fillId="0" borderId="0" xfId="1" applyFont="1" applyFill="1" applyBorder="1" applyAlignment="1" applyProtection="1">
      <alignment vertical="center" wrapText="1"/>
    </xf>
    <xf numFmtId="170" fontId="28" fillId="0" borderId="73" xfId="0" applyNumberFormat="1" applyFont="1" applyFill="1" applyBorder="1" applyAlignment="1">
      <alignment horizontal="right" vertical="center"/>
    </xf>
    <xf numFmtId="0" fontId="99" fillId="0" borderId="0" xfId="1" applyFont="1" applyFill="1" applyBorder="1" applyAlignment="1" applyProtection="1">
      <alignment horizontal="left" vertical="center" indent="1"/>
    </xf>
    <xf numFmtId="0" fontId="5" fillId="0" borderId="0" xfId="39389" applyNumberFormat="1" applyFont="1" applyFill="1" applyBorder="1" applyAlignment="1" applyProtection="1">
      <protection locked="0"/>
    </xf>
    <xf numFmtId="0" fontId="9" fillId="0" borderId="0" xfId="39391" applyFont="1" applyFill="1" applyBorder="1" applyAlignment="1" applyProtection="1">
      <alignment vertical="center" wrapText="1"/>
    </xf>
    <xf numFmtId="170" fontId="23" fillId="0" borderId="0" xfId="39389" applyNumberFormat="1" applyFont="1" applyFill="1" applyBorder="1" applyAlignment="1" applyProtection="1">
      <alignment horizontal="right" vertical="center"/>
      <protection locked="0"/>
    </xf>
    <xf numFmtId="0" fontId="9" fillId="0" borderId="0" xfId="39391" applyFont="1" applyFill="1" applyBorder="1" applyAlignment="1" applyProtection="1">
      <alignment horizontal="left" vertical="center" indent="1"/>
    </xf>
    <xf numFmtId="170" fontId="26" fillId="0" borderId="73" xfId="0" applyNumberFormat="1" applyFont="1" applyFill="1" applyBorder="1" applyAlignment="1">
      <alignment horizontal="right" vertical="center"/>
    </xf>
    <xf numFmtId="0" fontId="9" fillId="0" borderId="0" xfId="39391" applyFont="1" applyFill="1" applyBorder="1" applyAlignment="1" applyProtection="1">
      <alignment horizontal="left" vertical="center" wrapText="1" indent="1"/>
    </xf>
    <xf numFmtId="170" fontId="26" fillId="0" borderId="0" xfId="39391" applyNumberFormat="1" applyFont="1" applyFill="1" applyBorder="1" applyAlignment="1">
      <alignment horizontal="right" vertical="center"/>
    </xf>
    <xf numFmtId="0" fontId="9" fillId="0" borderId="0" xfId="39391" applyFont="1" applyFill="1" applyBorder="1" applyAlignment="1" applyProtection="1">
      <alignment horizontal="left" vertical="center" indent="2"/>
    </xf>
    <xf numFmtId="0" fontId="9" fillId="0" borderId="0" xfId="39391" applyFont="1" applyFill="1" applyBorder="1" applyAlignment="1" applyProtection="1">
      <alignment wrapText="1"/>
    </xf>
    <xf numFmtId="170" fontId="23" fillId="0" borderId="73" xfId="0" applyNumberFormat="1" applyFont="1" applyFill="1" applyBorder="1" applyAlignment="1">
      <alignment horizontal="right" vertical="center"/>
    </xf>
    <xf numFmtId="0" fontId="10" fillId="0" borderId="0" xfId="39391" applyFont="1" applyFill="1" applyBorder="1" applyAlignment="1" applyProtection="1">
      <alignment vertical="center" wrapText="1"/>
    </xf>
    <xf numFmtId="170" fontId="23" fillId="0" borderId="0" xfId="0" applyNumberFormat="1" applyFont="1" applyFill="1" applyAlignment="1">
      <alignment horizontal="right" vertical="center"/>
    </xf>
    <xf numFmtId="0" fontId="9" fillId="0" borderId="39" xfId="39391" applyFont="1" applyFill="1" applyBorder="1" applyAlignment="1" applyProtection="1">
      <alignment vertical="center" wrapText="1"/>
    </xf>
    <xf numFmtId="170" fontId="26" fillId="0" borderId="76" xfId="0" applyNumberFormat="1" applyFont="1" applyFill="1" applyBorder="1" applyAlignment="1">
      <alignment horizontal="right" vertical="center"/>
    </xf>
    <xf numFmtId="170" fontId="26" fillId="0" borderId="39" xfId="39391" applyNumberFormat="1" applyFont="1" applyFill="1" applyBorder="1" applyAlignment="1">
      <alignment horizontal="right" vertical="center"/>
    </xf>
    <xf numFmtId="0" fontId="9" fillId="0" borderId="39" xfId="39391" applyFont="1" applyFill="1" applyBorder="1" applyAlignment="1" applyProtection="1">
      <alignment horizontal="left" vertical="center" indent="1"/>
    </xf>
    <xf numFmtId="170" fontId="26" fillId="0" borderId="0" xfId="0" applyNumberFormat="1" applyFont="1" applyFill="1" applyBorder="1" applyAlignment="1">
      <alignment horizontal="right" vertical="center"/>
    </xf>
    <xf numFmtId="0" fontId="9" fillId="0" borderId="0" xfId="39391" applyFont="1" applyFill="1" applyBorder="1" applyAlignment="1" applyProtection="1">
      <alignment horizontal="left" indent="1"/>
    </xf>
    <xf numFmtId="0" fontId="9" fillId="0" borderId="0" xfId="39389" applyNumberFormat="1" applyFont="1" applyFill="1" applyBorder="1" applyAlignment="1" applyProtection="1">
      <alignment horizontal="left" vertical="top"/>
    </xf>
    <xf numFmtId="170" fontId="9" fillId="0" borderId="0" xfId="39389" applyNumberFormat="1" applyFont="1" applyFill="1" applyBorder="1" applyAlignment="1" applyProtection="1">
      <alignment horizontal="left" vertical="top"/>
    </xf>
    <xf numFmtId="0" fontId="4" fillId="0" borderId="0" xfId="39392" applyNumberFormat="1" applyFont="1" applyFill="1" applyBorder="1" applyAlignment="1" applyProtection="1">
      <alignment horizontal="center" vertical="center" wrapText="1"/>
    </xf>
    <xf numFmtId="0" fontId="4" fillId="0" borderId="0" xfId="39392" applyNumberFormat="1" applyFont="1" applyFill="1" applyBorder="1" applyAlignment="1" applyProtection="1">
      <alignment horizontal="center" vertical="center"/>
      <protection locked="0"/>
    </xf>
    <xf numFmtId="0" fontId="4" fillId="0" borderId="19" xfId="39392" applyNumberFormat="1" applyFont="1" applyFill="1" applyBorder="1" applyAlignment="1" applyProtection="1">
      <alignment horizontal="center" wrapText="1"/>
    </xf>
    <xf numFmtId="0" fontId="4" fillId="0" borderId="0" xfId="39392" applyNumberFormat="1" applyFont="1" applyFill="1" applyBorder="1" applyAlignment="1" applyProtection="1">
      <alignment horizontal="center" wrapText="1"/>
    </xf>
    <xf numFmtId="0" fontId="4" fillId="0" borderId="0" xfId="39392" applyNumberFormat="1" applyFont="1" applyFill="1" applyBorder="1" applyAlignment="1" applyProtection="1">
      <alignment horizontal="center"/>
      <protection locked="0"/>
    </xf>
    <xf numFmtId="0" fontId="9" fillId="0" borderId="0" xfId="39392" applyNumberFormat="1" applyFont="1" applyFill="1" applyBorder="1" applyAlignment="1" applyProtection="1">
      <protection locked="0"/>
    </xf>
    <xf numFmtId="0" fontId="9" fillId="0" borderId="12" xfId="39393" applyFont="1" applyFill="1" applyBorder="1" applyAlignment="1" applyProtection="1">
      <alignment horizontal="center" vertical="center" wrapText="1"/>
    </xf>
    <xf numFmtId="165" fontId="17" fillId="0" borderId="73" xfId="0" applyNumberFormat="1" applyFont="1" applyFill="1" applyBorder="1" applyAlignment="1">
      <alignment horizontal="right" vertical="center"/>
    </xf>
    <xf numFmtId="194" fontId="17" fillId="0" borderId="73" xfId="0" applyNumberFormat="1" applyFont="1" applyFill="1" applyBorder="1" applyAlignment="1">
      <alignment horizontal="right" vertical="center"/>
    </xf>
    <xf numFmtId="169" fontId="98" fillId="0" borderId="0" xfId="39391" applyNumberFormat="1" applyFont="1" applyFill="1" applyBorder="1" applyAlignment="1">
      <alignment horizontal="right" vertical="center"/>
    </xf>
    <xf numFmtId="0" fontId="5" fillId="0" borderId="0" xfId="3" applyFont="1" applyFill="1" applyBorder="1" applyAlignment="1" applyProtection="1">
      <alignment vertical="center"/>
      <protection locked="0"/>
    </xf>
    <xf numFmtId="0" fontId="5" fillId="0" borderId="0" xfId="39392" applyNumberFormat="1" applyFont="1" applyFill="1" applyBorder="1" applyAlignment="1" applyProtection="1">
      <alignment vertical="center"/>
      <protection locked="0"/>
    </xf>
    <xf numFmtId="165" fontId="10" fillId="0" borderId="73" xfId="0" applyNumberFormat="1" applyFont="1" applyFill="1" applyBorder="1" applyAlignment="1">
      <alignment horizontal="right" vertical="center"/>
    </xf>
    <xf numFmtId="194" fontId="10" fillId="0" borderId="73" xfId="0" applyNumberFormat="1" applyFont="1" applyFill="1" applyBorder="1" applyAlignment="1">
      <alignment horizontal="right" vertical="center"/>
    </xf>
    <xf numFmtId="169" fontId="97" fillId="0" borderId="0" xfId="39391" applyNumberFormat="1" applyFont="1" applyFill="1" applyBorder="1" applyAlignment="1">
      <alignment horizontal="right" vertical="center"/>
    </xf>
    <xf numFmtId="0" fontId="9" fillId="0" borderId="0" xfId="39392" applyNumberFormat="1" applyFont="1" applyFill="1" applyBorder="1" applyAlignment="1" applyProtection="1">
      <alignment vertical="center"/>
      <protection locked="0"/>
    </xf>
    <xf numFmtId="0" fontId="26" fillId="0" borderId="12" xfId="39393" applyFont="1" applyFill="1" applyBorder="1" applyAlignment="1" applyProtection="1">
      <alignment horizontal="center" vertical="center" wrapText="1"/>
    </xf>
    <xf numFmtId="0" fontId="10" fillId="0" borderId="12" xfId="2" applyFont="1" applyFill="1" applyBorder="1" applyAlignment="1" applyProtection="1">
      <alignment horizontal="center" vertical="center" wrapText="1"/>
    </xf>
    <xf numFmtId="0" fontId="26" fillId="0" borderId="0" xfId="3" applyFont="1" applyFill="1" applyBorder="1" applyAlignment="1" applyProtection="1">
      <protection locked="0"/>
    </xf>
    <xf numFmtId="0" fontId="9" fillId="0" borderId="0" xfId="39392" applyNumberFormat="1" applyFont="1" applyFill="1" applyBorder="1" applyAlignment="1" applyProtection="1">
      <alignment horizontal="center" vertical="center"/>
    </xf>
    <xf numFmtId="0" fontId="26" fillId="0" borderId="0" xfId="2" quotePrefix="1" applyFont="1" applyFill="1" applyBorder="1" applyAlignment="1" applyProtection="1">
      <alignment horizontal="center" vertical="center" wrapText="1"/>
    </xf>
    <xf numFmtId="0" fontId="18" fillId="0" borderId="0" xfId="39392" applyNumberFormat="1" applyFont="1" applyFill="1" applyBorder="1" applyAlignment="1" applyProtection="1">
      <alignment horizontal="left" vertical="center" wrapText="1"/>
    </xf>
    <xf numFmtId="0" fontId="18" fillId="0" borderId="0" xfId="3" applyFont="1" applyFill="1" applyBorder="1" applyAlignment="1" applyProtection="1">
      <alignment vertical="center"/>
      <protection locked="0"/>
    </xf>
    <xf numFmtId="0" fontId="13" fillId="0" borderId="0" xfId="39392" applyNumberFormat="1" applyFont="1" applyFill="1" applyBorder="1" applyAlignment="1" applyProtection="1">
      <alignment vertical="center"/>
    </xf>
    <xf numFmtId="0" fontId="9" fillId="0" borderId="0" xfId="39392" applyNumberFormat="1" applyFont="1" applyFill="1" applyBorder="1" applyAlignment="1" applyProtection="1">
      <alignment horizontal="left" vertical="center"/>
    </xf>
    <xf numFmtId="0" fontId="9" fillId="0" borderId="0" xfId="39392" applyNumberFormat="1" applyFont="1" applyFill="1" applyBorder="1" applyAlignment="1" applyProtection="1">
      <alignment vertical="top"/>
    </xf>
    <xf numFmtId="0" fontId="9" fillId="0" borderId="0" xfId="18" applyFont="1" applyAlignment="1" applyProtection="1">
      <alignment horizontal="center" vertical="center"/>
      <protection locked="0"/>
    </xf>
    <xf numFmtId="0" fontId="11" fillId="0" borderId="0" xfId="18" applyFont="1" applyProtection="1">
      <protection locked="0"/>
    </xf>
    <xf numFmtId="0" fontId="12" fillId="0" borderId="0" xfId="18" applyFont="1" applyFill="1" applyAlignment="1" applyProtection="1">
      <alignment horizontal="left" wrapText="1"/>
    </xf>
    <xf numFmtId="0" fontId="16" fillId="0" borderId="0" xfId="18" applyFont="1" applyFill="1" applyAlignment="1" applyProtection="1">
      <alignment horizontal="center" wrapText="1"/>
    </xf>
    <xf numFmtId="0" fontId="12" fillId="0" borderId="0" xfId="18" applyFont="1" applyFill="1" applyAlignment="1" applyProtection="1">
      <alignment horizontal="right" wrapText="1"/>
    </xf>
    <xf numFmtId="0" fontId="12" fillId="0" borderId="0" xfId="18" applyFont="1" applyAlignment="1" applyProtection="1">
      <protection locked="0"/>
    </xf>
    <xf numFmtId="0" fontId="10" fillId="0" borderId="0" xfId="18" applyFont="1" applyBorder="1" applyProtection="1">
      <protection locked="0"/>
    </xf>
    <xf numFmtId="0" fontId="10" fillId="0" borderId="0" xfId="18" applyFont="1" applyProtection="1">
      <protection locked="0"/>
    </xf>
    <xf numFmtId="0" fontId="10" fillId="0" borderId="12" xfId="18" applyFont="1" applyFill="1" applyBorder="1" applyAlignment="1" applyProtection="1">
      <alignment horizontal="center" vertical="center"/>
    </xf>
    <xf numFmtId="0" fontId="10" fillId="0" borderId="12" xfId="18" applyFont="1" applyFill="1" applyBorder="1" applyAlignment="1" applyProtection="1">
      <alignment horizontal="center" vertical="center" wrapText="1"/>
    </xf>
    <xf numFmtId="0" fontId="10" fillId="0" borderId="8" xfId="18" applyFont="1" applyFill="1" applyBorder="1" applyAlignment="1" applyProtection="1">
      <alignment horizontal="center" vertical="center" wrapText="1"/>
    </xf>
    <xf numFmtId="0" fontId="17" fillId="0" borderId="0" xfId="18" applyFont="1" applyFill="1" applyAlignment="1" applyProtection="1">
      <alignment vertical="center"/>
      <protection locked="0"/>
    </xf>
    <xf numFmtId="195" fontId="5" fillId="0" borderId="0" xfId="2" quotePrefix="1" applyNumberFormat="1" applyFont="1" applyFill="1" applyBorder="1" applyAlignment="1" applyProtection="1">
      <alignment horizontal="right" vertical="center" wrapText="1"/>
      <protection locked="0"/>
    </xf>
    <xf numFmtId="0" fontId="10" fillId="0" borderId="0" xfId="18" applyFont="1" applyFill="1" applyAlignment="1" applyProtection="1">
      <alignment vertical="center"/>
      <protection locked="0"/>
    </xf>
    <xf numFmtId="195" fontId="9" fillId="0" borderId="0" xfId="2" quotePrefix="1" applyNumberFormat="1" applyFont="1" applyFill="1" applyBorder="1" applyAlignment="1" applyProtection="1">
      <alignment horizontal="right" vertical="center" wrapText="1"/>
      <protection locked="0"/>
    </xf>
    <xf numFmtId="0" fontId="17" fillId="0" borderId="0" xfId="18" applyFont="1" applyProtection="1">
      <protection locked="0"/>
    </xf>
    <xf numFmtId="0" fontId="10" fillId="0" borderId="0" xfId="18" applyFont="1" applyFill="1" applyAlignment="1" applyProtection="1">
      <alignment horizontal="right" vertical="center"/>
      <protection locked="0"/>
    </xf>
    <xf numFmtId="195" fontId="9" fillId="0" borderId="0" xfId="2" applyNumberFormat="1" applyFont="1" applyFill="1" applyBorder="1" applyAlignment="1" applyProtection="1">
      <alignment horizontal="right" vertical="center" wrapText="1"/>
      <protection locked="0"/>
    </xf>
    <xf numFmtId="1" fontId="17" fillId="0" borderId="0" xfId="18" applyNumberFormat="1" applyFont="1" applyFill="1" applyAlignment="1" applyProtection="1">
      <alignment vertical="center"/>
      <protection locked="0"/>
    </xf>
    <xf numFmtId="195" fontId="5" fillId="0" borderId="0" xfId="2" applyNumberFormat="1" applyFont="1" applyFill="1" applyBorder="1" applyAlignment="1" applyProtection="1">
      <alignment horizontal="right" vertical="center" wrapText="1"/>
      <protection locked="0"/>
    </xf>
    <xf numFmtId="0" fontId="17" fillId="0" borderId="0" xfId="18" applyFont="1" applyFill="1" applyAlignment="1" applyProtection="1">
      <alignment horizontal="right" vertical="center"/>
      <protection locked="0"/>
    </xf>
    <xf numFmtId="0" fontId="10" fillId="0" borderId="14" xfId="18" applyFont="1" applyFill="1" applyBorder="1" applyAlignment="1" applyProtection="1">
      <alignment horizontal="center"/>
    </xf>
    <xf numFmtId="0" fontId="10" fillId="0" borderId="14" xfId="18" applyFont="1" applyFill="1" applyBorder="1" applyAlignment="1" applyProtection="1">
      <alignment horizontal="center" vertical="center"/>
    </xf>
    <xf numFmtId="0" fontId="10" fillId="0" borderId="14" xfId="18" applyFont="1" applyFill="1" applyBorder="1" applyAlignment="1" applyProtection="1">
      <alignment horizontal="center" vertical="center" wrapText="1"/>
    </xf>
    <xf numFmtId="0" fontId="12" fillId="0" borderId="0" xfId="18" applyFont="1" applyProtection="1">
      <protection locked="0"/>
    </xf>
    <xf numFmtId="0" fontId="12" fillId="0" borderId="0" xfId="18" applyFont="1" applyAlignment="1" applyProtection="1">
      <alignment vertical="center"/>
      <protection locked="0"/>
    </xf>
    <xf numFmtId="0" fontId="10" fillId="0" borderId="0" xfId="39379" applyNumberFormat="1" applyFont="1" applyFill="1" applyBorder="1" applyAlignment="1" applyProtection="1">
      <alignment horizontal="left" vertical="top"/>
      <protection locked="0"/>
    </xf>
    <xf numFmtId="0" fontId="10" fillId="0" borderId="0" xfId="18" applyFont="1" applyFill="1" applyProtection="1">
      <protection locked="0"/>
    </xf>
    <xf numFmtId="0" fontId="10" fillId="0" borderId="0" xfId="18" applyFont="1" applyFill="1" applyAlignment="1" applyProtection="1">
      <alignment wrapText="1"/>
      <protection locked="0"/>
    </xf>
    <xf numFmtId="1" fontId="11" fillId="0" borderId="0" xfId="18" applyNumberFormat="1" applyFont="1" applyAlignment="1" applyProtection="1">
      <protection locked="0"/>
    </xf>
    <xf numFmtId="1" fontId="15" fillId="0" borderId="0" xfId="18" applyNumberFormat="1" applyFont="1" applyBorder="1" applyAlignment="1" applyProtection="1">
      <alignment horizontal="center" wrapText="1"/>
    </xf>
    <xf numFmtId="1" fontId="10" fillId="0" borderId="0" xfId="18" applyNumberFormat="1" applyFont="1" applyAlignment="1" applyProtection="1">
      <alignment vertical="center"/>
      <protection locked="0"/>
    </xf>
    <xf numFmtId="1" fontId="10" fillId="0" borderId="12" xfId="18" applyNumberFormat="1" applyFont="1" applyFill="1" applyBorder="1" applyAlignment="1" applyProtection="1">
      <alignment horizontal="center" vertical="center" wrapText="1"/>
    </xf>
    <xf numFmtId="1" fontId="10" fillId="0" borderId="9" xfId="18" applyNumberFormat="1" applyFont="1" applyFill="1" applyBorder="1" applyAlignment="1" applyProtection="1">
      <alignment horizontal="center" vertical="center" wrapText="1"/>
    </xf>
    <xf numFmtId="1" fontId="10" fillId="0" borderId="8" xfId="18" applyNumberFormat="1" applyFont="1" applyFill="1" applyBorder="1" applyAlignment="1" applyProtection="1">
      <alignment horizontal="center" vertical="center" wrapText="1"/>
    </xf>
    <xf numFmtId="1" fontId="96" fillId="0" borderId="12" xfId="39394" applyNumberFormat="1" applyFont="1" applyFill="1" applyBorder="1" applyAlignment="1" applyProtection="1">
      <alignment horizontal="center" vertical="center" wrapText="1"/>
    </xf>
    <xf numFmtId="1" fontId="96" fillId="0" borderId="12" xfId="39394" applyNumberFormat="1" applyFont="1" applyBorder="1" applyAlignment="1" applyProtection="1">
      <alignment horizontal="center" vertical="center" wrapText="1"/>
    </xf>
    <xf numFmtId="1" fontId="96" fillId="0" borderId="8" xfId="39394" applyNumberFormat="1" applyFont="1" applyFill="1" applyBorder="1" applyAlignment="1" applyProtection="1">
      <alignment horizontal="center" vertical="center" wrapText="1"/>
    </xf>
    <xf numFmtId="1" fontId="10" fillId="0" borderId="0" xfId="18" applyNumberFormat="1" applyFont="1" applyAlignment="1" applyProtection="1">
      <protection locked="0"/>
    </xf>
    <xf numFmtId="1" fontId="10" fillId="0" borderId="12" xfId="18" applyNumberFormat="1" applyFont="1" applyFill="1" applyBorder="1" applyAlignment="1" applyProtection="1">
      <alignment horizontal="center" vertical="center"/>
    </xf>
    <xf numFmtId="1" fontId="10" fillId="0" borderId="12" xfId="18" applyNumberFormat="1" applyFont="1" applyBorder="1" applyAlignment="1" applyProtection="1">
      <alignment horizontal="center" vertical="center"/>
    </xf>
    <xf numFmtId="1" fontId="10" fillId="0" borderId="8" xfId="18" applyNumberFormat="1" applyFont="1" applyBorder="1" applyAlignment="1" applyProtection="1">
      <alignment horizontal="center" vertical="center"/>
    </xf>
    <xf numFmtId="196" fontId="17" fillId="0" borderId="0" xfId="18" applyNumberFormat="1" applyFont="1" applyFill="1" applyAlignment="1" applyProtection="1">
      <alignment horizontal="right" vertical="center"/>
      <protection locked="0"/>
    </xf>
    <xf numFmtId="165" fontId="5" fillId="0" borderId="0" xfId="2" quotePrefix="1" applyNumberFormat="1" applyFont="1" applyFill="1" applyBorder="1" applyAlignment="1" applyProtection="1">
      <alignment horizontal="right" vertical="center" wrapText="1"/>
      <protection locked="0"/>
    </xf>
    <xf numFmtId="196" fontId="17" fillId="0" borderId="0" xfId="18" applyNumberFormat="1" applyFont="1" applyFill="1" applyAlignment="1" applyProtection="1">
      <alignment vertical="center"/>
      <protection locked="0"/>
    </xf>
    <xf numFmtId="1" fontId="10" fillId="0" borderId="0" xfId="18" applyNumberFormat="1" applyFont="1" applyFill="1" applyAlignment="1" applyProtection="1">
      <alignment vertical="center"/>
      <protection locked="0"/>
    </xf>
    <xf numFmtId="196" fontId="10" fillId="0" borderId="0" xfId="18" applyNumberFormat="1" applyFont="1" applyFill="1" applyAlignment="1" applyProtection="1">
      <alignment vertical="center"/>
      <protection locked="0"/>
    </xf>
    <xf numFmtId="165" fontId="9" fillId="0" borderId="0" xfId="2" quotePrefix="1" applyNumberFormat="1" applyFont="1" applyFill="1" applyBorder="1" applyAlignment="1" applyProtection="1">
      <alignment horizontal="right" vertical="center" wrapText="1"/>
      <protection locked="0"/>
    </xf>
    <xf numFmtId="165" fontId="28" fillId="0" borderId="0" xfId="2" applyNumberFormat="1" applyFont="1" applyFill="1" applyBorder="1" applyAlignment="1" applyProtection="1">
      <alignment horizontal="right" vertical="center" wrapText="1"/>
      <protection locked="0"/>
    </xf>
    <xf numFmtId="165" fontId="17" fillId="0" borderId="0" xfId="2" quotePrefix="1" applyNumberFormat="1" applyFont="1" applyFill="1" applyBorder="1" applyAlignment="1" applyProtection="1">
      <alignment horizontal="right" vertical="center" wrapText="1"/>
      <protection locked="0"/>
    </xf>
    <xf numFmtId="1" fontId="96" fillId="0" borderId="8" xfId="39394" applyNumberFormat="1" applyFont="1" applyBorder="1" applyAlignment="1" applyProtection="1">
      <alignment horizontal="center" vertical="center" wrapText="1"/>
    </xf>
    <xf numFmtId="1" fontId="10" fillId="0" borderId="14" xfId="18" applyNumberFormat="1" applyFont="1" applyFill="1" applyBorder="1" applyAlignment="1" applyProtection="1"/>
    <xf numFmtId="1" fontId="10" fillId="0" borderId="14" xfId="18" applyNumberFormat="1" applyFont="1" applyFill="1" applyBorder="1" applyAlignment="1" applyProtection="1">
      <alignment horizontal="center" vertical="center"/>
    </xf>
    <xf numFmtId="1" fontId="10" fillId="0" borderId="14" xfId="18" applyNumberFormat="1" applyFont="1" applyBorder="1" applyAlignment="1" applyProtection="1">
      <alignment horizontal="center" vertical="center"/>
    </xf>
    <xf numFmtId="1" fontId="10" fillId="0" borderId="0" xfId="18" applyNumberFormat="1" applyFont="1" applyBorder="1" applyAlignment="1" applyProtection="1">
      <protection locked="0"/>
    </xf>
    <xf numFmtId="1" fontId="12" fillId="0" borderId="0" xfId="18" applyNumberFormat="1" applyFont="1" applyAlignment="1" applyProtection="1">
      <protection locked="0"/>
    </xf>
    <xf numFmtId="1" fontId="12" fillId="0" borderId="0" xfId="39379" applyNumberFormat="1" applyFont="1" applyFill="1" applyBorder="1" applyAlignment="1" applyProtection="1">
      <alignment vertical="top" wrapText="1"/>
      <protection locked="0"/>
    </xf>
    <xf numFmtId="1" fontId="9" fillId="0" borderId="0" xfId="39379" applyNumberFormat="1" applyFont="1" applyFill="1" applyBorder="1" applyAlignment="1" applyProtection="1">
      <alignment horizontal="left" vertical="top" wrapText="1"/>
      <protection locked="0"/>
    </xf>
    <xf numFmtId="1" fontId="10" fillId="0" borderId="0" xfId="18" applyNumberFormat="1" applyFont="1" applyFill="1" applyAlignment="1" applyProtection="1">
      <alignment horizontal="right"/>
      <protection locked="0"/>
    </xf>
    <xf numFmtId="1" fontId="10" fillId="0" borderId="0" xfId="18" applyNumberFormat="1" applyFont="1" applyFill="1" applyAlignment="1" applyProtection="1">
      <protection locked="0"/>
    </xf>
    <xf numFmtId="197" fontId="70" fillId="0" borderId="0" xfId="18" applyNumberFormat="1" applyFont="1" applyBorder="1" applyAlignment="1" applyProtection="1">
      <alignment vertical="center"/>
    </xf>
    <xf numFmtId="197" fontId="4" fillId="0" borderId="0" xfId="18" applyNumberFormat="1" applyFont="1" applyFill="1" applyBorder="1" applyAlignment="1" applyProtection="1">
      <alignment horizontal="center"/>
    </xf>
    <xf numFmtId="197" fontId="70" fillId="0" borderId="0" xfId="18" applyNumberFormat="1" applyFont="1" applyBorder="1" applyAlignment="1" applyProtection="1"/>
    <xf numFmtId="197" fontId="9" fillId="0" borderId="0" xfId="18" applyNumberFormat="1" applyFont="1" applyBorder="1" applyAlignment="1" applyProtection="1"/>
    <xf numFmtId="197" fontId="96" fillId="0" borderId="12" xfId="39394" applyNumberFormat="1" applyFont="1" applyFill="1" applyBorder="1" applyAlignment="1" applyProtection="1">
      <alignment horizontal="center" vertical="center"/>
    </xf>
    <xf numFmtId="197" fontId="96" fillId="0" borderId="12" xfId="39394" applyNumberFormat="1" applyFont="1" applyFill="1" applyBorder="1" applyAlignment="1" applyProtection="1">
      <alignment horizontal="center" vertical="center" wrapText="1"/>
    </xf>
    <xf numFmtId="197" fontId="5" fillId="0" borderId="0" xfId="18" applyNumberFormat="1" applyFont="1" applyFill="1" applyBorder="1" applyAlignment="1" applyProtection="1">
      <alignment vertical="center"/>
    </xf>
    <xf numFmtId="165" fontId="17" fillId="0" borderId="0" xfId="18" applyNumberFormat="1" applyFont="1" applyAlignment="1" applyProtection="1">
      <alignment horizontal="right" vertical="center"/>
      <protection locked="0"/>
    </xf>
    <xf numFmtId="0" fontId="10" fillId="0" borderId="0" xfId="0" applyFont="1" applyAlignment="1">
      <alignment vertical="center"/>
    </xf>
    <xf numFmtId="197" fontId="5" fillId="0" borderId="0" xfId="18" applyNumberFormat="1" applyFont="1" applyBorder="1" applyAlignment="1" applyProtection="1">
      <alignment vertical="center"/>
    </xf>
    <xf numFmtId="197" fontId="17" fillId="0" borderId="0" xfId="18" applyNumberFormat="1" applyFont="1" applyFill="1" applyBorder="1" applyAlignment="1" applyProtection="1">
      <alignment vertical="center"/>
    </xf>
    <xf numFmtId="197" fontId="5" fillId="0" borderId="0" xfId="18" applyNumberFormat="1" applyFont="1" applyBorder="1" applyAlignment="1" applyProtection="1"/>
    <xf numFmtId="197" fontId="10" fillId="0" borderId="0" xfId="18" applyNumberFormat="1" applyFont="1" applyFill="1" applyBorder="1" applyAlignment="1" applyProtection="1">
      <alignment horizontal="left" vertical="center" indent="1"/>
    </xf>
    <xf numFmtId="165" fontId="10" fillId="0" borderId="0" xfId="18" applyNumberFormat="1" applyFont="1" applyAlignment="1" applyProtection="1">
      <alignment horizontal="right" vertical="center"/>
      <protection locked="0"/>
    </xf>
    <xf numFmtId="197" fontId="17" fillId="0" borderId="0" xfId="18" applyNumberFormat="1" applyFont="1" applyFill="1" applyBorder="1" applyAlignment="1" applyProtection="1">
      <alignment horizontal="left" vertical="center" indent="1"/>
    </xf>
    <xf numFmtId="197" fontId="9" fillId="0" borderId="0" xfId="18" applyNumberFormat="1" applyFont="1" applyBorder="1" applyAlignment="1" applyProtection="1">
      <protection locked="0"/>
    </xf>
    <xf numFmtId="0" fontId="17" fillId="0" borderId="0" xfId="18" applyFont="1" applyAlignment="1" applyProtection="1">
      <alignment vertical="center"/>
      <protection locked="0"/>
    </xf>
    <xf numFmtId="197" fontId="9" fillId="0" borderId="0" xfId="18" applyNumberFormat="1" applyFont="1" applyFill="1" applyBorder="1" applyAlignment="1" applyProtection="1">
      <alignment horizontal="left" vertical="center"/>
      <protection locked="0"/>
    </xf>
    <xf numFmtId="197" fontId="5" fillId="0" borderId="0" xfId="18" applyNumberFormat="1" applyFont="1" applyFill="1" applyBorder="1" applyAlignment="1" applyProtection="1">
      <alignment horizontal="left" vertical="center"/>
      <protection locked="0"/>
    </xf>
    <xf numFmtId="197" fontId="96" fillId="0" borderId="12" xfId="39394" applyNumberFormat="1" applyFont="1" applyFill="1" applyBorder="1" applyAlignment="1" applyProtection="1">
      <alignment horizontal="center" vertical="center" wrapText="1"/>
      <protection locked="0"/>
    </xf>
    <xf numFmtId="197" fontId="5" fillId="0" borderId="14" xfId="18" applyNumberFormat="1" applyFont="1" applyFill="1" applyBorder="1" applyAlignment="1" applyProtection="1">
      <alignment horizontal="center" vertical="center"/>
      <protection locked="0"/>
    </xf>
    <xf numFmtId="197" fontId="96" fillId="0" borderId="14" xfId="39394" applyNumberFormat="1" applyFont="1" applyFill="1" applyBorder="1" applyAlignment="1" applyProtection="1">
      <alignment horizontal="center" vertical="center"/>
    </xf>
    <xf numFmtId="197" fontId="96" fillId="0" borderId="14" xfId="39394" applyNumberFormat="1" applyFont="1" applyFill="1" applyBorder="1" applyAlignment="1" applyProtection="1">
      <alignment horizontal="center" vertical="center" wrapText="1"/>
      <protection locked="0"/>
    </xf>
    <xf numFmtId="0" fontId="12" fillId="0" borderId="0" xfId="0" applyFont="1" applyAlignment="1">
      <alignment vertical="center"/>
    </xf>
    <xf numFmtId="197" fontId="13" fillId="0" borderId="0" xfId="18" applyNumberFormat="1" applyFont="1" applyBorder="1" applyAlignment="1" applyProtection="1">
      <alignment vertical="center"/>
      <protection locked="0"/>
    </xf>
    <xf numFmtId="2" fontId="13" fillId="0" borderId="0" xfId="18" applyNumberFormat="1" applyFont="1" applyFill="1" applyBorder="1" applyAlignment="1" applyProtection="1">
      <alignment vertical="center"/>
      <protection locked="0"/>
    </xf>
    <xf numFmtId="197" fontId="13" fillId="0" borderId="0" xfId="18" applyNumberFormat="1" applyFont="1" applyFill="1" applyBorder="1" applyAlignment="1" applyProtection="1">
      <alignment vertical="center"/>
      <protection locked="0"/>
    </xf>
    <xf numFmtId="197" fontId="9" fillId="0" borderId="0" xfId="18" applyNumberFormat="1" applyFont="1" applyFill="1" applyBorder="1" applyAlignment="1" applyProtection="1">
      <alignment horizontal="left"/>
      <protection locked="0"/>
    </xf>
    <xf numFmtId="197" fontId="9" fillId="0" borderId="0" xfId="18" applyNumberFormat="1" applyFont="1" applyFill="1" applyBorder="1" applyAlignment="1" applyProtection="1">
      <protection locked="0"/>
    </xf>
    <xf numFmtId="197" fontId="15" fillId="0" borderId="0" xfId="18" applyNumberFormat="1" applyFont="1" applyBorder="1" applyAlignment="1" applyProtection="1">
      <alignment horizontal="center" vertical="center"/>
    </xf>
    <xf numFmtId="197" fontId="15" fillId="0" borderId="39" xfId="18" applyNumberFormat="1" applyFont="1" applyBorder="1" applyAlignment="1" applyProtection="1">
      <alignment horizontal="center"/>
    </xf>
    <xf numFmtId="197" fontId="15" fillId="0" borderId="0" xfId="18" applyNumberFormat="1" applyFont="1" applyBorder="1" applyAlignment="1" applyProtection="1">
      <alignment horizontal="center"/>
    </xf>
    <xf numFmtId="0" fontId="10" fillId="0" borderId="0" xfId="18" applyNumberFormat="1" applyFont="1" applyFill="1" applyBorder="1" applyAlignment="1" applyProtection="1">
      <alignment horizontal="left" vertical="center" wrapText="1"/>
    </xf>
    <xf numFmtId="0" fontId="10" fillId="0" borderId="78" xfId="18" applyFont="1" applyFill="1" applyBorder="1" applyAlignment="1" applyProtection="1">
      <alignment horizontal="center" vertical="center"/>
    </xf>
    <xf numFmtId="198" fontId="10" fillId="0" borderId="78" xfId="18" applyNumberFormat="1" applyFont="1" applyFill="1" applyBorder="1" applyAlignment="1" applyProtection="1">
      <alignment horizontal="center" vertical="center"/>
    </xf>
    <xf numFmtId="197" fontId="17" fillId="0" borderId="0" xfId="2" applyNumberFormat="1" applyFont="1" applyFill="1" applyBorder="1" applyAlignment="1" applyProtection="1">
      <alignment horizontal="left" vertical="center"/>
    </xf>
    <xf numFmtId="197" fontId="17" fillId="0" borderId="0" xfId="18" applyNumberFormat="1" applyFont="1" applyFill="1" applyBorder="1" applyAlignment="1" applyProtection="1">
      <alignment horizontal="left"/>
    </xf>
    <xf numFmtId="197" fontId="96" fillId="0" borderId="0" xfId="39394" applyNumberFormat="1" applyFont="1" applyFill="1" applyBorder="1" applyAlignment="1" applyProtection="1">
      <alignment horizontal="left" vertical="center" wrapText="1" indent="1"/>
    </xf>
    <xf numFmtId="165" fontId="9" fillId="0" borderId="0" xfId="18" applyNumberFormat="1" applyFont="1" applyBorder="1" applyAlignment="1" applyProtection="1">
      <alignment vertical="center"/>
      <protection locked="0"/>
    </xf>
    <xf numFmtId="165" fontId="10" fillId="0" borderId="0" xfId="18" applyNumberFormat="1" applyFont="1" applyFill="1" applyBorder="1" applyAlignment="1" applyProtection="1">
      <alignment horizontal="right" vertical="center"/>
    </xf>
    <xf numFmtId="165" fontId="10" fillId="0" borderId="0" xfId="2" applyNumberFormat="1" applyFont="1" applyFill="1" applyBorder="1" applyAlignment="1" applyProtection="1">
      <alignment horizontal="right" vertical="center" wrapText="1"/>
      <protection locked="0"/>
    </xf>
    <xf numFmtId="197" fontId="96" fillId="64" borderId="0" xfId="39394" applyNumberFormat="1" applyFont="1" applyFill="1" applyBorder="1" applyAlignment="1" applyProtection="1">
      <alignment horizontal="left" vertical="center" wrapText="1" indent="1"/>
    </xf>
    <xf numFmtId="197" fontId="10" fillId="0" borderId="0" xfId="2" applyNumberFormat="1" applyFont="1" applyFill="1" applyBorder="1" applyAlignment="1" applyProtection="1">
      <alignment horizontal="left" vertical="center"/>
    </xf>
    <xf numFmtId="197" fontId="9" fillId="0" borderId="0" xfId="18" applyNumberFormat="1" applyFont="1" applyBorder="1" applyAlignment="1" applyProtection="1">
      <alignment vertical="center"/>
      <protection locked="0"/>
    </xf>
    <xf numFmtId="165" fontId="10" fillId="0" borderId="0" xfId="18" applyNumberFormat="1" applyFont="1" applyFill="1" applyAlignment="1" applyProtection="1">
      <alignment horizontal="right" vertical="center"/>
      <protection locked="0"/>
    </xf>
    <xf numFmtId="197" fontId="17" fillId="0" borderId="0" xfId="18" applyNumberFormat="1" applyFont="1" applyBorder="1" applyAlignment="1" applyProtection="1">
      <alignment horizontal="left" vertical="center"/>
    </xf>
    <xf numFmtId="197" fontId="101" fillId="0" borderId="0" xfId="18" applyNumberFormat="1" applyFont="1" applyBorder="1" applyAlignment="1" applyProtection="1">
      <alignment horizontal="right"/>
      <protection locked="0"/>
    </xf>
    <xf numFmtId="0" fontId="10" fillId="0" borderId="78" xfId="18" applyFont="1" applyFill="1" applyBorder="1" applyAlignment="1" applyProtection="1">
      <alignment horizontal="center" vertical="center"/>
      <protection locked="0"/>
    </xf>
    <xf numFmtId="197" fontId="17" fillId="0" borderId="32" xfId="18" applyNumberFormat="1" applyFont="1" applyFill="1" applyBorder="1" applyAlignment="1" applyProtection="1">
      <alignment horizontal="center" vertical="center" wrapText="1"/>
    </xf>
    <xf numFmtId="197" fontId="10" fillId="0" borderId="32" xfId="18" applyNumberFormat="1" applyFont="1" applyFill="1" applyBorder="1" applyAlignment="1" applyProtection="1">
      <alignment horizontal="center" vertical="center"/>
      <protection locked="0"/>
    </xf>
    <xf numFmtId="0" fontId="10" fillId="0" borderId="32" xfId="18" applyFont="1" applyFill="1" applyBorder="1" applyAlignment="1" applyProtection="1">
      <alignment horizontal="center" vertical="center"/>
    </xf>
    <xf numFmtId="0" fontId="10" fillId="0" borderId="32" xfId="18" applyFont="1" applyFill="1" applyBorder="1" applyAlignment="1" applyProtection="1">
      <alignment horizontal="center"/>
      <protection locked="0"/>
    </xf>
    <xf numFmtId="197" fontId="17" fillId="0" borderId="0" xfId="18" applyNumberFormat="1" applyFont="1" applyFill="1" applyBorder="1" applyAlignment="1" applyProtection="1">
      <alignment horizontal="center" vertical="center" wrapText="1"/>
    </xf>
    <xf numFmtId="197" fontId="102" fillId="0" borderId="0" xfId="18" applyNumberFormat="1" applyFont="1" applyBorder="1" applyAlignment="1" applyProtection="1">
      <alignment horizontal="right" vertical="center"/>
      <protection locked="0"/>
    </xf>
    <xf numFmtId="0" fontId="12" fillId="0" borderId="0" xfId="39379" applyNumberFormat="1" applyFont="1" applyFill="1" applyBorder="1" applyAlignment="1" applyProtection="1">
      <alignment horizontal="left" vertical="center" wrapText="1"/>
      <protection locked="0"/>
    </xf>
    <xf numFmtId="0" fontId="17" fillId="0" borderId="0" xfId="18" applyFont="1" applyBorder="1" applyAlignment="1">
      <alignment horizontal="center" vertical="center"/>
    </xf>
    <xf numFmtId="197" fontId="9" fillId="0" borderId="0" xfId="18" applyNumberFormat="1" applyFont="1" applyBorder="1" applyAlignment="1" applyProtection="1">
      <alignment horizontal="left"/>
      <protection locked="0"/>
    </xf>
    <xf numFmtId="3" fontId="17" fillId="0" borderId="0" xfId="18" applyNumberFormat="1" applyFont="1" applyBorder="1"/>
    <xf numFmtId="0" fontId="4" fillId="0" borderId="0" xfId="39395" applyFont="1" applyFill="1" applyBorder="1" applyAlignment="1" applyProtection="1">
      <alignment horizontal="center" vertical="center" wrapText="1"/>
    </xf>
    <xf numFmtId="0" fontId="70" fillId="0" borderId="0" xfId="39395" applyFont="1" applyFill="1" applyAlignment="1" applyProtection="1">
      <alignment horizontal="center" vertical="center"/>
      <protection locked="0"/>
    </xf>
    <xf numFmtId="0" fontId="5" fillId="0" borderId="19" xfId="39395" applyFont="1" applyFill="1" applyBorder="1" applyAlignment="1" applyProtection="1">
      <alignment horizontal="center" wrapText="1"/>
    </xf>
    <xf numFmtId="0" fontId="5" fillId="0" borderId="0" xfId="39395" applyFont="1" applyFill="1" applyBorder="1" applyAlignment="1" applyProtection="1">
      <alignment horizontal="center" wrapText="1"/>
    </xf>
    <xf numFmtId="0" fontId="9" fillId="0" borderId="0" xfId="39395" applyFont="1" applyFill="1" applyBorder="1" applyAlignment="1" applyProtection="1">
      <alignment horizontal="center"/>
      <protection locked="0"/>
    </xf>
    <xf numFmtId="0" fontId="9" fillId="0" borderId="0" xfId="39396" applyFont="1" applyFill="1" applyAlignment="1" applyProtection="1">
      <alignment vertical="center"/>
      <protection locked="0"/>
    </xf>
    <xf numFmtId="0" fontId="9" fillId="0" borderId="12" xfId="18" applyFont="1" applyFill="1" applyBorder="1" applyAlignment="1" applyProtection="1">
      <alignment horizontal="center" vertical="center" wrapText="1"/>
    </xf>
    <xf numFmtId="0" fontId="9" fillId="0" borderId="8" xfId="18" applyFont="1" applyFill="1" applyBorder="1" applyAlignment="1" applyProtection="1">
      <alignment horizontal="center" vertical="center" wrapText="1"/>
    </xf>
    <xf numFmtId="0" fontId="5" fillId="0" borderId="0" xfId="15587" applyNumberFormat="1" applyFont="1" applyFill="1" applyBorder="1" applyAlignment="1">
      <alignment vertical="center"/>
    </xf>
    <xf numFmtId="180" fontId="5" fillId="0" borderId="0" xfId="39396" applyNumberFormat="1" applyFont="1" applyFill="1" applyAlignment="1" applyProtection="1">
      <alignment vertical="center"/>
      <protection locked="0"/>
    </xf>
    <xf numFmtId="180" fontId="5" fillId="0" borderId="0" xfId="2" applyNumberFormat="1" applyFont="1" applyFill="1" applyBorder="1" applyAlignment="1" applyProtection="1">
      <alignment horizontal="right" vertical="center" wrapText="1"/>
      <protection locked="0"/>
    </xf>
    <xf numFmtId="199" fontId="5" fillId="0" borderId="0" xfId="2" applyNumberFormat="1" applyFont="1" applyFill="1" applyBorder="1" applyAlignment="1" applyProtection="1">
      <alignment horizontal="right" vertical="center" wrapText="1"/>
      <protection locked="0"/>
    </xf>
    <xf numFmtId="10" fontId="5" fillId="0" borderId="0" xfId="39375" applyNumberFormat="1" applyFont="1" applyFill="1" applyAlignment="1" applyProtection="1">
      <alignment vertical="center"/>
      <protection locked="0"/>
    </xf>
    <xf numFmtId="200" fontId="5" fillId="0" borderId="0" xfId="39396" applyNumberFormat="1" applyFont="1" applyFill="1" applyAlignment="1" applyProtection="1">
      <alignment vertical="center"/>
      <protection locked="0"/>
    </xf>
    <xf numFmtId="0" fontId="5" fillId="0" borderId="0" xfId="15587" applyNumberFormat="1" applyFont="1" applyFill="1" applyBorder="1" applyAlignment="1">
      <alignment horizontal="left" vertical="center"/>
    </xf>
    <xf numFmtId="0" fontId="5" fillId="0" borderId="0" xfId="39396" applyFont="1" applyFill="1" applyAlignment="1" applyProtection="1">
      <alignment vertical="center"/>
      <protection locked="0"/>
    </xf>
    <xf numFmtId="0" fontId="9" fillId="0" borderId="0" xfId="15587" applyNumberFormat="1" applyFont="1" applyFill="1" applyBorder="1" applyAlignment="1">
      <alignment horizontal="left" vertical="center" indent="1"/>
    </xf>
    <xf numFmtId="180" fontId="9" fillId="0" borderId="0" xfId="39396" applyNumberFormat="1" applyFont="1" applyFill="1" applyAlignment="1" applyProtection="1">
      <alignment vertical="center"/>
      <protection locked="0"/>
    </xf>
    <xf numFmtId="180" fontId="9" fillId="0" borderId="0" xfId="2" applyNumberFormat="1" applyFont="1" applyFill="1" applyBorder="1" applyAlignment="1" applyProtection="1">
      <alignment horizontal="right" vertical="center" wrapText="1"/>
      <protection locked="0"/>
    </xf>
    <xf numFmtId="199" fontId="9" fillId="0" borderId="0" xfId="2" applyNumberFormat="1" applyFont="1" applyFill="1" applyBorder="1" applyAlignment="1" applyProtection="1">
      <alignment horizontal="right" vertical="center" wrapText="1"/>
      <protection locked="0"/>
    </xf>
    <xf numFmtId="0" fontId="9" fillId="0" borderId="0" xfId="39395" applyFont="1" applyFill="1" applyAlignment="1" applyProtection="1">
      <protection locked="0"/>
    </xf>
    <xf numFmtId="0" fontId="26" fillId="0" borderId="0" xfId="39396" applyFont="1" applyFill="1" applyAlignment="1" applyProtection="1">
      <alignment vertical="center"/>
      <protection locked="0"/>
    </xf>
    <xf numFmtId="0" fontId="7" fillId="0" borderId="8" xfId="1" applyFont="1" applyFill="1" applyBorder="1" applyAlignment="1" applyProtection="1">
      <alignment horizontal="center" vertical="center"/>
      <protection locked="0"/>
    </xf>
    <xf numFmtId="0" fontId="7" fillId="0" borderId="8" xfId="1" quotePrefix="1" applyFont="1" applyFill="1" applyBorder="1" applyAlignment="1" applyProtection="1">
      <alignment horizontal="center" vertical="center"/>
      <protection locked="0"/>
    </xf>
    <xf numFmtId="0" fontId="7" fillId="0" borderId="8" xfId="1" quotePrefix="1" applyFont="1" applyFill="1" applyBorder="1" applyAlignment="1" applyProtection="1">
      <alignment horizontal="center" vertical="center" wrapText="1"/>
      <protection locked="0"/>
    </xf>
    <xf numFmtId="0" fontId="9" fillId="0" borderId="8" xfId="18" applyFont="1" applyFill="1" applyBorder="1" applyAlignment="1" applyProtection="1">
      <alignment horizontal="center" vertical="center" wrapText="1"/>
      <protection locked="0"/>
    </xf>
    <xf numFmtId="0" fontId="9" fillId="0" borderId="79" xfId="18" applyFont="1" applyFill="1" applyBorder="1" applyAlignment="1" applyProtection="1">
      <alignment horizontal="center" vertical="center" wrapText="1"/>
    </xf>
    <xf numFmtId="0" fontId="29" fillId="0" borderId="0" xfId="323" applyFont="1" applyFill="1" applyBorder="1" applyAlignment="1" applyProtection="1">
      <alignment horizontal="center" vertical="center"/>
      <protection locked="0"/>
    </xf>
    <xf numFmtId="0" fontId="13" fillId="0" borderId="0" xfId="18" applyFont="1" applyFill="1" applyBorder="1" applyAlignment="1" applyProtection="1">
      <alignment horizontal="center" vertical="center"/>
      <protection locked="0"/>
    </xf>
    <xf numFmtId="0" fontId="13" fillId="0" borderId="0" xfId="18" applyFont="1" applyFill="1" applyBorder="1" applyAlignment="1" applyProtection="1">
      <alignment horizontal="center" vertical="center" wrapText="1"/>
      <protection locked="0"/>
    </xf>
    <xf numFmtId="0" fontId="13" fillId="0" borderId="0" xfId="18" applyFont="1" applyFill="1" applyBorder="1" applyAlignment="1" applyProtection="1">
      <alignment horizontal="center" vertical="center" wrapText="1"/>
    </xf>
    <xf numFmtId="0" fontId="13" fillId="0" borderId="0" xfId="39395" applyFont="1" applyFill="1" applyAlignment="1" applyProtection="1">
      <alignment vertical="center"/>
      <protection locked="0"/>
    </xf>
    <xf numFmtId="0" fontId="13" fillId="0" borderId="0" xfId="39396" applyFont="1" applyFill="1" applyAlignment="1" applyProtection="1">
      <alignment vertical="center"/>
      <protection locked="0"/>
    </xf>
    <xf numFmtId="0" fontId="13" fillId="0" borderId="0" xfId="39395" applyFont="1" applyFill="1" applyBorder="1" applyAlignment="1" applyProtection="1">
      <alignment vertical="center"/>
      <protection locked="0"/>
    </xf>
    <xf numFmtId="0" fontId="13" fillId="0" borderId="0" xfId="39396" applyFont="1" applyFill="1" applyBorder="1" applyAlignment="1" applyProtection="1">
      <alignment vertical="center"/>
      <protection locked="0"/>
    </xf>
    <xf numFmtId="0" fontId="13" fillId="0" borderId="0" xfId="39395" applyFont="1" applyBorder="1" applyAlignment="1" applyProtection="1">
      <alignment horizontal="left" vertical="center"/>
      <protection locked="0"/>
    </xf>
    <xf numFmtId="0" fontId="13" fillId="0" borderId="0" xfId="39395" applyFont="1" applyFill="1" applyAlignment="1" applyProtection="1">
      <alignment horizontal="left" vertical="center"/>
      <protection locked="0"/>
    </xf>
    <xf numFmtId="0" fontId="13" fillId="0" borderId="0" xfId="39395" applyFont="1" applyBorder="1" applyAlignment="1" applyProtection="1">
      <alignment horizontal="left" vertical="center" wrapText="1"/>
      <protection locked="0"/>
    </xf>
    <xf numFmtId="0" fontId="13" fillId="2" borderId="0" xfId="39395" applyFont="1" applyFill="1" applyAlignment="1" applyProtection="1">
      <alignment vertical="center"/>
      <protection locked="0"/>
    </xf>
    <xf numFmtId="0" fontId="9" fillId="0" borderId="0" xfId="39395" applyFont="1" applyFill="1" applyAlignment="1" applyProtection="1">
      <alignment vertical="center"/>
      <protection locked="0"/>
    </xf>
    <xf numFmtId="0" fontId="11" fillId="0" borderId="0" xfId="39395" applyFont="1" applyFill="1" applyAlignment="1" applyProtection="1">
      <alignment horizontal="center" vertical="center"/>
      <protection locked="0"/>
    </xf>
    <xf numFmtId="0" fontId="12" fillId="0" borderId="0" xfId="39395" applyFont="1" applyFill="1" applyBorder="1" applyAlignment="1" applyProtection="1">
      <alignment horizontal="left"/>
    </xf>
    <xf numFmtId="0" fontId="12" fillId="0" borderId="0" xfId="39395" applyFont="1" applyFill="1" applyAlignment="1" applyProtection="1">
      <alignment horizontal="right"/>
      <protection locked="0"/>
    </xf>
    <xf numFmtId="0" fontId="12" fillId="0" borderId="0" xfId="39395" applyFont="1" applyFill="1" applyAlignment="1" applyProtection="1">
      <alignment horizontal="left"/>
      <protection locked="0"/>
    </xf>
    <xf numFmtId="0" fontId="10" fillId="0" borderId="9" xfId="18"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0" fontId="7" fillId="0" borderId="8" xfId="1" quotePrefix="1" applyFont="1" applyFill="1" applyBorder="1" applyAlignment="1" applyProtection="1">
      <alignment horizontal="center" vertical="center" wrapText="1"/>
    </xf>
    <xf numFmtId="0" fontId="7" fillId="0" borderId="8" xfId="1" quotePrefix="1" applyFont="1" applyFill="1" applyBorder="1" applyAlignment="1" applyProtection="1">
      <alignment horizontal="center" vertical="center"/>
    </xf>
    <xf numFmtId="0" fontId="7" fillId="0" borderId="12" xfId="1" quotePrefix="1" applyFont="1" applyFill="1" applyBorder="1" applyAlignment="1" applyProtection="1">
      <alignment horizontal="center" vertical="center"/>
    </xf>
    <xf numFmtId="0" fontId="10" fillId="0" borderId="0" xfId="39396" applyFont="1" applyFill="1" applyAlignment="1" applyProtection="1">
      <alignment vertical="center"/>
      <protection locked="0"/>
    </xf>
    <xf numFmtId="170" fontId="17" fillId="0" borderId="0" xfId="2" applyNumberFormat="1" applyFont="1" applyFill="1" applyBorder="1" applyAlignment="1" applyProtection="1">
      <alignment horizontal="right" vertical="center" wrapText="1"/>
      <protection locked="0"/>
    </xf>
    <xf numFmtId="3" fontId="10" fillId="0" borderId="0" xfId="2" applyNumberFormat="1" applyFont="1" applyFill="1" applyBorder="1" applyAlignment="1" applyProtection="1">
      <alignment horizontal="center" vertical="center" wrapText="1"/>
      <protection locked="0"/>
    </xf>
    <xf numFmtId="0" fontId="17" fillId="0" borderId="0" xfId="39396" applyFont="1" applyFill="1" applyAlignment="1" applyProtection="1">
      <alignment vertical="center"/>
      <protection locked="0"/>
    </xf>
    <xf numFmtId="3" fontId="17" fillId="0" borderId="0" xfId="2" applyNumberFormat="1" applyFont="1" applyFill="1" applyBorder="1" applyAlignment="1" applyProtection="1">
      <alignment horizontal="center" vertical="center" wrapText="1"/>
      <protection locked="0"/>
    </xf>
    <xf numFmtId="0" fontId="17" fillId="0" borderId="0" xfId="39397" applyFont="1" applyFill="1" applyAlignment="1" applyProtection="1">
      <alignment vertical="center"/>
      <protection locked="0"/>
    </xf>
    <xf numFmtId="170" fontId="10" fillId="0" borderId="0" xfId="2" applyNumberFormat="1" applyFont="1" applyFill="1" applyBorder="1" applyAlignment="1" applyProtection="1">
      <alignment horizontal="right" vertical="center" wrapText="1"/>
      <protection locked="0"/>
    </xf>
    <xf numFmtId="0" fontId="10" fillId="0" borderId="0" xfId="39397" applyFont="1" applyFill="1" applyAlignment="1" applyProtection="1">
      <alignment vertical="center"/>
      <protection locked="0"/>
    </xf>
    <xf numFmtId="0" fontId="7" fillId="0" borderId="14" xfId="1" applyFont="1" applyFill="1" applyBorder="1" applyAlignment="1" applyProtection="1">
      <alignment horizontal="center" vertical="center"/>
    </xf>
    <xf numFmtId="0" fontId="7" fillId="0" borderId="14" xfId="1" quotePrefix="1" applyFont="1" applyFill="1" applyBorder="1" applyAlignment="1" applyProtection="1">
      <alignment horizontal="center" vertical="center"/>
    </xf>
    <xf numFmtId="0" fontId="7" fillId="0" borderId="14" xfId="1" quotePrefix="1" applyFont="1" applyFill="1" applyBorder="1" applyAlignment="1" applyProtection="1">
      <alignment horizontal="center" vertical="center" wrapText="1"/>
    </xf>
    <xf numFmtId="0" fontId="7" fillId="0" borderId="14" xfId="1" applyFont="1" applyFill="1" applyBorder="1" applyAlignment="1" applyProtection="1">
      <alignment horizontal="center" vertical="center"/>
      <protection locked="0"/>
    </xf>
    <xf numFmtId="0" fontId="10" fillId="0" borderId="0" xfId="39396" applyFont="1" applyFill="1" applyBorder="1" applyAlignment="1" applyProtection="1">
      <alignment vertical="center"/>
      <protection locked="0"/>
    </xf>
    <xf numFmtId="3" fontId="12" fillId="0" borderId="0" xfId="2" applyNumberFormat="1" applyFont="1" applyFill="1" applyBorder="1" applyAlignment="1" applyProtection="1">
      <alignment horizontal="center" vertical="center" wrapText="1"/>
      <protection locked="0"/>
    </xf>
    <xf numFmtId="0" fontId="12" fillId="0" borderId="0" xfId="39396" applyFont="1" applyFill="1" applyBorder="1" applyAlignment="1" applyProtection="1">
      <alignment vertical="center"/>
      <protection locked="0"/>
    </xf>
    <xf numFmtId="0" fontId="12" fillId="0" borderId="0" xfId="18" applyNumberFormat="1" applyFont="1" applyBorder="1" applyAlignment="1" applyProtection="1">
      <alignment horizontal="left" vertical="center"/>
      <protection locked="0"/>
    </xf>
    <xf numFmtId="0" fontId="12" fillId="0" borderId="0" xfId="39395" applyFont="1" applyBorder="1" applyAlignment="1" applyProtection="1">
      <alignment horizontal="left" vertical="center"/>
      <protection locked="0"/>
    </xf>
    <xf numFmtId="0" fontId="12" fillId="0" borderId="0" xfId="39395" applyFont="1" applyAlignment="1" applyProtection="1">
      <alignment horizontal="left" vertical="center"/>
      <protection locked="0"/>
    </xf>
    <xf numFmtId="0" fontId="12" fillId="0" borderId="0" xfId="39395" applyFont="1" applyBorder="1" applyAlignment="1" applyProtection="1">
      <alignment horizontal="left" vertical="top" wrapText="1"/>
      <protection locked="0"/>
    </xf>
    <xf numFmtId="0" fontId="12" fillId="0" borderId="0" xfId="39395" applyFont="1" applyAlignment="1" applyProtection="1">
      <alignment horizontal="left" vertical="top"/>
      <protection locked="0"/>
    </xf>
    <xf numFmtId="0" fontId="12" fillId="0" borderId="0" xfId="39395" applyFont="1" applyFill="1" applyAlignment="1" applyProtection="1">
      <protection locked="0"/>
    </xf>
    <xf numFmtId="0" fontId="10" fillId="0" borderId="0" xfId="39395" applyFont="1" applyFill="1" applyAlignment="1" applyProtection="1">
      <protection locked="0"/>
    </xf>
    <xf numFmtId="0" fontId="10" fillId="0" borderId="0" xfId="39395" applyFont="1" applyFill="1" applyBorder="1" applyAlignment="1" applyProtection="1">
      <protection locked="0"/>
    </xf>
    <xf numFmtId="0" fontId="10" fillId="0" borderId="0" xfId="39395" applyFont="1" applyAlignment="1" applyProtection="1">
      <alignment horizontal="left" vertical="center" wrapText="1"/>
      <protection locked="0"/>
    </xf>
    <xf numFmtId="0" fontId="10" fillId="0" borderId="0" xfId="39395" applyFont="1" applyAlignment="1" applyProtection="1">
      <alignment vertical="center"/>
      <protection locked="0"/>
    </xf>
    <xf numFmtId="0" fontId="10" fillId="0" borderId="0" xfId="18" applyFont="1" applyBorder="1" applyAlignment="1">
      <alignment horizontal="left" vertical="top"/>
    </xf>
    <xf numFmtId="0" fontId="9" fillId="0" borderId="0" xfId="323" quotePrefix="1" applyFont="1" applyBorder="1" applyAlignment="1" applyProtection="1">
      <alignment horizontal="left" vertical="top"/>
    </xf>
    <xf numFmtId="0" fontId="10" fillId="0" borderId="0" xfId="18" applyFont="1" applyAlignment="1">
      <alignment horizontal="left" vertical="top"/>
    </xf>
    <xf numFmtId="165" fontId="9" fillId="0" borderId="0" xfId="18" applyNumberFormat="1" applyFont="1" applyAlignment="1" applyProtection="1">
      <alignment vertical="center"/>
      <protection locked="0"/>
    </xf>
    <xf numFmtId="0" fontId="9" fillId="0" borderId="0" xfId="18" applyFont="1" applyAlignment="1" applyProtection="1">
      <alignment vertical="center"/>
      <protection locked="0"/>
    </xf>
    <xf numFmtId="201" fontId="9" fillId="0" borderId="0" xfId="18" applyNumberFormat="1" applyFont="1" applyFill="1" applyBorder="1" applyAlignment="1" applyProtection="1">
      <protection locked="0"/>
    </xf>
    <xf numFmtId="0" fontId="11" fillId="0" borderId="0" xfId="0" applyFont="1" applyAlignment="1">
      <alignment horizontal="center" wrapText="1"/>
    </xf>
    <xf numFmtId="0" fontId="11" fillId="0" borderId="0" xfId="39395" applyFont="1" applyAlignment="1" applyProtection="1">
      <alignment vertical="center"/>
      <protection locked="0"/>
    </xf>
    <xf numFmtId="0" fontId="12" fillId="0" borderId="0" xfId="39395" applyFont="1" applyBorder="1" applyAlignment="1" applyProtection="1">
      <alignment horizontal="left" wrapText="1" shrinkToFit="1"/>
    </xf>
    <xf numFmtId="0" fontId="16" fillId="0" borderId="0" xfId="39395" applyFont="1" applyBorder="1" applyAlignment="1" applyProtection="1">
      <alignment horizontal="center" wrapText="1" shrinkToFit="1"/>
    </xf>
    <xf numFmtId="3" fontId="12" fillId="0" borderId="0" xfId="2" applyNumberFormat="1" applyFont="1" applyFill="1" applyBorder="1" applyAlignment="1" applyProtection="1">
      <alignment horizontal="right" wrapText="1"/>
    </xf>
    <xf numFmtId="0" fontId="12" fillId="0" borderId="0" xfId="39395" applyFont="1" applyBorder="1" applyAlignment="1" applyProtection="1">
      <alignment horizontal="right" wrapText="1" shrinkToFit="1"/>
    </xf>
    <xf numFmtId="0" fontId="12" fillId="0" borderId="0" xfId="39395" applyFont="1" applyAlignment="1" applyProtection="1">
      <protection locked="0"/>
    </xf>
    <xf numFmtId="169" fontId="17" fillId="0" borderId="0" xfId="2" applyNumberFormat="1" applyFont="1" applyFill="1" applyBorder="1" applyAlignment="1" applyProtection="1">
      <alignment horizontal="right" vertical="center" wrapText="1"/>
      <protection locked="0"/>
    </xf>
    <xf numFmtId="0" fontId="17" fillId="0" borderId="0" xfId="2" applyNumberFormat="1" applyFont="1" applyFill="1" applyBorder="1" applyAlignment="1" applyProtection="1">
      <alignment horizontal="right" vertical="center" wrapText="1"/>
      <protection locked="0"/>
    </xf>
    <xf numFmtId="165" fontId="10" fillId="0" borderId="0" xfId="2" applyNumberFormat="1" applyFont="1" applyFill="1" applyBorder="1" applyAlignment="1" applyProtection="1">
      <alignment horizontal="right" vertical="center" wrapText="1"/>
    </xf>
    <xf numFmtId="1" fontId="17" fillId="0" borderId="0" xfId="39397" applyNumberFormat="1" applyFont="1" applyAlignment="1" applyProtection="1">
      <alignment vertical="center"/>
      <protection locked="0"/>
    </xf>
    <xf numFmtId="0" fontId="17" fillId="0" borderId="0" xfId="39397" applyFont="1" applyAlignment="1" applyProtection="1">
      <alignment vertical="center"/>
      <protection locked="0"/>
    </xf>
    <xf numFmtId="169" fontId="10" fillId="0" borderId="0" xfId="2" applyNumberFormat="1" applyFont="1" applyFill="1" applyBorder="1" applyAlignment="1" applyProtection="1">
      <alignment horizontal="right" vertical="center" wrapText="1"/>
      <protection locked="0"/>
    </xf>
    <xf numFmtId="0" fontId="10" fillId="0" borderId="0" xfId="39397" applyFont="1" applyAlignment="1" applyProtection="1">
      <alignment vertical="center"/>
      <protection locked="0"/>
    </xf>
    <xf numFmtId="0" fontId="12" fillId="0" borderId="14" xfId="18" applyFont="1" applyFill="1" applyBorder="1" applyAlignment="1" applyProtection="1">
      <alignment horizontal="center" vertical="center"/>
    </xf>
    <xf numFmtId="0" fontId="32" fillId="0" borderId="14" xfId="1" applyFont="1" applyFill="1" applyBorder="1" applyAlignment="1" applyProtection="1">
      <alignment horizontal="center" vertical="center"/>
    </xf>
    <xf numFmtId="0" fontId="32" fillId="0" borderId="14" xfId="1" applyFont="1" applyFill="1" applyBorder="1" applyAlignment="1" applyProtection="1">
      <alignment horizontal="center" vertical="center" wrapText="1"/>
    </xf>
    <xf numFmtId="165" fontId="12" fillId="0" borderId="0" xfId="2" applyNumberFormat="1" applyFont="1" applyFill="1" applyBorder="1" applyAlignment="1" applyProtection="1">
      <alignment horizontal="right" vertical="center" wrapText="1"/>
    </xf>
    <xf numFmtId="0" fontId="13" fillId="3" borderId="0" xfId="323" applyFont="1" applyFill="1" applyBorder="1" applyAlignment="1" applyProtection="1">
      <alignment horizontal="left" vertical="center"/>
    </xf>
    <xf numFmtId="0" fontId="12" fillId="0" borderId="0" xfId="18" applyFont="1" applyFill="1" applyAlignment="1" applyProtection="1">
      <alignment horizontal="left" vertical="center" wrapText="1"/>
      <protection locked="0"/>
    </xf>
    <xf numFmtId="0" fontId="13" fillId="0" borderId="0" xfId="323" applyFont="1" applyFill="1" applyBorder="1" applyAlignment="1" applyProtection="1">
      <alignment horizontal="left" vertical="center" wrapText="1"/>
      <protection locked="0"/>
    </xf>
    <xf numFmtId="0" fontId="12" fillId="0" borderId="0" xfId="39395" applyFont="1" applyAlignment="1" applyProtection="1">
      <alignment vertical="center"/>
      <protection locked="0"/>
    </xf>
    <xf numFmtId="0" fontId="10" fillId="0" borderId="0" xfId="39395" applyFont="1" applyAlignment="1" applyProtection="1">
      <alignment horizontal="left" vertical="justify" wrapText="1"/>
      <protection locked="0"/>
    </xf>
    <xf numFmtId="0" fontId="10" fillId="0" borderId="0" xfId="39395" applyFont="1" applyFill="1" applyAlignment="1" applyProtection="1">
      <alignment horizontal="left" vertical="justify" wrapText="1"/>
      <protection locked="0"/>
    </xf>
    <xf numFmtId="0" fontId="10" fillId="0" borderId="0" xfId="39395" applyFont="1" applyProtection="1">
      <protection locked="0"/>
    </xf>
    <xf numFmtId="0" fontId="11" fillId="3" borderId="0" xfId="39395" applyFont="1" applyFill="1" applyAlignment="1" applyProtection="1">
      <alignment vertical="center"/>
      <protection locked="0"/>
    </xf>
    <xf numFmtId="0" fontId="12" fillId="3" borderId="0" xfId="39395" applyFont="1" applyFill="1" applyBorder="1" applyAlignment="1" applyProtection="1">
      <alignment horizontal="left" wrapText="1" shrinkToFit="1"/>
    </xf>
    <xf numFmtId="0" fontId="12" fillId="3" borderId="0" xfId="39395" applyFont="1" applyFill="1" applyBorder="1" applyAlignment="1" applyProtection="1">
      <alignment horizontal="center" wrapText="1" shrinkToFit="1"/>
    </xf>
    <xf numFmtId="0" fontId="12" fillId="3" borderId="0" xfId="39395" applyFont="1" applyFill="1" applyAlignment="1" applyProtection="1"/>
    <xf numFmtId="0" fontId="12" fillId="3" borderId="0" xfId="39395" applyFont="1" applyFill="1" applyBorder="1" applyAlignment="1" applyProtection="1">
      <alignment horizontal="right" wrapText="1" shrinkToFit="1"/>
    </xf>
    <xf numFmtId="0" fontId="12" fillId="3" borderId="0" xfId="39395" applyFont="1" applyFill="1" applyAlignment="1" applyProtection="1">
      <protection locked="0"/>
    </xf>
    <xf numFmtId="0" fontId="10" fillId="3" borderId="0" xfId="18" applyFont="1" applyFill="1" applyBorder="1" applyAlignment="1" applyProtection="1">
      <alignment horizontal="center" vertical="center"/>
      <protection locked="0"/>
    </xf>
    <xf numFmtId="0" fontId="10" fillId="3" borderId="0" xfId="39395" applyFont="1" applyFill="1" applyAlignment="1" applyProtection="1">
      <alignment vertical="center"/>
      <protection locked="0"/>
    </xf>
    <xf numFmtId="170" fontId="17" fillId="0" borderId="0" xfId="39397" applyNumberFormat="1" applyFont="1" applyFill="1" applyBorder="1" applyAlignment="1" applyProtection="1">
      <alignment horizontal="right" vertical="center"/>
      <protection locked="0"/>
    </xf>
    <xf numFmtId="0" fontId="17" fillId="3" borderId="0" xfId="18" applyNumberFormat="1" applyFont="1" applyFill="1" applyBorder="1" applyAlignment="1" applyProtection="1">
      <alignment horizontal="right" vertical="center" wrapText="1"/>
      <protection locked="0"/>
    </xf>
    <xf numFmtId="0" fontId="17" fillId="3" borderId="0" xfId="39397" applyFont="1" applyFill="1" applyAlignment="1" applyProtection="1">
      <alignment vertical="center"/>
      <protection locked="0"/>
    </xf>
    <xf numFmtId="3" fontId="17" fillId="3" borderId="0" xfId="39397" applyNumberFormat="1" applyFont="1" applyFill="1" applyBorder="1" applyAlignment="1" applyProtection="1">
      <alignment vertical="center"/>
      <protection locked="0"/>
    </xf>
    <xf numFmtId="170" fontId="17" fillId="0" borderId="0" xfId="39395" applyNumberFormat="1" applyFont="1" applyFill="1" applyAlignment="1" applyProtection="1">
      <alignment horizontal="right" vertical="center"/>
      <protection locked="0"/>
    </xf>
    <xf numFmtId="0" fontId="17" fillId="3" borderId="0" xfId="18" applyNumberFormat="1" applyFont="1" applyFill="1" applyBorder="1" applyAlignment="1" applyProtection="1">
      <alignment horizontal="right" vertical="center"/>
      <protection locked="0"/>
    </xf>
    <xf numFmtId="170" fontId="10" fillId="0" borderId="0" xfId="39397" applyNumberFormat="1" applyFont="1" applyFill="1" applyBorder="1" applyAlignment="1" applyProtection="1">
      <alignment horizontal="right" vertical="center"/>
      <protection locked="0"/>
    </xf>
    <xf numFmtId="0" fontId="10" fillId="3" borderId="0" xfId="18" applyNumberFormat="1" applyFont="1" applyFill="1" applyBorder="1" applyAlignment="1" applyProtection="1">
      <alignment horizontal="right" vertical="center"/>
      <protection locked="0"/>
    </xf>
    <xf numFmtId="0" fontId="10" fillId="3" borderId="0" xfId="39397" applyFont="1" applyFill="1" applyAlignment="1" applyProtection="1">
      <alignment vertical="center"/>
      <protection locked="0"/>
    </xf>
    <xf numFmtId="170" fontId="10" fillId="0" borderId="0" xfId="39395" applyNumberFormat="1" applyFont="1" applyFill="1" applyAlignment="1" applyProtection="1">
      <alignment horizontal="right" vertical="center"/>
      <protection locked="0"/>
    </xf>
    <xf numFmtId="0" fontId="7" fillId="3" borderId="12" xfId="1" quotePrefix="1" applyFont="1" applyFill="1" applyBorder="1" applyAlignment="1" applyProtection="1">
      <alignment horizontal="center" vertical="center"/>
    </xf>
    <xf numFmtId="0" fontId="7" fillId="3" borderId="12" xfId="1" quotePrefix="1" applyFont="1" applyFill="1" applyBorder="1" applyAlignment="1" applyProtection="1">
      <alignment horizontal="center" vertical="center" wrapText="1"/>
    </xf>
    <xf numFmtId="0" fontId="7" fillId="0" borderId="12" xfId="1" quotePrefix="1" applyFont="1" applyFill="1" applyBorder="1" applyAlignment="1" applyProtection="1">
      <alignment horizontal="center" vertical="center" wrapText="1"/>
    </xf>
    <xf numFmtId="0" fontId="10" fillId="3" borderId="0" xfId="39395" applyFont="1" applyFill="1" applyAlignment="1" applyProtection="1">
      <alignment horizontal="left" vertical="top"/>
      <protection locked="0"/>
    </xf>
    <xf numFmtId="0" fontId="17" fillId="3" borderId="14" xfId="323" applyFont="1" applyFill="1" applyBorder="1" applyAlignment="1" applyProtection="1">
      <alignment horizontal="left" vertical="center"/>
    </xf>
    <xf numFmtId="0" fontId="7" fillId="3" borderId="14" xfId="1" quotePrefix="1" applyFont="1" applyFill="1" applyBorder="1" applyAlignment="1" applyProtection="1">
      <alignment horizontal="center" vertical="center"/>
    </xf>
    <xf numFmtId="0" fontId="7" fillId="3" borderId="14" xfId="1" quotePrefix="1" applyFont="1" applyFill="1" applyBorder="1" applyAlignment="1" applyProtection="1">
      <alignment horizontal="center" vertical="center" wrapText="1"/>
    </xf>
    <xf numFmtId="0" fontId="7" fillId="3" borderId="14" xfId="1" applyFont="1" applyFill="1" applyBorder="1" applyAlignment="1" applyProtection="1">
      <alignment horizontal="center" vertical="center"/>
    </xf>
    <xf numFmtId="0" fontId="10" fillId="3" borderId="0" xfId="39395" applyFont="1" applyFill="1" applyBorder="1" applyAlignment="1" applyProtection="1">
      <alignment horizontal="left" vertical="top"/>
      <protection locked="0"/>
    </xf>
    <xf numFmtId="0" fontId="12" fillId="3" borderId="0" xfId="18" applyFont="1" applyFill="1" applyBorder="1" applyAlignment="1" applyProtection="1">
      <alignment horizontal="center" vertical="center"/>
      <protection locked="0"/>
    </xf>
    <xf numFmtId="0" fontId="12" fillId="3" borderId="0" xfId="39395" applyFont="1" applyFill="1" applyBorder="1" applyAlignment="1" applyProtection="1">
      <alignment horizontal="left" vertical="center"/>
      <protection locked="0"/>
    </xf>
    <xf numFmtId="0" fontId="12" fillId="3" borderId="0" xfId="2" applyFont="1" applyFill="1" applyBorder="1" applyAlignment="1" applyProtection="1">
      <alignment horizontal="left" vertical="center" wrapText="1"/>
      <protection locked="0"/>
    </xf>
    <xf numFmtId="0" fontId="12" fillId="3" borderId="0" xfId="39395" applyFont="1" applyFill="1" applyAlignment="1" applyProtection="1">
      <alignment vertical="center"/>
      <protection locked="0"/>
    </xf>
    <xf numFmtId="0" fontId="9" fillId="3" borderId="0" xfId="323" quotePrefix="1" applyFont="1" applyFill="1" applyBorder="1" applyAlignment="1" applyProtection="1">
      <alignment horizontal="left" vertical="top"/>
    </xf>
    <xf numFmtId="0" fontId="10" fillId="3" borderId="0" xfId="2" applyFont="1" applyFill="1" applyBorder="1" applyAlignment="1" applyProtection="1">
      <alignment horizontal="left" vertical="top" wrapText="1"/>
      <protection locked="0"/>
    </xf>
    <xf numFmtId="0" fontId="10" fillId="3" borderId="0" xfId="39395" applyFont="1" applyFill="1" applyProtection="1">
      <protection locked="0"/>
    </xf>
    <xf numFmtId="0" fontId="17" fillId="3" borderId="0" xfId="18" applyNumberFormat="1" applyFont="1" applyFill="1" applyBorder="1" applyAlignment="1" applyProtection="1">
      <alignment vertical="center"/>
    </xf>
    <xf numFmtId="165" fontId="10" fillId="3" borderId="0" xfId="39395" applyNumberFormat="1" applyFont="1" applyFill="1" applyProtection="1">
      <protection locked="0"/>
    </xf>
    <xf numFmtId="0" fontId="17" fillId="3" borderId="0" xfId="18" applyNumberFormat="1" applyFont="1" applyFill="1" applyBorder="1" applyAlignment="1" applyProtection="1">
      <alignment horizontal="left" vertical="center"/>
    </xf>
    <xf numFmtId="0" fontId="15" fillId="3" borderId="0" xfId="39395" applyFont="1" applyFill="1" applyBorder="1" applyAlignment="1" applyProtection="1">
      <alignment horizontal="center" vertical="center" wrapText="1" shrinkToFit="1"/>
    </xf>
    <xf numFmtId="0" fontId="15" fillId="0" borderId="0" xfId="39395" applyFont="1" applyFill="1" applyBorder="1" applyAlignment="1" applyProtection="1">
      <alignment horizontal="center" vertical="center" wrapText="1" shrinkToFit="1"/>
    </xf>
    <xf numFmtId="0" fontId="12" fillId="3" borderId="19" xfId="39395" applyFont="1" applyFill="1" applyBorder="1" applyAlignment="1" applyProtection="1">
      <alignment wrapText="1" shrinkToFit="1"/>
    </xf>
    <xf numFmtId="0" fontId="12" fillId="3" borderId="19" xfId="39395" applyFont="1" applyFill="1" applyBorder="1" applyAlignment="1" applyProtection="1">
      <alignment horizontal="right" wrapText="1" shrinkToFit="1"/>
    </xf>
    <xf numFmtId="0" fontId="12" fillId="0" borderId="0" xfId="39395" applyFont="1" applyFill="1" applyBorder="1" applyAlignment="1" applyProtection="1">
      <alignment horizontal="right" wrapText="1" shrinkToFit="1"/>
    </xf>
    <xf numFmtId="0" fontId="17" fillId="3" borderId="9" xfId="323" applyFont="1" applyFill="1" applyBorder="1" applyAlignment="1" applyProtection="1">
      <alignment horizontal="left" vertical="center"/>
    </xf>
    <xf numFmtId="0" fontId="10" fillId="3" borderId="0" xfId="18" applyFont="1" applyFill="1" applyBorder="1" applyAlignment="1" applyProtection="1">
      <alignment horizontal="center" vertical="center" wrapText="1"/>
    </xf>
    <xf numFmtId="202" fontId="17" fillId="3" borderId="0" xfId="39397" applyNumberFormat="1" applyFont="1" applyFill="1" applyBorder="1" applyAlignment="1" applyProtection="1">
      <alignment horizontal="right" vertical="center"/>
      <protection locked="0"/>
    </xf>
    <xf numFmtId="202" fontId="17" fillId="0" borderId="0" xfId="39397" applyNumberFormat="1" applyFont="1" applyFill="1" applyBorder="1" applyAlignment="1" applyProtection="1">
      <alignment horizontal="right" vertical="center"/>
      <protection locked="0"/>
    </xf>
    <xf numFmtId="202" fontId="17" fillId="0" borderId="0" xfId="39397" applyNumberFormat="1" applyFont="1" applyFill="1" applyAlignment="1" applyProtection="1">
      <alignment horizontal="right" vertical="center"/>
      <protection locked="0"/>
    </xf>
    <xf numFmtId="169" fontId="17" fillId="3" borderId="0" xfId="39397" applyNumberFormat="1" applyFont="1" applyFill="1" applyBorder="1" applyAlignment="1" applyProtection="1">
      <alignment horizontal="right" vertical="center"/>
      <protection locked="0"/>
    </xf>
    <xf numFmtId="202" fontId="17" fillId="3" borderId="0" xfId="39397" quotePrefix="1" applyNumberFormat="1" applyFont="1" applyFill="1" applyBorder="1" applyAlignment="1" applyProtection="1">
      <alignment horizontal="right" vertical="center"/>
      <protection locked="0"/>
    </xf>
    <xf numFmtId="202" fontId="17" fillId="0" borderId="0" xfId="39397" quotePrefix="1" applyNumberFormat="1" applyFont="1" applyFill="1" applyBorder="1" applyAlignment="1" applyProtection="1">
      <alignment horizontal="right" vertical="center"/>
      <protection locked="0"/>
    </xf>
    <xf numFmtId="202" fontId="10" fillId="3" borderId="0" xfId="39397" quotePrefix="1" applyNumberFormat="1" applyFont="1" applyFill="1" applyBorder="1" applyAlignment="1" applyProtection="1">
      <alignment horizontal="right" vertical="center"/>
      <protection locked="0"/>
    </xf>
    <xf numFmtId="202" fontId="10" fillId="0" borderId="0" xfId="39397" quotePrefix="1" applyNumberFormat="1" applyFont="1" applyFill="1" applyBorder="1" applyAlignment="1" applyProtection="1">
      <alignment horizontal="right" vertical="center"/>
      <protection locked="0"/>
    </xf>
    <xf numFmtId="169" fontId="10" fillId="3" borderId="0" xfId="39397" applyNumberFormat="1" applyFont="1" applyFill="1" applyBorder="1" applyAlignment="1" applyProtection="1">
      <alignment horizontal="right" vertical="center"/>
      <protection locked="0"/>
    </xf>
    <xf numFmtId="202" fontId="10" fillId="0" borderId="0" xfId="39397" applyNumberFormat="1" applyFont="1" applyFill="1" applyAlignment="1" applyProtection="1">
      <alignment horizontal="right" vertical="center"/>
      <protection locked="0"/>
    </xf>
    <xf numFmtId="0" fontId="7" fillId="3" borderId="14" xfId="1" applyFont="1" applyFill="1" applyBorder="1" applyAlignment="1" applyProtection="1">
      <alignment horizontal="center" vertical="center" wrapText="1"/>
    </xf>
    <xf numFmtId="0" fontId="10" fillId="3" borderId="0" xfId="39395" applyFont="1" applyFill="1" applyBorder="1" applyAlignment="1" applyProtection="1">
      <alignment vertical="center"/>
      <protection locked="0"/>
    </xf>
    <xf numFmtId="0" fontId="12" fillId="3" borderId="0" xfId="18" applyFont="1" applyFill="1" applyBorder="1" applyAlignment="1" applyProtection="1">
      <alignment horizontal="center" vertical="center" wrapText="1"/>
    </xf>
    <xf numFmtId="0" fontId="12" fillId="3" borderId="0" xfId="39395" applyFont="1" applyFill="1" applyBorder="1" applyAlignment="1" applyProtection="1">
      <alignment vertical="center"/>
      <protection locked="0"/>
    </xf>
    <xf numFmtId="0" fontId="12" fillId="0" borderId="0" xfId="18" applyFont="1" applyBorder="1" applyAlignment="1">
      <alignment vertical="center"/>
    </xf>
    <xf numFmtId="0" fontId="12" fillId="0" borderId="0" xfId="18" applyFont="1" applyAlignment="1">
      <alignment vertical="center"/>
    </xf>
    <xf numFmtId="0" fontId="12" fillId="3" borderId="0" xfId="39395" applyFont="1" applyFill="1" applyAlignment="1" applyProtection="1">
      <alignment horizontal="left" vertical="center"/>
      <protection locked="0"/>
    </xf>
    <xf numFmtId="0" fontId="13" fillId="2" borderId="0" xfId="323" applyFont="1" applyFill="1" applyBorder="1" applyAlignment="1" applyProtection="1">
      <alignment horizontal="left" vertical="center" wrapText="1"/>
    </xf>
    <xf numFmtId="0" fontId="13" fillId="2" borderId="0" xfId="323" applyFont="1" applyFill="1" applyBorder="1" applyAlignment="1" applyProtection="1">
      <alignment vertical="center" wrapText="1"/>
    </xf>
    <xf numFmtId="0" fontId="15" fillId="3" borderId="0" xfId="39395" applyFont="1" applyFill="1" applyBorder="1" applyAlignment="1" applyProtection="1">
      <alignment horizontal="center" vertical="center" wrapText="1" shrinkToFit="1"/>
      <protection locked="0"/>
    </xf>
    <xf numFmtId="0" fontId="12" fillId="0" borderId="19" xfId="39395" applyFont="1" applyFill="1" applyBorder="1" applyAlignment="1" applyProtection="1">
      <alignment horizontal="right" wrapText="1" shrinkToFit="1"/>
    </xf>
    <xf numFmtId="0" fontId="10" fillId="3" borderId="9" xfId="39395" applyFont="1" applyFill="1" applyBorder="1" applyAlignment="1" applyProtection="1">
      <alignment horizontal="center" vertical="center" wrapText="1" shrinkToFit="1"/>
    </xf>
    <xf numFmtId="0" fontId="10" fillId="0" borderId="0" xfId="18" applyNumberFormat="1" applyFont="1" applyFill="1" applyBorder="1" applyAlignment="1" applyProtection="1">
      <alignment wrapText="1"/>
      <protection locked="0"/>
    </xf>
    <xf numFmtId="49" fontId="10" fillId="3" borderId="0" xfId="18" applyNumberFormat="1" applyFont="1" applyFill="1" applyBorder="1" applyAlignment="1" applyProtection="1">
      <alignment vertical="center"/>
      <protection locked="0"/>
    </xf>
    <xf numFmtId="0" fontId="10" fillId="3" borderId="0" xfId="18" applyNumberFormat="1" applyFont="1" applyFill="1" applyBorder="1" applyAlignment="1" applyProtection="1">
      <alignment vertical="center"/>
      <protection locked="0"/>
    </xf>
    <xf numFmtId="170" fontId="10" fillId="3" borderId="0" xfId="18" applyNumberFormat="1" applyFont="1" applyFill="1" applyBorder="1" applyAlignment="1" applyProtection="1">
      <alignment horizontal="center" vertical="center"/>
      <protection locked="0"/>
    </xf>
    <xf numFmtId="2" fontId="17" fillId="0" borderId="0" xfId="18" applyNumberFormat="1" applyFont="1" applyFill="1" applyBorder="1" applyAlignment="1" applyProtection="1">
      <alignment vertical="center"/>
      <protection locked="0"/>
    </xf>
    <xf numFmtId="0" fontId="17" fillId="0" borderId="0" xfId="18" applyNumberFormat="1" applyFont="1" applyBorder="1" applyAlignment="1" applyProtection="1">
      <alignment vertical="center"/>
      <protection locked="0"/>
    </xf>
    <xf numFmtId="170" fontId="17" fillId="0" borderId="0" xfId="39397" quotePrefix="1" applyNumberFormat="1" applyFont="1" applyFill="1" applyBorder="1" applyAlignment="1" applyProtection="1">
      <alignment horizontal="right" vertical="center"/>
      <protection locked="0"/>
    </xf>
    <xf numFmtId="0" fontId="17" fillId="3" borderId="0" xfId="18" applyNumberFormat="1" applyFont="1" applyFill="1" applyBorder="1" applyAlignment="1" applyProtection="1">
      <alignment vertical="center"/>
      <protection locked="0"/>
    </xf>
    <xf numFmtId="2" fontId="10" fillId="0" borderId="0" xfId="18" applyNumberFormat="1" applyFont="1" applyFill="1" applyBorder="1" applyAlignment="1" applyProtection="1">
      <alignment vertical="center"/>
      <protection locked="0"/>
    </xf>
    <xf numFmtId="0" fontId="10" fillId="3" borderId="0" xfId="18" quotePrefix="1" applyNumberFormat="1" applyFont="1" applyFill="1" applyBorder="1" applyAlignment="1" applyProtection="1">
      <alignment vertical="center"/>
      <protection locked="0"/>
    </xf>
    <xf numFmtId="0" fontId="17" fillId="3" borderId="0" xfId="18" quotePrefix="1" applyNumberFormat="1" applyFont="1" applyFill="1" applyBorder="1" applyAlignment="1" applyProtection="1">
      <alignment vertical="center"/>
      <protection locked="0"/>
    </xf>
    <xf numFmtId="0" fontId="17" fillId="3" borderId="9" xfId="18" applyNumberFormat="1" applyFont="1" applyFill="1" applyBorder="1" applyAlignment="1" applyProtection="1">
      <alignment horizontal="center" vertical="center"/>
    </xf>
    <xf numFmtId="0" fontId="17" fillId="3" borderId="14" xfId="18" applyNumberFormat="1" applyFont="1" applyFill="1" applyBorder="1" applyAlignment="1" applyProtection="1">
      <alignment horizontal="center" vertical="center"/>
    </xf>
    <xf numFmtId="0" fontId="10" fillId="3" borderId="0" xfId="39397" applyFont="1" applyFill="1" applyBorder="1" applyAlignment="1" applyProtection="1">
      <alignment vertical="center"/>
      <protection locked="0"/>
    </xf>
    <xf numFmtId="170" fontId="12" fillId="3" borderId="0" xfId="18" applyNumberFormat="1" applyFont="1" applyFill="1" applyBorder="1" applyAlignment="1" applyProtection="1">
      <alignment horizontal="center" vertical="center"/>
      <protection locked="0"/>
    </xf>
    <xf numFmtId="0" fontId="12" fillId="3" borderId="0" xfId="39397" applyFont="1" applyFill="1" applyAlignment="1" applyProtection="1">
      <alignment vertical="center"/>
      <protection locked="0"/>
    </xf>
    <xf numFmtId="0" fontId="105" fillId="0" borderId="0" xfId="39395" applyFont="1" applyFill="1" applyProtection="1">
      <protection locked="0"/>
    </xf>
    <xf numFmtId="170" fontId="10" fillId="3" borderId="0" xfId="39395" applyNumberFormat="1" applyFont="1" applyFill="1" applyProtection="1">
      <protection locked="0"/>
    </xf>
    <xf numFmtId="0" fontId="70" fillId="2" borderId="0" xfId="39395" applyFont="1" applyFill="1" applyAlignment="1" applyProtection="1">
      <alignment horizontal="center" vertical="center"/>
      <protection locked="0"/>
    </xf>
    <xf numFmtId="0" fontId="4" fillId="2" borderId="0" xfId="39395" applyFont="1" applyFill="1" applyBorder="1" applyAlignment="1" applyProtection="1">
      <alignment horizontal="center"/>
    </xf>
    <xf numFmtId="0" fontId="70" fillId="2" borderId="0" xfId="39395" applyFont="1" applyFill="1" applyAlignment="1" applyProtection="1">
      <alignment horizontal="center"/>
      <protection locked="0"/>
    </xf>
    <xf numFmtId="0" fontId="9" fillId="2" borderId="0" xfId="39396" applyFont="1" applyFill="1" applyAlignment="1" applyProtection="1">
      <alignment vertical="center"/>
      <protection locked="0"/>
    </xf>
    <xf numFmtId="0" fontId="96" fillId="2" borderId="12" xfId="1" applyFont="1" applyFill="1" applyBorder="1" applyAlignment="1" applyProtection="1">
      <alignment horizontal="center" vertical="center" wrapText="1"/>
    </xf>
    <xf numFmtId="166" fontId="96" fillId="2" borderId="8" xfId="1" applyNumberFormat="1" applyFont="1" applyFill="1" applyBorder="1" applyAlignment="1" applyProtection="1">
      <alignment horizontal="center" vertical="center" wrapText="1"/>
    </xf>
    <xf numFmtId="0" fontId="96" fillId="2" borderId="8" xfId="1" applyFont="1" applyFill="1" applyBorder="1" applyAlignment="1" applyProtection="1">
      <alignment horizontal="center" vertical="center" wrapText="1"/>
    </xf>
    <xf numFmtId="0" fontId="10" fillId="2" borderId="0" xfId="39396" applyFont="1" applyFill="1" applyAlignment="1" applyProtection="1">
      <alignment vertical="center"/>
      <protection locked="0"/>
    </xf>
    <xf numFmtId="166" fontId="9" fillId="2" borderId="8" xfId="2" applyNumberFormat="1" applyFont="1" applyFill="1" applyBorder="1" applyAlignment="1" applyProtection="1">
      <alignment horizontal="center" vertical="center"/>
    </xf>
    <xf numFmtId="0" fontId="10" fillId="2" borderId="8" xfId="2" applyFont="1" applyFill="1" applyBorder="1" applyAlignment="1" applyProtection="1">
      <alignment horizontal="center" vertical="center"/>
    </xf>
    <xf numFmtId="0" fontId="9" fillId="2" borderId="8" xfId="2" applyFont="1" applyFill="1" applyBorder="1" applyAlignment="1" applyProtection="1">
      <alignment horizontal="center" vertical="center"/>
    </xf>
    <xf numFmtId="0" fontId="9" fillId="2" borderId="0" xfId="18" applyNumberFormat="1" applyFont="1" applyFill="1" applyBorder="1" applyAlignment="1" applyProtection="1">
      <alignment horizontal="left" vertical="center"/>
      <protection locked="0"/>
    </xf>
    <xf numFmtId="180" fontId="17" fillId="2" borderId="0" xfId="0" applyNumberFormat="1" applyFont="1" applyFill="1" applyBorder="1" applyAlignment="1">
      <alignment horizontal="right" vertical="center"/>
    </xf>
    <xf numFmtId="180" fontId="17" fillId="0" borderId="0" xfId="0" applyNumberFormat="1" applyFont="1" applyFill="1" applyBorder="1" applyAlignment="1">
      <alignment horizontal="right" vertical="center"/>
    </xf>
    <xf numFmtId="180" fontId="5" fillId="2" borderId="0" xfId="31067" applyNumberFormat="1" applyFont="1" applyFill="1" applyBorder="1" applyAlignment="1">
      <alignment vertical="center"/>
    </xf>
    <xf numFmtId="200" fontId="17" fillId="2" borderId="0" xfId="0" applyNumberFormat="1" applyFont="1" applyFill="1" applyBorder="1" applyAlignment="1">
      <alignment horizontal="right" vertical="center"/>
    </xf>
    <xf numFmtId="0" fontId="5" fillId="2" borderId="0" xfId="39396" applyFont="1" applyFill="1" applyBorder="1" applyAlignment="1" applyProtection="1">
      <alignment vertical="center"/>
      <protection locked="0"/>
    </xf>
    <xf numFmtId="180" fontId="9" fillId="2" borderId="0" xfId="31067" applyNumberFormat="1" applyFont="1" applyFill="1" applyBorder="1" applyAlignment="1">
      <alignment vertical="center"/>
    </xf>
    <xf numFmtId="0" fontId="5" fillId="2" borderId="0" xfId="39397" applyFont="1" applyFill="1" applyBorder="1" applyAlignment="1" applyProtection="1">
      <alignment vertical="center"/>
      <protection locked="0"/>
    </xf>
    <xf numFmtId="180" fontId="5" fillId="2" borderId="0" xfId="31067" applyNumberFormat="1" applyFont="1" applyFill="1" applyBorder="1" applyAlignment="1">
      <alignment horizontal="right" vertical="center"/>
    </xf>
    <xf numFmtId="0" fontId="9" fillId="2" borderId="0" xfId="31067" applyNumberFormat="1" applyFont="1" applyFill="1" applyBorder="1" applyAlignment="1">
      <alignment horizontal="right" vertical="center"/>
    </xf>
    <xf numFmtId="0" fontId="9" fillId="2" borderId="0" xfId="39395" applyFont="1" applyFill="1" applyBorder="1" applyAlignment="1" applyProtection="1">
      <protection locked="0"/>
    </xf>
    <xf numFmtId="180" fontId="10" fillId="2" borderId="0" xfId="0" applyNumberFormat="1" applyFont="1" applyFill="1" applyBorder="1" applyAlignment="1">
      <alignment horizontal="right" vertical="center"/>
    </xf>
    <xf numFmtId="180" fontId="10" fillId="0" borderId="0" xfId="0" applyNumberFormat="1" applyFont="1" applyFill="1" applyBorder="1" applyAlignment="1">
      <alignment horizontal="right" vertical="center"/>
    </xf>
    <xf numFmtId="180" fontId="9" fillId="2" borderId="0" xfId="31067" applyNumberFormat="1" applyFont="1" applyFill="1" applyBorder="1" applyAlignment="1">
      <alignment horizontal="right" vertical="center"/>
    </xf>
    <xf numFmtId="0" fontId="5" fillId="2" borderId="0" xfId="39395" applyFont="1" applyFill="1" applyBorder="1" applyAlignment="1" applyProtection="1">
      <protection locked="0"/>
    </xf>
    <xf numFmtId="0" fontId="9" fillId="2" borderId="0" xfId="39395" applyFont="1" applyFill="1" applyAlignment="1" applyProtection="1">
      <alignment vertical="center"/>
      <protection locked="0"/>
    </xf>
    <xf numFmtId="0" fontId="96" fillId="2" borderId="12" xfId="1" applyFont="1" applyFill="1" applyBorder="1" applyAlignment="1" applyProtection="1">
      <alignment horizontal="center" vertical="center" wrapText="1"/>
      <protection locked="0"/>
    </xf>
    <xf numFmtId="166" fontId="96" fillId="2" borderId="8" xfId="1" applyNumberFormat="1" applyFont="1" applyFill="1" applyBorder="1" applyAlignment="1" applyProtection="1">
      <alignment horizontal="center" vertical="center" wrapText="1"/>
      <protection locked="0"/>
    </xf>
    <xf numFmtId="0" fontId="96" fillId="2" borderId="8" xfId="1" applyFont="1" applyFill="1" applyBorder="1" applyAlignment="1" applyProtection="1">
      <alignment horizontal="center" vertical="center" wrapText="1"/>
      <protection locked="0"/>
    </xf>
    <xf numFmtId="0" fontId="9" fillId="2" borderId="0" xfId="39395" applyFont="1" applyFill="1" applyAlignment="1" applyProtection="1">
      <protection locked="0"/>
    </xf>
    <xf numFmtId="0" fontId="29" fillId="2" borderId="0" xfId="323" applyFont="1" applyFill="1" applyBorder="1" applyAlignment="1" applyProtection="1">
      <alignment horizontal="center" vertical="center"/>
    </xf>
    <xf numFmtId="0" fontId="13" fillId="2" borderId="14" xfId="2" applyFont="1" applyFill="1" applyBorder="1" applyAlignment="1" applyProtection="1">
      <alignment horizontal="center" vertical="center" wrapText="1"/>
    </xf>
    <xf numFmtId="0" fontId="12" fillId="2" borderId="14" xfId="2" applyFont="1" applyFill="1" applyBorder="1" applyAlignment="1" applyProtection="1">
      <alignment horizontal="center" vertical="center" wrapText="1"/>
    </xf>
    <xf numFmtId="0" fontId="13" fillId="2" borderId="0" xfId="18" applyNumberFormat="1" applyFont="1" applyFill="1" applyBorder="1" applyAlignment="1" applyProtection="1">
      <alignment horizontal="left" vertical="center"/>
      <protection locked="0"/>
    </xf>
    <xf numFmtId="0" fontId="13" fillId="2" borderId="0" xfId="39396" applyFont="1" applyFill="1" applyBorder="1" applyAlignment="1" applyProtection="1">
      <alignment vertical="center"/>
      <protection locked="0"/>
    </xf>
    <xf numFmtId="0" fontId="13" fillId="2" borderId="0" xfId="18" applyNumberFormat="1" applyFont="1" applyFill="1" applyBorder="1" applyAlignment="1" applyProtection="1">
      <alignment horizontal="right" vertical="top"/>
      <protection locked="0"/>
    </xf>
    <xf numFmtId="0" fontId="13" fillId="2" borderId="0" xfId="39395" applyFont="1" applyFill="1" applyBorder="1" applyAlignment="1" applyProtection="1">
      <alignment horizontal="left" vertical="top"/>
      <protection locked="0"/>
    </xf>
    <xf numFmtId="0" fontId="13" fillId="2" borderId="0" xfId="39395" applyFont="1" applyFill="1" applyAlignment="1" applyProtection="1">
      <alignment horizontal="left" vertical="top"/>
      <protection locked="0"/>
    </xf>
    <xf numFmtId="2" fontId="12" fillId="2" borderId="0" xfId="39395" applyNumberFormat="1" applyFont="1" applyFill="1" applyAlignment="1" applyProtection="1">
      <alignment vertical="center" wrapText="1"/>
      <protection locked="0"/>
    </xf>
    <xf numFmtId="0" fontId="13" fillId="2" borderId="0" xfId="39395" applyFont="1" applyFill="1" applyProtection="1">
      <protection locked="0"/>
    </xf>
    <xf numFmtId="0" fontId="12" fillId="2" borderId="0" xfId="39395" applyFont="1" applyFill="1" applyAlignment="1" applyProtection="1">
      <alignment vertical="top"/>
      <protection locked="0"/>
    </xf>
    <xf numFmtId="0" fontId="13" fillId="2" borderId="0" xfId="39395" applyFont="1" applyFill="1" applyAlignment="1" applyProtection="1">
      <protection locked="0"/>
    </xf>
    <xf numFmtId="166" fontId="9" fillId="2" borderId="0" xfId="18" applyNumberFormat="1" applyFont="1" applyFill="1" applyAlignment="1" applyProtection="1">
      <alignment vertical="center"/>
      <protection locked="0"/>
    </xf>
    <xf numFmtId="0" fontId="10" fillId="2" borderId="0" xfId="39395" applyFont="1" applyFill="1" applyAlignment="1" applyProtection="1">
      <alignment vertical="top"/>
      <protection locked="0"/>
    </xf>
    <xf numFmtId="166" fontId="9" fillId="2" borderId="0" xfId="39395" applyNumberFormat="1" applyFont="1" applyFill="1" applyAlignment="1" applyProtection="1">
      <protection locked="0"/>
    </xf>
    <xf numFmtId="0" fontId="106" fillId="2" borderId="0" xfId="39395" applyFont="1" applyFill="1" applyAlignment="1" applyProtection="1">
      <protection locked="0"/>
    </xf>
    <xf numFmtId="0" fontId="4" fillId="2" borderId="0" xfId="39395" applyFont="1" applyFill="1" applyBorder="1" applyAlignment="1" applyProtection="1">
      <alignment horizontal="center" vertical="center"/>
    </xf>
    <xf numFmtId="0" fontId="13" fillId="2" borderId="0" xfId="39395" applyFont="1" applyFill="1" applyBorder="1" applyAlignment="1" applyProtection="1">
      <alignment horizontal="left" wrapText="1" shrinkToFit="1"/>
      <protection locked="0"/>
    </xf>
    <xf numFmtId="0" fontId="29" fillId="2" borderId="0" xfId="39395" applyFont="1" applyFill="1" applyBorder="1" applyAlignment="1" applyProtection="1">
      <alignment horizontal="center"/>
    </xf>
    <xf numFmtId="1" fontId="13" fillId="2" borderId="19" xfId="39395" applyNumberFormat="1" applyFont="1" applyFill="1" applyBorder="1" applyAlignment="1" applyProtection="1">
      <alignment horizontal="right" wrapText="1" shrinkToFit="1"/>
      <protection locked="0"/>
    </xf>
    <xf numFmtId="2" fontId="13" fillId="2" borderId="0" xfId="39395" applyNumberFormat="1" applyFont="1" applyFill="1" applyBorder="1" applyAlignment="1" applyProtection="1">
      <alignment horizontal="right" wrapText="1" shrinkToFit="1"/>
      <protection locked="0"/>
    </xf>
    <xf numFmtId="0" fontId="13" fillId="2" borderId="0" xfId="39395" applyFont="1" applyFill="1" applyAlignment="1" applyProtection="1">
      <alignment horizontal="center"/>
      <protection locked="0"/>
    </xf>
    <xf numFmtId="2" fontId="96" fillId="2" borderId="0" xfId="1" applyNumberFormat="1" applyFont="1" applyFill="1" applyBorder="1" applyAlignment="1" applyProtection="1">
      <alignment horizontal="center" vertical="center" wrapText="1"/>
    </xf>
    <xf numFmtId="0" fontId="10" fillId="2" borderId="18" xfId="39396" applyFont="1" applyFill="1" applyBorder="1" applyAlignment="1" applyProtection="1">
      <alignment horizontal="center" vertical="center"/>
    </xf>
    <xf numFmtId="0" fontId="10" fillId="2" borderId="18" xfId="39396" applyFont="1" applyFill="1" applyBorder="1" applyAlignment="1" applyProtection="1">
      <alignment horizontal="center" vertical="center" wrapText="1"/>
    </xf>
    <xf numFmtId="0" fontId="10" fillId="2" borderId="8" xfId="39396" applyFont="1" applyFill="1" applyBorder="1" applyAlignment="1" applyProtection="1">
      <alignment horizontal="center" vertical="center"/>
    </xf>
    <xf numFmtId="0" fontId="10" fillId="2" borderId="8" xfId="39396" applyFont="1" applyFill="1" applyBorder="1" applyAlignment="1" applyProtection="1">
      <alignment horizontal="center" vertical="center" wrapText="1"/>
    </xf>
    <xf numFmtId="169" fontId="5" fillId="0" borderId="14" xfId="0" applyNumberFormat="1" applyFont="1" applyFill="1" applyBorder="1" applyAlignment="1">
      <alignment vertical="center"/>
    </xf>
    <xf numFmtId="169" fontId="17" fillId="0" borderId="0" xfId="39397" applyNumberFormat="1" applyFont="1" applyFill="1" applyBorder="1" applyAlignment="1" applyProtection="1">
      <alignment horizontal="right" vertical="center"/>
      <protection locked="0"/>
    </xf>
    <xf numFmtId="185" fontId="17" fillId="0" borderId="0" xfId="39397" applyNumberFormat="1" applyFont="1" applyFill="1" applyBorder="1" applyAlignment="1" applyProtection="1">
      <alignment horizontal="right" vertical="center"/>
      <protection locked="0"/>
    </xf>
    <xf numFmtId="2" fontId="17" fillId="2" borderId="0" xfId="39397" applyNumberFormat="1" applyFont="1" applyFill="1" applyBorder="1" applyAlignment="1" applyProtection="1">
      <alignment horizontal="right" vertical="center"/>
      <protection locked="0"/>
    </xf>
    <xf numFmtId="0" fontId="17" fillId="2" borderId="0" xfId="18" applyNumberFormat="1" applyFont="1" applyFill="1" applyBorder="1" applyAlignment="1"/>
    <xf numFmtId="169" fontId="10" fillId="0" borderId="0" xfId="39397" applyNumberFormat="1" applyFont="1" applyFill="1" applyBorder="1" applyAlignment="1" applyProtection="1">
      <alignment horizontal="right" vertical="center"/>
      <protection locked="0"/>
    </xf>
    <xf numFmtId="2" fontId="10" fillId="2" borderId="0" xfId="39397" applyNumberFormat="1" applyFont="1" applyFill="1" applyBorder="1" applyAlignment="1" applyProtection="1">
      <alignment horizontal="right" vertical="center"/>
      <protection locked="0"/>
    </xf>
    <xf numFmtId="0" fontId="10" fillId="2" borderId="0" xfId="18" applyNumberFormat="1" applyFont="1" applyFill="1" applyBorder="1" applyAlignment="1"/>
    <xf numFmtId="185" fontId="10" fillId="0" borderId="0" xfId="39397" applyNumberFormat="1" applyFont="1" applyFill="1" applyBorder="1" applyAlignment="1" applyProtection="1">
      <alignment horizontal="right" vertical="center"/>
      <protection locked="0"/>
    </xf>
    <xf numFmtId="0" fontId="10" fillId="2" borderId="12" xfId="39396" applyFont="1" applyFill="1" applyBorder="1" applyAlignment="1" applyProtection="1">
      <alignment horizontal="center" vertical="center"/>
    </xf>
    <xf numFmtId="0" fontId="10" fillId="2" borderId="12" xfId="39396" applyFont="1" applyFill="1" applyBorder="1" applyAlignment="1" applyProtection="1">
      <alignment horizontal="center" vertical="center" wrapText="1"/>
    </xf>
    <xf numFmtId="0" fontId="12" fillId="2" borderId="0" xfId="2" applyFont="1" applyFill="1" applyBorder="1" applyAlignment="1" applyProtection="1">
      <alignment horizontal="center" vertical="center" wrapText="1"/>
    </xf>
    <xf numFmtId="0" fontId="12" fillId="2" borderId="0" xfId="39396" applyFont="1" applyFill="1" applyBorder="1" applyAlignment="1" applyProtection="1">
      <alignment horizontal="center" vertical="center"/>
    </xf>
    <xf numFmtId="0" fontId="12" fillId="2" borderId="0" xfId="39396" applyFont="1" applyFill="1" applyBorder="1" applyAlignment="1" applyProtection="1">
      <alignment horizontal="center" vertical="center" wrapText="1"/>
    </xf>
    <xf numFmtId="0" fontId="107" fillId="2" borderId="0" xfId="1" applyFont="1" applyFill="1" applyBorder="1" applyAlignment="1" applyProtection="1">
      <alignment horizontal="center" vertical="center" wrapText="1"/>
    </xf>
    <xf numFmtId="2" fontId="107" fillId="2" borderId="0" xfId="1" applyNumberFormat="1" applyFont="1" applyFill="1" applyBorder="1" applyAlignment="1" applyProtection="1">
      <alignment horizontal="center" vertical="center" wrapText="1"/>
    </xf>
    <xf numFmtId="2" fontId="12" fillId="2" borderId="0" xfId="39397" applyNumberFormat="1" applyFont="1" applyFill="1" applyBorder="1" applyAlignment="1" applyProtection="1">
      <alignment horizontal="right" vertical="center"/>
      <protection locked="0"/>
    </xf>
    <xf numFmtId="0" fontId="13" fillId="2" borderId="0" xfId="39396" applyFont="1" applyFill="1" applyAlignment="1" applyProtection="1">
      <alignment vertical="center"/>
      <protection locked="0"/>
    </xf>
    <xf numFmtId="0" fontId="13" fillId="2" borderId="0" xfId="39395" applyFont="1" applyFill="1" applyBorder="1" applyAlignment="1" applyProtection="1">
      <alignment horizontal="left" vertical="center"/>
      <protection locked="0"/>
    </xf>
    <xf numFmtId="0" fontId="13" fillId="2" borderId="0" xfId="39395" applyFont="1" applyFill="1" applyAlignment="1" applyProtection="1">
      <alignment horizontal="left" vertical="center"/>
      <protection locked="0"/>
    </xf>
    <xf numFmtId="2" fontId="9" fillId="2" borderId="0" xfId="39395" applyNumberFormat="1" applyFont="1" applyFill="1" applyAlignment="1" applyProtection="1">
      <protection locked="0"/>
    </xf>
    <xf numFmtId="0" fontId="96" fillId="2" borderId="0" xfId="1" applyFont="1" applyFill="1" applyAlignment="1" applyProtection="1">
      <protection locked="0"/>
    </xf>
    <xf numFmtId="167" fontId="9" fillId="2" borderId="0" xfId="39395" applyNumberFormat="1" applyFont="1" applyFill="1" applyAlignment="1" applyProtection="1">
      <protection locked="0"/>
    </xf>
    <xf numFmtId="0" fontId="4" fillId="2" borderId="0" xfId="39395" applyFont="1" applyFill="1" applyBorder="1" applyAlignment="1" applyProtection="1">
      <alignment vertical="center" wrapText="1"/>
    </xf>
    <xf numFmtId="0" fontId="13" fillId="2" borderId="0" xfId="39395" applyFont="1" applyFill="1" applyBorder="1" applyAlignment="1" applyProtection="1">
      <alignment horizontal="right" wrapText="1" shrinkToFit="1"/>
      <protection locked="0"/>
    </xf>
    <xf numFmtId="0" fontId="5" fillId="2" borderId="0" xfId="39395" applyFont="1" applyFill="1" applyBorder="1" applyAlignment="1" applyProtection="1">
      <alignment horizontal="center" vertical="center"/>
    </xf>
    <xf numFmtId="0" fontId="5" fillId="2" borderId="0" xfId="15587" applyNumberFormat="1" applyFont="1" applyFill="1" applyBorder="1" applyAlignment="1">
      <alignment vertical="center"/>
    </xf>
    <xf numFmtId="167" fontId="17" fillId="0" borderId="0" xfId="39397" applyNumberFormat="1" applyFont="1" applyFill="1" applyBorder="1" applyAlignment="1" applyProtection="1">
      <alignment horizontal="right" vertical="center"/>
      <protection locked="0"/>
    </xf>
    <xf numFmtId="167" fontId="17" fillId="2" borderId="0" xfId="39397" applyNumberFormat="1" applyFont="1" applyFill="1" applyBorder="1" applyAlignment="1" applyProtection="1">
      <alignment horizontal="right" vertical="center"/>
      <protection locked="0"/>
    </xf>
    <xf numFmtId="1" fontId="10" fillId="0" borderId="0" xfId="0" applyNumberFormat="1" applyFont="1"/>
    <xf numFmtId="0" fontId="9" fillId="2" borderId="0" xfId="15587" applyNumberFormat="1" applyFont="1" applyFill="1" applyBorder="1" applyAlignment="1">
      <alignment vertical="center"/>
    </xf>
    <xf numFmtId="167" fontId="10" fillId="2" borderId="0" xfId="39397" applyNumberFormat="1" applyFont="1" applyFill="1" applyBorder="1" applyAlignment="1" applyProtection="1">
      <alignment horizontal="right" vertical="center"/>
      <protection locked="0"/>
    </xf>
    <xf numFmtId="0" fontId="9" fillId="2" borderId="0" xfId="15587" applyNumberFormat="1" applyFont="1" applyFill="1" applyBorder="1" applyAlignment="1">
      <alignment horizontal="left" vertical="center"/>
    </xf>
    <xf numFmtId="0" fontId="5" fillId="2" borderId="0" xfId="15587" applyNumberFormat="1" applyFont="1" applyFill="1" applyBorder="1" applyAlignment="1">
      <alignment horizontal="left" vertical="center"/>
    </xf>
    <xf numFmtId="0" fontId="10" fillId="2" borderId="0" xfId="39396" applyFont="1" applyFill="1" applyBorder="1" applyAlignment="1" applyProtection="1">
      <alignment horizontal="center" vertical="center"/>
    </xf>
    <xf numFmtId="0" fontId="10" fillId="2" borderId="0" xfId="39396" applyFont="1" applyFill="1" applyBorder="1" applyAlignment="1" applyProtection="1">
      <alignment horizontal="center" vertical="center" wrapText="1"/>
    </xf>
    <xf numFmtId="167" fontId="16" fillId="2" borderId="0" xfId="39397" applyNumberFormat="1" applyFont="1" applyFill="1" applyBorder="1" applyAlignment="1" applyProtection="1">
      <alignment horizontal="right" vertical="center"/>
      <protection locked="0"/>
    </xf>
    <xf numFmtId="165" fontId="13" fillId="2" borderId="0" xfId="18" applyNumberFormat="1" applyFont="1" applyFill="1" applyAlignment="1" applyProtection="1">
      <alignment vertical="center"/>
      <protection locked="0"/>
    </xf>
    <xf numFmtId="0" fontId="12" fillId="2" borderId="0" xfId="15587" applyFont="1" applyFill="1" applyAlignment="1">
      <alignment vertical="center"/>
    </xf>
    <xf numFmtId="0" fontId="10" fillId="0" borderId="0" xfId="15587" applyFont="1" applyFill="1"/>
    <xf numFmtId="0" fontId="10" fillId="2" borderId="0" xfId="15587" applyFont="1" applyFill="1"/>
    <xf numFmtId="0" fontId="70" fillId="2" borderId="0" xfId="39395" applyFont="1" applyFill="1" applyAlignment="1" applyProtection="1">
      <alignment vertical="center"/>
      <protection locked="0"/>
    </xf>
    <xf numFmtId="0" fontId="13" fillId="2" borderId="0" xfId="39395" applyFont="1" applyFill="1" applyBorder="1" applyAlignment="1" applyProtection="1">
      <alignment horizontal="left"/>
      <protection locked="0"/>
    </xf>
    <xf numFmtId="0" fontId="108" fillId="2" borderId="0" xfId="39395" applyFont="1" applyFill="1" applyBorder="1" applyAlignment="1" applyProtection="1">
      <alignment horizontal="center" wrapText="1" shrinkToFit="1"/>
      <protection locked="0"/>
    </xf>
    <xf numFmtId="0" fontId="29" fillId="2" borderId="0" xfId="39395" applyFont="1" applyFill="1" applyBorder="1" applyAlignment="1" applyProtection="1">
      <alignment horizontal="center" wrapText="1" shrinkToFit="1"/>
      <protection locked="0"/>
    </xf>
    <xf numFmtId="0" fontId="13" fillId="2" borderId="0" xfId="39395" applyFont="1" applyFill="1" applyBorder="1" applyAlignment="1" applyProtection="1">
      <alignment horizontal="right"/>
      <protection locked="0"/>
    </xf>
    <xf numFmtId="0" fontId="13" fillId="2" borderId="0" xfId="39395" applyFont="1" applyFill="1" applyBorder="1" applyAlignment="1" applyProtection="1">
      <protection locked="0"/>
    </xf>
    <xf numFmtId="169" fontId="17" fillId="2" borderId="0" xfId="18" applyNumberFormat="1" applyFont="1" applyFill="1" applyBorder="1" applyAlignment="1" applyProtection="1">
      <alignment horizontal="right" vertical="center"/>
      <protection locked="0"/>
    </xf>
    <xf numFmtId="169" fontId="17" fillId="2" borderId="0" xfId="0" applyNumberFormat="1" applyFont="1" applyFill="1" applyBorder="1" applyAlignment="1">
      <alignment horizontal="right" vertical="center"/>
    </xf>
    <xf numFmtId="169" fontId="10" fillId="2" borderId="0" xfId="18" applyNumberFormat="1" applyFont="1" applyFill="1" applyBorder="1" applyAlignment="1" applyProtection="1">
      <alignment horizontal="right" vertical="center"/>
      <protection locked="0"/>
    </xf>
    <xf numFmtId="169" fontId="10" fillId="2" borderId="0" xfId="0" applyNumberFormat="1" applyFont="1" applyFill="1" applyBorder="1" applyAlignment="1">
      <alignment horizontal="right" vertical="center"/>
    </xf>
    <xf numFmtId="0" fontId="9" fillId="2" borderId="0" xfId="39395" applyFont="1" applyFill="1" applyProtection="1">
      <protection locked="0"/>
    </xf>
    <xf numFmtId="0" fontId="96" fillId="2" borderId="17" xfId="1" applyFont="1" applyFill="1" applyBorder="1" applyAlignment="1" applyProtection="1">
      <alignment horizontal="center" vertical="center" wrapText="1"/>
      <protection locked="0"/>
    </xf>
    <xf numFmtId="0" fontId="96" fillId="2" borderId="18" xfId="1" applyFont="1" applyFill="1" applyBorder="1" applyAlignment="1" applyProtection="1">
      <alignment horizontal="center" vertical="center" wrapText="1"/>
      <protection locked="0"/>
    </xf>
    <xf numFmtId="0" fontId="5" fillId="2" borderId="0" xfId="323" applyFont="1" applyFill="1" applyBorder="1" applyAlignment="1" applyProtection="1">
      <alignment horizontal="center" vertical="center"/>
      <protection locked="0"/>
    </xf>
    <xf numFmtId="0" fontId="96" fillId="2" borderId="0" xfId="1" applyFont="1" applyFill="1" applyBorder="1" applyAlignment="1" applyProtection="1">
      <alignment horizontal="center" vertical="center" wrapText="1"/>
      <protection locked="0"/>
    </xf>
    <xf numFmtId="0" fontId="96" fillId="2" borderId="14" xfId="1" applyFont="1" applyFill="1" applyBorder="1" applyAlignment="1" applyProtection="1">
      <alignment horizontal="center" vertical="center" wrapText="1"/>
      <protection locked="0"/>
    </xf>
    <xf numFmtId="0" fontId="9" fillId="2" borderId="0" xfId="2" applyFont="1" applyFill="1" applyBorder="1" applyAlignment="1" applyProtection="1">
      <alignment horizontal="center" vertical="center" wrapText="1"/>
      <protection locked="0"/>
    </xf>
    <xf numFmtId="0" fontId="9" fillId="2" borderId="0" xfId="39395" applyFont="1" applyFill="1" applyBorder="1" applyProtection="1">
      <protection locked="0"/>
    </xf>
    <xf numFmtId="0" fontId="13" fillId="2" borderId="0" xfId="39395" applyFont="1" applyFill="1" applyBorder="1" applyAlignment="1" applyProtection="1">
      <alignment vertical="center"/>
      <protection locked="0"/>
    </xf>
    <xf numFmtId="0" fontId="10" fillId="2" borderId="0" xfId="323" applyFont="1" applyFill="1" applyBorder="1" applyAlignment="1" applyProtection="1">
      <alignment horizontal="left" vertical="top" wrapText="1"/>
      <protection locked="0"/>
    </xf>
    <xf numFmtId="167" fontId="10" fillId="2" borderId="0" xfId="0" applyNumberFormat="1" applyFont="1" applyFill="1" applyBorder="1" applyAlignment="1">
      <alignment horizontal="right" vertical="top"/>
    </xf>
    <xf numFmtId="0" fontId="9" fillId="2" borderId="0" xfId="39395" applyFont="1" applyFill="1" applyBorder="1" applyAlignment="1" applyProtection="1">
      <alignment horizontal="left" vertical="top"/>
      <protection locked="0"/>
    </xf>
    <xf numFmtId="165" fontId="9" fillId="2" borderId="0" xfId="18" applyNumberFormat="1" applyFont="1" applyFill="1" applyBorder="1" applyAlignment="1" applyProtection="1">
      <alignment vertical="center"/>
      <protection locked="0"/>
    </xf>
    <xf numFmtId="0" fontId="9" fillId="2" borderId="0" xfId="39395" applyFont="1" applyFill="1" applyBorder="1" applyAlignment="1" applyProtection="1">
      <alignment vertical="center"/>
      <protection locked="0"/>
    </xf>
    <xf numFmtId="0" fontId="96" fillId="2" borderId="0" xfId="1" applyFont="1" applyFill="1" applyBorder="1" applyAlignment="1" applyProtection="1">
      <protection locked="0"/>
    </xf>
    <xf numFmtId="0" fontId="10" fillId="2" borderId="0" xfId="39395" applyFont="1" applyFill="1" applyBorder="1" applyAlignment="1" applyProtection="1">
      <protection locked="0"/>
    </xf>
    <xf numFmtId="0" fontId="106" fillId="2" borderId="0" xfId="39395" applyFont="1" applyFill="1" applyBorder="1" applyProtection="1">
      <protection locked="0"/>
    </xf>
    <xf numFmtId="0" fontId="10" fillId="2" borderId="0" xfId="39395" applyFont="1" applyFill="1" applyBorder="1" applyProtection="1">
      <protection locked="0"/>
    </xf>
    <xf numFmtId="0" fontId="70" fillId="2" borderId="0" xfId="39395" applyFont="1" applyFill="1" applyBorder="1" applyAlignment="1" applyProtection="1">
      <alignment vertical="center"/>
      <protection locked="0"/>
    </xf>
    <xf numFmtId="0" fontId="5" fillId="2" borderId="14" xfId="323" applyFont="1" applyFill="1" applyBorder="1" applyAlignment="1" applyProtection="1">
      <alignment horizontal="center" vertical="center"/>
      <protection locked="0"/>
    </xf>
    <xf numFmtId="0" fontId="96" fillId="2" borderId="14" xfId="1" applyFont="1" applyFill="1" applyBorder="1" applyAlignment="1" applyProtection="1">
      <alignment horizontal="center" vertical="center"/>
      <protection locked="0"/>
    </xf>
    <xf numFmtId="0" fontId="17" fillId="2" borderId="0" xfId="323" applyFont="1" applyFill="1" applyBorder="1" applyAlignment="1" applyProtection="1">
      <alignment horizontal="left" vertical="top" wrapText="1"/>
      <protection locked="0"/>
    </xf>
    <xf numFmtId="0" fontId="10" fillId="2" borderId="0" xfId="39395" applyFont="1" applyFill="1" applyAlignment="1" applyProtection="1">
      <alignment vertical="center" wrapText="1"/>
      <protection locked="0"/>
    </xf>
    <xf numFmtId="0" fontId="4" fillId="2" borderId="0" xfId="39395" applyFont="1" applyFill="1" applyAlignment="1" applyProtection="1">
      <alignment horizontal="center" vertical="center"/>
      <protection locked="0"/>
    </xf>
    <xf numFmtId="0" fontId="29" fillId="2" borderId="0" xfId="39395" applyFont="1" applyFill="1" applyAlignment="1" applyProtection="1">
      <alignment horizontal="center"/>
      <protection locked="0"/>
    </xf>
    <xf numFmtId="1" fontId="17" fillId="2" borderId="0" xfId="18" applyNumberFormat="1" applyFont="1" applyFill="1" applyBorder="1" applyAlignment="1"/>
    <xf numFmtId="0" fontId="10" fillId="2" borderId="0" xfId="39395" applyFont="1" applyFill="1" applyAlignment="1" applyProtection="1">
      <alignment horizontal="left" vertical="center" wrapText="1"/>
      <protection locked="0"/>
    </xf>
    <xf numFmtId="0" fontId="10" fillId="2" borderId="0" xfId="39395" applyFont="1" applyFill="1" applyAlignment="1" applyProtection="1">
      <alignment horizontal="left" wrapText="1"/>
      <protection locked="0"/>
    </xf>
    <xf numFmtId="201" fontId="9" fillId="2" borderId="0" xfId="18" applyNumberFormat="1" applyFont="1" applyFill="1" applyBorder="1" applyAlignment="1" applyProtection="1">
      <protection locked="0"/>
    </xf>
    <xf numFmtId="169" fontId="17" fillId="2" borderId="0" xfId="15587" applyNumberFormat="1" applyFont="1" applyFill="1" applyBorder="1" applyAlignment="1">
      <alignment horizontal="right" vertical="center"/>
    </xf>
    <xf numFmtId="167" fontId="17" fillId="2" borderId="0" xfId="18" applyNumberFormat="1" applyFont="1" applyFill="1" applyBorder="1" applyAlignment="1"/>
    <xf numFmtId="169" fontId="10" fillId="2" borderId="0" xfId="15587" applyNumberFormat="1" applyFont="1" applyFill="1" applyBorder="1" applyAlignment="1">
      <alignment horizontal="right" vertical="center"/>
    </xf>
    <xf numFmtId="0" fontId="10" fillId="2" borderId="17" xfId="2" applyFont="1" applyFill="1" applyBorder="1" applyAlignment="1" applyProtection="1">
      <alignment horizontal="center" vertical="center" wrapText="1"/>
      <protection locked="0"/>
    </xf>
    <xf numFmtId="0" fontId="5" fillId="2" borderId="0" xfId="323" applyFont="1" applyFill="1" applyBorder="1" applyAlignment="1" applyProtection="1">
      <alignment horizontal="left" vertical="center"/>
      <protection locked="0"/>
    </xf>
    <xf numFmtId="0" fontId="12" fillId="2" borderId="0" xfId="323" applyFont="1" applyFill="1" applyBorder="1" applyAlignment="1" applyProtection="1">
      <alignment horizontal="left" vertical="top" wrapText="1"/>
      <protection locked="0"/>
    </xf>
    <xf numFmtId="0" fontId="29" fillId="0" borderId="0" xfId="39395" applyFont="1" applyFill="1" applyBorder="1" applyAlignment="1" applyProtection="1">
      <alignment horizontal="center" wrapText="1" shrinkToFit="1"/>
      <protection locked="0"/>
    </xf>
    <xf numFmtId="0" fontId="9" fillId="0" borderId="12" xfId="323" applyFont="1" applyFill="1" applyBorder="1" applyAlignment="1" applyProtection="1">
      <alignment horizontal="center" vertical="center"/>
      <protection locked="0"/>
    </xf>
    <xf numFmtId="0" fontId="9" fillId="0" borderId="9" xfId="323" applyFont="1" applyFill="1" applyBorder="1" applyAlignment="1" applyProtection="1">
      <alignment horizontal="center" vertical="center"/>
      <protection locked="0"/>
    </xf>
    <xf numFmtId="0" fontId="5" fillId="2" borderId="9" xfId="323" applyFont="1" applyFill="1" applyBorder="1" applyAlignment="1" applyProtection="1">
      <alignment horizontal="center" vertical="center"/>
      <protection locked="0"/>
    </xf>
    <xf numFmtId="0" fontId="5" fillId="2" borderId="13" xfId="323" applyFont="1" applyFill="1" applyBorder="1" applyAlignment="1" applyProtection="1">
      <alignment horizontal="center" vertical="center"/>
      <protection locked="0"/>
    </xf>
    <xf numFmtId="169" fontId="17" fillId="2" borderId="0" xfId="39397" applyNumberFormat="1" applyFont="1" applyFill="1" applyBorder="1" applyAlignment="1" applyProtection="1">
      <alignment horizontal="right" vertical="center"/>
      <protection locked="0"/>
    </xf>
    <xf numFmtId="0" fontId="5" fillId="2" borderId="0" xfId="39397" applyFont="1" applyFill="1" applyAlignment="1" applyProtection="1">
      <alignment vertical="center"/>
      <protection locked="0"/>
    </xf>
    <xf numFmtId="169" fontId="10" fillId="2" borderId="0" xfId="39397" applyNumberFormat="1" applyFont="1" applyFill="1" applyBorder="1" applyAlignment="1" applyProtection="1">
      <alignment horizontal="right" vertical="center"/>
      <protection locked="0"/>
    </xf>
    <xf numFmtId="0" fontId="9" fillId="2" borderId="0" xfId="39397" applyFont="1" applyFill="1" applyAlignment="1" applyProtection="1">
      <alignment vertical="center"/>
      <protection locked="0"/>
    </xf>
    <xf numFmtId="0" fontId="9" fillId="2" borderId="0" xfId="39397" applyFont="1" applyFill="1" applyBorder="1" applyAlignment="1" applyProtection="1">
      <alignment vertical="center"/>
      <protection locked="0"/>
    </xf>
    <xf numFmtId="0" fontId="96" fillId="2" borderId="0" xfId="1" applyFont="1" applyFill="1" applyBorder="1" applyAlignment="1" applyProtection="1">
      <alignment vertical="center"/>
      <protection locked="0"/>
    </xf>
    <xf numFmtId="0" fontId="9" fillId="0" borderId="0" xfId="323" applyFont="1" applyFill="1" applyBorder="1" applyAlignment="1" applyProtection="1">
      <alignment horizontal="center" vertical="center"/>
      <protection locked="0"/>
    </xf>
    <xf numFmtId="0" fontId="12" fillId="2" borderId="0" xfId="39395" applyFont="1" applyFill="1" applyBorder="1" applyAlignment="1" applyProtection="1">
      <alignment horizontal="left" vertical="top"/>
      <protection locked="0"/>
    </xf>
    <xf numFmtId="0" fontId="12" fillId="2" borderId="0" xfId="39395" applyFont="1" applyFill="1" applyAlignment="1" applyProtection="1">
      <alignment horizontal="left" vertical="top"/>
      <protection locked="0"/>
    </xf>
    <xf numFmtId="0" fontId="12" fillId="2" borderId="0" xfId="39395" applyFont="1" applyFill="1" applyAlignment="1" applyProtection="1">
      <alignment horizontal="left" vertical="center"/>
      <protection locked="0"/>
    </xf>
    <xf numFmtId="0" fontId="10" fillId="2" borderId="0" xfId="39395" applyFont="1" applyFill="1" applyProtection="1">
      <protection locked="0"/>
    </xf>
    <xf numFmtId="203" fontId="9" fillId="2" borderId="0" xfId="18" applyNumberFormat="1" applyFont="1" applyFill="1" applyAlignment="1" applyProtection="1">
      <alignment vertical="center"/>
      <protection locked="0"/>
    </xf>
    <xf numFmtId="0" fontId="9" fillId="0" borderId="0" xfId="39395" applyFont="1" applyFill="1" applyProtection="1">
      <protection locked="0"/>
    </xf>
    <xf numFmtId="0" fontId="4" fillId="2" borderId="0" xfId="39395" applyFont="1" applyFill="1" applyBorder="1" applyAlignment="1" applyProtection="1">
      <alignment horizontal="center" wrapText="1"/>
    </xf>
    <xf numFmtId="0" fontId="4" fillId="2" borderId="0" xfId="39395" applyFont="1" applyFill="1" applyAlignment="1" applyProtection="1">
      <alignment horizontal="center"/>
      <protection locked="0"/>
    </xf>
    <xf numFmtId="0" fontId="10" fillId="2" borderId="0" xfId="39398" applyFont="1" applyFill="1" applyAlignment="1" applyProtection="1">
      <alignment vertical="center"/>
      <protection locked="0"/>
    </xf>
    <xf numFmtId="0" fontId="109" fillId="2" borderId="0" xfId="39398" applyFont="1" applyFill="1" applyAlignment="1" applyProtection="1">
      <alignment vertical="center"/>
      <protection locked="0"/>
    </xf>
    <xf numFmtId="169" fontId="5" fillId="0" borderId="14" xfId="18" applyNumberFormat="1" applyFont="1" applyFill="1" applyBorder="1" applyAlignment="1" applyProtection="1">
      <alignment vertical="center"/>
      <protection locked="0"/>
    </xf>
    <xf numFmtId="169" fontId="5" fillId="2" borderId="0" xfId="18" applyNumberFormat="1" applyFont="1" applyFill="1" applyBorder="1" applyAlignment="1" applyProtection="1">
      <protection locked="0"/>
    </xf>
    <xf numFmtId="0" fontId="5" fillId="2" borderId="0" xfId="18" applyNumberFormat="1" applyFont="1" applyFill="1" applyBorder="1" applyAlignment="1" applyProtection="1">
      <protection locked="0"/>
    </xf>
    <xf numFmtId="169" fontId="5" fillId="2" borderId="0" xfId="18" applyNumberFormat="1" applyFont="1" applyFill="1" applyBorder="1" applyAlignment="1" applyProtection="1">
      <alignment horizontal="right" vertical="center"/>
      <protection locked="0"/>
    </xf>
    <xf numFmtId="169" fontId="9" fillId="2" borderId="0" xfId="18" applyNumberFormat="1" applyFont="1" applyFill="1" applyBorder="1" applyAlignment="1" applyProtection="1">
      <alignment horizontal="right" vertical="center"/>
      <protection locked="0"/>
    </xf>
    <xf numFmtId="49" fontId="96" fillId="2" borderId="8" xfId="1" applyNumberFormat="1" applyFont="1" applyFill="1" applyBorder="1" applyAlignment="1" applyProtection="1">
      <alignment horizontal="center" vertical="center" wrapText="1"/>
    </xf>
    <xf numFmtId="49" fontId="96" fillId="2" borderId="12" xfId="1" applyNumberFormat="1" applyFont="1" applyFill="1" applyBorder="1" applyAlignment="1" applyProtection="1">
      <alignment horizontal="center" vertical="center" wrapText="1"/>
    </xf>
    <xf numFmtId="0" fontId="109" fillId="2" borderId="0" xfId="39398" applyFont="1" applyFill="1" applyAlignment="1" applyProtection="1">
      <alignment horizontal="center" vertical="center"/>
      <protection locked="0"/>
    </xf>
    <xf numFmtId="0" fontId="96" fillId="2" borderId="0" xfId="1" applyFont="1" applyFill="1" applyBorder="1" applyAlignment="1" applyProtection="1">
      <alignment horizontal="center" vertical="center" wrapText="1"/>
    </xf>
    <xf numFmtId="49" fontId="96" fillId="2" borderId="0" xfId="1" applyNumberFormat="1" applyFont="1" applyFill="1" applyBorder="1" applyAlignment="1" applyProtection="1">
      <alignment horizontal="center" vertical="center" wrapText="1"/>
    </xf>
    <xf numFmtId="0" fontId="110" fillId="2" borderId="0" xfId="39398" applyFont="1" applyFill="1" applyBorder="1" applyAlignment="1" applyProtection="1">
      <alignment horizontal="center" vertical="center"/>
      <protection locked="0"/>
    </xf>
    <xf numFmtId="0" fontId="110" fillId="2" borderId="0" xfId="39398" applyFont="1" applyFill="1" applyBorder="1" applyAlignment="1" applyProtection="1">
      <alignment vertical="center"/>
      <protection locked="0"/>
    </xf>
    <xf numFmtId="0" fontId="110" fillId="2" borderId="0" xfId="39398" applyFont="1" applyFill="1" applyAlignment="1" applyProtection="1">
      <alignment vertical="center"/>
      <protection locked="0"/>
    </xf>
    <xf numFmtId="0" fontId="10" fillId="2" borderId="0" xfId="18" applyFont="1" applyFill="1" applyAlignment="1" applyProtection="1">
      <alignment horizontal="left" vertical="top" wrapText="1"/>
      <protection locked="0"/>
    </xf>
    <xf numFmtId="0" fontId="9" fillId="2" borderId="0" xfId="39395" applyFont="1" applyFill="1" applyAlignment="1" applyProtection="1">
      <alignment horizontal="left" vertical="top"/>
      <protection locked="0"/>
    </xf>
    <xf numFmtId="0" fontId="10" fillId="2" borderId="0" xfId="39395" applyFont="1" applyFill="1" applyAlignment="1" applyProtection="1">
      <protection locked="0"/>
    </xf>
    <xf numFmtId="0" fontId="4" fillId="0" borderId="0" xfId="39395" applyFont="1" applyFill="1" applyAlignment="1" applyProtection="1">
      <alignment horizontal="center" vertical="center"/>
      <protection locked="0"/>
    </xf>
    <xf numFmtId="0" fontId="4" fillId="2" borderId="19" xfId="39395" applyFont="1" applyFill="1" applyBorder="1" applyAlignment="1" applyProtection="1">
      <alignment horizontal="center" wrapText="1"/>
    </xf>
    <xf numFmtId="0" fontId="4" fillId="0" borderId="0" xfId="39395" applyFont="1" applyFill="1" applyBorder="1" applyAlignment="1" applyProtection="1">
      <alignment horizontal="center"/>
      <protection locked="0"/>
    </xf>
    <xf numFmtId="0" fontId="4" fillId="2" borderId="0" xfId="39395" applyFont="1" applyFill="1" applyBorder="1" applyAlignment="1" applyProtection="1">
      <alignment horizontal="center"/>
      <protection locked="0"/>
    </xf>
    <xf numFmtId="0" fontId="10" fillId="0" borderId="0" xfId="39398" applyFont="1" applyFill="1" applyAlignment="1" applyProtection="1">
      <alignment vertical="center"/>
      <protection locked="0"/>
    </xf>
    <xf numFmtId="0" fontId="109" fillId="0" borderId="0" xfId="39398" applyFont="1" applyFill="1" applyAlignment="1" applyProtection="1">
      <alignment vertical="center"/>
      <protection locked="0"/>
    </xf>
    <xf numFmtId="0" fontId="10" fillId="0" borderId="12" xfId="0" applyFont="1" applyBorder="1" applyAlignment="1">
      <alignment horizontal="center" vertical="center" wrapText="1"/>
    </xf>
    <xf numFmtId="0" fontId="10" fillId="0" borderId="8" xfId="0" applyFont="1" applyFill="1" applyBorder="1" applyAlignment="1">
      <alignment horizontal="center" vertical="center" wrapText="1"/>
    </xf>
    <xf numFmtId="0" fontId="5" fillId="0" borderId="0" xfId="18" applyNumberFormat="1" applyFont="1" applyFill="1" applyBorder="1" applyAlignment="1" applyProtection="1">
      <protection locked="0"/>
    </xf>
    <xf numFmtId="204" fontId="5" fillId="2" borderId="0" xfId="18" applyNumberFormat="1" applyFont="1" applyFill="1" applyBorder="1" applyAlignment="1" applyProtection="1">
      <protection locked="0"/>
    </xf>
    <xf numFmtId="204" fontId="9" fillId="2" borderId="0" xfId="18" applyNumberFormat="1" applyFont="1" applyFill="1" applyBorder="1" applyAlignment="1" applyProtection="1">
      <protection locked="0"/>
    </xf>
    <xf numFmtId="0" fontId="10" fillId="0" borderId="8" xfId="0" applyFont="1" applyBorder="1" applyAlignment="1">
      <alignment horizontal="center" vertical="center" wrapText="1"/>
    </xf>
    <xf numFmtId="0" fontId="12" fillId="2" borderId="0" xfId="323" applyFont="1" applyFill="1" applyBorder="1" applyAlignment="1" applyProtection="1">
      <alignment horizontal="center" vertical="center"/>
    </xf>
    <xf numFmtId="0" fontId="12" fillId="0" borderId="0" xfId="0" applyFont="1" applyBorder="1" applyAlignment="1">
      <alignment horizontal="center" vertical="center" wrapText="1"/>
    </xf>
    <xf numFmtId="0" fontId="110" fillId="2" borderId="0" xfId="39398" applyFont="1" applyFill="1" applyAlignment="1" applyProtection="1">
      <alignment horizontal="center" vertical="center"/>
      <protection locked="0"/>
    </xf>
    <xf numFmtId="0" fontId="10" fillId="0" borderId="0" xfId="323" applyFont="1" applyFill="1" applyBorder="1" applyAlignment="1" applyProtection="1">
      <alignment horizontal="left" vertical="top" wrapText="1"/>
      <protection locked="0"/>
    </xf>
    <xf numFmtId="0" fontId="10" fillId="0" borderId="0" xfId="18" applyFont="1" applyFill="1" applyAlignment="1" applyProtection="1">
      <alignment horizontal="left" vertical="top" wrapText="1"/>
      <protection locked="0"/>
    </xf>
    <xf numFmtId="0" fontId="9" fillId="0" borderId="0" xfId="39395" applyFont="1" applyFill="1" applyAlignment="1" applyProtection="1">
      <alignment horizontal="left" vertical="top"/>
      <protection locked="0"/>
    </xf>
    <xf numFmtId="165" fontId="5" fillId="2" borderId="0" xfId="2" applyNumberFormat="1" applyFont="1" applyFill="1" applyBorder="1" applyAlignment="1" applyProtection="1">
      <alignment horizontal="center" vertical="center" wrapText="1"/>
      <protection locked="0"/>
    </xf>
    <xf numFmtId="169" fontId="17" fillId="0" borderId="0" xfId="0" applyNumberFormat="1" applyFont="1" applyFill="1" applyBorder="1" applyAlignment="1">
      <alignment horizontal="right" vertical="center"/>
    </xf>
    <xf numFmtId="169" fontId="10" fillId="0" borderId="0" xfId="0" applyNumberFormat="1" applyFont="1" applyFill="1" applyBorder="1" applyAlignment="1">
      <alignment horizontal="right" vertical="center"/>
    </xf>
    <xf numFmtId="0" fontId="10" fillId="2" borderId="0" xfId="39395" applyFont="1" applyFill="1" applyAlignment="1" applyProtection="1">
      <alignment vertical="center"/>
      <protection locked="0"/>
    </xf>
    <xf numFmtId="0" fontId="111" fillId="2" borderId="0" xfId="39395" applyFont="1" applyFill="1" applyAlignment="1" applyProtection="1">
      <alignment horizontal="left" vertical="center"/>
      <protection locked="0"/>
    </xf>
    <xf numFmtId="0" fontId="4" fillId="2" borderId="0" xfId="39395" applyFont="1" applyFill="1" applyBorder="1" applyAlignment="1" applyProtection="1">
      <alignment horizontal="center" vertical="center" wrapText="1"/>
    </xf>
    <xf numFmtId="0" fontId="13" fillId="2" borderId="0" xfId="39395" applyFont="1" applyFill="1" applyBorder="1" applyAlignment="1" applyProtection="1">
      <alignment horizontal="left"/>
    </xf>
    <xf numFmtId="0" fontId="13" fillId="2" borderId="0" xfId="39395" applyFont="1" applyFill="1" applyBorder="1" applyAlignment="1" applyProtection="1">
      <alignment horizontal="right"/>
    </xf>
    <xf numFmtId="0" fontId="9" fillId="2" borderId="0" xfId="2" applyFont="1" applyFill="1" applyBorder="1" applyAlignment="1" applyProtection="1">
      <alignment horizontal="center" vertical="center"/>
    </xf>
    <xf numFmtId="49" fontId="9" fillId="2" borderId="12" xfId="2" applyNumberFormat="1" applyFont="1" applyFill="1" applyBorder="1" applyAlignment="1" applyProtection="1">
      <alignment horizontal="center" vertical="center" wrapText="1"/>
    </xf>
    <xf numFmtId="49" fontId="9" fillId="2" borderId="8" xfId="2" applyNumberFormat="1" applyFont="1" applyFill="1" applyBorder="1" applyAlignment="1" applyProtection="1">
      <alignment horizontal="center" vertical="center" wrapText="1"/>
    </xf>
    <xf numFmtId="49" fontId="9" fillId="2" borderId="0" xfId="2" applyNumberFormat="1" applyFont="1" applyFill="1" applyBorder="1" applyAlignment="1" applyProtection="1">
      <alignment horizontal="center" vertical="center" wrapText="1"/>
    </xf>
    <xf numFmtId="169" fontId="17" fillId="2" borderId="0" xfId="18" applyNumberFormat="1" applyFont="1" applyFill="1" applyBorder="1" applyAlignment="1" applyProtection="1">
      <alignment vertical="center"/>
      <protection locked="0"/>
    </xf>
    <xf numFmtId="0" fontId="112" fillId="2" borderId="0" xfId="39398" applyFont="1" applyFill="1" applyAlignment="1" applyProtection="1">
      <alignment vertical="center"/>
      <protection locked="0"/>
    </xf>
    <xf numFmtId="169" fontId="10" fillId="2" borderId="0" xfId="0" applyNumberFormat="1" applyFont="1" applyFill="1"/>
    <xf numFmtId="0" fontId="5" fillId="2" borderId="0" xfId="39398" applyFont="1" applyFill="1" applyAlignment="1" applyProtection="1">
      <alignment vertical="center"/>
      <protection locked="0"/>
    </xf>
    <xf numFmtId="0" fontId="9" fillId="2" borderId="0" xfId="39398" applyFont="1" applyFill="1" applyAlignment="1" applyProtection="1">
      <alignment vertical="center"/>
      <protection locked="0"/>
    </xf>
    <xf numFmtId="0" fontId="96" fillId="2" borderId="12" xfId="1" applyFont="1" applyFill="1" applyBorder="1" applyAlignment="1" applyProtection="1">
      <alignment horizontal="center" vertical="center"/>
    </xf>
    <xf numFmtId="0" fontId="10" fillId="2" borderId="0" xfId="2" applyFont="1" applyFill="1" applyBorder="1" applyAlignment="1" applyProtection="1">
      <alignment horizontal="center" vertical="center"/>
    </xf>
    <xf numFmtId="49" fontId="10" fillId="2" borderId="12" xfId="2" applyNumberFormat="1" applyFont="1" applyFill="1" applyBorder="1" applyAlignment="1" applyProtection="1">
      <alignment horizontal="center" vertical="center" wrapText="1"/>
    </xf>
    <xf numFmtId="49" fontId="10" fillId="2" borderId="8" xfId="2" applyNumberFormat="1" applyFont="1" applyFill="1" applyBorder="1" applyAlignment="1" applyProtection="1">
      <alignment horizontal="center" vertical="center" wrapText="1"/>
    </xf>
    <xf numFmtId="49" fontId="10" fillId="2" borderId="0" xfId="2" applyNumberFormat="1" applyFont="1" applyFill="1" applyBorder="1" applyAlignment="1" applyProtection="1">
      <alignment horizontal="center" vertical="center" wrapText="1"/>
    </xf>
    <xf numFmtId="0" fontId="12" fillId="2" borderId="0" xfId="0" applyFont="1" applyFill="1" applyBorder="1" applyAlignment="1">
      <alignment vertical="center"/>
    </xf>
    <xf numFmtId="0" fontId="12" fillId="2" borderId="0" xfId="323" applyFont="1" applyFill="1" applyBorder="1" applyAlignment="1" applyProtection="1">
      <alignment horizontal="left" vertical="center"/>
      <protection locked="0"/>
    </xf>
    <xf numFmtId="0" fontId="12" fillId="2" borderId="0" xfId="18" applyFont="1" applyFill="1" applyAlignment="1" applyProtection="1">
      <alignment horizontal="left" vertical="center" wrapText="1"/>
      <protection locked="0"/>
    </xf>
    <xf numFmtId="0" fontId="12" fillId="2" borderId="0" xfId="323" applyFont="1" applyFill="1" applyBorder="1" applyAlignment="1" applyProtection="1">
      <alignment horizontal="left" vertical="top"/>
      <protection locked="0"/>
    </xf>
    <xf numFmtId="0" fontId="12" fillId="2" borderId="0" xfId="39395" applyFont="1" applyFill="1" applyAlignment="1" applyProtection="1">
      <alignment vertical="center"/>
      <protection locked="0"/>
    </xf>
    <xf numFmtId="0" fontId="10" fillId="2" borderId="0" xfId="323" applyFont="1" applyFill="1" applyBorder="1" applyAlignment="1" applyProtection="1">
      <alignment horizontal="left" vertical="top"/>
      <protection locked="0"/>
    </xf>
    <xf numFmtId="0" fontId="4" fillId="2" borderId="0" xfId="39395" applyFont="1" applyFill="1" applyBorder="1" applyAlignment="1" applyProtection="1">
      <alignment horizontal="center" vertical="center" wrapText="1" shrinkToFit="1"/>
      <protection locked="0"/>
    </xf>
    <xf numFmtId="0" fontId="9" fillId="2" borderId="0" xfId="39395" applyFont="1" applyFill="1" applyBorder="1" applyAlignment="1" applyProtection="1">
      <alignment horizontal="center" vertical="center" wrapText="1" shrinkToFit="1"/>
      <protection locked="0"/>
    </xf>
    <xf numFmtId="0" fontId="10" fillId="2" borderId="0" xfId="2" applyFont="1" applyFill="1" applyBorder="1" applyAlignment="1" applyProtection="1">
      <alignment horizontal="center" vertical="center"/>
      <protection locked="0"/>
    </xf>
    <xf numFmtId="0" fontId="10" fillId="2" borderId="9" xfId="2" applyFont="1" applyFill="1" applyBorder="1" applyAlignment="1" applyProtection="1">
      <alignment horizontal="center" vertical="center" wrapText="1"/>
      <protection locked="0"/>
    </xf>
    <xf numFmtId="170" fontId="17" fillId="2" borderId="0" xfId="39397" applyNumberFormat="1" applyFont="1" applyFill="1" applyAlignment="1" applyProtection="1">
      <alignment horizontal="right" vertical="center"/>
      <protection locked="0"/>
    </xf>
    <xf numFmtId="165" fontId="17" fillId="2" borderId="0" xfId="39397" applyNumberFormat="1" applyFont="1" applyFill="1" applyAlignment="1" applyProtection="1">
      <alignment horizontal="right" vertical="center"/>
      <protection locked="0"/>
    </xf>
    <xf numFmtId="167" fontId="17" fillId="2" borderId="0" xfId="39397" applyNumberFormat="1" applyFont="1" applyFill="1" applyAlignment="1" applyProtection="1">
      <alignment horizontal="right" vertical="center"/>
      <protection locked="0"/>
    </xf>
    <xf numFmtId="165" fontId="10" fillId="2" borderId="0" xfId="39397" applyNumberFormat="1" applyFont="1" applyFill="1" applyAlignment="1" applyProtection="1">
      <alignment horizontal="right" vertical="center"/>
      <protection locked="0"/>
    </xf>
    <xf numFmtId="170" fontId="10" fillId="2" borderId="0" xfId="39397" applyNumberFormat="1" applyFont="1" applyFill="1" applyAlignment="1" applyProtection="1">
      <alignment horizontal="right" vertical="center"/>
      <protection locked="0"/>
    </xf>
    <xf numFmtId="167" fontId="10" fillId="2" borderId="0" xfId="39397" applyNumberFormat="1" applyFont="1" applyFill="1" applyAlignment="1" applyProtection="1">
      <alignment horizontal="right" vertical="center"/>
      <protection locked="0"/>
    </xf>
    <xf numFmtId="0" fontId="10" fillId="2" borderId="13" xfId="2" applyFont="1" applyFill="1" applyBorder="1" applyAlignment="1" applyProtection="1">
      <alignment horizontal="center" vertical="center" wrapText="1"/>
      <protection locked="0"/>
    </xf>
    <xf numFmtId="0" fontId="10" fillId="2" borderId="0" xfId="1" applyFont="1" applyFill="1" applyBorder="1" applyAlignment="1" applyProtection="1">
      <alignment horizontal="center" vertical="center" wrapText="1"/>
    </xf>
    <xf numFmtId="0" fontId="10" fillId="0" borderId="87" xfId="0" applyFont="1" applyBorder="1" applyAlignment="1">
      <alignment horizontal="center" vertical="center"/>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12" fillId="2" borderId="0" xfId="15587" applyFont="1" applyFill="1"/>
    <xf numFmtId="0" fontId="4" fillId="0" borderId="0" xfId="39377" applyNumberFormat="1" applyFont="1" applyFill="1" applyBorder="1" applyAlignment="1" applyProtection="1">
      <alignment horizontal="center" vertical="center"/>
      <protection locked="0"/>
    </xf>
    <xf numFmtId="0" fontId="4" fillId="0" borderId="0" xfId="39377" applyNumberFormat="1" applyFont="1" applyFill="1" applyBorder="1" applyAlignment="1" applyProtection="1">
      <alignment horizontal="center"/>
    </xf>
    <xf numFmtId="0" fontId="4" fillId="0" borderId="0" xfId="39377" applyNumberFormat="1" applyFont="1" applyFill="1" applyBorder="1" applyAlignment="1" applyProtection="1">
      <alignment horizontal="center"/>
      <protection locked="0"/>
    </xf>
    <xf numFmtId="0" fontId="9" fillId="0" borderId="0" xfId="39377" applyNumberFormat="1" applyFont="1" applyFill="1" applyBorder="1" applyAlignment="1" applyProtection="1">
      <protection locked="0"/>
    </xf>
    <xf numFmtId="0" fontId="5" fillId="0" borderId="0" xfId="39377" applyNumberFormat="1" applyFont="1" applyFill="1" applyBorder="1" applyAlignment="1" applyProtection="1">
      <alignment vertical="center"/>
      <protection locked="0"/>
    </xf>
    <xf numFmtId="185" fontId="5" fillId="0" borderId="0" xfId="39377" applyNumberFormat="1" applyFont="1" applyFill="1" applyBorder="1" applyAlignment="1" applyProtection="1">
      <alignment horizontal="right" vertical="center"/>
      <protection locked="0"/>
    </xf>
    <xf numFmtId="2" fontId="9" fillId="0" borderId="0" xfId="39377" applyNumberFormat="1" applyFont="1" applyFill="1" applyBorder="1" applyAlignment="1" applyProtection="1">
      <alignment horizontal="right" vertical="center"/>
      <protection locked="0"/>
    </xf>
    <xf numFmtId="0" fontId="5" fillId="0" borderId="0" xfId="39377" applyNumberFormat="1" applyFont="1" applyFill="1" applyBorder="1" applyAlignment="1" applyProtection="1">
      <alignment horizontal="left" vertical="center"/>
      <protection locked="0"/>
    </xf>
    <xf numFmtId="0" fontId="9" fillId="0" borderId="0" xfId="39377" applyNumberFormat="1" applyFont="1" applyFill="1" applyBorder="1" applyAlignment="1" applyProtection="1">
      <alignment vertical="center"/>
      <protection locked="0"/>
    </xf>
    <xf numFmtId="0" fontId="9" fillId="0" borderId="0" xfId="39377" applyNumberFormat="1" applyFont="1" applyFill="1" applyBorder="1" applyAlignment="1" applyProtection="1">
      <alignment horizontal="left" vertical="center" indent="1"/>
      <protection locked="0"/>
    </xf>
    <xf numFmtId="185" fontId="9" fillId="0" borderId="0" xfId="39377" applyNumberFormat="1" applyFont="1" applyFill="1" applyBorder="1" applyAlignment="1" applyProtection="1">
      <alignment horizontal="right" vertical="center"/>
      <protection locked="0"/>
    </xf>
    <xf numFmtId="0" fontId="5" fillId="0" borderId="0" xfId="39377" applyNumberFormat="1" applyFont="1" applyFill="1" applyBorder="1" applyAlignment="1" applyProtection="1">
      <alignment horizontal="right" vertical="center" wrapText="1"/>
    </xf>
    <xf numFmtId="0" fontId="13" fillId="0" borderId="0" xfId="39377" applyNumberFormat="1" applyFont="1" applyFill="1" applyBorder="1" applyAlignment="1" applyProtection="1">
      <protection locked="0"/>
    </xf>
    <xf numFmtId="0" fontId="12" fillId="0" borderId="0" xfId="39377" applyNumberFormat="1" applyFont="1" applyFill="1" applyBorder="1" applyAlignment="1" applyProtection="1">
      <alignment horizontal="left" vertical="center" wrapText="1"/>
      <protection locked="0"/>
    </xf>
    <xf numFmtId="0" fontId="13" fillId="0" borderId="0" xfId="39377" applyNumberFormat="1" applyFont="1" applyFill="1" applyBorder="1" applyAlignment="1" applyProtection="1">
      <alignment horizontal="left" vertical="center" wrapText="1"/>
      <protection locked="0"/>
    </xf>
    <xf numFmtId="0" fontId="10" fillId="2" borderId="0" xfId="39377" applyNumberFormat="1" applyFont="1" applyFill="1" applyBorder="1" applyAlignment="1" applyProtection="1">
      <alignment horizontal="left" vertical="center" wrapText="1"/>
      <protection locked="0"/>
    </xf>
    <xf numFmtId="0" fontId="10" fillId="2" borderId="0" xfId="39377" applyNumberFormat="1" applyFont="1" applyFill="1" applyBorder="1" applyAlignment="1" applyProtection="1">
      <alignment vertical="center" wrapText="1"/>
      <protection locked="0"/>
    </xf>
    <xf numFmtId="0" fontId="9" fillId="0" borderId="0" xfId="39377" applyNumberFormat="1" applyFont="1" applyFill="1" applyBorder="1" applyAlignment="1" applyProtection="1">
      <alignment vertical="top" wrapText="1"/>
      <protection locked="0"/>
    </xf>
    <xf numFmtId="0" fontId="9" fillId="2" borderId="0" xfId="39377" applyNumberFormat="1" applyFont="1" applyFill="1" applyBorder="1" applyAlignment="1" applyProtection="1">
      <alignment vertical="center" wrapText="1"/>
      <protection locked="0"/>
    </xf>
    <xf numFmtId="0" fontId="9" fillId="0" borderId="0" xfId="39377" applyNumberFormat="1" applyFont="1" applyFill="1" applyBorder="1" applyAlignment="1" applyProtection="1">
      <alignment vertical="center" wrapText="1"/>
      <protection locked="0"/>
    </xf>
    <xf numFmtId="0" fontId="9" fillId="2" borderId="0" xfId="39377" applyNumberFormat="1" applyFont="1" applyFill="1" applyBorder="1" applyAlignment="1" applyProtection="1">
      <alignment horizontal="left" vertical="center" wrapText="1"/>
      <protection locked="0"/>
    </xf>
    <xf numFmtId="0" fontId="9" fillId="0" borderId="0" xfId="39377" applyNumberFormat="1" applyFont="1" applyFill="1" applyBorder="1" applyAlignment="1" applyProtection="1">
      <alignment horizontal="left" vertical="center" wrapText="1"/>
      <protection locked="0"/>
    </xf>
    <xf numFmtId="0" fontId="10" fillId="0" borderId="0" xfId="39377" applyNumberFormat="1" applyFont="1" applyFill="1" applyBorder="1" applyAlignment="1" applyProtection="1">
      <alignment horizontal="left" vertical="center" wrapText="1"/>
      <protection locked="0"/>
    </xf>
    <xf numFmtId="0" fontId="10" fillId="0" borderId="0" xfId="0" applyFont="1" applyFill="1" applyAlignment="1">
      <alignment horizontal="left" indent="2"/>
    </xf>
    <xf numFmtId="0" fontId="114" fillId="0" borderId="0" xfId="0" applyFont="1" applyFill="1"/>
    <xf numFmtId="2" fontId="10" fillId="0" borderId="0" xfId="39377" applyNumberFormat="1" applyFont="1" applyFill="1" applyBorder="1" applyAlignment="1" applyProtection="1">
      <protection locked="0"/>
    </xf>
    <xf numFmtId="2" fontId="9" fillId="0" borderId="0" xfId="39377" applyNumberFormat="1" applyFont="1" applyFill="1" applyBorder="1" applyAlignment="1" applyProtection="1">
      <protection locked="0"/>
    </xf>
    <xf numFmtId="0" fontId="4" fillId="2" borderId="0" xfId="39377" applyNumberFormat="1" applyFont="1" applyFill="1" applyBorder="1" applyAlignment="1" applyProtection="1">
      <alignment vertical="center"/>
    </xf>
    <xf numFmtId="0" fontId="13" fillId="0" borderId="0" xfId="39377" applyNumberFormat="1" applyFont="1" applyFill="1" applyBorder="1" applyAlignment="1" applyProtection="1">
      <alignment horizontal="left"/>
      <protection locked="0"/>
    </xf>
    <xf numFmtId="0" fontId="29" fillId="0" borderId="0" xfId="39377" applyFont="1" applyFill="1" applyBorder="1" applyAlignment="1" applyProtection="1">
      <alignment horizontal="center" wrapText="1"/>
      <protection locked="0"/>
    </xf>
    <xf numFmtId="0" fontId="13" fillId="0" borderId="0" xfId="39377" applyNumberFormat="1" applyFont="1" applyFill="1" applyBorder="1" applyAlignment="1" applyProtection="1">
      <alignment horizontal="right"/>
      <protection locked="0"/>
    </xf>
    <xf numFmtId="0" fontId="29" fillId="0" borderId="0" xfId="39377" applyNumberFormat="1" applyFont="1" applyFill="1" applyBorder="1" applyAlignment="1" applyProtection="1">
      <alignment horizontal="center"/>
      <protection locked="0"/>
    </xf>
    <xf numFmtId="0" fontId="9" fillId="0" borderId="0" xfId="2" applyFont="1" applyFill="1" applyBorder="1" applyAlignment="1" applyProtection="1">
      <alignment horizontal="center" vertical="center" wrapText="1"/>
      <protection locked="0"/>
    </xf>
    <xf numFmtId="0" fontId="9" fillId="2" borderId="17" xfId="2" applyFont="1" applyFill="1" applyBorder="1" applyAlignment="1" applyProtection="1">
      <alignment horizontal="center" vertical="center" wrapText="1"/>
      <protection locked="0"/>
    </xf>
    <xf numFmtId="0" fontId="9" fillId="0" borderId="0" xfId="2" applyFont="1" applyFill="1" applyBorder="1" applyAlignment="1" applyProtection="1">
      <alignment horizontal="center" vertical="center"/>
      <protection locked="0"/>
    </xf>
    <xf numFmtId="169" fontId="5" fillId="0" borderId="0" xfId="39377" applyNumberFormat="1" applyFont="1" applyFill="1" applyBorder="1" applyAlignment="1" applyProtection="1">
      <alignment horizontal="right" vertical="center"/>
      <protection locked="0"/>
    </xf>
    <xf numFmtId="201" fontId="5" fillId="0" borderId="0" xfId="39377" applyNumberFormat="1" applyFont="1" applyFill="1" applyBorder="1" applyAlignment="1" applyProtection="1">
      <alignment horizontal="right" vertical="center"/>
      <protection locked="0"/>
    </xf>
    <xf numFmtId="169" fontId="17" fillId="0" borderId="0" xfId="39377" applyNumberFormat="1" applyFont="1" applyFill="1" applyBorder="1" applyAlignment="1" applyProtection="1">
      <alignment horizontal="right" vertical="center"/>
      <protection locked="0"/>
    </xf>
    <xf numFmtId="169" fontId="9" fillId="0" borderId="0" xfId="39377" applyNumberFormat="1" applyFont="1" applyFill="1" applyBorder="1" applyAlignment="1" applyProtection="1">
      <alignment horizontal="right" vertical="center"/>
      <protection locked="0"/>
    </xf>
    <xf numFmtId="0" fontId="5" fillId="0" borderId="0" xfId="39377" applyNumberFormat="1" applyFont="1" applyFill="1" applyBorder="1" applyAlignment="1" applyProtection="1">
      <alignment horizontal="right" vertical="center" wrapText="1"/>
      <protection locked="0"/>
    </xf>
    <xf numFmtId="0" fontId="9" fillId="2" borderId="0" xfId="323" applyFont="1" applyFill="1" applyBorder="1" applyAlignment="1" applyProtection="1">
      <alignment horizontal="center" vertical="center"/>
      <protection locked="0"/>
    </xf>
    <xf numFmtId="0" fontId="9" fillId="2" borderId="0" xfId="2" applyFont="1" applyFill="1" applyBorder="1" applyAlignment="1" applyProtection="1">
      <alignment horizontal="center" vertical="center"/>
      <protection locked="0"/>
    </xf>
    <xf numFmtId="0" fontId="13" fillId="0" borderId="0" xfId="2" applyFont="1" applyFill="1" applyBorder="1" applyAlignment="1" applyProtection="1">
      <alignment horizontal="center" vertical="center"/>
      <protection locked="0"/>
    </xf>
    <xf numFmtId="0" fontId="13" fillId="0" borderId="0" xfId="39377" applyNumberFormat="1" applyFont="1" applyFill="1" applyBorder="1" applyAlignment="1" applyProtection="1">
      <alignment horizontal="left" vertical="top" wrapText="1"/>
      <protection locked="0"/>
    </xf>
    <xf numFmtId="0" fontId="13" fillId="0" borderId="0" xfId="39377" applyNumberFormat="1" applyFont="1" applyFill="1" applyBorder="1" applyAlignment="1" applyProtection="1">
      <alignment horizontal="left"/>
    </xf>
    <xf numFmtId="0" fontId="29" fillId="0" borderId="0" xfId="39377" applyFont="1" applyFill="1" applyBorder="1" applyAlignment="1" applyProtection="1">
      <alignment horizontal="center" wrapText="1"/>
    </xf>
    <xf numFmtId="0" fontId="29" fillId="0" borderId="19" xfId="39377" applyFont="1" applyFill="1" applyBorder="1" applyAlignment="1" applyProtection="1">
      <alignment horizontal="center" wrapText="1"/>
    </xf>
    <xf numFmtId="0" fontId="13" fillId="0" borderId="0" xfId="39377" applyNumberFormat="1" applyFont="1" applyFill="1" applyBorder="1" applyAlignment="1" applyProtection="1">
      <alignment horizontal="right"/>
    </xf>
    <xf numFmtId="205" fontId="23" fillId="0" borderId="0" xfId="2" applyNumberFormat="1" applyFont="1" applyFill="1" applyBorder="1" applyAlignment="1" applyProtection="1">
      <alignment vertical="center" wrapText="1"/>
    </xf>
    <xf numFmtId="169" fontId="10" fillId="0" borderId="0" xfId="39377" applyNumberFormat="1" applyFont="1" applyFill="1" applyBorder="1" applyAlignment="1" applyProtection="1">
      <alignment horizontal="right" vertical="center"/>
      <protection locked="0"/>
    </xf>
    <xf numFmtId="169" fontId="9" fillId="0" borderId="0" xfId="39377" applyNumberFormat="1" applyFont="1" applyFill="1" applyBorder="1" applyAlignment="1" applyProtection="1">
      <alignment vertical="center"/>
      <protection locked="0"/>
    </xf>
    <xf numFmtId="0" fontId="10" fillId="0" borderId="12" xfId="0" applyFont="1" applyFill="1" applyBorder="1" applyAlignment="1">
      <alignment horizontal="center" vertical="center" wrapText="1"/>
    </xf>
    <xf numFmtId="0" fontId="7" fillId="0" borderId="0" xfId="1" applyFont="1" applyFill="1" applyBorder="1" applyAlignment="1" applyProtection="1">
      <alignment horizontal="center" vertical="center" wrapText="1"/>
      <protection locked="0"/>
    </xf>
    <xf numFmtId="0" fontId="7" fillId="0" borderId="14" xfId="1" applyFont="1" applyBorder="1" applyAlignment="1" applyProtection="1">
      <alignment horizontal="center" vertical="center"/>
    </xf>
    <xf numFmtId="0" fontId="10" fillId="0" borderId="14" xfId="0" applyFont="1" applyFill="1" applyBorder="1" applyAlignment="1">
      <alignment horizontal="center" vertical="center" wrapText="1"/>
    </xf>
    <xf numFmtId="0" fontId="10" fillId="0" borderId="14" xfId="0" applyFont="1" applyBorder="1" applyAlignment="1">
      <alignment horizontal="center" vertical="center" wrapText="1"/>
    </xf>
    <xf numFmtId="0" fontId="12" fillId="0" borderId="0" xfId="39377" applyNumberFormat="1" applyFont="1" applyFill="1" applyBorder="1" applyAlignment="1" applyProtection="1">
      <alignment horizontal="left" vertical="top" wrapText="1"/>
      <protection locked="0"/>
    </xf>
    <xf numFmtId="0" fontId="23" fillId="0" borderId="0" xfId="39377" applyNumberFormat="1" applyFont="1" applyFill="1" applyBorder="1" applyAlignment="1" applyProtection="1">
      <alignment horizontal="left" vertical="top" wrapText="1"/>
      <protection locked="0"/>
    </xf>
    <xf numFmtId="0" fontId="23" fillId="0" borderId="0" xfId="39377" applyNumberFormat="1" applyFont="1" applyFill="1" applyBorder="1" applyAlignment="1" applyProtection="1">
      <protection locked="0"/>
    </xf>
    <xf numFmtId="0" fontId="9" fillId="0" borderId="0" xfId="18" applyNumberFormat="1" applyFont="1" applyBorder="1" applyAlignment="1" applyProtection="1">
      <alignment vertical="center"/>
      <protection locked="0"/>
    </xf>
    <xf numFmtId="0" fontId="9" fillId="0" borderId="0" xfId="18" applyFont="1" applyBorder="1" applyAlignment="1" applyProtection="1">
      <alignment vertical="center"/>
      <protection locked="0"/>
    </xf>
    <xf numFmtId="0" fontId="4" fillId="0" borderId="0" xfId="39377" applyNumberFormat="1" applyFont="1" applyFill="1" applyBorder="1" applyAlignment="1" applyProtection="1">
      <alignment horizontal="center" wrapText="1"/>
    </xf>
    <xf numFmtId="0" fontId="15" fillId="0" borderId="0" xfId="39377" applyFont="1" applyFill="1" applyAlignment="1" applyProtection="1">
      <alignment horizontal="center" wrapText="1"/>
    </xf>
    <xf numFmtId="0" fontId="26" fillId="0" borderId="8" xfId="2" applyNumberFormat="1" applyFont="1" applyFill="1" applyBorder="1" applyAlignment="1" applyProtection="1">
      <alignment horizontal="center" vertical="center" wrapText="1"/>
    </xf>
    <xf numFmtId="0" fontId="26" fillId="0" borderId="18" xfId="2" applyNumberFormat="1" applyFont="1" applyFill="1" applyBorder="1" applyAlignment="1" applyProtection="1">
      <alignment horizontal="center" vertical="center" wrapText="1"/>
    </xf>
    <xf numFmtId="206" fontId="17" fillId="0" borderId="0" xfId="39399" applyNumberFormat="1" applyFont="1" applyFill="1" applyBorder="1" applyAlignment="1" applyProtection="1">
      <alignment horizontal="right" vertical="center"/>
      <protection locked="0"/>
    </xf>
    <xf numFmtId="206" fontId="10" fillId="0" borderId="0" xfId="39399" applyNumberFormat="1" applyFont="1" applyFill="1" applyBorder="1" applyAlignment="1" applyProtection="1">
      <alignment horizontal="right" vertical="center"/>
      <protection locked="0"/>
    </xf>
    <xf numFmtId="0" fontId="9" fillId="0" borderId="0" xfId="39377" applyNumberFormat="1" applyFont="1" applyFill="1" applyBorder="1" applyAlignment="1" applyProtection="1">
      <alignment horizontal="left" vertical="center" indent="2"/>
      <protection locked="0"/>
    </xf>
    <xf numFmtId="206" fontId="10" fillId="0" borderId="0" xfId="39399" quotePrefix="1" applyNumberFormat="1" applyFont="1" applyFill="1" applyBorder="1" applyAlignment="1" applyProtection="1">
      <alignment horizontal="right" vertical="center"/>
      <protection locked="0"/>
    </xf>
    <xf numFmtId="206" fontId="10" fillId="2" borderId="0" xfId="39399" applyNumberFormat="1" applyFont="1" applyFill="1" applyBorder="1" applyAlignment="1" applyProtection="1">
      <alignment horizontal="right" vertical="center"/>
      <protection locked="0"/>
    </xf>
    <xf numFmtId="206" fontId="10" fillId="2" borderId="0" xfId="39399" quotePrefix="1" applyNumberFormat="1" applyFont="1" applyFill="1" applyBorder="1" applyAlignment="1" applyProtection="1">
      <alignment horizontal="right" vertical="center"/>
      <protection locked="0"/>
    </xf>
    <xf numFmtId="206" fontId="10" fillId="0" borderId="19" xfId="39399" applyNumberFormat="1" applyFont="1" applyFill="1" applyBorder="1" applyAlignment="1" applyProtection="1">
      <alignment horizontal="right" vertical="center"/>
      <protection locked="0"/>
    </xf>
    <xf numFmtId="0" fontId="10" fillId="0" borderId="0" xfId="39377" applyFont="1" applyFill="1" applyBorder="1" applyAlignment="1" applyProtection="1">
      <alignment horizontal="center" vertical="center" wrapText="1"/>
    </xf>
    <xf numFmtId="0" fontId="9" fillId="0" borderId="14" xfId="2" applyNumberFormat="1" applyFont="1" applyFill="1" applyBorder="1" applyAlignment="1" applyProtection="1">
      <alignment horizontal="center" vertical="center"/>
    </xf>
    <xf numFmtId="0" fontId="13" fillId="0" borderId="0" xfId="39377" applyNumberFormat="1" applyFont="1" applyFill="1" applyBorder="1" applyAlignment="1" applyProtection="1">
      <alignment vertical="center"/>
      <protection locked="0"/>
    </xf>
    <xf numFmtId="0" fontId="10" fillId="0" borderId="0" xfId="39377" applyNumberFormat="1" applyFont="1" applyFill="1" applyBorder="1" applyAlignment="1" applyProtection="1">
      <alignment horizontal="left" vertical="top" wrapText="1"/>
      <protection locked="0"/>
    </xf>
    <xf numFmtId="0" fontId="7" fillId="0" borderId="0" xfId="1" applyFont="1" applyFill="1" applyBorder="1" applyAlignment="1" applyProtection="1">
      <alignment horizontal="left" vertical="center"/>
    </xf>
    <xf numFmtId="206" fontId="23" fillId="0" borderId="0" xfId="39377" applyNumberFormat="1" applyFont="1" applyFill="1" applyBorder="1" applyAlignment="1" applyProtection="1">
      <protection locked="0"/>
    </xf>
    <xf numFmtId="0" fontId="4" fillId="0" borderId="0" xfId="39399" applyNumberFormat="1" applyFont="1" applyFill="1" applyBorder="1" applyAlignment="1" applyProtection="1">
      <alignment vertical="center" wrapText="1"/>
    </xf>
    <xf numFmtId="0" fontId="4" fillId="0" borderId="0" xfId="39399" applyNumberFormat="1" applyFont="1" applyFill="1" applyBorder="1" applyAlignment="1" applyProtection="1">
      <alignment horizontal="center" vertical="center"/>
      <protection locked="0"/>
    </xf>
    <xf numFmtId="0" fontId="13" fillId="0" borderId="0" xfId="39399" applyNumberFormat="1" applyFont="1" applyFill="1" applyBorder="1" applyAlignment="1" applyProtection="1">
      <alignment horizontal="left"/>
    </xf>
    <xf numFmtId="0" fontId="29" fillId="0" borderId="0" xfId="39399" applyFont="1" applyFill="1" applyBorder="1" applyAlignment="1" applyProtection="1">
      <alignment horizontal="center" wrapText="1"/>
    </xf>
    <xf numFmtId="0" fontId="13" fillId="0" borderId="0" xfId="39399" applyNumberFormat="1" applyFont="1" applyFill="1" applyBorder="1" applyAlignment="1" applyProtection="1">
      <alignment horizontal="right"/>
    </xf>
    <xf numFmtId="0" fontId="29" fillId="0" borderId="0" xfId="39399" applyFont="1" applyBorder="1" applyAlignment="1" applyProtection="1">
      <alignment horizontal="center" wrapText="1"/>
    </xf>
    <xf numFmtId="0" fontId="29" fillId="0" borderId="0" xfId="39399" applyNumberFormat="1" applyFont="1" applyFill="1" applyBorder="1" applyAlignment="1" applyProtection="1">
      <alignment horizontal="center"/>
      <protection locked="0"/>
    </xf>
    <xf numFmtId="0" fontId="26" fillId="0" borderId="0" xfId="39399" applyFont="1" applyProtection="1">
      <protection locked="0"/>
    </xf>
    <xf numFmtId="0" fontId="5" fillId="0" borderId="0" xfId="39399" applyNumberFormat="1" applyFont="1" applyBorder="1" applyAlignment="1" applyProtection="1">
      <alignment vertical="center"/>
      <protection locked="0"/>
    </xf>
    <xf numFmtId="169" fontId="17" fillId="0" borderId="0" xfId="19" applyNumberFormat="1" applyFont="1" applyFill="1" applyBorder="1" applyAlignment="1" applyProtection="1">
      <alignment vertical="center"/>
      <protection locked="0"/>
    </xf>
    <xf numFmtId="201" fontId="5" fillId="0" borderId="0" xfId="39399" applyNumberFormat="1" applyFont="1" applyBorder="1" applyAlignment="1" applyProtection="1">
      <alignment vertical="center"/>
      <protection locked="0"/>
    </xf>
    <xf numFmtId="0" fontId="10" fillId="0" borderId="0" xfId="39399" applyNumberFormat="1" applyFont="1" applyBorder="1" applyAlignment="1" applyProtection="1">
      <alignment vertical="center"/>
      <protection locked="0"/>
    </xf>
    <xf numFmtId="0" fontId="5" fillId="0" borderId="0" xfId="39399" applyNumberFormat="1" applyFont="1" applyBorder="1" applyAlignment="1" applyProtection="1">
      <alignment horizontal="left" vertical="center" indent="1"/>
      <protection locked="0"/>
    </xf>
    <xf numFmtId="169" fontId="17" fillId="0" borderId="0" xfId="2" applyNumberFormat="1" applyFont="1" applyFill="1" applyBorder="1" applyAlignment="1" applyProtection="1">
      <alignment horizontal="right" vertical="center" wrapText="1"/>
    </xf>
    <xf numFmtId="0" fontId="9" fillId="0" borderId="0" xfId="39399" applyNumberFormat="1" applyFont="1" applyBorder="1" applyAlignment="1" applyProtection="1">
      <alignment horizontal="left" vertical="center" indent="2"/>
      <protection locked="0"/>
    </xf>
    <xf numFmtId="169" fontId="10" fillId="0" borderId="0" xfId="19" applyNumberFormat="1" applyFont="1" applyFill="1" applyBorder="1" applyAlignment="1" applyProtection="1">
      <alignment vertical="center"/>
      <protection locked="0"/>
    </xf>
    <xf numFmtId="169" fontId="10" fillId="0" borderId="0" xfId="19" applyNumberFormat="1" applyFont="1" applyFill="1" applyBorder="1" applyAlignment="1" applyProtection="1">
      <alignment horizontal="right" vertical="center"/>
      <protection locked="0"/>
    </xf>
    <xf numFmtId="0" fontId="9" fillId="0" borderId="0" xfId="39399" applyNumberFormat="1" applyFont="1" applyBorder="1" applyAlignment="1" applyProtection="1">
      <alignment vertical="center"/>
      <protection locked="0"/>
    </xf>
    <xf numFmtId="169" fontId="17" fillId="0" borderId="0" xfId="19" applyNumberFormat="1" applyFont="1" applyFill="1" applyBorder="1" applyAlignment="1" applyProtection="1">
      <alignment horizontal="right" vertical="center"/>
      <protection locked="0"/>
    </xf>
    <xf numFmtId="0" fontId="9" fillId="3" borderId="12" xfId="2" applyFont="1" applyFill="1" applyBorder="1" applyAlignment="1" applyProtection="1">
      <alignment horizontal="center" vertical="center" wrapText="1"/>
    </xf>
    <xf numFmtId="0" fontId="9" fillId="0" borderId="0" xfId="39399" applyFont="1" applyBorder="1" applyAlignment="1" applyProtection="1">
      <alignment horizontal="center" vertical="top"/>
    </xf>
    <xf numFmtId="0" fontId="26" fillId="0" borderId="0" xfId="39399" applyFont="1" applyBorder="1" applyAlignment="1">
      <alignment horizontal="center" wrapText="1"/>
    </xf>
    <xf numFmtId="0" fontId="9" fillId="3" borderId="0" xfId="2" applyFont="1" applyFill="1" applyBorder="1" applyAlignment="1" applyProtection="1">
      <alignment horizontal="center" vertical="center" wrapText="1"/>
    </xf>
    <xf numFmtId="0" fontId="12" fillId="3" borderId="0" xfId="39399" applyFont="1" applyFill="1" applyAlignment="1" applyProtection="1">
      <alignment vertical="center" wrapText="1"/>
      <protection locked="0"/>
    </xf>
    <xf numFmtId="0" fontId="12" fillId="2" borderId="0" xfId="39399" applyNumberFormat="1" applyFont="1" applyFill="1" applyBorder="1" applyAlignment="1" applyProtection="1">
      <alignment vertical="center" wrapText="1"/>
      <protection locked="0"/>
    </xf>
    <xf numFmtId="0" fontId="18" fillId="2" borderId="0" xfId="39399" applyFont="1" applyFill="1" applyAlignment="1">
      <alignment vertical="center" wrapText="1"/>
    </xf>
    <xf numFmtId="0" fontId="10" fillId="0" borderId="0" xfId="39399" applyNumberFormat="1" applyFont="1" applyFill="1" applyBorder="1" applyAlignment="1" applyProtection="1">
      <alignment horizontal="left" vertical="center" wrapText="1"/>
      <protection locked="0"/>
    </xf>
    <xf numFmtId="201" fontId="10" fillId="0" borderId="0" xfId="39399" applyNumberFormat="1" applyFont="1" applyFill="1" applyBorder="1" applyAlignment="1" applyProtection="1">
      <alignment horizontal="left" vertical="center" wrapText="1"/>
      <protection locked="0"/>
    </xf>
    <xf numFmtId="0" fontId="4" fillId="0" borderId="0" xfId="19" applyNumberFormat="1" applyFont="1" applyFill="1" applyBorder="1" applyAlignment="1" applyProtection="1">
      <alignment horizontal="center" vertical="center"/>
      <protection locked="0"/>
    </xf>
    <xf numFmtId="0" fontId="29" fillId="0" borderId="0" xfId="19" applyNumberFormat="1" applyFont="1" applyFill="1" applyBorder="1" applyAlignment="1" applyProtection="1">
      <alignment horizontal="center" wrapText="1"/>
    </xf>
    <xf numFmtId="0" fontId="29" fillId="0" borderId="0" xfId="19" applyNumberFormat="1" applyFont="1" applyFill="1" applyBorder="1" applyAlignment="1" applyProtection="1">
      <alignment horizontal="center"/>
      <protection locked="0"/>
    </xf>
    <xf numFmtId="0" fontId="5" fillId="0" borderId="16" xfId="19" applyNumberFormat="1" applyFont="1" applyFill="1" applyBorder="1" applyAlignment="1" applyProtection="1">
      <alignment horizontal="center" vertical="center"/>
    </xf>
    <xf numFmtId="0" fontId="9" fillId="0" borderId="0" xfId="19" applyNumberFormat="1" applyFont="1" applyFill="1" applyBorder="1" applyAlignment="1" applyProtection="1">
      <protection locked="0"/>
    </xf>
    <xf numFmtId="0" fontId="10" fillId="0" borderId="12" xfId="19" applyFont="1" applyFill="1" applyBorder="1" applyAlignment="1" applyProtection="1">
      <alignment horizontal="center" vertical="center" wrapText="1"/>
    </xf>
    <xf numFmtId="0" fontId="5" fillId="0" borderId="18" xfId="19" applyNumberFormat="1" applyFont="1" applyFill="1" applyBorder="1" applyAlignment="1" applyProtection="1">
      <alignment horizontal="center" vertical="center"/>
    </xf>
    <xf numFmtId="0" fontId="5" fillId="0" borderId="0" xfId="19" applyFont="1" applyFill="1" applyAlignment="1" applyProtection="1">
      <alignment vertical="center"/>
    </xf>
    <xf numFmtId="169" fontId="9" fillId="0" borderId="0" xfId="19" applyNumberFormat="1" applyFont="1" applyFill="1" applyProtection="1">
      <protection locked="0"/>
    </xf>
    <xf numFmtId="0" fontId="5" fillId="0" borderId="0" xfId="19" applyFont="1" applyFill="1" applyBorder="1" applyAlignment="1" applyProtection="1">
      <alignment vertical="center"/>
    </xf>
    <xf numFmtId="0" fontId="9" fillId="0" borderId="0" xfId="19" applyFont="1" applyFill="1" applyProtection="1">
      <protection locked="0"/>
    </xf>
    <xf numFmtId="169" fontId="5" fillId="0" borderId="0" xfId="19" applyNumberFormat="1" applyFont="1" applyFill="1" applyBorder="1" applyAlignment="1" applyProtection="1">
      <alignment horizontal="right" vertical="center"/>
      <protection locked="0"/>
    </xf>
    <xf numFmtId="0" fontId="17" fillId="0" borderId="0" xfId="0" applyFont="1" applyAlignment="1">
      <alignment vertical="center"/>
    </xf>
    <xf numFmtId="0" fontId="5" fillId="0" borderId="0" xfId="19" applyFont="1" applyFill="1" applyProtection="1"/>
    <xf numFmtId="169" fontId="9" fillId="0" borderId="0" xfId="19" applyNumberFormat="1" applyFont="1" applyFill="1" applyAlignment="1" applyProtection="1">
      <alignment vertical="center"/>
      <protection locked="0"/>
    </xf>
    <xf numFmtId="169" fontId="5" fillId="0" borderId="0" xfId="19" applyNumberFormat="1" applyFont="1" applyFill="1" applyAlignment="1" applyProtection="1">
      <alignment vertical="center"/>
    </xf>
    <xf numFmtId="0" fontId="5" fillId="0" borderId="0" xfId="19" applyFont="1" applyFill="1" applyBorder="1" applyProtection="1"/>
    <xf numFmtId="0" fontId="9" fillId="0" borderId="0" xfId="19" applyFont="1" applyFill="1" applyAlignment="1" applyProtection="1">
      <alignment horizontal="left" vertical="center" indent="1"/>
    </xf>
    <xf numFmtId="169" fontId="9" fillId="0" borderId="0" xfId="19" applyNumberFormat="1" applyFont="1" applyFill="1" applyBorder="1" applyAlignment="1" applyProtection="1">
      <alignment horizontal="right" vertical="center"/>
      <protection locked="0"/>
    </xf>
    <xf numFmtId="0" fontId="9" fillId="0" borderId="0" xfId="19" applyFont="1" applyFill="1" applyBorder="1" applyAlignment="1" applyProtection="1">
      <alignment horizontal="left" vertical="center" indent="1"/>
    </xf>
    <xf numFmtId="0" fontId="9" fillId="0" borderId="0" xfId="19" applyFont="1" applyFill="1" applyAlignment="1" applyProtection="1">
      <alignment horizontal="left" indent="1"/>
    </xf>
    <xf numFmtId="169" fontId="9" fillId="0" borderId="0" xfId="19" applyNumberFormat="1" applyFont="1" applyFill="1" applyAlignment="1" applyProtection="1">
      <alignment horizontal="left" vertical="center"/>
    </xf>
    <xf numFmtId="0" fontId="7" fillId="0" borderId="0" xfId="1" applyFont="1" applyFill="1" applyAlignment="1" applyProtection="1">
      <alignment vertical="center"/>
    </xf>
    <xf numFmtId="0" fontId="7" fillId="0" borderId="0" xfId="1" applyFont="1" applyFill="1" applyBorder="1" applyAlignment="1" applyProtection="1">
      <alignment vertical="center"/>
    </xf>
    <xf numFmtId="0" fontId="7" fillId="0" borderId="0" xfId="1" applyFont="1" applyFill="1" applyAlignment="1" applyProtection="1">
      <alignment horizontal="left" vertical="center" indent="1"/>
    </xf>
    <xf numFmtId="169" fontId="9" fillId="0" borderId="0" xfId="19" applyNumberFormat="1" applyFont="1" applyFill="1" applyAlignment="1" applyProtection="1">
      <alignment horizontal="right" vertical="center"/>
      <protection locked="0"/>
    </xf>
    <xf numFmtId="0" fontId="10" fillId="0" borderId="0" xfId="19" applyFont="1" applyFill="1" applyProtection="1"/>
    <xf numFmtId="0" fontId="10" fillId="0" borderId="0" xfId="19" applyFont="1" applyFill="1" applyBorder="1" applyAlignment="1" applyProtection="1">
      <alignment vertical="center"/>
    </xf>
    <xf numFmtId="0" fontId="5" fillId="0" borderId="0" xfId="19" applyNumberFormat="1" applyFont="1" applyFill="1" applyBorder="1" applyAlignment="1" applyProtection="1">
      <alignment horizontal="center" vertical="center"/>
    </xf>
    <xf numFmtId="0" fontId="10" fillId="0" borderId="0" xfId="19" applyFont="1" applyFill="1" applyBorder="1" applyAlignment="1" applyProtection="1">
      <alignment horizontal="center" vertical="center" wrapText="1"/>
    </xf>
    <xf numFmtId="0" fontId="10" fillId="0" borderId="14" xfId="19" applyFont="1" applyFill="1" applyBorder="1" applyAlignment="1" applyProtection="1">
      <alignment horizontal="center" vertical="center" wrapText="1"/>
    </xf>
    <xf numFmtId="0" fontId="13" fillId="0" borderId="0" xfId="19" applyNumberFormat="1" applyFont="1" applyFill="1" applyBorder="1" applyAlignment="1" applyProtection="1">
      <protection locked="0"/>
    </xf>
    <xf numFmtId="0" fontId="12" fillId="0" borderId="0" xfId="19" applyNumberFormat="1" applyFont="1" applyFill="1" applyBorder="1" applyAlignment="1" applyProtection="1">
      <protection locked="0"/>
    </xf>
    <xf numFmtId="0" fontId="12" fillId="0" borderId="0" xfId="39391" applyNumberFormat="1" applyFont="1" applyFill="1" applyBorder="1" applyAlignment="1" applyProtection="1">
      <alignment horizontal="left" vertical="top"/>
      <protection locked="0"/>
    </xf>
    <xf numFmtId="0" fontId="12" fillId="0" borderId="0" xfId="19" applyNumberFormat="1" applyFont="1" applyFill="1" applyBorder="1" applyAlignment="1" applyProtection="1">
      <alignment horizontal="left" vertical="center" wrapText="1"/>
      <protection locked="0"/>
    </xf>
    <xf numFmtId="206" fontId="21" fillId="0" borderId="0" xfId="19" applyNumberFormat="1" applyFont="1" applyFill="1" applyBorder="1" applyAlignment="1" applyProtection="1">
      <alignment vertical="center"/>
      <protection locked="0"/>
    </xf>
    <xf numFmtId="206" fontId="5" fillId="0" borderId="0" xfId="19" applyNumberFormat="1" applyFont="1" applyFill="1" applyBorder="1" applyAlignment="1" applyProtection="1">
      <alignment vertical="center"/>
      <protection locked="0"/>
    </xf>
    <xf numFmtId="0" fontId="9" fillId="0" borderId="0" xfId="19" applyNumberFormat="1" applyFont="1" applyFill="1" applyBorder="1" applyAlignment="1" applyProtection="1">
      <alignment vertical="center"/>
      <protection locked="0"/>
    </xf>
    <xf numFmtId="207" fontId="9" fillId="0" borderId="0" xfId="19" applyNumberFormat="1" applyFont="1" applyFill="1" applyBorder="1" applyAlignment="1" applyProtection="1">
      <alignment vertical="center"/>
      <protection locked="0"/>
    </xf>
    <xf numFmtId="0" fontId="4" fillId="2" borderId="0" xfId="19" applyNumberFormat="1" applyFont="1" applyFill="1" applyBorder="1" applyAlignment="1" applyProtection="1">
      <alignment horizontal="center" vertical="center"/>
    </xf>
    <xf numFmtId="0" fontId="4" fillId="2" borderId="0" xfId="19" applyNumberFormat="1" applyFont="1" applyFill="1" applyBorder="1" applyAlignment="1" applyProtection="1">
      <alignment horizontal="center" vertical="center"/>
      <protection locked="0"/>
    </xf>
    <xf numFmtId="0" fontId="13" fillId="0" borderId="0" xfId="19" applyNumberFormat="1" applyFont="1" applyFill="1" applyBorder="1" applyAlignment="1" applyProtection="1">
      <alignment horizontal="left"/>
    </xf>
    <xf numFmtId="0" fontId="29" fillId="2" borderId="19" xfId="19" applyNumberFormat="1" applyFont="1" applyFill="1" applyBorder="1" applyAlignment="1" applyProtection="1"/>
    <xf numFmtId="0" fontId="13" fillId="0" borderId="0" xfId="19" applyNumberFormat="1" applyFont="1" applyFill="1" applyBorder="1" applyAlignment="1" applyProtection="1">
      <alignment horizontal="right"/>
    </xf>
    <xf numFmtId="0" fontId="13" fillId="2" borderId="0" xfId="19" applyNumberFormat="1" applyFont="1" applyFill="1" applyBorder="1" applyAlignment="1" applyProtection="1">
      <alignment horizontal="right"/>
    </xf>
    <xf numFmtId="0" fontId="29" fillId="2" borderId="0" xfId="19" applyNumberFormat="1" applyFont="1" applyFill="1" applyBorder="1" applyAlignment="1" applyProtection="1">
      <alignment horizontal="center"/>
      <protection locked="0"/>
    </xf>
    <xf numFmtId="0" fontId="5" fillId="2" borderId="6" xfId="19" applyNumberFormat="1" applyFont="1" applyFill="1" applyBorder="1" applyAlignment="1" applyProtection="1">
      <alignment horizontal="center" vertical="center"/>
    </xf>
    <xf numFmtId="2" fontId="7" fillId="0" borderId="8" xfId="1" applyNumberFormat="1" applyFont="1" applyFill="1" applyBorder="1" applyAlignment="1" applyProtection="1">
      <alignment horizontal="center" vertical="center" wrapText="1"/>
    </xf>
    <xf numFmtId="0" fontId="10" fillId="0" borderId="79" xfId="0" applyFont="1" applyBorder="1" applyAlignment="1">
      <alignment horizontal="center" vertical="center" wrapText="1"/>
    </xf>
    <xf numFmtId="2" fontId="7" fillId="2" borderId="0" xfId="1" applyNumberFormat="1" applyFont="1" applyFill="1" applyBorder="1" applyAlignment="1" applyProtection="1">
      <alignment horizontal="center" vertical="center" wrapText="1"/>
    </xf>
    <xf numFmtId="0" fontId="9" fillId="2" borderId="0" xfId="19" applyNumberFormat="1" applyFont="1" applyFill="1" applyBorder="1" applyAlignment="1" applyProtection="1">
      <protection locked="0"/>
    </xf>
    <xf numFmtId="0" fontId="5" fillId="2" borderId="32" xfId="0" applyNumberFormat="1" applyFont="1" applyFill="1" applyBorder="1" applyAlignment="1">
      <alignment vertical="center"/>
    </xf>
    <xf numFmtId="2" fontId="5" fillId="2" borderId="0" xfId="19" applyNumberFormat="1" applyFont="1" applyFill="1" applyBorder="1" applyAlignment="1" applyProtection="1">
      <alignment horizontal="right" vertical="center"/>
      <protection locked="0"/>
    </xf>
    <xf numFmtId="180" fontId="17" fillId="2" borderId="0" xfId="19" applyNumberFormat="1" applyFont="1" applyFill="1" applyBorder="1" applyAlignment="1" applyProtection="1">
      <alignment horizontal="right" vertical="center"/>
      <protection locked="0"/>
    </xf>
    <xf numFmtId="2" fontId="17" fillId="2" borderId="0" xfId="19" applyNumberFormat="1" applyFont="1" applyFill="1" applyBorder="1" applyAlignment="1" applyProtection="1">
      <alignment horizontal="right" vertical="center"/>
      <protection locked="0"/>
    </xf>
    <xf numFmtId="0" fontId="5" fillId="2" borderId="0" xfId="19" applyNumberFormat="1" applyFont="1" applyFill="1" applyBorder="1" applyAlignment="1" applyProtection="1">
      <protection locked="0"/>
    </xf>
    <xf numFmtId="2" fontId="9" fillId="2" borderId="0" xfId="19" applyNumberFormat="1" applyFont="1" applyFill="1" applyBorder="1" applyAlignment="1" applyProtection="1">
      <alignment horizontal="right" vertical="center"/>
      <protection locked="0"/>
    </xf>
    <xf numFmtId="180" fontId="10" fillId="2" borderId="0" xfId="19" applyNumberFormat="1" applyFont="1" applyFill="1" applyBorder="1" applyAlignment="1" applyProtection="1">
      <alignment horizontal="right" vertical="center"/>
      <protection locked="0"/>
    </xf>
    <xf numFmtId="2" fontId="10" fillId="2" borderId="0" xfId="19" applyNumberFormat="1" applyFont="1" applyFill="1" applyBorder="1" applyAlignment="1" applyProtection="1">
      <alignment horizontal="right" vertical="center"/>
      <protection locked="0"/>
    </xf>
    <xf numFmtId="180" fontId="10" fillId="2" borderId="0" xfId="19" quotePrefix="1" applyNumberFormat="1" applyFont="1" applyFill="1" applyBorder="1" applyAlignment="1" applyProtection="1">
      <alignment horizontal="right" vertical="center"/>
      <protection locked="0"/>
    </xf>
    <xf numFmtId="0" fontId="5" fillId="2" borderId="72" xfId="19" applyNumberFormat="1" applyFont="1" applyFill="1" applyBorder="1" applyAlignment="1" applyProtection="1">
      <alignment horizontal="center" vertical="center"/>
    </xf>
    <xf numFmtId="0" fontId="7" fillId="2" borderId="13" xfId="1" applyNumberFormat="1" applyFont="1" applyFill="1" applyBorder="1" applyAlignment="1" applyProtection="1">
      <alignment horizontal="center" vertical="center" wrapText="1"/>
    </xf>
    <xf numFmtId="0" fontId="5" fillId="2" borderId="0" xfId="19" applyNumberFormat="1" applyFont="1" applyFill="1" applyBorder="1" applyAlignment="1" applyProtection="1">
      <alignment horizontal="center" vertical="center"/>
    </xf>
    <xf numFmtId="0" fontId="32" fillId="2" borderId="0" xfId="1" applyNumberFormat="1" applyFont="1" applyFill="1" applyBorder="1" applyAlignment="1" applyProtection="1">
      <alignment horizontal="center" vertical="center" wrapText="1"/>
    </xf>
    <xf numFmtId="0" fontId="13" fillId="2" borderId="0" xfId="19" applyNumberFormat="1" applyFont="1" applyFill="1" applyBorder="1" applyAlignment="1" applyProtection="1">
      <alignment vertical="center"/>
      <protection locked="0"/>
    </xf>
    <xf numFmtId="0" fontId="18" fillId="2" borderId="0" xfId="19" applyNumberFormat="1" applyFont="1" applyFill="1" applyBorder="1" applyAlignment="1" applyProtection="1">
      <alignment horizontal="left" vertical="center" wrapText="1"/>
      <protection locked="0"/>
    </xf>
    <xf numFmtId="0" fontId="9" fillId="2" borderId="0" xfId="19" applyNumberFormat="1" applyFont="1" applyFill="1" applyBorder="1" applyAlignment="1" applyProtection="1">
      <alignment horizontal="left" vertical="top" wrapText="1"/>
      <protection locked="0"/>
    </xf>
    <xf numFmtId="166" fontId="5" fillId="2" borderId="0" xfId="19" applyNumberFormat="1" applyFont="1" applyFill="1" applyBorder="1" applyAlignment="1" applyProtection="1">
      <alignment horizontal="left" vertical="top" wrapText="1"/>
      <protection locked="0"/>
    </xf>
    <xf numFmtId="0" fontId="9" fillId="2" borderId="0" xfId="3" applyFont="1" applyFill="1" applyBorder="1" applyAlignment="1" applyProtection="1">
      <alignment horizontal="left" vertical="top"/>
      <protection locked="0"/>
    </xf>
    <xf numFmtId="166" fontId="9" fillId="2" borderId="0" xfId="19" applyNumberFormat="1" applyFont="1" applyFill="1" applyBorder="1" applyAlignment="1" applyProtection="1">
      <alignment horizontal="justify" wrapText="1"/>
      <protection locked="0"/>
    </xf>
    <xf numFmtId="166" fontId="9" fillId="2" borderId="0" xfId="19" applyNumberFormat="1" applyFont="1" applyFill="1" applyBorder="1" applyAlignment="1" applyProtection="1">
      <alignment horizontal="right"/>
      <protection locked="0"/>
    </xf>
    <xf numFmtId="2" fontId="9" fillId="2" borderId="0" xfId="19" applyNumberFormat="1" applyFont="1" applyFill="1" applyBorder="1" applyAlignment="1" applyProtection="1">
      <protection locked="0"/>
    </xf>
    <xf numFmtId="0" fontId="29" fillId="0" borderId="0" xfId="19" applyFont="1" applyFill="1" applyBorder="1" applyAlignment="1" applyProtection="1">
      <alignment horizontal="center" wrapText="1"/>
    </xf>
    <xf numFmtId="0" fontId="10" fillId="2" borderId="9" xfId="19" applyFont="1" applyFill="1" applyBorder="1" applyAlignment="1" applyProtection="1">
      <alignment horizontal="center"/>
    </xf>
    <xf numFmtId="0" fontId="7" fillId="0" borderId="8" xfId="39400" applyFont="1" applyFill="1" applyBorder="1" applyAlignment="1" applyProtection="1">
      <alignment horizontal="center" vertical="center" wrapText="1"/>
    </xf>
    <xf numFmtId="0" fontId="5" fillId="2" borderId="0" xfId="19" applyNumberFormat="1" applyFont="1" applyFill="1" applyBorder="1" applyAlignment="1" applyProtection="1">
      <alignment horizontal="center" vertical="center"/>
      <protection locked="0"/>
    </xf>
    <xf numFmtId="0" fontId="10" fillId="2" borderId="0" xfId="19" applyFont="1" applyFill="1" applyProtection="1">
      <protection locked="0"/>
    </xf>
    <xf numFmtId="189" fontId="5" fillId="0" borderId="0" xfId="2" applyNumberFormat="1" applyFont="1" applyFill="1" applyBorder="1" applyAlignment="1" applyProtection="1">
      <alignment vertical="center" wrapText="1"/>
    </xf>
    <xf numFmtId="189" fontId="5" fillId="2" borderId="0" xfId="2" applyNumberFormat="1" applyFont="1" applyFill="1" applyBorder="1" applyAlignment="1" applyProtection="1">
      <alignment vertical="center" wrapText="1"/>
    </xf>
    <xf numFmtId="0" fontId="5" fillId="2" borderId="0" xfId="19" applyNumberFormat="1" applyFont="1" applyFill="1" applyBorder="1" applyAlignment="1" applyProtection="1">
      <alignment vertical="center"/>
      <protection locked="0"/>
    </xf>
    <xf numFmtId="189" fontId="9" fillId="0" borderId="0" xfId="2" applyNumberFormat="1" applyFont="1" applyFill="1" applyBorder="1" applyAlignment="1" applyProtection="1">
      <alignment vertical="center" wrapText="1"/>
    </xf>
    <xf numFmtId="189" fontId="9" fillId="2" borderId="0" xfId="2" applyNumberFormat="1" applyFont="1" applyFill="1" applyBorder="1" applyAlignment="1" applyProtection="1">
      <alignment vertical="center" wrapText="1"/>
    </xf>
    <xf numFmtId="1" fontId="9" fillId="0" borderId="0" xfId="2" applyNumberFormat="1" applyFont="1" applyFill="1" applyBorder="1" applyAlignment="1" applyProtection="1">
      <alignment vertical="center" wrapText="1"/>
    </xf>
    <xf numFmtId="0" fontId="10" fillId="2" borderId="12" xfId="19" applyFont="1" applyFill="1" applyBorder="1" applyAlignment="1" applyProtection="1">
      <alignment horizontal="center" vertical="center" wrapText="1"/>
    </xf>
    <xf numFmtId="0" fontId="10" fillId="2" borderId="14" xfId="19" applyFont="1" applyFill="1" applyBorder="1" applyAlignment="1" applyProtection="1">
      <alignment horizontal="center"/>
    </xf>
    <xf numFmtId="0" fontId="10" fillId="2" borderId="14" xfId="19" applyFont="1" applyFill="1" applyBorder="1" applyAlignment="1" applyProtection="1">
      <alignment horizontal="center" vertical="center" wrapText="1"/>
    </xf>
    <xf numFmtId="0" fontId="13" fillId="2" borderId="0" xfId="19" applyNumberFormat="1" applyFont="1" applyFill="1" applyBorder="1" applyAlignment="1" applyProtection="1">
      <protection locked="0"/>
    </xf>
    <xf numFmtId="0" fontId="34" fillId="0" borderId="0" xfId="19" applyNumberFormat="1" applyFont="1" applyFill="1" applyBorder="1" applyAlignment="1" applyProtection="1">
      <alignment vertical="center" wrapText="1"/>
      <protection locked="0"/>
    </xf>
    <xf numFmtId="1" fontId="9" fillId="2" borderId="0" xfId="19" applyNumberFormat="1" applyFont="1" applyFill="1" applyBorder="1" applyAlignment="1" applyProtection="1">
      <protection locked="0"/>
    </xf>
    <xf numFmtId="0" fontId="4" fillId="2" borderId="0" xfId="6" applyNumberFormat="1" applyFont="1" applyFill="1" applyBorder="1" applyAlignment="1" applyProtection="1">
      <alignment vertical="center" wrapText="1"/>
    </xf>
    <xf numFmtId="0" fontId="4" fillId="2" borderId="0" xfId="6" applyNumberFormat="1" applyFont="1" applyFill="1" applyBorder="1" applyAlignment="1" applyProtection="1">
      <alignment horizontal="center" vertical="center" wrapText="1"/>
    </xf>
    <xf numFmtId="0" fontId="4" fillId="2" borderId="0" xfId="6" applyNumberFormat="1" applyFont="1" applyFill="1" applyBorder="1" applyAlignment="1" applyProtection="1">
      <alignment horizontal="center" vertical="center"/>
      <protection locked="0"/>
    </xf>
    <xf numFmtId="0" fontId="13" fillId="2" borderId="0" xfId="6" applyNumberFormat="1" applyFont="1" applyFill="1" applyBorder="1" applyAlignment="1" applyProtection="1">
      <alignment horizontal="left"/>
    </xf>
    <xf numFmtId="0" fontId="13" fillId="2" borderId="0" xfId="6" applyNumberFormat="1" applyFont="1" applyFill="1" applyBorder="1" applyAlignment="1" applyProtection="1">
      <alignment horizontal="center"/>
    </xf>
    <xf numFmtId="0" fontId="13" fillId="2" borderId="0" xfId="6" applyNumberFormat="1" applyFont="1" applyFill="1" applyBorder="1" applyAlignment="1" applyProtection="1">
      <alignment horizontal="right"/>
    </xf>
    <xf numFmtId="0" fontId="13" fillId="2" borderId="0" xfId="6" applyNumberFormat="1" applyFont="1" applyFill="1" applyBorder="1" applyAlignment="1" applyProtection="1">
      <alignment horizontal="center"/>
      <protection locked="0"/>
    </xf>
    <xf numFmtId="170" fontId="5" fillId="0" borderId="0" xfId="2" applyNumberFormat="1" applyFont="1" applyFill="1" applyBorder="1" applyAlignment="1" applyProtection="1">
      <alignment vertical="center" wrapText="1"/>
    </xf>
    <xf numFmtId="208" fontId="10" fillId="2" borderId="0" xfId="6" applyNumberFormat="1" applyFont="1" applyFill="1" applyBorder="1" applyAlignment="1" applyProtection="1">
      <alignment horizontal="right" vertical="center" wrapText="1"/>
    </xf>
    <xf numFmtId="0" fontId="5" fillId="2" borderId="0" xfId="31067" applyNumberFormat="1" applyFont="1" applyFill="1" applyBorder="1" applyAlignment="1">
      <alignment horizontal="right" vertical="center"/>
    </xf>
    <xf numFmtId="170" fontId="9" fillId="2" borderId="0" xfId="2" applyNumberFormat="1" applyFont="1" applyFill="1" applyBorder="1" applyAlignment="1" applyProtection="1">
      <alignment vertical="center" wrapText="1"/>
    </xf>
    <xf numFmtId="0" fontId="9" fillId="2" borderId="0" xfId="6" applyNumberFormat="1" applyFont="1" applyFill="1" applyBorder="1" applyAlignment="1" applyProtection="1">
      <alignment horizontal="center"/>
      <protection locked="0"/>
    </xf>
    <xf numFmtId="0" fontId="9" fillId="2" borderId="12" xfId="2" applyNumberFormat="1" applyFont="1" applyFill="1" applyBorder="1" applyAlignment="1" applyProtection="1">
      <alignment horizontal="center" vertical="center" wrapText="1"/>
    </xf>
    <xf numFmtId="0" fontId="9" fillId="2" borderId="0" xfId="6" applyNumberFormat="1" applyFont="1" applyFill="1" applyBorder="1" applyAlignment="1" applyProtection="1">
      <alignment horizontal="center"/>
    </xf>
    <xf numFmtId="0" fontId="9" fillId="2" borderId="14" xfId="2" applyNumberFormat="1" applyFont="1" applyFill="1" applyBorder="1" applyAlignment="1" applyProtection="1">
      <alignment horizontal="center" vertical="center" wrapText="1"/>
    </xf>
    <xf numFmtId="0" fontId="12" fillId="0" borderId="0" xfId="0" applyFont="1" applyBorder="1" applyAlignment="1">
      <alignment vertical="top" wrapText="1"/>
    </xf>
    <xf numFmtId="0" fontId="13" fillId="2" borderId="0" xfId="6" applyNumberFormat="1" applyFont="1" applyFill="1" applyBorder="1" applyAlignment="1" applyProtection="1">
      <alignment vertical="center"/>
      <protection locked="0"/>
    </xf>
    <xf numFmtId="0" fontId="13" fillId="2" borderId="0" xfId="6" applyNumberFormat="1" applyFont="1" applyFill="1" applyBorder="1" applyAlignment="1" applyProtection="1">
      <alignment horizontal="left" vertical="center"/>
      <protection locked="0"/>
    </xf>
    <xf numFmtId="0" fontId="12" fillId="2" borderId="0" xfId="19" applyNumberFormat="1" applyFont="1" applyFill="1" applyBorder="1" applyAlignment="1" applyProtection="1">
      <alignment vertical="top" wrapText="1"/>
      <protection locked="0"/>
    </xf>
    <xf numFmtId="0" fontId="12" fillId="2" borderId="0" xfId="19" applyNumberFormat="1" applyFont="1" applyFill="1" applyBorder="1" applyAlignment="1" applyProtection="1">
      <alignment horizontal="left" vertical="top" wrapText="1"/>
      <protection locked="0"/>
    </xf>
    <xf numFmtId="0" fontId="10" fillId="2" borderId="0" xfId="19" applyNumberFormat="1" applyFont="1" applyFill="1" applyBorder="1" applyAlignment="1" applyProtection="1">
      <alignment horizontal="left" vertical="top" wrapText="1"/>
      <protection locked="0"/>
    </xf>
    <xf numFmtId="0" fontId="15" fillId="2" borderId="0" xfId="19" applyNumberFormat="1" applyFont="1" applyFill="1" applyBorder="1" applyAlignment="1" applyProtection="1">
      <alignment vertical="center" wrapText="1"/>
    </xf>
    <xf numFmtId="0" fontId="13" fillId="2" borderId="0" xfId="19" applyNumberFormat="1" applyFont="1" applyFill="1" applyBorder="1" applyAlignment="1" applyProtection="1">
      <alignment horizontal="left"/>
    </xf>
    <xf numFmtId="0" fontId="9" fillId="2" borderId="0" xfId="19" applyNumberFormat="1" applyFont="1" applyFill="1" applyBorder="1" applyAlignment="1" applyProtection="1">
      <alignment horizontal="right" vertical="center"/>
    </xf>
    <xf numFmtId="0" fontId="9" fillId="2" borderId="12" xfId="19" applyNumberFormat="1" applyFont="1" applyFill="1" applyBorder="1" applyAlignment="1" applyProtection="1">
      <alignment horizontal="center" vertical="center"/>
    </xf>
    <xf numFmtId="0" fontId="9" fillId="2" borderId="8" xfId="19" applyNumberFormat="1" applyFont="1" applyFill="1" applyBorder="1" applyAlignment="1" applyProtection="1">
      <alignment horizontal="center" vertical="center"/>
    </xf>
    <xf numFmtId="0" fontId="10" fillId="2" borderId="0" xfId="19" applyFont="1" applyFill="1" applyBorder="1" applyAlignment="1" applyProtection="1">
      <alignment horizontal="center" vertical="center" wrapText="1"/>
    </xf>
    <xf numFmtId="169" fontId="5" fillId="2" borderId="0" xfId="2" applyNumberFormat="1" applyFont="1" applyFill="1" applyBorder="1" applyAlignment="1" applyProtection="1">
      <alignment horizontal="right" vertical="center"/>
    </xf>
    <xf numFmtId="169" fontId="5" fillId="0" borderId="0" xfId="2" applyNumberFormat="1" applyFont="1" applyFill="1" applyBorder="1" applyAlignment="1" applyProtection="1">
      <alignment horizontal="right" vertical="center"/>
    </xf>
    <xf numFmtId="209" fontId="5" fillId="2" borderId="0" xfId="18" applyNumberFormat="1" applyFont="1" applyFill="1" applyAlignment="1">
      <alignment horizontal="right"/>
    </xf>
    <xf numFmtId="0" fontId="9" fillId="2" borderId="0" xfId="2" applyNumberFormat="1" applyFont="1" applyFill="1" applyBorder="1" applyAlignment="1" applyProtection="1">
      <alignment vertical="center" wrapText="1"/>
    </xf>
    <xf numFmtId="0" fontId="9" fillId="2" borderId="102" xfId="19" applyNumberFormat="1" applyFont="1" applyFill="1" applyBorder="1" applyAlignment="1" applyProtection="1">
      <alignment vertical="center"/>
    </xf>
    <xf numFmtId="0" fontId="9" fillId="2" borderId="103" xfId="19" applyNumberFormat="1" applyFont="1" applyFill="1" applyBorder="1" applyAlignment="1" applyProtection="1">
      <alignment horizontal="center" vertical="center"/>
    </xf>
    <xf numFmtId="0" fontId="9" fillId="2" borderId="104" xfId="19" applyNumberFormat="1" applyFont="1" applyFill="1" applyBorder="1" applyAlignment="1" applyProtection="1">
      <alignment horizontal="center" vertical="center"/>
    </xf>
    <xf numFmtId="0" fontId="9" fillId="2" borderId="0" xfId="19" applyNumberFormat="1" applyFont="1" applyFill="1" applyBorder="1" applyAlignment="1" applyProtection="1">
      <alignment horizontal="center" vertical="center"/>
    </xf>
    <xf numFmtId="0" fontId="9" fillId="2" borderId="32" xfId="19" applyNumberFormat="1" applyFont="1" applyFill="1" applyBorder="1" applyAlignment="1" applyProtection="1">
      <alignment horizontal="center" vertical="center"/>
    </xf>
    <xf numFmtId="0" fontId="9" fillId="2" borderId="0" xfId="19" applyNumberFormat="1" applyFont="1" applyFill="1" applyBorder="1" applyAlignment="1" applyProtection="1">
      <alignment horizontal="center" vertical="center" wrapText="1"/>
    </xf>
    <xf numFmtId="0" fontId="12" fillId="2" borderId="0" xfId="19" applyFont="1" applyFill="1" applyBorder="1" applyAlignment="1" applyProtection="1">
      <alignment horizontal="center" vertical="center" wrapText="1"/>
    </xf>
    <xf numFmtId="0" fontId="13" fillId="2" borderId="0" xfId="19" applyNumberFormat="1" applyFont="1" applyFill="1" applyBorder="1" applyAlignment="1" applyProtection="1">
      <alignment vertical="center" wrapText="1"/>
      <protection locked="0"/>
    </xf>
    <xf numFmtId="0" fontId="4" fillId="0" borderId="0" xfId="19" applyNumberFormat="1" applyFont="1" applyFill="1" applyBorder="1" applyAlignment="1" applyProtection="1">
      <alignment horizontal="center"/>
      <protection locked="0"/>
    </xf>
    <xf numFmtId="166" fontId="9" fillId="0" borderId="8" xfId="2" applyNumberFormat="1" applyFont="1" applyFill="1" applyBorder="1" applyAlignment="1" applyProtection="1">
      <alignment horizontal="center" vertical="center" wrapText="1"/>
    </xf>
    <xf numFmtId="0" fontId="9" fillId="0" borderId="0" xfId="6" applyNumberFormat="1" applyFont="1" applyFill="1" applyBorder="1" applyAlignment="1" applyProtection="1">
      <alignment horizontal="center" vertical="center"/>
      <protection locked="0"/>
    </xf>
    <xf numFmtId="0" fontId="17" fillId="0" borderId="0" xfId="0" applyNumberFormat="1" applyFont="1" applyFill="1" applyBorder="1" applyAlignment="1">
      <alignment vertical="center"/>
    </xf>
    <xf numFmtId="173" fontId="17" fillId="0" borderId="0" xfId="0" applyNumberFormat="1" applyFont="1" applyFill="1" applyBorder="1" applyAlignment="1">
      <alignment horizontal="right" vertical="center"/>
    </xf>
    <xf numFmtId="167" fontId="17" fillId="0" borderId="0" xfId="19" applyNumberFormat="1" applyFont="1" applyFill="1" applyBorder="1" applyAlignment="1" applyProtection="1">
      <alignment horizontal="right" vertical="center" wrapText="1"/>
    </xf>
    <xf numFmtId="0" fontId="5" fillId="0" borderId="0" xfId="19" applyNumberFormat="1" applyFont="1" applyFill="1" applyBorder="1" applyAlignment="1" applyProtection="1">
      <alignment vertical="center"/>
      <protection locked="0"/>
    </xf>
    <xf numFmtId="173" fontId="10" fillId="0" borderId="0" xfId="0" applyNumberFormat="1" applyFont="1" applyFill="1" applyBorder="1" applyAlignment="1">
      <alignment horizontal="right" vertical="center"/>
    </xf>
    <xf numFmtId="167" fontId="10" fillId="0" borderId="0" xfId="19" applyNumberFormat="1" applyFont="1" applyFill="1" applyBorder="1" applyAlignment="1" applyProtection="1">
      <alignment horizontal="right" vertical="center" wrapText="1"/>
    </xf>
    <xf numFmtId="1" fontId="7" fillId="0" borderId="8" xfId="1" applyNumberFormat="1" applyFont="1" applyFill="1" applyBorder="1" applyAlignment="1" applyProtection="1">
      <alignment horizontal="center" vertical="center" wrapText="1"/>
    </xf>
    <xf numFmtId="0" fontId="29" fillId="0" borderId="0" xfId="19" applyNumberFormat="1" applyFont="1" applyFill="1" applyBorder="1" applyAlignment="1" applyProtection="1">
      <alignment horizontal="right" vertical="center" wrapText="1"/>
    </xf>
    <xf numFmtId="166" fontId="13" fillId="0" borderId="0" xfId="2" applyNumberFormat="1" applyFont="1" applyFill="1" applyBorder="1" applyAlignment="1" applyProtection="1">
      <alignment horizontal="center" vertical="center"/>
    </xf>
    <xf numFmtId="0" fontId="13" fillId="0" borderId="0" xfId="19" applyNumberFormat="1" applyFont="1" applyFill="1" applyBorder="1" applyAlignment="1" applyProtection="1">
      <alignment vertical="center"/>
      <protection locked="0"/>
    </xf>
    <xf numFmtId="0" fontId="12" fillId="0" borderId="0" xfId="19" applyNumberFormat="1" applyFont="1" applyFill="1" applyBorder="1" applyAlignment="1" applyProtection="1">
      <alignment horizontal="left" vertical="center"/>
      <protection locked="0"/>
    </xf>
    <xf numFmtId="0" fontId="12" fillId="0" borderId="0" xfId="19" applyNumberFormat="1" applyFont="1" applyFill="1" applyBorder="1" applyAlignment="1" applyProtection="1">
      <alignment vertical="center"/>
      <protection locked="0"/>
    </xf>
    <xf numFmtId="166" fontId="9" fillId="0" borderId="0" xfId="19" applyNumberFormat="1" applyFont="1" applyFill="1" applyBorder="1" applyAlignment="1" applyProtection="1">
      <protection locked="0"/>
    </xf>
    <xf numFmtId="171" fontId="9" fillId="0" borderId="0" xfId="19" applyNumberFormat="1" applyFont="1" applyFill="1" applyBorder="1" applyAlignment="1" applyProtection="1">
      <protection locked="0"/>
    </xf>
    <xf numFmtId="0" fontId="4" fillId="0" borderId="0" xfId="19" applyNumberFormat="1" applyFont="1" applyFill="1" applyBorder="1" applyAlignment="1" applyProtection="1">
      <alignment horizontal="center"/>
    </xf>
    <xf numFmtId="0" fontId="9" fillId="0" borderId="0" xfId="2" applyFont="1" applyFill="1" applyBorder="1" applyAlignment="1" applyProtection="1">
      <alignment vertical="center"/>
    </xf>
    <xf numFmtId="180" fontId="28" fillId="0" borderId="0" xfId="0" applyNumberFormat="1" applyFont="1" applyFill="1" applyBorder="1" applyAlignment="1">
      <alignment horizontal="right" vertical="center"/>
    </xf>
    <xf numFmtId="0" fontId="5" fillId="0" borderId="0" xfId="19" applyNumberFormat="1" applyFont="1" applyFill="1" applyBorder="1" applyAlignment="1" applyProtection="1">
      <protection locked="0"/>
    </xf>
    <xf numFmtId="180" fontId="26" fillId="0" borderId="0" xfId="0" applyNumberFormat="1" applyFont="1" applyFill="1" applyBorder="1" applyAlignment="1">
      <alignment horizontal="right" vertical="center"/>
    </xf>
    <xf numFmtId="166" fontId="10" fillId="0" borderId="12" xfId="2" applyNumberFormat="1" applyFont="1" applyFill="1" applyBorder="1" applyAlignment="1" applyProtection="1">
      <alignment horizontal="center" vertical="center" wrapText="1"/>
    </xf>
    <xf numFmtId="0" fontId="29" fillId="0" borderId="0" xfId="19" applyNumberFormat="1" applyFont="1" applyFill="1" applyBorder="1" applyAlignment="1" applyProtection="1">
      <alignment horizontal="center" vertical="center" wrapText="1"/>
    </xf>
    <xf numFmtId="0" fontId="13" fillId="0" borderId="0" xfId="2" applyFont="1" applyFill="1" applyBorder="1" applyAlignment="1" applyProtection="1">
      <alignment horizontal="center" vertical="center"/>
    </xf>
    <xf numFmtId="0" fontId="13" fillId="0" borderId="0" xfId="2" quotePrefix="1" applyFont="1" applyFill="1" applyBorder="1" applyAlignment="1" applyProtection="1">
      <alignment horizontal="center" vertical="center"/>
    </xf>
    <xf numFmtId="0" fontId="12" fillId="0" borderId="0" xfId="19" applyNumberFormat="1" applyFont="1" applyFill="1" applyBorder="1" applyAlignment="1" applyProtection="1">
      <alignment horizontal="justify" vertical="center" wrapText="1"/>
      <protection locked="0"/>
    </xf>
    <xf numFmtId="0" fontId="12" fillId="0" borderId="0" xfId="0" applyNumberFormat="1" applyFont="1" applyFill="1" applyAlignment="1">
      <alignment horizontal="left" vertical="center" wrapText="1"/>
    </xf>
    <xf numFmtId="0" fontId="10" fillId="0" borderId="0" xfId="19" applyNumberFormat="1" applyFont="1" applyFill="1" applyBorder="1" applyAlignment="1" applyProtection="1">
      <protection locked="0"/>
    </xf>
    <xf numFmtId="166" fontId="10" fillId="0" borderId="0" xfId="19" applyNumberFormat="1" applyFont="1" applyFill="1" applyBorder="1" applyAlignment="1" applyProtection="1">
      <protection locked="0"/>
    </xf>
    <xf numFmtId="2" fontId="9" fillId="0" borderId="0" xfId="19" applyNumberFormat="1" applyFont="1" applyFill="1" applyBorder="1" applyAlignment="1" applyProtection="1">
      <alignment horizontal="left"/>
      <protection locked="0"/>
    </xf>
    <xf numFmtId="2" fontId="9" fillId="0" borderId="0" xfId="19" applyNumberFormat="1" applyFont="1" applyFill="1" applyBorder="1" applyAlignment="1" applyProtection="1">
      <protection locked="0"/>
    </xf>
    <xf numFmtId="166" fontId="9" fillId="0" borderId="0" xfId="19" applyNumberFormat="1" applyFont="1" applyFill="1" applyBorder="1" applyAlignment="1" applyProtection="1">
      <alignment horizontal="right"/>
      <protection locked="0"/>
    </xf>
    <xf numFmtId="0" fontId="4" fillId="0" borderId="0" xfId="19" applyNumberFormat="1" applyFont="1" applyFill="1" applyBorder="1" applyAlignment="1" applyProtection="1">
      <alignment horizontal="center" vertical="center" wrapText="1"/>
    </xf>
    <xf numFmtId="0" fontId="11" fillId="0" borderId="0" xfId="19" applyFont="1" applyFill="1" applyBorder="1" applyAlignment="1" applyProtection="1">
      <alignment horizontal="center" vertical="center" wrapText="1"/>
    </xf>
    <xf numFmtId="0" fontId="16" fillId="0" borderId="19" xfId="19" applyFont="1" applyFill="1" applyBorder="1" applyAlignment="1" applyProtection="1">
      <alignment horizontal="center" wrapText="1"/>
    </xf>
    <xf numFmtId="0" fontId="12" fillId="0" borderId="0" xfId="19" applyFont="1" applyFill="1" applyBorder="1" applyAlignment="1" applyProtection="1">
      <alignment horizontal="center" wrapText="1"/>
    </xf>
    <xf numFmtId="0" fontId="17" fillId="0" borderId="0" xfId="15587" applyNumberFormat="1" applyFont="1" applyFill="1" applyBorder="1" applyAlignment="1">
      <alignment vertical="center"/>
    </xf>
    <xf numFmtId="169" fontId="28" fillId="0" borderId="0" xfId="0" applyNumberFormat="1" applyFont="1" applyFill="1" applyBorder="1" applyAlignment="1">
      <alignment horizontal="right" vertical="center"/>
    </xf>
    <xf numFmtId="0" fontId="17" fillId="0" borderId="0" xfId="15587" applyNumberFormat="1" applyFont="1" applyFill="1" applyBorder="1" applyAlignment="1">
      <alignment horizontal="left" vertical="center"/>
    </xf>
    <xf numFmtId="0" fontId="10" fillId="0" borderId="0" xfId="15587" applyNumberFormat="1" applyFont="1" applyFill="1" applyBorder="1" applyAlignment="1">
      <alignment horizontal="left" vertical="center" indent="1"/>
    </xf>
    <xf numFmtId="169" fontId="26" fillId="0" borderId="0" xfId="0" applyNumberFormat="1" applyFont="1" applyFill="1" applyBorder="1" applyAlignment="1">
      <alignment horizontal="right" vertical="center"/>
    </xf>
    <xf numFmtId="0" fontId="5" fillId="0" borderId="0" xfId="19" applyNumberFormat="1" applyFont="1" applyFill="1" applyBorder="1" applyAlignment="1" applyProtection="1">
      <alignment horizontal="right" vertical="center" wrapText="1"/>
    </xf>
    <xf numFmtId="166" fontId="10" fillId="0" borderId="0" xfId="2" applyNumberFormat="1" applyFont="1" applyFill="1" applyBorder="1" applyAlignment="1" applyProtection="1">
      <alignment horizontal="center" vertical="center" wrapText="1"/>
    </xf>
    <xf numFmtId="0" fontId="12" fillId="0" borderId="0" xfId="15587" applyNumberFormat="1" applyFont="1" applyFill="1" applyAlignment="1">
      <alignment horizontal="left" vertical="center" wrapText="1"/>
    </xf>
    <xf numFmtId="3" fontId="10" fillId="0" borderId="0" xfId="0" applyNumberFormat="1" applyFont="1" applyFill="1" applyBorder="1" applyAlignment="1">
      <alignment horizontal="right"/>
    </xf>
    <xf numFmtId="3" fontId="9" fillId="0" borderId="0" xfId="19" applyNumberFormat="1" applyFont="1" applyFill="1" applyBorder="1" applyAlignment="1" applyProtection="1">
      <protection locked="0"/>
    </xf>
    <xf numFmtId="165" fontId="9" fillId="0" borderId="0" xfId="19" applyNumberFormat="1" applyFont="1" applyAlignment="1" applyProtection="1">
      <alignment vertical="center"/>
      <protection locked="0"/>
    </xf>
    <xf numFmtId="0" fontId="9" fillId="0" borderId="0" xfId="19" applyFont="1" applyAlignment="1" applyProtection="1">
      <alignment vertical="center"/>
      <protection locked="0"/>
    </xf>
    <xf numFmtId="201" fontId="9" fillId="0" borderId="0" xfId="19" applyNumberFormat="1" applyFont="1" applyFill="1" applyBorder="1" applyAlignment="1" applyProtection="1">
      <protection locked="0"/>
    </xf>
    <xf numFmtId="0" fontId="4" fillId="0" borderId="0" xfId="19" applyNumberFormat="1" applyFont="1" applyFill="1" applyBorder="1" applyAlignment="1" applyProtection="1">
      <alignment wrapText="1"/>
      <protection locked="0"/>
    </xf>
    <xf numFmtId="0" fontId="5" fillId="0" borderId="0" xfId="19" applyNumberFormat="1" applyFont="1" applyFill="1" applyBorder="1" applyAlignment="1" applyProtection="1">
      <alignment vertical="center" wrapText="1"/>
      <protection locked="0"/>
    </xf>
    <xf numFmtId="0" fontId="10" fillId="0" borderId="0" xfId="0" applyFont="1" applyFill="1" applyAlignment="1">
      <alignment horizontal="center"/>
    </xf>
    <xf numFmtId="0" fontId="5" fillId="0" borderId="0" xfId="19" applyNumberFormat="1"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1" fontId="9" fillId="0" borderId="0" xfId="38685" applyNumberFormat="1" applyFont="1" applyFill="1" applyBorder="1" applyAlignment="1" applyProtection="1">
      <alignment horizontal="center" vertical="center"/>
    </xf>
    <xf numFmtId="0" fontId="10" fillId="0" borderId="0" xfId="0" applyNumberFormat="1" applyFont="1" applyFill="1" applyAlignment="1">
      <alignment horizontal="right" vertical="center" wrapText="1"/>
    </xf>
    <xf numFmtId="0" fontId="9" fillId="0" borderId="0" xfId="3" applyFont="1" applyFill="1" applyBorder="1" applyAlignment="1" applyProtection="1">
      <alignment horizontal="right" vertical="top"/>
      <protection locked="0"/>
    </xf>
    <xf numFmtId="0" fontId="9" fillId="0" borderId="0" xfId="19" applyNumberFormat="1" applyFont="1" applyFill="1" applyBorder="1" applyAlignment="1" applyProtection="1">
      <alignment horizontal="right" wrapText="1"/>
      <protection locked="0"/>
    </xf>
    <xf numFmtId="2" fontId="9" fillId="0" borderId="0" xfId="19" applyNumberFormat="1" applyFont="1" applyFill="1" applyBorder="1" applyAlignment="1" applyProtection="1">
      <alignment horizontal="right"/>
      <protection locked="0"/>
    </xf>
    <xf numFmtId="0" fontId="7" fillId="0" borderId="0" xfId="1" applyNumberFormat="1" applyFont="1" applyFill="1" applyBorder="1" applyAlignment="1" applyProtection="1">
      <alignment horizontal="right"/>
      <protection locked="0"/>
    </xf>
    <xf numFmtId="0" fontId="9" fillId="0" borderId="0" xfId="19" applyNumberFormat="1" applyFont="1" applyFill="1" applyBorder="1" applyAlignment="1" applyProtection="1">
      <alignment horizontal="right"/>
      <protection locked="0"/>
    </xf>
    <xf numFmtId="1" fontId="9" fillId="0" borderId="0" xfId="19" applyNumberFormat="1" applyFont="1" applyFill="1" applyBorder="1" applyAlignment="1" applyProtection="1">
      <alignment horizontal="right"/>
      <protection locked="0"/>
    </xf>
    <xf numFmtId="0" fontId="4" fillId="0" borderId="0" xfId="19" applyNumberFormat="1" applyFont="1" applyFill="1" applyBorder="1" applyAlignment="1" applyProtection="1">
      <alignment horizontal="center" vertical="center"/>
    </xf>
    <xf numFmtId="0" fontId="9" fillId="0" borderId="0" xfId="19" applyFont="1" applyFill="1" applyBorder="1" applyAlignment="1" applyProtection="1">
      <alignment horizontal="center" vertical="center" wrapText="1"/>
    </xf>
    <xf numFmtId="1" fontId="5" fillId="0" borderId="0" xfId="2" applyNumberFormat="1" applyFont="1" applyFill="1" applyBorder="1" applyAlignment="1" applyProtection="1">
      <alignment vertical="center" wrapText="1"/>
    </xf>
    <xf numFmtId="0" fontId="7" fillId="0" borderId="0" xfId="1" applyNumberFormat="1" applyFont="1" applyFill="1" applyBorder="1" applyAlignment="1" applyProtection="1">
      <alignment horizontal="center" vertical="center" wrapText="1"/>
    </xf>
    <xf numFmtId="0" fontId="12" fillId="0" borderId="0" xfId="19" applyNumberFormat="1" applyFont="1" applyFill="1" applyBorder="1" applyAlignment="1" applyProtection="1">
      <alignment horizontal="justify" vertical="top" wrapText="1"/>
      <protection locked="0"/>
    </xf>
    <xf numFmtId="0" fontId="9" fillId="0" borderId="0" xfId="19" applyNumberFormat="1" applyFont="1" applyFill="1" applyBorder="1" applyAlignment="1" applyProtection="1">
      <alignment horizontal="justify" wrapText="1"/>
      <protection locked="0"/>
    </xf>
    <xf numFmtId="166" fontId="9" fillId="0" borderId="0" xfId="19" applyNumberFormat="1" applyFont="1" applyFill="1" applyBorder="1" applyAlignment="1" applyProtection="1">
      <alignment horizontal="justify" wrapText="1"/>
      <protection locked="0"/>
    </xf>
    <xf numFmtId="0" fontId="12" fillId="0" borderId="0" xfId="19" applyNumberFormat="1" applyFont="1" applyFill="1" applyBorder="1" applyAlignment="1" applyProtection="1">
      <alignment horizontal="left" vertical="top" wrapText="1"/>
      <protection locked="0"/>
    </xf>
    <xf numFmtId="0" fontId="12" fillId="0" borderId="0" xfId="0" applyNumberFormat="1" applyFont="1" applyFill="1" applyAlignment="1">
      <alignment horizontal="left" vertical="top" wrapText="1"/>
    </xf>
    <xf numFmtId="0" fontId="115" fillId="0" borderId="0" xfId="3" applyFont="1" applyFill="1" applyBorder="1" applyAlignment="1" applyProtection="1">
      <protection locked="0"/>
    </xf>
    <xf numFmtId="0" fontId="70" fillId="0" borderId="0" xfId="3" applyFont="1" applyFill="1" applyBorder="1" applyAlignment="1" applyProtection="1">
      <protection locked="0"/>
    </xf>
    <xf numFmtId="166" fontId="11" fillId="0" borderId="0" xfId="3" applyNumberFormat="1" applyFont="1" applyFill="1" applyBorder="1" applyAlignment="1" applyProtection="1">
      <alignment horizontal="right"/>
      <protection locked="0"/>
    </xf>
    <xf numFmtId="166" fontId="10" fillId="0" borderId="0" xfId="3" applyNumberFormat="1" applyFont="1" applyFill="1" applyBorder="1" applyAlignment="1" applyProtection="1">
      <alignment horizontal="right"/>
      <protection locked="0"/>
    </xf>
    <xf numFmtId="0" fontId="5" fillId="0" borderId="0" xfId="39401" applyNumberFormat="1" applyFont="1" applyFill="1" applyBorder="1" applyAlignment="1" applyProtection="1">
      <alignment horizontal="center" vertical="center"/>
      <protection locked="0"/>
    </xf>
    <xf numFmtId="0" fontId="17" fillId="2" borderId="0" xfId="39379" applyNumberFormat="1" applyFont="1" applyFill="1" applyBorder="1" applyAlignment="1" applyProtection="1">
      <alignment vertical="center"/>
      <protection locked="0"/>
    </xf>
    <xf numFmtId="0" fontId="17" fillId="2" borderId="0" xfId="39379" applyNumberFormat="1" applyFont="1" applyFill="1" applyBorder="1" applyAlignment="1" applyProtection="1">
      <alignment horizontal="left" vertical="center" wrapText="1"/>
    </xf>
    <xf numFmtId="174" fontId="17" fillId="0" borderId="0" xfId="39379" applyNumberFormat="1" applyFont="1" applyFill="1" applyBorder="1" applyAlignment="1" applyProtection="1">
      <alignment vertical="center"/>
      <protection locked="0"/>
    </xf>
    <xf numFmtId="2" fontId="17" fillId="0" borderId="0" xfId="39379" applyNumberFormat="1" applyFont="1" applyFill="1" applyBorder="1" applyAlignment="1" applyProtection="1">
      <alignment vertical="center"/>
      <protection locked="0"/>
    </xf>
    <xf numFmtId="1" fontId="17" fillId="0" borderId="0" xfId="39379" applyNumberFormat="1" applyFont="1" applyFill="1" applyBorder="1" applyAlignment="1" applyProtection="1">
      <alignment horizontal="right" vertical="center"/>
      <protection locked="0"/>
    </xf>
    <xf numFmtId="166" fontId="17" fillId="2" borderId="0" xfId="39379" applyNumberFormat="1" applyFont="1" applyFill="1" applyBorder="1" applyAlignment="1" applyProtection="1">
      <alignment horizontal="right" vertical="center"/>
      <protection locked="0"/>
    </xf>
    <xf numFmtId="167" fontId="17" fillId="0" borderId="0" xfId="39379" applyNumberFormat="1" applyFont="1" applyFill="1" applyBorder="1" applyAlignment="1" applyProtection="1">
      <alignment horizontal="right" vertical="center"/>
      <protection locked="0"/>
    </xf>
    <xf numFmtId="0" fontId="5" fillId="2" borderId="0" xfId="31067" quotePrefix="1" applyNumberFormat="1" applyFont="1" applyFill="1" applyBorder="1" applyAlignment="1">
      <alignment horizontal="left" vertical="center" indent="1"/>
    </xf>
    <xf numFmtId="0" fontId="17" fillId="2" borderId="0" xfId="39379" applyNumberFormat="1" applyFont="1" applyFill="1" applyBorder="1" applyAlignment="1">
      <alignment vertical="center"/>
    </xf>
    <xf numFmtId="0" fontId="17" fillId="2" borderId="0" xfId="0" applyNumberFormat="1" applyFont="1" applyFill="1" applyBorder="1" applyAlignment="1">
      <alignment vertical="center"/>
    </xf>
    <xf numFmtId="174" fontId="17" fillId="0" borderId="0" xfId="39379" applyNumberFormat="1" applyFont="1" applyFill="1" applyBorder="1" applyAlignment="1" applyProtection="1">
      <alignment horizontal="right" vertical="center" wrapText="1"/>
    </xf>
    <xf numFmtId="2" fontId="17" fillId="0" borderId="0" xfId="39379" applyNumberFormat="1" applyFont="1" applyFill="1" applyBorder="1" applyAlignment="1" applyProtection="1">
      <alignment horizontal="right" vertical="center" wrapText="1"/>
    </xf>
    <xf numFmtId="1" fontId="17" fillId="2" borderId="0" xfId="39379" applyNumberFormat="1" applyFont="1" applyFill="1" applyBorder="1" applyAlignment="1" applyProtection="1">
      <alignment horizontal="right" vertical="center"/>
      <protection locked="0"/>
    </xf>
    <xf numFmtId="167" fontId="17" fillId="2" borderId="0" xfId="39379" applyNumberFormat="1" applyFont="1" applyFill="1" applyBorder="1" applyAlignment="1" applyProtection="1">
      <alignment horizontal="right" vertical="center"/>
      <protection locked="0"/>
    </xf>
    <xf numFmtId="0" fontId="9" fillId="2" borderId="0" xfId="31067" applyNumberFormat="1" applyFont="1" applyFill="1" applyBorder="1" applyAlignment="1">
      <alignment vertical="center"/>
    </xf>
    <xf numFmtId="0" fontId="5" fillId="2" borderId="0" xfId="31067" applyNumberFormat="1" applyFont="1" applyFill="1" applyBorder="1" applyAlignment="1">
      <alignment horizontal="left" vertical="center" indent="1"/>
    </xf>
    <xf numFmtId="0" fontId="17" fillId="2" borderId="0" xfId="39391" applyNumberFormat="1" applyFont="1" applyFill="1" applyBorder="1" applyAlignment="1" applyProtection="1">
      <alignment vertical="center"/>
    </xf>
    <xf numFmtId="166" fontId="17" fillId="0" borderId="0" xfId="39379" applyNumberFormat="1" applyFont="1" applyFill="1" applyBorder="1" applyAlignment="1" applyProtection="1">
      <alignment horizontal="right" vertical="center"/>
      <protection locked="0"/>
    </xf>
    <xf numFmtId="0" fontId="9" fillId="0" borderId="0" xfId="31067" applyNumberFormat="1" applyFont="1" applyFill="1" applyBorder="1" applyAlignment="1">
      <alignment horizontal="right" vertical="center"/>
    </xf>
    <xf numFmtId="0" fontId="5" fillId="0" borderId="0" xfId="31067" applyNumberFormat="1" applyFont="1" applyFill="1" applyBorder="1" applyAlignment="1">
      <alignment horizontal="left" vertical="center" indent="1"/>
    </xf>
    <xf numFmtId="49" fontId="17" fillId="0" borderId="0" xfId="39379" applyNumberFormat="1" applyFont="1" applyFill="1" applyBorder="1" applyAlignment="1" applyProtection="1">
      <alignment vertical="center"/>
    </xf>
    <xf numFmtId="174" fontId="10" fillId="0" borderId="0" xfId="39379" applyNumberFormat="1" applyFont="1" applyFill="1" applyBorder="1" applyAlignment="1" applyProtection="1">
      <alignment horizontal="right" vertical="center" wrapText="1"/>
    </xf>
    <xf numFmtId="2" fontId="10" fillId="0" borderId="0" xfId="39379" applyNumberFormat="1" applyFont="1" applyFill="1" applyBorder="1" applyAlignment="1" applyProtection="1">
      <alignment horizontal="right" vertical="center" wrapText="1"/>
    </xf>
    <xf numFmtId="1" fontId="10" fillId="0" borderId="0" xfId="39379" applyNumberFormat="1" applyFont="1" applyFill="1" applyBorder="1" applyAlignment="1" applyProtection="1">
      <alignment horizontal="right" vertical="center"/>
      <protection locked="0"/>
    </xf>
    <xf numFmtId="166" fontId="10" fillId="0" borderId="0" xfId="39379" applyNumberFormat="1" applyFont="1" applyFill="1" applyBorder="1" applyAlignment="1" applyProtection="1">
      <alignment horizontal="right" vertical="center"/>
      <protection locked="0"/>
    </xf>
    <xf numFmtId="167" fontId="10" fillId="0" borderId="0" xfId="39379" applyNumberFormat="1" applyFont="1" applyFill="1" applyBorder="1" applyAlignment="1" applyProtection="1">
      <alignment horizontal="right" vertical="center"/>
      <protection locked="0"/>
    </xf>
    <xf numFmtId="0" fontId="9" fillId="0" borderId="0" xfId="31067" applyNumberFormat="1" applyFont="1" applyFill="1" applyBorder="1" applyAlignment="1">
      <alignment horizontal="left" vertical="center" indent="1"/>
    </xf>
    <xf numFmtId="49" fontId="10" fillId="0" borderId="0" xfId="39379" applyNumberFormat="1" applyFont="1" applyFill="1" applyBorder="1" applyAlignment="1" applyProtection="1">
      <alignment vertical="center"/>
    </xf>
    <xf numFmtId="2" fontId="10" fillId="0" borderId="0" xfId="39379" applyNumberFormat="1" applyFont="1" applyFill="1" applyBorder="1" applyAlignment="1" applyProtection="1">
      <alignment horizontal="right" vertical="center"/>
      <protection locked="0"/>
    </xf>
    <xf numFmtId="0" fontId="7" fillId="2" borderId="78" xfId="1" applyFont="1" applyFill="1" applyBorder="1" applyAlignment="1" applyProtection="1">
      <alignment horizontal="center" vertical="center" wrapText="1"/>
    </xf>
    <xf numFmtId="0" fontId="7" fillId="0" borderId="78" xfId="1" applyFont="1" applyFill="1" applyBorder="1" applyAlignment="1" applyProtection="1">
      <alignment horizontal="center" vertical="center" wrapText="1"/>
    </xf>
    <xf numFmtId="0" fontId="7" fillId="0" borderId="79" xfId="1" applyFont="1" applyFill="1" applyBorder="1" applyAlignment="1" applyProtection="1">
      <alignment horizontal="center" vertical="center" wrapText="1"/>
    </xf>
    <xf numFmtId="0" fontId="9" fillId="0" borderId="78" xfId="39379" applyFont="1" applyFill="1" applyBorder="1" applyAlignment="1" applyProtection="1">
      <alignment horizontal="center" vertical="center" wrapText="1"/>
    </xf>
    <xf numFmtId="0" fontId="10" fillId="2" borderId="0" xfId="39379" applyNumberFormat="1" applyFont="1" applyFill="1" applyBorder="1" applyAlignment="1" applyProtection="1">
      <alignment vertical="center"/>
      <protection locked="0"/>
    </xf>
    <xf numFmtId="0" fontId="9" fillId="2" borderId="14" xfId="39379" applyFont="1" applyFill="1" applyBorder="1" applyAlignment="1" applyProtection="1">
      <alignment horizontal="center" vertical="center" wrapText="1"/>
    </xf>
    <xf numFmtId="0" fontId="12" fillId="2" borderId="0" xfId="39379" applyNumberFormat="1" applyFont="1" applyFill="1" applyBorder="1" applyAlignment="1" applyProtection="1">
      <alignment vertical="center"/>
      <protection locked="0"/>
    </xf>
    <xf numFmtId="0" fontId="29" fillId="2" borderId="0" xfId="39379" applyNumberFormat="1" applyFont="1" applyFill="1" applyBorder="1" applyAlignment="1" applyProtection="1">
      <alignment horizontal="center" vertical="center"/>
      <protection locked="0"/>
    </xf>
    <xf numFmtId="0" fontId="29" fillId="0" borderId="0" xfId="39379" applyNumberFormat="1" applyFont="1" applyFill="1" applyBorder="1" applyAlignment="1" applyProtection="1">
      <alignment horizontal="center" vertical="center"/>
      <protection locked="0"/>
    </xf>
    <xf numFmtId="166" fontId="12" fillId="0" borderId="0" xfId="3" applyNumberFormat="1" applyFont="1" applyFill="1" applyBorder="1" applyAlignment="1" applyProtection="1">
      <alignment horizontal="right" vertical="center"/>
      <protection locked="0"/>
    </xf>
    <xf numFmtId="0" fontId="17" fillId="2" borderId="0" xfId="39379" applyNumberFormat="1" applyFont="1" applyFill="1" applyBorder="1" applyAlignment="1" applyProtection="1">
      <alignment horizontal="left" vertical="top" wrapText="1"/>
    </xf>
    <xf numFmtId="0" fontId="10" fillId="2" borderId="0" xfId="39379" applyNumberFormat="1" applyFont="1" applyFill="1" applyBorder="1" applyAlignment="1" applyProtection="1">
      <alignment horizontal="left" vertical="top"/>
    </xf>
    <xf numFmtId="1" fontId="10" fillId="2" borderId="0" xfId="39379" applyNumberFormat="1" applyFont="1" applyFill="1" applyBorder="1" applyAlignment="1" applyProtection="1">
      <alignment horizontal="left" vertical="top"/>
    </xf>
    <xf numFmtId="1" fontId="10" fillId="2" borderId="0" xfId="39379" applyNumberFormat="1" applyFont="1" applyFill="1" applyBorder="1" applyAlignment="1" applyProtection="1">
      <alignment horizontal="right" vertical="top"/>
    </xf>
    <xf numFmtId="0" fontId="10" fillId="2" borderId="0" xfId="39379" applyNumberFormat="1" applyFont="1" applyFill="1" applyBorder="1" applyAlignment="1" applyProtection="1">
      <alignment horizontal="right" vertical="top"/>
    </xf>
    <xf numFmtId="0" fontId="10" fillId="2" borderId="0" xfId="39379" applyNumberFormat="1" applyFont="1" applyFill="1" applyBorder="1" applyAlignment="1" applyProtection="1">
      <alignment horizontal="left" vertical="center"/>
    </xf>
    <xf numFmtId="166" fontId="10" fillId="2" borderId="0" xfId="3" applyNumberFormat="1" applyFont="1" applyFill="1" applyBorder="1" applyAlignment="1" applyProtection="1">
      <alignment horizontal="right"/>
      <protection locked="0"/>
    </xf>
    <xf numFmtId="1" fontId="9" fillId="2" borderId="0" xfId="3" applyNumberFormat="1" applyFont="1" applyFill="1" applyBorder="1" applyAlignment="1" applyProtection="1">
      <alignment horizontal="right"/>
      <protection locked="0"/>
    </xf>
    <xf numFmtId="0" fontId="9" fillId="2" borderId="0" xfId="3" applyFont="1" applyFill="1" applyBorder="1" applyAlignment="1" applyProtection="1">
      <alignment horizontal="right"/>
      <protection locked="0"/>
    </xf>
    <xf numFmtId="1" fontId="9" fillId="2" borderId="0" xfId="3" applyNumberFormat="1" applyFont="1" applyFill="1" applyBorder="1" applyAlignment="1" applyProtection="1">
      <protection locked="0"/>
    </xf>
    <xf numFmtId="0" fontId="7" fillId="2" borderId="0" xfId="1" applyFont="1" applyFill="1" applyBorder="1" applyAlignment="1" applyProtection="1">
      <alignment horizontal="right"/>
      <protection locked="0"/>
    </xf>
    <xf numFmtId="1" fontId="9" fillId="0" borderId="0" xfId="3" applyNumberFormat="1" applyFont="1" applyFill="1" applyBorder="1" applyAlignment="1" applyProtection="1">
      <protection locked="0"/>
    </xf>
    <xf numFmtId="1" fontId="9" fillId="0" borderId="0" xfId="3" applyNumberFormat="1" applyFont="1" applyFill="1" applyBorder="1" applyAlignment="1" applyProtection="1">
      <alignment horizontal="right"/>
      <protection locked="0"/>
    </xf>
    <xf numFmtId="0" fontId="4" fillId="2" borderId="0" xfId="39379" applyNumberFormat="1" applyFont="1" applyFill="1" applyBorder="1" applyAlignment="1" applyProtection="1">
      <alignment horizontal="center"/>
      <protection locked="0"/>
    </xf>
    <xf numFmtId="165" fontId="17" fillId="2" borderId="0" xfId="39402" applyNumberFormat="1" applyFont="1" applyFill="1" applyAlignment="1">
      <alignment horizontal="right" vertical="center"/>
    </xf>
    <xf numFmtId="165" fontId="5" fillId="2" borderId="0" xfId="39401" applyNumberFormat="1" applyFont="1" applyFill="1" applyBorder="1" applyAlignment="1" applyProtection="1">
      <alignment horizontal="right" vertical="center"/>
      <protection locked="0"/>
    </xf>
    <xf numFmtId="210" fontId="5" fillId="2" borderId="0" xfId="39379" applyNumberFormat="1" applyFont="1" applyFill="1" applyBorder="1" applyAlignment="1" applyProtection="1">
      <alignment horizontal="right" vertical="center"/>
      <protection locked="0"/>
    </xf>
    <xf numFmtId="210" fontId="5" fillId="2" borderId="0" xfId="0" applyNumberFormat="1" applyFont="1" applyFill="1" applyBorder="1" applyAlignment="1">
      <alignment horizontal="right" vertical="center"/>
    </xf>
    <xf numFmtId="165" fontId="5" fillId="2" borderId="0" xfId="0" applyNumberFormat="1" applyFont="1" applyFill="1" applyBorder="1" applyAlignment="1">
      <alignment horizontal="right" vertical="center"/>
    </xf>
    <xf numFmtId="165" fontId="17" fillId="0" borderId="0" xfId="39402" applyNumberFormat="1" applyFont="1" applyFill="1" applyAlignment="1">
      <alignment horizontal="right" vertical="center"/>
    </xf>
    <xf numFmtId="165" fontId="10" fillId="2" borderId="0" xfId="39402" applyNumberFormat="1" applyFont="1" applyFill="1" applyAlignment="1">
      <alignment horizontal="right" vertical="center"/>
    </xf>
    <xf numFmtId="165" fontId="9" fillId="2" borderId="0" xfId="39401" applyNumberFormat="1" applyFont="1" applyFill="1" applyBorder="1" applyAlignment="1" applyProtection="1">
      <alignment horizontal="right" vertical="center"/>
      <protection locked="0"/>
    </xf>
    <xf numFmtId="165" fontId="5" fillId="0" borderId="0" xfId="39401" applyNumberFormat="1" applyFont="1" applyFill="1" applyBorder="1" applyAlignment="1" applyProtection="1">
      <alignment horizontal="right" vertical="center"/>
      <protection locked="0"/>
    </xf>
    <xf numFmtId="165" fontId="9" fillId="2" borderId="0" xfId="0" applyNumberFormat="1" applyFont="1" applyFill="1" applyBorder="1" applyAlignment="1">
      <alignment horizontal="right" vertical="center"/>
    </xf>
    <xf numFmtId="165" fontId="5" fillId="0" borderId="0" xfId="0" applyNumberFormat="1" applyFont="1" applyFill="1" applyBorder="1" applyAlignment="1">
      <alignment horizontal="right" vertical="center"/>
    </xf>
    <xf numFmtId="165" fontId="10" fillId="0" borderId="0" xfId="39402" applyNumberFormat="1" applyFont="1" applyFill="1" applyAlignment="1">
      <alignment horizontal="right" vertical="center"/>
    </xf>
    <xf numFmtId="165" fontId="9" fillId="0" borderId="0" xfId="39401" applyNumberFormat="1" applyFont="1" applyFill="1" applyBorder="1" applyAlignment="1" applyProtection="1">
      <alignment horizontal="right" vertical="center"/>
      <protection locked="0"/>
    </xf>
    <xf numFmtId="1" fontId="9" fillId="0" borderId="0" xfId="39379" applyNumberFormat="1" applyFont="1" applyFill="1" applyBorder="1" applyAlignment="1" applyProtection="1">
      <alignment horizontal="right" vertical="center"/>
      <protection locked="0"/>
    </xf>
    <xf numFmtId="165" fontId="9" fillId="0" borderId="0" xfId="0" applyNumberFormat="1" applyFont="1" applyFill="1" applyBorder="1" applyAlignment="1">
      <alignment horizontal="right" vertical="center"/>
    </xf>
    <xf numFmtId="0" fontId="13" fillId="2" borderId="14" xfId="39379" applyNumberFormat="1" applyFont="1" applyFill="1" applyBorder="1" applyAlignment="1" applyProtection="1">
      <alignment horizontal="center" vertical="center" wrapText="1"/>
    </xf>
    <xf numFmtId="0" fontId="9" fillId="2" borderId="0" xfId="39379" applyNumberFormat="1" applyFont="1" applyFill="1" applyBorder="1" applyAlignment="1" applyProtection="1">
      <alignment horizontal="left" vertical="top"/>
    </xf>
    <xf numFmtId="165" fontId="116" fillId="2" borderId="0" xfId="39401" quotePrefix="1" applyNumberFormat="1" applyFont="1" applyFill="1" applyBorder="1" applyAlignment="1" applyProtection="1">
      <alignment horizontal="right" vertical="center"/>
      <protection locked="0"/>
    </xf>
    <xf numFmtId="165" fontId="9" fillId="2" borderId="0" xfId="39391" applyNumberFormat="1" applyFont="1" applyFill="1" applyAlignment="1" applyProtection="1">
      <alignment vertical="center"/>
      <protection locked="0"/>
    </xf>
    <xf numFmtId="0" fontId="9" fillId="2" borderId="0" xfId="39391" applyFont="1" applyFill="1" applyAlignment="1" applyProtection="1">
      <alignment vertical="center"/>
      <protection locked="0"/>
    </xf>
    <xf numFmtId="0" fontId="9" fillId="2" borderId="0" xfId="39391" applyNumberFormat="1" applyFont="1" applyFill="1" applyBorder="1" applyAlignment="1" applyProtection="1">
      <protection locked="0"/>
    </xf>
    <xf numFmtId="201" fontId="9" fillId="2" borderId="0" xfId="39391" applyNumberFormat="1" applyFont="1" applyFill="1" applyBorder="1" applyAlignment="1" applyProtection="1">
      <protection locked="0"/>
    </xf>
    <xf numFmtId="0" fontId="72" fillId="0" borderId="0" xfId="39403" applyFont="1"/>
    <xf numFmtId="0" fontId="13" fillId="2" borderId="0" xfId="39404" applyNumberFormat="1" applyFont="1" applyFill="1" applyBorder="1" applyAlignment="1" applyProtection="1">
      <alignment horizontal="left"/>
    </xf>
    <xf numFmtId="0" fontId="29" fillId="2" borderId="0" xfId="3" applyFont="1" applyFill="1" applyBorder="1" applyAlignment="1" applyProtection="1">
      <alignment horizontal="center" wrapText="1"/>
    </xf>
    <xf numFmtId="0" fontId="25" fillId="2" borderId="0" xfId="3" applyFont="1" applyFill="1" applyBorder="1" applyAlignment="1" applyProtection="1">
      <alignment horizontal="center" wrapText="1"/>
    </xf>
    <xf numFmtId="0" fontId="13" fillId="2" borderId="0" xfId="39404" applyNumberFormat="1" applyFont="1" applyFill="1" applyBorder="1" applyAlignment="1" applyProtection="1">
      <alignment horizontal="right"/>
    </xf>
    <xf numFmtId="0" fontId="18" fillId="0" borderId="0" xfId="39403" applyFont="1" applyAlignment="1"/>
    <xf numFmtId="0" fontId="9" fillId="2" borderId="8" xfId="3" applyFont="1" applyFill="1" applyBorder="1" applyAlignment="1" applyProtection="1">
      <alignment horizontal="center" vertical="center" wrapText="1"/>
    </xf>
    <xf numFmtId="0" fontId="26" fillId="0" borderId="0" xfId="39403" applyFont="1"/>
    <xf numFmtId="165" fontId="17" fillId="2" borderId="0" xfId="39402" applyNumberFormat="1" applyFont="1" applyFill="1" applyBorder="1" applyAlignment="1">
      <alignment horizontal="right" vertical="center"/>
    </xf>
    <xf numFmtId="165" fontId="28" fillId="2" borderId="0" xfId="39401" applyNumberFormat="1" applyFont="1" applyFill="1" applyBorder="1" applyAlignment="1" applyProtection="1">
      <alignment horizontal="right" vertical="center"/>
      <protection locked="0"/>
    </xf>
    <xf numFmtId="165" fontId="26" fillId="2" borderId="0" xfId="39401" applyNumberFormat="1" applyFont="1" applyFill="1" applyBorder="1" applyAlignment="1" applyProtection="1">
      <alignment horizontal="right" vertical="center"/>
      <protection locked="0"/>
    </xf>
    <xf numFmtId="0" fontId="10" fillId="0" borderId="0" xfId="39391" applyNumberFormat="1" applyFont="1" applyFill="1" applyBorder="1" applyAlignment="1" applyProtection="1">
      <protection locked="0"/>
    </xf>
    <xf numFmtId="0" fontId="5" fillId="2" borderId="0" xfId="3" applyFont="1" applyFill="1" applyBorder="1" applyAlignment="1" applyProtection="1">
      <alignment horizontal="center" vertical="center"/>
    </xf>
    <xf numFmtId="17" fontId="26" fillId="2" borderId="0" xfId="2" applyNumberFormat="1" applyFont="1" applyFill="1" applyBorder="1" applyAlignment="1" applyProtection="1">
      <alignment horizontal="center" vertical="center" wrapText="1"/>
    </xf>
    <xf numFmtId="17" fontId="7" fillId="2" borderId="14" xfId="1" applyNumberFormat="1" applyFont="1" applyFill="1" applyBorder="1" applyAlignment="1" applyProtection="1">
      <alignment horizontal="center" vertical="center" wrapText="1"/>
    </xf>
    <xf numFmtId="17" fontId="7" fillId="2" borderId="0" xfId="1" applyNumberFormat="1" applyFont="1" applyFill="1" applyBorder="1" applyAlignment="1" applyProtection="1">
      <alignment horizontal="center" vertical="center" wrapText="1"/>
    </xf>
    <xf numFmtId="0" fontId="12" fillId="0" borderId="0" xfId="39391" applyNumberFormat="1" applyFont="1" applyFill="1" applyBorder="1" applyAlignment="1" applyProtection="1">
      <alignment vertical="center"/>
      <protection locked="0"/>
    </xf>
    <xf numFmtId="0" fontId="18" fillId="0" borderId="0" xfId="39403" applyFont="1" applyAlignment="1">
      <alignment vertical="center"/>
    </xf>
    <xf numFmtId="0" fontId="13" fillId="2" borderId="0" xfId="3" applyFont="1" applyFill="1" applyBorder="1" applyAlignment="1" applyProtection="1">
      <protection locked="0"/>
    </xf>
    <xf numFmtId="0" fontId="18" fillId="0" borderId="0" xfId="39403" applyFont="1"/>
    <xf numFmtId="0" fontId="26" fillId="2" borderId="0" xfId="39379" applyNumberFormat="1" applyFont="1" applyFill="1" applyBorder="1" applyAlignment="1" applyProtection="1">
      <alignment horizontal="left" vertical="top"/>
    </xf>
    <xf numFmtId="0" fontId="26" fillId="2" borderId="0" xfId="3" applyFont="1" applyFill="1" applyBorder="1" applyAlignment="1" applyProtection="1">
      <protection locked="0"/>
    </xf>
    <xf numFmtId="0" fontId="5" fillId="0" borderId="0" xfId="39405" applyNumberFormat="1" applyFont="1" applyFill="1" applyBorder="1" applyAlignment="1">
      <alignment vertical="center"/>
    </xf>
    <xf numFmtId="0" fontId="9" fillId="0" borderId="0" xfId="39395" applyFont="1" applyFill="1" applyBorder="1" applyProtection="1">
      <protection locked="0"/>
    </xf>
    <xf numFmtId="0" fontId="9" fillId="0" borderId="0" xfId="39395" applyFont="1" applyProtection="1">
      <protection locked="0"/>
    </xf>
    <xf numFmtId="0" fontId="4" fillId="2" borderId="0" xfId="3" applyFont="1" applyFill="1" applyBorder="1" applyAlignment="1" applyProtection="1">
      <alignment horizontal="center" wrapText="1"/>
    </xf>
    <xf numFmtId="0" fontId="9" fillId="2" borderId="112" xfId="2" applyNumberFormat="1" applyFont="1" applyFill="1" applyBorder="1" applyAlignment="1" applyProtection="1">
      <alignment horizontal="center" vertical="center" wrapText="1"/>
    </xf>
    <xf numFmtId="0" fontId="7" fillId="2" borderId="111" xfId="1" applyFont="1" applyFill="1" applyBorder="1" applyAlignment="1" applyProtection="1">
      <alignment horizontal="center" vertical="center" wrapText="1"/>
    </xf>
    <xf numFmtId="6" fontId="7" fillId="2" borderId="111" xfId="1" applyNumberFormat="1" applyFont="1" applyFill="1" applyBorder="1" applyAlignment="1" applyProtection="1">
      <alignment horizontal="center" vertical="center" wrapText="1"/>
    </xf>
    <xf numFmtId="6" fontId="7" fillId="2" borderId="112" xfId="1" applyNumberFormat="1" applyFont="1" applyFill="1" applyBorder="1" applyAlignment="1" applyProtection="1">
      <alignment horizontal="center" vertical="center" wrapText="1"/>
    </xf>
    <xf numFmtId="170" fontId="17" fillId="2" borderId="0" xfId="39401" applyNumberFormat="1" applyFont="1" applyFill="1" applyBorder="1" applyAlignment="1" applyProtection="1">
      <alignment vertical="center" wrapText="1"/>
      <protection locked="0"/>
    </xf>
    <xf numFmtId="170" fontId="17" fillId="0" borderId="0" xfId="39401" applyNumberFormat="1" applyFont="1" applyFill="1" applyBorder="1" applyAlignment="1" applyProtection="1">
      <alignment vertical="center" wrapText="1"/>
      <protection locked="0"/>
    </xf>
    <xf numFmtId="170" fontId="17" fillId="0" borderId="0" xfId="39401" applyNumberFormat="1" applyFont="1" applyFill="1" applyBorder="1" applyAlignment="1" applyProtection="1">
      <alignment vertical="center"/>
      <protection locked="0"/>
    </xf>
    <xf numFmtId="170" fontId="17" fillId="0" borderId="0" xfId="39401" applyNumberFormat="1" applyFont="1" applyFill="1" applyBorder="1" applyAlignment="1" applyProtection="1">
      <alignment horizontal="right" vertical="center"/>
      <protection locked="0"/>
    </xf>
    <xf numFmtId="167" fontId="17" fillId="2" borderId="0" xfId="39401" applyNumberFormat="1" applyFont="1" applyFill="1" applyBorder="1" applyAlignment="1" applyProtection="1">
      <alignment vertical="center" wrapText="1"/>
      <protection locked="0"/>
    </xf>
    <xf numFmtId="170" fontId="17" fillId="2" borderId="0" xfId="39401" applyNumberFormat="1" applyFont="1" applyFill="1" applyBorder="1" applyAlignment="1" applyProtection="1">
      <alignment horizontal="right" vertical="center"/>
      <protection locked="0"/>
    </xf>
    <xf numFmtId="0" fontId="9" fillId="2" borderId="0" xfId="15587" applyNumberFormat="1" applyFont="1" applyFill="1" applyBorder="1" applyAlignment="1">
      <alignment horizontal="left" vertical="center" indent="1"/>
    </xf>
    <xf numFmtId="170" fontId="10" fillId="2" borderId="0" xfId="39401" applyNumberFormat="1" applyFont="1" applyFill="1" applyBorder="1" applyAlignment="1" applyProtection="1">
      <alignment horizontal="right" vertical="center"/>
      <protection locked="0"/>
    </xf>
    <xf numFmtId="170" fontId="10" fillId="0" borderId="0" xfId="39401" applyNumberFormat="1" applyFont="1" applyFill="1" applyBorder="1" applyAlignment="1" applyProtection="1">
      <alignment horizontal="right" vertical="center"/>
      <protection locked="0"/>
    </xf>
    <xf numFmtId="170" fontId="26" fillId="2" borderId="0" xfId="39401" applyNumberFormat="1" applyFont="1" applyFill="1" applyBorder="1" applyAlignment="1" applyProtection="1">
      <alignment horizontal="right" vertical="center"/>
      <protection locked="0"/>
    </xf>
    <xf numFmtId="170" fontId="26" fillId="0" borderId="0" xfId="39401" applyNumberFormat="1" applyFont="1" applyFill="1" applyBorder="1" applyAlignment="1" applyProtection="1">
      <alignment horizontal="right" vertical="center"/>
      <protection locked="0"/>
    </xf>
    <xf numFmtId="0" fontId="26" fillId="2" borderId="115" xfId="2" applyNumberFormat="1" applyFont="1" applyFill="1" applyBorder="1" applyAlignment="1" applyProtection="1">
      <alignment horizontal="center" vertical="center" wrapText="1"/>
    </xf>
    <xf numFmtId="0" fontId="7" fillId="2" borderId="115" xfId="1" applyFont="1" applyFill="1" applyBorder="1" applyAlignment="1" applyProtection="1">
      <alignment horizontal="center" vertical="center" wrapText="1"/>
    </xf>
    <xf numFmtId="6" fontId="7" fillId="2" borderId="115" xfId="1" applyNumberFormat="1" applyFont="1" applyFill="1" applyBorder="1" applyAlignment="1" applyProtection="1">
      <alignment horizontal="center" vertical="center" wrapText="1"/>
    </xf>
    <xf numFmtId="6" fontId="7" fillId="2" borderId="116" xfId="1" applyNumberFormat="1" applyFont="1" applyFill="1" applyBorder="1" applyAlignment="1" applyProtection="1">
      <alignment horizontal="center" vertical="center" wrapText="1"/>
    </xf>
    <xf numFmtId="0" fontId="26" fillId="2" borderId="0" xfId="39379" applyNumberFormat="1" applyFont="1" applyFill="1" applyBorder="1" applyAlignment="1" applyProtection="1">
      <alignment horizontal="center" vertical="center"/>
    </xf>
    <xf numFmtId="0" fontId="26" fillId="2" borderId="0" xfId="2" applyNumberFormat="1" applyFont="1" applyFill="1" applyBorder="1" applyAlignment="1" applyProtection="1">
      <alignment horizontal="center" vertical="center" wrapText="1"/>
    </xf>
    <xf numFmtId="6" fontId="7" fillId="2" borderId="0" xfId="1" applyNumberFormat="1" applyFont="1" applyFill="1" applyBorder="1" applyAlignment="1" applyProtection="1">
      <alignment horizontal="center" vertical="center" wrapText="1"/>
    </xf>
    <xf numFmtId="0" fontId="18" fillId="0" borderId="0" xfId="0" applyFont="1" applyAlignment="1">
      <alignment vertical="center" wrapText="1"/>
    </xf>
    <xf numFmtId="0" fontId="10" fillId="2" borderId="0" xfId="39379" applyNumberFormat="1" applyFont="1" applyFill="1" applyBorder="1" applyAlignment="1" applyProtection="1">
      <alignment horizontal="justify" vertical="top" wrapText="1"/>
      <protection locked="0"/>
    </xf>
    <xf numFmtId="1" fontId="10" fillId="2" borderId="0" xfId="39379" applyNumberFormat="1" applyFont="1" applyFill="1" applyBorder="1" applyAlignment="1" applyProtection="1">
      <alignment horizontal="justify" vertical="top" wrapText="1"/>
      <protection locked="0"/>
    </xf>
    <xf numFmtId="0" fontId="9" fillId="2" borderId="0" xfId="39379" applyNumberFormat="1" applyFont="1" applyFill="1" applyBorder="1" applyAlignment="1" applyProtection="1">
      <alignment horizontal="justify" vertical="top" wrapText="1"/>
      <protection locked="0"/>
    </xf>
    <xf numFmtId="1" fontId="9" fillId="2" borderId="0" xfId="39379" applyNumberFormat="1" applyFont="1" applyFill="1" applyBorder="1" applyAlignment="1" applyProtection="1">
      <alignment horizontal="justify" vertical="top" wrapText="1"/>
      <protection locked="0"/>
    </xf>
    <xf numFmtId="0" fontId="4" fillId="2" borderId="0" xfId="3" applyFont="1" applyFill="1" applyBorder="1" applyAlignment="1" applyProtection="1">
      <alignment horizontal="center" vertical="center" wrapText="1"/>
    </xf>
    <xf numFmtId="0" fontId="9" fillId="2" borderId="0" xfId="3" applyFont="1" applyFill="1" applyBorder="1" applyAlignment="1" applyProtection="1">
      <alignment horizontal="center" vertical="center" wrapText="1"/>
    </xf>
    <xf numFmtId="17" fontId="9" fillId="2" borderId="0" xfId="2" applyNumberFormat="1" applyFont="1" applyFill="1" applyBorder="1" applyAlignment="1" applyProtection="1">
      <alignment horizontal="center" vertical="center" wrapText="1"/>
    </xf>
    <xf numFmtId="0" fontId="9" fillId="2" borderId="115" xfId="2" applyNumberFormat="1" applyFont="1" applyFill="1" applyBorder="1" applyAlignment="1" applyProtection="1">
      <alignment horizontal="center" vertical="center" wrapText="1"/>
    </xf>
    <xf numFmtId="6" fontId="9" fillId="2" borderId="0" xfId="2" applyNumberFormat="1" applyFont="1" applyFill="1" applyBorder="1" applyAlignment="1" applyProtection="1">
      <alignment horizontal="center" vertical="center" wrapText="1"/>
    </xf>
    <xf numFmtId="167" fontId="17" fillId="2" borderId="0" xfId="39401" applyNumberFormat="1" applyFont="1" applyFill="1" applyBorder="1" applyAlignment="1" applyProtection="1">
      <alignment horizontal="right" vertical="center"/>
      <protection locked="0"/>
    </xf>
    <xf numFmtId="167" fontId="17" fillId="0" borderId="0" xfId="39401" applyNumberFormat="1" applyFont="1" applyFill="1" applyBorder="1" applyAlignment="1" applyProtection="1">
      <alignment horizontal="right" vertical="center"/>
      <protection locked="0"/>
    </xf>
    <xf numFmtId="167" fontId="17" fillId="2" borderId="0" xfId="39401" applyNumberFormat="1" applyFont="1" applyFill="1" applyBorder="1" applyAlignment="1" applyProtection="1">
      <alignment horizontal="right"/>
      <protection locked="0"/>
    </xf>
    <xf numFmtId="167" fontId="17" fillId="2" borderId="0" xfId="39391" applyNumberFormat="1" applyFont="1" applyFill="1" applyBorder="1" applyAlignment="1" applyProtection="1">
      <alignment horizontal="right" vertical="center"/>
      <protection locked="0"/>
    </xf>
    <xf numFmtId="167" fontId="17" fillId="0" borderId="0" xfId="39391" applyNumberFormat="1" applyFont="1" applyFill="1" applyBorder="1" applyAlignment="1" applyProtection="1">
      <alignment horizontal="right" vertical="center"/>
      <protection locked="0"/>
    </xf>
    <xf numFmtId="167" fontId="17" fillId="2" borderId="0" xfId="39391" applyNumberFormat="1" applyFont="1" applyFill="1" applyBorder="1" applyAlignment="1" applyProtection="1">
      <alignment horizontal="right"/>
      <protection locked="0"/>
    </xf>
    <xf numFmtId="167" fontId="10" fillId="2" borderId="0" xfId="39391" applyNumberFormat="1" applyFont="1" applyFill="1" applyBorder="1" applyAlignment="1" applyProtection="1">
      <alignment horizontal="right" vertical="center"/>
      <protection locked="0"/>
    </xf>
    <xf numFmtId="167" fontId="10" fillId="0" borderId="0" xfId="39391" applyNumberFormat="1" applyFont="1" applyFill="1" applyBorder="1" applyAlignment="1" applyProtection="1">
      <alignment horizontal="right" vertical="center"/>
      <protection locked="0"/>
    </xf>
    <xf numFmtId="167" fontId="10" fillId="0" borderId="0" xfId="39401" applyNumberFormat="1" applyFont="1" applyFill="1" applyBorder="1" applyAlignment="1" applyProtection="1">
      <alignment horizontal="right" vertical="center"/>
      <protection locked="0"/>
    </xf>
    <xf numFmtId="167" fontId="10" fillId="2" borderId="0" xfId="39391" applyNumberFormat="1" applyFont="1" applyFill="1" applyBorder="1" applyAlignment="1" applyProtection="1">
      <alignment horizontal="right"/>
      <protection locked="0"/>
    </xf>
    <xf numFmtId="0" fontId="9" fillId="2" borderId="0" xfId="39379" applyNumberFormat="1" applyFont="1" applyFill="1" applyBorder="1" applyAlignment="1" applyProtection="1">
      <alignment horizontal="center" vertical="center"/>
    </xf>
    <xf numFmtId="0" fontId="13" fillId="2" borderId="0" xfId="39379" applyNumberFormat="1" applyFont="1" applyFill="1" applyBorder="1" applyAlignment="1" applyProtection="1">
      <alignment horizontal="justify" vertical="center" wrapText="1"/>
      <protection locked="0"/>
    </xf>
    <xf numFmtId="0" fontId="13" fillId="2" borderId="0" xfId="39379" applyNumberFormat="1" applyFont="1" applyFill="1" applyBorder="1" applyAlignment="1" applyProtection="1">
      <alignment horizontal="justify" vertical="center" wrapText="1"/>
    </xf>
    <xf numFmtId="0" fontId="4" fillId="0" borderId="0" xfId="39379" applyNumberFormat="1" applyFont="1" applyFill="1" applyBorder="1" applyAlignment="1">
      <alignment horizontal="center" vertical="center"/>
    </xf>
    <xf numFmtId="0" fontId="4" fillId="2" borderId="0" xfId="39379" applyNumberFormat="1" applyFont="1" applyFill="1" applyBorder="1" applyAlignment="1">
      <alignment horizontal="center" wrapText="1"/>
    </xf>
    <xf numFmtId="0" fontId="4" fillId="2" borderId="19" xfId="39379" applyNumberFormat="1" applyFont="1" applyFill="1" applyBorder="1" applyAlignment="1">
      <alignment horizontal="center" wrapText="1"/>
    </xf>
    <xf numFmtId="0" fontId="4" fillId="0" borderId="0" xfId="39379" applyNumberFormat="1" applyFont="1" applyFill="1" applyBorder="1" applyAlignment="1">
      <alignment horizontal="center"/>
    </xf>
    <xf numFmtId="0" fontId="5" fillId="0" borderId="0" xfId="39379" applyNumberFormat="1" applyFont="1" applyFill="1" applyBorder="1" applyAlignment="1">
      <alignment horizontal="center" vertical="center"/>
    </xf>
    <xf numFmtId="0" fontId="9" fillId="0" borderId="13" xfId="39379" applyNumberFormat="1" applyFont="1" applyFill="1" applyBorder="1" applyAlignment="1">
      <alignment horizontal="center" vertical="center" wrapText="1"/>
    </xf>
    <xf numFmtId="0" fontId="5" fillId="2" borderId="0" xfId="18" applyNumberFormat="1" applyFont="1" applyFill="1" applyBorder="1" applyAlignment="1" applyProtection="1">
      <alignment vertical="center"/>
      <protection locked="0"/>
    </xf>
    <xf numFmtId="166" fontId="17" fillId="0" borderId="0" xfId="39379" applyNumberFormat="1" applyFont="1" applyFill="1" applyBorder="1" applyAlignment="1">
      <alignment vertical="center" wrapText="1"/>
    </xf>
    <xf numFmtId="166" fontId="5" fillId="0" borderId="0" xfId="39379" applyNumberFormat="1" applyFont="1" applyFill="1" applyBorder="1" applyAlignment="1"/>
    <xf numFmtId="211" fontId="5" fillId="0" borderId="0" xfId="39379" applyNumberFormat="1" applyFont="1" applyFill="1" applyBorder="1" applyAlignment="1"/>
    <xf numFmtId="179" fontId="5" fillId="0" borderId="0" xfId="39379" applyNumberFormat="1" applyFont="1" applyFill="1" applyBorder="1" applyAlignment="1"/>
    <xf numFmtId="0" fontId="5" fillId="0" borderId="0" xfId="39379" applyNumberFormat="1" applyFont="1" applyFill="1" applyBorder="1" applyAlignment="1"/>
    <xf numFmtId="0" fontId="5" fillId="2" borderId="0" xfId="18" applyNumberFormat="1" applyFont="1" applyFill="1" applyBorder="1" applyAlignment="1" applyProtection="1">
      <alignment horizontal="left" vertical="center" indent="1"/>
      <protection locked="0"/>
    </xf>
    <xf numFmtId="0" fontId="5" fillId="0" borderId="0" xfId="39379" applyNumberFormat="1" applyFont="1" applyFill="1" applyBorder="1" applyAlignment="1">
      <alignment vertical="center"/>
    </xf>
    <xf numFmtId="0" fontId="9" fillId="2" borderId="0" xfId="18" applyNumberFormat="1" applyFont="1" applyFill="1" applyBorder="1" applyAlignment="1" applyProtection="1">
      <alignment horizontal="left" vertical="center" indent="2"/>
      <protection locked="0"/>
    </xf>
    <xf numFmtId="166" fontId="10" fillId="0" borderId="0" xfId="39379" applyNumberFormat="1" applyFont="1" applyFill="1" applyBorder="1" applyAlignment="1">
      <alignment vertical="center" wrapText="1"/>
    </xf>
    <xf numFmtId="0" fontId="9" fillId="0" borderId="0" xfId="39379" applyNumberFormat="1" applyFont="1" applyFill="1" applyBorder="1" applyAlignment="1">
      <alignment vertical="center"/>
    </xf>
    <xf numFmtId="0" fontId="7" fillId="2" borderId="15" xfId="1" applyNumberFormat="1" applyFont="1" applyFill="1" applyBorder="1" applyAlignment="1" applyProtection="1">
      <alignment horizontal="center" vertical="center" wrapText="1"/>
    </xf>
    <xf numFmtId="0" fontId="13" fillId="0" borderId="0" xfId="39379" applyNumberFormat="1" applyFont="1" applyFill="1" applyBorder="1" applyAlignment="1">
      <alignment horizontal="center" vertical="center" wrapText="1"/>
    </xf>
    <xf numFmtId="0" fontId="13" fillId="0" borderId="14" xfId="39379" applyNumberFormat="1" applyFont="1" applyFill="1" applyBorder="1" applyAlignment="1">
      <alignment horizontal="center" vertical="center" wrapText="1"/>
    </xf>
    <xf numFmtId="0" fontId="29" fillId="0" borderId="0" xfId="39379" applyNumberFormat="1" applyFont="1" applyFill="1" applyBorder="1" applyAlignment="1">
      <alignment horizontal="center" vertical="center"/>
    </xf>
    <xf numFmtId="0" fontId="13" fillId="0" borderId="0" xfId="39379" applyNumberFormat="1" applyFont="1" applyFill="1" applyBorder="1" applyAlignment="1">
      <alignment vertical="center"/>
    </xf>
    <xf numFmtId="0" fontId="12" fillId="0" borderId="0" xfId="39379" applyNumberFormat="1" applyFont="1" applyFill="1" applyBorder="1" applyAlignment="1">
      <alignment horizontal="left" vertical="center"/>
    </xf>
    <xf numFmtId="0" fontId="9" fillId="0" borderId="0" xfId="39379" applyNumberFormat="1" applyFont="1" applyFill="1" applyBorder="1" applyAlignment="1"/>
    <xf numFmtId="0" fontId="9" fillId="2" borderId="0" xfId="39379" applyNumberFormat="1" applyFont="1" applyFill="1" applyBorder="1" applyAlignment="1"/>
    <xf numFmtId="0" fontId="13" fillId="0" borderId="0" xfId="39379" applyNumberFormat="1" applyFont="1" applyFill="1" applyBorder="1" applyAlignment="1">
      <alignment horizontal="left"/>
    </xf>
    <xf numFmtId="0" fontId="29" fillId="0" borderId="0" xfId="39379" applyNumberFormat="1" applyFont="1" applyFill="1" applyBorder="1" applyAlignment="1">
      <alignment horizontal="center" wrapText="1"/>
    </xf>
    <xf numFmtId="0" fontId="13" fillId="0" borderId="0" xfId="39379" applyNumberFormat="1" applyFont="1" applyFill="1" applyBorder="1" applyAlignment="1">
      <alignment horizontal="right"/>
    </xf>
    <xf numFmtId="0" fontId="9" fillId="0" borderId="9" xfId="39379" applyNumberFormat="1" applyFont="1" applyFill="1" applyBorder="1" applyAlignment="1">
      <alignment horizontal="center" vertical="center" wrapText="1"/>
    </xf>
    <xf numFmtId="165" fontId="5" fillId="2" borderId="0" xfId="39379" applyNumberFormat="1" applyFont="1" applyFill="1" applyBorder="1" applyAlignment="1">
      <alignment horizontal="right" vertical="center"/>
    </xf>
    <xf numFmtId="1" fontId="10" fillId="0" borderId="0" xfId="0" applyNumberFormat="1" applyFont="1" applyFill="1"/>
    <xf numFmtId="166" fontId="17" fillId="0" borderId="0" xfId="0" applyNumberFormat="1" applyFont="1" applyFill="1"/>
    <xf numFmtId="165" fontId="17" fillId="0" borderId="0" xfId="0" applyNumberFormat="1" applyFont="1" applyFill="1"/>
    <xf numFmtId="0" fontId="17" fillId="0" borderId="0" xfId="0" applyFont="1" applyFill="1"/>
    <xf numFmtId="1" fontId="17" fillId="0" borderId="0" xfId="0" applyNumberFormat="1" applyFont="1" applyFill="1"/>
    <xf numFmtId="165" fontId="9" fillId="2" borderId="0" xfId="39379" applyNumberFormat="1" applyFont="1" applyFill="1" applyBorder="1" applyAlignment="1">
      <alignment horizontal="right" vertical="center"/>
    </xf>
    <xf numFmtId="0" fontId="10" fillId="0" borderId="9" xfId="39379" applyNumberFormat="1" applyFont="1" applyFill="1" applyBorder="1" applyAlignment="1">
      <alignment horizontal="center" vertical="center" wrapText="1"/>
    </xf>
    <xf numFmtId="0" fontId="10" fillId="0" borderId="14" xfId="39379" applyNumberFormat="1" applyFont="1" applyFill="1" applyBorder="1" applyAlignment="1">
      <alignment horizontal="center" vertical="center" wrapText="1"/>
    </xf>
    <xf numFmtId="0" fontId="12" fillId="0" borderId="0" xfId="0" applyFont="1" applyFill="1"/>
    <xf numFmtId="0" fontId="13" fillId="0" borderId="0" xfId="39379" applyNumberFormat="1" applyFont="1" applyFill="1" applyBorder="1" applyAlignment="1"/>
    <xf numFmtId="165" fontId="10" fillId="0" borderId="0" xfId="0" applyNumberFormat="1" applyFont="1" applyFill="1"/>
    <xf numFmtId="0" fontId="29" fillId="0" borderId="0" xfId="39379" applyNumberFormat="1" applyFont="1" applyFill="1" applyBorder="1" applyAlignment="1">
      <alignment horizontal="center"/>
    </xf>
    <xf numFmtId="0" fontId="9" fillId="0" borderId="12" xfId="39379" applyNumberFormat="1" applyFont="1" applyFill="1" applyBorder="1" applyAlignment="1">
      <alignment horizontal="center" vertical="center" wrapText="1"/>
    </xf>
    <xf numFmtId="204" fontId="17" fillId="2" borderId="0" xfId="39406" applyNumberFormat="1" applyFont="1" applyFill="1" applyBorder="1" applyAlignment="1">
      <alignment horizontal="right" vertical="center" wrapText="1"/>
    </xf>
    <xf numFmtId="204" fontId="5" fillId="0" borderId="0" xfId="39379" applyNumberFormat="1" applyFont="1" applyFill="1" applyBorder="1" applyAlignment="1"/>
    <xf numFmtId="204" fontId="5" fillId="0" borderId="0" xfId="39379" applyNumberFormat="1" applyFont="1" applyFill="1" applyBorder="1" applyAlignment="1">
      <alignment horizontal="center" vertical="center"/>
    </xf>
    <xf numFmtId="204" fontId="10" fillId="2" borderId="0" xfId="39406" applyNumberFormat="1" applyFont="1" applyFill="1" applyBorder="1" applyAlignment="1">
      <alignment horizontal="right" vertical="center" wrapText="1"/>
    </xf>
    <xf numFmtId="0" fontId="9" fillId="0" borderId="0" xfId="39379" applyNumberFormat="1" applyFont="1" applyFill="1" applyBorder="1" applyAlignment="1">
      <alignment horizontal="center" vertical="center" wrapText="1"/>
    </xf>
    <xf numFmtId="0" fontId="9" fillId="0" borderId="14" xfId="39379" applyNumberFormat="1" applyFont="1" applyFill="1" applyBorder="1" applyAlignment="1">
      <alignment horizontal="center" vertical="center" wrapText="1"/>
    </xf>
    <xf numFmtId="0" fontId="9" fillId="0" borderId="0" xfId="39406" applyNumberFormat="1" applyFont="1" applyFill="1" applyBorder="1" applyAlignment="1">
      <alignment horizontal="center" vertical="center" wrapText="1"/>
    </xf>
    <xf numFmtId="204" fontId="9" fillId="2" borderId="0" xfId="39379" applyNumberFormat="1" applyFont="1" applyFill="1" applyBorder="1" applyAlignment="1"/>
    <xf numFmtId="204" fontId="9" fillId="0" borderId="0" xfId="39379" applyNumberFormat="1" applyFont="1" applyFill="1" applyBorder="1" applyAlignment="1"/>
    <xf numFmtId="0" fontId="70" fillId="0" borderId="0" xfId="39376" applyFont="1" applyFill="1" applyBorder="1" applyProtection="1">
      <protection locked="0"/>
    </xf>
    <xf numFmtId="0" fontId="70" fillId="0" borderId="0" xfId="39376" applyFont="1" applyFill="1" applyBorder="1" applyAlignment="1" applyProtection="1">
      <alignment vertical="center"/>
      <protection locked="0"/>
    </xf>
    <xf numFmtId="0" fontId="5" fillId="0" borderId="19" xfId="39376" applyNumberFormat="1" applyFont="1" applyFill="1" applyBorder="1" applyAlignment="1" applyProtection="1">
      <alignment horizontal="center" wrapText="1"/>
    </xf>
    <xf numFmtId="0" fontId="5" fillId="0" borderId="0" xfId="39376" applyNumberFormat="1" applyFont="1" applyFill="1" applyBorder="1" applyAlignment="1" applyProtection="1">
      <alignment horizontal="center" wrapText="1"/>
    </xf>
    <xf numFmtId="0" fontId="9" fillId="0" borderId="0" xfId="39376" applyFont="1" applyFill="1" applyBorder="1" applyAlignment="1" applyProtection="1">
      <protection locked="0"/>
    </xf>
    <xf numFmtId="0" fontId="9" fillId="0" borderId="0" xfId="39376" applyFont="1" applyFill="1" applyBorder="1" applyProtection="1">
      <protection locked="0"/>
    </xf>
    <xf numFmtId="212" fontId="5" fillId="0" borderId="0" xfId="39405" applyNumberFormat="1" applyFont="1" applyFill="1" applyBorder="1" applyAlignment="1">
      <alignment horizontal="right" vertical="center"/>
    </xf>
    <xf numFmtId="180" fontId="5" fillId="0" borderId="0" xfId="39405" applyNumberFormat="1" applyFont="1" applyFill="1" applyBorder="1" applyAlignment="1">
      <alignment horizontal="right" vertical="center"/>
    </xf>
    <xf numFmtId="185" fontId="5" fillId="0" borderId="0" xfId="39405" applyNumberFormat="1" applyFont="1" applyFill="1" applyBorder="1" applyAlignment="1">
      <alignment horizontal="right" vertical="center"/>
    </xf>
    <xf numFmtId="0" fontId="5" fillId="0" borderId="0" xfId="39376" applyFont="1" applyFill="1" applyBorder="1" applyAlignment="1" applyProtection="1">
      <alignment vertical="center"/>
      <protection locked="0"/>
    </xf>
    <xf numFmtId="0" fontId="9" fillId="0" borderId="0" xfId="11" applyNumberFormat="1" applyFont="1" applyFill="1" applyBorder="1" applyAlignment="1">
      <alignment vertical="center"/>
    </xf>
    <xf numFmtId="212" fontId="9" fillId="0" borderId="0" xfId="39405" applyNumberFormat="1" applyFont="1" applyFill="1" applyBorder="1" applyAlignment="1">
      <alignment horizontal="right" vertical="center"/>
    </xf>
    <xf numFmtId="180" fontId="9" fillId="0" borderId="0" xfId="39405" applyNumberFormat="1" applyFont="1" applyFill="1" applyBorder="1" applyAlignment="1">
      <alignment horizontal="right" vertical="center"/>
    </xf>
    <xf numFmtId="185" fontId="9" fillId="0" borderId="0" xfId="39405" applyNumberFormat="1" applyFont="1" applyFill="1" applyBorder="1" applyAlignment="1">
      <alignment horizontal="right" vertical="center"/>
    </xf>
    <xf numFmtId="0" fontId="9" fillId="0" borderId="0" xfId="11" applyNumberFormat="1" applyFont="1" applyFill="1" applyBorder="1" applyAlignment="1">
      <alignment horizontal="left" vertical="center"/>
    </xf>
    <xf numFmtId="0" fontId="5" fillId="0" borderId="0" xfId="11" applyNumberFormat="1" applyFont="1" applyFill="1" applyBorder="1" applyAlignment="1">
      <alignment horizontal="left" vertical="center"/>
    </xf>
    <xf numFmtId="0" fontId="10" fillId="0" borderId="17" xfId="2" applyFont="1" applyFill="1" applyBorder="1" applyAlignment="1" applyProtection="1">
      <alignment horizontal="center" vertical="center" wrapText="1"/>
      <protection locked="0"/>
    </xf>
    <xf numFmtId="0" fontId="5" fillId="0" borderId="0" xfId="39376" applyFont="1" applyFill="1" applyBorder="1" applyProtection="1">
      <protection locked="0"/>
    </xf>
    <xf numFmtId="0" fontId="5" fillId="0" borderId="0" xfId="18" applyNumberFormat="1" applyFont="1" applyFill="1" applyBorder="1" applyAlignment="1" applyProtection="1">
      <alignment horizontal="center" vertical="center" wrapText="1"/>
    </xf>
    <xf numFmtId="0" fontId="9" fillId="0" borderId="14" xfId="2" applyFont="1" applyFill="1" applyBorder="1" applyAlignment="1" applyProtection="1">
      <alignment horizontal="center" vertical="center" wrapText="1"/>
    </xf>
    <xf numFmtId="0" fontId="18" fillId="0" borderId="0" xfId="39381" applyNumberFormat="1" applyFont="1" applyFill="1" applyBorder="1" applyAlignment="1" applyProtection="1">
      <alignment vertical="center"/>
      <protection locked="0"/>
    </xf>
    <xf numFmtId="0" fontId="18" fillId="0" borderId="0" xfId="39376" applyFont="1" applyFill="1" applyBorder="1" applyAlignment="1" applyProtection="1">
      <alignment vertical="center"/>
      <protection locked="0"/>
    </xf>
    <xf numFmtId="0" fontId="13" fillId="0" borderId="0" xfId="39376" applyFont="1" applyFill="1" applyBorder="1" applyProtection="1">
      <protection locked="0"/>
    </xf>
    <xf numFmtId="0" fontId="10" fillId="0" borderId="0" xfId="39381" applyNumberFormat="1" applyFont="1" applyFill="1" applyBorder="1" applyAlignment="1" applyProtection="1">
      <alignment horizontal="justify" vertical="top" wrapText="1"/>
      <protection locked="0"/>
    </xf>
    <xf numFmtId="0" fontId="9" fillId="0" borderId="0" xfId="3" applyFont="1" applyFill="1" applyBorder="1" applyAlignment="1" applyProtection="1">
      <alignment horizontal="justify" vertical="top"/>
      <protection locked="0"/>
    </xf>
    <xf numFmtId="0" fontId="9" fillId="0" borderId="0" xfId="39376" applyFont="1" applyFill="1" applyBorder="1" applyAlignment="1" applyProtection="1">
      <alignment horizontal="justify"/>
      <protection locked="0"/>
    </xf>
    <xf numFmtId="0" fontId="96" fillId="0" borderId="0" xfId="1" applyFont="1" applyFill="1" applyBorder="1" applyAlignment="1" applyProtection="1">
      <alignment vertical="center"/>
      <protection locked="0"/>
    </xf>
    <xf numFmtId="0" fontId="70" fillId="0" borderId="0" xfId="18" applyFont="1" applyFill="1"/>
    <xf numFmtId="0" fontId="70" fillId="0" borderId="0" xfId="18" applyFont="1"/>
    <xf numFmtId="0" fontId="13" fillId="0" borderId="0" xfId="39407" applyFont="1" applyBorder="1" applyAlignment="1" applyProtection="1">
      <alignment horizontal="left"/>
    </xf>
    <xf numFmtId="0" fontId="13" fillId="3" borderId="0" xfId="39376" applyFont="1" applyFill="1" applyAlignment="1" applyProtection="1">
      <protection locked="0"/>
    </xf>
    <xf numFmtId="0" fontId="29" fillId="3" borderId="0" xfId="39376" applyNumberFormat="1" applyFont="1" applyFill="1" applyBorder="1" applyAlignment="1" applyProtection="1">
      <alignment horizontal="center" wrapText="1"/>
    </xf>
    <xf numFmtId="192" fontId="13" fillId="0" borderId="0" xfId="39407" applyNumberFormat="1" applyFont="1" applyFill="1" applyBorder="1" applyAlignment="1" applyProtection="1">
      <alignment horizontal="right"/>
    </xf>
    <xf numFmtId="0" fontId="13" fillId="0" borderId="0" xfId="18" applyFont="1" applyAlignment="1"/>
    <xf numFmtId="0" fontId="9" fillId="0" borderId="0" xfId="18" applyFont="1"/>
    <xf numFmtId="172" fontId="5" fillId="0" borderId="0" xfId="2" applyNumberFormat="1" applyFont="1" applyFill="1" applyBorder="1" applyAlignment="1" applyProtection="1">
      <alignment horizontal="left" vertical="center"/>
    </xf>
    <xf numFmtId="169" fontId="5" fillId="0" borderId="0" xfId="39376" applyNumberFormat="1" applyFont="1" applyFill="1" applyAlignment="1" applyProtection="1">
      <alignment horizontal="right" vertical="center"/>
      <protection locked="0"/>
    </xf>
    <xf numFmtId="180" fontId="5" fillId="0" borderId="0" xfId="39376" applyNumberFormat="1" applyFont="1" applyFill="1" applyAlignment="1" applyProtection="1">
      <alignment horizontal="right" vertical="center"/>
      <protection locked="0"/>
    </xf>
    <xf numFmtId="0" fontId="5" fillId="0" borderId="0" xfId="18" applyFont="1"/>
    <xf numFmtId="169" fontId="9" fillId="0" borderId="0" xfId="39376" applyNumberFormat="1" applyFont="1" applyFill="1" applyAlignment="1" applyProtection="1">
      <alignment horizontal="right" vertical="center"/>
      <protection locked="0"/>
    </xf>
    <xf numFmtId="180" fontId="9" fillId="0" borderId="0" xfId="39376" applyNumberFormat="1" applyFont="1" applyFill="1" applyAlignment="1" applyProtection="1">
      <alignment horizontal="right" vertical="center"/>
      <protection locked="0"/>
    </xf>
    <xf numFmtId="180" fontId="9" fillId="0" borderId="0" xfId="18" applyNumberFormat="1" applyFont="1" applyFill="1" applyAlignment="1">
      <alignment horizontal="right" vertical="center"/>
    </xf>
    <xf numFmtId="0" fontId="26" fillId="3" borderId="12" xfId="2" applyFont="1" applyFill="1" applyBorder="1" applyAlignment="1" applyProtection="1">
      <alignment horizontal="center" vertical="center" wrapText="1"/>
      <protection locked="0"/>
    </xf>
    <xf numFmtId="0" fontId="26" fillId="3" borderId="8" xfId="2" applyFont="1" applyFill="1" applyBorder="1" applyAlignment="1" applyProtection="1">
      <alignment horizontal="center" vertical="center" wrapText="1"/>
      <protection locked="0"/>
    </xf>
    <xf numFmtId="0" fontId="28" fillId="3" borderId="14" xfId="39376" applyFont="1" applyFill="1" applyBorder="1" applyAlignment="1" applyProtection="1">
      <alignment horizontal="center" vertical="top"/>
      <protection locked="0"/>
    </xf>
    <xf numFmtId="0" fontId="96" fillId="3" borderId="14" xfId="1" applyFont="1" applyFill="1" applyBorder="1" applyAlignment="1" applyProtection="1">
      <alignment horizontal="center" vertical="center" wrapText="1"/>
      <protection locked="0"/>
    </xf>
    <xf numFmtId="0" fontId="26" fillId="3" borderId="14" xfId="2" applyFont="1" applyFill="1" applyBorder="1" applyAlignment="1" applyProtection="1">
      <alignment horizontal="center" vertical="center" wrapText="1"/>
      <protection locked="0"/>
    </xf>
    <xf numFmtId="0" fontId="10" fillId="0" borderId="14" xfId="2" applyFont="1" applyFill="1" applyBorder="1" applyAlignment="1" applyProtection="1">
      <alignment horizontal="center" vertical="center" wrapText="1"/>
    </xf>
    <xf numFmtId="0" fontId="29" fillId="0" borderId="0" xfId="39389" applyNumberFormat="1" applyFont="1" applyBorder="1" applyAlignment="1" applyProtection="1">
      <alignment vertical="center"/>
      <protection locked="0"/>
    </xf>
    <xf numFmtId="0" fontId="13" fillId="0" borderId="0" xfId="39389" applyNumberFormat="1" applyFont="1" applyBorder="1" applyAlignment="1" applyProtection="1">
      <alignment vertical="center"/>
      <protection locked="0"/>
    </xf>
    <xf numFmtId="0" fontId="26" fillId="0" borderId="0" xfId="39381" applyNumberFormat="1" applyFont="1" applyFill="1" applyBorder="1" applyAlignment="1" applyProtection="1">
      <alignment horizontal="justify" vertical="top" wrapText="1"/>
      <protection locked="0"/>
    </xf>
    <xf numFmtId="0" fontId="117" fillId="0" borderId="0" xfId="1" applyFont="1" applyFill="1" applyBorder="1" applyAlignment="1" applyProtection="1">
      <alignment horizontal="left" vertical="center"/>
      <protection locked="0"/>
    </xf>
    <xf numFmtId="0" fontId="9" fillId="3" borderId="0" xfId="39376" applyFont="1" applyFill="1" applyProtection="1">
      <protection locked="0"/>
    </xf>
    <xf numFmtId="0" fontId="70" fillId="3" borderId="0" xfId="39376" applyFont="1" applyFill="1" applyProtection="1">
      <protection locked="0"/>
    </xf>
    <xf numFmtId="0" fontId="70" fillId="3" borderId="0" xfId="39376" applyFont="1" applyFill="1" applyAlignment="1" applyProtection="1">
      <alignment vertical="center"/>
      <protection locked="0"/>
    </xf>
    <xf numFmtId="0" fontId="13" fillId="3" borderId="0" xfId="39376" applyNumberFormat="1" applyFont="1" applyFill="1" applyBorder="1" applyAlignment="1" applyProtection="1">
      <alignment horizontal="left"/>
    </xf>
    <xf numFmtId="0" fontId="9" fillId="0" borderId="0" xfId="39408" applyNumberFormat="1" applyFont="1" applyBorder="1" applyAlignment="1" applyProtection="1">
      <alignment wrapText="1"/>
      <protection locked="0"/>
    </xf>
    <xf numFmtId="0" fontId="9" fillId="3" borderId="8" xfId="2" applyFont="1" applyFill="1" applyBorder="1" applyAlignment="1" applyProtection="1">
      <alignment horizontal="center" vertical="center" wrapText="1"/>
    </xf>
    <xf numFmtId="202" fontId="17" fillId="0" borderId="0" xfId="39395" applyNumberFormat="1" applyFont="1" applyFill="1" applyAlignment="1" applyProtection="1">
      <alignment horizontal="right" vertical="center"/>
      <protection locked="0"/>
    </xf>
    <xf numFmtId="165" fontId="5" fillId="0" borderId="0" xfId="18" applyNumberFormat="1" applyFont="1" applyFill="1"/>
    <xf numFmtId="0" fontId="5" fillId="3" borderId="0" xfId="39376" applyFont="1" applyFill="1" applyAlignment="1" applyProtection="1">
      <alignment vertical="center"/>
      <protection locked="0"/>
    </xf>
    <xf numFmtId="202" fontId="10" fillId="0" borderId="0" xfId="39395" applyNumberFormat="1" applyFont="1" applyFill="1" applyAlignment="1" applyProtection="1">
      <alignment horizontal="right" vertical="center"/>
      <protection locked="0"/>
    </xf>
    <xf numFmtId="165" fontId="9" fillId="0" borderId="0" xfId="18" applyNumberFormat="1" applyFont="1" applyFill="1"/>
    <xf numFmtId="0" fontId="10" fillId="0" borderId="12" xfId="2" applyFont="1" applyFill="1" applyBorder="1" applyAlignment="1" applyProtection="1">
      <alignment horizontal="center" vertical="center" wrapText="1"/>
      <protection locked="0"/>
    </xf>
    <xf numFmtId="0" fontId="10" fillId="3" borderId="12" xfId="2" applyFont="1" applyFill="1" applyBorder="1" applyAlignment="1" applyProtection="1">
      <alignment horizontal="center" vertical="center" wrapText="1"/>
      <protection locked="0"/>
    </xf>
    <xf numFmtId="0" fontId="10" fillId="3" borderId="8" xfId="2" applyFont="1" applyFill="1" applyBorder="1" applyAlignment="1" applyProtection="1">
      <alignment horizontal="center" vertical="center" wrapText="1"/>
      <protection locked="0"/>
    </xf>
    <xf numFmtId="0" fontId="17" fillId="3" borderId="14" xfId="39376" applyFont="1" applyFill="1" applyBorder="1" applyAlignment="1" applyProtection="1">
      <alignment horizontal="center" vertical="top"/>
      <protection locked="0"/>
    </xf>
    <xf numFmtId="0" fontId="96" fillId="0" borderId="0" xfId="1" applyFont="1" applyBorder="1" applyAlignment="1" applyProtection="1">
      <alignment horizontal="center" vertical="center"/>
    </xf>
    <xf numFmtId="0" fontId="10" fillId="0" borderId="14" xfId="2" applyFont="1" applyFill="1" applyBorder="1" applyAlignment="1" applyProtection="1">
      <alignment horizontal="center" vertical="center" wrapText="1"/>
      <protection locked="0"/>
    </xf>
    <xf numFmtId="0" fontId="10" fillId="3" borderId="14" xfId="2" applyFont="1" applyFill="1" applyBorder="1" applyAlignment="1" applyProtection="1">
      <alignment horizontal="center" vertical="center" wrapText="1"/>
      <protection locked="0"/>
    </xf>
    <xf numFmtId="165" fontId="5" fillId="0" borderId="0" xfId="18" applyNumberFormat="1" applyFont="1" applyFill="1" applyBorder="1"/>
    <xf numFmtId="165" fontId="29" fillId="0" borderId="0" xfId="18" applyNumberFormat="1" applyFont="1" applyFill="1"/>
    <xf numFmtId="165" fontId="13" fillId="0" borderId="0" xfId="18" applyNumberFormat="1" applyFont="1" applyFill="1"/>
    <xf numFmtId="0" fontId="118" fillId="3" borderId="0" xfId="39376" applyFont="1" applyFill="1" applyProtection="1">
      <protection locked="0"/>
    </xf>
    <xf numFmtId="170" fontId="10" fillId="0" borderId="0" xfId="39395" applyNumberFormat="1" applyFont="1" applyFill="1" applyProtection="1">
      <protection locked="0"/>
    </xf>
    <xf numFmtId="0" fontId="9" fillId="0" borderId="0" xfId="39376" applyFont="1" applyFill="1" applyProtection="1">
      <protection locked="0"/>
    </xf>
    <xf numFmtId="0" fontId="13" fillId="3" borderId="0" xfId="39376" applyNumberFormat="1" applyFont="1" applyFill="1" applyBorder="1" applyAlignment="1" applyProtection="1">
      <alignment horizontal="left" wrapText="1"/>
    </xf>
    <xf numFmtId="0" fontId="13" fillId="3" borderId="0" xfId="39376" applyNumberFormat="1" applyFont="1" applyFill="1" applyBorder="1" applyAlignment="1" applyProtection="1">
      <alignment horizontal="center" wrapText="1"/>
    </xf>
    <xf numFmtId="0" fontId="13" fillId="3" borderId="0" xfId="39376" applyNumberFormat="1" applyFont="1" applyFill="1" applyBorder="1" applyAlignment="1" applyProtection="1">
      <alignment horizontal="right"/>
    </xf>
    <xf numFmtId="0" fontId="12" fillId="0" borderId="0" xfId="39408" applyNumberFormat="1" applyFont="1" applyBorder="1" applyAlignment="1" applyProtection="1">
      <protection locked="0"/>
    </xf>
    <xf numFmtId="0" fontId="9" fillId="3" borderId="9" xfId="39376" applyFont="1" applyFill="1" applyBorder="1" applyAlignment="1" applyProtection="1">
      <alignment horizontal="center" vertical="center"/>
    </xf>
    <xf numFmtId="0" fontId="96" fillId="3" borderId="8" xfId="1" applyFont="1" applyFill="1" applyBorder="1" applyAlignment="1" applyProtection="1">
      <alignment horizontal="center" vertical="center" wrapText="1"/>
    </xf>
    <xf numFmtId="0" fontId="101" fillId="0" borderId="0" xfId="39408" applyNumberFormat="1" applyFont="1" applyBorder="1" applyAlignment="1" applyProtection="1">
      <alignment wrapText="1"/>
      <protection locked="0"/>
    </xf>
    <xf numFmtId="202" fontId="5" fillId="0" borderId="0" xfId="18" applyNumberFormat="1" applyFont="1" applyFill="1" applyBorder="1" applyAlignment="1" applyProtection="1">
      <alignment horizontal="right" vertical="center"/>
      <protection locked="0"/>
    </xf>
    <xf numFmtId="169" fontId="5" fillId="0" borderId="0" xfId="18" applyNumberFormat="1" applyFont="1" applyBorder="1" applyAlignment="1" applyProtection="1">
      <alignment horizontal="center" vertical="center"/>
      <protection locked="0"/>
    </xf>
    <xf numFmtId="202" fontId="9" fillId="0" borderId="0" xfId="18" applyNumberFormat="1" applyFont="1" applyFill="1" applyBorder="1" applyAlignment="1" applyProtection="1">
      <alignment horizontal="right" vertical="center"/>
      <protection locked="0"/>
    </xf>
    <xf numFmtId="169" fontId="9" fillId="0" borderId="0" xfId="18" applyNumberFormat="1" applyFont="1" applyBorder="1" applyAlignment="1" applyProtection="1">
      <alignment horizontal="center" vertical="center"/>
      <protection locked="0"/>
    </xf>
    <xf numFmtId="0" fontId="9" fillId="3" borderId="0" xfId="39376" applyFont="1" applyFill="1" applyAlignment="1" applyProtection="1">
      <alignment vertical="center"/>
      <protection locked="0"/>
    </xf>
    <xf numFmtId="0" fontId="9" fillId="3" borderId="9" xfId="39376" applyFont="1" applyFill="1" applyBorder="1" applyAlignment="1" applyProtection="1">
      <alignment horizontal="center" vertical="center"/>
      <protection locked="0"/>
    </xf>
    <xf numFmtId="0" fontId="96" fillId="3" borderId="12" xfId="1" applyFont="1" applyFill="1" applyBorder="1" applyAlignment="1" applyProtection="1">
      <alignment horizontal="center" vertical="center"/>
      <protection locked="0"/>
    </xf>
    <xf numFmtId="0" fontId="96" fillId="3" borderId="12" xfId="1" applyFont="1" applyFill="1" applyBorder="1" applyAlignment="1" applyProtection="1">
      <alignment horizontal="center" vertical="center" wrapText="1"/>
      <protection locked="0"/>
    </xf>
    <xf numFmtId="0" fontId="96" fillId="3" borderId="8" xfId="1" applyFont="1" applyFill="1" applyBorder="1" applyAlignment="1" applyProtection="1">
      <alignment horizontal="center" vertical="center" wrapText="1"/>
      <protection locked="0"/>
    </xf>
    <xf numFmtId="0" fontId="9" fillId="3" borderId="14" xfId="39376" applyFont="1" applyFill="1" applyBorder="1" applyAlignment="1" applyProtection="1">
      <alignment horizontal="center" vertical="center"/>
      <protection locked="0"/>
    </xf>
    <xf numFmtId="0" fontId="96" fillId="3" borderId="14" xfId="1" applyFont="1" applyFill="1" applyBorder="1" applyAlignment="1" applyProtection="1">
      <alignment horizontal="center" vertical="center"/>
      <protection locked="0"/>
    </xf>
    <xf numFmtId="0" fontId="9" fillId="3" borderId="0" xfId="39376" applyFont="1" applyFill="1" applyBorder="1" applyAlignment="1" applyProtection="1">
      <alignment vertical="center"/>
      <protection locked="0"/>
    </xf>
    <xf numFmtId="0" fontId="13" fillId="3" borderId="0" xfId="39376" applyFont="1" applyFill="1" applyAlignment="1" applyProtection="1">
      <alignment vertical="center"/>
      <protection locked="0"/>
    </xf>
    <xf numFmtId="169" fontId="29" fillId="0" borderId="0" xfId="18" applyNumberFormat="1" applyFont="1" applyBorder="1" applyAlignment="1" applyProtection="1">
      <alignment horizontal="center" vertical="center"/>
      <protection locked="0"/>
    </xf>
    <xf numFmtId="0" fontId="29" fillId="3" borderId="0" xfId="39376" applyFont="1" applyFill="1" applyAlignment="1" applyProtection="1">
      <alignment vertical="center"/>
      <protection locked="0"/>
    </xf>
    <xf numFmtId="169" fontId="13" fillId="0" borderId="0" xfId="18" applyNumberFormat="1" applyFont="1" applyBorder="1" applyAlignment="1" applyProtection="1">
      <alignment horizontal="center" vertical="center"/>
      <protection locked="0"/>
    </xf>
    <xf numFmtId="0" fontId="26" fillId="0" borderId="0" xfId="18" applyNumberFormat="1" applyFont="1" applyFill="1" applyBorder="1" applyAlignment="1" applyProtection="1">
      <alignment horizontal="justify" vertical="top"/>
      <protection locked="0"/>
    </xf>
    <xf numFmtId="0" fontId="9" fillId="0" borderId="0" xfId="18" applyNumberFormat="1" applyFont="1" applyBorder="1" applyAlignment="1" applyProtection="1">
      <alignment horizontal="left" vertical="center" indent="1"/>
      <protection locked="0"/>
    </xf>
    <xf numFmtId="171" fontId="9" fillId="3" borderId="0" xfId="18" applyNumberFormat="1" applyFont="1" applyFill="1" applyAlignment="1" applyProtection="1">
      <alignment horizontal="right" vertical="center"/>
      <protection locked="0"/>
    </xf>
    <xf numFmtId="171" fontId="5" fillId="3" borderId="0" xfId="18" applyNumberFormat="1" applyFont="1" applyFill="1" applyAlignment="1" applyProtection="1">
      <alignment horizontal="right" vertical="center"/>
      <protection locked="0"/>
    </xf>
    <xf numFmtId="0" fontId="5" fillId="0" borderId="0" xfId="18" applyNumberFormat="1" applyFont="1" applyBorder="1" applyAlignment="1" applyProtection="1">
      <alignment vertical="center"/>
      <protection locked="0"/>
    </xf>
    <xf numFmtId="0" fontId="5" fillId="0" borderId="0" xfId="18" applyNumberFormat="1" applyFont="1" applyBorder="1" applyAlignment="1" applyProtection="1">
      <alignment horizontal="left" vertical="center"/>
      <protection locked="0"/>
    </xf>
    <xf numFmtId="0" fontId="9" fillId="0" borderId="0" xfId="39381" applyNumberFormat="1" applyFont="1" applyFill="1" applyBorder="1" applyAlignment="1" applyProtection="1">
      <protection locked="0"/>
    </xf>
    <xf numFmtId="0" fontId="10" fillId="0" borderId="0" xfId="39408" applyNumberFormat="1" applyFont="1" applyBorder="1" applyProtection="1">
      <protection locked="0"/>
    </xf>
    <xf numFmtId="0" fontId="4" fillId="0" borderId="0" xfId="39378" applyNumberFormat="1" applyFont="1" applyFill="1" applyBorder="1" applyAlignment="1" applyProtection="1">
      <alignment horizontal="center" vertical="center" wrapText="1"/>
      <protection locked="0"/>
    </xf>
    <xf numFmtId="0" fontId="4" fillId="0" borderId="0" xfId="39378" applyNumberFormat="1" applyFont="1" applyFill="1" applyBorder="1" applyAlignment="1" applyProtection="1">
      <alignment horizontal="center" vertical="center"/>
      <protection locked="0"/>
    </xf>
    <xf numFmtId="0" fontId="13" fillId="0" borderId="19" xfId="39378" applyNumberFormat="1" applyFont="1" applyFill="1" applyBorder="1" applyAlignment="1" applyProtection="1">
      <alignment horizontal="left"/>
    </xf>
    <xf numFmtId="0" fontId="13" fillId="0" borderId="19" xfId="39378" applyNumberFormat="1" applyFont="1" applyFill="1" applyBorder="1" applyAlignment="1" applyProtection="1">
      <alignment horizontal="right"/>
    </xf>
    <xf numFmtId="0" fontId="13" fillId="0" borderId="0" xfId="39378" applyNumberFormat="1" applyFont="1" applyFill="1" applyBorder="1" applyAlignment="1" applyProtection="1">
      <alignment horizontal="right"/>
      <protection locked="0"/>
    </xf>
    <xf numFmtId="0" fontId="29" fillId="0" borderId="0" xfId="39378" applyNumberFormat="1" applyFont="1" applyFill="1" applyBorder="1" applyAlignment="1" applyProtection="1">
      <alignment horizontal="center"/>
      <protection locked="0"/>
    </xf>
    <xf numFmtId="0" fontId="5" fillId="0" borderId="0" xfId="39378" applyFont="1" applyBorder="1" applyAlignment="1" applyProtection="1">
      <alignment horizontal="center" vertical="center" wrapText="1"/>
      <protection locked="0"/>
    </xf>
    <xf numFmtId="0" fontId="5" fillId="0" borderId="0" xfId="39378" applyNumberFormat="1" applyFont="1" applyFill="1" applyBorder="1" applyAlignment="1" applyProtection="1">
      <alignment horizontal="center" vertical="center"/>
      <protection locked="0"/>
    </xf>
    <xf numFmtId="0" fontId="5" fillId="0" borderId="0" xfId="39379" applyNumberFormat="1" applyFont="1" applyFill="1" applyBorder="1" applyAlignment="1">
      <alignment horizontal="left" vertical="center"/>
    </xf>
    <xf numFmtId="174" fontId="5" fillId="0" borderId="0" xfId="39378" applyNumberFormat="1" applyFont="1" applyFill="1" applyBorder="1" applyAlignment="1" applyProtection="1">
      <alignment horizontal="right" vertical="center"/>
      <protection locked="0"/>
    </xf>
    <xf numFmtId="0" fontId="120" fillId="0" borderId="0" xfId="39378" applyNumberFormat="1" applyFont="1" applyBorder="1" applyAlignment="1" applyProtection="1">
      <alignment vertical="center" wrapText="1"/>
      <protection locked="0"/>
    </xf>
    <xf numFmtId="0" fontId="5" fillId="0" borderId="0" xfId="39378" applyNumberFormat="1" applyFont="1" applyFill="1" applyBorder="1" applyAlignment="1" applyProtection="1">
      <protection locked="0"/>
    </xf>
    <xf numFmtId="0" fontId="5" fillId="3" borderId="0" xfId="39379" applyFont="1" applyFill="1" applyBorder="1" applyAlignment="1">
      <alignment horizontal="left" vertical="center" indent="1"/>
    </xf>
    <xf numFmtId="0" fontId="9" fillId="3" borderId="0" xfId="39379" applyFont="1" applyFill="1" applyBorder="1" applyAlignment="1">
      <alignment horizontal="left" vertical="center" indent="2"/>
    </xf>
    <xf numFmtId="174" fontId="9" fillId="0" borderId="0" xfId="39378" applyNumberFormat="1" applyFont="1" applyFill="1" applyBorder="1" applyAlignment="1" applyProtection="1">
      <alignment horizontal="right" vertical="center"/>
      <protection locked="0"/>
    </xf>
    <xf numFmtId="0" fontId="101" fillId="0" borderId="0" xfId="39378" applyNumberFormat="1" applyFont="1" applyBorder="1" applyAlignment="1" applyProtection="1">
      <alignment vertical="center" wrapText="1"/>
      <protection locked="0"/>
    </xf>
    <xf numFmtId="0" fontId="9" fillId="0" borderId="0" xfId="39378" applyNumberFormat="1" applyFont="1" applyBorder="1" applyAlignment="1" applyProtection="1">
      <alignment vertical="center"/>
      <protection locked="0"/>
    </xf>
    <xf numFmtId="0" fontId="5" fillId="0" borderId="0" xfId="39378" applyNumberFormat="1" applyFont="1" applyBorder="1" applyAlignment="1" applyProtection="1">
      <alignment vertical="center"/>
      <protection locked="0"/>
    </xf>
    <xf numFmtId="0" fontId="9" fillId="0" borderId="14" xfId="39378" applyNumberFormat="1" applyFont="1" applyFill="1" applyBorder="1" applyAlignment="1" applyProtection="1">
      <alignment horizontal="center" vertical="center"/>
    </xf>
    <xf numFmtId="0" fontId="29" fillId="0" borderId="0" xfId="39378" applyFont="1" applyBorder="1" applyAlignment="1" applyProtection="1">
      <alignment horizontal="center" vertical="center" wrapText="1"/>
      <protection locked="0"/>
    </xf>
    <xf numFmtId="0" fontId="29" fillId="0" borderId="0" xfId="39378" applyNumberFormat="1" applyFont="1" applyFill="1" applyBorder="1" applyAlignment="1" applyProtection="1">
      <alignment horizontal="center" vertical="center"/>
      <protection locked="0"/>
    </xf>
    <xf numFmtId="0" fontId="13" fillId="0" borderId="0" xfId="39378" applyNumberFormat="1" applyFont="1" applyFill="1" applyBorder="1" applyAlignment="1" applyProtection="1">
      <alignment vertical="center"/>
      <protection locked="0"/>
    </xf>
    <xf numFmtId="0" fontId="9" fillId="0" borderId="0" xfId="39378" applyNumberFormat="1" applyFont="1" applyFill="1" applyBorder="1" applyAlignment="1" applyProtection="1">
      <protection locked="0"/>
    </xf>
    <xf numFmtId="0" fontId="29" fillId="0" borderId="19" xfId="39378" applyFont="1" applyBorder="1" applyAlignment="1" applyProtection="1">
      <alignment horizontal="center" wrapText="1"/>
    </xf>
    <xf numFmtId="0" fontId="9" fillId="0" borderId="0" xfId="39378" applyNumberFormat="1" applyFont="1" applyFill="1" applyBorder="1" applyAlignment="1" applyProtection="1">
      <alignment horizontal="right" vertical="center"/>
      <protection locked="0"/>
    </xf>
    <xf numFmtId="166" fontId="17" fillId="0" borderId="0" xfId="18" applyNumberFormat="1" applyFont="1" applyBorder="1" applyAlignment="1">
      <alignment horizontal="right" vertical="center" wrapText="1"/>
    </xf>
    <xf numFmtId="0" fontId="5" fillId="0" borderId="0" xfId="2" applyNumberFormat="1" applyFont="1" applyFill="1" applyBorder="1" applyAlignment="1" applyProtection="1">
      <alignment horizontal="center" vertical="center" wrapText="1"/>
      <protection locked="0"/>
    </xf>
    <xf numFmtId="0" fontId="120" fillId="0" borderId="0" xfId="39378" applyNumberFormat="1" applyFont="1" applyBorder="1" applyAlignment="1" applyProtection="1">
      <alignment vertical="center"/>
      <protection locked="0"/>
    </xf>
    <xf numFmtId="166" fontId="10" fillId="0" borderId="0" xfId="18" applyNumberFormat="1" applyFont="1" applyBorder="1" applyAlignment="1">
      <alignment horizontal="right" vertical="center" wrapText="1"/>
    </xf>
    <xf numFmtId="0" fontId="13" fillId="0" borderId="0" xfId="39378" applyNumberFormat="1" applyFont="1" applyFill="1" applyBorder="1" applyAlignment="1" applyProtection="1">
      <alignment horizontal="right" vertical="center"/>
      <protection locked="0"/>
    </xf>
    <xf numFmtId="0" fontId="18" fillId="0" borderId="0" xfId="18" applyNumberFormat="1" applyFont="1" applyFill="1" applyBorder="1" applyAlignment="1">
      <alignment vertical="top"/>
    </xf>
    <xf numFmtId="0" fontId="13" fillId="0" borderId="0" xfId="39378" applyNumberFormat="1" applyFont="1" applyFill="1" applyBorder="1" applyAlignment="1" applyProtection="1">
      <protection locked="0"/>
    </xf>
    <xf numFmtId="0" fontId="18" fillId="0" borderId="0" xfId="39378" applyNumberFormat="1" applyFont="1" applyFill="1" applyBorder="1" applyAlignment="1" applyProtection="1">
      <alignment vertical="top"/>
      <protection locked="0"/>
    </xf>
    <xf numFmtId="0" fontId="18" fillId="0" borderId="0" xfId="39378" applyNumberFormat="1" applyFont="1" applyFill="1" applyBorder="1" applyAlignment="1" applyProtection="1">
      <alignment vertical="top" wrapText="1"/>
      <protection locked="0"/>
    </xf>
    <xf numFmtId="0" fontId="13" fillId="0" borderId="0" xfId="39378" applyNumberFormat="1" applyFont="1" applyFill="1" applyBorder="1" applyAlignment="1" applyProtection="1">
      <alignment horizontal="left"/>
    </xf>
    <xf numFmtId="0" fontId="29" fillId="0" borderId="0" xfId="39378" applyFont="1" applyBorder="1" applyAlignment="1" applyProtection="1">
      <alignment horizontal="center" wrapText="1"/>
      <protection locked="0"/>
    </xf>
    <xf numFmtId="0" fontId="13" fillId="0" borderId="0" xfId="39378" applyNumberFormat="1" applyFont="1" applyFill="1" applyBorder="1" applyAlignment="1" applyProtection="1">
      <alignment horizontal="right"/>
    </xf>
    <xf numFmtId="0" fontId="9" fillId="0" borderId="9" xfId="39378" applyNumberFormat="1" applyFont="1" applyFill="1" applyBorder="1" applyAlignment="1" applyProtection="1">
      <alignment horizontal="center" vertical="center"/>
    </xf>
    <xf numFmtId="173" fontId="5" fillId="0" borderId="0" xfId="39378" applyNumberFormat="1" applyFont="1" applyBorder="1" applyAlignment="1" applyProtection="1">
      <alignment horizontal="center" vertical="center" wrapText="1"/>
      <protection locked="0"/>
    </xf>
    <xf numFmtId="173" fontId="9" fillId="0" borderId="0" xfId="39378" applyNumberFormat="1" applyFont="1" applyBorder="1" applyAlignment="1" applyProtection="1">
      <alignment horizontal="center" vertical="center" wrapText="1"/>
      <protection locked="0"/>
    </xf>
    <xf numFmtId="0" fontId="9" fillId="0" borderId="114" xfId="39378" applyNumberFormat="1" applyFont="1" applyFill="1" applyBorder="1" applyAlignment="1" applyProtection="1">
      <alignment horizontal="center" vertical="center"/>
    </xf>
    <xf numFmtId="0" fontId="9" fillId="0" borderId="115" xfId="2" applyNumberFormat="1" applyFont="1" applyFill="1" applyBorder="1" applyAlignment="1" applyProtection="1">
      <alignment horizontal="center" vertical="center" wrapText="1"/>
    </xf>
    <xf numFmtId="0" fontId="9" fillId="0" borderId="116" xfId="2" applyNumberFormat="1" applyFont="1" applyFill="1" applyBorder="1" applyAlignment="1" applyProtection="1">
      <alignment horizontal="center" vertical="center" wrapText="1"/>
    </xf>
    <xf numFmtId="173" fontId="5" fillId="0" borderId="0" xfId="39378" applyNumberFormat="1" applyFont="1" applyBorder="1" applyAlignment="1" applyProtection="1">
      <alignment horizontal="right" vertical="center" wrapText="1"/>
      <protection locked="0"/>
    </xf>
    <xf numFmtId="173" fontId="9" fillId="0" borderId="0" xfId="39378" applyNumberFormat="1" applyFont="1" applyBorder="1" applyAlignment="1" applyProtection="1">
      <alignment horizontal="right" vertical="center" wrapText="1"/>
      <protection locked="0"/>
    </xf>
    <xf numFmtId="166" fontId="10" fillId="2" borderId="0" xfId="0" applyNumberFormat="1" applyFont="1" applyFill="1" applyAlignment="1">
      <alignment horizontal="right" vertical="center"/>
    </xf>
    <xf numFmtId="173" fontId="10" fillId="0" borderId="0" xfId="18" applyNumberFormat="1" applyFont="1" applyBorder="1" applyAlignment="1">
      <alignment horizontal="right" vertical="center" wrapText="1"/>
    </xf>
    <xf numFmtId="166" fontId="17" fillId="2" borderId="0" xfId="0" applyNumberFormat="1" applyFont="1" applyFill="1" applyAlignment="1">
      <alignment horizontal="right" vertical="center"/>
    </xf>
    <xf numFmtId="173" fontId="17" fillId="0" borderId="0" xfId="18" applyNumberFormat="1" applyFont="1" applyBorder="1" applyAlignment="1">
      <alignment horizontal="right" vertical="center" wrapText="1"/>
    </xf>
    <xf numFmtId="0" fontId="13" fillId="0" borderId="129" xfId="39378" applyNumberFormat="1" applyFont="1" applyFill="1" applyBorder="1" applyAlignment="1" applyProtection="1">
      <alignment horizontal="center" vertical="center"/>
    </xf>
    <xf numFmtId="0" fontId="13" fillId="0" borderId="129" xfId="2" applyNumberFormat="1" applyFont="1" applyFill="1" applyBorder="1" applyAlignment="1" applyProtection="1">
      <alignment horizontal="center" vertical="center" wrapText="1"/>
    </xf>
    <xf numFmtId="0" fontId="9" fillId="0" borderId="129" xfId="39378" applyNumberFormat="1" applyFont="1" applyFill="1" applyBorder="1" applyAlignment="1" applyProtection="1">
      <alignment horizontal="center" vertical="center"/>
    </xf>
    <xf numFmtId="0" fontId="9" fillId="0" borderId="129" xfId="2" applyNumberFormat="1" applyFont="1" applyFill="1" applyBorder="1" applyAlignment="1" applyProtection="1">
      <alignment horizontal="center" vertical="center" wrapText="1"/>
    </xf>
    <xf numFmtId="0" fontId="24" fillId="0" borderId="0" xfId="39378" applyNumberFormat="1" applyFont="1" applyFill="1" applyBorder="1" applyAlignment="1" applyProtection="1">
      <alignment horizontal="center" vertical="center"/>
      <protection locked="0"/>
    </xf>
    <xf numFmtId="0" fontId="18" fillId="0" borderId="0" xfId="39378" applyNumberFormat="1" applyFont="1" applyFill="1" applyBorder="1" applyAlignment="1" applyProtection="1">
      <alignment horizontal="left"/>
    </xf>
    <xf numFmtId="0" fontId="25" fillId="0" borderId="0" xfId="39378" applyFont="1" applyFill="1" applyBorder="1" applyAlignment="1" applyProtection="1">
      <alignment horizontal="center" wrapText="1"/>
    </xf>
    <xf numFmtId="0" fontId="18" fillId="0" borderId="0" xfId="39378" applyNumberFormat="1" applyFont="1" applyFill="1" applyBorder="1" applyAlignment="1" applyProtection="1">
      <alignment horizontal="right"/>
    </xf>
    <xf numFmtId="0" fontId="18" fillId="0" borderId="0" xfId="39378" applyNumberFormat="1" applyFont="1" applyFill="1" applyBorder="1" applyAlignment="1" applyProtection="1">
      <alignment horizontal="right"/>
      <protection locked="0"/>
    </xf>
    <xf numFmtId="0" fontId="25" fillId="0" borderId="0" xfId="39378" applyNumberFormat="1" applyFont="1" applyFill="1" applyBorder="1" applyAlignment="1" applyProtection="1">
      <alignment horizontal="center"/>
      <protection locked="0"/>
    </xf>
    <xf numFmtId="0" fontId="28" fillId="0" borderId="0" xfId="39378" applyNumberFormat="1" applyFont="1" applyFill="1" applyBorder="1" applyAlignment="1" applyProtection="1">
      <alignment horizontal="center" vertical="center"/>
      <protection locked="0"/>
    </xf>
    <xf numFmtId="0" fontId="26" fillId="2" borderId="12" xfId="1" applyNumberFormat="1" applyFont="1" applyFill="1" applyBorder="1" applyAlignment="1" applyProtection="1">
      <alignment horizontal="center" vertical="center" wrapText="1"/>
    </xf>
    <xf numFmtId="0" fontId="28" fillId="0" borderId="0" xfId="39378" applyNumberFormat="1" applyFont="1" applyFill="1" applyBorder="1" applyAlignment="1" applyProtection="1">
      <alignment vertical="center"/>
    </xf>
    <xf numFmtId="202" fontId="98" fillId="0" borderId="73" xfId="0" applyNumberFormat="1" applyFont="1" applyFill="1" applyBorder="1" applyAlignment="1">
      <alignment horizontal="right" vertical="center"/>
    </xf>
    <xf numFmtId="200" fontId="28" fillId="0" borderId="0" xfId="39378" applyNumberFormat="1" applyFont="1" applyFill="1" applyBorder="1" applyAlignment="1" applyProtection="1">
      <protection locked="0"/>
    </xf>
    <xf numFmtId="0" fontId="28" fillId="0" borderId="0" xfId="39378" applyNumberFormat="1" applyFont="1" applyFill="1" applyBorder="1" applyAlignment="1" applyProtection="1">
      <protection locked="0"/>
    </xf>
    <xf numFmtId="0" fontId="28" fillId="0" borderId="0" xfId="39378" applyNumberFormat="1" applyFont="1" applyFill="1" applyBorder="1" applyAlignment="1" applyProtection="1">
      <alignment horizontal="left" vertical="center" indent="1"/>
    </xf>
    <xf numFmtId="0" fontId="28" fillId="0" borderId="0" xfId="39378" applyNumberFormat="1" applyFont="1" applyFill="1" applyBorder="1" applyAlignment="1" applyProtection="1">
      <alignment vertical="center"/>
      <protection locked="0"/>
    </xf>
    <xf numFmtId="0" fontId="26" fillId="0" borderId="0" xfId="39378" applyNumberFormat="1" applyFont="1" applyFill="1" applyBorder="1" applyAlignment="1" applyProtection="1">
      <alignment horizontal="left" vertical="center" indent="2"/>
    </xf>
    <xf numFmtId="202" fontId="97" fillId="0" borderId="73" xfId="0" applyNumberFormat="1" applyFont="1" applyFill="1" applyBorder="1" applyAlignment="1">
      <alignment horizontal="right" vertical="center"/>
    </xf>
    <xf numFmtId="200" fontId="26" fillId="0" borderId="0" xfId="39378" applyNumberFormat="1" applyFont="1" applyFill="1" applyBorder="1" applyAlignment="1" applyProtection="1">
      <protection locked="0"/>
    </xf>
    <xf numFmtId="0" fontId="26" fillId="0" borderId="0" xfId="39378" applyNumberFormat="1" applyFont="1" applyFill="1" applyBorder="1" applyAlignment="1" applyProtection="1">
      <alignment vertical="center"/>
      <protection locked="0"/>
    </xf>
    <xf numFmtId="0" fontId="26" fillId="0" borderId="0" xfId="39378" applyNumberFormat="1" applyFont="1" applyFill="1" applyBorder="1" applyAlignment="1" applyProtection="1">
      <alignment horizontal="center" vertical="center"/>
    </xf>
    <xf numFmtId="0" fontId="26" fillId="2" borderId="0" xfId="1" applyNumberFormat="1" applyFont="1" applyFill="1" applyBorder="1" applyAlignment="1" applyProtection="1">
      <alignment horizontal="center" vertical="center" wrapText="1"/>
    </xf>
    <xf numFmtId="0" fontId="26" fillId="0" borderId="0" xfId="0" applyFont="1" applyBorder="1" applyAlignment="1">
      <alignment horizontal="center" vertical="center" wrapText="1"/>
    </xf>
    <xf numFmtId="0" fontId="26" fillId="0" borderId="0" xfId="1" applyFont="1" applyBorder="1" applyAlignment="1" applyProtection="1">
      <alignment horizontal="center" vertical="center" wrapText="1"/>
    </xf>
    <xf numFmtId="0" fontId="18" fillId="0" borderId="0" xfId="39378" applyNumberFormat="1" applyFont="1" applyFill="1" applyBorder="1" applyAlignment="1" applyProtection="1">
      <alignment vertical="center"/>
      <protection locked="0"/>
    </xf>
    <xf numFmtId="0" fontId="17" fillId="0" borderId="0" xfId="39378" applyNumberFormat="1" applyFont="1" applyFill="1" applyBorder="1" applyAlignment="1" applyProtection="1">
      <alignment horizontal="left" vertical="top"/>
      <protection locked="0"/>
    </xf>
    <xf numFmtId="0" fontId="96" fillId="0" borderId="0" xfId="1" applyFont="1" applyFill="1" applyBorder="1" applyAlignment="1" applyProtection="1">
      <alignment vertical="top"/>
      <protection locked="0"/>
    </xf>
    <xf numFmtId="0" fontId="17" fillId="0" borderId="0" xfId="0" applyFont="1" applyAlignment="1">
      <alignment horizontal="left" wrapText="1" indent="1"/>
    </xf>
    <xf numFmtId="0" fontId="10" fillId="0" borderId="0" xfId="0" applyFont="1" applyAlignment="1">
      <alignment wrapText="1"/>
    </xf>
    <xf numFmtId="0" fontId="17" fillId="0" borderId="0" xfId="0" applyFont="1" applyAlignment="1">
      <alignment wrapText="1"/>
    </xf>
    <xf numFmtId="0" fontId="9" fillId="0" borderId="9" xfId="39378" applyNumberFormat="1" applyFont="1" applyFill="1" applyBorder="1" applyAlignment="1" applyProtection="1">
      <alignment vertical="center"/>
    </xf>
    <xf numFmtId="0" fontId="96" fillId="0" borderId="12" xfId="1" applyNumberFormat="1" applyFont="1" applyFill="1" applyBorder="1" applyAlignment="1" applyProtection="1">
      <alignment horizontal="center" vertical="center" wrapText="1"/>
    </xf>
    <xf numFmtId="0" fontId="96" fillId="0" borderId="8" xfId="1" applyNumberFormat="1" applyFont="1" applyFill="1" applyBorder="1" applyAlignment="1" applyProtection="1">
      <alignment horizontal="center" vertical="center" wrapText="1"/>
    </xf>
    <xf numFmtId="200" fontId="5" fillId="0" borderId="0" xfId="39378" applyNumberFormat="1" applyFont="1" applyFill="1" applyBorder="1" applyAlignment="1" applyProtection="1">
      <alignment horizontal="right" vertical="center"/>
      <protection locked="0"/>
    </xf>
    <xf numFmtId="200" fontId="9" fillId="0" borderId="0" xfId="39378" applyNumberFormat="1" applyFont="1" applyFill="1" applyBorder="1" applyAlignment="1" applyProtection="1">
      <alignment horizontal="right" vertical="center"/>
      <protection locked="0"/>
    </xf>
    <xf numFmtId="0" fontId="9" fillId="0" borderId="0" xfId="39378" applyNumberFormat="1" applyFont="1" applyFill="1" applyBorder="1" applyAlignment="1" applyProtection="1">
      <alignment horizontal="center" vertical="center"/>
      <protection locked="0"/>
    </xf>
    <xf numFmtId="0" fontId="9" fillId="0" borderId="0" xfId="39409" applyNumberFormat="1" applyFont="1" applyFill="1" applyBorder="1" applyAlignment="1"/>
    <xf numFmtId="0" fontId="9" fillId="0" borderId="9" xfId="39378" applyNumberFormat="1" applyFont="1" applyFill="1" applyBorder="1" applyAlignment="1" applyProtection="1">
      <alignment horizontal="left" vertical="center"/>
    </xf>
    <xf numFmtId="0" fontId="9" fillId="0" borderId="14" xfId="39378" applyNumberFormat="1" applyFont="1" applyFill="1" applyBorder="1" applyAlignment="1" applyProtection="1">
      <alignment horizontal="left" vertical="center"/>
    </xf>
    <xf numFmtId="0" fontId="96" fillId="0" borderId="14" xfId="1" applyNumberFormat="1" applyFont="1" applyFill="1" applyBorder="1" applyAlignment="1" applyProtection="1">
      <alignment horizontal="center" vertical="center" wrapText="1"/>
    </xf>
    <xf numFmtId="0" fontId="9" fillId="0" borderId="0" xfId="39409" applyNumberFormat="1" applyFont="1" applyFill="1" applyBorder="1" applyAlignment="1">
      <alignment vertical="top"/>
    </xf>
    <xf numFmtId="49" fontId="25" fillId="0" borderId="130" xfId="0" applyNumberFormat="1" applyFont="1" applyFill="1" applyBorder="1" applyAlignment="1">
      <alignment horizontal="right"/>
    </xf>
    <xf numFmtId="167" fontId="98" fillId="0" borderId="73" xfId="0" applyNumberFormat="1" applyFont="1" applyFill="1" applyBorder="1" applyAlignment="1">
      <alignment horizontal="right" vertical="center"/>
    </xf>
    <xf numFmtId="213" fontId="98" fillId="0" borderId="73" xfId="0" applyNumberFormat="1" applyFont="1" applyFill="1" applyBorder="1" applyAlignment="1">
      <alignment horizontal="right" vertical="center"/>
    </xf>
    <xf numFmtId="167" fontId="17" fillId="0" borderId="0" xfId="0" applyNumberFormat="1" applyFont="1" applyFill="1" applyAlignment="1">
      <alignment horizontal="right" vertical="center"/>
    </xf>
    <xf numFmtId="0" fontId="5" fillId="0" borderId="0" xfId="39377" applyNumberFormat="1" applyFont="1" applyFill="1" applyBorder="1" applyAlignment="1" applyProtection="1">
      <protection locked="0"/>
    </xf>
    <xf numFmtId="167" fontId="97" fillId="0" borderId="73" xfId="0" applyNumberFormat="1" applyFont="1" applyFill="1" applyBorder="1" applyAlignment="1">
      <alignment horizontal="right" vertical="center"/>
    </xf>
    <xf numFmtId="213" fontId="97" fillId="0" borderId="73" xfId="0" applyNumberFormat="1" applyFont="1" applyFill="1" applyBorder="1" applyAlignment="1">
      <alignment horizontal="right" vertical="center"/>
    </xf>
    <xf numFmtId="167" fontId="10" fillId="0" borderId="0" xfId="0" applyNumberFormat="1" applyFont="1" applyFill="1" applyAlignment="1">
      <alignment horizontal="right" vertical="center"/>
    </xf>
    <xf numFmtId="0" fontId="9" fillId="0" borderId="14" xfId="39377" applyFont="1" applyFill="1" applyBorder="1" applyAlignment="1" applyProtection="1">
      <alignment horizontal="center" vertical="center" wrapText="1"/>
    </xf>
    <xf numFmtId="49" fontId="9" fillId="0" borderId="14" xfId="2" applyNumberFormat="1" applyFont="1" applyFill="1" applyBorder="1" applyAlignment="1" applyProtection="1">
      <alignment horizontal="center" vertical="center" wrapText="1"/>
    </xf>
    <xf numFmtId="0" fontId="13" fillId="0" borderId="0" xfId="18" applyNumberFormat="1" applyFont="1" applyFill="1" applyBorder="1" applyAlignment="1" applyProtection="1">
      <alignment vertical="center"/>
      <protection locked="0"/>
    </xf>
    <xf numFmtId="0" fontId="13" fillId="0" borderId="0" xfId="18" applyNumberFormat="1" applyFont="1" applyFill="1" applyBorder="1" applyAlignment="1" applyProtection="1">
      <protection locked="0"/>
    </xf>
    <xf numFmtId="0" fontId="10" fillId="0" borderId="0" xfId="0" applyNumberFormat="1" applyFont="1" applyFill="1" applyAlignment="1">
      <alignment horizontal="left" vertical="top" wrapText="1"/>
    </xf>
    <xf numFmtId="0" fontId="70" fillId="0" borderId="0" xfId="4" applyFont="1" applyFill="1" applyProtection="1">
      <protection locked="0"/>
    </xf>
    <xf numFmtId="0" fontId="83" fillId="0" borderId="0" xfId="646" applyFont="1" applyFill="1" applyBorder="1" applyAlignment="1" applyProtection="1">
      <alignment horizontal="center"/>
    </xf>
    <xf numFmtId="0" fontId="4" fillId="0" borderId="19" xfId="4" applyFont="1" applyFill="1" applyBorder="1" applyAlignment="1" applyProtection="1">
      <alignment horizontal="center"/>
    </xf>
    <xf numFmtId="0" fontId="70" fillId="0" borderId="0" xfId="4" applyFont="1" applyFill="1" applyBorder="1" applyAlignment="1" applyProtection="1">
      <protection locked="0"/>
    </xf>
    <xf numFmtId="184" fontId="7" fillId="0" borderId="12" xfId="1" applyNumberFormat="1" applyFont="1" applyFill="1" applyBorder="1" applyAlignment="1" applyProtection="1">
      <alignment horizontal="center" vertical="center" wrapText="1"/>
    </xf>
    <xf numFmtId="174" fontId="7" fillId="0" borderId="8" xfId="1" applyNumberFormat="1" applyFont="1" applyFill="1" applyBorder="1" applyAlignment="1" applyProtection="1">
      <alignment horizontal="center" vertical="center" wrapText="1"/>
    </xf>
    <xf numFmtId="0" fontId="26" fillId="0" borderId="0" xfId="4" applyFont="1" applyFill="1" applyProtection="1">
      <protection locked="0"/>
    </xf>
    <xf numFmtId="0" fontId="26" fillId="0" borderId="12" xfId="0" applyFont="1" applyFill="1" applyBorder="1" applyAlignment="1">
      <alignment horizontal="center" vertical="center"/>
    </xf>
    <xf numFmtId="0" fontId="9" fillId="0" borderId="0" xfId="4" applyFont="1" applyFill="1" applyAlignment="1" applyProtection="1">
      <alignment vertical="center"/>
      <protection locked="0"/>
    </xf>
    <xf numFmtId="174" fontId="98" fillId="0" borderId="73" xfId="0" applyNumberFormat="1" applyFont="1" applyFill="1" applyBorder="1" applyAlignment="1">
      <alignment horizontal="right" vertical="center"/>
    </xf>
    <xf numFmtId="184" fontId="98" fillId="0" borderId="73" xfId="0" applyNumberFormat="1" applyFont="1" applyFill="1" applyBorder="1" applyAlignment="1">
      <alignment horizontal="right" vertical="center"/>
    </xf>
    <xf numFmtId="173" fontId="98" fillId="0" borderId="73" xfId="0" applyNumberFormat="1" applyFont="1" applyFill="1" applyBorder="1" applyAlignment="1">
      <alignment horizontal="right" vertical="center"/>
    </xf>
    <xf numFmtId="174" fontId="17" fillId="0" borderId="0" xfId="4" applyNumberFormat="1" applyFont="1" applyFill="1" applyAlignment="1" applyProtection="1">
      <alignment horizontal="right" vertical="center"/>
      <protection locked="0"/>
    </xf>
    <xf numFmtId="0" fontId="5" fillId="0" borderId="0" xfId="4" applyFont="1" applyFill="1" applyAlignment="1" applyProtection="1">
      <alignment vertical="center"/>
      <protection locked="0"/>
    </xf>
    <xf numFmtId="174" fontId="28" fillId="0" borderId="73" xfId="0" applyNumberFormat="1" applyFont="1" applyFill="1" applyBorder="1" applyAlignment="1">
      <alignment horizontal="right" vertical="center"/>
    </xf>
    <xf numFmtId="174" fontId="28" fillId="0" borderId="0" xfId="4" applyNumberFormat="1" applyFont="1" applyFill="1" applyAlignment="1" applyProtection="1">
      <alignment horizontal="right" vertical="center"/>
      <protection locked="0"/>
    </xf>
    <xf numFmtId="0" fontId="5" fillId="0" borderId="0" xfId="4" applyFont="1" applyFill="1" applyProtection="1">
      <protection locked="0"/>
    </xf>
    <xf numFmtId="174" fontId="97" fillId="0" borderId="73" xfId="0" applyNumberFormat="1" applyFont="1" applyFill="1" applyBorder="1" applyAlignment="1">
      <alignment horizontal="right" vertical="center"/>
    </xf>
    <xf numFmtId="184" fontId="97" fillId="0" borderId="73" xfId="0" applyNumberFormat="1" applyFont="1" applyFill="1" applyBorder="1" applyAlignment="1">
      <alignment horizontal="right" vertical="center"/>
    </xf>
    <xf numFmtId="173" fontId="97" fillId="0" borderId="73" xfId="0" applyNumberFormat="1" applyFont="1" applyFill="1" applyBorder="1" applyAlignment="1">
      <alignment horizontal="right" vertical="center"/>
    </xf>
    <xf numFmtId="174" fontId="97" fillId="0" borderId="0" xfId="0" applyNumberFormat="1" applyFont="1" applyFill="1" applyBorder="1" applyAlignment="1">
      <alignment horizontal="right" vertical="center"/>
    </xf>
    <xf numFmtId="184" fontId="10" fillId="0" borderId="0" xfId="0" applyNumberFormat="1" applyFont="1" applyFill="1" applyAlignment="1">
      <alignment horizontal="right" vertical="center"/>
    </xf>
    <xf numFmtId="174" fontId="10" fillId="0" borderId="0" xfId="0" applyNumberFormat="1" applyFont="1" applyFill="1" applyAlignment="1">
      <alignment horizontal="right" vertical="center"/>
    </xf>
    <xf numFmtId="174" fontId="26" fillId="0" borderId="0" xfId="4" applyNumberFormat="1" applyFont="1" applyFill="1" applyAlignment="1" applyProtection="1">
      <alignment horizontal="right" vertical="center"/>
      <protection locked="0"/>
    </xf>
    <xf numFmtId="174" fontId="26" fillId="0" borderId="0" xfId="323" applyNumberFormat="1" applyFont="1" applyFill="1" applyBorder="1" applyAlignment="1" applyProtection="1">
      <alignment horizontal="right" vertical="center"/>
      <protection locked="0"/>
    </xf>
    <xf numFmtId="184" fontId="7" fillId="0" borderId="12" xfId="1" applyNumberFormat="1" applyFont="1" applyFill="1" applyBorder="1" applyAlignment="1" applyProtection="1">
      <alignment horizontal="center" vertical="center" wrapText="1"/>
      <protection locked="0"/>
    </xf>
    <xf numFmtId="174" fontId="7" fillId="0" borderId="12" xfId="1" applyNumberFormat="1" applyFont="1" applyFill="1" applyBorder="1" applyAlignment="1" applyProtection="1">
      <alignment horizontal="center" vertical="center" wrapText="1"/>
    </xf>
    <xf numFmtId="0" fontId="9" fillId="0" borderId="12" xfId="4" applyFont="1" applyFill="1" applyBorder="1" applyAlignment="1" applyProtection="1">
      <alignment horizontal="center" vertical="center"/>
    </xf>
    <xf numFmtId="0" fontId="29" fillId="0" borderId="0" xfId="4" applyFont="1" applyFill="1" applyBorder="1" applyAlignment="1" applyProtection="1">
      <alignment horizontal="center" vertical="top"/>
    </xf>
    <xf numFmtId="0" fontId="13" fillId="0" borderId="0" xfId="4" applyFont="1" applyFill="1" applyBorder="1" applyAlignment="1" applyProtection="1">
      <alignment horizontal="center" vertical="center"/>
    </xf>
    <xf numFmtId="0" fontId="13" fillId="0" borderId="0" xfId="4" applyFont="1" applyFill="1" applyProtection="1">
      <protection locked="0"/>
    </xf>
    <xf numFmtId="0" fontId="12" fillId="0" borderId="0" xfId="4" applyNumberFormat="1" applyFont="1" applyFill="1" applyBorder="1" applyAlignment="1" applyProtection="1">
      <alignment horizontal="left" vertical="center" wrapText="1"/>
      <protection locked="0"/>
    </xf>
    <xf numFmtId="0" fontId="13" fillId="0" borderId="0" xfId="4" applyFont="1" applyFill="1" applyBorder="1" applyAlignment="1" applyProtection="1">
      <alignment vertical="center"/>
      <protection locked="0"/>
    </xf>
    <xf numFmtId="0" fontId="13" fillId="0" borderId="0" xfId="4" applyFont="1" applyFill="1" applyAlignment="1" applyProtection="1">
      <alignment vertical="center"/>
      <protection locked="0"/>
    </xf>
    <xf numFmtId="0" fontId="10" fillId="0" borderId="0" xfId="4" applyNumberFormat="1" applyFont="1" applyFill="1" applyBorder="1" applyAlignment="1" applyProtection="1">
      <alignment horizontal="left" vertical="top" wrapText="1"/>
      <protection locked="0"/>
    </xf>
    <xf numFmtId="174" fontId="9" fillId="0" borderId="0" xfId="4" applyNumberFormat="1" applyFont="1" applyFill="1" applyBorder="1" applyAlignment="1" applyProtection="1">
      <alignment horizontal="left" vertical="top" wrapText="1"/>
      <protection locked="0"/>
    </xf>
    <xf numFmtId="174" fontId="9" fillId="0" borderId="0" xfId="4" applyNumberFormat="1" applyFont="1" applyFill="1" applyProtection="1">
      <protection locked="0"/>
    </xf>
    <xf numFmtId="174" fontId="9" fillId="0" borderId="0" xfId="4" applyNumberFormat="1" applyFont="1" applyFill="1" applyAlignment="1" applyProtection="1">
      <alignment vertical="center"/>
      <protection locked="0"/>
    </xf>
    <xf numFmtId="174" fontId="9" fillId="0" borderId="0" xfId="4" applyNumberFormat="1" applyFont="1" applyFill="1" applyAlignment="1" applyProtection="1">
      <alignment horizontal="center" vertical="center"/>
      <protection locked="0"/>
    </xf>
    <xf numFmtId="184" fontId="9" fillId="0" borderId="0" xfId="4" applyNumberFormat="1" applyFont="1" applyFill="1" applyAlignment="1" applyProtection="1">
      <alignment vertical="center"/>
      <protection locked="0"/>
    </xf>
    <xf numFmtId="184" fontId="9" fillId="0" borderId="0" xfId="4" applyNumberFormat="1" applyFont="1" applyFill="1" applyProtection="1">
      <protection locked="0"/>
    </xf>
    <xf numFmtId="184" fontId="7" fillId="0" borderId="0" xfId="1" applyNumberFormat="1" applyFont="1" applyFill="1" applyBorder="1" applyAlignment="1" applyProtection="1">
      <protection locked="0"/>
    </xf>
    <xf numFmtId="173" fontId="9" fillId="0" borderId="0" xfId="4" applyNumberFormat="1" applyFont="1" applyFill="1" applyProtection="1">
      <protection locked="0"/>
    </xf>
    <xf numFmtId="174" fontId="7" fillId="0" borderId="0" xfId="1" applyNumberFormat="1" applyFont="1" applyFill="1" applyBorder="1" applyAlignment="1" applyProtection="1">
      <protection locked="0"/>
    </xf>
    <xf numFmtId="184" fontId="27" fillId="0" borderId="0" xfId="1" applyNumberFormat="1" applyFont="1" applyFill="1" applyBorder="1" applyAlignment="1" applyProtection="1">
      <protection locked="0"/>
    </xf>
    <xf numFmtId="0" fontId="4" fillId="0" borderId="0" xfId="4" applyFont="1" applyFill="1" applyBorder="1" applyAlignment="1" applyProtection="1">
      <alignment horizontal="center"/>
    </xf>
    <xf numFmtId="174" fontId="27" fillId="0" borderId="12" xfId="1" applyNumberFormat="1" applyFont="1" applyFill="1" applyBorder="1" applyAlignment="1" applyProtection="1">
      <alignment horizontal="center" vertical="center" wrapText="1"/>
    </xf>
    <xf numFmtId="174" fontId="9" fillId="0" borderId="9" xfId="4" applyNumberFormat="1" applyFont="1" applyFill="1" applyBorder="1" applyAlignment="1" applyProtection="1">
      <alignment horizontal="center" vertical="center"/>
    </xf>
    <xf numFmtId="214" fontId="98" fillId="0" borderId="73" xfId="0" applyNumberFormat="1" applyFont="1" applyFill="1" applyBorder="1" applyAlignment="1">
      <alignment horizontal="right" vertical="center"/>
    </xf>
    <xf numFmtId="180" fontId="98" fillId="0" borderId="73" xfId="0" applyNumberFormat="1" applyFont="1" applyFill="1" applyBorder="1" applyAlignment="1">
      <alignment horizontal="right" vertical="center"/>
    </xf>
    <xf numFmtId="174" fontId="98" fillId="0" borderId="131" xfId="0" applyNumberFormat="1" applyFont="1" applyFill="1" applyBorder="1" applyAlignment="1">
      <alignment horizontal="right" vertical="center"/>
    </xf>
    <xf numFmtId="184" fontId="17" fillId="0" borderId="0" xfId="0" applyNumberFormat="1" applyFont="1" applyFill="1" applyAlignment="1">
      <alignment horizontal="right" vertical="center"/>
    </xf>
    <xf numFmtId="2" fontId="98" fillId="0" borderId="73" xfId="0" applyNumberFormat="1" applyFont="1" applyFill="1" applyBorder="1" applyAlignment="1">
      <alignment horizontal="right" vertical="center"/>
    </xf>
    <xf numFmtId="214" fontId="97" fillId="0" borderId="73" xfId="0" applyNumberFormat="1" applyFont="1" applyFill="1" applyBorder="1" applyAlignment="1">
      <alignment horizontal="right" vertical="center"/>
    </xf>
    <xf numFmtId="180" fontId="97" fillId="0" borderId="73" xfId="0" applyNumberFormat="1" applyFont="1" applyFill="1" applyBorder="1" applyAlignment="1">
      <alignment horizontal="right" vertical="center"/>
    </xf>
    <xf numFmtId="174" fontId="26" fillId="0" borderId="131" xfId="0" applyNumberFormat="1" applyFont="1" applyFill="1" applyBorder="1" applyAlignment="1">
      <alignment horizontal="right" vertical="center"/>
    </xf>
    <xf numFmtId="174" fontId="26" fillId="0" borderId="73" xfId="0" applyNumberFormat="1" applyFont="1" applyFill="1" applyBorder="1" applyAlignment="1">
      <alignment horizontal="right" vertical="center"/>
    </xf>
    <xf numFmtId="174" fontId="97" fillId="0" borderId="130" xfId="0" applyNumberFormat="1" applyFont="1" applyFill="1" applyBorder="1" applyAlignment="1">
      <alignment horizontal="right" vertical="center"/>
    </xf>
    <xf numFmtId="174" fontId="26" fillId="0" borderId="132" xfId="0" applyNumberFormat="1" applyFont="1" applyFill="1" applyBorder="1" applyAlignment="1">
      <alignment horizontal="right" vertical="center"/>
    </xf>
    <xf numFmtId="0" fontId="7" fillId="0" borderId="109" xfId="1" applyFont="1" applyBorder="1" applyAlignment="1" applyProtection="1">
      <alignment horizontal="center" vertical="center" wrapText="1"/>
    </xf>
    <xf numFmtId="174" fontId="9" fillId="0" borderId="13" xfId="4" applyNumberFormat="1" applyFont="1" applyFill="1" applyBorder="1" applyAlignment="1" applyProtection="1">
      <alignment horizontal="center" vertical="center"/>
    </xf>
    <xf numFmtId="0" fontId="9" fillId="0" borderId="15" xfId="4" applyNumberFormat="1" applyFont="1" applyFill="1" applyBorder="1" applyAlignment="1" applyProtection="1">
      <alignment horizontal="center" vertical="center"/>
    </xf>
    <xf numFmtId="0" fontId="13" fillId="0" borderId="0" xfId="4" applyNumberFormat="1" applyFont="1" applyFill="1" applyBorder="1" applyAlignment="1" applyProtection="1">
      <alignment horizontal="center" vertical="center"/>
    </xf>
    <xf numFmtId="0" fontId="18" fillId="0" borderId="0" xfId="4" applyFont="1" applyFill="1" applyAlignment="1" applyProtection="1">
      <alignment vertical="center"/>
      <protection locked="0"/>
    </xf>
    <xf numFmtId="174" fontId="9" fillId="0" borderId="0" xfId="3" applyNumberFormat="1" applyFont="1" applyFill="1" applyBorder="1" applyAlignment="1" applyProtection="1">
      <alignment horizontal="left" vertical="top"/>
      <protection locked="0"/>
    </xf>
    <xf numFmtId="0" fontId="4" fillId="3" borderId="0" xfId="4" applyNumberFormat="1" applyFont="1" applyFill="1" applyBorder="1" applyAlignment="1" applyProtection="1">
      <alignment horizontal="center" vertical="center"/>
    </xf>
    <xf numFmtId="0" fontId="4" fillId="3" borderId="19" xfId="4" applyNumberFormat="1" applyFont="1" applyFill="1" applyBorder="1" applyAlignment="1" applyProtection="1">
      <alignment horizontal="center" wrapText="1"/>
    </xf>
    <xf numFmtId="0" fontId="4" fillId="3" borderId="0" xfId="4" applyNumberFormat="1" applyFont="1" applyFill="1" applyBorder="1" applyAlignment="1" applyProtection="1">
      <alignment horizontal="center"/>
    </xf>
    <xf numFmtId="0" fontId="9" fillId="3" borderId="0" xfId="4" applyNumberFormat="1" applyFont="1" applyFill="1" applyBorder="1" applyAlignment="1" applyProtection="1"/>
    <xf numFmtId="0" fontId="9" fillId="0" borderId="12" xfId="3" applyFont="1" applyFill="1" applyBorder="1" applyAlignment="1" applyProtection="1">
      <alignment horizontal="center" vertical="center"/>
    </xf>
    <xf numFmtId="0" fontId="9" fillId="0" borderId="8" xfId="3" applyFont="1" applyFill="1" applyBorder="1" applyAlignment="1" applyProtection="1">
      <alignment horizontal="center" vertical="center"/>
    </xf>
    <xf numFmtId="0" fontId="9" fillId="3" borderId="0" xfId="4" applyNumberFormat="1" applyFont="1" applyFill="1" applyBorder="1" applyAlignment="1" applyProtection="1">
      <alignment vertical="center"/>
    </xf>
    <xf numFmtId="0" fontId="5" fillId="0" borderId="0" xfId="17" applyNumberFormat="1" applyFont="1" applyFill="1" applyBorder="1" applyAlignment="1">
      <alignment vertical="center"/>
    </xf>
    <xf numFmtId="215" fontId="98" fillId="0" borderId="73" xfId="0" applyNumberFormat="1" applyFont="1" applyFill="1" applyBorder="1" applyAlignment="1">
      <alignment horizontal="right" vertical="center"/>
    </xf>
    <xf numFmtId="169" fontId="98" fillId="0" borderId="73" xfId="0" applyNumberFormat="1" applyFont="1" applyFill="1" applyBorder="1" applyAlignment="1">
      <alignment horizontal="right" vertical="center"/>
    </xf>
    <xf numFmtId="0" fontId="9" fillId="0" borderId="0" xfId="17" applyNumberFormat="1" applyFont="1" applyFill="1" applyBorder="1" applyAlignment="1">
      <alignment vertical="center"/>
    </xf>
    <xf numFmtId="215" fontId="97" fillId="0" borderId="73" xfId="0" applyNumberFormat="1" applyFont="1" applyFill="1" applyBorder="1" applyAlignment="1">
      <alignment horizontal="right" vertical="center"/>
    </xf>
    <xf numFmtId="169" fontId="97" fillId="0" borderId="73" xfId="0" applyNumberFormat="1" applyFont="1" applyFill="1" applyBorder="1" applyAlignment="1">
      <alignment horizontal="right" vertical="center"/>
    </xf>
    <xf numFmtId="0" fontId="9" fillId="0" borderId="0" xfId="17" applyNumberFormat="1" applyFont="1" applyFill="1" applyBorder="1" applyAlignment="1">
      <alignment horizontal="left" vertical="center"/>
    </xf>
    <xf numFmtId="0" fontId="5" fillId="0" borderId="0" xfId="17" applyNumberFormat="1" applyFont="1" applyFill="1" applyBorder="1" applyAlignment="1">
      <alignment horizontal="left" vertical="center"/>
    </xf>
    <xf numFmtId="0" fontId="9" fillId="0" borderId="134" xfId="3" applyFont="1" applyFill="1" applyBorder="1" applyAlignment="1" applyProtection="1">
      <alignment horizontal="center" vertical="center"/>
    </xf>
    <xf numFmtId="0" fontId="9" fillId="0" borderId="135" xfId="3" applyFont="1" applyFill="1" applyBorder="1" applyAlignment="1" applyProtection="1">
      <alignment horizontal="center" vertical="center"/>
    </xf>
    <xf numFmtId="0" fontId="5" fillId="0" borderId="0" xfId="17" applyNumberFormat="1" applyFont="1" applyFill="1" applyBorder="1" applyAlignment="1">
      <alignment horizontal="center" vertical="center"/>
    </xf>
    <xf numFmtId="0" fontId="9" fillId="0" borderId="0" xfId="3" applyFont="1" applyFill="1" applyBorder="1" applyAlignment="1" applyProtection="1">
      <alignment horizontal="center" vertical="top"/>
    </xf>
    <xf numFmtId="0" fontId="13" fillId="3" borderId="0" xfId="4" applyNumberFormat="1" applyFont="1" applyFill="1" applyBorder="1" applyAlignment="1" applyProtection="1">
      <alignment vertical="center"/>
      <protection locked="0"/>
    </xf>
    <xf numFmtId="0" fontId="5" fillId="0" borderId="0" xfId="3" applyNumberFormat="1" applyFont="1" applyFill="1" applyBorder="1" applyAlignment="1" applyProtection="1">
      <protection locked="0"/>
    </xf>
    <xf numFmtId="187" fontId="9" fillId="0" borderId="0" xfId="3" applyNumberFormat="1" applyFont="1" applyFill="1" applyBorder="1" applyAlignment="1" applyProtection="1">
      <protection locked="0"/>
    </xf>
    <xf numFmtId="187" fontId="9" fillId="3" borderId="0" xfId="3" applyNumberFormat="1" applyFont="1" applyFill="1" applyBorder="1" applyAlignment="1" applyProtection="1">
      <protection locked="0"/>
    </xf>
    <xf numFmtId="0" fontId="9" fillId="3" borderId="0" xfId="3" applyFont="1" applyFill="1" applyBorder="1" applyAlignment="1" applyProtection="1">
      <protection locked="0"/>
    </xf>
    <xf numFmtId="0" fontId="70" fillId="0" borderId="0" xfId="39410" applyFont="1" applyFill="1" applyAlignment="1" applyProtection="1">
      <alignment vertical="center"/>
      <protection locked="0"/>
    </xf>
    <xf numFmtId="198" fontId="29" fillId="0" borderId="0" xfId="4" applyNumberFormat="1" applyFont="1" applyFill="1" applyBorder="1" applyAlignment="1" applyProtection="1">
      <alignment horizontal="center" wrapText="1"/>
    </xf>
    <xf numFmtId="198" fontId="13" fillId="0" borderId="0" xfId="4" applyNumberFormat="1" applyFont="1" applyFill="1" applyBorder="1" applyAlignment="1" applyProtection="1">
      <alignment horizontal="right"/>
    </xf>
    <xf numFmtId="0" fontId="29" fillId="0" borderId="0" xfId="4" applyNumberFormat="1" applyFont="1" applyFill="1" applyBorder="1" applyAlignment="1" applyProtection="1">
      <alignment horizontal="center"/>
      <protection locked="0"/>
    </xf>
    <xf numFmtId="0" fontId="9" fillId="0" borderId="0" xfId="39410" applyFont="1" applyFill="1" applyBorder="1" applyAlignment="1" applyProtection="1">
      <alignment vertical="center"/>
      <protection locked="0"/>
    </xf>
    <xf numFmtId="198" fontId="9" fillId="0" borderId="8" xfId="2" applyNumberFormat="1" applyFont="1" applyFill="1" applyBorder="1" applyAlignment="1" applyProtection="1">
      <alignment horizontal="center" vertical="center"/>
    </xf>
    <xf numFmtId="0" fontId="9" fillId="0" borderId="0" xfId="39410" applyFont="1" applyFill="1" applyAlignment="1" applyProtection="1">
      <alignment vertical="center"/>
      <protection locked="0"/>
    </xf>
    <xf numFmtId="0" fontId="5" fillId="0" borderId="0" xfId="4" applyFont="1" applyAlignment="1" applyProtection="1">
      <alignment vertical="center"/>
      <protection locked="0"/>
    </xf>
    <xf numFmtId="0" fontId="5" fillId="0" borderId="0" xfId="4" applyFont="1" applyProtection="1">
      <protection locked="0"/>
    </xf>
    <xf numFmtId="0" fontId="9" fillId="0" borderId="0" xfId="4" applyFont="1" applyProtection="1">
      <protection locked="0"/>
    </xf>
    <xf numFmtId="0" fontId="9" fillId="0" borderId="0" xfId="4" applyFont="1" applyAlignment="1" applyProtection="1">
      <alignment vertical="center"/>
      <protection locked="0"/>
    </xf>
    <xf numFmtId="198" fontId="10" fillId="0" borderId="12" xfId="2" applyNumberFormat="1" applyFont="1" applyFill="1" applyBorder="1" applyAlignment="1" applyProtection="1">
      <alignment horizontal="center" vertical="center"/>
    </xf>
    <xf numFmtId="198" fontId="10" fillId="0" borderId="8" xfId="2" applyNumberFormat="1" applyFont="1" applyFill="1" applyBorder="1" applyAlignment="1" applyProtection="1">
      <alignment horizontal="center" vertical="center"/>
    </xf>
    <xf numFmtId="0" fontId="12" fillId="0" borderId="0" xfId="4" applyNumberFormat="1" applyFont="1" applyFill="1" applyBorder="1" applyAlignment="1" applyProtection="1">
      <alignment horizontal="center" vertical="center"/>
    </xf>
    <xf numFmtId="198" fontId="12" fillId="0" borderId="0" xfId="2" applyNumberFormat="1" applyFont="1" applyFill="1" applyBorder="1" applyAlignment="1" applyProtection="1">
      <alignment horizontal="center" vertical="center"/>
    </xf>
    <xf numFmtId="0" fontId="13" fillId="0" borderId="0" xfId="39410" applyFont="1" applyFill="1" applyAlignment="1" applyProtection="1">
      <alignment vertical="center"/>
      <protection locked="0"/>
    </xf>
    <xf numFmtId="0" fontId="13" fillId="0" borderId="0" xfId="39410" applyFont="1" applyFill="1" applyBorder="1" applyAlignment="1" applyProtection="1">
      <alignment vertical="center"/>
      <protection locked="0"/>
    </xf>
    <xf numFmtId="0" fontId="12" fillId="0" borderId="0" xfId="4" applyNumberFormat="1" applyFont="1" applyFill="1" applyBorder="1" applyAlignment="1" applyProtection="1">
      <alignment horizontal="left" vertical="top" wrapText="1"/>
      <protection locked="0"/>
    </xf>
    <xf numFmtId="198" fontId="9" fillId="0" borderId="0" xfId="39410" applyNumberFormat="1" applyFont="1" applyFill="1" applyAlignment="1" applyProtection="1">
      <alignment vertical="center"/>
      <protection locked="0"/>
    </xf>
    <xf numFmtId="198" fontId="9" fillId="0" borderId="78" xfId="2" applyNumberFormat="1" applyFont="1" applyFill="1" applyBorder="1" applyAlignment="1" applyProtection="1">
      <alignment horizontal="center" vertical="center"/>
    </xf>
    <xf numFmtId="198" fontId="9" fillId="0" borderId="79" xfId="2" applyNumberFormat="1" applyFont="1" applyFill="1" applyBorder="1" applyAlignment="1" applyProtection="1">
      <alignment horizontal="center" vertical="center"/>
    </xf>
    <xf numFmtId="0" fontId="9" fillId="0" borderId="0" xfId="4" applyNumberFormat="1" applyFont="1" applyFill="1" applyBorder="1" applyAlignment="1" applyProtection="1">
      <alignment horizontal="center" vertical="center"/>
    </xf>
    <xf numFmtId="198" fontId="9" fillId="0" borderId="0" xfId="2" applyNumberFormat="1" applyFont="1" applyFill="1" applyBorder="1" applyAlignment="1" applyProtection="1">
      <alignment horizontal="center" vertical="center"/>
    </xf>
    <xf numFmtId="0" fontId="13" fillId="3" borderId="0" xfId="4" applyNumberFormat="1" applyFont="1" applyFill="1" applyBorder="1" applyAlignment="1" applyProtection="1">
      <alignment horizontal="left"/>
    </xf>
    <xf numFmtId="0" fontId="29" fillId="3" borderId="0" xfId="4" applyFont="1" applyFill="1" applyBorder="1" applyAlignment="1" applyProtection="1">
      <alignment horizontal="center" wrapText="1"/>
    </xf>
    <xf numFmtId="0" fontId="13" fillId="3" borderId="0" xfId="4" applyNumberFormat="1" applyFont="1" applyFill="1" applyBorder="1" applyAlignment="1" applyProtection="1">
      <alignment horizontal="right"/>
    </xf>
    <xf numFmtId="0" fontId="29" fillId="3" borderId="0" xfId="4" applyNumberFormat="1" applyFont="1" applyFill="1" applyBorder="1" applyAlignment="1" applyProtection="1">
      <alignment horizontal="center"/>
    </xf>
    <xf numFmtId="0" fontId="29" fillId="0" borderId="0" xfId="17" applyNumberFormat="1" applyFont="1" applyFill="1" applyBorder="1" applyAlignment="1">
      <alignment horizontal="center" vertical="center"/>
    </xf>
    <xf numFmtId="0" fontId="13" fillId="0" borderId="0" xfId="3" applyFont="1" applyFill="1" applyBorder="1" applyAlignment="1" applyProtection="1">
      <alignment horizontal="center" vertical="center"/>
    </xf>
    <xf numFmtId="0" fontId="29" fillId="0" borderId="0" xfId="4" applyNumberFormat="1" applyFont="1" applyBorder="1" applyAlignment="1" applyProtection="1">
      <alignment vertical="center"/>
      <protection locked="0"/>
    </xf>
    <xf numFmtId="0" fontId="5" fillId="3" borderId="0" xfId="3" applyNumberFormat="1" applyFont="1" applyFill="1" applyBorder="1" applyAlignment="1" applyProtection="1">
      <protection locked="0"/>
    </xf>
    <xf numFmtId="0" fontId="9" fillId="3" borderId="0" xfId="3" applyFont="1" applyFill="1" applyBorder="1" applyAlignment="1" applyProtection="1">
      <alignment vertical="center"/>
      <protection locked="0"/>
    </xf>
    <xf numFmtId="0" fontId="70" fillId="0" borderId="0" xfId="4" applyFont="1" applyFill="1" applyAlignment="1" applyProtection="1">
      <alignment vertical="center"/>
      <protection locked="0"/>
    </xf>
    <xf numFmtId="198" fontId="29" fillId="0" borderId="0" xfId="4" applyNumberFormat="1" applyFont="1" applyBorder="1" applyAlignment="1" applyProtection="1">
      <alignment horizontal="center" wrapText="1"/>
    </xf>
    <xf numFmtId="198" fontId="9" fillId="0" borderId="12" xfId="2" applyNumberFormat="1" applyFont="1" applyFill="1" applyBorder="1" applyAlignment="1" applyProtection="1">
      <alignment horizontal="center" vertical="center"/>
    </xf>
    <xf numFmtId="198" fontId="9" fillId="0" borderId="12" xfId="2" applyNumberFormat="1" applyFont="1" applyFill="1" applyBorder="1" applyAlignment="1" applyProtection="1">
      <alignment horizontal="center" vertical="center" wrapText="1"/>
    </xf>
    <xf numFmtId="165" fontId="98" fillId="0" borderId="73" xfId="0" applyNumberFormat="1" applyFont="1" applyFill="1" applyBorder="1" applyAlignment="1">
      <alignment horizontal="right" vertical="center"/>
    </xf>
    <xf numFmtId="165" fontId="97" fillId="0" borderId="73" xfId="0" applyNumberFormat="1" applyFont="1" applyFill="1" applyBorder="1" applyAlignment="1">
      <alignment horizontal="right" vertical="center"/>
    </xf>
    <xf numFmtId="198" fontId="9" fillId="0" borderId="0" xfId="2" applyNumberFormat="1" applyFont="1" applyFill="1" applyBorder="1" applyAlignment="1" applyProtection="1">
      <alignment horizontal="center" vertical="center" wrapText="1"/>
    </xf>
    <xf numFmtId="0" fontId="12" fillId="0" borderId="0" xfId="4" applyNumberFormat="1" applyFont="1" applyFill="1" applyBorder="1" applyAlignment="1" applyProtection="1">
      <alignment horizontal="justify" vertical="center" wrapText="1"/>
      <protection locked="0"/>
    </xf>
    <xf numFmtId="0" fontId="13" fillId="0" borderId="0" xfId="4" applyFont="1" applyBorder="1" applyAlignment="1" applyProtection="1">
      <alignment vertical="center"/>
      <protection locked="0"/>
    </xf>
    <xf numFmtId="0" fontId="13" fillId="0" borderId="0" xfId="4" applyFont="1" applyAlignment="1" applyProtection="1">
      <alignment vertical="center"/>
      <protection locked="0"/>
    </xf>
    <xf numFmtId="0" fontId="9" fillId="0" borderId="0" xfId="4" applyFont="1" applyAlignment="1" applyProtection="1">
      <alignment horizontal="left" vertical="center"/>
      <protection locked="0"/>
    </xf>
    <xf numFmtId="198" fontId="9" fillId="0" borderId="0" xfId="4" applyNumberFormat="1" applyFont="1" applyAlignment="1" applyProtection="1">
      <alignment vertical="center"/>
      <protection locked="0"/>
    </xf>
    <xf numFmtId="0" fontId="26" fillId="0" borderId="0" xfId="0" applyFont="1" applyFill="1" applyAlignment="1">
      <alignment horizontal="left" vertical="top"/>
    </xf>
    <xf numFmtId="184" fontId="9" fillId="0" borderId="0" xfId="3" applyNumberFormat="1" applyFont="1" applyFill="1" applyBorder="1" applyAlignment="1" applyProtection="1">
      <alignment horizontal="left" vertical="top"/>
      <protection locked="0"/>
    </xf>
    <xf numFmtId="0" fontId="123" fillId="0" borderId="0" xfId="0" applyFont="1" applyAlignment="1">
      <alignment vertical="center"/>
    </xf>
    <xf numFmtId="0" fontId="29" fillId="0" borderId="0" xfId="4" applyFont="1" applyFill="1" applyBorder="1" applyAlignment="1" applyProtection="1">
      <alignment horizontal="center" wrapText="1"/>
    </xf>
    <xf numFmtId="0" fontId="25" fillId="0" borderId="0" xfId="4" applyFont="1" applyFill="1" applyBorder="1" applyAlignment="1" applyProtection="1">
      <alignment horizontal="center" wrapText="1"/>
    </xf>
    <xf numFmtId="0" fontId="12" fillId="0" borderId="0" xfId="4" applyNumberFormat="1" applyFont="1" applyFill="1" applyBorder="1" applyAlignment="1" applyProtection="1">
      <alignment horizontal="right"/>
    </xf>
    <xf numFmtId="170" fontId="98" fillId="0" borderId="140" xfId="0" applyNumberFormat="1" applyFont="1" applyFill="1" applyBorder="1" applyAlignment="1">
      <alignment horizontal="right" vertical="center"/>
    </xf>
    <xf numFmtId="0" fontId="10" fillId="0" borderId="12" xfId="2" applyFont="1" applyFill="1" applyBorder="1" applyAlignment="1" applyProtection="1">
      <alignment horizontal="center" vertical="center"/>
    </xf>
    <xf numFmtId="0" fontId="9" fillId="0" borderId="12" xfId="2" applyFont="1" applyFill="1" applyBorder="1" applyAlignment="1" applyProtection="1">
      <alignment horizontal="center" vertical="center"/>
    </xf>
    <xf numFmtId="0" fontId="10" fillId="0" borderId="8" xfId="2" applyFont="1" applyFill="1" applyBorder="1" applyAlignment="1" applyProtection="1">
      <alignment horizontal="center" vertical="center"/>
    </xf>
    <xf numFmtId="0" fontId="29" fillId="0" borderId="0" xfId="4" applyFont="1" applyFill="1" applyBorder="1" applyAlignment="1" applyProtection="1">
      <alignment horizontal="center" vertical="center"/>
    </xf>
    <xf numFmtId="0" fontId="32" fillId="0" borderId="0" xfId="1"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xf>
    <xf numFmtId="0" fontId="12" fillId="0" borderId="0" xfId="4" applyNumberFormat="1" applyFont="1" applyFill="1" applyAlignment="1" applyProtection="1">
      <alignment horizontal="left" vertical="center" wrapText="1"/>
      <protection locked="0"/>
    </xf>
    <xf numFmtId="0" fontId="9" fillId="0" borderId="0" xfId="4" applyFont="1" applyFill="1" applyAlignment="1" applyProtection="1">
      <alignment horizontal="center" vertical="center"/>
      <protection locked="0"/>
    </xf>
    <xf numFmtId="0" fontId="9" fillId="0" borderId="0" xfId="4" applyFont="1" applyFill="1" applyAlignment="1" applyProtection="1">
      <alignment horizontal="left" vertical="center"/>
      <protection locked="0"/>
    </xf>
    <xf numFmtId="0" fontId="26" fillId="0" borderId="0" xfId="4" applyFont="1" applyFill="1" applyAlignment="1" applyProtection="1">
      <alignment vertical="center"/>
      <protection locked="0"/>
    </xf>
    <xf numFmtId="0" fontId="124" fillId="0" borderId="0" xfId="4" applyFont="1" applyFill="1" applyProtection="1">
      <protection locked="0"/>
    </xf>
    <xf numFmtId="0" fontId="12" fillId="0" borderId="0" xfId="4" applyNumberFormat="1" applyFont="1" applyFill="1" applyBorder="1" applyAlignment="1" applyProtection="1">
      <alignment horizontal="left"/>
    </xf>
    <xf numFmtId="0" fontId="29" fillId="0" borderId="19" xfId="4" applyFont="1" applyFill="1" applyBorder="1" applyAlignment="1" applyProtection="1">
      <alignment horizontal="center"/>
    </xf>
    <xf numFmtId="0" fontId="29" fillId="0" borderId="0" xfId="4" applyFont="1" applyFill="1" applyBorder="1" applyAlignment="1" applyProtection="1">
      <alignment horizontal="center"/>
    </xf>
    <xf numFmtId="0" fontId="13" fillId="0" borderId="0" xfId="4" applyFont="1" applyFill="1" applyBorder="1" applyAlignment="1" applyProtection="1">
      <protection locked="0"/>
    </xf>
    <xf numFmtId="0" fontId="5" fillId="0" borderId="13" xfId="4" applyFont="1" applyFill="1" applyBorder="1" applyAlignment="1" applyProtection="1">
      <alignment horizontal="center" vertical="top"/>
    </xf>
    <xf numFmtId="170" fontId="28" fillId="0" borderId="0" xfId="0" applyNumberFormat="1" applyFont="1" applyFill="1" applyBorder="1" applyAlignment="1">
      <alignment horizontal="right" vertical="center"/>
    </xf>
    <xf numFmtId="0" fontId="5" fillId="0" borderId="0" xfId="4" applyFont="1" applyFill="1" applyBorder="1" applyAlignment="1" applyProtection="1">
      <alignment horizontal="center" vertical="top"/>
    </xf>
    <xf numFmtId="0" fontId="12" fillId="2" borderId="0" xfId="4" applyNumberFormat="1" applyFont="1" applyFill="1" applyBorder="1" applyAlignment="1" applyProtection="1">
      <alignment horizontal="left" vertical="center" wrapText="1"/>
      <protection locked="0"/>
    </xf>
    <xf numFmtId="0" fontId="13" fillId="2" borderId="0" xfId="4" applyFont="1" applyFill="1" applyBorder="1" applyAlignment="1" applyProtection="1">
      <alignment vertical="center"/>
      <protection locked="0"/>
    </xf>
    <xf numFmtId="0" fontId="13" fillId="2" borderId="0" xfId="4" applyFont="1" applyFill="1" applyAlignment="1" applyProtection="1">
      <alignment vertical="center"/>
      <protection locked="0"/>
    </xf>
    <xf numFmtId="0" fontId="10" fillId="0" borderId="0" xfId="4" applyNumberFormat="1" applyFont="1" applyFill="1" applyBorder="1" applyAlignment="1" applyProtection="1">
      <alignment vertical="top"/>
      <protection locked="0"/>
    </xf>
    <xf numFmtId="0" fontId="70" fillId="2" borderId="0" xfId="39376" applyFont="1" applyFill="1" applyProtection="1">
      <protection locked="0"/>
    </xf>
    <xf numFmtId="0" fontId="13" fillId="2" borderId="0" xfId="39376" applyNumberFormat="1" applyFont="1" applyFill="1" applyBorder="1" applyAlignment="1" applyProtection="1">
      <alignment horizontal="left" wrapText="1"/>
    </xf>
    <xf numFmtId="0" fontId="29" fillId="2" borderId="0" xfId="39376" applyNumberFormat="1" applyFont="1" applyFill="1" applyBorder="1" applyAlignment="1" applyProtection="1">
      <alignment horizontal="center" wrapText="1"/>
    </xf>
    <xf numFmtId="0" fontId="13" fillId="2" borderId="0" xfId="15587" applyNumberFormat="1" applyFont="1" applyFill="1" applyBorder="1" applyAlignment="1" applyProtection="1">
      <alignment horizontal="right"/>
    </xf>
    <xf numFmtId="0" fontId="13" fillId="2" borderId="0" xfId="39376" applyFont="1" applyFill="1" applyAlignment="1" applyProtection="1">
      <protection locked="0"/>
    </xf>
    <xf numFmtId="0" fontId="9" fillId="2" borderId="0" xfId="39376" applyFont="1" applyFill="1" applyProtection="1">
      <protection locked="0"/>
    </xf>
    <xf numFmtId="166" fontId="5" fillId="0" borderId="0" xfId="2" applyNumberFormat="1" applyFont="1" applyFill="1" applyBorder="1" applyAlignment="1" applyProtection="1">
      <alignment horizontal="right" vertical="center" wrapText="1"/>
    </xf>
    <xf numFmtId="166" fontId="5" fillId="2" borderId="0" xfId="18913" applyNumberFormat="1" applyFont="1" applyFill="1" applyBorder="1" applyAlignment="1" applyProtection="1">
      <alignment horizontal="right" vertical="center"/>
    </xf>
    <xf numFmtId="0" fontId="5" fillId="2" borderId="0" xfId="18913" applyNumberFormat="1" applyFont="1" applyFill="1" applyBorder="1" applyAlignment="1" applyProtection="1">
      <alignment horizontal="right" vertical="center" wrapText="1"/>
      <protection locked="0"/>
    </xf>
    <xf numFmtId="0" fontId="9" fillId="2" borderId="0" xfId="39376" applyFont="1" applyFill="1" applyAlignment="1" applyProtection="1">
      <alignment vertical="center"/>
      <protection locked="0"/>
    </xf>
    <xf numFmtId="166" fontId="5" fillId="0" borderId="0" xfId="18913" applyNumberFormat="1" applyFont="1" applyFill="1" applyBorder="1" applyAlignment="1" applyProtection="1">
      <alignment horizontal="right" vertical="center"/>
    </xf>
    <xf numFmtId="0" fontId="5" fillId="2" borderId="0" xfId="39376" applyFont="1" applyFill="1" applyAlignment="1" applyProtection="1">
      <alignment vertical="center"/>
      <protection locked="0"/>
    </xf>
    <xf numFmtId="166" fontId="5" fillId="2" borderId="0" xfId="2" applyNumberFormat="1" applyFont="1" applyFill="1" applyBorder="1" applyAlignment="1" applyProtection="1">
      <alignment horizontal="right" vertical="center" wrapText="1"/>
    </xf>
    <xf numFmtId="166" fontId="9" fillId="0" borderId="0" xfId="2" applyNumberFormat="1" applyFont="1" applyFill="1" applyBorder="1" applyAlignment="1" applyProtection="1">
      <alignment horizontal="right" vertical="center" wrapText="1"/>
    </xf>
    <xf numFmtId="166" fontId="9" fillId="2" borderId="0" xfId="2" applyNumberFormat="1" applyFont="1" applyFill="1" applyBorder="1" applyAlignment="1" applyProtection="1">
      <alignment horizontal="right" vertical="center" wrapText="1"/>
    </xf>
    <xf numFmtId="0" fontId="9" fillId="2" borderId="0" xfId="18913" applyNumberFormat="1" applyFont="1" applyFill="1" applyBorder="1" applyAlignment="1" applyProtection="1">
      <alignment horizontal="center" vertical="center"/>
    </xf>
    <xf numFmtId="0" fontId="12" fillId="0" borderId="0" xfId="0" applyFont="1" applyAlignment="1">
      <alignment wrapText="1"/>
    </xf>
    <xf numFmtId="0" fontId="13" fillId="2" borderId="0" xfId="39376" applyFont="1" applyFill="1" applyBorder="1" applyProtection="1">
      <protection locked="0"/>
    </xf>
    <xf numFmtId="0" fontId="13" fillId="2" borderId="0" xfId="39376" applyFont="1" applyFill="1" applyProtection="1">
      <protection locked="0"/>
    </xf>
    <xf numFmtId="0" fontId="10" fillId="2" borderId="0" xfId="18913" applyNumberFormat="1" applyFont="1" applyFill="1" applyBorder="1" applyAlignment="1" applyProtection="1">
      <alignment horizontal="justify" vertical="top" wrapText="1"/>
      <protection locked="0"/>
    </xf>
    <xf numFmtId="166" fontId="5" fillId="2" borderId="0" xfId="18913" applyNumberFormat="1" applyFont="1" applyFill="1" applyBorder="1" applyAlignment="1" applyProtection="1">
      <alignment horizontal="right" vertical="center" wrapText="1"/>
      <protection locked="0"/>
    </xf>
    <xf numFmtId="166" fontId="28" fillId="2" borderId="0" xfId="2" applyNumberFormat="1" applyFont="1" applyFill="1" applyBorder="1" applyAlignment="1" applyProtection="1">
      <alignment horizontal="right" vertical="center" wrapText="1"/>
    </xf>
    <xf numFmtId="166" fontId="26" fillId="2" borderId="0" xfId="2" applyNumberFormat="1" applyFont="1" applyFill="1" applyBorder="1" applyAlignment="1" applyProtection="1">
      <alignment horizontal="right" vertical="center" wrapText="1"/>
    </xf>
    <xf numFmtId="0" fontId="9" fillId="2" borderId="0" xfId="18913" applyNumberFormat="1" applyFont="1" applyFill="1" applyBorder="1" applyAlignment="1" applyProtection="1">
      <alignment horizontal="center" vertical="center" wrapText="1"/>
    </xf>
    <xf numFmtId="0" fontId="10" fillId="2" borderId="0" xfId="0" applyFont="1" applyFill="1" applyBorder="1" applyAlignment="1">
      <alignment horizontal="center" vertical="center" wrapText="1"/>
    </xf>
    <xf numFmtId="0" fontId="13" fillId="2" borderId="0" xfId="39376" applyFont="1" applyFill="1" applyBorder="1" applyAlignment="1" applyProtection="1">
      <alignment vertical="center"/>
      <protection locked="0"/>
    </xf>
    <xf numFmtId="0" fontId="13" fillId="2" borderId="0" xfId="18913" applyFont="1" applyFill="1" applyBorder="1" applyAlignment="1" applyProtection="1">
      <alignment vertical="center" wrapText="1"/>
    </xf>
    <xf numFmtId="0" fontId="13" fillId="2" borderId="0" xfId="18913" applyNumberFormat="1" applyFont="1" applyFill="1" applyBorder="1" applyAlignment="1" applyProtection="1">
      <alignment vertical="center" wrapText="1"/>
      <protection locked="0"/>
    </xf>
    <xf numFmtId="0" fontId="13" fillId="2" borderId="0" xfId="15587" applyFont="1" applyFill="1" applyAlignment="1" applyProtection="1">
      <alignment vertical="center"/>
      <protection locked="0"/>
    </xf>
    <xf numFmtId="0" fontId="13" fillId="2" borderId="0" xfId="18913" applyNumberFormat="1" applyFont="1" applyFill="1" applyBorder="1" applyAlignment="1" applyProtection="1">
      <alignment horizontal="justify" vertical="top" wrapText="1"/>
      <protection locked="0"/>
    </xf>
    <xf numFmtId="0" fontId="13" fillId="2" borderId="0" xfId="15587" applyFont="1" applyFill="1" applyProtection="1">
      <protection locked="0"/>
    </xf>
    <xf numFmtId="0" fontId="10" fillId="2" borderId="0" xfId="15587" applyNumberFormat="1" applyFont="1" applyFill="1" applyBorder="1" applyAlignment="1" applyProtection="1">
      <alignment horizontal="justify" vertical="top" wrapText="1"/>
      <protection locked="0"/>
    </xf>
    <xf numFmtId="0" fontId="9" fillId="2" borderId="0" xfId="18913" applyNumberFormat="1" applyFont="1" applyFill="1" applyBorder="1" applyAlignment="1" applyProtection="1">
      <alignment vertical="top" wrapText="1"/>
      <protection locked="0"/>
    </xf>
    <xf numFmtId="0" fontId="10" fillId="2" borderId="0" xfId="15587" applyNumberFormat="1" applyFont="1" applyFill="1" applyBorder="1" applyAlignment="1" applyProtection="1">
      <alignment vertical="top" wrapText="1"/>
      <protection locked="0"/>
    </xf>
    <xf numFmtId="0" fontId="7" fillId="2" borderId="0" xfId="1" applyFont="1" applyFill="1" applyAlignment="1" applyProtection="1">
      <protection locked="0"/>
    </xf>
    <xf numFmtId="49" fontId="4" fillId="2" borderId="0" xfId="39376" applyNumberFormat="1" applyFont="1" applyFill="1" applyAlignment="1" applyProtection="1">
      <alignment horizontal="center"/>
      <protection locked="0"/>
    </xf>
    <xf numFmtId="0" fontId="4" fillId="2" borderId="0" xfId="39376" applyNumberFormat="1" applyFont="1" applyFill="1" applyAlignment="1" applyProtection="1">
      <alignment horizontal="center"/>
      <protection locked="0"/>
    </xf>
    <xf numFmtId="0" fontId="70" fillId="2" borderId="0" xfId="39376" applyFont="1" applyFill="1" applyAlignment="1" applyProtection="1">
      <protection locked="0"/>
    </xf>
    <xf numFmtId="166" fontId="5" fillId="2" borderId="0" xfId="18913" applyNumberFormat="1" applyFont="1" applyFill="1" applyBorder="1" applyAlignment="1" applyProtection="1">
      <alignment vertical="center"/>
      <protection locked="0"/>
    </xf>
    <xf numFmtId="166" fontId="5" fillId="0" borderId="0" xfId="18913" applyNumberFormat="1" applyFont="1" applyFill="1" applyBorder="1" applyAlignment="1" applyProtection="1">
      <alignment horizontal="right" vertical="center" wrapText="1"/>
      <protection locked="0"/>
    </xf>
    <xf numFmtId="166" fontId="9" fillId="0" borderId="0" xfId="18913" applyNumberFormat="1" applyFont="1" applyFill="1" applyBorder="1" applyAlignment="1" applyProtection="1">
      <alignment horizontal="right" vertical="center" wrapText="1"/>
      <protection locked="0"/>
    </xf>
    <xf numFmtId="0" fontId="7" fillId="2" borderId="134" xfId="1" applyFont="1" applyFill="1" applyBorder="1" applyAlignment="1" applyProtection="1">
      <alignment horizontal="center" vertical="center" wrapText="1"/>
    </xf>
    <xf numFmtId="0" fontId="7" fillId="2" borderId="135" xfId="1" applyFont="1" applyFill="1" applyBorder="1" applyAlignment="1" applyProtection="1">
      <alignment horizontal="center" vertical="center" wrapText="1"/>
    </xf>
    <xf numFmtId="0" fontId="9" fillId="2" borderId="135" xfId="2" applyFont="1" applyFill="1" applyBorder="1" applyAlignment="1" applyProtection="1">
      <alignment horizontal="center" vertical="center" wrapText="1"/>
    </xf>
    <xf numFmtId="0" fontId="13" fillId="2" borderId="0" xfId="18913" applyFont="1" applyFill="1" applyBorder="1" applyAlignment="1" applyProtection="1">
      <alignment vertical="center"/>
      <protection locked="0"/>
    </xf>
    <xf numFmtId="0" fontId="12" fillId="2" borderId="0" xfId="18913" applyFont="1" applyFill="1" applyAlignment="1" applyProtection="1">
      <alignment vertical="center"/>
      <protection locked="0"/>
    </xf>
    <xf numFmtId="0" fontId="12" fillId="2" borderId="0" xfId="18913" applyNumberFormat="1" applyFont="1" applyFill="1" applyBorder="1" applyAlignment="1" applyProtection="1">
      <alignment vertical="top" wrapText="1"/>
      <protection locked="0"/>
    </xf>
    <xf numFmtId="0" fontId="12" fillId="2" borderId="0" xfId="18913" applyFont="1" applyFill="1" applyProtection="1">
      <protection locked="0"/>
    </xf>
    <xf numFmtId="0" fontId="13" fillId="2" borderId="0" xfId="18913" applyNumberFormat="1" applyFont="1" applyFill="1" applyBorder="1" applyAlignment="1" applyProtection="1">
      <protection locked="0"/>
    </xf>
    <xf numFmtId="0" fontId="13" fillId="2" borderId="0" xfId="18913" applyFont="1" applyFill="1" applyProtection="1">
      <protection locked="0"/>
    </xf>
    <xf numFmtId="0" fontId="12" fillId="2" borderId="0" xfId="18913" applyNumberFormat="1" applyFont="1" applyFill="1" applyBorder="1" applyAlignment="1" applyProtection="1">
      <alignment horizontal="left" vertical="top" wrapText="1"/>
      <protection locked="0"/>
    </xf>
    <xf numFmtId="0" fontId="10" fillId="2" borderId="0" xfId="18913" applyNumberFormat="1" applyFont="1" applyFill="1" applyBorder="1" applyAlignment="1" applyProtection="1">
      <alignment horizontal="left" vertical="top" wrapText="1"/>
      <protection locked="0"/>
    </xf>
    <xf numFmtId="0" fontId="70" fillId="2" borderId="0" xfId="0" applyFont="1" applyFill="1" applyBorder="1" applyProtection="1">
      <protection locked="0"/>
    </xf>
    <xf numFmtId="0" fontId="13" fillId="2" borderId="0" xfId="0" applyNumberFormat="1" applyFont="1" applyFill="1" applyBorder="1" applyAlignment="1" applyProtection="1">
      <alignment horizontal="left"/>
    </xf>
    <xf numFmtId="0" fontId="13" fillId="2" borderId="0" xfId="0" applyNumberFormat="1" applyFont="1" applyFill="1" applyBorder="1" applyAlignment="1" applyProtection="1">
      <alignment horizontal="right"/>
    </xf>
    <xf numFmtId="0" fontId="9" fillId="2" borderId="0" xfId="0" applyFont="1" applyFill="1" applyBorder="1" applyProtection="1">
      <protection locked="0"/>
    </xf>
    <xf numFmtId="169" fontId="5" fillId="0" borderId="0" xfId="18913" applyNumberFormat="1" applyFont="1" applyFill="1" applyBorder="1" applyAlignment="1" applyProtection="1">
      <alignment horizontal="right" vertical="center" wrapText="1"/>
      <protection locked="0"/>
    </xf>
    <xf numFmtId="187" fontId="9" fillId="2" borderId="0" xfId="39376" applyNumberFormat="1" applyFont="1" applyFill="1" applyAlignment="1" applyProtection="1">
      <alignment vertical="center"/>
      <protection locked="0"/>
    </xf>
    <xf numFmtId="169" fontId="5" fillId="0" borderId="0" xfId="18913" applyNumberFormat="1" applyFont="1" applyFill="1" applyBorder="1" applyAlignment="1" applyProtection="1">
      <alignment horizontal="right" vertical="center"/>
      <protection locked="0"/>
    </xf>
    <xf numFmtId="169" fontId="5" fillId="0" borderId="0" xfId="2" applyNumberFormat="1" applyFont="1" applyFill="1" applyBorder="1" applyAlignment="1" applyProtection="1">
      <alignment horizontal="right" vertical="center" wrapText="1"/>
    </xf>
    <xf numFmtId="169" fontId="26" fillId="0" borderId="0" xfId="2" applyNumberFormat="1" applyFont="1" applyFill="1" applyBorder="1" applyAlignment="1" applyProtection="1">
      <alignment horizontal="right" vertical="center" wrapText="1"/>
    </xf>
    <xf numFmtId="169" fontId="9" fillId="0" borderId="0" xfId="2" applyNumberFormat="1" applyFont="1" applyFill="1" applyBorder="1" applyAlignment="1" applyProtection="1">
      <alignment horizontal="right" vertical="center" wrapText="1"/>
    </xf>
    <xf numFmtId="169" fontId="9" fillId="0" borderId="0" xfId="18913" applyNumberFormat="1" applyFont="1" applyFill="1" applyBorder="1" applyAlignment="1" applyProtection="1">
      <alignment horizontal="right" vertical="center" wrapText="1"/>
      <protection locked="0"/>
    </xf>
    <xf numFmtId="0" fontId="9" fillId="2"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13" fillId="2" borderId="0" xfId="0" applyFont="1" applyFill="1" applyBorder="1" applyProtection="1">
      <protection locked="0"/>
    </xf>
    <xf numFmtId="0" fontId="13" fillId="2" borderId="0" xfId="18913" applyFont="1" applyFill="1" applyBorder="1" applyProtection="1">
      <protection locked="0"/>
    </xf>
    <xf numFmtId="187" fontId="5" fillId="0" borderId="0" xfId="18913" applyNumberFormat="1" applyFont="1" applyFill="1" applyBorder="1" applyAlignment="1" applyProtection="1">
      <alignment horizontal="right" vertical="center" wrapText="1"/>
      <protection locked="0"/>
    </xf>
    <xf numFmtId="187" fontId="5" fillId="0" borderId="0" xfId="18913" applyNumberFormat="1" applyFont="1" applyFill="1" applyBorder="1" applyAlignment="1" applyProtection="1">
      <alignment horizontal="right" vertical="center"/>
      <protection locked="0"/>
    </xf>
    <xf numFmtId="187" fontId="5" fillId="0" borderId="0" xfId="2" applyNumberFormat="1" applyFont="1" applyFill="1" applyBorder="1" applyAlignment="1" applyProtection="1">
      <alignment horizontal="right" vertical="center" wrapText="1"/>
    </xf>
    <xf numFmtId="187" fontId="26" fillId="0" borderId="0" xfId="2" applyNumberFormat="1" applyFont="1" applyFill="1" applyBorder="1" applyAlignment="1" applyProtection="1">
      <alignment horizontal="right" vertical="center" wrapText="1"/>
    </xf>
    <xf numFmtId="187" fontId="9" fillId="0" borderId="0" xfId="2" applyNumberFormat="1" applyFont="1" applyFill="1" applyBorder="1" applyAlignment="1" applyProtection="1">
      <alignment horizontal="right" vertical="center" wrapText="1"/>
    </xf>
    <xf numFmtId="187" fontId="9" fillId="0" borderId="0" xfId="18913" applyNumberFormat="1" applyFont="1" applyFill="1" applyBorder="1" applyAlignment="1" applyProtection="1">
      <alignment horizontal="right" vertical="center" wrapText="1"/>
      <protection locked="0"/>
    </xf>
    <xf numFmtId="0" fontId="5" fillId="2" borderId="14" xfId="0" applyFont="1" applyFill="1" applyBorder="1" applyAlignment="1" applyProtection="1">
      <alignment horizontal="center" vertical="center"/>
    </xf>
    <xf numFmtId="0" fontId="9" fillId="2" borderId="14" xfId="2" applyFont="1" applyFill="1" applyBorder="1" applyAlignment="1" applyProtection="1">
      <alignment horizontal="center" vertical="center" wrapText="1"/>
    </xf>
    <xf numFmtId="0" fontId="13" fillId="2" borderId="0" xfId="0" applyFont="1" applyFill="1" applyBorder="1" applyAlignment="1" applyProtection="1">
      <alignment vertical="center"/>
      <protection locked="0"/>
    </xf>
    <xf numFmtId="0" fontId="13" fillId="2" borderId="0" xfId="18913" applyFont="1" applyFill="1" applyBorder="1" applyAlignment="1" applyProtection="1">
      <alignment vertical="center"/>
    </xf>
    <xf numFmtId="165" fontId="9" fillId="2" borderId="0" xfId="4" applyNumberFormat="1" applyFont="1" applyFill="1" applyAlignment="1" applyProtection="1">
      <alignment vertical="center"/>
      <protection locked="0"/>
    </xf>
    <xf numFmtId="187" fontId="9" fillId="2" borderId="0" xfId="0" applyNumberFormat="1" applyFont="1" applyFill="1" applyBorder="1" applyProtection="1">
      <protection locked="0"/>
    </xf>
    <xf numFmtId="0" fontId="70" fillId="2" borderId="0" xfId="0" applyNumberFormat="1" applyFont="1" applyFill="1" applyBorder="1" applyProtection="1">
      <protection locked="0"/>
    </xf>
    <xf numFmtId="0" fontId="29" fillId="2" borderId="0" xfId="39376" applyNumberFormat="1" applyFont="1" applyFill="1" applyBorder="1" applyAlignment="1" applyProtection="1">
      <alignment horizontal="left" wrapText="1"/>
    </xf>
    <xf numFmtId="0" fontId="13" fillId="2" borderId="0" xfId="39376" applyNumberFormat="1" applyFont="1" applyFill="1" applyAlignment="1" applyProtection="1">
      <protection locked="0"/>
    </xf>
    <xf numFmtId="0" fontId="9" fillId="2" borderId="0" xfId="0" applyNumberFormat="1" applyFont="1" applyFill="1" applyBorder="1" applyAlignment="1" applyProtection="1">
      <alignment horizontal="center" vertical="center"/>
    </xf>
    <xf numFmtId="0" fontId="9" fillId="2" borderId="0" xfId="0" applyNumberFormat="1" applyFont="1" applyFill="1" applyBorder="1" applyProtection="1">
      <protection locked="0"/>
    </xf>
    <xf numFmtId="0" fontId="9" fillId="2" borderId="12" xfId="2" applyNumberFormat="1" applyFont="1" applyFill="1" applyBorder="1" applyAlignment="1" applyProtection="1">
      <alignment horizontal="centerContinuous" vertical="center" wrapText="1"/>
    </xf>
    <xf numFmtId="0" fontId="9" fillId="2" borderId="8" xfId="2" applyNumberFormat="1" applyFont="1" applyFill="1" applyBorder="1" applyAlignment="1" applyProtection="1">
      <alignment horizontal="centerContinuous" vertical="center" wrapText="1"/>
    </xf>
    <xf numFmtId="187" fontId="9" fillId="2" borderId="0" xfId="18913" applyNumberFormat="1" applyFont="1" applyFill="1" applyBorder="1" applyAlignment="1" applyProtection="1">
      <alignment horizontal="right" vertical="center" wrapText="1"/>
      <protection locked="0"/>
    </xf>
    <xf numFmtId="0" fontId="9" fillId="2" borderId="0" xfId="2" applyFont="1" applyFill="1" applyBorder="1" applyAlignment="1" applyProtection="1">
      <alignment horizontal="centerContinuous" vertical="center" wrapText="1"/>
    </xf>
    <xf numFmtId="0" fontId="17" fillId="2" borderId="0" xfId="0" applyFont="1" applyFill="1" applyBorder="1" applyAlignment="1" applyProtection="1">
      <alignment horizontal="center" vertical="center"/>
    </xf>
    <xf numFmtId="0" fontId="10" fillId="2" borderId="0" xfId="0" applyNumberFormat="1" applyFont="1" applyFill="1" applyBorder="1" applyProtection="1">
      <protection locked="0"/>
    </xf>
    <xf numFmtId="216" fontId="9" fillId="2" borderId="0" xfId="0" applyNumberFormat="1" applyFont="1" applyFill="1" applyBorder="1" applyAlignment="1" applyProtection="1">
      <alignment vertical="center"/>
      <protection locked="0"/>
    </xf>
    <xf numFmtId="217" fontId="5" fillId="2" borderId="0" xfId="18913" applyNumberFormat="1" applyFont="1" applyFill="1" applyBorder="1" applyAlignment="1" applyProtection="1">
      <alignment horizontal="right" vertical="center" wrapText="1"/>
      <protection locked="0"/>
    </xf>
    <xf numFmtId="0" fontId="9" fillId="2" borderId="12" xfId="2" applyFont="1" applyFill="1" applyBorder="1" applyAlignment="1" applyProtection="1">
      <alignment horizontal="centerContinuous" vertical="center" wrapText="1"/>
    </xf>
    <xf numFmtId="0" fontId="13" fillId="2" borderId="0" xfId="0" applyNumberFormat="1" applyFont="1" applyFill="1" applyBorder="1" applyProtection="1">
      <protection locked="0"/>
    </xf>
    <xf numFmtId="0" fontId="10" fillId="2" borderId="0" xfId="0" applyNumberFormat="1" applyFont="1" applyFill="1" applyBorder="1" applyAlignment="1" applyProtection="1">
      <alignment horizontal="justify" vertical="top" wrapText="1"/>
      <protection locked="0"/>
    </xf>
    <xf numFmtId="0" fontId="70" fillId="2" borderId="0" xfId="15587" applyNumberFormat="1" applyFont="1" applyFill="1" applyBorder="1" applyProtection="1">
      <protection locked="0"/>
    </xf>
    <xf numFmtId="0" fontId="9" fillId="2" borderId="0" xfId="15587" applyNumberFormat="1" applyFont="1" applyFill="1" applyBorder="1" applyProtection="1">
      <protection locked="0"/>
    </xf>
    <xf numFmtId="0" fontId="9" fillId="2" borderId="0" xfId="15587" applyNumberFormat="1" applyFont="1" applyFill="1" applyBorder="1" applyAlignment="1" applyProtection="1">
      <alignment horizontal="center" vertical="center"/>
    </xf>
    <xf numFmtId="0" fontId="9" fillId="2" borderId="0" xfId="15587" applyFont="1" applyFill="1" applyBorder="1" applyAlignment="1" applyProtection="1">
      <alignment horizontal="center" vertical="center"/>
    </xf>
    <xf numFmtId="0" fontId="5" fillId="2" borderId="0" xfId="15587" applyFont="1" applyFill="1" applyBorder="1" applyAlignment="1" applyProtection="1">
      <alignment horizontal="center" vertical="center"/>
    </xf>
    <xf numFmtId="0" fontId="13" fillId="2" borderId="0" xfId="2" applyFont="1" applyFill="1" applyBorder="1" applyAlignment="1" applyProtection="1">
      <alignment horizontal="centerContinuous" vertical="center" wrapText="1"/>
    </xf>
    <xf numFmtId="0" fontId="13" fillId="2" borderId="0" xfId="15587" applyNumberFormat="1" applyFont="1" applyFill="1" applyBorder="1" applyAlignment="1" applyProtection="1">
      <alignment vertical="center"/>
      <protection locked="0"/>
    </xf>
    <xf numFmtId="0" fontId="9" fillId="2" borderId="0" xfId="18913" applyNumberFormat="1" applyFont="1" applyFill="1" applyBorder="1" applyAlignment="1" applyProtection="1">
      <alignment horizontal="justify" vertical="top" wrapText="1"/>
      <protection locked="0"/>
    </xf>
    <xf numFmtId="0" fontId="10" fillId="2" borderId="0" xfId="0" applyFont="1" applyFill="1" applyAlignment="1">
      <alignment vertical="top" wrapText="1"/>
    </xf>
    <xf numFmtId="0" fontId="13" fillId="2" borderId="0" xfId="18913" applyNumberFormat="1" applyFont="1" applyFill="1" applyBorder="1" applyAlignment="1" applyProtection="1">
      <alignment horizontal="left" vertical="center" wrapText="1"/>
      <protection locked="0"/>
    </xf>
    <xf numFmtId="0" fontId="11" fillId="2" borderId="0" xfId="15587" applyFont="1" applyFill="1" applyProtection="1"/>
    <xf numFmtId="0" fontId="13" fillId="2" borderId="0" xfId="15587" applyNumberFormat="1" applyFont="1" applyFill="1" applyBorder="1" applyAlignment="1" applyProtection="1">
      <alignment horizontal="left"/>
    </xf>
    <xf numFmtId="0" fontId="9" fillId="2" borderId="18" xfId="2" applyFont="1" applyFill="1" applyBorder="1" applyAlignment="1" applyProtection="1">
      <alignment horizontal="center" vertical="center" wrapText="1"/>
    </xf>
    <xf numFmtId="0" fontId="29" fillId="2" borderId="0" xfId="15587" applyFont="1" applyFill="1" applyBorder="1" applyAlignment="1" applyProtection="1">
      <alignment horizontal="center" vertical="center"/>
    </xf>
    <xf numFmtId="0" fontId="13" fillId="2" borderId="0" xfId="2" applyFont="1" applyFill="1" applyBorder="1" applyAlignment="1" applyProtection="1">
      <alignment horizontal="center" vertical="center" wrapText="1"/>
    </xf>
    <xf numFmtId="0" fontId="13" fillId="2" borderId="0" xfId="15587" applyNumberFormat="1" applyFont="1" applyFill="1" applyBorder="1" applyProtection="1">
      <protection locked="0"/>
    </xf>
    <xf numFmtId="0" fontId="12" fillId="2" borderId="0" xfId="15587" applyFont="1" applyFill="1" applyAlignment="1">
      <alignment vertical="top" wrapText="1"/>
    </xf>
    <xf numFmtId="0" fontId="10" fillId="2" borderId="0" xfId="15587" applyFont="1" applyFill="1" applyAlignment="1">
      <alignment vertical="top" wrapText="1"/>
    </xf>
    <xf numFmtId="0" fontId="9" fillId="2" borderId="0" xfId="15587" applyNumberFormat="1" applyFont="1" applyFill="1" applyBorder="1" applyAlignment="1" applyProtection="1">
      <alignment vertical="center"/>
      <protection locked="0"/>
    </xf>
    <xf numFmtId="187" fontId="5" fillId="2" borderId="0" xfId="18913" applyNumberFormat="1" applyFont="1" applyFill="1" applyBorder="1" applyAlignment="1" applyProtection="1">
      <alignment horizontal="right" vertical="center" wrapText="1"/>
      <protection locked="0"/>
    </xf>
    <xf numFmtId="187" fontId="5" fillId="2" borderId="0" xfId="18913" applyNumberFormat="1" applyFont="1" applyFill="1" applyBorder="1" applyAlignment="1" applyProtection="1">
      <alignment vertical="center"/>
      <protection locked="0"/>
    </xf>
    <xf numFmtId="0" fontId="21" fillId="2" borderId="0" xfId="0" applyFont="1" applyFill="1" applyBorder="1" applyAlignment="1" applyProtection="1">
      <alignment horizontal="justify" vertical="top"/>
      <protection locked="0"/>
    </xf>
    <xf numFmtId="0" fontId="70" fillId="2" borderId="0" xfId="15587" applyFont="1" applyFill="1" applyBorder="1" applyProtection="1">
      <protection locked="0"/>
    </xf>
    <xf numFmtId="0" fontId="29" fillId="2" borderId="0" xfId="39376" applyNumberFormat="1" applyFont="1" applyFill="1" applyBorder="1" applyAlignment="1" applyProtection="1">
      <alignment horizontal="right" wrapText="1"/>
    </xf>
    <xf numFmtId="0" fontId="9" fillId="2" borderId="0" xfId="15587" applyFont="1" applyFill="1" applyBorder="1" applyProtection="1">
      <protection locked="0"/>
    </xf>
    <xf numFmtId="0" fontId="9" fillId="2" borderId="17" xfId="2" applyFont="1" applyFill="1" applyBorder="1" applyAlignment="1" applyProtection="1">
      <alignment horizontal="center" vertical="center" wrapText="1"/>
    </xf>
    <xf numFmtId="0" fontId="13" fillId="2" borderId="0" xfId="15587" applyFont="1" applyFill="1" applyBorder="1" applyAlignment="1" applyProtection="1">
      <alignment vertical="center"/>
      <protection locked="0"/>
    </xf>
    <xf numFmtId="0" fontId="125" fillId="2" borderId="0" xfId="18913" applyNumberFormat="1" applyFont="1" applyFill="1" applyBorder="1" applyAlignment="1" applyProtection="1">
      <alignment horizontal="left" vertical="top" wrapText="1"/>
      <protection locked="0"/>
    </xf>
    <xf numFmtId="0" fontId="125" fillId="2" borderId="0" xfId="18913" applyFont="1" applyFill="1" applyProtection="1">
      <protection locked="0"/>
    </xf>
    <xf numFmtId="0" fontId="9" fillId="2" borderId="0" xfId="15587" applyFont="1" applyFill="1" applyBorder="1" applyAlignment="1" applyProtection="1">
      <alignment horizontal="right"/>
      <protection locked="0"/>
    </xf>
    <xf numFmtId="0" fontId="9" fillId="2" borderId="0" xfId="15587" applyFont="1" applyFill="1" applyBorder="1" applyAlignment="1" applyProtection="1">
      <alignment vertical="center"/>
      <protection locked="0"/>
    </xf>
    <xf numFmtId="187" fontId="5" fillId="0" borderId="0" xfId="18913" applyNumberFormat="1" applyFont="1" applyFill="1" applyAlignment="1" applyProtection="1">
      <alignment horizontal="right" vertical="center"/>
      <protection locked="0"/>
    </xf>
    <xf numFmtId="187" fontId="9" fillId="2" borderId="0" xfId="2" applyNumberFormat="1" applyFont="1" applyFill="1" applyBorder="1" applyAlignment="1" applyProtection="1">
      <alignment horizontal="right" vertical="center" wrapText="1"/>
    </xf>
    <xf numFmtId="187" fontId="28" fillId="2" borderId="0" xfId="2" applyNumberFormat="1" applyFont="1" applyFill="1" applyBorder="1" applyAlignment="1" applyProtection="1">
      <alignment horizontal="right" vertical="center" wrapText="1"/>
    </xf>
    <xf numFmtId="187" fontId="26" fillId="2" borderId="0" xfId="2" applyNumberFormat="1" applyFont="1" applyFill="1" applyBorder="1" applyAlignment="1" applyProtection="1">
      <alignment horizontal="right" vertical="center" wrapText="1"/>
    </xf>
    <xf numFmtId="187" fontId="5" fillId="2" borderId="0" xfId="2" applyNumberFormat="1" applyFont="1" applyFill="1" applyBorder="1" applyAlignment="1" applyProtection="1">
      <alignment horizontal="right" vertical="center" wrapText="1"/>
    </xf>
    <xf numFmtId="0" fontId="13" fillId="2" borderId="0" xfId="15587" applyFont="1" applyFill="1" applyBorder="1" applyProtection="1">
      <protection locked="0"/>
    </xf>
    <xf numFmtId="0" fontId="13" fillId="2" borderId="0" xfId="18913" applyNumberFormat="1" applyFont="1" applyFill="1" applyBorder="1" applyAlignment="1" applyProtection="1">
      <alignment horizontal="left" vertical="top" wrapText="1"/>
      <protection locked="0"/>
    </xf>
    <xf numFmtId="0" fontId="10" fillId="0" borderId="0" xfId="18913" applyNumberFormat="1" applyFont="1" applyFill="1" applyBorder="1" applyAlignment="1" applyProtection="1">
      <alignment horizontal="left" vertical="top" wrapText="1"/>
      <protection locked="0"/>
    </xf>
    <xf numFmtId="0" fontId="9" fillId="2" borderId="0" xfId="18913" applyNumberFormat="1" applyFont="1" applyFill="1" applyBorder="1" applyAlignment="1" applyProtection="1">
      <alignment horizontal="left" vertical="top" wrapText="1"/>
      <protection locked="0"/>
    </xf>
    <xf numFmtId="0" fontId="10" fillId="2" borderId="0" xfId="18913" applyFont="1" applyFill="1" applyProtection="1">
      <protection locked="0"/>
    </xf>
    <xf numFmtId="0" fontId="12" fillId="2" borderId="0" xfId="39408" applyNumberFormat="1" applyFont="1" applyFill="1" applyBorder="1" applyAlignment="1" applyProtection="1">
      <protection locked="0"/>
    </xf>
    <xf numFmtId="0" fontId="12" fillId="2" borderId="0" xfId="15587" applyFont="1" applyFill="1" applyAlignment="1" applyProtection="1"/>
    <xf numFmtId="0" fontId="5" fillId="2" borderId="14" xfId="15587" applyFont="1" applyFill="1" applyBorder="1" applyAlignment="1" applyProtection="1">
      <alignment horizontal="center" vertical="center"/>
    </xf>
    <xf numFmtId="0" fontId="10" fillId="2" borderId="14" xfId="2" applyFont="1" applyFill="1" applyBorder="1" applyAlignment="1" applyProtection="1">
      <alignment horizontal="center" vertical="center" wrapText="1"/>
    </xf>
    <xf numFmtId="0" fontId="126" fillId="2" borderId="0" xfId="15587" applyFont="1" applyFill="1" applyAlignment="1">
      <alignment horizontal="justify" vertical="top" wrapText="1"/>
    </xf>
    <xf numFmtId="0" fontId="10" fillId="2" borderId="0" xfId="15587" applyFont="1" applyFill="1" applyProtection="1"/>
    <xf numFmtId="0" fontId="12" fillId="2" borderId="0" xfId="15587" applyFont="1" applyFill="1" applyAlignment="1" applyProtection="1">
      <alignment vertical="center"/>
    </xf>
    <xf numFmtId="0" fontId="9" fillId="0" borderId="0" xfId="18913" applyNumberFormat="1" applyFont="1" applyFill="1" applyBorder="1" applyAlignment="1" applyProtection="1">
      <alignment horizontal="left" vertical="top" wrapText="1"/>
      <protection locked="0"/>
    </xf>
    <xf numFmtId="0" fontId="5" fillId="2" borderId="0" xfId="15587" applyFont="1" applyFill="1" applyBorder="1" applyAlignment="1" applyProtection="1">
      <alignment horizontal="left" vertical="center"/>
    </xf>
    <xf numFmtId="0" fontId="10" fillId="2" borderId="0" xfId="15587" applyFont="1" applyFill="1" applyBorder="1" applyAlignment="1" applyProtection="1">
      <alignment horizontal="justify" vertical="top" wrapText="1"/>
      <protection locked="0"/>
    </xf>
    <xf numFmtId="165" fontId="9" fillId="0" borderId="0" xfId="4" applyNumberFormat="1" applyFont="1" applyFill="1" applyAlignment="1" applyProtection="1">
      <alignment vertical="center"/>
      <protection locked="0"/>
    </xf>
    <xf numFmtId="0" fontId="9" fillId="2" borderId="0" xfId="15587" applyFont="1" applyFill="1" applyBorder="1" applyAlignment="1" applyProtection="1">
      <alignment horizontal="left"/>
      <protection locked="0"/>
    </xf>
    <xf numFmtId="0" fontId="70" fillId="2" borderId="0" xfId="15587" applyFont="1" applyFill="1" applyBorder="1" applyAlignment="1" applyProtection="1">
      <alignment vertical="center"/>
      <protection locked="0"/>
    </xf>
    <xf numFmtId="0" fontId="9" fillId="2" borderId="0" xfId="39376" applyNumberFormat="1" applyFont="1" applyFill="1" applyBorder="1" applyAlignment="1" applyProtection="1">
      <alignment horizontal="center" vertical="center"/>
    </xf>
    <xf numFmtId="0" fontId="10" fillId="2" borderId="12" xfId="2" applyFont="1" applyFill="1" applyBorder="1" applyAlignment="1" applyProtection="1">
      <alignment horizontal="centerContinuous" vertical="center" wrapText="1"/>
    </xf>
    <xf numFmtId="0" fontId="5" fillId="2" borderId="0" xfId="39376" applyFont="1" applyFill="1" applyProtection="1">
      <protection locked="0"/>
    </xf>
    <xf numFmtId="0" fontId="9" fillId="2" borderId="0" xfId="15587" applyFont="1" applyFill="1" applyAlignment="1" applyProtection="1">
      <alignment vertical="center"/>
      <protection locked="0"/>
    </xf>
    <xf numFmtId="0" fontId="12" fillId="2" borderId="0" xfId="15587" applyNumberFormat="1" applyFont="1" applyFill="1" applyBorder="1" applyAlignment="1" applyProtection="1">
      <alignment horizontal="justify" wrapText="1"/>
      <protection locked="0"/>
    </xf>
    <xf numFmtId="0" fontId="12" fillId="2" borderId="0" xfId="15587" applyNumberFormat="1" applyFont="1" applyFill="1" applyBorder="1" applyAlignment="1" applyProtection="1">
      <alignment horizontal="justify" vertical="top" wrapText="1"/>
      <protection locked="0"/>
    </xf>
    <xf numFmtId="0" fontId="29" fillId="2" borderId="0" xfId="39376" applyNumberFormat="1" applyFont="1" applyFill="1" applyBorder="1" applyAlignment="1" applyProtection="1">
      <alignment horizontal="center"/>
    </xf>
    <xf numFmtId="0" fontId="9" fillId="2" borderId="0" xfId="15587" applyFont="1" applyFill="1" applyBorder="1" applyAlignment="1" applyProtection="1">
      <alignment horizontal="center" vertical="center" wrapText="1"/>
    </xf>
    <xf numFmtId="0" fontId="9" fillId="2" borderId="8" xfId="15587" applyFont="1" applyFill="1" applyBorder="1" applyAlignment="1" applyProtection="1">
      <alignment horizontal="center" vertical="center"/>
    </xf>
    <xf numFmtId="0" fontId="9" fillId="2" borderId="9" xfId="2" applyFont="1" applyFill="1" applyBorder="1" applyAlignment="1" applyProtection="1">
      <alignment horizontal="center" vertical="center" wrapText="1"/>
    </xf>
    <xf numFmtId="0" fontId="13" fillId="2" borderId="0" xfId="18913" applyFont="1" applyFill="1" applyBorder="1" applyAlignment="1" applyProtection="1">
      <alignment vertical="top"/>
    </xf>
    <xf numFmtId="0" fontId="13" fillId="2" borderId="0" xfId="18913" applyNumberFormat="1" applyFont="1" applyFill="1" applyBorder="1" applyAlignment="1" applyProtection="1">
      <alignment vertical="top" wrapText="1"/>
      <protection locked="0"/>
    </xf>
    <xf numFmtId="0" fontId="70" fillId="2" borderId="0" xfId="18913" applyFont="1" applyFill="1" applyBorder="1" applyProtection="1">
      <protection locked="0"/>
    </xf>
    <xf numFmtId="0" fontId="13" fillId="2" borderId="0" xfId="18913" applyNumberFormat="1" applyFont="1" applyFill="1" applyBorder="1" applyAlignment="1" applyProtection="1">
      <alignment horizontal="left"/>
    </xf>
    <xf numFmtId="0" fontId="13" fillId="2" borderId="0" xfId="18913" applyNumberFormat="1" applyFont="1" applyFill="1" applyBorder="1" applyAlignment="1" applyProtection="1">
      <alignment horizontal="right"/>
    </xf>
    <xf numFmtId="0" fontId="29" fillId="2" borderId="0" xfId="18913" applyNumberFormat="1" applyFont="1" applyFill="1" applyBorder="1" applyAlignment="1" applyProtection="1">
      <alignment horizontal="right"/>
    </xf>
    <xf numFmtId="0" fontId="9" fillId="2" borderId="0" xfId="18913" applyFont="1" applyFill="1" applyBorder="1" applyProtection="1">
      <protection locked="0"/>
    </xf>
    <xf numFmtId="0" fontId="9" fillId="0" borderId="2" xfId="2" applyFont="1" applyFill="1" applyBorder="1" applyAlignment="1" applyProtection="1">
      <alignment horizontal="center" vertical="center" wrapText="1"/>
    </xf>
    <xf numFmtId="0" fontId="9" fillId="0" borderId="3" xfId="2" applyFont="1" applyFill="1" applyBorder="1" applyAlignment="1" applyProtection="1">
      <alignment horizontal="center" vertical="center" wrapText="1"/>
    </xf>
    <xf numFmtId="187" fontId="5" fillId="0" borderId="0" xfId="39376" applyNumberFormat="1" applyFont="1" applyFill="1" applyAlignment="1" applyProtection="1">
      <alignment vertical="center"/>
      <protection locked="0"/>
    </xf>
    <xf numFmtId="187" fontId="5" fillId="2" borderId="0" xfId="18913" applyNumberFormat="1" applyFont="1" applyFill="1" applyBorder="1" applyAlignment="1" applyProtection="1">
      <alignment horizontal="right" vertical="center"/>
      <protection locked="0"/>
    </xf>
    <xf numFmtId="187" fontId="9" fillId="2" borderId="0" xfId="18913" applyNumberFormat="1" applyFont="1" applyFill="1" applyAlignment="1" applyProtection="1">
      <alignment horizontal="right" vertical="center"/>
      <protection locked="0"/>
    </xf>
    <xf numFmtId="217" fontId="9" fillId="2" borderId="0" xfId="18913" applyNumberFormat="1" applyFont="1" applyFill="1" applyBorder="1" applyProtection="1">
      <protection locked="0"/>
    </xf>
    <xf numFmtId="0" fontId="9" fillId="2" borderId="2" xfId="2" applyFont="1" applyFill="1" applyBorder="1" applyAlignment="1" applyProtection="1">
      <alignment horizontal="center" vertical="center" wrapText="1"/>
    </xf>
    <xf numFmtId="0" fontId="9" fillId="2" borderId="3" xfId="2" applyFont="1" applyFill="1" applyBorder="1" applyAlignment="1" applyProtection="1">
      <alignment horizontal="center" vertical="center" wrapText="1"/>
    </xf>
    <xf numFmtId="0" fontId="5" fillId="2" borderId="21" xfId="18913" applyFont="1" applyFill="1" applyBorder="1" applyAlignment="1" applyProtection="1">
      <alignment horizontal="center" vertical="center"/>
    </xf>
    <xf numFmtId="0" fontId="9" fillId="0" borderId="21" xfId="2" applyFont="1" applyFill="1" applyBorder="1" applyAlignment="1" applyProtection="1">
      <alignment horizontal="center" vertical="center" wrapText="1"/>
    </xf>
    <xf numFmtId="0" fontId="13" fillId="2" borderId="0" xfId="18913" applyFont="1" applyFill="1" applyBorder="1" applyAlignment="1" applyProtection="1">
      <protection locked="0"/>
    </xf>
    <xf numFmtId="0" fontId="10" fillId="2" borderId="0" xfId="18913" applyNumberFormat="1" applyFont="1" applyFill="1" applyBorder="1" applyAlignment="1" applyProtection="1">
      <alignment horizontal="left" vertical="top"/>
      <protection locked="0"/>
    </xf>
    <xf numFmtId="0" fontId="70" fillId="2" borderId="0" xfId="18913" applyFont="1" applyFill="1" applyBorder="1" applyAlignment="1" applyProtection="1">
      <alignment vertical="center"/>
      <protection locked="0"/>
    </xf>
    <xf numFmtId="0" fontId="13" fillId="2" borderId="0" xfId="18913" applyFont="1" applyFill="1" applyBorder="1" applyAlignment="1" applyProtection="1"/>
    <xf numFmtId="0" fontId="7" fillId="2" borderId="9" xfId="1" applyFont="1" applyFill="1" applyBorder="1" applyAlignment="1" applyProtection="1">
      <alignment horizontal="center" vertical="center"/>
    </xf>
    <xf numFmtId="0" fontId="9" fillId="2" borderId="12" xfId="18913" applyNumberFormat="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xf>
    <xf numFmtId="0" fontId="9" fillId="2" borderId="0" xfId="18913" applyFont="1" applyFill="1" applyBorder="1" applyAlignment="1" applyProtection="1">
      <alignment vertical="center"/>
      <protection locked="0"/>
    </xf>
    <xf numFmtId="0" fontId="5" fillId="2" borderId="0" xfId="18913" applyFont="1" applyFill="1" applyBorder="1" applyAlignment="1" applyProtection="1">
      <alignment horizontal="center" vertical="center"/>
    </xf>
    <xf numFmtId="187" fontId="5" fillId="2" borderId="0" xfId="18913" applyNumberFormat="1" applyFont="1" applyFill="1" applyBorder="1" applyAlignment="1" applyProtection="1">
      <alignment horizontal="right" vertical="center"/>
    </xf>
    <xf numFmtId="187" fontId="9" fillId="2" borderId="0" xfId="18913" applyNumberFormat="1" applyFont="1" applyFill="1" applyBorder="1" applyAlignment="1" applyProtection="1">
      <alignment vertical="center"/>
      <protection locked="0"/>
    </xf>
    <xf numFmtId="0" fontId="9" fillId="2" borderId="0" xfId="18913" applyFont="1" applyFill="1" applyBorder="1" applyAlignment="1" applyProtection="1">
      <alignment horizontal="center" vertical="center"/>
    </xf>
    <xf numFmtId="187" fontId="9" fillId="2" borderId="0" xfId="18913" applyNumberFormat="1" applyFont="1" applyFill="1" applyBorder="1" applyAlignment="1" applyProtection="1">
      <alignment horizontal="right" vertical="center"/>
      <protection locked="0"/>
    </xf>
    <xf numFmtId="187" fontId="9" fillId="2" borderId="0" xfId="18913" applyNumberFormat="1" applyFont="1" applyFill="1" applyBorder="1" applyAlignment="1" applyProtection="1">
      <alignment horizontal="right" vertical="center"/>
    </xf>
    <xf numFmtId="0" fontId="85" fillId="2" borderId="0" xfId="18913" applyFont="1" applyFill="1" applyBorder="1" applyAlignment="1" applyProtection="1">
      <alignment horizontal="left" vertical="center" wrapText="1" indent="2"/>
    </xf>
    <xf numFmtId="0" fontId="85" fillId="2" borderId="146" xfId="18913" applyFont="1" applyFill="1" applyBorder="1" applyAlignment="1" applyProtection="1">
      <alignment horizontal="right" vertical="center" wrapText="1" indent="2"/>
      <protection locked="0"/>
    </xf>
    <xf numFmtId="0" fontId="85" fillId="2" borderId="19" xfId="18913" applyFont="1" applyFill="1" applyBorder="1" applyAlignment="1" applyProtection="1">
      <alignment horizontal="left" vertical="center" wrapText="1" indent="2"/>
    </xf>
    <xf numFmtId="0" fontId="85" fillId="2" borderId="147" xfId="18913" applyFont="1" applyFill="1" applyBorder="1" applyAlignment="1" applyProtection="1">
      <alignment horizontal="right" vertical="center" wrapText="1" indent="1"/>
    </xf>
    <xf numFmtId="0" fontId="85" fillId="2" borderId="147" xfId="18913" applyFont="1" applyFill="1" applyBorder="1" applyAlignment="1" applyProtection="1">
      <alignment horizontal="right" vertical="center" wrapText="1" indent="2"/>
    </xf>
    <xf numFmtId="0" fontId="85" fillId="2" borderId="19" xfId="18913" applyFont="1" applyFill="1" applyBorder="1" applyAlignment="1" applyProtection="1">
      <alignment horizontal="right" vertical="center" wrapText="1" indent="1"/>
    </xf>
    <xf numFmtId="0" fontId="85" fillId="2" borderId="19" xfId="39412" applyNumberFormat="1" applyFont="1" applyFill="1" applyBorder="1" applyAlignment="1" applyProtection="1">
      <alignment horizontal="left" vertical="center" wrapText="1" indent="2"/>
      <protection locked="0"/>
    </xf>
    <xf numFmtId="0" fontId="85" fillId="2" borderId="19" xfId="18913" applyFont="1" applyFill="1" applyBorder="1" applyAlignment="1" applyProtection="1">
      <alignment horizontal="right" vertical="center" wrapText="1" indent="2"/>
    </xf>
    <xf numFmtId="0" fontId="9" fillId="2" borderId="36" xfId="18913" applyFont="1" applyFill="1" applyBorder="1" applyAlignment="1" applyProtection="1">
      <alignment horizontal="center" vertical="center"/>
    </xf>
    <xf numFmtId="187" fontId="9" fillId="2" borderId="36" xfId="18913" applyNumberFormat="1" applyFont="1" applyFill="1" applyBorder="1" applyAlignment="1" applyProtection="1">
      <alignment horizontal="right" vertical="center"/>
      <protection locked="0"/>
    </xf>
    <xf numFmtId="187" fontId="9" fillId="2" borderId="36" xfId="18913" applyNumberFormat="1" applyFont="1" applyFill="1" applyBorder="1" applyAlignment="1" applyProtection="1">
      <alignment horizontal="right" vertical="center"/>
    </xf>
    <xf numFmtId="0" fontId="9" fillId="2" borderId="0" xfId="18913" applyFont="1" applyFill="1" applyBorder="1" applyAlignment="1" applyProtection="1">
      <alignment horizontal="left" vertical="center" wrapText="1" indent="2"/>
    </xf>
    <xf numFmtId="187" fontId="9" fillId="2" borderId="0" xfId="18913" applyNumberFormat="1" applyFont="1" applyFill="1" applyBorder="1" applyAlignment="1" applyProtection="1">
      <alignment horizontal="right"/>
    </xf>
    <xf numFmtId="0" fontId="9" fillId="2" borderId="0" xfId="18913" applyFont="1" applyFill="1" applyBorder="1" applyAlignment="1" applyProtection="1">
      <alignment horizontal="right" vertical="center" wrapText="1" indent="2"/>
      <protection locked="0"/>
    </xf>
    <xf numFmtId="187" fontId="13" fillId="2" borderId="0" xfId="18913" applyNumberFormat="1" applyFont="1" applyFill="1" applyBorder="1" applyAlignment="1" applyProtection="1">
      <alignment vertical="center"/>
      <protection locked="0"/>
    </xf>
    <xf numFmtId="0" fontId="13" fillId="2" borderId="0" xfId="18913" applyFont="1" applyFill="1" applyAlignment="1" applyProtection="1">
      <protection locked="0"/>
    </xf>
    <xf numFmtId="0" fontId="13" fillId="2" borderId="0" xfId="18913" applyFont="1" applyFill="1" applyAlignment="1" applyProtection="1">
      <alignment vertical="center"/>
      <protection locked="0"/>
    </xf>
    <xf numFmtId="0" fontId="26" fillId="2" borderId="0" xfId="18913" applyNumberFormat="1" applyFont="1" applyFill="1" applyBorder="1" applyAlignment="1" applyProtection="1">
      <alignment horizontal="left" vertical="top" wrapText="1"/>
      <protection locked="0"/>
    </xf>
    <xf numFmtId="0" fontId="13" fillId="2" borderId="0" xfId="18913" applyFont="1" applyFill="1" applyBorder="1" applyAlignment="1" applyProtection="1">
      <alignment horizontal="center"/>
    </xf>
    <xf numFmtId="0" fontId="9" fillId="2" borderId="12" xfId="18913" applyNumberFormat="1" applyFont="1" applyFill="1" applyBorder="1" applyAlignment="1" applyProtection="1">
      <alignment horizontal="center" vertical="center"/>
    </xf>
    <xf numFmtId="187" fontId="5" fillId="2" borderId="0" xfId="18913" applyNumberFormat="1" applyFont="1" applyFill="1" applyBorder="1" applyAlignment="1" applyProtection="1">
      <alignment horizontal="center" vertical="center"/>
      <protection locked="0"/>
    </xf>
    <xf numFmtId="187" fontId="9" fillId="2" borderId="0" xfId="18913" applyNumberFormat="1" applyFont="1" applyFill="1" applyBorder="1" applyAlignment="1" applyProtection="1">
      <alignment horizontal="center" vertical="center"/>
      <protection locked="0"/>
    </xf>
    <xf numFmtId="187" fontId="9" fillId="2" borderId="36" xfId="18913" applyNumberFormat="1" applyFont="1" applyFill="1" applyBorder="1" applyAlignment="1" applyProtection="1">
      <alignment horizontal="center" vertical="center"/>
      <protection locked="0"/>
    </xf>
    <xf numFmtId="187" fontId="9" fillId="2" borderId="0" xfId="18913" applyNumberFormat="1" applyFont="1" applyFill="1" applyBorder="1" applyAlignment="1" applyProtection="1">
      <alignment horizontal="right"/>
      <protection locked="0"/>
    </xf>
    <xf numFmtId="0" fontId="9" fillId="2" borderId="0" xfId="18913" applyFont="1" applyFill="1" applyBorder="1" applyAlignment="1" applyProtection="1">
      <alignment horizontal="center" vertical="center"/>
      <protection locked="0"/>
    </xf>
    <xf numFmtId="0" fontId="5" fillId="2" borderId="0" xfId="2" applyNumberFormat="1" applyFont="1" applyFill="1" applyBorder="1" applyAlignment="1" applyProtection="1">
      <alignment horizontal="left" vertical="center" wrapText="1"/>
    </xf>
    <xf numFmtId="204" fontId="5" fillId="2" borderId="0" xfId="18913" applyNumberFormat="1" applyFont="1" applyFill="1" applyBorder="1" applyAlignment="1" applyProtection="1">
      <alignment horizontal="right" vertical="center"/>
      <protection locked="0"/>
    </xf>
    <xf numFmtId="0" fontId="5" fillId="2" borderId="0" xfId="2" applyNumberFormat="1" applyFont="1" applyFill="1" applyBorder="1" applyAlignment="1" applyProtection="1">
      <alignment horizontal="right" vertical="center" wrapText="1" indent="1"/>
      <protection locked="0"/>
    </xf>
    <xf numFmtId="204" fontId="9" fillId="2" borderId="0" xfId="18913" applyNumberFormat="1" applyFont="1" applyFill="1" applyBorder="1" applyAlignment="1" applyProtection="1">
      <alignment vertical="center"/>
      <protection locked="0"/>
    </xf>
    <xf numFmtId="0" fontId="5" fillId="2" borderId="0" xfId="39412" applyNumberFormat="1" applyFont="1" applyFill="1" applyBorder="1" applyAlignment="1" applyProtection="1">
      <alignment horizontal="left" vertical="center" wrapText="1" indent="1"/>
    </xf>
    <xf numFmtId="216" fontId="9" fillId="2" borderId="0" xfId="2" applyNumberFormat="1" applyFont="1" applyFill="1" applyBorder="1" applyAlignment="1" applyProtection="1">
      <alignment horizontal="right" vertical="center"/>
      <protection locked="0"/>
    </xf>
    <xf numFmtId="204" fontId="9" fillId="2" borderId="0" xfId="18913" applyNumberFormat="1" applyFont="1" applyFill="1" applyBorder="1" applyAlignment="1" applyProtection="1">
      <alignment horizontal="right" vertical="center"/>
      <protection locked="0"/>
    </xf>
    <xf numFmtId="0" fontId="85" fillId="2" borderId="0" xfId="39412" applyNumberFormat="1" applyFont="1" applyFill="1" applyBorder="1" applyAlignment="1" applyProtection="1">
      <alignment horizontal="left" vertical="center" indent="2"/>
    </xf>
    <xf numFmtId="0" fontId="85" fillId="2" borderId="0" xfId="2" applyNumberFormat="1" applyFont="1" applyFill="1" applyBorder="1" applyAlignment="1" applyProtection="1">
      <alignment horizontal="right" vertical="center" wrapText="1" indent="2"/>
      <protection locked="0"/>
    </xf>
    <xf numFmtId="0" fontId="9" fillId="2" borderId="0" xfId="39412" applyNumberFormat="1" applyFont="1" applyFill="1" applyBorder="1" applyAlignment="1" applyProtection="1">
      <alignment horizontal="left" vertical="center" wrapText="1" indent="2"/>
    </xf>
    <xf numFmtId="0" fontId="9" fillId="2" borderId="0" xfId="2" applyNumberFormat="1" applyFont="1" applyFill="1" applyBorder="1" applyAlignment="1" applyProtection="1">
      <alignment horizontal="right" vertical="center" wrapText="1" indent="2"/>
      <protection locked="0"/>
    </xf>
    <xf numFmtId="0" fontId="85" fillId="2" borderId="0" xfId="39412" applyNumberFormat="1" applyFont="1" applyFill="1" applyBorder="1" applyAlignment="1" applyProtection="1">
      <alignment horizontal="left" vertical="center" wrapText="1" indent="2"/>
    </xf>
    <xf numFmtId="0" fontId="5" fillId="2" borderId="0" xfId="39412" applyFont="1" applyFill="1" applyBorder="1" applyAlignment="1" applyProtection="1">
      <alignment horizontal="left" vertical="center" wrapText="1" indent="1"/>
    </xf>
    <xf numFmtId="171" fontId="5" fillId="2" borderId="0" xfId="39412" applyNumberFormat="1" applyFont="1" applyFill="1" applyBorder="1" applyAlignment="1" applyProtection="1">
      <alignment horizontal="right" vertical="center" wrapText="1" indent="1"/>
      <protection locked="0"/>
    </xf>
    <xf numFmtId="0" fontId="85" fillId="2" borderId="0" xfId="39412" applyFont="1" applyFill="1" applyBorder="1" applyAlignment="1" applyProtection="1">
      <alignment horizontal="left" vertical="center" wrapText="1" indent="2"/>
    </xf>
    <xf numFmtId="0" fontId="9" fillId="2" borderId="0" xfId="39412" applyFont="1" applyFill="1" applyBorder="1" applyAlignment="1" applyProtection="1">
      <alignment horizontal="left" vertical="center" wrapText="1" indent="2"/>
    </xf>
    <xf numFmtId="0" fontId="9" fillId="2" borderId="41" xfId="39412" applyFont="1" applyFill="1" applyBorder="1" applyAlignment="1" applyProtection="1">
      <alignment horizontal="left" vertical="center" wrapText="1" indent="2"/>
    </xf>
    <xf numFmtId="216" fontId="9" fillId="2" borderId="41" xfId="2" applyNumberFormat="1" applyFont="1" applyFill="1" applyBorder="1" applyAlignment="1" applyProtection="1">
      <alignment horizontal="right" vertical="center"/>
      <protection locked="0"/>
    </xf>
    <xf numFmtId="204" fontId="9" fillId="2" borderId="41" xfId="18913" applyNumberFormat="1" applyFont="1" applyFill="1" applyBorder="1" applyAlignment="1" applyProtection="1">
      <alignment horizontal="right" vertical="center"/>
      <protection locked="0"/>
    </xf>
    <xf numFmtId="0" fontId="9" fillId="2" borderId="41" xfId="2" applyNumberFormat="1" applyFont="1" applyFill="1" applyBorder="1" applyAlignment="1" applyProtection="1">
      <alignment horizontal="right" vertical="center" wrapText="1" indent="2"/>
      <protection locked="0"/>
    </xf>
    <xf numFmtId="204" fontId="13" fillId="2" borderId="0" xfId="18913" applyNumberFormat="1" applyFont="1" applyFill="1" applyBorder="1" applyAlignment="1" applyProtection="1">
      <alignment vertical="center"/>
      <protection locked="0"/>
    </xf>
    <xf numFmtId="0" fontId="13" fillId="2" borderId="0" xfId="18913" applyNumberFormat="1" applyFont="1" applyFill="1" applyBorder="1" applyAlignment="1" applyProtection="1">
      <alignment vertical="center"/>
      <protection locked="0"/>
    </xf>
    <xf numFmtId="0" fontId="26" fillId="2" borderId="0" xfId="18913" applyNumberFormat="1" applyFont="1" applyFill="1" applyBorder="1" applyAlignment="1" applyProtection="1">
      <alignment horizontal="left" vertical="top"/>
      <protection locked="0"/>
    </xf>
    <xf numFmtId="0" fontId="9" fillId="2" borderId="0" xfId="18913" applyNumberFormat="1" applyFont="1" applyFill="1" applyBorder="1" applyAlignment="1" applyProtection="1">
      <alignment vertical="top"/>
      <protection locked="0"/>
    </xf>
    <xf numFmtId="170" fontId="10" fillId="2" borderId="0" xfId="0" applyNumberFormat="1" applyFont="1" applyFill="1"/>
    <xf numFmtId="204" fontId="9" fillId="0" borderId="0" xfId="18913" applyNumberFormat="1" applyFont="1" applyFill="1" applyBorder="1" applyAlignment="1" applyProtection="1">
      <alignment vertical="center"/>
      <protection locked="0"/>
    </xf>
    <xf numFmtId="0" fontId="5" fillId="2" borderId="0" xfId="18913" applyFont="1" applyFill="1" applyBorder="1" applyAlignment="1" applyProtection="1">
      <alignment vertical="center"/>
      <protection locked="0"/>
    </xf>
    <xf numFmtId="0" fontId="15" fillId="0" borderId="0" xfId="4" applyFont="1" applyFill="1" applyAlignment="1" applyProtection="1"/>
    <xf numFmtId="0" fontId="15" fillId="0" borderId="0" xfId="4" applyFont="1" applyFill="1" applyProtection="1">
      <protection locked="0"/>
    </xf>
    <xf numFmtId="2" fontId="4" fillId="0" borderId="0" xfId="39376" applyNumberFormat="1" applyFont="1" applyFill="1" applyBorder="1" applyAlignment="1" applyProtection="1">
      <alignment horizontal="center"/>
    </xf>
    <xf numFmtId="0" fontId="15" fillId="0" borderId="0" xfId="4" applyFont="1" applyFill="1" applyAlignment="1" applyProtection="1">
      <protection locked="0"/>
    </xf>
    <xf numFmtId="0" fontId="10" fillId="0" borderId="2" xfId="4" applyFont="1" applyFill="1" applyBorder="1" applyAlignment="1" applyProtection="1">
      <alignment horizontal="center" vertical="center" wrapText="1"/>
      <protection locked="0"/>
    </xf>
    <xf numFmtId="0" fontId="9" fillId="0" borderId="3" xfId="13" applyNumberFormat="1" applyFont="1" applyFill="1" applyBorder="1" applyAlignment="1" applyProtection="1">
      <alignment horizontal="center" vertical="center" wrapText="1"/>
    </xf>
    <xf numFmtId="0" fontId="10" fillId="0" borderId="0" xfId="4" applyFont="1" applyFill="1" applyAlignment="1" applyProtection="1"/>
    <xf numFmtId="0" fontId="10" fillId="0" borderId="0" xfId="4" applyFont="1" applyFill="1" applyProtection="1">
      <protection locked="0"/>
    </xf>
    <xf numFmtId="2" fontId="7" fillId="0" borderId="2" xfId="648" applyNumberFormat="1" applyFont="1" applyFill="1" applyBorder="1" applyAlignment="1" applyProtection="1">
      <alignment horizontal="center" vertical="center" wrapText="1"/>
    </xf>
    <xf numFmtId="0" fontId="7" fillId="0" borderId="2" xfId="648" applyFont="1" applyFill="1" applyBorder="1" applyAlignment="1" applyProtection="1">
      <alignment horizontal="center" vertical="center" wrapText="1"/>
    </xf>
    <xf numFmtId="0" fontId="7" fillId="0" borderId="2" xfId="648" applyNumberFormat="1" applyFont="1" applyFill="1" applyBorder="1" applyAlignment="1" applyProtection="1">
      <alignment horizontal="center" vertical="center" wrapText="1"/>
    </xf>
    <xf numFmtId="0" fontId="7" fillId="0" borderId="3" xfId="648" applyFont="1" applyFill="1" applyBorder="1" applyAlignment="1" applyProtection="1">
      <alignment horizontal="center" vertical="center" wrapText="1"/>
    </xf>
    <xf numFmtId="2" fontId="9" fillId="0" borderId="2" xfId="323" applyNumberFormat="1" applyFont="1" applyFill="1" applyBorder="1" applyAlignment="1" applyProtection="1">
      <alignment horizontal="center" vertical="center"/>
    </xf>
    <xf numFmtId="0" fontId="9" fillId="0" borderId="2" xfId="13" applyFont="1" applyFill="1" applyBorder="1" applyAlignment="1" applyProtection="1">
      <alignment horizontal="center" vertical="center" wrapText="1"/>
    </xf>
    <xf numFmtId="0" fontId="9" fillId="0" borderId="3" xfId="13" applyFont="1" applyFill="1" applyBorder="1" applyAlignment="1" applyProtection="1">
      <alignment horizontal="center" vertical="center" wrapText="1"/>
    </xf>
    <xf numFmtId="0" fontId="10" fillId="0" borderId="0" xfId="4" applyFont="1" applyFill="1" applyAlignment="1" applyProtection="1">
      <alignment vertical="center"/>
      <protection locked="0"/>
    </xf>
    <xf numFmtId="0" fontId="5" fillId="0" borderId="0" xfId="1263" applyNumberFormat="1" applyFont="1" applyFill="1" applyBorder="1" applyAlignment="1">
      <alignment vertical="center"/>
    </xf>
    <xf numFmtId="180" fontId="17" fillId="0" borderId="0" xfId="4" applyNumberFormat="1" applyFont="1" applyFill="1" applyAlignment="1" applyProtection="1">
      <alignment horizontal="right" vertical="center"/>
      <protection locked="0"/>
    </xf>
    <xf numFmtId="0" fontId="17" fillId="0" borderId="0" xfId="4" applyFont="1" applyFill="1" applyProtection="1">
      <protection locked="0"/>
    </xf>
    <xf numFmtId="180" fontId="5" fillId="0" borderId="0" xfId="4" applyNumberFormat="1" applyFont="1" applyFill="1" applyAlignment="1" applyProtection="1">
      <alignment horizontal="right" vertical="center"/>
      <protection locked="0"/>
    </xf>
    <xf numFmtId="0" fontId="9" fillId="0" borderId="0" xfId="1263" applyNumberFormat="1" applyFont="1" applyFill="1" applyBorder="1" applyAlignment="1">
      <alignment vertical="center"/>
    </xf>
    <xf numFmtId="0" fontId="5" fillId="0" borderId="0" xfId="1263" applyNumberFormat="1" applyFont="1" applyFill="1" applyBorder="1" applyAlignment="1">
      <alignment horizontal="left" vertical="center"/>
    </xf>
    <xf numFmtId="0" fontId="9" fillId="0" borderId="0" xfId="1263" applyNumberFormat="1" applyFont="1" applyFill="1" applyBorder="1" applyAlignment="1">
      <alignment horizontal="right" vertical="center"/>
    </xf>
    <xf numFmtId="0" fontId="9" fillId="0" borderId="0" xfId="1263" applyNumberFormat="1" applyFont="1" applyFill="1" applyBorder="1" applyAlignment="1">
      <alignment horizontal="left" vertical="center" indent="1"/>
    </xf>
    <xf numFmtId="180" fontId="9" fillId="0" borderId="0" xfId="4" applyNumberFormat="1" applyFont="1" applyFill="1" applyAlignment="1" applyProtection="1">
      <alignment horizontal="right" vertical="center"/>
      <protection locked="0"/>
    </xf>
    <xf numFmtId="180" fontId="10" fillId="0" borderId="0" xfId="4" applyNumberFormat="1" applyFont="1" applyFill="1" applyAlignment="1" applyProtection="1">
      <alignment horizontal="right" vertical="center"/>
    </xf>
    <xf numFmtId="180" fontId="10" fillId="0" borderId="0" xfId="4" applyNumberFormat="1" applyFont="1" applyFill="1" applyAlignment="1" applyProtection="1">
      <alignment horizontal="right" vertical="center"/>
      <protection locked="0"/>
    </xf>
    <xf numFmtId="180" fontId="10" fillId="0" borderId="0" xfId="4" applyNumberFormat="1" applyFont="1" applyFill="1" applyAlignment="1" applyProtection="1">
      <alignment vertical="center"/>
      <protection locked="0"/>
    </xf>
    <xf numFmtId="0" fontId="10" fillId="0" borderId="2" xfId="4" applyFont="1" applyFill="1" applyBorder="1" applyAlignment="1" applyProtection="1">
      <alignment horizontal="center" vertical="center"/>
      <protection locked="0"/>
    </xf>
    <xf numFmtId="166" fontId="7" fillId="0" borderId="1" xfId="648" applyNumberFormat="1" applyFont="1" applyFill="1" applyBorder="1" applyAlignment="1" applyProtection="1">
      <alignment horizontal="center" vertical="center" wrapText="1"/>
      <protection locked="0"/>
    </xf>
    <xf numFmtId="0" fontId="7" fillId="0" borderId="2" xfId="648" applyFont="1" applyFill="1" applyBorder="1" applyAlignment="1" applyProtection="1">
      <alignment horizontal="center" vertical="center" wrapText="1"/>
      <protection locked="0"/>
    </xf>
    <xf numFmtId="2" fontId="7" fillId="0" borderId="2" xfId="648" applyNumberFormat="1" applyFont="1" applyFill="1" applyBorder="1" applyAlignment="1" applyProtection="1">
      <alignment horizontal="center" vertical="center" wrapText="1"/>
      <protection locked="0"/>
    </xf>
    <xf numFmtId="0" fontId="7" fillId="0" borderId="2" xfId="648" applyNumberFormat="1" applyFont="1" applyFill="1" applyBorder="1" applyAlignment="1" applyProtection="1">
      <alignment horizontal="center" vertical="center" wrapText="1"/>
      <protection locked="0"/>
    </xf>
    <xf numFmtId="2" fontId="9" fillId="0" borderId="1" xfId="323" applyNumberFormat="1" applyFont="1" applyFill="1" applyBorder="1" applyAlignment="1" applyProtection="1">
      <alignment horizontal="center" vertical="center"/>
      <protection locked="0"/>
    </xf>
    <xf numFmtId="0" fontId="9" fillId="0" borderId="2" xfId="13" applyFont="1" applyFill="1" applyBorder="1" applyAlignment="1" applyProtection="1">
      <alignment horizontal="center" vertical="center" wrapText="1"/>
      <protection locked="0"/>
    </xf>
    <xf numFmtId="0" fontId="10" fillId="0" borderId="0" xfId="4" applyFont="1" applyFill="1" applyAlignment="1" applyProtection="1">
      <alignment vertical="center"/>
    </xf>
    <xf numFmtId="0" fontId="9" fillId="0" borderId="0" xfId="1263" applyNumberFormat="1" applyFont="1" applyFill="1" applyBorder="1" applyAlignment="1">
      <alignment horizontal="center" vertical="center" wrapText="1"/>
    </xf>
    <xf numFmtId="2" fontId="9" fillId="0" borderId="21" xfId="323" applyNumberFormat="1" applyFont="1" applyFill="1" applyBorder="1" applyAlignment="1" applyProtection="1">
      <alignment horizontal="center" vertical="center"/>
      <protection locked="0"/>
    </xf>
    <xf numFmtId="0" fontId="9" fillId="0" borderId="21" xfId="13" applyFont="1" applyFill="1" applyBorder="1" applyAlignment="1" applyProtection="1">
      <alignment horizontal="center" vertical="center" wrapText="1"/>
      <protection locked="0"/>
    </xf>
    <xf numFmtId="0" fontId="9" fillId="0" borderId="21" xfId="13" applyFont="1" applyFill="1" applyBorder="1" applyAlignment="1" applyProtection="1">
      <alignment horizontal="center" vertical="center" wrapText="1"/>
    </xf>
    <xf numFmtId="0" fontId="10" fillId="0" borderId="0" xfId="4" applyFont="1" applyFill="1" applyBorder="1" applyAlignment="1" applyProtection="1">
      <alignment vertical="center"/>
    </xf>
    <xf numFmtId="0" fontId="10" fillId="0" borderId="0" xfId="4" applyFont="1" applyFill="1" applyBorder="1" applyAlignment="1" applyProtection="1">
      <alignment vertical="center"/>
      <protection locked="0"/>
    </xf>
    <xf numFmtId="0" fontId="12" fillId="0" borderId="0" xfId="4" applyFont="1" applyFill="1" applyBorder="1" applyAlignment="1" applyProtection="1">
      <alignment vertical="center"/>
    </xf>
    <xf numFmtId="0" fontId="12" fillId="0" borderId="0" xfId="4" applyFont="1" applyFill="1" applyBorder="1" applyAlignment="1" applyProtection="1">
      <alignment vertical="center"/>
      <protection locked="0"/>
    </xf>
    <xf numFmtId="0" fontId="12" fillId="0" borderId="0" xfId="4" applyFont="1" applyFill="1" applyBorder="1" applyAlignment="1" applyProtection="1">
      <alignment horizontal="left" vertical="center"/>
      <protection locked="0"/>
    </xf>
    <xf numFmtId="2" fontId="9" fillId="0" borderId="0" xfId="39376" applyNumberFormat="1" applyFont="1" applyFill="1" applyProtection="1">
      <protection locked="0"/>
    </xf>
    <xf numFmtId="0" fontId="9" fillId="0" borderId="0" xfId="39376" applyFont="1" applyFill="1" applyAlignment="1" applyProtection="1">
      <protection locked="0"/>
    </xf>
    <xf numFmtId="0" fontId="9" fillId="0" borderId="0" xfId="39376" applyFont="1" applyFill="1" applyAlignment="1" applyProtection="1">
      <alignment vertical="center"/>
      <protection locked="0"/>
    </xf>
    <xf numFmtId="0" fontId="11" fillId="0" borderId="0" xfId="1263" applyFont="1"/>
    <xf numFmtId="0" fontId="29" fillId="0" borderId="0" xfId="39376" applyNumberFormat="1" applyFont="1" applyFill="1" applyBorder="1" applyAlignment="1" applyProtection="1">
      <alignment horizontal="center"/>
    </xf>
    <xf numFmtId="0" fontId="12" fillId="0" borderId="0" xfId="1263" applyFont="1" applyAlignment="1"/>
    <xf numFmtId="0" fontId="16" fillId="0" borderId="0" xfId="4" applyFont="1" applyFill="1" applyAlignment="1" applyProtection="1">
      <protection locked="0"/>
    </xf>
    <xf numFmtId="0" fontId="10" fillId="0" borderId="0" xfId="1263" applyFont="1"/>
    <xf numFmtId="0" fontId="7" fillId="0" borderId="12" xfId="648" applyNumberFormat="1" applyFont="1" applyFill="1" applyBorder="1" applyAlignment="1" applyProtection="1">
      <alignment horizontal="center" vertical="center" wrapText="1"/>
    </xf>
    <xf numFmtId="0" fontId="9" fillId="0" borderId="12" xfId="13" applyFont="1" applyFill="1" applyBorder="1" applyAlignment="1" applyProtection="1">
      <alignment horizontal="center" vertical="center"/>
    </xf>
    <xf numFmtId="0" fontId="9" fillId="0" borderId="8" xfId="13" applyFont="1" applyFill="1" applyBorder="1" applyAlignment="1" applyProtection="1">
      <alignment horizontal="center" vertical="center" wrapText="1"/>
    </xf>
    <xf numFmtId="0" fontId="10" fillId="0" borderId="0" xfId="1263" applyFont="1" applyAlignment="1">
      <alignment vertical="center"/>
    </xf>
    <xf numFmtId="169" fontId="17" fillId="0" borderId="0" xfId="4" applyNumberFormat="1" applyFont="1" applyFill="1" applyAlignment="1" applyProtection="1">
      <alignment vertical="center"/>
      <protection locked="0"/>
    </xf>
    <xf numFmtId="180" fontId="17" fillId="0" borderId="0" xfId="4" applyNumberFormat="1" applyFont="1" applyFill="1" applyAlignment="1" applyProtection="1">
      <alignment vertical="center"/>
      <protection locked="0"/>
    </xf>
    <xf numFmtId="166" fontId="10" fillId="0" borderId="0" xfId="1263" applyNumberFormat="1" applyFont="1"/>
    <xf numFmtId="169" fontId="5" fillId="0" borderId="0" xfId="4" applyNumberFormat="1" applyFont="1" applyFill="1" applyAlignment="1" applyProtection="1">
      <alignment horizontal="right" vertical="center"/>
      <protection locked="0"/>
    </xf>
    <xf numFmtId="169" fontId="9" fillId="0" borderId="0" xfId="4" applyNumberFormat="1" applyFont="1" applyFill="1" applyAlignment="1" applyProtection="1">
      <alignment horizontal="right" vertical="center"/>
      <protection locked="0"/>
    </xf>
    <xf numFmtId="0" fontId="9" fillId="0" borderId="9" xfId="13" applyFont="1" applyFill="1" applyBorder="1" applyAlignment="1" applyProtection="1">
      <alignment horizontal="center" vertical="center"/>
    </xf>
    <xf numFmtId="0" fontId="9" fillId="0" borderId="8" xfId="13" applyFont="1" applyFill="1" applyBorder="1" applyAlignment="1" applyProtection="1">
      <alignment horizontal="center" vertical="center" wrapText="1"/>
      <protection locked="0"/>
    </xf>
    <xf numFmtId="0" fontId="7" fillId="0" borderId="9" xfId="648" applyFont="1" applyFill="1" applyBorder="1" applyAlignment="1" applyProtection="1">
      <alignment horizontal="center" vertical="center" wrapText="1"/>
      <protection locked="0"/>
    </xf>
    <xf numFmtId="0" fontId="7" fillId="0" borderId="12" xfId="648" applyFont="1" applyFill="1" applyBorder="1" applyAlignment="1" applyProtection="1">
      <alignment horizontal="center" vertical="center" wrapText="1"/>
      <protection locked="0"/>
    </xf>
    <xf numFmtId="0" fontId="9" fillId="0" borderId="14" xfId="13" applyFont="1" applyFill="1" applyBorder="1" applyAlignment="1" applyProtection="1">
      <alignment horizontal="center" vertical="center" wrapText="1"/>
      <protection locked="0"/>
    </xf>
    <xf numFmtId="0" fontId="7" fillId="0" borderId="14" xfId="648" applyFont="1" applyFill="1" applyBorder="1" applyAlignment="1" applyProtection="1">
      <alignment horizontal="center" vertical="center" wrapText="1"/>
      <protection locked="0"/>
    </xf>
    <xf numFmtId="0" fontId="10" fillId="0" borderId="0" xfId="1263" applyFont="1" applyBorder="1"/>
    <xf numFmtId="0" fontId="10" fillId="0" borderId="0" xfId="4" applyFont="1" applyFill="1" applyBorder="1" applyProtection="1">
      <protection locked="0"/>
    </xf>
    <xf numFmtId="0" fontId="12" fillId="0" borderId="0" xfId="1263" applyFont="1" applyBorder="1"/>
    <xf numFmtId="0" fontId="12" fillId="0" borderId="0" xfId="4" applyFont="1" applyFill="1" applyBorder="1" applyProtection="1">
      <protection locked="0"/>
    </xf>
    <xf numFmtId="0" fontId="12" fillId="0" borderId="0" xfId="1263" applyFont="1"/>
    <xf numFmtId="0" fontId="12" fillId="0" borderId="0" xfId="4" applyFont="1" applyFill="1" applyAlignment="1" applyProtection="1">
      <alignment vertical="center"/>
      <protection locked="0"/>
    </xf>
    <xf numFmtId="0" fontId="12" fillId="0" borderId="0" xfId="4" applyFont="1" applyFill="1" applyProtection="1">
      <protection locked="0"/>
    </xf>
    <xf numFmtId="0" fontId="127" fillId="0" borderId="0" xfId="39376" applyFont="1" applyFill="1" applyProtection="1">
      <protection locked="0"/>
    </xf>
    <xf numFmtId="0" fontId="13" fillId="0" borderId="0" xfId="39376" applyFont="1" applyFill="1" applyAlignment="1" applyProtection="1">
      <protection locked="0"/>
    </xf>
    <xf numFmtId="0" fontId="13" fillId="0" borderId="0" xfId="39376" applyFont="1" applyFill="1" applyProtection="1">
      <protection locked="0"/>
    </xf>
    <xf numFmtId="0" fontId="10" fillId="0" borderId="0" xfId="4" applyNumberFormat="1" applyFont="1" applyFill="1" applyBorder="1" applyAlignment="1" applyProtection="1">
      <alignment vertical="center" wrapText="1"/>
      <protection locked="0"/>
    </xf>
    <xf numFmtId="1" fontId="4" fillId="0" borderId="0" xfId="39376" applyNumberFormat="1" applyFont="1" applyFill="1" applyBorder="1" applyAlignment="1" applyProtection="1">
      <alignment horizontal="center" vertical="center"/>
    </xf>
    <xf numFmtId="0" fontId="4" fillId="0" borderId="0" xfId="39376" applyFont="1" applyFill="1" applyProtection="1"/>
    <xf numFmtId="0" fontId="4" fillId="0" borderId="0" xfId="39376" applyFont="1" applyFill="1" applyAlignment="1" applyProtection="1">
      <alignment vertical="center"/>
    </xf>
    <xf numFmtId="1" fontId="29" fillId="0" borderId="0" xfId="4" applyNumberFormat="1" applyFont="1" applyFill="1" applyBorder="1" applyAlignment="1" applyProtection="1">
      <alignment horizontal="center" wrapText="1"/>
    </xf>
    <xf numFmtId="1" fontId="13" fillId="0" borderId="0" xfId="4" applyNumberFormat="1" applyFont="1" applyFill="1" applyBorder="1" applyAlignment="1" applyProtection="1">
      <alignment horizontal="right"/>
    </xf>
    <xf numFmtId="1" fontId="9" fillId="0" borderId="0" xfId="13" applyNumberFormat="1" applyFont="1" applyFill="1" applyBorder="1" applyAlignment="1" applyProtection="1">
      <alignment horizontal="center" vertical="center"/>
    </xf>
    <xf numFmtId="0" fontId="9" fillId="0" borderId="0" xfId="39376" applyFont="1" applyFill="1" applyProtection="1"/>
    <xf numFmtId="1" fontId="7" fillId="0" borderId="12" xfId="648" applyNumberFormat="1" applyFont="1" applyFill="1" applyBorder="1" applyAlignment="1" applyProtection="1">
      <alignment horizontal="center" vertical="center"/>
    </xf>
    <xf numFmtId="1" fontId="7" fillId="0" borderId="12" xfId="648" applyNumberFormat="1" applyFont="1" applyFill="1" applyBorder="1" applyAlignment="1" applyProtection="1">
      <alignment horizontal="center" vertical="center" wrapText="1"/>
    </xf>
    <xf numFmtId="1" fontId="7" fillId="0" borderId="8" xfId="648" applyNumberFormat="1" applyFont="1" applyFill="1" applyBorder="1" applyAlignment="1" applyProtection="1">
      <alignment horizontal="center" vertical="center" wrapText="1"/>
    </xf>
    <xf numFmtId="1" fontId="9" fillId="0" borderId="0" xfId="13" applyNumberFormat="1" applyFont="1" applyFill="1" applyBorder="1" applyAlignment="1" applyProtection="1">
      <alignment horizontal="center" vertical="center" wrapText="1"/>
    </xf>
    <xf numFmtId="169" fontId="5" fillId="0" borderId="0" xfId="39376" applyNumberFormat="1" applyFont="1" applyFill="1" applyBorder="1" applyAlignment="1">
      <alignment horizontal="right" vertical="center"/>
    </xf>
    <xf numFmtId="1" fontId="5" fillId="0" borderId="0" xfId="39376" applyNumberFormat="1" applyFont="1" applyFill="1" applyBorder="1" applyAlignment="1">
      <alignment horizontal="right" vertical="top"/>
    </xf>
    <xf numFmtId="1" fontId="9" fillId="0" borderId="0" xfId="39376" applyNumberFormat="1" applyFont="1" applyFill="1" applyBorder="1" applyAlignment="1">
      <alignment horizontal="right" vertical="top"/>
    </xf>
    <xf numFmtId="169" fontId="9" fillId="0" borderId="0" xfId="39376" applyNumberFormat="1" applyFont="1" applyFill="1" applyBorder="1" applyAlignment="1">
      <alignment horizontal="right" vertical="center"/>
    </xf>
    <xf numFmtId="1" fontId="5" fillId="0" borderId="0" xfId="39376" applyNumberFormat="1" applyFont="1" applyFill="1" applyBorder="1" applyAlignment="1">
      <alignment horizontal="right"/>
    </xf>
    <xf numFmtId="169" fontId="9" fillId="0" borderId="0" xfId="39376" quotePrefix="1" applyNumberFormat="1" applyFont="1" applyFill="1" applyBorder="1" applyAlignment="1">
      <alignment horizontal="right" vertical="center"/>
    </xf>
    <xf numFmtId="1" fontId="5" fillId="0" borderId="0" xfId="39376" quotePrefix="1" applyNumberFormat="1" applyFont="1" applyFill="1" applyBorder="1" applyAlignment="1">
      <alignment horizontal="right"/>
    </xf>
    <xf numFmtId="1" fontId="9" fillId="0" borderId="0" xfId="13" applyNumberFormat="1" applyFont="1" applyFill="1" applyBorder="1" applyAlignment="1" applyProtection="1">
      <alignment horizontal="center" vertical="center"/>
      <protection locked="0"/>
    </xf>
    <xf numFmtId="1" fontId="7" fillId="0" borderId="12" xfId="648" applyNumberFormat="1" applyFont="1" applyFill="1" applyBorder="1" applyAlignment="1" applyProtection="1">
      <alignment horizontal="center" vertical="center" wrapText="1"/>
      <protection locked="0"/>
    </xf>
    <xf numFmtId="1" fontId="7" fillId="0" borderId="8" xfId="648" applyNumberFormat="1" applyFont="1" applyFill="1" applyBorder="1" applyAlignment="1" applyProtection="1">
      <alignment horizontal="center" vertical="center" wrapText="1"/>
      <protection locked="0"/>
    </xf>
    <xf numFmtId="1" fontId="9" fillId="0" borderId="0" xfId="13" applyNumberFormat="1" applyFont="1" applyFill="1" applyBorder="1" applyAlignment="1" applyProtection="1">
      <alignment horizontal="center" vertical="center" wrapText="1"/>
      <protection locked="0"/>
    </xf>
    <xf numFmtId="0" fontId="5" fillId="0" borderId="14" xfId="39376" applyFont="1" applyFill="1" applyBorder="1" applyAlignment="1" applyProtection="1">
      <alignment horizontal="center" vertical="top"/>
      <protection locked="0"/>
    </xf>
    <xf numFmtId="1" fontId="7" fillId="0" borderId="14" xfId="648" applyNumberFormat="1" applyFont="1" applyFill="1" applyBorder="1" applyAlignment="1" applyProtection="1">
      <alignment horizontal="center" vertical="center" wrapText="1"/>
    </xf>
    <xf numFmtId="1" fontId="7" fillId="0" borderId="14" xfId="648" applyNumberFormat="1" applyFont="1" applyFill="1" applyBorder="1" applyAlignment="1" applyProtection="1">
      <alignment horizontal="center" vertical="center" wrapText="1"/>
      <protection locked="0"/>
    </xf>
    <xf numFmtId="1" fontId="13" fillId="0" borderId="0" xfId="13" applyNumberFormat="1" applyFont="1" applyFill="1" applyBorder="1" applyAlignment="1" applyProtection="1">
      <alignment horizontal="center" vertical="center" wrapText="1"/>
      <protection locked="0"/>
    </xf>
    <xf numFmtId="1" fontId="13" fillId="0" borderId="0" xfId="4" applyNumberFormat="1" applyFont="1" applyFill="1" applyBorder="1" applyAlignment="1" applyProtection="1">
      <protection locked="0"/>
    </xf>
    <xf numFmtId="1" fontId="13" fillId="0" borderId="0" xfId="39376" applyNumberFormat="1" applyFont="1" applyFill="1" applyAlignment="1" applyProtection="1">
      <alignment vertical="center"/>
      <protection locked="0"/>
    </xf>
    <xf numFmtId="0" fontId="13" fillId="0" borderId="0" xfId="39376" applyFont="1" applyFill="1" applyAlignment="1" applyProtection="1">
      <alignment vertical="center"/>
      <protection locked="0"/>
    </xf>
    <xf numFmtId="0" fontId="13" fillId="0" borderId="0" xfId="39376" applyFont="1" applyFill="1" applyAlignment="1" applyProtection="1">
      <alignment horizontal="left" vertical="top" wrapText="1"/>
      <protection locked="0"/>
    </xf>
    <xf numFmtId="1" fontId="13" fillId="0" borderId="0" xfId="39376" applyNumberFormat="1" applyFont="1" applyFill="1" applyAlignment="1" applyProtection="1">
      <alignment horizontal="left" vertical="top" wrapText="1"/>
      <protection locked="0"/>
    </xf>
    <xf numFmtId="1" fontId="13" fillId="0" borderId="0" xfId="39376" applyNumberFormat="1" applyFont="1" applyFill="1" applyProtection="1">
      <protection locked="0"/>
    </xf>
    <xf numFmtId="1" fontId="9" fillId="0" borderId="0" xfId="4" applyNumberFormat="1" applyFont="1" applyFill="1" applyAlignment="1" applyProtection="1">
      <alignment vertical="center"/>
      <protection locked="0"/>
    </xf>
    <xf numFmtId="1" fontId="7" fillId="0" borderId="0" xfId="648" applyNumberFormat="1" applyFont="1" applyFill="1" applyBorder="1" applyAlignment="1" applyProtection="1">
      <protection locked="0"/>
    </xf>
    <xf numFmtId="1" fontId="9" fillId="0" borderId="0" xfId="39376" applyNumberFormat="1" applyFont="1" applyFill="1" applyProtection="1">
      <protection locked="0"/>
    </xf>
    <xf numFmtId="1" fontId="9" fillId="0" borderId="0" xfId="4" applyNumberFormat="1" applyFont="1" applyFill="1" applyBorder="1" applyAlignment="1" applyProtection="1">
      <protection locked="0"/>
    </xf>
    <xf numFmtId="0" fontId="4" fillId="0" borderId="0" xfId="39376" applyNumberFormat="1" applyFont="1" applyFill="1" applyBorder="1" applyAlignment="1" applyProtection="1">
      <alignment horizontal="center" vertical="center"/>
    </xf>
    <xf numFmtId="0" fontId="4" fillId="0" borderId="0" xfId="39376" applyNumberFormat="1" applyFont="1" applyFill="1" applyBorder="1" applyAlignment="1" applyProtection="1">
      <alignment horizontal="center"/>
    </xf>
    <xf numFmtId="0" fontId="4" fillId="0" borderId="0" xfId="39376" applyFont="1" applyFill="1" applyAlignment="1" applyProtection="1"/>
    <xf numFmtId="0" fontId="7" fillId="0" borderId="12" xfId="648" applyFont="1" applyFill="1" applyBorder="1" applyAlignment="1" applyProtection="1">
      <alignment horizontal="center" vertical="center" wrapText="1"/>
    </xf>
    <xf numFmtId="171" fontId="7" fillId="0" borderId="8" xfId="648" applyNumberFormat="1" applyFont="1" applyFill="1" applyBorder="1" applyAlignment="1" applyProtection="1">
      <alignment horizontal="center" vertical="center" wrapText="1"/>
    </xf>
    <xf numFmtId="171" fontId="9" fillId="0" borderId="0" xfId="13" applyNumberFormat="1" applyFont="1" applyFill="1" applyBorder="1" applyAlignment="1" applyProtection="1">
      <alignment horizontal="center" vertical="center" wrapText="1"/>
    </xf>
    <xf numFmtId="0" fontId="9" fillId="0" borderId="0" xfId="13" applyFont="1" applyFill="1" applyBorder="1" applyAlignment="1" applyProtection="1">
      <alignment horizontal="center" vertical="center" wrapText="1"/>
    </xf>
    <xf numFmtId="0" fontId="5" fillId="0" borderId="0" xfId="1263" applyNumberFormat="1" applyFont="1" applyFill="1" applyBorder="1" applyAlignment="1">
      <alignment horizontal="left" vertical="center" indent="1"/>
    </xf>
    <xf numFmtId="169" fontId="5" fillId="0" borderId="0" xfId="39376" applyNumberFormat="1" applyFont="1" applyFill="1" applyAlignment="1" applyProtection="1">
      <alignment vertical="center"/>
      <protection locked="0"/>
    </xf>
    <xf numFmtId="218" fontId="5" fillId="0" borderId="0" xfId="39376" applyNumberFormat="1" applyFont="1" applyFill="1" applyBorder="1" applyAlignment="1">
      <alignment vertical="top"/>
    </xf>
    <xf numFmtId="0" fontId="5" fillId="0" borderId="0" xfId="39376" applyFont="1" applyFill="1" applyProtection="1">
      <protection locked="0"/>
    </xf>
    <xf numFmtId="169" fontId="9" fillId="0" borderId="0" xfId="39376" applyNumberFormat="1" applyFont="1" applyFill="1" applyAlignment="1" applyProtection="1">
      <alignment vertical="center"/>
      <protection locked="0"/>
    </xf>
    <xf numFmtId="218" fontId="9" fillId="0" borderId="0" xfId="39376" applyNumberFormat="1" applyFont="1" applyFill="1" applyBorder="1" applyAlignment="1">
      <alignment vertical="top"/>
    </xf>
    <xf numFmtId="0" fontId="9" fillId="0" borderId="0" xfId="4" applyNumberFormat="1" applyFont="1" applyFill="1" applyBorder="1" applyAlignment="1" applyProtection="1">
      <alignment horizontal="left" vertical="center"/>
    </xf>
    <xf numFmtId="0" fontId="5" fillId="0" borderId="0" xfId="1263" quotePrefix="1" applyNumberFormat="1" applyFont="1" applyFill="1" applyBorder="1" applyAlignment="1">
      <alignment horizontal="left" vertical="center" indent="1"/>
    </xf>
    <xf numFmtId="171" fontId="9" fillId="0" borderId="0" xfId="13" applyNumberFormat="1" applyFont="1" applyFill="1" applyBorder="1" applyAlignment="1" applyProtection="1">
      <alignment horizontal="center" vertical="center" wrapText="1"/>
      <protection locked="0"/>
    </xf>
    <xf numFmtId="0" fontId="9" fillId="0" borderId="0" xfId="13" applyFont="1" applyFill="1" applyBorder="1" applyAlignment="1" applyProtection="1">
      <alignment horizontal="center" vertical="center" wrapText="1"/>
      <protection locked="0"/>
    </xf>
    <xf numFmtId="0" fontId="13" fillId="0" borderId="0" xfId="13" applyFont="1" applyFill="1" applyBorder="1" applyAlignment="1" applyProtection="1">
      <alignment horizontal="center" vertical="center" wrapText="1"/>
      <protection locked="0"/>
    </xf>
    <xf numFmtId="0" fontId="13" fillId="0" borderId="0" xfId="4" applyNumberFormat="1" applyFont="1" applyFill="1" applyBorder="1" applyAlignment="1" applyProtection="1">
      <alignment horizontal="justify" vertical="top" wrapText="1"/>
      <protection locked="0"/>
    </xf>
    <xf numFmtId="171" fontId="13" fillId="0" borderId="0" xfId="39376" applyNumberFormat="1" applyFont="1" applyFill="1" applyProtection="1">
      <protection locked="0"/>
    </xf>
    <xf numFmtId="0" fontId="9" fillId="0" borderId="0" xfId="39376" applyFont="1" applyFill="1" applyAlignment="1" applyProtection="1">
      <alignment horizontal="justify" vertical="center" wrapText="1"/>
      <protection locked="0"/>
    </xf>
    <xf numFmtId="171" fontId="9" fillId="0" borderId="0" xfId="39376" applyNumberFormat="1" applyFont="1" applyFill="1" applyProtection="1">
      <protection locked="0"/>
    </xf>
    <xf numFmtId="169" fontId="9" fillId="0" borderId="0" xfId="39376" applyNumberFormat="1" applyFont="1" applyFill="1" applyProtection="1">
      <protection locked="0"/>
    </xf>
    <xf numFmtId="0" fontId="4" fillId="0" borderId="0" xfId="39376" applyFont="1" applyFill="1" applyProtection="1">
      <protection locked="0"/>
    </xf>
    <xf numFmtId="49" fontId="9" fillId="0" borderId="0" xfId="13" applyNumberFormat="1" applyFont="1" applyFill="1" applyBorder="1" applyAlignment="1" applyProtection="1">
      <alignment horizontal="center" vertical="center" wrapText="1"/>
    </xf>
    <xf numFmtId="0" fontId="7" fillId="0" borderId="9" xfId="648" applyFont="1" applyFill="1" applyBorder="1" applyAlignment="1" applyProtection="1">
      <alignment horizontal="center" vertical="center"/>
    </xf>
    <xf numFmtId="0" fontId="7" fillId="0" borderId="12" xfId="648" applyFont="1" applyFill="1" applyBorder="1" applyAlignment="1" applyProtection="1">
      <alignment horizontal="center" vertical="center"/>
    </xf>
    <xf numFmtId="0" fontId="7" fillId="0" borderId="8" xfId="648" applyFont="1" applyFill="1" applyBorder="1" applyAlignment="1" applyProtection="1">
      <alignment horizontal="center" vertical="center" wrapText="1"/>
    </xf>
    <xf numFmtId="169" fontId="9" fillId="0" borderId="0" xfId="13" applyNumberFormat="1" applyFont="1" applyFill="1" applyBorder="1" applyAlignment="1" applyProtection="1">
      <alignment horizontal="center" vertical="center" wrapText="1"/>
    </xf>
    <xf numFmtId="165" fontId="5" fillId="0" borderId="0" xfId="39376" applyNumberFormat="1" applyFont="1" applyFill="1" applyBorder="1" applyAlignment="1">
      <alignment horizontal="right" vertical="center"/>
    </xf>
    <xf numFmtId="165" fontId="9" fillId="0" borderId="0" xfId="39376" applyNumberFormat="1" applyFont="1" applyFill="1" applyBorder="1" applyAlignment="1">
      <alignment horizontal="right" vertical="center"/>
    </xf>
    <xf numFmtId="165" fontId="9" fillId="0" borderId="0" xfId="39376" quotePrefix="1" applyNumberFormat="1" applyFont="1" applyFill="1" applyBorder="1" applyAlignment="1">
      <alignment horizontal="right" vertical="center"/>
    </xf>
    <xf numFmtId="165" fontId="5" fillId="0" borderId="0" xfId="39376" applyNumberFormat="1" applyFont="1" applyFill="1" applyAlignment="1" applyProtection="1">
      <alignment vertical="center"/>
      <protection locked="0"/>
    </xf>
    <xf numFmtId="171" fontId="7" fillId="0" borderId="8" xfId="648" applyNumberFormat="1" applyFont="1" applyFill="1" applyBorder="1" applyAlignment="1" applyProtection="1">
      <alignment horizontal="center" vertical="center" wrapText="1"/>
      <protection locked="0"/>
    </xf>
    <xf numFmtId="0" fontId="9" fillId="0" borderId="0" xfId="1263" applyNumberFormat="1" applyFont="1" applyFill="1" applyBorder="1" applyAlignment="1">
      <alignment horizontal="center" vertical="center"/>
    </xf>
    <xf numFmtId="165" fontId="29" fillId="0" borderId="0" xfId="39376" applyNumberFormat="1" applyFont="1" applyFill="1" applyBorder="1" applyAlignment="1" applyProtection="1">
      <alignment vertical="center"/>
      <protection locked="0"/>
    </xf>
    <xf numFmtId="0" fontId="127" fillId="0" borderId="0" xfId="4" applyNumberFormat="1" applyFont="1" applyFill="1" applyBorder="1" applyAlignment="1" applyProtection="1">
      <alignment horizontal="justify" vertical="top" wrapText="1"/>
      <protection locked="0"/>
    </xf>
    <xf numFmtId="0" fontId="127" fillId="0" borderId="0" xfId="4" applyNumberFormat="1" applyFont="1" applyFill="1" applyBorder="1" applyAlignment="1" applyProtection="1">
      <alignment vertical="center"/>
      <protection locked="0"/>
    </xf>
    <xf numFmtId="0" fontId="10" fillId="0" borderId="0" xfId="1263" applyFont="1" applyFill="1"/>
    <xf numFmtId="0" fontId="7" fillId="0" borderId="0" xfId="648" applyFont="1" applyFill="1" applyBorder="1" applyAlignment="1" applyProtection="1">
      <protection locked="0"/>
    </xf>
    <xf numFmtId="0" fontId="29" fillId="0" borderId="19" xfId="39376" applyNumberFormat="1" applyFont="1" applyFill="1" applyBorder="1" applyAlignment="1" applyProtection="1">
      <alignment horizontal="center"/>
    </xf>
    <xf numFmtId="0" fontId="29" fillId="0" borderId="0" xfId="39376" applyFont="1" applyFill="1" applyAlignment="1" applyProtection="1"/>
    <xf numFmtId="0" fontId="9" fillId="0" borderId="12" xfId="13" applyFont="1" applyFill="1" applyBorder="1" applyAlignment="1" applyProtection="1">
      <alignment horizontal="center" vertical="center" wrapText="1"/>
    </xf>
    <xf numFmtId="169" fontId="5" fillId="0" borderId="0" xfId="39376" applyNumberFormat="1" applyFont="1" applyFill="1" applyAlignment="1" applyProtection="1">
      <alignment vertical="center" wrapText="1"/>
      <protection locked="0"/>
    </xf>
    <xf numFmtId="0" fontId="9" fillId="0" borderId="0" xfId="13" applyFont="1" applyFill="1" applyBorder="1" applyAlignment="1" applyProtection="1">
      <alignment vertical="center" wrapText="1"/>
      <protection locked="0"/>
    </xf>
    <xf numFmtId="0" fontId="9" fillId="0" borderId="12" xfId="13" applyFont="1" applyFill="1" applyBorder="1" applyAlignment="1" applyProtection="1">
      <alignment horizontal="center" vertical="center" wrapText="1"/>
      <protection locked="0"/>
    </xf>
    <xf numFmtId="171" fontId="9" fillId="0" borderId="12" xfId="13" applyNumberFormat="1" applyFont="1" applyFill="1" applyBorder="1" applyAlignment="1" applyProtection="1">
      <alignment horizontal="center" vertical="center" wrapText="1"/>
      <protection locked="0"/>
    </xf>
    <xf numFmtId="171" fontId="9" fillId="0" borderId="8" xfId="13" applyNumberFormat="1" applyFont="1" applyFill="1" applyBorder="1" applyAlignment="1" applyProtection="1">
      <alignment horizontal="center" vertical="center" wrapText="1"/>
      <protection locked="0"/>
    </xf>
    <xf numFmtId="0" fontId="7" fillId="0" borderId="0" xfId="648" applyFont="1" applyFill="1" applyBorder="1" applyAlignment="1" applyProtection="1">
      <alignment horizontal="center" vertical="center" wrapText="1"/>
      <protection locked="0"/>
    </xf>
    <xf numFmtId="171" fontId="9" fillId="0" borderId="14" xfId="13" applyNumberFormat="1" applyFont="1" applyFill="1" applyBorder="1" applyAlignment="1" applyProtection="1">
      <alignment horizontal="center" vertical="center" wrapText="1"/>
      <protection locked="0"/>
    </xf>
    <xf numFmtId="171" fontId="13" fillId="0" borderId="0" xfId="13" applyNumberFormat="1" applyFont="1" applyFill="1" applyBorder="1" applyAlignment="1" applyProtection="1">
      <alignment horizontal="center" vertical="center" wrapText="1"/>
      <protection locked="0"/>
    </xf>
    <xf numFmtId="0" fontId="10" fillId="0" borderId="0" xfId="1263" applyFont="1" applyAlignment="1">
      <alignment wrapText="1"/>
    </xf>
    <xf numFmtId="0" fontId="9" fillId="0" borderId="0" xfId="39376" applyFont="1" applyFill="1" applyAlignment="1" applyProtection="1">
      <alignment vertical="top"/>
      <protection locked="0"/>
    </xf>
    <xf numFmtId="0" fontId="128" fillId="0" borderId="0" xfId="4" applyNumberFormat="1" applyFont="1" applyFill="1" applyBorder="1" applyAlignment="1" applyProtection="1">
      <alignment horizontal="left"/>
    </xf>
    <xf numFmtId="0" fontId="9" fillId="0" borderId="0" xfId="13" applyNumberFormat="1" applyFont="1" applyFill="1" applyBorder="1" applyAlignment="1" applyProtection="1">
      <alignment horizontal="center" vertical="center"/>
    </xf>
    <xf numFmtId="218" fontId="5" fillId="0" borderId="0" xfId="39376" applyNumberFormat="1" applyFont="1" applyFill="1" applyBorder="1" applyAlignment="1" applyProtection="1">
      <alignment horizontal="right" vertical="top"/>
      <protection locked="0"/>
    </xf>
    <xf numFmtId="218" fontId="9" fillId="0" borderId="0" xfId="39376" applyNumberFormat="1" applyFont="1" applyFill="1" applyBorder="1" applyAlignment="1" applyProtection="1">
      <alignment horizontal="right" vertical="top"/>
      <protection locked="0"/>
    </xf>
    <xf numFmtId="169" fontId="38" fillId="0" borderId="0" xfId="1263" applyNumberFormat="1" applyFont="1" applyFill="1" applyAlignment="1">
      <alignment horizontal="right" vertical="center"/>
    </xf>
    <xf numFmtId="218" fontId="5" fillId="0" borderId="0" xfId="39376" quotePrefix="1" applyNumberFormat="1" applyFont="1" applyFill="1" applyBorder="1" applyAlignment="1" applyProtection="1">
      <alignment horizontal="right"/>
      <protection locked="0"/>
    </xf>
    <xf numFmtId="0" fontId="9" fillId="0" borderId="0" xfId="13" applyNumberFormat="1" applyFont="1" applyFill="1" applyBorder="1" applyAlignment="1" applyProtection="1">
      <alignment horizontal="center" vertical="center"/>
      <protection locked="0"/>
    </xf>
    <xf numFmtId="0" fontId="5" fillId="0" borderId="0" xfId="39376" applyFont="1" applyFill="1" applyBorder="1" applyAlignment="1" applyProtection="1">
      <alignment horizontal="center" vertical="center"/>
      <protection locked="0"/>
    </xf>
    <xf numFmtId="0" fontId="7" fillId="0" borderId="0" xfId="648" applyFont="1" applyFill="1" applyBorder="1" applyAlignment="1" applyProtection="1">
      <alignment horizontal="center" vertical="center" wrapText="1"/>
    </xf>
    <xf numFmtId="0" fontId="13" fillId="0" borderId="0" xfId="13" applyNumberFormat="1" applyFont="1" applyFill="1" applyBorder="1" applyAlignment="1" applyProtection="1">
      <alignment horizontal="center" vertical="center"/>
      <protection locked="0"/>
    </xf>
    <xf numFmtId="0" fontId="13" fillId="0" borderId="0" xfId="4" applyNumberFormat="1" applyFont="1" applyFill="1" applyBorder="1" applyAlignment="1" applyProtection="1">
      <alignment horizontal="left" vertical="top" wrapText="1"/>
      <protection locked="0"/>
    </xf>
    <xf numFmtId="218" fontId="9" fillId="0" borderId="0" xfId="39376" applyNumberFormat="1" applyFont="1" applyFill="1" applyProtection="1">
      <protection locked="0"/>
    </xf>
    <xf numFmtId="0" fontId="12" fillId="0" borderId="0" xfId="4" applyFont="1" applyFill="1" applyAlignment="1" applyProtection="1">
      <protection locked="0"/>
    </xf>
    <xf numFmtId="0" fontId="9" fillId="0" borderId="0" xfId="39413" applyFont="1" applyFill="1" applyBorder="1" applyAlignment="1" applyProtection="1">
      <alignment horizontal="center" vertical="center"/>
    </xf>
    <xf numFmtId="0" fontId="10" fillId="0" borderId="0" xfId="1263" applyFont="1" applyFill="1" applyBorder="1" applyAlignment="1">
      <alignment horizontal="center" vertical="center" wrapText="1"/>
    </xf>
    <xf numFmtId="0" fontId="9" fillId="0" borderId="12" xfId="39413" applyFont="1" applyFill="1" applyBorder="1" applyAlignment="1" applyProtection="1">
      <alignment horizontal="center" vertical="center"/>
    </xf>
    <xf numFmtId="0" fontId="10" fillId="0" borderId="8" xfId="1263" applyFont="1" applyFill="1" applyBorder="1" applyAlignment="1">
      <alignment horizontal="center" vertical="center" wrapText="1"/>
    </xf>
    <xf numFmtId="170" fontId="17" fillId="0" borderId="0" xfId="4" applyNumberFormat="1" applyFont="1" applyFill="1" applyAlignment="1" applyProtection="1">
      <alignment vertical="center"/>
      <protection locked="0"/>
    </xf>
    <xf numFmtId="170" fontId="10" fillId="0" borderId="0" xfId="4" applyNumberFormat="1" applyFont="1" applyFill="1" applyAlignment="1" applyProtection="1">
      <alignment vertical="center"/>
      <protection locked="0"/>
    </xf>
    <xf numFmtId="0" fontId="9" fillId="0" borderId="12" xfId="39413" applyFont="1" applyFill="1" applyBorder="1" applyAlignment="1" applyProtection="1">
      <alignment horizontal="center" vertical="center" wrapText="1"/>
      <protection locked="0"/>
    </xf>
    <xf numFmtId="0" fontId="9" fillId="0" borderId="0" xfId="13" applyFont="1" applyFill="1" applyBorder="1" applyAlignment="1" applyProtection="1">
      <alignment horizontal="center" vertical="center"/>
      <protection locked="0"/>
    </xf>
    <xf numFmtId="0" fontId="9" fillId="0" borderId="14" xfId="39413" applyFont="1" applyFill="1" applyBorder="1" applyAlignment="1" applyProtection="1">
      <alignment horizontal="center" vertical="center" wrapText="1"/>
      <protection locked="0"/>
    </xf>
    <xf numFmtId="0" fontId="13" fillId="0" borderId="0" xfId="13" applyFont="1" applyFill="1" applyBorder="1" applyAlignment="1" applyProtection="1">
      <alignment horizontal="center" vertical="center"/>
      <protection locked="0"/>
    </xf>
    <xf numFmtId="0" fontId="12" fillId="0" borderId="0" xfId="4" applyFont="1" applyFill="1" applyAlignment="1">
      <alignment horizontal="justify" vertical="top" wrapText="1"/>
    </xf>
    <xf numFmtId="0" fontId="9" fillId="0" borderId="0" xfId="4" applyNumberFormat="1" applyFont="1" applyFill="1" applyBorder="1" applyAlignment="1" applyProtection="1">
      <alignment horizontal="left" vertical="top" wrapText="1"/>
      <protection locked="0"/>
    </xf>
    <xf numFmtId="0" fontId="9" fillId="0" borderId="0" xfId="4" applyNumberFormat="1" applyFont="1" applyFill="1" applyBorder="1" applyAlignment="1" applyProtection="1">
      <alignment horizontal="justify" vertical="top" wrapText="1"/>
      <protection locked="0"/>
    </xf>
    <xf numFmtId="0" fontId="5" fillId="0" borderId="0" xfId="4" applyNumberFormat="1" applyFont="1" applyFill="1" applyBorder="1" applyAlignment="1" applyProtection="1">
      <alignment horizontal="left" vertical="center"/>
      <protection locked="0"/>
    </xf>
    <xf numFmtId="0" fontId="10" fillId="0" borderId="12" xfId="4" applyFont="1" applyFill="1" applyBorder="1" applyAlignment="1" applyProtection="1">
      <alignment horizontal="center" vertical="center"/>
      <protection locked="0"/>
    </xf>
    <xf numFmtId="165" fontId="17" fillId="0" borderId="0" xfId="4" applyNumberFormat="1" applyFont="1" applyFill="1" applyProtection="1">
      <protection locked="0"/>
    </xf>
    <xf numFmtId="0" fontId="9" fillId="0" borderId="12" xfId="13" applyFont="1" applyFill="1" applyBorder="1" applyAlignment="1" applyProtection="1">
      <alignment horizontal="center" vertical="center"/>
      <protection locked="0"/>
    </xf>
    <xf numFmtId="0" fontId="9" fillId="0" borderId="12" xfId="39413" applyFont="1" applyFill="1" applyBorder="1" applyAlignment="1" applyProtection="1">
      <alignment horizontal="center" vertical="center"/>
      <protection locked="0"/>
    </xf>
    <xf numFmtId="0" fontId="7" fillId="0" borderId="14" xfId="648" applyFont="1" applyFill="1" applyBorder="1" applyAlignment="1" applyProtection="1">
      <alignment horizontal="center" vertical="center" wrapText="1"/>
    </xf>
    <xf numFmtId="0" fontId="9" fillId="0" borderId="14" xfId="13" applyFont="1" applyFill="1" applyBorder="1" applyAlignment="1" applyProtection="1">
      <alignment horizontal="center" vertical="center"/>
      <protection locked="0"/>
    </xf>
    <xf numFmtId="0" fontId="9" fillId="0" borderId="14" xfId="39413" applyFont="1" applyFill="1" applyBorder="1" applyAlignment="1" applyProtection="1">
      <alignment horizontal="center" vertical="center"/>
      <protection locked="0"/>
    </xf>
    <xf numFmtId="0" fontId="13" fillId="0" borderId="0" xfId="4" applyNumberFormat="1" applyFont="1" applyFill="1" applyBorder="1" applyAlignment="1">
      <alignment horizontal="left" vertical="top"/>
    </xf>
    <xf numFmtId="0" fontId="13" fillId="0" borderId="0" xfId="39376" applyFont="1" applyFill="1" applyAlignment="1" applyProtection="1">
      <alignment vertical="top" wrapText="1"/>
      <protection locked="0"/>
    </xf>
    <xf numFmtId="170" fontId="9" fillId="0" borderId="0" xfId="4" applyNumberFormat="1" applyFont="1" applyFill="1" applyBorder="1" applyAlignment="1" applyProtection="1">
      <alignment horizontal="left" vertical="top" wrapText="1"/>
      <protection locked="0"/>
    </xf>
    <xf numFmtId="0" fontId="9" fillId="0" borderId="0" xfId="4" applyNumberFormat="1" applyFont="1" applyFill="1" applyBorder="1" applyAlignment="1" applyProtection="1">
      <alignment vertical="top" wrapText="1"/>
      <protection locked="0"/>
    </xf>
    <xf numFmtId="0" fontId="10" fillId="0" borderId="12" xfId="1263" applyFont="1" applyFill="1" applyBorder="1" applyAlignment="1">
      <alignment horizontal="center" vertical="center" wrapText="1"/>
    </xf>
    <xf numFmtId="169" fontId="10" fillId="0" borderId="0" xfId="4" applyNumberFormat="1" applyFont="1" applyFill="1" applyProtection="1">
      <protection locked="0"/>
    </xf>
    <xf numFmtId="169" fontId="10" fillId="0" borderId="0" xfId="4" applyNumberFormat="1" applyFont="1" applyFill="1" applyAlignment="1" applyProtection="1">
      <alignment vertical="center"/>
      <protection locked="0"/>
    </xf>
    <xf numFmtId="0" fontId="10" fillId="0" borderId="14" xfId="1263" applyFont="1" applyFill="1" applyBorder="1" applyAlignment="1">
      <alignment horizontal="center" vertical="center"/>
    </xf>
    <xf numFmtId="201" fontId="9" fillId="0" borderId="0" xfId="4" applyNumberFormat="1" applyFont="1" applyFill="1" applyBorder="1" applyAlignment="1" applyProtection="1">
      <protection locked="0"/>
    </xf>
    <xf numFmtId="0" fontId="4" fillId="0" borderId="0" xfId="39414" applyFont="1" applyFill="1" applyBorder="1" applyAlignment="1" applyProtection="1">
      <alignment horizontal="left" vertical="center"/>
    </xf>
    <xf numFmtId="0" fontId="70" fillId="0" borderId="0" xfId="39414" applyFont="1" applyFill="1" applyAlignment="1" applyProtection="1">
      <alignment vertical="center"/>
      <protection locked="0"/>
    </xf>
    <xf numFmtId="0" fontId="4" fillId="0" borderId="0" xfId="39414" applyFont="1" applyFill="1" applyBorder="1" applyAlignment="1" applyProtection="1">
      <alignment horizontal="center" vertical="center" wrapText="1"/>
    </xf>
    <xf numFmtId="0" fontId="4" fillId="0" borderId="0" xfId="39414" applyFont="1" applyFill="1" applyBorder="1" applyAlignment="1" applyProtection="1">
      <alignment horizontal="center" wrapText="1"/>
    </xf>
    <xf numFmtId="0" fontId="70" fillId="0" borderId="0" xfId="39414" applyFont="1" applyFill="1" applyAlignment="1" applyProtection="1">
      <protection locked="0"/>
    </xf>
    <xf numFmtId="0" fontId="96" fillId="0" borderId="8" xfId="1" applyFont="1" applyFill="1" applyBorder="1" applyAlignment="1" applyProtection="1">
      <alignment horizontal="center" vertical="center" wrapText="1"/>
    </xf>
    <xf numFmtId="0" fontId="5" fillId="0" borderId="0" xfId="39414" applyFont="1" applyFill="1" applyBorder="1" applyAlignment="1" applyProtection="1">
      <alignment horizontal="center" vertical="center" wrapText="1"/>
    </xf>
    <xf numFmtId="0" fontId="9" fillId="0" borderId="0" xfId="39414" applyFont="1" applyFill="1" applyAlignment="1" applyProtection="1">
      <alignment vertical="center"/>
      <protection locked="0"/>
    </xf>
    <xf numFmtId="0" fontId="9" fillId="0" borderId="8" xfId="39414" applyFont="1" applyFill="1" applyBorder="1" applyAlignment="1" applyProtection="1">
      <alignment horizontal="center" vertical="center"/>
    </xf>
    <xf numFmtId="0" fontId="9" fillId="0" borderId="0" xfId="39414" applyFont="1" applyFill="1" applyBorder="1" applyAlignment="1" applyProtection="1">
      <alignment horizontal="center" vertical="center"/>
    </xf>
    <xf numFmtId="180" fontId="5" fillId="0" borderId="0" xfId="39414" applyNumberFormat="1" applyFont="1" applyFill="1" applyAlignment="1" applyProtection="1">
      <alignment horizontal="right" vertical="center"/>
      <protection locked="0"/>
    </xf>
    <xf numFmtId="166" fontId="5" fillId="0" borderId="0" xfId="39414" applyNumberFormat="1" applyFont="1" applyFill="1" applyAlignment="1" applyProtection="1">
      <alignment horizontal="right" vertical="center"/>
      <protection locked="0"/>
    </xf>
    <xf numFmtId="0" fontId="5" fillId="0" borderId="0" xfId="39414" applyFont="1" applyFill="1" applyAlignment="1" applyProtection="1">
      <alignment vertical="center"/>
      <protection locked="0"/>
    </xf>
    <xf numFmtId="180" fontId="17" fillId="0" borderId="73" xfId="0" applyNumberFormat="1" applyFont="1" applyFill="1" applyBorder="1" applyAlignment="1">
      <alignment horizontal="right" vertical="center"/>
    </xf>
    <xf numFmtId="166" fontId="9" fillId="0" borderId="0" xfId="39414" applyNumberFormat="1" applyFont="1" applyFill="1" applyAlignment="1" applyProtection="1">
      <alignment horizontal="right" vertical="center"/>
      <protection locked="0"/>
    </xf>
    <xf numFmtId="180" fontId="10" fillId="0" borderId="140" xfId="0" applyNumberFormat="1" applyFont="1" applyFill="1" applyBorder="1" applyAlignment="1">
      <alignment horizontal="right" vertical="center"/>
    </xf>
    <xf numFmtId="180" fontId="10" fillId="0" borderId="73" xfId="0" applyNumberFormat="1" applyFont="1" applyFill="1" applyBorder="1" applyAlignment="1">
      <alignment horizontal="right" vertical="center"/>
    </xf>
    <xf numFmtId="0" fontId="96" fillId="0" borderId="12" xfId="1" applyFont="1" applyFill="1" applyBorder="1" applyAlignment="1" applyProtection="1">
      <alignment horizontal="center" vertical="center" wrapText="1"/>
    </xf>
    <xf numFmtId="0" fontId="5" fillId="0" borderId="0" xfId="323" applyFont="1" applyFill="1" applyBorder="1" applyAlignment="1" applyProtection="1">
      <alignment horizontal="center" vertical="center"/>
    </xf>
    <xf numFmtId="0" fontId="9" fillId="0" borderId="14" xfId="2" quotePrefix="1" applyFont="1" applyFill="1" applyBorder="1" applyAlignment="1" applyProtection="1">
      <alignment horizontal="center" vertical="center" wrapText="1"/>
    </xf>
    <xf numFmtId="0" fontId="9" fillId="0" borderId="0" xfId="39414" applyFont="1" applyFill="1" applyBorder="1" applyAlignment="1" applyProtection="1">
      <alignment vertical="center"/>
      <protection locked="0"/>
    </xf>
    <xf numFmtId="0" fontId="13" fillId="0" borderId="0" xfId="39414" applyFont="1" applyFill="1" applyBorder="1" applyAlignment="1" applyProtection="1">
      <alignment horizontal="center" vertical="center"/>
    </xf>
    <xf numFmtId="0" fontId="13" fillId="0" borderId="0" xfId="39414" applyFont="1" applyFill="1" applyBorder="1" applyAlignment="1" applyProtection="1">
      <alignment vertical="center"/>
      <protection locked="0"/>
    </xf>
    <xf numFmtId="0" fontId="13" fillId="0" borderId="0" xfId="18" applyNumberFormat="1" applyFont="1" applyFill="1" applyBorder="1" applyAlignment="1" applyProtection="1">
      <alignment horizontal="left" vertical="center" wrapText="1"/>
      <protection locked="0"/>
    </xf>
    <xf numFmtId="0" fontId="12" fillId="0" borderId="0" xfId="18" applyFont="1" applyBorder="1" applyAlignment="1" applyProtection="1">
      <alignment vertical="center"/>
      <protection locked="0"/>
    </xf>
    <xf numFmtId="0" fontId="12" fillId="0" borderId="0" xfId="18" applyNumberFormat="1" applyFont="1" applyFill="1" applyBorder="1" applyAlignment="1" applyProtection="1">
      <alignment horizontal="left" vertical="center" wrapText="1"/>
      <protection locked="0"/>
    </xf>
    <xf numFmtId="2" fontId="13" fillId="0" borderId="0" xfId="18" applyNumberFormat="1" applyFont="1" applyFill="1" applyBorder="1" applyAlignment="1" applyProtection="1">
      <alignment horizontal="left" vertical="top" wrapText="1"/>
    </xf>
    <xf numFmtId="0" fontId="13" fillId="0" borderId="0" xfId="18" applyFont="1" applyProtection="1">
      <protection locked="0"/>
    </xf>
    <xf numFmtId="0" fontId="13" fillId="0" borderId="0" xfId="18" applyNumberFormat="1" applyFont="1" applyFill="1" applyBorder="1" applyAlignment="1" applyProtection="1">
      <alignment horizontal="left" vertical="top" wrapText="1"/>
    </xf>
    <xf numFmtId="2" fontId="12" fillId="0" borderId="0" xfId="18" applyNumberFormat="1" applyFont="1" applyFill="1" applyBorder="1" applyAlignment="1" applyProtection="1">
      <alignment horizontal="justify" vertical="center" wrapText="1"/>
    </xf>
    <xf numFmtId="0" fontId="10" fillId="0" borderId="0" xfId="39401" applyFont="1"/>
    <xf numFmtId="0" fontId="9" fillId="0" borderId="0" xfId="39401" applyFont="1"/>
    <xf numFmtId="2" fontId="9" fillId="0" borderId="0" xfId="39414" applyNumberFormat="1" applyFont="1" applyFill="1" applyAlignment="1" applyProtection="1">
      <alignment horizontal="right" vertical="center"/>
      <protection locked="0"/>
    </xf>
    <xf numFmtId="2" fontId="9" fillId="0" borderId="0" xfId="39414" applyNumberFormat="1" applyFont="1" applyFill="1" applyAlignment="1" applyProtection="1">
      <alignment vertical="center"/>
      <protection locked="0"/>
    </xf>
    <xf numFmtId="0" fontId="9" fillId="0" borderId="0" xfId="39414" applyFont="1" applyFill="1" applyAlignment="1" applyProtection="1">
      <alignment horizontal="right" vertical="center"/>
      <protection locked="0"/>
    </xf>
    <xf numFmtId="166" fontId="10" fillId="0" borderId="0" xfId="0" applyNumberFormat="1" applyFont="1"/>
    <xf numFmtId="0" fontId="5" fillId="0" borderId="0" xfId="0" applyNumberFormat="1" applyFont="1" applyFill="1" applyBorder="1" applyAlignment="1"/>
    <xf numFmtId="0" fontId="13" fillId="0" borderId="0" xfId="39407" applyFont="1" applyFill="1" applyBorder="1" applyAlignment="1" applyProtection="1">
      <alignment horizontal="left"/>
    </xf>
    <xf numFmtId="192" fontId="13" fillId="0" borderId="0" xfId="39407" applyNumberFormat="1" applyFont="1" applyFill="1" applyBorder="1" applyAlignment="1" applyProtection="1"/>
    <xf numFmtId="192" fontId="13" fillId="0" borderId="0" xfId="39407" applyNumberFormat="1" applyFont="1" applyFill="1" applyAlignment="1" applyProtection="1"/>
    <xf numFmtId="0" fontId="13" fillId="0" borderId="0" xfId="39407" applyFont="1" applyAlignment="1" applyProtection="1">
      <protection locked="0"/>
    </xf>
    <xf numFmtId="49" fontId="9" fillId="0" borderId="0" xfId="18" applyNumberFormat="1" applyFont="1" applyBorder="1" applyAlignment="1" applyProtection="1">
      <alignment horizontal="center" vertical="center"/>
      <protection locked="0"/>
    </xf>
    <xf numFmtId="0" fontId="5" fillId="0" borderId="0" xfId="31067" applyNumberFormat="1" applyFont="1" applyFill="1" applyBorder="1" applyAlignment="1">
      <alignment vertical="center"/>
    </xf>
    <xf numFmtId="1" fontId="5" fillId="0" borderId="0" xfId="39414" applyNumberFormat="1" applyFont="1" applyFill="1" applyAlignment="1" applyProtection="1">
      <alignment vertical="center"/>
      <protection locked="0"/>
    </xf>
    <xf numFmtId="0" fontId="5" fillId="0" borderId="0" xfId="31067" applyNumberFormat="1" applyFont="1" applyFill="1" applyBorder="1" applyAlignment="1">
      <alignment horizontal="right" vertical="center"/>
    </xf>
    <xf numFmtId="0" fontId="96" fillId="0" borderId="16" xfId="1" applyFont="1" applyFill="1" applyBorder="1" applyAlignment="1" applyProtection="1">
      <alignment horizontal="center" vertical="center" wrapText="1"/>
    </xf>
    <xf numFmtId="0" fontId="96" fillId="0" borderId="15" xfId="1" applyFont="1" applyFill="1" applyBorder="1" applyAlignment="1" applyProtection="1">
      <alignment horizontal="center" vertical="center" wrapText="1"/>
    </xf>
    <xf numFmtId="0" fontId="17" fillId="0" borderId="14" xfId="323" applyFont="1" applyFill="1" applyBorder="1" applyAlignment="1" applyProtection="1">
      <alignment horizontal="center" vertical="center"/>
    </xf>
    <xf numFmtId="0" fontId="9" fillId="0" borderId="14" xfId="39414" quotePrefix="1" applyFont="1" applyFill="1" applyBorder="1" applyAlignment="1" applyProtection="1">
      <alignment horizontal="center" vertical="center"/>
    </xf>
    <xf numFmtId="0" fontId="9" fillId="0" borderId="14" xfId="39414" applyFont="1" applyFill="1" applyBorder="1" applyAlignment="1" applyProtection="1">
      <alignment horizontal="center" vertical="center"/>
    </xf>
    <xf numFmtId="0" fontId="4" fillId="0" borderId="0" xfId="39415" applyFont="1" applyFill="1" applyBorder="1" applyAlignment="1" applyProtection="1">
      <alignment horizontal="center" vertical="center"/>
    </xf>
    <xf numFmtId="0" fontId="70" fillId="0" borderId="0" xfId="39415" applyFont="1" applyAlignment="1" applyProtection="1">
      <alignment vertical="center"/>
      <protection locked="0"/>
    </xf>
    <xf numFmtId="192" fontId="129" fillId="0" borderId="0" xfId="39415" applyNumberFormat="1" applyFont="1" applyFill="1" applyBorder="1" applyAlignment="1" applyProtection="1">
      <alignment horizontal="center"/>
    </xf>
    <xf numFmtId="0" fontId="13" fillId="0" borderId="0" xfId="39415" applyFont="1" applyAlignment="1" applyProtection="1">
      <protection locked="0"/>
    </xf>
    <xf numFmtId="192" fontId="96" fillId="0" borderId="0" xfId="1" applyNumberFormat="1" applyFont="1" applyFill="1" applyBorder="1" applyAlignment="1" applyProtection="1">
      <alignment horizontal="center" vertical="center" wrapText="1"/>
    </xf>
    <xf numFmtId="192" fontId="9" fillId="0" borderId="9" xfId="305" applyNumberFormat="1" applyFont="1" applyFill="1" applyBorder="1" applyAlignment="1" applyProtection="1">
      <alignment horizontal="center" vertical="center" wrapText="1"/>
    </xf>
    <xf numFmtId="192" fontId="9" fillId="0" borderId="8" xfId="305" applyNumberFormat="1" applyFont="1" applyFill="1" applyBorder="1" applyAlignment="1" applyProtection="1">
      <alignment horizontal="center" vertical="center" wrapText="1"/>
    </xf>
    <xf numFmtId="192" fontId="96" fillId="0" borderId="12" xfId="1" applyNumberFormat="1" applyFont="1" applyFill="1" applyBorder="1" applyAlignment="1" applyProtection="1">
      <alignment horizontal="center" vertical="center" wrapText="1"/>
    </xf>
    <xf numFmtId="192" fontId="96" fillId="0" borderId="8" xfId="1" applyNumberFormat="1" applyFont="1" applyFill="1" applyBorder="1" applyAlignment="1" applyProtection="1">
      <alignment horizontal="center" vertical="center" wrapText="1"/>
    </xf>
    <xf numFmtId="192" fontId="9" fillId="0" borderId="0" xfId="2" applyNumberFormat="1" applyFont="1" applyFill="1" applyBorder="1" applyAlignment="1" applyProtection="1">
      <alignment horizontal="center" vertical="center" wrapText="1"/>
    </xf>
    <xf numFmtId="0" fontId="9" fillId="0" borderId="0" xfId="39415" applyFont="1" applyAlignment="1" applyProtection="1">
      <alignment vertical="center"/>
      <protection locked="0"/>
    </xf>
    <xf numFmtId="169" fontId="5" fillId="0" borderId="0" xfId="39415" applyNumberFormat="1" applyFont="1" applyFill="1" applyAlignment="1" applyProtection="1">
      <alignment horizontal="right" vertical="center"/>
      <protection locked="0"/>
    </xf>
    <xf numFmtId="167" fontId="98" fillId="0" borderId="0" xfId="0" applyNumberFormat="1" applyFont="1" applyFill="1" applyBorder="1" applyAlignment="1">
      <alignment horizontal="right" vertical="top"/>
    </xf>
    <xf numFmtId="0" fontId="5" fillId="0" borderId="0" xfId="39415" applyFont="1" applyAlignment="1" applyProtection="1">
      <alignment vertical="center"/>
      <protection locked="0"/>
    </xf>
    <xf numFmtId="0" fontId="9" fillId="0" borderId="19" xfId="0" applyNumberFormat="1" applyFont="1" applyFill="1" applyBorder="1" applyAlignment="1">
      <alignment horizontal="left" vertical="center" indent="1"/>
    </xf>
    <xf numFmtId="192" fontId="9" fillId="0" borderId="9" xfId="2" applyNumberFormat="1" applyFont="1" applyFill="1" applyBorder="1" applyAlignment="1" applyProtection="1">
      <alignment horizontal="center" vertical="center" wrapText="1"/>
    </xf>
    <xf numFmtId="192" fontId="9" fillId="0" borderId="8" xfId="2" applyNumberFormat="1" applyFont="1" applyFill="1" applyBorder="1" applyAlignment="1" applyProtection="1">
      <alignment horizontal="center" vertical="center" wrapText="1"/>
    </xf>
    <xf numFmtId="0" fontId="9" fillId="0" borderId="0" xfId="0" applyNumberFormat="1" applyFont="1" applyFill="1" applyBorder="1" applyAlignment="1">
      <alignment horizontal="center" vertical="center"/>
    </xf>
    <xf numFmtId="192" fontId="96" fillId="0" borderId="14" xfId="1" applyNumberFormat="1" applyFont="1" applyFill="1" applyBorder="1" applyAlignment="1" applyProtection="1">
      <alignment horizontal="center" vertical="center" wrapText="1"/>
    </xf>
    <xf numFmtId="192" fontId="9" fillId="0" borderId="14" xfId="2" applyNumberFormat="1" applyFont="1" applyFill="1" applyBorder="1" applyAlignment="1" applyProtection="1">
      <alignment horizontal="center" vertical="center" wrapText="1"/>
    </xf>
    <xf numFmtId="0" fontId="9" fillId="0" borderId="0" xfId="18" applyFont="1" applyBorder="1" applyProtection="1">
      <protection locked="0"/>
    </xf>
    <xf numFmtId="0" fontId="9" fillId="0" borderId="0" xfId="39415" applyFont="1" applyBorder="1" applyAlignment="1" applyProtection="1">
      <alignment vertical="center"/>
      <protection locked="0"/>
    </xf>
    <xf numFmtId="192" fontId="107" fillId="0" borderId="0" xfId="1" applyNumberFormat="1" applyFont="1" applyFill="1" applyBorder="1" applyAlignment="1" applyProtection="1">
      <alignment horizontal="center" vertical="center" wrapText="1"/>
    </xf>
    <xf numFmtId="0" fontId="13" fillId="0" borderId="0" xfId="18" applyFont="1" applyBorder="1" applyAlignment="1" applyProtection="1">
      <alignment vertical="center"/>
      <protection locked="0"/>
    </xf>
    <xf numFmtId="0" fontId="13" fillId="0" borderId="0" xfId="39415" applyFont="1" applyBorder="1" applyAlignment="1" applyProtection="1">
      <alignment vertical="center"/>
      <protection locked="0"/>
    </xf>
    <xf numFmtId="0" fontId="13" fillId="0" borderId="0" xfId="18" applyFont="1" applyFill="1" applyBorder="1" applyAlignment="1" applyProtection="1">
      <alignment vertical="center"/>
      <protection locked="0"/>
    </xf>
    <xf numFmtId="0" fontId="12" fillId="0" borderId="0" xfId="18" applyNumberFormat="1" applyFont="1" applyFill="1" applyBorder="1" applyAlignment="1" applyProtection="1">
      <alignment horizontal="left" vertical="center"/>
      <protection locked="0"/>
    </xf>
    <xf numFmtId="0" fontId="13" fillId="0" borderId="0" xfId="39415" applyFont="1" applyAlignment="1" applyProtection="1">
      <alignment vertical="center"/>
      <protection locked="0"/>
    </xf>
    <xf numFmtId="0" fontId="12" fillId="0" borderId="0" xfId="18" applyNumberFormat="1" applyFont="1" applyFill="1" applyBorder="1" applyAlignment="1" applyProtection="1">
      <alignment horizontal="left" vertical="top" wrapText="1"/>
      <protection locked="0"/>
    </xf>
    <xf numFmtId="0" fontId="12" fillId="0" borderId="0" xfId="15587" applyFont="1"/>
    <xf numFmtId="0" fontId="13" fillId="0" borderId="0" xfId="18" applyNumberFormat="1" applyFont="1" applyFill="1" applyBorder="1" applyAlignment="1" applyProtection="1">
      <alignment horizontal="left" vertical="top" wrapText="1"/>
      <protection locked="0"/>
    </xf>
    <xf numFmtId="0" fontId="9" fillId="0" borderId="0" xfId="39415" applyFont="1" applyFill="1" applyAlignment="1" applyProtection="1">
      <alignment vertical="center"/>
      <protection locked="0"/>
    </xf>
    <xf numFmtId="192" fontId="9" fillId="0" borderId="0" xfId="39415" applyNumberFormat="1" applyFont="1" applyFill="1" applyAlignment="1" applyProtection="1">
      <alignment vertical="center"/>
      <protection locked="0"/>
    </xf>
    <xf numFmtId="1" fontId="9" fillId="0" borderId="0" xfId="39415" applyNumberFormat="1" applyFont="1" applyFill="1" applyAlignment="1" applyProtection="1">
      <alignment vertical="center"/>
      <protection locked="0"/>
    </xf>
    <xf numFmtId="192" fontId="9" fillId="0" borderId="0" xfId="39415" applyNumberFormat="1" applyFont="1" applyAlignment="1" applyProtection="1">
      <alignment vertical="center"/>
      <protection locked="0"/>
    </xf>
    <xf numFmtId="0" fontId="70" fillId="0" borderId="0" xfId="18" applyFont="1" applyFill="1" applyBorder="1" applyAlignment="1" applyProtection="1">
      <alignment vertical="center"/>
      <protection locked="0"/>
    </xf>
    <xf numFmtId="0" fontId="13" fillId="0" borderId="0" xfId="39415" applyFont="1" applyFill="1" applyAlignment="1" applyProtection="1">
      <protection locked="0"/>
    </xf>
    <xf numFmtId="192" fontId="13" fillId="0" borderId="0" xfId="39407" applyNumberFormat="1" applyFont="1" applyFill="1" applyBorder="1" applyAlignment="1" applyProtection="1">
      <alignment horizontal="left"/>
    </xf>
    <xf numFmtId="192" fontId="13" fillId="0" borderId="0" xfId="39407" applyNumberFormat="1" applyFont="1" applyFill="1" applyAlignment="1" applyProtection="1">
      <alignment horizontal="right"/>
    </xf>
    <xf numFmtId="0" fontId="13" fillId="0" borderId="0" xfId="39407" applyFont="1" applyFill="1" applyAlignment="1" applyProtection="1">
      <protection locked="0"/>
    </xf>
    <xf numFmtId="0" fontId="9" fillId="0" borderId="0" xfId="39407" applyFont="1" applyFill="1" applyAlignment="1" applyProtection="1">
      <protection locked="0"/>
    </xf>
    <xf numFmtId="192" fontId="9" fillId="0" borderId="13" xfId="2" applyNumberFormat="1" applyFont="1" applyFill="1" applyBorder="1" applyAlignment="1" applyProtection="1">
      <alignment horizontal="center" vertical="center" wrapText="1"/>
    </xf>
    <xf numFmtId="192" fontId="9" fillId="0" borderId="18" xfId="2" applyNumberFormat="1" applyFont="1" applyFill="1" applyBorder="1" applyAlignment="1" applyProtection="1">
      <alignment horizontal="center" vertical="center" wrapText="1"/>
    </xf>
    <xf numFmtId="192" fontId="9" fillId="0" borderId="12" xfId="2" applyNumberFormat="1" applyFont="1" applyFill="1" applyBorder="1" applyAlignment="1" applyProtection="1">
      <alignment horizontal="center" vertical="center" wrapText="1"/>
    </xf>
    <xf numFmtId="192" fontId="9" fillId="0" borderId="0" xfId="2" applyNumberFormat="1" applyFont="1" applyFill="1" applyBorder="1" applyAlignment="1" applyProtection="1">
      <alignment horizontal="center" vertical="center"/>
    </xf>
    <xf numFmtId="165" fontId="5" fillId="0" borderId="0" xfId="39415" applyNumberFormat="1" applyFont="1" applyFill="1" applyAlignment="1" applyProtection="1">
      <alignment horizontal="right" vertical="center"/>
      <protection locked="0"/>
    </xf>
    <xf numFmtId="1" fontId="98" fillId="0" borderId="0" xfId="0" applyNumberFormat="1" applyFont="1" applyFill="1" applyBorder="1" applyAlignment="1">
      <alignment horizontal="right" vertical="top"/>
    </xf>
    <xf numFmtId="0" fontId="5" fillId="0" borderId="0" xfId="39415" applyFont="1" applyFill="1" applyAlignment="1" applyProtection="1">
      <alignment vertical="center"/>
      <protection locked="0"/>
    </xf>
    <xf numFmtId="165" fontId="17" fillId="0" borderId="0" xfId="0" applyNumberFormat="1" applyFont="1" applyFill="1" applyBorder="1" applyAlignment="1">
      <alignment horizontal="right" vertical="center"/>
    </xf>
    <xf numFmtId="165" fontId="10" fillId="0" borderId="0" xfId="0" applyNumberFormat="1" applyFont="1" applyFill="1" applyBorder="1" applyAlignment="1">
      <alignment horizontal="right" vertical="center"/>
    </xf>
    <xf numFmtId="0" fontId="9" fillId="0" borderId="0" xfId="39407" applyFont="1" applyFill="1" applyBorder="1" applyAlignment="1" applyProtection="1">
      <protection locked="0"/>
    </xf>
    <xf numFmtId="192" fontId="13" fillId="0" borderId="0" xfId="2" applyNumberFormat="1" applyFont="1" applyFill="1" applyBorder="1" applyAlignment="1" applyProtection="1">
      <alignment horizontal="center" vertical="center" wrapText="1"/>
    </xf>
    <xf numFmtId="0" fontId="13" fillId="0" borderId="0" xfId="39407" applyFont="1" applyFill="1" applyBorder="1" applyAlignment="1" applyProtection="1">
      <alignment vertical="center"/>
      <protection locked="0"/>
    </xf>
    <xf numFmtId="0" fontId="130" fillId="0" borderId="0" xfId="0" applyFont="1" applyFill="1" applyBorder="1" applyAlignment="1">
      <alignment horizontal="left" vertical="center"/>
    </xf>
    <xf numFmtId="0" fontId="13" fillId="0" borderId="0" xfId="39415" applyFont="1" applyFill="1" applyAlignment="1" applyProtection="1">
      <alignment vertical="center"/>
      <protection locked="0"/>
    </xf>
    <xf numFmtId="0" fontId="130" fillId="0" borderId="0" xfId="0" applyFont="1" applyFill="1" applyBorder="1" applyAlignment="1">
      <alignment horizontal="left" vertical="justify"/>
    </xf>
    <xf numFmtId="0" fontId="9" fillId="0" borderId="0" xfId="18" applyNumberFormat="1" applyFont="1" applyFill="1" applyBorder="1" applyAlignment="1" applyProtection="1">
      <alignment horizontal="left" vertical="top" wrapText="1"/>
      <protection locked="0"/>
    </xf>
    <xf numFmtId="0" fontId="9" fillId="0" borderId="0" xfId="18" applyFont="1" applyFill="1" applyBorder="1" applyAlignment="1" applyProtection="1">
      <alignment vertical="center"/>
      <protection locked="0"/>
    </xf>
    <xf numFmtId="0" fontId="9" fillId="0" borderId="0" xfId="39415" applyFont="1" applyFill="1" applyBorder="1" applyAlignment="1" applyProtection="1">
      <alignment vertical="center"/>
      <protection locked="0"/>
    </xf>
    <xf numFmtId="192" fontId="9" fillId="0" borderId="0" xfId="18" applyNumberFormat="1" applyFont="1" applyFill="1" applyAlignment="1" applyProtection="1">
      <alignment vertical="center"/>
      <protection locked="0"/>
    </xf>
    <xf numFmtId="0" fontId="10" fillId="0" borderId="0" xfId="18" applyNumberFormat="1" applyFont="1" applyFill="1" applyBorder="1" applyAlignment="1" applyProtection="1">
      <alignment horizontal="left" vertical="top" wrapText="1"/>
      <protection locked="0"/>
    </xf>
    <xf numFmtId="0" fontId="70" fillId="0" borderId="0" xfId="39415" applyFont="1" applyFill="1" applyAlignment="1" applyProtection="1">
      <alignment vertical="center"/>
      <protection locked="0"/>
    </xf>
    <xf numFmtId="0" fontId="9" fillId="0" borderId="0" xfId="18" applyNumberFormat="1" applyFont="1" applyFill="1" applyBorder="1" applyAlignment="1" applyProtection="1">
      <alignment horizontal="center" vertical="center"/>
      <protection locked="0"/>
    </xf>
    <xf numFmtId="0" fontId="9" fillId="0" borderId="0" xfId="31067" applyNumberFormat="1" applyFont="1" applyFill="1" applyBorder="1" applyAlignment="1">
      <alignment vertical="center"/>
    </xf>
    <xf numFmtId="0" fontId="9" fillId="0" borderId="0" xfId="18" applyFont="1" applyFill="1" applyAlignment="1" applyProtection="1">
      <alignment horizontal="left" vertical="top"/>
      <protection locked="0"/>
    </xf>
    <xf numFmtId="0" fontId="9" fillId="0" borderId="14" xfId="18" applyNumberFormat="1" applyFont="1" applyFill="1" applyBorder="1" applyAlignment="1" applyProtection="1">
      <alignment horizontal="center" vertical="center"/>
      <protection locked="0"/>
    </xf>
    <xf numFmtId="0" fontId="9" fillId="0" borderId="0" xfId="18" applyFont="1" applyFill="1" applyBorder="1" applyAlignment="1" applyProtection="1">
      <alignment horizontal="left" vertical="top"/>
      <protection locked="0"/>
    </xf>
    <xf numFmtId="0" fontId="13" fillId="0" borderId="0" xfId="18" applyFont="1" applyFill="1" applyBorder="1" applyAlignment="1" applyProtection="1">
      <alignment horizontal="left" vertical="center"/>
      <protection locked="0"/>
    </xf>
    <xf numFmtId="0" fontId="13" fillId="0" borderId="0" xfId="39415" applyFont="1" applyFill="1" applyBorder="1" applyAlignment="1" applyProtection="1">
      <alignment vertical="center"/>
      <protection locked="0"/>
    </xf>
    <xf numFmtId="0" fontId="13" fillId="0" borderId="0" xfId="39415" applyFont="1" applyFill="1" applyBorder="1" applyAlignment="1" applyProtection="1">
      <alignment horizontal="left" vertical="center"/>
      <protection locked="0"/>
    </xf>
    <xf numFmtId="0" fontId="13" fillId="0" borderId="0" xfId="39415" applyFont="1" applyFill="1" applyAlignment="1" applyProtection="1">
      <alignment horizontal="left" vertical="center"/>
      <protection locked="0"/>
    </xf>
    <xf numFmtId="0" fontId="13" fillId="0" borderId="0" xfId="39415" applyFont="1" applyFill="1" applyAlignment="1" applyProtection="1">
      <alignment horizontal="left" vertical="top"/>
      <protection locked="0"/>
    </xf>
    <xf numFmtId="0" fontId="9" fillId="0" borderId="0" xfId="18" applyNumberFormat="1" applyFont="1" applyFill="1" applyBorder="1" applyAlignment="1" applyProtection="1">
      <alignment horizontal="left" vertical="top"/>
      <protection locked="0"/>
    </xf>
    <xf numFmtId="0" fontId="9" fillId="0" borderId="0" xfId="39415" applyFont="1" applyFill="1" applyAlignment="1" applyProtection="1">
      <alignment horizontal="left" vertical="top"/>
      <protection locked="0"/>
    </xf>
    <xf numFmtId="0" fontId="4" fillId="0" borderId="0" xfId="18" applyFont="1" applyFill="1" applyBorder="1" applyAlignment="1" applyProtection="1">
      <alignment horizontal="center" vertical="center" wrapText="1"/>
    </xf>
    <xf numFmtId="0" fontId="13" fillId="0" borderId="0" xfId="39407" applyFont="1" applyFill="1" applyAlignment="1" applyProtection="1">
      <alignment horizontal="right"/>
      <protection locked="0"/>
    </xf>
    <xf numFmtId="0" fontId="13" fillId="0" borderId="0" xfId="39407" applyFont="1" applyFill="1" applyBorder="1" applyAlignment="1" applyProtection="1">
      <protection locked="0"/>
    </xf>
    <xf numFmtId="187" fontId="17" fillId="0" borderId="0" xfId="0" applyNumberFormat="1" applyFont="1" applyFill="1" applyBorder="1" applyAlignment="1">
      <alignment horizontal="right" vertical="center"/>
    </xf>
    <xf numFmtId="167" fontId="9" fillId="0" borderId="0" xfId="39415" applyNumberFormat="1" applyFont="1" applyFill="1" applyAlignment="1" applyProtection="1">
      <alignment vertical="center"/>
      <protection locked="0"/>
    </xf>
    <xf numFmtId="187" fontId="10" fillId="0" borderId="0" xfId="0" applyNumberFormat="1" applyFont="1" applyFill="1" applyBorder="1" applyAlignment="1">
      <alignment horizontal="right" vertical="center"/>
    </xf>
    <xf numFmtId="192" fontId="10" fillId="0" borderId="0" xfId="2" applyNumberFormat="1" applyFont="1" applyFill="1" applyBorder="1" applyAlignment="1" applyProtection="1">
      <alignment horizontal="center" vertical="center" wrapText="1"/>
    </xf>
    <xf numFmtId="192" fontId="12" fillId="0" borderId="0" xfId="2" applyNumberFormat="1" applyFont="1" applyFill="1" applyBorder="1" applyAlignment="1" applyProtection="1">
      <alignment horizontal="center" vertical="center" wrapText="1"/>
    </xf>
    <xf numFmtId="0" fontId="13" fillId="0" borderId="0" xfId="18" applyNumberFormat="1" applyFont="1" applyFill="1" applyBorder="1" applyAlignment="1" applyProtection="1">
      <alignment horizontal="left" vertical="center"/>
      <protection locked="0"/>
    </xf>
    <xf numFmtId="0" fontId="13" fillId="0" borderId="0" xfId="18" applyFont="1" applyFill="1" applyAlignment="1" applyProtection="1">
      <alignment horizontal="left" vertical="center"/>
      <protection locked="0"/>
    </xf>
    <xf numFmtId="0" fontId="4" fillId="0" borderId="0" xfId="18" applyFont="1" applyFill="1" applyBorder="1" applyAlignment="1" applyProtection="1">
      <alignment horizontal="center" vertical="center"/>
    </xf>
    <xf numFmtId="0" fontId="70" fillId="0" borderId="0" xfId="39416" applyFont="1" applyFill="1" applyAlignment="1" applyProtection="1">
      <alignment vertical="center"/>
      <protection locked="0"/>
    </xf>
    <xf numFmtId="192" fontId="13" fillId="0" borderId="0" xfId="39374" applyNumberFormat="1" applyFont="1" applyFill="1" applyBorder="1" applyAlignment="1" applyProtection="1">
      <alignment horizontal="right"/>
    </xf>
    <xf numFmtId="192" fontId="13" fillId="0" borderId="0" xfId="39374" applyNumberFormat="1" applyFont="1" applyFill="1" applyAlignment="1" applyProtection="1">
      <alignment horizontal="right"/>
    </xf>
    <xf numFmtId="192" fontId="9" fillId="0" borderId="0" xfId="39374" applyNumberFormat="1" applyFont="1" applyFill="1" applyBorder="1" applyAlignment="1" applyProtection="1">
      <alignment horizontal="right" vertical="center"/>
    </xf>
    <xf numFmtId="0" fontId="9" fillId="0" borderId="0" xfId="39407" applyFont="1" applyFill="1" applyAlignment="1" applyProtection="1">
      <alignment vertical="center"/>
      <protection locked="0"/>
    </xf>
    <xf numFmtId="192" fontId="9" fillId="0" borderId="12" xfId="39374" applyNumberFormat="1" applyFont="1" applyFill="1" applyBorder="1" applyAlignment="1" applyProtection="1">
      <alignment horizontal="center" vertical="center" wrapText="1"/>
    </xf>
    <xf numFmtId="192" fontId="9" fillId="0" borderId="9" xfId="39374" applyNumberFormat="1" applyFont="1" applyFill="1" applyBorder="1" applyAlignment="1" applyProtection="1">
      <alignment horizontal="center" vertical="center" wrapText="1"/>
    </xf>
    <xf numFmtId="192" fontId="9" fillId="0" borderId="8" xfId="39374" applyNumberFormat="1" applyFont="1" applyFill="1" applyBorder="1" applyAlignment="1" applyProtection="1">
      <alignment horizontal="center" vertical="center" wrapText="1"/>
    </xf>
    <xf numFmtId="192" fontId="9" fillId="0" borderId="0" xfId="39374" applyNumberFormat="1" applyFont="1" applyFill="1" applyBorder="1" applyAlignment="1" applyProtection="1">
      <alignment horizontal="center" vertical="center" wrapText="1"/>
    </xf>
    <xf numFmtId="165" fontId="5" fillId="0" borderId="0" xfId="39374" applyNumberFormat="1" applyFont="1" applyFill="1" applyBorder="1" applyAlignment="1" applyProtection="1">
      <protection locked="0"/>
    </xf>
    <xf numFmtId="0" fontId="5" fillId="0" borderId="0" xfId="39416" applyFont="1" applyFill="1" applyAlignment="1" applyProtection="1">
      <alignment vertical="center"/>
      <protection locked="0"/>
    </xf>
    <xf numFmtId="0" fontId="9" fillId="0" borderId="0" xfId="39416" applyFont="1" applyFill="1" applyAlignment="1" applyProtection="1">
      <alignment vertical="center"/>
      <protection locked="0"/>
    </xf>
    <xf numFmtId="192" fontId="9" fillId="0" borderId="14" xfId="39374" applyNumberFormat="1" applyFont="1" applyFill="1" applyBorder="1" applyAlignment="1" applyProtection="1">
      <alignment horizontal="center" vertical="center" wrapText="1"/>
    </xf>
    <xf numFmtId="192" fontId="13" fillId="0" borderId="0" xfId="39374" applyNumberFormat="1" applyFont="1" applyFill="1" applyBorder="1" applyAlignment="1" applyProtection="1">
      <alignment horizontal="center" vertical="center" wrapText="1"/>
    </xf>
    <xf numFmtId="192" fontId="9" fillId="0" borderId="0" xfId="39374" applyNumberFormat="1" applyFont="1" applyFill="1" applyAlignment="1" applyProtection="1">
      <alignment vertical="center"/>
      <protection locked="0"/>
    </xf>
    <xf numFmtId="192" fontId="9" fillId="0" borderId="0" xfId="39407" applyNumberFormat="1" applyFont="1" applyFill="1" applyBorder="1" applyAlignment="1" applyProtection="1">
      <alignment horizontal="right"/>
    </xf>
    <xf numFmtId="170" fontId="17" fillId="0" borderId="0" xfId="0" applyNumberFormat="1" applyFont="1" applyFill="1" applyBorder="1" applyAlignment="1">
      <alignment horizontal="right" vertical="center"/>
    </xf>
    <xf numFmtId="1" fontId="5" fillId="0" borderId="0" xfId="18" applyNumberFormat="1" applyFont="1" applyFill="1" applyBorder="1" applyAlignment="1" applyProtection="1">
      <alignment horizontal="right" vertical="center" wrapText="1"/>
    </xf>
    <xf numFmtId="0" fontId="5" fillId="0" borderId="14" xfId="18" applyNumberFormat="1" applyFont="1" applyFill="1" applyBorder="1" applyAlignment="1" applyProtection="1">
      <alignment horizontal="center" vertical="center"/>
      <protection locked="0"/>
    </xf>
    <xf numFmtId="0" fontId="9" fillId="0" borderId="0" xfId="18" applyFont="1" applyFill="1" applyBorder="1" applyProtection="1">
      <protection locked="0"/>
    </xf>
    <xf numFmtId="0" fontId="12" fillId="0" borderId="0" xfId="18" applyFont="1" applyFill="1" applyBorder="1" applyAlignment="1" applyProtection="1">
      <alignment vertical="center"/>
      <protection locked="0"/>
    </xf>
    <xf numFmtId="0" fontId="12" fillId="0" borderId="0" xfId="39415" applyFont="1" applyFill="1" applyAlignment="1" applyProtection="1">
      <alignment vertical="center"/>
      <protection locked="0"/>
    </xf>
    <xf numFmtId="0" fontId="12" fillId="0" borderId="0" xfId="0" applyFont="1" applyFill="1" applyAlignment="1">
      <alignment horizontal="left" vertical="center"/>
    </xf>
    <xf numFmtId="192" fontId="10" fillId="0" borderId="0" xfId="39415" applyNumberFormat="1" applyFont="1" applyFill="1" applyAlignment="1" applyProtection="1">
      <alignment vertical="center"/>
      <protection locked="0"/>
    </xf>
    <xf numFmtId="0" fontId="10" fillId="0" borderId="0" xfId="39415" applyFont="1" applyFill="1" applyAlignment="1" applyProtection="1">
      <alignment vertical="center"/>
      <protection locked="0"/>
    </xf>
    <xf numFmtId="0" fontId="10" fillId="0" borderId="0" xfId="3" applyFont="1" applyFill="1" applyBorder="1" applyAlignment="1" applyProtection="1">
      <alignment horizontal="left" vertical="top"/>
      <protection locked="0"/>
    </xf>
    <xf numFmtId="0" fontId="11" fillId="0" borderId="0" xfId="19471" applyFont="1"/>
    <xf numFmtId="0" fontId="12" fillId="0" borderId="0" xfId="23" applyFont="1" applyFill="1" applyBorder="1" applyAlignment="1">
      <alignment horizontal="left"/>
    </xf>
    <xf numFmtId="0" fontId="16" fillId="0" borderId="0" xfId="23" applyFont="1" applyBorder="1" applyAlignment="1">
      <alignment horizontal="center"/>
    </xf>
    <xf numFmtId="0" fontId="12" fillId="0" borderId="0" xfId="23" applyFont="1" applyFill="1" applyBorder="1" applyAlignment="1">
      <alignment horizontal="right"/>
    </xf>
    <xf numFmtId="0" fontId="12" fillId="0" borderId="0" xfId="23" applyFont="1" applyAlignment="1"/>
    <xf numFmtId="0" fontId="10" fillId="0" borderId="9" xfId="23" applyFont="1" applyFill="1" applyBorder="1" applyAlignment="1">
      <alignment horizontal="center" vertical="center" wrapText="1"/>
    </xf>
    <xf numFmtId="0" fontId="96" fillId="0" borderId="12" xfId="1" applyFont="1" applyBorder="1" applyAlignment="1" applyProtection="1">
      <alignment horizontal="center" vertical="center" wrapText="1"/>
    </xf>
    <xf numFmtId="0" fontId="9" fillId="0" borderId="8" xfId="23" applyFont="1" applyFill="1" applyBorder="1"/>
    <xf numFmtId="0" fontId="10" fillId="0" borderId="0" xfId="19471" applyFont="1"/>
    <xf numFmtId="0" fontId="17" fillId="0" borderId="0" xfId="23" applyFont="1" applyFill="1" applyBorder="1" applyAlignment="1">
      <alignment horizontal="left" vertical="center" wrapText="1"/>
    </xf>
    <xf numFmtId="180" fontId="17" fillId="0" borderId="0" xfId="23" applyNumberFormat="1" applyFont="1" applyBorder="1" applyAlignment="1">
      <alignment horizontal="right" vertical="center" wrapText="1"/>
    </xf>
    <xf numFmtId="169" fontId="17" fillId="0" borderId="0" xfId="23" applyNumberFormat="1" applyFont="1" applyFill="1" applyBorder="1" applyAlignment="1">
      <alignment horizontal="right" vertical="center" wrapText="1"/>
    </xf>
    <xf numFmtId="0" fontId="9" fillId="0" borderId="0" xfId="39379" applyFont="1" applyFill="1" applyBorder="1" applyAlignment="1">
      <alignment horizontal="left" vertical="center" indent="2"/>
    </xf>
    <xf numFmtId="180" fontId="10" fillId="0" borderId="0" xfId="23" applyNumberFormat="1" applyFont="1" applyBorder="1" applyAlignment="1">
      <alignment horizontal="right" vertical="center" wrapText="1"/>
    </xf>
    <xf numFmtId="169" fontId="10" fillId="0" borderId="0" xfId="23" applyNumberFormat="1" applyFont="1" applyFill="1" applyBorder="1" applyAlignment="1">
      <alignment horizontal="right" vertical="center" wrapText="1"/>
    </xf>
    <xf numFmtId="0" fontId="17" fillId="0" borderId="0" xfId="23" applyFont="1" applyFill="1" applyBorder="1" applyAlignment="1">
      <alignment horizontal="left" vertical="center" wrapText="1" indent="1"/>
    </xf>
    <xf numFmtId="169" fontId="17" fillId="0" borderId="0" xfId="23" applyNumberFormat="1" applyFont="1" applyFill="1" applyAlignment="1">
      <alignment horizontal="right" vertical="center"/>
    </xf>
    <xf numFmtId="169" fontId="10" fillId="0" borderId="0" xfId="23" applyNumberFormat="1" applyFont="1" applyFill="1" applyAlignment="1">
      <alignment horizontal="right" vertical="center"/>
    </xf>
    <xf numFmtId="0" fontId="10" fillId="0" borderId="153" xfId="23" applyFont="1" applyFill="1" applyBorder="1" applyAlignment="1">
      <alignment horizontal="left" vertical="center" wrapText="1"/>
    </xf>
    <xf numFmtId="0" fontId="10" fillId="0" borderId="0" xfId="23" applyFont="1" applyFill="1" applyBorder="1" applyAlignment="1">
      <alignment horizontal="left" vertical="center" wrapText="1" indent="1"/>
    </xf>
    <xf numFmtId="180" fontId="10" fillId="0" borderId="0" xfId="23" applyNumberFormat="1" applyFont="1" applyFill="1" applyBorder="1" applyAlignment="1">
      <alignment horizontal="right" vertical="center" wrapText="1"/>
    </xf>
    <xf numFmtId="0" fontId="17" fillId="0" borderId="153" xfId="23" applyFont="1" applyFill="1" applyBorder="1" applyAlignment="1">
      <alignment horizontal="left" vertical="center" wrapText="1"/>
    </xf>
    <xf numFmtId="0" fontId="9" fillId="0" borderId="8" xfId="23" applyFont="1" applyFill="1" applyBorder="1" applyAlignment="1">
      <alignment horizontal="right"/>
    </xf>
    <xf numFmtId="0" fontId="10" fillId="0" borderId="14" xfId="23" applyFont="1" applyFill="1" applyBorder="1" applyAlignment="1">
      <alignment horizontal="center" vertical="center" wrapText="1"/>
    </xf>
    <xf numFmtId="0" fontId="96" fillId="0" borderId="14" xfId="1" applyFont="1" applyBorder="1" applyAlignment="1" applyProtection="1">
      <alignment horizontal="center" vertical="center" wrapText="1"/>
    </xf>
    <xf numFmtId="0" fontId="9" fillId="0" borderId="14" xfId="23" applyFont="1" applyFill="1" applyBorder="1" applyAlignment="1">
      <alignment horizontal="right"/>
    </xf>
    <xf numFmtId="0" fontId="10" fillId="0" borderId="0" xfId="19471" applyFont="1" applyBorder="1"/>
    <xf numFmtId="0" fontId="12" fillId="0" borderId="0" xfId="19471" applyFont="1" applyAlignment="1">
      <alignment vertical="center"/>
    </xf>
    <xf numFmtId="0" fontId="12" fillId="0" borderId="0" xfId="19471" applyFont="1"/>
    <xf numFmtId="0" fontId="12" fillId="0" borderId="0" xfId="25039" applyFont="1" applyAlignment="1">
      <alignment horizontal="justify" vertical="center" wrapText="1"/>
    </xf>
    <xf numFmtId="0" fontId="10" fillId="0" borderId="0" xfId="23" applyFont="1" applyFill="1"/>
    <xf numFmtId="0" fontId="10" fillId="0" borderId="0" xfId="19471" applyFont="1" applyFill="1"/>
    <xf numFmtId="0" fontId="10" fillId="0" borderId="0" xfId="23" applyFont="1"/>
    <xf numFmtId="3" fontId="10" fillId="0" borderId="0" xfId="23" applyNumberFormat="1" applyFont="1" applyFill="1" applyBorder="1" applyAlignment="1">
      <alignment horizontal="right" vertical="center" wrapText="1" indent="1"/>
    </xf>
    <xf numFmtId="3" fontId="90" fillId="0" borderId="0" xfId="23" applyNumberFormat="1" applyFont="1" applyFill="1" applyBorder="1" applyAlignment="1">
      <alignment horizontal="right" vertical="center" wrapText="1" indent="1"/>
    </xf>
    <xf numFmtId="0" fontId="101" fillId="0" borderId="0" xfId="19471" applyFont="1" applyFill="1"/>
    <xf numFmtId="3" fontId="17" fillId="0" borderId="0" xfId="23" applyNumberFormat="1" applyFont="1" applyFill="1" applyBorder="1" applyAlignment="1">
      <alignment horizontal="right" vertical="center" wrapText="1"/>
    </xf>
    <xf numFmtId="3" fontId="10" fillId="0" borderId="0" xfId="23" applyNumberFormat="1" applyFont="1" applyFill="1" applyBorder="1" applyAlignment="1">
      <alignment horizontal="right" vertical="center" wrapText="1"/>
    </xf>
    <xf numFmtId="0" fontId="72" fillId="0" borderId="0" xfId="39417" applyFont="1" applyFill="1"/>
    <xf numFmtId="0" fontId="11" fillId="0" borderId="0" xfId="19471" applyFont="1" applyFill="1"/>
    <xf numFmtId="0" fontId="16" fillId="0" borderId="0" xfId="23" applyFont="1" applyFill="1" applyBorder="1" applyAlignment="1">
      <alignment horizontal="center"/>
    </xf>
    <xf numFmtId="0" fontId="18" fillId="0" borderId="0" xfId="39417" applyFont="1" applyFill="1" applyAlignment="1"/>
    <xf numFmtId="0" fontId="12" fillId="0" borderId="0" xfId="23" applyFont="1" applyFill="1" applyAlignment="1"/>
    <xf numFmtId="0" fontId="26" fillId="0" borderId="0" xfId="39417" applyFont="1" applyFill="1"/>
    <xf numFmtId="0" fontId="96" fillId="0" borderId="14" xfId="1" applyFont="1" applyFill="1" applyBorder="1" applyAlignment="1" applyProtection="1">
      <alignment horizontal="center" vertical="center" wrapText="1"/>
    </xf>
    <xf numFmtId="0" fontId="10" fillId="0" borderId="0" xfId="19471" applyFont="1" applyFill="1" applyBorder="1"/>
    <xf numFmtId="0" fontId="12" fillId="0" borderId="0" xfId="19471" applyFont="1" applyFill="1" applyAlignment="1">
      <alignment vertical="center"/>
    </xf>
    <xf numFmtId="0" fontId="12" fillId="0" borderId="0" xfId="19471" applyFont="1" applyFill="1"/>
    <xf numFmtId="169" fontId="10" fillId="0" borderId="0" xfId="23" applyNumberFormat="1" applyFont="1" applyFill="1"/>
    <xf numFmtId="0" fontId="9" fillId="0" borderId="12" xfId="39418" applyFont="1" applyFill="1" applyBorder="1" applyAlignment="1">
      <alignment horizontal="center" vertical="center" wrapText="1"/>
    </xf>
    <xf numFmtId="217" fontId="26" fillId="0" borderId="0" xfId="39417" applyNumberFormat="1" applyFont="1" applyFill="1"/>
    <xf numFmtId="169" fontId="10" fillId="0" borderId="0" xfId="19471" applyNumberFormat="1" applyFont="1" applyFill="1"/>
    <xf numFmtId="0" fontId="10" fillId="0" borderId="12" xfId="39419" applyFont="1" applyFill="1" applyBorder="1" applyAlignment="1">
      <alignment horizontal="center" vertical="center" wrapText="1"/>
    </xf>
    <xf numFmtId="0" fontId="10" fillId="0" borderId="0" xfId="19471" applyFont="1" applyFill="1" applyBorder="1" applyAlignment="1">
      <alignment horizontal="center"/>
    </xf>
    <xf numFmtId="0" fontId="12" fillId="0" borderId="0" xfId="19471" applyFont="1" applyFill="1" applyBorder="1"/>
    <xf numFmtId="0" fontId="4" fillId="0" borderId="0" xfId="4" applyNumberFormat="1" applyFont="1" applyFill="1" applyBorder="1" applyAlignment="1">
      <alignment horizontal="center" vertical="center"/>
    </xf>
    <xf numFmtId="0" fontId="13" fillId="0" borderId="0" xfId="4" applyNumberFormat="1" applyFont="1" applyFill="1" applyBorder="1" applyAlignment="1">
      <alignment horizontal="left"/>
    </xf>
    <xf numFmtId="0" fontId="29" fillId="0" borderId="0" xfId="4" applyFont="1" applyBorder="1" applyAlignment="1">
      <alignment horizontal="center" wrapText="1"/>
    </xf>
    <xf numFmtId="0" fontId="13" fillId="0" borderId="0" xfId="4" applyNumberFormat="1" applyFont="1" applyFill="1" applyBorder="1" applyAlignment="1">
      <alignment horizontal="right"/>
    </xf>
    <xf numFmtId="0" fontId="29" fillId="0" borderId="0" xfId="4" applyNumberFormat="1" applyFont="1" applyFill="1" applyBorder="1" applyAlignment="1">
      <alignment horizontal="center"/>
    </xf>
    <xf numFmtId="0" fontId="9" fillId="0" borderId="0" xfId="4" applyNumberFormat="1" applyFont="1" applyFill="1" applyBorder="1" applyAlignment="1"/>
    <xf numFmtId="173" fontId="5" fillId="0" borderId="0" xfId="4" applyNumberFormat="1" applyFont="1" applyBorder="1" applyAlignment="1">
      <alignment horizontal="right" vertical="center"/>
    </xf>
    <xf numFmtId="0" fontId="5" fillId="0" borderId="0" xfId="4" applyNumberFormat="1" applyFont="1" applyBorder="1" applyAlignment="1">
      <alignment vertical="center"/>
    </xf>
    <xf numFmtId="173" fontId="9" fillId="0" borderId="0" xfId="4" applyNumberFormat="1" applyFont="1" applyBorder="1" applyAlignment="1">
      <alignment horizontal="right" vertical="center"/>
    </xf>
    <xf numFmtId="171" fontId="5" fillId="3" borderId="0" xfId="39379" applyNumberFormat="1" applyFont="1" applyFill="1" applyBorder="1" applyAlignment="1">
      <alignment horizontal="left" vertical="center" indent="1"/>
    </xf>
    <xf numFmtId="0" fontId="13" fillId="0" borderId="0" xfId="4" applyNumberFormat="1" applyFont="1" applyFill="1" applyBorder="1" applyAlignment="1">
      <alignment horizontal="right" vertical="center" wrapText="1"/>
    </xf>
    <xf numFmtId="0" fontId="107" fillId="0" borderId="0" xfId="1" applyNumberFormat="1" applyFont="1" applyFill="1" applyBorder="1" applyAlignment="1" applyProtection="1">
      <alignment horizontal="center" vertical="center" wrapText="1"/>
    </xf>
    <xf numFmtId="0" fontId="13" fillId="0" borderId="0" xfId="2" applyNumberFormat="1" applyFont="1" applyFill="1" applyBorder="1" applyAlignment="1">
      <alignment horizontal="center" vertical="center" wrapText="1"/>
    </xf>
    <xf numFmtId="0" fontId="13" fillId="0" borderId="0" xfId="4" applyNumberFormat="1" applyFont="1" applyFill="1" applyBorder="1" applyAlignment="1"/>
    <xf numFmtId="0" fontId="13" fillId="0" borderId="0" xfId="4" applyNumberFormat="1" applyFont="1" applyFill="1" applyBorder="1" applyAlignment="1">
      <alignment vertical="center"/>
    </xf>
    <xf numFmtId="0" fontId="12" fillId="0" borderId="0" xfId="4" applyNumberFormat="1" applyFont="1" applyFill="1" applyBorder="1" applyAlignment="1"/>
    <xf numFmtId="0" fontId="10" fillId="0" borderId="0" xfId="4" applyNumberFormat="1" applyFont="1" applyFill="1" applyBorder="1" applyAlignment="1">
      <alignment horizontal="left" vertical="center" wrapText="1"/>
    </xf>
    <xf numFmtId="0" fontId="10" fillId="0" borderId="0" xfId="4" applyNumberFormat="1" applyFont="1" applyFill="1" applyBorder="1" applyAlignment="1"/>
    <xf numFmtId="0" fontId="9" fillId="0" borderId="0" xfId="4" applyNumberFormat="1" applyFont="1" applyFill="1" applyBorder="1" applyAlignment="1">
      <alignment horizontal="center"/>
    </xf>
    <xf numFmtId="0" fontId="4" fillId="0" borderId="0" xfId="4" applyNumberFormat="1" applyFont="1" applyFill="1" applyBorder="1" applyAlignment="1">
      <alignment horizontal="center" wrapText="1"/>
    </xf>
    <xf numFmtId="0" fontId="4" fillId="0" borderId="0" xfId="4" applyNumberFormat="1" applyFont="1" applyFill="1" applyBorder="1" applyAlignment="1">
      <alignment horizontal="center"/>
    </xf>
    <xf numFmtId="0" fontId="9" fillId="0" borderId="12" xfId="2" applyNumberFormat="1" applyFont="1" applyFill="1" applyBorder="1" applyAlignment="1">
      <alignment horizontal="center" vertical="center" wrapText="1"/>
    </xf>
    <xf numFmtId="0" fontId="9" fillId="0" borderId="8" xfId="2" applyNumberFormat="1" applyFont="1" applyFill="1" applyBorder="1" applyAlignment="1">
      <alignment horizontal="center" vertical="center" wrapText="1"/>
    </xf>
    <xf numFmtId="0" fontId="9" fillId="0" borderId="12" xfId="4" applyNumberFormat="1" applyFont="1" applyFill="1" applyBorder="1" applyAlignment="1">
      <alignment horizontal="center" vertical="center"/>
    </xf>
    <xf numFmtId="0" fontId="9" fillId="0" borderId="8" xfId="4" applyNumberFormat="1" applyFont="1" applyFill="1" applyBorder="1" applyAlignment="1">
      <alignment horizontal="center" vertical="center" wrapText="1"/>
    </xf>
    <xf numFmtId="171" fontId="5" fillId="0" borderId="0" xfId="39379" applyNumberFormat="1" applyFont="1" applyFill="1" applyBorder="1" applyAlignment="1">
      <alignment horizontal="left" vertical="center"/>
    </xf>
    <xf numFmtId="173" fontId="5" fillId="0" borderId="0" xfId="4" applyNumberFormat="1" applyFont="1" applyBorder="1" applyAlignment="1">
      <alignment vertical="center"/>
    </xf>
    <xf numFmtId="2" fontId="5" fillId="0" borderId="0" xfId="4" applyNumberFormat="1" applyFont="1" applyBorder="1" applyAlignment="1">
      <alignment vertical="center"/>
    </xf>
    <xf numFmtId="171" fontId="9" fillId="3" borderId="0" xfId="39379" applyNumberFormat="1" applyFont="1" applyFill="1" applyBorder="1" applyAlignment="1">
      <alignment horizontal="left" vertical="center" indent="2"/>
    </xf>
    <xf numFmtId="0" fontId="29" fillId="0" borderId="0" xfId="4" applyNumberFormat="1" applyFont="1" applyFill="1" applyBorder="1" applyAlignment="1">
      <alignment horizontal="right" vertical="center" wrapText="1"/>
    </xf>
    <xf numFmtId="0" fontId="13" fillId="0" borderId="0" xfId="4" applyNumberFormat="1" applyFont="1" applyFill="1" applyBorder="1" applyAlignment="1">
      <alignment horizontal="center" vertical="center"/>
    </xf>
    <xf numFmtId="0" fontId="13" fillId="0" borderId="0" xfId="4" applyNumberFormat="1" applyFont="1" applyFill="1" applyBorder="1" applyAlignment="1">
      <alignment horizontal="center" vertical="center" wrapText="1"/>
    </xf>
    <xf numFmtId="0" fontId="18" fillId="0" borderId="0" xfId="0" applyFont="1" applyAlignment="1">
      <alignment vertical="center"/>
    </xf>
    <xf numFmtId="0" fontId="12" fillId="0" borderId="0" xfId="4" applyNumberFormat="1" applyFont="1" applyFill="1" applyBorder="1" applyAlignment="1">
      <alignment vertical="center"/>
    </xf>
    <xf numFmtId="0" fontId="26" fillId="0" borderId="0" xfId="15578" applyFont="1" applyFill="1" applyAlignment="1">
      <alignment horizontal="left" vertical="top"/>
    </xf>
    <xf numFmtId="0" fontId="10" fillId="0" borderId="0" xfId="15578" applyFont="1" applyFill="1"/>
    <xf numFmtId="0" fontId="29" fillId="0" borderId="0" xfId="4" applyFont="1" applyBorder="1" applyAlignment="1" applyProtection="1">
      <alignment horizontal="center" wrapText="1"/>
    </xf>
    <xf numFmtId="166" fontId="17" fillId="0" borderId="73" xfId="0" applyNumberFormat="1" applyFont="1" applyFill="1" applyBorder="1" applyAlignment="1">
      <alignment horizontal="right" vertical="top"/>
    </xf>
    <xf numFmtId="0" fontId="9" fillId="0" borderId="0" xfId="4" applyNumberFormat="1" applyFont="1" applyFill="1" applyBorder="1" applyAlignment="1" applyProtection="1">
      <alignment horizontal="right" vertical="center" wrapText="1"/>
    </xf>
    <xf numFmtId="0" fontId="13" fillId="0" borderId="0" xfId="4" applyNumberFormat="1" applyFont="1" applyFill="1" applyBorder="1" applyAlignment="1">
      <alignment horizontal="left" vertical="center"/>
    </xf>
    <xf numFmtId="0" fontId="12" fillId="0" borderId="0" xfId="4" applyNumberFormat="1" applyFont="1" applyFill="1" applyBorder="1" applyAlignment="1">
      <alignment horizontal="left" vertical="top"/>
    </xf>
    <xf numFmtId="0" fontId="35" fillId="0" borderId="0" xfId="4" applyNumberFormat="1" applyFont="1" applyFill="1" applyBorder="1" applyAlignment="1"/>
    <xf numFmtId="0" fontId="131" fillId="0" borderId="0" xfId="15578" applyFont="1" applyFill="1" applyAlignment="1">
      <alignment horizontal="left" vertical="top" wrapText="1"/>
    </xf>
    <xf numFmtId="0" fontId="9" fillId="0" borderId="0" xfId="4" applyNumberFormat="1" applyFont="1" applyFill="1" applyBorder="1" applyAlignment="1">
      <alignment horizontal="left" vertical="top"/>
    </xf>
    <xf numFmtId="0" fontId="4" fillId="0" borderId="19" xfId="4" applyNumberFormat="1" applyFont="1" applyFill="1" applyBorder="1" applyAlignment="1" applyProtection="1">
      <alignment horizontal="center" wrapText="1"/>
    </xf>
    <xf numFmtId="0" fontId="9" fillId="0" borderId="0" xfId="3" applyFont="1" applyFill="1" applyBorder="1" applyAlignment="1">
      <alignment horizontal="center" vertical="center" wrapText="1"/>
    </xf>
    <xf numFmtId="0" fontId="26" fillId="0" borderId="12" xfId="2" applyFont="1" applyFill="1" applyBorder="1" applyAlignment="1" applyProtection="1">
      <alignment horizontal="center" vertical="center" wrapText="1"/>
    </xf>
    <xf numFmtId="0" fontId="5" fillId="0" borderId="0" xfId="18913" applyNumberFormat="1" applyFont="1" applyFill="1" applyBorder="1" applyAlignment="1">
      <alignment vertical="center"/>
    </xf>
    <xf numFmtId="180" fontId="5" fillId="3" borderId="0" xfId="4" applyNumberFormat="1" applyFont="1" applyFill="1" applyBorder="1" applyAlignment="1">
      <alignment horizontal="right" vertical="center"/>
    </xf>
    <xf numFmtId="180" fontId="5" fillId="0" borderId="0" xfId="4" applyNumberFormat="1" applyFont="1" applyFill="1" applyBorder="1" applyAlignment="1">
      <alignment horizontal="right" vertical="center"/>
    </xf>
    <xf numFmtId="180" fontId="5" fillId="0" borderId="0" xfId="2" applyNumberFormat="1" applyFont="1" applyFill="1" applyBorder="1" applyAlignment="1">
      <alignment horizontal="right" vertical="center" wrapText="1"/>
    </xf>
    <xf numFmtId="180" fontId="5" fillId="3" borderId="0" xfId="2" applyNumberFormat="1" applyFont="1" applyFill="1" applyBorder="1" applyAlignment="1">
      <alignment horizontal="right" vertical="center" wrapText="1"/>
    </xf>
    <xf numFmtId="180" fontId="5" fillId="0" borderId="0" xfId="39379" applyNumberFormat="1" applyFont="1" applyBorder="1" applyAlignment="1">
      <alignment horizontal="right" vertical="center"/>
    </xf>
    <xf numFmtId="180" fontId="5" fillId="0" borderId="0" xfId="39379" applyNumberFormat="1" applyFont="1" applyFill="1" applyBorder="1" applyAlignment="1">
      <alignment horizontal="right" vertical="center"/>
    </xf>
    <xf numFmtId="180" fontId="17" fillId="0" borderId="0" xfId="4" applyNumberFormat="1" applyFont="1" applyFill="1" applyBorder="1" applyAlignment="1">
      <alignment horizontal="right" vertical="center"/>
    </xf>
    <xf numFmtId="0" fontId="5" fillId="0" borderId="0" xfId="39379" applyNumberFormat="1" applyFont="1" applyBorder="1" applyAlignment="1">
      <alignment vertical="center"/>
    </xf>
    <xf numFmtId="0" fontId="5" fillId="0" borderId="0" xfId="18913" applyNumberFormat="1" applyFont="1" applyFill="1" applyBorder="1" applyAlignment="1">
      <alignment horizontal="left" vertical="center"/>
    </xf>
    <xf numFmtId="0" fontId="5" fillId="0" borderId="0" xfId="18913" applyNumberFormat="1" applyFont="1" applyFill="1" applyBorder="1" applyAlignment="1">
      <alignment horizontal="right" vertical="center"/>
    </xf>
    <xf numFmtId="0" fontId="9" fillId="0" borderId="0" xfId="18913" applyNumberFormat="1" applyFont="1" applyFill="1" applyBorder="1" applyAlignment="1">
      <alignment horizontal="left" vertical="center" indent="1"/>
    </xf>
    <xf numFmtId="180" fontId="9" fillId="0" borderId="0" xfId="39379" applyNumberFormat="1" applyFont="1" applyBorder="1" applyAlignment="1">
      <alignment horizontal="right" vertical="center"/>
    </xf>
    <xf numFmtId="180" fontId="9" fillId="0" borderId="0" xfId="39379" applyNumberFormat="1" applyFont="1" applyFill="1" applyBorder="1" applyAlignment="1">
      <alignment horizontal="right" vertical="center"/>
    </xf>
    <xf numFmtId="0" fontId="9" fillId="0" borderId="0" xfId="18913" applyNumberFormat="1" applyFont="1" applyFill="1" applyBorder="1" applyAlignment="1">
      <alignment horizontal="right" vertical="center"/>
    </xf>
    <xf numFmtId="0" fontId="9" fillId="0" borderId="0" xfId="4" applyNumberFormat="1" applyFont="1" applyBorder="1" applyAlignment="1">
      <alignment vertical="center"/>
    </xf>
    <xf numFmtId="0" fontId="5" fillId="0" borderId="0" xfId="3" applyFont="1" applyFill="1" applyBorder="1" applyAlignment="1" applyProtection="1">
      <alignment horizontal="left" vertical="top" wrapText="1"/>
    </xf>
    <xf numFmtId="0" fontId="13" fillId="0" borderId="0" xfId="3" applyFont="1" applyFill="1" applyBorder="1" applyAlignment="1">
      <alignment horizontal="center" vertical="center" wrapText="1"/>
    </xf>
    <xf numFmtId="0" fontId="26" fillId="0" borderId="0" xfId="39379" applyNumberFormat="1" applyFont="1" applyFill="1" applyBorder="1" applyAlignment="1">
      <alignment horizontal="left" vertical="top" wrapText="1"/>
    </xf>
    <xf numFmtId="0" fontId="10" fillId="0" borderId="0" xfId="15578" applyFont="1" applyFill="1" applyAlignment="1">
      <alignment horizontal="left" vertical="top" wrapText="1"/>
    </xf>
    <xf numFmtId="0" fontId="9" fillId="0" borderId="0" xfId="4" applyNumberFormat="1" applyFont="1" applyFill="1" applyBorder="1" applyAlignment="1">
      <alignment vertical="center"/>
    </xf>
    <xf numFmtId="0" fontId="10" fillId="0" borderId="0" xfId="15578" applyFont="1" applyFill="1" applyAlignment="1">
      <alignment horizontal="left"/>
    </xf>
    <xf numFmtId="165" fontId="9" fillId="0" borderId="0" xfId="19" applyNumberFormat="1" applyFont="1" applyFill="1" applyBorder="1" applyAlignment="1" applyProtection="1">
      <protection locked="0"/>
    </xf>
    <xf numFmtId="0" fontId="9" fillId="0" borderId="0" xfId="3" applyFont="1" applyFill="1" applyBorder="1" applyAlignment="1">
      <alignment horizontal="left" wrapText="1"/>
    </xf>
    <xf numFmtId="0" fontId="9" fillId="3" borderId="0" xfId="3" applyFont="1" applyFill="1" applyBorder="1" applyAlignment="1">
      <alignment horizontal="center" vertical="center" wrapText="1"/>
    </xf>
    <xf numFmtId="0" fontId="4" fillId="0" borderId="0" xfId="4" applyNumberFormat="1" applyFont="1" applyFill="1" applyBorder="1" applyAlignment="1">
      <alignment horizontal="center" vertical="center" wrapText="1"/>
    </xf>
    <xf numFmtId="0" fontId="112" fillId="0" borderId="0" xfId="2" applyNumberFormat="1" applyFont="1" applyFill="1" applyBorder="1" applyAlignment="1">
      <alignment horizontal="left" vertical="center" wrapText="1"/>
    </xf>
    <xf numFmtId="0" fontId="9" fillId="0" borderId="0" xfId="2" applyNumberFormat="1" applyFont="1" applyFill="1" applyBorder="1" applyAlignment="1">
      <alignment horizontal="center" vertical="center" wrapText="1"/>
    </xf>
    <xf numFmtId="180" fontId="5" fillId="0" borderId="0" xfId="4" applyNumberFormat="1" applyFont="1" applyBorder="1" applyAlignment="1">
      <alignment horizontal="right" vertical="center"/>
    </xf>
    <xf numFmtId="1" fontId="98" fillId="0" borderId="73" xfId="0" applyNumberFormat="1" applyFont="1" applyFill="1" applyBorder="1" applyAlignment="1">
      <alignment horizontal="right" vertical="top"/>
    </xf>
    <xf numFmtId="166" fontId="5" fillId="0" borderId="0" xfId="4" applyNumberFormat="1" applyFont="1" applyFill="1" applyBorder="1" applyAlignment="1">
      <alignment vertical="center"/>
    </xf>
    <xf numFmtId="166" fontId="5" fillId="0" borderId="0" xfId="4" applyNumberFormat="1" applyFont="1" applyBorder="1" applyAlignment="1">
      <alignment vertical="center"/>
    </xf>
    <xf numFmtId="0" fontId="98" fillId="0" borderId="73" xfId="0" applyFont="1" applyFill="1" applyBorder="1" applyAlignment="1">
      <alignment horizontal="right" vertical="top"/>
    </xf>
    <xf numFmtId="180" fontId="9" fillId="0" borderId="0" xfId="4" applyNumberFormat="1" applyFont="1" applyFill="1" applyBorder="1" applyAlignment="1">
      <alignment horizontal="right" vertical="center"/>
    </xf>
    <xf numFmtId="180" fontId="9" fillId="0" borderId="0" xfId="4" applyNumberFormat="1" applyFont="1" applyBorder="1" applyAlignment="1">
      <alignment horizontal="right" vertical="center"/>
    </xf>
    <xf numFmtId="1" fontId="97" fillId="0" borderId="73" xfId="0" applyNumberFormat="1" applyFont="1" applyFill="1" applyBorder="1" applyAlignment="1">
      <alignment horizontal="right" vertical="top"/>
    </xf>
    <xf numFmtId="0" fontId="97" fillId="0" borderId="73" xfId="0" applyFont="1" applyFill="1" applyBorder="1" applyAlignment="1">
      <alignment horizontal="right" vertical="top"/>
    </xf>
    <xf numFmtId="174" fontId="5" fillId="0" borderId="0" xfId="4" applyNumberFormat="1" applyFont="1" applyBorder="1" applyAlignment="1">
      <alignment horizontal="right" vertical="center"/>
    </xf>
    <xf numFmtId="16" fontId="9" fillId="0" borderId="12" xfId="2" applyNumberFormat="1" applyFont="1" applyFill="1" applyBorder="1" applyAlignment="1" applyProtection="1">
      <alignment horizontal="center" vertical="center" wrapText="1"/>
    </xf>
    <xf numFmtId="17" fontId="9" fillId="0" borderId="12" xfId="2" applyNumberFormat="1" applyFont="1" applyFill="1" applyBorder="1" applyAlignment="1" applyProtection="1">
      <alignment horizontal="center" vertical="center" wrapText="1"/>
    </xf>
    <xf numFmtId="16" fontId="9" fillId="0" borderId="0" xfId="2" applyNumberFormat="1" applyFont="1" applyFill="1" applyBorder="1" applyAlignment="1" applyProtection="1">
      <alignment horizontal="center" vertical="center" wrapText="1"/>
    </xf>
    <xf numFmtId="17" fontId="9" fillId="0" borderId="0" xfId="2" applyNumberFormat="1" applyFont="1" applyFill="1" applyBorder="1" applyAlignment="1" applyProtection="1">
      <alignment horizontal="center" vertical="center" wrapText="1"/>
    </xf>
    <xf numFmtId="174" fontId="26" fillId="0" borderId="0" xfId="4" applyNumberFormat="1" applyFont="1" applyFill="1" applyBorder="1" applyAlignment="1">
      <alignment horizontal="right" vertical="center"/>
    </xf>
    <xf numFmtId="0" fontId="9" fillId="0" borderId="0" xfId="4" applyNumberFormat="1" applyFont="1" applyFill="1" applyBorder="1" applyAlignment="1">
      <alignment horizontal="right" vertical="center" wrapText="1"/>
    </xf>
    <xf numFmtId="0" fontId="12" fillId="0" borderId="0" xfId="4" applyNumberFormat="1" applyFont="1" applyFill="1" applyBorder="1" applyAlignment="1">
      <alignment vertical="center" wrapText="1"/>
    </xf>
    <xf numFmtId="0" fontId="96" fillId="0" borderId="0" xfId="1" applyNumberFormat="1" applyFont="1" applyFill="1" applyBorder="1" applyAlignment="1" applyProtection="1"/>
    <xf numFmtId="0" fontId="96" fillId="0" borderId="8" xfId="1" applyFont="1" applyBorder="1" applyAlignment="1" applyProtection="1">
      <alignment horizontal="center" vertical="center" wrapText="1"/>
    </xf>
    <xf numFmtId="180" fontId="17" fillId="0" borderId="154" xfId="4" applyNumberFormat="1" applyFont="1" applyBorder="1" applyAlignment="1">
      <alignment horizontal="right" vertical="center"/>
    </xf>
    <xf numFmtId="180" fontId="17" fillId="0" borderId="0" xfId="4" applyNumberFormat="1" applyFont="1" applyBorder="1" applyAlignment="1">
      <alignment horizontal="right" vertical="center"/>
    </xf>
    <xf numFmtId="174" fontId="5" fillId="0" borderId="0" xfId="4" applyNumberFormat="1" applyFont="1" applyBorder="1" applyAlignment="1">
      <alignment vertical="center"/>
    </xf>
    <xf numFmtId="174" fontId="17" fillId="0" borderId="0" xfId="4" applyNumberFormat="1" applyFont="1" applyBorder="1" applyAlignment="1">
      <alignment vertical="center"/>
    </xf>
    <xf numFmtId="180" fontId="10" fillId="0" borderId="154" xfId="4" applyNumberFormat="1" applyFont="1" applyBorder="1" applyAlignment="1">
      <alignment horizontal="right" vertical="center"/>
    </xf>
    <xf numFmtId="180" fontId="10" fillId="0" borderId="0" xfId="4" applyNumberFormat="1" applyFont="1" applyBorder="1" applyAlignment="1">
      <alignment horizontal="right" vertical="center"/>
    </xf>
    <xf numFmtId="180" fontId="17" fillId="0" borderId="155" xfId="4" applyNumberFormat="1" applyFont="1" applyBorder="1" applyAlignment="1">
      <alignment horizontal="right" vertical="center"/>
    </xf>
    <xf numFmtId="180" fontId="17" fillId="0" borderId="19" xfId="4" applyNumberFormat="1" applyFont="1" applyBorder="1" applyAlignment="1">
      <alignment horizontal="right" vertical="center"/>
    </xf>
    <xf numFmtId="0" fontId="9" fillId="0" borderId="12" xfId="2" applyFont="1" applyFill="1" applyBorder="1" applyAlignment="1">
      <alignment horizontal="center" vertical="center" wrapText="1"/>
    </xf>
    <xf numFmtId="16" fontId="9" fillId="0" borderId="12" xfId="2" applyNumberFormat="1" applyFont="1" applyFill="1" applyBorder="1" applyAlignment="1">
      <alignment horizontal="center" vertical="center" wrapText="1"/>
    </xf>
    <xf numFmtId="17" fontId="9" fillId="0" borderId="12" xfId="2" applyNumberFormat="1" applyFont="1" applyFill="1" applyBorder="1" applyAlignment="1">
      <alignment horizontal="center" vertical="center" wrapText="1"/>
    </xf>
    <xf numFmtId="0" fontId="9" fillId="0" borderId="8" xfId="2" applyFont="1" applyFill="1" applyBorder="1" applyAlignment="1">
      <alignment horizontal="center" vertical="center" wrapText="1"/>
    </xf>
    <xf numFmtId="0" fontId="13" fillId="0" borderId="0" xfId="2" applyFont="1" applyFill="1" applyBorder="1" applyAlignment="1">
      <alignment horizontal="center" vertical="center" wrapText="1"/>
    </xf>
    <xf numFmtId="16" fontId="13" fillId="0" borderId="0" xfId="2" applyNumberFormat="1" applyFont="1" applyFill="1" applyBorder="1" applyAlignment="1">
      <alignment horizontal="center" vertical="center" wrapText="1"/>
    </xf>
    <xf numFmtId="17" fontId="13" fillId="0" borderId="0" xfId="2" applyNumberFormat="1" applyFont="1" applyFill="1" applyBorder="1" applyAlignment="1">
      <alignment horizontal="center" vertical="center" wrapText="1"/>
    </xf>
    <xf numFmtId="0" fontId="9" fillId="0" borderId="0" xfId="2" applyFont="1" applyFill="1" applyBorder="1" applyAlignment="1">
      <alignment horizontal="center" vertical="center" wrapText="1"/>
    </xf>
    <xf numFmtId="16" fontId="9" fillId="0" borderId="0" xfId="2" applyNumberFormat="1" applyFont="1" applyFill="1" applyBorder="1" applyAlignment="1">
      <alignment horizontal="center" vertical="center" wrapText="1"/>
    </xf>
    <xf numFmtId="17" fontId="9" fillId="0" borderId="0" xfId="2" applyNumberFormat="1" applyFont="1" applyFill="1" applyBorder="1" applyAlignment="1">
      <alignment horizontal="center" vertical="center" wrapText="1"/>
    </xf>
    <xf numFmtId="0" fontId="9" fillId="2" borderId="8" xfId="2" applyNumberFormat="1" applyFont="1" applyFill="1" applyBorder="1" applyAlignment="1">
      <alignment horizontal="center" vertical="center" wrapText="1"/>
    </xf>
    <xf numFmtId="171" fontId="5" fillId="0" borderId="0" xfId="4" applyNumberFormat="1" applyFont="1" applyBorder="1" applyAlignment="1">
      <alignment vertical="center"/>
    </xf>
    <xf numFmtId="180" fontId="10" fillId="0" borderId="0" xfId="4" applyNumberFormat="1" applyFont="1" applyFill="1" applyBorder="1" applyAlignment="1">
      <alignment horizontal="right" vertical="center"/>
    </xf>
    <xf numFmtId="0" fontId="12" fillId="0" borderId="0" xfId="4" applyNumberFormat="1" applyFont="1" applyFill="1" applyBorder="1" applyAlignment="1">
      <alignment horizontal="left" vertical="center"/>
    </xf>
    <xf numFmtId="0" fontId="9" fillId="0" borderId="0" xfId="4" applyNumberFormat="1" applyFont="1" applyFill="1" applyBorder="1" applyAlignment="1">
      <alignment horizontal="right"/>
    </xf>
    <xf numFmtId="0" fontId="23" fillId="0" borderId="0" xfId="1" applyNumberFormat="1" applyFont="1" applyFill="1" applyBorder="1" applyAlignment="1" applyProtection="1"/>
    <xf numFmtId="174" fontId="9" fillId="0" borderId="0" xfId="4" applyNumberFormat="1" applyFont="1" applyBorder="1" applyAlignment="1">
      <alignment vertical="center"/>
    </xf>
    <xf numFmtId="0" fontId="4" fillId="0" borderId="0" xfId="4" applyFont="1" applyBorder="1" applyAlignment="1">
      <alignment horizontal="center" vertical="center" wrapText="1"/>
    </xf>
    <xf numFmtId="0" fontId="28" fillId="0" borderId="9" xfId="4" applyNumberFormat="1" applyFont="1" applyFill="1" applyBorder="1" applyAlignment="1">
      <alignment horizontal="right" vertical="center" wrapText="1"/>
    </xf>
    <xf numFmtId="0" fontId="26" fillId="0" borderId="0" xfId="4" applyNumberFormat="1" applyFont="1" applyFill="1" applyBorder="1" applyAlignment="1"/>
    <xf numFmtId="0" fontId="28" fillId="0" borderId="0" xfId="4" applyNumberFormat="1" applyFont="1" applyFill="1" applyBorder="1" applyAlignment="1"/>
    <xf numFmtId="0" fontId="28" fillId="0" borderId="0" xfId="4" applyNumberFormat="1" applyFont="1" applyBorder="1" applyAlignment="1">
      <alignment vertical="center"/>
    </xf>
    <xf numFmtId="0" fontId="26" fillId="0" borderId="9" xfId="4" applyNumberFormat="1" applyFont="1" applyFill="1" applyBorder="1" applyAlignment="1">
      <alignment horizontal="right" vertical="center" wrapText="1"/>
    </xf>
    <xf numFmtId="0" fontId="26" fillId="0" borderId="0" xfId="4" applyNumberFormat="1" applyFont="1" applyFill="1" applyBorder="1" applyAlignment="1">
      <alignment vertical="center" wrapText="1"/>
    </xf>
    <xf numFmtId="0" fontId="18" fillId="0" borderId="0" xfId="4" applyNumberFormat="1" applyFont="1" applyFill="1" applyBorder="1" applyAlignment="1">
      <alignment horizontal="right" vertical="center" wrapText="1"/>
    </xf>
    <xf numFmtId="0" fontId="18" fillId="0" borderId="0" xfId="4" applyNumberFormat="1" applyFont="1" applyFill="1" applyBorder="1" applyAlignment="1">
      <alignment vertical="center" wrapText="1"/>
    </xf>
    <xf numFmtId="0" fontId="18" fillId="0" borderId="0" xfId="4" applyNumberFormat="1" applyFont="1" applyFill="1" applyBorder="1" applyAlignment="1"/>
    <xf numFmtId="0" fontId="18" fillId="0" borderId="0" xfId="4" applyNumberFormat="1" applyFont="1" applyFill="1" applyBorder="1" applyAlignment="1">
      <alignment vertical="center"/>
    </xf>
    <xf numFmtId="0" fontId="25" fillId="0" borderId="0" xfId="4" applyNumberFormat="1" applyFont="1" applyFill="1" applyBorder="1" applyAlignment="1">
      <alignment vertical="center" wrapText="1"/>
    </xf>
    <xf numFmtId="0" fontId="16" fillId="0" borderId="0" xfId="4" applyNumberFormat="1" applyFont="1" applyFill="1" applyBorder="1" applyAlignment="1">
      <alignment vertical="center"/>
    </xf>
    <xf numFmtId="0" fontId="23" fillId="0" borderId="0" xfId="4" applyNumberFormat="1" applyFont="1" applyFill="1" applyBorder="1" applyAlignment="1">
      <alignment horizontal="justify" vertical="top" wrapText="1"/>
    </xf>
    <xf numFmtId="0" fontId="9" fillId="0" borderId="0" xfId="4" applyNumberFormat="1" applyFont="1" applyFill="1" applyBorder="1" applyAlignment="1" applyProtection="1">
      <alignment horizontal="justify" wrapText="1"/>
      <protection locked="0"/>
    </xf>
    <xf numFmtId="0" fontId="9" fillId="0" borderId="0" xfId="4" applyNumberFormat="1" applyFont="1" applyFill="1" applyBorder="1" applyAlignment="1">
      <alignment vertical="top"/>
    </xf>
    <xf numFmtId="180" fontId="17" fillId="0" borderId="154" xfId="4" applyNumberFormat="1" applyFont="1" applyFill="1" applyBorder="1" applyAlignment="1">
      <alignment horizontal="right" vertical="center" wrapText="1"/>
    </xf>
    <xf numFmtId="180" fontId="17" fillId="0" borderId="0" xfId="4" applyNumberFormat="1" applyFont="1" applyFill="1" applyBorder="1" applyAlignment="1">
      <alignment horizontal="right" vertical="center" wrapText="1"/>
    </xf>
    <xf numFmtId="180" fontId="17" fillId="0" borderId="156" xfId="4" applyNumberFormat="1" applyFont="1" applyFill="1" applyBorder="1" applyAlignment="1">
      <alignment horizontal="right" vertical="center" wrapText="1"/>
    </xf>
    <xf numFmtId="180" fontId="5" fillId="0" borderId="154" xfId="4" applyNumberFormat="1" applyFont="1" applyFill="1" applyBorder="1" applyAlignment="1">
      <alignment horizontal="right" vertical="center" wrapText="1"/>
    </xf>
    <xf numFmtId="180" fontId="5" fillId="0" borderId="0" xfId="4" applyNumberFormat="1" applyFont="1" applyFill="1" applyBorder="1" applyAlignment="1">
      <alignment horizontal="right" vertical="center" wrapText="1"/>
    </xf>
    <xf numFmtId="180" fontId="10" fillId="0" borderId="154" xfId="4" applyNumberFormat="1" applyFont="1" applyFill="1" applyBorder="1" applyAlignment="1">
      <alignment horizontal="right" vertical="center" wrapText="1"/>
    </xf>
    <xf numFmtId="180" fontId="10" fillId="0" borderId="0" xfId="4" applyNumberFormat="1" applyFont="1" applyFill="1" applyBorder="1" applyAlignment="1">
      <alignment horizontal="right" vertical="center" wrapText="1"/>
    </xf>
    <xf numFmtId="180" fontId="10" fillId="0" borderId="156" xfId="4" applyNumberFormat="1" applyFont="1" applyFill="1" applyBorder="1" applyAlignment="1">
      <alignment horizontal="right" vertical="center" wrapText="1"/>
    </xf>
    <xf numFmtId="180" fontId="9" fillId="0" borderId="154" xfId="4" applyNumberFormat="1" applyFont="1" applyFill="1" applyBorder="1" applyAlignment="1">
      <alignment horizontal="right" vertical="center" wrapText="1"/>
    </xf>
    <xf numFmtId="180" fontId="9" fillId="0" borderId="0" xfId="4" applyNumberFormat="1" applyFont="1" applyFill="1" applyBorder="1" applyAlignment="1">
      <alignment horizontal="right" vertical="center" wrapText="1"/>
    </xf>
    <xf numFmtId="180" fontId="17" fillId="0" borderId="155" xfId="4" applyNumberFormat="1" applyFont="1" applyFill="1" applyBorder="1" applyAlignment="1">
      <alignment horizontal="right" vertical="center" wrapText="1"/>
    </xf>
    <xf numFmtId="180" fontId="17" fillId="0" borderId="19" xfId="4" applyNumberFormat="1" applyFont="1" applyFill="1" applyBorder="1" applyAlignment="1">
      <alignment horizontal="right" vertical="center" wrapText="1"/>
    </xf>
    <xf numFmtId="180" fontId="17" fillId="0" borderId="157" xfId="4" applyNumberFormat="1" applyFont="1" applyFill="1" applyBorder="1" applyAlignment="1">
      <alignment horizontal="right" vertical="center" wrapText="1"/>
    </xf>
    <xf numFmtId="180" fontId="5" fillId="0" borderId="155" xfId="4" applyNumberFormat="1" applyFont="1" applyFill="1" applyBorder="1" applyAlignment="1">
      <alignment horizontal="right" vertical="center" wrapText="1"/>
    </xf>
    <xf numFmtId="180" fontId="5" fillId="0" borderId="19" xfId="4" applyNumberFormat="1" applyFont="1" applyFill="1" applyBorder="1" applyAlignment="1">
      <alignment horizontal="right" vertical="center" wrapText="1"/>
    </xf>
    <xf numFmtId="16" fontId="96" fillId="0" borderId="12" xfId="1" applyNumberFormat="1" applyFont="1" applyFill="1" applyBorder="1" applyAlignment="1" applyProtection="1">
      <alignment horizontal="center" vertical="center" wrapText="1"/>
    </xf>
    <xf numFmtId="17" fontId="96" fillId="0" borderId="12" xfId="1" applyNumberFormat="1" applyFont="1" applyFill="1" applyBorder="1" applyAlignment="1" applyProtection="1">
      <alignment horizontal="center" vertical="center" wrapText="1"/>
    </xf>
    <xf numFmtId="0" fontId="107" fillId="0" borderId="0" xfId="1" applyFont="1" applyFill="1" applyBorder="1" applyAlignment="1" applyProtection="1">
      <alignment horizontal="center" vertical="center" wrapText="1"/>
    </xf>
    <xf numFmtId="16" fontId="107" fillId="0" borderId="0" xfId="1" applyNumberFormat="1" applyFont="1" applyFill="1" applyBorder="1" applyAlignment="1" applyProtection="1">
      <alignment horizontal="center" vertical="center" wrapText="1"/>
    </xf>
    <xf numFmtId="17" fontId="107" fillId="0" borderId="0" xfId="1" applyNumberFormat="1" applyFont="1" applyFill="1" applyBorder="1" applyAlignment="1" applyProtection="1">
      <alignment horizontal="center" vertical="center" wrapText="1"/>
    </xf>
    <xf numFmtId="0" fontId="18" fillId="0" borderId="0" xfId="15578" applyFont="1" applyAlignment="1">
      <alignment horizontal="justify" vertical="center" wrapText="1"/>
    </xf>
    <xf numFmtId="0" fontId="18" fillId="0" borderId="0" xfId="15578" applyFont="1" applyBorder="1" applyAlignment="1">
      <alignment horizontal="left" vertical="center" wrapText="1"/>
    </xf>
    <xf numFmtId="0" fontId="10" fillId="0" borderId="0" xfId="15578" applyFont="1" applyBorder="1" applyAlignment="1">
      <alignment horizontal="left" vertical="center" wrapText="1"/>
    </xf>
    <xf numFmtId="0" fontId="9" fillId="0" borderId="0" xfId="4" applyNumberFormat="1" applyFont="1" applyFill="1" applyBorder="1" applyAlignment="1" applyProtection="1">
      <alignment horizontal="justify" vertical="center" wrapText="1"/>
      <protection locked="0"/>
    </xf>
    <xf numFmtId="0" fontId="9" fillId="0" borderId="0" xfId="4" applyFont="1" applyAlignment="1" applyProtection="1">
      <alignment horizontal="center" vertical="center"/>
      <protection locked="0"/>
    </xf>
    <xf numFmtId="17" fontId="9" fillId="0" borderId="8" xfId="2" applyNumberFormat="1" applyFont="1" applyFill="1" applyBorder="1" applyAlignment="1">
      <alignment horizontal="center" vertical="center" wrapText="1"/>
    </xf>
    <xf numFmtId="0" fontId="112" fillId="0" borderId="9" xfId="4" applyNumberFormat="1" applyFont="1" applyFill="1" applyBorder="1" applyAlignment="1">
      <alignment horizontal="right" vertical="center" wrapText="1"/>
    </xf>
    <xf numFmtId="16" fontId="9" fillId="0" borderId="8" xfId="2" quotePrefix="1" applyNumberFormat="1" applyFont="1" applyFill="1" applyBorder="1" applyAlignment="1">
      <alignment horizontal="center" vertical="center" wrapText="1"/>
    </xf>
    <xf numFmtId="166" fontId="5" fillId="0" borderId="0" xfId="2" applyNumberFormat="1" applyFont="1" applyFill="1" applyBorder="1" applyAlignment="1">
      <alignment horizontal="right" vertical="center" wrapText="1"/>
    </xf>
    <xf numFmtId="180" fontId="9" fillId="0" borderId="0" xfId="2" applyNumberFormat="1" applyFont="1" applyFill="1" applyBorder="1" applyAlignment="1">
      <alignment horizontal="right" vertical="center" wrapText="1"/>
    </xf>
    <xf numFmtId="166" fontId="9" fillId="0" borderId="0" xfId="2" applyNumberFormat="1" applyFont="1" applyFill="1" applyBorder="1" applyAlignment="1">
      <alignment horizontal="right" vertical="center" wrapText="1"/>
    </xf>
    <xf numFmtId="180" fontId="38" fillId="0" borderId="0" xfId="15578" applyNumberFormat="1" applyFont="1" applyFill="1" applyAlignment="1">
      <alignment horizontal="right" vertical="center"/>
    </xf>
    <xf numFmtId="180" fontId="39" fillId="0" borderId="0" xfId="15578" applyNumberFormat="1" applyFont="1" applyFill="1" applyAlignment="1">
      <alignment horizontal="right" vertical="center"/>
    </xf>
    <xf numFmtId="16" fontId="9" fillId="0" borderId="12" xfId="2" quotePrefix="1" applyNumberFormat="1" applyFont="1" applyFill="1" applyBorder="1" applyAlignment="1">
      <alignment horizontal="center" vertical="center" wrapText="1"/>
    </xf>
    <xf numFmtId="0" fontId="108" fillId="0" borderId="0" xfId="4" applyNumberFormat="1" applyFont="1" applyFill="1" applyBorder="1" applyAlignment="1">
      <alignment horizontal="right" vertical="center" wrapText="1"/>
    </xf>
    <xf numFmtId="16" fontId="13" fillId="0" borderId="0" xfId="2" quotePrefix="1" applyNumberFormat="1" applyFont="1" applyFill="1" applyBorder="1" applyAlignment="1">
      <alignment horizontal="center" vertical="center" wrapText="1"/>
    </xf>
    <xf numFmtId="174" fontId="9" fillId="0" borderId="0" xfId="4" applyNumberFormat="1" applyFont="1" applyFill="1" applyBorder="1" applyAlignment="1"/>
    <xf numFmtId="173" fontId="5" fillId="0" borderId="0" xfId="4" applyNumberFormat="1" applyFont="1" applyFill="1" applyBorder="1" applyAlignment="1">
      <alignment horizontal="right" vertical="center"/>
    </xf>
    <xf numFmtId="0" fontId="112" fillId="0" borderId="0" xfId="4" applyNumberFormat="1" applyFont="1" applyFill="1" applyBorder="1" applyAlignment="1">
      <alignment horizontal="right" vertical="center" wrapText="1"/>
    </xf>
    <xf numFmtId="0" fontId="13" fillId="0" borderId="0" xfId="4" applyNumberFormat="1" applyFont="1" applyFill="1" applyBorder="1" applyAlignment="1">
      <alignment horizontal="center"/>
    </xf>
    <xf numFmtId="0" fontId="9" fillId="0" borderId="9" xfId="4" applyNumberFormat="1" applyFont="1" applyFill="1" applyBorder="1" applyAlignment="1">
      <alignment horizontal="right" vertical="center" wrapText="1"/>
    </xf>
    <xf numFmtId="171" fontId="17" fillId="0" borderId="0" xfId="39379" applyNumberFormat="1" applyFont="1" applyFill="1" applyBorder="1" applyAlignment="1">
      <alignment horizontal="left" vertical="center"/>
    </xf>
    <xf numFmtId="171" fontId="17" fillId="3" borderId="0" xfId="39379" applyNumberFormat="1" applyFont="1" applyFill="1" applyBorder="1" applyAlignment="1">
      <alignment horizontal="left" vertical="center" indent="1"/>
    </xf>
    <xf numFmtId="171" fontId="10" fillId="3" borderId="0" xfId="39379" applyNumberFormat="1" applyFont="1" applyFill="1" applyBorder="1" applyAlignment="1">
      <alignment horizontal="left" vertical="center" indent="2"/>
    </xf>
    <xf numFmtId="0" fontId="12" fillId="0" borderId="0" xfId="4" applyFont="1" applyAlignment="1" applyProtection="1">
      <alignment horizontal="center" vertical="center"/>
      <protection locked="0"/>
    </xf>
    <xf numFmtId="0" fontId="12" fillId="0" borderId="0" xfId="4" applyFont="1" applyProtection="1">
      <protection locked="0"/>
    </xf>
    <xf numFmtId="0" fontId="23" fillId="0" borderId="0" xfId="4" applyNumberFormat="1" applyFont="1" applyFill="1" applyBorder="1" applyAlignment="1">
      <alignment horizontal="left" vertical="top" wrapText="1"/>
    </xf>
    <xf numFmtId="0" fontId="27" fillId="0" borderId="0" xfId="1" applyFont="1" applyFill="1" applyBorder="1" applyAlignment="1" applyProtection="1">
      <protection locked="0"/>
    </xf>
    <xf numFmtId="170" fontId="5" fillId="0" borderId="0" xfId="4" applyNumberFormat="1" applyFont="1" applyFill="1" applyBorder="1" applyAlignment="1">
      <alignment horizontal="right" vertical="center"/>
    </xf>
    <xf numFmtId="170" fontId="5" fillId="0" borderId="0" xfId="39420" applyNumberFormat="1" applyFont="1" applyFill="1" applyBorder="1" applyAlignment="1" applyProtection="1">
      <alignment horizontal="right" vertical="center"/>
      <protection locked="0"/>
    </xf>
    <xf numFmtId="0" fontId="9" fillId="0" borderId="0" xfId="18913" applyNumberFormat="1" applyFont="1" applyFill="1" applyBorder="1" applyAlignment="1">
      <alignment vertical="center"/>
    </xf>
    <xf numFmtId="170" fontId="17" fillId="0" borderId="0" xfId="15578" applyNumberFormat="1" applyFont="1" applyFill="1" applyAlignment="1">
      <alignment horizontal="right" vertical="center"/>
    </xf>
    <xf numFmtId="170" fontId="26" fillId="0" borderId="0" xfId="15578" applyNumberFormat="1" applyFont="1" applyFill="1" applyAlignment="1">
      <alignment horizontal="right" vertical="center"/>
    </xf>
    <xf numFmtId="170" fontId="9" fillId="0" borderId="0" xfId="39379" applyNumberFormat="1" applyFont="1" applyFill="1" applyBorder="1" applyAlignment="1" applyProtection="1">
      <alignment horizontal="right" vertical="center"/>
      <protection locked="0"/>
    </xf>
    <xf numFmtId="0" fontId="5" fillId="0" borderId="0" xfId="3" applyFont="1" applyFill="1" applyBorder="1" applyAlignment="1">
      <alignment horizontal="left" vertical="top"/>
    </xf>
    <xf numFmtId="0" fontId="18" fillId="0" borderId="0" xfId="39379" applyNumberFormat="1" applyFont="1" applyFill="1" applyBorder="1" applyAlignment="1">
      <alignment horizontal="left" vertical="center" wrapText="1"/>
    </xf>
    <xf numFmtId="0" fontId="13" fillId="0" borderId="0" xfId="3" applyFont="1" applyFill="1" applyBorder="1" applyAlignment="1">
      <alignment vertical="center"/>
    </xf>
    <xf numFmtId="0" fontId="29" fillId="0" borderId="0" xfId="4" applyFont="1" applyFill="1" applyBorder="1" applyAlignment="1">
      <alignment horizontal="center" wrapText="1"/>
    </xf>
    <xf numFmtId="0" fontId="10" fillId="0" borderId="12" xfId="15578" applyFont="1" applyBorder="1" applyAlignment="1">
      <alignment horizontal="center" vertical="center"/>
    </xf>
    <xf numFmtId="0" fontId="9" fillId="0" borderId="0" xfId="2" applyFont="1" applyFill="1" applyBorder="1" applyAlignment="1">
      <alignment horizontal="centerContinuous" vertical="center" wrapText="1"/>
    </xf>
    <xf numFmtId="184" fontId="5" fillId="0" borderId="0" xfId="39420" applyNumberFormat="1" applyFont="1" applyFill="1" applyBorder="1" applyAlignment="1" applyProtection="1">
      <alignment horizontal="right" vertical="center"/>
      <protection locked="0"/>
    </xf>
    <xf numFmtId="184" fontId="5" fillId="0" borderId="0" xfId="4" applyNumberFormat="1" applyFont="1" applyFill="1" applyBorder="1" applyAlignment="1">
      <alignment horizontal="right" vertical="center"/>
    </xf>
    <xf numFmtId="0" fontId="5" fillId="0" borderId="0" xfId="4" applyNumberFormat="1" applyFont="1" applyBorder="1" applyAlignment="1">
      <alignment horizontal="left" vertical="center" indent="1"/>
    </xf>
    <xf numFmtId="184" fontId="9" fillId="0" borderId="0" xfId="4" applyNumberFormat="1" applyFont="1" applyFill="1" applyBorder="1" applyAlignment="1">
      <alignment horizontal="right" vertical="center"/>
    </xf>
    <xf numFmtId="184" fontId="26" fillId="0" borderId="0" xfId="15578" applyNumberFormat="1" applyFont="1" applyFill="1" applyAlignment="1">
      <alignment horizontal="right" vertical="center"/>
    </xf>
    <xf numFmtId="0" fontId="5" fillId="0" borderId="0" xfId="4" applyNumberFormat="1" applyFont="1" applyBorder="1" applyAlignment="1">
      <alignment horizontal="left" vertical="center"/>
    </xf>
    <xf numFmtId="0" fontId="9" fillId="0" borderId="0" xfId="4" applyNumberFormat="1" applyFont="1" applyBorder="1" applyAlignment="1">
      <alignment horizontal="left" vertical="center" indent="1"/>
    </xf>
    <xf numFmtId="49" fontId="10" fillId="0" borderId="0" xfId="3" applyNumberFormat="1" applyFont="1" applyBorder="1"/>
    <xf numFmtId="0" fontId="9" fillId="0" borderId="0" xfId="39420" applyFont="1"/>
    <xf numFmtId="0" fontId="5" fillId="0" borderId="0" xfId="3" applyFont="1" applyFill="1" applyBorder="1" applyAlignment="1">
      <alignment horizontal="center" vertical="center"/>
    </xf>
    <xf numFmtId="0" fontId="10" fillId="0" borderId="0" xfId="15578" applyFont="1" applyBorder="1" applyAlignment="1">
      <alignment horizontal="center" vertical="center"/>
    </xf>
    <xf numFmtId="0" fontId="13" fillId="0" borderId="0" xfId="39420" applyFont="1" applyBorder="1" applyAlignment="1">
      <alignment vertical="center"/>
    </xf>
    <xf numFmtId="0" fontId="26" fillId="0" borderId="0" xfId="39379" applyNumberFormat="1" applyFont="1" applyFill="1" applyBorder="1" applyAlignment="1">
      <alignment horizontal="left" vertical="center" wrapText="1"/>
    </xf>
    <xf numFmtId="0" fontId="10" fillId="0" borderId="0" xfId="15578" applyFont="1" applyFill="1" applyAlignment="1">
      <alignment vertical="center"/>
    </xf>
    <xf numFmtId="0" fontId="5" fillId="0" borderId="0" xfId="4" applyFont="1" applyBorder="1" applyAlignment="1">
      <alignment horizontal="center" vertical="center" wrapText="1"/>
    </xf>
    <xf numFmtId="0" fontId="5" fillId="0" borderId="0" xfId="4" applyNumberFormat="1" applyFont="1" applyFill="1" applyBorder="1" applyAlignment="1">
      <alignment horizontal="center" vertical="center"/>
    </xf>
    <xf numFmtId="17" fontId="9" fillId="0" borderId="12" xfId="2" quotePrefix="1" applyNumberFormat="1" applyFont="1" applyFill="1" applyBorder="1" applyAlignment="1">
      <alignment horizontal="center" vertical="center" wrapText="1"/>
    </xf>
    <xf numFmtId="0" fontId="9" fillId="0" borderId="12" xfId="2" quotePrefix="1" applyFont="1" applyFill="1" applyBorder="1" applyAlignment="1">
      <alignment horizontal="center" vertical="center" wrapText="1"/>
    </xf>
    <xf numFmtId="0" fontId="112" fillId="0" borderId="0" xfId="2" applyFont="1" applyFill="1" applyBorder="1" applyAlignment="1">
      <alignment horizontal="left" vertical="center" wrapText="1"/>
    </xf>
    <xf numFmtId="169" fontId="5" fillId="0" borderId="0" xfId="39420" applyNumberFormat="1" applyFont="1" applyFill="1" applyBorder="1" applyAlignment="1" applyProtection="1">
      <alignment horizontal="right" vertical="center"/>
      <protection locked="0"/>
    </xf>
    <xf numFmtId="219" fontId="5" fillId="0" borderId="0" xfId="4" applyNumberFormat="1" applyFont="1" applyBorder="1" applyAlignment="1">
      <alignment vertical="center"/>
    </xf>
    <xf numFmtId="169" fontId="28" fillId="0" borderId="0" xfId="15578" applyNumberFormat="1" applyFont="1" applyFill="1" applyAlignment="1">
      <alignment horizontal="right" vertical="center"/>
    </xf>
    <xf numFmtId="169" fontId="17" fillId="0" borderId="0" xfId="15578" applyNumberFormat="1" applyFont="1" applyFill="1" applyAlignment="1">
      <alignment horizontal="right" vertical="center"/>
    </xf>
    <xf numFmtId="169" fontId="10" fillId="0" borderId="0" xfId="15578" applyNumberFormat="1" applyFont="1" applyFill="1" applyAlignment="1">
      <alignment horizontal="right" vertical="center"/>
    </xf>
    <xf numFmtId="0" fontId="9" fillId="0" borderId="0" xfId="4" applyNumberFormat="1" applyFont="1" applyFill="1" applyBorder="1" applyAlignment="1">
      <alignment horizontal="left" vertical="center" indent="1"/>
    </xf>
    <xf numFmtId="0" fontId="13" fillId="0" borderId="14" xfId="4" applyNumberFormat="1" applyFont="1" applyFill="1" applyBorder="1" applyAlignment="1">
      <alignment horizontal="left" vertical="center"/>
    </xf>
    <xf numFmtId="0" fontId="13" fillId="0" borderId="14" xfId="2" applyFont="1" applyFill="1" applyBorder="1" applyAlignment="1">
      <alignment horizontal="center" vertical="center" wrapText="1"/>
    </xf>
    <xf numFmtId="16" fontId="13" fillId="0" borderId="14" xfId="2" quotePrefix="1" applyNumberFormat="1" applyFont="1" applyFill="1" applyBorder="1" applyAlignment="1">
      <alignment horizontal="center" vertical="center" wrapText="1"/>
    </xf>
    <xf numFmtId="17" fontId="13" fillId="0" borderId="14" xfId="2" quotePrefix="1" applyNumberFormat="1" applyFont="1" applyFill="1" applyBorder="1" applyAlignment="1">
      <alignment horizontal="center" vertical="center" wrapText="1"/>
    </xf>
    <xf numFmtId="0" fontId="13" fillId="0" borderId="14" xfId="2" quotePrefix="1" applyFont="1" applyFill="1" applyBorder="1" applyAlignment="1">
      <alignment horizontal="center" vertical="center" wrapText="1"/>
    </xf>
    <xf numFmtId="0" fontId="13" fillId="0" borderId="0" xfId="3" applyFont="1" applyFill="1" applyBorder="1" applyAlignment="1">
      <alignment horizontal="left" vertical="center"/>
    </xf>
    <xf numFmtId="0" fontId="12" fillId="0" borderId="0" xfId="15578" applyFont="1" applyFill="1" applyAlignment="1">
      <alignment vertical="center"/>
    </xf>
    <xf numFmtId="195" fontId="5" fillId="0" borderId="0" xfId="39420" applyNumberFormat="1" applyFont="1" applyFill="1" applyBorder="1" applyAlignment="1" applyProtection="1">
      <alignment horizontal="right" vertical="center"/>
      <protection locked="0"/>
    </xf>
    <xf numFmtId="195" fontId="5" fillId="0" borderId="0" xfId="39379" applyNumberFormat="1" applyFont="1" applyFill="1" applyBorder="1" applyAlignment="1">
      <alignment horizontal="right" vertical="center"/>
    </xf>
    <xf numFmtId="195" fontId="9" fillId="0" borderId="0" xfId="39379" applyNumberFormat="1" applyFont="1" applyFill="1" applyBorder="1" applyAlignment="1">
      <alignment horizontal="right" vertical="center"/>
    </xf>
    <xf numFmtId="195" fontId="9" fillId="0" borderId="0" xfId="39420" applyNumberFormat="1" applyFont="1" applyFill="1" applyBorder="1" applyAlignment="1" applyProtection="1">
      <alignment horizontal="right" vertical="center"/>
      <protection locked="0"/>
    </xf>
    <xf numFmtId="0" fontId="9" fillId="0" borderId="0" xfId="39379" applyNumberFormat="1" applyFont="1" applyBorder="1" applyAlignment="1">
      <alignment vertical="center"/>
    </xf>
    <xf numFmtId="17" fontId="13" fillId="0" borderId="0" xfId="2" quotePrefix="1" applyNumberFormat="1" applyFont="1" applyFill="1" applyBorder="1" applyAlignment="1">
      <alignment horizontal="center" vertical="center" wrapText="1"/>
    </xf>
    <xf numFmtId="0" fontId="13" fillId="0" borderId="0" xfId="2" quotePrefix="1" applyFont="1" applyFill="1" applyBorder="1" applyAlignment="1">
      <alignment horizontal="center" vertical="center" wrapText="1"/>
    </xf>
    <xf numFmtId="0" fontId="4" fillId="0" borderId="0" xfId="4" applyNumberFormat="1" applyFont="1" applyFill="1" applyBorder="1" applyAlignment="1" applyProtection="1">
      <alignment horizontal="center" vertical="center"/>
      <protection locked="0"/>
    </xf>
    <xf numFmtId="0" fontId="29" fillId="0" borderId="0" xfId="4" applyFont="1" applyBorder="1" applyAlignment="1" applyProtection="1">
      <alignment horizontal="center" wrapText="1"/>
      <protection locked="0"/>
    </xf>
    <xf numFmtId="0" fontId="5" fillId="0" borderId="0" xfId="4" applyNumberFormat="1" applyFont="1" applyFill="1" applyBorder="1" applyAlignment="1" applyProtection="1">
      <alignment horizontal="center" vertical="center"/>
      <protection locked="0"/>
    </xf>
    <xf numFmtId="17" fontId="9" fillId="2" borderId="12" xfId="2" applyNumberFormat="1" applyFont="1" applyFill="1" applyBorder="1" applyAlignment="1" applyProtection="1">
      <alignment horizontal="center" vertical="center" wrapText="1"/>
    </xf>
    <xf numFmtId="17" fontId="9" fillId="0" borderId="8" xfId="2" applyNumberFormat="1" applyFont="1" applyFill="1" applyBorder="1" applyAlignment="1" applyProtection="1">
      <alignment horizontal="center" vertical="center" wrapText="1"/>
    </xf>
    <xf numFmtId="165" fontId="5" fillId="0" borderId="0" xfId="39379" applyNumberFormat="1" applyFont="1" applyFill="1" applyBorder="1" applyAlignment="1" applyProtection="1">
      <alignment horizontal="right" vertical="center"/>
      <protection locked="0"/>
    </xf>
    <xf numFmtId="165" fontId="28" fillId="0" borderId="0" xfId="15578" applyNumberFormat="1" applyFont="1" applyFill="1" applyAlignment="1">
      <alignment horizontal="right" vertical="center"/>
    </xf>
    <xf numFmtId="165" fontId="17" fillId="0" borderId="0" xfId="15578" applyNumberFormat="1" applyFont="1" applyFill="1" applyAlignment="1">
      <alignment horizontal="right" vertical="center"/>
    </xf>
    <xf numFmtId="165" fontId="10" fillId="0" borderId="0" xfId="15578" applyNumberFormat="1" applyFont="1" applyFill="1" applyAlignment="1">
      <alignment horizontal="right" vertical="center"/>
    </xf>
    <xf numFmtId="165" fontId="26" fillId="0" borderId="0" xfId="15578" applyNumberFormat="1" applyFont="1" applyFill="1" applyAlignment="1">
      <alignment horizontal="right" vertical="center"/>
    </xf>
    <xf numFmtId="165" fontId="9" fillId="0" borderId="0" xfId="39379" applyNumberFormat="1" applyFont="1" applyFill="1" applyBorder="1" applyAlignment="1" applyProtection="1">
      <alignment horizontal="right" vertical="center"/>
      <protection locked="0"/>
    </xf>
    <xf numFmtId="17" fontId="9" fillId="0" borderId="12" xfId="2" applyNumberFormat="1" applyFont="1" applyFill="1" applyBorder="1" applyAlignment="1" applyProtection="1">
      <alignment horizontal="center" vertical="center" wrapText="1"/>
      <protection locked="0"/>
    </xf>
    <xf numFmtId="17" fontId="9" fillId="2" borderId="12" xfId="2" applyNumberFormat="1" applyFont="1" applyFill="1" applyBorder="1" applyAlignment="1" applyProtection="1">
      <alignment horizontal="center" vertical="center" wrapText="1"/>
      <protection locked="0"/>
    </xf>
    <xf numFmtId="0" fontId="10" fillId="0" borderId="8" xfId="2" applyFont="1" applyFill="1" applyBorder="1" applyAlignment="1" applyProtection="1">
      <alignment horizontal="center" vertical="center" wrapText="1"/>
      <protection locked="0"/>
    </xf>
    <xf numFmtId="0" fontId="9" fillId="0" borderId="0" xfId="4" applyNumberFormat="1" applyFont="1" applyFill="1" applyBorder="1" applyAlignment="1" applyProtection="1">
      <alignment horizontal="left" vertical="center"/>
      <protection locked="0"/>
    </xf>
    <xf numFmtId="17" fontId="9" fillId="0" borderId="0" xfId="2" applyNumberFormat="1" applyFont="1" applyFill="1" applyBorder="1" applyAlignment="1" applyProtection="1">
      <alignment horizontal="center" vertical="center" wrapText="1"/>
      <protection locked="0"/>
    </xf>
    <xf numFmtId="17" fontId="9" fillId="2" borderId="0" xfId="2" applyNumberFormat="1" applyFont="1" applyFill="1" applyBorder="1" applyAlignment="1" applyProtection="1">
      <alignment horizontal="center" vertical="center" wrapText="1"/>
      <protection locked="0"/>
    </xf>
    <xf numFmtId="0" fontId="10" fillId="0" borderId="0" xfId="2" applyFont="1" applyFill="1" applyBorder="1" applyAlignment="1" applyProtection="1">
      <alignment horizontal="center" vertical="center" wrapText="1"/>
      <protection locked="0"/>
    </xf>
    <xf numFmtId="0" fontId="18" fillId="0" borderId="0" xfId="3" applyFont="1" applyFill="1" applyBorder="1" applyAlignment="1" applyProtection="1">
      <alignment horizontal="left" vertical="center" wrapText="1"/>
      <protection locked="0"/>
    </xf>
    <xf numFmtId="0" fontId="10" fillId="0" borderId="12" xfId="15578" applyFont="1" applyBorder="1" applyAlignment="1">
      <alignment horizontal="center" vertical="center" wrapText="1"/>
    </xf>
    <xf numFmtId="0" fontId="10" fillId="0" borderId="8" xfId="15578" applyFont="1" applyBorder="1" applyAlignment="1">
      <alignment horizontal="center" vertical="center" wrapText="1"/>
    </xf>
    <xf numFmtId="220" fontId="5" fillId="0" borderId="0" xfId="39379" applyNumberFormat="1" applyFont="1" applyFill="1" applyBorder="1" applyAlignment="1" applyProtection="1">
      <alignment horizontal="right" vertical="center"/>
      <protection locked="0"/>
    </xf>
    <xf numFmtId="0" fontId="5" fillId="0" borderId="0" xfId="39379" applyNumberFormat="1" applyFont="1" applyBorder="1" applyAlignment="1" applyProtection="1">
      <alignment vertical="center"/>
      <protection locked="0"/>
    </xf>
    <xf numFmtId="220" fontId="9" fillId="0" borderId="0" xfId="39379" applyNumberFormat="1" applyFont="1" applyFill="1" applyBorder="1" applyAlignment="1" applyProtection="1">
      <alignment horizontal="right" vertical="center"/>
      <protection locked="0"/>
    </xf>
    <xf numFmtId="220" fontId="26" fillId="0" borderId="0" xfId="15578" applyNumberFormat="1" applyFont="1" applyFill="1" applyAlignment="1">
      <alignment horizontal="right" vertical="center"/>
    </xf>
    <xf numFmtId="0" fontId="9" fillId="0" borderId="0" xfId="39379" applyNumberFormat="1" applyFont="1" applyBorder="1" applyAlignment="1" applyProtection="1">
      <alignment vertical="center"/>
      <protection locked="0"/>
    </xf>
    <xf numFmtId="220" fontId="9" fillId="0" borderId="0" xfId="39420" applyNumberFormat="1" applyFont="1" applyFill="1" applyBorder="1" applyAlignment="1" applyProtection="1">
      <alignment horizontal="right" vertical="center"/>
      <protection locked="0"/>
    </xf>
    <xf numFmtId="17" fontId="9" fillId="0" borderId="12" xfId="2" applyNumberFormat="1" applyFont="1" applyFill="1" applyBorder="1" applyAlignment="1" applyProtection="1">
      <alignment horizontal="center" vertical="center"/>
      <protection locked="0"/>
    </xf>
    <xf numFmtId="0" fontId="9" fillId="0" borderId="0" xfId="4" applyNumberFormat="1" applyFont="1" applyFill="1" applyBorder="1" applyAlignment="1" applyProtection="1">
      <alignment horizontal="center" vertical="center"/>
      <protection locked="0"/>
    </xf>
    <xf numFmtId="0" fontId="10" fillId="0" borderId="0" xfId="15578" applyFont="1" applyBorder="1" applyAlignment="1">
      <alignment horizontal="center" vertical="center" wrapText="1"/>
    </xf>
    <xf numFmtId="17" fontId="9" fillId="0" borderId="0" xfId="2" applyNumberFormat="1" applyFont="1" applyFill="1" applyBorder="1" applyAlignment="1" applyProtection="1">
      <alignment horizontal="center" vertical="center"/>
      <protection locked="0"/>
    </xf>
    <xf numFmtId="0" fontId="18" fillId="0" borderId="0" xfId="3" applyFont="1" applyFill="1" applyBorder="1" applyAlignment="1" applyProtection="1">
      <alignment horizontal="justify" vertical="center" wrapText="1"/>
      <protection locked="0"/>
    </xf>
    <xf numFmtId="0" fontId="9" fillId="0" borderId="0" xfId="3" applyFont="1" applyFill="1" applyBorder="1" applyAlignment="1" applyProtection="1">
      <alignment horizontal="left" vertical="top" wrapText="1"/>
      <protection locked="0"/>
    </xf>
    <xf numFmtId="170" fontId="5" fillId="0" borderId="0" xfId="39379" applyNumberFormat="1" applyFont="1" applyFill="1" applyBorder="1" applyAlignment="1" applyProtection="1">
      <alignment horizontal="right" vertical="center"/>
      <protection locked="0"/>
    </xf>
    <xf numFmtId="170" fontId="28" fillId="0" borderId="0" xfId="15578" applyNumberFormat="1" applyFont="1" applyFill="1" applyAlignment="1">
      <alignment horizontal="right" vertical="center"/>
    </xf>
    <xf numFmtId="170" fontId="10" fillId="0" borderId="0" xfId="15578" applyNumberFormat="1" applyFont="1" applyFill="1" applyAlignment="1">
      <alignment horizontal="right" vertical="center"/>
    </xf>
    <xf numFmtId="0" fontId="11" fillId="0" borderId="0" xfId="15578" applyFont="1"/>
    <xf numFmtId="220" fontId="5" fillId="0" borderId="0" xfId="4" applyNumberFormat="1" applyFont="1" applyFill="1" applyBorder="1" applyAlignment="1" applyProtection="1">
      <alignment horizontal="right" vertical="center"/>
      <protection locked="0"/>
    </xf>
    <xf numFmtId="220" fontId="9" fillId="0" borderId="0" xfId="4" applyNumberFormat="1" applyFont="1" applyFill="1" applyBorder="1" applyAlignment="1" applyProtection="1">
      <alignment horizontal="right" vertical="center"/>
      <protection locked="0"/>
    </xf>
    <xf numFmtId="0" fontId="70" fillId="3" borderId="0" xfId="18" applyFont="1" applyFill="1" applyProtection="1"/>
    <xf numFmtId="0" fontId="4" fillId="3" borderId="0" xfId="18" applyFont="1" applyFill="1" applyAlignment="1" applyProtection="1">
      <alignment horizontal="center"/>
    </xf>
    <xf numFmtId="0" fontId="4" fillId="3" borderId="0" xfId="39395" applyFont="1" applyFill="1" applyBorder="1" applyAlignment="1" applyProtection="1">
      <alignment horizontal="center"/>
    </xf>
    <xf numFmtId="0" fontId="4" fillId="3" borderId="19" xfId="39395" applyFont="1" applyFill="1" applyBorder="1" applyAlignment="1" applyProtection="1">
      <alignment horizontal="center"/>
    </xf>
    <xf numFmtId="0" fontId="4" fillId="3" borderId="0" xfId="18" applyFont="1" applyFill="1" applyBorder="1" applyAlignment="1" applyProtection="1">
      <alignment horizontal="center"/>
    </xf>
    <xf numFmtId="0" fontId="9" fillId="0" borderId="0" xfId="39395" applyFont="1" applyAlignment="1" applyProtection="1"/>
    <xf numFmtId="0" fontId="9" fillId="0" borderId="8" xfId="2" applyFont="1" applyFill="1" applyBorder="1" applyAlignment="1" applyProtection="1">
      <alignment horizontal="center" vertical="center"/>
    </xf>
    <xf numFmtId="0" fontId="9" fillId="0" borderId="12" xfId="323" applyFont="1" applyFill="1" applyBorder="1" applyAlignment="1" applyProtection="1">
      <alignment horizontal="center" vertical="center" wrapText="1"/>
    </xf>
    <xf numFmtId="165" fontId="5" fillId="0" borderId="0" xfId="39401" applyNumberFormat="1" applyFont="1" applyBorder="1" applyAlignment="1" applyProtection="1">
      <alignment vertical="center"/>
      <protection locked="0"/>
    </xf>
    <xf numFmtId="0" fontId="5" fillId="0" borderId="0" xfId="39401" applyNumberFormat="1" applyFont="1" applyBorder="1" applyAlignment="1" applyProtection="1">
      <alignment vertical="center"/>
    </xf>
    <xf numFmtId="192" fontId="5" fillId="0" borderId="0" xfId="39401" applyNumberFormat="1" applyFont="1" applyBorder="1" applyAlignment="1" applyProtection="1">
      <alignment vertical="center"/>
      <protection locked="0"/>
    </xf>
    <xf numFmtId="165" fontId="5" fillId="3" borderId="0" xfId="39401" applyNumberFormat="1" applyFont="1" applyFill="1" applyAlignment="1" applyProtection="1">
      <alignment vertical="center"/>
      <protection locked="0"/>
    </xf>
    <xf numFmtId="165" fontId="5" fillId="0" borderId="0" xfId="39401" applyNumberFormat="1" applyFont="1" applyFill="1" applyAlignment="1" applyProtection="1">
      <alignment vertical="center"/>
      <protection locked="0"/>
    </xf>
    <xf numFmtId="0" fontId="9" fillId="3" borderId="0" xfId="18" applyFont="1" applyFill="1" applyProtection="1"/>
    <xf numFmtId="0" fontId="9" fillId="3" borderId="0" xfId="18" applyFont="1" applyFill="1" applyProtection="1">
      <protection locked="0"/>
    </xf>
    <xf numFmtId="165" fontId="9" fillId="3" borderId="0" xfId="39401" applyNumberFormat="1" applyFont="1" applyFill="1" applyAlignment="1" applyProtection="1">
      <alignment vertical="center"/>
      <protection locked="0"/>
    </xf>
    <xf numFmtId="165" fontId="9" fillId="0" borderId="0" xfId="39401" applyNumberFormat="1" applyFont="1" applyFill="1" applyAlignment="1" applyProtection="1">
      <alignment vertical="center"/>
      <protection locked="0"/>
    </xf>
    <xf numFmtId="0" fontId="5" fillId="0" borderId="0" xfId="323" applyFont="1" applyFill="1" applyBorder="1" applyAlignment="1" applyProtection="1">
      <alignment horizontal="center" vertical="top"/>
    </xf>
    <xf numFmtId="0" fontId="9" fillId="0" borderId="14" xfId="39395" applyNumberFormat="1" applyFont="1" applyFill="1" applyBorder="1" applyAlignment="1" applyProtection="1">
      <alignment horizontal="center"/>
    </xf>
    <xf numFmtId="0" fontId="9" fillId="3" borderId="0" xfId="18" applyFont="1" applyFill="1" applyBorder="1" applyProtection="1"/>
    <xf numFmtId="0" fontId="9" fillId="3" borderId="0" xfId="18" applyFont="1" applyFill="1" applyBorder="1" applyProtection="1">
      <protection locked="0"/>
    </xf>
    <xf numFmtId="0" fontId="13" fillId="3" borderId="0" xfId="18" applyFont="1" applyFill="1" applyBorder="1" applyAlignment="1" applyProtection="1">
      <alignment vertical="center"/>
    </xf>
    <xf numFmtId="0" fontId="13" fillId="3" borderId="0" xfId="18" applyFont="1" applyFill="1" applyBorder="1" applyAlignment="1" applyProtection="1">
      <alignment vertical="center"/>
      <protection locked="0"/>
    </xf>
    <xf numFmtId="0" fontId="13" fillId="0" borderId="0" xfId="4" applyNumberFormat="1" applyFont="1" applyFill="1" applyBorder="1" applyAlignment="1" applyProtection="1">
      <alignment horizontal="left" vertical="center" wrapText="1"/>
      <protection locked="0"/>
    </xf>
    <xf numFmtId="0" fontId="12" fillId="0" borderId="0" xfId="4" applyNumberFormat="1" applyFont="1" applyFill="1" applyBorder="1" applyAlignment="1" applyProtection="1">
      <alignment horizontal="left" vertical="center"/>
      <protection locked="0"/>
    </xf>
    <xf numFmtId="0" fontId="12" fillId="0" borderId="0" xfId="4" applyNumberFormat="1" applyFont="1" applyFill="1" applyBorder="1" applyAlignment="1" applyProtection="1">
      <alignment vertical="center"/>
      <protection locked="0"/>
    </xf>
    <xf numFmtId="0" fontId="13" fillId="0" borderId="0" xfId="4" applyFont="1" applyFill="1" applyProtection="1"/>
    <xf numFmtId="0" fontId="9" fillId="0" borderId="0" xfId="4" applyFont="1" applyFill="1" applyProtection="1"/>
    <xf numFmtId="0" fontId="9" fillId="3" borderId="0" xfId="18" applyFont="1" applyFill="1" applyAlignment="1" applyProtection="1">
      <protection locked="0"/>
    </xf>
    <xf numFmtId="0" fontId="9" fillId="3" borderId="0" xfId="18" applyFont="1" applyFill="1" applyAlignment="1" applyProtection="1"/>
    <xf numFmtId="0" fontId="13" fillId="0" borderId="0" xfId="18" applyNumberFormat="1" applyFont="1" applyFill="1" applyBorder="1" applyAlignment="1" applyProtection="1">
      <alignment horizontal="left"/>
    </xf>
    <xf numFmtId="0" fontId="29" fillId="0" borderId="0" xfId="18" applyFont="1" applyBorder="1" applyAlignment="1" applyProtection="1">
      <alignment horizontal="center" wrapText="1"/>
    </xf>
    <xf numFmtId="0" fontId="13" fillId="0" borderId="0" xfId="18" applyNumberFormat="1" applyFont="1" applyFill="1" applyBorder="1" applyAlignment="1" applyProtection="1">
      <alignment horizontal="right"/>
    </xf>
    <xf numFmtId="0" fontId="29" fillId="0" borderId="0" xfId="18" applyNumberFormat="1" applyFont="1" applyFill="1" applyBorder="1" applyAlignment="1" applyProtection="1">
      <alignment horizontal="center"/>
    </xf>
    <xf numFmtId="0" fontId="96" fillId="0" borderId="8" xfId="1" applyFont="1" applyFill="1" applyBorder="1" applyAlignment="1" applyProtection="1">
      <alignment horizontal="center" vertical="center"/>
    </xf>
    <xf numFmtId="0" fontId="96" fillId="0" borderId="8" xfId="1" quotePrefix="1" applyFont="1" applyFill="1" applyBorder="1" applyAlignment="1" applyProtection="1">
      <alignment horizontal="center" vertical="center" wrapText="1"/>
    </xf>
    <xf numFmtId="0" fontId="96" fillId="3" borderId="8" xfId="1" applyFont="1" applyFill="1" applyBorder="1" applyAlignment="1" applyProtection="1">
      <alignment horizontal="center" vertical="center"/>
    </xf>
    <xf numFmtId="165" fontId="5" fillId="0" borderId="0" xfId="39401" applyNumberFormat="1" applyFont="1" applyFill="1" applyBorder="1" applyAlignment="1" applyProtection="1">
      <alignment vertical="center"/>
      <protection locked="0"/>
    </xf>
    <xf numFmtId="2" fontId="9" fillId="0" borderId="0" xfId="39376" applyNumberFormat="1" applyFont="1" applyFill="1" applyAlignment="1" applyProtection="1">
      <alignment vertical="center"/>
      <protection locked="0"/>
    </xf>
    <xf numFmtId="165" fontId="9" fillId="0" borderId="0" xfId="39376" applyNumberFormat="1" applyFont="1" applyFill="1" applyAlignment="1" applyProtection="1">
      <alignment vertical="center"/>
      <protection locked="0"/>
    </xf>
    <xf numFmtId="165" fontId="9" fillId="3" borderId="0" xfId="39401" applyNumberFormat="1" applyFont="1" applyFill="1" applyBorder="1" applyAlignment="1" applyProtection="1">
      <alignment vertical="center"/>
      <protection locked="0"/>
    </xf>
    <xf numFmtId="2" fontId="9" fillId="0" borderId="0" xfId="39376" applyNumberFormat="1" applyFont="1" applyFill="1" applyBorder="1" applyAlignment="1" applyProtection="1">
      <alignment vertical="center"/>
      <protection locked="0"/>
    </xf>
    <xf numFmtId="0" fontId="9" fillId="0" borderId="0" xfId="39376" applyFont="1" applyFill="1" applyBorder="1" applyAlignment="1" applyProtection="1">
      <alignment vertical="center"/>
      <protection locked="0"/>
    </xf>
    <xf numFmtId="165" fontId="9" fillId="0" borderId="0" xfId="39376" applyNumberFormat="1" applyFont="1" applyFill="1" applyBorder="1" applyAlignment="1" applyProtection="1">
      <alignment vertical="center"/>
      <protection locked="0"/>
    </xf>
    <xf numFmtId="0" fontId="5" fillId="3" borderId="14" xfId="323" applyFont="1" applyFill="1" applyBorder="1" applyAlignment="1" applyProtection="1">
      <alignment horizontal="center"/>
    </xf>
    <xf numFmtId="0" fontId="96" fillId="0" borderId="14" xfId="1" applyFont="1" applyFill="1" applyBorder="1" applyAlignment="1" applyProtection="1">
      <alignment horizontal="center" vertical="center"/>
    </xf>
    <xf numFmtId="0" fontId="9" fillId="3" borderId="14" xfId="2" applyFont="1" applyFill="1" applyBorder="1" applyAlignment="1" applyProtection="1">
      <alignment horizontal="center" vertical="center"/>
    </xf>
    <xf numFmtId="0" fontId="12" fillId="3" borderId="0" xfId="4" applyFont="1" applyFill="1" applyBorder="1" applyAlignment="1" applyProtection="1">
      <alignment vertical="center"/>
      <protection locked="0"/>
    </xf>
    <xf numFmtId="0" fontId="12" fillId="3" borderId="0" xfId="4" applyFont="1" applyFill="1" applyAlignment="1" applyProtection="1">
      <alignment vertical="center"/>
      <protection locked="0"/>
    </xf>
    <xf numFmtId="0" fontId="26" fillId="2" borderId="0" xfId="4" applyNumberFormat="1" applyFont="1" applyFill="1" applyBorder="1" applyAlignment="1" applyProtection="1">
      <alignment horizontal="left" vertical="top" wrapText="1"/>
      <protection locked="0"/>
    </xf>
    <xf numFmtId="0" fontId="10" fillId="3" borderId="0" xfId="4" applyFont="1" applyFill="1" applyBorder="1" applyProtection="1">
      <protection locked="0"/>
    </xf>
    <xf numFmtId="0" fontId="10" fillId="3" borderId="0" xfId="4" applyFont="1" applyFill="1" applyProtection="1">
      <protection locked="0"/>
    </xf>
    <xf numFmtId="0" fontId="15" fillId="0" borderId="0" xfId="39395" applyFont="1" applyFill="1" applyBorder="1" applyAlignment="1" applyProtection="1">
      <alignment horizontal="center" vertical="center" wrapText="1"/>
    </xf>
    <xf numFmtId="0" fontId="4" fillId="0" borderId="0" xfId="39395" applyFont="1" applyAlignment="1" applyProtection="1">
      <alignment horizontal="center"/>
    </xf>
    <xf numFmtId="0" fontId="4" fillId="0" borderId="0" xfId="39395" applyFont="1" applyAlignment="1" applyProtection="1">
      <alignment horizontal="center" vertical="center"/>
    </xf>
    <xf numFmtId="0" fontId="9" fillId="0" borderId="0" xfId="2" quotePrefix="1" applyFont="1" applyFill="1" applyBorder="1" applyAlignment="1" applyProtection="1">
      <alignment horizontal="center" vertical="center" wrapText="1"/>
    </xf>
    <xf numFmtId="165" fontId="5" fillId="0" borderId="0" xfId="39401" applyNumberFormat="1" applyFont="1" applyFill="1" applyAlignment="1" applyProtection="1">
      <alignment horizontal="right" vertical="center"/>
      <protection locked="0"/>
    </xf>
    <xf numFmtId="165" fontId="9" fillId="0" borderId="0" xfId="39401" applyNumberFormat="1" applyFont="1" applyFill="1" applyAlignment="1" applyProtection="1">
      <alignment horizontal="right" vertical="center"/>
      <protection locked="0"/>
    </xf>
    <xf numFmtId="0" fontId="9" fillId="3" borderId="0" xfId="2" applyFont="1" applyFill="1" applyBorder="1" applyAlignment="1" applyProtection="1">
      <alignment horizontal="center" vertical="center"/>
    </xf>
    <xf numFmtId="0" fontId="5" fillId="0" borderId="0" xfId="323" applyFont="1" applyBorder="1" applyAlignment="1" applyProtection="1">
      <alignment horizontal="center"/>
    </xf>
    <xf numFmtId="0" fontId="9" fillId="0" borderId="14" xfId="2" applyFont="1" applyFill="1" applyBorder="1" applyAlignment="1" applyProtection="1">
      <alignment horizontal="center" vertical="center"/>
    </xf>
    <xf numFmtId="0" fontId="9" fillId="0" borderId="0" xfId="39395" applyFont="1" applyBorder="1" applyProtection="1">
      <protection locked="0"/>
    </xf>
    <xf numFmtId="0" fontId="13" fillId="0" borderId="0" xfId="39395" applyFont="1" applyBorder="1" applyProtection="1">
      <protection locked="0"/>
    </xf>
    <xf numFmtId="0" fontId="12" fillId="0" borderId="0" xfId="4" applyNumberFormat="1" applyFont="1" applyFill="1" applyBorder="1" applyAlignment="1" applyProtection="1">
      <protection locked="0"/>
    </xf>
    <xf numFmtId="0" fontId="18" fillId="2" borderId="0" xfId="4" applyNumberFormat="1" applyFont="1" applyFill="1" applyBorder="1" applyAlignment="1" applyProtection="1">
      <alignment vertical="top" wrapText="1"/>
      <protection locked="0"/>
    </xf>
    <xf numFmtId="0" fontId="13" fillId="0" borderId="0" xfId="39395" applyFont="1" applyProtection="1">
      <protection locked="0"/>
    </xf>
    <xf numFmtId="0" fontId="18" fillId="2" borderId="0" xfId="4" applyNumberFormat="1" applyFont="1" applyFill="1" applyBorder="1" applyAlignment="1" applyProtection="1">
      <alignment horizontal="left" vertical="top" wrapText="1"/>
      <protection locked="0"/>
    </xf>
    <xf numFmtId="0" fontId="9" fillId="0" borderId="0" xfId="39395" applyFont="1" applyAlignment="1" applyProtection="1">
      <protection locked="0"/>
    </xf>
    <xf numFmtId="0" fontId="13" fillId="0" borderId="0" xfId="39401" applyNumberFormat="1" applyFont="1" applyFill="1" applyBorder="1" applyAlignment="1" applyProtection="1">
      <alignment horizontal="right"/>
    </xf>
    <xf numFmtId="0" fontId="9" fillId="0" borderId="0" xfId="39395" applyFont="1" applyBorder="1" applyAlignment="1" applyProtection="1">
      <alignment horizontal="center" vertical="center"/>
    </xf>
    <xf numFmtId="0" fontId="9" fillId="0" borderId="0" xfId="323" applyFont="1" applyBorder="1" applyAlignment="1" applyProtection="1">
      <alignment horizontal="center" vertical="center" wrapText="1"/>
    </xf>
    <xf numFmtId="0" fontId="96" fillId="0" borderId="78" xfId="1" applyFont="1" applyFill="1" applyBorder="1" applyAlignment="1" applyProtection="1">
      <alignment horizontal="center" vertical="center" wrapText="1"/>
    </xf>
    <xf numFmtId="0" fontId="29" fillId="0" borderId="0" xfId="323" applyFont="1" applyBorder="1" applyAlignment="1" applyProtection="1">
      <alignment horizontal="center"/>
    </xf>
    <xf numFmtId="0" fontId="13" fillId="0" borderId="0" xfId="323" applyFont="1" applyBorder="1" applyAlignment="1" applyProtection="1">
      <alignment horizontal="center" vertical="center" wrapText="1"/>
    </xf>
    <xf numFmtId="0" fontId="13" fillId="0" borderId="14" xfId="323" applyFont="1" applyBorder="1" applyAlignment="1" applyProtection="1">
      <alignment horizontal="center" vertical="center" wrapText="1"/>
    </xf>
    <xf numFmtId="0" fontId="12" fillId="0" borderId="0" xfId="4" applyNumberFormat="1" applyFont="1" applyFill="1" applyBorder="1" applyAlignment="1" applyProtection="1">
      <alignment horizontal="left"/>
      <protection locked="0"/>
    </xf>
    <xf numFmtId="0" fontId="12" fillId="2" borderId="0" xfId="4" applyNumberFormat="1" applyFont="1" applyFill="1" applyBorder="1" applyAlignment="1" applyProtection="1">
      <alignment horizontal="left" vertical="top" wrapText="1"/>
      <protection locked="0"/>
    </xf>
    <xf numFmtId="0" fontId="13" fillId="0" borderId="0" xfId="39395" applyFont="1" applyFill="1" applyProtection="1">
      <protection locked="0"/>
    </xf>
    <xf numFmtId="0" fontId="10" fillId="2" borderId="0" xfId="4" applyNumberFormat="1" applyFont="1" applyFill="1" applyBorder="1" applyAlignment="1" applyProtection="1">
      <alignment horizontal="left" vertical="top" wrapText="1"/>
      <protection locked="0"/>
    </xf>
    <xf numFmtId="0" fontId="70" fillId="0" borderId="0" xfId="39395" applyFont="1" applyProtection="1">
      <protection locked="0"/>
    </xf>
    <xf numFmtId="0" fontId="4" fillId="0" borderId="0" xfId="39395" applyFont="1" applyFill="1" applyBorder="1" applyAlignment="1" applyProtection="1">
      <alignment horizontal="center" wrapText="1"/>
    </xf>
    <xf numFmtId="0" fontId="9" fillId="0" borderId="12" xfId="323" applyFont="1" applyBorder="1" applyAlignment="1" applyProtection="1">
      <alignment horizontal="center" vertical="center" wrapText="1"/>
    </xf>
    <xf numFmtId="0" fontId="9" fillId="0" borderId="8" xfId="323" applyFont="1" applyBorder="1" applyAlignment="1" applyProtection="1">
      <alignment horizontal="center" vertical="center" wrapText="1"/>
    </xf>
    <xf numFmtId="192" fontId="5" fillId="0" borderId="0" xfId="39401" applyNumberFormat="1" applyFont="1" applyFill="1" applyBorder="1" applyAlignment="1" applyProtection="1">
      <alignment vertical="center"/>
      <protection locked="0"/>
    </xf>
    <xf numFmtId="192" fontId="9" fillId="3" borderId="0" xfId="39376" applyNumberFormat="1" applyFont="1" applyFill="1" applyAlignment="1" applyProtection="1">
      <alignment vertical="center"/>
      <protection locked="0"/>
    </xf>
    <xf numFmtId="192" fontId="9" fillId="3" borderId="0" xfId="39401" applyNumberFormat="1" applyFont="1" applyFill="1" applyAlignment="1" applyProtection="1">
      <alignment vertical="center"/>
      <protection locked="0"/>
    </xf>
    <xf numFmtId="192" fontId="5" fillId="3" borderId="0" xfId="39401" applyNumberFormat="1" applyFont="1" applyFill="1" applyAlignment="1" applyProtection="1">
      <alignment vertical="center"/>
      <protection locked="0"/>
    </xf>
    <xf numFmtId="0" fontId="5" fillId="0" borderId="0" xfId="39395" applyFont="1" applyProtection="1">
      <protection locked="0"/>
    </xf>
    <xf numFmtId="0" fontId="10" fillId="0" borderId="14" xfId="323" applyFont="1" applyBorder="1" applyAlignment="1" applyProtection="1">
      <alignment horizontal="center" vertical="top"/>
    </xf>
    <xf numFmtId="0" fontId="13" fillId="0" borderId="0" xfId="39395" applyFont="1" applyBorder="1" applyAlignment="1" applyProtection="1">
      <alignment vertical="center"/>
      <protection locked="0"/>
    </xf>
    <xf numFmtId="0" fontId="13" fillId="0" borderId="0" xfId="39395" applyFont="1" applyAlignment="1" applyProtection="1">
      <alignment vertical="center"/>
      <protection locked="0"/>
    </xf>
    <xf numFmtId="0" fontId="10" fillId="0" borderId="0" xfId="39395" applyFont="1" applyFill="1" applyAlignment="1" applyProtection="1">
      <alignment horizontal="left" vertical="top" wrapText="1"/>
      <protection locked="0"/>
    </xf>
    <xf numFmtId="0" fontId="9" fillId="0" borderId="0" xfId="18" applyNumberFormat="1" applyFont="1" applyBorder="1" applyProtection="1">
      <protection locked="0"/>
    </xf>
    <xf numFmtId="0" fontId="4" fillId="0" borderId="0" xfId="39395" applyFont="1" applyFill="1" applyAlignment="1" applyProtection="1">
      <alignment horizontal="center"/>
    </xf>
    <xf numFmtId="0" fontId="4" fillId="0" borderId="0" xfId="39395" applyFont="1" applyFill="1" applyBorder="1" applyAlignment="1" applyProtection="1">
      <alignment horizontal="center"/>
    </xf>
    <xf numFmtId="0" fontId="4" fillId="0" borderId="0" xfId="39395" applyFont="1" applyFill="1" applyAlignment="1" applyProtection="1">
      <alignment horizontal="center" vertical="center"/>
    </xf>
    <xf numFmtId="0" fontId="4" fillId="0" borderId="0" xfId="39395" applyFont="1" applyFill="1" applyBorder="1" applyAlignment="1" applyProtection="1">
      <alignment horizontal="center" vertical="center"/>
    </xf>
    <xf numFmtId="0" fontId="72" fillId="0" borderId="0" xfId="39403" applyFont="1" applyAlignment="1"/>
    <xf numFmtId="0" fontId="9" fillId="0" borderId="0" xfId="39395" applyFont="1" applyFill="1" applyAlignment="1" applyProtection="1"/>
    <xf numFmtId="0" fontId="9" fillId="0" borderId="0" xfId="39395" applyFont="1" applyFill="1" applyBorder="1" applyAlignment="1" applyProtection="1"/>
    <xf numFmtId="0" fontId="96" fillId="0" borderId="8" xfId="1" applyFont="1" applyBorder="1" applyAlignment="1" applyProtection="1">
      <alignment horizontal="center" vertical="center" wrapText="1" shrinkToFit="1"/>
    </xf>
    <xf numFmtId="0" fontId="96" fillId="0" borderId="12" xfId="1" applyFont="1" applyBorder="1" applyAlignment="1" applyProtection="1">
      <alignment horizontal="center" vertical="center" wrapText="1" shrinkToFit="1"/>
    </xf>
    <xf numFmtId="0" fontId="9" fillId="0" borderId="8" xfId="2" applyFont="1" applyFill="1" applyBorder="1" applyAlignment="1" applyProtection="1">
      <alignment horizontal="center" vertical="center" wrapText="1" shrinkToFit="1"/>
    </xf>
    <xf numFmtId="6" fontId="9" fillId="0" borderId="12" xfId="2" applyNumberFormat="1" applyFont="1" applyFill="1" applyBorder="1" applyAlignment="1" applyProtection="1">
      <alignment horizontal="center" vertical="center" wrapText="1" shrinkToFit="1"/>
    </xf>
    <xf numFmtId="6" fontId="9" fillId="0" borderId="8" xfId="2" applyNumberFormat="1" applyFont="1" applyFill="1" applyBorder="1" applyAlignment="1" applyProtection="1">
      <alignment horizontal="center" vertical="center" wrapText="1" shrinkToFit="1"/>
    </xf>
    <xf numFmtId="0" fontId="5" fillId="0" borderId="0" xfId="39403" applyNumberFormat="1" applyFont="1" applyFill="1" applyBorder="1" applyAlignment="1">
      <alignment vertical="center"/>
    </xf>
    <xf numFmtId="0" fontId="5" fillId="0" borderId="0" xfId="39376" applyFont="1" applyFill="1" applyAlignment="1" applyProtection="1">
      <alignment vertical="center"/>
      <protection locked="0"/>
    </xf>
    <xf numFmtId="0" fontId="5" fillId="0" borderId="0" xfId="39403" applyNumberFormat="1" applyFont="1" applyFill="1" applyBorder="1" applyAlignment="1">
      <alignment horizontal="left" vertical="center"/>
    </xf>
    <xf numFmtId="165" fontId="17" fillId="0" borderId="0" xfId="39401" applyNumberFormat="1" applyFont="1" applyFill="1" applyAlignment="1" applyProtection="1">
      <alignment horizontal="right" vertical="center"/>
      <protection locked="0"/>
    </xf>
    <xf numFmtId="0" fontId="9" fillId="0" borderId="0" xfId="39403" applyNumberFormat="1" applyFont="1" applyFill="1" applyBorder="1" applyAlignment="1">
      <alignment horizontal="left" vertical="center" indent="1"/>
    </xf>
    <xf numFmtId="165" fontId="10" fillId="0" borderId="0" xfId="39401" applyNumberFormat="1" applyFont="1" applyFill="1" applyAlignment="1" applyProtection="1">
      <alignment horizontal="right" vertical="center"/>
      <protection locked="0"/>
    </xf>
    <xf numFmtId="0" fontId="96" fillId="0" borderId="8" xfId="1" applyFont="1" applyFill="1" applyBorder="1" applyAlignment="1" applyProtection="1">
      <alignment horizontal="center" vertical="center" wrapText="1" shrinkToFit="1"/>
    </xf>
    <xf numFmtId="0" fontId="96" fillId="0" borderId="12" xfId="1" applyFont="1" applyFill="1" applyBorder="1" applyAlignment="1" applyProtection="1">
      <alignment horizontal="center" vertical="center" wrapText="1" shrinkToFit="1"/>
    </xf>
    <xf numFmtId="0" fontId="9" fillId="0" borderId="12" xfId="2" applyFont="1" applyFill="1" applyBorder="1" applyAlignment="1" applyProtection="1">
      <alignment horizontal="center" vertical="center" wrapText="1" shrinkToFit="1"/>
    </xf>
    <xf numFmtId="0" fontId="10" fillId="0" borderId="0" xfId="323" applyFont="1" applyBorder="1" applyAlignment="1" applyProtection="1">
      <alignment horizontal="center"/>
    </xf>
    <xf numFmtId="0" fontId="9" fillId="0" borderId="14" xfId="2" applyFont="1" applyFill="1" applyBorder="1" applyAlignment="1" applyProtection="1">
      <alignment horizontal="center" vertical="center" wrapText="1" shrinkToFit="1"/>
    </xf>
    <xf numFmtId="0" fontId="26" fillId="0" borderId="0" xfId="39403" applyFont="1" applyBorder="1"/>
    <xf numFmtId="0" fontId="18" fillId="0" borderId="0" xfId="39403" applyFont="1" applyBorder="1" applyAlignment="1">
      <alignment vertical="center"/>
    </xf>
    <xf numFmtId="0" fontId="13" fillId="0" borderId="0" xfId="39395" applyFont="1" applyFill="1" applyBorder="1" applyProtection="1">
      <protection locked="0"/>
    </xf>
    <xf numFmtId="0" fontId="26" fillId="0" borderId="0" xfId="0" applyFont="1"/>
    <xf numFmtId="0" fontId="70" fillId="0" borderId="0" xfId="39395" applyFont="1" applyFill="1" applyProtection="1">
      <protection locked="0"/>
    </xf>
    <xf numFmtId="0" fontId="5" fillId="0" borderId="0" xfId="39395" applyFont="1" applyFill="1" applyAlignment="1" applyProtection="1">
      <alignment horizontal="center"/>
    </xf>
    <xf numFmtId="192" fontId="9" fillId="0" borderId="0" xfId="39376" applyNumberFormat="1" applyFont="1" applyFill="1" applyAlignment="1" applyProtection="1">
      <alignment vertical="center"/>
      <protection locked="0"/>
    </xf>
    <xf numFmtId="0" fontId="12" fillId="0" borderId="0" xfId="4" applyFont="1" applyFill="1" applyBorder="1" applyAlignment="1">
      <alignment horizontal="left" vertical="top"/>
    </xf>
    <xf numFmtId="0" fontId="10" fillId="0" borderId="0" xfId="4" applyFont="1" applyFill="1" applyBorder="1" applyAlignment="1">
      <alignment horizontal="left" vertical="top"/>
    </xf>
    <xf numFmtId="0" fontId="70" fillId="0" borderId="0" xfId="4" applyNumberFormat="1" applyFont="1" applyFill="1" applyBorder="1" applyAlignment="1" applyProtection="1">
      <alignment vertical="center"/>
    </xf>
    <xf numFmtId="0" fontId="70" fillId="0" borderId="0" xfId="4" applyNumberFormat="1" applyFont="1" applyFill="1" applyBorder="1" applyAlignment="1" applyProtection="1"/>
    <xf numFmtId="165" fontId="9" fillId="0" borderId="0" xfId="39401" applyNumberFormat="1" applyFont="1" applyFill="1" applyBorder="1" applyAlignment="1" applyProtection="1">
      <alignment vertical="center"/>
      <protection locked="0"/>
    </xf>
    <xf numFmtId="0" fontId="9" fillId="0" borderId="0" xfId="2" applyFont="1" applyFill="1" applyBorder="1" applyAlignment="1" applyProtection="1">
      <alignment horizontal="center" vertical="center" wrapText="1" shrinkToFit="1"/>
    </xf>
    <xf numFmtId="0" fontId="9" fillId="0" borderId="0" xfId="323" applyFont="1" applyFill="1" applyBorder="1" applyAlignment="1" applyProtection="1">
      <alignment horizontal="center" vertical="center" wrapText="1" shrinkToFit="1"/>
    </xf>
    <xf numFmtId="0" fontId="13" fillId="0" borderId="0" xfId="2" applyFont="1" applyFill="1" applyBorder="1" applyAlignment="1" applyProtection="1">
      <alignment horizontal="center" vertical="center" wrapText="1" shrinkToFit="1"/>
    </xf>
    <xf numFmtId="0" fontId="9" fillId="0" borderId="0" xfId="39401" applyFont="1" applyFill="1"/>
    <xf numFmtId="0" fontId="9" fillId="0" borderId="0" xfId="39395" applyFont="1" applyProtection="1"/>
    <xf numFmtId="0" fontId="9" fillId="0" borderId="0" xfId="39395" applyFont="1" applyFill="1" applyProtection="1"/>
    <xf numFmtId="0" fontId="4" fillId="0" borderId="0" xfId="39395" applyFont="1" applyFill="1" applyBorder="1" applyAlignment="1" applyProtection="1">
      <alignment vertical="center" wrapText="1"/>
    </xf>
    <xf numFmtId="0" fontId="70" fillId="0" borderId="0" xfId="39401" applyFont="1" applyFill="1"/>
    <xf numFmtId="0" fontId="4" fillId="0" borderId="0" xfId="39401" applyFont="1" applyFill="1" applyAlignment="1">
      <alignment horizontal="center"/>
    </xf>
    <xf numFmtId="0" fontId="4" fillId="0" borderId="0" xfId="39395" applyFont="1" applyBorder="1" applyAlignment="1" applyProtection="1">
      <alignment horizontal="center" wrapText="1"/>
    </xf>
    <xf numFmtId="0" fontId="10" fillId="0" borderId="78" xfId="323" applyFont="1" applyFill="1" applyBorder="1" applyAlignment="1" applyProtection="1">
      <alignment horizontal="center" vertical="center" wrapText="1"/>
    </xf>
    <xf numFmtId="0" fontId="9" fillId="0" borderId="0" xfId="39401" applyNumberFormat="1" applyFont="1" applyFill="1" applyBorder="1" applyAlignment="1" applyProtection="1">
      <alignment vertical="center"/>
    </xf>
    <xf numFmtId="0" fontId="10" fillId="0" borderId="79" xfId="323" applyFont="1" applyFill="1" applyBorder="1" applyAlignment="1" applyProtection="1">
      <alignment horizontal="center" vertical="center" wrapText="1"/>
    </xf>
    <xf numFmtId="217" fontId="5" fillId="0" borderId="0" xfId="39401" applyNumberFormat="1" applyFont="1" applyFill="1" applyBorder="1" applyAlignment="1" applyProtection="1">
      <alignment horizontal="right" vertical="center"/>
      <protection locked="0"/>
    </xf>
    <xf numFmtId="2" fontId="9" fillId="0" borderId="0" xfId="4" applyNumberFormat="1" applyFont="1" applyFill="1" applyBorder="1" applyAlignment="1" applyProtection="1">
      <alignment horizontal="right" vertical="center" wrapText="1"/>
      <protection locked="0"/>
    </xf>
    <xf numFmtId="217" fontId="5" fillId="0" borderId="0" xfId="39401" applyNumberFormat="1" applyFont="1" applyFill="1" applyAlignment="1" applyProtection="1">
      <alignment horizontal="right" vertical="center"/>
      <protection locked="0"/>
    </xf>
    <xf numFmtId="217" fontId="9" fillId="0" borderId="0" xfId="39401" applyNumberFormat="1" applyFont="1" applyFill="1" applyAlignment="1" applyProtection="1">
      <alignment horizontal="right" vertical="center"/>
      <protection locked="0"/>
    </xf>
    <xf numFmtId="0" fontId="10" fillId="0" borderId="8" xfId="323" applyFont="1" applyFill="1" applyBorder="1" applyAlignment="1" applyProtection="1">
      <alignment horizontal="center" vertical="center" wrapText="1"/>
    </xf>
    <xf numFmtId="0" fontId="9" fillId="0" borderId="14" xfId="323" applyFont="1" applyBorder="1" applyAlignment="1" applyProtection="1">
      <alignment horizontal="center" vertical="center"/>
    </xf>
    <xf numFmtId="0" fontId="9" fillId="0" borderId="14" xfId="39395" applyFont="1" applyFill="1" applyBorder="1" applyAlignment="1" applyProtection="1">
      <alignment horizontal="center" vertical="center"/>
      <protection locked="0"/>
    </xf>
    <xf numFmtId="0" fontId="10" fillId="0" borderId="14" xfId="323" applyFont="1" applyFill="1" applyBorder="1" applyAlignment="1" applyProtection="1">
      <alignment horizontal="center" vertical="center" wrapText="1"/>
    </xf>
    <xf numFmtId="0" fontId="12" fillId="0" borderId="0" xfId="18913" applyFont="1" applyFill="1" applyAlignment="1">
      <alignment vertical="center"/>
    </xf>
    <xf numFmtId="0" fontId="130" fillId="0" borderId="0" xfId="39401" applyFont="1" applyFill="1" applyAlignment="1">
      <alignment vertical="center"/>
    </xf>
    <xf numFmtId="0" fontId="10" fillId="0" borderId="0" xfId="39401" applyNumberFormat="1" applyFont="1" applyFill="1" applyBorder="1" applyAlignment="1" applyProtection="1">
      <alignment horizontal="left" vertical="top" wrapText="1"/>
      <protection locked="0"/>
    </xf>
    <xf numFmtId="0" fontId="10" fillId="0" borderId="0" xfId="39401" applyNumberFormat="1" applyFont="1" applyFill="1" applyBorder="1" applyAlignment="1" applyProtection="1">
      <alignment horizontal="left" vertical="top"/>
      <protection locked="0"/>
    </xf>
    <xf numFmtId="0" fontId="106" fillId="0" borderId="0" xfId="39401" applyFont="1" applyFill="1"/>
    <xf numFmtId="0" fontId="9" fillId="0" borderId="0" xfId="39401" applyFont="1" applyAlignment="1"/>
    <xf numFmtId="0" fontId="9" fillId="0" borderId="0" xfId="39401" applyFont="1" applyFill="1" applyAlignment="1"/>
    <xf numFmtId="0" fontId="72" fillId="0" borderId="0" xfId="39417" applyFont="1"/>
    <xf numFmtId="0" fontId="15" fillId="0" borderId="0" xfId="39417" applyFont="1" applyAlignment="1">
      <alignment horizontal="center"/>
    </xf>
    <xf numFmtId="0" fontId="72" fillId="0" borderId="0" xfId="39417" applyFont="1" applyAlignment="1"/>
    <xf numFmtId="0" fontId="26" fillId="0" borderId="0" xfId="39417" applyFont="1"/>
    <xf numFmtId="0" fontId="26" fillId="0" borderId="78" xfId="39417" applyFont="1" applyBorder="1" applyAlignment="1">
      <alignment horizontal="center" vertical="center"/>
    </xf>
    <xf numFmtId="3" fontId="26" fillId="0" borderId="78" xfId="39417" applyNumberFormat="1" applyFont="1" applyBorder="1" applyAlignment="1">
      <alignment horizontal="center" vertical="center"/>
    </xf>
    <xf numFmtId="0" fontId="9" fillId="0" borderId="78" xfId="323" applyFont="1" applyBorder="1" applyAlignment="1" applyProtection="1">
      <alignment horizontal="center" vertical="center" wrapText="1"/>
    </xf>
    <xf numFmtId="3" fontId="26" fillId="0" borderId="78" xfId="39417" applyNumberFormat="1" applyFont="1" applyBorder="1" applyAlignment="1">
      <alignment horizontal="center" vertical="center" wrapText="1"/>
    </xf>
    <xf numFmtId="3" fontId="26" fillId="0" borderId="79" xfId="39417" applyNumberFormat="1" applyFont="1" applyBorder="1" applyAlignment="1">
      <alignment horizontal="center" vertical="center"/>
    </xf>
    <xf numFmtId="0" fontId="26" fillId="0" borderId="0" xfId="39417" applyFont="1" applyAlignment="1">
      <alignment vertical="center"/>
    </xf>
    <xf numFmtId="0" fontId="5" fillId="0" borderId="0" xfId="39417" applyNumberFormat="1" applyFont="1" applyFill="1" applyBorder="1" applyAlignment="1">
      <alignment vertical="center"/>
    </xf>
    <xf numFmtId="187" fontId="28" fillId="0" borderId="0" xfId="39417" applyNumberFormat="1" applyFont="1" applyFill="1" applyAlignment="1">
      <alignment horizontal="right" vertical="center"/>
    </xf>
    <xf numFmtId="187" fontId="17" fillId="0" borderId="0" xfId="39417" applyNumberFormat="1" applyFont="1" applyFill="1" applyAlignment="1">
      <alignment horizontal="right" vertical="center"/>
    </xf>
    <xf numFmtId="0" fontId="5" fillId="0" borderId="0" xfId="39417" applyNumberFormat="1" applyFont="1" applyFill="1" applyBorder="1" applyAlignment="1">
      <alignment horizontal="left" vertical="center"/>
    </xf>
    <xf numFmtId="0" fontId="9" fillId="0" borderId="0" xfId="39417" applyNumberFormat="1" applyFont="1" applyFill="1" applyBorder="1" applyAlignment="1">
      <alignment horizontal="left" vertical="center" indent="1"/>
    </xf>
    <xf numFmtId="187" fontId="26" fillId="0" borderId="0" xfId="39417" applyNumberFormat="1" applyFont="1" applyFill="1" applyAlignment="1">
      <alignment horizontal="right" vertical="center"/>
    </xf>
    <xf numFmtId="187" fontId="10" fillId="0" borderId="0" xfId="39417" applyNumberFormat="1" applyFont="1" applyFill="1" applyAlignment="1">
      <alignment horizontal="right" vertical="center"/>
    </xf>
    <xf numFmtId="0" fontId="21" fillId="0" borderId="0" xfId="39376" applyFont="1" applyFill="1" applyAlignment="1" applyProtection="1">
      <alignment vertical="center"/>
      <protection locked="0"/>
    </xf>
    <xf numFmtId="0" fontId="26" fillId="0" borderId="0" xfId="39417" applyFont="1" applyBorder="1" applyAlignment="1">
      <alignment horizontal="center"/>
    </xf>
    <xf numFmtId="0" fontId="10" fillId="0" borderId="32" xfId="39417" applyFont="1" applyBorder="1" applyAlignment="1">
      <alignment horizontal="center" vertical="center"/>
    </xf>
    <xf numFmtId="0" fontId="9" fillId="0" borderId="32" xfId="2" applyFont="1" applyFill="1" applyBorder="1" applyAlignment="1" applyProtection="1">
      <alignment horizontal="center" vertical="center" wrapText="1"/>
    </xf>
    <xf numFmtId="0" fontId="26" fillId="0" borderId="0" xfId="39417" applyFont="1" applyBorder="1"/>
    <xf numFmtId="0" fontId="18" fillId="0" borderId="0" xfId="39417" applyFont="1" applyBorder="1" applyAlignment="1">
      <alignment vertical="center"/>
    </xf>
    <xf numFmtId="0" fontId="18" fillId="0" borderId="0" xfId="39417" applyFont="1" applyAlignment="1">
      <alignment vertical="center"/>
    </xf>
    <xf numFmtId="0" fontId="12" fillId="0" borderId="0" xfId="39401" applyNumberFormat="1" applyFont="1" applyFill="1" applyBorder="1" applyAlignment="1" applyProtection="1">
      <alignment horizontal="left" vertical="center"/>
      <protection locked="0"/>
    </xf>
    <xf numFmtId="0" fontId="26" fillId="0" borderId="0" xfId="39417" applyFont="1" applyAlignment="1">
      <alignment horizontal="left"/>
    </xf>
    <xf numFmtId="0" fontId="26" fillId="0" borderId="0" xfId="39417" applyFont="1" applyAlignment="1">
      <alignment horizontal="right" vertical="center"/>
    </xf>
    <xf numFmtId="3" fontId="26" fillId="0" borderId="0" xfId="39417" applyNumberFormat="1" applyFont="1" applyAlignment="1">
      <alignment horizontal="right" vertical="center"/>
    </xf>
    <xf numFmtId="0" fontId="4" fillId="0" borderId="0" xfId="19" applyNumberFormat="1" applyFont="1" applyFill="1" applyBorder="1" applyAlignment="1">
      <alignment horizontal="center" vertical="center"/>
    </xf>
    <xf numFmtId="0" fontId="4" fillId="0" borderId="0" xfId="19" applyNumberFormat="1" applyFont="1" applyFill="1" applyBorder="1" applyAlignment="1">
      <alignment horizontal="center" wrapText="1"/>
    </xf>
    <xf numFmtId="0" fontId="4" fillId="0" borderId="0" xfId="19" applyNumberFormat="1" applyFont="1" applyFill="1" applyBorder="1" applyAlignment="1">
      <alignment horizontal="center"/>
    </xf>
    <xf numFmtId="0" fontId="9" fillId="0" borderId="0" xfId="19" applyNumberFormat="1" applyFont="1" applyFill="1" applyBorder="1" applyAlignment="1">
      <alignment horizontal="center"/>
    </xf>
    <xf numFmtId="0" fontId="9" fillId="0" borderId="0" xfId="19" applyNumberFormat="1" applyFont="1" applyFill="1" applyBorder="1" applyAlignment="1"/>
    <xf numFmtId="174" fontId="5" fillId="0" borderId="0" xfId="19" applyNumberFormat="1" applyFont="1" applyBorder="1" applyAlignment="1">
      <alignment horizontal="right" vertical="center"/>
    </xf>
    <xf numFmtId="0" fontId="5" fillId="0" borderId="0" xfId="39379" applyNumberFormat="1" applyFont="1" applyFill="1" applyBorder="1" applyAlignment="1">
      <alignment horizontal="right" vertical="center"/>
    </xf>
    <xf numFmtId="171" fontId="5" fillId="0" borderId="0" xfId="39379" applyNumberFormat="1" applyFont="1" applyFill="1" applyBorder="1" applyAlignment="1">
      <alignment horizontal="right" vertical="center"/>
    </xf>
    <xf numFmtId="174" fontId="5" fillId="0" borderId="0" xfId="19" quotePrefix="1" applyNumberFormat="1" applyFont="1" applyBorder="1" applyAlignment="1">
      <alignment horizontal="right" vertical="center"/>
    </xf>
    <xf numFmtId="0" fontId="97" fillId="0" borderId="73" xfId="39421" applyFont="1" applyFill="1" applyBorder="1" applyAlignment="1">
      <alignment horizontal="right" vertical="top"/>
    </xf>
    <xf numFmtId="166" fontId="26" fillId="0" borderId="0" xfId="39422" applyNumberFormat="1" applyFont="1" applyFill="1"/>
    <xf numFmtId="0" fontId="9" fillId="0" borderId="0" xfId="19" applyNumberFormat="1" applyFont="1" applyFill="1" applyBorder="1" applyAlignment="1">
      <alignment vertical="center"/>
    </xf>
    <xf numFmtId="174" fontId="5" fillId="0" borderId="0" xfId="19" applyNumberFormat="1" applyFont="1" applyBorder="1" applyAlignment="1">
      <alignment vertical="center"/>
    </xf>
    <xf numFmtId="2" fontId="5" fillId="0" borderId="0" xfId="19" applyNumberFormat="1" applyFont="1" applyBorder="1" applyAlignment="1">
      <alignment vertical="center"/>
    </xf>
    <xf numFmtId="0" fontId="5" fillId="0" borderId="0" xfId="19" applyNumberFormat="1" applyFont="1" applyBorder="1" applyAlignment="1">
      <alignment vertical="center"/>
    </xf>
    <xf numFmtId="174" fontId="9" fillId="0" borderId="0" xfId="19" applyNumberFormat="1" applyFont="1" applyBorder="1" applyAlignment="1">
      <alignment horizontal="right" vertical="center"/>
    </xf>
    <xf numFmtId="0" fontId="9" fillId="3" borderId="0" xfId="39379" applyFont="1" applyFill="1" applyBorder="1" applyAlignment="1">
      <alignment horizontal="right" vertical="center"/>
    </xf>
    <xf numFmtId="171" fontId="9" fillId="3" borderId="0" xfId="39379" applyNumberFormat="1" applyFont="1" applyFill="1" applyBorder="1" applyAlignment="1">
      <alignment horizontal="right" vertical="center"/>
    </xf>
    <xf numFmtId="174" fontId="9" fillId="0" borderId="0" xfId="19" quotePrefix="1" applyNumberFormat="1" applyFont="1" applyBorder="1" applyAlignment="1">
      <alignment horizontal="right" vertical="center"/>
    </xf>
    <xf numFmtId="1" fontId="97" fillId="0" borderId="73" xfId="39421" applyNumberFormat="1" applyFont="1" applyFill="1" applyBorder="1" applyAlignment="1">
      <alignment horizontal="right" vertical="top"/>
    </xf>
    <xf numFmtId="49" fontId="23" fillId="0" borderId="73" xfId="39421" applyNumberFormat="1" applyFont="1" applyFill="1" applyBorder="1" applyAlignment="1">
      <alignment horizontal="right" vertical="top"/>
    </xf>
    <xf numFmtId="0" fontId="23" fillId="0" borderId="0" xfId="19" applyNumberFormat="1" applyFont="1" applyFill="1" applyBorder="1" applyAlignment="1">
      <alignment vertical="center"/>
    </xf>
    <xf numFmtId="171" fontId="5" fillId="3" borderId="0" xfId="39379" applyNumberFormat="1" applyFont="1" applyFill="1" applyBorder="1" applyAlignment="1">
      <alignment horizontal="right" vertical="center"/>
    </xf>
    <xf numFmtId="0" fontId="106" fillId="0" borderId="0" xfId="19" applyNumberFormat="1" applyFont="1" applyFill="1" applyBorder="1" applyAlignment="1">
      <alignment horizontal="center" vertical="center" wrapText="1"/>
    </xf>
    <xf numFmtId="0" fontId="9" fillId="0" borderId="14" xfId="19" applyNumberFormat="1" applyFont="1" applyFill="1" applyBorder="1" applyAlignment="1">
      <alignment horizontal="right" vertical="center" wrapText="1"/>
    </xf>
    <xf numFmtId="0" fontId="13" fillId="0" borderId="0" xfId="19" applyNumberFormat="1" applyFont="1" applyFill="1" applyBorder="1" applyAlignment="1">
      <alignment horizontal="center"/>
    </xf>
    <xf numFmtId="0" fontId="13" fillId="0" borderId="0" xfId="19" applyNumberFormat="1" applyFont="1" applyFill="1" applyBorder="1" applyAlignment="1"/>
    <xf numFmtId="0" fontId="13" fillId="0" borderId="0" xfId="19" applyNumberFormat="1" applyFont="1" applyFill="1" applyBorder="1" applyAlignment="1">
      <alignment vertical="top"/>
    </xf>
    <xf numFmtId="0" fontId="13" fillId="0" borderId="0" xfId="19" applyNumberFormat="1" applyFont="1" applyFill="1" applyBorder="1" applyAlignment="1">
      <alignment vertical="top" wrapText="1"/>
    </xf>
    <xf numFmtId="0" fontId="12" fillId="0" borderId="0" xfId="19" applyNumberFormat="1" applyFont="1" applyFill="1" applyBorder="1" applyAlignment="1">
      <alignment vertical="top" wrapText="1"/>
    </xf>
    <xf numFmtId="0" fontId="12" fillId="0" borderId="0" xfId="19" applyNumberFormat="1" applyFont="1" applyFill="1" applyBorder="1" applyAlignment="1"/>
    <xf numFmtId="0" fontId="132" fillId="0" borderId="0" xfId="0" applyFont="1"/>
    <xf numFmtId="0" fontId="10" fillId="0" borderId="0" xfId="19" applyNumberFormat="1" applyFont="1" applyFill="1" applyBorder="1" applyAlignment="1">
      <alignment horizontal="left" vertical="center" wrapText="1"/>
    </xf>
    <xf numFmtId="0" fontId="10" fillId="0" borderId="0" xfId="19" applyNumberFormat="1" applyFont="1" applyFill="1" applyBorder="1" applyAlignment="1"/>
    <xf numFmtId="166" fontId="9" fillId="0" borderId="0" xfId="19" applyNumberFormat="1" applyFont="1" applyFill="1" applyBorder="1" applyAlignment="1"/>
    <xf numFmtId="0" fontId="9" fillId="0" borderId="0" xfId="19" applyFont="1" applyProtection="1">
      <protection locked="0"/>
    </xf>
    <xf numFmtId="0" fontId="27" fillId="0" borderId="0" xfId="651" applyFont="1" applyFill="1" applyBorder="1" applyAlignment="1" applyProtection="1">
      <protection locked="0"/>
    </xf>
    <xf numFmtId="0" fontId="7" fillId="0" borderId="12"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173" fontId="5" fillId="0" borderId="0" xfId="19" applyNumberFormat="1" applyFont="1" applyBorder="1" applyAlignment="1">
      <alignment horizontal="right" vertical="center"/>
    </xf>
    <xf numFmtId="0" fontId="9" fillId="3" borderId="0" xfId="39379" applyFont="1" applyFill="1" applyBorder="1" applyAlignment="1">
      <alignment horizontal="left" vertical="center" indent="1"/>
    </xf>
    <xf numFmtId="173" fontId="9" fillId="0" borderId="0" xfId="19" applyNumberFormat="1" applyFont="1" applyBorder="1" applyAlignment="1">
      <alignment horizontal="right" vertical="center"/>
    </xf>
    <xf numFmtId="0" fontId="9" fillId="3" borderId="0" xfId="39379" applyFont="1" applyFill="1" applyBorder="1" applyAlignment="1">
      <alignment vertical="center"/>
    </xf>
    <xf numFmtId="174" fontId="9" fillId="0" borderId="0" xfId="19" applyNumberFormat="1" applyFont="1" applyBorder="1" applyAlignment="1">
      <alignment vertical="center"/>
    </xf>
    <xf numFmtId="2" fontId="9" fillId="0" borderId="0" xfId="19" applyNumberFormat="1" applyFont="1" applyBorder="1" applyAlignment="1">
      <alignment vertical="center"/>
    </xf>
    <xf numFmtId="0" fontId="9" fillId="0" borderId="0" xfId="19" applyNumberFormat="1" applyFont="1" applyBorder="1" applyAlignment="1">
      <alignment vertical="center"/>
    </xf>
    <xf numFmtId="173" fontId="9" fillId="0" borderId="0" xfId="19" applyNumberFormat="1" applyFont="1" applyFill="1" applyBorder="1" applyAlignment="1">
      <alignment horizontal="right" vertical="center"/>
    </xf>
    <xf numFmtId="171" fontId="5" fillId="3" borderId="0" xfId="39379" applyNumberFormat="1" applyFont="1" applyFill="1" applyBorder="1" applyAlignment="1">
      <alignment vertical="center"/>
    </xf>
    <xf numFmtId="171" fontId="9" fillId="3" borderId="0" xfId="39379" applyNumberFormat="1" applyFont="1" applyFill="1" applyBorder="1" applyAlignment="1">
      <alignment horizontal="left" vertical="center" indent="1"/>
    </xf>
    <xf numFmtId="0" fontId="97" fillId="0" borderId="0" xfId="39421" applyFont="1" applyFill="1" applyBorder="1" applyAlignment="1">
      <alignment horizontal="right" vertical="top"/>
    </xf>
    <xf numFmtId="49" fontId="23" fillId="0" borderId="0" xfId="39421" applyNumberFormat="1" applyFont="1" applyFill="1" applyBorder="1" applyAlignment="1">
      <alignment horizontal="right" vertical="top"/>
    </xf>
    <xf numFmtId="0" fontId="10" fillId="0" borderId="0" xfId="15587" applyFont="1" applyAlignment="1">
      <alignment horizontal="left" vertical="top" wrapText="1"/>
    </xf>
    <xf numFmtId="0" fontId="130" fillId="0" borderId="0" xfId="19" applyNumberFormat="1" applyFont="1" applyFill="1" applyBorder="1" applyAlignment="1">
      <alignment horizontal="center" vertical="center" wrapText="1"/>
    </xf>
    <xf numFmtId="0" fontId="4" fillId="0" borderId="0" xfId="25037" applyNumberFormat="1" applyFont="1" applyFill="1" applyBorder="1" applyAlignment="1" applyProtection="1">
      <alignment horizontal="center" vertical="center" wrapText="1"/>
      <protection locked="0"/>
    </xf>
    <xf numFmtId="0" fontId="4" fillId="0" borderId="0" xfId="25037" applyNumberFormat="1" applyFont="1" applyFill="1" applyBorder="1" applyAlignment="1" applyProtection="1">
      <alignment horizontal="center" vertical="center"/>
      <protection locked="0"/>
    </xf>
    <xf numFmtId="0" fontId="4" fillId="0" borderId="0" xfId="25037" applyNumberFormat="1" applyFont="1" applyFill="1" applyBorder="1" applyAlignment="1" applyProtection="1">
      <alignment horizontal="center" wrapText="1"/>
    </xf>
    <xf numFmtId="0" fontId="4" fillId="0" borderId="0" xfId="25037" applyNumberFormat="1" applyFont="1" applyFill="1" applyBorder="1" applyAlignment="1" applyProtection="1">
      <alignment horizontal="center" wrapText="1"/>
      <protection locked="0"/>
    </xf>
    <xf numFmtId="0" fontId="4" fillId="0" borderId="0" xfId="25037" applyNumberFormat="1" applyFont="1" applyFill="1" applyBorder="1" applyAlignment="1" applyProtection="1">
      <alignment horizontal="center"/>
      <protection locked="0"/>
    </xf>
    <xf numFmtId="0" fontId="9" fillId="0" borderId="0" xfId="25037" applyNumberFormat="1" applyFont="1" applyFill="1" applyBorder="1" applyAlignment="1" applyProtection="1">
      <protection locked="0"/>
    </xf>
    <xf numFmtId="0" fontId="5" fillId="0" borderId="21" xfId="25037" applyNumberFormat="1" applyFont="1" applyFill="1" applyBorder="1" applyAlignment="1">
      <alignment vertical="center"/>
    </xf>
    <xf numFmtId="169" fontId="5" fillId="0" borderId="0" xfId="39379" applyNumberFormat="1" applyFont="1" applyFill="1" applyBorder="1" applyAlignment="1" applyProtection="1">
      <alignment vertical="center"/>
      <protection locked="0"/>
    </xf>
    <xf numFmtId="171" fontId="5" fillId="0" borderId="0" xfId="39379" applyNumberFormat="1" applyFont="1" applyFill="1" applyBorder="1" applyAlignment="1" applyProtection="1">
      <alignment vertical="center"/>
      <protection locked="0"/>
    </xf>
    <xf numFmtId="0" fontId="9" fillId="0" borderId="0" xfId="25037" applyNumberFormat="1" applyFont="1" applyBorder="1" applyAlignment="1" applyProtection="1">
      <alignment vertical="center"/>
      <protection locked="0"/>
    </xf>
    <xf numFmtId="0" fontId="5" fillId="0" borderId="0" xfId="25037" applyNumberFormat="1" applyFont="1" applyFill="1" applyBorder="1" applyAlignment="1">
      <alignment vertical="center"/>
    </xf>
    <xf numFmtId="49" fontId="9" fillId="0" borderId="0" xfId="25037" applyNumberFormat="1" applyFont="1" applyBorder="1" applyAlignment="1" applyProtection="1">
      <alignment vertical="center"/>
    </xf>
    <xf numFmtId="0" fontId="5" fillId="0" borderId="0" xfId="25037" applyNumberFormat="1" applyFont="1" applyFill="1" applyBorder="1" applyAlignment="1">
      <alignment horizontal="left" vertical="center"/>
    </xf>
    <xf numFmtId="0" fontId="9" fillId="0" borderId="0" xfId="25037" applyNumberFormat="1" applyFont="1" applyFill="1" applyBorder="1" applyAlignment="1">
      <alignment horizontal="left" vertical="center" indent="1"/>
    </xf>
    <xf numFmtId="169" fontId="9" fillId="0" borderId="0" xfId="39379" applyNumberFormat="1" applyFont="1" applyFill="1" applyBorder="1" applyAlignment="1" applyProtection="1">
      <alignment vertical="center"/>
      <protection locked="0"/>
    </xf>
    <xf numFmtId="169" fontId="26" fillId="0" borderId="0" xfId="0" applyNumberFormat="1" applyFont="1" applyFill="1" applyAlignment="1">
      <alignment horizontal="right" vertical="center"/>
    </xf>
    <xf numFmtId="0" fontId="5" fillId="0" borderId="0" xfId="25037" applyNumberFormat="1" applyFont="1" applyFill="1" applyBorder="1" applyAlignment="1" applyProtection="1">
      <alignment horizontal="center" vertical="center" wrapText="1"/>
    </xf>
    <xf numFmtId="0" fontId="13" fillId="0" borderId="0" xfId="25037" applyNumberFormat="1" applyFont="1" applyFill="1" applyBorder="1" applyAlignment="1" applyProtection="1">
      <protection locked="0"/>
    </xf>
    <xf numFmtId="0" fontId="13" fillId="0" borderId="0" xfId="25037" applyNumberFormat="1" applyFont="1" applyFill="1" applyBorder="1" applyAlignment="1" applyProtection="1">
      <alignment horizontal="left" vertical="center"/>
      <protection locked="0"/>
    </xf>
    <xf numFmtId="0" fontId="9" fillId="0" borderId="3" xfId="2" applyNumberFormat="1" applyFont="1" applyFill="1" applyBorder="1" applyAlignment="1" applyProtection="1">
      <alignment horizontal="center" vertical="center"/>
    </xf>
    <xf numFmtId="173" fontId="5" fillId="0" borderId="0" xfId="39379" applyNumberFormat="1" applyFont="1" applyFill="1" applyBorder="1" applyAlignment="1" applyProtection="1">
      <alignment vertical="center"/>
      <protection locked="0"/>
    </xf>
    <xf numFmtId="173" fontId="9" fillId="0" borderId="0" xfId="39379" applyNumberFormat="1" applyFont="1" applyFill="1" applyBorder="1" applyAlignment="1" applyProtection="1">
      <alignment vertical="center"/>
      <protection locked="0"/>
    </xf>
    <xf numFmtId="0" fontId="5" fillId="0" borderId="0" xfId="25037" applyNumberFormat="1" applyFont="1" applyFill="1" applyBorder="1" applyAlignment="1" applyProtection="1">
      <alignment horizontal="center" vertical="center" wrapText="1"/>
      <protection locked="0"/>
    </xf>
    <xf numFmtId="0" fontId="5" fillId="0" borderId="0" xfId="25037" applyNumberFormat="1" applyFont="1" applyFill="1" applyBorder="1" applyAlignment="1" applyProtection="1">
      <alignment horizontal="center" vertical="center"/>
      <protection locked="0"/>
    </xf>
    <xf numFmtId="0" fontId="7" fillId="0" borderId="19" xfId="1" applyNumberFormat="1" applyFont="1" applyFill="1" applyBorder="1" applyAlignment="1" applyProtection="1">
      <alignment horizontal="center" vertical="center" wrapText="1"/>
    </xf>
    <xf numFmtId="0" fontId="7" fillId="0" borderId="161" xfId="1" applyNumberFormat="1" applyFont="1" applyFill="1" applyBorder="1" applyAlignment="1" applyProtection="1">
      <alignment horizontal="center" vertical="center" wrapText="1"/>
    </xf>
    <xf numFmtId="0" fontId="9" fillId="0" borderId="160" xfId="2" applyNumberFormat="1" applyFont="1" applyFill="1" applyBorder="1" applyAlignment="1" applyProtection="1">
      <alignment horizontal="center" vertical="center"/>
    </xf>
    <xf numFmtId="0" fontId="9" fillId="0" borderId="164" xfId="2" applyNumberFormat="1" applyFont="1" applyFill="1" applyBorder="1" applyAlignment="1" applyProtection="1">
      <alignment horizontal="center" vertical="center"/>
    </xf>
    <xf numFmtId="0" fontId="7" fillId="0" borderId="87" xfId="1" applyNumberFormat="1" applyFont="1" applyFill="1" applyBorder="1" applyAlignment="1" applyProtection="1">
      <alignment horizontal="center" vertical="center" wrapText="1"/>
    </xf>
    <xf numFmtId="0" fontId="7" fillId="0" borderId="88" xfId="1" applyNumberFormat="1" applyFont="1" applyFill="1" applyBorder="1" applyAlignment="1" applyProtection="1">
      <alignment horizontal="center" vertical="center" wrapText="1"/>
    </xf>
    <xf numFmtId="0" fontId="9" fillId="0" borderId="0" xfId="25037" applyNumberFormat="1" applyFont="1" applyFill="1" applyBorder="1" applyAlignment="1">
      <alignment horizontal="center" vertical="center"/>
    </xf>
    <xf numFmtId="0" fontId="9" fillId="0" borderId="0" xfId="25037" applyNumberFormat="1" applyFont="1" applyFill="1" applyBorder="1" applyAlignment="1" applyProtection="1">
      <alignment horizontal="center" vertical="center" wrapText="1"/>
    </xf>
    <xf numFmtId="0" fontId="23" fillId="0" borderId="0" xfId="25037" applyNumberFormat="1" applyFont="1" applyFill="1" applyBorder="1" applyAlignment="1" applyProtection="1">
      <protection locked="0"/>
    </xf>
    <xf numFmtId="0" fontId="7" fillId="0" borderId="160" xfId="1" applyNumberFormat="1" applyFont="1" applyFill="1" applyBorder="1" applyAlignment="1" applyProtection="1">
      <alignment horizontal="center" vertical="center" wrapText="1"/>
    </xf>
    <xf numFmtId="0" fontId="7" fillId="0" borderId="164" xfId="1" applyNumberFormat="1" applyFont="1" applyFill="1" applyBorder="1" applyAlignment="1" applyProtection="1">
      <alignment horizontal="center" vertical="center" wrapText="1"/>
    </xf>
    <xf numFmtId="0" fontId="7" fillId="0" borderId="169" xfId="1" applyNumberFormat="1" applyFont="1" applyFill="1" applyBorder="1" applyAlignment="1" applyProtection="1">
      <alignment horizontal="center" vertical="center" wrapText="1"/>
    </xf>
    <xf numFmtId="0" fontId="9" fillId="0" borderId="0" xfId="25037" applyNumberFormat="1" applyFont="1" applyBorder="1" applyAlignment="1" applyProtection="1">
      <alignment vertical="center"/>
    </xf>
    <xf numFmtId="165" fontId="9" fillId="0" borderId="0" xfId="25037" applyNumberFormat="1" applyFont="1" applyBorder="1" applyAlignment="1" applyProtection="1">
      <alignment vertical="center"/>
      <protection locked="0"/>
    </xf>
    <xf numFmtId="0" fontId="7" fillId="0" borderId="173" xfId="1" applyNumberFormat="1" applyFont="1" applyFill="1" applyBorder="1" applyAlignment="1" applyProtection="1">
      <alignment horizontal="center" vertical="center" wrapText="1"/>
    </xf>
    <xf numFmtId="0" fontId="7" fillId="0" borderId="174" xfId="1" applyNumberFormat="1" applyFont="1" applyFill="1" applyBorder="1" applyAlignment="1" applyProtection="1">
      <alignment horizontal="center" vertical="center" wrapText="1"/>
    </xf>
    <xf numFmtId="0" fontId="10" fillId="0" borderId="0" xfId="0" applyFont="1" applyBorder="1" applyAlignment="1">
      <alignment vertical="center" wrapText="1"/>
    </xf>
    <xf numFmtId="0" fontId="12" fillId="0" borderId="0" xfId="25037" applyNumberFormat="1" applyFont="1" applyFill="1" applyBorder="1" applyAlignment="1" applyProtection="1">
      <alignment horizontal="left" vertical="top" wrapText="1"/>
      <protection locked="0"/>
    </xf>
    <xf numFmtId="0" fontId="26" fillId="0" borderId="178" xfId="2" applyNumberFormat="1" applyFont="1" applyFill="1" applyBorder="1" applyAlignment="1" applyProtection="1">
      <alignment horizontal="center" vertical="center" wrapText="1"/>
    </xf>
    <xf numFmtId="0" fontId="26" fillId="0" borderId="179" xfId="2" applyNumberFormat="1" applyFont="1" applyFill="1" applyBorder="1" applyAlignment="1" applyProtection="1">
      <alignment horizontal="center" vertical="center" wrapText="1"/>
    </xf>
    <xf numFmtId="0" fontId="26" fillId="0" borderId="180" xfId="2" applyNumberFormat="1" applyFont="1" applyFill="1" applyBorder="1" applyAlignment="1" applyProtection="1">
      <alignment horizontal="center" vertical="center" wrapText="1"/>
    </xf>
    <xf numFmtId="4" fontId="9" fillId="0" borderId="15" xfId="2" applyNumberFormat="1" applyFont="1" applyFill="1" applyBorder="1" applyAlignment="1" applyProtection="1">
      <alignment horizontal="center" vertical="center" wrapText="1"/>
    </xf>
    <xf numFmtId="0" fontId="9" fillId="0" borderId="15" xfId="2" applyNumberFormat="1" applyFont="1" applyFill="1" applyBorder="1" applyAlignment="1" applyProtection="1">
      <alignment horizontal="center" vertical="center" wrapText="1"/>
    </xf>
    <xf numFmtId="0" fontId="9" fillId="0" borderId="16" xfId="2" applyNumberFormat="1" applyFont="1" applyFill="1" applyBorder="1" applyAlignment="1" applyProtection="1">
      <alignment horizontal="center" vertical="center" wrapText="1"/>
    </xf>
    <xf numFmtId="0" fontId="9" fillId="0" borderId="181" xfId="2" applyNumberFormat="1" applyFont="1" applyFill="1" applyBorder="1" applyAlignment="1" applyProtection="1">
      <alignment horizontal="center" vertical="center" wrapText="1"/>
    </xf>
    <xf numFmtId="0" fontId="9" fillId="0" borderId="182" xfId="2" applyNumberFormat="1" applyFont="1" applyFill="1" applyBorder="1" applyAlignment="1" applyProtection="1">
      <alignment horizontal="center" vertical="center" wrapText="1"/>
    </xf>
    <xf numFmtId="0" fontId="9" fillId="0" borderId="36" xfId="25037" applyNumberFormat="1" applyFont="1" applyFill="1" applyBorder="1" applyAlignment="1">
      <alignment horizontal="left" vertical="center" indent="1"/>
    </xf>
    <xf numFmtId="0" fontId="9" fillId="0" borderId="185" xfId="2" applyNumberFormat="1" applyFont="1" applyFill="1" applyBorder="1" applyAlignment="1" applyProtection="1">
      <alignment horizontal="center" vertical="center" wrapText="1"/>
    </xf>
    <xf numFmtId="0" fontId="9" fillId="0" borderId="24" xfId="2" applyNumberFormat="1" applyFont="1" applyFill="1" applyBorder="1" applyAlignment="1" applyProtection="1">
      <alignment horizontal="center" vertical="center" wrapText="1"/>
    </xf>
    <xf numFmtId="0" fontId="9" fillId="0" borderId="25" xfId="2" applyNumberFormat="1" applyFont="1" applyFill="1" applyBorder="1" applyAlignment="1" applyProtection="1">
      <alignment horizontal="center" vertical="center" wrapText="1"/>
    </xf>
    <xf numFmtId="0" fontId="26" fillId="0" borderId="0" xfId="2" applyNumberFormat="1" applyFont="1" applyFill="1" applyBorder="1" applyAlignment="1" applyProtection="1">
      <alignment horizontal="center" vertical="center" wrapText="1"/>
    </xf>
    <xf numFmtId="0" fontId="26" fillId="2" borderId="0" xfId="23" applyFont="1" applyFill="1" applyBorder="1" applyAlignment="1">
      <alignment horizontal="center" vertical="center" wrapText="1"/>
    </xf>
    <xf numFmtId="0" fontId="12" fillId="0" borderId="0" xfId="25037" applyNumberFormat="1" applyFont="1" applyFill="1" applyBorder="1" applyAlignment="1" applyProtection="1">
      <alignment horizontal="left" vertical="center" wrapText="1"/>
      <protection locked="0"/>
    </xf>
    <xf numFmtId="0" fontId="9" fillId="0" borderId="0" xfId="25037" applyNumberFormat="1" applyFont="1" applyFill="1" applyBorder="1" applyAlignment="1" applyProtection="1">
      <alignment horizontal="left" vertical="top" wrapText="1"/>
      <protection locked="0"/>
    </xf>
    <xf numFmtId="0" fontId="9" fillId="0" borderId="0" xfId="25037" applyNumberFormat="1" applyFont="1" applyFill="1" applyBorder="1" applyAlignment="1" applyProtection="1">
      <alignment vertical="top" wrapText="1"/>
      <protection locked="0"/>
    </xf>
    <xf numFmtId="0" fontId="9" fillId="0" borderId="37" xfId="2" applyNumberFormat="1" applyFont="1" applyFill="1" applyBorder="1" applyAlignment="1" applyProtection="1">
      <alignment horizontal="center" vertical="center" wrapText="1"/>
    </xf>
    <xf numFmtId="0" fontId="26" fillId="0" borderId="188" xfId="2" applyNumberFormat="1" applyFont="1" applyFill="1" applyBorder="1" applyAlignment="1" applyProtection="1">
      <alignment horizontal="center" vertical="center" wrapText="1"/>
    </xf>
    <xf numFmtId="0" fontId="26" fillId="0" borderId="189" xfId="2" applyNumberFormat="1" applyFont="1" applyFill="1" applyBorder="1" applyAlignment="1" applyProtection="1">
      <alignment horizontal="center" vertical="center" wrapText="1"/>
    </xf>
    <xf numFmtId="0" fontId="26" fillId="0" borderId="25" xfId="2" applyNumberFormat="1" applyFont="1" applyFill="1" applyBorder="1" applyAlignment="1" applyProtection="1">
      <alignment horizontal="center" vertical="center" wrapText="1"/>
    </xf>
    <xf numFmtId="0" fontId="26" fillId="0" borderId="26" xfId="2" applyNumberFormat="1" applyFont="1" applyFill="1" applyBorder="1" applyAlignment="1" applyProtection="1">
      <alignment horizontal="center" vertical="center" wrapText="1"/>
    </xf>
    <xf numFmtId="0" fontId="9" fillId="0" borderId="190" xfId="2" applyNumberFormat="1" applyFont="1" applyFill="1" applyBorder="1" applyAlignment="1" applyProtection="1">
      <alignment horizontal="center" vertical="center" wrapText="1"/>
    </xf>
    <xf numFmtId="0" fontId="9" fillId="0" borderId="35" xfId="2" applyNumberFormat="1" applyFont="1" applyFill="1" applyBorder="1" applyAlignment="1" applyProtection="1">
      <alignment horizontal="center" vertical="center" wrapText="1"/>
    </xf>
    <xf numFmtId="0" fontId="9" fillId="0" borderId="2" xfId="2" applyNumberFormat="1" applyFont="1" applyFill="1" applyBorder="1" applyAlignment="1" applyProtection="1">
      <alignment horizontal="center" vertical="center" wrapText="1"/>
    </xf>
    <xf numFmtId="0" fontId="12" fillId="0" borderId="0" xfId="25037" applyNumberFormat="1" applyFont="1" applyFill="1" applyBorder="1" applyAlignment="1" applyProtection="1">
      <alignment horizontal="justify" vertical="center" wrapText="1"/>
      <protection locked="0"/>
    </xf>
    <xf numFmtId="169" fontId="9" fillId="0" borderId="0" xfId="25037" applyNumberFormat="1" applyFont="1" applyBorder="1" applyAlignment="1" applyProtection="1">
      <alignment vertical="center"/>
      <protection locked="0"/>
    </xf>
    <xf numFmtId="0" fontId="9" fillId="0" borderId="186" xfId="2" applyNumberFormat="1" applyFont="1" applyFill="1" applyBorder="1" applyAlignment="1" applyProtection="1">
      <alignment horizontal="center" vertical="center" wrapText="1"/>
    </xf>
    <xf numFmtId="0" fontId="9" fillId="0" borderId="33" xfId="2" applyNumberFormat="1" applyFont="1" applyFill="1" applyBorder="1" applyAlignment="1" applyProtection="1">
      <alignment horizontal="center" vertical="center" wrapText="1"/>
    </xf>
    <xf numFmtId="0" fontId="15" fillId="3" borderId="0" xfId="11" applyFont="1" applyFill="1" applyBorder="1" applyAlignment="1">
      <alignment horizontal="center" vertical="center" wrapText="1"/>
    </xf>
    <xf numFmtId="0" fontId="15" fillId="3" borderId="0" xfId="11" applyNumberFormat="1" applyFont="1" applyFill="1" applyBorder="1" applyAlignment="1">
      <alignment horizontal="center" vertical="center"/>
    </xf>
    <xf numFmtId="0" fontId="83" fillId="0" borderId="0" xfId="39423" applyFont="1" applyFill="1" applyBorder="1" applyAlignment="1" applyProtection="1">
      <alignment horizontal="center"/>
    </xf>
    <xf numFmtId="0" fontId="12" fillId="3" borderId="0" xfId="11" applyNumberFormat="1" applyFont="1" applyFill="1" applyBorder="1" applyAlignment="1">
      <alignment horizontal="left"/>
    </xf>
    <xf numFmtId="0" fontId="16" fillId="3" borderId="0" xfId="11" applyFont="1" applyFill="1" applyBorder="1" applyAlignment="1">
      <alignment horizontal="center" wrapText="1"/>
    </xf>
    <xf numFmtId="0" fontId="12" fillId="3" borderId="0" xfId="11" applyNumberFormat="1" applyFont="1" applyFill="1" applyBorder="1" applyAlignment="1">
      <alignment horizontal="right"/>
    </xf>
    <xf numFmtId="0" fontId="16" fillId="3" borderId="0" xfId="11" applyNumberFormat="1" applyFont="1" applyFill="1" applyBorder="1" applyAlignment="1">
      <alignment horizontal="center"/>
    </xf>
    <xf numFmtId="0" fontId="10" fillId="3" borderId="0" xfId="3" applyNumberFormat="1" applyFont="1" applyFill="1" applyBorder="1" applyAlignment="1">
      <alignment vertical="center"/>
    </xf>
    <xf numFmtId="0" fontId="10" fillId="3" borderId="0" xfId="3" applyFont="1" applyFill="1" applyBorder="1" applyAlignment="1">
      <alignment vertical="center"/>
    </xf>
    <xf numFmtId="0" fontId="10" fillId="3" borderId="12"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0" xfId="3" applyNumberFormat="1" applyFont="1" applyFill="1" applyBorder="1"/>
    <xf numFmtId="0" fontId="10" fillId="3" borderId="0" xfId="3" applyFont="1" applyFill="1" applyBorder="1" applyAlignment="1"/>
    <xf numFmtId="0" fontId="17" fillId="42" borderId="0" xfId="619" applyFont="1" applyFill="1" applyBorder="1" applyAlignment="1">
      <alignment vertical="center"/>
    </xf>
    <xf numFmtId="0" fontId="10" fillId="42" borderId="0" xfId="619" applyFont="1" applyFill="1" applyBorder="1" applyAlignment="1">
      <alignment horizontal="center" vertical="center" wrapText="1"/>
    </xf>
    <xf numFmtId="0" fontId="10" fillId="42" borderId="0" xfId="619" applyFont="1" applyFill="1" applyBorder="1" applyAlignment="1">
      <alignment horizontal="right" vertical="center"/>
    </xf>
    <xf numFmtId="0" fontId="17" fillId="3" borderId="0" xfId="11" applyNumberFormat="1" applyFont="1" applyFill="1" applyBorder="1" applyAlignment="1">
      <alignment vertical="center"/>
    </xf>
    <xf numFmtId="49" fontId="10" fillId="42" borderId="0" xfId="619" applyNumberFormat="1" applyFont="1" applyFill="1" applyBorder="1" applyAlignment="1">
      <alignment horizontal="right" vertical="center"/>
    </xf>
    <xf numFmtId="0" fontId="10" fillId="42" borderId="0" xfId="619" applyFont="1" applyFill="1" applyBorder="1" applyAlignment="1">
      <alignment vertical="center"/>
    </xf>
    <xf numFmtId="0" fontId="10" fillId="42" borderId="0" xfId="619" applyFont="1" applyFill="1" applyBorder="1" applyAlignment="1">
      <alignment horizontal="left" vertical="center"/>
    </xf>
    <xf numFmtId="0" fontId="17" fillId="3" borderId="0" xfId="11" applyNumberFormat="1" applyFont="1" applyFill="1" applyBorder="1" applyAlignment="1">
      <alignment horizontal="left" vertical="center"/>
    </xf>
    <xf numFmtId="0" fontId="10" fillId="3" borderId="0" xfId="11" applyNumberFormat="1" applyFont="1" applyFill="1" applyBorder="1" applyAlignment="1">
      <alignment vertical="center"/>
    </xf>
    <xf numFmtId="0" fontId="17" fillId="42" borderId="0" xfId="619" applyFont="1" applyFill="1" applyBorder="1" applyAlignment="1">
      <alignment horizontal="left" vertical="center"/>
    </xf>
    <xf numFmtId="0" fontId="10" fillId="0" borderId="0" xfId="0" applyFont="1" applyBorder="1" applyAlignment="1">
      <alignment vertical="center"/>
    </xf>
    <xf numFmtId="0" fontId="10" fillId="3" borderId="0" xfId="11" applyFont="1" applyFill="1" applyBorder="1" applyAlignment="1">
      <alignment horizontal="center" vertical="top"/>
    </xf>
    <xf numFmtId="0" fontId="10" fillId="3" borderId="14" xfId="2" applyFont="1" applyFill="1" applyBorder="1" applyAlignment="1">
      <alignment horizontal="center" vertical="center" wrapText="1"/>
    </xf>
    <xf numFmtId="0" fontId="12" fillId="3" borderId="0" xfId="3" applyNumberFormat="1" applyFont="1" applyFill="1" applyBorder="1" applyAlignment="1">
      <alignment vertical="center"/>
    </xf>
    <xf numFmtId="0" fontId="12" fillId="3" borderId="0" xfId="3" applyFont="1" applyFill="1" applyBorder="1" applyAlignment="1">
      <alignment vertical="center"/>
    </xf>
    <xf numFmtId="0" fontId="12" fillId="3" borderId="0" xfId="11" applyNumberFormat="1" applyFont="1" applyFill="1" applyBorder="1" applyAlignment="1">
      <alignment horizontal="left" vertical="center" wrapText="1"/>
    </xf>
    <xf numFmtId="0" fontId="12" fillId="3" borderId="0" xfId="11" applyNumberFormat="1" applyFont="1" applyFill="1" applyBorder="1" applyAlignment="1">
      <alignment vertical="center"/>
    </xf>
    <xf numFmtId="0" fontId="12" fillId="3" borderId="0" xfId="11" applyNumberFormat="1" applyFont="1" applyFill="1" applyBorder="1" applyAlignment="1">
      <alignment horizontal="left" vertical="top" wrapText="1"/>
    </xf>
    <xf numFmtId="0" fontId="12" fillId="3" borderId="0" xfId="11" applyNumberFormat="1" applyFont="1" applyFill="1" applyBorder="1" applyAlignment="1"/>
    <xf numFmtId="0" fontId="17" fillId="3" borderId="0" xfId="3" applyFont="1" applyFill="1" applyBorder="1" applyAlignment="1"/>
    <xf numFmtId="0" fontId="15" fillId="0" borderId="0" xfId="11" applyNumberFormat="1" applyFont="1" applyFill="1" applyBorder="1" applyAlignment="1">
      <alignment horizontal="center" vertical="center" wrapText="1"/>
    </xf>
    <xf numFmtId="0" fontId="15" fillId="0" borderId="0" xfId="11" applyNumberFormat="1" applyFont="1" applyFill="1" applyBorder="1" applyAlignment="1">
      <alignment horizontal="center" vertical="center"/>
    </xf>
    <xf numFmtId="0" fontId="15" fillId="0" borderId="0" xfId="11" applyNumberFormat="1" applyFont="1" applyFill="1" applyBorder="1" applyAlignment="1">
      <alignment horizontal="center" wrapText="1"/>
    </xf>
    <xf numFmtId="0" fontId="15" fillId="0" borderId="19" xfId="11" applyNumberFormat="1" applyFont="1" applyFill="1" applyBorder="1" applyAlignment="1">
      <alignment horizontal="center" wrapText="1"/>
    </xf>
    <xf numFmtId="0" fontId="15" fillId="0" borderId="0" xfId="11" applyNumberFormat="1" applyFont="1" applyFill="1" applyBorder="1" applyAlignment="1">
      <alignment horizontal="center"/>
    </xf>
    <xf numFmtId="0" fontId="10" fillId="0" borderId="0" xfId="13" applyFont="1" applyFill="1" applyBorder="1" applyAlignment="1">
      <alignment horizontal="center" vertical="center" wrapText="1"/>
    </xf>
    <xf numFmtId="0" fontId="10" fillId="0" borderId="0" xfId="3" applyFont="1" applyFill="1" applyBorder="1" applyAlignment="1"/>
    <xf numFmtId="0" fontId="96" fillId="3" borderId="0" xfId="39423" applyFont="1" applyFill="1" applyBorder="1" applyAlignment="1" applyProtection="1">
      <alignment horizontal="center" vertical="center" wrapText="1"/>
    </xf>
    <xf numFmtId="0" fontId="10" fillId="0" borderId="12" xfId="13" applyFont="1" applyFill="1" applyBorder="1" applyAlignment="1">
      <alignment horizontal="center" vertical="center" wrapText="1"/>
    </xf>
    <xf numFmtId="0" fontId="10" fillId="3" borderId="12" xfId="13" applyFont="1" applyFill="1" applyBorder="1" applyAlignment="1">
      <alignment horizontal="center" vertical="center" wrapText="1"/>
    </xf>
    <xf numFmtId="0" fontId="10" fillId="3" borderId="194" xfId="13" applyFont="1" applyFill="1" applyBorder="1" applyAlignment="1">
      <alignment horizontal="center" vertical="center" wrapText="1"/>
    </xf>
    <xf numFmtId="0" fontId="17" fillId="0" borderId="0" xfId="11" applyNumberFormat="1" applyFont="1" applyBorder="1" applyAlignment="1">
      <alignment vertical="center"/>
    </xf>
    <xf numFmtId="221" fontId="17" fillId="0" borderId="0" xfId="11" applyNumberFormat="1" applyFont="1" applyFill="1" applyBorder="1" applyAlignment="1">
      <alignment horizontal="right" vertical="center"/>
    </xf>
    <xf numFmtId="222" fontId="17" fillId="0" borderId="0" xfId="11" applyNumberFormat="1" applyFont="1" applyFill="1" applyBorder="1" applyAlignment="1">
      <alignment horizontal="right" vertical="center"/>
    </xf>
    <xf numFmtId="222" fontId="17" fillId="0" borderId="0" xfId="619" applyNumberFormat="1" applyFont="1" applyFill="1" applyBorder="1" applyAlignment="1">
      <alignment horizontal="right" vertical="center"/>
    </xf>
    <xf numFmtId="222" fontId="17" fillId="0" borderId="0" xfId="619" applyNumberFormat="1" applyFont="1" applyFill="1" applyBorder="1" applyAlignment="1">
      <alignment vertical="center"/>
    </xf>
    <xf numFmtId="0" fontId="17" fillId="0" borderId="0" xfId="11" applyNumberFormat="1" applyFont="1" applyFill="1" applyBorder="1" applyAlignment="1">
      <alignment horizontal="right" vertical="center"/>
    </xf>
    <xf numFmtId="0" fontId="17" fillId="0" borderId="0" xfId="11" applyNumberFormat="1" applyFont="1" applyFill="1" applyBorder="1" applyAlignment="1">
      <alignment vertical="center"/>
    </xf>
    <xf numFmtId="0" fontId="17" fillId="0" borderId="0" xfId="3" applyFont="1" applyFill="1" applyBorder="1" applyAlignment="1"/>
    <xf numFmtId="0" fontId="10" fillId="0" borderId="0" xfId="11" applyNumberFormat="1" applyFont="1" applyBorder="1" applyAlignment="1">
      <alignment vertical="center"/>
    </xf>
    <xf numFmtId="221" fontId="10" fillId="0" borderId="0" xfId="11" applyNumberFormat="1" applyFont="1" applyFill="1" applyBorder="1" applyAlignment="1">
      <alignment horizontal="right" vertical="center"/>
    </xf>
    <xf numFmtId="223" fontId="10" fillId="0" borderId="0" xfId="11" applyNumberFormat="1" applyFont="1" applyFill="1" applyBorder="1" applyAlignment="1">
      <alignment horizontal="right" vertical="center"/>
    </xf>
    <xf numFmtId="222" fontId="10" fillId="0" borderId="0" xfId="619" applyNumberFormat="1" applyFont="1" applyFill="1" applyBorder="1" applyAlignment="1">
      <alignment vertical="center"/>
    </xf>
    <xf numFmtId="0" fontId="10" fillId="0" borderId="0" xfId="11" applyNumberFormat="1" applyFont="1" applyFill="1" applyBorder="1" applyAlignment="1">
      <alignment vertical="center"/>
    </xf>
    <xf numFmtId="222" fontId="10" fillId="0" borderId="0" xfId="11" applyNumberFormat="1" applyFont="1" applyFill="1" applyBorder="1" applyAlignment="1">
      <alignment horizontal="right" vertical="center"/>
    </xf>
    <xf numFmtId="0" fontId="10" fillId="0" borderId="0" xfId="11" applyNumberFormat="1" applyFont="1" applyBorder="1" applyAlignment="1">
      <alignment horizontal="left" vertical="center"/>
    </xf>
    <xf numFmtId="221" fontId="10" fillId="0" borderId="0" xfId="11" applyNumberFormat="1" applyFont="1" applyFill="1" applyBorder="1" applyAlignment="1">
      <alignment vertical="center"/>
    </xf>
    <xf numFmtId="223" fontId="10" fillId="0" borderId="0" xfId="11" applyNumberFormat="1" applyFont="1" applyFill="1" applyBorder="1" applyAlignment="1">
      <alignment vertical="center"/>
    </xf>
    <xf numFmtId="222" fontId="10" fillId="0" borderId="0" xfId="619" applyNumberFormat="1" applyFont="1" applyFill="1" applyBorder="1" applyAlignment="1">
      <alignment horizontal="right" vertical="center"/>
    </xf>
    <xf numFmtId="165" fontId="10" fillId="0" borderId="0" xfId="619" applyNumberFormat="1" applyFont="1" applyFill="1" applyBorder="1" applyAlignment="1">
      <alignment vertical="center"/>
    </xf>
    <xf numFmtId="221" fontId="17" fillId="0" borderId="0" xfId="11" applyNumberFormat="1" applyFont="1" applyFill="1" applyBorder="1" applyAlignment="1">
      <alignment vertical="center"/>
    </xf>
    <xf numFmtId="0" fontId="10" fillId="0" borderId="0" xfId="11" applyNumberFormat="1" applyFont="1" applyFill="1" applyBorder="1" applyAlignment="1">
      <alignment horizontal="right" vertical="center"/>
    </xf>
    <xf numFmtId="0" fontId="17" fillId="0" borderId="0" xfId="11" applyNumberFormat="1" applyFont="1" applyBorder="1" applyAlignment="1">
      <alignment horizontal="left" vertical="center"/>
    </xf>
    <xf numFmtId="223" fontId="17" fillId="0" borderId="0" xfId="11" applyNumberFormat="1" applyFont="1" applyFill="1" applyBorder="1" applyAlignment="1">
      <alignment horizontal="right" vertical="center"/>
    </xf>
    <xf numFmtId="0" fontId="10" fillId="3" borderId="0" xfId="13" applyFont="1" applyFill="1" applyBorder="1" applyAlignment="1">
      <alignment horizontal="center" vertical="center" wrapText="1"/>
    </xf>
    <xf numFmtId="0" fontId="10" fillId="0" borderId="0" xfId="11" applyFont="1" applyBorder="1" applyAlignment="1">
      <alignment horizontal="center" vertical="top"/>
    </xf>
    <xf numFmtId="0" fontId="10" fillId="0" borderId="14" xfId="13" applyFont="1" applyFill="1" applyBorder="1" applyAlignment="1">
      <alignment horizontal="center" vertical="center" wrapText="1"/>
    </xf>
    <xf numFmtId="0" fontId="10" fillId="3" borderId="14" xfId="13" applyFont="1" applyFill="1" applyBorder="1" applyAlignment="1">
      <alignment horizontal="center" vertical="center" wrapText="1"/>
    </xf>
    <xf numFmtId="0" fontId="12" fillId="3" borderId="0" xfId="13" applyFont="1" applyFill="1" applyBorder="1" applyAlignment="1">
      <alignment horizontal="center" vertical="center" wrapText="1"/>
    </xf>
    <xf numFmtId="0" fontId="12" fillId="0" borderId="0" xfId="11" applyNumberFormat="1" applyFont="1" applyBorder="1" applyAlignment="1">
      <alignment vertical="center"/>
    </xf>
    <xf numFmtId="222" fontId="16" fillId="0" borderId="0" xfId="11" applyNumberFormat="1" applyFont="1" applyFill="1" applyBorder="1" applyAlignment="1">
      <alignment horizontal="right" vertical="center"/>
    </xf>
    <xf numFmtId="0" fontId="16" fillId="0" borderId="0" xfId="11" applyNumberFormat="1" applyFont="1" applyBorder="1" applyAlignment="1">
      <alignment vertical="center"/>
    </xf>
    <xf numFmtId="222" fontId="12" fillId="0" borderId="0" xfId="11" applyNumberFormat="1" applyFont="1" applyFill="1" applyBorder="1" applyAlignment="1">
      <alignment horizontal="right" vertical="center"/>
    </xf>
    <xf numFmtId="0" fontId="10" fillId="0" borderId="0" xfId="11" applyNumberFormat="1" applyFont="1" applyFill="1" applyBorder="1" applyAlignment="1">
      <alignment horizontal="left" vertical="top" wrapText="1"/>
    </xf>
    <xf numFmtId="0" fontId="10" fillId="3" borderId="0" xfId="11" applyNumberFormat="1" applyFont="1" applyFill="1" applyBorder="1" applyAlignment="1"/>
    <xf numFmtId="0" fontId="10" fillId="0" borderId="0" xfId="11" applyNumberFormat="1" applyFont="1" applyFill="1" applyBorder="1" applyAlignment="1"/>
    <xf numFmtId="0" fontId="96" fillId="0" borderId="0" xfId="39423" applyFont="1" applyFill="1" applyBorder="1" applyAlignment="1" applyProtection="1">
      <protection locked="0"/>
    </xf>
    <xf numFmtId="165" fontId="9" fillId="0" borderId="0" xfId="5" applyNumberFormat="1" applyFont="1" applyFill="1" applyAlignment="1" applyProtection="1">
      <alignment vertical="center"/>
      <protection locked="0"/>
    </xf>
    <xf numFmtId="0" fontId="9" fillId="0" borderId="0" xfId="5" applyFont="1" applyFill="1" applyAlignment="1" applyProtection="1">
      <alignment vertical="center"/>
      <protection locked="0"/>
    </xf>
    <xf numFmtId="0" fontId="9" fillId="0" borderId="0" xfId="5" applyNumberFormat="1" applyFont="1" applyFill="1" applyBorder="1" applyAlignment="1" applyProtection="1">
      <protection locked="0"/>
    </xf>
    <xf numFmtId="11" fontId="9" fillId="0" borderId="0" xfId="5" applyNumberFormat="1" applyFont="1" applyFill="1" applyBorder="1" applyAlignment="1" applyProtection="1">
      <protection locked="0"/>
    </xf>
    <xf numFmtId="0" fontId="96" fillId="3" borderId="12" xfId="39423" applyFont="1" applyFill="1" applyBorder="1" applyAlignment="1" applyProtection="1">
      <alignment horizontal="center" vertical="center" wrapText="1"/>
    </xf>
    <xf numFmtId="185" fontId="17" fillId="0" borderId="0" xfId="11" applyNumberFormat="1" applyFont="1" applyFill="1" applyBorder="1" applyAlignment="1">
      <alignment horizontal="right" vertical="center"/>
    </xf>
    <xf numFmtId="187" fontId="17" fillId="0" borderId="0" xfId="11" applyNumberFormat="1" applyFont="1" applyFill="1" applyBorder="1" applyAlignment="1">
      <alignment horizontal="right" vertical="center"/>
    </xf>
    <xf numFmtId="0" fontId="17" fillId="0" borderId="0" xfId="11" applyNumberFormat="1" applyFont="1" applyFill="1" applyBorder="1" applyAlignment="1">
      <alignment horizontal="left" vertical="center"/>
    </xf>
    <xf numFmtId="185" fontId="17" fillId="0" borderId="0" xfId="11" applyNumberFormat="1" applyFont="1" applyFill="1" applyBorder="1" applyAlignment="1">
      <alignment vertical="center"/>
    </xf>
    <xf numFmtId="187" fontId="17" fillId="0" borderId="0" xfId="11" applyNumberFormat="1" applyFont="1" applyFill="1" applyBorder="1" applyAlignment="1">
      <alignment vertical="center"/>
    </xf>
    <xf numFmtId="0" fontId="10" fillId="0" borderId="0" xfId="11" applyNumberFormat="1" applyFont="1" applyFill="1" applyBorder="1" applyAlignment="1">
      <alignment horizontal="left" vertical="center" indent="1"/>
    </xf>
    <xf numFmtId="185" fontId="10" fillId="0" borderId="0" xfId="11" applyNumberFormat="1" applyFont="1" applyFill="1" applyBorder="1" applyAlignment="1">
      <alignment vertical="center"/>
    </xf>
    <xf numFmtId="187" fontId="10" fillId="0" borderId="0" xfId="11" applyNumberFormat="1" applyFont="1" applyFill="1" applyBorder="1" applyAlignment="1">
      <alignment vertical="center"/>
    </xf>
    <xf numFmtId="185" fontId="10" fillId="0" borderId="0" xfId="11" applyNumberFormat="1" applyFont="1" applyFill="1" applyBorder="1" applyAlignment="1">
      <alignment horizontal="right" vertical="center"/>
    </xf>
    <xf numFmtId="185" fontId="26" fillId="0" borderId="0" xfId="11" applyNumberFormat="1" applyFont="1" applyFill="1" applyBorder="1" applyAlignment="1">
      <alignment vertical="center"/>
    </xf>
    <xf numFmtId="187" fontId="26" fillId="0" borderId="0" xfId="11" applyNumberFormat="1" applyFont="1" applyFill="1" applyBorder="1" applyAlignment="1">
      <alignment vertical="center"/>
    </xf>
    <xf numFmtId="0" fontId="12" fillId="0" borderId="0" xfId="11" applyFont="1" applyBorder="1" applyAlignment="1">
      <alignment horizontal="center" vertical="top"/>
    </xf>
    <xf numFmtId="0" fontId="12" fillId="0" borderId="14" xfId="13" applyFont="1" applyFill="1" applyBorder="1" applyAlignment="1">
      <alignment horizontal="center" vertical="center" wrapText="1"/>
    </xf>
    <xf numFmtId="0" fontId="12" fillId="3" borderId="14" xfId="13" applyFont="1" applyFill="1" applyBorder="1" applyAlignment="1">
      <alignment horizontal="center" vertical="center" wrapText="1"/>
    </xf>
    <xf numFmtId="0" fontId="12" fillId="0" borderId="0" xfId="3" applyFont="1" applyFill="1" applyBorder="1" applyAlignment="1"/>
    <xf numFmtId="174" fontId="10" fillId="0" borderId="0" xfId="3" applyNumberFormat="1" applyFont="1" applyFill="1" applyBorder="1" applyAlignment="1"/>
    <xf numFmtId="0" fontId="10" fillId="3" borderId="8" xfId="13" applyFont="1" applyFill="1" applyBorder="1" applyAlignment="1">
      <alignment horizontal="center" vertical="center" wrapText="1"/>
    </xf>
    <xf numFmtId="0" fontId="10" fillId="0" borderId="6" xfId="13" applyFont="1" applyFill="1" applyBorder="1" applyAlignment="1">
      <alignment horizontal="center" vertical="center" wrapText="1"/>
    </xf>
    <xf numFmtId="0" fontId="10" fillId="0" borderId="0" xfId="11" applyNumberFormat="1" applyFont="1" applyFill="1" applyBorder="1" applyAlignment="1">
      <alignment horizontal="left" vertical="center"/>
    </xf>
    <xf numFmtId="165" fontId="10" fillId="0" borderId="0" xfId="11" applyNumberFormat="1" applyFont="1" applyFill="1" applyAlignment="1">
      <alignment horizontal="right"/>
    </xf>
    <xf numFmtId="192" fontId="10" fillId="0" borderId="44" xfId="11" applyNumberFormat="1" applyFont="1" applyFill="1" applyBorder="1" applyAlignment="1">
      <alignment horizontal="right"/>
    </xf>
    <xf numFmtId="0" fontId="10" fillId="0" borderId="0" xfId="619" applyFont="1" applyFill="1" applyBorder="1" applyAlignment="1">
      <alignment horizontal="left" vertical="center"/>
    </xf>
    <xf numFmtId="165" fontId="10" fillId="0" borderId="0" xfId="619" applyNumberFormat="1" applyFont="1" applyFill="1" applyBorder="1" applyAlignment="1">
      <alignment horizontal="right" vertical="center"/>
    </xf>
    <xf numFmtId="0" fontId="10" fillId="0" borderId="0" xfId="619" applyFont="1" applyBorder="1" applyAlignment="1">
      <alignment vertical="center"/>
    </xf>
    <xf numFmtId="165" fontId="10" fillId="0" borderId="44" xfId="619" applyNumberFormat="1" applyFont="1" applyFill="1" applyBorder="1" applyAlignment="1">
      <alignment horizontal="right" vertical="center"/>
    </xf>
    <xf numFmtId="165" fontId="10" fillId="0" borderId="44" xfId="619" applyNumberFormat="1" applyFont="1" applyFill="1" applyBorder="1" applyAlignment="1">
      <alignment vertical="center"/>
    </xf>
    <xf numFmtId="0" fontId="10" fillId="0" borderId="0" xfId="619" applyFont="1" applyBorder="1" applyAlignment="1">
      <alignment horizontal="left" vertical="center"/>
    </xf>
    <xf numFmtId="165" fontId="10" fillId="0" borderId="7" xfId="11" applyNumberFormat="1" applyFont="1" applyFill="1" applyBorder="1" applyAlignment="1">
      <alignment horizontal="right"/>
    </xf>
    <xf numFmtId="0" fontId="12" fillId="0" borderId="0" xfId="3" applyFont="1" applyFill="1" applyBorder="1" applyAlignment="1">
      <alignment horizontal="center"/>
    </xf>
    <xf numFmtId="0" fontId="12" fillId="0" borderId="0" xfId="3" applyFont="1" applyFill="1" applyBorder="1" applyAlignment="1">
      <alignment vertical="center"/>
    </xf>
    <xf numFmtId="0" fontId="12" fillId="0" borderId="0" xfId="11" applyNumberFormat="1" applyFont="1" applyFill="1" applyBorder="1" applyAlignment="1">
      <alignment horizontal="left" vertical="center"/>
    </xf>
    <xf numFmtId="0" fontId="12" fillId="0" borderId="0" xfId="11" applyNumberFormat="1" applyFont="1" applyFill="1" applyBorder="1" applyAlignment="1">
      <alignment vertical="top" wrapText="1"/>
    </xf>
    <xf numFmtId="0" fontId="12" fillId="0" borderId="0" xfId="11" applyNumberFormat="1" applyFont="1" applyFill="1" applyBorder="1" applyAlignment="1">
      <alignment horizontal="left" vertical="top"/>
    </xf>
    <xf numFmtId="0" fontId="10" fillId="3" borderId="0" xfId="11" applyNumberFormat="1" applyFont="1" applyFill="1" applyBorder="1" applyAlignment="1">
      <alignment horizontal="left" vertical="top" wrapText="1"/>
    </xf>
    <xf numFmtId="0" fontId="135" fillId="0" borderId="0" xfId="15966" applyNumberFormat="1" applyFont="1" applyFill="1" applyBorder="1" applyAlignment="1">
      <alignment horizontal="center" vertical="center"/>
    </xf>
    <xf numFmtId="0" fontId="15" fillId="0" borderId="0" xfId="15966" applyNumberFormat="1" applyFont="1" applyFill="1" applyBorder="1" applyAlignment="1">
      <alignment horizontal="center" wrapText="1"/>
    </xf>
    <xf numFmtId="0" fontId="15" fillId="0" borderId="19" xfId="15966" applyNumberFormat="1" applyFont="1" applyFill="1" applyBorder="1" applyAlignment="1">
      <alignment horizontal="center" wrapText="1"/>
    </xf>
    <xf numFmtId="0" fontId="135" fillId="0" borderId="0" xfId="15966" applyNumberFormat="1" applyFont="1" applyFill="1" applyBorder="1" applyAlignment="1">
      <alignment horizontal="center"/>
    </xf>
    <xf numFmtId="0" fontId="120" fillId="0" borderId="0" xfId="15966" applyNumberFormat="1" applyFont="1" applyFill="1" applyBorder="1" applyAlignment="1">
      <alignment horizontal="center" vertical="center"/>
    </xf>
    <xf numFmtId="0" fontId="10" fillId="0" borderId="0" xfId="3" applyNumberFormat="1" applyFont="1" applyBorder="1"/>
    <xf numFmtId="0" fontId="101" fillId="0" borderId="0" xfId="3" applyFont="1" applyFill="1" applyBorder="1" applyAlignment="1"/>
    <xf numFmtId="0" fontId="7" fillId="0" borderId="12" xfId="39423" applyFont="1" applyFill="1" applyBorder="1" applyAlignment="1" applyProtection="1">
      <alignment horizontal="center" vertical="center" wrapText="1"/>
    </xf>
    <xf numFmtId="0" fontId="5" fillId="0" borderId="0" xfId="15966" applyNumberFormat="1" applyFont="1" applyFill="1" applyBorder="1" applyAlignment="1">
      <alignment horizontal="left" vertical="center"/>
    </xf>
    <xf numFmtId="166" fontId="10" fillId="0" borderId="0" xfId="15966" applyNumberFormat="1" applyFont="1" applyFill="1" applyBorder="1" applyAlignment="1">
      <alignment horizontal="center" vertical="center"/>
    </xf>
    <xf numFmtId="180" fontId="10" fillId="0" borderId="0" xfId="2" applyNumberFormat="1" applyFont="1" applyFill="1" applyBorder="1" applyAlignment="1">
      <alignment horizontal="center" vertical="center" wrapText="1"/>
    </xf>
    <xf numFmtId="0" fontId="10" fillId="0" borderId="0" xfId="2" applyNumberFormat="1" applyFont="1" applyFill="1" applyBorder="1" applyAlignment="1">
      <alignment horizontal="center" vertical="center" wrapText="1"/>
    </xf>
    <xf numFmtId="180" fontId="10" fillId="0" borderId="0" xfId="15966" applyNumberFormat="1" applyFont="1" applyFill="1" applyBorder="1" applyAlignment="1">
      <alignment horizontal="center" vertical="center"/>
    </xf>
    <xf numFmtId="0" fontId="101" fillId="0" borderId="0" xfId="15966" applyNumberFormat="1" applyFont="1" applyBorder="1" applyAlignment="1">
      <alignment vertical="center"/>
    </xf>
    <xf numFmtId="0" fontId="9" fillId="0" borderId="0" xfId="15966" applyNumberFormat="1" applyFont="1" applyFill="1" applyBorder="1" applyAlignment="1">
      <alignment horizontal="left" vertical="center" indent="1"/>
    </xf>
    <xf numFmtId="166" fontId="10" fillId="0" borderId="0" xfId="15966" applyNumberFormat="1" applyFont="1" applyFill="1" applyBorder="1" applyAlignment="1">
      <alignment horizontal="right" vertical="center"/>
    </xf>
    <xf numFmtId="180" fontId="10" fillId="0" borderId="0" xfId="2" applyNumberFormat="1" applyFont="1" applyFill="1" applyBorder="1" applyAlignment="1">
      <alignment horizontal="right" vertical="center" wrapText="1"/>
    </xf>
    <xf numFmtId="180" fontId="10" fillId="0" borderId="0" xfId="15966" applyNumberFormat="1" applyFont="1" applyFill="1" applyBorder="1" applyAlignment="1">
      <alignment horizontal="right" vertical="center"/>
    </xf>
    <xf numFmtId="187" fontId="10" fillId="0" borderId="0" xfId="11" applyNumberFormat="1" applyFont="1" applyFill="1" applyBorder="1" applyAlignment="1">
      <alignment horizontal="right" vertical="center"/>
    </xf>
    <xf numFmtId="1" fontId="101" fillId="0" borderId="0" xfId="3" applyNumberFormat="1" applyFont="1" applyFill="1" applyBorder="1" applyAlignment="1"/>
    <xf numFmtId="0" fontId="10" fillId="0" borderId="0" xfId="2" applyNumberFormat="1" applyFont="1" applyFill="1" applyBorder="1" applyAlignment="1">
      <alignment horizontal="right" vertical="center" wrapText="1"/>
    </xf>
    <xf numFmtId="180" fontId="10" fillId="0" borderId="0" xfId="13" applyNumberFormat="1" applyFont="1" applyFill="1" applyBorder="1" applyAlignment="1">
      <alignment horizontal="right" vertical="center" wrapText="1"/>
    </xf>
    <xf numFmtId="0" fontId="10" fillId="0" borderId="0" xfId="13" applyNumberFormat="1" applyFont="1" applyFill="1" applyBorder="1" applyAlignment="1">
      <alignment horizontal="right" vertical="center" wrapText="1"/>
    </xf>
    <xf numFmtId="0" fontId="10" fillId="0" borderId="14" xfId="15966" applyFont="1" applyFill="1" applyBorder="1" applyAlignment="1">
      <alignment horizontal="center" vertical="top"/>
    </xf>
    <xf numFmtId="0" fontId="102" fillId="0" borderId="0" xfId="3" applyFont="1" applyFill="1" applyBorder="1" applyAlignment="1">
      <alignment vertical="center"/>
    </xf>
    <xf numFmtId="0" fontId="7" fillId="0" borderId="0" xfId="39423" applyFont="1" applyFill="1" applyBorder="1" applyAlignment="1" applyProtection="1"/>
    <xf numFmtId="166" fontId="101" fillId="0" borderId="0" xfId="3" applyNumberFormat="1" applyFont="1" applyFill="1" applyBorder="1" applyAlignment="1"/>
    <xf numFmtId="0" fontId="15" fillId="0" borderId="0" xfId="15966" applyNumberFormat="1" applyFont="1" applyFill="1" applyBorder="1" applyAlignment="1">
      <alignment horizontal="center" vertical="center" wrapText="1"/>
    </xf>
    <xf numFmtId="0" fontId="10" fillId="3" borderId="0" xfId="2" applyFont="1" applyFill="1" applyBorder="1" applyAlignment="1">
      <alignment horizontal="center" vertical="center" wrapText="1"/>
    </xf>
    <xf numFmtId="0" fontId="7" fillId="3" borderId="12" xfId="39423" applyFont="1" applyFill="1" applyBorder="1" applyAlignment="1" applyProtection="1">
      <alignment horizontal="center" vertical="center" wrapText="1"/>
    </xf>
    <xf numFmtId="0" fontId="7" fillId="3" borderId="8" xfId="39423" applyFont="1" applyFill="1" applyBorder="1" applyAlignment="1" applyProtection="1">
      <alignment horizontal="center" vertical="center" wrapText="1"/>
    </xf>
    <xf numFmtId="0" fontId="5" fillId="0" borderId="0" xfId="15966" applyNumberFormat="1" applyFont="1" applyFill="1" applyBorder="1" applyAlignment="1">
      <alignment vertical="center"/>
    </xf>
    <xf numFmtId="166" fontId="17" fillId="0" borderId="0" xfId="15966" applyNumberFormat="1" applyFont="1" applyFill="1" applyBorder="1" applyAlignment="1">
      <alignment horizontal="center" vertical="center"/>
    </xf>
    <xf numFmtId="180" fontId="17" fillId="0" borderId="0" xfId="2" applyNumberFormat="1" applyFont="1" applyFill="1" applyBorder="1" applyAlignment="1">
      <alignment horizontal="right" vertical="center" wrapText="1"/>
    </xf>
    <xf numFmtId="0" fontId="17" fillId="0" borderId="0" xfId="2" applyNumberFormat="1" applyFont="1" applyFill="1" applyBorder="1" applyAlignment="1">
      <alignment horizontal="center" vertical="center" wrapText="1"/>
    </xf>
    <xf numFmtId="180" fontId="17" fillId="0" borderId="0" xfId="15966" applyNumberFormat="1" applyFont="1" applyFill="1" applyBorder="1" applyAlignment="1">
      <alignment horizontal="right" vertical="center"/>
    </xf>
    <xf numFmtId="0" fontId="9" fillId="0" borderId="0" xfId="15966" applyNumberFormat="1" applyFont="1" applyFill="1" applyBorder="1" applyAlignment="1">
      <alignment horizontal="left" vertical="center"/>
    </xf>
    <xf numFmtId="0" fontId="17" fillId="0" borderId="0" xfId="13" applyNumberFormat="1" applyFont="1" applyFill="1" applyBorder="1" applyAlignment="1">
      <alignment horizontal="center" vertical="center" wrapText="1"/>
    </xf>
    <xf numFmtId="180" fontId="17" fillId="0" borderId="0" xfId="13" applyNumberFormat="1" applyFont="1" applyFill="1" applyBorder="1" applyAlignment="1">
      <alignment horizontal="right" vertical="center" wrapText="1"/>
    </xf>
    <xf numFmtId="180" fontId="10" fillId="0" borderId="0" xfId="11" applyNumberFormat="1" applyFont="1" applyFill="1" applyBorder="1" applyAlignment="1">
      <alignment horizontal="right" vertical="center"/>
    </xf>
    <xf numFmtId="0" fontId="10" fillId="0" borderId="0" xfId="13" applyNumberFormat="1" applyFont="1" applyFill="1" applyBorder="1" applyAlignment="1">
      <alignment horizontal="center" vertical="center" wrapText="1"/>
    </xf>
    <xf numFmtId="0" fontId="120" fillId="0" borderId="0" xfId="15966" applyNumberFormat="1" applyFont="1" applyBorder="1" applyAlignment="1">
      <alignment vertical="center"/>
    </xf>
    <xf numFmtId="174" fontId="10" fillId="0" borderId="0" xfId="13" applyNumberFormat="1" applyFont="1" applyFill="1" applyBorder="1" applyAlignment="1">
      <alignment horizontal="right" vertical="center" wrapText="1"/>
    </xf>
    <xf numFmtId="0" fontId="9" fillId="0" borderId="0" xfId="15966" applyNumberFormat="1" applyFont="1" applyFill="1" applyBorder="1" applyAlignment="1">
      <alignment vertical="center"/>
    </xf>
    <xf numFmtId="0" fontId="101" fillId="0" borderId="0" xfId="15966" applyNumberFormat="1" applyFont="1" applyFill="1" applyBorder="1" applyAlignment="1"/>
    <xf numFmtId="174" fontId="10" fillId="0" borderId="0" xfId="11" applyNumberFormat="1" applyFont="1" applyFill="1" applyBorder="1" applyAlignment="1">
      <alignment horizontal="right" vertical="center"/>
    </xf>
    <xf numFmtId="0" fontId="101" fillId="3" borderId="0" xfId="2" applyFont="1" applyFill="1" applyBorder="1" applyAlignment="1">
      <alignment horizontal="center" vertical="center" wrapText="1"/>
    </xf>
    <xf numFmtId="0" fontId="12" fillId="0" borderId="14" xfId="15966" applyFont="1" applyBorder="1" applyAlignment="1">
      <alignment horizontal="center" vertical="top"/>
    </xf>
    <xf numFmtId="0" fontId="12" fillId="3" borderId="0" xfId="2" applyFont="1" applyFill="1" applyBorder="1" applyAlignment="1">
      <alignment horizontal="center" vertical="center" wrapText="1"/>
    </xf>
    <xf numFmtId="0" fontId="12" fillId="3" borderId="14" xfId="2" applyFont="1" applyFill="1" applyBorder="1" applyAlignment="1">
      <alignment horizontal="center" vertical="center" wrapText="1"/>
    </xf>
    <xf numFmtId="0" fontId="102" fillId="3" borderId="0" xfId="2" applyFont="1" applyFill="1" applyBorder="1" applyAlignment="1">
      <alignment horizontal="center" vertical="center" wrapText="1"/>
    </xf>
    <xf numFmtId="0" fontId="102" fillId="0" borderId="0" xfId="3" applyFont="1" applyFill="1" applyBorder="1" applyAlignment="1"/>
    <xf numFmtId="0" fontId="102" fillId="0" borderId="0" xfId="15966" applyNumberFormat="1" applyFont="1" applyFill="1" applyBorder="1" applyAlignment="1">
      <alignment vertical="center"/>
    </xf>
    <xf numFmtId="0" fontId="10" fillId="0" borderId="0" xfId="15966" applyNumberFormat="1" applyFont="1" applyFill="1" applyBorder="1" applyAlignment="1">
      <alignment horizontal="left" vertical="top" wrapText="1"/>
    </xf>
    <xf numFmtId="174" fontId="101" fillId="0" borderId="0" xfId="3" applyNumberFormat="1" applyFont="1" applyFill="1" applyBorder="1" applyAlignment="1">
      <alignment vertical="center"/>
    </xf>
    <xf numFmtId="0" fontId="101" fillId="0" borderId="0" xfId="3" applyFont="1" applyFill="1" applyBorder="1" applyAlignment="1">
      <alignment vertical="center"/>
    </xf>
    <xf numFmtId="0" fontId="10" fillId="0" borderId="0" xfId="3" applyFont="1" applyFill="1" applyBorder="1" applyAlignment="1">
      <alignment vertical="center"/>
    </xf>
    <xf numFmtId="0" fontId="137" fillId="0" borderId="0" xfId="3" applyFont="1" applyFill="1" applyBorder="1" applyAlignment="1">
      <alignment vertical="center"/>
    </xf>
    <xf numFmtId="0" fontId="10" fillId="0" borderId="12" xfId="15966" applyFont="1" applyBorder="1" applyAlignment="1">
      <alignment horizontal="center" vertical="center" wrapText="1"/>
    </xf>
    <xf numFmtId="0" fontId="5" fillId="0" borderId="0" xfId="15966" applyNumberFormat="1" applyFont="1" applyFill="1" applyBorder="1" applyAlignment="1">
      <alignment horizontal="right" vertical="center"/>
    </xf>
    <xf numFmtId="0" fontId="9" fillId="0" borderId="0" xfId="15966" applyNumberFormat="1" applyFont="1" applyFill="1" applyBorder="1" applyAlignment="1">
      <alignment horizontal="right" vertical="center"/>
    </xf>
    <xf numFmtId="0" fontId="10" fillId="0" borderId="0" xfId="15966" applyFont="1" applyFill="1" applyBorder="1" applyAlignment="1" applyProtection="1">
      <alignment horizontal="right" vertical="center"/>
    </xf>
    <xf numFmtId="1" fontId="9" fillId="0" borderId="0" xfId="15966" applyNumberFormat="1" applyFont="1" applyFill="1" applyBorder="1" applyAlignment="1">
      <alignment horizontal="right" vertical="center"/>
    </xf>
    <xf numFmtId="0" fontId="10" fillId="0" borderId="0" xfId="15966" applyNumberFormat="1" applyFont="1" applyFill="1" applyBorder="1" applyAlignment="1" applyProtection="1">
      <alignment horizontal="right" vertical="center"/>
    </xf>
    <xf numFmtId="1" fontId="10" fillId="0" borderId="0" xfId="15966" applyNumberFormat="1" applyFont="1" applyFill="1" applyBorder="1" applyAlignment="1" applyProtection="1">
      <alignment horizontal="right" vertical="center"/>
    </xf>
    <xf numFmtId="0" fontId="10" fillId="0" borderId="14" xfId="15966" applyFont="1" applyBorder="1" applyAlignment="1">
      <alignment horizontal="center" vertical="top"/>
    </xf>
    <xf numFmtId="0" fontId="12" fillId="0" borderId="0" xfId="15966" applyNumberFormat="1" applyFont="1" applyFill="1" applyBorder="1" applyAlignment="1">
      <alignment horizontal="left" vertical="center" wrapText="1"/>
    </xf>
    <xf numFmtId="0" fontId="7" fillId="0" borderId="0" xfId="39423" applyNumberFormat="1" applyFont="1" applyFill="1" applyBorder="1" applyAlignment="1" applyProtection="1">
      <alignment wrapText="1"/>
    </xf>
    <xf numFmtId="0" fontId="15" fillId="0" borderId="0" xfId="15966" applyFont="1" applyFill="1" applyBorder="1" applyAlignment="1">
      <alignment horizontal="left" vertical="center"/>
    </xf>
    <xf numFmtId="0" fontId="15" fillId="0" borderId="0" xfId="15966" applyFont="1" applyFill="1" applyBorder="1" applyAlignment="1">
      <alignment horizontal="left"/>
    </xf>
    <xf numFmtId="0" fontId="17" fillId="0" borderId="0" xfId="15966" applyFont="1" applyFill="1" applyBorder="1" applyAlignment="1">
      <alignment horizontal="left" vertical="center"/>
    </xf>
    <xf numFmtId="0" fontId="10" fillId="0" borderId="0" xfId="39379" applyNumberFormat="1" applyFont="1" applyFill="1" applyBorder="1" applyAlignment="1" applyProtection="1">
      <alignment horizontal="left" vertical="center"/>
      <protection locked="0"/>
    </xf>
    <xf numFmtId="0" fontId="17" fillId="0" borderId="0" xfId="15966" applyNumberFormat="1" applyFont="1" applyBorder="1" applyAlignment="1">
      <alignment horizontal="right" vertical="center"/>
    </xf>
    <xf numFmtId="180" fontId="17" fillId="0" borderId="0" xfId="15966" applyNumberFormat="1" applyFont="1" applyBorder="1" applyAlignment="1">
      <alignment horizontal="right" vertical="center"/>
    </xf>
    <xf numFmtId="1" fontId="28" fillId="0" borderId="0" xfId="13" applyNumberFormat="1" applyFont="1" applyFill="1" applyBorder="1" applyAlignment="1">
      <alignment horizontal="center" vertical="center" wrapText="1"/>
    </xf>
    <xf numFmtId="0" fontId="120" fillId="0" borderId="0" xfId="15966" applyNumberFormat="1" applyFont="1" applyFill="1" applyBorder="1" applyAlignment="1">
      <alignment vertical="center"/>
    </xf>
    <xf numFmtId="0" fontId="26" fillId="0" borderId="0" xfId="3" applyFont="1" applyFill="1" applyBorder="1" applyAlignment="1">
      <alignment horizontal="right"/>
    </xf>
    <xf numFmtId="180" fontId="101" fillId="0" borderId="0" xfId="3" applyNumberFormat="1" applyFont="1" applyFill="1" applyBorder="1" applyAlignment="1">
      <alignment horizontal="right"/>
    </xf>
    <xf numFmtId="1" fontId="26" fillId="0" borderId="0" xfId="13" applyNumberFormat="1" applyFont="1" applyFill="1" applyBorder="1" applyAlignment="1">
      <alignment horizontal="center" vertical="center" wrapText="1"/>
    </xf>
    <xf numFmtId="0" fontId="101" fillId="0" borderId="0" xfId="3" applyFont="1" applyFill="1" applyBorder="1" applyAlignment="1">
      <alignment horizontal="center"/>
    </xf>
    <xf numFmtId="1" fontId="26" fillId="0" borderId="0" xfId="13" applyNumberFormat="1" applyFont="1" applyFill="1" applyBorder="1" applyAlignment="1">
      <alignment horizontal="right" vertical="center" wrapText="1"/>
    </xf>
    <xf numFmtId="2" fontId="10" fillId="0" borderId="0" xfId="13" applyNumberFormat="1" applyFont="1" applyFill="1" applyBorder="1" applyAlignment="1">
      <alignment horizontal="center" vertical="center" wrapText="1"/>
    </xf>
    <xf numFmtId="180" fontId="26" fillId="0" borderId="0" xfId="13" applyNumberFormat="1" applyFont="1" applyFill="1" applyBorder="1" applyAlignment="1">
      <alignment horizontal="right" vertical="center" wrapText="1"/>
    </xf>
    <xf numFmtId="1" fontId="26" fillId="0" borderId="0" xfId="11" applyNumberFormat="1" applyFont="1" applyFill="1" applyBorder="1" applyAlignment="1">
      <alignment horizontal="right" vertical="center"/>
    </xf>
    <xf numFmtId="180" fontId="10" fillId="0" borderId="0" xfId="15966" applyNumberFormat="1" applyFont="1" applyBorder="1" applyAlignment="1">
      <alignment horizontal="right" vertical="center"/>
    </xf>
    <xf numFmtId="1" fontId="26" fillId="0" borderId="0" xfId="3" applyNumberFormat="1" applyFont="1" applyFill="1" applyBorder="1" applyAlignment="1">
      <alignment horizontal="right"/>
    </xf>
    <xf numFmtId="2" fontId="101" fillId="0" borderId="0" xfId="3" applyNumberFormat="1" applyFont="1" applyFill="1" applyBorder="1" applyAlignment="1">
      <alignment horizontal="center"/>
    </xf>
    <xf numFmtId="180" fontId="10" fillId="0" borderId="0" xfId="0" applyNumberFormat="1" applyFont="1" applyAlignment="1">
      <alignment horizontal="right"/>
    </xf>
    <xf numFmtId="1" fontId="10" fillId="0" borderId="0" xfId="11" applyNumberFormat="1" applyFont="1" applyFill="1" applyBorder="1" applyAlignment="1">
      <alignment horizontal="right" vertical="center"/>
    </xf>
    <xf numFmtId="0" fontId="9" fillId="0" borderId="0" xfId="15966" applyNumberFormat="1" applyFont="1" applyFill="1" applyBorder="1" applyAlignment="1">
      <alignment horizontal="left" vertical="center" wrapText="1" indent="1"/>
    </xf>
    <xf numFmtId="0" fontId="101" fillId="65" borderId="0" xfId="3" applyFont="1" applyFill="1" applyBorder="1" applyAlignment="1"/>
    <xf numFmtId="187" fontId="26" fillId="0" borderId="0" xfId="13" applyNumberFormat="1" applyFont="1" applyFill="1" applyBorder="1" applyAlignment="1">
      <alignment horizontal="right" vertical="center" wrapText="1"/>
    </xf>
    <xf numFmtId="187" fontId="10" fillId="0" borderId="0" xfId="13" applyNumberFormat="1" applyFont="1" applyFill="1" applyBorder="1" applyAlignment="1">
      <alignment horizontal="right" vertical="center" wrapText="1"/>
    </xf>
    <xf numFmtId="0" fontId="10" fillId="0" borderId="0" xfId="15966" applyNumberFormat="1" applyFont="1" applyBorder="1" applyAlignment="1">
      <alignment vertical="center"/>
    </xf>
    <xf numFmtId="0" fontId="10" fillId="0" borderId="0" xfId="15966" applyFont="1" applyBorder="1" applyAlignment="1">
      <alignment horizontal="center" vertical="top"/>
    </xf>
    <xf numFmtId="0" fontId="12" fillId="0" borderId="0" xfId="15966" applyNumberFormat="1" applyFont="1" applyBorder="1" applyAlignment="1">
      <alignment vertical="center"/>
    </xf>
    <xf numFmtId="0" fontId="12" fillId="0" borderId="0" xfId="3" applyFont="1" applyFill="1" applyBorder="1" applyAlignment="1">
      <alignment vertical="top" wrapText="1"/>
    </xf>
    <xf numFmtId="0" fontId="12" fillId="0" borderId="0" xfId="15966" applyNumberFormat="1" applyFont="1" applyFill="1" applyBorder="1" applyAlignment="1">
      <alignment horizontal="center" vertical="center" wrapText="1"/>
    </xf>
    <xf numFmtId="0" fontId="12" fillId="0" borderId="0" xfId="3" applyFont="1" applyFill="1" applyBorder="1" applyAlignment="1">
      <alignment vertical="center" wrapText="1"/>
    </xf>
    <xf numFmtId="0" fontId="7" fillId="0" borderId="0" xfId="39423" applyNumberFormat="1" applyFont="1" applyFill="1" applyBorder="1" applyAlignment="1" applyProtection="1">
      <alignment vertical="top" wrapText="1"/>
    </xf>
    <xf numFmtId="0" fontId="96" fillId="0" borderId="0" xfId="3" applyFont="1" applyFill="1" applyBorder="1" applyAlignment="1"/>
    <xf numFmtId="0" fontId="96" fillId="0" borderId="0" xfId="3" applyFont="1" applyFill="1" applyBorder="1" applyAlignment="1">
      <alignment horizontal="center"/>
    </xf>
    <xf numFmtId="0" fontId="15" fillId="3" borderId="0" xfId="8270" applyNumberFormat="1" applyFont="1" applyFill="1" applyBorder="1" applyAlignment="1" applyProtection="1">
      <alignment horizontal="center" vertical="center" wrapText="1"/>
    </xf>
    <xf numFmtId="0" fontId="15" fillId="3" borderId="0" xfId="8270" applyNumberFormat="1" applyFont="1" applyFill="1" applyBorder="1" applyAlignment="1" applyProtection="1">
      <alignment horizontal="center" vertical="center"/>
    </xf>
    <xf numFmtId="0" fontId="15" fillId="0" borderId="0" xfId="8270" applyNumberFormat="1" applyFont="1" applyFill="1" applyBorder="1" applyAlignment="1" applyProtection="1">
      <alignment horizontal="center" vertical="center" wrapText="1"/>
    </xf>
    <xf numFmtId="0" fontId="13" fillId="0" borderId="0" xfId="11" quotePrefix="1" applyNumberFormat="1" applyFont="1" applyFill="1" applyBorder="1" applyAlignment="1">
      <alignment horizontal="left"/>
    </xf>
    <xf numFmtId="0" fontId="29" fillId="0" borderId="0" xfId="11" applyFont="1" applyBorder="1" applyAlignment="1">
      <alignment horizontal="center" wrapText="1"/>
    </xf>
    <xf numFmtId="0" fontId="13" fillId="0" borderId="0" xfId="11" applyNumberFormat="1" applyFont="1" applyFill="1" applyBorder="1" applyAlignment="1">
      <alignment horizontal="right"/>
    </xf>
    <xf numFmtId="0" fontId="29" fillId="0" borderId="0" xfId="11" applyNumberFormat="1" applyFont="1" applyFill="1" applyBorder="1" applyAlignment="1">
      <alignment horizontal="center"/>
    </xf>
    <xf numFmtId="0" fontId="13" fillId="0" borderId="0" xfId="11" quotePrefix="1" applyNumberFormat="1" applyFont="1" applyFill="1" applyBorder="1" applyAlignment="1">
      <alignment horizontal="right"/>
    </xf>
    <xf numFmtId="0" fontId="10" fillId="3" borderId="0" xfId="13" applyFont="1" applyFill="1" applyBorder="1" applyAlignment="1" applyProtection="1">
      <alignment horizontal="center" vertical="center" wrapText="1"/>
    </xf>
    <xf numFmtId="0" fontId="10" fillId="3" borderId="0" xfId="8270" applyNumberFormat="1" applyFont="1" applyFill="1" applyBorder="1" applyAlignment="1" applyProtection="1">
      <alignment vertical="center"/>
    </xf>
    <xf numFmtId="0" fontId="10" fillId="0" borderId="8" xfId="13" applyFont="1" applyFill="1" applyBorder="1" applyAlignment="1" applyProtection="1">
      <alignment horizontal="center" vertical="center" wrapText="1"/>
    </xf>
    <xf numFmtId="0" fontId="10" fillId="3" borderId="0" xfId="3" applyFont="1" applyFill="1" applyBorder="1" applyAlignment="1" applyProtection="1"/>
    <xf numFmtId="0" fontId="17" fillId="0" borderId="0" xfId="3" applyFont="1" applyFill="1" applyBorder="1" applyAlignment="1" applyProtection="1">
      <alignment horizontal="left" vertical="center"/>
    </xf>
    <xf numFmtId="169" fontId="17" fillId="0" borderId="0" xfId="13" applyNumberFormat="1" applyFont="1" applyFill="1" applyBorder="1" applyAlignment="1" applyProtection="1">
      <alignment horizontal="right" vertical="center" wrapText="1"/>
    </xf>
    <xf numFmtId="0" fontId="17" fillId="3" borderId="0" xfId="13" applyFont="1" applyFill="1" applyBorder="1" applyAlignment="1" applyProtection="1">
      <alignment horizontal="center" vertical="center" wrapText="1"/>
    </xf>
    <xf numFmtId="0" fontId="17" fillId="3" borderId="0" xfId="3" applyFont="1" applyFill="1" applyBorder="1" applyAlignment="1" applyProtection="1">
      <alignment horizontal="left" vertical="center"/>
    </xf>
    <xf numFmtId="0" fontId="5" fillId="0" borderId="0" xfId="5" applyNumberFormat="1" applyFont="1" applyFill="1" applyBorder="1" applyAlignment="1" applyProtection="1">
      <alignment vertical="center"/>
      <protection locked="0"/>
    </xf>
    <xf numFmtId="0" fontId="10" fillId="3" borderId="0" xfId="3" applyFont="1" applyFill="1" applyBorder="1" applyAlignment="1" applyProtection="1">
      <protection locked="0"/>
    </xf>
    <xf numFmtId="0" fontId="5" fillId="0" borderId="0" xfId="26365" applyNumberFormat="1" applyFont="1" applyFill="1" applyBorder="1" applyAlignment="1">
      <alignment horizontal="left" vertical="center"/>
    </xf>
    <xf numFmtId="0" fontId="10" fillId="0" borderId="0" xfId="26365" applyNumberFormat="1" applyFont="1" applyFill="1" applyBorder="1" applyAlignment="1">
      <alignment horizontal="left" vertical="center" indent="1"/>
    </xf>
    <xf numFmtId="169" fontId="10" fillId="0" borderId="0" xfId="11" applyNumberFormat="1" applyFont="1" applyFill="1" applyBorder="1" applyAlignment="1">
      <alignment horizontal="right" vertical="center"/>
    </xf>
    <xf numFmtId="0" fontId="10" fillId="3" borderId="0" xfId="3" applyFont="1" applyFill="1" applyBorder="1" applyAlignment="1" applyProtection="1">
      <alignment vertical="center"/>
      <protection locked="0"/>
    </xf>
    <xf numFmtId="0" fontId="17" fillId="3" borderId="14" xfId="3" applyFont="1" applyFill="1" applyBorder="1" applyAlignment="1" applyProtection="1">
      <alignment horizontal="center" vertical="top"/>
    </xf>
    <xf numFmtId="0" fontId="10" fillId="3" borderId="14" xfId="13" applyFont="1" applyFill="1" applyBorder="1" applyAlignment="1" applyProtection="1">
      <alignment horizontal="center" vertical="center" wrapText="1"/>
    </xf>
    <xf numFmtId="0" fontId="10" fillId="0" borderId="14" xfId="13" applyFont="1" applyFill="1" applyBorder="1" applyAlignment="1" applyProtection="1">
      <alignment horizontal="center" vertical="center" wrapText="1"/>
    </xf>
    <xf numFmtId="0" fontId="12" fillId="3" borderId="0" xfId="3" applyFont="1" applyFill="1" applyBorder="1" applyAlignment="1" applyProtection="1">
      <alignment vertical="center"/>
      <protection locked="0"/>
    </xf>
    <xf numFmtId="0" fontId="12" fillId="3" borderId="0" xfId="3" applyFont="1" applyFill="1" applyBorder="1" applyAlignment="1" applyProtection="1">
      <protection locked="0"/>
    </xf>
    <xf numFmtId="0" fontId="12" fillId="0" borderId="0" xfId="8270" applyNumberFormat="1" applyFont="1" applyFill="1" applyBorder="1" applyAlignment="1" applyProtection="1">
      <alignment horizontal="justify" vertical="center" wrapText="1"/>
      <protection locked="0"/>
    </xf>
    <xf numFmtId="0" fontId="15" fillId="3" borderId="0" xfId="8270" applyNumberFormat="1" applyFont="1" applyFill="1" applyBorder="1" applyAlignment="1" applyProtection="1">
      <alignment vertical="center" wrapText="1"/>
    </xf>
    <xf numFmtId="0" fontId="15" fillId="0" borderId="0" xfId="8270" applyNumberFormat="1" applyFont="1" applyFill="1" applyBorder="1" applyAlignment="1" applyProtection="1">
      <alignment vertical="center" wrapText="1"/>
    </xf>
    <xf numFmtId="0" fontId="15" fillId="0" borderId="0" xfId="8270" applyNumberFormat="1" applyFont="1" applyFill="1" applyBorder="1" applyAlignment="1" applyProtection="1">
      <alignment horizontal="center" wrapText="1"/>
    </xf>
    <xf numFmtId="0" fontId="15" fillId="0" borderId="0" xfId="8270" applyNumberFormat="1" applyFont="1" applyFill="1" applyBorder="1" applyAlignment="1" applyProtection="1">
      <alignment wrapText="1"/>
    </xf>
    <xf numFmtId="0" fontId="15" fillId="3" borderId="0" xfId="8270" applyNumberFormat="1" applyFont="1" applyFill="1" applyBorder="1" applyAlignment="1" applyProtection="1">
      <alignment horizontal="center"/>
    </xf>
    <xf numFmtId="180" fontId="17" fillId="0" borderId="0" xfId="13" applyNumberFormat="1" applyFont="1" applyFill="1" applyBorder="1" applyAlignment="1" applyProtection="1">
      <alignment horizontal="right" vertical="center" wrapText="1"/>
    </xf>
    <xf numFmtId="0" fontId="10" fillId="3" borderId="0" xfId="8270" applyNumberFormat="1" applyFont="1" applyFill="1" applyBorder="1" applyAlignment="1" applyProtection="1"/>
    <xf numFmtId="180" fontId="17" fillId="0" borderId="0" xfId="11" applyNumberFormat="1" applyFont="1" applyFill="1" applyBorder="1" applyAlignment="1">
      <alignment horizontal="right" vertical="center"/>
    </xf>
    <xf numFmtId="0" fontId="17" fillId="3" borderId="0" xfId="3" applyFont="1" applyFill="1" applyBorder="1" applyAlignment="1" applyProtection="1">
      <alignment horizontal="center" vertical="top"/>
    </xf>
    <xf numFmtId="0" fontId="10" fillId="3" borderId="0" xfId="3" applyFont="1" applyFill="1" applyBorder="1" applyAlignment="1" applyProtection="1">
      <alignment horizontal="center"/>
      <protection locked="0"/>
    </xf>
    <xf numFmtId="0" fontId="10" fillId="3" borderId="14" xfId="3" applyFont="1" applyFill="1" applyBorder="1" applyAlignment="1" applyProtection="1">
      <alignment horizontal="center"/>
      <protection locked="0"/>
    </xf>
    <xf numFmtId="0" fontId="12" fillId="0" borderId="0" xfId="8270" applyNumberFormat="1" applyFont="1" applyFill="1" applyBorder="1" applyAlignment="1" applyProtection="1">
      <alignment vertical="center" wrapText="1"/>
      <protection locked="0"/>
    </xf>
    <xf numFmtId="0" fontId="12" fillId="0" borderId="0" xfId="8270" applyNumberFormat="1" applyFont="1" applyFill="1" applyBorder="1" applyAlignment="1" applyProtection="1">
      <alignment vertical="center"/>
      <protection locked="0"/>
    </xf>
    <xf numFmtId="0" fontId="34" fillId="0" borderId="0" xfId="11" applyNumberFormat="1" applyFont="1" applyFill="1" applyBorder="1" applyAlignment="1">
      <alignment horizontal="left" vertical="top" wrapText="1"/>
    </xf>
    <xf numFmtId="223" fontId="17" fillId="0" borderId="0" xfId="3" applyNumberFormat="1" applyFont="1" applyFill="1" applyBorder="1" applyAlignment="1" applyProtection="1">
      <alignment horizontal="right" vertical="center"/>
      <protection locked="0"/>
    </xf>
    <xf numFmtId="174" fontId="17" fillId="0" borderId="0" xfId="3" applyNumberFormat="1" applyFont="1" applyFill="1" applyBorder="1" applyAlignment="1" applyProtection="1">
      <alignment horizontal="right" vertical="center"/>
      <protection locked="0"/>
    </xf>
    <xf numFmtId="0" fontId="4" fillId="0" borderId="0" xfId="15966" applyNumberFormat="1" applyFont="1" applyFill="1" applyBorder="1" applyAlignment="1">
      <alignment horizontal="center" vertical="center" wrapText="1"/>
    </xf>
    <xf numFmtId="0" fontId="4" fillId="0" borderId="0" xfId="15966" applyFont="1" applyBorder="1" applyAlignment="1">
      <alignment horizontal="center" vertical="center" wrapText="1"/>
    </xf>
    <xf numFmtId="0" fontId="4" fillId="0" borderId="0" xfId="15966" applyNumberFormat="1" applyFont="1" applyFill="1" applyBorder="1" applyAlignment="1">
      <alignment horizontal="center" vertical="center"/>
    </xf>
    <xf numFmtId="0" fontId="13" fillId="0" borderId="0" xfId="15966" applyNumberFormat="1" applyFont="1" applyFill="1" applyBorder="1" applyAlignment="1">
      <alignment horizontal="left"/>
    </xf>
    <xf numFmtId="0" fontId="108" fillId="0" borderId="0" xfId="15966" applyFont="1" applyBorder="1" applyAlignment="1">
      <alignment horizontal="left"/>
    </xf>
    <xf numFmtId="0" fontId="29" fillId="0" borderId="0" xfId="15966" applyFont="1" applyBorder="1" applyAlignment="1">
      <alignment horizontal="center" wrapText="1"/>
    </xf>
    <xf numFmtId="0" fontId="13" fillId="0" borderId="0" xfId="15966" applyNumberFormat="1" applyFont="1" applyFill="1" applyBorder="1" applyAlignment="1">
      <alignment horizontal="right"/>
    </xf>
    <xf numFmtId="0" fontId="12" fillId="0" borderId="0" xfId="15966" applyFont="1" applyAlignment="1"/>
    <xf numFmtId="0" fontId="29" fillId="0" borderId="0" xfId="15966" applyNumberFormat="1" applyFont="1" applyFill="1" applyBorder="1" applyAlignment="1">
      <alignment horizontal="center"/>
    </xf>
    <xf numFmtId="0" fontId="112" fillId="0" borderId="0" xfId="15966" applyFont="1" applyFill="1"/>
    <xf numFmtId="0" fontId="10" fillId="0" borderId="0" xfId="15966" applyFont="1"/>
    <xf numFmtId="0" fontId="7" fillId="0" borderId="78" xfId="39423" applyFont="1" applyBorder="1" applyAlignment="1" applyProtection="1">
      <alignment horizontal="center" vertical="center" wrapText="1"/>
    </xf>
    <xf numFmtId="0" fontId="7" fillId="0" borderId="79" xfId="39423" applyFont="1" applyBorder="1" applyAlignment="1" applyProtection="1">
      <alignment horizontal="center" vertical="center" wrapText="1"/>
    </xf>
    <xf numFmtId="0" fontId="10" fillId="0" borderId="0" xfId="8270" applyFont="1" applyBorder="1" applyAlignment="1">
      <alignment horizontal="center" vertical="center" wrapText="1"/>
    </xf>
    <xf numFmtId="0" fontId="5" fillId="0" borderId="0" xfId="39424" applyNumberFormat="1" applyFont="1" applyFill="1" applyBorder="1" applyAlignment="1">
      <alignment vertical="center"/>
    </xf>
    <xf numFmtId="169" fontId="5" fillId="0" borderId="0" xfId="13" applyNumberFormat="1" applyFont="1" applyFill="1" applyBorder="1" applyAlignment="1">
      <alignment horizontal="right" vertical="center" wrapText="1"/>
    </xf>
    <xf numFmtId="165" fontId="5" fillId="0" borderId="0" xfId="13" applyNumberFormat="1" applyFont="1" applyFill="1" applyBorder="1" applyAlignment="1">
      <alignment horizontal="right" vertical="center" wrapText="1"/>
    </xf>
    <xf numFmtId="0" fontId="9" fillId="0" borderId="0" xfId="13" applyNumberFormat="1" applyFont="1" applyFill="1" applyBorder="1" applyAlignment="1">
      <alignment horizontal="center" vertical="center" wrapText="1"/>
    </xf>
    <xf numFmtId="169" fontId="9" fillId="0" borderId="0" xfId="15966" applyNumberFormat="1" applyFont="1" applyFill="1" applyBorder="1" applyAlignment="1"/>
    <xf numFmtId="0" fontId="9" fillId="0" borderId="0" xfId="15966" applyNumberFormat="1" applyFont="1" applyFill="1" applyBorder="1" applyAlignment="1"/>
    <xf numFmtId="0" fontId="5" fillId="0" borderId="0" xfId="8270" applyNumberFormat="1" applyFont="1" applyFill="1" applyBorder="1" applyAlignment="1">
      <alignment horizontal="left" vertical="center"/>
    </xf>
    <xf numFmtId="169" fontId="5" fillId="0" borderId="0" xfId="15966" applyNumberFormat="1" applyFont="1" applyFill="1" applyBorder="1" applyAlignment="1">
      <alignment horizontal="right" vertical="center"/>
    </xf>
    <xf numFmtId="165" fontId="5" fillId="0" borderId="0" xfId="15966" applyNumberFormat="1" applyFont="1" applyFill="1" applyBorder="1" applyAlignment="1">
      <alignment horizontal="right" vertical="center"/>
    </xf>
    <xf numFmtId="0" fontId="9" fillId="0" borderId="0" xfId="15966" applyNumberFormat="1" applyFont="1" applyBorder="1" applyAlignment="1">
      <alignment horizontal="left" vertical="center" indent="1"/>
    </xf>
    <xf numFmtId="0" fontId="9" fillId="0" borderId="0" xfId="15966" applyNumberFormat="1" applyFont="1" applyBorder="1" applyAlignment="1">
      <alignment vertical="center"/>
    </xf>
    <xf numFmtId="0" fontId="10" fillId="0" borderId="0" xfId="39424" applyNumberFormat="1" applyFont="1" applyFill="1" applyBorder="1" applyAlignment="1">
      <alignment horizontal="left" vertical="center" indent="1"/>
    </xf>
    <xf numFmtId="169" fontId="9" fillId="0" borderId="0" xfId="15966" applyNumberFormat="1" applyFont="1" applyFill="1" applyBorder="1" applyAlignment="1">
      <alignment horizontal="right" vertical="center"/>
    </xf>
    <xf numFmtId="165" fontId="9" fillId="0" borderId="0" xfId="15966" applyNumberFormat="1" applyFont="1" applyFill="1" applyBorder="1" applyAlignment="1">
      <alignment horizontal="right" vertical="center"/>
    </xf>
    <xf numFmtId="0" fontId="5" fillId="0" borderId="0" xfId="15966" applyNumberFormat="1" applyFont="1" applyBorder="1" applyAlignment="1">
      <alignment horizontal="left" vertical="center"/>
    </xf>
    <xf numFmtId="0" fontId="5" fillId="0" borderId="0" xfId="15966" applyNumberFormat="1" applyFont="1" applyBorder="1" applyAlignment="1">
      <alignment vertical="center"/>
    </xf>
    <xf numFmtId="0" fontId="138" fillId="0" borderId="0" xfId="15966" applyFont="1" applyFill="1"/>
    <xf numFmtId="0" fontId="9" fillId="0" borderId="0" xfId="15966" applyFont="1" applyBorder="1" applyAlignment="1">
      <alignment horizontal="center" vertical="top"/>
    </xf>
    <xf numFmtId="0" fontId="7" fillId="0" borderId="0" xfId="39423" applyFont="1" applyBorder="1" applyAlignment="1" applyProtection="1">
      <alignment horizontal="center" vertical="center" wrapText="1"/>
    </xf>
    <xf numFmtId="0" fontId="13" fillId="0" borderId="0" xfId="15966" applyFont="1" applyBorder="1" applyAlignment="1">
      <alignment vertical="center" wrapText="1"/>
    </xf>
    <xf numFmtId="0" fontId="12" fillId="0" borderId="0" xfId="15966" applyFont="1" applyBorder="1"/>
    <xf numFmtId="0" fontId="13" fillId="0" borderId="0" xfId="3" applyFont="1" applyFill="1" applyBorder="1" applyAlignment="1"/>
    <xf numFmtId="0" fontId="12" fillId="0" borderId="0" xfId="15966" applyNumberFormat="1" applyFont="1" applyFill="1" applyBorder="1" applyAlignment="1">
      <alignment horizontal="left" vertical="top"/>
    </xf>
    <xf numFmtId="0" fontId="13" fillId="0" borderId="0" xfId="15966" applyNumberFormat="1" applyFont="1" applyFill="1" applyBorder="1" applyAlignment="1">
      <alignment horizontal="left" vertical="top"/>
    </xf>
    <xf numFmtId="0" fontId="13" fillId="0" borderId="0" xfId="15966" applyNumberFormat="1" applyFont="1" applyFill="1" applyBorder="1" applyAlignment="1">
      <alignment horizontal="left" vertical="top" wrapText="1"/>
    </xf>
    <xf numFmtId="0" fontId="13" fillId="0" borderId="0" xfId="15966" applyNumberFormat="1" applyFont="1" applyFill="1" applyBorder="1" applyAlignment="1"/>
    <xf numFmtId="0" fontId="7" fillId="0" borderId="0" xfId="39423" applyFont="1" applyFill="1" applyBorder="1" applyAlignment="1" applyProtection="1">
      <protection locked="0"/>
    </xf>
    <xf numFmtId="0" fontId="140" fillId="0" borderId="0" xfId="3" applyFont="1" applyFill="1" applyBorder="1" applyAlignment="1"/>
    <xf numFmtId="165" fontId="9" fillId="0" borderId="0" xfId="5" applyNumberFormat="1" applyFont="1" applyAlignment="1" applyProtection="1">
      <alignment vertical="center"/>
      <protection locked="0"/>
    </xf>
    <xf numFmtId="0" fontId="9" fillId="0" borderId="0" xfId="5" applyFont="1" applyAlignment="1" applyProtection="1">
      <alignment vertical="center"/>
      <protection locked="0"/>
    </xf>
    <xf numFmtId="201" fontId="9" fillId="0" borderId="0" xfId="5" applyNumberFormat="1" applyFont="1" applyFill="1" applyBorder="1" applyAlignment="1" applyProtection="1">
      <protection locked="0"/>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141" fillId="0" borderId="0" xfId="0" applyNumberFormat="1" applyFont="1" applyFill="1" applyBorder="1" applyAlignment="1">
      <alignment horizontal="right"/>
    </xf>
    <xf numFmtId="0" fontId="142" fillId="0" borderId="0" xfId="0" applyFont="1" applyBorder="1" applyAlignment="1">
      <alignment horizontal="center" wrapText="1"/>
    </xf>
    <xf numFmtId="0" fontId="5" fillId="0" borderId="0" xfId="0" applyFont="1" applyBorder="1" applyAlignment="1">
      <alignment horizontal="center" wrapText="1"/>
    </xf>
    <xf numFmtId="0" fontId="9" fillId="0" borderId="0" xfId="0" applyNumberFormat="1" applyFont="1" applyFill="1" applyBorder="1" applyAlignment="1">
      <alignment horizontal="right"/>
    </xf>
    <xf numFmtId="0" fontId="5" fillId="0" borderId="0" xfId="0" applyNumberFormat="1" applyFont="1" applyFill="1" applyBorder="1" applyAlignment="1">
      <alignment horizontal="center"/>
    </xf>
    <xf numFmtId="0" fontId="7" fillId="0" borderId="8" xfId="39423" applyFont="1" applyFill="1" applyBorder="1" applyAlignment="1" applyProtection="1">
      <alignment horizontal="center" vertical="center" wrapText="1"/>
    </xf>
    <xf numFmtId="0" fontId="9" fillId="3" borderId="8" xfId="2" applyFont="1" applyFill="1" applyBorder="1" applyAlignment="1">
      <alignment horizontal="center" vertical="center" wrapText="1"/>
    </xf>
    <xf numFmtId="0" fontId="9" fillId="3" borderId="0" xfId="2" applyFont="1" applyFill="1" applyBorder="1" applyAlignment="1">
      <alignment horizontal="center" vertical="center" wrapText="1"/>
    </xf>
    <xf numFmtId="169" fontId="5" fillId="0" borderId="0" xfId="2" applyNumberFormat="1" applyFont="1" applyFill="1" applyBorder="1" applyAlignment="1">
      <alignment vertical="center" wrapText="1"/>
    </xf>
    <xf numFmtId="169" fontId="5" fillId="0" borderId="0" xfId="0" applyNumberFormat="1" applyFont="1" applyFill="1" applyBorder="1" applyAlignment="1">
      <alignment vertical="center"/>
    </xf>
    <xf numFmtId="165" fontId="9" fillId="0" borderId="0" xfId="2" applyNumberFormat="1" applyFont="1" applyFill="1" applyBorder="1" applyAlignment="1">
      <alignment horizontal="right" vertical="center" wrapText="1"/>
    </xf>
    <xf numFmtId="0" fontId="5" fillId="0" borderId="0" xfId="0" applyNumberFormat="1" applyFont="1" applyBorder="1" applyAlignment="1">
      <alignment vertical="center"/>
    </xf>
    <xf numFmtId="0" fontId="5" fillId="0" borderId="0" xfId="39424" applyNumberFormat="1" applyFont="1" applyFill="1" applyBorder="1" applyAlignment="1">
      <alignment horizontal="left" vertical="center"/>
    </xf>
    <xf numFmtId="169" fontId="5" fillId="0" borderId="0" xfId="15966" applyNumberFormat="1" applyFont="1" applyFill="1" applyBorder="1" applyAlignment="1">
      <alignment vertical="center"/>
    </xf>
    <xf numFmtId="0" fontId="9" fillId="0" borderId="0" xfId="0" applyNumberFormat="1" applyFont="1" applyBorder="1" applyAlignment="1">
      <alignment vertical="center"/>
    </xf>
    <xf numFmtId="169" fontId="9" fillId="0" borderId="0" xfId="15966" applyNumberFormat="1" applyFont="1" applyFill="1" applyBorder="1" applyAlignment="1">
      <alignment vertical="center"/>
    </xf>
    <xf numFmtId="169" fontId="9" fillId="0" borderId="0" xfId="2" applyNumberFormat="1" applyFont="1" applyFill="1" applyBorder="1" applyAlignment="1">
      <alignment vertical="center" wrapText="1"/>
    </xf>
    <xf numFmtId="169" fontId="9" fillId="0" borderId="0" xfId="0" applyNumberFormat="1" applyFont="1" applyFill="1" applyBorder="1" applyAlignment="1">
      <alignment vertical="center"/>
    </xf>
    <xf numFmtId="0" fontId="9" fillId="3" borderId="16" xfId="2" applyFont="1" applyFill="1" applyBorder="1" applyAlignment="1">
      <alignment horizontal="center" vertical="center" wrapText="1"/>
    </xf>
    <xf numFmtId="0" fontId="10" fillId="0" borderId="0" xfId="0" applyFont="1" applyBorder="1" applyAlignment="1">
      <alignment horizontal="center" vertical="top"/>
    </xf>
    <xf numFmtId="0" fontId="9" fillId="3" borderId="14" xfId="2" applyFont="1" applyFill="1" applyBorder="1" applyAlignment="1">
      <alignment horizontal="center" vertical="center" wrapText="1"/>
    </xf>
    <xf numFmtId="0" fontId="13" fillId="3" borderId="0" xfId="2" applyFont="1" applyFill="1" applyBorder="1" applyAlignment="1">
      <alignment horizontal="center" vertical="center" wrapText="1"/>
    </xf>
    <xf numFmtId="0" fontId="12" fillId="3" borderId="0" xfId="0" applyNumberFormat="1" applyFont="1" applyFill="1" applyBorder="1" applyAlignment="1">
      <alignment horizontal="left" vertical="top" wrapText="1"/>
    </xf>
    <xf numFmtId="0" fontId="13" fillId="0" borderId="0" xfId="0" applyNumberFormat="1" applyFont="1" applyFill="1" applyBorder="1" applyAlignment="1"/>
    <xf numFmtId="0" fontId="12" fillId="3" borderId="0" xfId="0" applyNumberFormat="1" applyFont="1" applyFill="1" applyBorder="1" applyAlignment="1">
      <alignment horizontal="left" vertical="top"/>
    </xf>
    <xf numFmtId="0" fontId="10" fillId="3" borderId="0" xfId="0" applyNumberFormat="1" applyFont="1" applyFill="1" applyBorder="1" applyAlignment="1">
      <alignment horizontal="left" vertical="top" wrapText="1"/>
    </xf>
    <xf numFmtId="0" fontId="10" fillId="3" borderId="0" xfId="0" applyNumberFormat="1" applyFont="1" applyFill="1" applyBorder="1" applyAlignment="1">
      <alignment horizontal="left" vertical="top"/>
    </xf>
    <xf numFmtId="0" fontId="9" fillId="0" borderId="0" xfId="0" applyNumberFormat="1" applyFont="1" applyFill="1" applyBorder="1" applyAlignment="1"/>
    <xf numFmtId="0" fontId="4" fillId="0" borderId="0" xfId="11" applyFont="1" applyBorder="1" applyAlignment="1">
      <alignment horizontal="center" vertical="center" wrapText="1"/>
    </xf>
    <xf numFmtId="0" fontId="4" fillId="0" borderId="0" xfId="11" applyNumberFormat="1" applyFont="1" applyFill="1" applyBorder="1" applyAlignment="1">
      <alignment horizontal="center" vertical="center"/>
    </xf>
    <xf numFmtId="0" fontId="13" fillId="0" borderId="0" xfId="11" applyNumberFormat="1" applyFont="1" applyFill="1" applyBorder="1" applyAlignment="1">
      <alignment horizontal="left"/>
    </xf>
    <xf numFmtId="0" fontId="10" fillId="0" borderId="0" xfId="3" applyNumberFormat="1" applyFont="1" applyFill="1" applyBorder="1"/>
    <xf numFmtId="0" fontId="5" fillId="0" borderId="0" xfId="11" applyNumberFormat="1" applyFont="1" applyFill="1" applyBorder="1" applyAlignment="1">
      <alignment horizontal="left" vertical="center" wrapText="1"/>
    </xf>
    <xf numFmtId="165" fontId="5" fillId="0" borderId="0" xfId="11" applyNumberFormat="1" applyFont="1" applyFill="1" applyBorder="1" applyAlignment="1">
      <alignment horizontal="right" vertical="center"/>
    </xf>
    <xf numFmtId="0" fontId="17" fillId="0" borderId="0" xfId="3" applyNumberFormat="1" applyFont="1" applyBorder="1"/>
    <xf numFmtId="0" fontId="5" fillId="0" borderId="0" xfId="3" applyFont="1" applyFill="1" applyBorder="1" applyAlignment="1"/>
    <xf numFmtId="0" fontId="5" fillId="0" borderId="0" xfId="11" applyNumberFormat="1" applyFont="1" applyFill="1" applyBorder="1" applyAlignment="1"/>
    <xf numFmtId="0" fontId="9" fillId="0" borderId="0" xfId="11" applyNumberFormat="1" applyFont="1" applyFill="1" applyBorder="1" applyAlignment="1">
      <alignment horizontal="left" vertical="center" wrapText="1"/>
    </xf>
    <xf numFmtId="165" fontId="9" fillId="0" borderId="0" xfId="11" applyNumberFormat="1" applyFont="1" applyFill="1" applyBorder="1" applyAlignment="1">
      <alignment horizontal="right" vertical="center"/>
    </xf>
    <xf numFmtId="0" fontId="9" fillId="0" borderId="0" xfId="11" applyNumberFormat="1" applyFont="1" applyFill="1" applyBorder="1" applyAlignment="1"/>
    <xf numFmtId="165" fontId="9" fillId="0" borderId="0" xfId="11" quotePrefix="1" applyNumberFormat="1" applyFont="1" applyFill="1" applyBorder="1" applyAlignment="1">
      <alignment horizontal="right" vertical="center"/>
    </xf>
    <xf numFmtId="0" fontId="9" fillId="3" borderId="12" xfId="2" applyFont="1" applyFill="1" applyBorder="1" applyAlignment="1">
      <alignment horizontal="center" vertical="center" wrapText="1"/>
    </xf>
    <xf numFmtId="0" fontId="10" fillId="0" borderId="0" xfId="11" applyFont="1" applyFill="1" applyBorder="1" applyAlignment="1">
      <alignment horizontal="center" vertical="top"/>
    </xf>
    <xf numFmtId="0" fontId="9" fillId="0" borderId="14" xfId="2" applyFont="1" applyFill="1" applyBorder="1" applyAlignment="1">
      <alignment horizontal="center" vertical="center" wrapText="1"/>
    </xf>
    <xf numFmtId="0" fontId="12" fillId="0" borderId="0" xfId="3" applyNumberFormat="1" applyFont="1" applyFill="1" applyBorder="1" applyAlignment="1">
      <alignment vertical="center"/>
    </xf>
    <xf numFmtId="0" fontId="13" fillId="0" borderId="0" xfId="11" applyNumberFormat="1" applyFont="1" applyFill="1" applyBorder="1" applyAlignment="1">
      <alignment vertical="center"/>
    </xf>
    <xf numFmtId="0" fontId="4" fillId="3" borderId="0" xfId="5" applyNumberFormat="1" applyFont="1" applyFill="1" applyBorder="1" applyAlignment="1" applyProtection="1">
      <alignment horizontal="center" vertical="center"/>
    </xf>
    <xf numFmtId="0" fontId="4" fillId="3" borderId="0" xfId="5" applyNumberFormat="1" applyFont="1" applyFill="1" applyBorder="1" applyAlignment="1" applyProtection="1">
      <alignment horizontal="center" wrapText="1"/>
    </xf>
    <xf numFmtId="0" fontId="4" fillId="3" borderId="19" xfId="5" applyNumberFormat="1" applyFont="1" applyFill="1" applyBorder="1" applyAlignment="1" applyProtection="1">
      <alignment horizontal="center" wrapText="1"/>
    </xf>
    <xf numFmtId="0" fontId="4" fillId="3" borderId="0" xfId="5" applyNumberFormat="1" applyFont="1" applyFill="1" applyBorder="1" applyAlignment="1" applyProtection="1">
      <alignment horizontal="center"/>
    </xf>
    <xf numFmtId="0" fontId="9" fillId="3" borderId="0" xfId="5" applyNumberFormat="1" applyFont="1" applyFill="1" applyBorder="1" applyAlignment="1" applyProtection="1"/>
    <xf numFmtId="0" fontId="9" fillId="3" borderId="0" xfId="3" applyFont="1" applyFill="1" applyBorder="1" applyAlignment="1" applyProtection="1"/>
    <xf numFmtId="169" fontId="5" fillId="0" borderId="0" xfId="4" applyNumberFormat="1" applyFont="1" applyFill="1" applyBorder="1" applyAlignment="1" applyProtection="1">
      <alignment vertical="center"/>
      <protection locked="0"/>
    </xf>
    <xf numFmtId="169" fontId="5" fillId="0" borderId="0" xfId="4" applyNumberFormat="1" applyFont="1" applyFill="1" applyBorder="1" applyAlignment="1" applyProtection="1">
      <alignment horizontal="right" vertical="center"/>
      <protection locked="0"/>
    </xf>
    <xf numFmtId="180" fontId="5" fillId="0" borderId="0" xfId="4" applyNumberFormat="1" applyFont="1" applyFill="1" applyBorder="1" applyAlignment="1" applyProtection="1">
      <alignment horizontal="right" vertical="center"/>
      <protection locked="0"/>
    </xf>
    <xf numFmtId="169" fontId="17" fillId="0" borderId="0" xfId="0" applyNumberFormat="1" applyFont="1" applyFill="1" applyBorder="1" applyAlignment="1">
      <alignment horizontal="center"/>
    </xf>
    <xf numFmtId="1" fontId="5" fillId="3" borderId="0" xfId="5" applyNumberFormat="1" applyFont="1" applyFill="1" applyBorder="1" applyAlignment="1" applyProtection="1">
      <alignment vertical="center"/>
      <protection locked="0"/>
    </xf>
    <xf numFmtId="0" fontId="5" fillId="3" borderId="0" xfId="5" applyNumberFormat="1" applyFont="1" applyFill="1" applyBorder="1" applyAlignment="1" applyProtection="1">
      <alignment vertical="center"/>
      <protection locked="0"/>
    </xf>
    <xf numFmtId="180" fontId="97" fillId="0" borderId="0" xfId="0" applyNumberFormat="1" applyFont="1" applyFill="1" applyBorder="1" applyAlignment="1">
      <alignment horizontal="right" vertical="center"/>
    </xf>
    <xf numFmtId="0" fontId="5" fillId="3" borderId="0" xfId="3" applyFont="1" applyFill="1" applyBorder="1" applyAlignment="1" applyProtection="1">
      <alignment horizontal="center" vertical="center" wrapText="1"/>
    </xf>
    <xf numFmtId="0" fontId="9" fillId="3" borderId="0" xfId="2" quotePrefix="1" applyFont="1" applyFill="1" applyBorder="1" applyAlignment="1" applyProtection="1">
      <alignment horizontal="center" vertical="center" wrapText="1"/>
    </xf>
    <xf numFmtId="0" fontId="13" fillId="3" borderId="0" xfId="3" applyFont="1" applyFill="1" applyBorder="1" applyAlignment="1" applyProtection="1">
      <protection locked="0"/>
    </xf>
    <xf numFmtId="0" fontId="10" fillId="0" borderId="0" xfId="39423" applyFont="1" applyFill="1" applyBorder="1" applyAlignment="1" applyProtection="1">
      <alignment horizontal="left" vertical="top" wrapText="1"/>
      <protection locked="0"/>
    </xf>
    <xf numFmtId="0" fontId="9" fillId="3" borderId="0" xfId="4" applyNumberFormat="1" applyFont="1" applyFill="1" applyBorder="1" applyAlignment="1" applyProtection="1">
      <alignment vertical="center" wrapText="1"/>
      <protection locked="0"/>
    </xf>
    <xf numFmtId="0" fontId="10" fillId="0" borderId="0" xfId="4" applyFont="1" applyFill="1" applyAlignment="1">
      <alignment horizontal="left" vertical="top" wrapText="1"/>
    </xf>
    <xf numFmtId="0" fontId="4" fillId="3" borderId="0" xfId="4" applyNumberFormat="1" applyFont="1" applyFill="1" applyBorder="1" applyAlignment="1" applyProtection="1">
      <alignment horizontal="center" wrapText="1"/>
    </xf>
    <xf numFmtId="0" fontId="5" fillId="3" borderId="0" xfId="4" applyNumberFormat="1" applyFont="1" applyFill="1" applyBorder="1" applyAlignment="1" applyProtection="1">
      <alignment vertical="center"/>
      <protection locked="0"/>
    </xf>
    <xf numFmtId="180" fontId="5" fillId="0" borderId="0" xfId="3" applyNumberFormat="1" applyFont="1" applyFill="1" applyBorder="1" applyAlignment="1" applyProtection="1">
      <alignment vertical="center"/>
      <protection locked="0"/>
    </xf>
    <xf numFmtId="180" fontId="5" fillId="0" borderId="0" xfId="39379" applyNumberFormat="1" applyFont="1" applyFill="1" applyBorder="1" applyAlignment="1" applyProtection="1">
      <alignment horizontal="right" vertical="center"/>
      <protection locked="0"/>
    </xf>
    <xf numFmtId="180" fontId="9" fillId="0" borderId="0" xfId="3" applyNumberFormat="1" applyFont="1" applyFill="1" applyBorder="1" applyAlignment="1" applyProtection="1">
      <alignment vertical="center"/>
      <protection locked="0"/>
    </xf>
    <xf numFmtId="180" fontId="9" fillId="0" borderId="0" xfId="39379" applyNumberFormat="1" applyFont="1" applyFill="1" applyBorder="1" applyAlignment="1" applyProtection="1">
      <alignment horizontal="right" vertical="center"/>
      <protection locked="0"/>
    </xf>
    <xf numFmtId="0" fontId="29" fillId="3" borderId="0" xfId="3"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xf>
    <xf numFmtId="0" fontId="13" fillId="3" borderId="0" xfId="3" applyFont="1" applyFill="1" applyBorder="1" applyAlignment="1" applyProtection="1"/>
    <xf numFmtId="0" fontId="13" fillId="3" borderId="0" xfId="3" applyFont="1" applyFill="1" applyBorder="1" applyAlignment="1" applyProtection="1">
      <alignment vertical="center"/>
      <protection locked="0"/>
    </xf>
    <xf numFmtId="0" fontId="143" fillId="0" borderId="0" xfId="39423" applyFont="1" applyFill="1" applyBorder="1" applyAlignment="1" applyProtection="1">
      <protection locked="0"/>
    </xf>
    <xf numFmtId="169" fontId="5" fillId="0" borderId="0" xfId="39379" applyNumberFormat="1" applyFont="1" applyBorder="1" applyAlignment="1" applyProtection="1">
      <alignment vertical="center"/>
      <protection locked="0"/>
    </xf>
    <xf numFmtId="185" fontId="5" fillId="0" borderId="0" xfId="39379" applyNumberFormat="1" applyFont="1" applyBorder="1" applyAlignment="1" applyProtection="1">
      <alignment vertical="center"/>
      <protection locked="0"/>
    </xf>
    <xf numFmtId="0" fontId="7" fillId="0" borderId="0" xfId="39423" applyFont="1" applyFill="1" applyBorder="1" applyAlignment="1" applyProtection="1">
      <alignment horizontal="center" vertical="center" wrapText="1"/>
    </xf>
    <xf numFmtId="2" fontId="5" fillId="0" borderId="0" xfId="39401" applyNumberFormat="1" applyFont="1" applyFill="1" applyBorder="1" applyAlignment="1" applyProtection="1">
      <alignment horizontal="right" vertical="top" wrapText="1"/>
      <protection locked="0"/>
    </xf>
    <xf numFmtId="2" fontId="9" fillId="0" borderId="0" xfId="39401" applyNumberFormat="1" applyFont="1" applyFill="1" applyBorder="1" applyAlignment="1" applyProtection="1">
      <alignment horizontal="right"/>
      <protection locked="0"/>
    </xf>
    <xf numFmtId="169" fontId="9" fillId="0" borderId="0" xfId="39379" applyNumberFormat="1" applyFont="1" applyBorder="1" applyAlignment="1" applyProtection="1">
      <alignment vertical="center"/>
      <protection locked="0"/>
    </xf>
    <xf numFmtId="185" fontId="9" fillId="0" borderId="0" xfId="39379" applyNumberFormat="1" applyFont="1" applyBorder="1" applyAlignment="1" applyProtection="1">
      <alignment vertical="center"/>
      <protection locked="0"/>
    </xf>
    <xf numFmtId="0" fontId="13" fillId="2" borderId="0" xfId="3" applyNumberFormat="1" applyFont="1" applyFill="1" applyBorder="1" applyAlignment="1" applyProtection="1">
      <alignment horizontal="left" vertical="top" wrapText="1"/>
      <protection locked="0"/>
    </xf>
    <xf numFmtId="0" fontId="15" fillId="0" borderId="0" xfId="4" applyNumberFormat="1" applyFont="1" applyFill="1" applyBorder="1" applyAlignment="1" applyProtection="1">
      <alignment horizontal="center" wrapText="1"/>
    </xf>
    <xf numFmtId="0" fontId="5" fillId="0" borderId="0" xfId="39379" applyNumberFormat="1" applyFont="1" applyFill="1" applyBorder="1" applyAlignment="1" applyProtection="1">
      <alignment horizontal="center" vertical="center" wrapText="1"/>
      <protection locked="0"/>
    </xf>
    <xf numFmtId="0" fontId="9" fillId="0" borderId="79" xfId="39379" applyNumberFormat="1" applyFont="1" applyFill="1" applyBorder="1" applyAlignment="1" applyProtection="1">
      <alignment horizontal="center" vertical="center"/>
      <protection locked="0"/>
    </xf>
    <xf numFmtId="0" fontId="5" fillId="0" borderId="0" xfId="39425" applyNumberFormat="1" applyFont="1" applyFill="1" applyBorder="1" applyAlignment="1">
      <alignment vertical="center"/>
    </xf>
    <xf numFmtId="170" fontId="28" fillId="0" borderId="0" xfId="39425" applyNumberFormat="1" applyFont="1" applyFill="1" applyBorder="1" applyAlignment="1">
      <alignment horizontal="right" vertical="center" wrapText="1"/>
    </xf>
    <xf numFmtId="0" fontId="5" fillId="0" borderId="0" xfId="39425" applyNumberFormat="1" applyFont="1" applyFill="1" applyBorder="1" applyAlignment="1">
      <alignment horizontal="left" vertical="center"/>
    </xf>
    <xf numFmtId="170" fontId="28" fillId="0" borderId="0" xfId="39425" applyNumberFormat="1" applyFont="1" applyFill="1" applyBorder="1" applyAlignment="1">
      <alignment horizontal="right" vertical="center"/>
    </xf>
    <xf numFmtId="170" fontId="28" fillId="0" borderId="0" xfId="39423" applyNumberFormat="1" applyFont="1" applyFill="1" applyBorder="1" applyAlignment="1" applyProtection="1">
      <alignment horizontal="right" vertical="center" wrapText="1"/>
    </xf>
    <xf numFmtId="0" fontId="9" fillId="0" borderId="0" xfId="39425" applyNumberFormat="1" applyFont="1" applyFill="1" applyBorder="1" applyAlignment="1">
      <alignment horizontal="left" vertical="center" indent="1"/>
    </xf>
    <xf numFmtId="170" fontId="26" fillId="0" borderId="0" xfId="39425" applyNumberFormat="1" applyFont="1" applyFill="1" applyBorder="1" applyAlignment="1">
      <alignment horizontal="right" vertical="center"/>
    </xf>
    <xf numFmtId="170" fontId="26" fillId="0" borderId="0" xfId="39423" applyNumberFormat="1" applyFont="1" applyFill="1" applyBorder="1" applyAlignment="1" applyProtection="1">
      <alignment horizontal="right" vertical="center" wrapText="1"/>
    </xf>
    <xf numFmtId="0" fontId="26" fillId="0" borderId="103" xfId="39423" applyFont="1" applyFill="1" applyBorder="1" applyAlignment="1" applyProtection="1">
      <alignment horizontal="center" vertical="center" wrapText="1"/>
    </xf>
    <xf numFmtId="0" fontId="9" fillId="0" borderId="78" xfId="39379" applyNumberFormat="1" applyFont="1" applyFill="1" applyBorder="1" applyAlignment="1" applyProtection="1">
      <alignment horizontal="center" vertical="center" wrapText="1"/>
      <protection locked="0"/>
    </xf>
    <xf numFmtId="0" fontId="26" fillId="0" borderId="0" xfId="39423" applyFont="1" applyFill="1" applyBorder="1" applyAlignment="1" applyProtection="1">
      <alignment horizontal="center" vertical="center" wrapText="1"/>
    </xf>
    <xf numFmtId="0" fontId="9" fillId="0" borderId="0" xfId="39379" applyNumberFormat="1" applyFont="1" applyFill="1" applyBorder="1" applyAlignment="1" applyProtection="1">
      <alignment horizontal="center" vertical="center"/>
      <protection locked="0"/>
    </xf>
    <xf numFmtId="0" fontId="13" fillId="0" borderId="0" xfId="39379" applyNumberFormat="1" applyFont="1" applyFill="1" applyBorder="1" applyAlignment="1" applyProtection="1">
      <protection locked="0"/>
    </xf>
    <xf numFmtId="0" fontId="12" fillId="0" borderId="0" xfId="3" applyFont="1" applyFill="1" applyBorder="1" applyAlignment="1" applyProtection="1">
      <protection locked="0"/>
    </xf>
    <xf numFmtId="0" fontId="23" fillId="0" borderId="0" xfId="3" applyFont="1" applyFill="1" applyBorder="1" applyAlignment="1" applyProtection="1">
      <alignment horizontal="left" vertical="top"/>
      <protection locked="0"/>
    </xf>
    <xf numFmtId="0" fontId="9" fillId="0" borderId="0" xfId="39401" applyNumberFormat="1" applyFont="1" applyFill="1" applyBorder="1" applyAlignment="1" applyProtection="1">
      <protection locked="0"/>
    </xf>
    <xf numFmtId="201" fontId="9" fillId="0" borderId="0" xfId="39401" applyNumberFormat="1" applyFont="1" applyFill="1" applyBorder="1" applyAlignment="1" applyProtection="1">
      <protection locked="0"/>
    </xf>
    <xf numFmtId="0" fontId="13" fillId="0" borderId="19" xfId="39379" applyFont="1" applyBorder="1" applyAlignment="1" applyProtection="1">
      <alignment horizontal="left" wrapText="1"/>
    </xf>
    <xf numFmtId="0" fontId="13" fillId="0" borderId="0" xfId="39379" applyFont="1" applyBorder="1" applyAlignment="1" applyProtection="1">
      <alignment horizontal="center" wrapText="1"/>
    </xf>
    <xf numFmtId="0" fontId="13" fillId="0" borderId="0" xfId="39379" applyFont="1" applyBorder="1" applyAlignment="1" applyProtection="1">
      <alignment horizontal="right"/>
    </xf>
    <xf numFmtId="0" fontId="26" fillId="0" borderId="12" xfId="39423" applyFont="1" applyFill="1" applyBorder="1" applyAlignment="1" applyProtection="1">
      <alignment horizontal="center" vertical="center" wrapText="1"/>
    </xf>
    <xf numFmtId="165" fontId="5" fillId="0" borderId="0" xfId="39401" applyNumberFormat="1" applyFont="1" applyFill="1" applyBorder="1" applyAlignment="1" applyProtection="1">
      <alignment horizontal="right" vertical="top" wrapText="1"/>
      <protection locked="0"/>
    </xf>
    <xf numFmtId="169" fontId="28" fillId="0" borderId="0" xfId="0" applyNumberFormat="1" applyFont="1" applyFill="1" applyBorder="1" applyAlignment="1">
      <alignment horizontal="right" vertical="center" wrapText="1"/>
    </xf>
    <xf numFmtId="0" fontId="13" fillId="0" borderId="0" xfId="39379" applyNumberFormat="1" applyFont="1" applyFill="1" applyBorder="1" applyAlignment="1" applyProtection="1">
      <alignment horizontal="center" vertical="center" wrapText="1"/>
    </xf>
    <xf numFmtId="0" fontId="32" fillId="0" borderId="0" xfId="39423" applyFont="1" applyBorder="1" applyAlignment="1" applyProtection="1">
      <alignment horizontal="center" vertical="center"/>
    </xf>
    <xf numFmtId="0" fontId="18" fillId="0" borderId="0" xfId="39423" applyFont="1" applyFill="1" applyBorder="1" applyAlignment="1" applyProtection="1">
      <alignment horizontal="center" vertical="center" wrapText="1"/>
    </xf>
    <xf numFmtId="0" fontId="13" fillId="0" borderId="0" xfId="39379" applyNumberFormat="1" applyFont="1" applyFill="1" applyBorder="1" applyAlignment="1" applyProtection="1">
      <alignment horizontal="left" vertical="top"/>
      <protection locked="0"/>
    </xf>
    <xf numFmtId="0" fontId="12" fillId="0" borderId="0" xfId="0" applyFont="1" applyAlignment="1">
      <alignment horizontal="left" vertical="top" wrapText="1"/>
    </xf>
    <xf numFmtId="165" fontId="9" fillId="0" borderId="0" xfId="4" applyNumberFormat="1" applyFont="1" applyAlignment="1" applyProtection="1">
      <alignment vertical="center"/>
      <protection locked="0"/>
    </xf>
    <xf numFmtId="0" fontId="144" fillId="0" borderId="0" xfId="3" applyFont="1" applyFill="1" applyBorder="1" applyAlignment="1" applyProtection="1">
      <protection locked="0"/>
    </xf>
    <xf numFmtId="49" fontId="15" fillId="0" borderId="0" xfId="20399" applyNumberFormat="1" applyFont="1" applyFill="1" applyBorder="1" applyAlignment="1">
      <alignment horizontal="center" vertical="center" wrapText="1"/>
    </xf>
    <xf numFmtId="0" fontId="11" fillId="0" borderId="0" xfId="20399" applyFont="1" applyFill="1" applyBorder="1"/>
    <xf numFmtId="0" fontId="12" fillId="0" borderId="0" xfId="20399" applyFont="1" applyFill="1" applyBorder="1" applyAlignment="1">
      <alignment horizontal="center"/>
    </xf>
    <xf numFmtId="0" fontId="12" fillId="0" borderId="0" xfId="20399" applyFont="1" applyFill="1" applyBorder="1" applyAlignment="1"/>
    <xf numFmtId="0" fontId="10" fillId="0" borderId="0" xfId="20399" applyFont="1" applyFill="1" applyBorder="1"/>
    <xf numFmtId="0" fontId="26" fillId="0" borderId="199" xfId="39423" applyFont="1" applyFill="1" applyBorder="1" applyAlignment="1" applyProtection="1">
      <alignment horizontal="center" vertical="center" wrapText="1"/>
    </xf>
    <xf numFmtId="0" fontId="10" fillId="0" borderId="0" xfId="20399" applyFont="1" applyFill="1" applyBorder="1" applyAlignment="1">
      <alignment vertical="center"/>
    </xf>
    <xf numFmtId="0" fontId="5" fillId="0" borderId="0" xfId="18879" applyNumberFormat="1" applyFont="1" applyFill="1" applyBorder="1" applyAlignment="1">
      <alignment vertical="center"/>
    </xf>
    <xf numFmtId="169" fontId="17" fillId="0" borderId="0" xfId="20399" applyNumberFormat="1" applyFont="1" applyFill="1" applyBorder="1" applyAlignment="1">
      <alignment vertical="center"/>
    </xf>
    <xf numFmtId="169" fontId="17" fillId="0" borderId="0" xfId="20399" applyNumberFormat="1" applyFont="1" applyFill="1" applyBorder="1" applyAlignment="1">
      <alignment horizontal="right" vertical="center"/>
    </xf>
    <xf numFmtId="0" fontId="17" fillId="0" borderId="0" xfId="20399" applyFont="1" applyFill="1" applyBorder="1"/>
    <xf numFmtId="169" fontId="5" fillId="2" borderId="0" xfId="39379" applyNumberFormat="1" applyFont="1" applyFill="1" applyBorder="1" applyAlignment="1" applyProtection="1">
      <alignment vertical="center"/>
      <protection locked="0"/>
    </xf>
    <xf numFmtId="169" fontId="5" fillId="0" borderId="0" xfId="39391" applyNumberFormat="1" applyFont="1" applyFill="1" applyBorder="1" applyAlignment="1" applyProtection="1">
      <alignment vertical="center" wrapText="1"/>
      <protection locked="0"/>
    </xf>
    <xf numFmtId="0" fontId="5" fillId="0" borderId="0" xfId="39391" applyNumberFormat="1" applyFont="1" applyBorder="1" applyAlignment="1" applyProtection="1">
      <alignment vertical="center"/>
      <protection locked="0"/>
    </xf>
    <xf numFmtId="0" fontId="5" fillId="0" borderId="0" xfId="18879" applyNumberFormat="1" applyFont="1" applyFill="1" applyBorder="1" applyAlignment="1">
      <alignment horizontal="left" vertical="center"/>
    </xf>
    <xf numFmtId="0" fontId="9" fillId="0" borderId="0" xfId="18879" applyNumberFormat="1" applyFont="1" applyFill="1" applyBorder="1" applyAlignment="1">
      <alignment horizontal="left" vertical="center" indent="1"/>
    </xf>
    <xf numFmtId="169" fontId="10" fillId="0" borderId="0" xfId="20399" applyNumberFormat="1" applyFont="1" applyFill="1" applyBorder="1" applyAlignment="1">
      <alignment vertical="center"/>
    </xf>
    <xf numFmtId="169" fontId="10" fillId="0" borderId="0" xfId="20399" applyNumberFormat="1" applyFont="1" applyFill="1" applyBorder="1" applyAlignment="1">
      <alignment horizontal="right" vertical="center"/>
    </xf>
    <xf numFmtId="0" fontId="26" fillId="0" borderId="0" xfId="39423" applyFont="1" applyFill="1" applyBorder="1" applyAlignment="1" applyProtection="1">
      <alignment horizontal="right" vertical="center" wrapText="1"/>
    </xf>
    <xf numFmtId="0" fontId="12" fillId="0" borderId="0" xfId="20399" applyFont="1" applyFill="1" applyBorder="1"/>
    <xf numFmtId="0" fontId="18" fillId="0" borderId="0" xfId="39379" applyNumberFormat="1" applyFont="1" applyFill="1" applyBorder="1" applyAlignment="1" applyProtection="1">
      <alignment horizontal="left" vertical="top"/>
      <protection locked="0"/>
    </xf>
    <xf numFmtId="165" fontId="9" fillId="0" borderId="0" xfId="39391" applyNumberFormat="1" applyFont="1" applyAlignment="1" applyProtection="1">
      <alignment vertical="center"/>
      <protection locked="0"/>
    </xf>
    <xf numFmtId="0" fontId="144" fillId="0" borderId="0" xfId="20399" applyFont="1" applyFill="1" applyBorder="1"/>
    <xf numFmtId="0" fontId="9" fillId="0" borderId="0" xfId="39391" applyFont="1" applyAlignment="1" applyProtection="1">
      <alignment vertical="center"/>
      <protection locked="0"/>
    </xf>
    <xf numFmtId="0" fontId="9" fillId="0" borderId="0" xfId="39391" applyNumberFormat="1" applyFont="1" applyFill="1" applyBorder="1" applyAlignment="1" applyProtection="1">
      <protection locked="0"/>
    </xf>
    <xf numFmtId="165" fontId="9" fillId="0" borderId="0" xfId="4" applyNumberFormat="1" applyFont="1" applyFill="1" applyBorder="1" applyAlignment="1" applyProtection="1">
      <alignment horizontal="right" vertical="center"/>
      <protection locked="0"/>
    </xf>
    <xf numFmtId="169" fontId="9" fillId="0" borderId="0" xfId="4" applyNumberFormat="1" applyFont="1" applyFill="1" applyBorder="1" applyAlignment="1">
      <alignment horizontal="right" vertical="center"/>
    </xf>
    <xf numFmtId="169" fontId="5" fillId="0" borderId="0" xfId="4" applyNumberFormat="1" applyFont="1" applyFill="1" applyBorder="1" applyAlignment="1">
      <alignment horizontal="right" vertical="center"/>
    </xf>
    <xf numFmtId="0" fontId="9" fillId="0" borderId="0" xfId="4" applyFont="1" applyFill="1" applyBorder="1" applyAlignment="1" applyProtection="1">
      <alignment horizontal="center" vertical="top"/>
    </xf>
    <xf numFmtId="0" fontId="12" fillId="0" borderId="0" xfId="0" applyFont="1" applyFill="1" applyBorder="1" applyAlignment="1">
      <alignment horizontal="left" vertical="top" wrapText="1"/>
    </xf>
    <xf numFmtId="0" fontId="12" fillId="0" borderId="0" xfId="0" applyFont="1" applyFill="1" applyAlignment="1">
      <alignment horizontal="left" vertical="top" wrapText="1"/>
    </xf>
    <xf numFmtId="0" fontId="10" fillId="0" borderId="0" xfId="3" applyFont="1" applyFill="1" applyBorder="1" applyAlignment="1" applyProtection="1">
      <alignment horizontal="left" vertical="top" wrapText="1"/>
      <protection locked="0"/>
    </xf>
    <xf numFmtId="0" fontId="10" fillId="0" borderId="0" xfId="0" applyFont="1" applyFill="1" applyAlignment="1">
      <alignment horizontal="left" vertical="top" wrapText="1"/>
    </xf>
    <xf numFmtId="165" fontId="9" fillId="0" borderId="0" xfId="39401" applyNumberFormat="1" applyFont="1" applyAlignment="1" applyProtection="1">
      <alignment vertical="center"/>
      <protection locked="0"/>
    </xf>
    <xf numFmtId="0" fontId="10" fillId="0" borderId="0" xfId="0" applyFont="1" applyAlignment="1">
      <alignment horizontal="left" vertical="top" wrapText="1"/>
    </xf>
    <xf numFmtId="0" fontId="29" fillId="3" borderId="0" xfId="4" applyFont="1" applyFill="1" applyBorder="1" applyAlignment="1" applyProtection="1">
      <alignment horizontal="right" wrapText="1"/>
    </xf>
    <xf numFmtId="169" fontId="5" fillId="3" borderId="0" xfId="4" applyNumberFormat="1" applyFont="1" applyFill="1" applyBorder="1" applyAlignment="1" applyProtection="1">
      <alignment vertical="center"/>
      <protection locked="0"/>
    </xf>
    <xf numFmtId="1" fontId="5" fillId="3" borderId="0" xfId="4" applyNumberFormat="1" applyFont="1" applyFill="1" applyBorder="1" applyAlignment="1" applyProtection="1">
      <alignment vertical="center"/>
      <protection locked="0"/>
    </xf>
    <xf numFmtId="169" fontId="5" fillId="3" borderId="0" xfId="4" applyNumberFormat="1" applyFont="1" applyFill="1" applyBorder="1" applyAlignment="1" applyProtection="1">
      <alignment horizontal="right" vertical="center"/>
      <protection locked="0"/>
    </xf>
    <xf numFmtId="0" fontId="9" fillId="3" borderId="0" xfId="4" applyNumberFormat="1" applyFont="1" applyFill="1" applyBorder="1" applyAlignment="1" applyProtection="1">
      <alignment vertical="center"/>
      <protection locked="0"/>
    </xf>
    <xf numFmtId="169" fontId="9" fillId="0" borderId="0" xfId="4" applyNumberFormat="1" applyFont="1" applyFill="1" applyBorder="1" applyAlignment="1" applyProtection="1">
      <alignment horizontal="right" vertical="center"/>
      <protection locked="0"/>
    </xf>
    <xf numFmtId="169" fontId="9" fillId="3" borderId="0" xfId="4" applyNumberFormat="1" applyFont="1" applyFill="1" applyBorder="1" applyAlignment="1" applyProtection="1">
      <alignment horizontal="right" vertical="center"/>
      <protection locked="0"/>
    </xf>
    <xf numFmtId="0" fontId="9" fillId="3" borderId="0" xfId="4" applyNumberFormat="1" applyFont="1" applyFill="1" applyBorder="1" applyAlignment="1" applyProtection="1">
      <protection locked="0"/>
    </xf>
    <xf numFmtId="0" fontId="5" fillId="3" borderId="0" xfId="3" applyFont="1" applyFill="1" applyBorder="1" applyAlignment="1" applyProtection="1">
      <alignment horizontal="center" vertical="top"/>
    </xf>
    <xf numFmtId="0" fontId="13" fillId="3" borderId="0" xfId="4" applyNumberFormat="1" applyFont="1" applyFill="1" applyBorder="1" applyAlignment="1" applyProtection="1">
      <protection locked="0"/>
    </xf>
    <xf numFmtId="0" fontId="9" fillId="3" borderId="0" xfId="3" applyFont="1" applyFill="1" applyBorder="1" applyAlignment="1" applyProtection="1">
      <alignment horizontal="right"/>
      <protection locked="0"/>
    </xf>
    <xf numFmtId="201" fontId="9" fillId="0" borderId="0" xfId="39391" applyNumberFormat="1" applyFont="1" applyFill="1" applyBorder="1" applyAlignment="1" applyProtection="1">
      <protection locked="0"/>
    </xf>
    <xf numFmtId="0" fontId="4" fillId="3" borderId="0" xfId="39395" applyFont="1" applyFill="1" applyBorder="1" applyAlignment="1" applyProtection="1">
      <alignment horizontal="center" vertical="center"/>
    </xf>
    <xf numFmtId="0" fontId="13" fillId="0" borderId="0" xfId="39379" applyFont="1" applyBorder="1" applyAlignment="1" applyProtection="1">
      <alignment horizontal="left" wrapText="1"/>
    </xf>
    <xf numFmtId="0" fontId="13" fillId="0" borderId="0" xfId="39379" applyFont="1" applyBorder="1" applyAlignment="1" applyProtection="1">
      <alignment horizontal="right" wrapText="1"/>
    </xf>
    <xf numFmtId="0" fontId="10" fillId="0" borderId="0" xfId="20399" applyFont="1" applyFill="1" applyBorder="1" applyAlignment="1">
      <alignment horizontal="center" vertical="center"/>
    </xf>
    <xf numFmtId="0" fontId="10" fillId="0" borderId="12" xfId="0" applyFont="1" applyBorder="1" applyAlignment="1">
      <alignment horizontal="center" vertical="center"/>
    </xf>
    <xf numFmtId="0" fontId="9" fillId="0" borderId="0" xfId="323" applyFont="1" applyFill="1" applyBorder="1" applyAlignment="1" applyProtection="1">
      <alignment horizontal="center" vertical="center" wrapText="1"/>
    </xf>
    <xf numFmtId="170" fontId="146" fillId="3" borderId="0" xfId="4" applyNumberFormat="1" applyFont="1" applyFill="1" applyAlignment="1" applyProtection="1">
      <alignment horizontal="right" vertical="center"/>
      <protection locked="0"/>
    </xf>
    <xf numFmtId="169" fontId="9" fillId="3" borderId="0" xfId="4" applyNumberFormat="1" applyFont="1" applyFill="1" applyBorder="1" applyAlignment="1" applyProtection="1">
      <alignment vertical="center"/>
      <protection locked="0"/>
    </xf>
    <xf numFmtId="169" fontId="10" fillId="0" borderId="0" xfId="4" applyNumberFormat="1" applyFont="1" applyFill="1" applyBorder="1" applyAlignment="1" applyProtection="1">
      <alignment vertical="center"/>
    </xf>
    <xf numFmtId="170" fontId="147" fillId="3" borderId="0" xfId="4" applyNumberFormat="1" applyFont="1" applyFill="1" applyAlignment="1" applyProtection="1">
      <alignment horizontal="right" vertical="center"/>
      <protection locked="0"/>
    </xf>
    <xf numFmtId="170" fontId="147" fillId="0" borderId="0" xfId="4" applyNumberFormat="1" applyFont="1" applyBorder="1" applyAlignment="1">
      <alignment horizontal="right"/>
    </xf>
    <xf numFmtId="170" fontId="147" fillId="0" borderId="0" xfId="4" quotePrefix="1" applyNumberFormat="1" applyFont="1" applyBorder="1" applyAlignment="1">
      <alignment horizontal="right"/>
    </xf>
    <xf numFmtId="170" fontId="146" fillId="3" borderId="0" xfId="4" quotePrefix="1" applyNumberFormat="1" applyFont="1" applyFill="1" applyAlignment="1" applyProtection="1">
      <alignment horizontal="right" vertical="center"/>
      <protection locked="0"/>
    </xf>
    <xf numFmtId="170" fontId="147" fillId="3" borderId="0" xfId="4" quotePrefix="1" applyNumberFormat="1" applyFont="1" applyFill="1" applyAlignment="1" applyProtection="1">
      <alignment horizontal="right" vertical="center"/>
      <protection locked="0"/>
    </xf>
    <xf numFmtId="0" fontId="5" fillId="0" borderId="0" xfId="39379" applyFont="1" applyBorder="1" applyAlignment="1" applyProtection="1">
      <alignment horizontal="center" vertical="center"/>
    </xf>
    <xf numFmtId="0" fontId="7" fillId="0" borderId="14" xfId="39423" applyFont="1" applyBorder="1" applyAlignment="1" applyProtection="1">
      <alignment horizontal="center" vertical="center"/>
    </xf>
    <xf numFmtId="0" fontId="10" fillId="0" borderId="14" xfId="0" applyFont="1" applyBorder="1" applyAlignment="1">
      <alignment horizontal="center" vertical="center"/>
    </xf>
    <xf numFmtId="0" fontId="13" fillId="0" borderId="0" xfId="323" applyFont="1" applyFill="1" applyBorder="1" applyAlignment="1" applyProtection="1">
      <alignment horizontal="center" vertical="center" wrapText="1"/>
    </xf>
    <xf numFmtId="0" fontId="9" fillId="0" borderId="0" xfId="39382" applyNumberFormat="1" applyFont="1" applyFill="1" applyBorder="1" applyAlignment="1" applyProtection="1">
      <protection locked="0"/>
    </xf>
    <xf numFmtId="224" fontId="10" fillId="0" borderId="0" xfId="20399" applyNumberFormat="1" applyFont="1" applyFill="1" applyBorder="1"/>
    <xf numFmtId="0" fontId="4" fillId="3" borderId="0" xfId="4" applyNumberFormat="1" applyFont="1" applyFill="1" applyBorder="1" applyAlignment="1" applyProtection="1">
      <alignment horizontal="center" vertical="center" wrapText="1"/>
    </xf>
    <xf numFmtId="0" fontId="7" fillId="0" borderId="0" xfId="39423" applyFont="1" applyBorder="1" applyAlignment="1" applyProtection="1">
      <alignment horizontal="center" vertical="center"/>
    </xf>
    <xf numFmtId="0" fontId="10" fillId="0" borderId="18" xfId="0" applyFont="1" applyBorder="1" applyAlignment="1">
      <alignment horizontal="center" vertical="center" wrapText="1"/>
    </xf>
    <xf numFmtId="0" fontId="10" fillId="0" borderId="17" xfId="0" applyFont="1" applyBorder="1" applyAlignment="1">
      <alignment horizontal="center" vertical="center" wrapText="1"/>
    </xf>
    <xf numFmtId="225" fontId="5" fillId="0" borderId="0" xfId="4" applyNumberFormat="1" applyFont="1" applyFill="1" applyBorder="1" applyAlignment="1" applyProtection="1">
      <alignment vertical="center"/>
      <protection locked="0"/>
    </xf>
    <xf numFmtId="225" fontId="5" fillId="0" borderId="0" xfId="4" applyNumberFormat="1" applyFont="1" applyBorder="1" applyAlignment="1" applyProtection="1">
      <alignment vertical="center"/>
      <protection locked="0"/>
    </xf>
    <xf numFmtId="225" fontId="5" fillId="0" borderId="0" xfId="4" applyNumberFormat="1" applyFont="1" applyFill="1" applyAlignment="1" applyProtection="1">
      <alignment horizontal="right" vertical="center"/>
      <protection locked="0"/>
    </xf>
    <xf numFmtId="225" fontId="5" fillId="0" borderId="0" xfId="4" applyNumberFormat="1" applyFont="1" applyFill="1" applyBorder="1" applyAlignment="1" applyProtection="1">
      <alignment horizontal="right" vertical="center"/>
      <protection locked="0"/>
    </xf>
    <xf numFmtId="225" fontId="10" fillId="0" borderId="0" xfId="4" applyNumberFormat="1" applyFont="1" applyFill="1" applyBorder="1" applyAlignment="1" applyProtection="1">
      <alignment vertical="center"/>
    </xf>
    <xf numFmtId="225" fontId="9" fillId="0" borderId="0" xfId="4" applyNumberFormat="1" applyFont="1" applyFill="1" applyBorder="1" applyAlignment="1" applyProtection="1">
      <alignment horizontal="right" vertical="center"/>
      <protection locked="0"/>
    </xf>
    <xf numFmtId="225" fontId="9" fillId="0" borderId="0" xfId="4" applyNumberFormat="1" applyFont="1" applyFill="1" applyAlignment="1" applyProtection="1">
      <alignment horizontal="right" vertical="center"/>
      <protection locked="0"/>
    </xf>
    <xf numFmtId="225" fontId="9" fillId="0" borderId="0" xfId="4" applyNumberFormat="1" applyFont="1" applyFill="1" applyBorder="1" applyAlignment="1" applyProtection="1">
      <alignment vertical="center"/>
      <protection locked="0"/>
    </xf>
    <xf numFmtId="225" fontId="10" fillId="0" borderId="0" xfId="4" applyNumberFormat="1" applyFont="1" applyFill="1" applyBorder="1" applyAlignment="1">
      <alignment vertical="center"/>
    </xf>
    <xf numFmtId="225" fontId="10" fillId="0" borderId="0" xfId="0" applyNumberFormat="1" applyFont="1" applyFill="1" applyBorder="1" applyAlignment="1">
      <alignment horizontal="right" vertical="center"/>
    </xf>
    <xf numFmtId="225" fontId="10" fillId="0" borderId="0" xfId="4" applyNumberFormat="1" applyFont="1" applyFill="1" applyBorder="1" applyAlignment="1" applyProtection="1">
      <alignment horizontal="right" vertical="center"/>
      <protection locked="0"/>
    </xf>
    <xf numFmtId="225" fontId="17" fillId="0" borderId="0" xfId="0" applyNumberFormat="1" applyFont="1" applyFill="1" applyBorder="1" applyAlignment="1">
      <alignment horizontal="right"/>
    </xf>
    <xf numFmtId="225" fontId="10" fillId="0" borderId="0" xfId="0" applyNumberFormat="1" applyFont="1" applyFill="1" applyBorder="1" applyAlignment="1">
      <alignment horizontal="right"/>
    </xf>
    <xf numFmtId="0" fontId="5" fillId="0" borderId="14" xfId="3" applyFont="1" applyFill="1" applyBorder="1" applyAlignment="1" applyProtection="1">
      <alignment horizontal="center" vertical="top"/>
    </xf>
    <xf numFmtId="0" fontId="9" fillId="0" borderId="0" xfId="4" applyNumberFormat="1" applyFont="1" applyFill="1" applyBorder="1" applyAlignment="1" applyProtection="1">
      <alignment horizontal="left" vertical="top"/>
      <protection locked="0"/>
    </xf>
    <xf numFmtId="0" fontId="148" fillId="0" borderId="0" xfId="15587" applyFont="1"/>
    <xf numFmtId="0" fontId="149" fillId="0" borderId="0" xfId="15587" applyFont="1" applyAlignment="1">
      <alignment horizontal="left" indent="2"/>
    </xf>
    <xf numFmtId="0" fontId="149" fillId="0" borderId="0" xfId="1" applyFont="1" applyAlignment="1" applyProtection="1">
      <alignment horizontal="left" indent="2"/>
    </xf>
    <xf numFmtId="0" fontId="82" fillId="0" borderId="0" xfId="39391" applyFont="1" applyAlignment="1">
      <alignment horizontal="left" indent="2"/>
    </xf>
    <xf numFmtId="0" fontId="149" fillId="0" borderId="0" xfId="15587" applyFont="1"/>
    <xf numFmtId="0" fontId="149" fillId="0" borderId="0" xfId="15587" applyFont="1" applyAlignment="1">
      <alignment horizontal="left" indent="1"/>
    </xf>
    <xf numFmtId="0" fontId="134" fillId="0" borderId="0" xfId="39423" applyAlignment="1">
      <alignment horizontal="left" indent="4"/>
    </xf>
    <xf numFmtId="0" fontId="148" fillId="0" borderId="0" xfId="15587" applyFont="1" applyAlignment="1"/>
    <xf numFmtId="0" fontId="150" fillId="0" borderId="0" xfId="15588" applyFont="1"/>
    <xf numFmtId="0" fontId="11" fillId="0" borderId="47" xfId="17" applyFont="1" applyBorder="1" applyAlignment="1">
      <alignment horizontal="center"/>
    </xf>
    <xf numFmtId="0" fontId="12" fillId="3" borderId="0" xfId="11" applyNumberFormat="1" applyFont="1" applyFill="1" applyBorder="1" applyAlignment="1">
      <alignment horizontal="justify" vertical="center" wrapText="1"/>
    </xf>
    <xf numFmtId="0" fontId="12" fillId="3" borderId="0" xfId="11" applyNumberFormat="1" applyFont="1" applyFill="1" applyBorder="1" applyAlignment="1">
      <alignment horizontal="left" vertical="top" wrapText="1"/>
    </xf>
    <xf numFmtId="0" fontId="12" fillId="0" borderId="0" xfId="11" applyNumberFormat="1" applyFont="1" applyFill="1" applyBorder="1" applyAlignment="1">
      <alignment horizontal="left" vertical="center" wrapText="1"/>
    </xf>
    <xf numFmtId="0" fontId="10" fillId="3" borderId="6" xfId="11" applyFont="1" applyFill="1" applyBorder="1" applyAlignment="1">
      <alignment horizontal="center" vertical="top"/>
    </xf>
    <xf numFmtId="0" fontId="10" fillId="3" borderId="44" xfId="11" applyFont="1" applyFill="1" applyBorder="1" applyAlignment="1">
      <alignment horizontal="center" vertical="top"/>
    </xf>
    <xf numFmtId="0" fontId="10" fillId="3" borderId="7" xfId="11" applyFont="1" applyFill="1" applyBorder="1" applyAlignment="1">
      <alignment horizontal="center" vertical="top"/>
    </xf>
    <xf numFmtId="0" fontId="10" fillId="3" borderId="8" xfId="2" applyFont="1" applyFill="1" applyBorder="1" applyAlignment="1">
      <alignment horizontal="center" vertical="center" wrapText="1"/>
    </xf>
    <xf numFmtId="0" fontId="10" fillId="3" borderId="13" xfId="2" applyFont="1" applyFill="1" applyBorder="1" applyAlignment="1">
      <alignment horizontal="center" vertical="center" wrapText="1"/>
    </xf>
    <xf numFmtId="0" fontId="10" fillId="3" borderId="9" xfId="2" applyFont="1" applyFill="1" applyBorder="1" applyAlignment="1">
      <alignment horizontal="center" vertical="center" wrapText="1"/>
    </xf>
    <xf numFmtId="0" fontId="15" fillId="3" borderId="0" xfId="11" applyNumberFormat="1" applyFont="1" applyFill="1" applyBorder="1" applyAlignment="1">
      <alignment horizontal="center" vertical="center" wrapText="1"/>
    </xf>
    <xf numFmtId="0" fontId="96" fillId="0" borderId="0" xfId="39423" applyFont="1" applyFill="1" applyBorder="1" applyAlignment="1" applyProtection="1">
      <alignment horizontal="left"/>
      <protection locked="0"/>
    </xf>
    <xf numFmtId="0" fontId="12" fillId="0" borderId="0" xfId="11" applyNumberFormat="1" applyFont="1" applyFill="1" applyBorder="1" applyAlignment="1">
      <alignment horizontal="justify" vertical="center" wrapText="1"/>
    </xf>
    <xf numFmtId="0" fontId="9" fillId="0" borderId="0" xfId="3" applyFont="1" applyFill="1" applyBorder="1" applyAlignment="1" applyProtection="1">
      <alignment horizontal="left" vertical="center"/>
      <protection locked="0"/>
    </xf>
    <xf numFmtId="0" fontId="10" fillId="0" borderId="196" xfId="11" applyFont="1" applyBorder="1" applyAlignment="1">
      <alignment horizontal="center" vertical="top"/>
    </xf>
    <xf numFmtId="0" fontId="10" fillId="0" borderId="44" xfId="11" applyFont="1" applyBorder="1" applyAlignment="1">
      <alignment horizontal="center" vertical="top"/>
    </xf>
    <xf numFmtId="0" fontId="10" fillId="0" borderId="7" xfId="11" applyFont="1" applyBorder="1" applyAlignment="1">
      <alignment horizontal="center" vertical="top"/>
    </xf>
    <xf numFmtId="0" fontId="96" fillId="0" borderId="15" xfId="39423" applyFont="1" applyFill="1" applyBorder="1" applyAlignment="1" applyProtection="1">
      <alignment horizontal="center" vertical="center" wrapText="1"/>
    </xf>
    <xf numFmtId="0" fontId="96" fillId="0" borderId="43" xfId="39423" applyFont="1" applyFill="1" applyBorder="1" applyAlignment="1" applyProtection="1">
      <alignment horizontal="center" vertical="center" wrapText="1"/>
    </xf>
    <xf numFmtId="0" fontId="96" fillId="0" borderId="17" xfId="39423" applyFont="1" applyFill="1" applyBorder="1" applyAlignment="1" applyProtection="1">
      <alignment horizontal="center" vertical="center" wrapText="1"/>
    </xf>
    <xf numFmtId="0" fontId="10" fillId="0" borderId="107" xfId="13" applyFont="1" applyFill="1" applyBorder="1" applyAlignment="1">
      <alignment horizontal="center" vertical="center" wrapText="1"/>
    </xf>
    <xf numFmtId="0" fontId="10" fillId="0" borderId="108" xfId="13" applyFont="1" applyFill="1" applyBorder="1" applyAlignment="1">
      <alignment horizontal="center" vertical="center" wrapText="1"/>
    </xf>
    <xf numFmtId="0" fontId="10" fillId="0" borderId="109" xfId="13" applyFont="1" applyFill="1" applyBorder="1" applyAlignment="1">
      <alignment horizontal="center" vertical="center" wrapText="1"/>
    </xf>
    <xf numFmtId="0" fontId="10" fillId="3" borderId="107" xfId="13" applyFont="1" applyFill="1" applyBorder="1" applyAlignment="1">
      <alignment horizontal="center" vertical="center" wrapText="1"/>
    </xf>
    <xf numFmtId="0" fontId="10" fillId="3" borderId="108" xfId="13" applyFont="1" applyFill="1" applyBorder="1" applyAlignment="1">
      <alignment horizontal="center" vertical="center" wrapText="1"/>
    </xf>
    <xf numFmtId="0" fontId="7" fillId="0" borderId="15" xfId="39423" applyFont="1" applyFill="1" applyBorder="1" applyAlignment="1" applyProtection="1">
      <alignment horizontal="center" vertical="center" wrapText="1"/>
    </xf>
    <xf numFmtId="0" fontId="7" fillId="0" borderId="17" xfId="39423" applyFont="1" applyFill="1" applyBorder="1" applyAlignment="1" applyProtection="1">
      <alignment horizontal="center" vertical="center" wrapText="1"/>
    </xf>
    <xf numFmtId="0" fontId="10" fillId="0" borderId="15" xfId="13" applyFont="1" applyFill="1" applyBorder="1" applyAlignment="1">
      <alignment horizontal="center" vertical="center" wrapText="1"/>
    </xf>
    <xf numFmtId="0" fontId="10" fillId="0" borderId="17" xfId="13" applyFont="1" applyFill="1" applyBorder="1" applyAlignment="1">
      <alignment horizontal="center" vertical="center" wrapText="1"/>
    </xf>
    <xf numFmtId="0" fontId="10" fillId="3" borderId="8" xfId="13" applyFont="1" applyFill="1" applyBorder="1" applyAlignment="1">
      <alignment horizontal="center" vertical="center" wrapText="1"/>
    </xf>
    <xf numFmtId="0" fontId="10" fillId="3" borderId="9" xfId="13" applyFont="1" applyFill="1" applyBorder="1" applyAlignment="1">
      <alignment horizontal="center" vertical="center" wrapText="1"/>
    </xf>
    <xf numFmtId="0" fontId="96" fillId="3" borderId="15" xfId="39423" applyFont="1" applyFill="1" applyBorder="1" applyAlignment="1" applyProtection="1">
      <alignment horizontal="center" vertical="center" wrapText="1"/>
    </xf>
    <xf numFmtId="0" fontId="96" fillId="3" borderId="17" xfId="39423" applyFont="1" applyFill="1" applyBorder="1" applyAlignment="1" applyProtection="1">
      <alignment horizontal="center" vertical="center" wrapText="1"/>
    </xf>
    <xf numFmtId="0" fontId="96" fillId="3" borderId="16" xfId="39423" applyFont="1" applyFill="1" applyBorder="1" applyAlignment="1" applyProtection="1">
      <alignment horizontal="center" vertical="center" wrapText="1"/>
    </xf>
    <xf numFmtId="0" fontId="96" fillId="3" borderId="18" xfId="39423" applyFont="1" applyFill="1" applyBorder="1" applyAlignment="1" applyProtection="1">
      <alignment horizontal="center" vertical="center" wrapText="1"/>
    </xf>
    <xf numFmtId="0" fontId="10" fillId="3" borderId="13" xfId="13" applyFont="1" applyFill="1" applyBorder="1" applyAlignment="1">
      <alignment horizontal="center" vertical="center" wrapText="1"/>
    </xf>
    <xf numFmtId="0" fontId="15" fillId="0" borderId="0" xfId="11" applyNumberFormat="1" applyFont="1" applyFill="1" applyBorder="1" applyAlignment="1">
      <alignment horizontal="center" vertical="center" wrapText="1"/>
    </xf>
    <xf numFmtId="0" fontId="10" fillId="0" borderId="6" xfId="11" applyFont="1" applyBorder="1" applyAlignment="1">
      <alignment horizontal="center" vertical="top" wrapText="1"/>
    </xf>
    <xf numFmtId="0" fontId="10" fillId="0" borderId="44" xfId="11" applyFont="1" applyBorder="1" applyAlignment="1">
      <alignment horizontal="center" vertical="top" wrapText="1"/>
    </xf>
    <xf numFmtId="0" fontId="10" fillId="0" borderId="193" xfId="11" applyFont="1" applyBorder="1" applyAlignment="1">
      <alignment horizontal="center" vertical="top" wrapText="1"/>
    </xf>
    <xf numFmtId="0" fontId="96" fillId="3" borderId="43" xfId="39423" applyFont="1" applyFill="1" applyBorder="1" applyAlignment="1" applyProtection="1">
      <alignment horizontal="center" vertical="center" wrapText="1"/>
    </xf>
    <xf numFmtId="0" fontId="10" fillId="0" borderId="8" xfId="13" applyFont="1" applyFill="1" applyBorder="1" applyAlignment="1">
      <alignment horizontal="center" vertical="center" wrapText="1"/>
    </xf>
    <xf numFmtId="0" fontId="10" fillId="0" borderId="13" xfId="13" applyFont="1" applyFill="1" applyBorder="1" applyAlignment="1">
      <alignment horizontal="center" vertical="center" wrapText="1"/>
    </xf>
    <xf numFmtId="0" fontId="10" fillId="0" borderId="9" xfId="13" applyFont="1" applyFill="1" applyBorder="1" applyAlignment="1">
      <alignment horizontal="center" vertical="center" wrapText="1"/>
    </xf>
    <xf numFmtId="0" fontId="7" fillId="0" borderId="15" xfId="39423" applyFont="1" applyBorder="1" applyAlignment="1" applyProtection="1">
      <alignment horizontal="center" vertical="center"/>
    </xf>
    <xf numFmtId="0" fontId="7" fillId="0" borderId="17" xfId="39423" applyFont="1" applyBorder="1" applyAlignment="1" applyProtection="1">
      <alignment horizontal="center" vertical="center"/>
    </xf>
    <xf numFmtId="0" fontId="96" fillId="3" borderId="45" xfId="39423" applyFont="1" applyFill="1" applyBorder="1" applyAlignment="1" applyProtection="1">
      <alignment horizontal="center" vertical="center" wrapText="1"/>
    </xf>
    <xf numFmtId="0" fontId="10" fillId="0" borderId="42" xfId="13" applyFont="1" applyFill="1" applyBorder="1" applyAlignment="1">
      <alignment horizontal="center" vertical="center" wrapText="1"/>
    </xf>
    <xf numFmtId="0" fontId="10" fillId="0" borderId="195" xfId="13" applyFont="1" applyFill="1" applyBorder="1" applyAlignment="1">
      <alignment horizontal="center" vertical="center" wrapText="1"/>
    </xf>
    <xf numFmtId="0" fontId="10" fillId="0" borderId="72" xfId="13" applyFont="1" applyFill="1" applyBorder="1" applyAlignment="1">
      <alignment horizontal="center" vertical="center" wrapText="1"/>
    </xf>
    <xf numFmtId="0" fontId="10" fillId="0" borderId="79" xfId="13" applyFont="1" applyFill="1" applyBorder="1" applyAlignment="1">
      <alignment horizontal="center" vertical="center" wrapText="1"/>
    </xf>
    <xf numFmtId="0" fontId="10" fillId="0" borderId="28" xfId="13" applyFont="1" applyFill="1" applyBorder="1" applyAlignment="1">
      <alignment horizontal="center" vertical="center" wrapText="1"/>
    </xf>
    <xf numFmtId="0" fontId="12" fillId="0" borderId="0" xfId="11" applyFont="1" applyBorder="1" applyAlignment="1">
      <alignment horizontal="left" vertical="center" wrapText="1"/>
    </xf>
    <xf numFmtId="0" fontId="18" fillId="0" borderId="0" xfId="0" applyFont="1" applyBorder="1" applyAlignment="1">
      <alignment horizontal="left" vertical="center" wrapText="1"/>
    </xf>
    <xf numFmtId="0" fontId="7" fillId="0" borderId="0" xfId="39423" applyFont="1" applyFill="1" applyBorder="1" applyAlignment="1" applyProtection="1">
      <alignment horizontal="left"/>
    </xf>
    <xf numFmtId="0" fontId="7" fillId="0" borderId="16" xfId="39423" applyFont="1" applyFill="1" applyBorder="1" applyAlignment="1" applyProtection="1">
      <alignment horizontal="center" vertical="center" wrapText="1"/>
    </xf>
    <xf numFmtId="0" fontId="7" fillId="0" borderId="18" xfId="39423" applyFont="1" applyFill="1" applyBorder="1" applyAlignment="1" applyProtection="1">
      <alignment horizontal="center" vertical="center" wrapText="1"/>
    </xf>
    <xf numFmtId="0" fontId="10" fillId="0" borderId="6" xfId="11" applyFont="1" applyBorder="1" applyAlignment="1">
      <alignment horizontal="center" vertical="top"/>
    </xf>
    <xf numFmtId="0" fontId="10" fillId="3" borderId="12" xfId="13" applyFont="1" applyFill="1" applyBorder="1" applyAlignment="1">
      <alignment horizontal="center" vertical="center" wrapText="1"/>
    </xf>
    <xf numFmtId="0" fontId="7" fillId="0" borderId="8" xfId="39423" applyFont="1" applyFill="1" applyBorder="1" applyAlignment="1" applyProtection="1">
      <alignment horizontal="center" vertical="center" wrapText="1"/>
    </xf>
    <xf numFmtId="0" fontId="10" fillId="0" borderId="12" xfId="13" applyFont="1" applyFill="1" applyBorder="1" applyAlignment="1">
      <alignment horizontal="center" vertical="center" wrapText="1"/>
    </xf>
    <xf numFmtId="0" fontId="10" fillId="0" borderId="0" xfId="11" applyNumberFormat="1" applyFont="1" applyFill="1" applyBorder="1" applyAlignment="1">
      <alignment horizontal="left" vertical="top" wrapText="1"/>
    </xf>
    <xf numFmtId="0" fontId="10" fillId="0" borderId="6" xfId="3" applyFont="1" applyFill="1" applyBorder="1" applyAlignment="1">
      <alignment horizontal="center"/>
    </xf>
    <xf numFmtId="0" fontId="10" fillId="0" borderId="7" xfId="3" applyFont="1" applyFill="1" applyBorder="1" applyAlignment="1">
      <alignment horizontal="center"/>
    </xf>
    <xf numFmtId="0" fontId="10" fillId="3" borderId="15" xfId="13" applyFont="1" applyFill="1" applyBorder="1" applyAlignment="1">
      <alignment horizontal="center" vertical="center" wrapText="1"/>
    </xf>
    <xf numFmtId="0" fontId="10" fillId="3" borderId="17" xfId="13" applyFont="1" applyFill="1" applyBorder="1" applyAlignment="1">
      <alignment horizontal="center" vertical="center" wrapText="1"/>
    </xf>
    <xf numFmtId="0" fontId="10" fillId="0" borderId="15" xfId="3" applyFont="1" applyFill="1" applyBorder="1" applyAlignment="1">
      <alignment horizontal="center"/>
    </xf>
    <xf numFmtId="0" fontId="10" fillId="0" borderId="17" xfId="3" applyFont="1" applyFill="1" applyBorder="1" applyAlignment="1">
      <alignment horizontal="center"/>
    </xf>
    <xf numFmtId="0" fontId="12" fillId="3" borderId="0" xfId="11" applyNumberFormat="1" applyFont="1" applyFill="1" applyBorder="1" applyAlignment="1">
      <alignment horizontal="left" vertical="center" wrapText="1"/>
    </xf>
    <xf numFmtId="0" fontId="10" fillId="3" borderId="0" xfId="11" applyNumberFormat="1" applyFont="1" applyFill="1" applyBorder="1" applyAlignment="1">
      <alignment horizontal="left" vertical="top" wrapText="1"/>
    </xf>
    <xf numFmtId="0" fontId="10" fillId="0" borderId="9" xfId="11" applyFont="1" applyBorder="1" applyAlignment="1">
      <alignment horizontal="center" vertical="top"/>
    </xf>
    <xf numFmtId="0" fontId="10" fillId="0" borderId="12" xfId="11" applyFont="1" applyBorder="1" applyAlignment="1">
      <alignment horizontal="center" vertical="top"/>
    </xf>
    <xf numFmtId="0" fontId="12" fillId="0" borderId="0" xfId="15966"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0" xfId="15966" applyNumberFormat="1" applyFont="1" applyFill="1" applyBorder="1" applyAlignment="1">
      <alignment horizontal="left" vertical="center" wrapText="1"/>
    </xf>
    <xf numFmtId="0" fontId="7" fillId="0" borderId="12" xfId="39423" applyFont="1" applyFill="1" applyBorder="1" applyAlignment="1" applyProtection="1">
      <alignment horizontal="center" vertical="center" wrapText="1"/>
    </xf>
    <xf numFmtId="0" fontId="10" fillId="0" borderId="9" xfId="15966" applyFont="1" applyFill="1" applyBorder="1" applyAlignment="1">
      <alignment horizontal="center" vertical="top"/>
    </xf>
    <xf numFmtId="0" fontId="15" fillId="0" borderId="0" xfId="15966" applyNumberFormat="1" applyFont="1" applyFill="1" applyBorder="1" applyAlignment="1">
      <alignment horizontal="center" vertical="center" wrapText="1"/>
    </xf>
    <xf numFmtId="0" fontId="17" fillId="0" borderId="6" xfId="15966" applyNumberFormat="1" applyFont="1" applyFill="1" applyBorder="1" applyAlignment="1">
      <alignment horizontal="center" vertical="center" wrapText="1"/>
    </xf>
    <xf numFmtId="0" fontId="17" fillId="0" borderId="44" xfId="15966" applyNumberFormat="1" applyFont="1" applyFill="1" applyBorder="1" applyAlignment="1">
      <alignment horizontal="center" vertical="center" wrapText="1"/>
    </xf>
    <xf numFmtId="0" fontId="17" fillId="0" borderId="7" xfId="15966" applyNumberFormat="1" applyFont="1" applyFill="1" applyBorder="1" applyAlignment="1">
      <alignment horizontal="center" vertical="center" wrapText="1"/>
    </xf>
    <xf numFmtId="0" fontId="7" fillId="0" borderId="43" xfId="39423" applyFont="1" applyFill="1" applyBorder="1" applyAlignment="1" applyProtection="1">
      <alignment horizontal="center" vertical="center" wrapText="1"/>
    </xf>
    <xf numFmtId="0" fontId="12" fillId="0" borderId="0" xfId="15966" applyNumberFormat="1" applyFont="1" applyFill="1" applyBorder="1" applyAlignment="1">
      <alignment horizontal="justify" vertical="center" wrapText="1"/>
    </xf>
    <xf numFmtId="0" fontId="10" fillId="0" borderId="0" xfId="15966" applyNumberFormat="1" applyFont="1" applyFill="1" applyBorder="1" applyAlignment="1">
      <alignment horizontal="left" vertical="center"/>
    </xf>
    <xf numFmtId="0" fontId="10" fillId="0" borderId="9" xfId="15966" applyFont="1" applyBorder="1" applyAlignment="1">
      <alignment horizontal="center" vertical="top"/>
    </xf>
    <xf numFmtId="0" fontId="10" fillId="3" borderId="15" xfId="2" applyFont="1" applyFill="1" applyBorder="1" applyAlignment="1">
      <alignment horizontal="center" vertical="center" wrapText="1"/>
    </xf>
    <xf numFmtId="0" fontId="10" fillId="3" borderId="43" xfId="2" applyFont="1" applyFill="1" applyBorder="1" applyAlignment="1">
      <alignment horizontal="center" vertical="center" wrapText="1"/>
    </xf>
    <xf numFmtId="0" fontId="10" fillId="3" borderId="17" xfId="2" applyFont="1" applyFill="1" applyBorder="1" applyAlignment="1">
      <alignment horizontal="center" vertical="center" wrapText="1"/>
    </xf>
    <xf numFmtId="0" fontId="10" fillId="0" borderId="12" xfId="2" applyFont="1" applyFill="1" applyBorder="1" applyAlignment="1">
      <alignment horizontal="center" vertical="center" wrapText="1"/>
    </xf>
    <xf numFmtId="0" fontId="10" fillId="0" borderId="8" xfId="15966" applyFont="1" applyBorder="1" applyAlignment="1">
      <alignment horizontal="center" vertical="center" wrapText="1"/>
    </xf>
    <xf numFmtId="0" fontId="10" fillId="0" borderId="9" xfId="15966" applyFont="1" applyBorder="1" applyAlignment="1">
      <alignment horizontal="center" vertical="center" wrapText="1"/>
    </xf>
    <xf numFmtId="0" fontId="7" fillId="3" borderId="12" xfId="39423" applyFont="1" applyFill="1" applyBorder="1" applyAlignment="1" applyProtection="1">
      <alignment horizontal="center" vertical="center" wrapText="1"/>
    </xf>
    <xf numFmtId="0" fontId="10" fillId="0" borderId="15" xfId="15966" applyFont="1" applyBorder="1" applyAlignment="1">
      <alignment horizontal="center" vertical="center"/>
    </xf>
    <xf numFmtId="0" fontId="10" fillId="0" borderId="17" xfId="15966" applyFont="1" applyBorder="1" applyAlignment="1">
      <alignment horizontal="center" vertical="center"/>
    </xf>
    <xf numFmtId="0" fontId="10" fillId="0" borderId="15" xfId="15966" applyFont="1" applyBorder="1" applyAlignment="1">
      <alignment horizontal="center" vertical="center" wrapText="1"/>
    </xf>
    <xf numFmtId="0" fontId="10" fillId="0" borderId="17" xfId="15966" applyFont="1" applyBorder="1" applyAlignment="1">
      <alignment horizontal="center" vertical="center" wrapText="1"/>
    </xf>
    <xf numFmtId="0" fontId="96" fillId="0" borderId="0" xfId="3" applyFont="1" applyFill="1" applyBorder="1" applyAlignment="1">
      <alignment horizontal="left"/>
    </xf>
    <xf numFmtId="0" fontId="10" fillId="0" borderId="6" xfId="15966" applyFont="1" applyBorder="1" applyAlignment="1">
      <alignment horizontal="center" vertical="top"/>
    </xf>
    <xf numFmtId="0" fontId="10" fillId="0" borderId="44" xfId="15966" applyFont="1" applyBorder="1" applyAlignment="1">
      <alignment horizontal="center" vertical="top"/>
    </xf>
    <xf numFmtId="0" fontId="10" fillId="0" borderId="7" xfId="15966" applyFont="1" applyBorder="1" applyAlignment="1">
      <alignment horizontal="center" vertical="top"/>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7" fillId="3" borderId="8" xfId="39423" applyFont="1" applyFill="1" applyBorder="1" applyAlignment="1" applyProtection="1">
      <alignment horizontal="center" vertical="center" wrapText="1"/>
    </xf>
    <xf numFmtId="0" fontId="7" fillId="3" borderId="9" xfId="39423" applyFont="1" applyFill="1" applyBorder="1" applyAlignment="1" applyProtection="1">
      <alignment horizontal="center" vertical="center" wrapText="1"/>
    </xf>
    <xf numFmtId="0" fontId="7" fillId="3" borderId="13" xfId="39423" applyFont="1" applyFill="1" applyBorder="1" applyAlignment="1" applyProtection="1">
      <alignment horizontal="center" vertical="center" wrapText="1"/>
    </xf>
    <xf numFmtId="0" fontId="7" fillId="3" borderId="15" xfId="39423" applyFont="1" applyFill="1" applyBorder="1" applyAlignment="1" applyProtection="1">
      <alignment horizontal="center" vertical="center" wrapText="1"/>
    </xf>
    <xf numFmtId="0" fontId="7" fillId="3" borderId="17" xfId="39423" applyFont="1" applyFill="1" applyBorder="1" applyAlignment="1" applyProtection="1">
      <alignment horizontal="center" vertical="center" wrapText="1"/>
    </xf>
    <xf numFmtId="0" fontId="7" fillId="0" borderId="0" xfId="39423" applyFont="1" applyFill="1" applyBorder="1" applyAlignment="1" applyProtection="1">
      <alignment horizontal="left"/>
      <protection locked="0"/>
    </xf>
    <xf numFmtId="0" fontId="12" fillId="3" borderId="0" xfId="3" applyFont="1" applyFill="1" applyBorder="1" applyAlignment="1" applyProtection="1">
      <alignment horizontal="left" vertical="center" wrapText="1"/>
    </xf>
    <xf numFmtId="0" fontId="12" fillId="0" borderId="0" xfId="8270" applyNumberFormat="1" applyFont="1" applyFill="1" applyBorder="1" applyAlignment="1" applyProtection="1">
      <alignment horizontal="justify" vertical="center" wrapText="1"/>
      <protection locked="0"/>
    </xf>
    <xf numFmtId="0" fontId="15" fillId="3" borderId="0" xfId="8270" applyNumberFormat="1" applyFont="1" applyFill="1" applyBorder="1" applyAlignment="1" applyProtection="1">
      <alignment horizontal="center" vertical="center" wrapText="1"/>
    </xf>
    <xf numFmtId="0" fontId="15" fillId="0" borderId="0" xfId="8270" applyNumberFormat="1" applyFont="1" applyFill="1" applyBorder="1" applyAlignment="1" applyProtection="1">
      <alignment horizontal="center" vertical="center" wrapText="1"/>
    </xf>
    <xf numFmtId="0" fontId="17" fillId="3" borderId="9" xfId="3" applyFont="1" applyFill="1" applyBorder="1" applyAlignment="1" applyProtection="1">
      <alignment horizontal="center" vertical="top"/>
    </xf>
    <xf numFmtId="0" fontId="7" fillId="0" borderId="8" xfId="39423" applyFont="1" applyBorder="1" applyAlignment="1" applyProtection="1">
      <alignment horizontal="center" vertical="center"/>
    </xf>
    <xf numFmtId="0" fontId="7" fillId="0" borderId="13" xfId="39423" applyFont="1" applyBorder="1" applyAlignment="1" applyProtection="1">
      <alignment horizontal="center" vertical="center"/>
    </xf>
    <xf numFmtId="0" fontId="17" fillId="3" borderId="6" xfId="3" applyFont="1" applyFill="1" applyBorder="1" applyAlignment="1" applyProtection="1">
      <alignment horizontal="center" vertical="top"/>
    </xf>
    <xf numFmtId="0" fontId="17" fillId="3" borderId="44" xfId="3" applyFont="1" applyFill="1" applyBorder="1" applyAlignment="1" applyProtection="1">
      <alignment horizontal="center" vertical="top"/>
    </xf>
    <xf numFmtId="0" fontId="17" fillId="3" borderId="7" xfId="3" applyFont="1" applyFill="1" applyBorder="1" applyAlignment="1" applyProtection="1">
      <alignment horizontal="center" vertical="top"/>
    </xf>
    <xf numFmtId="0" fontId="10" fillId="3" borderId="16" xfId="13" applyFont="1" applyFill="1" applyBorder="1" applyAlignment="1" applyProtection="1">
      <alignment horizontal="center" vertical="center" wrapText="1"/>
    </xf>
    <xf numFmtId="0" fontId="10" fillId="3" borderId="14" xfId="13" applyFont="1" applyFill="1" applyBorder="1" applyAlignment="1" applyProtection="1">
      <alignment horizontal="center" vertical="center" wrapText="1"/>
    </xf>
    <xf numFmtId="0" fontId="10" fillId="3" borderId="6" xfId="13" applyFont="1" applyFill="1" applyBorder="1" applyAlignment="1" applyProtection="1">
      <alignment horizontal="center" vertical="center" wrapText="1"/>
    </xf>
    <xf numFmtId="0" fontId="7" fillId="3" borderId="6" xfId="39423" applyFont="1" applyFill="1" applyBorder="1" applyAlignment="1" applyProtection="1">
      <alignment horizontal="center" vertical="center" wrapText="1"/>
    </xf>
    <xf numFmtId="0" fontId="7" fillId="3" borderId="7" xfId="39423" applyFont="1" applyFill="1" applyBorder="1" applyAlignment="1" applyProtection="1">
      <alignment horizontal="center" vertical="center" wrapText="1"/>
    </xf>
    <xf numFmtId="0" fontId="10" fillId="3" borderId="16" xfId="3" applyFont="1" applyFill="1" applyBorder="1" applyAlignment="1" applyProtection="1">
      <alignment horizontal="center" vertical="center"/>
      <protection locked="0"/>
    </xf>
    <xf numFmtId="0" fontId="10" fillId="3" borderId="14" xfId="3" applyFont="1" applyFill="1" applyBorder="1" applyAlignment="1" applyProtection="1">
      <alignment horizontal="center" vertical="center"/>
      <protection locked="0"/>
    </xf>
    <xf numFmtId="0" fontId="10" fillId="3" borderId="18" xfId="3" applyFont="1" applyFill="1" applyBorder="1" applyAlignment="1" applyProtection="1">
      <alignment horizontal="center" vertical="center"/>
      <protection locked="0"/>
    </xf>
    <xf numFmtId="0" fontId="10" fillId="3" borderId="19" xfId="3" applyFont="1" applyFill="1" applyBorder="1" applyAlignment="1" applyProtection="1">
      <alignment horizontal="center" vertical="center"/>
      <protection locked="0"/>
    </xf>
    <xf numFmtId="0" fontId="10" fillId="3" borderId="7" xfId="3" applyFont="1" applyFill="1" applyBorder="1" applyAlignment="1" applyProtection="1">
      <alignment horizontal="center" vertical="center"/>
      <protection locked="0"/>
    </xf>
    <xf numFmtId="0" fontId="10" fillId="3" borderId="8" xfId="3" applyFont="1" applyFill="1" applyBorder="1" applyAlignment="1" applyProtection="1">
      <alignment horizontal="center" vertical="center"/>
      <protection locked="0"/>
    </xf>
    <xf numFmtId="0" fontId="10" fillId="3" borderId="13" xfId="3" applyFont="1" applyFill="1" applyBorder="1" applyAlignment="1" applyProtection="1">
      <alignment horizontal="center" vertical="center"/>
      <protection locked="0"/>
    </xf>
    <xf numFmtId="0" fontId="10" fillId="3" borderId="16" xfId="8270" applyNumberFormat="1" applyFont="1" applyFill="1" applyBorder="1" applyAlignment="1" applyProtection="1">
      <alignment horizontal="center" vertical="center"/>
    </xf>
    <xf numFmtId="0" fontId="10" fillId="3" borderId="14" xfId="8270" applyNumberFormat="1" applyFont="1" applyFill="1" applyBorder="1" applyAlignment="1" applyProtection="1">
      <alignment horizontal="center" vertical="center"/>
    </xf>
    <xf numFmtId="0" fontId="10" fillId="3" borderId="8" xfId="8270" applyNumberFormat="1" applyFont="1" applyFill="1" applyBorder="1" applyAlignment="1" applyProtection="1">
      <alignment horizontal="center" vertical="center"/>
    </xf>
    <xf numFmtId="0" fontId="10" fillId="3" borderId="13" xfId="8270" applyNumberFormat="1" applyFont="1" applyFill="1" applyBorder="1" applyAlignment="1" applyProtection="1">
      <alignment horizontal="center" vertical="center"/>
    </xf>
    <xf numFmtId="0" fontId="10" fillId="3" borderId="9" xfId="8270" applyNumberFormat="1" applyFont="1" applyFill="1" applyBorder="1" applyAlignment="1" applyProtection="1">
      <alignment horizontal="center" vertical="center"/>
    </xf>
    <xf numFmtId="0" fontId="10" fillId="0" borderId="78" xfId="13" applyFont="1" applyFill="1" applyBorder="1" applyAlignment="1">
      <alignment horizontal="center" vertical="center" wrapText="1"/>
    </xf>
    <xf numFmtId="0" fontId="10" fillId="3" borderId="78" xfId="13" applyFont="1" applyFill="1" applyBorder="1" applyAlignment="1">
      <alignment horizontal="center" vertical="center" wrapText="1"/>
    </xf>
    <xf numFmtId="0" fontId="10" fillId="3" borderId="79" xfId="13" applyFont="1" applyFill="1" applyBorder="1" applyAlignment="1">
      <alignment horizontal="center" vertical="center" wrapText="1"/>
    </xf>
    <xf numFmtId="0" fontId="10" fillId="3" borderId="28" xfId="13" applyFont="1" applyFill="1" applyBorder="1" applyAlignment="1">
      <alignment horizontal="center" vertical="center" wrapText="1"/>
    </xf>
    <xf numFmtId="0" fontId="12" fillId="0" borderId="0" xfId="15966" applyNumberFormat="1" applyFont="1" applyFill="1" applyBorder="1" applyAlignment="1">
      <alignment horizontal="left" vertical="center"/>
    </xf>
    <xf numFmtId="0" fontId="13" fillId="0" borderId="0" xfId="15966" applyNumberFormat="1" applyFont="1" applyFill="1" applyBorder="1" applyAlignment="1">
      <alignment horizontal="justify" vertical="center" wrapText="1"/>
    </xf>
    <xf numFmtId="0" fontId="9" fillId="0" borderId="13" xfId="15966" applyFont="1" applyBorder="1" applyAlignment="1">
      <alignment horizontal="center" vertical="top"/>
    </xf>
    <xf numFmtId="0" fontId="7" fillId="0" borderId="78" xfId="39423" applyFont="1" applyBorder="1" applyAlignment="1" applyProtection="1">
      <alignment horizontal="center" vertical="center" wrapText="1"/>
    </xf>
    <xf numFmtId="0" fontId="4" fillId="0" borderId="0" xfId="15966" applyNumberFormat="1" applyFont="1" applyFill="1" applyBorder="1" applyAlignment="1">
      <alignment horizontal="center" vertical="center" wrapText="1"/>
    </xf>
    <xf numFmtId="0" fontId="10" fillId="0" borderId="13" xfId="15966" applyFont="1" applyBorder="1" applyAlignment="1">
      <alignment horizontal="center" vertical="top"/>
    </xf>
    <xf numFmtId="0" fontId="9" fillId="3" borderId="8" xfId="2" applyFont="1" applyFill="1" applyBorder="1" applyAlignment="1">
      <alignment horizontal="center" vertical="center" wrapText="1"/>
    </xf>
    <xf numFmtId="0" fontId="9" fillId="3" borderId="13" xfId="2" applyFont="1" applyFill="1" applyBorder="1" applyAlignment="1">
      <alignment horizontal="center" vertical="center" wrapText="1"/>
    </xf>
    <xf numFmtId="0" fontId="10" fillId="0" borderId="6" xfId="0" applyFont="1" applyBorder="1" applyAlignment="1">
      <alignment horizontal="center" vertical="center"/>
    </xf>
    <xf numFmtId="0" fontId="10" fillId="0" borderId="44" xfId="0" applyFont="1" applyBorder="1" applyAlignment="1">
      <alignment horizontal="center" vertical="center"/>
    </xf>
    <xf numFmtId="0" fontId="10" fillId="0" borderId="7" xfId="0" applyFont="1" applyBorder="1" applyAlignment="1">
      <alignment horizontal="center" vertical="center"/>
    </xf>
    <xf numFmtId="0" fontId="9" fillId="0" borderId="12" xfId="2" applyFont="1" applyFill="1" applyBorder="1" applyAlignment="1">
      <alignment horizontal="center" vertical="center" wrapText="1"/>
    </xf>
    <xf numFmtId="0" fontId="7" fillId="3" borderId="43" xfId="39423" applyFont="1" applyFill="1" applyBorder="1" applyAlignment="1" applyProtection="1">
      <alignment horizontal="center" vertical="center" wrapText="1"/>
    </xf>
    <xf numFmtId="0" fontId="9" fillId="0" borderId="13"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12" fillId="0" borderId="0" xfId="0" applyNumberFormat="1" applyFont="1" applyFill="1" applyBorder="1" applyAlignment="1">
      <alignment horizontal="justify" vertical="center" wrapText="1"/>
    </xf>
    <xf numFmtId="0" fontId="4" fillId="0" borderId="0" xfId="0" applyNumberFormat="1" applyFont="1" applyFill="1" applyBorder="1" applyAlignment="1">
      <alignment horizontal="center" vertical="center" wrapText="1"/>
    </xf>
    <xf numFmtId="0" fontId="21" fillId="0" borderId="19" xfId="0" applyFont="1" applyBorder="1" applyAlignment="1">
      <alignment horizontal="center" wrapText="1"/>
    </xf>
    <xf numFmtId="0" fontId="9" fillId="0" borderId="8" xfId="2" applyFont="1" applyFill="1" applyBorder="1" applyAlignment="1">
      <alignment horizontal="center" vertical="center" wrapText="1"/>
    </xf>
    <xf numFmtId="0" fontId="9" fillId="0" borderId="9" xfId="2" applyFont="1" applyFill="1" applyBorder="1" applyAlignment="1">
      <alignment horizontal="center" vertical="center" wrapText="1"/>
    </xf>
    <xf numFmtId="0" fontId="4" fillId="0" borderId="0" xfId="11" applyNumberFormat="1" applyFont="1" applyFill="1" applyBorder="1" applyAlignment="1">
      <alignment horizontal="center" vertical="center" wrapText="1"/>
    </xf>
    <xf numFmtId="0" fontId="10" fillId="0" borderId="6" xfId="11" applyFont="1" applyFill="1" applyBorder="1" applyAlignment="1">
      <alignment horizontal="center" vertical="top"/>
    </xf>
    <xf numFmtId="0" fontId="10" fillId="0" borderId="7" xfId="11" applyFont="1" applyFill="1" applyBorder="1" applyAlignment="1">
      <alignment horizontal="center" vertical="top"/>
    </xf>
    <xf numFmtId="0" fontId="13" fillId="0" borderId="0" xfId="4" applyNumberFormat="1" applyFont="1" applyFill="1" applyBorder="1" applyAlignment="1" applyProtection="1">
      <alignment horizontal="left" vertical="center" wrapText="1"/>
      <protection locked="0"/>
    </xf>
    <xf numFmtId="0" fontId="12" fillId="0" borderId="0" xfId="4" applyNumberFormat="1" applyFont="1" applyFill="1" applyBorder="1" applyAlignment="1" applyProtection="1">
      <alignment horizontal="justify" vertical="center" wrapText="1"/>
      <protection locked="0"/>
    </xf>
    <xf numFmtId="0" fontId="9" fillId="3" borderId="12" xfId="2" applyFont="1" applyFill="1" applyBorder="1" applyAlignment="1" applyProtection="1">
      <alignment horizontal="center" vertical="center" wrapText="1"/>
    </xf>
    <xf numFmtId="0" fontId="9" fillId="0" borderId="8" xfId="2" applyFont="1" applyFill="1" applyBorder="1" applyAlignment="1" applyProtection="1">
      <alignment horizontal="center" vertical="center" wrapText="1"/>
    </xf>
    <xf numFmtId="0" fontId="9" fillId="0" borderId="13" xfId="2" applyFont="1" applyFill="1" applyBorder="1" applyAlignment="1" applyProtection="1">
      <alignment horizontal="center" vertical="center" wrapText="1"/>
    </xf>
    <xf numFmtId="0" fontId="9" fillId="3" borderId="18" xfId="2" quotePrefix="1" applyFont="1" applyFill="1" applyBorder="1" applyAlignment="1" applyProtection="1">
      <alignment horizontal="center" vertical="center" wrapText="1"/>
    </xf>
    <xf numFmtId="0" fontId="9" fillId="3" borderId="19" xfId="2" applyFont="1" applyFill="1" applyBorder="1" applyAlignment="1" applyProtection="1">
      <alignment horizontal="center" vertical="center" wrapText="1"/>
    </xf>
    <xf numFmtId="0" fontId="5" fillId="3" borderId="14" xfId="3" applyFont="1" applyFill="1" applyBorder="1" applyAlignment="1" applyProtection="1">
      <alignment horizontal="center" vertical="center" wrapText="1"/>
    </xf>
    <xf numFmtId="0" fontId="5" fillId="3" borderId="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0" borderId="12" xfId="2" applyFont="1" applyFill="1" applyBorder="1" applyAlignment="1" applyProtection="1">
      <alignment horizontal="center" vertical="center" wrapText="1"/>
    </xf>
    <xf numFmtId="0" fontId="9" fillId="3" borderId="8" xfId="2" quotePrefix="1" applyFont="1" applyFill="1" applyBorder="1" applyAlignment="1" applyProtection="1">
      <alignment horizontal="center" vertical="center" wrapText="1"/>
    </xf>
    <xf numFmtId="0" fontId="9" fillId="3" borderId="13" xfId="2" applyFont="1" applyFill="1" applyBorder="1" applyAlignment="1" applyProtection="1">
      <alignment horizontal="center" vertical="center" wrapText="1"/>
    </xf>
    <xf numFmtId="0" fontId="4" fillId="3" borderId="0" xfId="5" applyNumberFormat="1" applyFont="1" applyFill="1" applyBorder="1" applyAlignment="1" applyProtection="1">
      <alignment horizontal="center" vertical="center" wrapText="1"/>
    </xf>
    <xf numFmtId="0" fontId="5" fillId="3" borderId="6" xfId="3" applyFont="1" applyFill="1" applyBorder="1" applyAlignment="1" applyProtection="1">
      <alignment horizontal="center" vertical="center" wrapText="1"/>
    </xf>
    <xf numFmtId="0" fontId="5" fillId="3" borderId="44" xfId="3" applyFont="1" applyFill="1" applyBorder="1" applyAlignment="1" applyProtection="1">
      <alignment horizontal="center" vertical="center" wrapText="1"/>
    </xf>
    <xf numFmtId="0" fontId="5" fillId="3" borderId="7" xfId="3" applyFont="1" applyFill="1" applyBorder="1" applyAlignment="1" applyProtection="1">
      <alignment horizontal="center" vertical="center" wrapText="1"/>
    </xf>
    <xf numFmtId="0" fontId="7" fillId="0" borderId="9" xfId="39423" applyFont="1" applyFill="1" applyBorder="1" applyAlignment="1" applyProtection="1">
      <alignment horizontal="center" vertical="center" wrapText="1"/>
    </xf>
    <xf numFmtId="0" fontId="9" fillId="3" borderId="173" xfId="2" applyFont="1" applyFill="1" applyBorder="1" applyAlignment="1" applyProtection="1">
      <alignment horizontal="center" vertical="center" wrapText="1"/>
    </xf>
    <xf numFmtId="0" fontId="9" fillId="3" borderId="174" xfId="2" applyFont="1" applyFill="1" applyBorder="1" applyAlignment="1" applyProtection="1">
      <alignment horizontal="center" vertical="center" wrapText="1"/>
    </xf>
    <xf numFmtId="0" fontId="13" fillId="0" borderId="0" xfId="4" applyNumberFormat="1" applyFont="1" applyFill="1" applyBorder="1" applyAlignment="1" applyProtection="1">
      <alignment horizontal="justify" vertical="center" wrapText="1"/>
      <protection locked="0"/>
    </xf>
    <xf numFmtId="0" fontId="10" fillId="0" borderId="12"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7" fillId="0" borderId="12" xfId="39423" applyFont="1" applyBorder="1" applyAlignment="1" applyProtection="1">
      <alignment horizontal="center" vertical="center" wrapText="1"/>
    </xf>
    <xf numFmtId="0" fontId="7" fillId="0" borderId="8" xfId="39423" applyFont="1" applyBorder="1" applyAlignment="1" applyProtection="1">
      <alignment horizontal="center" vertical="center" wrapText="1"/>
    </xf>
    <xf numFmtId="0" fontId="4" fillId="3" borderId="0" xfId="4" applyNumberFormat="1" applyFont="1" applyFill="1" applyBorder="1" applyAlignment="1" applyProtection="1">
      <alignment horizontal="center" vertical="center" wrapText="1"/>
    </xf>
    <xf numFmtId="0" fontId="5" fillId="3" borderId="9" xfId="3" applyFont="1" applyFill="1" applyBorder="1" applyAlignment="1" applyProtection="1">
      <alignment horizontal="center" vertical="center" wrapText="1"/>
    </xf>
    <xf numFmtId="0" fontId="13" fillId="0" borderId="0" xfId="39379" applyNumberFormat="1" applyFont="1" applyFill="1" applyBorder="1" applyAlignment="1" applyProtection="1">
      <alignment horizontal="justify" vertical="center" wrapText="1"/>
      <protection locked="0"/>
    </xf>
    <xf numFmtId="0" fontId="7" fillId="0" borderId="8" xfId="39423" applyNumberFormat="1" applyFont="1" applyFill="1" applyBorder="1" applyAlignment="1" applyProtection="1">
      <alignment horizontal="center" vertical="center" wrapText="1"/>
    </xf>
    <xf numFmtId="0" fontId="4" fillId="0" borderId="0" xfId="39379" applyFont="1" applyFill="1" applyBorder="1" applyAlignment="1" applyProtection="1">
      <alignment horizontal="center" vertical="center" wrapText="1"/>
    </xf>
    <xf numFmtId="0" fontId="9" fillId="0" borderId="6" xfId="39379" applyNumberFormat="1" applyFont="1" applyFill="1" applyBorder="1" applyAlignment="1" applyProtection="1">
      <alignment horizontal="center" vertical="center" wrapText="1"/>
    </xf>
    <xf numFmtId="0" fontId="9" fillId="0" borderId="44" xfId="39379" applyNumberFormat="1" applyFont="1" applyFill="1" applyBorder="1" applyAlignment="1" applyProtection="1">
      <alignment horizontal="center" vertical="center" wrapText="1"/>
    </xf>
    <xf numFmtId="0" fontId="9" fillId="0" borderId="7" xfId="39379" applyNumberFormat="1" applyFont="1" applyFill="1" applyBorder="1" applyAlignment="1" applyProtection="1">
      <alignment horizontal="center" vertical="center" wrapText="1"/>
    </xf>
    <xf numFmtId="0" fontId="7" fillId="0" borderId="15" xfId="39423" applyNumberFormat="1" applyFont="1" applyFill="1" applyBorder="1" applyAlignment="1" applyProtection="1">
      <alignment horizontal="center" vertical="center" wrapText="1"/>
    </xf>
    <xf numFmtId="0" fontId="7" fillId="0" borderId="17" xfId="39423" applyNumberFormat="1" applyFont="1" applyFill="1" applyBorder="1" applyAlignment="1" applyProtection="1">
      <alignment horizontal="center" vertical="center" wrapText="1"/>
    </xf>
    <xf numFmtId="0" fontId="9" fillId="0" borderId="18" xfId="2" applyFont="1" applyFill="1" applyBorder="1" applyAlignment="1" applyProtection="1">
      <alignment horizontal="center" vertical="center" wrapText="1"/>
    </xf>
    <xf numFmtId="0" fontId="9" fillId="0" borderId="19" xfId="2" applyFont="1" applyFill="1" applyBorder="1" applyAlignment="1" applyProtection="1">
      <alignment horizontal="center" vertical="center" wrapText="1"/>
    </xf>
    <xf numFmtId="0" fontId="9" fillId="0" borderId="7" xfId="2" applyFont="1" applyFill="1" applyBorder="1" applyAlignment="1" applyProtection="1">
      <alignment horizontal="center" vertical="center" wrapText="1"/>
    </xf>
    <xf numFmtId="0" fontId="9" fillId="0" borderId="9" xfId="39379" applyNumberFormat="1" applyFont="1" applyFill="1" applyBorder="1" applyAlignment="1" applyProtection="1">
      <alignment horizontal="center" vertical="center" wrapText="1"/>
    </xf>
    <xf numFmtId="0" fontId="7" fillId="0" borderId="12" xfId="39423" applyNumberFormat="1" applyFont="1" applyFill="1" applyBorder="1" applyAlignment="1" applyProtection="1">
      <alignment horizontal="center" vertical="center" wrapText="1"/>
    </xf>
    <xf numFmtId="0" fontId="7" fillId="0" borderId="0" xfId="39423" applyFont="1" applyFill="1" applyBorder="1" applyAlignment="1" applyProtection="1">
      <protection locked="0"/>
    </xf>
    <xf numFmtId="0" fontId="7" fillId="0" borderId="100" xfId="39423" applyNumberFormat="1" applyFont="1" applyFill="1" applyBorder="1" applyAlignment="1" applyProtection="1">
      <alignment horizontal="center" vertical="center" wrapText="1"/>
      <protection locked="0"/>
    </xf>
    <xf numFmtId="0" fontId="7" fillId="0" borderId="198" xfId="39423" applyNumberFormat="1" applyFont="1" applyFill="1" applyBorder="1" applyAlignment="1" applyProtection="1">
      <alignment horizontal="center" vertical="center" wrapText="1"/>
      <protection locked="0"/>
    </xf>
    <xf numFmtId="0" fontId="26" fillId="0" borderId="103" xfId="39423" applyFont="1" applyFill="1" applyBorder="1" applyAlignment="1" applyProtection="1">
      <alignment horizontal="center" vertical="center" wrapText="1"/>
    </xf>
    <xf numFmtId="0" fontId="26" fillId="0" borderId="197" xfId="39423" applyFont="1" applyFill="1" applyBorder="1" applyAlignment="1" applyProtection="1">
      <alignment horizontal="center" vertical="center" wrapText="1"/>
    </xf>
    <xf numFmtId="0" fontId="26" fillId="0" borderId="77" xfId="39423" applyFont="1" applyFill="1" applyBorder="1" applyAlignment="1" applyProtection="1">
      <alignment horizontal="center" vertical="center" wrapText="1"/>
    </xf>
    <xf numFmtId="0" fontId="26" fillId="0" borderId="78" xfId="39423" applyFont="1" applyFill="1" applyBorder="1" applyAlignment="1" applyProtection="1">
      <alignment horizontal="center" vertical="center" wrapText="1"/>
    </xf>
    <xf numFmtId="0" fontId="9" fillId="0" borderId="78" xfId="2" applyFont="1" applyFill="1" applyBorder="1" applyAlignment="1" applyProtection="1">
      <alignment horizontal="center" vertical="center" wrapText="1"/>
    </xf>
    <xf numFmtId="0" fontId="9" fillId="0" borderId="78" xfId="39379" applyNumberFormat="1" applyFont="1" applyFill="1" applyBorder="1" applyAlignment="1" applyProtection="1">
      <alignment horizontal="center" vertical="center" wrapText="1"/>
      <protection locked="0"/>
    </xf>
    <xf numFmtId="0" fontId="26" fillId="0" borderId="79" xfId="39423" applyFont="1" applyFill="1" applyBorder="1" applyAlignment="1" applyProtection="1">
      <alignment horizontal="center" vertical="center" wrapText="1"/>
    </xf>
    <xf numFmtId="0" fontId="26" fillId="0" borderId="28" xfId="39423" applyFont="1" applyFill="1" applyBorder="1" applyAlignment="1" applyProtection="1">
      <alignment horizontal="center" vertical="center" wrapText="1"/>
    </xf>
    <xf numFmtId="0" fontId="18" fillId="0" borderId="0" xfId="39379" applyNumberFormat="1" applyFont="1" applyFill="1" applyBorder="1" applyAlignment="1" applyProtection="1">
      <alignment horizontal="justify" vertical="center" wrapText="1"/>
      <protection locked="0"/>
    </xf>
    <xf numFmtId="0" fontId="10" fillId="0" borderId="100" xfId="39425" applyFont="1" applyFill="1" applyBorder="1" applyAlignment="1">
      <alignment horizontal="center" vertical="center" wrapText="1"/>
    </xf>
    <xf numFmtId="0" fontId="10" fillId="0" borderId="101" xfId="39425" applyFont="1" applyFill="1" applyBorder="1" applyAlignment="1">
      <alignment horizontal="center" vertical="center" wrapText="1"/>
    </xf>
    <xf numFmtId="0" fontId="9" fillId="0" borderId="79" xfId="39379" applyNumberFormat="1" applyFont="1" applyFill="1" applyBorder="1" applyAlignment="1" applyProtection="1">
      <alignment horizontal="center" vertical="center"/>
      <protection locked="0"/>
    </xf>
    <xf numFmtId="0" fontId="9" fillId="0" borderId="28" xfId="39379" applyNumberFormat="1" applyFont="1" applyFill="1" applyBorder="1" applyAlignment="1" applyProtection="1">
      <alignment horizontal="center" vertical="center"/>
      <protection locked="0"/>
    </xf>
    <xf numFmtId="0" fontId="9" fillId="0" borderId="77" xfId="39379" applyNumberFormat="1" applyFont="1" applyFill="1" applyBorder="1" applyAlignment="1" applyProtection="1">
      <alignment horizontal="center" vertical="center"/>
      <protection locked="0"/>
    </xf>
    <xf numFmtId="0" fontId="9" fillId="0" borderId="102" xfId="39379" applyNumberFormat="1" applyFont="1" applyFill="1" applyBorder="1" applyAlignment="1" applyProtection="1">
      <alignment horizontal="center" vertical="center" wrapText="1"/>
    </xf>
    <xf numFmtId="0" fontId="9" fillId="0" borderId="159" xfId="39379" applyNumberFormat="1" applyFont="1" applyFill="1" applyBorder="1" applyAlignment="1" applyProtection="1">
      <alignment horizontal="center" vertical="center" wrapText="1"/>
    </xf>
    <xf numFmtId="0" fontId="9" fillId="0" borderId="104" xfId="39379" applyNumberFormat="1" applyFont="1" applyFill="1" applyBorder="1" applyAlignment="1" applyProtection="1">
      <alignment horizontal="center" vertical="center" wrapText="1"/>
    </xf>
    <xf numFmtId="0" fontId="7" fillId="0" borderId="78" xfId="39423" applyFont="1" applyFill="1" applyBorder="1" applyAlignment="1" applyProtection="1">
      <alignment horizontal="center" vertical="center" wrapText="1"/>
    </xf>
    <xf numFmtId="0" fontId="7" fillId="0" borderId="78" xfId="39423" applyNumberFormat="1" applyFont="1" applyFill="1" applyBorder="1" applyAlignment="1" applyProtection="1">
      <alignment horizontal="center" vertical="center" wrapText="1"/>
      <protection locked="0"/>
    </xf>
    <xf numFmtId="0" fontId="7" fillId="0" borderId="103" xfId="39423" applyNumberFormat="1" applyFont="1" applyFill="1" applyBorder="1" applyAlignment="1" applyProtection="1">
      <alignment horizontal="center" vertical="center" wrapText="1"/>
      <protection locked="0"/>
    </xf>
    <xf numFmtId="0" fontId="7" fillId="0" borderId="197" xfId="39423" applyNumberFormat="1" applyFont="1" applyFill="1" applyBorder="1" applyAlignment="1" applyProtection="1">
      <alignment horizontal="center" vertical="center" wrapText="1"/>
      <protection locked="0"/>
    </xf>
    <xf numFmtId="0" fontId="15" fillId="0" borderId="0" xfId="4" applyNumberFormat="1" applyFont="1" applyFill="1" applyBorder="1" applyAlignment="1" applyProtection="1">
      <alignment horizontal="center" vertical="center" wrapText="1"/>
    </xf>
    <xf numFmtId="0" fontId="9" fillId="2" borderId="102" xfId="39379" applyNumberFormat="1" applyFont="1" applyFill="1" applyBorder="1" applyAlignment="1" applyProtection="1">
      <alignment horizontal="center" vertical="center"/>
    </xf>
    <xf numFmtId="0" fontId="9" fillId="2" borderId="159" xfId="39379" applyNumberFormat="1" applyFont="1" applyFill="1" applyBorder="1" applyAlignment="1" applyProtection="1">
      <alignment horizontal="center" vertical="center"/>
    </xf>
    <xf numFmtId="0" fontId="9" fillId="2" borderId="104" xfId="39379" applyNumberFormat="1" applyFont="1" applyFill="1" applyBorder="1" applyAlignment="1" applyProtection="1">
      <alignment horizontal="center" vertical="center"/>
    </xf>
    <xf numFmtId="0" fontId="7" fillId="0" borderId="103" xfId="39423" applyFont="1" applyFill="1" applyBorder="1" applyAlignment="1" applyProtection="1">
      <alignment horizontal="center" vertical="center" wrapText="1"/>
    </xf>
    <xf numFmtId="0" fontId="7" fillId="0" borderId="197" xfId="39423" applyFont="1" applyFill="1" applyBorder="1" applyAlignment="1" applyProtection="1">
      <alignment horizontal="center" vertical="center" wrapText="1"/>
    </xf>
    <xf numFmtId="0" fontId="10" fillId="0" borderId="78" xfId="39425" applyFont="1" applyFill="1" applyBorder="1" applyAlignment="1">
      <alignment horizontal="center" vertical="center" wrapText="1"/>
    </xf>
    <xf numFmtId="0" fontId="10" fillId="0" borderId="78" xfId="39425" applyFont="1" applyFill="1" applyBorder="1" applyAlignment="1">
      <alignment horizontal="center" vertical="center"/>
    </xf>
    <xf numFmtId="0" fontId="12" fillId="2" borderId="0" xfId="0" applyFont="1" applyFill="1" applyAlignment="1">
      <alignment horizontal="justify" vertical="center" wrapText="1"/>
    </xf>
    <xf numFmtId="0" fontId="26" fillId="0" borderId="12" xfId="39423" applyFont="1" applyFill="1" applyBorder="1" applyAlignment="1" applyProtection="1">
      <alignment horizontal="center" vertical="center" wrapText="1"/>
    </xf>
    <xf numFmtId="0" fontId="26" fillId="0" borderId="8" xfId="39423" applyFont="1" applyFill="1" applyBorder="1" applyAlignment="1" applyProtection="1">
      <alignment horizontal="center" vertical="center" wrapText="1"/>
    </xf>
    <xf numFmtId="0" fontId="18" fillId="0" borderId="0" xfId="39379" applyNumberFormat="1" applyFont="1" applyFill="1" applyBorder="1" applyAlignment="1" applyProtection="1">
      <alignment horizontal="left" vertical="center"/>
      <protection locked="0"/>
    </xf>
    <xf numFmtId="0" fontId="7" fillId="0" borderId="12" xfId="39423" applyFont="1" applyBorder="1" applyAlignment="1" applyProtection="1">
      <alignment horizontal="center" vertical="center"/>
    </xf>
    <xf numFmtId="0" fontId="4" fillId="0" borderId="0" xfId="4" applyNumberFormat="1" applyFont="1" applyFill="1" applyBorder="1" applyAlignment="1" applyProtection="1">
      <alignment horizontal="center" vertical="center" wrapText="1"/>
    </xf>
    <xf numFmtId="0" fontId="9" fillId="0" borderId="0" xfId="39383" applyFont="1" applyFill="1" applyBorder="1" applyAlignment="1" applyProtection="1">
      <alignment horizontal="left" vertical="top" wrapText="1"/>
      <protection locked="0"/>
    </xf>
    <xf numFmtId="0" fontId="9" fillId="0" borderId="0" xfId="39391" applyFont="1" applyFill="1" applyAlignment="1" applyProtection="1">
      <alignment horizontal="left" vertical="top" wrapText="1"/>
      <protection locked="0"/>
    </xf>
    <xf numFmtId="0" fontId="26" fillId="0" borderId="14" xfId="39423" applyFont="1" applyFill="1" applyBorder="1" applyAlignment="1" applyProtection="1">
      <alignment horizontal="center" vertical="center" wrapText="1"/>
    </xf>
    <xf numFmtId="0" fontId="26" fillId="0" borderId="0" xfId="39423" applyFont="1" applyFill="1" applyBorder="1" applyAlignment="1" applyProtection="1">
      <alignment horizontal="center" vertical="center" wrapText="1"/>
    </xf>
    <xf numFmtId="0" fontId="26" fillId="0" borderId="19" xfId="39423" applyFont="1" applyFill="1" applyBorder="1" applyAlignment="1" applyProtection="1">
      <alignment horizontal="center" vertical="center" wrapText="1"/>
    </xf>
    <xf numFmtId="0" fontId="26" fillId="0" borderId="199" xfId="39423" applyFont="1" applyFill="1" applyBorder="1" applyAlignment="1" applyProtection="1">
      <alignment horizontal="center" vertical="center" wrapText="1"/>
    </xf>
    <xf numFmtId="0" fontId="26" fillId="0" borderId="165" xfId="39423" applyFont="1" applyFill="1" applyBorder="1" applyAlignment="1" applyProtection="1">
      <alignment horizontal="center" vertical="center" wrapText="1"/>
    </xf>
    <xf numFmtId="0" fontId="26" fillId="0" borderId="200" xfId="39423" applyFont="1" applyFill="1" applyBorder="1" applyAlignment="1" applyProtection="1">
      <alignment horizontal="center" vertical="center" wrapText="1"/>
    </xf>
    <xf numFmtId="0" fontId="15" fillId="0" borderId="0" xfId="20399" applyNumberFormat="1" applyFont="1" applyFill="1" applyBorder="1" applyAlignment="1">
      <alignment horizontal="center" vertical="center" wrapText="1"/>
    </xf>
    <xf numFmtId="0" fontId="12" fillId="0" borderId="0" xfId="20399" applyFont="1" applyFill="1" applyBorder="1" applyAlignment="1">
      <alignment horizontal="center"/>
    </xf>
    <xf numFmtId="0" fontId="26" fillId="0" borderId="41" xfId="39423" applyFont="1" applyFill="1" applyBorder="1" applyAlignment="1" applyProtection="1">
      <alignment horizontal="center" vertical="center" wrapText="1"/>
    </xf>
    <xf numFmtId="0" fontId="12" fillId="0" borderId="0" xfId="3" applyFont="1" applyFill="1" applyBorder="1" applyAlignment="1" applyProtection="1">
      <alignment horizontal="left" vertical="center" wrapText="1"/>
      <protection locked="0"/>
    </xf>
    <xf numFmtId="0" fontId="12" fillId="0" borderId="0" xfId="0" applyFont="1" applyFill="1" applyBorder="1" applyAlignment="1">
      <alignment horizontal="left" vertical="center" wrapText="1"/>
    </xf>
    <xf numFmtId="0" fontId="12" fillId="0" borderId="0" xfId="3" applyFont="1" applyFill="1" applyBorder="1" applyAlignment="1" applyProtection="1">
      <alignment horizontal="justify" vertical="center" wrapText="1"/>
      <protection locked="0"/>
    </xf>
    <xf numFmtId="0" fontId="12" fillId="0" borderId="0" xfId="0" applyFont="1" applyFill="1" applyAlignment="1">
      <alignment horizontal="justify" vertical="center" wrapText="1"/>
    </xf>
    <xf numFmtId="0" fontId="9" fillId="0" borderId="9" xfId="4" applyFont="1" applyFill="1" applyBorder="1" applyAlignment="1" applyProtection="1">
      <alignment horizontal="center" vertical="top"/>
    </xf>
    <xf numFmtId="0" fontId="7" fillId="0" borderId="13" xfId="39423" applyFont="1" applyBorder="1" applyAlignment="1" applyProtection="1">
      <alignment horizontal="center" vertical="center" wrapText="1"/>
    </xf>
    <xf numFmtId="0" fontId="7" fillId="0" borderId="9" xfId="39423" applyFont="1" applyBorder="1" applyAlignment="1" applyProtection="1">
      <alignment horizontal="center" vertical="center" wrapText="1"/>
    </xf>
    <xf numFmtId="0" fontId="10" fillId="0" borderId="12" xfId="0" applyFont="1" applyBorder="1" applyAlignment="1">
      <alignment horizontal="center" vertical="center" wrapText="1"/>
    </xf>
    <xf numFmtId="0" fontId="4" fillId="0" borderId="0" xfId="4" applyNumberFormat="1" applyFont="1" applyFill="1" applyBorder="1" applyAlignment="1" applyProtection="1">
      <alignment horizontal="center" vertical="center"/>
    </xf>
    <xf numFmtId="0" fontId="5" fillId="3" borderId="9" xfId="3" applyFont="1" applyFill="1" applyBorder="1" applyAlignment="1" applyProtection="1">
      <alignment horizontal="center" vertical="top"/>
    </xf>
    <xf numFmtId="0" fontId="5" fillId="0" borderId="6" xfId="39379" applyFont="1" applyBorder="1" applyAlignment="1" applyProtection="1">
      <alignment horizontal="center" vertical="center"/>
    </xf>
    <xf numFmtId="0" fontId="5" fillId="0" borderId="7" xfId="39379" applyFont="1" applyBorder="1" applyAlignment="1" applyProtection="1">
      <alignment horizontal="center" vertical="center"/>
    </xf>
    <xf numFmtId="2" fontId="13" fillId="0" borderId="0" xfId="39383" applyNumberFormat="1" applyFont="1" applyFill="1" applyBorder="1" applyAlignment="1" applyProtection="1">
      <alignment horizontal="left" vertical="center" wrapText="1"/>
      <protection locked="0"/>
    </xf>
    <xf numFmtId="0" fontId="4" fillId="3" borderId="0" xfId="39395" applyFont="1" applyFill="1" applyBorder="1" applyAlignment="1" applyProtection="1">
      <alignment horizontal="center" vertical="center"/>
    </xf>
    <xf numFmtId="0" fontId="5" fillId="0" borderId="9" xfId="3" applyFont="1" applyFill="1" applyBorder="1" applyAlignment="1" applyProtection="1">
      <alignment horizontal="center" vertical="top"/>
    </xf>
    <xf numFmtId="0" fontId="7" fillId="0" borderId="15" xfId="39423" applyFont="1" applyBorder="1" applyAlignment="1" applyProtection="1">
      <alignment horizontal="center" vertical="center" wrapText="1"/>
    </xf>
    <xf numFmtId="0" fontId="7" fillId="0" borderId="17" xfId="39423" applyFont="1" applyBorder="1" applyAlignment="1" applyProtection="1">
      <alignment horizontal="center" vertical="center" wrapText="1"/>
    </xf>
    <xf numFmtId="174" fontId="7" fillId="0" borderId="0" xfId="1" applyNumberFormat="1" applyFont="1" applyFill="1" applyBorder="1" applyAlignment="1" applyProtection="1">
      <alignment horizontal="left"/>
      <protection locked="0"/>
    </xf>
    <xf numFmtId="184" fontId="7" fillId="0" borderId="0" xfId="1" applyNumberFormat="1" applyFont="1" applyFill="1" applyBorder="1" applyAlignment="1" applyProtection="1">
      <alignment horizontal="left"/>
      <protection locked="0"/>
    </xf>
    <xf numFmtId="184" fontId="27" fillId="0" borderId="0" xfId="1" applyNumberFormat="1" applyFont="1" applyFill="1" applyBorder="1" applyAlignment="1" applyProtection="1">
      <alignment horizontal="left"/>
      <protection locked="0"/>
    </xf>
    <xf numFmtId="0" fontId="12" fillId="0" borderId="0" xfId="4" applyNumberFormat="1" applyFont="1" applyFill="1" applyBorder="1" applyAlignment="1" applyProtection="1">
      <alignment horizontal="left" vertical="center" wrapText="1"/>
      <protection locked="0"/>
    </xf>
    <xf numFmtId="0" fontId="26" fillId="0" borderId="0" xfId="0" applyFont="1" applyFill="1" applyAlignment="1">
      <alignment horizontal="left" vertical="center"/>
    </xf>
    <xf numFmtId="0" fontId="4" fillId="0" borderId="0" xfId="4" applyFont="1" applyFill="1" applyAlignment="1" applyProtection="1">
      <alignment horizontal="center" vertical="center"/>
    </xf>
    <xf numFmtId="0" fontId="4" fillId="0" borderId="0" xfId="4" applyFont="1" applyFill="1" applyBorder="1" applyAlignment="1" applyProtection="1">
      <alignment horizontal="center" vertical="center"/>
    </xf>
    <xf numFmtId="0" fontId="5" fillId="0" borderId="9" xfId="4" applyFont="1" applyFill="1" applyBorder="1" applyAlignment="1" applyProtection="1">
      <alignment horizontal="center" vertical="top"/>
    </xf>
    <xf numFmtId="0" fontId="9" fillId="0" borderId="9" xfId="2" applyFont="1" applyFill="1" applyBorder="1" applyAlignment="1" applyProtection="1">
      <alignment horizontal="center" vertical="center" wrapText="1"/>
    </xf>
    <xf numFmtId="0" fontId="7" fillId="0" borderId="0" xfId="1" applyFont="1" applyFill="1" applyAlignment="1" applyProtection="1">
      <alignment horizontal="left"/>
    </xf>
    <xf numFmtId="0" fontId="7" fillId="0" borderId="0" xfId="1" applyFont="1" applyFill="1" applyBorder="1" applyAlignment="1" applyProtection="1">
      <alignment horizontal="left"/>
      <protection locked="0"/>
    </xf>
    <xf numFmtId="0" fontId="5" fillId="0" borderId="6" xfId="4" applyFont="1" applyFill="1" applyBorder="1" applyAlignment="1" applyProtection="1">
      <alignment horizontal="center" vertical="top"/>
    </xf>
    <xf numFmtId="0" fontId="5" fillId="0" borderId="44" xfId="4" applyFont="1" applyFill="1" applyBorder="1" applyAlignment="1" applyProtection="1">
      <alignment horizontal="center" vertical="top"/>
    </xf>
    <xf numFmtId="0" fontId="5" fillId="0" borderId="7" xfId="4" applyFont="1" applyFill="1" applyBorder="1" applyAlignment="1" applyProtection="1">
      <alignment horizontal="center" vertical="top"/>
    </xf>
    <xf numFmtId="0" fontId="9" fillId="0" borderId="15" xfId="4" applyNumberFormat="1" applyFont="1" applyFill="1" applyBorder="1" applyAlignment="1" applyProtection="1">
      <alignment horizontal="center" vertical="center"/>
    </xf>
    <xf numFmtId="0" fontId="9" fillId="0" borderId="16" xfId="4" applyNumberFormat="1" applyFont="1" applyFill="1" applyBorder="1" applyAlignment="1" applyProtection="1">
      <alignment horizontal="center" vertical="center"/>
    </xf>
    <xf numFmtId="0" fontId="9" fillId="0" borderId="9" xfId="4" applyNumberFormat="1" applyFont="1" applyFill="1" applyBorder="1" applyAlignment="1" applyProtection="1">
      <alignment horizontal="center" vertical="center"/>
    </xf>
    <xf numFmtId="0" fontId="9" fillId="0" borderId="12" xfId="4" applyNumberFormat="1" applyFont="1" applyFill="1" applyBorder="1" applyAlignment="1" applyProtection="1">
      <alignment horizontal="center" vertical="center"/>
    </xf>
    <xf numFmtId="0" fontId="9" fillId="0" borderId="8" xfId="4" applyNumberFormat="1" applyFont="1" applyFill="1" applyBorder="1" applyAlignment="1" applyProtection="1">
      <alignment horizontal="center" vertical="center"/>
    </xf>
    <xf numFmtId="0" fontId="9" fillId="0" borderId="13" xfId="4" applyNumberFormat="1" applyFont="1" applyFill="1" applyBorder="1" applyAlignment="1" applyProtection="1">
      <alignment horizontal="center" vertical="center"/>
    </xf>
    <xf numFmtId="165" fontId="7" fillId="0" borderId="134" xfId="1" applyNumberFormat="1" applyFont="1" applyBorder="1" applyAlignment="1" applyProtection="1">
      <alignment horizontal="center" vertical="center"/>
      <protection locked="0"/>
    </xf>
    <xf numFmtId="165" fontId="7" fillId="0" borderId="135" xfId="1" applyNumberFormat="1" applyFont="1" applyBorder="1" applyAlignment="1" applyProtection="1">
      <alignment horizontal="center" vertical="center"/>
      <protection locked="0"/>
    </xf>
    <xf numFmtId="0" fontId="9" fillId="0" borderId="134" xfId="3" applyFont="1" applyFill="1" applyBorder="1" applyAlignment="1" applyProtection="1">
      <alignment horizontal="center" vertical="center"/>
    </xf>
    <xf numFmtId="0" fontId="9" fillId="0" borderId="135" xfId="3" applyFont="1" applyFill="1" applyBorder="1" applyAlignment="1" applyProtection="1">
      <alignment horizontal="center" vertical="center"/>
    </xf>
    <xf numFmtId="0" fontId="9" fillId="0" borderId="136" xfId="3" applyFont="1" applyFill="1" applyBorder="1" applyAlignment="1" applyProtection="1">
      <alignment horizontal="center" vertical="center"/>
    </xf>
    <xf numFmtId="0" fontId="9" fillId="0" borderId="137" xfId="3" applyFont="1" applyFill="1" applyBorder="1" applyAlignment="1" applyProtection="1">
      <alignment horizontal="center" vertical="center"/>
    </xf>
    <xf numFmtId="0" fontId="13" fillId="0" borderId="0" xfId="4" applyNumberFormat="1" applyFont="1" applyFill="1" applyBorder="1" applyAlignment="1" applyProtection="1">
      <alignment horizontal="left" vertical="center"/>
      <protection locked="0"/>
    </xf>
    <xf numFmtId="0" fontId="5" fillId="0" borderId="133" xfId="17" applyNumberFormat="1" applyFont="1" applyFill="1" applyBorder="1" applyAlignment="1">
      <alignment horizontal="center" vertical="center"/>
    </xf>
    <xf numFmtId="0" fontId="5" fillId="0" borderId="138" xfId="17" applyNumberFormat="1" applyFont="1" applyFill="1" applyBorder="1" applyAlignment="1">
      <alignment horizontal="center" vertical="center"/>
    </xf>
    <xf numFmtId="0" fontId="5" fillId="0" borderId="139" xfId="17" applyNumberFormat="1" applyFont="1" applyFill="1" applyBorder="1" applyAlignment="1">
      <alignment horizontal="center" vertical="center"/>
    </xf>
    <xf numFmtId="165" fontId="7" fillId="0" borderId="135" xfId="1" applyNumberFormat="1" applyFont="1" applyFill="1" applyBorder="1" applyAlignment="1" applyProtection="1">
      <alignment horizontal="center" vertical="center" wrapText="1"/>
      <protection locked="0"/>
    </xf>
    <xf numFmtId="165" fontId="7" fillId="0" borderId="136" xfId="1" applyNumberFormat="1" applyFont="1" applyFill="1" applyBorder="1" applyAlignment="1" applyProtection="1">
      <alignment horizontal="center" vertical="center" wrapText="1"/>
      <protection locked="0"/>
    </xf>
    <xf numFmtId="165" fontId="7" fillId="0" borderId="137" xfId="1" applyNumberFormat="1" applyFont="1" applyFill="1" applyBorder="1" applyAlignment="1" applyProtection="1">
      <alignment horizontal="center" vertical="center" wrapText="1"/>
      <protection locked="0"/>
    </xf>
    <xf numFmtId="0" fontId="9" fillId="3" borderId="9" xfId="3" applyFont="1" applyFill="1" applyBorder="1" applyAlignment="1" applyProtection="1">
      <alignment horizontal="center" vertical="top"/>
    </xf>
    <xf numFmtId="0" fontId="7" fillId="0" borderId="12"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wrapText="1"/>
    </xf>
    <xf numFmtId="0" fontId="9" fillId="0" borderId="8" xfId="3" applyFont="1" applyFill="1" applyBorder="1" applyAlignment="1" applyProtection="1">
      <alignment horizontal="center" vertical="center"/>
    </xf>
    <xf numFmtId="0" fontId="9" fillId="0" borderId="13" xfId="3" applyFont="1" applyFill="1" applyBorder="1" applyAlignment="1" applyProtection="1">
      <alignment horizontal="center" vertical="center"/>
    </xf>
    <xf numFmtId="0" fontId="9" fillId="0" borderId="9" xfId="3" applyFont="1" applyFill="1" applyBorder="1" applyAlignment="1" applyProtection="1">
      <alignment horizontal="center" vertical="center"/>
    </xf>
    <xf numFmtId="0" fontId="10" fillId="0" borderId="14" xfId="4" applyNumberFormat="1" applyFont="1" applyFill="1" applyBorder="1" applyAlignment="1" applyProtection="1">
      <alignment horizontal="center" vertical="center"/>
    </xf>
    <xf numFmtId="0" fontId="10" fillId="0" borderId="19" xfId="4" applyNumberFormat="1" applyFont="1" applyFill="1" applyBorder="1" applyAlignment="1" applyProtection="1">
      <alignment horizontal="center" vertical="center"/>
    </xf>
    <xf numFmtId="198" fontId="7" fillId="0" borderId="12" xfId="1" applyNumberFormat="1" applyFont="1" applyFill="1" applyBorder="1" applyAlignment="1" applyProtection="1">
      <alignment horizontal="center" vertical="center"/>
    </xf>
    <xf numFmtId="198" fontId="7" fillId="0" borderId="8" xfId="1" applyNumberFormat="1" applyFont="1" applyFill="1" applyBorder="1" applyAlignment="1" applyProtection="1">
      <alignment horizontal="center" vertical="center"/>
    </xf>
    <xf numFmtId="0" fontId="4" fillId="0" borderId="0" xfId="39410" applyFont="1" applyFill="1" applyBorder="1" applyAlignment="1" applyProtection="1">
      <alignment horizontal="center" vertical="center" wrapText="1"/>
    </xf>
    <xf numFmtId="0" fontId="9" fillId="0" borderId="14" xfId="4" applyNumberFormat="1" applyFont="1" applyFill="1" applyBorder="1" applyAlignment="1" applyProtection="1">
      <alignment horizontal="center" vertical="center"/>
    </xf>
    <xf numFmtId="0" fontId="9" fillId="0" borderId="19" xfId="4" applyNumberFormat="1" applyFont="1" applyFill="1" applyBorder="1" applyAlignment="1" applyProtection="1">
      <alignment horizontal="center" vertical="center"/>
    </xf>
    <xf numFmtId="198" fontId="7" fillId="0" borderId="13" xfId="1" applyNumberFormat="1" applyFont="1" applyFill="1" applyBorder="1" applyAlignment="1" applyProtection="1">
      <alignment horizontal="center" vertical="center"/>
    </xf>
    <xf numFmtId="0" fontId="9" fillId="0" borderId="32" xfId="4" applyNumberFormat="1" applyFont="1" applyFill="1" applyBorder="1" applyAlignment="1" applyProtection="1">
      <alignment horizontal="center" vertical="center"/>
    </xf>
    <xf numFmtId="0" fontId="9" fillId="0" borderId="0" xfId="4" applyNumberFormat="1" applyFont="1" applyFill="1" applyBorder="1" applyAlignment="1" applyProtection="1">
      <alignment horizontal="center" vertical="center"/>
    </xf>
    <xf numFmtId="0" fontId="9" fillId="0" borderId="39" xfId="4" applyNumberFormat="1" applyFont="1" applyFill="1" applyBorder="1" applyAlignment="1" applyProtection="1">
      <alignment horizontal="center" vertical="center"/>
    </xf>
    <xf numFmtId="198" fontId="7" fillId="0" borderId="78" xfId="1" applyNumberFormat="1" applyFont="1" applyFill="1" applyBorder="1" applyAlignment="1" applyProtection="1">
      <alignment horizontal="center" vertical="center"/>
    </xf>
    <xf numFmtId="198" fontId="7" fillId="0" borderId="79" xfId="1" applyNumberFormat="1" applyFont="1" applyFill="1" applyBorder="1" applyAlignment="1" applyProtection="1">
      <alignment horizontal="center" vertical="center"/>
    </xf>
    <xf numFmtId="198" fontId="9" fillId="0" borderId="78" xfId="2" applyNumberFormat="1" applyFont="1" applyFill="1" applyBorder="1" applyAlignment="1" applyProtection="1">
      <alignment horizontal="center" vertical="center"/>
    </xf>
    <xf numFmtId="198" fontId="9" fillId="0" borderId="79" xfId="2" applyNumberFormat="1" applyFont="1" applyFill="1" applyBorder="1" applyAlignment="1" applyProtection="1">
      <alignment horizontal="center" vertical="center"/>
    </xf>
    <xf numFmtId="198" fontId="9" fillId="0" borderId="78" xfId="39410" applyNumberFormat="1" applyFont="1" applyFill="1" applyBorder="1" applyAlignment="1" applyProtection="1">
      <alignment horizontal="center" vertical="center"/>
    </xf>
    <xf numFmtId="198" fontId="9" fillId="0" borderId="79" xfId="39410" applyNumberFormat="1" applyFont="1" applyFill="1" applyBorder="1" applyAlignment="1" applyProtection="1">
      <alignment horizontal="center" vertical="center"/>
    </xf>
    <xf numFmtId="0" fontId="9" fillId="3" borderId="9" xfId="3" applyFont="1" applyFill="1" applyBorder="1" applyAlignment="1" applyProtection="1">
      <alignment horizontal="center" vertical="center"/>
    </xf>
    <xf numFmtId="0" fontId="7" fillId="0" borderId="12" xfId="1"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0" fontId="5" fillId="0" borderId="137" xfId="17" applyNumberFormat="1" applyFont="1" applyFill="1" applyBorder="1" applyAlignment="1">
      <alignment horizontal="center" vertical="center"/>
    </xf>
    <xf numFmtId="0" fontId="7" fillId="0" borderId="134" xfId="1" applyFont="1" applyFill="1" applyBorder="1" applyAlignment="1" applyProtection="1">
      <alignment horizontal="center" vertical="center"/>
    </xf>
    <xf numFmtId="0" fontId="7" fillId="0" borderId="135" xfId="1" applyFont="1" applyFill="1" applyBorder="1" applyAlignment="1" applyProtection="1">
      <alignment horizontal="center" vertical="center"/>
    </xf>
    <xf numFmtId="0" fontId="9" fillId="0" borderId="9" xfId="2" applyFont="1" applyFill="1" applyBorder="1" applyAlignment="1" applyProtection="1">
      <alignment horizontal="center" vertical="center"/>
    </xf>
    <xf numFmtId="198" fontId="9" fillId="0" borderId="12" xfId="2" applyNumberFormat="1" applyFont="1" applyFill="1" applyBorder="1" applyAlignment="1" applyProtection="1">
      <alignment horizontal="center" vertical="center"/>
    </xf>
    <xf numFmtId="198" fontId="9" fillId="0" borderId="8" xfId="2" applyNumberFormat="1" applyFont="1" applyFill="1" applyBorder="1" applyAlignment="1" applyProtection="1">
      <alignment horizontal="center" vertical="center" wrapText="1"/>
    </xf>
    <xf numFmtId="0" fontId="4" fillId="0" borderId="0" xfId="4" applyFont="1" applyFill="1" applyAlignment="1" applyProtection="1">
      <alignment horizontal="center" vertical="center" wrapText="1"/>
    </xf>
    <xf numFmtId="0" fontId="7" fillId="2" borderId="0" xfId="1" applyFont="1" applyFill="1" applyBorder="1" applyAlignment="1" applyProtection="1">
      <alignment horizontal="left"/>
      <protection locked="0"/>
    </xf>
    <xf numFmtId="0" fontId="10" fillId="0" borderId="12" xfId="2" applyFont="1" applyFill="1" applyBorder="1" applyAlignment="1" applyProtection="1">
      <alignment horizontal="center" vertical="center"/>
    </xf>
    <xf numFmtId="0" fontId="10" fillId="0" borderId="15" xfId="2" applyFont="1" applyFill="1" applyBorder="1" applyAlignment="1" applyProtection="1">
      <alignment horizontal="center" vertical="center"/>
    </xf>
    <xf numFmtId="0" fontId="10" fillId="0" borderId="17" xfId="2" applyFont="1" applyFill="1" applyBorder="1" applyAlignment="1" applyProtection="1">
      <alignment horizontal="center" vertical="center"/>
    </xf>
    <xf numFmtId="0" fontId="12" fillId="0" borderId="0" xfId="4" applyNumberFormat="1" applyFont="1" applyFill="1" applyAlignment="1" applyProtection="1">
      <alignment horizontal="left" vertical="center" wrapText="1"/>
      <protection locked="0"/>
    </xf>
    <xf numFmtId="0" fontId="12" fillId="0" borderId="0" xfId="4" applyNumberFormat="1" applyFont="1" applyFill="1" applyAlignment="1" applyProtection="1">
      <alignment horizontal="justify" vertical="center" wrapText="1"/>
      <protection locked="0"/>
    </xf>
    <xf numFmtId="0" fontId="5" fillId="0" borderId="9" xfId="4" applyFont="1" applyFill="1" applyBorder="1" applyAlignment="1" applyProtection="1">
      <alignment horizontal="center" vertical="center"/>
    </xf>
    <xf numFmtId="0" fontId="9" fillId="0" borderId="8" xfId="2" applyFont="1" applyFill="1" applyBorder="1" applyAlignment="1" applyProtection="1">
      <alignment horizontal="center" vertical="center"/>
    </xf>
    <xf numFmtId="0" fontId="9" fillId="0" borderId="13" xfId="2" applyFont="1" applyFill="1" applyBorder="1" applyAlignment="1" applyProtection="1">
      <alignment horizontal="center" vertical="center"/>
    </xf>
    <xf numFmtId="0" fontId="26" fillId="0" borderId="12" xfId="2"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14" xfId="1" applyFont="1" applyFill="1" applyBorder="1" applyAlignment="1" applyProtection="1">
      <alignment horizontal="center" vertical="center" wrapText="1"/>
    </xf>
    <xf numFmtId="0" fontId="7" fillId="0" borderId="45" xfId="1" applyFont="1" applyFill="1" applyBorder="1" applyAlignment="1" applyProtection="1">
      <alignment horizontal="center" vertical="center" wrapText="1"/>
    </xf>
    <xf numFmtId="0" fontId="7" fillId="0" borderId="0" xfId="1" applyFont="1" applyFill="1" applyBorder="1" applyAlignment="1" applyProtection="1">
      <alignment horizontal="center" vertical="center" wrapText="1"/>
    </xf>
    <xf numFmtId="0" fontId="7" fillId="0" borderId="18" xfId="1" applyFont="1" applyFill="1" applyBorder="1" applyAlignment="1" applyProtection="1">
      <alignment horizontal="center" vertical="center" wrapText="1"/>
    </xf>
    <xf numFmtId="0" fontId="7" fillId="0" borderId="19" xfId="1" applyFont="1" applyFill="1" applyBorder="1" applyAlignment="1" applyProtection="1">
      <alignment horizontal="center" vertical="center" wrapText="1"/>
    </xf>
    <xf numFmtId="0" fontId="9" fillId="0" borderId="12" xfId="2" applyFont="1" applyFill="1" applyBorder="1" applyAlignment="1" applyProtection="1">
      <alignment horizontal="center" vertical="center"/>
    </xf>
    <xf numFmtId="0" fontId="26" fillId="2" borderId="12" xfId="2" applyFont="1" applyFill="1" applyBorder="1" applyAlignment="1" applyProtection="1">
      <alignment horizontal="center" vertical="center" wrapText="1"/>
    </xf>
    <xf numFmtId="0" fontId="9" fillId="0" borderId="15" xfId="2" applyFont="1" applyFill="1" applyBorder="1" applyAlignment="1" applyProtection="1">
      <alignment horizontal="center" vertical="center" wrapText="1"/>
    </xf>
    <xf numFmtId="0" fontId="9" fillId="0" borderId="17" xfId="2" applyFont="1" applyFill="1" applyBorder="1" applyAlignment="1" applyProtection="1">
      <alignment horizontal="center" vertical="center" wrapText="1"/>
    </xf>
    <xf numFmtId="0" fontId="12" fillId="2" borderId="0" xfId="4" applyNumberFormat="1" applyFont="1" applyFill="1" applyBorder="1" applyAlignment="1" applyProtection="1">
      <alignment horizontal="left" vertical="center" wrapText="1"/>
      <protection locked="0"/>
    </xf>
    <xf numFmtId="0" fontId="15" fillId="0" borderId="0" xfId="4" applyFont="1" applyFill="1" applyAlignment="1" applyProtection="1">
      <alignment horizontal="center" vertical="center" wrapText="1"/>
    </xf>
    <xf numFmtId="0" fontId="15" fillId="0" borderId="0" xfId="4" applyFont="1" applyFill="1" applyBorder="1" applyAlignment="1" applyProtection="1">
      <alignment horizontal="center" vertical="center" wrapText="1"/>
    </xf>
    <xf numFmtId="0" fontId="7" fillId="2" borderId="0" xfId="1" applyFont="1" applyFill="1" applyAlignment="1" applyProtection="1">
      <alignment horizontal="left"/>
      <protection locked="0"/>
    </xf>
    <xf numFmtId="0" fontId="9" fillId="2" borderId="0" xfId="39376" applyFont="1" applyFill="1" applyAlignment="1" applyProtection="1">
      <alignment horizontal="left" vertical="center"/>
      <protection locked="0"/>
    </xf>
    <xf numFmtId="0" fontId="7" fillId="2" borderId="8" xfId="1" applyFont="1" applyFill="1" applyBorder="1" applyAlignment="1" applyProtection="1">
      <alignment horizontal="center" vertical="center" wrapText="1"/>
    </xf>
    <xf numFmtId="0" fontId="13" fillId="2" borderId="0" xfId="18913" applyFont="1" applyFill="1" applyBorder="1" applyAlignment="1" applyProtection="1">
      <alignment horizontal="justify" vertical="center" wrapText="1"/>
    </xf>
    <xf numFmtId="0" fontId="13" fillId="2" borderId="0" xfId="18913" applyNumberFormat="1" applyFont="1" applyFill="1" applyBorder="1" applyAlignment="1" applyProtection="1">
      <alignment horizontal="justify" vertical="center" wrapText="1"/>
      <protection locked="0"/>
    </xf>
    <xf numFmtId="0" fontId="12" fillId="2" borderId="0" xfId="15587" applyNumberFormat="1" applyFont="1" applyFill="1" applyBorder="1" applyAlignment="1" applyProtection="1">
      <alignment horizontal="justify" vertical="center" wrapText="1"/>
      <protection locked="0"/>
    </xf>
    <xf numFmtId="0" fontId="9" fillId="2" borderId="6" xfId="18913" applyNumberFormat="1" applyFont="1" applyFill="1" applyBorder="1" applyAlignment="1" applyProtection="1">
      <alignment horizontal="center" vertical="center"/>
    </xf>
    <xf numFmtId="0" fontId="9" fillId="2" borderId="7" xfId="18913" applyNumberFormat="1" applyFont="1" applyFill="1" applyBorder="1" applyAlignment="1" applyProtection="1">
      <alignment horizontal="center" vertical="center"/>
    </xf>
    <xf numFmtId="0" fontId="7" fillId="2" borderId="16" xfId="1" applyFont="1" applyFill="1" applyBorder="1" applyAlignment="1" applyProtection="1">
      <alignment horizontal="center" vertical="center" wrapText="1"/>
    </xf>
    <xf numFmtId="0" fontId="7" fillId="2" borderId="18" xfId="1" applyFont="1" applyFill="1" applyBorder="1" applyAlignment="1" applyProtection="1">
      <alignment horizontal="center" vertical="center" wrapText="1"/>
    </xf>
    <xf numFmtId="0" fontId="9" fillId="2" borderId="8" xfId="2" applyFont="1" applyFill="1" applyBorder="1" applyAlignment="1" applyProtection="1">
      <alignment horizontal="center" vertical="center" wrapText="1"/>
    </xf>
    <xf numFmtId="0" fontId="9" fillId="2" borderId="13" xfId="2"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15" xfId="1" applyFont="1" applyFill="1" applyBorder="1" applyAlignment="1" applyProtection="1">
      <alignment horizontal="center" vertical="center" wrapText="1"/>
    </xf>
    <xf numFmtId="0" fontId="7" fillId="2" borderId="17" xfId="1" applyFont="1" applyFill="1" applyBorder="1" applyAlignment="1" applyProtection="1">
      <alignment horizontal="center" vertical="center" wrapText="1"/>
    </xf>
    <xf numFmtId="49" fontId="4" fillId="2" borderId="0" xfId="39376" applyNumberFormat="1" applyFont="1" applyFill="1" applyAlignment="1" applyProtection="1">
      <alignment horizontal="center" vertical="center"/>
      <protection locked="0"/>
    </xf>
    <xf numFmtId="0" fontId="4" fillId="2" borderId="0" xfId="39376" applyNumberFormat="1" applyFont="1" applyFill="1" applyAlignment="1" applyProtection="1">
      <alignment horizontal="center" vertical="center"/>
      <protection locked="0"/>
    </xf>
    <xf numFmtId="0" fontId="5" fillId="2" borderId="9" xfId="39376" applyFont="1" applyFill="1" applyBorder="1" applyAlignment="1" applyProtection="1">
      <alignment horizontal="center" vertical="center" wrapText="1"/>
    </xf>
    <xf numFmtId="0" fontId="13" fillId="2" borderId="0" xfId="18913" applyFont="1" applyFill="1" applyBorder="1" applyAlignment="1" applyProtection="1">
      <alignment horizontal="left" vertical="center" wrapText="1"/>
    </xf>
    <xf numFmtId="0" fontId="13" fillId="2" borderId="0" xfId="18913" applyNumberFormat="1" applyFont="1" applyFill="1" applyBorder="1" applyAlignment="1" applyProtection="1">
      <alignment horizontal="left" vertical="center" wrapText="1"/>
      <protection locked="0"/>
    </xf>
    <xf numFmtId="0" fontId="9" fillId="2" borderId="9" xfId="18913" applyNumberFormat="1" applyFont="1" applyFill="1" applyBorder="1" applyAlignment="1" applyProtection="1">
      <alignment horizontal="center" vertical="center" wrapText="1"/>
    </xf>
    <xf numFmtId="0" fontId="9" fillId="2" borderId="12" xfId="2" applyFont="1" applyFill="1" applyBorder="1" applyAlignment="1" applyProtection="1">
      <alignment horizontal="center" vertical="center" wrapText="1"/>
    </xf>
    <xf numFmtId="49" fontId="15" fillId="2" borderId="0" xfId="39376" applyNumberFormat="1" applyFont="1" applyFill="1" applyAlignment="1" applyProtection="1">
      <alignment horizontal="center" vertical="center"/>
      <protection locked="0"/>
    </xf>
    <xf numFmtId="0" fontId="15" fillId="2" borderId="0" xfId="39376" applyNumberFormat="1" applyFont="1" applyFill="1" applyAlignment="1" applyProtection="1">
      <alignment horizontal="center" vertical="center"/>
      <protection locked="0"/>
    </xf>
    <xf numFmtId="0" fontId="9" fillId="2" borderId="137" xfId="2" applyFont="1" applyFill="1" applyBorder="1" applyAlignment="1" applyProtection="1">
      <alignment horizontal="center" vertical="center" wrapText="1"/>
    </xf>
    <xf numFmtId="0" fontId="7" fillId="2" borderId="134" xfId="1" applyFont="1" applyFill="1" applyBorder="1" applyAlignment="1" applyProtection="1">
      <alignment horizontal="center" vertical="center" wrapText="1"/>
    </xf>
    <xf numFmtId="0" fontId="7" fillId="2" borderId="141" xfId="1" applyFont="1" applyFill="1" applyBorder="1" applyAlignment="1" applyProtection="1">
      <alignment horizontal="center" vertical="center" wrapText="1"/>
    </xf>
    <xf numFmtId="0" fontId="7" fillId="2" borderId="142" xfId="1" applyFont="1" applyFill="1" applyBorder="1" applyAlignment="1" applyProtection="1">
      <alignment horizontal="center" vertical="center" wrapText="1"/>
    </xf>
    <xf numFmtId="0" fontId="9" fillId="2" borderId="134" xfId="2" applyFont="1" applyFill="1" applyBorder="1" applyAlignment="1" applyProtection="1">
      <alignment horizontal="center" vertical="center" wrapText="1"/>
    </xf>
    <xf numFmtId="0" fontId="12" fillId="2" borderId="0" xfId="18913" applyNumberFormat="1" applyFont="1" applyFill="1" applyBorder="1" applyAlignment="1" applyProtection="1">
      <alignment horizontal="justify" vertical="center" wrapText="1"/>
      <protection locked="0"/>
    </xf>
    <xf numFmtId="0" fontId="7" fillId="2" borderId="135" xfId="1" applyFont="1" applyFill="1" applyBorder="1" applyAlignment="1" applyProtection="1">
      <alignment horizontal="center" vertical="center" wrapText="1"/>
    </xf>
    <xf numFmtId="0" fontId="9" fillId="2" borderId="143" xfId="2" applyFont="1" applyFill="1" applyBorder="1" applyAlignment="1" applyProtection="1">
      <alignment horizontal="center" vertical="center" wrapText="1"/>
    </xf>
    <xf numFmtId="0" fontId="9" fillId="2" borderId="144" xfId="2" applyFont="1" applyFill="1" applyBorder="1" applyAlignment="1" applyProtection="1">
      <alignment horizontal="center" vertical="center" wrapText="1"/>
    </xf>
    <xf numFmtId="0" fontId="9" fillId="2" borderId="145" xfId="2" applyFont="1" applyFill="1" applyBorder="1" applyAlignment="1" applyProtection="1">
      <alignment horizontal="center" vertical="center" wrapText="1"/>
    </xf>
    <xf numFmtId="0" fontId="9" fillId="2" borderId="9" xfId="2" applyFont="1" applyFill="1" applyBorder="1" applyAlignment="1" applyProtection="1">
      <alignment horizontal="center" vertical="center" wrapText="1"/>
    </xf>
    <xf numFmtId="0" fontId="9" fillId="2" borderId="15" xfId="2" applyFont="1" applyFill="1" applyBorder="1" applyAlignment="1" applyProtection="1">
      <alignment horizontal="center" vertical="center" wrapText="1"/>
    </xf>
    <xf numFmtId="0" fontId="9" fillId="2" borderId="17" xfId="2" applyFont="1" applyFill="1" applyBorder="1" applyAlignment="1" applyProtection="1">
      <alignment horizontal="center" vertical="center" wrapText="1"/>
    </xf>
    <xf numFmtId="204" fontId="9" fillId="2" borderId="12" xfId="0" applyNumberFormat="1" applyFont="1" applyFill="1" applyBorder="1" applyAlignment="1" applyProtection="1">
      <alignment horizontal="center" vertical="center" wrapText="1"/>
    </xf>
    <xf numFmtId="204" fontId="9" fillId="2" borderId="8" xfId="0" applyNumberFormat="1" applyFont="1" applyFill="1" applyBorder="1" applyAlignment="1" applyProtection="1">
      <alignment horizontal="center" vertical="center" wrapText="1"/>
    </xf>
    <xf numFmtId="0" fontId="10" fillId="2" borderId="12" xfId="0" applyFont="1" applyFill="1" applyBorder="1" applyAlignment="1">
      <alignment horizontal="center" vertical="center" wrapText="1"/>
    </xf>
    <xf numFmtId="0" fontId="5" fillId="2" borderId="9" xfId="0" applyFont="1" applyFill="1" applyBorder="1" applyAlignment="1" applyProtection="1">
      <alignment horizontal="center" vertical="center"/>
    </xf>
    <xf numFmtId="204" fontId="7" fillId="2" borderId="12" xfId="1" applyNumberFormat="1" applyFont="1" applyFill="1" applyBorder="1" applyAlignment="1" applyProtection="1">
      <alignment horizontal="center" vertical="center" wrapText="1"/>
    </xf>
    <xf numFmtId="204" fontId="9" fillId="2" borderId="12" xfId="2" applyNumberFormat="1" applyFont="1" applyFill="1" applyBorder="1" applyAlignment="1" applyProtection="1">
      <alignment horizontal="center" vertical="center" wrapText="1"/>
    </xf>
    <xf numFmtId="204" fontId="7" fillId="2" borderId="8" xfId="1" applyNumberFormat="1" applyFont="1" applyFill="1" applyBorder="1" applyAlignment="1" applyProtection="1">
      <alignment horizontal="center" vertical="center" wrapText="1"/>
    </xf>
    <xf numFmtId="49" fontId="4" fillId="2" borderId="0" xfId="0" applyNumberFormat="1"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protection locked="0"/>
    </xf>
    <xf numFmtId="0" fontId="13" fillId="2" borderId="0" xfId="0" applyFont="1" applyFill="1" applyBorder="1" applyAlignment="1" applyProtection="1">
      <alignment vertical="center" wrapText="1"/>
    </xf>
    <xf numFmtId="0" fontId="13" fillId="2" borderId="0" xfId="18913" applyFont="1" applyFill="1" applyBorder="1" applyAlignment="1" applyProtection="1">
      <alignment horizontal="left" vertical="center"/>
    </xf>
    <xf numFmtId="0" fontId="12" fillId="2" borderId="0" xfId="0" applyNumberFormat="1" applyFont="1" applyFill="1" applyBorder="1" applyAlignment="1" applyProtection="1">
      <alignment horizontal="justify" vertical="center" wrapText="1"/>
      <protection locked="0"/>
    </xf>
    <xf numFmtId="0" fontId="9" fillId="2" borderId="12"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xf>
    <xf numFmtId="0" fontId="5" fillId="2" borderId="44"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7" fillId="2" borderId="14" xfId="1" applyFont="1" applyFill="1" applyBorder="1" applyAlignment="1" applyProtection="1">
      <alignment horizontal="center" vertical="center" wrapText="1"/>
    </xf>
    <xf numFmtId="0" fontId="7" fillId="2" borderId="19" xfId="1" applyFont="1" applyFill="1" applyBorder="1" applyAlignment="1" applyProtection="1">
      <alignment horizontal="center" vertical="center" wrapText="1"/>
    </xf>
    <xf numFmtId="0" fontId="9" fillId="2" borderId="16" xfId="2" applyFont="1" applyFill="1" applyBorder="1" applyAlignment="1" applyProtection="1">
      <alignment horizontal="center" vertical="center" wrapText="1"/>
    </xf>
    <xf numFmtId="0" fontId="9" fillId="2" borderId="14" xfId="2" applyFont="1" applyFill="1" applyBorder="1" applyAlignment="1" applyProtection="1">
      <alignment horizontal="center" vertical="center" wrapText="1"/>
    </xf>
    <xf numFmtId="0" fontId="17" fillId="2" borderId="6"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0" fontId="17" fillId="2" borderId="7" xfId="0" applyFont="1" applyFill="1" applyBorder="1" applyAlignment="1" applyProtection="1">
      <alignment horizontal="center" vertical="center"/>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xf>
    <xf numFmtId="49" fontId="15" fillId="2" borderId="0" xfId="0" applyNumberFormat="1" applyFont="1" applyFill="1" applyBorder="1" applyAlignment="1" applyProtection="1">
      <alignment horizontal="center" vertical="center" wrapText="1"/>
      <protection locked="0"/>
    </xf>
    <xf numFmtId="0" fontId="15" fillId="2" borderId="0" xfId="0" applyNumberFormat="1" applyFont="1" applyFill="1" applyBorder="1" applyAlignment="1" applyProtection="1">
      <alignment horizontal="center" vertical="center" wrapText="1"/>
      <protection locked="0"/>
    </xf>
    <xf numFmtId="0" fontId="17" fillId="2" borderId="9" xfId="0" applyNumberFormat="1" applyFont="1" applyFill="1" applyBorder="1" applyAlignment="1" applyProtection="1">
      <alignment horizontal="center" vertical="center"/>
    </xf>
    <xf numFmtId="0" fontId="7" fillId="2" borderId="16" xfId="1" applyNumberFormat="1" applyFont="1" applyFill="1" applyBorder="1" applyAlignment="1" applyProtection="1">
      <alignment horizontal="center" vertical="center" wrapText="1"/>
    </xf>
    <xf numFmtId="0" fontId="7" fillId="2" borderId="14" xfId="1" applyNumberFormat="1" applyFont="1" applyFill="1" applyBorder="1" applyAlignment="1" applyProtection="1">
      <alignment horizontal="center" vertical="center" wrapText="1"/>
    </xf>
    <xf numFmtId="0" fontId="7" fillId="2" borderId="6" xfId="1" applyNumberFormat="1" applyFont="1" applyFill="1" applyBorder="1" applyAlignment="1" applyProtection="1">
      <alignment horizontal="center" vertical="center" wrapText="1"/>
    </xf>
    <xf numFmtId="0" fontId="7" fillId="2" borderId="18" xfId="1" applyNumberFormat="1" applyFont="1" applyFill="1" applyBorder="1" applyAlignment="1" applyProtection="1">
      <alignment horizontal="center" vertical="center" wrapText="1"/>
    </xf>
    <xf numFmtId="0" fontId="7" fillId="2" borderId="19" xfId="1" applyNumberFormat="1" applyFont="1" applyFill="1" applyBorder="1" applyAlignment="1" applyProtection="1">
      <alignment horizontal="center" vertical="center" wrapText="1"/>
    </xf>
    <xf numFmtId="0" fontId="7" fillId="2" borderId="7" xfId="1" applyNumberFormat="1" applyFont="1" applyFill="1" applyBorder="1" applyAlignment="1" applyProtection="1">
      <alignment horizontal="center" vertical="center" wrapText="1"/>
    </xf>
    <xf numFmtId="0" fontId="7" fillId="2" borderId="8" xfId="1" applyNumberFormat="1" applyFont="1" applyFill="1" applyBorder="1" applyAlignment="1" applyProtection="1">
      <alignment horizontal="center" vertical="center"/>
    </xf>
    <xf numFmtId="0" fontId="7" fillId="2" borderId="13" xfId="1" applyNumberFormat="1" applyFont="1" applyFill="1" applyBorder="1" applyAlignment="1" applyProtection="1">
      <alignment horizontal="center" vertical="center"/>
    </xf>
    <xf numFmtId="0" fontId="9" fillId="2" borderId="8" xfId="2" applyNumberFormat="1" applyFont="1" applyFill="1" applyBorder="1" applyAlignment="1" applyProtection="1">
      <alignment horizontal="center" vertical="center" wrapText="1"/>
    </xf>
    <xf numFmtId="0" fontId="9" fillId="2" borderId="13" xfId="2" applyNumberFormat="1" applyFont="1" applyFill="1" applyBorder="1" applyAlignment="1" applyProtection="1">
      <alignment horizontal="center" vertical="center" wrapText="1"/>
    </xf>
    <xf numFmtId="0" fontId="9" fillId="2" borderId="9" xfId="2" applyNumberFormat="1" applyFont="1" applyFill="1" applyBorder="1" applyAlignment="1" applyProtection="1">
      <alignment horizontal="center" vertical="center" wrapText="1"/>
    </xf>
    <xf numFmtId="0" fontId="5" fillId="2" borderId="9" xfId="0" applyNumberFormat="1" applyFont="1" applyFill="1" applyBorder="1" applyAlignment="1" applyProtection="1">
      <alignment horizontal="center" vertical="center"/>
    </xf>
    <xf numFmtId="0" fontId="7" fillId="2" borderId="12" xfId="1" applyNumberFormat="1" applyFont="1" applyFill="1" applyBorder="1" applyAlignment="1" applyProtection="1">
      <alignment horizontal="center" vertical="center" wrapText="1"/>
    </xf>
    <xf numFmtId="0" fontId="7" fillId="2" borderId="8" xfId="1" applyNumberFormat="1" applyFont="1" applyFill="1" applyBorder="1" applyAlignment="1" applyProtection="1">
      <alignment horizontal="center" vertical="center" wrapText="1"/>
    </xf>
    <xf numFmtId="0" fontId="5" fillId="2" borderId="6" xfId="15587" applyFont="1" applyFill="1" applyBorder="1" applyAlignment="1" applyProtection="1">
      <alignment horizontal="center" vertical="center"/>
    </xf>
    <xf numFmtId="0" fontId="5" fillId="2" borderId="44" xfId="15587" applyFont="1" applyFill="1" applyBorder="1" applyAlignment="1" applyProtection="1">
      <alignment horizontal="center" vertical="center"/>
    </xf>
    <xf numFmtId="0" fontId="5" fillId="2" borderId="7" xfId="15587" applyFont="1" applyFill="1" applyBorder="1" applyAlignment="1" applyProtection="1">
      <alignment horizontal="center" vertical="center"/>
    </xf>
    <xf numFmtId="0" fontId="9" fillId="2" borderId="12" xfId="15587" applyFont="1" applyFill="1" applyBorder="1" applyAlignment="1" applyProtection="1">
      <alignment horizontal="center" vertical="center"/>
    </xf>
    <xf numFmtId="0" fontId="9" fillId="2" borderId="8" xfId="15587" applyFont="1" applyFill="1" applyBorder="1" applyAlignment="1" applyProtection="1">
      <alignment horizontal="center" vertical="center"/>
    </xf>
    <xf numFmtId="49" fontId="4" fillId="2" borderId="0" xfId="15587" applyNumberFormat="1" applyFont="1" applyFill="1" applyBorder="1" applyAlignment="1" applyProtection="1">
      <alignment horizontal="center" vertical="center" wrapText="1"/>
      <protection locked="0"/>
    </xf>
    <xf numFmtId="0" fontId="4" fillId="2" borderId="0" xfId="15587" applyNumberFormat="1" applyFont="1" applyFill="1" applyBorder="1" applyAlignment="1" applyProtection="1">
      <alignment horizontal="center" vertical="center" wrapText="1"/>
      <protection locked="0"/>
    </xf>
    <xf numFmtId="0" fontId="5" fillId="2" borderId="9" xfId="15587" applyNumberFormat="1" applyFont="1" applyFill="1" applyBorder="1" applyAlignment="1" applyProtection="1">
      <alignment horizontal="center" vertical="center"/>
    </xf>
    <xf numFmtId="0" fontId="7" fillId="2" borderId="12" xfId="1" applyNumberFormat="1" applyFont="1" applyFill="1" applyBorder="1" applyAlignment="1" applyProtection="1">
      <alignment horizontal="center" vertical="center"/>
    </xf>
    <xf numFmtId="0" fontId="9" fillId="2" borderId="12" xfId="2" applyNumberFormat="1" applyFont="1" applyFill="1" applyBorder="1" applyAlignment="1" applyProtection="1">
      <alignment horizontal="center" vertical="center" wrapText="1"/>
    </xf>
    <xf numFmtId="0" fontId="7" fillId="2" borderId="45"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4"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9" xfId="1" applyFont="1" applyFill="1" applyBorder="1" applyAlignment="1" applyProtection="1">
      <alignment horizontal="center" vertical="center" wrapText="1"/>
    </xf>
    <xf numFmtId="0" fontId="7" fillId="2" borderId="13" xfId="1" applyNumberFormat="1"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xf>
    <xf numFmtId="0" fontId="7" fillId="2" borderId="9" xfId="1" applyNumberFormat="1" applyFont="1" applyFill="1" applyBorder="1" applyAlignment="1" applyProtection="1">
      <alignment horizontal="center" vertical="center"/>
    </xf>
    <xf numFmtId="0" fontId="12" fillId="0" borderId="0" xfId="18913" applyNumberFormat="1" applyFont="1" applyFill="1" applyBorder="1" applyAlignment="1" applyProtection="1">
      <alignment horizontal="justify" vertical="center" wrapText="1"/>
      <protection locked="0"/>
    </xf>
    <xf numFmtId="0" fontId="5" fillId="2" borderId="13" xfId="15587" applyFont="1" applyFill="1" applyBorder="1" applyAlignment="1" applyProtection="1">
      <alignment horizontal="center" vertical="center"/>
    </xf>
    <xf numFmtId="0" fontId="5" fillId="2" borderId="9" xfId="15587" applyFont="1" applyFill="1" applyBorder="1" applyAlignment="1" applyProtection="1">
      <alignment horizontal="center" vertical="center"/>
    </xf>
    <xf numFmtId="0" fontId="7" fillId="2" borderId="8"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7" fillId="2" borderId="9" xfId="1" applyFont="1" applyFill="1" applyBorder="1" applyAlignment="1" applyProtection="1">
      <alignment horizontal="center" vertical="center"/>
    </xf>
    <xf numFmtId="0" fontId="13" fillId="2" borderId="0" xfId="15587" applyFont="1" applyFill="1" applyBorder="1" applyAlignment="1" applyProtection="1">
      <alignment horizontal="left" vertical="center" wrapText="1"/>
    </xf>
    <xf numFmtId="0" fontId="10" fillId="2" borderId="8" xfId="2" applyFont="1" applyFill="1" applyBorder="1" applyAlignment="1" applyProtection="1">
      <alignment horizontal="center" vertical="center" wrapText="1"/>
    </xf>
    <xf numFmtId="49" fontId="4" fillId="2" borderId="0" xfId="15587" applyNumberFormat="1" applyFont="1" applyFill="1" applyBorder="1" applyAlignment="1" applyProtection="1">
      <alignment horizontal="center" vertical="center" wrapText="1" shrinkToFit="1"/>
      <protection locked="0"/>
    </xf>
    <xf numFmtId="0" fontId="4" fillId="2" borderId="0" xfId="15587" applyNumberFormat="1" applyFont="1" applyFill="1" applyBorder="1" applyAlignment="1" applyProtection="1">
      <alignment horizontal="center" vertical="center" wrapText="1" shrinkToFit="1"/>
      <protection locked="0"/>
    </xf>
    <xf numFmtId="0" fontId="7" fillId="2" borderId="13" xfId="1" applyFont="1" applyFill="1" applyBorder="1" applyAlignment="1" applyProtection="1"/>
    <xf numFmtId="0" fontId="10" fillId="2" borderId="43" xfId="0" applyFont="1" applyFill="1" applyBorder="1"/>
    <xf numFmtId="0" fontId="10" fillId="2" borderId="17" xfId="0" applyFont="1" applyFill="1" applyBorder="1"/>
    <xf numFmtId="0" fontId="9" fillId="2" borderId="18" xfId="2" applyFont="1" applyFill="1" applyBorder="1" applyAlignment="1" applyProtection="1">
      <alignment horizontal="center" vertical="center" wrapText="1"/>
    </xf>
    <xf numFmtId="0" fontId="13" fillId="0" borderId="0" xfId="18913" applyNumberFormat="1" applyFont="1" applyFill="1" applyBorder="1" applyAlignment="1" applyProtection="1">
      <alignment horizontal="left" vertical="center" wrapText="1"/>
      <protection locked="0"/>
    </xf>
    <xf numFmtId="0" fontId="11" fillId="2" borderId="0" xfId="0" applyNumberFormat="1" applyFont="1" applyFill="1"/>
    <xf numFmtId="0" fontId="9" fillId="2" borderId="12" xfId="2" applyFont="1" applyFill="1" applyBorder="1" applyAlignment="1" applyProtection="1">
      <alignment horizontal="center" vertical="center"/>
    </xf>
    <xf numFmtId="0" fontId="7" fillId="2" borderId="14" xfId="1" applyFont="1" applyFill="1" applyBorder="1" applyAlignment="1" applyProtection="1">
      <alignment horizontal="center" vertical="center"/>
    </xf>
    <xf numFmtId="0" fontId="7" fillId="2" borderId="19" xfId="1" applyFont="1" applyFill="1" applyBorder="1" applyAlignment="1" applyProtection="1">
      <alignment horizontal="center" vertical="center"/>
    </xf>
    <xf numFmtId="0" fontId="5" fillId="2" borderId="9" xfId="15587" applyFont="1" applyFill="1" applyBorder="1" applyAlignment="1" applyProtection="1">
      <alignment horizontal="left" vertical="center"/>
    </xf>
    <xf numFmtId="0" fontId="5" fillId="2" borderId="6" xfId="15587" applyFont="1" applyFill="1" applyBorder="1" applyAlignment="1" applyProtection="1">
      <alignment horizontal="left" vertical="center"/>
    </xf>
    <xf numFmtId="0" fontId="5" fillId="2" borderId="44" xfId="15587" applyFont="1" applyFill="1" applyBorder="1" applyAlignment="1" applyProtection="1">
      <alignment horizontal="left" vertical="center"/>
    </xf>
    <xf numFmtId="0" fontId="5" fillId="2" borderId="7" xfId="15587" applyFont="1" applyFill="1" applyBorder="1" applyAlignment="1" applyProtection="1">
      <alignment horizontal="left" vertical="center"/>
    </xf>
    <xf numFmtId="0" fontId="7" fillId="2" borderId="16" xfId="1" applyFont="1" applyFill="1" applyBorder="1" applyAlignment="1" applyProtection="1">
      <alignment horizontal="center" vertical="center"/>
    </xf>
    <xf numFmtId="0" fontId="7" fillId="2" borderId="18" xfId="1" applyFont="1" applyFill="1" applyBorder="1" applyAlignment="1" applyProtection="1">
      <alignment horizontal="center" vertical="center"/>
    </xf>
    <xf numFmtId="0" fontId="9" fillId="2" borderId="6" xfId="15587" applyNumberFormat="1" applyFont="1" applyFill="1" applyBorder="1" applyAlignment="1" applyProtection="1">
      <alignment horizontal="center" vertical="center"/>
    </xf>
    <xf numFmtId="0" fontId="9" fillId="2" borderId="44" xfId="15587" applyNumberFormat="1" applyFont="1" applyFill="1" applyBorder="1" applyAlignment="1" applyProtection="1">
      <alignment horizontal="center" vertical="center"/>
    </xf>
    <xf numFmtId="0" fontId="9" fillId="2" borderId="7" xfId="15587" applyNumberFormat="1" applyFont="1" applyFill="1" applyBorder="1" applyAlignment="1" applyProtection="1">
      <alignment horizontal="center" vertical="center"/>
    </xf>
    <xf numFmtId="0" fontId="7" fillId="2" borderId="16" xfId="1" applyNumberFormat="1" applyFont="1" applyFill="1" applyBorder="1" applyAlignment="1" applyProtection="1">
      <alignment horizontal="center" vertical="center"/>
    </xf>
    <xf numFmtId="0" fontId="7" fillId="2" borderId="14" xfId="1" applyNumberFormat="1" applyFont="1" applyFill="1" applyBorder="1" applyAlignment="1" applyProtection="1">
      <alignment horizontal="center" vertical="center"/>
    </xf>
    <xf numFmtId="0" fontId="9" fillId="2" borderId="6" xfId="2" applyFont="1" applyFill="1" applyBorder="1" applyAlignment="1" applyProtection="1">
      <alignment horizontal="center" vertical="center" wrapText="1"/>
    </xf>
    <xf numFmtId="0" fontId="9" fillId="2" borderId="44" xfId="2" applyFont="1" applyFill="1" applyBorder="1" applyAlignment="1" applyProtection="1">
      <alignment horizontal="center" vertical="center" wrapText="1"/>
    </xf>
    <xf numFmtId="0" fontId="9" fillId="2" borderId="7" xfId="2" applyFont="1" applyFill="1" applyBorder="1" applyAlignment="1" applyProtection="1">
      <alignment horizontal="center" vertical="center" wrapText="1"/>
    </xf>
    <xf numFmtId="0" fontId="10" fillId="2" borderId="13" xfId="2" applyFont="1" applyFill="1" applyBorder="1" applyAlignment="1" applyProtection="1">
      <alignment horizontal="center" vertical="center" wrapText="1"/>
    </xf>
    <xf numFmtId="0" fontId="10" fillId="2" borderId="9" xfId="2" applyFont="1" applyFill="1" applyBorder="1" applyAlignment="1" applyProtection="1">
      <alignment horizontal="center" vertical="center" wrapText="1"/>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5" fillId="2" borderId="1" xfId="18913" applyFont="1" applyFill="1" applyBorder="1" applyAlignment="1" applyProtection="1">
      <alignment horizontal="center" vertical="center"/>
    </xf>
    <xf numFmtId="0" fontId="7" fillId="2" borderId="2"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7" fillId="2" borderId="1" xfId="1" applyFont="1" applyFill="1" applyBorder="1" applyAlignment="1" applyProtection="1">
      <alignment horizontal="center" vertical="center" wrapText="1"/>
    </xf>
    <xf numFmtId="187" fontId="7" fillId="2" borderId="2" xfId="1" applyNumberFormat="1" applyFont="1" applyFill="1" applyBorder="1" applyAlignment="1" applyProtection="1">
      <alignment horizontal="center" vertical="center" wrapText="1"/>
    </xf>
    <xf numFmtId="187" fontId="7" fillId="2" borderId="3" xfId="1" applyNumberFormat="1" applyFont="1" applyFill="1" applyBorder="1" applyAlignment="1" applyProtection="1">
      <alignment horizontal="center" vertical="center" wrapText="1"/>
    </xf>
    <xf numFmtId="0" fontId="9" fillId="0" borderId="3" xfId="2" applyFont="1" applyFill="1" applyBorder="1" applyAlignment="1" applyProtection="1">
      <alignment horizontal="center" vertical="center" wrapText="1"/>
    </xf>
    <xf numFmtId="0" fontId="9" fillId="0" borderId="5" xfId="2" applyFont="1" applyFill="1" applyBorder="1" applyAlignment="1" applyProtection="1">
      <alignment horizontal="center" vertical="center" wrapText="1"/>
    </xf>
    <xf numFmtId="0" fontId="9" fillId="0" borderId="2" xfId="2" applyFont="1" applyFill="1" applyBorder="1" applyAlignment="1" applyProtection="1">
      <alignment horizontal="center" vertical="center" wrapText="1"/>
    </xf>
    <xf numFmtId="49" fontId="4" fillId="2" borderId="0" xfId="15587" applyNumberFormat="1" applyFont="1" applyFill="1" applyBorder="1" applyAlignment="1" applyProtection="1">
      <alignment horizontal="center" wrapText="1"/>
      <protection locked="0"/>
    </xf>
    <xf numFmtId="0" fontId="4" fillId="2" borderId="0" xfId="15587" applyNumberFormat="1" applyFont="1" applyFill="1" applyBorder="1" applyAlignment="1" applyProtection="1">
      <alignment horizontal="center" wrapText="1"/>
      <protection locked="0"/>
    </xf>
    <xf numFmtId="0" fontId="18" fillId="2" borderId="0" xfId="18913" applyNumberFormat="1" applyFont="1" applyFill="1" applyBorder="1" applyAlignment="1" applyProtection="1">
      <alignment horizontal="justify" vertical="center" wrapText="1"/>
      <protection locked="0"/>
    </xf>
    <xf numFmtId="0" fontId="9" fillId="2" borderId="14" xfId="18913" applyFont="1" applyFill="1" applyBorder="1" applyAlignment="1" applyProtection="1">
      <alignment horizontal="left" vertical="center" wrapText="1" indent="2"/>
    </xf>
    <xf numFmtId="0" fontId="9" fillId="2" borderId="0" xfId="18913" applyFont="1" applyFill="1" applyBorder="1" applyAlignment="1" applyProtection="1">
      <alignment horizontal="left" vertical="center" wrapText="1" indent="2"/>
    </xf>
    <xf numFmtId="0" fontId="9" fillId="2" borderId="36" xfId="18913" applyFont="1" applyFill="1" applyBorder="1" applyAlignment="1" applyProtection="1">
      <alignment horizontal="left" vertical="center" wrapText="1" indent="2"/>
    </xf>
    <xf numFmtId="0" fontId="9" fillId="2" borderId="21" xfId="18913" applyFont="1" applyFill="1" applyBorder="1" applyAlignment="1" applyProtection="1">
      <alignment horizontal="right" vertical="center" wrapText="1" indent="2"/>
      <protection locked="0"/>
    </xf>
    <xf numFmtId="0" fontId="9" fillId="2" borderId="0" xfId="18913" applyFont="1" applyFill="1" applyBorder="1" applyAlignment="1" applyProtection="1">
      <alignment horizontal="right" vertical="center" wrapText="1" indent="2"/>
      <protection locked="0"/>
    </xf>
    <xf numFmtId="0" fontId="9" fillId="2" borderId="36" xfId="18913" applyFont="1" applyFill="1" applyBorder="1" applyAlignment="1" applyProtection="1">
      <alignment horizontal="right" vertical="center" wrapText="1" indent="2"/>
      <protection locked="0"/>
    </xf>
    <xf numFmtId="0" fontId="5" fillId="2" borderId="14" xfId="39412" applyNumberFormat="1" applyFont="1" applyFill="1" applyBorder="1" applyAlignment="1" applyProtection="1">
      <alignment horizontal="left" vertical="center" indent="1"/>
      <protection locked="0"/>
    </xf>
    <xf numFmtId="0" fontId="5" fillId="2" borderId="0" xfId="39412" applyNumberFormat="1" applyFont="1" applyFill="1" applyBorder="1" applyAlignment="1" applyProtection="1">
      <alignment horizontal="left" vertical="center" indent="1"/>
      <protection locked="0"/>
    </xf>
    <xf numFmtId="0" fontId="5" fillId="2" borderId="21" xfId="18913" applyFont="1" applyFill="1" applyBorder="1" applyAlignment="1" applyProtection="1">
      <alignment horizontal="right" vertical="center" wrapText="1" indent="1"/>
      <protection locked="0"/>
    </xf>
    <xf numFmtId="0" fontId="5" fillId="2" borderId="122" xfId="18913" applyFont="1" applyFill="1" applyBorder="1" applyAlignment="1" applyProtection="1">
      <alignment horizontal="right" vertical="center" wrapText="1" indent="1"/>
      <protection locked="0"/>
    </xf>
    <xf numFmtId="0" fontId="9" fillId="2" borderId="19" xfId="18913" applyFont="1" applyFill="1" applyBorder="1" applyAlignment="1" applyProtection="1">
      <alignment horizontal="left" vertical="center" wrapText="1" indent="2"/>
    </xf>
    <xf numFmtId="0" fontId="5" fillId="2" borderId="0" xfId="18913" applyFont="1" applyFill="1" applyBorder="1" applyAlignment="1" applyProtection="1">
      <alignment horizontal="right" vertical="center" wrapText="1" indent="1"/>
      <protection locked="0"/>
    </xf>
    <xf numFmtId="0" fontId="9" fillId="2" borderId="14" xfId="18913" applyFont="1" applyFill="1" applyBorder="1" applyAlignment="1" applyProtection="1">
      <alignment horizontal="right" vertical="center" wrapText="1" indent="2"/>
      <protection locked="0"/>
    </xf>
    <xf numFmtId="0" fontId="9" fillId="2" borderId="14" xfId="18913" applyFont="1" applyFill="1" applyBorder="1" applyAlignment="1" applyProtection="1">
      <alignment horizontal="left" vertical="center" wrapText="1" indent="1"/>
    </xf>
    <xf numFmtId="0" fontId="9" fillId="2" borderId="0" xfId="18913" applyFont="1" applyFill="1" applyBorder="1" applyAlignment="1" applyProtection="1">
      <alignment horizontal="left" vertical="center" wrapText="1" indent="1"/>
    </xf>
    <xf numFmtId="0" fontId="9" fillId="2" borderId="19" xfId="18913" applyFont="1" applyFill="1" applyBorder="1" applyAlignment="1" applyProtection="1">
      <alignment horizontal="left" vertical="center" wrapText="1" indent="1"/>
    </xf>
    <xf numFmtId="0" fontId="5" fillId="2" borderId="14" xfId="18913" applyFont="1" applyFill="1" applyBorder="1" applyAlignment="1" applyProtection="1">
      <alignment horizontal="left" vertical="center" wrapText="1" indent="1"/>
    </xf>
    <xf numFmtId="0" fontId="5" fillId="2" borderId="0" xfId="18913" applyFont="1" applyFill="1" applyBorder="1" applyAlignment="1" applyProtection="1">
      <alignment horizontal="left" vertical="center" wrapText="1" indent="1"/>
    </xf>
    <xf numFmtId="0" fontId="5" fillId="2" borderId="14" xfId="18913" applyFont="1" applyFill="1" applyBorder="1" applyAlignment="1" applyProtection="1">
      <alignment horizontal="right" vertical="center" wrapText="1" indent="1"/>
    </xf>
    <xf numFmtId="0" fontId="5" fillId="2" borderId="0" xfId="18913" applyFont="1" applyFill="1" applyBorder="1" applyAlignment="1" applyProtection="1">
      <alignment horizontal="right" vertical="center" wrapText="1" indent="1"/>
    </xf>
    <xf numFmtId="0" fontId="5" fillId="2" borderId="19" xfId="18913" applyFont="1" applyFill="1" applyBorder="1" applyAlignment="1" applyProtection="1">
      <alignment horizontal="left" vertical="center" wrapText="1" indent="1"/>
    </xf>
    <xf numFmtId="0" fontId="5" fillId="2" borderId="21" xfId="18913" applyFont="1" applyFill="1" applyBorder="1" applyAlignment="1" applyProtection="1">
      <alignment horizontal="right" vertical="center" wrapText="1" indent="1"/>
    </xf>
    <xf numFmtId="0" fontId="5" fillId="2" borderId="19" xfId="18913" applyFont="1" applyFill="1" applyBorder="1" applyAlignment="1" applyProtection="1">
      <alignment horizontal="right" vertical="center" wrapText="1" indent="1"/>
    </xf>
    <xf numFmtId="0" fontId="5" fillId="2" borderId="14" xfId="18913" applyFont="1" applyFill="1" applyBorder="1" applyAlignment="1" applyProtection="1">
      <alignment horizontal="right" vertical="center" wrapText="1" indent="1"/>
      <protection locked="0"/>
    </xf>
    <xf numFmtId="49" fontId="4" fillId="2" borderId="0" xfId="18913" applyNumberFormat="1" applyFont="1" applyFill="1" applyBorder="1" applyAlignment="1" applyProtection="1">
      <alignment horizontal="center" vertical="center" wrapText="1"/>
      <protection locked="0"/>
    </xf>
    <xf numFmtId="0" fontId="26" fillId="2" borderId="0" xfId="39411" applyFont="1" applyFill="1" applyAlignment="1">
      <alignment horizontal="left" vertical="center" wrapText="1" indent="1"/>
    </xf>
    <xf numFmtId="0" fontId="26" fillId="2" borderId="19" xfId="39411" applyFont="1" applyFill="1" applyBorder="1" applyAlignment="1">
      <alignment horizontal="left" vertical="center" wrapText="1" indent="1"/>
    </xf>
    <xf numFmtId="0" fontId="5" fillId="2" borderId="19" xfId="18913" applyFont="1" applyFill="1" applyBorder="1" applyAlignment="1" applyProtection="1">
      <alignment horizontal="right" vertical="center" wrapText="1" indent="1"/>
      <protection locked="0"/>
    </xf>
    <xf numFmtId="0" fontId="4" fillId="2" borderId="0" xfId="18913" applyNumberFormat="1" applyFont="1" applyFill="1" applyBorder="1" applyAlignment="1" applyProtection="1">
      <alignment horizontal="center" vertical="center" wrapText="1"/>
      <protection locked="0"/>
    </xf>
    <xf numFmtId="0" fontId="18" fillId="2" borderId="0" xfId="18913" applyNumberFormat="1" applyFont="1" applyFill="1" applyBorder="1" applyAlignment="1" applyProtection="1">
      <alignment horizontal="left" vertical="center" wrapText="1"/>
      <protection locked="0"/>
    </xf>
    <xf numFmtId="0" fontId="7" fillId="0" borderId="0" xfId="648" applyFont="1" applyFill="1" applyBorder="1" applyAlignment="1" applyProtection="1">
      <alignment horizontal="left"/>
      <protection locked="0"/>
    </xf>
    <xf numFmtId="0" fontId="7" fillId="0" borderId="0" xfId="648" applyFont="1" applyFill="1" applyAlignment="1" applyProtection="1">
      <alignment horizontal="left"/>
      <protection locked="0"/>
    </xf>
    <xf numFmtId="0" fontId="9" fillId="0" borderId="26" xfId="1263" applyNumberFormat="1" applyFont="1" applyFill="1" applyBorder="1" applyAlignment="1">
      <alignment horizontal="center" vertical="center" wrapText="1"/>
    </xf>
    <xf numFmtId="0" fontId="9" fillId="0" borderId="37" xfId="1263" applyNumberFormat="1" applyFont="1" applyFill="1" applyBorder="1" applyAlignment="1">
      <alignment horizontal="center" vertical="center" wrapText="1"/>
    </xf>
    <xf numFmtId="0" fontId="9" fillId="0" borderId="40" xfId="1263" applyNumberFormat="1" applyFont="1" applyFill="1" applyBorder="1" applyAlignment="1">
      <alignment horizontal="center" vertical="center" wrapText="1"/>
    </xf>
    <xf numFmtId="2" fontId="9" fillId="0" borderId="1" xfId="13" applyNumberFormat="1" applyFont="1" applyFill="1" applyBorder="1" applyAlignment="1" applyProtection="1">
      <alignment horizontal="center" vertical="center" wrapText="1"/>
      <protection locked="0"/>
    </xf>
    <xf numFmtId="2" fontId="9" fillId="0" borderId="2" xfId="13" applyNumberFormat="1" applyFont="1" applyFill="1" applyBorder="1" applyAlignment="1" applyProtection="1">
      <alignment horizontal="center" vertical="center" wrapText="1"/>
      <protection locked="0"/>
    </xf>
    <xf numFmtId="0" fontId="9" fillId="0" borderId="2" xfId="13" applyNumberFormat="1" applyFont="1" applyFill="1" applyBorder="1" applyAlignment="1" applyProtection="1">
      <alignment horizontal="center" vertical="center" wrapText="1"/>
      <protection locked="0"/>
    </xf>
    <xf numFmtId="2" fontId="9" fillId="0" borderId="2" xfId="323" applyNumberFormat="1" applyFont="1" applyFill="1" applyBorder="1" applyAlignment="1" applyProtection="1">
      <alignment horizontal="center" vertical="center"/>
      <protection locked="0"/>
    </xf>
    <xf numFmtId="0" fontId="13" fillId="0" borderId="0" xfId="1263" applyNumberFormat="1" applyFont="1" applyFill="1" applyBorder="1" applyAlignment="1">
      <alignment horizontal="left" vertical="center" wrapText="1"/>
    </xf>
    <xf numFmtId="0" fontId="12" fillId="0" borderId="0" xfId="1263" applyFont="1" applyBorder="1" applyAlignment="1">
      <alignment horizontal="left" vertical="center" wrapText="1"/>
    </xf>
    <xf numFmtId="0" fontId="12" fillId="0" borderId="0" xfId="4" applyNumberFormat="1" applyFont="1" applyFill="1" applyBorder="1" applyAlignment="1" applyProtection="1">
      <alignment horizontal="left" vertical="center"/>
      <protection locked="0"/>
    </xf>
    <xf numFmtId="2" fontId="4" fillId="0" borderId="0" xfId="39376" applyNumberFormat="1" applyFont="1" applyFill="1" applyBorder="1" applyAlignment="1" applyProtection="1">
      <alignment horizontal="center" vertical="center"/>
    </xf>
    <xf numFmtId="0" fontId="5" fillId="0" borderId="26" xfId="39376" applyFont="1" applyFill="1" applyBorder="1" applyAlignment="1" applyProtection="1">
      <alignment horizontal="center" vertical="top" wrapText="1"/>
    </xf>
    <xf numFmtId="0" fontId="5" fillId="0" borderId="37" xfId="39376" applyFont="1" applyFill="1" applyBorder="1" applyAlignment="1" applyProtection="1">
      <alignment horizontal="center" vertical="top" wrapText="1"/>
    </xf>
    <xf numFmtId="0" fontId="5" fillId="0" borderId="40" xfId="39376" applyFont="1" applyFill="1" applyBorder="1" applyAlignment="1" applyProtection="1">
      <alignment horizontal="center" vertical="top" wrapText="1"/>
    </xf>
    <xf numFmtId="2" fontId="9" fillId="0" borderId="2" xfId="13" applyNumberFormat="1" applyFont="1" applyFill="1" applyBorder="1" applyAlignment="1" applyProtection="1">
      <alignment horizontal="center" vertical="center" wrapText="1"/>
    </xf>
    <xf numFmtId="0" fontId="9" fillId="0" borderId="2" xfId="13" applyNumberFormat="1" applyFont="1" applyFill="1" applyBorder="1" applyAlignment="1" applyProtection="1">
      <alignment horizontal="center" vertical="center" wrapText="1"/>
    </xf>
    <xf numFmtId="0" fontId="9" fillId="0" borderId="2" xfId="13" applyFont="1" applyFill="1" applyBorder="1" applyAlignment="1" applyProtection="1">
      <alignment horizontal="center" vertical="center"/>
    </xf>
    <xf numFmtId="0" fontId="10" fillId="0" borderId="0" xfId="4" applyNumberFormat="1" applyFont="1" applyFill="1" applyBorder="1" applyAlignment="1" applyProtection="1">
      <alignment horizontal="justify" vertical="center" wrapText="1"/>
      <protection locked="0"/>
    </xf>
    <xf numFmtId="0" fontId="10" fillId="0" borderId="0" xfId="4" applyNumberFormat="1" applyFont="1" applyFill="1" applyBorder="1" applyAlignment="1" applyProtection="1">
      <alignment horizontal="justify" vertical="center"/>
      <protection locked="0"/>
    </xf>
    <xf numFmtId="0" fontId="9" fillId="0" borderId="149" xfId="1263" applyNumberFormat="1" applyFont="1" applyFill="1" applyBorder="1" applyAlignment="1">
      <alignment horizontal="center" vertical="center"/>
    </xf>
    <xf numFmtId="0" fontId="9" fillId="0" borderId="44" xfId="1263" applyNumberFormat="1" applyFont="1" applyFill="1" applyBorder="1" applyAlignment="1">
      <alignment horizontal="center" vertical="center"/>
    </xf>
    <xf numFmtId="0" fontId="9" fillId="0" borderId="7" xfId="1263" applyNumberFormat="1" applyFont="1" applyFill="1" applyBorder="1" applyAlignment="1">
      <alignment horizontal="center" vertical="center"/>
    </xf>
    <xf numFmtId="6" fontId="9" fillId="0" borderId="12" xfId="13" applyNumberFormat="1" applyFont="1" applyFill="1" applyBorder="1" applyAlignment="1" applyProtection="1">
      <alignment horizontal="center" vertical="center" wrapText="1"/>
      <protection locked="0"/>
    </xf>
    <xf numFmtId="0" fontId="7" fillId="0" borderId="12" xfId="648" applyFont="1" applyFill="1" applyBorder="1" applyAlignment="1" applyProtection="1">
      <alignment horizontal="center" vertical="center" wrapText="1"/>
      <protection locked="0"/>
    </xf>
    <xf numFmtId="0" fontId="7" fillId="0" borderId="8" xfId="648" applyFont="1" applyFill="1" applyBorder="1" applyAlignment="1" applyProtection="1">
      <alignment horizontal="center" vertical="center" wrapText="1"/>
      <protection locked="0"/>
    </xf>
    <xf numFmtId="0" fontId="9" fillId="0" borderId="8" xfId="13" applyFont="1" applyFill="1" applyBorder="1" applyAlignment="1" applyProtection="1">
      <alignment horizontal="center" vertical="center" wrapText="1"/>
      <protection locked="0"/>
    </xf>
    <xf numFmtId="0" fontId="9" fillId="0" borderId="9" xfId="13" applyFont="1" applyFill="1" applyBorder="1" applyAlignment="1" applyProtection="1">
      <alignment horizontal="center" vertical="center" wrapText="1"/>
      <protection locked="0"/>
    </xf>
    <xf numFmtId="0" fontId="4" fillId="0" borderId="0" xfId="39376" applyNumberFormat="1" applyFont="1" applyFill="1" applyBorder="1" applyAlignment="1" applyProtection="1">
      <alignment horizontal="center" vertical="center"/>
    </xf>
    <xf numFmtId="0" fontId="5" fillId="0" borderId="6" xfId="39376" applyFont="1" applyFill="1" applyBorder="1" applyAlignment="1" applyProtection="1">
      <alignment horizontal="center" vertical="top"/>
    </xf>
    <xf numFmtId="0" fontId="5" fillId="0" borderId="44" xfId="39376" applyFont="1" applyFill="1" applyBorder="1" applyAlignment="1" applyProtection="1">
      <alignment horizontal="center" vertical="top"/>
    </xf>
    <xf numFmtId="0" fontId="5" fillId="0" borderId="148" xfId="39376" applyFont="1" applyFill="1" applyBorder="1" applyAlignment="1" applyProtection="1">
      <alignment horizontal="center" vertical="top"/>
    </xf>
    <xf numFmtId="0" fontId="9" fillId="0" borderId="12" xfId="13" applyNumberFormat="1" applyFont="1" applyFill="1" applyBorder="1" applyAlignment="1" applyProtection="1">
      <alignment horizontal="center" vertical="center" wrapText="1"/>
    </xf>
    <xf numFmtId="0" fontId="7" fillId="0" borderId="12" xfId="648" applyNumberFormat="1" applyFont="1" applyFill="1" applyBorder="1" applyAlignment="1" applyProtection="1">
      <alignment horizontal="center" vertical="center" wrapText="1"/>
    </xf>
    <xf numFmtId="0" fontId="7" fillId="0" borderId="8" xfId="648" applyFont="1" applyFill="1" applyBorder="1" applyAlignment="1" applyProtection="1">
      <alignment horizontal="center" vertical="center" wrapText="1"/>
    </xf>
    <xf numFmtId="6" fontId="9" fillId="0" borderId="8" xfId="13" applyNumberFormat="1" applyFont="1" applyFill="1" applyBorder="1" applyAlignment="1" applyProtection="1">
      <alignment horizontal="center" vertical="center" wrapText="1"/>
    </xf>
    <xf numFmtId="6" fontId="9" fillId="0" borderId="9" xfId="13" applyNumberFormat="1" applyFont="1" applyFill="1" applyBorder="1" applyAlignment="1" applyProtection="1">
      <alignment horizontal="center" vertical="center" wrapText="1"/>
    </xf>
    <xf numFmtId="1" fontId="7" fillId="0" borderId="0" xfId="648" applyNumberFormat="1" applyFont="1" applyFill="1" applyBorder="1" applyAlignment="1" applyProtection="1">
      <alignment horizontal="left"/>
      <protection locked="0"/>
    </xf>
    <xf numFmtId="0" fontId="13" fillId="0" borderId="0" xfId="39376" applyFont="1" applyFill="1" applyAlignment="1" applyProtection="1">
      <alignment horizontal="justify" vertical="center" wrapText="1"/>
      <protection locked="0"/>
    </xf>
    <xf numFmtId="1" fontId="9" fillId="0" borderId="12" xfId="13" applyNumberFormat="1" applyFont="1" applyFill="1" applyBorder="1" applyAlignment="1" applyProtection="1">
      <alignment horizontal="center" vertical="center"/>
    </xf>
    <xf numFmtId="1" fontId="7" fillId="0" borderId="12" xfId="648" applyNumberFormat="1" applyFont="1" applyFill="1" applyBorder="1" applyAlignment="1" applyProtection="1">
      <alignment horizontal="center" vertical="center" wrapText="1"/>
    </xf>
    <xf numFmtId="1" fontId="9" fillId="0" borderId="8" xfId="13" applyNumberFormat="1" applyFont="1" applyFill="1" applyBorder="1" applyAlignment="1" applyProtection="1">
      <alignment horizontal="center" vertical="center"/>
    </xf>
    <xf numFmtId="0" fontId="5" fillId="0" borderId="9" xfId="39376" applyFont="1" applyFill="1" applyBorder="1" applyAlignment="1" applyProtection="1">
      <alignment horizontal="center" vertical="top"/>
      <protection locked="0"/>
    </xf>
    <xf numFmtId="1" fontId="9" fillId="0" borderId="12" xfId="13" applyNumberFormat="1" applyFont="1" applyFill="1" applyBorder="1" applyAlignment="1" applyProtection="1">
      <alignment horizontal="center" vertical="center"/>
      <protection locked="0"/>
    </xf>
    <xf numFmtId="1" fontId="7" fillId="0" borderId="12" xfId="648" applyNumberFormat="1" applyFont="1" applyFill="1" applyBorder="1" applyAlignment="1" applyProtection="1">
      <alignment horizontal="center" vertical="center" wrapText="1"/>
      <protection locked="0"/>
    </xf>
    <xf numFmtId="1" fontId="9" fillId="0" borderId="8" xfId="13" applyNumberFormat="1" applyFont="1" applyFill="1" applyBorder="1" applyAlignment="1" applyProtection="1">
      <alignment horizontal="center" vertical="center"/>
      <protection locked="0"/>
    </xf>
    <xf numFmtId="1" fontId="9" fillId="0" borderId="12" xfId="13" applyNumberFormat="1" applyFont="1" applyFill="1" applyBorder="1" applyAlignment="1" applyProtection="1">
      <alignment horizontal="center" vertical="center" wrapText="1"/>
      <protection locked="0"/>
    </xf>
    <xf numFmtId="0" fontId="5" fillId="0" borderId="9" xfId="39376" applyFont="1" applyFill="1" applyBorder="1" applyAlignment="1" applyProtection="1">
      <alignment horizontal="center" vertical="top"/>
    </xf>
    <xf numFmtId="1" fontId="7" fillId="0" borderId="15" xfId="648" applyNumberFormat="1" applyFont="1" applyFill="1" applyBorder="1" applyAlignment="1" applyProtection="1">
      <alignment horizontal="center" vertical="center"/>
    </xf>
    <xf numFmtId="1" fontId="7" fillId="0" borderId="43" xfId="648" applyNumberFormat="1" applyFont="1" applyFill="1" applyBorder="1" applyAlignment="1" applyProtection="1">
      <alignment horizontal="center" vertical="center"/>
    </xf>
    <xf numFmtId="1" fontId="7" fillId="0" borderId="17" xfId="648" applyNumberFormat="1" applyFont="1" applyFill="1" applyBorder="1" applyAlignment="1" applyProtection="1">
      <alignment horizontal="center" vertical="center"/>
    </xf>
    <xf numFmtId="1" fontId="9" fillId="0" borderId="12" xfId="13" applyNumberFormat="1" applyFont="1" applyFill="1" applyBorder="1" applyAlignment="1" applyProtection="1">
      <alignment horizontal="center" vertical="center" wrapText="1"/>
    </xf>
    <xf numFmtId="1" fontId="10" fillId="0" borderId="12" xfId="1263" applyNumberFormat="1" applyFont="1" applyFill="1" applyBorder="1" applyAlignment="1">
      <alignment wrapText="1"/>
    </xf>
    <xf numFmtId="0" fontId="9" fillId="0" borderId="12" xfId="13" applyFont="1" applyFill="1" applyBorder="1" applyAlignment="1" applyProtection="1">
      <alignment horizontal="center" vertical="center" wrapText="1"/>
    </xf>
    <xf numFmtId="0" fontId="9" fillId="0" borderId="12" xfId="13" applyFont="1" applyFill="1" applyBorder="1" applyAlignment="1" applyProtection="1">
      <alignment horizontal="center" vertical="center" wrapText="1"/>
      <protection locked="0"/>
    </xf>
    <xf numFmtId="0" fontId="13" fillId="0" borderId="0" xfId="4" applyNumberFormat="1" applyFont="1" applyFill="1" applyBorder="1" applyAlignment="1" applyProtection="1">
      <alignment horizontal="justify" vertical="center"/>
      <protection locked="0"/>
    </xf>
    <xf numFmtId="0" fontId="12" fillId="0" borderId="0" xfId="1263" applyFont="1" applyAlignment="1">
      <alignment horizontal="left" vertical="center" wrapText="1"/>
    </xf>
    <xf numFmtId="0" fontId="13" fillId="0" borderId="0" xfId="1263" applyNumberFormat="1" applyFont="1" applyFill="1" applyBorder="1" applyAlignment="1">
      <alignment horizontal="justify" vertical="center" wrapText="1"/>
    </xf>
    <xf numFmtId="0" fontId="12" fillId="0" borderId="0" xfId="1263" applyFont="1" applyAlignment="1">
      <alignment horizontal="justify" vertical="center" wrapText="1"/>
    </xf>
    <xf numFmtId="0" fontId="5" fillId="0" borderId="6" xfId="39376" applyFont="1" applyFill="1" applyBorder="1" applyAlignment="1" applyProtection="1">
      <alignment horizontal="center" vertical="top" wrapText="1"/>
    </xf>
    <xf numFmtId="0" fontId="5" fillId="0" borderId="44" xfId="39376" applyFont="1" applyFill="1" applyBorder="1" applyAlignment="1" applyProtection="1">
      <alignment horizontal="center" vertical="top" wrapText="1"/>
    </xf>
    <xf numFmtId="0" fontId="5" fillId="0" borderId="148" xfId="39376" applyFont="1" applyFill="1" applyBorder="1" applyAlignment="1" applyProtection="1">
      <alignment horizontal="center" vertical="top" wrapText="1"/>
    </xf>
    <xf numFmtId="0" fontId="26" fillId="0" borderId="9" xfId="13" applyFont="1" applyFill="1" applyBorder="1" applyAlignment="1" applyProtection="1">
      <alignment horizontal="center" vertical="center" wrapText="1"/>
    </xf>
    <xf numFmtId="0" fontId="26" fillId="0" borderId="12" xfId="13" applyFont="1" applyFill="1" applyBorder="1" applyAlignment="1" applyProtection="1">
      <alignment horizontal="center" vertical="center" wrapText="1"/>
    </xf>
    <xf numFmtId="49" fontId="9" fillId="0" borderId="12" xfId="13" applyNumberFormat="1" applyFont="1" applyFill="1" applyBorder="1" applyAlignment="1" applyProtection="1">
      <alignment horizontal="center" vertical="center" wrapText="1"/>
    </xf>
    <xf numFmtId="49" fontId="9" fillId="0" borderId="8" xfId="13" applyNumberFormat="1" applyFont="1" applyFill="1" applyBorder="1" applyAlignment="1" applyProtection="1">
      <alignment horizontal="center" vertical="center" wrapText="1"/>
    </xf>
    <xf numFmtId="0" fontId="9" fillId="0" borderId="9" xfId="13" applyFont="1" applyFill="1" applyBorder="1" applyAlignment="1" applyProtection="1">
      <alignment horizontal="center" vertical="center" wrapText="1"/>
    </xf>
    <xf numFmtId="0" fontId="9" fillId="0" borderId="6" xfId="1263" applyNumberFormat="1" applyFont="1" applyFill="1" applyBorder="1" applyAlignment="1">
      <alignment horizontal="center" vertical="center"/>
    </xf>
    <xf numFmtId="49" fontId="9" fillId="0" borderId="8" xfId="13" applyNumberFormat="1" applyFont="1" applyFill="1" applyBorder="1" applyAlignment="1" applyProtection="1">
      <alignment horizontal="center" vertical="center" wrapText="1"/>
      <protection locked="0"/>
    </xf>
    <xf numFmtId="49" fontId="9" fillId="0" borderId="13" xfId="13" applyNumberFormat="1" applyFont="1" applyFill="1" applyBorder="1" applyAlignment="1" applyProtection="1">
      <alignment horizontal="center" vertical="center" wrapText="1"/>
      <protection locked="0"/>
    </xf>
    <xf numFmtId="0" fontId="13" fillId="0" borderId="0" xfId="39376" applyFont="1" applyFill="1" applyBorder="1" applyAlignment="1" applyProtection="1">
      <alignment horizontal="left" vertical="center" wrapText="1"/>
      <protection locked="0"/>
    </xf>
    <xf numFmtId="0" fontId="7" fillId="0" borderId="16" xfId="648" applyFont="1" applyFill="1" applyBorder="1" applyAlignment="1" applyProtection="1">
      <alignment horizontal="center" vertical="center" wrapText="1"/>
      <protection locked="0"/>
    </xf>
    <xf numFmtId="0" fontId="7" fillId="0" borderId="18" xfId="648" applyFont="1" applyFill="1" applyBorder="1" applyAlignment="1" applyProtection="1">
      <alignment horizontal="center" vertical="center" wrapText="1"/>
      <protection locked="0"/>
    </xf>
    <xf numFmtId="0" fontId="7" fillId="0" borderId="13" xfId="648" applyFont="1" applyBorder="1" applyAlignment="1" applyProtection="1"/>
    <xf numFmtId="0" fontId="7" fillId="0" borderId="13" xfId="648" applyFont="1" applyFill="1" applyBorder="1" applyAlignment="1" applyProtection="1">
      <alignment horizontal="center" vertical="center" wrapText="1"/>
      <protection locked="0"/>
    </xf>
    <xf numFmtId="0" fontId="7" fillId="0" borderId="16" xfId="648" applyFont="1" applyFill="1" applyBorder="1" applyAlignment="1" applyProtection="1">
      <alignment horizontal="center" vertical="center" wrapText="1"/>
    </xf>
    <xf numFmtId="0" fontId="7" fillId="0" borderId="18" xfId="648" applyFont="1" applyFill="1" applyBorder="1" applyAlignment="1" applyProtection="1">
      <alignment horizontal="center" vertical="center" wrapText="1"/>
    </xf>
    <xf numFmtId="49" fontId="7" fillId="0" borderId="8" xfId="648" applyNumberFormat="1" applyFont="1" applyFill="1" applyBorder="1" applyAlignment="1" applyProtection="1">
      <alignment horizontal="center" vertical="center" wrapText="1"/>
    </xf>
    <xf numFmtId="0" fontId="7" fillId="0" borderId="15" xfId="648" applyFont="1" applyFill="1" applyBorder="1" applyAlignment="1" applyProtection="1">
      <alignment horizontal="center" vertical="center" wrapText="1"/>
      <protection locked="0"/>
    </xf>
    <xf numFmtId="0" fontId="7" fillId="0" borderId="17" xfId="648" applyFont="1" applyFill="1" applyBorder="1" applyAlignment="1" applyProtection="1">
      <alignment horizontal="center" vertical="center" wrapText="1"/>
      <protection locked="0"/>
    </xf>
    <xf numFmtId="0" fontId="7" fillId="0" borderId="15" xfId="648" applyFont="1" applyFill="1" applyBorder="1" applyAlignment="1" applyProtection="1">
      <alignment horizontal="center" vertical="center" wrapText="1"/>
    </xf>
    <xf numFmtId="0" fontId="7" fillId="0" borderId="17" xfId="648" applyFont="1" applyFill="1" applyBorder="1" applyAlignment="1" applyProtection="1">
      <alignment horizontal="center" vertical="center" wrapText="1"/>
    </xf>
    <xf numFmtId="0" fontId="13" fillId="0" borderId="0" xfId="39376" applyFont="1" applyFill="1" applyBorder="1" applyAlignment="1" applyProtection="1">
      <alignment horizontal="justify" vertical="center" wrapText="1"/>
      <protection locked="0"/>
    </xf>
    <xf numFmtId="0" fontId="9" fillId="0" borderId="12" xfId="13" applyNumberFormat="1" applyFont="1" applyFill="1" applyBorder="1" applyAlignment="1" applyProtection="1">
      <alignment horizontal="center" vertical="center" wrapText="1"/>
      <protection locked="0"/>
    </xf>
    <xf numFmtId="0" fontId="9" fillId="0" borderId="12" xfId="13" applyNumberFormat="1" applyFont="1" applyFill="1" applyBorder="1" applyAlignment="1" applyProtection="1">
      <alignment horizontal="center" vertical="center"/>
      <protection locked="0"/>
    </xf>
    <xf numFmtId="0" fontId="9" fillId="0" borderId="8" xfId="13" applyNumberFormat="1" applyFont="1" applyFill="1" applyBorder="1" applyAlignment="1" applyProtection="1">
      <alignment horizontal="center" vertical="center"/>
      <protection locked="0"/>
    </xf>
    <xf numFmtId="0" fontId="5" fillId="0" borderId="9" xfId="39376" applyFont="1" applyFill="1" applyBorder="1" applyAlignment="1" applyProtection="1">
      <alignment horizontal="center" vertical="center"/>
      <protection locked="0"/>
    </xf>
    <xf numFmtId="0" fontId="7" fillId="0" borderId="43" xfId="648" applyFont="1" applyFill="1" applyBorder="1" applyAlignment="1" applyProtection="1">
      <alignment horizontal="center" vertical="center" wrapText="1"/>
    </xf>
    <xf numFmtId="0" fontId="9" fillId="0" borderId="13" xfId="13" applyFont="1" applyFill="1" applyBorder="1" applyAlignment="1" applyProtection="1">
      <alignment horizontal="center" vertical="center" wrapText="1"/>
      <protection locked="0"/>
    </xf>
    <xf numFmtId="0" fontId="7" fillId="0" borderId="43" xfId="648" applyFont="1" applyFill="1" applyBorder="1" applyAlignment="1" applyProtection="1">
      <alignment horizontal="center" wrapText="1"/>
    </xf>
    <xf numFmtId="0" fontId="7" fillId="0" borderId="17" xfId="648" applyFont="1" applyFill="1" applyBorder="1" applyAlignment="1" applyProtection="1">
      <alignment horizontal="center" wrapText="1"/>
    </xf>
    <xf numFmtId="0" fontId="9" fillId="0" borderId="8" xfId="13" applyFont="1" applyFill="1" applyBorder="1" applyAlignment="1" applyProtection="1">
      <alignment horizontal="center" vertical="center" wrapText="1"/>
    </xf>
    <xf numFmtId="0" fontId="9" fillId="0" borderId="13" xfId="13" applyFont="1" applyFill="1" applyBorder="1" applyAlignment="1" applyProtection="1">
      <alignment horizontal="center" vertical="center" wrapText="1"/>
    </xf>
    <xf numFmtId="0" fontId="26" fillId="0" borderId="8" xfId="13" applyNumberFormat="1" applyFont="1" applyFill="1" applyBorder="1" applyAlignment="1" applyProtection="1">
      <alignment horizontal="center" vertical="center" wrapText="1"/>
    </xf>
    <xf numFmtId="0" fontId="26" fillId="0" borderId="13" xfId="13" applyNumberFormat="1" applyFont="1" applyFill="1" applyBorder="1" applyAlignment="1" applyProtection="1">
      <alignment horizontal="center" vertical="center" wrapText="1"/>
    </xf>
    <xf numFmtId="0" fontId="7" fillId="0" borderId="45" xfId="648" applyFont="1" applyFill="1" applyBorder="1" applyAlignment="1" applyProtection="1">
      <alignment horizontal="center" vertical="center" wrapText="1"/>
    </xf>
    <xf numFmtId="0" fontId="10" fillId="0" borderId="8" xfId="13" applyFont="1" applyFill="1" applyBorder="1" applyAlignment="1" applyProtection="1">
      <alignment horizontal="center" vertical="center" wrapText="1"/>
    </xf>
    <xf numFmtId="0" fontId="10" fillId="0" borderId="9" xfId="13" applyFont="1" applyFill="1" applyBorder="1" applyAlignment="1" applyProtection="1">
      <alignment horizontal="center" vertical="center" wrapText="1"/>
    </xf>
    <xf numFmtId="0" fontId="7" fillId="0" borderId="12" xfId="648" applyFont="1" applyFill="1" applyBorder="1" applyAlignment="1" applyProtection="1">
      <alignment horizontal="center" vertical="center" wrapText="1"/>
    </xf>
    <xf numFmtId="0" fontId="9" fillId="0" borderId="12" xfId="39413" applyFont="1" applyFill="1" applyBorder="1" applyAlignment="1" applyProtection="1">
      <alignment horizontal="center" vertical="center"/>
    </xf>
    <xf numFmtId="0" fontId="9" fillId="0" borderId="8" xfId="39413" applyFont="1" applyFill="1" applyBorder="1" applyAlignment="1" applyProtection="1">
      <alignment horizontal="center" vertical="center"/>
    </xf>
    <xf numFmtId="0" fontId="7" fillId="0" borderId="43" xfId="648" applyFont="1" applyFill="1" applyBorder="1" applyAlignment="1" applyProtection="1">
      <alignment horizontal="center" vertical="center" wrapText="1"/>
      <protection locked="0"/>
    </xf>
    <xf numFmtId="0" fontId="9" fillId="0" borderId="13" xfId="39413" applyFont="1" applyFill="1" applyBorder="1" applyAlignment="1" applyProtection="1">
      <alignment horizontal="center" vertical="center"/>
    </xf>
    <xf numFmtId="0" fontId="7" fillId="0" borderId="12" xfId="648" applyFont="1" applyFill="1" applyBorder="1" applyAlignment="1" applyProtection="1">
      <alignment horizontal="center" vertical="center"/>
      <protection locked="0"/>
    </xf>
    <xf numFmtId="0" fontId="7" fillId="0" borderId="9" xfId="648" applyFont="1" applyFill="1" applyBorder="1" applyAlignment="1" applyProtection="1">
      <alignment horizontal="center" vertical="center" wrapText="1"/>
      <protection locked="0"/>
    </xf>
    <xf numFmtId="0" fontId="4" fillId="0" borderId="0" xfId="39376" applyNumberFormat="1" applyFont="1" applyFill="1" applyBorder="1" applyAlignment="1" applyProtection="1">
      <alignment horizontal="center" vertical="center" wrapText="1"/>
    </xf>
    <xf numFmtId="0" fontId="7" fillId="0" borderId="12" xfId="648" applyFont="1" applyFill="1" applyBorder="1" applyAlignment="1" applyProtection="1">
      <alignment horizontal="center" vertical="center"/>
    </xf>
    <xf numFmtId="0" fontId="7" fillId="0" borderId="8" xfId="648" applyFont="1" applyFill="1" applyBorder="1" applyAlignment="1" applyProtection="1">
      <alignment horizontal="center" vertical="center"/>
    </xf>
    <xf numFmtId="0" fontId="7" fillId="0" borderId="13" xfId="648" applyFont="1" applyFill="1" applyBorder="1" applyAlignment="1" applyProtection="1">
      <alignment horizontal="center" vertical="center"/>
    </xf>
    <xf numFmtId="0" fontId="7" fillId="0" borderId="9" xfId="648" applyFont="1" applyFill="1" applyBorder="1" applyAlignment="1" applyProtection="1">
      <alignment horizontal="center" vertical="center"/>
    </xf>
    <xf numFmtId="0" fontId="12" fillId="0" borderId="0" xfId="1263" applyFont="1" applyBorder="1" applyAlignment="1">
      <alignment horizontal="justify" vertical="center" wrapText="1"/>
    </xf>
    <xf numFmtId="0" fontId="9" fillId="0" borderId="12" xfId="39413" applyFont="1" applyFill="1" applyBorder="1" applyAlignment="1" applyProtection="1">
      <alignment horizontal="center" vertical="center" wrapText="1"/>
    </xf>
    <xf numFmtId="0" fontId="10" fillId="0" borderId="12" xfId="1263" applyFont="1" applyFill="1" applyBorder="1" applyAlignment="1">
      <alignment horizontal="center" vertical="center" wrapText="1"/>
    </xf>
    <xf numFmtId="0" fontId="10" fillId="0" borderId="8" xfId="1263" applyFont="1" applyFill="1" applyBorder="1" applyAlignment="1">
      <alignment horizontal="center" vertical="center" wrapText="1"/>
    </xf>
    <xf numFmtId="0" fontId="10" fillId="0" borderId="12" xfId="1263" applyFont="1" applyFill="1" applyBorder="1" applyAlignment="1">
      <alignment horizontal="center" vertical="center"/>
    </xf>
    <xf numFmtId="0" fontId="9" fillId="0" borderId="12" xfId="39413" applyFont="1" applyFill="1" applyBorder="1" applyAlignment="1" applyProtection="1">
      <alignment horizontal="center" vertical="center"/>
      <protection locked="0"/>
    </xf>
    <xf numFmtId="0" fontId="9" fillId="0" borderId="8" xfId="39413" applyFont="1" applyFill="1" applyBorder="1" applyAlignment="1" applyProtection="1">
      <alignment horizontal="center" vertical="center"/>
      <protection locked="0"/>
    </xf>
    <xf numFmtId="0" fontId="96" fillId="0" borderId="0" xfId="1" applyFont="1" applyFill="1" applyBorder="1" applyAlignment="1" applyProtection="1">
      <alignment horizontal="left"/>
      <protection locked="0"/>
    </xf>
    <xf numFmtId="0" fontId="12" fillId="0" borderId="0" xfId="18" applyNumberFormat="1" applyFont="1" applyFill="1" applyBorder="1" applyAlignment="1" applyProtection="1">
      <alignment horizontal="left" vertical="center"/>
    </xf>
    <xf numFmtId="2" fontId="12" fillId="0" borderId="0" xfId="18" applyNumberFormat="1" applyFont="1" applyFill="1" applyBorder="1" applyAlignment="1" applyProtection="1">
      <alignment horizontal="justify" vertical="center" wrapText="1"/>
    </xf>
    <xf numFmtId="0" fontId="10" fillId="0" borderId="0" xfId="3" applyFont="1" applyFill="1" applyBorder="1" applyAlignment="1" applyProtection="1">
      <alignment horizontal="left" vertical="center"/>
      <protection locked="0"/>
    </xf>
    <xf numFmtId="0" fontId="4" fillId="0" borderId="0" xfId="39414" applyFont="1" applyFill="1" applyBorder="1" applyAlignment="1" applyProtection="1">
      <alignment horizontal="center" vertical="center" wrapText="1"/>
    </xf>
    <xf numFmtId="0" fontId="5" fillId="0" borderId="6" xfId="323" applyFont="1" applyFill="1" applyBorder="1" applyAlignment="1" applyProtection="1">
      <alignment horizontal="center" vertical="center"/>
    </xf>
    <xf numFmtId="0" fontId="5" fillId="0" borderId="44" xfId="323" applyFont="1" applyFill="1" applyBorder="1" applyAlignment="1" applyProtection="1">
      <alignment horizontal="center" vertical="center"/>
    </xf>
    <xf numFmtId="0" fontId="5" fillId="0" borderId="7" xfId="323" applyFont="1" applyFill="1" applyBorder="1" applyAlignment="1" applyProtection="1">
      <alignment horizontal="center" vertical="center"/>
    </xf>
    <xf numFmtId="0" fontId="9" fillId="0" borderId="14" xfId="2" applyFont="1" applyFill="1" applyBorder="1" applyAlignment="1" applyProtection="1">
      <alignment horizontal="center" vertical="center" wrapText="1"/>
    </xf>
    <xf numFmtId="0" fontId="9" fillId="0" borderId="8" xfId="2" quotePrefix="1" applyFont="1" applyFill="1" applyBorder="1" applyAlignment="1" applyProtection="1">
      <alignment horizontal="center" vertical="center" wrapText="1"/>
    </xf>
    <xf numFmtId="0" fontId="13" fillId="0" borderId="0" xfId="323" applyFont="1" applyFill="1" applyBorder="1" applyAlignment="1" applyProtection="1">
      <alignment horizontal="left" vertical="center" wrapText="1"/>
    </xf>
    <xf numFmtId="0" fontId="12" fillId="0" borderId="0" xfId="323" applyFont="1" applyFill="1" applyBorder="1" applyAlignment="1" applyProtection="1">
      <alignment horizontal="left" vertical="center" wrapText="1"/>
    </xf>
    <xf numFmtId="0" fontId="12" fillId="0" borderId="0" xfId="18" applyNumberFormat="1" applyFont="1" applyFill="1" applyBorder="1" applyAlignment="1" applyProtection="1">
      <alignment horizontal="left" vertical="center" wrapText="1"/>
    </xf>
    <xf numFmtId="0" fontId="17" fillId="0" borderId="9" xfId="323" applyFont="1" applyFill="1" applyBorder="1" applyAlignment="1" applyProtection="1">
      <alignment horizontal="center" vertical="center"/>
    </xf>
    <xf numFmtId="0" fontId="17" fillId="0" borderId="13" xfId="323" applyFont="1" applyFill="1" applyBorder="1" applyAlignment="1" applyProtection="1">
      <alignment horizontal="center" vertical="center"/>
    </xf>
    <xf numFmtId="0" fontId="10" fillId="0" borderId="8" xfId="0" applyFont="1" applyFill="1" applyBorder="1" applyAlignment="1">
      <alignment horizontal="center" vertical="center"/>
    </xf>
    <xf numFmtId="0" fontId="10" fillId="0" borderId="13" xfId="0" applyFont="1" applyFill="1" applyBorder="1" applyAlignment="1">
      <alignment horizontal="center" vertical="center"/>
    </xf>
    <xf numFmtId="0" fontId="9" fillId="0" borderId="8" xfId="39414" quotePrefix="1" applyFont="1" applyFill="1" applyBorder="1" applyAlignment="1" applyProtection="1">
      <alignment horizontal="center" vertical="center"/>
    </xf>
    <xf numFmtId="0" fontId="9" fillId="0" borderId="13" xfId="39414" applyFont="1" applyFill="1" applyBorder="1" applyAlignment="1" applyProtection="1">
      <alignment horizontal="center" vertical="center"/>
    </xf>
    <xf numFmtId="0" fontId="5" fillId="0" borderId="9" xfId="323" applyFont="1" applyFill="1" applyBorder="1" applyAlignment="1" applyProtection="1">
      <alignment horizontal="center" vertical="center"/>
    </xf>
    <xf numFmtId="0" fontId="9" fillId="0" borderId="12" xfId="39414" applyFont="1" applyFill="1" applyBorder="1" applyAlignment="1" applyProtection="1">
      <alignment horizontal="center" vertical="center"/>
    </xf>
    <xf numFmtId="0" fontId="9" fillId="0" borderId="8" xfId="39414" applyFont="1" applyFill="1" applyBorder="1" applyAlignment="1" applyProtection="1">
      <alignment horizontal="center" vertical="center"/>
    </xf>
    <xf numFmtId="0" fontId="9" fillId="0" borderId="6" xfId="0" applyNumberFormat="1" applyFont="1" applyFill="1" applyBorder="1" applyAlignment="1">
      <alignment horizontal="center" vertical="center"/>
    </xf>
    <xf numFmtId="0" fontId="9" fillId="0" borderId="44" xfId="0" applyNumberFormat="1" applyFont="1" applyFill="1" applyBorder="1" applyAlignment="1">
      <alignment horizontal="center" vertical="center"/>
    </xf>
    <xf numFmtId="0" fontId="9" fillId="0" borderId="7" xfId="0" applyNumberFormat="1" applyFont="1" applyFill="1" applyBorder="1" applyAlignment="1">
      <alignment horizontal="center" vertical="center"/>
    </xf>
    <xf numFmtId="165" fontId="10" fillId="0" borderId="8" xfId="0" quotePrefix="1" applyNumberFormat="1" applyFont="1" applyFill="1" applyBorder="1" applyAlignment="1">
      <alignment horizontal="center" vertical="center"/>
    </xf>
    <xf numFmtId="165" fontId="10" fillId="0" borderId="13" xfId="0" applyNumberFormat="1" applyFont="1" applyFill="1" applyBorder="1" applyAlignment="1">
      <alignment horizontal="center" vertical="center"/>
    </xf>
    <xf numFmtId="165" fontId="10" fillId="0" borderId="9" xfId="0" applyNumberFormat="1" applyFont="1" applyFill="1" applyBorder="1" applyAlignment="1">
      <alignment horizontal="center" vertical="center"/>
    </xf>
    <xf numFmtId="192" fontId="96" fillId="0" borderId="15" xfId="1" applyNumberFormat="1" applyFont="1" applyFill="1" applyBorder="1" applyAlignment="1" applyProtection="1">
      <alignment horizontal="center" vertical="center" wrapText="1"/>
    </xf>
    <xf numFmtId="192" fontId="96" fillId="0" borderId="17" xfId="1" applyNumberFormat="1" applyFont="1" applyFill="1" applyBorder="1" applyAlignment="1" applyProtection="1">
      <alignment horizontal="center" vertical="center" wrapText="1"/>
    </xf>
    <xf numFmtId="192" fontId="96" fillId="0" borderId="13" xfId="1" applyNumberFormat="1" applyFont="1" applyFill="1" applyBorder="1" applyAlignment="1" applyProtection="1">
      <alignment horizontal="center" vertical="center" wrapText="1"/>
    </xf>
    <xf numFmtId="192" fontId="96" fillId="0" borderId="9" xfId="1" applyNumberFormat="1" applyFont="1" applyFill="1" applyBorder="1" applyAlignment="1" applyProtection="1">
      <alignment horizontal="center" vertical="center" wrapText="1"/>
    </xf>
    <xf numFmtId="192" fontId="96" fillId="0" borderId="8" xfId="1" applyNumberFormat="1" applyFont="1" applyFill="1" applyBorder="1" applyAlignment="1" applyProtection="1">
      <alignment horizontal="center" vertical="center" wrapText="1"/>
    </xf>
    <xf numFmtId="192" fontId="9" fillId="0" borderId="12" xfId="2" applyNumberFormat="1" applyFont="1" applyFill="1" applyBorder="1" applyAlignment="1" applyProtection="1">
      <alignment horizontal="center" vertical="center" wrapText="1"/>
    </xf>
    <xf numFmtId="192" fontId="9" fillId="0" borderId="8" xfId="2" applyNumberFormat="1" applyFont="1" applyFill="1" applyBorder="1" applyAlignment="1" applyProtection="1">
      <alignment horizontal="center" vertical="center" wrapText="1"/>
    </xf>
    <xf numFmtId="0" fontId="13" fillId="0" borderId="0" xfId="0" applyNumberFormat="1" applyFont="1" applyFill="1" applyBorder="1" applyAlignment="1">
      <alignment horizontal="left" vertical="center" wrapText="1"/>
    </xf>
    <xf numFmtId="0" fontId="12" fillId="0" borderId="0" xfId="18" applyNumberFormat="1" applyFont="1" applyFill="1" applyBorder="1" applyAlignment="1" applyProtection="1">
      <alignment horizontal="left" vertical="center" wrapText="1"/>
      <protection locked="0"/>
    </xf>
    <xf numFmtId="0" fontId="12" fillId="0" borderId="0" xfId="18" applyNumberFormat="1" applyFont="1" applyFill="1" applyBorder="1" applyAlignment="1" applyProtection="1">
      <alignment horizontal="justify" vertical="center" wrapText="1"/>
      <protection locked="0"/>
    </xf>
    <xf numFmtId="0" fontId="4" fillId="0" borderId="0" xfId="39415" applyFont="1" applyFill="1" applyBorder="1" applyAlignment="1" applyProtection="1">
      <alignment horizontal="center" vertical="center"/>
    </xf>
    <xf numFmtId="0" fontId="9" fillId="0" borderId="6" xfId="18" applyFont="1" applyFill="1" applyBorder="1" applyAlignment="1" applyProtection="1">
      <alignment horizontal="center"/>
    </xf>
    <xf numFmtId="0" fontId="9" fillId="0" borderId="44" xfId="18" applyFont="1" applyFill="1" applyBorder="1" applyAlignment="1" applyProtection="1">
      <alignment horizontal="center"/>
    </xf>
    <xf numFmtId="0" fontId="9" fillId="0" borderId="7" xfId="18" applyFont="1" applyFill="1" applyBorder="1" applyAlignment="1" applyProtection="1">
      <alignment horizontal="center"/>
    </xf>
    <xf numFmtId="0" fontId="9" fillId="0" borderId="8" xfId="305" applyNumberFormat="1" applyFont="1" applyFill="1" applyBorder="1" applyAlignment="1" applyProtection="1">
      <alignment horizontal="center" vertical="center" wrapText="1"/>
    </xf>
    <xf numFmtId="0" fontId="9" fillId="0" borderId="13" xfId="305" applyNumberFormat="1" applyFont="1" applyFill="1" applyBorder="1" applyAlignment="1" applyProtection="1">
      <alignment horizontal="center" vertical="center" wrapText="1"/>
    </xf>
    <xf numFmtId="0" fontId="9" fillId="0" borderId="9" xfId="305" applyNumberFormat="1" applyFont="1" applyFill="1" applyBorder="1" applyAlignment="1" applyProtection="1">
      <alignment horizontal="center" vertical="center" wrapText="1"/>
    </xf>
    <xf numFmtId="192" fontId="9" fillId="0" borderId="8" xfId="305" quotePrefix="1" applyNumberFormat="1" applyFont="1" applyFill="1" applyBorder="1" applyAlignment="1" applyProtection="1">
      <alignment horizontal="center" vertical="center" wrapText="1"/>
    </xf>
    <xf numFmtId="192" fontId="9" fillId="0" borderId="13" xfId="305" applyNumberFormat="1" applyFont="1" applyFill="1" applyBorder="1" applyAlignment="1" applyProtection="1">
      <alignment horizontal="center" vertical="center" wrapText="1"/>
    </xf>
    <xf numFmtId="0" fontId="12" fillId="0" borderId="0" xfId="18" applyNumberFormat="1" applyFont="1" applyFill="1" applyBorder="1" applyAlignment="1" applyProtection="1">
      <alignment horizontal="left" vertical="center"/>
      <protection locked="0"/>
    </xf>
    <xf numFmtId="0" fontId="4" fillId="0" borderId="0" xfId="18" applyFont="1" applyFill="1" applyBorder="1" applyAlignment="1" applyProtection="1">
      <alignment horizontal="center" vertical="center" wrapText="1"/>
    </xf>
    <xf numFmtId="0" fontId="9" fillId="0" borderId="6" xfId="39407" applyFont="1" applyFill="1" applyBorder="1" applyAlignment="1" applyProtection="1">
      <alignment horizontal="center" vertical="top"/>
    </xf>
    <xf numFmtId="0" fontId="9" fillId="0" borderId="44" xfId="39407" applyFont="1" applyFill="1" applyBorder="1" applyAlignment="1" applyProtection="1">
      <alignment horizontal="center" vertical="top"/>
    </xf>
    <xf numFmtId="0" fontId="9" fillId="0" borderId="7" xfId="39407" applyFont="1" applyFill="1" applyBorder="1" applyAlignment="1" applyProtection="1">
      <alignment horizontal="center" vertical="top"/>
    </xf>
    <xf numFmtId="192" fontId="9" fillId="0" borderId="8" xfId="2" quotePrefix="1" applyNumberFormat="1" applyFont="1" applyFill="1" applyBorder="1" applyAlignment="1" applyProtection="1">
      <alignment horizontal="center" vertical="center" wrapText="1"/>
    </xf>
    <xf numFmtId="192" fontId="9" fillId="0" borderId="13" xfId="2" quotePrefix="1" applyNumberFormat="1" applyFont="1" applyFill="1" applyBorder="1" applyAlignment="1" applyProtection="1">
      <alignment horizontal="center" vertical="center" wrapText="1"/>
    </xf>
    <xf numFmtId="0" fontId="13" fillId="0" borderId="0" xfId="18" applyNumberFormat="1" applyFont="1" applyFill="1" applyBorder="1" applyAlignment="1" applyProtection="1">
      <alignment horizontal="left" vertical="center" wrapText="1"/>
      <protection locked="0"/>
    </xf>
    <xf numFmtId="0" fontId="13" fillId="0" borderId="0" xfId="18" applyNumberFormat="1" applyFont="1" applyFill="1" applyBorder="1" applyAlignment="1" applyProtection="1">
      <alignment horizontal="left" vertical="center"/>
      <protection locked="0"/>
    </xf>
    <xf numFmtId="0" fontId="4" fillId="0" borderId="0" xfId="39415" applyFont="1" applyFill="1" applyBorder="1" applyAlignment="1" applyProtection="1">
      <alignment horizontal="center" vertical="center" wrapText="1"/>
    </xf>
    <xf numFmtId="0" fontId="9" fillId="0" borderId="9" xfId="39407" applyFont="1" applyFill="1" applyBorder="1" applyAlignment="1" applyProtection="1">
      <alignment horizontal="center"/>
    </xf>
    <xf numFmtId="192" fontId="96" fillId="0" borderId="12" xfId="1" applyNumberFormat="1" applyFont="1" applyFill="1" applyBorder="1" applyAlignment="1" applyProtection="1">
      <alignment horizontal="center" vertical="center"/>
    </xf>
    <xf numFmtId="192" fontId="96" fillId="0" borderId="8" xfId="1" applyNumberFormat="1" applyFont="1" applyFill="1" applyBorder="1" applyAlignment="1" applyProtection="1">
      <alignment horizontal="center" vertical="center"/>
    </xf>
    <xf numFmtId="0" fontId="9" fillId="0" borderId="9" xfId="18" applyNumberFormat="1" applyFont="1" applyFill="1" applyBorder="1" applyAlignment="1" applyProtection="1">
      <alignment horizontal="center" vertical="center"/>
      <protection locked="0"/>
    </xf>
    <xf numFmtId="0" fontId="13" fillId="0" borderId="0" xfId="18" applyNumberFormat="1" applyFont="1" applyFill="1" applyBorder="1" applyAlignment="1" applyProtection="1">
      <alignment horizontal="left" vertical="top" wrapText="1"/>
      <protection locked="0"/>
    </xf>
    <xf numFmtId="192" fontId="96" fillId="0" borderId="12" xfId="1" applyNumberFormat="1" applyFont="1" applyFill="1" applyBorder="1" applyAlignment="1" applyProtection="1">
      <alignment horizontal="center" vertical="center" wrapText="1"/>
    </xf>
    <xf numFmtId="192" fontId="96" fillId="0" borderId="16" xfId="1" applyNumberFormat="1" applyFont="1" applyFill="1" applyBorder="1" applyAlignment="1" applyProtection="1">
      <alignment horizontal="center" vertical="center" wrapText="1"/>
    </xf>
    <xf numFmtId="192" fontId="96" fillId="0" borderId="18" xfId="1" applyNumberFormat="1" applyFont="1" applyFill="1" applyBorder="1" applyAlignment="1" applyProtection="1">
      <alignment horizontal="center" vertical="center" wrapText="1"/>
    </xf>
    <xf numFmtId="0" fontId="4" fillId="0" borderId="150" xfId="18" applyFont="1" applyFill="1" applyBorder="1" applyAlignment="1" applyProtection="1">
      <alignment horizontal="center" vertical="center" wrapText="1"/>
    </xf>
    <xf numFmtId="0" fontId="4" fillId="0" borderId="151" xfId="18" applyFont="1" applyFill="1" applyBorder="1" applyAlignment="1" applyProtection="1">
      <alignment horizontal="center" vertical="center" wrapText="1"/>
    </xf>
    <xf numFmtId="0" fontId="4" fillId="0" borderId="152" xfId="18" applyFont="1" applyFill="1" applyBorder="1" applyAlignment="1" applyProtection="1">
      <alignment horizontal="center" vertical="center" wrapText="1"/>
    </xf>
    <xf numFmtId="0" fontId="9" fillId="0" borderId="9" xfId="39407" applyFont="1" applyFill="1" applyBorder="1" applyAlignment="1" applyProtection="1">
      <alignment horizontal="center" vertical="top"/>
    </xf>
    <xf numFmtId="0" fontId="96" fillId="0" borderId="8" xfId="1" applyFont="1" applyFill="1" applyBorder="1" applyAlignment="1" applyProtection="1">
      <alignment horizontal="center" vertical="center"/>
      <protection locked="0"/>
    </xf>
    <xf numFmtId="0" fontId="96" fillId="0" borderId="13" xfId="1" applyFont="1" applyFill="1" applyBorder="1" applyAlignment="1" applyProtection="1">
      <alignment horizontal="center" vertical="center"/>
      <protection locked="0"/>
    </xf>
    <xf numFmtId="0" fontId="96" fillId="0" borderId="9" xfId="1" applyFont="1" applyFill="1" applyBorder="1" applyAlignment="1" applyProtection="1">
      <alignment horizontal="center" vertical="center"/>
      <protection locked="0"/>
    </xf>
    <xf numFmtId="0" fontId="4" fillId="0" borderId="150" xfId="18" applyFont="1" applyFill="1" applyBorder="1" applyAlignment="1" applyProtection="1">
      <alignment horizontal="center" vertical="center"/>
    </xf>
    <xf numFmtId="0" fontId="4" fillId="0" borderId="0" xfId="18" applyFont="1" applyFill="1" applyBorder="1" applyAlignment="1" applyProtection="1">
      <alignment horizontal="center" vertical="center"/>
    </xf>
    <xf numFmtId="0" fontId="9" fillId="0" borderId="9" xfId="39407" applyFont="1" applyFill="1" applyBorder="1" applyAlignment="1" applyProtection="1">
      <alignment horizontal="center" vertical="center"/>
    </xf>
    <xf numFmtId="0" fontId="12" fillId="0" borderId="0" xfId="0" applyFont="1" applyFill="1" applyAlignment="1">
      <alignment horizontal="left" vertical="center"/>
    </xf>
    <xf numFmtId="0" fontId="4" fillId="0" borderId="150" xfId="39415" applyFont="1" applyFill="1" applyBorder="1" applyAlignment="1" applyProtection="1">
      <alignment horizontal="center" vertical="center"/>
    </xf>
    <xf numFmtId="0" fontId="9" fillId="0" borderId="6" xfId="39407" applyFont="1" applyFill="1" applyBorder="1" applyAlignment="1" applyProtection="1">
      <alignment horizontal="center" vertical="center"/>
    </xf>
    <xf numFmtId="0" fontId="9" fillId="0" borderId="7" xfId="39407" applyFont="1" applyFill="1" applyBorder="1" applyAlignment="1" applyProtection="1">
      <alignment horizontal="center" vertical="center"/>
    </xf>
    <xf numFmtId="0" fontId="5" fillId="0" borderId="9" xfId="18" applyNumberFormat="1" applyFont="1" applyFill="1" applyBorder="1" applyAlignment="1" applyProtection="1">
      <alignment horizontal="center" vertical="center"/>
      <protection locked="0"/>
    </xf>
    <xf numFmtId="0" fontId="12" fillId="0" borderId="0" xfId="25039" applyFont="1" applyAlignment="1">
      <alignment horizontal="justify" vertical="center" wrapText="1"/>
    </xf>
    <xf numFmtId="0" fontId="15" fillId="0" borderId="0" xfId="23" applyFont="1" applyBorder="1" applyAlignment="1">
      <alignment horizontal="center" vertical="center" wrapText="1"/>
    </xf>
    <xf numFmtId="0" fontId="12" fillId="0" borderId="0" xfId="23" applyFont="1" applyBorder="1" applyAlignment="1">
      <alignment horizontal="left" vertical="center" wrapText="1"/>
    </xf>
    <xf numFmtId="0" fontId="12" fillId="0" borderId="0" xfId="25039" applyFont="1" applyBorder="1" applyAlignment="1">
      <alignment horizontal="left" vertical="center"/>
    </xf>
    <xf numFmtId="0" fontId="12" fillId="0" borderId="0" xfId="25039" applyFont="1" applyFill="1" applyAlignment="1">
      <alignment horizontal="justify" vertical="center" wrapText="1"/>
    </xf>
    <xf numFmtId="3" fontId="10" fillId="0" borderId="0" xfId="23" applyNumberFormat="1" applyFont="1" applyFill="1" applyBorder="1" applyAlignment="1">
      <alignment horizontal="left" vertical="top" wrapText="1"/>
    </xf>
    <xf numFmtId="0" fontId="15" fillId="0" borderId="0" xfId="23" applyFont="1" applyFill="1" applyBorder="1" applyAlignment="1">
      <alignment horizontal="center" vertical="center" wrapText="1"/>
    </xf>
    <xf numFmtId="0" fontId="12" fillId="0" borderId="0" xfId="23" applyFont="1" applyFill="1" applyBorder="1" applyAlignment="1">
      <alignment horizontal="left" vertical="center" wrapText="1"/>
    </xf>
    <xf numFmtId="0" fontId="12" fillId="0" borderId="0" xfId="25039" applyFont="1" applyFill="1" applyBorder="1" applyAlignment="1">
      <alignment horizontal="left" vertical="center"/>
    </xf>
    <xf numFmtId="0" fontId="7" fillId="0" borderId="0" xfId="651" applyFont="1" applyFill="1" applyBorder="1" applyAlignment="1" applyProtection="1">
      <alignment horizontal="left"/>
      <protection locked="0"/>
    </xf>
    <xf numFmtId="0" fontId="10" fillId="0" borderId="9" xfId="23" applyFont="1" applyFill="1" applyBorder="1" applyAlignment="1">
      <alignment horizontal="center" vertical="center" wrapText="1"/>
    </xf>
    <xf numFmtId="0" fontId="96" fillId="0" borderId="12" xfId="1" applyFont="1" applyFill="1" applyBorder="1" applyAlignment="1" applyProtection="1">
      <alignment horizontal="center" vertical="center" wrapText="1"/>
    </xf>
    <xf numFmtId="0" fontId="10" fillId="0" borderId="16" xfId="19471" applyFont="1" applyFill="1" applyBorder="1" applyAlignment="1">
      <alignment horizontal="center"/>
    </xf>
    <xf numFmtId="0" fontId="10" fillId="0" borderId="18" xfId="19471" applyFont="1" applyFill="1" applyBorder="1" applyAlignment="1">
      <alignment horizontal="center"/>
    </xf>
    <xf numFmtId="0" fontId="96" fillId="0" borderId="12" xfId="1" applyFont="1" applyFill="1" applyBorder="1" applyAlignment="1" applyProtection="1"/>
    <xf numFmtId="0" fontId="26" fillId="0" borderId="0" xfId="3" applyFont="1" applyFill="1" applyBorder="1" applyAlignment="1" applyProtection="1">
      <alignment horizontal="left" vertical="center"/>
      <protection locked="0"/>
    </xf>
    <xf numFmtId="0" fontId="27" fillId="0" borderId="0" xfId="1" applyFont="1" applyFill="1" applyBorder="1" applyAlignment="1" applyProtection="1">
      <alignment horizontal="left"/>
      <protection locked="0"/>
    </xf>
    <xf numFmtId="0" fontId="12" fillId="0" borderId="0" xfId="4" applyNumberFormat="1" applyFont="1" applyFill="1" applyBorder="1" applyAlignment="1">
      <alignment horizontal="justify" vertical="center" wrapText="1"/>
    </xf>
    <xf numFmtId="0" fontId="9" fillId="0" borderId="9" xfId="4" applyNumberFormat="1" applyFont="1" applyFill="1" applyBorder="1" applyAlignment="1">
      <alignment horizontal="right" vertical="center" wrapText="1"/>
    </xf>
    <xf numFmtId="0" fontId="9" fillId="0" borderId="12" xfId="2" applyNumberFormat="1" applyFont="1" applyFill="1" applyBorder="1" applyAlignment="1">
      <alignment horizontal="center" vertical="center" wrapText="1"/>
    </xf>
    <xf numFmtId="0" fontId="96" fillId="0" borderId="15" xfId="1" applyNumberFormat="1" applyFont="1" applyFill="1" applyBorder="1" applyAlignment="1" applyProtection="1">
      <alignment horizontal="center" vertical="center" wrapText="1"/>
    </xf>
    <xf numFmtId="0" fontId="96" fillId="0" borderId="17" xfId="1" applyNumberFormat="1" applyFont="1" applyFill="1" applyBorder="1" applyAlignment="1" applyProtection="1">
      <alignment horizontal="center" vertical="center" wrapText="1"/>
    </xf>
    <xf numFmtId="0" fontId="96" fillId="0" borderId="16" xfId="1" applyNumberFormat="1" applyFont="1" applyFill="1" applyBorder="1" applyAlignment="1" applyProtection="1">
      <alignment horizontal="center" vertical="center" wrapText="1"/>
    </xf>
    <xf numFmtId="0" fontId="96" fillId="0" borderId="18" xfId="1" applyNumberFormat="1" applyFont="1" applyFill="1" applyBorder="1" applyAlignment="1" applyProtection="1">
      <alignment horizontal="center" vertical="center" wrapText="1"/>
    </xf>
    <xf numFmtId="0" fontId="18" fillId="0" borderId="0" xfId="4" applyNumberFormat="1" applyFont="1" applyFill="1" applyBorder="1" applyAlignment="1">
      <alignment horizontal="left" vertical="center"/>
    </xf>
    <xf numFmtId="0" fontId="4" fillId="0" borderId="0" xfId="4" applyNumberFormat="1" applyFont="1" applyFill="1" applyBorder="1" applyAlignment="1">
      <alignment horizontal="center" vertical="center" wrapText="1"/>
    </xf>
    <xf numFmtId="0" fontId="5" fillId="0" borderId="9" xfId="4" applyNumberFormat="1" applyFont="1" applyFill="1" applyBorder="1" applyAlignment="1">
      <alignment horizontal="right" vertical="center" wrapText="1"/>
    </xf>
    <xf numFmtId="0" fontId="34" fillId="0" borderId="0" xfId="4" applyNumberFormat="1" applyFont="1" applyFill="1" applyBorder="1" applyAlignment="1">
      <alignment horizontal="left" vertical="top" wrapText="1"/>
    </xf>
    <xf numFmtId="0" fontId="9" fillId="0" borderId="12" xfId="4" applyNumberFormat="1" applyFont="1" applyFill="1" applyBorder="1" applyAlignment="1">
      <alignment horizontal="center" vertical="center"/>
    </xf>
    <xf numFmtId="0" fontId="12" fillId="0" borderId="0" xfId="4" applyNumberFormat="1" applyFont="1" applyFill="1" applyBorder="1" applyAlignment="1">
      <alignment horizontal="left" vertical="center" wrapText="1"/>
    </xf>
    <xf numFmtId="0" fontId="18" fillId="0" borderId="0" xfId="4" applyNumberFormat="1" applyFont="1" applyFill="1" applyBorder="1" applyAlignment="1">
      <alignment horizontal="left" vertical="center" wrapText="1"/>
    </xf>
    <xf numFmtId="0" fontId="9" fillId="0" borderId="9" xfId="4" applyNumberFormat="1" applyFont="1" applyFill="1" applyBorder="1" applyAlignment="1" applyProtection="1">
      <alignment horizontal="right" vertical="center" wrapText="1"/>
    </xf>
    <xf numFmtId="0" fontId="96" fillId="0" borderId="12" xfId="1" applyNumberFormat="1" applyFont="1" applyFill="1" applyBorder="1" applyAlignment="1" applyProtection="1">
      <alignment horizontal="center" vertical="center" wrapText="1"/>
    </xf>
    <xf numFmtId="0" fontId="96" fillId="0" borderId="8" xfId="1" applyNumberFormat="1" applyFont="1" applyFill="1" applyBorder="1" applyAlignment="1" applyProtection="1">
      <alignment horizontal="center" vertical="center" wrapText="1"/>
    </xf>
    <xf numFmtId="0" fontId="5" fillId="0" borderId="9" xfId="4" applyNumberFormat="1" applyFont="1" applyFill="1" applyBorder="1" applyAlignment="1" applyProtection="1">
      <alignment horizontal="right" vertical="center" wrapText="1"/>
    </xf>
    <xf numFmtId="0" fontId="96" fillId="0" borderId="0" xfId="1" applyNumberFormat="1" applyFont="1" applyFill="1" applyBorder="1" applyAlignment="1" applyProtection="1">
      <alignment horizontal="left" vertical="top"/>
    </xf>
    <xf numFmtId="0" fontId="5" fillId="0" borderId="9" xfId="3" applyFont="1" applyFill="1" applyBorder="1" applyAlignment="1" applyProtection="1">
      <alignment horizontal="left" vertical="top" wrapText="1"/>
    </xf>
    <xf numFmtId="0" fontId="18" fillId="0" borderId="0" xfId="39379" applyNumberFormat="1" applyFont="1" applyFill="1" applyBorder="1" applyAlignment="1">
      <alignment horizontal="left" vertical="center" wrapText="1"/>
    </xf>
    <xf numFmtId="0" fontId="12" fillId="0" borderId="0" xfId="15578" applyFont="1" applyFill="1" applyAlignment="1">
      <alignment horizontal="left" vertical="center" wrapText="1"/>
    </xf>
    <xf numFmtId="0" fontId="12" fillId="0" borderId="0" xfId="15578" applyFont="1" applyFill="1" applyBorder="1" applyAlignment="1">
      <alignment horizontal="left" vertical="center" wrapText="1"/>
    </xf>
    <xf numFmtId="0" fontId="27" fillId="0" borderId="0" xfId="1" applyNumberFormat="1" applyFont="1" applyFill="1" applyBorder="1" applyAlignment="1" applyProtection="1">
      <alignment horizontal="left"/>
    </xf>
    <xf numFmtId="0" fontId="26" fillId="0" borderId="0" xfId="4" applyNumberFormat="1" applyFont="1" applyFill="1" applyBorder="1" applyAlignment="1">
      <alignment horizontal="left" wrapText="1"/>
    </xf>
    <xf numFmtId="0" fontId="26" fillId="0" borderId="0" xfId="4" applyFont="1" applyBorder="1" applyAlignment="1">
      <alignment horizontal="left" wrapText="1"/>
    </xf>
    <xf numFmtId="0" fontId="18" fillId="0" borderId="0" xfId="4" applyFont="1" applyBorder="1" applyAlignment="1">
      <alignment horizontal="left" vertical="center" wrapText="1"/>
    </xf>
    <xf numFmtId="0" fontId="18" fillId="0" borderId="0" xfId="4" applyNumberFormat="1" applyFont="1" applyFill="1" applyBorder="1" applyAlignment="1">
      <alignment horizontal="justify" vertical="center" wrapText="1"/>
    </xf>
    <xf numFmtId="0" fontId="5" fillId="0" borderId="6" xfId="4" applyNumberFormat="1" applyFont="1" applyFill="1" applyBorder="1" applyAlignment="1" applyProtection="1">
      <alignment horizontal="right" vertical="center" wrapText="1"/>
    </xf>
    <xf numFmtId="0" fontId="5" fillId="0" borderId="7" xfId="4" applyNumberFormat="1" applyFont="1" applyFill="1" applyBorder="1" applyAlignment="1" applyProtection="1">
      <alignment horizontal="right" vertical="center" wrapText="1"/>
    </xf>
    <xf numFmtId="0" fontId="9" fillId="0" borderId="12" xfId="2" applyNumberFormat="1" applyFont="1" applyFill="1" applyBorder="1" applyAlignment="1" applyProtection="1">
      <alignment horizontal="center" vertical="center" wrapText="1"/>
    </xf>
    <xf numFmtId="0" fontId="96" fillId="0" borderId="0" xfId="1" applyNumberFormat="1" applyFont="1" applyFill="1" applyBorder="1" applyAlignment="1" applyProtection="1">
      <alignment horizontal="left"/>
    </xf>
    <xf numFmtId="0" fontId="9" fillId="0" borderId="8" xfId="2" applyNumberFormat="1" applyFont="1" applyFill="1" applyBorder="1" applyAlignment="1">
      <alignment horizontal="center" vertical="center" wrapText="1"/>
    </xf>
    <xf numFmtId="0" fontId="9" fillId="0" borderId="13" xfId="2" applyNumberFormat="1" applyFont="1" applyFill="1" applyBorder="1" applyAlignment="1">
      <alignment horizontal="center" vertical="center" wrapText="1"/>
    </xf>
    <xf numFmtId="0" fontId="9" fillId="0" borderId="9" xfId="2" applyNumberFormat="1" applyFont="1" applyFill="1" applyBorder="1" applyAlignment="1">
      <alignment horizontal="center" vertical="center" wrapText="1"/>
    </xf>
    <xf numFmtId="0" fontId="9" fillId="0" borderId="6" xfId="4" applyNumberFormat="1" applyFont="1" applyFill="1" applyBorder="1" applyAlignment="1" applyProtection="1">
      <alignment horizontal="right" vertical="center" wrapText="1"/>
    </xf>
    <xf numFmtId="0" fontId="9" fillId="0" borderId="7" xfId="4" applyNumberFormat="1" applyFont="1" applyFill="1" applyBorder="1" applyAlignment="1" applyProtection="1">
      <alignment horizontal="right" vertical="center" wrapText="1"/>
    </xf>
    <xf numFmtId="0" fontId="96" fillId="0" borderId="13" xfId="1" applyNumberFormat="1" applyFont="1" applyFill="1" applyBorder="1" applyAlignment="1" applyProtection="1">
      <alignment horizontal="center" vertical="center" wrapText="1"/>
    </xf>
    <xf numFmtId="0" fontId="96" fillId="0" borderId="9" xfId="1" applyNumberFormat="1" applyFont="1" applyFill="1" applyBorder="1" applyAlignment="1" applyProtection="1">
      <alignment horizontal="center" vertical="center" wrapText="1"/>
    </xf>
    <xf numFmtId="0" fontId="13" fillId="0" borderId="0" xfId="4" applyNumberFormat="1" applyFont="1" applyFill="1" applyBorder="1" applyAlignment="1">
      <alignment horizontal="left" vertical="center" wrapText="1"/>
    </xf>
    <xf numFmtId="0" fontId="13" fillId="0" borderId="0" xfId="4" applyNumberFormat="1" applyFont="1" applyFill="1" applyBorder="1" applyAlignment="1">
      <alignment horizontal="left" vertical="center"/>
    </xf>
    <xf numFmtId="0" fontId="96" fillId="0" borderId="8" xfId="1" applyFont="1" applyBorder="1" applyAlignment="1" applyProtection="1">
      <alignment horizontal="center" vertical="center" wrapText="1"/>
    </xf>
    <xf numFmtId="0" fontId="96" fillId="0" borderId="13" xfId="1" applyFont="1" applyBorder="1" applyAlignment="1" applyProtection="1">
      <alignment horizontal="center" vertical="center" wrapText="1"/>
    </xf>
    <xf numFmtId="0" fontId="96" fillId="0" borderId="9" xfId="1" applyFont="1" applyBorder="1" applyAlignment="1" applyProtection="1">
      <alignment horizontal="center" vertical="center" wrapText="1"/>
    </xf>
    <xf numFmtId="0" fontId="96" fillId="0" borderId="8" xfId="1" applyFont="1" applyBorder="1" applyAlignment="1" applyProtection="1">
      <alignment horizontal="center" vertical="center"/>
    </xf>
    <xf numFmtId="0" fontId="96" fillId="0" borderId="13" xfId="1" applyFont="1" applyBorder="1" applyAlignment="1" applyProtection="1">
      <alignment horizontal="center" vertical="center"/>
    </xf>
    <xf numFmtId="0" fontId="96" fillId="0" borderId="9" xfId="1" applyFont="1" applyBorder="1" applyAlignment="1" applyProtection="1">
      <alignment horizontal="center" vertical="center"/>
    </xf>
    <xf numFmtId="0" fontId="5" fillId="0" borderId="6" xfId="4" applyNumberFormat="1" applyFont="1" applyFill="1" applyBorder="1" applyAlignment="1">
      <alignment horizontal="right" vertical="center" wrapText="1"/>
    </xf>
    <xf numFmtId="0" fontId="5" fillId="0" borderId="7" xfId="4" applyNumberFormat="1" applyFont="1" applyFill="1" applyBorder="1" applyAlignment="1">
      <alignment horizontal="right" vertical="center" wrapText="1"/>
    </xf>
    <xf numFmtId="0" fontId="5" fillId="0" borderId="44" xfId="4" applyNumberFormat="1" applyFont="1" applyFill="1" applyBorder="1" applyAlignment="1">
      <alignment horizontal="right" vertical="center" wrapText="1"/>
    </xf>
    <xf numFmtId="0" fontId="12" fillId="0" borderId="0" xfId="15578" applyFont="1" applyAlignment="1">
      <alignment horizontal="justify" vertical="center" wrapText="1"/>
    </xf>
    <xf numFmtId="0" fontId="12" fillId="0" borderId="0" xfId="15578" applyFont="1" applyAlignment="1">
      <alignment vertical="center"/>
    </xf>
    <xf numFmtId="0" fontId="9" fillId="0" borderId="16" xfId="2" applyNumberFormat="1" applyFont="1" applyFill="1" applyBorder="1" applyAlignment="1">
      <alignment horizontal="center" vertical="center" wrapText="1"/>
    </xf>
    <xf numFmtId="0" fontId="9" fillId="0" borderId="18" xfId="2" applyNumberFormat="1" applyFont="1" applyFill="1" applyBorder="1" applyAlignment="1">
      <alignment horizontal="center" vertical="center" wrapText="1"/>
    </xf>
    <xf numFmtId="0" fontId="112" fillId="0" borderId="9" xfId="4" applyNumberFormat="1" applyFont="1" applyFill="1" applyBorder="1" applyAlignment="1">
      <alignment horizontal="right" vertical="center" wrapText="1"/>
    </xf>
    <xf numFmtId="0" fontId="9" fillId="0" borderId="15" xfId="2" applyNumberFormat="1" applyFont="1" applyFill="1" applyBorder="1" applyAlignment="1">
      <alignment horizontal="center" vertical="center" wrapText="1"/>
    </xf>
    <xf numFmtId="0" fontId="9" fillId="0" borderId="17" xfId="2" applyNumberFormat="1" applyFont="1" applyFill="1" applyBorder="1" applyAlignment="1">
      <alignment horizontal="center" vertical="center" wrapText="1"/>
    </xf>
    <xf numFmtId="0" fontId="9" fillId="0" borderId="9" xfId="4" applyNumberFormat="1" applyFont="1" applyFill="1" applyBorder="1" applyAlignment="1">
      <alignment horizontal="center"/>
    </xf>
    <xf numFmtId="0" fontId="96" fillId="0" borderId="12" xfId="1" applyNumberFormat="1" applyFont="1" applyFill="1" applyBorder="1" applyAlignment="1" applyProtection="1">
      <alignment horizontal="center" vertical="center"/>
    </xf>
    <xf numFmtId="0" fontId="96" fillId="2" borderId="15" xfId="1" applyFont="1" applyFill="1" applyBorder="1" applyAlignment="1" applyProtection="1">
      <alignment horizontal="center" vertical="center" wrapText="1"/>
    </xf>
    <xf numFmtId="0" fontId="96" fillId="2" borderId="43" xfId="1" applyFont="1" applyFill="1" applyBorder="1" applyAlignment="1" applyProtection="1">
      <alignment horizontal="center" vertical="center" wrapText="1"/>
    </xf>
    <xf numFmtId="0" fontId="96" fillId="2" borderId="16" xfId="1" applyFont="1" applyFill="1" applyBorder="1" applyAlignment="1" applyProtection="1">
      <alignment horizontal="center" vertical="center" wrapText="1"/>
    </xf>
    <xf numFmtId="0" fontId="96" fillId="2" borderId="45" xfId="1" applyFont="1" applyFill="1" applyBorder="1" applyAlignment="1" applyProtection="1">
      <alignment horizontal="center" vertical="center" wrapText="1"/>
    </xf>
    <xf numFmtId="0" fontId="5" fillId="0" borderId="6" xfId="4" applyNumberFormat="1" applyFont="1" applyFill="1" applyBorder="1" applyAlignment="1">
      <alignment horizontal="center" vertical="center" wrapText="1"/>
    </xf>
    <xf numFmtId="0" fontId="5" fillId="0" borderId="44" xfId="4" applyNumberFormat="1" applyFont="1" applyFill="1" applyBorder="1" applyAlignment="1">
      <alignment horizontal="center" vertical="center" wrapText="1"/>
    </xf>
    <xf numFmtId="0" fontId="5" fillId="0" borderId="7" xfId="4" applyNumberFormat="1" applyFont="1" applyFill="1" applyBorder="1" applyAlignment="1">
      <alignment horizontal="center" vertical="center" wrapText="1"/>
    </xf>
    <xf numFmtId="0" fontId="96" fillId="0" borderId="14" xfId="1" applyNumberFormat="1" applyFont="1" applyFill="1" applyBorder="1" applyAlignment="1" applyProtection="1">
      <alignment horizontal="center" vertical="center" wrapText="1"/>
    </xf>
    <xf numFmtId="0" fontId="96" fillId="0" borderId="6" xfId="1" applyNumberFormat="1" applyFont="1" applyFill="1" applyBorder="1" applyAlignment="1" applyProtection="1">
      <alignment horizontal="center" vertical="center" wrapText="1"/>
    </xf>
    <xf numFmtId="0" fontId="96" fillId="0" borderId="19" xfId="1" applyNumberFormat="1" applyFont="1" applyFill="1" applyBorder="1" applyAlignment="1" applyProtection="1">
      <alignment horizontal="center" vertical="center" wrapText="1"/>
    </xf>
    <xf numFmtId="0" fontId="96" fillId="0" borderId="7" xfId="1" applyNumberFormat="1" applyFont="1" applyFill="1" applyBorder="1" applyAlignment="1" applyProtection="1">
      <alignment horizontal="center" vertical="center" wrapText="1"/>
    </xf>
    <xf numFmtId="0" fontId="96" fillId="0" borderId="8" xfId="1" applyNumberFormat="1" applyFont="1" applyFill="1" applyBorder="1" applyAlignment="1" applyProtection="1">
      <alignment horizontal="center" vertical="center"/>
    </xf>
    <xf numFmtId="0" fontId="96" fillId="0" borderId="13" xfId="1" applyNumberFormat="1" applyFont="1" applyFill="1" applyBorder="1" applyAlignment="1" applyProtection="1">
      <alignment horizontal="center" vertical="center"/>
    </xf>
    <xf numFmtId="0" fontId="96" fillId="0" borderId="9" xfId="1" applyNumberFormat="1" applyFont="1" applyFill="1" applyBorder="1" applyAlignment="1" applyProtection="1">
      <alignment horizontal="center" vertical="center"/>
    </xf>
    <xf numFmtId="0" fontId="12" fillId="0" borderId="0" xfId="15578" applyFont="1" applyFill="1" applyAlignment="1">
      <alignment vertical="center"/>
    </xf>
    <xf numFmtId="0" fontId="5" fillId="0" borderId="9" xfId="3" applyFont="1" applyFill="1" applyBorder="1" applyAlignment="1">
      <alignment horizontal="left" vertical="top"/>
    </xf>
    <xf numFmtId="0" fontId="5" fillId="0" borderId="6" xfId="3" applyFont="1" applyFill="1" applyBorder="1" applyAlignment="1">
      <alignment horizontal="left" vertical="top"/>
    </xf>
    <xf numFmtId="0" fontId="5" fillId="0" borderId="7" xfId="3" applyFont="1" applyFill="1" applyBorder="1" applyAlignment="1">
      <alignment horizontal="left" vertical="top"/>
    </xf>
    <xf numFmtId="0" fontId="97" fillId="0" borderId="8" xfId="2" applyNumberFormat="1" applyFont="1" applyFill="1" applyBorder="1" applyAlignment="1">
      <alignment horizontal="center" vertical="center" wrapText="1"/>
    </xf>
    <xf numFmtId="0" fontId="5" fillId="0" borderId="9" xfId="3" applyFont="1" applyFill="1" applyBorder="1" applyAlignment="1">
      <alignment horizontal="center" vertical="center"/>
    </xf>
    <xf numFmtId="0" fontId="10" fillId="0" borderId="12" xfId="15578" applyFont="1" applyBorder="1" applyAlignment="1">
      <alignment horizontal="center" vertical="center"/>
    </xf>
    <xf numFmtId="0" fontId="9" fillId="0" borderId="9" xfId="4" applyNumberFormat="1" applyFont="1" applyFill="1" applyBorder="1" applyAlignment="1">
      <alignment horizontal="left" vertical="center"/>
    </xf>
    <xf numFmtId="0" fontId="9" fillId="0" borderId="12" xfId="4" applyFont="1" applyBorder="1" applyAlignment="1">
      <alignment horizontal="center" vertical="center" wrapText="1"/>
    </xf>
    <xf numFmtId="0" fontId="9" fillId="0" borderId="8" xfId="4" applyFont="1" applyBorder="1" applyAlignment="1">
      <alignment horizontal="center" vertical="center" wrapText="1"/>
    </xf>
    <xf numFmtId="0" fontId="4" fillId="2" borderId="0" xfId="4" applyNumberFormat="1" applyFont="1" applyFill="1" applyBorder="1" applyAlignment="1">
      <alignment horizontal="center" vertical="center" wrapText="1"/>
    </xf>
    <xf numFmtId="0" fontId="9" fillId="0" borderId="6" xfId="4" applyNumberFormat="1" applyFont="1" applyFill="1" applyBorder="1" applyAlignment="1">
      <alignment horizontal="left" vertical="center"/>
    </xf>
    <xf numFmtId="0" fontId="9" fillId="0" borderId="7" xfId="4" applyNumberFormat="1" applyFont="1" applyFill="1" applyBorder="1" applyAlignment="1">
      <alignment horizontal="left" vertical="center"/>
    </xf>
    <xf numFmtId="0" fontId="9" fillId="0" borderId="15" xfId="2" applyFont="1" applyFill="1" applyBorder="1" applyAlignment="1">
      <alignment horizontal="center" vertical="center" wrapText="1"/>
    </xf>
    <xf numFmtId="0" fontId="9" fillId="0" borderId="17" xfId="2" applyFont="1" applyFill="1" applyBorder="1" applyAlignment="1">
      <alignment horizontal="center" vertical="center" wrapText="1"/>
    </xf>
    <xf numFmtId="0" fontId="9" fillId="0" borderId="13" xfId="4" applyFont="1" applyBorder="1" applyAlignment="1">
      <alignment horizontal="center" vertical="center" wrapText="1"/>
    </xf>
    <xf numFmtId="0" fontId="18" fillId="0" borderId="0" xfId="3" applyFont="1" applyFill="1" applyBorder="1" applyAlignment="1" applyProtection="1">
      <alignment horizontal="left" vertical="center" wrapText="1"/>
      <protection locked="0"/>
    </xf>
    <xf numFmtId="0" fontId="18" fillId="0" borderId="0" xfId="3" applyFont="1" applyFill="1" applyBorder="1" applyAlignment="1" applyProtection="1">
      <alignment horizontal="justify" vertical="center" wrapText="1"/>
      <protection locked="0"/>
    </xf>
    <xf numFmtId="0" fontId="9" fillId="0" borderId="9" xfId="4" applyNumberFormat="1" applyFont="1" applyFill="1" applyBorder="1" applyAlignment="1" applyProtection="1">
      <alignment horizontal="left" vertical="center"/>
      <protection locked="0"/>
    </xf>
    <xf numFmtId="0" fontId="9" fillId="0" borderId="12" xfId="2" applyFont="1" applyFill="1" applyBorder="1" applyAlignment="1" applyProtection="1">
      <alignment horizontal="center" vertical="center" wrapText="1"/>
      <protection locked="0"/>
    </xf>
    <xf numFmtId="0" fontId="9" fillId="0" borderId="12" xfId="4" applyFont="1" applyBorder="1" applyAlignment="1" applyProtection="1">
      <alignment horizontal="center" vertical="center" wrapText="1"/>
      <protection locked="0"/>
    </xf>
    <xf numFmtId="0" fontId="9" fillId="0" borderId="8" xfId="4" applyFont="1" applyBorder="1" applyAlignment="1" applyProtection="1">
      <alignment horizontal="center" vertical="center" wrapText="1"/>
      <protection locked="0"/>
    </xf>
    <xf numFmtId="0" fontId="4" fillId="2" borderId="0" xfId="4" applyNumberFormat="1" applyFont="1" applyFill="1" applyBorder="1" applyAlignment="1" applyProtection="1">
      <alignment horizontal="center" vertical="center" wrapText="1"/>
    </xf>
    <xf numFmtId="0" fontId="9" fillId="0" borderId="6" xfId="4" applyNumberFormat="1" applyFont="1" applyFill="1" applyBorder="1" applyAlignment="1" applyProtection="1">
      <alignment horizontal="left" vertical="center"/>
    </xf>
    <xf numFmtId="0" fontId="9" fillId="0" borderId="7" xfId="4" applyNumberFormat="1" applyFont="1" applyFill="1" applyBorder="1" applyAlignment="1" applyProtection="1">
      <alignment horizontal="left" vertical="center"/>
    </xf>
    <xf numFmtId="0" fontId="9" fillId="0" borderId="8" xfId="4" applyFont="1" applyBorder="1" applyAlignment="1" applyProtection="1">
      <alignment horizontal="center" vertical="center" wrapText="1"/>
    </xf>
    <xf numFmtId="0" fontId="9" fillId="0" borderId="13" xfId="4" applyFont="1" applyBorder="1" applyAlignment="1" applyProtection="1">
      <alignment horizontal="center" vertical="center" wrapText="1"/>
    </xf>
    <xf numFmtId="0" fontId="9" fillId="0" borderId="9" xfId="4" applyNumberFormat="1" applyFont="1" applyFill="1" applyBorder="1" applyAlignment="1" applyProtection="1">
      <alignment horizontal="center" vertical="center"/>
      <protection locked="0"/>
    </xf>
    <xf numFmtId="0" fontId="9" fillId="0" borderId="12" xfId="4" applyFont="1" applyBorder="1" applyAlignment="1" applyProtection="1">
      <alignment horizontal="center" vertical="center" wrapText="1"/>
    </xf>
    <xf numFmtId="0" fontId="9" fillId="0" borderId="6" xfId="4" applyNumberFormat="1" applyFont="1" applyFill="1" applyBorder="1" applyAlignment="1" applyProtection="1">
      <alignment horizontal="center" vertical="center"/>
    </xf>
    <xf numFmtId="0" fontId="9" fillId="0" borderId="7" xfId="4" applyNumberFormat="1" applyFont="1" applyFill="1" applyBorder="1" applyAlignment="1" applyProtection="1">
      <alignment horizontal="center" vertical="center"/>
    </xf>
    <xf numFmtId="0" fontId="96" fillId="3" borderId="0" xfId="1" applyFont="1" applyFill="1" applyAlignment="1" applyProtection="1">
      <alignment horizontal="left"/>
      <protection locked="0"/>
    </xf>
    <xf numFmtId="0" fontId="5" fillId="0" borderId="6" xfId="323" applyFont="1" applyFill="1" applyBorder="1" applyAlignment="1" applyProtection="1">
      <alignment horizontal="center" vertical="top"/>
    </xf>
    <xf numFmtId="0" fontId="5" fillId="0" borderId="44" xfId="323" applyFont="1" applyFill="1" applyBorder="1" applyAlignment="1" applyProtection="1">
      <alignment horizontal="center" vertical="top"/>
    </xf>
    <xf numFmtId="0" fontId="5" fillId="0" borderId="7" xfId="323" applyFont="1" applyFill="1" applyBorder="1" applyAlignment="1" applyProtection="1">
      <alignment horizontal="center" vertical="top"/>
    </xf>
    <xf numFmtId="0" fontId="18" fillId="2" borderId="0" xfId="4" applyNumberFormat="1" applyFont="1" applyFill="1" applyBorder="1" applyAlignment="1" applyProtection="1">
      <alignment horizontal="justify" vertical="center" wrapText="1"/>
      <protection locked="0"/>
    </xf>
    <xf numFmtId="0" fontId="96" fillId="0" borderId="8" xfId="1" applyFont="1" applyFill="1" applyBorder="1" applyAlignment="1" applyProtection="1">
      <alignment horizontal="center" vertical="center" wrapText="1"/>
    </xf>
    <xf numFmtId="0" fontId="96" fillId="0" borderId="13" xfId="1" applyFont="1" applyFill="1" applyBorder="1" applyAlignment="1" applyProtection="1">
      <alignment horizontal="center" vertical="center" wrapText="1"/>
    </xf>
    <xf numFmtId="0" fontId="96" fillId="0" borderId="9" xfId="1" applyFont="1" applyFill="1" applyBorder="1" applyAlignment="1" applyProtection="1">
      <alignment horizontal="center" vertical="center" wrapText="1"/>
    </xf>
    <xf numFmtId="0" fontId="9" fillId="0" borderId="8" xfId="39395" applyNumberFormat="1" applyFont="1" applyFill="1" applyBorder="1" applyAlignment="1" applyProtection="1">
      <alignment horizontal="center" vertical="center"/>
    </xf>
    <xf numFmtId="0" fontId="9" fillId="0" borderId="13" xfId="39395" applyNumberFormat="1" applyFont="1" applyFill="1" applyBorder="1" applyAlignment="1" applyProtection="1">
      <alignment horizontal="center" vertical="center"/>
    </xf>
    <xf numFmtId="0" fontId="9" fillId="0" borderId="9" xfId="39395" applyNumberFormat="1" applyFont="1" applyFill="1" applyBorder="1" applyAlignment="1" applyProtection="1">
      <alignment horizontal="center" vertical="center"/>
    </xf>
    <xf numFmtId="0" fontId="18" fillId="2" borderId="0" xfId="4" applyNumberFormat="1" applyFont="1" applyFill="1" applyBorder="1" applyAlignment="1" applyProtection="1">
      <alignment horizontal="left" vertical="center" wrapText="1"/>
      <protection locked="0"/>
    </xf>
    <xf numFmtId="0" fontId="13" fillId="3" borderId="0" xfId="323" applyFont="1" applyFill="1" applyBorder="1" applyAlignment="1" applyProtection="1">
      <alignment horizontal="left" vertical="center" wrapText="1"/>
    </xf>
    <xf numFmtId="0" fontId="4" fillId="0" borderId="0" xfId="39395" applyFont="1" applyFill="1" applyBorder="1" applyAlignment="1" applyProtection="1">
      <alignment horizontal="center" vertical="center" wrapText="1"/>
    </xf>
    <xf numFmtId="0" fontId="5" fillId="3" borderId="9" xfId="323" applyFont="1" applyFill="1" applyBorder="1" applyAlignment="1" applyProtection="1">
      <alignment horizontal="center"/>
    </xf>
    <xf numFmtId="0" fontId="9" fillId="3" borderId="8" xfId="2" applyFont="1" applyFill="1" applyBorder="1" applyAlignment="1" applyProtection="1">
      <alignment horizontal="center" vertical="center"/>
    </xf>
    <xf numFmtId="0" fontId="9" fillId="3" borderId="13" xfId="2" applyFont="1" applyFill="1" applyBorder="1" applyAlignment="1" applyProtection="1">
      <alignment horizontal="center" vertical="center"/>
    </xf>
    <xf numFmtId="0" fontId="9" fillId="3" borderId="12" xfId="2" applyFont="1" applyFill="1" applyBorder="1" applyAlignment="1" applyProtection="1">
      <alignment horizontal="center" vertical="center"/>
    </xf>
    <xf numFmtId="0" fontId="5" fillId="3" borderId="6" xfId="323" applyFont="1" applyFill="1" applyBorder="1" applyAlignment="1" applyProtection="1">
      <alignment horizontal="center"/>
    </xf>
    <xf numFmtId="0" fontId="5" fillId="3" borderId="7" xfId="323" applyFont="1" applyFill="1" applyBorder="1" applyAlignment="1" applyProtection="1">
      <alignment horizontal="center"/>
    </xf>
    <xf numFmtId="0" fontId="13" fillId="0" borderId="0" xfId="323" applyFont="1" applyBorder="1" applyAlignment="1" applyProtection="1">
      <alignment horizontal="left" vertical="center" wrapText="1"/>
    </xf>
    <xf numFmtId="0" fontId="15" fillId="0" borderId="0" xfId="39395" applyFont="1" applyFill="1" applyBorder="1" applyAlignment="1" applyProtection="1">
      <alignment horizontal="center" vertical="center" wrapText="1"/>
    </xf>
    <xf numFmtId="0" fontId="5" fillId="0" borderId="9" xfId="323" applyFont="1" applyBorder="1" applyAlignment="1" applyProtection="1">
      <alignment horizontal="center"/>
    </xf>
    <xf numFmtId="0" fontId="5" fillId="0" borderId="6" xfId="323" applyFont="1" applyBorder="1" applyAlignment="1" applyProtection="1">
      <alignment horizontal="center"/>
    </xf>
    <xf numFmtId="0" fontId="5" fillId="0" borderId="7" xfId="323" applyFont="1" applyBorder="1" applyAlignment="1" applyProtection="1">
      <alignment horizontal="center"/>
    </xf>
    <xf numFmtId="0" fontId="9" fillId="3" borderId="9" xfId="2" applyFont="1" applyFill="1" applyBorder="1" applyAlignment="1" applyProtection="1">
      <alignment horizontal="center" vertical="center"/>
    </xf>
    <xf numFmtId="0" fontId="96" fillId="0" borderId="0" xfId="1" applyFont="1" applyAlignment="1" applyProtection="1">
      <alignment horizontal="left"/>
      <protection locked="0"/>
    </xf>
    <xf numFmtId="0" fontId="10" fillId="0" borderId="44" xfId="323" applyFont="1" applyBorder="1" applyAlignment="1" applyProtection="1">
      <alignment horizontal="center"/>
    </xf>
    <xf numFmtId="0" fontId="96" fillId="0" borderId="16" xfId="1" applyFont="1" applyBorder="1" applyAlignment="1" applyProtection="1">
      <alignment horizontal="center" vertical="center" wrapText="1"/>
    </xf>
    <xf numFmtId="0" fontId="96" fillId="0" borderId="45" xfId="1" applyFont="1" applyBorder="1" applyAlignment="1" applyProtection="1">
      <alignment horizontal="center" vertical="center" wrapText="1"/>
    </xf>
    <xf numFmtId="0" fontId="96" fillId="0" borderId="18" xfId="1" applyFont="1" applyBorder="1" applyAlignment="1" applyProtection="1">
      <alignment horizontal="center" vertical="center" wrapText="1"/>
    </xf>
    <xf numFmtId="0" fontId="9" fillId="0" borderId="8" xfId="39395" applyFont="1" applyBorder="1" applyAlignment="1" applyProtection="1">
      <alignment horizontal="center" vertical="center" shrinkToFit="1"/>
    </xf>
    <xf numFmtId="0" fontId="9" fillId="0" borderId="13" xfId="39395" applyFont="1" applyBorder="1" applyAlignment="1" applyProtection="1">
      <alignment horizontal="center" vertical="center" shrinkToFit="1"/>
    </xf>
    <xf numFmtId="0" fontId="96" fillId="0" borderId="79" xfId="1" applyFont="1" applyBorder="1" applyAlignment="1" applyProtection="1">
      <alignment horizontal="center" vertical="center"/>
    </xf>
    <xf numFmtId="0" fontId="96" fillId="0" borderId="28" xfId="1" applyFont="1" applyBorder="1" applyAlignment="1" applyProtection="1">
      <alignment horizontal="center" vertical="center"/>
    </xf>
    <xf numFmtId="0" fontId="9" fillId="0" borderId="8" xfId="323" applyFont="1" applyBorder="1" applyAlignment="1" applyProtection="1">
      <alignment horizontal="center" vertical="center" wrapText="1"/>
    </xf>
    <xf numFmtId="0" fontId="9" fillId="0" borderId="13" xfId="323" applyFont="1" applyBorder="1" applyAlignment="1" applyProtection="1">
      <alignment horizontal="center" vertical="center" wrapText="1"/>
    </xf>
    <xf numFmtId="0" fontId="9" fillId="0" borderId="100" xfId="323" applyFont="1" applyBorder="1" applyAlignment="1" applyProtection="1">
      <alignment horizontal="center" vertical="center" wrapText="1"/>
    </xf>
    <xf numFmtId="0" fontId="9" fillId="0" borderId="158" xfId="323" applyFont="1" applyBorder="1" applyAlignment="1" applyProtection="1">
      <alignment horizontal="center" vertical="center" wrapText="1"/>
    </xf>
    <xf numFmtId="0" fontId="9" fillId="0" borderId="45" xfId="323" applyFont="1" applyBorder="1" applyAlignment="1" applyProtection="1">
      <alignment horizontal="center" vertical="center" wrapText="1"/>
    </xf>
    <xf numFmtId="0" fontId="9" fillId="0" borderId="18" xfId="323" applyFont="1" applyBorder="1" applyAlignment="1" applyProtection="1">
      <alignment horizontal="center" vertical="center" wrapText="1"/>
    </xf>
    <xf numFmtId="0" fontId="9" fillId="0" borderId="106" xfId="323" applyFont="1" applyBorder="1" applyAlignment="1" applyProtection="1">
      <alignment horizontal="center" vertical="center" wrapText="1"/>
    </xf>
    <xf numFmtId="0" fontId="9" fillId="0" borderId="12" xfId="323" applyFont="1" applyBorder="1" applyAlignment="1" applyProtection="1">
      <alignment horizontal="center" vertical="center" wrapText="1"/>
    </xf>
    <xf numFmtId="0" fontId="5" fillId="0" borderId="14" xfId="323" applyFont="1" applyBorder="1" applyAlignment="1" applyProtection="1">
      <alignment horizontal="center"/>
    </xf>
    <xf numFmtId="0" fontId="5" fillId="0" borderId="0" xfId="323" applyFont="1" applyBorder="1" applyAlignment="1" applyProtection="1">
      <alignment horizontal="center"/>
    </xf>
    <xf numFmtId="0" fontId="5" fillId="0" borderId="19" xfId="323" applyFont="1" applyBorder="1" applyAlignment="1" applyProtection="1">
      <alignment horizontal="center"/>
    </xf>
    <xf numFmtId="0" fontId="96" fillId="0" borderId="78" xfId="1" applyFont="1" applyBorder="1" applyAlignment="1" applyProtection="1">
      <alignment horizontal="center" vertical="center" wrapText="1"/>
    </xf>
    <xf numFmtId="0" fontId="9" fillId="0" borderId="78" xfId="39395" applyFont="1" applyBorder="1" applyAlignment="1" applyProtection="1">
      <alignment horizontal="center" vertical="center" shrinkToFit="1"/>
    </xf>
    <xf numFmtId="0" fontId="96" fillId="0" borderId="78" xfId="1" applyFont="1" applyBorder="1" applyAlignment="1" applyProtection="1">
      <alignment horizontal="center" vertical="center"/>
    </xf>
    <xf numFmtId="0" fontId="9" fillId="0" borderId="78" xfId="323" applyFont="1" applyFill="1" applyBorder="1" applyAlignment="1" applyProtection="1">
      <alignment horizontal="center" vertical="center" wrapText="1"/>
    </xf>
    <xf numFmtId="0" fontId="9" fillId="0" borderId="78" xfId="323" applyFont="1" applyBorder="1" applyAlignment="1" applyProtection="1">
      <alignment horizontal="center" vertical="center" wrapText="1"/>
    </xf>
    <xf numFmtId="0" fontId="9" fillId="0" borderId="79" xfId="323" applyFont="1" applyBorder="1" applyAlignment="1" applyProtection="1">
      <alignment horizontal="center" vertical="center" wrapText="1"/>
    </xf>
    <xf numFmtId="0" fontId="12" fillId="0" borderId="0" xfId="323" applyFont="1" applyBorder="1" applyAlignment="1" applyProtection="1">
      <alignment horizontal="left" vertical="center" wrapText="1"/>
    </xf>
    <xf numFmtId="0" fontId="5" fillId="0" borderId="9" xfId="323" applyFont="1" applyBorder="1" applyAlignment="1" applyProtection="1">
      <alignment horizontal="center" vertical="top"/>
    </xf>
    <xf numFmtId="0" fontId="10" fillId="0" borderId="9" xfId="323" applyFont="1" applyBorder="1" applyAlignment="1" applyProtection="1">
      <alignment horizontal="center" vertical="top"/>
    </xf>
    <xf numFmtId="0" fontId="96" fillId="0" borderId="0" xfId="1" applyFont="1" applyFill="1" applyAlignment="1" applyProtection="1">
      <alignment horizontal="left"/>
      <protection locked="0"/>
    </xf>
    <xf numFmtId="0" fontId="5" fillId="0" borderId="44" xfId="323" applyFont="1" applyBorder="1" applyAlignment="1" applyProtection="1">
      <alignment horizontal="center"/>
    </xf>
    <xf numFmtId="0" fontId="10" fillId="0" borderId="7" xfId="323" applyFont="1" applyBorder="1" applyAlignment="1" applyProtection="1">
      <alignment horizontal="center"/>
    </xf>
    <xf numFmtId="0" fontId="9" fillId="0" borderId="8" xfId="2" applyFont="1" applyFill="1" applyBorder="1" applyAlignment="1" applyProtection="1">
      <alignment horizontal="center" vertical="center" wrapText="1" shrinkToFit="1"/>
    </xf>
    <xf numFmtId="0" fontId="9" fillId="0" borderId="13" xfId="2" applyFont="1" applyFill="1" applyBorder="1" applyAlignment="1" applyProtection="1">
      <alignment horizontal="center" vertical="center" wrapText="1" shrinkToFit="1"/>
    </xf>
    <xf numFmtId="0" fontId="10" fillId="0" borderId="8" xfId="39376" applyFont="1" applyFill="1" applyBorder="1" applyAlignment="1" applyProtection="1">
      <alignment horizontal="center" vertical="center" wrapText="1"/>
      <protection locked="0"/>
    </xf>
    <xf numFmtId="0" fontId="10" fillId="0" borderId="13" xfId="39376" applyFont="1" applyFill="1" applyBorder="1" applyAlignment="1" applyProtection="1">
      <alignment horizontal="center" vertical="center" wrapText="1"/>
      <protection locked="0"/>
    </xf>
    <xf numFmtId="0" fontId="10" fillId="0" borderId="9" xfId="39376" applyFont="1" applyFill="1" applyBorder="1" applyAlignment="1" applyProtection="1">
      <alignment horizontal="center" vertical="center" wrapText="1"/>
      <protection locked="0"/>
    </xf>
    <xf numFmtId="0" fontId="9" fillId="0" borderId="9" xfId="2" applyFont="1" applyFill="1" applyBorder="1" applyAlignment="1" applyProtection="1">
      <alignment horizontal="center" vertical="center" wrapText="1" shrinkToFit="1"/>
    </xf>
    <xf numFmtId="0" fontId="9" fillId="0" borderId="12" xfId="2" applyFont="1" applyFill="1" applyBorder="1" applyAlignment="1" applyProtection="1">
      <alignment horizontal="center" vertical="center" wrapText="1" shrinkToFit="1"/>
    </xf>
    <xf numFmtId="0" fontId="12" fillId="0" borderId="0" xfId="4" applyFont="1" applyFill="1" applyBorder="1" applyAlignment="1">
      <alignment horizontal="left" vertical="center"/>
    </xf>
    <xf numFmtId="0" fontId="10" fillId="0" borderId="6" xfId="323" applyFont="1" applyBorder="1" applyAlignment="1" applyProtection="1">
      <alignment horizontal="center"/>
    </xf>
    <xf numFmtId="0" fontId="96" fillId="0" borderId="8" xfId="1" applyFont="1" applyBorder="1" applyAlignment="1" applyProtection="1">
      <alignment horizontal="center" vertical="center" wrapText="1" shrinkToFit="1"/>
    </xf>
    <xf numFmtId="0" fontId="96" fillId="0" borderId="13" xfId="1" applyFont="1" applyBorder="1" applyAlignment="1" applyProtection="1">
      <alignment horizontal="center" vertical="center" wrapText="1" shrinkToFit="1"/>
    </xf>
    <xf numFmtId="0" fontId="96" fillId="0" borderId="9" xfId="1" applyFont="1" applyBorder="1" applyAlignment="1" applyProtection="1">
      <alignment horizontal="center" vertical="center" wrapText="1" shrinkToFit="1"/>
    </xf>
    <xf numFmtId="0" fontId="12" fillId="0" borderId="0" xfId="39401" applyNumberFormat="1" applyFont="1" applyFill="1" applyBorder="1" applyAlignment="1" applyProtection="1">
      <alignment horizontal="left" vertical="center" wrapText="1"/>
      <protection locked="0"/>
    </xf>
    <xf numFmtId="0" fontId="9" fillId="0" borderId="9" xfId="323" applyFont="1" applyBorder="1" applyAlignment="1" applyProtection="1">
      <alignment horizontal="center" vertical="center"/>
    </xf>
    <xf numFmtId="0" fontId="96" fillId="0" borderId="12" xfId="1" applyFont="1" applyBorder="1" applyAlignment="1" applyProtection="1">
      <alignment horizontal="center" vertical="center" wrapText="1"/>
    </xf>
    <xf numFmtId="0" fontId="9" fillId="0" borderId="12" xfId="39395" applyFont="1" applyFill="1" applyBorder="1" applyAlignment="1" applyProtection="1">
      <alignment horizontal="center" vertical="center"/>
      <protection locked="0"/>
    </xf>
    <xf numFmtId="0" fontId="4" fillId="0" borderId="0" xfId="39395" applyFont="1" applyBorder="1" applyAlignment="1" applyProtection="1">
      <alignment horizontal="center" vertical="center" wrapText="1"/>
    </xf>
    <xf numFmtId="0" fontId="17" fillId="0" borderId="77" xfId="323" applyFont="1" applyFill="1" applyBorder="1" applyAlignment="1" applyProtection="1">
      <alignment horizontal="center"/>
    </xf>
    <xf numFmtId="0" fontId="96" fillId="0" borderId="78" xfId="1" applyFont="1" applyFill="1" applyBorder="1" applyAlignment="1" applyProtection="1">
      <alignment horizontal="center" vertical="center" wrapText="1"/>
    </xf>
    <xf numFmtId="0" fontId="96" fillId="0" borderId="79" xfId="1" applyFont="1" applyFill="1" applyBorder="1" applyAlignment="1" applyProtection="1">
      <alignment horizontal="center" vertical="center" wrapText="1"/>
    </xf>
    <xf numFmtId="0" fontId="10" fillId="0" borderId="78" xfId="323" applyFont="1" applyFill="1" applyBorder="1" applyAlignment="1" applyProtection="1">
      <alignment horizontal="center" vertical="center" wrapText="1"/>
    </xf>
    <xf numFmtId="0" fontId="96" fillId="0" borderId="0" xfId="1" applyFont="1" applyAlignment="1" applyProtection="1">
      <alignment horizontal="left"/>
    </xf>
    <xf numFmtId="0" fontId="18" fillId="0" borderId="0" xfId="39417" applyFont="1" applyBorder="1" applyAlignment="1">
      <alignment horizontal="left" vertical="center" wrapText="1"/>
    </xf>
    <xf numFmtId="0" fontId="26" fillId="0" borderId="102" xfId="39417" applyFont="1" applyBorder="1" applyAlignment="1">
      <alignment horizontal="center"/>
    </xf>
    <xf numFmtId="0" fontId="26" fillId="0" borderId="159" xfId="39417" applyFont="1" applyBorder="1" applyAlignment="1">
      <alignment horizontal="center"/>
    </xf>
    <xf numFmtId="0" fontId="26" fillId="0" borderId="104" xfId="39417" applyFont="1" applyBorder="1" applyAlignment="1">
      <alignment horizontal="center"/>
    </xf>
    <xf numFmtId="3" fontId="96" fillId="0" borderId="78" xfId="1" applyNumberFormat="1" applyFont="1" applyBorder="1" applyAlignment="1" applyProtection="1">
      <alignment horizontal="center" vertical="center"/>
    </xf>
    <xf numFmtId="3" fontId="96" fillId="0" borderId="79" xfId="1" applyNumberFormat="1" applyFont="1" applyBorder="1" applyAlignment="1" applyProtection="1">
      <alignment horizontal="center" vertical="center"/>
    </xf>
    <xf numFmtId="0" fontId="10" fillId="0" borderId="78" xfId="39417" applyFont="1" applyBorder="1" applyAlignment="1">
      <alignment horizontal="center" vertical="center"/>
    </xf>
    <xf numFmtId="0" fontId="9" fillId="0" borderId="79" xfId="2" applyFont="1" applyFill="1" applyBorder="1" applyAlignment="1" applyProtection="1">
      <alignment horizontal="center" vertical="center" wrapText="1"/>
    </xf>
    <xf numFmtId="0" fontId="15" fillId="0" borderId="0" xfId="39417" applyFont="1" applyAlignment="1">
      <alignment horizontal="center" vertical="center"/>
    </xf>
    <xf numFmtId="0" fontId="26" fillId="0" borderId="77" xfId="39417" applyFont="1" applyBorder="1" applyAlignment="1">
      <alignment horizontal="center"/>
    </xf>
    <xf numFmtId="0" fontId="18" fillId="0" borderId="0" xfId="19" applyNumberFormat="1" applyFont="1" applyFill="1" applyBorder="1" applyAlignment="1">
      <alignment horizontal="left" vertical="center"/>
    </xf>
    <xf numFmtId="0" fontId="12" fillId="0" borderId="0" xfId="19" applyNumberFormat="1" applyFont="1" applyFill="1" applyBorder="1" applyAlignment="1">
      <alignment horizontal="justify" vertical="center" wrapText="1"/>
    </xf>
    <xf numFmtId="0" fontId="7" fillId="0" borderId="12" xfId="1" applyNumberFormat="1" applyFont="1" applyFill="1" applyBorder="1" applyAlignment="1" applyProtection="1">
      <alignment horizontal="center" vertical="center" wrapText="1"/>
    </xf>
    <xf numFmtId="0" fontId="9" fillId="0" borderId="9" xfId="19" applyNumberFormat="1" applyFont="1" applyFill="1" applyBorder="1" applyAlignment="1">
      <alignment horizontal="right" vertical="center" wrapText="1"/>
    </xf>
    <xf numFmtId="0" fontId="10" fillId="0" borderId="8" xfId="1" applyNumberFormat="1" applyFont="1" applyFill="1" applyBorder="1" applyAlignment="1" applyProtection="1">
      <alignment horizontal="center" vertical="center" wrapText="1"/>
    </xf>
    <xf numFmtId="0" fontId="10" fillId="0" borderId="13" xfId="1" applyNumberFormat="1" applyFont="1" applyFill="1" applyBorder="1" applyAlignment="1" applyProtection="1">
      <alignment horizontal="center" vertical="center" wrapText="1"/>
    </xf>
    <xf numFmtId="0" fontId="10" fillId="0" borderId="9"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wrapText="1"/>
    </xf>
    <xf numFmtId="0" fontId="18" fillId="0" borderId="0" xfId="19" applyNumberFormat="1" applyFont="1" applyFill="1" applyBorder="1" applyAlignment="1">
      <alignment horizontal="left" vertical="center" wrapText="1"/>
    </xf>
    <xf numFmtId="0" fontId="4" fillId="0" borderId="0" xfId="19" applyNumberFormat="1" applyFont="1" applyFill="1" applyBorder="1" applyAlignment="1">
      <alignment horizontal="center" vertical="center" wrapText="1"/>
    </xf>
    <xf numFmtId="0" fontId="5" fillId="0" borderId="6" xfId="19" applyNumberFormat="1" applyFont="1" applyFill="1" applyBorder="1" applyAlignment="1">
      <alignment horizontal="center" vertical="center" wrapText="1"/>
    </xf>
    <xf numFmtId="0" fontId="5" fillId="0" borderId="44" xfId="19" applyNumberFormat="1" applyFont="1" applyFill="1" applyBorder="1" applyAlignment="1">
      <alignment horizontal="center" vertical="center" wrapText="1"/>
    </xf>
    <xf numFmtId="0" fontId="5" fillId="0" borderId="7" xfId="19" applyNumberFormat="1" applyFont="1" applyFill="1" applyBorder="1" applyAlignment="1">
      <alignment horizontal="center" vertical="center" wrapText="1"/>
    </xf>
    <xf numFmtId="0" fontId="18" fillId="0" borderId="0" xfId="19" applyNumberFormat="1" applyFont="1" applyFill="1" applyBorder="1" applyAlignment="1">
      <alignment horizontal="justify" vertical="center" wrapText="1"/>
    </xf>
    <xf numFmtId="0" fontId="5" fillId="0" borderId="9" xfId="19"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7" fillId="0" borderId="0" xfId="1" applyNumberFormat="1" applyFont="1" applyFill="1" applyBorder="1" applyAlignment="1" applyProtection="1">
      <alignment horizontal="left"/>
      <protection locked="0"/>
    </xf>
    <xf numFmtId="0" fontId="12" fillId="0" borderId="0" xfId="25037" applyNumberFormat="1" applyFont="1" applyFill="1" applyBorder="1" applyAlignment="1" applyProtection="1">
      <alignment horizontal="justify" vertical="center" wrapText="1"/>
      <protection locked="0"/>
    </xf>
    <xf numFmtId="0" fontId="9" fillId="2" borderId="0" xfId="39376" applyFont="1" applyFill="1" applyAlignment="1" applyProtection="1">
      <alignment horizontal="left"/>
      <protection locked="0"/>
    </xf>
    <xf numFmtId="0" fontId="4" fillId="0" borderId="0" xfId="25037" applyNumberFormat="1" applyFont="1" applyFill="1" applyBorder="1" applyAlignment="1" applyProtection="1">
      <alignment horizontal="center" vertical="center" wrapText="1"/>
    </xf>
    <xf numFmtId="0" fontId="5" fillId="0" borderId="149" xfId="25037" applyNumberFormat="1" applyFont="1" applyFill="1" applyBorder="1" applyAlignment="1" applyProtection="1">
      <alignment horizontal="center" vertical="center" wrapText="1"/>
    </xf>
    <xf numFmtId="0" fontId="5" fillId="0" borderId="148" xfId="25037" applyNumberFormat="1" applyFont="1" applyFill="1" applyBorder="1" applyAlignment="1" applyProtection="1">
      <alignment horizontal="center" vertical="center" wrapText="1"/>
    </xf>
    <xf numFmtId="0" fontId="9" fillId="0" borderId="11" xfId="2" applyNumberFormat="1" applyFont="1" applyFill="1" applyBorder="1" applyAlignment="1" applyProtection="1">
      <alignment horizontal="center" vertical="center"/>
    </xf>
    <xf numFmtId="0" fontId="5" fillId="0" borderId="6" xfId="25037" applyNumberFormat="1" applyFont="1" applyFill="1" applyBorder="1" applyAlignment="1" applyProtection="1">
      <alignment horizontal="center" vertical="center" wrapText="1"/>
    </xf>
    <xf numFmtId="0" fontId="5" fillId="0" borderId="7" xfId="25037" applyNumberFormat="1" applyFont="1" applyFill="1" applyBorder="1" applyAlignment="1" applyProtection="1">
      <alignment horizontal="center" vertical="center" wrapText="1"/>
    </xf>
    <xf numFmtId="0" fontId="9" fillId="0" borderId="8" xfId="2" applyNumberFormat="1" applyFont="1" applyFill="1" applyBorder="1" applyAlignment="1" applyProtection="1">
      <alignment horizontal="center" vertical="center"/>
    </xf>
    <xf numFmtId="0" fontId="9" fillId="0" borderId="13" xfId="2" applyNumberFormat="1" applyFont="1" applyFill="1" applyBorder="1" applyAlignment="1" applyProtection="1">
      <alignment horizontal="center" vertical="center"/>
    </xf>
    <xf numFmtId="0" fontId="10" fillId="0" borderId="0" xfId="25037" applyNumberFormat="1" applyFont="1" applyFill="1" applyBorder="1" applyAlignment="1" applyProtection="1">
      <alignment horizontal="justify" vertical="center" wrapText="1"/>
      <protection locked="0"/>
    </xf>
    <xf numFmtId="0" fontId="9" fillId="0" borderId="160" xfId="2" applyNumberFormat="1" applyFont="1" applyFill="1" applyBorder="1" applyAlignment="1" applyProtection="1">
      <alignment horizontal="center" vertical="center"/>
    </xf>
    <xf numFmtId="0" fontId="9" fillId="0" borderId="9" xfId="2" applyNumberFormat="1" applyFont="1" applyFill="1" applyBorder="1" applyAlignment="1" applyProtection="1">
      <alignment horizontal="center" vertical="center"/>
    </xf>
    <xf numFmtId="0" fontId="133" fillId="0" borderId="0" xfId="25037" applyNumberFormat="1" applyFont="1" applyFill="1" applyBorder="1" applyAlignment="1" applyProtection="1">
      <alignment horizontal="left" vertical="center" wrapText="1"/>
      <protection locked="0"/>
    </xf>
    <xf numFmtId="0" fontId="9" fillId="0" borderId="102" xfId="25037" applyNumberFormat="1" applyFont="1" applyFill="1" applyBorder="1" applyAlignment="1">
      <alignment horizontal="center" vertical="center"/>
    </xf>
    <xf numFmtId="0" fontId="9" fillId="0" borderId="159" xfId="25037" applyNumberFormat="1" applyFont="1" applyFill="1" applyBorder="1" applyAlignment="1">
      <alignment horizontal="center" vertical="center"/>
    </xf>
    <xf numFmtId="0" fontId="9" fillId="0" borderId="104" xfId="25037" applyNumberFormat="1" applyFont="1" applyFill="1" applyBorder="1" applyAlignment="1">
      <alignment horizontal="center" vertical="center"/>
    </xf>
    <xf numFmtId="0" fontId="9" fillId="0" borderId="163" xfId="2" applyNumberFormat="1" applyFont="1" applyFill="1" applyBorder="1" applyAlignment="1" applyProtection="1">
      <alignment horizontal="center" vertical="center"/>
    </xf>
    <xf numFmtId="0" fontId="9" fillId="0" borderId="165" xfId="25037" applyNumberFormat="1" applyFont="1" applyFill="1" applyBorder="1" applyAlignment="1" applyProtection="1">
      <alignment horizontal="center" vertical="center" wrapText="1"/>
    </xf>
    <xf numFmtId="0" fontId="9" fillId="0" borderId="166" xfId="25037" applyNumberFormat="1" applyFont="1" applyFill="1" applyBorder="1" applyAlignment="1" applyProtection="1">
      <alignment horizontal="center" vertical="center" wrapText="1"/>
    </xf>
    <xf numFmtId="0" fontId="9" fillId="0" borderId="167" xfId="25037" applyNumberFormat="1" applyFont="1" applyFill="1" applyBorder="1" applyAlignment="1" applyProtection="1">
      <alignment horizontal="center" vertical="center" wrapText="1"/>
    </xf>
    <xf numFmtId="0" fontId="9" fillId="0" borderId="136" xfId="25037" applyNumberFormat="1" applyFont="1" applyFill="1" applyBorder="1" applyAlignment="1" applyProtection="1">
      <alignment horizontal="center" vertical="center" wrapText="1"/>
    </xf>
    <xf numFmtId="0" fontId="12" fillId="0" borderId="0" xfId="25037" applyNumberFormat="1" applyFont="1" applyFill="1" applyBorder="1" applyAlignment="1" applyProtection="1">
      <alignment horizontal="left" vertical="center" wrapText="1"/>
      <protection locked="0"/>
    </xf>
    <xf numFmtId="0" fontId="5" fillId="0" borderId="133" xfId="25037" applyNumberFormat="1" applyFont="1" applyFill="1" applyBorder="1" applyAlignment="1" applyProtection="1">
      <alignment horizontal="center" vertical="center" wrapText="1"/>
    </xf>
    <xf numFmtId="0" fontId="5" fillId="0" borderId="138" xfId="25037" applyNumberFormat="1" applyFont="1" applyFill="1" applyBorder="1" applyAlignment="1" applyProtection="1">
      <alignment horizontal="center" vertical="center" wrapText="1"/>
    </xf>
    <xf numFmtId="0" fontId="5" fillId="0" borderId="162" xfId="25037" applyNumberFormat="1" applyFont="1" applyFill="1" applyBorder="1" applyAlignment="1" applyProtection="1">
      <alignment horizontal="center" vertical="center" wrapText="1"/>
    </xf>
    <xf numFmtId="0" fontId="9" fillId="0" borderId="137" xfId="25037" applyNumberFormat="1" applyFont="1" applyFill="1" applyBorder="1" applyAlignment="1" applyProtection="1">
      <alignment horizontal="center" vertical="center" wrapText="1"/>
    </xf>
    <xf numFmtId="0" fontId="9" fillId="0" borderId="135" xfId="25037" applyNumberFormat="1" applyFont="1" applyFill="1" applyBorder="1" applyAlignment="1" applyProtection="1">
      <alignment horizontal="center" vertical="center" wrapText="1"/>
    </xf>
    <xf numFmtId="0" fontId="9" fillId="0" borderId="168" xfId="25037" applyNumberFormat="1" applyFont="1" applyFill="1" applyBorder="1" applyAlignment="1" applyProtection="1">
      <alignment horizontal="center" vertical="center" wrapText="1"/>
    </xf>
    <xf numFmtId="0" fontId="9" fillId="0" borderId="0" xfId="25037" applyNumberFormat="1" applyFont="1" applyFill="1" applyBorder="1" applyAlignment="1" applyProtection="1">
      <alignment horizontal="left" vertical="center"/>
      <protection locked="0"/>
    </xf>
    <xf numFmtId="0" fontId="5" fillId="0" borderId="6" xfId="25037" applyNumberFormat="1" applyFont="1" applyFill="1" applyBorder="1" applyAlignment="1" applyProtection="1">
      <alignment vertical="center" wrapText="1"/>
    </xf>
    <xf numFmtId="0" fontId="10" fillId="0" borderId="7" xfId="0" applyFont="1" applyBorder="1" applyAlignment="1">
      <alignment vertical="center" wrapText="1"/>
    </xf>
    <xf numFmtId="0" fontId="9" fillId="0" borderId="8" xfId="2" applyNumberFormat="1" applyFont="1" applyFill="1" applyBorder="1" applyAlignment="1" applyProtection="1">
      <alignment horizontal="center" vertical="center" wrapText="1"/>
    </xf>
    <xf numFmtId="0" fontId="9" fillId="0" borderId="13" xfId="2" applyNumberFormat="1" applyFont="1" applyFill="1" applyBorder="1" applyAlignment="1" applyProtection="1">
      <alignment horizontal="center" vertical="center" wrapText="1"/>
    </xf>
    <xf numFmtId="0" fontId="9" fillId="0" borderId="170" xfId="2" applyNumberFormat="1" applyFont="1" applyFill="1" applyBorder="1" applyAlignment="1" applyProtection="1">
      <alignment horizontal="center" vertical="center" wrapText="1"/>
    </xf>
    <xf numFmtId="0" fontId="9" fillId="0" borderId="171" xfId="2" applyNumberFormat="1" applyFont="1" applyFill="1" applyBorder="1" applyAlignment="1" applyProtection="1">
      <alignment horizontal="center" vertical="center" wrapText="1"/>
    </xf>
    <xf numFmtId="0" fontId="9" fillId="0" borderId="172" xfId="2" applyNumberFormat="1" applyFont="1" applyFill="1" applyBorder="1" applyAlignment="1" applyProtection="1">
      <alignment horizontal="center" vertical="center" wrapText="1"/>
    </xf>
    <xf numFmtId="0" fontId="5" fillId="0" borderId="175" xfId="25037" applyNumberFormat="1" applyFont="1" applyFill="1" applyBorder="1" applyAlignment="1" applyProtection="1">
      <alignment horizontal="center" vertical="center" wrapText="1"/>
    </xf>
    <xf numFmtId="0" fontId="5" fillId="0" borderId="159" xfId="25037" applyNumberFormat="1" applyFont="1" applyFill="1" applyBorder="1" applyAlignment="1" applyProtection="1">
      <alignment horizontal="center" vertical="center" wrapText="1"/>
    </xf>
    <xf numFmtId="0" fontId="5" fillId="0" borderId="104" xfId="25037" applyNumberFormat="1" applyFont="1" applyFill="1" applyBorder="1" applyAlignment="1" applyProtection="1">
      <alignment horizontal="center" vertical="center" wrapText="1"/>
    </xf>
    <xf numFmtId="0" fontId="7" fillId="0" borderId="176" xfId="1" applyNumberFormat="1" applyFont="1" applyFill="1" applyBorder="1" applyAlignment="1" applyProtection="1">
      <alignment horizontal="center" vertical="center" wrapText="1"/>
    </xf>
    <xf numFmtId="0" fontId="7" fillId="0" borderId="5" xfId="1" applyNumberFormat="1" applyFont="1" applyFill="1" applyBorder="1" applyAlignment="1" applyProtection="1">
      <alignment horizontal="center" vertical="center" wrapText="1"/>
    </xf>
    <xf numFmtId="0" fontId="7" fillId="0" borderId="177" xfId="1" applyNumberFormat="1" applyFont="1" applyFill="1" applyBorder="1" applyAlignment="1" applyProtection="1">
      <alignment horizontal="center" vertical="center" wrapText="1"/>
    </xf>
    <xf numFmtId="0" fontId="7" fillId="0" borderId="13" xfId="1" applyNumberFormat="1" applyFont="1" applyFill="1" applyBorder="1" applyAlignment="1" applyProtection="1">
      <alignment horizontal="center" vertical="center" wrapText="1"/>
    </xf>
    <xf numFmtId="0" fontId="26" fillId="0" borderId="183" xfId="2" applyNumberFormat="1" applyFont="1" applyFill="1" applyBorder="1" applyAlignment="1" applyProtection="1">
      <alignment horizontal="center" vertical="center" wrapText="1"/>
    </xf>
    <xf numFmtId="0" fontId="26" fillId="0" borderId="31" xfId="2" applyNumberFormat="1" applyFont="1" applyFill="1" applyBorder="1" applyAlignment="1" applyProtection="1">
      <alignment horizontal="center" vertical="center" wrapText="1"/>
    </xf>
    <xf numFmtId="0" fontId="26" fillId="0" borderId="184" xfId="2" applyNumberFormat="1" applyFont="1" applyFill="1" applyBorder="1" applyAlignment="1" applyProtection="1">
      <alignment horizontal="center" vertical="center" wrapText="1"/>
    </xf>
    <xf numFmtId="0" fontId="26" fillId="2" borderId="28" xfId="23" applyFont="1" applyFill="1" applyBorder="1" applyAlignment="1">
      <alignment horizontal="center" vertical="center" wrapText="1"/>
    </xf>
    <xf numFmtId="0" fontId="5" fillId="0" borderId="26" xfId="25037" applyNumberFormat="1" applyFont="1" applyFill="1" applyBorder="1" applyAlignment="1" applyProtection="1">
      <alignment horizontal="center" vertical="center" wrapText="1"/>
    </xf>
    <xf numFmtId="0" fontId="5" fillId="0" borderId="37" xfId="25037" applyNumberFormat="1" applyFont="1" applyFill="1" applyBorder="1" applyAlignment="1" applyProtection="1">
      <alignment horizontal="center" vertical="center" wrapText="1"/>
    </xf>
    <xf numFmtId="0" fontId="5" fillId="0" borderId="40" xfId="25037" applyNumberFormat="1" applyFont="1" applyFill="1" applyBorder="1" applyAlignment="1" applyProtection="1">
      <alignment horizontal="center" vertical="center" wrapText="1"/>
    </xf>
    <xf numFmtId="0" fontId="7" fillId="0" borderId="21" xfId="1" applyNumberFormat="1" applyFont="1" applyFill="1" applyBorder="1" applyAlignment="1" applyProtection="1">
      <alignment horizontal="center" vertical="center" wrapText="1"/>
    </xf>
    <xf numFmtId="0" fontId="26" fillId="0" borderId="5" xfId="2" applyNumberFormat="1" applyFont="1" applyFill="1" applyBorder="1" applyAlignment="1" applyProtection="1">
      <alignment horizontal="center" vertical="center" wrapText="1"/>
    </xf>
    <xf numFmtId="0" fontId="26" fillId="0" borderId="1" xfId="2" applyNumberFormat="1" applyFont="1" applyFill="1" applyBorder="1" applyAlignment="1" applyProtection="1">
      <alignment horizontal="center" vertical="center" wrapText="1"/>
    </xf>
    <xf numFmtId="0" fontId="26" fillId="2" borderId="31" xfId="23" applyFont="1" applyFill="1" applyBorder="1" applyAlignment="1">
      <alignment horizontal="center" vertical="center" wrapText="1"/>
    </xf>
    <xf numFmtId="0" fontId="5" fillId="0" borderId="186" xfId="25037" applyNumberFormat="1" applyFont="1" applyFill="1" applyBorder="1" applyAlignment="1" applyProtection="1">
      <alignment horizontal="center" vertical="center" wrapText="1"/>
    </xf>
    <xf numFmtId="0" fontId="7" fillId="0" borderId="13" xfId="1" applyFont="1" applyBorder="1" applyAlignment="1" applyProtection="1">
      <alignment horizontal="center" vertical="center" wrapText="1"/>
    </xf>
    <xf numFmtId="0" fontId="7" fillId="0" borderId="9"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0" fontId="26" fillId="0" borderId="187" xfId="2" applyNumberFormat="1" applyFont="1" applyFill="1" applyBorder="1" applyAlignment="1" applyProtection="1">
      <alignment horizontal="center" vertical="center" wrapText="1"/>
    </xf>
    <xf numFmtId="0" fontId="26" fillId="0" borderId="179" xfId="2" applyNumberFormat="1" applyFont="1" applyFill="1" applyBorder="1" applyAlignment="1" applyProtection="1">
      <alignment horizontal="center" vertical="center" wrapText="1"/>
    </xf>
    <xf numFmtId="0" fontId="7" fillId="0" borderId="0" xfId="1" applyNumberFormat="1" applyFont="1" applyFill="1" applyBorder="1" applyAlignment="1" applyProtection="1">
      <protection locked="0"/>
    </xf>
    <xf numFmtId="0" fontId="7" fillId="0" borderId="9" xfId="1" applyNumberFormat="1" applyFont="1" applyFill="1" applyBorder="1" applyAlignment="1" applyProtection="1">
      <alignment horizontal="center" vertical="center" wrapText="1"/>
    </xf>
    <xf numFmtId="0" fontId="26" fillId="2" borderId="5" xfId="23" applyFont="1" applyFill="1" applyBorder="1" applyAlignment="1">
      <alignment horizontal="center" vertical="center" wrapText="1"/>
    </xf>
    <xf numFmtId="0" fontId="7" fillId="0" borderId="5" xfId="1" applyFont="1" applyBorder="1" applyAlignment="1" applyProtection="1">
      <alignment horizontal="center" vertical="center" wrapText="1"/>
    </xf>
    <xf numFmtId="0" fontId="7" fillId="0" borderId="1" xfId="1" applyFont="1" applyBorder="1" applyAlignment="1" applyProtection="1">
      <alignment horizontal="center" vertical="center" wrapText="1"/>
    </xf>
    <xf numFmtId="0" fontId="7" fillId="0" borderId="191" xfId="1" applyFont="1" applyBorder="1" applyAlignment="1" applyProtection="1">
      <alignment horizontal="center" vertical="center" wrapText="1"/>
    </xf>
    <xf numFmtId="0" fontId="7" fillId="0" borderId="192" xfId="1" applyFont="1" applyBorder="1" applyAlignment="1" applyProtection="1">
      <alignment horizontal="center" vertical="center" wrapText="1"/>
    </xf>
    <xf numFmtId="0" fontId="9" fillId="2" borderId="0" xfId="39376" applyFont="1" applyFill="1" applyAlignment="1" applyProtection="1">
      <alignment vertical="center"/>
      <protection locked="0"/>
    </xf>
    <xf numFmtId="0" fontId="85" fillId="0" borderId="8" xfId="2" applyNumberFormat="1" applyFont="1" applyFill="1" applyBorder="1" applyAlignment="1" applyProtection="1">
      <alignment horizontal="center" vertical="center" wrapText="1"/>
    </xf>
    <xf numFmtId="0" fontId="85" fillId="0" borderId="13" xfId="2" applyNumberFormat="1" applyFont="1" applyFill="1" applyBorder="1" applyAlignment="1" applyProtection="1">
      <alignment horizontal="center" vertical="center" wrapText="1"/>
    </xf>
    <xf numFmtId="0" fontId="85" fillId="0" borderId="9" xfId="2" applyNumberFormat="1"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6" fontId="9" fillId="0" borderId="8" xfId="0" applyNumberFormat="1" applyFont="1" applyFill="1" applyBorder="1" applyAlignment="1" applyProtection="1">
      <alignment horizontal="center" vertical="center" wrapText="1"/>
    </xf>
    <xf numFmtId="6" fontId="9" fillId="0" borderId="9" xfId="0" applyNumberFormat="1" applyFont="1" applyFill="1" applyBorder="1" applyAlignment="1" applyProtection="1">
      <alignment horizontal="center" vertical="center" wrapText="1"/>
    </xf>
    <xf numFmtId="0" fontId="9" fillId="0" borderId="8" xfId="3" applyFont="1" applyFill="1" applyBorder="1" applyAlignment="1" applyProtection="1">
      <alignment horizontal="center" vertical="center" wrapText="1"/>
      <protection locked="0"/>
    </xf>
    <xf numFmtId="0" fontId="9" fillId="0" borderId="13" xfId="3" applyFont="1" applyFill="1" applyBorder="1" applyAlignment="1" applyProtection="1">
      <alignment horizontal="center" vertical="center" wrapText="1"/>
      <protection locked="0"/>
    </xf>
    <xf numFmtId="0" fontId="9" fillId="0" borderId="9" xfId="3"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xf>
    <xf numFmtId="0" fontId="10" fillId="0" borderId="13" xfId="0" applyFont="1" applyFill="1" applyBorder="1" applyAlignment="1" applyProtection="1">
      <alignment horizontal="center" vertical="center" wrapText="1"/>
    </xf>
    <xf numFmtId="0" fontId="12" fillId="0" borderId="0" xfId="0" applyNumberFormat="1" applyFont="1" applyFill="1" applyBorder="1" applyAlignment="1" applyProtection="1">
      <alignment horizontal="left" vertical="center" wrapText="1"/>
      <protection locked="0"/>
    </xf>
    <xf numFmtId="0" fontId="12" fillId="0" borderId="0" xfId="0" applyNumberFormat="1" applyFont="1" applyFill="1" applyBorder="1" applyAlignment="1" applyProtection="1">
      <alignment horizontal="left" vertical="center"/>
      <protection locked="0"/>
    </xf>
    <xf numFmtId="0" fontId="10" fillId="0" borderId="9" xfId="0"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xf>
    <xf numFmtId="0" fontId="5" fillId="0" borderId="44" xfId="0" applyNumberFormat="1" applyFont="1" applyFill="1" applyBorder="1" applyAlignment="1" applyProtection="1">
      <alignment horizontal="center" vertical="center"/>
    </xf>
    <xf numFmtId="0" fontId="5" fillId="0" borderId="7" xfId="0" applyNumberFormat="1" applyFont="1" applyFill="1" applyBorder="1" applyAlignment="1" applyProtection="1">
      <alignment horizontal="center" vertical="center"/>
    </xf>
    <xf numFmtId="0" fontId="9" fillId="0" borderId="9" xfId="2" applyNumberFormat="1" applyFont="1" applyFill="1" applyBorder="1" applyAlignment="1" applyProtection="1">
      <alignment horizontal="center" vertical="center" wrapText="1"/>
    </xf>
    <xf numFmtId="0" fontId="7" fillId="0" borderId="15" xfId="1" applyNumberFormat="1" applyFont="1" applyFill="1" applyBorder="1" applyAlignment="1" applyProtection="1">
      <alignment horizontal="center" vertical="center" wrapText="1"/>
    </xf>
    <xf numFmtId="0" fontId="7" fillId="0" borderId="43" xfId="1" applyNumberFormat="1" applyFont="1" applyFill="1" applyBorder="1" applyAlignment="1" applyProtection="1">
      <alignment horizontal="center" vertical="center" wrapText="1"/>
    </xf>
    <xf numFmtId="0" fontId="7" fillId="0" borderId="17" xfId="1" applyNumberFormat="1" applyFont="1" applyFill="1" applyBorder="1" applyAlignment="1" applyProtection="1">
      <alignment horizontal="center" vertical="center" wrapText="1"/>
    </xf>
    <xf numFmtId="0" fontId="7" fillId="0" borderId="16" xfId="1" applyNumberFormat="1" applyFont="1" applyFill="1" applyBorder="1" applyAlignment="1" applyProtection="1">
      <alignment horizontal="center" vertical="center" wrapText="1"/>
    </xf>
    <xf numFmtId="0" fontId="7" fillId="0" borderId="45" xfId="1" applyNumberFormat="1" applyFont="1" applyFill="1" applyBorder="1" applyAlignment="1" applyProtection="1">
      <alignment horizontal="center" vertical="center" wrapText="1"/>
    </xf>
    <xf numFmtId="0" fontId="7" fillId="0" borderId="18" xfId="1"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wrapText="1"/>
    </xf>
    <xf numFmtId="6" fontId="10" fillId="0" borderId="8" xfId="0" applyNumberFormat="1" applyFont="1" applyFill="1" applyBorder="1" applyAlignment="1" applyProtection="1">
      <alignment horizontal="center" vertical="center" wrapText="1"/>
    </xf>
    <xf numFmtId="6" fontId="10" fillId="0" borderId="9"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6" fontId="10" fillId="0" borderId="12" xfId="0" applyNumberFormat="1" applyFont="1" applyFill="1" applyBorder="1" applyAlignment="1" applyProtection="1">
      <alignment horizontal="center" vertical="center" wrapTex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8" xfId="0" applyFont="1" applyFill="1" applyBorder="1" applyAlignment="1">
      <alignment horizontal="center" vertical="center"/>
    </xf>
    <xf numFmtId="0" fontId="12" fillId="0" borderId="0" xfId="15578" applyNumberFormat="1" applyFont="1" applyFill="1" applyBorder="1" applyAlignment="1" applyProtection="1">
      <alignment horizontal="left" vertical="center"/>
      <protection locked="0"/>
    </xf>
    <xf numFmtId="0" fontId="9" fillId="0" borderId="0" xfId="39376" applyFont="1" applyFill="1" applyAlignment="1" applyProtection="1">
      <alignment horizontal="left" vertical="center"/>
      <protection locked="0"/>
    </xf>
    <xf numFmtId="0" fontId="5" fillId="0" borderId="9" xfId="15578" applyNumberFormat="1" applyFont="1" applyFill="1" applyBorder="1" applyAlignment="1" applyProtection="1">
      <alignment horizontal="center" vertical="center"/>
    </xf>
    <xf numFmtId="0" fontId="10" fillId="0" borderId="8" xfId="2" applyNumberFormat="1" applyFont="1" applyFill="1" applyBorder="1" applyAlignment="1" applyProtection="1">
      <alignment horizontal="center" vertical="center" wrapText="1"/>
    </xf>
    <xf numFmtId="0" fontId="10" fillId="0" borderId="13" xfId="2" applyNumberFormat="1" applyFont="1" applyFill="1" applyBorder="1" applyAlignment="1" applyProtection="1">
      <alignment horizontal="center" vertical="center" wrapText="1"/>
    </xf>
    <xf numFmtId="0" fontId="4" fillId="0" borderId="0" xfId="15578" applyNumberFormat="1" applyFont="1" applyFill="1" applyBorder="1" applyAlignment="1" applyProtection="1">
      <alignment horizontal="center" vertical="center"/>
    </xf>
    <xf numFmtId="0" fontId="5" fillId="0" borderId="6" xfId="15578" applyNumberFormat="1" applyFont="1" applyFill="1" applyBorder="1" applyAlignment="1" applyProtection="1">
      <alignment horizontal="center" vertical="center" wrapText="1"/>
    </xf>
    <xf numFmtId="0" fontId="5" fillId="0" borderId="44" xfId="15578" applyNumberFormat="1" applyFont="1" applyFill="1" applyBorder="1" applyAlignment="1" applyProtection="1">
      <alignment horizontal="center" vertical="center" wrapText="1"/>
    </xf>
    <xf numFmtId="0" fontId="5" fillId="0" borderId="7" xfId="15578" applyNumberFormat="1" applyFont="1" applyFill="1" applyBorder="1" applyAlignment="1" applyProtection="1">
      <alignment horizontal="center" vertical="center" wrapText="1"/>
    </xf>
    <xf numFmtId="0" fontId="12" fillId="0" borderId="14" xfId="0" applyNumberFormat="1" applyFont="1" applyFill="1" applyBorder="1" applyAlignment="1" applyProtection="1">
      <alignment horizontal="left" vertical="center" wrapText="1"/>
      <protection locked="0"/>
    </xf>
    <xf numFmtId="0" fontId="12" fillId="0" borderId="0" xfId="0" applyNumberFormat="1" applyFont="1" applyFill="1" applyBorder="1" applyAlignment="1" applyProtection="1">
      <alignment vertical="center"/>
      <protection locked="0"/>
    </xf>
    <xf numFmtId="0" fontId="9" fillId="0" borderId="8" xfId="0" applyNumberFormat="1" applyFont="1" applyFill="1" applyBorder="1" applyAlignment="1" applyProtection="1">
      <alignment horizontal="center" wrapText="1"/>
      <protection locked="0"/>
    </xf>
    <xf numFmtId="0" fontId="10" fillId="0" borderId="16" xfId="0" applyFont="1" applyBorder="1" applyAlignment="1">
      <alignment horizontal="center" vertical="center"/>
    </xf>
    <xf numFmtId="0" fontId="10" fillId="0" borderId="18" xfId="0" applyFont="1" applyBorder="1" applyAlignment="1">
      <alignment horizontal="center" vertical="center"/>
    </xf>
    <xf numFmtId="0" fontId="9" fillId="0" borderId="16" xfId="0" applyNumberFormat="1" applyFont="1" applyFill="1" applyBorder="1" applyAlignment="1" applyProtection="1">
      <alignment horizontal="center" wrapText="1"/>
      <protection locked="0"/>
    </xf>
    <xf numFmtId="0" fontId="9" fillId="0" borderId="45" xfId="0" applyNumberFormat="1" applyFont="1" applyFill="1" applyBorder="1" applyAlignment="1" applyProtection="1">
      <alignment horizontal="center" wrapText="1"/>
      <protection locked="0"/>
    </xf>
    <xf numFmtId="0" fontId="9" fillId="0" borderId="18" xfId="0" applyNumberFormat="1" applyFont="1" applyFill="1" applyBorder="1" applyAlignment="1" applyProtection="1">
      <alignment horizontal="center" wrapText="1"/>
      <protection locked="0"/>
    </xf>
    <xf numFmtId="0" fontId="4" fillId="0" borderId="0" xfId="39377" applyNumberFormat="1" applyFont="1" applyFill="1" applyBorder="1" applyAlignment="1" applyProtection="1">
      <alignment horizontal="center" vertical="center" wrapText="1"/>
    </xf>
    <xf numFmtId="0" fontId="12" fillId="0" borderId="0" xfId="39377" applyFont="1" applyFill="1" applyBorder="1" applyAlignment="1" applyProtection="1">
      <alignment horizontal="left" vertical="center" wrapText="1"/>
    </xf>
    <xf numFmtId="0" fontId="12" fillId="0" borderId="0" xfId="39377" applyFont="1" applyFill="1" applyBorder="1" applyAlignment="1">
      <alignment vertical="center" wrapText="1"/>
    </xf>
    <xf numFmtId="0" fontId="12" fillId="0" borderId="0" xfId="39377" applyNumberFormat="1" applyFont="1" applyFill="1" applyBorder="1" applyAlignment="1" applyProtection="1">
      <alignment vertical="center" wrapText="1"/>
    </xf>
    <xf numFmtId="0" fontId="12" fillId="0" borderId="0" xfId="39377" applyFont="1" applyFill="1" applyAlignment="1">
      <alignment vertical="center" wrapText="1"/>
    </xf>
    <xf numFmtId="0" fontId="10" fillId="0" borderId="0" xfId="39377" applyNumberFormat="1" applyFont="1" applyFill="1" applyBorder="1" applyAlignment="1" applyProtection="1">
      <alignment horizontal="left" vertical="center" wrapText="1"/>
    </xf>
    <xf numFmtId="0" fontId="4" fillId="0" borderId="0" xfId="39377" applyFont="1" applyBorder="1" applyAlignment="1" applyProtection="1">
      <alignment horizontal="center" vertical="center" wrapText="1"/>
    </xf>
    <xf numFmtId="0" fontId="12" fillId="0" borderId="0" xfId="0" applyFont="1" applyAlignment="1">
      <alignment horizontal="left" vertical="center" wrapText="1"/>
    </xf>
    <xf numFmtId="0" fontId="13" fillId="0" borderId="0" xfId="39377" applyFont="1" applyFill="1" applyBorder="1" applyAlignment="1" applyProtection="1">
      <alignment horizontal="left" vertical="center"/>
    </xf>
    <xf numFmtId="0" fontId="9" fillId="0" borderId="0" xfId="39377" applyNumberFormat="1" applyFont="1" applyFill="1" applyBorder="1" applyAlignment="1" applyProtection="1">
      <alignment horizontal="left" vertical="center" wrapText="1"/>
    </xf>
    <xf numFmtId="0" fontId="5" fillId="0" borderId="6" xfId="39379" applyFont="1" applyFill="1" applyBorder="1" applyAlignment="1" applyProtection="1">
      <alignment horizontal="center" vertical="center" wrapText="1"/>
    </xf>
    <xf numFmtId="0" fontId="5" fillId="0" borderId="7" xfId="39379" applyFont="1" applyFill="1" applyBorder="1" applyAlignment="1" applyProtection="1">
      <alignment horizontal="center" vertical="center" wrapText="1"/>
    </xf>
    <xf numFmtId="0" fontId="10" fillId="0" borderId="8" xfId="39379" applyFont="1" applyFill="1" applyBorder="1" applyAlignment="1" applyProtection="1">
      <alignment horizontal="center" vertical="center"/>
    </xf>
    <xf numFmtId="0" fontId="10" fillId="0" borderId="13" xfId="39379" applyFont="1" applyFill="1" applyBorder="1" applyAlignment="1" applyProtection="1">
      <alignment horizontal="center" vertical="center"/>
    </xf>
    <xf numFmtId="0" fontId="10" fillId="0" borderId="9" xfId="39379" applyFont="1" applyFill="1" applyBorder="1" applyAlignment="1" applyProtection="1">
      <alignment horizontal="center" vertical="center"/>
    </xf>
    <xf numFmtId="2" fontId="10" fillId="0" borderId="8" xfId="39379" applyNumberFormat="1" applyFont="1" applyFill="1" applyBorder="1" applyAlignment="1" applyProtection="1">
      <alignment horizontal="center" vertical="center"/>
    </xf>
    <xf numFmtId="2" fontId="10" fillId="0" borderId="13" xfId="39379" applyNumberFormat="1" applyFont="1" applyFill="1" applyBorder="1" applyAlignment="1" applyProtection="1">
      <alignment horizontal="center" vertical="center"/>
    </xf>
    <xf numFmtId="0" fontId="13" fillId="0" borderId="0" xfId="39379" applyFont="1" applyFill="1" applyBorder="1" applyAlignment="1" applyProtection="1">
      <alignment horizontal="left" vertical="center" wrapText="1"/>
    </xf>
    <xf numFmtId="0" fontId="12" fillId="0" borderId="0" xfId="39379" applyFont="1" applyFill="1" applyBorder="1" applyAlignment="1" applyProtection="1">
      <alignment horizontal="left" vertical="center" wrapText="1"/>
    </xf>
    <xf numFmtId="0" fontId="13" fillId="0" borderId="0" xfId="39379" applyNumberFormat="1" applyFont="1" applyFill="1" applyBorder="1" applyAlignment="1" applyProtection="1">
      <alignment horizontal="left" vertical="center"/>
      <protection locked="0"/>
    </xf>
    <xf numFmtId="0" fontId="13" fillId="0" borderId="0" xfId="39379" applyFont="1" applyFill="1" applyBorder="1" applyAlignment="1" applyProtection="1">
      <alignment horizontal="left" vertical="center" wrapText="1"/>
      <protection locked="0"/>
    </xf>
    <xf numFmtId="0" fontId="5" fillId="0" borderId="9" xfId="39379" applyFont="1" applyFill="1" applyBorder="1" applyAlignment="1" applyProtection="1">
      <alignment horizontal="center" vertical="center"/>
    </xf>
    <xf numFmtId="166" fontId="9" fillId="0" borderId="8" xfId="39379" applyNumberFormat="1" applyFont="1" applyFill="1" applyBorder="1" applyAlignment="1" applyProtection="1">
      <alignment horizontal="center" vertical="center"/>
    </xf>
    <xf numFmtId="166" fontId="9" fillId="0" borderId="9" xfId="39379" applyNumberFormat="1" applyFont="1" applyFill="1" applyBorder="1" applyAlignment="1" applyProtection="1">
      <alignment horizontal="center" vertical="center"/>
    </xf>
    <xf numFmtId="166" fontId="10" fillId="0" borderId="8" xfId="39379" applyNumberFormat="1" applyFont="1" applyFill="1" applyBorder="1" applyAlignment="1" applyProtection="1">
      <alignment horizontal="center" vertical="center"/>
    </xf>
    <xf numFmtId="166" fontId="10" fillId="0" borderId="13" xfId="39379" applyNumberFormat="1" applyFont="1" applyFill="1" applyBorder="1" applyAlignment="1" applyProtection="1">
      <alignment horizontal="center" vertical="center"/>
    </xf>
    <xf numFmtId="0" fontId="5" fillId="0" borderId="6" xfId="39379" applyFont="1" applyFill="1" applyBorder="1" applyAlignment="1" applyProtection="1">
      <alignment horizontal="center" vertical="center"/>
      <protection locked="0"/>
    </xf>
    <xf numFmtId="0" fontId="5" fillId="0" borderId="7" xfId="39379" applyFont="1" applyFill="1" applyBorder="1" applyAlignment="1" applyProtection="1">
      <alignment horizontal="center" vertical="center"/>
      <protection locked="0"/>
    </xf>
    <xf numFmtId="0" fontId="4" fillId="2" borderId="0" xfId="39379" applyFont="1" applyFill="1" applyBorder="1" applyAlignment="1" applyProtection="1">
      <alignment horizontal="center" vertical="center" wrapText="1"/>
    </xf>
    <xf numFmtId="0" fontId="12" fillId="2" borderId="0" xfId="39379" applyFont="1" applyFill="1" applyBorder="1" applyAlignment="1" applyProtection="1">
      <alignment horizontal="left" vertical="center" wrapText="1"/>
    </xf>
    <xf numFmtId="0" fontId="12" fillId="2" borderId="0" xfId="0" applyFont="1" applyFill="1" applyBorder="1" applyAlignment="1">
      <alignment horizontal="left" vertical="center" wrapText="1"/>
    </xf>
    <xf numFmtId="0" fontId="13" fillId="2" borderId="0" xfId="39379" applyNumberFormat="1" applyFont="1" applyFill="1" applyBorder="1" applyAlignment="1" applyProtection="1">
      <alignment horizontal="left" vertical="center"/>
      <protection locked="0"/>
    </xf>
    <xf numFmtId="0" fontId="12" fillId="2" borderId="0" xfId="39379" applyNumberFormat="1" applyFont="1" applyFill="1" applyBorder="1" applyAlignment="1" applyProtection="1">
      <alignment horizontal="left" vertical="center" wrapText="1"/>
      <protection locked="0"/>
    </xf>
    <xf numFmtId="0" fontId="12" fillId="2" borderId="0" xfId="39379" applyNumberFormat="1" applyFont="1" applyFill="1" applyBorder="1" applyAlignment="1" applyProtection="1">
      <alignment horizontal="justify" vertical="center" wrapText="1"/>
      <protection locked="0"/>
    </xf>
    <xf numFmtId="0" fontId="9" fillId="2" borderId="0" xfId="3" applyFont="1" applyFill="1" applyBorder="1" applyAlignment="1" applyProtection="1">
      <alignment horizontal="left" vertical="center"/>
      <protection locked="0"/>
    </xf>
    <xf numFmtId="0" fontId="5" fillId="2" borderId="6" xfId="39379" applyNumberFormat="1" applyFont="1" applyFill="1" applyBorder="1" applyAlignment="1" applyProtection="1">
      <alignment horizontal="center" vertical="center"/>
      <protection locked="0"/>
    </xf>
    <xf numFmtId="0" fontId="5" fillId="2" borderId="44" xfId="39379" applyNumberFormat="1" applyFont="1" applyFill="1" applyBorder="1" applyAlignment="1" applyProtection="1">
      <alignment horizontal="center" vertical="center"/>
      <protection locked="0"/>
    </xf>
    <xf numFmtId="0" fontId="5" fillId="2" borderId="7" xfId="39379" applyNumberFormat="1" applyFont="1" applyFill="1" applyBorder="1" applyAlignment="1" applyProtection="1">
      <alignment horizontal="center" vertical="center"/>
      <protection locked="0"/>
    </xf>
    <xf numFmtId="0" fontId="9" fillId="2" borderId="12" xfId="39379" applyFont="1" applyFill="1" applyBorder="1" applyAlignment="1" applyProtection="1">
      <alignment horizontal="center" vertical="center"/>
    </xf>
    <xf numFmtId="0" fontId="9" fillId="2" borderId="8" xfId="39379" applyFont="1" applyFill="1" applyBorder="1" applyAlignment="1" applyProtection="1">
      <alignment horizontal="center" vertical="center"/>
    </xf>
    <xf numFmtId="0" fontId="9" fillId="2" borderId="13" xfId="39379" applyFont="1" applyFill="1" applyBorder="1" applyAlignment="1" applyProtection="1">
      <alignment horizontal="center" vertical="center"/>
    </xf>
    <xf numFmtId="0" fontId="9" fillId="2" borderId="9" xfId="39379" applyFont="1" applyFill="1" applyBorder="1" applyAlignment="1" applyProtection="1">
      <alignment horizontal="center" vertical="center"/>
    </xf>
    <xf numFmtId="0" fontId="5" fillId="2" borderId="9" xfId="39379" applyFont="1" applyFill="1" applyBorder="1" applyAlignment="1" applyProtection="1">
      <alignment horizontal="center" vertical="center"/>
    </xf>
    <xf numFmtId="0" fontId="13" fillId="2" borderId="0" xfId="39383" applyFont="1" applyFill="1" applyBorder="1" applyAlignment="1" applyProtection="1">
      <alignment horizontal="left" vertical="center" wrapText="1"/>
    </xf>
    <xf numFmtId="0" fontId="13" fillId="2" borderId="0" xfId="39383" applyFont="1" applyFill="1" applyBorder="1" applyAlignment="1" applyProtection="1">
      <alignment horizontal="left" vertical="center" wrapText="1"/>
      <protection locked="0"/>
    </xf>
    <xf numFmtId="0" fontId="9" fillId="2" borderId="9" xfId="39383" applyFont="1" applyFill="1" applyBorder="1" applyAlignment="1" applyProtection="1">
      <alignment horizontal="center" vertical="center" wrapText="1"/>
    </xf>
    <xf numFmtId="0" fontId="9" fillId="2" borderId="12" xfId="39382" applyFont="1" applyFill="1" applyBorder="1" applyAlignment="1" applyProtection="1">
      <alignment horizontal="center" vertical="center" wrapText="1"/>
    </xf>
    <xf numFmtId="0" fontId="9" fillId="2" borderId="8" xfId="39382" applyFont="1" applyFill="1" applyBorder="1" applyAlignment="1" applyProtection="1">
      <alignment horizontal="center" vertical="center" wrapText="1"/>
    </xf>
    <xf numFmtId="0" fontId="9" fillId="2" borderId="13" xfId="39382" applyFont="1" applyFill="1" applyBorder="1" applyAlignment="1" applyProtection="1">
      <alignment horizontal="center" vertical="center" wrapText="1"/>
    </xf>
    <xf numFmtId="0" fontId="9" fillId="2" borderId="6" xfId="39383" applyFont="1" applyFill="1" applyBorder="1" applyAlignment="1" applyProtection="1">
      <alignment horizontal="center" vertical="center" wrapText="1"/>
    </xf>
    <xf numFmtId="0" fontId="9" fillId="2" borderId="19" xfId="39383" applyFont="1" applyFill="1" applyBorder="1" applyAlignment="1" applyProtection="1">
      <alignment horizontal="center" vertical="center" wrapText="1"/>
    </xf>
    <xf numFmtId="0" fontId="13" fillId="0" borderId="0" xfId="39379" applyNumberFormat="1" applyFont="1" applyFill="1" applyBorder="1" applyAlignment="1" applyProtection="1">
      <alignment horizontal="left" vertical="center" wrapText="1"/>
    </xf>
    <xf numFmtId="0" fontId="13" fillId="0" borderId="0" xfId="39379" applyNumberFormat="1" applyFont="1" applyFill="1" applyBorder="1" applyAlignment="1" applyProtection="1">
      <alignment vertical="center"/>
      <protection locked="0"/>
    </xf>
    <xf numFmtId="0" fontId="7" fillId="0" borderId="15" xfId="1" applyFont="1" applyFill="1" applyBorder="1" applyAlignment="1" applyProtection="1">
      <alignment horizontal="center" vertical="center" wrapText="1"/>
    </xf>
    <xf numFmtId="0" fontId="7" fillId="0" borderId="17" xfId="1" applyFont="1" applyFill="1" applyBorder="1" applyAlignment="1" applyProtection="1">
      <alignment horizontal="center" vertical="center" wrapText="1"/>
    </xf>
    <xf numFmtId="0" fontId="13" fillId="2" borderId="0" xfId="39383" applyNumberFormat="1" applyFont="1" applyFill="1" applyBorder="1" applyAlignment="1" applyProtection="1">
      <alignment horizontal="left" vertical="center" wrapText="1"/>
      <protection locked="0"/>
    </xf>
    <xf numFmtId="0" fontId="7" fillId="2" borderId="44" xfId="1" applyFont="1" applyFill="1" applyBorder="1" applyAlignment="1" applyProtection="1"/>
    <xf numFmtId="0" fontId="7" fillId="2" borderId="45" xfId="1" applyFont="1" applyFill="1" applyBorder="1" applyAlignment="1" applyProtection="1"/>
    <xf numFmtId="0" fontId="9" fillId="2" borderId="8" xfId="18" applyFont="1" applyFill="1" applyBorder="1" applyAlignment="1" applyProtection="1">
      <alignment horizontal="center" vertical="center" wrapText="1"/>
    </xf>
    <xf numFmtId="0" fontId="9" fillId="2" borderId="9" xfId="18" applyFont="1" applyFill="1" applyBorder="1" applyAlignment="1" applyProtection="1">
      <alignment horizontal="center" vertical="center" wrapText="1"/>
    </xf>
    <xf numFmtId="0" fontId="10" fillId="2" borderId="13" xfId="0" applyFont="1" applyFill="1" applyBorder="1"/>
    <xf numFmtId="0" fontId="5" fillId="2" borderId="6" xfId="18" applyFont="1" applyFill="1" applyBorder="1" applyAlignment="1" applyProtection="1">
      <alignment horizontal="center" vertical="center" wrapText="1"/>
    </xf>
    <xf numFmtId="0" fontId="5" fillId="2" borderId="44" xfId="18" applyFont="1" applyFill="1" applyBorder="1" applyAlignment="1" applyProtection="1">
      <alignment horizontal="center" vertical="center" wrapText="1"/>
    </xf>
    <xf numFmtId="0" fontId="5" fillId="2" borderId="7" xfId="18" applyFont="1" applyFill="1" applyBorder="1" applyAlignment="1" applyProtection="1">
      <alignment horizontal="center" vertical="center" wrapText="1"/>
    </xf>
    <xf numFmtId="0" fontId="7" fillId="2" borderId="43" xfId="1" applyFont="1" applyFill="1" applyBorder="1" applyAlignment="1" applyProtection="1"/>
    <xf numFmtId="0" fontId="9" fillId="2" borderId="8" xfId="18" applyFont="1" applyFill="1" applyBorder="1" applyAlignment="1" applyProtection="1">
      <alignment horizontal="center" vertical="center"/>
    </xf>
    <xf numFmtId="0" fontId="10" fillId="2" borderId="9" xfId="0" applyFont="1" applyFill="1" applyBorder="1"/>
    <xf numFmtId="0" fontId="10" fillId="2" borderId="8" xfId="18" applyFont="1" applyFill="1" applyBorder="1" applyAlignment="1" applyProtection="1">
      <alignment horizontal="center" vertical="center" wrapText="1"/>
    </xf>
    <xf numFmtId="0" fontId="4" fillId="2" borderId="0" xfId="18" applyFont="1" applyFill="1" applyBorder="1" applyAlignment="1" applyProtection="1">
      <alignment horizontal="center" vertical="center" wrapText="1"/>
    </xf>
    <xf numFmtId="0" fontId="5" fillId="2" borderId="9" xfId="18" applyFont="1" applyFill="1" applyBorder="1" applyAlignment="1" applyProtection="1">
      <alignment horizontal="center" vertical="center" wrapText="1"/>
    </xf>
    <xf numFmtId="0" fontId="10" fillId="2" borderId="8" xfId="18" applyFont="1" applyFill="1" applyBorder="1" applyAlignment="1" applyProtection="1">
      <alignment horizontal="center" vertical="center"/>
    </xf>
    <xf numFmtId="0" fontId="10" fillId="2" borderId="13" xfId="18" applyFont="1" applyFill="1" applyBorder="1" applyAlignment="1" applyProtection="1">
      <alignment horizontal="center" vertical="center"/>
    </xf>
    <xf numFmtId="0" fontId="10" fillId="2" borderId="13" xfId="18" applyFont="1" applyFill="1" applyBorder="1" applyAlignment="1" applyProtection="1">
      <alignment horizontal="center" vertical="center" wrapText="1"/>
    </xf>
    <xf numFmtId="0" fontId="9" fillId="2" borderId="12" xfId="18" applyFont="1" applyFill="1" applyBorder="1" applyAlignment="1" applyProtection="1">
      <alignment horizontal="center" vertical="center" wrapText="1"/>
    </xf>
    <xf numFmtId="0" fontId="9" fillId="2" borderId="12" xfId="18" applyFont="1" applyFill="1" applyBorder="1" applyAlignment="1" applyProtection="1">
      <alignment horizontal="center" vertical="center"/>
    </xf>
    <xf numFmtId="0" fontId="13" fillId="0" borderId="0" xfId="39383" applyNumberFormat="1" applyFont="1" applyFill="1" applyBorder="1" applyAlignment="1" applyProtection="1">
      <alignment horizontal="left" vertical="center" wrapText="1"/>
      <protection locked="0"/>
    </xf>
    <xf numFmtId="0" fontId="7" fillId="0" borderId="6" xfId="1" applyFont="1" applyFill="1" applyBorder="1" applyAlignment="1" applyProtection="1">
      <alignment horizontal="center" vertical="center" wrapText="1"/>
    </xf>
    <xf numFmtId="0" fontId="7" fillId="0" borderId="44" xfId="1" applyFont="1" applyFill="1" applyBorder="1" applyAlignment="1" applyProtection="1"/>
    <xf numFmtId="0" fontId="7" fillId="0" borderId="45" xfId="1" applyFont="1" applyFill="1" applyBorder="1" applyAlignment="1" applyProtection="1"/>
    <xf numFmtId="0" fontId="9" fillId="0" borderId="8" xfId="18" applyFont="1" applyFill="1" applyBorder="1" applyAlignment="1" applyProtection="1">
      <alignment horizontal="center" vertical="center" wrapText="1"/>
    </xf>
    <xf numFmtId="0" fontId="9" fillId="0" borderId="9" xfId="18" applyFont="1" applyFill="1" applyBorder="1" applyAlignment="1" applyProtection="1">
      <alignment horizontal="center" vertical="center" wrapText="1"/>
    </xf>
    <xf numFmtId="0" fontId="10" fillId="0" borderId="13" xfId="0" applyFont="1" applyFill="1" applyBorder="1"/>
    <xf numFmtId="0" fontId="5" fillId="0" borderId="6" xfId="18" applyFont="1" applyFill="1" applyBorder="1" applyAlignment="1" applyProtection="1">
      <alignment horizontal="center" vertical="center" wrapText="1"/>
    </xf>
    <xf numFmtId="0" fontId="5" fillId="0" borderId="44" xfId="18" applyFont="1" applyFill="1" applyBorder="1" applyAlignment="1" applyProtection="1">
      <alignment horizontal="center" vertical="center" wrapText="1"/>
    </xf>
    <xf numFmtId="0" fontId="5" fillId="0" borderId="7" xfId="18" applyFont="1" applyFill="1" applyBorder="1" applyAlignment="1" applyProtection="1">
      <alignment horizontal="center" vertical="center" wrapText="1"/>
    </xf>
    <xf numFmtId="0" fontId="7" fillId="0" borderId="43" xfId="1" applyFont="1" applyFill="1" applyBorder="1" applyAlignment="1" applyProtection="1"/>
    <xf numFmtId="0" fontId="9" fillId="0" borderId="8" xfId="18" applyFont="1" applyFill="1" applyBorder="1" applyAlignment="1" applyProtection="1">
      <alignment horizontal="center" vertical="center"/>
    </xf>
    <xf numFmtId="0" fontId="10" fillId="0" borderId="9" xfId="0" applyFont="1" applyFill="1" applyBorder="1"/>
    <xf numFmtId="0" fontId="10" fillId="0" borderId="8" xfId="18" applyFont="1" applyFill="1" applyBorder="1" applyAlignment="1" applyProtection="1">
      <alignment horizontal="center" vertical="center" wrapText="1"/>
    </xf>
    <xf numFmtId="0" fontId="5" fillId="0" borderId="9" xfId="18" applyFont="1" applyFill="1" applyBorder="1" applyAlignment="1" applyProtection="1">
      <alignment horizontal="center" vertical="center" wrapText="1"/>
    </xf>
    <xf numFmtId="0" fontId="10" fillId="0" borderId="8" xfId="18" applyFont="1" applyFill="1" applyBorder="1" applyAlignment="1" applyProtection="1">
      <alignment horizontal="center" vertical="center"/>
    </xf>
    <xf numFmtId="0" fontId="10" fillId="0" borderId="13" xfId="18" applyFont="1" applyFill="1" applyBorder="1" applyAlignment="1" applyProtection="1">
      <alignment horizontal="center" vertical="center"/>
    </xf>
    <xf numFmtId="0" fontId="10" fillId="0" borderId="13" xfId="18" applyFont="1" applyFill="1" applyBorder="1" applyAlignment="1" applyProtection="1">
      <alignment horizontal="center" vertical="center" wrapText="1"/>
    </xf>
    <xf numFmtId="0" fontId="9" fillId="0" borderId="12" xfId="18" applyFont="1" applyFill="1" applyBorder="1" applyAlignment="1" applyProtection="1">
      <alignment horizontal="center" vertical="center" wrapText="1"/>
    </xf>
    <xf numFmtId="0" fontId="9" fillId="0" borderId="12" xfId="18" applyFont="1" applyFill="1" applyBorder="1" applyAlignment="1" applyProtection="1">
      <alignment horizontal="center" vertical="center"/>
    </xf>
    <xf numFmtId="0" fontId="9" fillId="2" borderId="6" xfId="2" applyNumberFormat="1" applyFont="1" applyFill="1" applyBorder="1" applyAlignment="1" applyProtection="1">
      <alignment horizontal="center" vertical="center" wrapText="1"/>
    </xf>
    <xf numFmtId="0" fontId="9" fillId="2" borderId="7" xfId="18" applyFont="1" applyFill="1" applyBorder="1" applyAlignment="1" applyProtection="1">
      <alignment horizontal="center" vertical="center" wrapText="1"/>
    </xf>
    <xf numFmtId="0" fontId="4" fillId="2" borderId="0" xfId="18" applyNumberFormat="1" applyFont="1" applyFill="1" applyBorder="1" applyAlignment="1" applyProtection="1">
      <alignment horizontal="center" vertical="center" wrapText="1"/>
    </xf>
    <xf numFmtId="0" fontId="12" fillId="2" borderId="0" xfId="39379" applyNumberFormat="1" applyFont="1" applyFill="1" applyBorder="1" applyAlignment="1" applyProtection="1">
      <alignment horizontal="justify" vertical="center" wrapText="1"/>
    </xf>
    <xf numFmtId="0" fontId="9" fillId="2" borderId="0" xfId="15" applyFont="1" applyFill="1" applyBorder="1" applyAlignment="1" applyProtection="1">
      <alignment horizontal="left" vertical="center"/>
      <protection locked="0"/>
    </xf>
    <xf numFmtId="0" fontId="4" fillId="2" borderId="0" xfId="39379" applyNumberFormat="1" applyFont="1" applyFill="1" applyBorder="1" applyAlignment="1" applyProtection="1">
      <alignment horizontal="center" vertical="center" wrapText="1"/>
    </xf>
    <xf numFmtId="0" fontId="12" fillId="2" borderId="0" xfId="39379" applyNumberFormat="1" applyFont="1" applyFill="1" applyBorder="1" applyAlignment="1" applyProtection="1">
      <alignment horizontal="left" vertical="center" wrapText="1"/>
    </xf>
    <xf numFmtId="0" fontId="12" fillId="2" borderId="0" xfId="39379" applyNumberFormat="1" applyFont="1" applyFill="1" applyBorder="1" applyAlignment="1" applyProtection="1">
      <alignment horizontal="left" vertical="center"/>
    </xf>
    <xf numFmtId="0" fontId="13" fillId="2" borderId="0" xfId="39379" applyNumberFormat="1" applyFont="1" applyFill="1" applyBorder="1" applyAlignment="1" applyProtection="1">
      <alignment horizontal="left" vertical="center"/>
    </xf>
    <xf numFmtId="190" fontId="13" fillId="2" borderId="0" xfId="39379" applyNumberFormat="1" applyFont="1" applyFill="1" applyBorder="1" applyAlignment="1" applyProtection="1">
      <alignment horizontal="left" vertical="center"/>
    </xf>
    <xf numFmtId="0" fontId="13" fillId="0" borderId="0" xfId="39379" applyNumberFormat="1" applyFont="1" applyFill="1" applyBorder="1" applyAlignment="1" applyProtection="1">
      <alignment horizontal="justify" vertical="center" wrapText="1"/>
    </xf>
    <xf numFmtId="0" fontId="13" fillId="0" borderId="0" xfId="39379" applyNumberFormat="1" applyFont="1" applyFill="1" applyBorder="1" applyAlignment="1" applyProtection="1">
      <alignment horizontal="justify" vertical="center"/>
    </xf>
    <xf numFmtId="0" fontId="13" fillId="2" borderId="0" xfId="39379" applyNumberFormat="1" applyFont="1" applyFill="1" applyBorder="1" applyAlignment="1" applyProtection="1">
      <alignment horizontal="left" vertical="center" wrapText="1"/>
    </xf>
    <xf numFmtId="190" fontId="13" fillId="2" borderId="0" xfId="39379" applyNumberFormat="1" applyFont="1" applyFill="1" applyBorder="1" applyAlignment="1" applyProtection="1">
      <alignment horizontal="left" vertical="center" wrapText="1"/>
    </xf>
    <xf numFmtId="0" fontId="4" fillId="2" borderId="0" xfId="39377" applyFont="1" applyFill="1" applyBorder="1" applyAlignment="1" applyProtection="1">
      <alignment horizontal="center" vertical="center" wrapText="1"/>
    </xf>
    <xf numFmtId="0" fontId="5" fillId="2" borderId="9" xfId="39377" applyFont="1" applyFill="1" applyBorder="1" applyAlignment="1" applyProtection="1">
      <alignment horizontal="center" vertical="center" wrapText="1"/>
    </xf>
    <xf numFmtId="0" fontId="9" fillId="2" borderId="9" xfId="39377" applyFont="1" applyFill="1" applyBorder="1" applyAlignment="1" applyProtection="1">
      <alignment horizontal="center" vertical="center" wrapText="1"/>
    </xf>
    <xf numFmtId="0" fontId="9" fillId="2" borderId="12" xfId="39377" applyFont="1" applyFill="1" applyBorder="1" applyAlignment="1" applyProtection="1">
      <alignment horizontal="center" vertical="center" wrapText="1"/>
    </xf>
    <xf numFmtId="0" fontId="9" fillId="2" borderId="16" xfId="39377" applyFont="1" applyFill="1" applyBorder="1" applyAlignment="1" applyProtection="1">
      <alignment horizontal="center"/>
    </xf>
    <xf numFmtId="0" fontId="9" fillId="2" borderId="18" xfId="39377" applyFont="1" applyFill="1" applyBorder="1" applyAlignment="1" applyProtection="1">
      <alignment horizontal="center"/>
    </xf>
    <xf numFmtId="0" fontId="12" fillId="0" borderId="0" xfId="39379" applyNumberFormat="1" applyFont="1" applyFill="1" applyBorder="1" applyAlignment="1" applyProtection="1">
      <alignment horizontal="justify" vertical="center" wrapText="1"/>
    </xf>
    <xf numFmtId="0" fontId="10" fillId="2" borderId="12" xfId="39377" applyFont="1" applyFill="1" applyBorder="1" applyAlignment="1" applyProtection="1">
      <alignment horizontal="center" vertical="center" wrapText="1"/>
    </xf>
    <xf numFmtId="0" fontId="10" fillId="2" borderId="12" xfId="2" applyFont="1" applyFill="1" applyBorder="1" applyAlignment="1" applyProtection="1">
      <alignment horizontal="center" vertical="center"/>
    </xf>
    <xf numFmtId="0" fontId="12" fillId="0" borderId="0" xfId="39386" applyFont="1" applyFill="1" applyBorder="1" applyAlignment="1" applyProtection="1">
      <alignment horizontal="justify" vertical="center" wrapText="1"/>
    </xf>
    <xf numFmtId="0" fontId="9" fillId="0" borderId="0" xfId="3" applyFont="1" applyFill="1" applyBorder="1" applyAlignment="1" applyProtection="1">
      <alignment horizontal="left" vertical="center" wrapText="1"/>
      <protection locked="0"/>
    </xf>
    <xf numFmtId="0" fontId="7" fillId="0" borderId="0" xfId="1" applyFont="1" applyFill="1" applyBorder="1" applyAlignment="1" applyProtection="1">
      <alignment horizontal="left" wrapText="1"/>
      <protection locked="0"/>
    </xf>
    <xf numFmtId="0" fontId="13" fillId="2" borderId="0" xfId="39386" applyFont="1" applyFill="1" applyBorder="1" applyAlignment="1" applyProtection="1">
      <alignment horizontal="left" vertical="center"/>
    </xf>
    <xf numFmtId="0" fontId="4" fillId="2" borderId="0" xfId="39386" applyFont="1" applyFill="1" applyBorder="1" applyAlignment="1" applyProtection="1">
      <alignment horizontal="center" vertical="center" wrapText="1"/>
    </xf>
    <xf numFmtId="0" fontId="9" fillId="2" borderId="9" xfId="39386" applyFont="1" applyFill="1" applyBorder="1" applyAlignment="1" applyProtection="1">
      <alignment horizontal="center" vertical="center" wrapText="1"/>
    </xf>
    <xf numFmtId="0" fontId="9" fillId="2" borderId="12" xfId="39386" applyFont="1" applyFill="1" applyBorder="1" applyAlignment="1" applyProtection="1">
      <alignment horizontal="center" vertical="center" wrapText="1"/>
    </xf>
    <xf numFmtId="0" fontId="9" fillId="0" borderId="12" xfId="39386" applyFont="1" applyFill="1" applyBorder="1" applyAlignment="1" applyProtection="1">
      <alignment horizontal="center" vertical="center" wrapText="1"/>
    </xf>
    <xf numFmtId="0" fontId="9" fillId="0" borderId="8" xfId="39387" applyFont="1" applyFill="1" applyBorder="1" applyAlignment="1" applyProtection="1">
      <alignment horizontal="center" vertical="center" wrapText="1"/>
    </xf>
    <xf numFmtId="0" fontId="9" fillId="2" borderId="8" xfId="39387" applyFont="1" applyFill="1" applyBorder="1" applyAlignment="1" applyProtection="1">
      <alignment horizontal="center" vertical="center" wrapText="1"/>
    </xf>
    <xf numFmtId="0" fontId="13" fillId="2" borderId="0" xfId="39386" applyFont="1" applyFill="1" applyBorder="1" applyAlignment="1" applyProtection="1">
      <alignment horizontal="left" vertical="center" wrapText="1"/>
    </xf>
    <xf numFmtId="0" fontId="7" fillId="2" borderId="0" xfId="1" applyNumberFormat="1" applyFont="1" applyFill="1" applyBorder="1" applyAlignment="1" applyProtection="1">
      <alignment horizontal="left"/>
      <protection locked="0"/>
    </xf>
    <xf numFmtId="0" fontId="12" fillId="0" borderId="0" xfId="15" applyFont="1" applyFill="1" applyBorder="1" applyAlignment="1" applyProtection="1">
      <alignment horizontal="justify" vertical="center" wrapText="1"/>
    </xf>
    <xf numFmtId="0" fontId="12" fillId="0" borderId="0" xfId="39377" applyFont="1" applyFill="1" applyAlignment="1" applyProtection="1">
      <alignment horizontal="justify" vertical="center" wrapText="1"/>
    </xf>
    <xf numFmtId="0" fontId="9" fillId="2" borderId="0" xfId="39377" applyNumberFormat="1" applyFont="1" applyFill="1" applyBorder="1" applyAlignment="1" applyProtection="1">
      <alignment horizontal="left" vertical="center"/>
      <protection locked="0"/>
    </xf>
    <xf numFmtId="0" fontId="5" fillId="2" borderId="9" xfId="323" applyFont="1" applyFill="1" applyBorder="1" applyAlignment="1" applyProtection="1">
      <alignment horizontal="center" vertical="center"/>
    </xf>
    <xf numFmtId="0" fontId="5" fillId="2" borderId="6" xfId="323" applyFont="1" applyFill="1" applyBorder="1" applyAlignment="1" applyProtection="1">
      <alignment horizontal="center" vertical="center"/>
    </xf>
    <xf numFmtId="0" fontId="5" fillId="2" borderId="7" xfId="323" applyFont="1" applyFill="1" applyBorder="1" applyAlignment="1" applyProtection="1">
      <alignment horizontal="center" vertical="center"/>
    </xf>
    <xf numFmtId="0" fontId="13" fillId="0" borderId="0" xfId="39379" applyNumberFormat="1" applyFont="1" applyFill="1" applyBorder="1" applyAlignment="1" applyProtection="1">
      <alignment horizontal="left" vertical="center"/>
    </xf>
    <xf numFmtId="0" fontId="12" fillId="0" borderId="0" xfId="39389" applyNumberFormat="1" applyFont="1" applyFill="1" applyBorder="1" applyAlignment="1" applyProtection="1">
      <alignment horizontal="left" vertical="center" wrapText="1"/>
    </xf>
    <xf numFmtId="0" fontId="12" fillId="0" borderId="0" xfId="39389" applyNumberFormat="1" applyFont="1" applyFill="1" applyBorder="1" applyAlignment="1" applyProtection="1">
      <alignment horizontal="left" vertical="center"/>
    </xf>
    <xf numFmtId="0" fontId="13" fillId="0" borderId="0" xfId="39389" applyNumberFormat="1" applyFont="1" applyFill="1" applyBorder="1" applyAlignment="1" applyProtection="1">
      <alignment horizontal="left" vertical="center"/>
    </xf>
    <xf numFmtId="0" fontId="4" fillId="0" borderId="0" xfId="39389" applyNumberFormat="1" applyFont="1" applyFill="1" applyBorder="1" applyAlignment="1" applyProtection="1">
      <alignment horizontal="center" vertical="center" wrapText="1"/>
    </xf>
    <xf numFmtId="0" fontId="5" fillId="0" borderId="9" xfId="3" applyFont="1" applyFill="1" applyBorder="1" applyAlignment="1" applyProtection="1">
      <alignment horizontal="center" vertical="center" wrapText="1"/>
    </xf>
    <xf numFmtId="0" fontId="9" fillId="3" borderId="8" xfId="39390" applyFont="1" applyFill="1" applyBorder="1" applyAlignment="1" applyProtection="1">
      <alignment horizontal="center" vertical="center"/>
    </xf>
    <xf numFmtId="0" fontId="9" fillId="3" borderId="13" xfId="39390" applyFont="1" applyFill="1" applyBorder="1" applyAlignment="1" applyProtection="1">
      <alignment horizontal="center" vertical="center"/>
    </xf>
    <xf numFmtId="0" fontId="9" fillId="3" borderId="9" xfId="39390" applyFont="1" applyFill="1" applyBorder="1" applyAlignment="1" applyProtection="1">
      <alignment horizontal="center" vertical="center"/>
    </xf>
    <xf numFmtId="0" fontId="5" fillId="0" borderId="8" xfId="3" applyFont="1" applyFill="1" applyBorder="1" applyAlignment="1" applyProtection="1">
      <alignment horizontal="center" vertical="center" wrapText="1"/>
    </xf>
    <xf numFmtId="0" fontId="9" fillId="0" borderId="12" xfId="39390" applyFont="1" applyFill="1" applyBorder="1" applyAlignment="1" applyProtection="1">
      <alignment horizontal="center" vertical="center"/>
    </xf>
    <xf numFmtId="0" fontId="13" fillId="0" borderId="0" xfId="39389" applyNumberFormat="1" applyFont="1" applyFill="1" applyBorder="1" applyAlignment="1" applyProtection="1">
      <alignment horizontal="justify" vertical="center" wrapText="1"/>
    </xf>
    <xf numFmtId="0" fontId="17" fillId="0" borderId="9" xfId="39389" applyNumberFormat="1" applyFont="1" applyFill="1" applyBorder="1" applyAlignment="1" applyProtection="1">
      <alignment horizontal="center" vertical="center" wrapText="1"/>
    </xf>
    <xf numFmtId="0" fontId="17" fillId="0" borderId="6" xfId="39389" applyNumberFormat="1" applyFont="1" applyFill="1" applyBorder="1" applyAlignment="1" applyProtection="1">
      <alignment horizontal="center" vertical="center" wrapText="1"/>
    </xf>
    <xf numFmtId="0" fontId="17" fillId="0" borderId="44" xfId="39389" applyNumberFormat="1" applyFont="1" applyFill="1" applyBorder="1" applyAlignment="1" applyProtection="1">
      <alignment horizontal="center" vertical="center" wrapText="1"/>
    </xf>
    <xf numFmtId="0" fontId="17" fillId="0" borderId="7" xfId="39389" applyNumberFormat="1" applyFont="1" applyFill="1" applyBorder="1" applyAlignment="1" applyProtection="1">
      <alignment horizontal="center" vertical="center" wrapText="1"/>
    </xf>
    <xf numFmtId="0" fontId="13" fillId="0" borderId="0" xfId="39389" applyNumberFormat="1" applyFont="1" applyFill="1" applyBorder="1" applyAlignment="1" applyProtection="1">
      <alignment vertical="center"/>
    </xf>
    <xf numFmtId="0" fontId="13" fillId="0" borderId="0" xfId="39389" applyNumberFormat="1" applyFont="1" applyFill="1" applyBorder="1" applyAlignment="1" applyProtection="1">
      <alignment vertical="center" wrapText="1"/>
    </xf>
    <xf numFmtId="0" fontId="26" fillId="0" borderId="8" xfId="2" quotePrefix="1" applyFont="1" applyFill="1" applyBorder="1" applyAlignment="1" applyProtection="1">
      <alignment horizontal="center" vertical="center" wrapText="1"/>
    </xf>
    <xf numFmtId="0" fontId="26" fillId="0" borderId="13" xfId="2" applyFont="1" applyFill="1" applyBorder="1" applyAlignment="1" applyProtection="1">
      <alignment horizontal="center" vertical="center" wrapText="1"/>
    </xf>
    <xf numFmtId="0" fontId="26" fillId="0" borderId="9" xfId="2" applyFont="1" applyFill="1" applyBorder="1" applyAlignment="1" applyProtection="1">
      <alignment horizontal="center" vertical="center" wrapText="1"/>
    </xf>
    <xf numFmtId="0" fontId="26" fillId="0" borderId="8" xfId="2" applyFont="1" applyFill="1" applyBorder="1" applyAlignment="1" applyProtection="1">
      <alignment horizontal="center" vertical="center" wrapText="1"/>
    </xf>
    <xf numFmtId="0" fontId="18" fillId="0" borderId="0" xfId="39392" applyNumberFormat="1" applyFont="1" applyFill="1" applyBorder="1" applyAlignment="1" applyProtection="1">
      <alignment horizontal="left" vertical="center" wrapText="1"/>
    </xf>
    <xf numFmtId="0" fontId="18" fillId="0" borderId="0" xfId="39392" applyNumberFormat="1" applyFont="1" applyFill="1" applyBorder="1" applyAlignment="1" applyProtection="1">
      <alignment horizontal="justify" vertical="center" wrapText="1"/>
    </xf>
    <xf numFmtId="0" fontId="9" fillId="0" borderId="9" xfId="39392" applyNumberFormat="1" applyFont="1" applyFill="1" applyBorder="1" applyAlignment="1" applyProtection="1">
      <alignment horizontal="center" vertical="center"/>
    </xf>
    <xf numFmtId="0" fontId="4" fillId="0" borderId="0" xfId="39392" applyNumberFormat="1" applyFont="1" applyFill="1" applyBorder="1" applyAlignment="1" applyProtection="1">
      <alignment horizontal="center" vertical="center" wrapText="1"/>
    </xf>
    <xf numFmtId="0" fontId="26" fillId="0" borderId="13" xfId="2" quotePrefix="1" applyFont="1" applyFill="1" applyBorder="1" applyAlignment="1" applyProtection="1">
      <alignment horizontal="center" vertical="center" wrapText="1"/>
    </xf>
    <xf numFmtId="0" fontId="26" fillId="0" borderId="9" xfId="2" quotePrefix="1" applyFont="1" applyFill="1" applyBorder="1" applyAlignment="1" applyProtection="1">
      <alignment horizontal="center" vertical="center" wrapText="1"/>
    </xf>
    <xf numFmtId="0" fontId="12" fillId="0" borderId="0" xfId="39379" applyNumberFormat="1" applyFont="1" applyFill="1" applyBorder="1" applyAlignment="1" applyProtection="1">
      <alignment horizontal="left" vertical="center" wrapText="1"/>
      <protection locked="0"/>
    </xf>
    <xf numFmtId="0" fontId="12" fillId="0" borderId="0" xfId="39379" applyNumberFormat="1" applyFont="1" applyFill="1" applyBorder="1" applyAlignment="1" applyProtection="1">
      <alignment horizontal="justify" vertical="center" wrapText="1"/>
      <protection locked="0"/>
    </xf>
    <xf numFmtId="0" fontId="12" fillId="0" borderId="0" xfId="39379" applyNumberFormat="1" applyFont="1" applyFill="1" applyBorder="1" applyAlignment="1" applyProtection="1">
      <alignment horizontal="left" vertical="center"/>
      <protection locked="0"/>
    </xf>
    <xf numFmtId="0" fontId="15" fillId="0" borderId="0" xfId="18" applyFont="1" applyFill="1" applyAlignment="1" applyProtection="1">
      <alignment horizontal="center" vertical="center" wrapText="1"/>
    </xf>
    <xf numFmtId="0" fontId="10" fillId="0" borderId="9" xfId="18" applyFont="1" applyFill="1" applyBorder="1" applyAlignment="1" applyProtection="1">
      <alignment horizontal="center"/>
    </xf>
    <xf numFmtId="0" fontId="7" fillId="0" borderId="13" xfId="1" applyFont="1" applyFill="1" applyBorder="1" applyAlignment="1" applyProtection="1">
      <alignment horizontal="center" vertical="center"/>
    </xf>
    <xf numFmtId="1" fontId="9" fillId="0" borderId="0" xfId="39379" applyNumberFormat="1" applyFont="1" applyFill="1" applyBorder="1" applyAlignment="1" applyProtection="1">
      <alignment horizontal="left" vertical="center"/>
      <protection locked="0"/>
    </xf>
    <xf numFmtId="1" fontId="10" fillId="0" borderId="9" xfId="18" applyNumberFormat="1" applyFont="1" applyFill="1" applyBorder="1" applyAlignment="1" applyProtection="1">
      <alignment vertical="center"/>
    </xf>
    <xf numFmtId="0" fontId="7" fillId="0" borderId="8" xfId="1" applyFont="1" applyBorder="1" applyAlignment="1" applyProtection="1">
      <alignment horizontal="center" vertical="center"/>
    </xf>
    <xf numFmtId="0" fontId="7" fillId="0" borderId="13" xfId="1" applyFont="1" applyBorder="1" applyAlignment="1" applyProtection="1">
      <alignment horizontal="center" vertical="center"/>
    </xf>
    <xf numFmtId="0" fontId="7" fillId="0" borderId="9" xfId="1" applyFont="1" applyBorder="1" applyAlignment="1" applyProtection="1">
      <alignment horizontal="center" vertical="center"/>
    </xf>
    <xf numFmtId="1" fontId="10" fillId="0" borderId="12" xfId="18" applyNumberFormat="1" applyFont="1" applyFill="1" applyBorder="1" applyAlignment="1" applyProtection="1">
      <alignment horizontal="center" vertical="center" wrapText="1"/>
    </xf>
    <xf numFmtId="1" fontId="10" fillId="0" borderId="12" xfId="18" applyNumberFormat="1" applyFont="1" applyBorder="1" applyAlignment="1" applyProtection="1">
      <alignment horizontal="center" vertical="center"/>
    </xf>
    <xf numFmtId="1" fontId="10" fillId="0" borderId="8" xfId="18" applyNumberFormat="1" applyFont="1" applyBorder="1" applyAlignment="1" applyProtection="1">
      <alignment horizontal="center" vertical="center"/>
    </xf>
    <xf numFmtId="1" fontId="10" fillId="0" borderId="8" xfId="18" applyNumberFormat="1" applyFont="1" applyFill="1" applyBorder="1" applyAlignment="1" applyProtection="1">
      <alignment horizontal="center" vertical="center"/>
    </xf>
    <xf numFmtId="1" fontId="10" fillId="0" borderId="13" xfId="18" applyNumberFormat="1" applyFont="1" applyFill="1" applyBorder="1" applyAlignment="1" applyProtection="1">
      <alignment horizontal="center" vertical="center"/>
    </xf>
    <xf numFmtId="1" fontId="10" fillId="0" borderId="9" xfId="18" applyNumberFormat="1" applyFont="1" applyFill="1" applyBorder="1" applyAlignment="1" applyProtection="1">
      <alignment horizontal="center" vertical="center"/>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Border="1" applyAlignment="1">
      <alignment horizontal="center" vertical="center" wrapText="1"/>
    </xf>
    <xf numFmtId="0" fontId="12" fillId="0" borderId="0" xfId="18" applyFont="1" applyFill="1" applyBorder="1" applyAlignment="1">
      <alignment horizontal="left" vertical="center" wrapText="1"/>
    </xf>
    <xf numFmtId="0" fontId="12" fillId="0" borderId="0" xfId="18" applyFont="1" applyFill="1" applyAlignment="1">
      <alignment horizontal="left" vertical="center" wrapText="1"/>
    </xf>
    <xf numFmtId="1" fontId="12" fillId="0" borderId="0" xfId="39379" applyNumberFormat="1" applyFont="1" applyFill="1" applyBorder="1" applyAlignment="1" applyProtection="1">
      <alignment horizontal="left" vertical="center" wrapText="1"/>
      <protection locked="0"/>
    </xf>
    <xf numFmtId="1" fontId="15" fillId="0" borderId="0" xfId="18" applyNumberFormat="1" applyFont="1" applyBorder="1" applyAlignment="1" applyProtection="1">
      <alignment horizontal="center" vertical="center" wrapText="1"/>
    </xf>
    <xf numFmtId="1" fontId="10" fillId="0" borderId="9" xfId="18" applyNumberFormat="1" applyFont="1" applyFill="1" applyBorder="1" applyAlignment="1" applyProtection="1"/>
    <xf numFmtId="0" fontId="7" fillId="0" borderId="16" xfId="1" applyFont="1" applyBorder="1" applyAlignment="1" applyProtection="1">
      <alignment horizontal="center" vertical="center"/>
    </xf>
    <xf numFmtId="0" fontId="7" fillId="0" borderId="14" xfId="1" applyFont="1" applyBorder="1" applyAlignment="1" applyProtection="1">
      <alignment horizontal="center" vertical="center"/>
    </xf>
    <xf numFmtId="0" fontId="7" fillId="0" borderId="6" xfId="1" applyFont="1" applyBorder="1" applyAlignment="1" applyProtection="1">
      <alignment horizontal="center" vertical="center"/>
    </xf>
    <xf numFmtId="1" fontId="10" fillId="0" borderId="16" xfId="18" applyNumberFormat="1" applyFont="1" applyBorder="1" applyAlignment="1" applyProtection="1">
      <alignment horizontal="center" vertical="center"/>
    </xf>
    <xf numFmtId="1" fontId="10" fillId="0" borderId="14" xfId="18" applyNumberFormat="1" applyFont="1" applyBorder="1" applyAlignment="1" applyProtection="1">
      <alignment horizontal="center" vertical="center"/>
    </xf>
    <xf numFmtId="1" fontId="10" fillId="0" borderId="6" xfId="18" applyNumberFormat="1" applyFont="1" applyBorder="1" applyAlignment="1" applyProtection="1">
      <alignment horizontal="center" vertical="center"/>
    </xf>
    <xf numFmtId="1" fontId="10" fillId="0" borderId="18" xfId="18" applyNumberFormat="1" applyFont="1" applyBorder="1" applyAlignment="1" applyProtection="1">
      <alignment horizontal="center" vertical="center"/>
    </xf>
    <xf numFmtId="1" fontId="10" fillId="0" borderId="19" xfId="18" applyNumberFormat="1" applyFont="1" applyBorder="1" applyAlignment="1" applyProtection="1">
      <alignment horizontal="center" vertical="center"/>
    </xf>
    <xf numFmtId="1" fontId="10" fillId="0" borderId="7" xfId="18" applyNumberFormat="1" applyFont="1" applyBorder="1" applyAlignment="1" applyProtection="1">
      <alignment horizontal="center" vertical="center"/>
    </xf>
    <xf numFmtId="1" fontId="10" fillId="0" borderId="16" xfId="18" applyNumberFormat="1" applyFont="1" applyBorder="1" applyAlignment="1" applyProtection="1">
      <alignment horizontal="center" vertical="center" wrapText="1"/>
    </xf>
    <xf numFmtId="1" fontId="10" fillId="0" borderId="14" xfId="18" applyNumberFormat="1" applyFont="1" applyBorder="1" applyAlignment="1" applyProtection="1">
      <alignment horizontal="center" vertical="center" wrapText="1"/>
    </xf>
    <xf numFmtId="1" fontId="10" fillId="0" borderId="18" xfId="18" applyNumberFormat="1" applyFont="1" applyBorder="1" applyAlignment="1" applyProtection="1">
      <alignment horizontal="center" vertical="center" wrapText="1"/>
    </xf>
    <xf numFmtId="1" fontId="10" fillId="0" borderId="19" xfId="18" applyNumberFormat="1" applyFont="1" applyBorder="1" applyAlignment="1" applyProtection="1">
      <alignment horizontal="center" vertical="center" wrapText="1"/>
    </xf>
    <xf numFmtId="1" fontId="10" fillId="0" borderId="8" xfId="18" applyNumberFormat="1" applyFont="1" applyFill="1" applyBorder="1" applyAlignment="1" applyProtection="1">
      <alignment horizontal="center" vertical="center" wrapText="1"/>
    </xf>
    <xf numFmtId="1" fontId="10" fillId="0" borderId="13" xfId="18" applyNumberFormat="1" applyFont="1" applyFill="1" applyBorder="1" applyAlignment="1" applyProtection="1">
      <alignment horizontal="center" vertical="center" wrapText="1"/>
    </xf>
    <xf numFmtId="1" fontId="10" fillId="0" borderId="9" xfId="18" applyNumberFormat="1" applyFont="1" applyFill="1" applyBorder="1" applyAlignment="1" applyProtection="1">
      <alignment horizontal="center" vertical="center" wrapText="1"/>
    </xf>
    <xf numFmtId="1" fontId="10" fillId="0" borderId="18" xfId="18" applyNumberFormat="1" applyFont="1" applyFill="1" applyBorder="1" applyAlignment="1" applyProtection="1">
      <alignment horizontal="center" vertical="center"/>
    </xf>
    <xf numFmtId="1" fontId="10" fillId="0" borderId="19" xfId="18" applyNumberFormat="1" applyFont="1" applyFill="1" applyBorder="1" applyAlignment="1" applyProtection="1">
      <alignment horizontal="center" vertical="center"/>
    </xf>
    <xf numFmtId="1" fontId="10" fillId="0" borderId="7" xfId="18" applyNumberFormat="1" applyFont="1" applyFill="1" applyBorder="1" applyAlignment="1" applyProtection="1">
      <alignment horizontal="center" vertical="center"/>
    </xf>
    <xf numFmtId="0" fontId="12" fillId="0" borderId="0" xfId="18" applyFont="1" applyFill="1" applyBorder="1" applyAlignment="1">
      <alignment horizontal="justify" vertical="center" wrapText="1"/>
    </xf>
    <xf numFmtId="197" fontId="5" fillId="0" borderId="9" xfId="18" applyNumberFormat="1" applyFont="1" applyFill="1" applyBorder="1" applyAlignment="1" applyProtection="1">
      <alignment horizontal="center" vertical="center"/>
      <protection locked="0"/>
    </xf>
    <xf numFmtId="197" fontId="9" fillId="0" borderId="8" xfId="2" applyNumberFormat="1" applyFont="1" applyFill="1" applyBorder="1" applyAlignment="1" applyProtection="1">
      <alignment horizontal="center" vertical="center"/>
    </xf>
    <xf numFmtId="197" fontId="9" fillId="0" borderId="13" xfId="2" applyNumberFormat="1" applyFont="1" applyFill="1" applyBorder="1" applyAlignment="1" applyProtection="1">
      <alignment horizontal="center" vertical="center"/>
    </xf>
    <xf numFmtId="197" fontId="9" fillId="0" borderId="9" xfId="2" applyNumberFormat="1" applyFont="1" applyFill="1" applyBorder="1" applyAlignment="1" applyProtection="1">
      <alignment horizontal="center" vertical="center"/>
    </xf>
    <xf numFmtId="197" fontId="9" fillId="0" borderId="16" xfId="2" applyNumberFormat="1" applyFont="1" applyFill="1" applyBorder="1" applyAlignment="1" applyProtection="1">
      <alignment horizontal="center" vertical="center"/>
      <protection locked="0"/>
    </xf>
    <xf numFmtId="197" fontId="9" fillId="0" borderId="6" xfId="2" applyNumberFormat="1" applyFont="1" applyFill="1" applyBorder="1" applyAlignment="1" applyProtection="1">
      <alignment horizontal="center" vertical="center"/>
      <protection locked="0"/>
    </xf>
    <xf numFmtId="197" fontId="9" fillId="0" borderId="18" xfId="2" applyNumberFormat="1" applyFont="1" applyFill="1" applyBorder="1" applyAlignment="1" applyProtection="1">
      <alignment horizontal="center" vertical="center"/>
      <protection locked="0"/>
    </xf>
    <xf numFmtId="197" fontId="9" fillId="0" borderId="7" xfId="2" applyNumberFormat="1" applyFont="1" applyFill="1" applyBorder="1" applyAlignment="1" applyProtection="1">
      <alignment horizontal="center" vertical="center"/>
      <protection locked="0"/>
    </xf>
    <xf numFmtId="197" fontId="5" fillId="0" borderId="8" xfId="18" applyNumberFormat="1" applyFont="1" applyFill="1" applyBorder="1" applyAlignment="1" applyProtection="1">
      <alignment horizontal="center" vertical="center"/>
      <protection locked="0"/>
    </xf>
    <xf numFmtId="197" fontId="4" fillId="0" borderId="0" xfId="18" applyNumberFormat="1" applyFont="1" applyFill="1" applyBorder="1" applyAlignment="1" applyProtection="1">
      <alignment horizontal="center" vertical="center"/>
    </xf>
    <xf numFmtId="197" fontId="5" fillId="0" borderId="9" xfId="18" applyNumberFormat="1" applyFont="1" applyFill="1" applyBorder="1" applyAlignment="1" applyProtection="1">
      <alignment horizontal="center" vertical="center"/>
    </xf>
    <xf numFmtId="197" fontId="9" fillId="0" borderId="16" xfId="2" applyNumberFormat="1" applyFont="1" applyFill="1" applyBorder="1" applyAlignment="1" applyProtection="1">
      <alignment horizontal="center" vertical="center"/>
    </xf>
    <xf numFmtId="197" fontId="9" fillId="0" borderId="6" xfId="2" applyNumberFormat="1" applyFont="1" applyFill="1" applyBorder="1" applyAlignment="1" applyProtection="1">
      <alignment horizontal="center" vertical="center"/>
    </xf>
    <xf numFmtId="197" fontId="9" fillId="0" borderId="18" xfId="2" applyNumberFormat="1" applyFont="1" applyFill="1" applyBorder="1" applyAlignment="1" applyProtection="1">
      <alignment horizontal="center" vertical="center"/>
    </xf>
    <xf numFmtId="197" fontId="9" fillId="0" borderId="7" xfId="2" applyNumberFormat="1" applyFont="1" applyFill="1" applyBorder="1" applyAlignment="1" applyProtection="1">
      <alignment horizontal="center" vertical="center"/>
    </xf>
    <xf numFmtId="197" fontId="5" fillId="0" borderId="8" xfId="18" applyNumberFormat="1" applyFont="1" applyFill="1" applyBorder="1" applyAlignment="1" applyProtection="1">
      <alignment horizontal="center" vertical="center"/>
    </xf>
    <xf numFmtId="197" fontId="17" fillId="0" borderId="77" xfId="18" applyNumberFormat="1" applyFont="1" applyFill="1" applyBorder="1" applyAlignment="1" applyProtection="1">
      <alignment horizontal="center" vertical="center" wrapText="1"/>
    </xf>
    <xf numFmtId="197" fontId="10" fillId="0" borderId="78" xfId="18" applyNumberFormat="1" applyFont="1" applyFill="1" applyBorder="1" applyAlignment="1" applyProtection="1">
      <alignment horizontal="center" vertical="center"/>
      <protection locked="0"/>
    </xf>
    <xf numFmtId="0" fontId="10" fillId="0" borderId="78" xfId="18" applyFont="1" applyFill="1" applyBorder="1" applyAlignment="1" applyProtection="1">
      <alignment horizontal="center" vertical="center"/>
    </xf>
    <xf numFmtId="197" fontId="17" fillId="0" borderId="79" xfId="18" applyNumberFormat="1" applyFont="1" applyFill="1" applyBorder="1" applyAlignment="1" applyProtection="1">
      <alignment horizontal="center" vertical="center" wrapText="1"/>
    </xf>
    <xf numFmtId="197" fontId="9" fillId="0" borderId="78" xfId="18" applyNumberFormat="1" applyFont="1" applyBorder="1" applyAlignment="1" applyProtection="1">
      <alignment horizontal="center" vertical="center"/>
      <protection locked="0"/>
    </xf>
    <xf numFmtId="197" fontId="15" fillId="0" borderId="0" xfId="18" applyNumberFormat="1" applyFont="1" applyBorder="1" applyAlignment="1" applyProtection="1">
      <alignment horizontal="center" vertical="center"/>
    </xf>
    <xf numFmtId="197" fontId="10" fillId="0" borderId="78" xfId="18" applyNumberFormat="1" applyFont="1" applyFill="1" applyBorder="1" applyAlignment="1" applyProtection="1">
      <alignment horizontal="center" vertical="center"/>
    </xf>
    <xf numFmtId="0" fontId="10" fillId="0" borderId="78" xfId="18" applyFont="1" applyFill="1" applyBorder="1" applyAlignment="1" applyProtection="1">
      <alignment horizontal="center" vertical="center" wrapText="1"/>
    </xf>
    <xf numFmtId="0" fontId="13" fillId="0" borderId="0" xfId="323" applyFont="1" applyFill="1" applyBorder="1" applyAlignment="1" applyProtection="1">
      <alignment horizontal="left" vertical="center" wrapText="1"/>
      <protection locked="0"/>
    </xf>
    <xf numFmtId="0" fontId="18" fillId="0" borderId="0" xfId="0" applyFont="1" applyAlignment="1">
      <alignment horizontal="left" vertical="center" wrapText="1"/>
    </xf>
    <xf numFmtId="0" fontId="13" fillId="0" borderId="0" xfId="323" applyFont="1" applyBorder="1" applyAlignment="1" applyProtection="1">
      <alignment horizontal="left" vertical="center"/>
      <protection locked="0"/>
    </xf>
    <xf numFmtId="0" fontId="12" fillId="0" borderId="0" xfId="15587" applyFont="1" applyAlignment="1">
      <alignment horizontal="left" vertical="center"/>
    </xf>
    <xf numFmtId="0" fontId="13" fillId="0" borderId="0" xfId="323" quotePrefix="1" applyFont="1" applyFill="1" applyBorder="1" applyAlignment="1" applyProtection="1">
      <alignment horizontal="left" vertical="center" wrapText="1"/>
      <protection locked="0"/>
    </xf>
    <xf numFmtId="0" fontId="13" fillId="0" borderId="0" xfId="39395" applyFont="1" applyBorder="1" applyAlignment="1" applyProtection="1">
      <alignment horizontal="left" vertical="center" wrapText="1"/>
      <protection locked="0"/>
    </xf>
    <xf numFmtId="0" fontId="5" fillId="0" borderId="6" xfId="323" applyFont="1" applyFill="1" applyBorder="1" applyAlignment="1" applyProtection="1">
      <alignment horizontal="center" vertical="center"/>
      <protection locked="0"/>
    </xf>
    <xf numFmtId="0" fontId="5" fillId="0" borderId="44" xfId="323" applyFont="1" applyFill="1" applyBorder="1" applyAlignment="1" applyProtection="1">
      <alignment horizontal="center" vertical="center"/>
      <protection locked="0"/>
    </xf>
    <xf numFmtId="0" fontId="5" fillId="0" borderId="7" xfId="323" applyFont="1" applyFill="1" applyBorder="1" applyAlignment="1" applyProtection="1">
      <alignment horizontal="center" vertical="center"/>
      <protection locked="0"/>
    </xf>
    <xf numFmtId="0" fontId="26" fillId="0" borderId="8" xfId="18" quotePrefix="1" applyFont="1" applyFill="1" applyBorder="1" applyAlignment="1" applyProtection="1">
      <alignment horizontal="center" vertical="center" wrapText="1"/>
      <protection locked="0"/>
    </xf>
    <xf numFmtId="0" fontId="26" fillId="0" borderId="13" xfId="18" quotePrefix="1" applyFont="1" applyFill="1" applyBorder="1" applyAlignment="1" applyProtection="1">
      <alignment horizontal="center" vertical="center" wrapText="1"/>
      <protection locked="0"/>
    </xf>
    <xf numFmtId="0" fontId="7" fillId="0" borderId="16" xfId="1" applyFont="1" applyFill="1" applyBorder="1" applyAlignment="1" applyProtection="1">
      <alignment horizontal="center" vertical="center" wrapText="1"/>
      <protection locked="0"/>
    </xf>
    <xf numFmtId="0" fontId="7" fillId="0" borderId="18" xfId="1" applyFont="1" applyFill="1" applyBorder="1" applyAlignment="1" applyProtection="1">
      <alignment horizontal="center" vertical="center" wrapText="1"/>
      <protection locked="0"/>
    </xf>
    <xf numFmtId="0" fontId="7" fillId="0" borderId="16" xfId="1" quotePrefix="1" applyFont="1" applyFill="1" applyBorder="1" applyAlignment="1" applyProtection="1">
      <alignment horizontal="center" vertical="center" wrapText="1"/>
      <protection locked="0"/>
    </xf>
    <xf numFmtId="0" fontId="7" fillId="0" borderId="18" xfId="1" quotePrefix="1" applyFont="1" applyFill="1" applyBorder="1" applyAlignment="1" applyProtection="1">
      <alignment horizontal="center" vertical="center" wrapText="1"/>
      <protection locked="0"/>
    </xf>
    <xf numFmtId="0" fontId="7" fillId="0" borderId="80" xfId="1" applyFont="1" applyFill="1" applyBorder="1" applyAlignment="1" applyProtection="1">
      <alignment horizontal="center" vertical="center" wrapText="1"/>
      <protection locked="0"/>
    </xf>
    <xf numFmtId="0" fontId="7" fillId="0" borderId="81" xfId="1" applyFont="1" applyFill="1" applyBorder="1" applyAlignment="1" applyProtection="1">
      <alignment horizontal="center" vertical="center" wrapText="1"/>
      <protection locked="0"/>
    </xf>
    <xf numFmtId="0" fontId="9" fillId="0" borderId="8" xfId="18" applyFont="1" applyFill="1" applyBorder="1" applyAlignment="1" applyProtection="1">
      <alignment horizontal="center" vertical="center"/>
      <protection locked="0"/>
    </xf>
    <xf numFmtId="0" fontId="9" fillId="0" borderId="13" xfId="18" applyFont="1" applyFill="1" applyBorder="1" applyAlignment="1" applyProtection="1">
      <alignment horizontal="center" vertical="center"/>
      <protection locked="0"/>
    </xf>
    <xf numFmtId="0" fontId="12" fillId="0" borderId="0" xfId="323" quotePrefix="1" applyFont="1" applyBorder="1" applyAlignment="1" applyProtection="1">
      <alignment horizontal="justify" vertical="center" wrapText="1"/>
    </xf>
    <xf numFmtId="0" fontId="12" fillId="0" borderId="0" xfId="323" applyFont="1" applyBorder="1" applyAlignment="1" applyProtection="1">
      <alignment horizontal="justify" vertical="center" wrapText="1"/>
    </xf>
    <xf numFmtId="0" fontId="11" fillId="0" borderId="0" xfId="0" applyFont="1" applyAlignment="1">
      <alignment horizontal="center" wrapText="1"/>
    </xf>
    <xf numFmtId="0" fontId="12" fillId="0" borderId="0" xfId="39395" applyFont="1" applyFill="1" applyBorder="1" applyAlignment="1" applyProtection="1">
      <alignment horizontal="right"/>
    </xf>
    <xf numFmtId="0" fontId="12" fillId="0" borderId="0" xfId="18" applyFont="1" applyFill="1" applyBorder="1" applyAlignment="1" applyProtection="1">
      <alignment horizontal="left" vertical="center" wrapText="1"/>
    </xf>
    <xf numFmtId="0" fontId="13" fillId="3" borderId="0" xfId="323" applyFont="1" applyFill="1" applyBorder="1" applyAlignment="1" applyProtection="1">
      <alignment horizontal="left" vertical="center"/>
    </xf>
    <xf numFmtId="0" fontId="12" fillId="0" borderId="0" xfId="323" applyFont="1" applyBorder="1" applyAlignment="1" applyProtection="1">
      <alignment horizontal="justify" vertical="center" wrapText="1"/>
      <protection locked="0"/>
    </xf>
    <xf numFmtId="0" fontId="12" fillId="0" borderId="0" xfId="18" applyFont="1" applyAlignment="1" applyProtection="1">
      <alignment horizontal="justify" vertical="center" wrapText="1"/>
      <protection locked="0"/>
    </xf>
    <xf numFmtId="0" fontId="7" fillId="3" borderId="8" xfId="1" applyFont="1" applyFill="1" applyBorder="1" applyAlignment="1" applyProtection="1">
      <alignment horizontal="center" vertical="center"/>
    </xf>
    <xf numFmtId="0" fontId="12" fillId="3" borderId="0" xfId="323" applyFont="1" applyFill="1" applyBorder="1" applyAlignment="1" applyProtection="1">
      <alignment horizontal="left" vertical="center" wrapText="1"/>
    </xf>
    <xf numFmtId="0" fontId="13" fillId="0" borderId="0" xfId="323" quotePrefix="1" applyFont="1" applyBorder="1" applyAlignment="1" applyProtection="1">
      <alignment horizontal="left" vertical="center"/>
      <protection locked="0"/>
    </xf>
    <xf numFmtId="0" fontId="13" fillId="3" borderId="0" xfId="323" quotePrefix="1" applyFont="1" applyFill="1" applyBorder="1" applyAlignment="1" applyProtection="1">
      <alignment horizontal="left" vertical="center"/>
    </xf>
    <xf numFmtId="0" fontId="12" fillId="0" borderId="0" xfId="18" applyFont="1" applyAlignment="1">
      <alignment horizontal="left" vertical="center"/>
    </xf>
    <xf numFmtId="0" fontId="17" fillId="3" borderId="9" xfId="323" applyFont="1" applyFill="1" applyBorder="1" applyAlignment="1" applyProtection="1">
      <alignment horizontal="left" vertical="center"/>
    </xf>
    <xf numFmtId="0" fontId="9" fillId="3" borderId="12" xfId="18" quotePrefix="1" applyFont="1" applyFill="1" applyBorder="1" applyAlignment="1" applyProtection="1">
      <alignment horizontal="center" vertical="center"/>
    </xf>
    <xf numFmtId="0" fontId="7" fillId="3" borderId="12" xfId="1" quotePrefix="1" applyFont="1" applyFill="1" applyBorder="1" applyAlignment="1" applyProtection="1">
      <alignment horizontal="center" vertical="center"/>
    </xf>
    <xf numFmtId="0" fontId="15" fillId="3" borderId="0" xfId="39395" applyFont="1" applyFill="1" applyBorder="1" applyAlignment="1" applyProtection="1">
      <alignment horizontal="center" vertical="center" wrapText="1" shrinkToFit="1"/>
    </xf>
    <xf numFmtId="0" fontId="10" fillId="3" borderId="12" xfId="18" applyFont="1" applyFill="1" applyBorder="1" applyAlignment="1" applyProtection="1">
      <alignment horizontal="center" vertical="center"/>
    </xf>
    <xf numFmtId="0" fontId="7" fillId="3" borderId="12" xfId="1" applyFont="1" applyFill="1" applyBorder="1" applyAlignment="1" applyProtection="1">
      <alignment horizontal="center" vertical="center"/>
    </xf>
    <xf numFmtId="0" fontId="7" fillId="3" borderId="12" xfId="1" quotePrefix="1" applyNumberFormat="1" applyFont="1" applyFill="1" applyBorder="1" applyAlignment="1" applyProtection="1">
      <alignment horizontal="center" vertical="center" wrapText="1"/>
    </xf>
    <xf numFmtId="0" fontId="7" fillId="3" borderId="12" xfId="1" applyFont="1" applyFill="1" applyBorder="1" applyAlignment="1" applyProtection="1">
      <alignment horizontal="center" vertical="center" wrapText="1"/>
    </xf>
    <xf numFmtId="0" fontId="7" fillId="3" borderId="8" xfId="1" applyFont="1" applyFill="1" applyBorder="1" applyAlignment="1" applyProtection="1">
      <alignment horizontal="center" vertical="center" wrapText="1"/>
    </xf>
    <xf numFmtId="0" fontId="15" fillId="0" borderId="0" xfId="39395" applyFont="1" applyFill="1" applyBorder="1" applyAlignment="1" applyProtection="1">
      <alignment horizontal="center" vertical="center" wrapText="1" shrinkToFit="1"/>
    </xf>
    <xf numFmtId="0" fontId="12" fillId="3" borderId="19" xfId="39395" applyFont="1" applyFill="1" applyBorder="1" applyAlignment="1" applyProtection="1">
      <alignment horizontal="right" wrapText="1" shrinkToFit="1"/>
    </xf>
    <xf numFmtId="0" fontId="13" fillId="0" borderId="0" xfId="323" applyFont="1" applyFill="1" applyBorder="1" applyAlignment="1" applyProtection="1">
      <alignment horizontal="justify" vertical="center" wrapText="1"/>
    </xf>
    <xf numFmtId="0" fontId="105" fillId="0" borderId="0" xfId="323" quotePrefix="1" applyFont="1" applyFill="1" applyBorder="1" applyAlignment="1" applyProtection="1">
      <alignment horizontal="left" vertical="center" wrapText="1"/>
    </xf>
    <xf numFmtId="0" fontId="105" fillId="0" borderId="0" xfId="323" applyFont="1" applyFill="1" applyBorder="1" applyAlignment="1" applyProtection="1">
      <alignment horizontal="left" vertical="center" wrapText="1"/>
    </xf>
    <xf numFmtId="0" fontId="10" fillId="0" borderId="0" xfId="39395" applyFont="1" applyFill="1" applyAlignment="1" applyProtection="1">
      <alignment horizontal="left" vertical="top" wrapText="1"/>
      <protection locked="0"/>
    </xf>
    <xf numFmtId="0" fontId="96" fillId="2" borderId="0" xfId="1" applyFont="1" applyFill="1" applyBorder="1" applyAlignment="1" applyProtection="1">
      <alignment horizontal="left"/>
      <protection locked="0"/>
    </xf>
    <xf numFmtId="2" fontId="10" fillId="0" borderId="0" xfId="39395" applyNumberFormat="1" applyFont="1" applyFill="1" applyAlignment="1" applyProtection="1">
      <alignment horizontal="left" vertical="center" wrapText="1"/>
      <protection locked="0"/>
    </xf>
    <xf numFmtId="0" fontId="5" fillId="2" borderId="44" xfId="323" applyFont="1" applyFill="1" applyBorder="1" applyAlignment="1" applyProtection="1">
      <alignment horizontal="center" vertical="center"/>
    </xf>
    <xf numFmtId="0" fontId="9" fillId="2" borderId="8" xfId="2" applyFont="1" applyFill="1" applyBorder="1" applyAlignment="1" applyProtection="1">
      <alignment horizontal="center" vertical="center"/>
    </xf>
    <xf numFmtId="0" fontId="9" fillId="2" borderId="13" xfId="2" applyFont="1" applyFill="1" applyBorder="1" applyAlignment="1" applyProtection="1">
      <alignment horizontal="center" vertical="center"/>
    </xf>
    <xf numFmtId="0" fontId="13" fillId="2" borderId="0" xfId="323" applyFont="1" applyFill="1" applyBorder="1" applyAlignment="1" applyProtection="1">
      <alignment horizontal="left" vertical="center" wrapText="1"/>
    </xf>
    <xf numFmtId="0" fontId="12" fillId="2" borderId="0" xfId="323" applyFont="1" applyFill="1" applyBorder="1" applyAlignment="1" applyProtection="1">
      <alignment horizontal="left" vertical="center"/>
      <protection locked="0"/>
    </xf>
    <xf numFmtId="0" fontId="12" fillId="2" borderId="0" xfId="39395" applyFont="1" applyFill="1" applyAlignment="1" applyProtection="1">
      <alignment horizontal="left" vertical="center"/>
      <protection locked="0"/>
    </xf>
    <xf numFmtId="0" fontId="4" fillId="2" borderId="0" xfId="39395" applyFont="1" applyFill="1" applyBorder="1" applyAlignment="1" applyProtection="1">
      <alignment horizontal="center" vertical="center"/>
    </xf>
    <xf numFmtId="0" fontId="10" fillId="2" borderId="12" xfId="2" applyFont="1" applyFill="1" applyBorder="1" applyAlignment="1" applyProtection="1">
      <alignment horizontal="center" vertical="center" wrapText="1"/>
    </xf>
    <xf numFmtId="0" fontId="13" fillId="2" borderId="0" xfId="323" applyFont="1" applyFill="1" applyBorder="1" applyAlignment="1" applyProtection="1">
      <alignment horizontal="justify" vertical="center" wrapText="1"/>
      <protection locked="0"/>
    </xf>
    <xf numFmtId="0" fontId="96" fillId="2" borderId="0" xfId="1" applyFont="1" applyFill="1" applyAlignment="1" applyProtection="1">
      <alignment horizontal="left"/>
      <protection locked="0"/>
    </xf>
    <xf numFmtId="0" fontId="13" fillId="2" borderId="0" xfId="323" applyFont="1" applyFill="1" applyBorder="1" applyAlignment="1" applyProtection="1">
      <alignment horizontal="left" vertical="center" wrapText="1"/>
      <protection locked="0"/>
    </xf>
    <xf numFmtId="0" fontId="96" fillId="2" borderId="17" xfId="1" applyFont="1" applyFill="1" applyBorder="1" applyAlignment="1" applyProtection="1">
      <alignment horizontal="center" vertical="center" wrapText="1"/>
    </xf>
    <xf numFmtId="2" fontId="96" fillId="2" borderId="16" xfId="1" applyNumberFormat="1" applyFont="1" applyFill="1" applyBorder="1" applyAlignment="1" applyProtection="1">
      <alignment horizontal="center" vertical="center" wrapText="1"/>
    </xf>
    <xf numFmtId="2" fontId="96" fillId="2" borderId="45" xfId="1" applyNumberFormat="1" applyFont="1" applyFill="1" applyBorder="1" applyAlignment="1" applyProtection="1">
      <alignment horizontal="center" vertical="center" wrapText="1"/>
    </xf>
    <xf numFmtId="2" fontId="96" fillId="2" borderId="18" xfId="1" applyNumberFormat="1" applyFont="1" applyFill="1" applyBorder="1" applyAlignment="1" applyProtection="1">
      <alignment horizontal="center" vertical="center" wrapText="1"/>
    </xf>
    <xf numFmtId="0" fontId="96" fillId="2" borderId="8" xfId="1" applyFont="1" applyFill="1" applyBorder="1" applyAlignment="1" applyProtection="1">
      <alignment horizontal="center" vertical="center" wrapText="1"/>
    </xf>
    <xf numFmtId="0" fontId="96" fillId="2" borderId="13" xfId="1" applyFont="1" applyFill="1" applyBorder="1" applyAlignment="1" applyProtection="1">
      <alignment horizontal="center" vertical="center" wrapText="1"/>
    </xf>
    <xf numFmtId="0" fontId="10" fillId="2" borderId="16" xfId="2" applyFont="1" applyFill="1" applyBorder="1" applyAlignment="1" applyProtection="1">
      <alignment horizontal="center" vertical="center" wrapText="1"/>
    </xf>
    <xf numFmtId="0" fontId="10" fillId="2" borderId="45" xfId="2" applyFont="1" applyFill="1" applyBorder="1" applyAlignment="1" applyProtection="1">
      <alignment horizontal="center" vertical="center" wrapText="1"/>
    </xf>
    <xf numFmtId="0" fontId="10" fillId="2" borderId="18" xfId="2" applyFont="1" applyFill="1" applyBorder="1" applyAlignment="1" applyProtection="1">
      <alignment horizontal="center" vertical="center" wrapText="1"/>
    </xf>
    <xf numFmtId="0" fontId="96" fillId="2" borderId="18" xfId="1" applyFont="1" applyFill="1" applyBorder="1" applyAlignment="1" applyProtection="1">
      <alignment horizontal="center" vertical="center" wrapText="1"/>
    </xf>
    <xf numFmtId="0" fontId="96" fillId="2" borderId="19" xfId="1" applyFont="1" applyFill="1" applyBorder="1" applyAlignment="1" applyProtection="1">
      <alignment horizontal="center" vertical="center" wrapText="1"/>
    </xf>
    <xf numFmtId="0" fontId="9" fillId="2" borderId="45" xfId="2" applyFont="1" applyFill="1" applyBorder="1" applyAlignment="1" applyProtection="1">
      <alignment horizontal="center" vertical="center" wrapText="1"/>
    </xf>
    <xf numFmtId="0" fontId="9" fillId="2" borderId="0" xfId="2" applyFont="1" applyFill="1" applyBorder="1" applyAlignment="1" applyProtection="1">
      <alignment horizontal="center" vertical="center" wrapText="1"/>
    </xf>
    <xf numFmtId="0" fontId="12" fillId="0" borderId="0" xfId="323" applyFont="1" applyFill="1" applyBorder="1" applyAlignment="1" applyProtection="1">
      <alignment horizontal="left" vertical="center"/>
      <protection locked="0"/>
    </xf>
    <xf numFmtId="0" fontId="12" fillId="0" borderId="0" xfId="323" applyFont="1" applyFill="1" applyBorder="1" applyAlignment="1" applyProtection="1">
      <alignment horizontal="justify" vertical="center" wrapText="1"/>
      <protection locked="0"/>
    </xf>
    <xf numFmtId="0" fontId="10" fillId="2" borderId="8" xfId="2" applyFont="1" applyFill="1" applyBorder="1" applyAlignment="1" applyProtection="1">
      <alignment horizontal="center" vertical="center"/>
    </xf>
    <xf numFmtId="0" fontId="10" fillId="2" borderId="13" xfId="2" applyFont="1" applyFill="1" applyBorder="1" applyAlignment="1" applyProtection="1">
      <alignment horizontal="center" vertical="center"/>
    </xf>
    <xf numFmtId="0" fontId="10" fillId="2" borderId="8" xfId="1" applyFont="1" applyFill="1" applyBorder="1" applyAlignment="1" applyProtection="1">
      <alignment horizontal="center" vertical="center" wrapText="1"/>
    </xf>
    <xf numFmtId="0" fontId="10" fillId="2" borderId="13" xfId="1" applyFont="1" applyFill="1" applyBorder="1" applyAlignment="1" applyProtection="1">
      <alignment horizontal="center" vertical="center" wrapText="1"/>
    </xf>
    <xf numFmtId="0" fontId="4" fillId="2" borderId="0" xfId="39395" applyFont="1" applyFill="1" applyBorder="1" applyAlignment="1" applyProtection="1">
      <alignment horizontal="center" vertical="center" wrapText="1"/>
    </xf>
    <xf numFmtId="0" fontId="9" fillId="2" borderId="8" xfId="2" applyFont="1" applyFill="1" applyBorder="1" applyAlignment="1" applyProtection="1">
      <alignment horizontal="center" vertical="center" wrapText="1"/>
      <protection locked="0"/>
    </xf>
    <xf numFmtId="0" fontId="9" fillId="2" borderId="13" xfId="2" applyFont="1" applyFill="1" applyBorder="1" applyAlignment="1" applyProtection="1">
      <alignment horizontal="center" vertical="center" wrapText="1"/>
      <protection locked="0"/>
    </xf>
    <xf numFmtId="0" fontId="13" fillId="2" borderId="0" xfId="323" applyFont="1" applyFill="1" applyBorder="1" applyAlignment="1" applyProtection="1">
      <alignment horizontal="left" vertical="center"/>
      <protection locked="0"/>
    </xf>
    <xf numFmtId="0" fontId="12" fillId="2" borderId="0" xfId="323" applyFont="1" applyFill="1" applyBorder="1" applyAlignment="1" applyProtection="1">
      <alignment horizontal="left" vertical="center" wrapText="1"/>
      <protection locked="0"/>
    </xf>
    <xf numFmtId="0" fontId="5" fillId="2" borderId="6" xfId="323" applyFont="1" applyFill="1" applyBorder="1" applyAlignment="1" applyProtection="1">
      <alignment horizontal="center" vertical="center"/>
      <protection locked="0"/>
    </xf>
    <xf numFmtId="0" fontId="5" fillId="2" borderId="44" xfId="323" applyFont="1" applyFill="1" applyBorder="1" applyAlignment="1" applyProtection="1">
      <alignment horizontal="center" vertical="center"/>
      <protection locked="0"/>
    </xf>
    <xf numFmtId="0" fontId="5" fillId="2" borderId="7" xfId="323" applyFont="1" applyFill="1" applyBorder="1" applyAlignment="1" applyProtection="1">
      <alignment horizontal="center" vertical="center"/>
      <protection locked="0"/>
    </xf>
    <xf numFmtId="0" fontId="9" fillId="2" borderId="16" xfId="2" applyFont="1" applyFill="1" applyBorder="1" applyAlignment="1" applyProtection="1">
      <alignment horizontal="center" vertical="center" wrapText="1"/>
      <protection locked="0"/>
    </xf>
    <xf numFmtId="0" fontId="9" fillId="2" borderId="6"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96" fillId="2" borderId="8" xfId="1" applyFont="1" applyFill="1" applyBorder="1" applyAlignment="1" applyProtection="1">
      <alignment horizontal="center" vertical="center" wrapText="1"/>
      <protection locked="0"/>
    </xf>
    <xf numFmtId="0" fontId="96" fillId="2" borderId="13" xfId="1" applyFont="1" applyFill="1" applyBorder="1" applyAlignment="1" applyProtection="1">
      <alignment horizontal="center" vertical="center" wrapText="1"/>
      <protection locked="0"/>
    </xf>
    <xf numFmtId="0" fontId="96" fillId="2" borderId="15" xfId="1" applyFont="1" applyFill="1" applyBorder="1" applyAlignment="1" applyProtection="1">
      <alignment horizontal="center" vertical="center" wrapText="1"/>
      <protection locked="0"/>
    </xf>
    <xf numFmtId="0" fontId="96" fillId="2" borderId="43" xfId="1" applyFont="1" applyFill="1" applyBorder="1" applyAlignment="1" applyProtection="1">
      <alignment horizontal="center" vertical="center" wrapText="1"/>
      <protection locked="0"/>
    </xf>
    <xf numFmtId="0" fontId="96" fillId="2" borderId="17" xfId="1" applyFont="1" applyFill="1" applyBorder="1" applyAlignment="1" applyProtection="1">
      <alignment horizontal="center" vertical="center" wrapText="1"/>
      <protection locked="0"/>
    </xf>
    <xf numFmtId="0" fontId="96" fillId="2" borderId="12" xfId="1" applyFont="1" applyFill="1" applyBorder="1" applyAlignment="1" applyProtection="1">
      <alignment horizontal="center" vertical="center" wrapText="1"/>
      <protection locked="0"/>
    </xf>
    <xf numFmtId="0" fontId="9" fillId="2" borderId="15" xfId="2" applyFont="1" applyFill="1" applyBorder="1" applyAlignment="1" applyProtection="1">
      <alignment horizontal="center" vertical="center" wrapText="1"/>
      <protection locked="0"/>
    </xf>
    <xf numFmtId="0" fontId="9" fillId="2" borderId="43" xfId="2" applyFont="1" applyFill="1" applyBorder="1" applyAlignment="1" applyProtection="1">
      <alignment horizontal="center" vertical="center" wrapText="1"/>
      <protection locked="0"/>
    </xf>
    <xf numFmtId="0" fontId="9" fillId="2" borderId="17" xfId="2" applyFont="1" applyFill="1" applyBorder="1" applyAlignment="1" applyProtection="1">
      <alignment horizontal="center" vertical="center" wrapText="1"/>
      <protection locked="0"/>
    </xf>
    <xf numFmtId="0" fontId="9" fillId="2" borderId="45" xfId="2" applyFont="1" applyFill="1" applyBorder="1" applyAlignment="1" applyProtection="1">
      <alignment horizontal="center" vertical="center" wrapText="1"/>
      <protection locked="0"/>
    </xf>
    <xf numFmtId="0" fontId="9" fillId="2" borderId="18" xfId="2" applyFont="1" applyFill="1" applyBorder="1" applyAlignment="1" applyProtection="1">
      <alignment horizontal="center" vertical="center" wrapText="1"/>
      <protection locked="0"/>
    </xf>
    <xf numFmtId="0" fontId="5" fillId="2" borderId="9" xfId="323" applyFont="1" applyFill="1" applyBorder="1" applyAlignment="1" applyProtection="1">
      <alignment horizontal="center" vertical="center"/>
      <protection locked="0"/>
    </xf>
    <xf numFmtId="0" fontId="9" fillId="2" borderId="12" xfId="2" applyFont="1" applyFill="1" applyBorder="1" applyAlignment="1" applyProtection="1">
      <alignment horizontal="center" vertical="center" wrapText="1"/>
      <protection locked="0"/>
    </xf>
    <xf numFmtId="0" fontId="96" fillId="2" borderId="12" xfId="1" applyFont="1" applyFill="1" applyBorder="1" applyAlignment="1" applyProtection="1">
      <alignment horizontal="center" vertical="center"/>
      <protection locked="0"/>
    </xf>
    <xf numFmtId="0" fontId="96" fillId="2" borderId="8" xfId="1" applyFont="1" applyFill="1" applyBorder="1" applyAlignment="1" applyProtection="1">
      <alignment horizontal="center" vertical="center"/>
      <protection locked="0"/>
    </xf>
    <xf numFmtId="0" fontId="4" fillId="2" borderId="0" xfId="39395" applyFont="1" applyFill="1" applyBorder="1" applyAlignment="1" applyProtection="1">
      <alignment horizontal="center" vertical="center" wrapText="1" shrinkToFit="1"/>
    </xf>
    <xf numFmtId="0" fontId="12" fillId="2" borderId="0" xfId="323" applyFont="1" applyFill="1" applyBorder="1" applyAlignment="1" applyProtection="1">
      <alignment horizontal="justify" vertical="center" wrapText="1"/>
      <protection locked="0"/>
    </xf>
    <xf numFmtId="0" fontId="96" fillId="2" borderId="16" xfId="1" applyFont="1" applyFill="1" applyBorder="1" applyAlignment="1" applyProtection="1">
      <alignment horizontal="center" vertical="center" wrapText="1"/>
      <protection locked="0"/>
    </xf>
    <xf numFmtId="0" fontId="96" fillId="2" borderId="6" xfId="1" applyFont="1" applyFill="1" applyBorder="1" applyAlignment="1" applyProtection="1">
      <alignment horizontal="center" vertical="center" wrapText="1"/>
      <protection locked="0"/>
    </xf>
    <xf numFmtId="0" fontId="9" fillId="2" borderId="14" xfId="2" applyFont="1" applyFill="1" applyBorder="1" applyAlignment="1" applyProtection="1">
      <alignment horizontal="center" vertical="center" wrapText="1"/>
      <protection locked="0"/>
    </xf>
    <xf numFmtId="0" fontId="96" fillId="2" borderId="9" xfId="1" applyFont="1" applyFill="1" applyBorder="1" applyAlignment="1" applyProtection="1">
      <alignment horizontal="center" vertical="center" wrapText="1"/>
      <protection locked="0"/>
    </xf>
    <xf numFmtId="0" fontId="9" fillId="2" borderId="9" xfId="2" applyFont="1" applyFill="1" applyBorder="1" applyAlignment="1" applyProtection="1">
      <alignment horizontal="center" vertical="center" wrapText="1"/>
      <protection locked="0"/>
    </xf>
    <xf numFmtId="0" fontId="96" fillId="2" borderId="13" xfId="1" applyFont="1" applyFill="1" applyBorder="1" applyAlignment="1" applyProtection="1">
      <alignment horizontal="center" vertical="center"/>
      <protection locked="0"/>
    </xf>
    <xf numFmtId="0" fontId="96" fillId="2" borderId="82" xfId="1" applyFont="1" applyFill="1" applyBorder="1" applyAlignment="1" applyProtection="1">
      <alignment horizontal="center" vertical="center"/>
      <protection locked="0"/>
    </xf>
    <xf numFmtId="0" fontId="96" fillId="2" borderId="83" xfId="1" applyFont="1" applyFill="1" applyBorder="1" applyAlignment="1" applyProtection="1">
      <alignment horizontal="center" vertical="center"/>
      <protection locked="0"/>
    </xf>
    <xf numFmtId="0" fontId="96" fillId="2" borderId="84" xfId="1" applyFont="1" applyFill="1" applyBorder="1" applyAlignment="1" applyProtection="1">
      <alignment horizontal="center" vertical="center"/>
      <protection locked="0"/>
    </xf>
    <xf numFmtId="0" fontId="96" fillId="2" borderId="9" xfId="1" applyFont="1" applyFill="1" applyBorder="1" applyAlignment="1" applyProtection="1">
      <alignment horizontal="center" vertical="center"/>
      <protection locked="0"/>
    </xf>
    <xf numFmtId="0" fontId="12" fillId="2" borderId="0" xfId="0" applyFont="1" applyFill="1" applyAlignment="1">
      <alignment horizontal="left" vertical="center"/>
    </xf>
    <xf numFmtId="0" fontId="12" fillId="2" borderId="0" xfId="39395" applyFont="1" applyFill="1" applyAlignment="1" applyProtection="1">
      <alignment horizontal="justify" vertical="center" wrapText="1"/>
      <protection locked="0"/>
    </xf>
    <xf numFmtId="0" fontId="96" fillId="2" borderId="85" xfId="1" applyFont="1" applyFill="1" applyBorder="1" applyAlignment="1" applyProtection="1">
      <alignment horizontal="center" vertical="center"/>
      <protection locked="0"/>
    </xf>
    <xf numFmtId="0" fontId="96" fillId="2" borderId="86" xfId="1" applyFont="1" applyFill="1" applyBorder="1" applyAlignment="1" applyProtection="1">
      <alignment horizontal="center" vertical="center"/>
      <protection locked="0"/>
    </xf>
    <xf numFmtId="0" fontId="10" fillId="2" borderId="14" xfId="2" applyFont="1" applyFill="1" applyBorder="1" applyAlignment="1" applyProtection="1">
      <alignment horizontal="center" vertical="center" wrapText="1"/>
    </xf>
    <xf numFmtId="0" fontId="10" fillId="2" borderId="19" xfId="2" applyFont="1" applyFill="1" applyBorder="1" applyAlignment="1" applyProtection="1">
      <alignment horizontal="center" vertical="center" wrapText="1"/>
    </xf>
    <xf numFmtId="0" fontId="9" fillId="2" borderId="19" xfId="2" applyFont="1" applyFill="1" applyBorder="1" applyAlignment="1" applyProtection="1">
      <alignment horizontal="center" vertical="center" wrapText="1"/>
    </xf>
    <xf numFmtId="0" fontId="13" fillId="0" borderId="0" xfId="323" applyFont="1" applyFill="1" applyBorder="1" applyAlignment="1" applyProtection="1">
      <alignment horizontal="justify" vertical="center" wrapText="1"/>
      <protection locked="0"/>
    </xf>
    <xf numFmtId="0" fontId="10" fillId="2" borderId="6" xfId="323" applyFont="1" applyFill="1" applyBorder="1" applyAlignment="1" applyProtection="1">
      <alignment horizontal="center" vertical="center"/>
    </xf>
    <xf numFmtId="0" fontId="10" fillId="2" borderId="44" xfId="323" applyFont="1" applyFill="1" applyBorder="1" applyAlignment="1" applyProtection="1">
      <alignment horizontal="center" vertical="center"/>
    </xf>
    <xf numFmtId="0" fontId="10" fillId="2" borderId="7" xfId="323" applyFont="1" applyFill="1" applyBorder="1" applyAlignment="1" applyProtection="1">
      <alignment horizontal="center" vertical="center"/>
    </xf>
    <xf numFmtId="0" fontId="12" fillId="2" borderId="0" xfId="18" applyFont="1" applyFill="1" applyAlignment="1" applyProtection="1">
      <alignment horizontal="justify" vertical="center" wrapText="1"/>
      <protection locked="0"/>
    </xf>
    <xf numFmtId="0" fontId="96" fillId="2" borderId="12" xfId="1" applyFont="1" applyFill="1" applyBorder="1" applyAlignment="1" applyProtection="1">
      <alignment horizontal="center" vertical="center"/>
    </xf>
    <xf numFmtId="0" fontId="96" fillId="2" borderId="8" xfId="1" applyFont="1" applyFill="1" applyBorder="1" applyAlignment="1" applyProtection="1">
      <alignment horizontal="center" vertical="center"/>
    </xf>
    <xf numFmtId="0" fontId="96" fillId="2" borderId="13" xfId="1" applyFont="1" applyFill="1" applyBorder="1" applyAlignment="1" applyProtection="1">
      <alignment horizontal="center" vertical="center"/>
    </xf>
    <xf numFmtId="0" fontId="10" fillId="2" borderId="13" xfId="2" applyFont="1" applyFill="1" applyBorder="1" applyAlignment="1" applyProtection="1">
      <alignment horizontal="center" vertical="center"/>
      <protection locked="0"/>
    </xf>
    <xf numFmtId="0" fontId="10" fillId="2" borderId="9" xfId="2" applyFont="1" applyFill="1" applyBorder="1" applyAlignment="1" applyProtection="1">
      <alignment horizontal="center" vertical="center"/>
      <protection locked="0"/>
    </xf>
    <xf numFmtId="0" fontId="10" fillId="2" borderId="8" xfId="2" applyFont="1" applyFill="1" applyBorder="1" applyAlignment="1" applyProtection="1">
      <alignment horizontal="center" vertical="center"/>
      <protection locked="0"/>
    </xf>
    <xf numFmtId="0" fontId="10" fillId="2" borderId="6" xfId="2" applyFont="1" applyFill="1" applyBorder="1" applyAlignment="1" applyProtection="1">
      <alignment horizontal="center" vertical="center"/>
      <protection locked="0"/>
    </xf>
    <xf numFmtId="0" fontId="10" fillId="2" borderId="44" xfId="2" applyFont="1" applyFill="1" applyBorder="1" applyAlignment="1" applyProtection="1">
      <alignment horizontal="center" vertical="center"/>
      <protection locked="0"/>
    </xf>
    <xf numFmtId="0" fontId="10" fillId="2" borderId="7" xfId="2" applyFont="1" applyFill="1" applyBorder="1" applyAlignment="1" applyProtection="1">
      <alignment horizontal="center" vertical="center"/>
      <protection locked="0"/>
    </xf>
    <xf numFmtId="0" fontId="10" fillId="2" borderId="15" xfId="2" applyFont="1" applyFill="1" applyBorder="1" applyAlignment="1" applyProtection="1">
      <alignment horizontal="center" vertical="center" wrapText="1"/>
      <protection locked="0"/>
    </xf>
    <xf numFmtId="0" fontId="10" fillId="2" borderId="43" xfId="2" applyFont="1" applyFill="1" applyBorder="1" applyAlignment="1" applyProtection="1">
      <alignment horizontal="center" vertical="center"/>
      <protection locked="0"/>
    </xf>
    <xf numFmtId="0" fontId="10" fillId="2" borderId="17" xfId="2" applyFont="1" applyFill="1" applyBorder="1" applyAlignment="1" applyProtection="1">
      <alignment horizontal="center" vertical="center"/>
      <protection locked="0"/>
    </xf>
    <xf numFmtId="0" fontId="10" fillId="2" borderId="16" xfId="2" applyFont="1" applyFill="1" applyBorder="1" applyAlignment="1" applyProtection="1">
      <alignment horizontal="center" vertical="center"/>
      <protection locked="0"/>
    </xf>
    <xf numFmtId="0" fontId="10" fillId="2" borderId="45" xfId="2" applyFont="1" applyFill="1" applyBorder="1" applyAlignment="1" applyProtection="1">
      <alignment horizontal="center" vertical="center"/>
      <protection locked="0"/>
    </xf>
    <xf numFmtId="0" fontId="10" fillId="2" borderId="18" xfId="2" applyFont="1" applyFill="1" applyBorder="1" applyAlignment="1" applyProtection="1">
      <alignment horizontal="center" vertical="center"/>
      <protection locked="0"/>
    </xf>
    <xf numFmtId="0" fontId="9" fillId="2" borderId="6" xfId="39395" applyFont="1" applyFill="1" applyBorder="1" applyAlignment="1" applyProtection="1">
      <alignment horizontal="center" vertical="center" wrapText="1" shrinkToFit="1"/>
      <protection locked="0"/>
    </xf>
    <xf numFmtId="0" fontId="9" fillId="2" borderId="44" xfId="39395" applyFont="1" applyFill="1" applyBorder="1" applyAlignment="1" applyProtection="1">
      <alignment horizontal="center" vertical="center" wrapText="1" shrinkToFit="1"/>
      <protection locked="0"/>
    </xf>
    <xf numFmtId="0" fontId="9" fillId="2" borderId="7" xfId="39395" applyFont="1" applyFill="1" applyBorder="1" applyAlignment="1" applyProtection="1">
      <alignment horizontal="center" vertical="center" wrapText="1" shrinkToFit="1"/>
      <protection locked="0"/>
    </xf>
    <xf numFmtId="0" fontId="9" fillId="2" borderId="16" xfId="39395" applyFont="1" applyFill="1" applyBorder="1" applyAlignment="1" applyProtection="1">
      <alignment horizontal="center" vertical="center" wrapText="1" shrinkToFit="1"/>
      <protection locked="0"/>
    </xf>
    <xf numFmtId="0" fontId="9" fillId="2" borderId="14" xfId="39395" applyFont="1" applyFill="1" applyBorder="1" applyAlignment="1" applyProtection="1">
      <alignment horizontal="center" vertical="center" wrapText="1" shrinkToFit="1"/>
      <protection locked="0"/>
    </xf>
    <xf numFmtId="0" fontId="10" fillId="2" borderId="15" xfId="2" applyFont="1" applyFill="1" applyBorder="1" applyAlignment="1" applyProtection="1">
      <alignment horizontal="center" vertical="center"/>
      <protection locked="0"/>
    </xf>
    <xf numFmtId="0" fontId="10" fillId="2" borderId="6" xfId="2" applyFont="1" applyFill="1" applyBorder="1" applyAlignment="1" applyProtection="1">
      <alignment horizontal="center" vertical="center" wrapText="1"/>
      <protection locked="0"/>
    </xf>
    <xf numFmtId="0" fontId="10" fillId="2" borderId="14" xfId="2" applyFont="1" applyFill="1" applyBorder="1" applyAlignment="1" applyProtection="1">
      <alignment horizontal="center" vertical="center" wrapText="1"/>
      <protection locked="0"/>
    </xf>
    <xf numFmtId="0" fontId="10" fillId="2" borderId="0" xfId="2" applyFont="1" applyFill="1" applyBorder="1" applyAlignment="1" applyProtection="1">
      <alignment horizontal="center" vertical="center"/>
      <protection locked="0"/>
    </xf>
    <xf numFmtId="0" fontId="10" fillId="2" borderId="19" xfId="2" applyFont="1" applyFill="1" applyBorder="1" applyAlignment="1" applyProtection="1">
      <alignment horizontal="center" vertical="center"/>
      <protection locked="0"/>
    </xf>
    <xf numFmtId="0" fontId="10" fillId="2" borderId="14" xfId="2" applyFont="1" applyFill="1" applyBorder="1" applyAlignment="1" applyProtection="1">
      <alignment horizontal="center" vertical="center"/>
      <protection locked="0"/>
    </xf>
    <xf numFmtId="0" fontId="4" fillId="2" borderId="0" xfId="39395" applyFont="1" applyFill="1" applyBorder="1" applyAlignment="1" applyProtection="1">
      <alignment horizontal="center" vertical="center" wrapText="1" shrinkToFit="1"/>
      <protection locked="0"/>
    </xf>
    <xf numFmtId="0" fontId="10" fillId="2" borderId="8" xfId="1" applyFont="1" applyFill="1" applyBorder="1" applyAlignment="1" applyProtection="1">
      <alignment horizontal="center" vertical="center" wrapText="1" shrinkToFit="1"/>
      <protection locked="0"/>
    </xf>
    <xf numFmtId="0" fontId="10" fillId="2" borderId="13" xfId="1" applyFont="1" applyFill="1" applyBorder="1" applyAlignment="1" applyProtection="1">
      <alignment horizontal="center" vertical="center" wrapText="1" shrinkToFit="1"/>
      <protection locked="0"/>
    </xf>
    <xf numFmtId="0" fontId="10" fillId="2" borderId="9" xfId="1" applyFont="1" applyFill="1" applyBorder="1" applyAlignment="1" applyProtection="1">
      <alignment horizontal="center" vertical="center" wrapText="1" shrinkToFit="1"/>
      <protection locked="0"/>
    </xf>
    <xf numFmtId="0" fontId="9" fillId="2" borderId="11" xfId="2" applyFont="1" applyFill="1" applyBorder="1" applyAlignment="1" applyProtection="1">
      <alignment horizontal="center" vertical="center"/>
    </xf>
    <xf numFmtId="0" fontId="96" fillId="2" borderId="5" xfId="1" applyFont="1" applyFill="1" applyBorder="1" applyAlignment="1" applyProtection="1">
      <alignment horizontal="center" vertical="center"/>
    </xf>
    <xf numFmtId="0" fontId="96" fillId="2" borderId="1" xfId="1" applyFont="1" applyFill="1" applyBorder="1" applyAlignment="1" applyProtection="1">
      <alignment horizontal="center" vertical="center"/>
    </xf>
    <xf numFmtId="0" fontId="96" fillId="2" borderId="3" xfId="1" applyFont="1" applyFill="1" applyBorder="1" applyAlignment="1" applyProtection="1">
      <alignment horizontal="center" vertical="center"/>
    </xf>
    <xf numFmtId="0" fontId="12" fillId="0" borderId="0" xfId="323" applyFont="1" applyFill="1" applyBorder="1" applyAlignment="1" applyProtection="1">
      <alignment horizontal="left" vertical="center" wrapText="1"/>
      <protection locked="0"/>
    </xf>
    <xf numFmtId="0" fontId="12" fillId="0" borderId="0" xfId="39377" applyNumberFormat="1" applyFont="1" applyFill="1" applyBorder="1" applyAlignment="1" applyProtection="1">
      <alignment horizontal="left" vertical="center" wrapText="1"/>
      <protection locked="0"/>
    </xf>
    <xf numFmtId="0" fontId="12" fillId="0" borderId="0" xfId="39377" applyNumberFormat="1" applyFont="1" applyFill="1" applyBorder="1" applyAlignment="1" applyProtection="1">
      <alignment horizontal="justify" vertical="center" wrapText="1"/>
      <protection locked="0"/>
    </xf>
    <xf numFmtId="0" fontId="4" fillId="0" borderId="0" xfId="39377" applyNumberFormat="1" applyFont="1" applyFill="1" applyBorder="1" applyAlignment="1" applyProtection="1">
      <alignment horizontal="center" vertical="center"/>
    </xf>
    <xf numFmtId="0" fontId="5" fillId="0" borderId="6" xfId="39377" applyNumberFormat="1" applyFont="1" applyFill="1" applyBorder="1" applyAlignment="1" applyProtection="1">
      <alignment horizontal="right" vertical="center" wrapText="1"/>
    </xf>
    <xf numFmtId="0" fontId="5" fillId="0" borderId="7" xfId="39377" applyNumberFormat="1" applyFont="1" applyFill="1" applyBorder="1" applyAlignment="1" applyProtection="1">
      <alignment horizontal="right" vertical="center" wrapText="1"/>
    </xf>
    <xf numFmtId="0" fontId="13" fillId="0" borderId="0" xfId="39377" applyNumberFormat="1" applyFont="1" applyFill="1" applyBorder="1" applyAlignment="1" applyProtection="1">
      <alignment horizontal="left" vertical="center" wrapText="1"/>
      <protection locked="0"/>
    </xf>
    <xf numFmtId="0" fontId="5" fillId="0" borderId="6" xfId="39377" applyNumberFormat="1" applyFont="1" applyFill="1" applyBorder="1" applyAlignment="1" applyProtection="1">
      <alignment horizontal="right" vertical="center" wrapText="1"/>
      <protection locked="0"/>
    </xf>
    <xf numFmtId="0" fontId="5" fillId="0" borderId="7" xfId="39377" applyNumberFormat="1" applyFont="1" applyFill="1" applyBorder="1" applyAlignment="1" applyProtection="1">
      <alignment horizontal="right" vertical="center" wrapText="1"/>
      <protection locked="0"/>
    </xf>
    <xf numFmtId="0" fontId="9" fillId="2" borderId="89" xfId="323" applyFont="1" applyFill="1" applyBorder="1" applyAlignment="1" applyProtection="1">
      <alignment horizontal="center" vertical="center"/>
      <protection locked="0"/>
    </xf>
    <xf numFmtId="0" fontId="9" fillId="2" borderId="94" xfId="323" applyFont="1" applyFill="1" applyBorder="1" applyAlignment="1" applyProtection="1">
      <alignment horizontal="center" vertical="center"/>
      <protection locked="0"/>
    </xf>
    <xf numFmtId="0" fontId="9" fillId="2" borderId="90" xfId="2" applyFont="1" applyFill="1" applyBorder="1" applyAlignment="1" applyProtection="1">
      <alignment horizontal="center" vertical="center"/>
      <protection locked="0"/>
    </xf>
    <xf numFmtId="0" fontId="9" fillId="2" borderId="91" xfId="39377" applyFont="1" applyFill="1" applyBorder="1" applyAlignment="1" applyProtection="1">
      <alignment horizontal="center" vertical="center"/>
      <protection locked="0"/>
    </xf>
    <xf numFmtId="0" fontId="9" fillId="2" borderId="92" xfId="2" applyFont="1" applyFill="1" applyBorder="1" applyAlignment="1" applyProtection="1">
      <alignment horizontal="center" vertical="center"/>
      <protection locked="0"/>
    </xf>
    <xf numFmtId="0" fontId="9" fillId="2" borderId="91" xfId="2" applyFont="1" applyFill="1" applyBorder="1" applyAlignment="1" applyProtection="1">
      <alignment horizontal="center" vertical="center"/>
      <protection locked="0"/>
    </xf>
    <xf numFmtId="0" fontId="9" fillId="2" borderId="93" xfId="2" applyFont="1" applyFill="1" applyBorder="1" applyAlignment="1" applyProtection="1">
      <alignment horizontal="center" vertical="center" wrapText="1"/>
      <protection locked="0"/>
    </xf>
    <xf numFmtId="0" fontId="9" fillId="2" borderId="95" xfId="2" applyFont="1" applyFill="1" applyBorder="1" applyAlignment="1" applyProtection="1">
      <alignment horizontal="center" vertical="center"/>
      <protection locked="0"/>
    </xf>
    <xf numFmtId="0" fontId="13" fillId="0" borderId="0" xfId="39377" applyNumberFormat="1" applyFont="1" applyFill="1" applyBorder="1" applyAlignment="1" applyProtection="1">
      <alignment horizontal="justify" vertical="center" wrapText="1"/>
      <protection locked="0"/>
    </xf>
    <xf numFmtId="0" fontId="12" fillId="0" borderId="0" xfId="0" applyFont="1" applyBorder="1" applyAlignment="1">
      <alignment horizontal="justify" vertical="center" wrapText="1"/>
    </xf>
    <xf numFmtId="0" fontId="9" fillId="0" borderId="0" xfId="39377" applyNumberFormat="1" applyFont="1" applyFill="1" applyBorder="1" applyAlignment="1" applyProtection="1">
      <alignment horizontal="left" vertical="center"/>
      <protection locked="0"/>
    </xf>
    <xf numFmtId="0" fontId="7" fillId="0" borderId="12" xfId="1" applyFont="1" applyBorder="1" applyAlignment="1" applyProtection="1">
      <alignment horizontal="center" vertical="center"/>
    </xf>
    <xf numFmtId="0" fontId="10" fillId="0" borderId="97" xfId="0" applyFont="1" applyBorder="1" applyAlignment="1">
      <alignment horizontal="center" vertical="center"/>
    </xf>
    <xf numFmtId="0" fontId="9" fillId="0" borderId="15" xfId="2" applyFont="1" applyFill="1" applyBorder="1" applyAlignment="1" applyProtection="1">
      <alignment horizontal="center" vertical="center" wrapText="1"/>
      <protection locked="0"/>
    </xf>
    <xf numFmtId="0" fontId="9" fillId="0" borderId="17" xfId="2" applyFont="1" applyFill="1" applyBorder="1" applyAlignment="1" applyProtection="1">
      <alignment horizontal="center" vertical="center" wrapText="1"/>
      <protection locked="0"/>
    </xf>
    <xf numFmtId="0" fontId="5" fillId="0" borderId="44" xfId="39377" applyNumberFormat="1" applyFont="1" applyFill="1" applyBorder="1" applyAlignment="1" applyProtection="1">
      <alignment horizontal="right" vertical="center" wrapText="1"/>
      <protection locked="0"/>
    </xf>
    <xf numFmtId="0" fontId="9" fillId="0" borderId="8" xfId="2" applyNumberFormat="1" applyFont="1" applyFill="1" applyBorder="1" applyAlignment="1" applyProtection="1">
      <alignment horizontal="center" vertical="center" wrapText="1"/>
      <protection locked="0"/>
    </xf>
    <xf numFmtId="0" fontId="10" fillId="0" borderId="13" xfId="39377" applyFont="1" applyFill="1" applyBorder="1" applyAlignment="1" applyProtection="1">
      <alignment horizontal="center" vertical="center" wrapText="1"/>
      <protection locked="0"/>
    </xf>
    <xf numFmtId="0" fontId="10" fillId="0" borderId="9" xfId="39377" applyFont="1" applyFill="1" applyBorder="1" applyAlignment="1" applyProtection="1">
      <alignment horizontal="center" vertical="center" wrapText="1"/>
      <protection locked="0"/>
    </xf>
    <xf numFmtId="0" fontId="9" fillId="0" borderId="8" xfId="2" applyFont="1" applyFill="1" applyBorder="1" applyAlignment="1" applyProtection="1">
      <alignment horizontal="center" vertical="center" wrapText="1"/>
      <protection locked="0"/>
    </xf>
    <xf numFmtId="0" fontId="9" fillId="0" borderId="13" xfId="2" applyFont="1" applyFill="1" applyBorder="1" applyAlignment="1" applyProtection="1">
      <alignment horizontal="center" vertical="center" wrapText="1"/>
      <protection locked="0"/>
    </xf>
    <xf numFmtId="0" fontId="7" fillId="0" borderId="45" xfId="1" applyFont="1" applyFill="1" applyBorder="1" applyAlignment="1" applyProtection="1">
      <alignment horizontal="center" vertical="center" wrapText="1"/>
      <protection locked="0"/>
    </xf>
    <xf numFmtId="0" fontId="9" fillId="0" borderId="9" xfId="2" applyNumberFormat="1" applyFont="1" applyFill="1" applyBorder="1" applyAlignment="1" applyProtection="1">
      <alignment horizontal="center" vertical="center" wrapText="1"/>
      <protection locked="0"/>
    </xf>
    <xf numFmtId="0" fontId="9" fillId="0" borderId="13" xfId="2" applyNumberFormat="1" applyFont="1" applyFill="1" applyBorder="1" applyAlignment="1" applyProtection="1">
      <alignment horizontal="center" vertical="center" wrapText="1"/>
      <protection locked="0"/>
    </xf>
    <xf numFmtId="0" fontId="7" fillId="0" borderId="96" xfId="1" applyNumberFormat="1" applyFont="1" applyFill="1" applyBorder="1" applyAlignment="1" applyProtection="1">
      <alignment horizontal="center" vertical="center" wrapText="1"/>
      <protection locked="0"/>
    </xf>
    <xf numFmtId="0" fontId="7" fillId="0" borderId="98" xfId="1" applyNumberFormat="1" applyFont="1" applyFill="1" applyBorder="1" applyAlignment="1" applyProtection="1">
      <alignment horizontal="center" vertical="center" wrapText="1"/>
      <protection locked="0"/>
    </xf>
    <xf numFmtId="0" fontId="7" fillId="0" borderId="99" xfId="1" applyFont="1" applyFill="1" applyBorder="1" applyAlignment="1" applyProtection="1">
      <alignment horizontal="center" vertical="center" wrapText="1"/>
      <protection locked="0"/>
    </xf>
    <xf numFmtId="0" fontId="7" fillId="0" borderId="15" xfId="1" applyNumberFormat="1" applyFont="1" applyFill="1" applyBorder="1" applyAlignment="1" applyProtection="1">
      <alignment horizontal="center" vertical="center" wrapText="1"/>
      <protection locked="0"/>
    </xf>
    <xf numFmtId="0" fontId="7" fillId="0" borderId="43" xfId="1" applyNumberFormat="1" applyFont="1" applyFill="1" applyBorder="1" applyAlignment="1" applyProtection="1">
      <alignment horizontal="center" vertical="center" wrapText="1"/>
      <protection locked="0"/>
    </xf>
    <xf numFmtId="0" fontId="7" fillId="0" borderId="17" xfId="1" applyFont="1" applyFill="1" applyBorder="1" applyAlignment="1" applyProtection="1">
      <alignment horizontal="center" vertical="center" wrapText="1"/>
      <protection locked="0"/>
    </xf>
    <xf numFmtId="0" fontId="7" fillId="0" borderId="16" xfId="1" applyNumberFormat="1" applyFont="1" applyFill="1" applyBorder="1" applyAlignment="1" applyProtection="1">
      <alignment horizontal="center" vertical="center" wrapText="1"/>
      <protection locked="0"/>
    </xf>
    <xf numFmtId="0" fontId="7" fillId="0" borderId="45" xfId="1" applyNumberFormat="1" applyFont="1" applyFill="1" applyBorder="1" applyAlignment="1" applyProtection="1">
      <alignment horizontal="center" vertical="center" wrapText="1"/>
      <protection locked="0"/>
    </xf>
    <xf numFmtId="0" fontId="5" fillId="0" borderId="9" xfId="39377" applyNumberFormat="1" applyFont="1" applyFill="1" applyBorder="1" applyAlignment="1" applyProtection="1">
      <alignment horizontal="right" vertical="center" wrapText="1"/>
    </xf>
    <xf numFmtId="0" fontId="10" fillId="0" borderId="12" xfId="39377" applyFont="1" applyFill="1" applyBorder="1" applyAlignment="1" applyProtection="1">
      <alignment horizontal="center" vertical="center" wrapText="1"/>
    </xf>
    <xf numFmtId="0" fontId="7" fillId="0" borderId="12" xfId="1" applyFont="1" applyBorder="1" applyAlignment="1" applyProtection="1">
      <alignment horizontal="center" vertical="center" wrapText="1"/>
    </xf>
    <xf numFmtId="0" fontId="7" fillId="0" borderId="0" xfId="1" applyFont="1" applyFill="1" applyBorder="1" applyAlignment="1" applyProtection="1">
      <alignment horizontal="left"/>
    </xf>
    <xf numFmtId="0" fontId="5" fillId="0" borderId="6" xfId="39377" applyNumberFormat="1" applyFont="1" applyFill="1" applyBorder="1" applyAlignment="1" applyProtection="1">
      <alignment horizontal="center" vertical="center" wrapText="1"/>
    </xf>
    <xf numFmtId="0" fontId="10" fillId="0" borderId="44" xfId="39377" applyFont="1" applyFill="1" applyBorder="1" applyAlignment="1" applyProtection="1">
      <alignment horizontal="center" vertical="center" wrapText="1"/>
    </xf>
    <xf numFmtId="0" fontId="10" fillId="0" borderId="7" xfId="39377" applyFont="1" applyFill="1" applyBorder="1" applyAlignment="1" applyProtection="1">
      <alignment horizontal="center" vertical="center" wrapText="1"/>
    </xf>
    <xf numFmtId="0" fontId="10" fillId="0" borderId="16" xfId="2" applyNumberFormat="1" applyFont="1" applyFill="1" applyBorder="1" applyAlignment="1" applyProtection="1">
      <alignment horizontal="center" vertical="center" wrapText="1"/>
    </xf>
    <xf numFmtId="0" fontId="10" fillId="0" borderId="14" xfId="2" applyNumberFormat="1" applyFont="1" applyFill="1" applyBorder="1" applyAlignment="1" applyProtection="1">
      <alignment horizontal="center" vertical="center" wrapText="1"/>
    </xf>
    <xf numFmtId="0" fontId="10" fillId="0" borderId="18" xfId="2" applyNumberFormat="1" applyFont="1" applyFill="1" applyBorder="1" applyAlignment="1" applyProtection="1">
      <alignment horizontal="center" vertical="center" wrapText="1"/>
    </xf>
    <xf numFmtId="0" fontId="10" fillId="0" borderId="19" xfId="2" applyNumberFormat="1" applyFont="1" applyFill="1" applyBorder="1" applyAlignment="1" applyProtection="1">
      <alignment horizontal="center" vertical="center" wrapText="1"/>
    </xf>
    <xf numFmtId="0" fontId="11" fillId="0" borderId="0" xfId="39377" applyFont="1" applyFill="1" applyAlignment="1" applyProtection="1">
      <alignment horizontal="center" vertical="center" wrapText="1"/>
    </xf>
    <xf numFmtId="0" fontId="15" fillId="0" borderId="0" xfId="39377" applyFont="1" applyFill="1" applyAlignment="1" applyProtection="1">
      <alignment horizontal="center" vertical="center" wrapText="1"/>
    </xf>
    <xf numFmtId="0" fontId="10" fillId="0" borderId="8" xfId="39377" applyNumberFormat="1" applyFont="1" applyFill="1" applyBorder="1" applyAlignment="1" applyProtection="1">
      <alignment horizontal="center" vertical="center" wrapText="1"/>
    </xf>
    <xf numFmtId="0" fontId="10" fillId="0" borderId="13" xfId="39377" applyNumberFormat="1" applyFont="1" applyFill="1" applyBorder="1" applyAlignment="1" applyProtection="1">
      <alignment horizontal="center" vertical="center" wrapText="1"/>
    </xf>
    <xf numFmtId="0" fontId="12" fillId="0" borderId="0" xfId="39399" applyNumberFormat="1" applyFont="1" applyFill="1" applyBorder="1" applyAlignment="1" applyProtection="1">
      <alignment horizontal="left" vertical="center" wrapText="1"/>
      <protection locked="0"/>
    </xf>
    <xf numFmtId="0" fontId="9" fillId="0" borderId="9" xfId="39399" applyFont="1" applyBorder="1" applyAlignment="1" applyProtection="1">
      <alignment horizontal="center" vertical="top"/>
    </xf>
    <xf numFmtId="0" fontId="9" fillId="3" borderId="15" xfId="2" applyFont="1" applyFill="1" applyBorder="1" applyAlignment="1" applyProtection="1">
      <alignment horizontal="center" vertical="center" wrapText="1"/>
    </xf>
    <xf numFmtId="0" fontId="26" fillId="0" borderId="43" xfId="39399" applyFont="1" applyBorder="1" applyAlignment="1">
      <alignment horizontal="center" wrapText="1"/>
    </xf>
    <xf numFmtId="0" fontId="26" fillId="0" borderId="17" xfId="39399" applyFont="1" applyBorder="1" applyAlignment="1">
      <alignment horizontal="center" wrapText="1"/>
    </xf>
    <xf numFmtId="0" fontId="9" fillId="3" borderId="8" xfId="2" applyFont="1" applyFill="1" applyBorder="1" applyAlignment="1" applyProtection="1">
      <alignment horizontal="center" vertical="center" wrapText="1"/>
    </xf>
    <xf numFmtId="0" fontId="9" fillId="3" borderId="9" xfId="2" applyFont="1" applyFill="1" applyBorder="1" applyAlignment="1" applyProtection="1">
      <alignment horizontal="center" vertical="center" wrapText="1"/>
    </xf>
    <xf numFmtId="0" fontId="9" fillId="3" borderId="17" xfId="2" applyFont="1" applyFill="1" applyBorder="1" applyAlignment="1" applyProtection="1">
      <alignment horizontal="center" vertical="center" wrapText="1"/>
    </xf>
    <xf numFmtId="0" fontId="9" fillId="0" borderId="16" xfId="2" applyFont="1" applyFill="1" applyBorder="1" applyAlignment="1" applyProtection="1">
      <alignment horizontal="center" vertical="center" wrapText="1"/>
    </xf>
    <xf numFmtId="0" fontId="4" fillId="0" borderId="0" xfId="39399" applyNumberFormat="1" applyFont="1" applyFill="1" applyBorder="1" applyAlignment="1" applyProtection="1">
      <alignment horizontal="center" vertical="center" wrapText="1"/>
    </xf>
    <xf numFmtId="0" fontId="26" fillId="0" borderId="9" xfId="39399" applyFont="1" applyFill="1" applyBorder="1" applyAlignment="1" applyProtection="1">
      <alignment horizontal="center" vertical="top"/>
    </xf>
    <xf numFmtId="0" fontId="26" fillId="0" borderId="43" xfId="39399" applyFont="1" applyFill="1" applyBorder="1" applyAlignment="1">
      <alignment horizontal="center" wrapText="1"/>
    </xf>
    <xf numFmtId="0" fontId="26" fillId="0" borderId="17" xfId="39399" applyFont="1" applyFill="1" applyBorder="1" applyAlignment="1">
      <alignment horizontal="center" wrapText="1"/>
    </xf>
    <xf numFmtId="0" fontId="10" fillId="0" borderId="9" xfId="2" applyFont="1" applyFill="1" applyBorder="1" applyAlignment="1" applyProtection="1">
      <alignment horizontal="center" vertical="center" wrapText="1"/>
    </xf>
    <xf numFmtId="0" fontId="10" fillId="0" borderId="15" xfId="2" applyFont="1" applyFill="1" applyBorder="1" applyAlignment="1" applyProtection="1">
      <alignment horizontal="center" vertical="center" wrapText="1"/>
    </xf>
    <xf numFmtId="0" fontId="10" fillId="0" borderId="17" xfId="2" applyFont="1" applyFill="1" applyBorder="1" applyAlignment="1" applyProtection="1">
      <alignment horizontal="center" vertical="center" wrapText="1"/>
    </xf>
    <xf numFmtId="0" fontId="12" fillId="0" borderId="0" xfId="19" applyNumberFormat="1" applyFont="1" applyFill="1" applyBorder="1" applyAlignment="1" applyProtection="1">
      <alignment horizontal="left" vertical="center" wrapText="1"/>
      <protection locked="0"/>
    </xf>
    <xf numFmtId="0" fontId="10" fillId="0" borderId="0" xfId="1" applyFont="1" applyFill="1" applyAlignment="1" applyProtection="1">
      <alignment horizontal="left" vertical="center"/>
    </xf>
    <xf numFmtId="0" fontId="4" fillId="0" borderId="0" xfId="19" applyNumberFormat="1" applyFont="1" applyFill="1" applyBorder="1" applyAlignment="1" applyProtection="1">
      <alignment horizontal="center" vertical="center" wrapText="1"/>
    </xf>
    <xf numFmtId="0" fontId="5" fillId="0" borderId="6" xfId="19" applyNumberFormat="1" applyFont="1" applyFill="1" applyBorder="1" applyAlignment="1" applyProtection="1">
      <alignment horizontal="center" vertical="center"/>
    </xf>
    <xf numFmtId="0" fontId="5" fillId="0" borderId="7" xfId="19" applyNumberFormat="1" applyFont="1" applyFill="1" applyBorder="1" applyAlignment="1" applyProtection="1">
      <alignment horizontal="center" vertical="center"/>
    </xf>
    <xf numFmtId="0" fontId="10" fillId="0" borderId="15" xfId="19" applyFont="1" applyFill="1" applyBorder="1" applyAlignment="1" applyProtection="1">
      <alignment horizontal="center" vertical="center" wrapText="1"/>
    </xf>
    <xf numFmtId="0" fontId="10" fillId="0" borderId="17" xfId="19" applyFont="1" applyFill="1" applyBorder="1" applyAlignment="1" applyProtection="1">
      <alignment horizontal="center" vertical="center" wrapText="1"/>
    </xf>
    <xf numFmtId="0" fontId="10" fillId="0" borderId="8" xfId="19" applyFont="1" applyFill="1" applyBorder="1" applyAlignment="1" applyProtection="1">
      <alignment horizontal="center" vertical="center" wrapText="1"/>
    </xf>
    <xf numFmtId="0" fontId="10" fillId="0" borderId="13" xfId="19" applyFont="1" applyFill="1" applyBorder="1" applyAlignment="1" applyProtection="1">
      <alignment horizontal="center" vertical="center" wrapText="1"/>
    </xf>
    <xf numFmtId="0" fontId="10" fillId="0" borderId="9" xfId="19" applyFont="1" applyFill="1" applyBorder="1" applyAlignment="1" applyProtection="1">
      <alignment horizontal="center" vertical="center" wrapText="1"/>
    </xf>
    <xf numFmtId="2" fontId="7" fillId="2" borderId="0" xfId="1" applyNumberFormat="1" applyFont="1" applyFill="1" applyBorder="1" applyAlignment="1" applyProtection="1">
      <alignment horizontal="left"/>
      <protection locked="0"/>
    </xf>
    <xf numFmtId="0" fontId="4" fillId="2" borderId="0" xfId="19" applyNumberFormat="1" applyFont="1" applyFill="1" applyBorder="1" applyAlignment="1" applyProtection="1">
      <alignment horizontal="center" vertical="center"/>
    </xf>
    <xf numFmtId="0" fontId="13" fillId="2" borderId="0" xfId="19" applyNumberFormat="1" applyFont="1" applyFill="1" applyBorder="1" applyAlignment="1" applyProtection="1">
      <alignment horizontal="left" vertical="center" wrapText="1"/>
    </xf>
    <xf numFmtId="0" fontId="18" fillId="2" borderId="0" xfId="19" applyNumberFormat="1" applyFont="1" applyFill="1" applyBorder="1" applyAlignment="1" applyProtection="1">
      <alignment horizontal="left" vertical="center" wrapText="1"/>
      <protection locked="0"/>
    </xf>
    <xf numFmtId="0" fontId="12" fillId="0" borderId="0" xfId="19" applyNumberFormat="1" applyFont="1" applyFill="1" applyBorder="1" applyAlignment="1" applyProtection="1">
      <alignment horizontal="justify" vertical="center" wrapText="1"/>
      <protection locked="0"/>
    </xf>
    <xf numFmtId="0" fontId="4" fillId="2" borderId="0" xfId="19" applyNumberFormat="1" applyFont="1" applyFill="1" applyBorder="1" applyAlignment="1" applyProtection="1">
      <alignment horizontal="center" vertical="center" wrapText="1" shrinkToFit="1"/>
    </xf>
    <xf numFmtId="0" fontId="12" fillId="2" borderId="0" xfId="19" applyFont="1" applyFill="1" applyBorder="1" applyAlignment="1" applyProtection="1">
      <alignment horizontal="left" vertical="center" wrapText="1"/>
    </xf>
    <xf numFmtId="0" fontId="12" fillId="0" borderId="0" xfId="19" applyNumberFormat="1" applyFont="1" applyFill="1" applyBorder="1" applyAlignment="1" applyProtection="1">
      <alignment horizontal="left" vertical="center"/>
      <protection locked="0"/>
    </xf>
    <xf numFmtId="0" fontId="7" fillId="2" borderId="0" xfId="1" applyNumberFormat="1" applyFont="1" applyFill="1" applyBorder="1" applyAlignment="1" applyProtection="1">
      <alignment horizontal="center" vertical="center" wrapText="1"/>
    </xf>
    <xf numFmtId="0" fontId="13" fillId="2" borderId="0" xfId="6" applyNumberFormat="1" applyFont="1" applyFill="1" applyBorder="1" applyAlignment="1" applyProtection="1">
      <alignment horizontal="left" vertical="center" wrapText="1"/>
    </xf>
    <xf numFmtId="0" fontId="9" fillId="2" borderId="6" xfId="6" applyNumberFormat="1" applyFont="1" applyFill="1" applyBorder="1" applyAlignment="1" applyProtection="1">
      <alignment horizontal="center"/>
    </xf>
    <xf numFmtId="0" fontId="9" fillId="2" borderId="7" xfId="6" applyNumberFormat="1" applyFont="1" applyFill="1" applyBorder="1" applyAlignment="1" applyProtection="1">
      <alignment horizontal="center"/>
    </xf>
    <xf numFmtId="0" fontId="7" fillId="2" borderId="9" xfId="1" applyNumberFormat="1" applyFont="1" applyFill="1" applyBorder="1" applyAlignment="1" applyProtection="1">
      <alignment horizontal="center" vertical="center" wrapText="1"/>
    </xf>
    <xf numFmtId="0" fontId="4" fillId="2" borderId="0" xfId="6" applyNumberFormat="1" applyFont="1" applyFill="1" applyBorder="1" applyAlignment="1" applyProtection="1">
      <alignment horizontal="center" vertical="center" wrapText="1"/>
    </xf>
    <xf numFmtId="0" fontId="9" fillId="2" borderId="6" xfId="6" applyNumberFormat="1" applyFont="1" applyFill="1" applyBorder="1" applyAlignment="1" applyProtection="1">
      <alignment horizontal="center" vertical="center"/>
    </xf>
    <xf numFmtId="0" fontId="9" fillId="2" borderId="7" xfId="6" applyNumberFormat="1" applyFont="1" applyFill="1" applyBorder="1" applyAlignment="1" applyProtection="1">
      <alignment horizontal="center" vertical="center"/>
    </xf>
    <xf numFmtId="0" fontId="10" fillId="0" borderId="0" xfId="19" applyNumberFormat="1" applyFont="1" applyFill="1" applyBorder="1" applyAlignment="1" applyProtection="1">
      <alignment vertical="center" wrapText="1"/>
      <protection locked="0"/>
    </xf>
    <xf numFmtId="0" fontId="4" fillId="2" borderId="0" xfId="19" applyNumberFormat="1" applyFont="1" applyFill="1" applyBorder="1" applyAlignment="1" applyProtection="1">
      <alignment horizontal="center" vertical="center" wrapText="1"/>
    </xf>
    <xf numFmtId="0" fontId="9" fillId="2" borderId="6" xfId="19" applyNumberFormat="1" applyFont="1" applyFill="1" applyBorder="1" applyAlignment="1" applyProtection="1">
      <alignment horizontal="center" vertical="center"/>
    </xf>
    <xf numFmtId="0" fontId="9" fillId="2" borderId="7" xfId="19" applyNumberFormat="1" applyFont="1" applyFill="1" applyBorder="1" applyAlignment="1" applyProtection="1">
      <alignment horizontal="center" vertical="center"/>
    </xf>
    <xf numFmtId="0" fontId="9" fillId="2" borderId="8" xfId="19" applyNumberFormat="1" applyFont="1" applyFill="1" applyBorder="1" applyAlignment="1" applyProtection="1">
      <alignment horizontal="center" vertical="center"/>
    </xf>
    <xf numFmtId="0" fontId="9" fillId="2" borderId="13" xfId="19" applyNumberFormat="1" applyFont="1" applyFill="1" applyBorder="1" applyAlignment="1" applyProtection="1">
      <alignment horizontal="center" vertical="center"/>
    </xf>
    <xf numFmtId="0" fontId="9" fillId="2" borderId="100" xfId="19" applyNumberFormat="1" applyFont="1" applyFill="1" applyBorder="1" applyAlignment="1" applyProtection="1">
      <alignment horizontal="center" vertical="center" wrapText="1"/>
    </xf>
    <xf numFmtId="0" fontId="9" fillId="2" borderId="101" xfId="19" applyNumberFormat="1" applyFont="1" applyFill="1" applyBorder="1" applyAlignment="1" applyProtection="1">
      <alignment horizontal="center" vertical="center" wrapText="1"/>
    </xf>
    <xf numFmtId="0" fontId="9" fillId="2" borderId="79" xfId="19" applyNumberFormat="1" applyFont="1" applyFill="1" applyBorder="1" applyAlignment="1" applyProtection="1">
      <alignment horizontal="center" vertical="center"/>
    </xf>
    <xf numFmtId="0" fontId="9" fillId="2" borderId="28" xfId="19" applyNumberFormat="1" applyFont="1" applyFill="1" applyBorder="1" applyAlignment="1" applyProtection="1">
      <alignment horizontal="center" vertical="center"/>
    </xf>
    <xf numFmtId="0" fontId="9" fillId="2" borderId="77" xfId="19" applyNumberFormat="1" applyFont="1" applyFill="1" applyBorder="1" applyAlignment="1" applyProtection="1">
      <alignment horizontal="center" vertical="center"/>
    </xf>
    <xf numFmtId="0" fontId="12" fillId="2" borderId="0" xfId="19" applyNumberFormat="1" applyFont="1" applyFill="1" applyBorder="1" applyAlignment="1" applyProtection="1">
      <alignment horizontal="left" vertical="center"/>
      <protection locked="0"/>
    </xf>
    <xf numFmtId="0" fontId="9" fillId="0" borderId="0" xfId="19" applyNumberFormat="1" applyFont="1" applyFill="1" applyBorder="1" applyAlignment="1" applyProtection="1">
      <alignment horizontal="left" vertical="center"/>
      <protection locked="0"/>
    </xf>
    <xf numFmtId="0" fontId="5" fillId="0" borderId="6" xfId="19" applyNumberFormat="1" applyFont="1" applyFill="1" applyBorder="1" applyAlignment="1" applyProtection="1">
      <alignment horizontal="right" vertical="center" wrapText="1"/>
    </xf>
    <xf numFmtId="0" fontId="5" fillId="0" borderId="7" xfId="19" applyNumberFormat="1" applyFont="1" applyFill="1" applyBorder="1" applyAlignment="1" applyProtection="1">
      <alignment horizontal="right" vertical="center" wrapText="1"/>
    </xf>
    <xf numFmtId="0" fontId="4" fillId="0" borderId="0" xfId="19" applyNumberFormat="1" applyFont="1" applyFill="1" applyBorder="1" applyAlignment="1" applyProtection="1">
      <alignment horizontal="center" vertical="center"/>
      <protection locked="0"/>
    </xf>
    <xf numFmtId="0" fontId="4" fillId="0" borderId="0" xfId="19" applyNumberFormat="1" applyFont="1" applyFill="1" applyBorder="1" applyAlignment="1" applyProtection="1">
      <alignment horizontal="center" vertical="center"/>
    </xf>
    <xf numFmtId="0" fontId="5" fillId="0" borderId="6" xfId="19" applyNumberFormat="1" applyFont="1" applyFill="1" applyBorder="1" applyAlignment="1" applyProtection="1">
      <alignment horizontal="center" vertical="center" wrapText="1"/>
    </xf>
    <xf numFmtId="0" fontId="5" fillId="0" borderId="44" xfId="19" applyNumberFormat="1" applyFont="1" applyFill="1" applyBorder="1" applyAlignment="1" applyProtection="1">
      <alignment horizontal="center" vertical="center" wrapText="1"/>
    </xf>
    <xf numFmtId="0" fontId="5" fillId="0" borderId="7" xfId="19"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xf>
    <xf numFmtId="0" fontId="7" fillId="0" borderId="13" xfId="1" applyNumberFormat="1" applyFont="1" applyFill="1" applyBorder="1" applyAlignment="1" applyProtection="1">
      <alignment horizontal="center" vertical="center"/>
    </xf>
    <xf numFmtId="0" fontId="7" fillId="0" borderId="9" xfId="1" applyNumberFormat="1" applyFont="1" applyFill="1" applyBorder="1" applyAlignment="1" applyProtection="1">
      <alignment horizontal="center" vertical="center"/>
    </xf>
    <xf numFmtId="0" fontId="9" fillId="0" borderId="8" xfId="2" quotePrefix="1" applyFont="1" applyFill="1" applyBorder="1" applyAlignment="1" applyProtection="1">
      <alignment horizontal="center" vertical="center"/>
    </xf>
    <xf numFmtId="0" fontId="9" fillId="0" borderId="13" xfId="2" quotePrefix="1" applyFont="1" applyFill="1" applyBorder="1" applyAlignment="1" applyProtection="1">
      <alignment horizontal="center" vertical="center"/>
    </xf>
    <xf numFmtId="0" fontId="15" fillId="0" borderId="0" xfId="19" applyNumberFormat="1" applyFont="1" applyFill="1" applyBorder="1" applyAlignment="1" applyProtection="1">
      <alignment horizontal="center" vertical="center" wrapText="1"/>
    </xf>
    <xf numFmtId="0" fontId="7" fillId="0" borderId="14" xfId="1" applyNumberFormat="1" applyFont="1" applyFill="1" applyBorder="1" applyAlignment="1" applyProtection="1">
      <alignment horizontal="center" vertical="center" wrapText="1"/>
    </xf>
    <xf numFmtId="0" fontId="7" fillId="0" borderId="6" xfId="1" applyNumberFormat="1" applyFont="1" applyFill="1" applyBorder="1" applyAlignment="1" applyProtection="1">
      <alignment horizontal="center" vertical="center" wrapText="1"/>
    </xf>
    <xf numFmtId="1" fontId="9" fillId="0" borderId="90" xfId="38685" applyNumberFormat="1" applyFont="1" applyFill="1" applyBorder="1" applyAlignment="1" applyProtection="1">
      <alignment horizontal="center" vertical="center"/>
    </xf>
    <xf numFmtId="1" fontId="9" fillId="0" borderId="92" xfId="38685" applyNumberFormat="1" applyFont="1" applyFill="1" applyBorder="1" applyAlignment="1" applyProtection="1">
      <alignment horizontal="center" vertical="center"/>
    </xf>
    <xf numFmtId="1" fontId="9" fillId="0" borderId="105" xfId="38685" applyNumberFormat="1" applyFont="1" applyFill="1" applyBorder="1" applyAlignment="1" applyProtection="1">
      <alignment horizontal="center" vertical="center"/>
    </xf>
    <xf numFmtId="1" fontId="9" fillId="0" borderId="8" xfId="38685" applyNumberFormat="1" applyFont="1" applyFill="1" applyBorder="1" applyAlignment="1" applyProtection="1">
      <alignment horizontal="center" vertical="center"/>
    </xf>
    <xf numFmtId="1" fontId="9" fillId="0" borderId="13" xfId="38685" applyNumberFormat="1" applyFont="1" applyFill="1" applyBorder="1" applyAlignment="1" applyProtection="1">
      <alignment horizontal="center" vertical="center"/>
    </xf>
    <xf numFmtId="0" fontId="9" fillId="0" borderId="16" xfId="2" applyNumberFormat="1" applyFont="1" applyFill="1" applyBorder="1" applyAlignment="1" applyProtection="1">
      <alignment horizontal="center" vertical="center" wrapText="1"/>
    </xf>
    <xf numFmtId="0" fontId="9" fillId="0" borderId="45" xfId="2" applyNumberFormat="1" applyFont="1" applyFill="1" applyBorder="1" applyAlignment="1" applyProtection="1">
      <alignment horizontal="center" vertical="center" wrapText="1"/>
    </xf>
    <xf numFmtId="0" fontId="9" fillId="0" borderId="18" xfId="2" applyNumberFormat="1" applyFont="1" applyFill="1" applyBorder="1" applyAlignment="1" applyProtection="1">
      <alignment horizontal="center" vertical="center" wrapText="1"/>
    </xf>
    <xf numFmtId="0" fontId="9" fillId="0" borderId="16" xfId="2" applyNumberFormat="1" applyFont="1" applyFill="1" applyBorder="1" applyAlignment="1" applyProtection="1">
      <alignment horizontal="center" vertical="center"/>
    </xf>
    <xf numFmtId="0" fontId="9" fillId="0" borderId="18" xfId="2" applyNumberFormat="1" applyFont="1" applyFill="1" applyBorder="1" applyAlignment="1" applyProtection="1">
      <alignment horizontal="center" vertical="center"/>
    </xf>
    <xf numFmtId="0" fontId="5" fillId="0" borderId="14" xfId="19" applyNumberFormat="1" applyFont="1" applyFill="1" applyBorder="1" applyAlignment="1" applyProtection="1">
      <alignment horizontal="right" vertical="center" wrapText="1"/>
    </xf>
    <xf numFmtId="0" fontId="5" fillId="0" borderId="0" xfId="19" applyNumberFormat="1" applyFont="1" applyFill="1" applyBorder="1" applyAlignment="1" applyProtection="1">
      <alignment horizontal="right" vertical="center" wrapText="1"/>
    </xf>
    <xf numFmtId="0" fontId="5" fillId="0" borderId="19" xfId="19" applyNumberFormat="1" applyFont="1" applyFill="1" applyBorder="1" applyAlignment="1" applyProtection="1">
      <alignment horizontal="right" vertical="center" wrapText="1"/>
    </xf>
    <xf numFmtId="0" fontId="9" fillId="0" borderId="15" xfId="2" applyNumberFormat="1" applyFont="1" applyFill="1" applyBorder="1" applyAlignment="1" applyProtection="1">
      <alignment horizontal="center" vertical="center" wrapText="1"/>
    </xf>
    <xf numFmtId="0" fontId="9" fillId="0" borderId="43" xfId="2" applyNumberFormat="1" applyFont="1" applyFill="1" applyBorder="1" applyAlignment="1" applyProtection="1">
      <alignment horizontal="center" vertical="center" wrapText="1"/>
    </xf>
    <xf numFmtId="0" fontId="9" fillId="0" borderId="17" xfId="2" applyNumberFormat="1" applyFont="1" applyFill="1" applyBorder="1" applyAlignment="1" applyProtection="1">
      <alignment horizontal="center" vertical="center" wrapText="1"/>
    </xf>
    <xf numFmtId="0" fontId="9" fillId="0" borderId="16" xfId="2" applyFont="1" applyFill="1" applyBorder="1" applyAlignment="1" applyProtection="1">
      <alignment horizontal="center" vertical="center"/>
    </xf>
    <xf numFmtId="0" fontId="9" fillId="0" borderId="14"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9" fillId="0" borderId="78" xfId="39379" applyNumberFormat="1" applyFont="1" applyFill="1" applyBorder="1" applyAlignment="1" applyProtection="1">
      <alignment horizontal="center" vertical="center"/>
    </xf>
    <xf numFmtId="0" fontId="9" fillId="0" borderId="79" xfId="39379" applyNumberFormat="1" applyFont="1" applyFill="1" applyBorder="1" applyAlignment="1" applyProtection="1">
      <alignment horizontal="center" vertical="center"/>
    </xf>
    <xf numFmtId="0" fontId="12" fillId="0" borderId="0" xfId="39379" applyNumberFormat="1" applyFont="1" applyFill="1" applyBorder="1" applyAlignment="1" applyProtection="1">
      <alignment horizontal="left" vertical="center" wrapText="1"/>
    </xf>
    <xf numFmtId="0" fontId="5" fillId="0" borderId="44" xfId="39379" applyFont="1" applyFill="1" applyBorder="1" applyAlignment="1" applyProtection="1">
      <alignment horizontal="center" vertical="center" wrapText="1"/>
    </xf>
    <xf numFmtId="1" fontId="7" fillId="0" borderId="15" xfId="1" applyNumberFormat="1" applyFont="1" applyFill="1" applyBorder="1" applyAlignment="1" applyProtection="1">
      <alignment horizontal="center" vertical="center" wrapText="1"/>
    </xf>
    <xf numFmtId="1" fontId="7" fillId="0" borderId="17" xfId="1" applyNumberFormat="1" applyFont="1" applyFill="1" applyBorder="1" applyAlignment="1" applyProtection="1">
      <alignment horizontal="center" vertical="center" wrapText="1"/>
    </xf>
    <xf numFmtId="0" fontId="9" fillId="0" borderId="12" xfId="39401" applyFont="1" applyFill="1" applyBorder="1" applyAlignment="1" applyProtection="1">
      <alignment horizontal="center" vertical="center" wrapText="1"/>
    </xf>
    <xf numFmtId="0" fontId="9" fillId="0" borderId="8" xfId="39401" applyFont="1" applyFill="1" applyBorder="1" applyAlignment="1" applyProtection="1">
      <alignment horizontal="center" vertical="center" wrapText="1"/>
    </xf>
    <xf numFmtId="1" fontId="9" fillId="0" borderId="8" xfId="2" applyNumberFormat="1" applyFont="1" applyFill="1" applyBorder="1" applyAlignment="1" applyProtection="1">
      <alignment horizontal="center" vertical="center" wrapText="1"/>
    </xf>
    <xf numFmtId="1" fontId="9" fillId="0" borderId="9" xfId="2" applyNumberFormat="1" applyFont="1" applyFill="1" applyBorder="1" applyAlignment="1" applyProtection="1">
      <alignment horizontal="center" vertical="center" wrapText="1"/>
    </xf>
    <xf numFmtId="0" fontId="9" fillId="0" borderId="12" xfId="39379" applyNumberFormat="1" applyFont="1" applyFill="1" applyBorder="1" applyAlignment="1" applyProtection="1">
      <alignment horizontal="center" vertical="center"/>
    </xf>
    <xf numFmtId="0" fontId="9" fillId="0" borderId="8" xfId="39379" applyNumberFormat="1" applyFont="1" applyFill="1" applyBorder="1" applyAlignment="1" applyProtection="1">
      <alignment horizontal="center" vertical="center"/>
    </xf>
    <xf numFmtId="0" fontId="10" fillId="2" borderId="8" xfId="39379" applyFont="1" applyFill="1" applyBorder="1" applyAlignment="1" applyProtection="1">
      <alignment horizontal="center" vertical="center" wrapText="1"/>
    </xf>
    <xf numFmtId="0" fontId="10" fillId="2" borderId="13" xfId="39379" applyFont="1" applyFill="1" applyBorder="1" applyAlignment="1" applyProtection="1">
      <alignment horizontal="center" vertical="center" wrapText="1"/>
    </xf>
    <xf numFmtId="0" fontId="10" fillId="2" borderId="9" xfId="39379" applyFont="1" applyFill="1" applyBorder="1" applyAlignment="1" applyProtection="1">
      <alignment horizontal="center" vertical="center" wrapText="1"/>
    </xf>
    <xf numFmtId="0" fontId="9" fillId="2" borderId="12" xfId="39379" applyFont="1" applyFill="1" applyBorder="1" applyAlignment="1" applyProtection="1">
      <alignment horizontal="center" vertical="center" wrapText="1"/>
    </xf>
    <xf numFmtId="0" fontId="9" fillId="2" borderId="8" xfId="39379" applyFont="1" applyFill="1" applyBorder="1" applyAlignment="1" applyProtection="1">
      <alignment horizontal="center" vertical="center" wrapText="1"/>
    </xf>
    <xf numFmtId="0" fontId="5" fillId="0" borderId="32" xfId="39379" applyFont="1" applyFill="1" applyBorder="1" applyAlignment="1" applyProtection="1">
      <alignment horizontal="center" vertical="center" wrapText="1"/>
    </xf>
    <xf numFmtId="0" fontId="5" fillId="0" borderId="0" xfId="39379" applyFont="1" applyFill="1" applyBorder="1" applyAlignment="1" applyProtection="1">
      <alignment horizontal="center" vertical="center" wrapText="1"/>
    </xf>
    <xf numFmtId="0" fontId="5" fillId="0" borderId="19" xfId="39379" applyFont="1" applyFill="1" applyBorder="1" applyAlignment="1" applyProtection="1">
      <alignment horizontal="center" vertical="center" wrapText="1"/>
    </xf>
    <xf numFmtId="0" fontId="7" fillId="0" borderId="78" xfId="1" applyFont="1" applyFill="1" applyBorder="1" applyAlignment="1" applyProtection="1">
      <alignment horizontal="center" vertical="center" wrapText="1"/>
    </xf>
    <xf numFmtId="0" fontId="7" fillId="0" borderId="100" xfId="1" applyFont="1" applyFill="1" applyBorder="1" applyAlignment="1" applyProtection="1">
      <alignment horizontal="center" vertical="center" wrapText="1"/>
    </xf>
    <xf numFmtId="0" fontId="7" fillId="0" borderId="101" xfId="1" applyFont="1" applyFill="1" applyBorder="1" applyAlignment="1" applyProtection="1">
      <alignment horizontal="center" vertical="center" wrapText="1"/>
    </xf>
    <xf numFmtId="1" fontId="7" fillId="0" borderId="103" xfId="1" applyNumberFormat="1" applyFont="1" applyFill="1" applyBorder="1" applyAlignment="1" applyProtection="1">
      <alignment horizontal="center" vertical="center" wrapText="1"/>
    </xf>
    <xf numFmtId="1" fontId="7" fillId="0" borderId="106" xfId="1" applyNumberFormat="1" applyFont="1" applyFill="1" applyBorder="1" applyAlignment="1" applyProtection="1">
      <alignment horizontal="center" vertical="center" wrapText="1"/>
    </xf>
    <xf numFmtId="0" fontId="9" fillId="2" borderId="107" xfId="39379" applyFont="1" applyFill="1" applyBorder="1" applyAlignment="1" applyProtection="1">
      <alignment horizontal="center" vertical="center" wrapText="1"/>
    </xf>
    <xf numFmtId="0" fontId="9" fillId="2" borderId="108" xfId="39379" applyFont="1" applyFill="1" applyBorder="1" applyAlignment="1" applyProtection="1">
      <alignment horizontal="center" vertical="center" wrapText="1"/>
    </xf>
    <xf numFmtId="0" fontId="9" fillId="2" borderId="109" xfId="39379" applyFont="1" applyFill="1" applyBorder="1" applyAlignment="1" applyProtection="1">
      <alignment horizontal="center" vertical="center" wrapText="1"/>
    </xf>
    <xf numFmtId="1" fontId="7" fillId="0" borderId="78" xfId="1" applyNumberFormat="1" applyFont="1" applyFill="1" applyBorder="1" applyAlignment="1" applyProtection="1">
      <alignment horizontal="center" vertical="center" wrapText="1"/>
    </xf>
    <xf numFmtId="0" fontId="9" fillId="0" borderId="78" xfId="39401" applyFont="1" applyFill="1" applyBorder="1" applyAlignment="1" applyProtection="1">
      <alignment horizontal="center" vertical="center" wrapText="1"/>
    </xf>
    <xf numFmtId="0" fontId="9" fillId="0" borderId="79" xfId="39401" applyFont="1" applyFill="1" applyBorder="1" applyAlignment="1" applyProtection="1">
      <alignment horizontal="center" vertical="center" wrapText="1"/>
    </xf>
    <xf numFmtId="0" fontId="9" fillId="0" borderId="78" xfId="2" applyNumberFormat="1" applyFont="1" applyFill="1" applyBorder="1" applyAlignment="1" applyProtection="1">
      <alignment horizontal="center" vertical="center" wrapText="1"/>
    </xf>
    <xf numFmtId="1" fontId="9" fillId="0" borderId="79" xfId="2" applyNumberFormat="1" applyFont="1" applyFill="1" applyBorder="1" applyAlignment="1" applyProtection="1">
      <alignment horizontal="center" vertical="center" wrapText="1"/>
    </xf>
    <xf numFmtId="1" fontId="9" fillId="0" borderId="77" xfId="2" applyNumberFormat="1" applyFont="1" applyFill="1" applyBorder="1" applyAlignment="1" applyProtection="1">
      <alignment horizontal="center" vertical="center" wrapText="1"/>
    </xf>
    <xf numFmtId="0" fontId="9" fillId="2" borderId="6" xfId="39379" applyNumberFormat="1" applyFont="1" applyFill="1" applyBorder="1" applyAlignment="1" applyProtection="1">
      <alignment horizontal="center" vertical="center" wrapText="1"/>
    </xf>
    <xf numFmtId="0" fontId="9" fillId="2" borderId="44" xfId="39379" applyNumberFormat="1" applyFont="1" applyFill="1" applyBorder="1" applyAlignment="1" applyProtection="1">
      <alignment horizontal="center" vertical="center" wrapText="1"/>
    </xf>
    <xf numFmtId="0" fontId="9" fillId="2" borderId="7" xfId="39379" applyNumberFormat="1" applyFont="1" applyFill="1" applyBorder="1" applyAlignment="1" applyProtection="1">
      <alignment horizontal="center" vertical="center" wrapText="1"/>
    </xf>
    <xf numFmtId="0" fontId="9" fillId="2" borderId="12" xfId="39379" applyNumberFormat="1" applyFont="1" applyFill="1" applyBorder="1" applyAlignment="1" applyProtection="1">
      <alignment horizontal="center" vertical="center" wrapText="1"/>
      <protection locked="0"/>
    </xf>
    <xf numFmtId="0" fontId="9" fillId="2" borderId="8" xfId="39379" applyNumberFormat="1" applyFont="1" applyFill="1" applyBorder="1" applyAlignment="1" applyProtection="1">
      <alignment horizontal="center" vertical="center" wrapText="1"/>
      <protection locked="0"/>
    </xf>
    <xf numFmtId="0" fontId="9" fillId="2" borderId="12" xfId="39379" applyNumberFormat="1" applyFont="1" applyFill="1" applyBorder="1" applyAlignment="1" applyProtection="1">
      <alignment horizontal="center" vertical="center" wrapText="1"/>
    </xf>
    <xf numFmtId="0" fontId="9" fillId="2" borderId="8" xfId="39379" applyNumberFormat="1" applyFont="1" applyFill="1" applyBorder="1" applyAlignment="1" applyProtection="1">
      <alignment horizontal="center" vertical="center" wrapText="1"/>
    </xf>
    <xf numFmtId="17" fontId="9" fillId="2" borderId="16" xfId="2" applyNumberFormat="1" applyFont="1" applyFill="1" applyBorder="1" applyAlignment="1" applyProtection="1">
      <alignment horizontal="center" vertical="center" wrapText="1"/>
    </xf>
    <xf numFmtId="17" fontId="9" fillId="2" borderId="14" xfId="2" applyNumberFormat="1" applyFont="1" applyFill="1" applyBorder="1" applyAlignment="1" applyProtection="1">
      <alignment horizontal="center" vertical="center" wrapText="1"/>
    </xf>
    <xf numFmtId="17" fontId="9" fillId="2" borderId="6" xfId="2" applyNumberFormat="1" applyFont="1" applyFill="1" applyBorder="1" applyAlignment="1" applyProtection="1">
      <alignment horizontal="center" vertical="center" wrapText="1"/>
    </xf>
    <xf numFmtId="17" fontId="7" fillId="2" borderId="15" xfId="1" applyNumberFormat="1" applyFont="1" applyFill="1" applyBorder="1" applyAlignment="1" applyProtection="1">
      <alignment horizontal="center" vertical="center" wrapText="1"/>
    </xf>
    <xf numFmtId="17" fontId="7" fillId="2" borderId="17" xfId="1" applyNumberFormat="1" applyFont="1" applyFill="1" applyBorder="1" applyAlignment="1" applyProtection="1">
      <alignment horizontal="center" vertical="center" wrapText="1"/>
    </xf>
    <xf numFmtId="17" fontId="7" fillId="2" borderId="8" xfId="1" applyNumberFormat="1" applyFont="1" applyFill="1" applyBorder="1" applyAlignment="1" applyProtection="1">
      <alignment horizontal="center" vertical="center" wrapText="1"/>
    </xf>
    <xf numFmtId="17" fontId="7" fillId="2" borderId="9" xfId="1" applyNumberFormat="1" applyFont="1" applyFill="1" applyBorder="1" applyAlignment="1" applyProtection="1">
      <alignment horizontal="center" vertical="center" wrapText="1"/>
    </xf>
    <xf numFmtId="0" fontId="5" fillId="2" borderId="6" xfId="3" applyFont="1" applyFill="1" applyBorder="1" applyAlignment="1" applyProtection="1">
      <alignment horizontal="center" vertical="center"/>
    </xf>
    <xf numFmtId="0" fontId="5" fillId="2" borderId="44" xfId="3" applyFont="1" applyFill="1" applyBorder="1" applyAlignment="1" applyProtection="1">
      <alignment horizontal="center" vertical="center"/>
    </xf>
    <xf numFmtId="0" fontId="5" fillId="2" borderId="7" xfId="3" applyFont="1" applyFill="1" applyBorder="1" applyAlignment="1" applyProtection="1">
      <alignment horizontal="center" vertical="center"/>
    </xf>
    <xf numFmtId="0" fontId="9" fillId="2" borderId="9" xfId="2" applyFont="1" applyFill="1" applyBorder="1" applyAlignment="1" applyProtection="1">
      <alignment horizontal="center" vertical="center"/>
    </xf>
    <xf numFmtId="0" fontId="7" fillId="2" borderId="43" xfId="1" applyFont="1" applyFill="1" applyBorder="1" applyAlignment="1" applyProtection="1">
      <alignment horizontal="center" vertical="center" wrapText="1"/>
    </xf>
    <xf numFmtId="17" fontId="26" fillId="2" borderId="15" xfId="2" applyNumberFormat="1" applyFont="1" applyFill="1" applyBorder="1" applyAlignment="1" applyProtection="1">
      <alignment horizontal="center" vertical="center" wrapText="1"/>
    </xf>
    <xf numFmtId="17" fontId="26" fillId="2" borderId="43" xfId="2" applyNumberFormat="1" applyFont="1" applyFill="1" applyBorder="1" applyAlignment="1" applyProtection="1">
      <alignment horizontal="center" vertical="center" wrapText="1"/>
    </xf>
    <xf numFmtId="17" fontId="26" fillId="2" borderId="17" xfId="2" applyNumberFormat="1" applyFont="1" applyFill="1" applyBorder="1" applyAlignment="1" applyProtection="1">
      <alignment horizontal="center" vertical="center" wrapText="1"/>
    </xf>
    <xf numFmtId="17" fontId="9" fillId="2" borderId="8" xfId="2" applyNumberFormat="1" applyFont="1" applyFill="1" applyBorder="1" applyAlignment="1" applyProtection="1">
      <alignment horizontal="center" vertical="center" wrapText="1"/>
    </xf>
    <xf numFmtId="17" fontId="9" fillId="2" borderId="13" xfId="2" applyNumberFormat="1" applyFont="1" applyFill="1" applyBorder="1" applyAlignment="1" applyProtection="1">
      <alignment horizontal="center" vertical="center" wrapText="1"/>
    </xf>
    <xf numFmtId="17" fontId="9" fillId="2" borderId="9" xfId="2" applyNumberFormat="1" applyFont="1" applyFill="1" applyBorder="1" applyAlignment="1" applyProtection="1">
      <alignment horizontal="center" vertical="center" wrapText="1"/>
    </xf>
    <xf numFmtId="0" fontId="13" fillId="2" borderId="0" xfId="3" applyFont="1" applyFill="1" applyBorder="1" applyAlignment="1" applyProtection="1">
      <alignment horizontal="left" vertical="center" wrapText="1"/>
    </xf>
    <xf numFmtId="0" fontId="4" fillId="2" borderId="0" xfId="3" applyFont="1" applyFill="1" applyBorder="1" applyAlignment="1" applyProtection="1">
      <alignment horizontal="center" vertical="center" wrapText="1"/>
    </xf>
    <xf numFmtId="0" fontId="5" fillId="2" borderId="6" xfId="3" applyFont="1" applyFill="1" applyBorder="1" applyAlignment="1" applyProtection="1">
      <alignment horizontal="center" vertical="top"/>
    </xf>
    <xf numFmtId="0" fontId="5" fillId="2" borderId="44" xfId="3" applyFont="1" applyFill="1" applyBorder="1" applyAlignment="1" applyProtection="1">
      <alignment horizontal="center" vertical="top"/>
    </xf>
    <xf numFmtId="0" fontId="5" fillId="2" borderId="7" xfId="3" applyFont="1" applyFill="1" applyBorder="1" applyAlignment="1" applyProtection="1">
      <alignment horizontal="center" vertical="top"/>
    </xf>
    <xf numFmtId="17" fontId="26" fillId="2" borderId="12" xfId="2" applyNumberFormat="1" applyFont="1" applyFill="1" applyBorder="1" applyAlignment="1" applyProtection="1">
      <alignment horizontal="center" vertical="center" wrapText="1"/>
    </xf>
    <xf numFmtId="17" fontId="9" fillId="2" borderId="12" xfId="2" applyNumberFormat="1" applyFont="1" applyFill="1" applyBorder="1" applyAlignment="1" applyProtection="1">
      <alignment horizontal="center" vertical="center" wrapText="1"/>
    </xf>
    <xf numFmtId="17" fontId="7" fillId="2" borderId="12" xfId="1" applyNumberFormat="1" applyFont="1" applyFill="1" applyBorder="1" applyAlignment="1" applyProtection="1">
      <alignment horizontal="center" vertical="center" wrapText="1"/>
    </xf>
    <xf numFmtId="17" fontId="9" fillId="2" borderId="111" xfId="2" applyNumberFormat="1" applyFont="1" applyFill="1" applyBorder="1" applyAlignment="1" applyProtection="1">
      <alignment horizontal="center" vertical="center" wrapText="1"/>
    </xf>
    <xf numFmtId="0" fontId="26" fillId="2" borderId="114" xfId="39379" applyNumberFormat="1" applyFont="1" applyFill="1" applyBorder="1" applyAlignment="1" applyProtection="1">
      <alignment horizontal="center" vertical="center"/>
    </xf>
    <xf numFmtId="0" fontId="7" fillId="2" borderId="115" xfId="1" applyFont="1" applyFill="1" applyBorder="1" applyAlignment="1" applyProtection="1">
      <alignment horizontal="center" vertical="center" wrapText="1"/>
    </xf>
    <xf numFmtId="0" fontId="26" fillId="2" borderId="115" xfId="3" applyFont="1" applyFill="1" applyBorder="1" applyAlignment="1" applyProtection="1">
      <alignment horizontal="center" vertical="center" wrapText="1"/>
    </xf>
    <xf numFmtId="0" fontId="26" fillId="2" borderId="116" xfId="3" applyFont="1" applyFill="1" applyBorder="1" applyAlignment="1" applyProtection="1">
      <alignment horizontal="center" vertical="center" wrapText="1"/>
    </xf>
    <xf numFmtId="0" fontId="26" fillId="2" borderId="115" xfId="2" applyFont="1" applyFill="1" applyBorder="1" applyAlignment="1" applyProtection="1">
      <alignment horizontal="center" vertical="center" wrapText="1"/>
    </xf>
    <xf numFmtId="0" fontId="26" fillId="2" borderId="115" xfId="39379" applyFont="1" applyFill="1" applyBorder="1" applyAlignment="1" applyProtection="1">
      <alignment horizontal="center" vertical="center" wrapText="1"/>
    </xf>
    <xf numFmtId="0" fontId="26" fillId="2" borderId="116" xfId="39379" applyFont="1" applyFill="1" applyBorder="1" applyAlignment="1" applyProtection="1">
      <alignment horizontal="center" vertical="center" wrapText="1"/>
    </xf>
    <xf numFmtId="17" fontId="26" fillId="2" borderId="115" xfId="2" applyNumberFormat="1" applyFont="1" applyFill="1" applyBorder="1" applyAlignment="1" applyProtection="1">
      <alignment horizontal="center" vertical="center" wrapText="1"/>
    </xf>
    <xf numFmtId="0" fontId="9" fillId="2" borderId="110" xfId="3" applyFont="1" applyFill="1" applyBorder="1" applyAlignment="1" applyProtection="1">
      <alignment horizontal="center" vertical="center" wrapText="1"/>
    </xf>
    <xf numFmtId="0" fontId="7" fillId="2" borderId="111" xfId="1" applyFont="1" applyFill="1" applyBorder="1" applyAlignment="1" applyProtection="1">
      <alignment horizontal="center" vertical="center" wrapText="1"/>
    </xf>
    <xf numFmtId="0" fontId="9" fillId="2" borderId="112" xfId="3" applyFont="1" applyFill="1" applyBorder="1" applyAlignment="1" applyProtection="1">
      <alignment horizontal="center" vertical="center" wrapText="1"/>
    </xf>
    <xf numFmtId="0" fontId="9" fillId="2" borderId="113" xfId="3" applyFont="1" applyFill="1" applyBorder="1" applyAlignment="1" applyProtection="1">
      <alignment horizontal="center" vertical="center" wrapText="1"/>
    </xf>
    <xf numFmtId="0" fontId="9" fillId="2" borderId="111" xfId="2" applyFont="1" applyFill="1" applyBorder="1" applyAlignment="1" applyProtection="1">
      <alignment horizontal="center" vertical="center" wrapText="1"/>
    </xf>
    <xf numFmtId="0" fontId="9" fillId="2" borderId="111" xfId="3" applyFont="1" applyFill="1" applyBorder="1" applyAlignment="1" applyProtection="1">
      <alignment horizontal="center" vertical="center" wrapText="1"/>
    </xf>
    <xf numFmtId="0" fontId="10" fillId="2" borderId="112" xfId="39379" applyFont="1" applyFill="1" applyBorder="1" applyAlignment="1" applyProtection="1">
      <alignment horizontal="center" vertical="center" wrapText="1"/>
    </xf>
    <xf numFmtId="0" fontId="10" fillId="2" borderId="113" xfId="39379" applyFont="1" applyFill="1" applyBorder="1" applyAlignment="1" applyProtection="1">
      <alignment horizontal="center" vertical="center" wrapText="1"/>
    </xf>
    <xf numFmtId="0" fontId="9" fillId="2" borderId="117" xfId="39379" applyNumberFormat="1" applyFont="1" applyFill="1" applyBorder="1" applyAlignment="1" applyProtection="1">
      <alignment horizontal="center" vertical="center"/>
    </xf>
    <xf numFmtId="0" fontId="9" fillId="2" borderId="114" xfId="39379" applyNumberFormat="1" applyFont="1" applyFill="1" applyBorder="1" applyAlignment="1" applyProtection="1">
      <alignment horizontal="center" vertical="center"/>
    </xf>
    <xf numFmtId="0" fontId="7" fillId="2" borderId="118" xfId="1" applyFont="1" applyFill="1" applyBorder="1" applyAlignment="1" applyProtection="1">
      <alignment horizontal="center" vertical="center" wrapText="1"/>
    </xf>
    <xf numFmtId="0" fontId="9" fillId="2" borderId="118" xfId="3" applyFont="1" applyFill="1" applyBorder="1" applyAlignment="1" applyProtection="1">
      <alignment horizontal="center" vertical="center" wrapText="1"/>
    </xf>
    <xf numFmtId="0" fontId="9" fillId="2" borderId="119" xfId="3" applyFont="1" applyFill="1" applyBorder="1" applyAlignment="1" applyProtection="1">
      <alignment horizontal="center" vertical="center" wrapText="1"/>
    </xf>
    <xf numFmtId="0" fontId="9" fillId="2" borderId="115" xfId="2" applyFont="1" applyFill="1" applyBorder="1" applyAlignment="1" applyProtection="1">
      <alignment horizontal="center" vertical="center" wrapText="1"/>
    </xf>
    <xf numFmtId="0" fontId="9" fillId="2" borderId="115" xfId="2" applyFont="1" applyFill="1" applyBorder="1" applyAlignment="1" applyProtection="1">
      <alignment horizontal="center" vertical="center"/>
    </xf>
    <xf numFmtId="0" fontId="9" fillId="2" borderId="116" xfId="2" applyFont="1" applyFill="1" applyBorder="1" applyAlignment="1" applyProtection="1">
      <alignment horizontal="center" vertical="center"/>
    </xf>
    <xf numFmtId="17" fontId="9" fillId="2" borderId="115" xfId="2" applyNumberFormat="1" applyFont="1" applyFill="1" applyBorder="1" applyAlignment="1" applyProtection="1">
      <alignment horizontal="center" vertical="center" wrapText="1"/>
    </xf>
    <xf numFmtId="17" fontId="9" fillId="2" borderId="116" xfId="2" applyNumberFormat="1" applyFont="1" applyFill="1" applyBorder="1" applyAlignment="1" applyProtection="1">
      <alignment horizontal="center" vertical="center" wrapText="1"/>
    </xf>
    <xf numFmtId="0" fontId="13" fillId="2" borderId="0" xfId="39379" applyNumberFormat="1" applyFont="1" applyFill="1" applyBorder="1" applyAlignment="1" applyProtection="1">
      <alignment horizontal="justify" vertical="center" wrapText="1"/>
    </xf>
    <xf numFmtId="0" fontId="9" fillId="2" borderId="114" xfId="3" applyFont="1" applyFill="1" applyBorder="1" applyAlignment="1" applyProtection="1">
      <alignment horizontal="center" vertical="center" wrapText="1"/>
    </xf>
    <xf numFmtId="0" fontId="7" fillId="2" borderId="115" xfId="1" applyNumberFormat="1" applyFont="1" applyFill="1" applyBorder="1" applyAlignment="1" applyProtection="1">
      <alignment horizontal="center" vertical="center" wrapText="1"/>
    </xf>
    <xf numFmtId="0" fontId="9" fillId="2" borderId="115" xfId="3" applyFont="1" applyFill="1" applyBorder="1" applyAlignment="1" applyProtection="1">
      <alignment horizontal="center" vertical="center" wrapText="1"/>
    </xf>
    <xf numFmtId="0" fontId="9" fillId="2" borderId="116" xfId="3" applyFont="1" applyFill="1" applyBorder="1" applyAlignment="1" applyProtection="1">
      <alignment horizontal="center" vertical="center" wrapText="1"/>
    </xf>
    <xf numFmtId="0" fontId="9" fillId="2" borderId="116" xfId="2" applyFont="1" applyFill="1" applyBorder="1" applyAlignment="1" applyProtection="1">
      <alignment horizontal="center" vertical="center" wrapText="1"/>
    </xf>
    <xf numFmtId="0" fontId="13" fillId="0" borderId="0" xfId="39379" applyNumberFormat="1" applyFont="1" applyFill="1" applyBorder="1" applyAlignment="1">
      <alignment horizontal="left" vertical="center" wrapText="1"/>
    </xf>
    <xf numFmtId="0" fontId="12" fillId="0" borderId="0" xfId="39379" applyNumberFormat="1" applyFont="1" applyFill="1" applyBorder="1" applyAlignment="1">
      <alignment horizontal="left" vertical="center"/>
    </xf>
    <xf numFmtId="0" fontId="12" fillId="0" borderId="120" xfId="39379" applyNumberFormat="1" applyFont="1" applyFill="1" applyBorder="1" applyAlignment="1">
      <alignment horizontal="left" vertical="center"/>
    </xf>
    <xf numFmtId="0" fontId="12" fillId="0" borderId="121" xfId="39379" applyFont="1" applyFill="1" applyBorder="1" applyAlignment="1">
      <alignment horizontal="justify" vertical="center" wrapText="1"/>
    </xf>
    <xf numFmtId="0" fontId="9" fillId="0" borderId="0" xfId="18" applyNumberFormat="1" applyFont="1" applyFill="1" applyBorder="1" applyAlignment="1" applyProtection="1">
      <alignment horizontal="left" vertical="center"/>
      <protection locked="0"/>
    </xf>
    <xf numFmtId="0" fontId="4" fillId="0" borderId="0" xfId="39379" applyNumberFormat="1" applyFont="1" applyFill="1" applyBorder="1" applyAlignment="1">
      <alignment horizontal="center" vertical="center" wrapText="1"/>
    </xf>
    <xf numFmtId="0" fontId="4" fillId="2" borderId="0" xfId="39379" applyNumberFormat="1" applyFont="1" applyFill="1" applyBorder="1" applyAlignment="1">
      <alignment horizontal="center" vertical="center" wrapText="1"/>
    </xf>
    <xf numFmtId="0" fontId="9" fillId="0" borderId="6" xfId="39379" applyNumberFormat="1" applyFont="1" applyFill="1" applyBorder="1" applyAlignment="1">
      <alignment horizontal="center" vertical="center" wrapText="1"/>
    </xf>
    <xf numFmtId="0" fontId="9" fillId="0" borderId="7" xfId="39379" applyNumberFormat="1" applyFont="1" applyFill="1" applyBorder="1" applyAlignment="1">
      <alignment horizontal="center" vertical="center" wrapText="1"/>
    </xf>
    <xf numFmtId="0" fontId="9" fillId="0" borderId="8" xfId="39379" applyNumberFormat="1" applyFont="1" applyFill="1" applyBorder="1" applyAlignment="1">
      <alignment horizontal="center" vertical="center" wrapText="1"/>
    </xf>
    <xf numFmtId="0" fontId="9" fillId="0" borderId="9" xfId="39379" applyNumberFormat="1" applyFont="1" applyFill="1" applyBorder="1" applyAlignment="1">
      <alignment horizontal="center" vertical="center" wrapText="1"/>
    </xf>
    <xf numFmtId="0" fontId="12" fillId="0" borderId="123" xfId="39379" applyFont="1" applyFill="1" applyBorder="1" applyAlignment="1">
      <alignment horizontal="justify" vertical="center" wrapText="1"/>
    </xf>
    <xf numFmtId="0" fontId="12" fillId="0" borderId="122" xfId="39379" applyNumberFormat="1" applyFont="1" applyFill="1" applyBorder="1" applyAlignment="1">
      <alignment horizontal="left" vertical="center" wrapText="1"/>
    </xf>
    <xf numFmtId="0" fontId="12" fillId="0" borderId="120" xfId="39379" applyNumberFormat="1" applyFont="1" applyFill="1" applyBorder="1" applyAlignment="1">
      <alignment horizontal="left" vertical="center" wrapText="1"/>
    </xf>
    <xf numFmtId="0" fontId="12" fillId="0" borderId="124" xfId="39379" applyNumberFormat="1" applyFont="1" applyFill="1" applyBorder="1" applyAlignment="1">
      <alignment horizontal="left" vertical="center" wrapText="1"/>
    </xf>
    <xf numFmtId="0" fontId="12" fillId="0" borderId="125" xfId="39379" applyNumberFormat="1" applyFont="1" applyFill="1" applyBorder="1" applyAlignment="1">
      <alignment horizontal="left" vertical="center" wrapText="1"/>
    </xf>
    <xf numFmtId="0" fontId="12" fillId="0" borderId="126" xfId="39379" applyNumberFormat="1" applyFont="1" applyFill="1" applyBorder="1" applyAlignment="1">
      <alignment horizontal="left" vertical="center" wrapText="1"/>
    </xf>
    <xf numFmtId="0" fontId="12" fillId="0" borderId="127" xfId="39379" applyNumberFormat="1" applyFont="1" applyFill="1" applyBorder="1" applyAlignment="1">
      <alignment horizontal="left" vertical="center" wrapText="1"/>
    </xf>
    <xf numFmtId="0" fontId="12" fillId="0" borderId="128" xfId="39379" applyNumberFormat="1" applyFont="1" applyFill="1" applyBorder="1" applyAlignment="1">
      <alignment horizontal="left" vertical="center" wrapText="1"/>
    </xf>
    <xf numFmtId="0" fontId="12" fillId="0" borderId="127" xfId="39379" applyFont="1" applyFill="1" applyBorder="1" applyAlignment="1">
      <alignment horizontal="justify" vertical="center" wrapText="1"/>
    </xf>
    <xf numFmtId="0" fontId="12" fillId="0" borderId="128" xfId="39379" applyFont="1" applyFill="1" applyBorder="1" applyAlignment="1">
      <alignment horizontal="justify" vertical="center" wrapText="1"/>
    </xf>
    <xf numFmtId="0" fontId="4" fillId="2" borderId="0" xfId="39406" applyNumberFormat="1" applyFont="1" applyFill="1" applyBorder="1" applyAlignment="1">
      <alignment horizontal="center" vertical="center" wrapText="1"/>
    </xf>
    <xf numFmtId="0" fontId="18" fillId="0" borderId="0" xfId="39381" applyNumberFormat="1" applyFont="1" applyFill="1" applyBorder="1" applyAlignment="1" applyProtection="1">
      <alignment horizontal="left" vertical="center" wrapText="1"/>
      <protection locked="0"/>
    </xf>
    <xf numFmtId="0" fontId="12" fillId="0" borderId="0" xfId="39381" applyNumberFormat="1" applyFont="1" applyFill="1" applyBorder="1" applyAlignment="1" applyProtection="1">
      <alignment horizontal="justify" vertical="center" wrapText="1"/>
      <protection locked="0"/>
    </xf>
    <xf numFmtId="0" fontId="26" fillId="0" borderId="0" xfId="0" applyFont="1" applyAlignment="1">
      <alignment horizontal="left" vertical="center"/>
    </xf>
    <xf numFmtId="0" fontId="5" fillId="0" borderId="6" xfId="18" applyNumberFormat="1" applyFont="1" applyFill="1" applyBorder="1" applyAlignment="1" applyProtection="1">
      <alignment horizontal="center" vertical="center" wrapText="1"/>
    </xf>
    <xf numFmtId="0" fontId="5" fillId="0" borderId="44" xfId="18" applyNumberFormat="1" applyFont="1" applyFill="1" applyBorder="1" applyAlignment="1" applyProtection="1">
      <alignment horizontal="center" vertical="center" wrapText="1"/>
    </xf>
    <xf numFmtId="0" fontId="5" fillId="0" borderId="7" xfId="18" applyNumberFormat="1" applyFont="1" applyFill="1" applyBorder="1" applyAlignment="1" applyProtection="1">
      <alignment horizontal="center" vertical="center" wrapText="1"/>
    </xf>
    <xf numFmtId="0" fontId="96" fillId="0" borderId="12" xfId="1" applyFont="1" applyFill="1" applyBorder="1" applyAlignment="1" applyProtection="1">
      <alignment horizontal="center" vertical="center" wrapText="1"/>
      <protection locked="0"/>
    </xf>
    <xf numFmtId="0" fontId="96" fillId="0" borderId="16" xfId="1" applyFont="1" applyFill="1" applyBorder="1" applyAlignment="1" applyProtection="1">
      <alignment horizontal="center" vertical="center" wrapText="1"/>
    </xf>
    <xf numFmtId="0" fontId="96" fillId="0" borderId="18" xfId="1" applyFont="1" applyFill="1" applyBorder="1" applyAlignment="1" applyProtection="1">
      <alignment horizontal="center" vertical="center" wrapText="1"/>
    </xf>
    <xf numFmtId="0" fontId="117" fillId="0" borderId="0" xfId="1" applyFont="1" applyFill="1" applyBorder="1" applyAlignment="1" applyProtection="1">
      <alignment horizontal="left"/>
      <protection locked="0"/>
    </xf>
    <xf numFmtId="0" fontId="28" fillId="3" borderId="9" xfId="39376" applyFont="1" applyFill="1" applyBorder="1" applyAlignment="1" applyProtection="1">
      <alignment horizontal="center" vertical="top"/>
      <protection locked="0"/>
    </xf>
    <xf numFmtId="0" fontId="96" fillId="3" borderId="12" xfId="1" applyFont="1" applyFill="1" applyBorder="1" applyAlignment="1" applyProtection="1">
      <alignment horizontal="center" vertical="center" wrapText="1"/>
      <protection locked="0"/>
    </xf>
    <xf numFmtId="0" fontId="96" fillId="0" borderId="12" xfId="1" applyFont="1" applyBorder="1" applyAlignment="1" applyProtection="1">
      <alignment horizontal="center" vertical="center"/>
    </xf>
    <xf numFmtId="0" fontId="26" fillId="3" borderId="12" xfId="2" applyFont="1" applyFill="1" applyBorder="1" applyAlignment="1" applyProtection="1">
      <alignment horizontal="center" vertical="center" wrapText="1"/>
      <protection locked="0"/>
    </xf>
    <xf numFmtId="0" fontId="26" fillId="3" borderId="8" xfId="2" applyFont="1" applyFill="1" applyBorder="1" applyAlignment="1" applyProtection="1">
      <alignment horizontal="center" vertical="center" wrapText="1"/>
      <protection locked="0"/>
    </xf>
    <xf numFmtId="0" fontId="18" fillId="0" borderId="0" xfId="39381" applyNumberFormat="1" applyFont="1" applyFill="1" applyBorder="1" applyAlignment="1" applyProtection="1">
      <alignment horizontal="justify" vertical="center" wrapText="1"/>
      <protection locked="0"/>
    </xf>
    <xf numFmtId="0" fontId="4" fillId="3" borderId="0" xfId="39376" applyNumberFormat="1" applyFont="1" applyFill="1" applyBorder="1" applyAlignment="1" applyProtection="1">
      <alignment horizontal="center" vertical="center" wrapText="1"/>
    </xf>
    <xf numFmtId="0" fontId="5" fillId="3" borderId="6" xfId="39376" applyFont="1" applyFill="1" applyBorder="1" applyAlignment="1" applyProtection="1">
      <alignment horizontal="center" vertical="top"/>
    </xf>
    <xf numFmtId="0" fontId="5" fillId="3" borderId="44" xfId="39376" applyFont="1" applyFill="1" applyBorder="1" applyAlignment="1" applyProtection="1">
      <alignment horizontal="center" vertical="top"/>
    </xf>
    <xf numFmtId="0" fontId="5" fillId="3" borderId="7" xfId="39376" applyFont="1" applyFill="1" applyBorder="1" applyAlignment="1" applyProtection="1">
      <alignment horizontal="center" vertical="top"/>
    </xf>
    <xf numFmtId="0" fontId="96" fillId="3" borderId="12" xfId="1" applyFont="1" applyFill="1" applyBorder="1" applyAlignment="1" applyProtection="1">
      <alignment horizontal="center" vertical="center" wrapText="1"/>
    </xf>
    <xf numFmtId="0" fontId="96" fillId="0" borderId="12" xfId="1" applyFont="1" applyFill="1" applyBorder="1" applyAlignment="1" applyProtection="1">
      <alignment horizontal="center" vertical="center"/>
    </xf>
    <xf numFmtId="0" fontId="96" fillId="0" borderId="8" xfId="1" applyFont="1" applyFill="1" applyBorder="1" applyAlignment="1" applyProtection="1">
      <alignment horizontal="center" vertical="center"/>
    </xf>
    <xf numFmtId="0" fontId="96" fillId="0" borderId="0" xfId="1" applyFont="1" applyFill="1" applyBorder="1" applyAlignment="1" applyProtection="1">
      <alignment horizontal="left" vertical="center"/>
      <protection locked="0"/>
    </xf>
    <xf numFmtId="0" fontId="17" fillId="3" borderId="9" xfId="39376" applyFont="1" applyFill="1" applyBorder="1" applyAlignment="1" applyProtection="1">
      <alignment horizontal="center" vertical="top"/>
      <protection locked="0"/>
    </xf>
    <xf numFmtId="0" fontId="10" fillId="3" borderId="12" xfId="2" applyFont="1" applyFill="1" applyBorder="1" applyAlignment="1" applyProtection="1">
      <alignment horizontal="center" vertical="center" wrapText="1"/>
      <protection locked="0"/>
    </xf>
    <xf numFmtId="0" fontId="10" fillId="3" borderId="8" xfId="2" applyFont="1" applyFill="1" applyBorder="1" applyAlignment="1" applyProtection="1">
      <alignment horizontal="center" vertical="center" wrapText="1"/>
      <protection locked="0"/>
    </xf>
    <xf numFmtId="0" fontId="96" fillId="0" borderId="15" xfId="1" applyFont="1" applyBorder="1" applyAlignment="1" applyProtection="1">
      <alignment horizontal="center" vertical="center"/>
    </xf>
    <xf numFmtId="0" fontId="96" fillId="0" borderId="17" xfId="1" applyFont="1" applyBorder="1" applyAlignment="1" applyProtection="1">
      <alignment horizontal="center" vertical="center"/>
    </xf>
    <xf numFmtId="0" fontId="96" fillId="3" borderId="8" xfId="1" applyFont="1" applyFill="1" applyBorder="1" applyAlignment="1" applyProtection="1">
      <alignment horizontal="center" vertical="center" wrapText="1"/>
      <protection locked="0"/>
    </xf>
    <xf numFmtId="0" fontId="13" fillId="3" borderId="19" xfId="39376" applyNumberFormat="1" applyFont="1" applyFill="1" applyBorder="1" applyAlignment="1" applyProtection="1">
      <alignment horizontal="right"/>
    </xf>
    <xf numFmtId="0" fontId="5" fillId="3" borderId="9" xfId="39376" applyFont="1" applyFill="1" applyBorder="1" applyAlignment="1" applyProtection="1">
      <alignment horizontal="center" vertical="top"/>
    </xf>
    <xf numFmtId="0" fontId="96" fillId="3" borderId="8" xfId="1" applyFont="1" applyFill="1" applyBorder="1" applyAlignment="1" applyProtection="1">
      <alignment horizontal="center" vertical="center" wrapText="1"/>
    </xf>
    <xf numFmtId="0" fontId="18" fillId="0" borderId="0" xfId="18" applyNumberFormat="1" applyFont="1" applyBorder="1" applyAlignment="1" applyProtection="1">
      <alignment horizontal="justify" vertical="center"/>
      <protection locked="0"/>
    </xf>
    <xf numFmtId="0" fontId="119" fillId="0" borderId="0" xfId="39408" applyNumberFormat="1" applyFont="1" applyBorder="1" applyAlignment="1" applyProtection="1">
      <alignment wrapText="1"/>
      <protection locked="0"/>
    </xf>
    <xf numFmtId="0" fontId="18" fillId="0" borderId="0" xfId="18" applyNumberFormat="1" applyFont="1" applyBorder="1" applyAlignment="1" applyProtection="1">
      <alignment horizontal="justify" vertical="center" wrapText="1"/>
      <protection locked="0"/>
    </xf>
    <xf numFmtId="0" fontId="18" fillId="0" borderId="0" xfId="39378" applyNumberFormat="1" applyFont="1" applyFill="1" applyBorder="1" applyAlignment="1" applyProtection="1">
      <alignment horizontal="left" vertical="center" wrapText="1"/>
      <protection locked="0"/>
    </xf>
    <xf numFmtId="0" fontId="18" fillId="0" borderId="0" xfId="18" applyNumberFormat="1" applyFont="1" applyFill="1" applyBorder="1" applyAlignment="1">
      <alignment horizontal="left" vertical="center" wrapText="1"/>
    </xf>
    <xf numFmtId="0" fontId="18" fillId="0" borderId="0" xfId="39378" applyNumberFormat="1" applyFont="1" applyFill="1" applyBorder="1" applyAlignment="1" applyProtection="1">
      <alignment horizontal="justify" vertical="center" wrapText="1"/>
      <protection locked="0"/>
    </xf>
    <xf numFmtId="0" fontId="9" fillId="0" borderId="9" xfId="39378" applyNumberFormat="1" applyFont="1" applyFill="1" applyBorder="1" applyAlignment="1" applyProtection="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4" fillId="0" borderId="0" xfId="39378" applyNumberFormat="1" applyFont="1" applyFill="1" applyBorder="1" applyAlignment="1" applyProtection="1">
      <alignment horizontal="center" vertical="center" wrapText="1"/>
    </xf>
    <xf numFmtId="0" fontId="10" fillId="0" borderId="12" xfId="0" applyFont="1" applyBorder="1" applyAlignment="1">
      <alignment horizontal="center" vertical="center"/>
    </xf>
    <xf numFmtId="0" fontId="18" fillId="0" borderId="0" xfId="18" applyNumberFormat="1" applyFont="1" applyFill="1" applyBorder="1" applyAlignment="1">
      <alignment horizontal="justify" vertical="center" wrapText="1"/>
    </xf>
    <xf numFmtId="0" fontId="12" fillId="0" borderId="0" xfId="39378" applyNumberFormat="1" applyFont="1" applyFill="1" applyBorder="1" applyAlignment="1" applyProtection="1">
      <alignment horizontal="left" vertical="center"/>
      <protection locked="0"/>
    </xf>
    <xf numFmtId="0" fontId="26" fillId="2" borderId="12" xfId="1" applyNumberFormat="1" applyFont="1" applyFill="1" applyBorder="1" applyAlignment="1" applyProtection="1">
      <alignment horizontal="center" vertical="center" wrapText="1"/>
    </xf>
    <xf numFmtId="0" fontId="26" fillId="0" borderId="12" xfId="0" applyFont="1" applyBorder="1" applyAlignment="1">
      <alignment horizontal="center" vertical="center" wrapText="1"/>
    </xf>
    <xf numFmtId="0" fontId="26" fillId="0" borderId="12" xfId="1" applyFont="1" applyBorder="1" applyAlignment="1" applyProtection="1">
      <alignment horizontal="center" vertical="center" wrapText="1"/>
    </xf>
    <xf numFmtId="0" fontId="26" fillId="0" borderId="8" xfId="1" applyFont="1" applyBorder="1" applyAlignment="1" applyProtection="1">
      <alignment horizontal="center" vertical="center" wrapText="1"/>
    </xf>
    <xf numFmtId="0" fontId="26" fillId="0" borderId="6" xfId="39378" applyNumberFormat="1" applyFont="1" applyFill="1" applyBorder="1" applyAlignment="1" applyProtection="1">
      <alignment horizontal="center" vertical="center"/>
    </xf>
    <xf numFmtId="0" fontId="26" fillId="0" borderId="44" xfId="39378" applyNumberFormat="1" applyFont="1" applyFill="1" applyBorder="1" applyAlignment="1" applyProtection="1">
      <alignment horizontal="center" vertical="center"/>
    </xf>
    <xf numFmtId="0" fontId="26" fillId="0" borderId="7" xfId="39378" applyNumberFormat="1" applyFont="1" applyFill="1" applyBorder="1" applyAlignment="1" applyProtection="1">
      <alignment horizontal="center" vertical="center"/>
    </xf>
    <xf numFmtId="0" fontId="26" fillId="2" borderId="12" xfId="2" applyNumberFormat="1" applyFont="1" applyFill="1" applyBorder="1" applyAlignment="1" applyProtection="1">
      <alignment horizontal="center" vertical="center" wrapText="1"/>
    </xf>
    <xf numFmtId="0" fontId="26" fillId="2" borderId="12" xfId="18" applyFont="1" applyFill="1" applyBorder="1" applyAlignment="1"/>
    <xf numFmtId="0" fontId="26" fillId="2" borderId="8" xfId="2" applyNumberFormat="1" applyFont="1" applyFill="1" applyBorder="1" applyAlignment="1" applyProtection="1">
      <alignment horizontal="center" vertical="center" wrapText="1"/>
    </xf>
    <xf numFmtId="0" fontId="96" fillId="2" borderId="12" xfId="1" applyNumberFormat="1" applyFont="1" applyFill="1" applyBorder="1" applyAlignment="1" applyProtection="1">
      <alignment horizontal="center" vertical="center" wrapText="1"/>
    </xf>
    <xf numFmtId="0" fontId="24" fillId="0" borderId="0" xfId="39378" applyNumberFormat="1" applyFont="1" applyFill="1" applyBorder="1" applyAlignment="1" applyProtection="1">
      <alignment horizontal="center" vertical="center" wrapText="1"/>
    </xf>
    <xf numFmtId="0" fontId="26" fillId="0" borderId="9" xfId="39378" applyNumberFormat="1" applyFont="1" applyFill="1" applyBorder="1" applyAlignment="1" applyProtection="1">
      <alignment horizontal="center" vertical="center"/>
    </xf>
    <xf numFmtId="0" fontId="18" fillId="2" borderId="0" xfId="18" applyNumberFormat="1" applyFont="1" applyFill="1" applyBorder="1" applyAlignment="1" applyProtection="1">
      <alignment horizontal="left" vertical="center" wrapText="1"/>
      <protection locked="0"/>
    </xf>
    <xf numFmtId="0" fontId="18" fillId="2" borderId="0" xfId="18" applyNumberFormat="1" applyFont="1" applyFill="1" applyBorder="1" applyAlignment="1" applyProtection="1">
      <alignment horizontal="left" vertical="center"/>
      <protection locked="0"/>
    </xf>
    <xf numFmtId="0" fontId="9" fillId="0" borderId="9" xfId="39377" applyFont="1" applyFill="1" applyBorder="1" applyAlignment="1" applyProtection="1">
      <alignment horizontal="center" vertical="center" wrapText="1"/>
    </xf>
    <xf numFmtId="49" fontId="9" fillId="0" borderId="12" xfId="2" applyNumberFormat="1" applyFont="1" applyFill="1" applyBorder="1" applyAlignment="1" applyProtection="1">
      <alignment horizontal="center" vertical="center" wrapText="1"/>
    </xf>
    <xf numFmtId="0" fontId="12" fillId="2" borderId="0" xfId="18" applyNumberFormat="1" applyFont="1" applyFill="1" applyBorder="1" applyAlignment="1" applyProtection="1">
      <alignment horizontal="justify" vertical="center" wrapText="1"/>
      <protection locked="0"/>
    </xf>
    <xf numFmtId="0" fontId="12" fillId="0" borderId="0" xfId="0" applyFont="1" applyAlignment="1">
      <alignment horizontal="justify" vertical="center" wrapText="1"/>
    </xf>
    <xf numFmtId="0" fontId="4" fillId="0" borderId="0" xfId="18" applyNumberFormat="1" applyFont="1" applyFill="1" applyBorder="1" applyAlignment="1" applyProtection="1">
      <alignment horizontal="center" vertical="center" wrapText="1"/>
    </xf>
    <xf numFmtId="0" fontId="9" fillId="2" borderId="0" xfId="4"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horizontal="center" vertical="center"/>
    </xf>
    <xf numFmtId="0" fontId="5" fillId="2" borderId="1" xfId="0" applyNumberFormat="1" applyFont="1" applyFill="1" applyBorder="1" applyAlignment="1" applyProtection="1">
      <alignment horizontal="center" vertical="center" wrapText="1"/>
    </xf>
    <xf numFmtId="1" fontId="10" fillId="2" borderId="3" xfId="0" applyNumberFormat="1" applyFont="1" applyFill="1" applyBorder="1" applyAlignment="1" applyProtection="1">
      <alignment horizontal="center" vertical="center" wrapText="1"/>
    </xf>
    <xf numFmtId="1" fontId="10" fillId="2" borderId="1" xfId="0" applyNumberFormat="1" applyFont="1" applyFill="1" applyBorder="1" applyAlignment="1" applyProtection="1">
      <alignment horizontal="center" vertical="center" wrapText="1"/>
    </xf>
    <xf numFmtId="1" fontId="10" fillId="2" borderId="5" xfId="0" applyNumberFormat="1" applyFont="1" applyFill="1" applyBorder="1" applyAlignment="1" applyProtection="1">
      <alignment horizontal="center" vertical="center" wrapText="1"/>
    </xf>
    <xf numFmtId="0" fontId="5" fillId="2" borderId="6" xfId="0" applyNumberFormat="1" applyFont="1" applyFill="1" applyBorder="1" applyAlignment="1" applyProtection="1">
      <alignment horizontal="center" vertical="center" wrapText="1"/>
      <protection locked="0"/>
    </xf>
    <xf numFmtId="0" fontId="5" fillId="2" borderId="7" xfId="0" applyNumberFormat="1" applyFont="1" applyFill="1" applyBorder="1" applyAlignment="1" applyProtection="1">
      <alignment horizontal="center" vertical="center" wrapText="1"/>
      <protection locked="0"/>
    </xf>
    <xf numFmtId="1" fontId="10" fillId="2" borderId="8" xfId="0" applyNumberFormat="1" applyFont="1" applyFill="1" applyBorder="1" applyAlignment="1" applyProtection="1">
      <alignment horizontal="center" vertical="center" wrapText="1"/>
      <protection locked="0"/>
    </xf>
    <xf numFmtId="1" fontId="10" fillId="2" borderId="9" xfId="0" applyNumberFormat="1" applyFont="1" applyFill="1" applyBorder="1" applyAlignment="1" applyProtection="1">
      <alignment horizontal="center" vertical="center" wrapText="1"/>
      <protection locked="0"/>
    </xf>
    <xf numFmtId="1" fontId="10" fillId="2" borderId="10" xfId="0" applyNumberFormat="1" applyFont="1" applyFill="1" applyBorder="1" applyAlignment="1" applyProtection="1">
      <alignment horizontal="center" vertical="center" wrapText="1"/>
    </xf>
    <xf numFmtId="1" fontId="10" fillId="2" borderId="11" xfId="0"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left" vertical="center" wrapText="1"/>
      <protection locked="0"/>
    </xf>
    <xf numFmtId="0" fontId="9" fillId="2" borderId="12" xfId="2" applyNumberFormat="1" applyFont="1" applyFill="1" applyBorder="1" applyAlignment="1" applyProtection="1">
      <alignment horizontal="center" vertical="center" wrapText="1"/>
      <protection locked="0"/>
    </xf>
    <xf numFmtId="0" fontId="9" fillId="2" borderId="8" xfId="2" applyNumberFormat="1" applyFont="1" applyFill="1" applyBorder="1" applyAlignment="1" applyProtection="1">
      <alignment horizontal="center" vertical="center" wrapText="1"/>
      <protection locked="0"/>
    </xf>
    <xf numFmtId="0" fontId="10" fillId="2" borderId="12" xfId="2" applyNumberFormat="1" applyFont="1" applyFill="1" applyBorder="1" applyAlignment="1" applyProtection="1">
      <alignment horizontal="center" vertical="center" wrapText="1"/>
    </xf>
    <xf numFmtId="0" fontId="10" fillId="2" borderId="8" xfId="2" applyNumberFormat="1" applyFont="1" applyFill="1" applyBorder="1" applyAlignment="1" applyProtection="1">
      <alignment horizontal="center" vertical="center" wrapText="1"/>
    </xf>
    <xf numFmtId="0" fontId="10" fillId="2" borderId="9" xfId="0" applyNumberFormat="1" applyFont="1" applyFill="1" applyBorder="1" applyAlignment="1" applyProtection="1">
      <alignment horizontal="center" vertical="center" wrapText="1"/>
      <protection locked="0"/>
    </xf>
    <xf numFmtId="0" fontId="10" fillId="2" borderId="12" xfId="2" applyNumberFormat="1" applyFont="1" applyFill="1" applyBorder="1" applyAlignment="1" applyProtection="1">
      <alignment horizontal="center" vertical="center" wrapText="1"/>
      <protection locked="0"/>
    </xf>
    <xf numFmtId="0" fontId="10" fillId="2" borderId="8" xfId="2" applyNumberFormat="1" applyFont="1" applyFill="1" applyBorder="1" applyAlignment="1" applyProtection="1">
      <alignment horizontal="center" vertical="center" wrapText="1"/>
      <protection locked="0"/>
    </xf>
    <xf numFmtId="1" fontId="7" fillId="2" borderId="8" xfId="1" applyNumberFormat="1" applyFont="1" applyFill="1" applyBorder="1" applyAlignment="1" applyProtection="1">
      <alignment horizontal="center" vertical="center" wrapText="1"/>
    </xf>
    <xf numFmtId="1" fontId="7" fillId="2" borderId="13" xfId="1" applyNumberFormat="1" applyFont="1" applyFill="1" applyBorder="1" applyAlignment="1" applyProtection="1">
      <alignment horizontal="center" vertical="center" wrapText="1"/>
    </xf>
    <xf numFmtId="1" fontId="7" fillId="2" borderId="9" xfId="1"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center" vertical="center"/>
    </xf>
    <xf numFmtId="0" fontId="10" fillId="2" borderId="9" xfId="0" applyNumberFormat="1" applyFont="1" applyFill="1" applyBorder="1" applyAlignment="1" applyProtection="1">
      <alignment horizontal="center" vertical="center" wrapText="1"/>
    </xf>
    <xf numFmtId="0" fontId="10" fillId="2" borderId="16" xfId="2" applyFont="1" applyFill="1" applyBorder="1" applyAlignment="1" applyProtection="1">
      <alignment horizontal="center" vertical="center" wrapText="1"/>
      <protection locked="0"/>
    </xf>
    <xf numFmtId="0" fontId="10" fillId="2" borderId="18" xfId="2" applyFont="1" applyFill="1" applyBorder="1" applyAlignment="1" applyProtection="1">
      <alignment horizontal="center" vertical="center" wrapText="1"/>
      <protection locked="0"/>
    </xf>
    <xf numFmtId="0" fontId="10" fillId="2" borderId="8" xfId="2" applyFont="1" applyFill="1" applyBorder="1" applyAlignment="1" applyProtection="1">
      <alignment horizontal="center" vertical="center" wrapText="1"/>
      <protection locked="0"/>
    </xf>
    <xf numFmtId="0" fontId="10" fillId="2" borderId="15" xfId="2" applyFont="1" applyFill="1" applyBorder="1" applyAlignment="1" applyProtection="1">
      <alignment horizontal="center" vertical="center" wrapText="1"/>
    </xf>
    <xf numFmtId="0" fontId="10" fillId="2" borderId="17" xfId="2" applyFont="1" applyFill="1" applyBorder="1" applyAlignment="1" applyProtection="1">
      <alignment horizontal="center" vertical="center" wrapText="1"/>
    </xf>
    <xf numFmtId="0" fontId="7" fillId="2" borderId="17" xfId="1" applyNumberFormat="1" applyFont="1" applyFill="1" applyBorder="1" applyAlignment="1" applyProtection="1">
      <alignment horizontal="center" vertical="center" wrapText="1"/>
      <protection locked="0"/>
    </xf>
    <xf numFmtId="0" fontId="7" fillId="2" borderId="18" xfId="1" applyNumberFormat="1" applyFont="1" applyFill="1" applyBorder="1" applyAlignment="1" applyProtection="1">
      <alignment horizontal="center" vertical="center" wrapText="1"/>
      <protection locked="0"/>
    </xf>
    <xf numFmtId="0" fontId="12" fillId="2" borderId="0" xfId="0" applyNumberFormat="1" applyFont="1" applyFill="1" applyBorder="1" applyAlignment="1" applyProtection="1">
      <alignment horizontal="justify" vertical="center" wrapText="1"/>
    </xf>
    <xf numFmtId="0" fontId="7" fillId="2" borderId="0" xfId="1" applyFont="1" applyFill="1" applyAlignment="1" applyProtection="1">
      <alignment horizontal="left"/>
    </xf>
    <xf numFmtId="1" fontId="10" fillId="2" borderId="25" xfId="2" applyNumberFormat="1" applyFont="1" applyFill="1" applyBorder="1" applyAlignment="1" applyProtection="1">
      <alignment horizontal="center" vertical="center" wrapText="1"/>
    </xf>
    <xf numFmtId="1" fontId="10" fillId="2" borderId="33" xfId="2" applyNumberFormat="1" applyFont="1" applyFill="1" applyBorder="1" applyAlignment="1" applyProtection="1">
      <alignment horizontal="center" vertical="center" wrapText="1"/>
    </xf>
    <xf numFmtId="1" fontId="10" fillId="2" borderId="32" xfId="2" applyNumberFormat="1" applyFont="1" applyFill="1" applyBorder="1" applyAlignment="1" applyProtection="1">
      <alignment horizontal="center" vertical="center" wrapText="1"/>
    </xf>
    <xf numFmtId="1" fontId="10" fillId="2" borderId="19" xfId="2" applyNumberFormat="1" applyFont="1" applyFill="1" applyBorder="1" applyAlignment="1" applyProtection="1">
      <alignment horizontal="center" vertical="center" wrapText="1"/>
    </xf>
    <xf numFmtId="1" fontId="10" fillId="2" borderId="22" xfId="2" applyNumberFormat="1" applyFont="1" applyFill="1" applyBorder="1" applyAlignment="1" applyProtection="1">
      <alignment horizontal="center" vertical="center" wrapText="1"/>
    </xf>
    <xf numFmtId="1" fontId="10" fillId="2" borderId="35" xfId="2" applyNumberFormat="1" applyFont="1" applyFill="1" applyBorder="1" applyAlignment="1" applyProtection="1">
      <alignment horizontal="center" vertical="center" wrapText="1"/>
    </xf>
    <xf numFmtId="0" fontId="12" fillId="2" borderId="0" xfId="0" applyNumberFormat="1" applyFont="1" applyFill="1" applyBorder="1" applyAlignment="1" applyProtection="1">
      <alignment horizontal="left" vertical="center" wrapText="1"/>
    </xf>
    <xf numFmtId="0" fontId="10" fillId="2" borderId="26" xfId="0" applyNumberFormat="1" applyFont="1" applyFill="1" applyBorder="1" applyAlignment="1" applyProtection="1">
      <alignment horizontal="center" vertical="center"/>
    </xf>
    <xf numFmtId="0" fontId="10" fillId="2" borderId="37" xfId="0" applyNumberFormat="1" applyFont="1" applyFill="1" applyBorder="1" applyAlignment="1" applyProtection="1">
      <alignment horizontal="center" vertical="center"/>
    </xf>
    <xf numFmtId="0" fontId="10" fillId="2" borderId="40" xfId="0" applyNumberFormat="1" applyFont="1" applyFill="1" applyBorder="1" applyAlignment="1" applyProtection="1">
      <alignment horizontal="center" vertical="center"/>
    </xf>
    <xf numFmtId="0" fontId="7" fillId="2" borderId="22" xfId="1" applyNumberFormat="1" applyFont="1" applyFill="1" applyBorder="1" applyAlignment="1" applyProtection="1">
      <alignment horizontal="center" vertical="center" wrapText="1"/>
    </xf>
    <xf numFmtId="0" fontId="7" fillId="2" borderId="24" xfId="1" applyNumberFormat="1" applyFont="1" applyFill="1" applyBorder="1" applyAlignment="1" applyProtection="1">
      <alignment horizontal="center" vertical="center" wrapText="1"/>
    </xf>
    <xf numFmtId="0" fontId="7" fillId="2" borderId="33" xfId="1" applyNumberFormat="1" applyFont="1" applyFill="1" applyBorder="1" applyAlignment="1" applyProtection="1">
      <alignment horizontal="center" vertical="center" wrapText="1"/>
    </xf>
    <xf numFmtId="0" fontId="7" fillId="0" borderId="3"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wrapText="1"/>
    </xf>
    <xf numFmtId="0" fontId="10" fillId="2" borderId="23" xfId="2" applyNumberFormat="1" applyFont="1" applyFill="1" applyBorder="1" applyAlignment="1" applyProtection="1">
      <alignment horizontal="center" vertical="center" wrapText="1"/>
    </xf>
    <xf numFmtId="0" fontId="10" fillId="2" borderId="29" xfId="2" applyNumberFormat="1" applyFont="1" applyFill="1" applyBorder="1" applyAlignment="1" applyProtection="1">
      <alignment horizontal="center" vertical="center" wrapText="1"/>
    </xf>
    <xf numFmtId="0" fontId="10" fillId="2" borderId="34" xfId="2" applyNumberFormat="1" applyFont="1" applyFill="1" applyBorder="1" applyAlignment="1" applyProtection="1">
      <alignment horizontal="center" vertical="center" wrapText="1"/>
    </xf>
    <xf numFmtId="0" fontId="10" fillId="2" borderId="25" xfId="2" applyNumberFormat="1" applyFont="1" applyFill="1" applyBorder="1" applyAlignment="1" applyProtection="1">
      <alignment horizontal="center" vertical="center" wrapText="1"/>
    </xf>
    <xf numFmtId="0" fontId="10" fillId="2" borderId="24" xfId="2" applyNumberFormat="1" applyFont="1" applyFill="1" applyBorder="1" applyAlignment="1" applyProtection="1">
      <alignment horizontal="center" vertical="center" wrapText="1"/>
    </xf>
    <xf numFmtId="0" fontId="10" fillId="2" borderId="33" xfId="2" applyNumberFormat="1" applyFont="1" applyFill="1" applyBorder="1" applyAlignment="1" applyProtection="1">
      <alignment horizontal="center" vertical="center" wrapText="1"/>
    </xf>
    <xf numFmtId="0" fontId="10" fillId="2" borderId="0" xfId="2" applyNumberFormat="1" applyFont="1" applyFill="1" applyBorder="1" applyAlignment="1" applyProtection="1">
      <alignment horizontal="center" vertical="center" wrapText="1"/>
    </xf>
    <xf numFmtId="0" fontId="10" fillId="2" borderId="37" xfId="2" applyNumberFormat="1" applyFont="1" applyFill="1" applyBorder="1" applyAlignment="1" applyProtection="1">
      <alignment horizontal="center" vertical="center" wrapText="1"/>
    </xf>
    <xf numFmtId="0" fontId="10" fillId="2" borderId="38" xfId="2" applyNumberFormat="1" applyFont="1" applyFill="1" applyBorder="1" applyAlignment="1" applyProtection="1">
      <alignment horizontal="center" vertical="center" wrapText="1"/>
    </xf>
    <xf numFmtId="0" fontId="10" fillId="2" borderId="39" xfId="2" applyNumberFormat="1" applyFont="1" applyFill="1" applyBorder="1" applyAlignment="1" applyProtection="1">
      <alignment horizontal="center" vertical="center" wrapText="1"/>
    </xf>
    <xf numFmtId="0" fontId="10" fillId="2" borderId="30" xfId="2" applyNumberFormat="1" applyFont="1" applyFill="1" applyBorder="1" applyAlignment="1" applyProtection="1">
      <alignment horizontal="center" vertical="center" wrapText="1"/>
    </xf>
    <xf numFmtId="0" fontId="10" fillId="2" borderId="31" xfId="2"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center" vertical="center" wrapText="1"/>
    </xf>
    <xf numFmtId="0" fontId="10" fillId="2" borderId="21" xfId="0" applyNumberFormat="1" applyFont="1" applyFill="1" applyBorder="1" applyAlignment="1" applyProtection="1">
      <alignment horizontal="center" vertical="center"/>
    </xf>
    <xf numFmtId="0" fontId="10" fillId="2" borderId="0" xfId="0" applyNumberFormat="1" applyFont="1" applyFill="1" applyBorder="1" applyAlignment="1" applyProtection="1">
      <alignment horizontal="center" vertical="center"/>
    </xf>
    <xf numFmtId="0" fontId="7" fillId="0" borderId="23" xfId="1" applyNumberFormat="1" applyFont="1" applyFill="1" applyBorder="1" applyAlignment="1" applyProtection="1">
      <alignment horizontal="center" vertical="center" wrapText="1"/>
    </xf>
    <xf numFmtId="0" fontId="10" fillId="2" borderId="21" xfId="2" applyNumberFormat="1" applyFont="1" applyFill="1" applyBorder="1" applyAlignment="1" applyProtection="1">
      <alignment horizontal="center" vertical="center" wrapText="1"/>
    </xf>
    <xf numFmtId="0" fontId="10" fillId="2" borderId="26" xfId="2" applyNumberFormat="1" applyFont="1" applyFill="1" applyBorder="1" applyAlignment="1" applyProtection="1">
      <alignment horizontal="center" vertical="center" wrapText="1"/>
    </xf>
    <xf numFmtId="0" fontId="10" fillId="2" borderId="27" xfId="2" applyNumberFormat="1" applyFont="1" applyFill="1" applyBorder="1" applyAlignment="1" applyProtection="1">
      <alignment horizontal="center" vertical="center" wrapText="1"/>
    </xf>
    <xf numFmtId="0" fontId="10" fillId="2" borderId="28" xfId="2" applyNumberFormat="1" applyFont="1" applyFill="1" applyBorder="1" applyAlignment="1" applyProtection="1">
      <alignment horizontal="center" vertical="center" wrapText="1"/>
    </xf>
    <xf numFmtId="0" fontId="4" fillId="2" borderId="0" xfId="9" applyNumberFormat="1" applyFont="1" applyFill="1" applyBorder="1" applyAlignment="1" applyProtection="1">
      <alignment horizontal="center" vertical="center" wrapText="1"/>
    </xf>
    <xf numFmtId="0" fontId="12" fillId="2" borderId="0" xfId="9" applyNumberFormat="1" applyFont="1" applyFill="1" applyBorder="1" applyAlignment="1" applyProtection="1">
      <alignment horizontal="left" vertical="center" wrapText="1"/>
      <protection locked="0"/>
    </xf>
    <xf numFmtId="0" fontId="12" fillId="2" borderId="0" xfId="9" applyNumberFormat="1" applyFont="1" applyFill="1" applyBorder="1" applyAlignment="1" applyProtection="1">
      <alignment horizontal="left" vertical="center"/>
      <protection locked="0"/>
    </xf>
    <xf numFmtId="0" fontId="9" fillId="2" borderId="0" xfId="4" applyNumberFormat="1" applyFont="1" applyFill="1" applyBorder="1" applyAlignment="1" applyProtection="1">
      <alignment horizontal="left"/>
      <protection locked="0"/>
    </xf>
    <xf numFmtId="0" fontId="18" fillId="2" borderId="19" xfId="9" applyNumberFormat="1" applyFont="1" applyFill="1" applyBorder="1" applyAlignment="1" applyProtection="1">
      <alignment horizontal="left" wrapText="1"/>
    </xf>
    <xf numFmtId="0" fontId="7" fillId="0" borderId="0" xfId="1" applyNumberFormat="1" applyFont="1" applyFill="1" applyBorder="1" applyAlignment="1" applyProtection="1">
      <alignment horizontal="left"/>
    </xf>
    <xf numFmtId="0" fontId="12" fillId="0" borderId="0" xfId="11" applyNumberFormat="1" applyFont="1" applyFill="1" applyBorder="1" applyAlignment="1" applyProtection="1">
      <alignment horizontal="justify" vertical="center" wrapText="1"/>
      <protection locked="0"/>
    </xf>
    <xf numFmtId="0" fontId="24" fillId="0" borderId="0" xfId="11" applyNumberFormat="1" applyFont="1" applyFill="1" applyBorder="1" applyAlignment="1" applyProtection="1">
      <alignment horizontal="center" vertical="center"/>
    </xf>
    <xf numFmtId="0" fontId="26" fillId="0" borderId="6" xfId="0" applyNumberFormat="1" applyFont="1" applyFill="1" applyBorder="1" applyAlignment="1" applyProtection="1">
      <alignment horizontal="center" vertical="center"/>
    </xf>
    <xf numFmtId="0" fontId="26" fillId="0" borderId="7" xfId="0" applyNumberFormat="1" applyFont="1" applyFill="1" applyBorder="1" applyAlignment="1" applyProtection="1">
      <alignment horizontal="center" vertical="center"/>
    </xf>
    <xf numFmtId="0" fontId="27" fillId="0" borderId="12" xfId="1" applyNumberFormat="1" applyFont="1" applyFill="1" applyBorder="1" applyAlignment="1" applyProtection="1">
      <alignment horizontal="center" vertical="center" wrapText="1"/>
    </xf>
    <xf numFmtId="0" fontId="27" fillId="0" borderId="8" xfId="1" applyNumberFormat="1" applyFont="1" applyFill="1" applyBorder="1" applyAlignment="1" applyProtection="1">
      <alignment horizontal="center" vertical="center" wrapText="1"/>
    </xf>
    <xf numFmtId="0" fontId="10" fillId="0" borderId="9" xfId="11" applyNumberFormat="1" applyFont="1" applyFill="1" applyBorder="1" applyAlignment="1" applyProtection="1">
      <alignment horizontal="right" vertical="center"/>
    </xf>
    <xf numFmtId="0" fontId="18" fillId="0" borderId="0" xfId="0" applyNumberFormat="1" applyFont="1" applyFill="1" applyBorder="1" applyAlignment="1" applyProtection="1">
      <alignment horizontal="justify" vertical="center" wrapText="1"/>
      <protection locked="0"/>
    </xf>
    <xf numFmtId="0" fontId="10" fillId="0" borderId="6" xfId="11" applyNumberFormat="1" applyFont="1" applyFill="1" applyBorder="1" applyAlignment="1" applyProtection="1">
      <alignment horizontal="center" vertical="center"/>
      <protection locked="0"/>
    </xf>
    <xf numFmtId="0" fontId="10" fillId="0" borderId="7" xfId="11" applyNumberFormat="1" applyFont="1" applyFill="1" applyBorder="1" applyAlignment="1" applyProtection="1">
      <alignment horizontal="center" vertical="center"/>
      <protection locked="0"/>
    </xf>
    <xf numFmtId="165" fontId="7" fillId="0" borderId="8" xfId="1" applyNumberFormat="1" applyFont="1" applyFill="1" applyBorder="1" applyAlignment="1" applyProtection="1">
      <alignment horizontal="center" vertical="center"/>
      <protection locked="0"/>
    </xf>
    <xf numFmtId="165" fontId="7" fillId="0" borderId="13" xfId="1" applyNumberFormat="1" applyFont="1" applyFill="1" applyBorder="1" applyAlignment="1" applyProtection="1">
      <alignment horizontal="center" vertical="center"/>
      <protection locked="0"/>
    </xf>
    <xf numFmtId="0" fontId="15" fillId="0" borderId="0" xfId="11" applyNumberFormat="1" applyFont="1" applyFill="1" applyBorder="1" applyAlignment="1" applyProtection="1">
      <alignment horizontal="center" vertical="center"/>
    </xf>
    <xf numFmtId="0" fontId="9" fillId="0" borderId="6" xfId="11" applyNumberFormat="1" applyFont="1" applyFill="1" applyBorder="1" applyAlignment="1" applyProtection="1">
      <alignment horizontal="center" vertical="center"/>
    </xf>
    <xf numFmtId="0" fontId="9" fillId="0" borderId="7" xfId="11"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justify" vertical="center" wrapText="1"/>
      <protection locked="0"/>
    </xf>
    <xf numFmtId="0" fontId="12" fillId="0" borderId="0" xfId="12" applyNumberFormat="1" applyFont="1" applyFill="1" applyBorder="1" applyAlignment="1" applyProtection="1">
      <alignment horizontal="left" vertical="center" wrapText="1"/>
      <protection locked="0"/>
    </xf>
    <xf numFmtId="0" fontId="26" fillId="0" borderId="0" xfId="12" applyFont="1" applyFill="1" applyAlignment="1">
      <alignment horizontal="left" vertical="center"/>
    </xf>
    <xf numFmtId="0" fontId="27" fillId="0" borderId="15" xfId="1" applyNumberFormat="1" applyFont="1" applyFill="1" applyBorder="1" applyAlignment="1" applyProtection="1">
      <alignment horizontal="center" vertical="center" wrapText="1"/>
    </xf>
    <xf numFmtId="0" fontId="27" fillId="0" borderId="43" xfId="1" applyNumberFormat="1" applyFont="1" applyFill="1" applyBorder="1" applyAlignment="1" applyProtection="1">
      <alignment horizontal="center" vertical="center" wrapText="1"/>
    </xf>
    <xf numFmtId="0" fontId="27" fillId="0" borderId="17" xfId="1" applyNumberFormat="1" applyFont="1" applyFill="1" applyBorder="1" applyAlignment="1" applyProtection="1">
      <alignment horizontal="center" vertical="center" wrapText="1"/>
    </xf>
    <xf numFmtId="0" fontId="10" fillId="0" borderId="43" xfId="0" applyFont="1" applyBorder="1" applyAlignment="1">
      <alignment horizontal="center" vertical="center"/>
    </xf>
    <xf numFmtId="0" fontId="9" fillId="0" borderId="8" xfId="13" applyNumberFormat="1" applyFont="1" applyFill="1" applyBorder="1" applyAlignment="1" applyProtection="1">
      <alignment horizontal="center" vertical="center" wrapText="1"/>
    </xf>
    <xf numFmtId="0" fontId="9" fillId="0" borderId="13" xfId="13" applyNumberFormat="1" applyFont="1" applyFill="1" applyBorder="1" applyAlignment="1" applyProtection="1">
      <alignment horizontal="center" vertical="center" wrapText="1"/>
    </xf>
    <xf numFmtId="0" fontId="9" fillId="0" borderId="9" xfId="13" applyNumberFormat="1" applyFont="1" applyFill="1" applyBorder="1" applyAlignment="1" applyProtection="1">
      <alignment horizontal="center" vertical="center" wrapText="1"/>
    </xf>
    <xf numFmtId="0" fontId="10" fillId="0" borderId="12" xfId="13" applyNumberFormat="1" applyFont="1" applyFill="1" applyBorder="1" applyAlignment="1" applyProtection="1">
      <alignment horizontal="center" vertical="center" wrapText="1"/>
    </xf>
    <xf numFmtId="0" fontId="9" fillId="3" borderId="12" xfId="13" applyFont="1" applyFill="1" applyBorder="1" applyAlignment="1" applyProtection="1">
      <alignment horizontal="center" vertical="center" wrapText="1"/>
    </xf>
    <xf numFmtId="0" fontId="9" fillId="3" borderId="8" xfId="13" applyFont="1" applyFill="1" applyBorder="1" applyAlignment="1" applyProtection="1">
      <alignment horizontal="center" vertical="center" wrapText="1"/>
    </xf>
    <xf numFmtId="0" fontId="9" fillId="3" borderId="9" xfId="13" applyFont="1" applyFill="1" applyBorder="1" applyAlignment="1" applyProtection="1">
      <alignment horizontal="center" vertical="center" wrapText="1"/>
    </xf>
    <xf numFmtId="0" fontId="9" fillId="0" borderId="15" xfId="13" applyNumberFormat="1" applyFont="1" applyFill="1" applyBorder="1" applyAlignment="1" applyProtection="1">
      <alignment horizontal="center" vertical="center" wrapText="1"/>
    </xf>
    <xf numFmtId="0" fontId="9" fillId="0" borderId="17" xfId="12" applyNumberFormat="1" applyFont="1" applyFill="1" applyBorder="1" applyAlignment="1" applyProtection="1">
      <alignment horizontal="center" vertical="center" wrapText="1"/>
      <protection locked="0"/>
    </xf>
    <xf numFmtId="0" fontId="9" fillId="0" borderId="17" xfId="13" applyNumberFormat="1" applyFont="1" applyFill="1" applyBorder="1" applyAlignment="1" applyProtection="1">
      <alignment horizontal="center" vertical="center" wrapText="1"/>
    </xf>
    <xf numFmtId="0" fontId="10" fillId="3" borderId="45" xfId="13" applyFont="1" applyFill="1" applyBorder="1" applyAlignment="1" applyProtection="1">
      <alignment horizontal="center" vertical="center" wrapText="1"/>
    </xf>
    <xf numFmtId="0" fontId="10" fillId="3" borderId="18" xfId="13" applyFont="1" applyFill="1" applyBorder="1" applyAlignment="1" applyProtection="1">
      <alignment horizontal="center" vertical="center" wrapText="1"/>
    </xf>
    <xf numFmtId="0" fontId="10" fillId="3" borderId="12" xfId="13" applyFont="1" applyFill="1" applyBorder="1" applyAlignment="1" applyProtection="1">
      <alignment horizontal="center" vertical="center" wrapText="1"/>
    </xf>
    <xf numFmtId="0" fontId="10" fillId="3" borderId="15" xfId="13" applyFont="1" applyFill="1" applyBorder="1" applyAlignment="1" applyProtection="1">
      <alignment horizontal="center" vertical="center" wrapText="1"/>
    </xf>
    <xf numFmtId="0" fontId="10" fillId="3" borderId="17" xfId="13" applyFont="1" applyFill="1" applyBorder="1" applyAlignment="1" applyProtection="1">
      <alignment horizontal="center" vertical="center" wrapText="1"/>
    </xf>
    <xf numFmtId="0" fontId="10" fillId="3" borderId="43" xfId="13" applyFont="1" applyFill="1" applyBorder="1" applyAlignment="1" applyProtection="1">
      <alignment horizontal="center" vertical="center" wrapText="1"/>
    </xf>
    <xf numFmtId="0" fontId="15" fillId="0" borderId="0" xfId="11" applyNumberFormat="1" applyFont="1" applyFill="1" applyBorder="1" applyAlignment="1" applyProtection="1">
      <alignment horizontal="center" vertical="center" wrapText="1"/>
    </xf>
    <xf numFmtId="0" fontId="27" fillId="3" borderId="15" xfId="1" applyFont="1" applyFill="1" applyBorder="1" applyAlignment="1" applyProtection="1">
      <alignment horizontal="center" vertical="center" wrapText="1"/>
    </xf>
    <xf numFmtId="0" fontId="27" fillId="3" borderId="43" xfId="1" applyFont="1" applyFill="1" applyBorder="1" applyAlignment="1" applyProtection="1">
      <alignment horizontal="center" vertical="center" wrapText="1"/>
    </xf>
    <xf numFmtId="0" fontId="27" fillId="3" borderId="17" xfId="1" applyFont="1" applyFill="1" applyBorder="1" applyAlignment="1" applyProtection="1">
      <alignment horizontal="center" vertical="center" wrapText="1"/>
    </xf>
    <xf numFmtId="0" fontId="7" fillId="3" borderId="13" xfId="1" applyFont="1" applyFill="1" applyBorder="1" applyAlignment="1" applyProtection="1">
      <alignment horizontal="center" vertical="center" wrapText="1"/>
    </xf>
    <xf numFmtId="0" fontId="7" fillId="3" borderId="9" xfId="1" applyFont="1" applyFill="1" applyBorder="1" applyAlignment="1" applyProtection="1">
      <alignment horizontal="center" vertical="center" wrapText="1"/>
    </xf>
    <xf numFmtId="0" fontId="27" fillId="0" borderId="15" xfId="1" applyFont="1" applyFill="1" applyBorder="1" applyAlignment="1" applyProtection="1">
      <alignment horizontal="center" vertical="center" wrapText="1"/>
    </xf>
    <xf numFmtId="0" fontId="27" fillId="0" borderId="43" xfId="1" applyFont="1" applyFill="1" applyBorder="1" applyAlignment="1" applyProtection="1">
      <alignment horizontal="center" vertical="center" wrapText="1"/>
    </xf>
    <xf numFmtId="0" fontId="27" fillId="0" borderId="17" xfId="1" applyFont="1" applyFill="1" applyBorder="1" applyAlignment="1" applyProtection="1">
      <alignment horizontal="center" vertical="center" wrapText="1"/>
    </xf>
    <xf numFmtId="0" fontId="5" fillId="0" borderId="9" xfId="4" applyNumberFormat="1" applyFont="1" applyFill="1" applyBorder="1" applyAlignment="1" applyProtection="1">
      <alignment horizontal="center" vertical="center"/>
    </xf>
    <xf numFmtId="0" fontId="13" fillId="0" borderId="0" xfId="16" applyNumberFormat="1" applyFont="1" applyFill="1" applyBorder="1" applyAlignment="1" applyProtection="1">
      <alignment horizontal="left" vertical="center" wrapText="1"/>
    </xf>
    <xf numFmtId="0" fontId="18" fillId="0" borderId="0" xfId="16" applyNumberFormat="1" applyFont="1" applyFill="1" applyBorder="1" applyAlignment="1" applyProtection="1">
      <alignment horizontal="justify" vertical="center" wrapText="1"/>
      <protection locked="0"/>
    </xf>
    <xf numFmtId="0" fontId="4" fillId="0" borderId="0" xfId="16" applyNumberFormat="1" applyFont="1" applyFill="1" applyBorder="1" applyAlignment="1" applyProtection="1">
      <alignment horizontal="center" vertical="center"/>
    </xf>
    <xf numFmtId="0" fontId="11" fillId="0" borderId="0" xfId="0" applyFont="1" applyAlignment="1">
      <alignment horizontal="left" vertical="center" wrapText="1"/>
    </xf>
    <xf numFmtId="0" fontId="18" fillId="0" borderId="0" xfId="4" applyNumberFormat="1" applyFont="1" applyFill="1" applyBorder="1" applyAlignment="1" applyProtection="1">
      <alignment horizontal="justify" vertical="center" wrapText="1"/>
      <protection locked="0"/>
    </xf>
    <xf numFmtId="0" fontId="5" fillId="0" borderId="14" xfId="16" applyNumberFormat="1" applyFont="1" applyFill="1" applyBorder="1" applyAlignment="1" applyProtection="1">
      <alignment horizontal="center" vertical="center"/>
    </xf>
    <xf numFmtId="0" fontId="5" fillId="0" borderId="0" xfId="16" applyNumberFormat="1" applyFont="1" applyFill="1" applyBorder="1" applyAlignment="1" applyProtection="1">
      <alignment horizontal="center" vertical="center"/>
    </xf>
    <xf numFmtId="0" fontId="5" fillId="0" borderId="19" xfId="16" applyNumberFormat="1" applyFont="1" applyFill="1" applyBorder="1" applyAlignment="1" applyProtection="1">
      <alignment horizontal="center" vertical="center"/>
    </xf>
    <xf numFmtId="0" fontId="5" fillId="0" borderId="6" xfId="16" applyNumberFormat="1" applyFont="1" applyFill="1" applyBorder="1" applyAlignment="1" applyProtection="1">
      <alignment horizontal="center" vertical="center"/>
    </xf>
    <xf numFmtId="0" fontId="5" fillId="0" borderId="44" xfId="16" applyNumberFormat="1" applyFont="1" applyFill="1" applyBorder="1" applyAlignment="1" applyProtection="1">
      <alignment horizontal="center" vertical="center"/>
    </xf>
    <xf numFmtId="0" fontId="5" fillId="0" borderId="7" xfId="16" applyNumberFormat="1" applyFont="1" applyFill="1" applyBorder="1" applyAlignment="1" applyProtection="1">
      <alignment horizontal="center" vertical="center"/>
    </xf>
    <xf numFmtId="0" fontId="18" fillId="0" borderId="0" xfId="16" applyNumberFormat="1" applyFont="1" applyFill="1" applyBorder="1" applyAlignment="1" applyProtection="1">
      <alignment horizontal="left" vertical="center"/>
      <protection locked="0"/>
    </xf>
    <xf numFmtId="0" fontId="4" fillId="0" borderId="0" xfId="16" applyNumberFormat="1" applyFont="1" applyFill="1" applyBorder="1" applyAlignment="1" applyProtection="1">
      <alignment horizontal="center" vertical="center" wrapText="1"/>
    </xf>
    <xf numFmtId="0" fontId="5" fillId="0" borderId="9" xfId="16" applyNumberFormat="1" applyFont="1" applyFill="1" applyBorder="1" applyAlignment="1" applyProtection="1">
      <alignment horizontal="center" vertical="center"/>
    </xf>
    <xf numFmtId="0" fontId="9" fillId="0" borderId="8" xfId="16" applyNumberFormat="1" applyFont="1" applyFill="1" applyBorder="1" applyAlignment="1" applyProtection="1">
      <alignment horizontal="center" vertical="center"/>
    </xf>
    <xf numFmtId="0" fontId="9" fillId="0" borderId="13" xfId="16" applyNumberFormat="1" applyFont="1" applyFill="1" applyBorder="1" applyAlignment="1" applyProtection="1">
      <alignment horizontal="center" vertical="center"/>
    </xf>
    <xf numFmtId="0" fontId="9" fillId="0" borderId="9" xfId="16" applyNumberFormat="1" applyFont="1" applyFill="1" applyBorder="1" applyAlignment="1" applyProtection="1">
      <alignment horizontal="center" vertical="center"/>
    </xf>
    <xf numFmtId="0" fontId="9" fillId="0" borderId="12" xfId="2" applyNumberFormat="1" applyFont="1" applyFill="1" applyBorder="1" applyAlignment="1" applyProtection="1">
      <alignment horizontal="center" vertical="center"/>
    </xf>
    <xf numFmtId="0" fontId="5" fillId="0" borderId="6" xfId="4" applyNumberFormat="1" applyFont="1" applyFill="1" applyBorder="1" applyAlignment="1" applyProtection="1">
      <alignment horizontal="center" vertical="center"/>
    </xf>
    <xf numFmtId="0" fontId="5" fillId="0" borderId="7" xfId="4" applyNumberFormat="1" applyFont="1" applyFill="1" applyBorder="1" applyAlignment="1" applyProtection="1">
      <alignment horizontal="center" vertical="center"/>
    </xf>
    <xf numFmtId="174" fontId="5" fillId="0" borderId="0" xfId="39378" applyNumberFormat="1" applyFont="1" applyFill="1" applyAlignment="1" applyProtection="1">
      <alignment horizontal="right" vertical="center"/>
      <protection locked="0"/>
    </xf>
    <xf numFmtId="174" fontId="9" fillId="0" borderId="0" xfId="39378" applyNumberFormat="1" applyFont="1" applyFill="1" applyAlignment="1" applyProtection="1">
      <alignment horizontal="right" vertical="center"/>
      <protection locked="0"/>
    </xf>
    <xf numFmtId="0" fontId="13" fillId="0" borderId="0" xfId="39378" applyNumberFormat="1" applyFont="1" applyFill="1" applyBorder="1" applyAlignment="1" applyProtection="1">
      <alignment horizontal="left"/>
      <protection locked="0"/>
    </xf>
    <xf numFmtId="173" fontId="5" fillId="0" borderId="0" xfId="39378" applyNumberFormat="1" applyFont="1" applyFill="1" applyAlignment="1" applyProtection="1">
      <alignment horizontal="right" vertical="center" wrapText="1"/>
      <protection locked="0"/>
    </xf>
    <xf numFmtId="173" fontId="9" fillId="0" borderId="0" xfId="39378" applyNumberFormat="1" applyFont="1" applyFill="1" applyAlignment="1" applyProtection="1">
      <alignment horizontal="right" vertical="center" wrapText="1"/>
      <protection locked="0"/>
    </xf>
    <xf numFmtId="166" fontId="10" fillId="0" borderId="0" xfId="0" applyNumberFormat="1" applyFont="1" applyFill="1" applyAlignment="1">
      <alignment horizontal="right" vertical="center"/>
    </xf>
    <xf numFmtId="173" fontId="10" fillId="0" borderId="0" xfId="18" applyNumberFormat="1" applyFont="1" applyFill="1" applyAlignment="1">
      <alignment horizontal="right" vertical="center" wrapText="1"/>
    </xf>
    <xf numFmtId="166" fontId="17" fillId="0" borderId="0" xfId="0" applyNumberFormat="1" applyFont="1" applyFill="1" applyAlignment="1">
      <alignment horizontal="right" vertical="center"/>
    </xf>
    <xf numFmtId="173" fontId="17" fillId="0" borderId="0" xfId="18" applyNumberFormat="1" applyFont="1" applyFill="1" applyAlignment="1">
      <alignment horizontal="right" vertical="center" wrapText="1"/>
    </xf>
  </cellXfs>
  <cellStyles count="39426">
    <cellStyle name="%" xfId="5" xr:uid="{00000000-0005-0000-0000-000000000000}"/>
    <cellStyle name="% 2" xfId="18" xr:uid="{00000000-0005-0000-0000-000001000000}"/>
    <cellStyle name="% 2 2" xfId="4" xr:uid="{00000000-0005-0000-0000-000002000000}"/>
    <cellStyle name="% 2 2 2" xfId="19" xr:uid="{00000000-0005-0000-0000-000003000000}"/>
    <cellStyle name="% 2 2 3" xfId="39391" xr:uid="{00000000-0005-0000-0000-000004000000}"/>
    <cellStyle name="% 2 3" xfId="20" xr:uid="{00000000-0005-0000-0000-000005000000}"/>
    <cellStyle name="% 2 3 2" xfId="21" xr:uid="{00000000-0005-0000-0000-000006000000}"/>
    <cellStyle name="% 2_II_02_05_1314" xfId="22" xr:uid="{00000000-0005-0000-0000-000007000000}"/>
    <cellStyle name="% 3" xfId="16" xr:uid="{00000000-0005-0000-0000-000008000000}"/>
    <cellStyle name="% 3 2" xfId="39401" xr:uid="{00000000-0005-0000-0000-000009000000}"/>
    <cellStyle name="% 3 2 2" xfId="39402" xr:uid="{00000000-0005-0000-0000-00000A000000}"/>
    <cellStyle name="% 4" xfId="23" xr:uid="{00000000-0005-0000-0000-00000B000000}"/>
    <cellStyle name="% 4 2" xfId="39399" xr:uid="{00000000-0005-0000-0000-00000C000000}"/>
    <cellStyle name="% 5" xfId="24" xr:uid="{00000000-0005-0000-0000-00000D000000}"/>
    <cellStyle name="% 6" xfId="39377" xr:uid="{00000000-0005-0000-0000-00000E000000}"/>
    <cellStyle name="20% - Accent1 2" xfId="25" xr:uid="{00000000-0005-0000-0000-00000F000000}"/>
    <cellStyle name="20% - Accent1 2 2" xfId="26" xr:uid="{00000000-0005-0000-0000-000010000000}"/>
    <cellStyle name="20% - Accent1 2 2 2" xfId="27" xr:uid="{00000000-0005-0000-0000-000011000000}"/>
    <cellStyle name="20% - Accent1 2 2 2 2" xfId="28" xr:uid="{00000000-0005-0000-0000-000012000000}"/>
    <cellStyle name="20% - Accent1 2 2 2 2 2" xfId="29" xr:uid="{00000000-0005-0000-0000-000013000000}"/>
    <cellStyle name="20% - Accent1 2 2 2 3" xfId="30" xr:uid="{00000000-0005-0000-0000-000014000000}"/>
    <cellStyle name="20% - Accent1 2 2 3" xfId="31" xr:uid="{00000000-0005-0000-0000-000015000000}"/>
    <cellStyle name="20% - Accent1 2 2 3 2" xfId="32" xr:uid="{00000000-0005-0000-0000-000016000000}"/>
    <cellStyle name="20% - Accent1 2 2 4" xfId="33" xr:uid="{00000000-0005-0000-0000-000017000000}"/>
    <cellStyle name="20% - Accent1 2 3" xfId="34" xr:uid="{00000000-0005-0000-0000-000018000000}"/>
    <cellStyle name="20% - Accent1 2 3 2" xfId="35" xr:uid="{00000000-0005-0000-0000-000019000000}"/>
    <cellStyle name="20% - Accent1 2 3 2 2" xfId="36" xr:uid="{00000000-0005-0000-0000-00001A000000}"/>
    <cellStyle name="20% - Accent1 2 3 3" xfId="37" xr:uid="{00000000-0005-0000-0000-00001B000000}"/>
    <cellStyle name="20% - Accent1 2 4" xfId="38" xr:uid="{00000000-0005-0000-0000-00001C000000}"/>
    <cellStyle name="20% - Accent1 2 4 2" xfId="39" xr:uid="{00000000-0005-0000-0000-00001D000000}"/>
    <cellStyle name="20% - Accent1 2 5" xfId="40" xr:uid="{00000000-0005-0000-0000-00001E000000}"/>
    <cellStyle name="20% - Accent1 3" xfId="41" xr:uid="{00000000-0005-0000-0000-00001F000000}"/>
    <cellStyle name="20% - Accent1 4" xfId="42" xr:uid="{00000000-0005-0000-0000-000020000000}"/>
    <cellStyle name="20% - Accent1 5" xfId="43" xr:uid="{00000000-0005-0000-0000-000021000000}"/>
    <cellStyle name="20% - Accent2 2" xfId="44" xr:uid="{00000000-0005-0000-0000-000022000000}"/>
    <cellStyle name="20% - Accent2 2 2" xfId="45" xr:uid="{00000000-0005-0000-0000-000023000000}"/>
    <cellStyle name="20% - Accent2 2 2 2" xfId="46" xr:uid="{00000000-0005-0000-0000-000024000000}"/>
    <cellStyle name="20% - Accent2 2 2 2 2" xfId="47" xr:uid="{00000000-0005-0000-0000-000025000000}"/>
    <cellStyle name="20% - Accent2 2 2 2 2 2" xfId="48" xr:uid="{00000000-0005-0000-0000-000026000000}"/>
    <cellStyle name="20% - Accent2 2 2 2 3" xfId="49" xr:uid="{00000000-0005-0000-0000-000027000000}"/>
    <cellStyle name="20% - Accent2 2 2 3" xfId="50" xr:uid="{00000000-0005-0000-0000-000028000000}"/>
    <cellStyle name="20% - Accent2 2 2 3 2" xfId="51" xr:uid="{00000000-0005-0000-0000-000029000000}"/>
    <cellStyle name="20% - Accent2 2 2 4" xfId="52" xr:uid="{00000000-0005-0000-0000-00002A000000}"/>
    <cellStyle name="20% - Accent2 2 3" xfId="53" xr:uid="{00000000-0005-0000-0000-00002B000000}"/>
    <cellStyle name="20% - Accent2 2 3 2" xfId="54" xr:uid="{00000000-0005-0000-0000-00002C000000}"/>
    <cellStyle name="20% - Accent2 2 3 2 2" xfId="55" xr:uid="{00000000-0005-0000-0000-00002D000000}"/>
    <cellStyle name="20% - Accent2 2 3 3" xfId="56" xr:uid="{00000000-0005-0000-0000-00002E000000}"/>
    <cellStyle name="20% - Accent2 2 4" xfId="57" xr:uid="{00000000-0005-0000-0000-00002F000000}"/>
    <cellStyle name="20% - Accent2 2 4 2" xfId="58" xr:uid="{00000000-0005-0000-0000-000030000000}"/>
    <cellStyle name="20% - Accent2 2 5" xfId="59" xr:uid="{00000000-0005-0000-0000-000031000000}"/>
    <cellStyle name="20% - Accent2 3" xfId="60" xr:uid="{00000000-0005-0000-0000-000032000000}"/>
    <cellStyle name="20% - Accent2 4" xfId="61" xr:uid="{00000000-0005-0000-0000-000033000000}"/>
    <cellStyle name="20% - Accent2 5" xfId="62" xr:uid="{00000000-0005-0000-0000-000034000000}"/>
    <cellStyle name="20% - Accent3 2" xfId="63" xr:uid="{00000000-0005-0000-0000-000035000000}"/>
    <cellStyle name="20% - Accent3 2 2" xfId="64" xr:uid="{00000000-0005-0000-0000-000036000000}"/>
    <cellStyle name="20% - Accent3 2 2 2" xfId="65" xr:uid="{00000000-0005-0000-0000-000037000000}"/>
    <cellStyle name="20% - Accent3 2 2 2 2" xfId="66" xr:uid="{00000000-0005-0000-0000-000038000000}"/>
    <cellStyle name="20% - Accent3 2 2 2 2 2" xfId="67" xr:uid="{00000000-0005-0000-0000-000039000000}"/>
    <cellStyle name="20% - Accent3 2 2 2 3" xfId="68" xr:uid="{00000000-0005-0000-0000-00003A000000}"/>
    <cellStyle name="20% - Accent3 2 2 3" xfId="69" xr:uid="{00000000-0005-0000-0000-00003B000000}"/>
    <cellStyle name="20% - Accent3 2 2 3 2" xfId="70" xr:uid="{00000000-0005-0000-0000-00003C000000}"/>
    <cellStyle name="20% - Accent3 2 2 4" xfId="71" xr:uid="{00000000-0005-0000-0000-00003D000000}"/>
    <cellStyle name="20% - Accent3 2 3" xfId="72" xr:uid="{00000000-0005-0000-0000-00003E000000}"/>
    <cellStyle name="20% - Accent3 2 3 2" xfId="73" xr:uid="{00000000-0005-0000-0000-00003F000000}"/>
    <cellStyle name="20% - Accent3 2 3 2 2" xfId="74" xr:uid="{00000000-0005-0000-0000-000040000000}"/>
    <cellStyle name="20% - Accent3 2 3 3" xfId="75" xr:uid="{00000000-0005-0000-0000-000041000000}"/>
    <cellStyle name="20% - Accent3 2 4" xfId="76" xr:uid="{00000000-0005-0000-0000-000042000000}"/>
    <cellStyle name="20% - Accent3 2 4 2" xfId="77" xr:uid="{00000000-0005-0000-0000-000043000000}"/>
    <cellStyle name="20% - Accent3 2 5" xfId="78" xr:uid="{00000000-0005-0000-0000-000044000000}"/>
    <cellStyle name="20% - Accent3 3" xfId="79" xr:uid="{00000000-0005-0000-0000-000045000000}"/>
    <cellStyle name="20% - Accent3 4" xfId="80" xr:uid="{00000000-0005-0000-0000-000046000000}"/>
    <cellStyle name="20% - Accent3 5" xfId="81" xr:uid="{00000000-0005-0000-0000-000047000000}"/>
    <cellStyle name="20% - Accent4 2" xfId="82" xr:uid="{00000000-0005-0000-0000-000048000000}"/>
    <cellStyle name="20% - Accent4 2 2" xfId="83" xr:uid="{00000000-0005-0000-0000-000049000000}"/>
    <cellStyle name="20% - Accent4 2 2 2" xfId="84" xr:uid="{00000000-0005-0000-0000-00004A000000}"/>
    <cellStyle name="20% - Accent4 2 2 2 2" xfId="85" xr:uid="{00000000-0005-0000-0000-00004B000000}"/>
    <cellStyle name="20% - Accent4 2 2 2 2 2" xfId="86" xr:uid="{00000000-0005-0000-0000-00004C000000}"/>
    <cellStyle name="20% - Accent4 2 2 2 3" xfId="87" xr:uid="{00000000-0005-0000-0000-00004D000000}"/>
    <cellStyle name="20% - Accent4 2 2 3" xfId="88" xr:uid="{00000000-0005-0000-0000-00004E000000}"/>
    <cellStyle name="20% - Accent4 2 2 3 2" xfId="89" xr:uid="{00000000-0005-0000-0000-00004F000000}"/>
    <cellStyle name="20% - Accent4 2 2 4" xfId="90" xr:uid="{00000000-0005-0000-0000-000050000000}"/>
    <cellStyle name="20% - Accent4 2 3" xfId="91" xr:uid="{00000000-0005-0000-0000-000051000000}"/>
    <cellStyle name="20% - Accent4 2 3 2" xfId="92" xr:uid="{00000000-0005-0000-0000-000052000000}"/>
    <cellStyle name="20% - Accent4 2 3 2 2" xfId="93" xr:uid="{00000000-0005-0000-0000-000053000000}"/>
    <cellStyle name="20% - Accent4 2 3 3" xfId="94" xr:uid="{00000000-0005-0000-0000-000054000000}"/>
    <cellStyle name="20% - Accent4 2 4" xfId="95" xr:uid="{00000000-0005-0000-0000-000055000000}"/>
    <cellStyle name="20% - Accent4 2 4 2" xfId="96" xr:uid="{00000000-0005-0000-0000-000056000000}"/>
    <cellStyle name="20% - Accent4 2 5" xfId="97" xr:uid="{00000000-0005-0000-0000-000057000000}"/>
    <cellStyle name="20% - Accent4 3" xfId="98" xr:uid="{00000000-0005-0000-0000-000058000000}"/>
    <cellStyle name="20% - Accent4 4" xfId="99" xr:uid="{00000000-0005-0000-0000-000059000000}"/>
    <cellStyle name="20% - Accent4 5" xfId="100" xr:uid="{00000000-0005-0000-0000-00005A000000}"/>
    <cellStyle name="20% - Accent5 2" xfId="101" xr:uid="{00000000-0005-0000-0000-00005B000000}"/>
    <cellStyle name="20% - Accent5 2 2" xfId="102" xr:uid="{00000000-0005-0000-0000-00005C000000}"/>
    <cellStyle name="20% - Accent5 2 2 2" xfId="103" xr:uid="{00000000-0005-0000-0000-00005D000000}"/>
    <cellStyle name="20% - Accent5 2 2 2 2" xfId="104" xr:uid="{00000000-0005-0000-0000-00005E000000}"/>
    <cellStyle name="20% - Accent5 2 2 2 2 2" xfId="105" xr:uid="{00000000-0005-0000-0000-00005F000000}"/>
    <cellStyle name="20% - Accent5 2 2 2 3" xfId="106" xr:uid="{00000000-0005-0000-0000-000060000000}"/>
    <cellStyle name="20% - Accent5 2 2 3" xfId="107" xr:uid="{00000000-0005-0000-0000-000061000000}"/>
    <cellStyle name="20% - Accent5 2 2 3 2" xfId="108" xr:uid="{00000000-0005-0000-0000-000062000000}"/>
    <cellStyle name="20% - Accent5 2 2 4" xfId="109" xr:uid="{00000000-0005-0000-0000-000063000000}"/>
    <cellStyle name="20% - Accent5 2 3" xfId="110" xr:uid="{00000000-0005-0000-0000-000064000000}"/>
    <cellStyle name="20% - Accent5 2 3 2" xfId="111" xr:uid="{00000000-0005-0000-0000-000065000000}"/>
    <cellStyle name="20% - Accent5 2 3 2 2" xfId="112" xr:uid="{00000000-0005-0000-0000-000066000000}"/>
    <cellStyle name="20% - Accent5 2 3 3" xfId="113" xr:uid="{00000000-0005-0000-0000-000067000000}"/>
    <cellStyle name="20% - Accent5 2 4" xfId="114" xr:uid="{00000000-0005-0000-0000-000068000000}"/>
    <cellStyle name="20% - Accent5 2 4 2" xfId="115" xr:uid="{00000000-0005-0000-0000-000069000000}"/>
    <cellStyle name="20% - Accent5 2 5" xfId="116" xr:uid="{00000000-0005-0000-0000-00006A000000}"/>
    <cellStyle name="20% - Accent5 3" xfId="117" xr:uid="{00000000-0005-0000-0000-00006B000000}"/>
    <cellStyle name="20% - Accent5 4" xfId="118" xr:uid="{00000000-0005-0000-0000-00006C000000}"/>
    <cellStyle name="20% - Accent5 5" xfId="119" xr:uid="{00000000-0005-0000-0000-00006D000000}"/>
    <cellStyle name="20% - Accent6 2" xfId="120" xr:uid="{00000000-0005-0000-0000-00006E000000}"/>
    <cellStyle name="20% - Accent6 2 2" xfId="121" xr:uid="{00000000-0005-0000-0000-00006F000000}"/>
    <cellStyle name="20% - Accent6 2 2 2" xfId="122" xr:uid="{00000000-0005-0000-0000-000070000000}"/>
    <cellStyle name="20% - Accent6 2 2 2 2" xfId="123" xr:uid="{00000000-0005-0000-0000-000071000000}"/>
    <cellStyle name="20% - Accent6 2 2 2 2 2" xfId="124" xr:uid="{00000000-0005-0000-0000-000072000000}"/>
    <cellStyle name="20% - Accent6 2 2 2 3" xfId="125" xr:uid="{00000000-0005-0000-0000-000073000000}"/>
    <cellStyle name="20% - Accent6 2 2 3" xfId="126" xr:uid="{00000000-0005-0000-0000-000074000000}"/>
    <cellStyle name="20% - Accent6 2 2 3 2" xfId="127" xr:uid="{00000000-0005-0000-0000-000075000000}"/>
    <cellStyle name="20% - Accent6 2 2 4" xfId="128" xr:uid="{00000000-0005-0000-0000-000076000000}"/>
    <cellStyle name="20% - Accent6 2 3" xfId="129" xr:uid="{00000000-0005-0000-0000-000077000000}"/>
    <cellStyle name="20% - Accent6 2 3 2" xfId="130" xr:uid="{00000000-0005-0000-0000-000078000000}"/>
    <cellStyle name="20% - Accent6 2 3 2 2" xfId="131" xr:uid="{00000000-0005-0000-0000-000079000000}"/>
    <cellStyle name="20% - Accent6 2 3 3" xfId="132" xr:uid="{00000000-0005-0000-0000-00007A000000}"/>
    <cellStyle name="20% - Accent6 2 4" xfId="133" xr:uid="{00000000-0005-0000-0000-00007B000000}"/>
    <cellStyle name="20% - Accent6 2 4 2" xfId="134" xr:uid="{00000000-0005-0000-0000-00007C000000}"/>
    <cellStyle name="20% - Accent6 2 5" xfId="135" xr:uid="{00000000-0005-0000-0000-00007D000000}"/>
    <cellStyle name="20% - Accent6 3" xfId="136" xr:uid="{00000000-0005-0000-0000-00007E000000}"/>
    <cellStyle name="20% - Accent6 4" xfId="137" xr:uid="{00000000-0005-0000-0000-00007F000000}"/>
    <cellStyle name="20% - Accent6 5" xfId="138" xr:uid="{00000000-0005-0000-0000-000080000000}"/>
    <cellStyle name="40% - Accent1 2" xfId="139" xr:uid="{00000000-0005-0000-0000-000081000000}"/>
    <cellStyle name="40% - Accent1 2 2" xfId="140" xr:uid="{00000000-0005-0000-0000-000082000000}"/>
    <cellStyle name="40% - Accent1 2 2 2" xfId="141" xr:uid="{00000000-0005-0000-0000-000083000000}"/>
    <cellStyle name="40% - Accent1 2 2 2 2" xfId="142" xr:uid="{00000000-0005-0000-0000-000084000000}"/>
    <cellStyle name="40% - Accent1 2 2 2 2 2" xfId="143" xr:uid="{00000000-0005-0000-0000-000085000000}"/>
    <cellStyle name="40% - Accent1 2 2 2 3" xfId="144" xr:uid="{00000000-0005-0000-0000-000086000000}"/>
    <cellStyle name="40% - Accent1 2 2 3" xfId="145" xr:uid="{00000000-0005-0000-0000-000087000000}"/>
    <cellStyle name="40% - Accent1 2 2 3 2" xfId="146" xr:uid="{00000000-0005-0000-0000-000088000000}"/>
    <cellStyle name="40% - Accent1 2 2 4" xfId="147" xr:uid="{00000000-0005-0000-0000-000089000000}"/>
    <cellStyle name="40% - Accent1 2 3" xfId="148" xr:uid="{00000000-0005-0000-0000-00008A000000}"/>
    <cellStyle name="40% - Accent1 2 3 2" xfId="149" xr:uid="{00000000-0005-0000-0000-00008B000000}"/>
    <cellStyle name="40% - Accent1 2 3 2 2" xfId="150" xr:uid="{00000000-0005-0000-0000-00008C000000}"/>
    <cellStyle name="40% - Accent1 2 3 3" xfId="151" xr:uid="{00000000-0005-0000-0000-00008D000000}"/>
    <cellStyle name="40% - Accent1 2 4" xfId="152" xr:uid="{00000000-0005-0000-0000-00008E000000}"/>
    <cellStyle name="40% - Accent1 2 4 2" xfId="153" xr:uid="{00000000-0005-0000-0000-00008F000000}"/>
    <cellStyle name="40% - Accent1 2 5" xfId="154" xr:uid="{00000000-0005-0000-0000-000090000000}"/>
    <cellStyle name="40% - Accent1 3" xfId="155" xr:uid="{00000000-0005-0000-0000-000091000000}"/>
    <cellStyle name="40% - Accent1 4" xfId="156" xr:uid="{00000000-0005-0000-0000-000092000000}"/>
    <cellStyle name="40% - Accent1 5" xfId="157" xr:uid="{00000000-0005-0000-0000-000093000000}"/>
    <cellStyle name="40% - Accent2 2" xfId="158" xr:uid="{00000000-0005-0000-0000-000094000000}"/>
    <cellStyle name="40% - Accent2 2 2" xfId="159" xr:uid="{00000000-0005-0000-0000-000095000000}"/>
    <cellStyle name="40% - Accent2 2 2 2" xfId="160" xr:uid="{00000000-0005-0000-0000-000096000000}"/>
    <cellStyle name="40% - Accent2 2 2 2 2" xfId="161" xr:uid="{00000000-0005-0000-0000-000097000000}"/>
    <cellStyle name="40% - Accent2 2 2 2 2 2" xfId="162" xr:uid="{00000000-0005-0000-0000-000098000000}"/>
    <cellStyle name="40% - Accent2 2 2 2 3" xfId="163" xr:uid="{00000000-0005-0000-0000-000099000000}"/>
    <cellStyle name="40% - Accent2 2 2 3" xfId="164" xr:uid="{00000000-0005-0000-0000-00009A000000}"/>
    <cellStyle name="40% - Accent2 2 2 3 2" xfId="165" xr:uid="{00000000-0005-0000-0000-00009B000000}"/>
    <cellStyle name="40% - Accent2 2 2 4" xfId="166" xr:uid="{00000000-0005-0000-0000-00009C000000}"/>
    <cellStyle name="40% - Accent2 2 3" xfId="167" xr:uid="{00000000-0005-0000-0000-00009D000000}"/>
    <cellStyle name="40% - Accent2 2 3 2" xfId="168" xr:uid="{00000000-0005-0000-0000-00009E000000}"/>
    <cellStyle name="40% - Accent2 2 3 2 2" xfId="169" xr:uid="{00000000-0005-0000-0000-00009F000000}"/>
    <cellStyle name="40% - Accent2 2 3 3" xfId="170" xr:uid="{00000000-0005-0000-0000-0000A0000000}"/>
    <cellStyle name="40% - Accent2 2 4" xfId="171" xr:uid="{00000000-0005-0000-0000-0000A1000000}"/>
    <cellStyle name="40% - Accent2 2 4 2" xfId="172" xr:uid="{00000000-0005-0000-0000-0000A2000000}"/>
    <cellStyle name="40% - Accent2 2 5" xfId="173" xr:uid="{00000000-0005-0000-0000-0000A3000000}"/>
    <cellStyle name="40% - Accent2 3" xfId="174" xr:uid="{00000000-0005-0000-0000-0000A4000000}"/>
    <cellStyle name="40% - Accent2 4" xfId="175" xr:uid="{00000000-0005-0000-0000-0000A5000000}"/>
    <cellStyle name="40% - Accent2 5" xfId="176" xr:uid="{00000000-0005-0000-0000-0000A6000000}"/>
    <cellStyle name="40% - Accent3 2" xfId="177" xr:uid="{00000000-0005-0000-0000-0000A7000000}"/>
    <cellStyle name="40% - Accent3 2 2" xfId="178" xr:uid="{00000000-0005-0000-0000-0000A8000000}"/>
    <cellStyle name="40% - Accent3 2 2 2" xfId="179" xr:uid="{00000000-0005-0000-0000-0000A9000000}"/>
    <cellStyle name="40% - Accent3 2 2 2 2" xfId="180" xr:uid="{00000000-0005-0000-0000-0000AA000000}"/>
    <cellStyle name="40% - Accent3 2 2 2 2 2" xfId="181" xr:uid="{00000000-0005-0000-0000-0000AB000000}"/>
    <cellStyle name="40% - Accent3 2 2 2 3" xfId="182" xr:uid="{00000000-0005-0000-0000-0000AC000000}"/>
    <cellStyle name="40% - Accent3 2 2 3" xfId="183" xr:uid="{00000000-0005-0000-0000-0000AD000000}"/>
    <cellStyle name="40% - Accent3 2 2 3 2" xfId="184" xr:uid="{00000000-0005-0000-0000-0000AE000000}"/>
    <cellStyle name="40% - Accent3 2 2 4" xfId="185" xr:uid="{00000000-0005-0000-0000-0000AF000000}"/>
    <cellStyle name="40% - Accent3 2 3" xfId="186" xr:uid="{00000000-0005-0000-0000-0000B0000000}"/>
    <cellStyle name="40% - Accent3 2 3 2" xfId="187" xr:uid="{00000000-0005-0000-0000-0000B1000000}"/>
    <cellStyle name="40% - Accent3 2 3 2 2" xfId="188" xr:uid="{00000000-0005-0000-0000-0000B2000000}"/>
    <cellStyle name="40% - Accent3 2 3 3" xfId="189" xr:uid="{00000000-0005-0000-0000-0000B3000000}"/>
    <cellStyle name="40% - Accent3 2 4" xfId="190" xr:uid="{00000000-0005-0000-0000-0000B4000000}"/>
    <cellStyle name="40% - Accent3 2 4 2" xfId="191" xr:uid="{00000000-0005-0000-0000-0000B5000000}"/>
    <cellStyle name="40% - Accent3 2 5" xfId="192" xr:uid="{00000000-0005-0000-0000-0000B6000000}"/>
    <cellStyle name="40% - Accent3 3" xfId="193" xr:uid="{00000000-0005-0000-0000-0000B7000000}"/>
    <cellStyle name="40% - Accent3 4" xfId="194" xr:uid="{00000000-0005-0000-0000-0000B8000000}"/>
    <cellStyle name="40% - Accent3 5" xfId="195" xr:uid="{00000000-0005-0000-0000-0000B9000000}"/>
    <cellStyle name="40% - Accent4 2" xfId="196" xr:uid="{00000000-0005-0000-0000-0000BA000000}"/>
    <cellStyle name="40% - Accent4 2 2" xfId="197" xr:uid="{00000000-0005-0000-0000-0000BB000000}"/>
    <cellStyle name="40% - Accent4 2 2 2" xfId="198" xr:uid="{00000000-0005-0000-0000-0000BC000000}"/>
    <cellStyle name="40% - Accent4 2 2 2 2" xfId="199" xr:uid="{00000000-0005-0000-0000-0000BD000000}"/>
    <cellStyle name="40% - Accent4 2 2 2 2 2" xfId="200" xr:uid="{00000000-0005-0000-0000-0000BE000000}"/>
    <cellStyle name="40% - Accent4 2 2 2 3" xfId="201" xr:uid="{00000000-0005-0000-0000-0000BF000000}"/>
    <cellStyle name="40% - Accent4 2 2 3" xfId="202" xr:uid="{00000000-0005-0000-0000-0000C0000000}"/>
    <cellStyle name="40% - Accent4 2 2 3 2" xfId="203" xr:uid="{00000000-0005-0000-0000-0000C1000000}"/>
    <cellStyle name="40% - Accent4 2 2 4" xfId="204" xr:uid="{00000000-0005-0000-0000-0000C2000000}"/>
    <cellStyle name="40% - Accent4 2 3" xfId="205" xr:uid="{00000000-0005-0000-0000-0000C3000000}"/>
    <cellStyle name="40% - Accent4 2 3 2" xfId="206" xr:uid="{00000000-0005-0000-0000-0000C4000000}"/>
    <cellStyle name="40% - Accent4 2 3 2 2" xfId="207" xr:uid="{00000000-0005-0000-0000-0000C5000000}"/>
    <cellStyle name="40% - Accent4 2 3 3" xfId="208" xr:uid="{00000000-0005-0000-0000-0000C6000000}"/>
    <cellStyle name="40% - Accent4 2 4" xfId="209" xr:uid="{00000000-0005-0000-0000-0000C7000000}"/>
    <cellStyle name="40% - Accent4 2 4 2" xfId="210" xr:uid="{00000000-0005-0000-0000-0000C8000000}"/>
    <cellStyle name="40% - Accent4 2 5" xfId="211" xr:uid="{00000000-0005-0000-0000-0000C9000000}"/>
    <cellStyle name="40% - Accent4 3" xfId="212" xr:uid="{00000000-0005-0000-0000-0000CA000000}"/>
    <cellStyle name="40% - Accent4 4" xfId="213" xr:uid="{00000000-0005-0000-0000-0000CB000000}"/>
    <cellStyle name="40% - Accent4 5" xfId="214" xr:uid="{00000000-0005-0000-0000-0000CC000000}"/>
    <cellStyle name="40% - Accent5 2" xfId="215" xr:uid="{00000000-0005-0000-0000-0000CD000000}"/>
    <cellStyle name="40% - Accent5 2 2" xfId="216" xr:uid="{00000000-0005-0000-0000-0000CE000000}"/>
    <cellStyle name="40% - Accent5 2 2 2" xfId="217" xr:uid="{00000000-0005-0000-0000-0000CF000000}"/>
    <cellStyle name="40% - Accent5 2 2 2 2" xfId="218" xr:uid="{00000000-0005-0000-0000-0000D0000000}"/>
    <cellStyle name="40% - Accent5 2 2 2 2 2" xfId="219" xr:uid="{00000000-0005-0000-0000-0000D1000000}"/>
    <cellStyle name="40% - Accent5 2 2 2 3" xfId="220" xr:uid="{00000000-0005-0000-0000-0000D2000000}"/>
    <cellStyle name="40% - Accent5 2 2 3" xfId="221" xr:uid="{00000000-0005-0000-0000-0000D3000000}"/>
    <cellStyle name="40% - Accent5 2 2 3 2" xfId="222" xr:uid="{00000000-0005-0000-0000-0000D4000000}"/>
    <cellStyle name="40% - Accent5 2 2 4" xfId="223" xr:uid="{00000000-0005-0000-0000-0000D5000000}"/>
    <cellStyle name="40% - Accent5 2 3" xfId="224" xr:uid="{00000000-0005-0000-0000-0000D6000000}"/>
    <cellStyle name="40% - Accent5 2 3 2" xfId="225" xr:uid="{00000000-0005-0000-0000-0000D7000000}"/>
    <cellStyle name="40% - Accent5 2 3 2 2" xfId="226" xr:uid="{00000000-0005-0000-0000-0000D8000000}"/>
    <cellStyle name="40% - Accent5 2 3 3" xfId="227" xr:uid="{00000000-0005-0000-0000-0000D9000000}"/>
    <cellStyle name="40% - Accent5 2 4" xfId="228" xr:uid="{00000000-0005-0000-0000-0000DA000000}"/>
    <cellStyle name="40% - Accent5 2 4 2" xfId="229" xr:uid="{00000000-0005-0000-0000-0000DB000000}"/>
    <cellStyle name="40% - Accent5 2 5" xfId="230" xr:uid="{00000000-0005-0000-0000-0000DC000000}"/>
    <cellStyle name="40% - Accent5 3" xfId="231" xr:uid="{00000000-0005-0000-0000-0000DD000000}"/>
    <cellStyle name="40% - Accent5 4" xfId="232" xr:uid="{00000000-0005-0000-0000-0000DE000000}"/>
    <cellStyle name="40% - Accent5 5" xfId="233" xr:uid="{00000000-0005-0000-0000-0000DF000000}"/>
    <cellStyle name="40% - Accent6 2" xfId="234" xr:uid="{00000000-0005-0000-0000-0000E0000000}"/>
    <cellStyle name="40% - Accent6 2 2" xfId="235" xr:uid="{00000000-0005-0000-0000-0000E1000000}"/>
    <cellStyle name="40% - Accent6 2 2 2" xfId="236" xr:uid="{00000000-0005-0000-0000-0000E2000000}"/>
    <cellStyle name="40% - Accent6 2 2 2 2" xfId="237" xr:uid="{00000000-0005-0000-0000-0000E3000000}"/>
    <cellStyle name="40% - Accent6 2 2 2 2 2" xfId="238" xr:uid="{00000000-0005-0000-0000-0000E4000000}"/>
    <cellStyle name="40% - Accent6 2 2 2 3" xfId="239" xr:uid="{00000000-0005-0000-0000-0000E5000000}"/>
    <cellStyle name="40% - Accent6 2 2 3" xfId="240" xr:uid="{00000000-0005-0000-0000-0000E6000000}"/>
    <cellStyle name="40% - Accent6 2 2 3 2" xfId="241" xr:uid="{00000000-0005-0000-0000-0000E7000000}"/>
    <cellStyle name="40% - Accent6 2 2 4" xfId="242" xr:uid="{00000000-0005-0000-0000-0000E8000000}"/>
    <cellStyle name="40% - Accent6 2 3" xfId="243" xr:uid="{00000000-0005-0000-0000-0000E9000000}"/>
    <cellStyle name="40% - Accent6 2 3 2" xfId="244" xr:uid="{00000000-0005-0000-0000-0000EA000000}"/>
    <cellStyle name="40% - Accent6 2 3 2 2" xfId="245" xr:uid="{00000000-0005-0000-0000-0000EB000000}"/>
    <cellStyle name="40% - Accent6 2 3 3" xfId="246" xr:uid="{00000000-0005-0000-0000-0000EC000000}"/>
    <cellStyle name="40% - Accent6 2 4" xfId="247" xr:uid="{00000000-0005-0000-0000-0000ED000000}"/>
    <cellStyle name="40% - Accent6 2 4 2" xfId="248" xr:uid="{00000000-0005-0000-0000-0000EE000000}"/>
    <cellStyle name="40% - Accent6 2 5" xfId="249" xr:uid="{00000000-0005-0000-0000-0000EF000000}"/>
    <cellStyle name="40% - Accent6 3" xfId="250" xr:uid="{00000000-0005-0000-0000-0000F0000000}"/>
    <cellStyle name="40% - Accent6 4" xfId="251" xr:uid="{00000000-0005-0000-0000-0000F1000000}"/>
    <cellStyle name="40% - Accent6 5" xfId="252" xr:uid="{00000000-0005-0000-0000-0000F2000000}"/>
    <cellStyle name="60% - Accent1 2" xfId="253" xr:uid="{00000000-0005-0000-0000-0000F3000000}"/>
    <cellStyle name="60% - Accent1 2 2" xfId="254" xr:uid="{00000000-0005-0000-0000-0000F4000000}"/>
    <cellStyle name="60% - Accent1 3" xfId="255" xr:uid="{00000000-0005-0000-0000-0000F5000000}"/>
    <cellStyle name="60% - Accent1 4" xfId="256" xr:uid="{00000000-0005-0000-0000-0000F6000000}"/>
    <cellStyle name="60% - Accent2 2" xfId="257" xr:uid="{00000000-0005-0000-0000-0000F7000000}"/>
    <cellStyle name="60% - Accent2 2 2" xfId="258" xr:uid="{00000000-0005-0000-0000-0000F8000000}"/>
    <cellStyle name="60% - Accent2 3" xfId="259" xr:uid="{00000000-0005-0000-0000-0000F9000000}"/>
    <cellStyle name="60% - Accent2 4" xfId="260" xr:uid="{00000000-0005-0000-0000-0000FA000000}"/>
    <cellStyle name="60% - Accent3 2" xfId="261" xr:uid="{00000000-0005-0000-0000-0000FB000000}"/>
    <cellStyle name="60% - Accent3 2 2" xfId="262" xr:uid="{00000000-0005-0000-0000-0000FC000000}"/>
    <cellStyle name="60% - Accent3 3" xfId="263" xr:uid="{00000000-0005-0000-0000-0000FD000000}"/>
    <cellStyle name="60% - Accent3 4" xfId="264" xr:uid="{00000000-0005-0000-0000-0000FE000000}"/>
    <cellStyle name="60% - Accent4 2" xfId="265" xr:uid="{00000000-0005-0000-0000-0000FF000000}"/>
    <cellStyle name="60% - Accent4 2 2" xfId="266" xr:uid="{00000000-0005-0000-0000-000000010000}"/>
    <cellStyle name="60% - Accent4 3" xfId="267" xr:uid="{00000000-0005-0000-0000-000001010000}"/>
    <cellStyle name="60% - Accent4 4" xfId="268" xr:uid="{00000000-0005-0000-0000-000002010000}"/>
    <cellStyle name="60% - Accent5 2" xfId="269" xr:uid="{00000000-0005-0000-0000-000003010000}"/>
    <cellStyle name="60% - Accent5 2 2" xfId="270" xr:uid="{00000000-0005-0000-0000-000004010000}"/>
    <cellStyle name="60% - Accent5 3" xfId="271" xr:uid="{00000000-0005-0000-0000-000005010000}"/>
    <cellStyle name="60% - Accent5 4" xfId="272" xr:uid="{00000000-0005-0000-0000-000006010000}"/>
    <cellStyle name="60% - Accent6 2" xfId="273" xr:uid="{00000000-0005-0000-0000-000007010000}"/>
    <cellStyle name="60% - Accent6 2 2" xfId="274" xr:uid="{00000000-0005-0000-0000-000008010000}"/>
    <cellStyle name="60% - Accent6 3" xfId="275" xr:uid="{00000000-0005-0000-0000-000009010000}"/>
    <cellStyle name="60% - Accent6 4" xfId="276" xr:uid="{00000000-0005-0000-0000-00000A010000}"/>
    <cellStyle name="Accent1 2" xfId="277" xr:uid="{00000000-0005-0000-0000-00000B010000}"/>
    <cellStyle name="Accent1 2 2" xfId="278" xr:uid="{00000000-0005-0000-0000-00000C010000}"/>
    <cellStyle name="Accent1 3" xfId="279" xr:uid="{00000000-0005-0000-0000-00000D010000}"/>
    <cellStyle name="Accent1 4" xfId="280" xr:uid="{00000000-0005-0000-0000-00000E010000}"/>
    <cellStyle name="Accent2 2" xfId="281" xr:uid="{00000000-0005-0000-0000-00000F010000}"/>
    <cellStyle name="Accent2 2 2" xfId="282" xr:uid="{00000000-0005-0000-0000-000010010000}"/>
    <cellStyle name="Accent2 3" xfId="283" xr:uid="{00000000-0005-0000-0000-000011010000}"/>
    <cellStyle name="Accent2 4" xfId="284" xr:uid="{00000000-0005-0000-0000-000012010000}"/>
    <cellStyle name="Accent3 2" xfId="285" xr:uid="{00000000-0005-0000-0000-000013010000}"/>
    <cellStyle name="Accent3 2 2" xfId="286" xr:uid="{00000000-0005-0000-0000-000014010000}"/>
    <cellStyle name="Accent3 3" xfId="287" xr:uid="{00000000-0005-0000-0000-000015010000}"/>
    <cellStyle name="Accent3 4" xfId="288" xr:uid="{00000000-0005-0000-0000-000016010000}"/>
    <cellStyle name="Accent4 2" xfId="289" xr:uid="{00000000-0005-0000-0000-000017010000}"/>
    <cellStyle name="Accent4 2 2" xfId="290" xr:uid="{00000000-0005-0000-0000-000018010000}"/>
    <cellStyle name="Accent4 3" xfId="291" xr:uid="{00000000-0005-0000-0000-000019010000}"/>
    <cellStyle name="Accent4 4" xfId="292" xr:uid="{00000000-0005-0000-0000-00001A010000}"/>
    <cellStyle name="Accent5 2" xfId="293" xr:uid="{00000000-0005-0000-0000-00001B010000}"/>
    <cellStyle name="Accent5 2 2" xfId="294" xr:uid="{00000000-0005-0000-0000-00001C010000}"/>
    <cellStyle name="Accent5 3" xfId="295" xr:uid="{00000000-0005-0000-0000-00001D010000}"/>
    <cellStyle name="Accent5 4" xfId="296" xr:uid="{00000000-0005-0000-0000-00001E010000}"/>
    <cellStyle name="Accent6 2" xfId="297" xr:uid="{00000000-0005-0000-0000-00001F010000}"/>
    <cellStyle name="Accent6 2 2" xfId="298" xr:uid="{00000000-0005-0000-0000-000020010000}"/>
    <cellStyle name="Accent6 3" xfId="299" xr:uid="{00000000-0005-0000-0000-000021010000}"/>
    <cellStyle name="Accent6 4" xfId="300" xr:uid="{00000000-0005-0000-0000-000022010000}"/>
    <cellStyle name="Bad 2" xfId="301" xr:uid="{00000000-0005-0000-0000-000023010000}"/>
    <cellStyle name="Bad 2 2" xfId="302" xr:uid="{00000000-0005-0000-0000-000024010000}"/>
    <cellStyle name="Bad 3" xfId="303" xr:uid="{00000000-0005-0000-0000-000025010000}"/>
    <cellStyle name="Bad 4" xfId="304" xr:uid="{00000000-0005-0000-0000-000026010000}"/>
    <cellStyle name="CABECALHO" xfId="2" xr:uid="{00000000-0005-0000-0000-000027010000}"/>
    <cellStyle name="CABECALHO 2" xfId="13" xr:uid="{00000000-0005-0000-0000-000028010000}"/>
    <cellStyle name="CABECALHO 2 2" xfId="305" xr:uid="{00000000-0005-0000-0000-000029010000}"/>
    <cellStyle name="CABECALHO 2 2 3" xfId="39393" xr:uid="{00000000-0005-0000-0000-00002A010000}"/>
    <cellStyle name="CABECALHO 4" xfId="39390" xr:uid="{00000000-0005-0000-0000-00002B010000}"/>
    <cellStyle name="Calculation 2" xfId="306" xr:uid="{00000000-0005-0000-0000-00002C010000}"/>
    <cellStyle name="Calculation 2 2" xfId="307" xr:uid="{00000000-0005-0000-0000-00002D010000}"/>
    <cellStyle name="Calculation 3" xfId="308" xr:uid="{00000000-0005-0000-0000-00002E010000}"/>
    <cellStyle name="Calculation 4" xfId="309" xr:uid="{00000000-0005-0000-0000-00002F010000}"/>
    <cellStyle name="Calculation 5" xfId="310" xr:uid="{00000000-0005-0000-0000-000030010000}"/>
    <cellStyle name="cell" xfId="311" xr:uid="{00000000-0005-0000-0000-000031010000}"/>
    <cellStyle name="Check Cell 2" xfId="312" xr:uid="{00000000-0005-0000-0000-000032010000}"/>
    <cellStyle name="Check Cell 2 2" xfId="313" xr:uid="{00000000-0005-0000-0000-000033010000}"/>
    <cellStyle name="Check Cell 3" xfId="314" xr:uid="{00000000-0005-0000-0000-000034010000}"/>
    <cellStyle name="Check Cell 4" xfId="315" xr:uid="{00000000-0005-0000-0000-000035010000}"/>
    <cellStyle name="Comma 2" xfId="316" xr:uid="{00000000-0005-0000-0000-000036010000}"/>
    <cellStyle name="Comma 3" xfId="317" xr:uid="{00000000-0005-0000-0000-000037010000}"/>
    <cellStyle name="Comma 4" xfId="318" xr:uid="{00000000-0005-0000-0000-000038010000}"/>
    <cellStyle name="Currency 2" xfId="319" xr:uid="{00000000-0005-0000-0000-000039010000}"/>
    <cellStyle name="Currency 2 2" xfId="320" xr:uid="{00000000-0005-0000-0000-00003A010000}"/>
    <cellStyle name="Currency 2 3" xfId="321" xr:uid="{00000000-0005-0000-0000-00003B010000}"/>
    <cellStyle name="Currency 3" xfId="322" xr:uid="{00000000-0005-0000-0000-00003C010000}"/>
    <cellStyle name="DADOS" xfId="323" xr:uid="{00000000-0005-0000-0000-00003D010000}"/>
    <cellStyle name="DADOS 2" xfId="324" xr:uid="{00000000-0005-0000-0000-00003E010000}"/>
    <cellStyle name="DADOS 2 2" xfId="325" xr:uid="{00000000-0005-0000-0000-00003F010000}"/>
    <cellStyle name="DetalheB" xfId="326" xr:uid="{00000000-0005-0000-0000-000040010000}"/>
    <cellStyle name="Estilo 1" xfId="327" xr:uid="{00000000-0005-0000-0000-000041010000}"/>
    <cellStyle name="Estilo 1 10" xfId="328" xr:uid="{00000000-0005-0000-0000-000042010000}"/>
    <cellStyle name="Estilo 1 10 2" xfId="329" xr:uid="{00000000-0005-0000-0000-000043010000}"/>
    <cellStyle name="Estilo 1 10 3" xfId="330" xr:uid="{00000000-0005-0000-0000-000044010000}"/>
    <cellStyle name="Estilo 1 10 4" xfId="331" xr:uid="{00000000-0005-0000-0000-000045010000}"/>
    <cellStyle name="Estilo 1 11" xfId="332" xr:uid="{00000000-0005-0000-0000-000046010000}"/>
    <cellStyle name="Estilo 1 11 2" xfId="333" xr:uid="{00000000-0005-0000-0000-000047010000}"/>
    <cellStyle name="Estilo 1 11 3" xfId="334" xr:uid="{00000000-0005-0000-0000-000048010000}"/>
    <cellStyle name="Estilo 1 11 4" xfId="335" xr:uid="{00000000-0005-0000-0000-000049010000}"/>
    <cellStyle name="Estilo 1 12" xfId="336" xr:uid="{00000000-0005-0000-0000-00004A010000}"/>
    <cellStyle name="Estilo 1 12 2" xfId="337" xr:uid="{00000000-0005-0000-0000-00004B010000}"/>
    <cellStyle name="Estilo 1 12 3" xfId="338" xr:uid="{00000000-0005-0000-0000-00004C010000}"/>
    <cellStyle name="Estilo 1 12 4" xfId="339" xr:uid="{00000000-0005-0000-0000-00004D010000}"/>
    <cellStyle name="Estilo 1 13" xfId="340" xr:uid="{00000000-0005-0000-0000-00004E010000}"/>
    <cellStyle name="Estilo 1 13 2" xfId="341" xr:uid="{00000000-0005-0000-0000-00004F010000}"/>
    <cellStyle name="Estilo 1 13 3" xfId="342" xr:uid="{00000000-0005-0000-0000-000050010000}"/>
    <cellStyle name="Estilo 1 13 4" xfId="343" xr:uid="{00000000-0005-0000-0000-000051010000}"/>
    <cellStyle name="Estilo 1 14" xfId="344" xr:uid="{00000000-0005-0000-0000-000052010000}"/>
    <cellStyle name="Estilo 1 15" xfId="345" xr:uid="{00000000-0005-0000-0000-000053010000}"/>
    <cellStyle name="Estilo 1 16" xfId="346" xr:uid="{00000000-0005-0000-0000-000054010000}"/>
    <cellStyle name="Estilo 1 17" xfId="347" xr:uid="{00000000-0005-0000-0000-000055010000}"/>
    <cellStyle name="Estilo 1 18" xfId="348" xr:uid="{00000000-0005-0000-0000-000056010000}"/>
    <cellStyle name="Estilo 1 19" xfId="349" xr:uid="{00000000-0005-0000-0000-000057010000}"/>
    <cellStyle name="Estilo 1 2" xfId="350" xr:uid="{00000000-0005-0000-0000-000058010000}"/>
    <cellStyle name="Estilo 1 2 10" xfId="351" xr:uid="{00000000-0005-0000-0000-000059010000}"/>
    <cellStyle name="Estilo 1 2 11" xfId="352" xr:uid="{00000000-0005-0000-0000-00005A010000}"/>
    <cellStyle name="Estilo 1 2 12" xfId="353" xr:uid="{00000000-0005-0000-0000-00005B010000}"/>
    <cellStyle name="Estilo 1 2 13" xfId="354" xr:uid="{00000000-0005-0000-0000-00005C010000}"/>
    <cellStyle name="Estilo 1 2 14" xfId="355" xr:uid="{00000000-0005-0000-0000-00005D010000}"/>
    <cellStyle name="Estilo 1 2 2" xfId="356" xr:uid="{00000000-0005-0000-0000-00005E010000}"/>
    <cellStyle name="Estilo 1 2 2 10" xfId="357" xr:uid="{00000000-0005-0000-0000-00005F010000}"/>
    <cellStyle name="Estilo 1 2 2 11" xfId="358" xr:uid="{00000000-0005-0000-0000-000060010000}"/>
    <cellStyle name="Estilo 1 2 2 12" xfId="359" xr:uid="{00000000-0005-0000-0000-000061010000}"/>
    <cellStyle name="Estilo 1 2 2 2" xfId="360" xr:uid="{00000000-0005-0000-0000-000062010000}"/>
    <cellStyle name="Estilo 1 2 2 2 2" xfId="361" xr:uid="{00000000-0005-0000-0000-000063010000}"/>
    <cellStyle name="Estilo 1 2 2 2 2 2" xfId="362" xr:uid="{00000000-0005-0000-0000-000064010000}"/>
    <cellStyle name="Estilo 1 2 2 2 2 3" xfId="363" xr:uid="{00000000-0005-0000-0000-000065010000}"/>
    <cellStyle name="Estilo 1 2 2 2 2 4" xfId="364" xr:uid="{00000000-0005-0000-0000-000066010000}"/>
    <cellStyle name="Estilo 1 2 2 2 3" xfId="365" xr:uid="{00000000-0005-0000-0000-000067010000}"/>
    <cellStyle name="Estilo 1 2 2 2 3 2" xfId="366" xr:uid="{00000000-0005-0000-0000-000068010000}"/>
    <cellStyle name="Estilo 1 2 2 2 3 3" xfId="367" xr:uid="{00000000-0005-0000-0000-000069010000}"/>
    <cellStyle name="Estilo 1 2 2 2 3 4" xfId="368" xr:uid="{00000000-0005-0000-0000-00006A010000}"/>
    <cellStyle name="Estilo 1 2 2 2 4" xfId="369" xr:uid="{00000000-0005-0000-0000-00006B010000}"/>
    <cellStyle name="Estilo 1 2 2 2 5" xfId="370" xr:uid="{00000000-0005-0000-0000-00006C010000}"/>
    <cellStyle name="Estilo 1 2 2 2 6" xfId="371" xr:uid="{00000000-0005-0000-0000-00006D010000}"/>
    <cellStyle name="Estilo 1 2 2 3" xfId="372" xr:uid="{00000000-0005-0000-0000-00006E010000}"/>
    <cellStyle name="Estilo 1 2 2 3 2" xfId="373" xr:uid="{00000000-0005-0000-0000-00006F010000}"/>
    <cellStyle name="Estilo 1 2 2 3 3" xfId="374" xr:uid="{00000000-0005-0000-0000-000070010000}"/>
    <cellStyle name="Estilo 1 2 2 3 4" xfId="375" xr:uid="{00000000-0005-0000-0000-000071010000}"/>
    <cellStyle name="Estilo 1 2 2 4" xfId="376" xr:uid="{00000000-0005-0000-0000-000072010000}"/>
    <cellStyle name="Estilo 1 2 2 4 2" xfId="377" xr:uid="{00000000-0005-0000-0000-000073010000}"/>
    <cellStyle name="Estilo 1 2 2 4 3" xfId="378" xr:uid="{00000000-0005-0000-0000-000074010000}"/>
    <cellStyle name="Estilo 1 2 2 4 4" xfId="379" xr:uid="{00000000-0005-0000-0000-000075010000}"/>
    <cellStyle name="Estilo 1 2 2 5" xfId="380" xr:uid="{00000000-0005-0000-0000-000076010000}"/>
    <cellStyle name="Estilo 1 2 2 5 2" xfId="381" xr:uid="{00000000-0005-0000-0000-000077010000}"/>
    <cellStyle name="Estilo 1 2 2 5 3" xfId="382" xr:uid="{00000000-0005-0000-0000-000078010000}"/>
    <cellStyle name="Estilo 1 2 2 5 4" xfId="383" xr:uid="{00000000-0005-0000-0000-000079010000}"/>
    <cellStyle name="Estilo 1 2 2 6" xfId="384" xr:uid="{00000000-0005-0000-0000-00007A010000}"/>
    <cellStyle name="Estilo 1 2 2 6 2" xfId="385" xr:uid="{00000000-0005-0000-0000-00007B010000}"/>
    <cellStyle name="Estilo 1 2 2 6 3" xfId="386" xr:uid="{00000000-0005-0000-0000-00007C010000}"/>
    <cellStyle name="Estilo 1 2 2 6 4" xfId="387" xr:uid="{00000000-0005-0000-0000-00007D010000}"/>
    <cellStyle name="Estilo 1 2 2 7" xfId="388" xr:uid="{00000000-0005-0000-0000-00007E010000}"/>
    <cellStyle name="Estilo 1 2 2 7 2" xfId="389" xr:uid="{00000000-0005-0000-0000-00007F010000}"/>
    <cellStyle name="Estilo 1 2 2 7 3" xfId="390" xr:uid="{00000000-0005-0000-0000-000080010000}"/>
    <cellStyle name="Estilo 1 2 2 7 4" xfId="391" xr:uid="{00000000-0005-0000-0000-000081010000}"/>
    <cellStyle name="Estilo 1 2 2 8" xfId="392" xr:uid="{00000000-0005-0000-0000-000082010000}"/>
    <cellStyle name="Estilo 1 2 2 9" xfId="393" xr:uid="{00000000-0005-0000-0000-000083010000}"/>
    <cellStyle name="Estilo 1 2 3" xfId="394" xr:uid="{00000000-0005-0000-0000-000084010000}"/>
    <cellStyle name="Estilo 1 2 3 2" xfId="395" xr:uid="{00000000-0005-0000-0000-000085010000}"/>
    <cellStyle name="Estilo 1 2 3 2 2" xfId="396" xr:uid="{00000000-0005-0000-0000-000086010000}"/>
    <cellStyle name="Estilo 1 2 3 2 3" xfId="397" xr:uid="{00000000-0005-0000-0000-000087010000}"/>
    <cellStyle name="Estilo 1 2 3 2 4" xfId="398" xr:uid="{00000000-0005-0000-0000-000088010000}"/>
    <cellStyle name="Estilo 1 2 3 3" xfId="399" xr:uid="{00000000-0005-0000-0000-000089010000}"/>
    <cellStyle name="Estilo 1 2 3 3 2" xfId="400" xr:uid="{00000000-0005-0000-0000-00008A010000}"/>
    <cellStyle name="Estilo 1 2 3 3 3" xfId="401" xr:uid="{00000000-0005-0000-0000-00008B010000}"/>
    <cellStyle name="Estilo 1 2 3 3 4" xfId="402" xr:uid="{00000000-0005-0000-0000-00008C010000}"/>
    <cellStyle name="Estilo 1 2 3 4" xfId="403" xr:uid="{00000000-0005-0000-0000-00008D010000}"/>
    <cellStyle name="Estilo 1 2 3 5" xfId="404" xr:uid="{00000000-0005-0000-0000-00008E010000}"/>
    <cellStyle name="Estilo 1 2 3 6" xfId="405" xr:uid="{00000000-0005-0000-0000-00008F010000}"/>
    <cellStyle name="Estilo 1 2 4" xfId="406" xr:uid="{00000000-0005-0000-0000-000090010000}"/>
    <cellStyle name="Estilo 1 2 4 2" xfId="407" xr:uid="{00000000-0005-0000-0000-000091010000}"/>
    <cellStyle name="Estilo 1 2 4 3" xfId="408" xr:uid="{00000000-0005-0000-0000-000092010000}"/>
    <cellStyle name="Estilo 1 2 4 4" xfId="409" xr:uid="{00000000-0005-0000-0000-000093010000}"/>
    <cellStyle name="Estilo 1 2 5" xfId="410" xr:uid="{00000000-0005-0000-0000-000094010000}"/>
    <cellStyle name="Estilo 1 2 5 2" xfId="411" xr:uid="{00000000-0005-0000-0000-000095010000}"/>
    <cellStyle name="Estilo 1 2 5 3" xfId="412" xr:uid="{00000000-0005-0000-0000-000096010000}"/>
    <cellStyle name="Estilo 1 2 5 4" xfId="413" xr:uid="{00000000-0005-0000-0000-000097010000}"/>
    <cellStyle name="Estilo 1 2 6" xfId="414" xr:uid="{00000000-0005-0000-0000-000098010000}"/>
    <cellStyle name="Estilo 1 2 6 2" xfId="415" xr:uid="{00000000-0005-0000-0000-000099010000}"/>
    <cellStyle name="Estilo 1 2 6 3" xfId="416" xr:uid="{00000000-0005-0000-0000-00009A010000}"/>
    <cellStyle name="Estilo 1 2 6 4" xfId="417" xr:uid="{00000000-0005-0000-0000-00009B010000}"/>
    <cellStyle name="Estilo 1 2 7" xfId="418" xr:uid="{00000000-0005-0000-0000-00009C010000}"/>
    <cellStyle name="Estilo 1 2 7 2" xfId="419" xr:uid="{00000000-0005-0000-0000-00009D010000}"/>
    <cellStyle name="Estilo 1 2 7 3" xfId="420" xr:uid="{00000000-0005-0000-0000-00009E010000}"/>
    <cellStyle name="Estilo 1 2 7 4" xfId="421" xr:uid="{00000000-0005-0000-0000-00009F010000}"/>
    <cellStyle name="Estilo 1 2 8" xfId="422" xr:uid="{00000000-0005-0000-0000-0000A0010000}"/>
    <cellStyle name="Estilo 1 2 8 2" xfId="423" xr:uid="{00000000-0005-0000-0000-0000A1010000}"/>
    <cellStyle name="Estilo 1 2 8 3" xfId="424" xr:uid="{00000000-0005-0000-0000-0000A2010000}"/>
    <cellStyle name="Estilo 1 2 8 4" xfId="425" xr:uid="{00000000-0005-0000-0000-0000A3010000}"/>
    <cellStyle name="Estilo 1 2 9" xfId="426" xr:uid="{00000000-0005-0000-0000-0000A4010000}"/>
    <cellStyle name="Estilo 1 2 9 2" xfId="427" xr:uid="{00000000-0005-0000-0000-0000A5010000}"/>
    <cellStyle name="Estilo 1 2 9 3" xfId="428" xr:uid="{00000000-0005-0000-0000-0000A6010000}"/>
    <cellStyle name="Estilo 1 2 9 4" xfId="429" xr:uid="{00000000-0005-0000-0000-0000A7010000}"/>
    <cellStyle name="Estilo 1 20" xfId="430" xr:uid="{00000000-0005-0000-0000-0000A8010000}"/>
    <cellStyle name="Estilo 1 3" xfId="431" xr:uid="{00000000-0005-0000-0000-0000A9010000}"/>
    <cellStyle name="Estilo 1 3 10" xfId="432" xr:uid="{00000000-0005-0000-0000-0000AA010000}"/>
    <cellStyle name="Estilo 1 3 11" xfId="433" xr:uid="{00000000-0005-0000-0000-0000AB010000}"/>
    <cellStyle name="Estilo 1 3 12" xfId="434" xr:uid="{00000000-0005-0000-0000-0000AC010000}"/>
    <cellStyle name="Estilo 1 3 13" xfId="435" xr:uid="{00000000-0005-0000-0000-0000AD010000}"/>
    <cellStyle name="Estilo 1 3 14" xfId="436" xr:uid="{00000000-0005-0000-0000-0000AE010000}"/>
    <cellStyle name="Estilo 1 3 2" xfId="437" xr:uid="{00000000-0005-0000-0000-0000AF010000}"/>
    <cellStyle name="Estilo 1 3 2 10" xfId="438" xr:uid="{00000000-0005-0000-0000-0000B0010000}"/>
    <cellStyle name="Estilo 1 3 2 11" xfId="439" xr:uid="{00000000-0005-0000-0000-0000B1010000}"/>
    <cellStyle name="Estilo 1 3 2 12" xfId="440" xr:uid="{00000000-0005-0000-0000-0000B2010000}"/>
    <cellStyle name="Estilo 1 3 2 2" xfId="441" xr:uid="{00000000-0005-0000-0000-0000B3010000}"/>
    <cellStyle name="Estilo 1 3 2 2 2" xfId="442" xr:uid="{00000000-0005-0000-0000-0000B4010000}"/>
    <cellStyle name="Estilo 1 3 2 2 2 2" xfId="443" xr:uid="{00000000-0005-0000-0000-0000B5010000}"/>
    <cellStyle name="Estilo 1 3 2 2 2 3" xfId="444" xr:uid="{00000000-0005-0000-0000-0000B6010000}"/>
    <cellStyle name="Estilo 1 3 2 2 2 4" xfId="445" xr:uid="{00000000-0005-0000-0000-0000B7010000}"/>
    <cellStyle name="Estilo 1 3 2 2 3" xfId="446" xr:uid="{00000000-0005-0000-0000-0000B8010000}"/>
    <cellStyle name="Estilo 1 3 2 2 3 2" xfId="447" xr:uid="{00000000-0005-0000-0000-0000B9010000}"/>
    <cellStyle name="Estilo 1 3 2 2 3 3" xfId="448" xr:uid="{00000000-0005-0000-0000-0000BA010000}"/>
    <cellStyle name="Estilo 1 3 2 2 3 4" xfId="449" xr:uid="{00000000-0005-0000-0000-0000BB010000}"/>
    <cellStyle name="Estilo 1 3 2 2 4" xfId="450" xr:uid="{00000000-0005-0000-0000-0000BC010000}"/>
    <cellStyle name="Estilo 1 3 2 2 5" xfId="451" xr:uid="{00000000-0005-0000-0000-0000BD010000}"/>
    <cellStyle name="Estilo 1 3 2 2 6" xfId="452" xr:uid="{00000000-0005-0000-0000-0000BE010000}"/>
    <cellStyle name="Estilo 1 3 2 3" xfId="453" xr:uid="{00000000-0005-0000-0000-0000BF010000}"/>
    <cellStyle name="Estilo 1 3 2 3 2" xfId="454" xr:uid="{00000000-0005-0000-0000-0000C0010000}"/>
    <cellStyle name="Estilo 1 3 2 3 3" xfId="455" xr:uid="{00000000-0005-0000-0000-0000C1010000}"/>
    <cellStyle name="Estilo 1 3 2 3 4" xfId="456" xr:uid="{00000000-0005-0000-0000-0000C2010000}"/>
    <cellStyle name="Estilo 1 3 2 4" xfId="457" xr:uid="{00000000-0005-0000-0000-0000C3010000}"/>
    <cellStyle name="Estilo 1 3 2 4 2" xfId="458" xr:uid="{00000000-0005-0000-0000-0000C4010000}"/>
    <cellStyle name="Estilo 1 3 2 4 3" xfId="459" xr:uid="{00000000-0005-0000-0000-0000C5010000}"/>
    <cellStyle name="Estilo 1 3 2 4 4" xfId="460" xr:uid="{00000000-0005-0000-0000-0000C6010000}"/>
    <cellStyle name="Estilo 1 3 2 5" xfId="461" xr:uid="{00000000-0005-0000-0000-0000C7010000}"/>
    <cellStyle name="Estilo 1 3 2 5 2" xfId="462" xr:uid="{00000000-0005-0000-0000-0000C8010000}"/>
    <cellStyle name="Estilo 1 3 2 5 3" xfId="463" xr:uid="{00000000-0005-0000-0000-0000C9010000}"/>
    <cellStyle name="Estilo 1 3 2 5 4" xfId="464" xr:uid="{00000000-0005-0000-0000-0000CA010000}"/>
    <cellStyle name="Estilo 1 3 2 6" xfId="465" xr:uid="{00000000-0005-0000-0000-0000CB010000}"/>
    <cellStyle name="Estilo 1 3 2 6 2" xfId="466" xr:uid="{00000000-0005-0000-0000-0000CC010000}"/>
    <cellStyle name="Estilo 1 3 2 6 3" xfId="467" xr:uid="{00000000-0005-0000-0000-0000CD010000}"/>
    <cellStyle name="Estilo 1 3 2 6 4" xfId="468" xr:uid="{00000000-0005-0000-0000-0000CE010000}"/>
    <cellStyle name="Estilo 1 3 2 7" xfId="469" xr:uid="{00000000-0005-0000-0000-0000CF010000}"/>
    <cellStyle name="Estilo 1 3 2 7 2" xfId="470" xr:uid="{00000000-0005-0000-0000-0000D0010000}"/>
    <cellStyle name="Estilo 1 3 2 7 3" xfId="471" xr:uid="{00000000-0005-0000-0000-0000D1010000}"/>
    <cellStyle name="Estilo 1 3 2 7 4" xfId="472" xr:uid="{00000000-0005-0000-0000-0000D2010000}"/>
    <cellStyle name="Estilo 1 3 2 8" xfId="473" xr:uid="{00000000-0005-0000-0000-0000D3010000}"/>
    <cellStyle name="Estilo 1 3 2 9" xfId="474" xr:uid="{00000000-0005-0000-0000-0000D4010000}"/>
    <cellStyle name="Estilo 1 3 3" xfId="475" xr:uid="{00000000-0005-0000-0000-0000D5010000}"/>
    <cellStyle name="Estilo 1 3 3 2" xfId="476" xr:uid="{00000000-0005-0000-0000-0000D6010000}"/>
    <cellStyle name="Estilo 1 3 3 2 2" xfId="477" xr:uid="{00000000-0005-0000-0000-0000D7010000}"/>
    <cellStyle name="Estilo 1 3 3 2 3" xfId="478" xr:uid="{00000000-0005-0000-0000-0000D8010000}"/>
    <cellStyle name="Estilo 1 3 3 2 4" xfId="479" xr:uid="{00000000-0005-0000-0000-0000D9010000}"/>
    <cellStyle name="Estilo 1 3 3 3" xfId="480" xr:uid="{00000000-0005-0000-0000-0000DA010000}"/>
    <cellStyle name="Estilo 1 3 3 3 2" xfId="481" xr:uid="{00000000-0005-0000-0000-0000DB010000}"/>
    <cellStyle name="Estilo 1 3 3 3 3" xfId="482" xr:uid="{00000000-0005-0000-0000-0000DC010000}"/>
    <cellStyle name="Estilo 1 3 3 3 4" xfId="483" xr:uid="{00000000-0005-0000-0000-0000DD010000}"/>
    <cellStyle name="Estilo 1 3 3 4" xfId="484" xr:uid="{00000000-0005-0000-0000-0000DE010000}"/>
    <cellStyle name="Estilo 1 3 3 5" xfId="485" xr:uid="{00000000-0005-0000-0000-0000DF010000}"/>
    <cellStyle name="Estilo 1 3 3 6" xfId="486" xr:uid="{00000000-0005-0000-0000-0000E0010000}"/>
    <cellStyle name="Estilo 1 3 4" xfId="487" xr:uid="{00000000-0005-0000-0000-0000E1010000}"/>
    <cellStyle name="Estilo 1 3 4 2" xfId="488" xr:uid="{00000000-0005-0000-0000-0000E2010000}"/>
    <cellStyle name="Estilo 1 3 4 3" xfId="489" xr:uid="{00000000-0005-0000-0000-0000E3010000}"/>
    <cellStyle name="Estilo 1 3 4 4" xfId="490" xr:uid="{00000000-0005-0000-0000-0000E4010000}"/>
    <cellStyle name="Estilo 1 3 5" xfId="491" xr:uid="{00000000-0005-0000-0000-0000E5010000}"/>
    <cellStyle name="Estilo 1 3 5 2" xfId="492" xr:uid="{00000000-0005-0000-0000-0000E6010000}"/>
    <cellStyle name="Estilo 1 3 5 3" xfId="493" xr:uid="{00000000-0005-0000-0000-0000E7010000}"/>
    <cellStyle name="Estilo 1 3 5 4" xfId="494" xr:uid="{00000000-0005-0000-0000-0000E8010000}"/>
    <cellStyle name="Estilo 1 3 6" xfId="495" xr:uid="{00000000-0005-0000-0000-0000E9010000}"/>
    <cellStyle name="Estilo 1 3 6 2" xfId="496" xr:uid="{00000000-0005-0000-0000-0000EA010000}"/>
    <cellStyle name="Estilo 1 3 6 3" xfId="497" xr:uid="{00000000-0005-0000-0000-0000EB010000}"/>
    <cellStyle name="Estilo 1 3 6 4" xfId="498" xr:uid="{00000000-0005-0000-0000-0000EC010000}"/>
    <cellStyle name="Estilo 1 3 7" xfId="499" xr:uid="{00000000-0005-0000-0000-0000ED010000}"/>
    <cellStyle name="Estilo 1 3 7 2" xfId="500" xr:uid="{00000000-0005-0000-0000-0000EE010000}"/>
    <cellStyle name="Estilo 1 3 7 3" xfId="501" xr:uid="{00000000-0005-0000-0000-0000EF010000}"/>
    <cellStyle name="Estilo 1 3 7 4" xfId="502" xr:uid="{00000000-0005-0000-0000-0000F0010000}"/>
    <cellStyle name="Estilo 1 3 8" xfId="503" xr:uid="{00000000-0005-0000-0000-0000F1010000}"/>
    <cellStyle name="Estilo 1 3 8 2" xfId="504" xr:uid="{00000000-0005-0000-0000-0000F2010000}"/>
    <cellStyle name="Estilo 1 3 8 3" xfId="505" xr:uid="{00000000-0005-0000-0000-0000F3010000}"/>
    <cellStyle name="Estilo 1 3 8 4" xfId="506" xr:uid="{00000000-0005-0000-0000-0000F4010000}"/>
    <cellStyle name="Estilo 1 3 9" xfId="507" xr:uid="{00000000-0005-0000-0000-0000F5010000}"/>
    <cellStyle name="Estilo 1 3 9 2" xfId="508" xr:uid="{00000000-0005-0000-0000-0000F6010000}"/>
    <cellStyle name="Estilo 1 3 9 3" xfId="509" xr:uid="{00000000-0005-0000-0000-0000F7010000}"/>
    <cellStyle name="Estilo 1 3 9 4" xfId="510" xr:uid="{00000000-0005-0000-0000-0000F8010000}"/>
    <cellStyle name="Estilo 1 4" xfId="511" xr:uid="{00000000-0005-0000-0000-0000F9010000}"/>
    <cellStyle name="Estilo 1 4 10" xfId="512" xr:uid="{00000000-0005-0000-0000-0000FA010000}"/>
    <cellStyle name="Estilo 1 4 11" xfId="513" xr:uid="{00000000-0005-0000-0000-0000FB010000}"/>
    <cellStyle name="Estilo 1 4 12" xfId="514" xr:uid="{00000000-0005-0000-0000-0000FC010000}"/>
    <cellStyle name="Estilo 1 4 2" xfId="515" xr:uid="{00000000-0005-0000-0000-0000FD010000}"/>
    <cellStyle name="Estilo 1 4 2 2" xfId="516" xr:uid="{00000000-0005-0000-0000-0000FE010000}"/>
    <cellStyle name="Estilo 1 4 2 2 2" xfId="517" xr:uid="{00000000-0005-0000-0000-0000FF010000}"/>
    <cellStyle name="Estilo 1 4 2 2 3" xfId="518" xr:uid="{00000000-0005-0000-0000-000000020000}"/>
    <cellStyle name="Estilo 1 4 2 2 4" xfId="519" xr:uid="{00000000-0005-0000-0000-000001020000}"/>
    <cellStyle name="Estilo 1 4 2 3" xfId="520" xr:uid="{00000000-0005-0000-0000-000002020000}"/>
    <cellStyle name="Estilo 1 4 2 3 2" xfId="521" xr:uid="{00000000-0005-0000-0000-000003020000}"/>
    <cellStyle name="Estilo 1 4 2 3 3" xfId="522" xr:uid="{00000000-0005-0000-0000-000004020000}"/>
    <cellStyle name="Estilo 1 4 2 3 4" xfId="523" xr:uid="{00000000-0005-0000-0000-000005020000}"/>
    <cellStyle name="Estilo 1 4 2 4" xfId="524" xr:uid="{00000000-0005-0000-0000-000006020000}"/>
    <cellStyle name="Estilo 1 4 2 5" xfId="525" xr:uid="{00000000-0005-0000-0000-000007020000}"/>
    <cellStyle name="Estilo 1 4 2 6" xfId="526" xr:uid="{00000000-0005-0000-0000-000008020000}"/>
    <cellStyle name="Estilo 1 4 3" xfId="527" xr:uid="{00000000-0005-0000-0000-000009020000}"/>
    <cellStyle name="Estilo 1 4 3 2" xfId="528" xr:uid="{00000000-0005-0000-0000-00000A020000}"/>
    <cellStyle name="Estilo 1 4 3 3" xfId="529" xr:uid="{00000000-0005-0000-0000-00000B020000}"/>
    <cellStyle name="Estilo 1 4 3 4" xfId="530" xr:uid="{00000000-0005-0000-0000-00000C020000}"/>
    <cellStyle name="Estilo 1 4 4" xfId="531" xr:uid="{00000000-0005-0000-0000-00000D020000}"/>
    <cellStyle name="Estilo 1 4 4 2" xfId="532" xr:uid="{00000000-0005-0000-0000-00000E020000}"/>
    <cellStyle name="Estilo 1 4 4 3" xfId="533" xr:uid="{00000000-0005-0000-0000-00000F020000}"/>
    <cellStyle name="Estilo 1 4 4 4" xfId="534" xr:uid="{00000000-0005-0000-0000-000010020000}"/>
    <cellStyle name="Estilo 1 4 5" xfId="535" xr:uid="{00000000-0005-0000-0000-000011020000}"/>
    <cellStyle name="Estilo 1 4 5 2" xfId="536" xr:uid="{00000000-0005-0000-0000-000012020000}"/>
    <cellStyle name="Estilo 1 4 5 3" xfId="537" xr:uid="{00000000-0005-0000-0000-000013020000}"/>
    <cellStyle name="Estilo 1 4 5 4" xfId="538" xr:uid="{00000000-0005-0000-0000-000014020000}"/>
    <cellStyle name="Estilo 1 4 6" xfId="539" xr:uid="{00000000-0005-0000-0000-000015020000}"/>
    <cellStyle name="Estilo 1 4 6 2" xfId="540" xr:uid="{00000000-0005-0000-0000-000016020000}"/>
    <cellStyle name="Estilo 1 4 6 3" xfId="541" xr:uid="{00000000-0005-0000-0000-000017020000}"/>
    <cellStyle name="Estilo 1 4 6 4" xfId="542" xr:uid="{00000000-0005-0000-0000-000018020000}"/>
    <cellStyle name="Estilo 1 4 7" xfId="543" xr:uid="{00000000-0005-0000-0000-000019020000}"/>
    <cellStyle name="Estilo 1 4 7 2" xfId="544" xr:uid="{00000000-0005-0000-0000-00001A020000}"/>
    <cellStyle name="Estilo 1 4 7 3" xfId="545" xr:uid="{00000000-0005-0000-0000-00001B020000}"/>
    <cellStyle name="Estilo 1 4 7 4" xfId="546" xr:uid="{00000000-0005-0000-0000-00001C020000}"/>
    <cellStyle name="Estilo 1 4 8" xfId="547" xr:uid="{00000000-0005-0000-0000-00001D020000}"/>
    <cellStyle name="Estilo 1 4 9" xfId="548" xr:uid="{00000000-0005-0000-0000-00001E020000}"/>
    <cellStyle name="Estilo 1 5" xfId="549" xr:uid="{00000000-0005-0000-0000-00001F020000}"/>
    <cellStyle name="Estilo 1 5 10" xfId="550" xr:uid="{00000000-0005-0000-0000-000020020000}"/>
    <cellStyle name="Estilo 1 5 11" xfId="551" xr:uid="{00000000-0005-0000-0000-000021020000}"/>
    <cellStyle name="Estilo 1 5 12" xfId="552" xr:uid="{00000000-0005-0000-0000-000022020000}"/>
    <cellStyle name="Estilo 1 5 2" xfId="553" xr:uid="{00000000-0005-0000-0000-000023020000}"/>
    <cellStyle name="Estilo 1 5 2 2" xfId="554" xr:uid="{00000000-0005-0000-0000-000024020000}"/>
    <cellStyle name="Estilo 1 5 2 2 2" xfId="555" xr:uid="{00000000-0005-0000-0000-000025020000}"/>
    <cellStyle name="Estilo 1 5 2 2 3" xfId="556" xr:uid="{00000000-0005-0000-0000-000026020000}"/>
    <cellStyle name="Estilo 1 5 2 2 4" xfId="557" xr:uid="{00000000-0005-0000-0000-000027020000}"/>
    <cellStyle name="Estilo 1 5 2 3" xfId="558" xr:uid="{00000000-0005-0000-0000-000028020000}"/>
    <cellStyle name="Estilo 1 5 2 3 2" xfId="559" xr:uid="{00000000-0005-0000-0000-000029020000}"/>
    <cellStyle name="Estilo 1 5 2 3 3" xfId="560" xr:uid="{00000000-0005-0000-0000-00002A020000}"/>
    <cellStyle name="Estilo 1 5 2 3 4" xfId="561" xr:uid="{00000000-0005-0000-0000-00002B020000}"/>
    <cellStyle name="Estilo 1 5 2 4" xfId="562" xr:uid="{00000000-0005-0000-0000-00002C020000}"/>
    <cellStyle name="Estilo 1 5 2 5" xfId="563" xr:uid="{00000000-0005-0000-0000-00002D020000}"/>
    <cellStyle name="Estilo 1 5 2 6" xfId="564" xr:uid="{00000000-0005-0000-0000-00002E020000}"/>
    <cellStyle name="Estilo 1 5 3" xfId="565" xr:uid="{00000000-0005-0000-0000-00002F020000}"/>
    <cellStyle name="Estilo 1 5 3 2" xfId="566" xr:uid="{00000000-0005-0000-0000-000030020000}"/>
    <cellStyle name="Estilo 1 5 3 3" xfId="567" xr:uid="{00000000-0005-0000-0000-000031020000}"/>
    <cellStyle name="Estilo 1 5 3 4" xfId="568" xr:uid="{00000000-0005-0000-0000-000032020000}"/>
    <cellStyle name="Estilo 1 5 4" xfId="569" xr:uid="{00000000-0005-0000-0000-000033020000}"/>
    <cellStyle name="Estilo 1 5 4 2" xfId="570" xr:uid="{00000000-0005-0000-0000-000034020000}"/>
    <cellStyle name="Estilo 1 5 4 3" xfId="571" xr:uid="{00000000-0005-0000-0000-000035020000}"/>
    <cellStyle name="Estilo 1 5 4 4" xfId="572" xr:uid="{00000000-0005-0000-0000-000036020000}"/>
    <cellStyle name="Estilo 1 5 5" xfId="573" xr:uid="{00000000-0005-0000-0000-000037020000}"/>
    <cellStyle name="Estilo 1 5 5 2" xfId="574" xr:uid="{00000000-0005-0000-0000-000038020000}"/>
    <cellStyle name="Estilo 1 5 5 3" xfId="575" xr:uid="{00000000-0005-0000-0000-000039020000}"/>
    <cellStyle name="Estilo 1 5 5 4" xfId="576" xr:uid="{00000000-0005-0000-0000-00003A020000}"/>
    <cellStyle name="Estilo 1 5 6" xfId="577" xr:uid="{00000000-0005-0000-0000-00003B020000}"/>
    <cellStyle name="Estilo 1 5 6 2" xfId="578" xr:uid="{00000000-0005-0000-0000-00003C020000}"/>
    <cellStyle name="Estilo 1 5 6 3" xfId="579" xr:uid="{00000000-0005-0000-0000-00003D020000}"/>
    <cellStyle name="Estilo 1 5 6 4" xfId="580" xr:uid="{00000000-0005-0000-0000-00003E020000}"/>
    <cellStyle name="Estilo 1 5 7" xfId="581" xr:uid="{00000000-0005-0000-0000-00003F020000}"/>
    <cellStyle name="Estilo 1 5 7 2" xfId="582" xr:uid="{00000000-0005-0000-0000-000040020000}"/>
    <cellStyle name="Estilo 1 5 7 3" xfId="583" xr:uid="{00000000-0005-0000-0000-000041020000}"/>
    <cellStyle name="Estilo 1 5 7 4" xfId="584" xr:uid="{00000000-0005-0000-0000-000042020000}"/>
    <cellStyle name="Estilo 1 5 8" xfId="585" xr:uid="{00000000-0005-0000-0000-000043020000}"/>
    <cellStyle name="Estilo 1 5 9" xfId="586" xr:uid="{00000000-0005-0000-0000-000044020000}"/>
    <cellStyle name="Estilo 1 6" xfId="587" xr:uid="{00000000-0005-0000-0000-000045020000}"/>
    <cellStyle name="Estilo 1 6 2" xfId="588" xr:uid="{00000000-0005-0000-0000-000046020000}"/>
    <cellStyle name="Estilo 1 6 2 2" xfId="589" xr:uid="{00000000-0005-0000-0000-000047020000}"/>
    <cellStyle name="Estilo 1 6 2 3" xfId="590" xr:uid="{00000000-0005-0000-0000-000048020000}"/>
    <cellStyle name="Estilo 1 6 2 4" xfId="591" xr:uid="{00000000-0005-0000-0000-000049020000}"/>
    <cellStyle name="Estilo 1 6 3" xfId="592" xr:uid="{00000000-0005-0000-0000-00004A020000}"/>
    <cellStyle name="Estilo 1 6 3 2" xfId="593" xr:uid="{00000000-0005-0000-0000-00004B020000}"/>
    <cellStyle name="Estilo 1 6 3 3" xfId="594" xr:uid="{00000000-0005-0000-0000-00004C020000}"/>
    <cellStyle name="Estilo 1 6 3 4" xfId="595" xr:uid="{00000000-0005-0000-0000-00004D020000}"/>
    <cellStyle name="Estilo 1 6 4" xfId="596" xr:uid="{00000000-0005-0000-0000-00004E020000}"/>
    <cellStyle name="Estilo 1 6 4 2" xfId="597" xr:uid="{00000000-0005-0000-0000-00004F020000}"/>
    <cellStyle name="Estilo 1 6 4 3" xfId="598" xr:uid="{00000000-0005-0000-0000-000050020000}"/>
    <cellStyle name="Estilo 1 6 4 4" xfId="599" xr:uid="{00000000-0005-0000-0000-000051020000}"/>
    <cellStyle name="Estilo 1 6 5" xfId="600" xr:uid="{00000000-0005-0000-0000-000052020000}"/>
    <cellStyle name="Estilo 1 6 5 2" xfId="601" xr:uid="{00000000-0005-0000-0000-000053020000}"/>
    <cellStyle name="Estilo 1 6 5 3" xfId="602" xr:uid="{00000000-0005-0000-0000-000054020000}"/>
    <cellStyle name="Estilo 1 6 5 4" xfId="603" xr:uid="{00000000-0005-0000-0000-000055020000}"/>
    <cellStyle name="Estilo 1 6 6" xfId="604" xr:uid="{00000000-0005-0000-0000-000056020000}"/>
    <cellStyle name="Estilo 1 6 7" xfId="605" xr:uid="{00000000-0005-0000-0000-000057020000}"/>
    <cellStyle name="Estilo 1 6 8" xfId="606" xr:uid="{00000000-0005-0000-0000-000058020000}"/>
    <cellStyle name="Estilo 1 7" xfId="607" xr:uid="{00000000-0005-0000-0000-000059020000}"/>
    <cellStyle name="Estilo 1 7 2" xfId="608" xr:uid="{00000000-0005-0000-0000-00005A020000}"/>
    <cellStyle name="Estilo 1 7 3" xfId="609" xr:uid="{00000000-0005-0000-0000-00005B020000}"/>
    <cellStyle name="Estilo 1 7 4" xfId="610" xr:uid="{00000000-0005-0000-0000-00005C020000}"/>
    <cellStyle name="Estilo 1 8" xfId="611" xr:uid="{00000000-0005-0000-0000-00005D020000}"/>
    <cellStyle name="Estilo 1 8 2" xfId="612" xr:uid="{00000000-0005-0000-0000-00005E020000}"/>
    <cellStyle name="Estilo 1 8 3" xfId="613" xr:uid="{00000000-0005-0000-0000-00005F020000}"/>
    <cellStyle name="Estilo 1 8 4" xfId="614" xr:uid="{00000000-0005-0000-0000-000060020000}"/>
    <cellStyle name="Estilo 1 9" xfId="615" xr:uid="{00000000-0005-0000-0000-000061020000}"/>
    <cellStyle name="Estilo 1 9 2" xfId="616" xr:uid="{00000000-0005-0000-0000-000062020000}"/>
    <cellStyle name="Estilo 1 9 3" xfId="617" xr:uid="{00000000-0005-0000-0000-000063020000}"/>
    <cellStyle name="Estilo 1 9 4" xfId="618" xr:uid="{00000000-0005-0000-0000-000064020000}"/>
    <cellStyle name="Excel Built-in Normal_Trabalho_Quadros_pessoal_2003" xfId="619" xr:uid="{00000000-0005-0000-0000-000065020000}"/>
    <cellStyle name="Explanatory Text 2" xfId="620" xr:uid="{00000000-0005-0000-0000-000066020000}"/>
    <cellStyle name="Explanatory Text 2 2" xfId="621" xr:uid="{00000000-0005-0000-0000-000067020000}"/>
    <cellStyle name="Explanatory Text 3" xfId="622" xr:uid="{00000000-0005-0000-0000-000068020000}"/>
    <cellStyle name="Explanatory Text 4" xfId="623" xr:uid="{00000000-0005-0000-0000-000069020000}"/>
    <cellStyle name="formula" xfId="624" xr:uid="{00000000-0005-0000-0000-00006A020000}"/>
    <cellStyle name="Good 2" xfId="625" xr:uid="{00000000-0005-0000-0000-00006B020000}"/>
    <cellStyle name="Good 2 2" xfId="626" xr:uid="{00000000-0005-0000-0000-00006C020000}"/>
    <cellStyle name="Good 3" xfId="627" xr:uid="{00000000-0005-0000-0000-00006D020000}"/>
    <cellStyle name="Good 4" xfId="628" xr:uid="{00000000-0005-0000-0000-00006E020000}"/>
    <cellStyle name="Heading 1 2" xfId="629" xr:uid="{00000000-0005-0000-0000-00006F020000}"/>
    <cellStyle name="Heading 1 2 2" xfId="630" xr:uid="{00000000-0005-0000-0000-000070020000}"/>
    <cellStyle name="Heading 1 3" xfId="631" xr:uid="{00000000-0005-0000-0000-000071020000}"/>
    <cellStyle name="Heading 1 4" xfId="632" xr:uid="{00000000-0005-0000-0000-000072020000}"/>
    <cellStyle name="Heading 2 2" xfId="633" xr:uid="{00000000-0005-0000-0000-000073020000}"/>
    <cellStyle name="Heading 2 2 2" xfId="634" xr:uid="{00000000-0005-0000-0000-000074020000}"/>
    <cellStyle name="Heading 2 3" xfId="635" xr:uid="{00000000-0005-0000-0000-000075020000}"/>
    <cellStyle name="Heading 2 4" xfId="636" xr:uid="{00000000-0005-0000-0000-000076020000}"/>
    <cellStyle name="Heading 3 2" xfId="637" xr:uid="{00000000-0005-0000-0000-000077020000}"/>
    <cellStyle name="Heading 3 2 2" xfId="638" xr:uid="{00000000-0005-0000-0000-000078020000}"/>
    <cellStyle name="Heading 3 3" xfId="639" xr:uid="{00000000-0005-0000-0000-000079020000}"/>
    <cellStyle name="Heading 3 4" xfId="640" xr:uid="{00000000-0005-0000-0000-00007A020000}"/>
    <cellStyle name="Heading 4 2" xfId="641" xr:uid="{00000000-0005-0000-0000-00007B020000}"/>
    <cellStyle name="Heading 4 2 2" xfId="642" xr:uid="{00000000-0005-0000-0000-00007C020000}"/>
    <cellStyle name="Heading 4 3" xfId="643" xr:uid="{00000000-0005-0000-0000-00007D020000}"/>
    <cellStyle name="Heading 4 4" xfId="644" xr:uid="{00000000-0005-0000-0000-00007E020000}"/>
    <cellStyle name="Hiperligação" xfId="1" builtinId="8"/>
    <cellStyle name="Hiperligação 2" xfId="645" xr:uid="{00000000-0005-0000-0000-000080020000}"/>
    <cellStyle name="Hiperligação 2 2" xfId="646" xr:uid="{00000000-0005-0000-0000-000081020000}"/>
    <cellStyle name="Hiperligação 3" xfId="647" xr:uid="{00000000-0005-0000-0000-000082020000}"/>
    <cellStyle name="Hiperligação 4" xfId="648" xr:uid="{00000000-0005-0000-0000-000083020000}"/>
    <cellStyle name="Hiperligação 5" xfId="39423" xr:uid="{00000000-0005-0000-0000-000084020000}"/>
    <cellStyle name="Hyperlink 10" xfId="649" xr:uid="{00000000-0005-0000-0000-000085020000}"/>
    <cellStyle name="Hyperlink 11" xfId="650" xr:uid="{00000000-0005-0000-0000-000086020000}"/>
    <cellStyle name="Hyperlink 2" xfId="651" xr:uid="{00000000-0005-0000-0000-000087020000}"/>
    <cellStyle name="Hyperlink 2 2" xfId="652" xr:uid="{00000000-0005-0000-0000-000088020000}"/>
    <cellStyle name="Hyperlink 2 2 2" xfId="653" xr:uid="{00000000-0005-0000-0000-000089020000}"/>
    <cellStyle name="Hyperlink 2 3" xfId="654" xr:uid="{00000000-0005-0000-0000-00008A020000}"/>
    <cellStyle name="Hyperlink 2 3 2" xfId="39400" xr:uid="{00000000-0005-0000-0000-00008B020000}"/>
    <cellStyle name="Hyperlink 2 4" xfId="655" xr:uid="{00000000-0005-0000-0000-00008C020000}"/>
    <cellStyle name="Hyperlink 3" xfId="656" xr:uid="{00000000-0005-0000-0000-00008D020000}"/>
    <cellStyle name="Hyperlink 4" xfId="657" xr:uid="{00000000-0005-0000-0000-00008E020000}"/>
    <cellStyle name="Hyperlink 5" xfId="658" xr:uid="{00000000-0005-0000-0000-00008F020000}"/>
    <cellStyle name="Hyperlink 6" xfId="659" xr:uid="{00000000-0005-0000-0000-000090020000}"/>
    <cellStyle name="Hyperlink 7" xfId="660" xr:uid="{00000000-0005-0000-0000-000091020000}"/>
    <cellStyle name="Hyperlink 8" xfId="661" xr:uid="{00000000-0005-0000-0000-000092020000}"/>
    <cellStyle name="Hyperlink 9" xfId="662" xr:uid="{00000000-0005-0000-0000-000093020000}"/>
    <cellStyle name="Hyperlink_Ambiente_NED" xfId="39394" xr:uid="{00000000-0005-0000-0000-000094020000}"/>
    <cellStyle name="Input 2" xfId="663" xr:uid="{00000000-0005-0000-0000-000095020000}"/>
    <cellStyle name="Input 2 2" xfId="664" xr:uid="{00000000-0005-0000-0000-000096020000}"/>
    <cellStyle name="Input 3" xfId="665" xr:uid="{00000000-0005-0000-0000-000097020000}"/>
    <cellStyle name="Input 4" xfId="666" xr:uid="{00000000-0005-0000-0000-000098020000}"/>
    <cellStyle name="Input 5" xfId="667" xr:uid="{00000000-0005-0000-0000-000099020000}"/>
    <cellStyle name="level1a" xfId="668" xr:uid="{00000000-0005-0000-0000-00009A020000}"/>
    <cellStyle name="level2" xfId="669" xr:uid="{00000000-0005-0000-0000-00009B020000}"/>
    <cellStyle name="level3" xfId="670" xr:uid="{00000000-0005-0000-0000-00009C020000}"/>
    <cellStyle name="Linked Cell 2" xfId="671" xr:uid="{00000000-0005-0000-0000-00009D020000}"/>
    <cellStyle name="Linked Cell 3" xfId="672" xr:uid="{00000000-0005-0000-0000-00009E020000}"/>
    <cellStyle name="Linked Cell 4" xfId="673" xr:uid="{00000000-0005-0000-0000-00009F020000}"/>
    <cellStyle name="Neutral 2" xfId="674" xr:uid="{00000000-0005-0000-0000-0000A0020000}"/>
    <cellStyle name="Neutral 2 2" xfId="675" xr:uid="{00000000-0005-0000-0000-0000A1020000}"/>
    <cellStyle name="Neutral 3" xfId="676" xr:uid="{00000000-0005-0000-0000-0000A2020000}"/>
    <cellStyle name="Neutral 4" xfId="677" xr:uid="{00000000-0005-0000-0000-0000A3020000}"/>
    <cellStyle name="Normal" xfId="0" builtinId="0"/>
    <cellStyle name="Normal 10" xfId="17" xr:uid="{00000000-0005-0000-0000-0000A5020000}"/>
    <cellStyle name="Normal 10 10" xfId="678" xr:uid="{00000000-0005-0000-0000-0000A6020000}"/>
    <cellStyle name="Normal 10 10 10" xfId="679" xr:uid="{00000000-0005-0000-0000-0000A7020000}"/>
    <cellStyle name="Normal 10 10 10 2" xfId="680" xr:uid="{00000000-0005-0000-0000-0000A8020000}"/>
    <cellStyle name="Normal 10 10 10 3" xfId="681" xr:uid="{00000000-0005-0000-0000-0000A9020000}"/>
    <cellStyle name="Normal 10 10 10 4" xfId="682" xr:uid="{00000000-0005-0000-0000-0000AA020000}"/>
    <cellStyle name="Normal 10 10 11" xfId="683" xr:uid="{00000000-0005-0000-0000-0000AB020000}"/>
    <cellStyle name="Normal 10 10 11 2" xfId="684" xr:uid="{00000000-0005-0000-0000-0000AC020000}"/>
    <cellStyle name="Normal 10 10 11 3" xfId="685" xr:uid="{00000000-0005-0000-0000-0000AD020000}"/>
    <cellStyle name="Normal 10 10 11 4" xfId="686" xr:uid="{00000000-0005-0000-0000-0000AE020000}"/>
    <cellStyle name="Normal 10 10 12" xfId="687" xr:uid="{00000000-0005-0000-0000-0000AF020000}"/>
    <cellStyle name="Normal 10 10 12 2" xfId="688" xr:uid="{00000000-0005-0000-0000-0000B0020000}"/>
    <cellStyle name="Normal 10 10 12 3" xfId="689" xr:uid="{00000000-0005-0000-0000-0000B1020000}"/>
    <cellStyle name="Normal 10 10 12 4" xfId="690" xr:uid="{00000000-0005-0000-0000-0000B2020000}"/>
    <cellStyle name="Normal 10 10 13" xfId="691" xr:uid="{00000000-0005-0000-0000-0000B3020000}"/>
    <cellStyle name="Normal 10 10 13 2" xfId="692" xr:uid="{00000000-0005-0000-0000-0000B4020000}"/>
    <cellStyle name="Normal 10 10 13 3" xfId="693" xr:uid="{00000000-0005-0000-0000-0000B5020000}"/>
    <cellStyle name="Normal 10 10 13 4" xfId="694" xr:uid="{00000000-0005-0000-0000-0000B6020000}"/>
    <cellStyle name="Normal 10 10 14" xfId="695" xr:uid="{00000000-0005-0000-0000-0000B7020000}"/>
    <cellStyle name="Normal 10 10 15" xfId="696" xr:uid="{00000000-0005-0000-0000-0000B8020000}"/>
    <cellStyle name="Normal 10 10 16" xfId="697" xr:uid="{00000000-0005-0000-0000-0000B9020000}"/>
    <cellStyle name="Normal 10 10 17" xfId="698" xr:uid="{00000000-0005-0000-0000-0000BA020000}"/>
    <cellStyle name="Normal 10 10 18" xfId="699" xr:uid="{00000000-0005-0000-0000-0000BB020000}"/>
    <cellStyle name="Normal 10 10 19" xfId="700" xr:uid="{00000000-0005-0000-0000-0000BC020000}"/>
    <cellStyle name="Normal 10 10 2" xfId="701" xr:uid="{00000000-0005-0000-0000-0000BD020000}"/>
    <cellStyle name="Normal 10 10 2 10" xfId="702" xr:uid="{00000000-0005-0000-0000-0000BE020000}"/>
    <cellStyle name="Normal 10 10 2 11" xfId="703" xr:uid="{00000000-0005-0000-0000-0000BF020000}"/>
    <cellStyle name="Normal 10 10 2 12" xfId="704" xr:uid="{00000000-0005-0000-0000-0000C0020000}"/>
    <cellStyle name="Normal 10 10 2 13" xfId="705" xr:uid="{00000000-0005-0000-0000-0000C1020000}"/>
    <cellStyle name="Normal 10 10 2 14" xfId="706" xr:uid="{00000000-0005-0000-0000-0000C2020000}"/>
    <cellStyle name="Normal 10 10 2 2" xfId="707" xr:uid="{00000000-0005-0000-0000-0000C3020000}"/>
    <cellStyle name="Normal 10 10 2 2 10" xfId="708" xr:uid="{00000000-0005-0000-0000-0000C4020000}"/>
    <cellStyle name="Normal 10 10 2 2 11" xfId="709" xr:uid="{00000000-0005-0000-0000-0000C5020000}"/>
    <cellStyle name="Normal 10 10 2 2 12" xfId="710" xr:uid="{00000000-0005-0000-0000-0000C6020000}"/>
    <cellStyle name="Normal 10 10 2 2 2" xfId="711" xr:uid="{00000000-0005-0000-0000-0000C7020000}"/>
    <cellStyle name="Normal 10 10 2 2 2 2" xfId="712" xr:uid="{00000000-0005-0000-0000-0000C8020000}"/>
    <cellStyle name="Normal 10 10 2 2 2 2 2" xfId="713" xr:uid="{00000000-0005-0000-0000-0000C9020000}"/>
    <cellStyle name="Normal 10 10 2 2 2 2 3" xfId="714" xr:uid="{00000000-0005-0000-0000-0000CA020000}"/>
    <cellStyle name="Normal 10 10 2 2 2 2 4" xfId="715" xr:uid="{00000000-0005-0000-0000-0000CB020000}"/>
    <cellStyle name="Normal 10 10 2 2 2 3" xfId="716" xr:uid="{00000000-0005-0000-0000-0000CC020000}"/>
    <cellStyle name="Normal 10 10 2 2 2 3 2" xfId="717" xr:uid="{00000000-0005-0000-0000-0000CD020000}"/>
    <cellStyle name="Normal 10 10 2 2 2 3 3" xfId="718" xr:uid="{00000000-0005-0000-0000-0000CE020000}"/>
    <cellStyle name="Normal 10 10 2 2 2 3 4" xfId="719" xr:uid="{00000000-0005-0000-0000-0000CF020000}"/>
    <cellStyle name="Normal 10 10 2 2 2 4" xfId="720" xr:uid="{00000000-0005-0000-0000-0000D0020000}"/>
    <cellStyle name="Normal 10 10 2 2 2 5" xfId="721" xr:uid="{00000000-0005-0000-0000-0000D1020000}"/>
    <cellStyle name="Normal 10 10 2 2 2 6" xfId="722" xr:uid="{00000000-0005-0000-0000-0000D2020000}"/>
    <cellStyle name="Normal 10 10 2 2 3" xfId="723" xr:uid="{00000000-0005-0000-0000-0000D3020000}"/>
    <cellStyle name="Normal 10 10 2 2 3 2" xfId="724" xr:uid="{00000000-0005-0000-0000-0000D4020000}"/>
    <cellStyle name="Normal 10 10 2 2 3 3" xfId="725" xr:uid="{00000000-0005-0000-0000-0000D5020000}"/>
    <cellStyle name="Normal 10 10 2 2 3 4" xfId="726" xr:uid="{00000000-0005-0000-0000-0000D6020000}"/>
    <cellStyle name="Normal 10 10 2 2 4" xfId="727" xr:uid="{00000000-0005-0000-0000-0000D7020000}"/>
    <cellStyle name="Normal 10 10 2 2 4 2" xfId="728" xr:uid="{00000000-0005-0000-0000-0000D8020000}"/>
    <cellStyle name="Normal 10 10 2 2 4 3" xfId="729" xr:uid="{00000000-0005-0000-0000-0000D9020000}"/>
    <cellStyle name="Normal 10 10 2 2 4 4" xfId="730" xr:uid="{00000000-0005-0000-0000-0000DA020000}"/>
    <cellStyle name="Normal 10 10 2 2 5" xfId="731" xr:uid="{00000000-0005-0000-0000-0000DB020000}"/>
    <cellStyle name="Normal 10 10 2 2 5 2" xfId="732" xr:uid="{00000000-0005-0000-0000-0000DC020000}"/>
    <cellStyle name="Normal 10 10 2 2 5 3" xfId="733" xr:uid="{00000000-0005-0000-0000-0000DD020000}"/>
    <cellStyle name="Normal 10 10 2 2 5 4" xfId="734" xr:uid="{00000000-0005-0000-0000-0000DE020000}"/>
    <cellStyle name="Normal 10 10 2 2 6" xfId="735" xr:uid="{00000000-0005-0000-0000-0000DF020000}"/>
    <cellStyle name="Normal 10 10 2 2 6 2" xfId="736" xr:uid="{00000000-0005-0000-0000-0000E0020000}"/>
    <cellStyle name="Normal 10 10 2 2 6 3" xfId="737" xr:uid="{00000000-0005-0000-0000-0000E1020000}"/>
    <cellStyle name="Normal 10 10 2 2 6 4" xfId="738" xr:uid="{00000000-0005-0000-0000-0000E2020000}"/>
    <cellStyle name="Normal 10 10 2 2 7" xfId="739" xr:uid="{00000000-0005-0000-0000-0000E3020000}"/>
    <cellStyle name="Normal 10 10 2 2 7 2" xfId="740" xr:uid="{00000000-0005-0000-0000-0000E4020000}"/>
    <cellStyle name="Normal 10 10 2 2 7 3" xfId="741" xr:uid="{00000000-0005-0000-0000-0000E5020000}"/>
    <cellStyle name="Normal 10 10 2 2 7 4" xfId="742" xr:uid="{00000000-0005-0000-0000-0000E6020000}"/>
    <cellStyle name="Normal 10 10 2 2 8" xfId="743" xr:uid="{00000000-0005-0000-0000-0000E7020000}"/>
    <cellStyle name="Normal 10 10 2 2 9" xfId="744" xr:uid="{00000000-0005-0000-0000-0000E8020000}"/>
    <cellStyle name="Normal 10 10 2 3" xfId="745" xr:uid="{00000000-0005-0000-0000-0000E9020000}"/>
    <cellStyle name="Normal 10 10 2 3 2" xfId="746" xr:uid="{00000000-0005-0000-0000-0000EA020000}"/>
    <cellStyle name="Normal 10 10 2 3 2 2" xfId="747" xr:uid="{00000000-0005-0000-0000-0000EB020000}"/>
    <cellStyle name="Normal 10 10 2 3 2 3" xfId="748" xr:uid="{00000000-0005-0000-0000-0000EC020000}"/>
    <cellStyle name="Normal 10 10 2 3 2 4" xfId="749" xr:uid="{00000000-0005-0000-0000-0000ED020000}"/>
    <cellStyle name="Normal 10 10 2 3 3" xfId="750" xr:uid="{00000000-0005-0000-0000-0000EE020000}"/>
    <cellStyle name="Normal 10 10 2 3 3 2" xfId="751" xr:uid="{00000000-0005-0000-0000-0000EF020000}"/>
    <cellStyle name="Normal 10 10 2 3 3 3" xfId="752" xr:uid="{00000000-0005-0000-0000-0000F0020000}"/>
    <cellStyle name="Normal 10 10 2 3 3 4" xfId="753" xr:uid="{00000000-0005-0000-0000-0000F1020000}"/>
    <cellStyle name="Normal 10 10 2 3 4" xfId="754" xr:uid="{00000000-0005-0000-0000-0000F2020000}"/>
    <cellStyle name="Normal 10 10 2 3 5" xfId="755" xr:uid="{00000000-0005-0000-0000-0000F3020000}"/>
    <cellStyle name="Normal 10 10 2 3 6" xfId="756" xr:uid="{00000000-0005-0000-0000-0000F4020000}"/>
    <cellStyle name="Normal 10 10 2 4" xfId="757" xr:uid="{00000000-0005-0000-0000-0000F5020000}"/>
    <cellStyle name="Normal 10 10 2 4 2" xfId="758" xr:uid="{00000000-0005-0000-0000-0000F6020000}"/>
    <cellStyle name="Normal 10 10 2 4 3" xfId="759" xr:uid="{00000000-0005-0000-0000-0000F7020000}"/>
    <cellStyle name="Normal 10 10 2 4 4" xfId="760" xr:uid="{00000000-0005-0000-0000-0000F8020000}"/>
    <cellStyle name="Normal 10 10 2 5" xfId="761" xr:uid="{00000000-0005-0000-0000-0000F9020000}"/>
    <cellStyle name="Normal 10 10 2 5 2" xfId="762" xr:uid="{00000000-0005-0000-0000-0000FA020000}"/>
    <cellStyle name="Normal 10 10 2 5 3" xfId="763" xr:uid="{00000000-0005-0000-0000-0000FB020000}"/>
    <cellStyle name="Normal 10 10 2 5 4" xfId="764" xr:uid="{00000000-0005-0000-0000-0000FC020000}"/>
    <cellStyle name="Normal 10 10 2 6" xfId="765" xr:uid="{00000000-0005-0000-0000-0000FD020000}"/>
    <cellStyle name="Normal 10 10 2 6 2" xfId="766" xr:uid="{00000000-0005-0000-0000-0000FE020000}"/>
    <cellStyle name="Normal 10 10 2 6 3" xfId="767" xr:uid="{00000000-0005-0000-0000-0000FF020000}"/>
    <cellStyle name="Normal 10 10 2 6 4" xfId="768" xr:uid="{00000000-0005-0000-0000-000000030000}"/>
    <cellStyle name="Normal 10 10 2 7" xfId="769" xr:uid="{00000000-0005-0000-0000-000001030000}"/>
    <cellStyle name="Normal 10 10 2 7 2" xfId="770" xr:uid="{00000000-0005-0000-0000-000002030000}"/>
    <cellStyle name="Normal 10 10 2 7 3" xfId="771" xr:uid="{00000000-0005-0000-0000-000003030000}"/>
    <cellStyle name="Normal 10 10 2 7 4" xfId="772" xr:uid="{00000000-0005-0000-0000-000004030000}"/>
    <cellStyle name="Normal 10 10 2 8" xfId="773" xr:uid="{00000000-0005-0000-0000-000005030000}"/>
    <cellStyle name="Normal 10 10 2 8 2" xfId="774" xr:uid="{00000000-0005-0000-0000-000006030000}"/>
    <cellStyle name="Normal 10 10 2 8 3" xfId="775" xr:uid="{00000000-0005-0000-0000-000007030000}"/>
    <cellStyle name="Normal 10 10 2 8 4" xfId="776" xr:uid="{00000000-0005-0000-0000-000008030000}"/>
    <cellStyle name="Normal 10 10 2 9" xfId="777" xr:uid="{00000000-0005-0000-0000-000009030000}"/>
    <cellStyle name="Normal 10 10 2 9 2" xfId="778" xr:uid="{00000000-0005-0000-0000-00000A030000}"/>
    <cellStyle name="Normal 10 10 2 9 3" xfId="779" xr:uid="{00000000-0005-0000-0000-00000B030000}"/>
    <cellStyle name="Normal 10 10 2 9 4" xfId="780" xr:uid="{00000000-0005-0000-0000-00000C030000}"/>
    <cellStyle name="Normal 10 10 20" xfId="781" xr:uid="{00000000-0005-0000-0000-00000D030000}"/>
    <cellStyle name="Normal 10 10 21" xfId="782" xr:uid="{00000000-0005-0000-0000-00000E030000}"/>
    <cellStyle name="Normal 10 10 22" xfId="39411" xr:uid="{00000000-0005-0000-0000-00000F030000}"/>
    <cellStyle name="Normal 10 10 3" xfId="783" xr:uid="{00000000-0005-0000-0000-000010030000}"/>
    <cellStyle name="Normal 10 10 3 10" xfId="784" xr:uid="{00000000-0005-0000-0000-000011030000}"/>
    <cellStyle name="Normal 10 10 3 11" xfId="785" xr:uid="{00000000-0005-0000-0000-000012030000}"/>
    <cellStyle name="Normal 10 10 3 12" xfId="786" xr:uid="{00000000-0005-0000-0000-000013030000}"/>
    <cellStyle name="Normal 10 10 3 13" xfId="787" xr:uid="{00000000-0005-0000-0000-000014030000}"/>
    <cellStyle name="Normal 10 10 3 14" xfId="788" xr:uid="{00000000-0005-0000-0000-000015030000}"/>
    <cellStyle name="Normal 10 10 3 2" xfId="789" xr:uid="{00000000-0005-0000-0000-000016030000}"/>
    <cellStyle name="Normal 10 10 3 2 10" xfId="790" xr:uid="{00000000-0005-0000-0000-000017030000}"/>
    <cellStyle name="Normal 10 10 3 2 11" xfId="791" xr:uid="{00000000-0005-0000-0000-000018030000}"/>
    <cellStyle name="Normal 10 10 3 2 12" xfId="792" xr:uid="{00000000-0005-0000-0000-000019030000}"/>
    <cellStyle name="Normal 10 10 3 2 2" xfId="793" xr:uid="{00000000-0005-0000-0000-00001A030000}"/>
    <cellStyle name="Normal 10 10 3 2 2 2" xfId="794" xr:uid="{00000000-0005-0000-0000-00001B030000}"/>
    <cellStyle name="Normal 10 10 3 2 2 2 2" xfId="795" xr:uid="{00000000-0005-0000-0000-00001C030000}"/>
    <cellStyle name="Normal 10 10 3 2 2 2 3" xfId="796" xr:uid="{00000000-0005-0000-0000-00001D030000}"/>
    <cellStyle name="Normal 10 10 3 2 2 2 4" xfId="797" xr:uid="{00000000-0005-0000-0000-00001E030000}"/>
    <cellStyle name="Normal 10 10 3 2 2 3" xfId="798" xr:uid="{00000000-0005-0000-0000-00001F030000}"/>
    <cellStyle name="Normal 10 10 3 2 2 3 2" xfId="799" xr:uid="{00000000-0005-0000-0000-000020030000}"/>
    <cellStyle name="Normal 10 10 3 2 2 3 3" xfId="800" xr:uid="{00000000-0005-0000-0000-000021030000}"/>
    <cellStyle name="Normal 10 10 3 2 2 3 4" xfId="801" xr:uid="{00000000-0005-0000-0000-000022030000}"/>
    <cellStyle name="Normal 10 10 3 2 2 4" xfId="802" xr:uid="{00000000-0005-0000-0000-000023030000}"/>
    <cellStyle name="Normal 10 10 3 2 2 5" xfId="803" xr:uid="{00000000-0005-0000-0000-000024030000}"/>
    <cellStyle name="Normal 10 10 3 2 2 6" xfId="804" xr:uid="{00000000-0005-0000-0000-000025030000}"/>
    <cellStyle name="Normal 10 10 3 2 3" xfId="805" xr:uid="{00000000-0005-0000-0000-000026030000}"/>
    <cellStyle name="Normal 10 10 3 2 3 2" xfId="806" xr:uid="{00000000-0005-0000-0000-000027030000}"/>
    <cellStyle name="Normal 10 10 3 2 3 3" xfId="807" xr:uid="{00000000-0005-0000-0000-000028030000}"/>
    <cellStyle name="Normal 10 10 3 2 3 4" xfId="808" xr:uid="{00000000-0005-0000-0000-000029030000}"/>
    <cellStyle name="Normal 10 10 3 2 4" xfId="809" xr:uid="{00000000-0005-0000-0000-00002A030000}"/>
    <cellStyle name="Normal 10 10 3 2 4 2" xfId="810" xr:uid="{00000000-0005-0000-0000-00002B030000}"/>
    <cellStyle name="Normal 10 10 3 2 4 3" xfId="811" xr:uid="{00000000-0005-0000-0000-00002C030000}"/>
    <cellStyle name="Normal 10 10 3 2 4 4" xfId="812" xr:uid="{00000000-0005-0000-0000-00002D030000}"/>
    <cellStyle name="Normal 10 10 3 2 5" xfId="813" xr:uid="{00000000-0005-0000-0000-00002E030000}"/>
    <cellStyle name="Normal 10 10 3 2 5 2" xfId="814" xr:uid="{00000000-0005-0000-0000-00002F030000}"/>
    <cellStyle name="Normal 10 10 3 2 5 3" xfId="815" xr:uid="{00000000-0005-0000-0000-000030030000}"/>
    <cellStyle name="Normal 10 10 3 2 5 4" xfId="816" xr:uid="{00000000-0005-0000-0000-000031030000}"/>
    <cellStyle name="Normal 10 10 3 2 6" xfId="817" xr:uid="{00000000-0005-0000-0000-000032030000}"/>
    <cellStyle name="Normal 10 10 3 2 6 2" xfId="818" xr:uid="{00000000-0005-0000-0000-000033030000}"/>
    <cellStyle name="Normal 10 10 3 2 6 3" xfId="819" xr:uid="{00000000-0005-0000-0000-000034030000}"/>
    <cellStyle name="Normal 10 10 3 2 6 4" xfId="820" xr:uid="{00000000-0005-0000-0000-000035030000}"/>
    <cellStyle name="Normal 10 10 3 2 7" xfId="821" xr:uid="{00000000-0005-0000-0000-000036030000}"/>
    <cellStyle name="Normal 10 10 3 2 7 2" xfId="822" xr:uid="{00000000-0005-0000-0000-000037030000}"/>
    <cellStyle name="Normal 10 10 3 2 7 3" xfId="823" xr:uid="{00000000-0005-0000-0000-000038030000}"/>
    <cellStyle name="Normal 10 10 3 2 7 4" xfId="824" xr:uid="{00000000-0005-0000-0000-000039030000}"/>
    <cellStyle name="Normal 10 10 3 2 8" xfId="825" xr:uid="{00000000-0005-0000-0000-00003A030000}"/>
    <cellStyle name="Normal 10 10 3 2 9" xfId="826" xr:uid="{00000000-0005-0000-0000-00003B030000}"/>
    <cellStyle name="Normal 10 10 3 3" xfId="827" xr:uid="{00000000-0005-0000-0000-00003C030000}"/>
    <cellStyle name="Normal 10 10 3 3 2" xfId="828" xr:uid="{00000000-0005-0000-0000-00003D030000}"/>
    <cellStyle name="Normal 10 10 3 3 2 2" xfId="829" xr:uid="{00000000-0005-0000-0000-00003E030000}"/>
    <cellStyle name="Normal 10 10 3 3 2 3" xfId="830" xr:uid="{00000000-0005-0000-0000-00003F030000}"/>
    <cellStyle name="Normal 10 10 3 3 2 4" xfId="831" xr:uid="{00000000-0005-0000-0000-000040030000}"/>
    <cellStyle name="Normal 10 10 3 3 3" xfId="832" xr:uid="{00000000-0005-0000-0000-000041030000}"/>
    <cellStyle name="Normal 10 10 3 3 3 2" xfId="833" xr:uid="{00000000-0005-0000-0000-000042030000}"/>
    <cellStyle name="Normal 10 10 3 3 3 3" xfId="834" xr:uid="{00000000-0005-0000-0000-000043030000}"/>
    <cellStyle name="Normal 10 10 3 3 3 4" xfId="835" xr:uid="{00000000-0005-0000-0000-000044030000}"/>
    <cellStyle name="Normal 10 10 3 3 4" xfId="836" xr:uid="{00000000-0005-0000-0000-000045030000}"/>
    <cellStyle name="Normal 10 10 3 3 5" xfId="837" xr:uid="{00000000-0005-0000-0000-000046030000}"/>
    <cellStyle name="Normal 10 10 3 3 6" xfId="838" xr:uid="{00000000-0005-0000-0000-000047030000}"/>
    <cellStyle name="Normal 10 10 3 4" xfId="839" xr:uid="{00000000-0005-0000-0000-000048030000}"/>
    <cellStyle name="Normal 10 10 3 4 2" xfId="840" xr:uid="{00000000-0005-0000-0000-000049030000}"/>
    <cellStyle name="Normal 10 10 3 4 3" xfId="841" xr:uid="{00000000-0005-0000-0000-00004A030000}"/>
    <cellStyle name="Normal 10 10 3 4 4" xfId="842" xr:uid="{00000000-0005-0000-0000-00004B030000}"/>
    <cellStyle name="Normal 10 10 3 5" xfId="843" xr:uid="{00000000-0005-0000-0000-00004C030000}"/>
    <cellStyle name="Normal 10 10 3 5 2" xfId="844" xr:uid="{00000000-0005-0000-0000-00004D030000}"/>
    <cellStyle name="Normal 10 10 3 5 3" xfId="845" xr:uid="{00000000-0005-0000-0000-00004E030000}"/>
    <cellStyle name="Normal 10 10 3 5 4" xfId="846" xr:uid="{00000000-0005-0000-0000-00004F030000}"/>
    <cellStyle name="Normal 10 10 3 6" xfId="847" xr:uid="{00000000-0005-0000-0000-000050030000}"/>
    <cellStyle name="Normal 10 10 3 6 2" xfId="848" xr:uid="{00000000-0005-0000-0000-000051030000}"/>
    <cellStyle name="Normal 10 10 3 6 3" xfId="849" xr:uid="{00000000-0005-0000-0000-000052030000}"/>
    <cellStyle name="Normal 10 10 3 6 4" xfId="850" xr:uid="{00000000-0005-0000-0000-000053030000}"/>
    <cellStyle name="Normal 10 10 3 7" xfId="851" xr:uid="{00000000-0005-0000-0000-000054030000}"/>
    <cellStyle name="Normal 10 10 3 7 2" xfId="852" xr:uid="{00000000-0005-0000-0000-000055030000}"/>
    <cellStyle name="Normal 10 10 3 7 3" xfId="853" xr:uid="{00000000-0005-0000-0000-000056030000}"/>
    <cellStyle name="Normal 10 10 3 7 4" xfId="854" xr:uid="{00000000-0005-0000-0000-000057030000}"/>
    <cellStyle name="Normal 10 10 3 8" xfId="855" xr:uid="{00000000-0005-0000-0000-000058030000}"/>
    <cellStyle name="Normal 10 10 3 8 2" xfId="856" xr:uid="{00000000-0005-0000-0000-000059030000}"/>
    <cellStyle name="Normal 10 10 3 8 3" xfId="857" xr:uid="{00000000-0005-0000-0000-00005A030000}"/>
    <cellStyle name="Normal 10 10 3 8 4" xfId="858" xr:uid="{00000000-0005-0000-0000-00005B030000}"/>
    <cellStyle name="Normal 10 10 3 9" xfId="859" xr:uid="{00000000-0005-0000-0000-00005C030000}"/>
    <cellStyle name="Normal 10 10 3 9 2" xfId="860" xr:uid="{00000000-0005-0000-0000-00005D030000}"/>
    <cellStyle name="Normal 10 10 3 9 3" xfId="861" xr:uid="{00000000-0005-0000-0000-00005E030000}"/>
    <cellStyle name="Normal 10 10 3 9 4" xfId="862" xr:uid="{00000000-0005-0000-0000-00005F030000}"/>
    <cellStyle name="Normal 10 10 4" xfId="863" xr:uid="{00000000-0005-0000-0000-000060030000}"/>
    <cellStyle name="Normal 10 10 4 10" xfId="864" xr:uid="{00000000-0005-0000-0000-000061030000}"/>
    <cellStyle name="Normal 10 10 4 11" xfId="865" xr:uid="{00000000-0005-0000-0000-000062030000}"/>
    <cellStyle name="Normal 10 10 4 12" xfId="866" xr:uid="{00000000-0005-0000-0000-000063030000}"/>
    <cellStyle name="Normal 10 10 4 2" xfId="867" xr:uid="{00000000-0005-0000-0000-000064030000}"/>
    <cellStyle name="Normal 10 10 4 2 2" xfId="868" xr:uid="{00000000-0005-0000-0000-000065030000}"/>
    <cellStyle name="Normal 10 10 4 2 2 2" xfId="869" xr:uid="{00000000-0005-0000-0000-000066030000}"/>
    <cellStyle name="Normal 10 10 4 2 2 3" xfId="870" xr:uid="{00000000-0005-0000-0000-000067030000}"/>
    <cellStyle name="Normal 10 10 4 2 2 4" xfId="871" xr:uid="{00000000-0005-0000-0000-000068030000}"/>
    <cellStyle name="Normal 10 10 4 2 3" xfId="872" xr:uid="{00000000-0005-0000-0000-000069030000}"/>
    <cellStyle name="Normal 10 10 4 2 3 2" xfId="873" xr:uid="{00000000-0005-0000-0000-00006A030000}"/>
    <cellStyle name="Normal 10 10 4 2 3 3" xfId="874" xr:uid="{00000000-0005-0000-0000-00006B030000}"/>
    <cellStyle name="Normal 10 10 4 2 3 4" xfId="875" xr:uid="{00000000-0005-0000-0000-00006C030000}"/>
    <cellStyle name="Normal 10 10 4 2 4" xfId="876" xr:uid="{00000000-0005-0000-0000-00006D030000}"/>
    <cellStyle name="Normal 10 10 4 2 5" xfId="877" xr:uid="{00000000-0005-0000-0000-00006E030000}"/>
    <cellStyle name="Normal 10 10 4 2 6" xfId="878" xr:uid="{00000000-0005-0000-0000-00006F030000}"/>
    <cellStyle name="Normal 10 10 4 3" xfId="879" xr:uid="{00000000-0005-0000-0000-000070030000}"/>
    <cellStyle name="Normal 10 10 4 3 2" xfId="880" xr:uid="{00000000-0005-0000-0000-000071030000}"/>
    <cellStyle name="Normal 10 10 4 3 3" xfId="881" xr:uid="{00000000-0005-0000-0000-000072030000}"/>
    <cellStyle name="Normal 10 10 4 3 4" xfId="882" xr:uid="{00000000-0005-0000-0000-000073030000}"/>
    <cellStyle name="Normal 10 10 4 4" xfId="883" xr:uid="{00000000-0005-0000-0000-000074030000}"/>
    <cellStyle name="Normal 10 10 4 4 2" xfId="884" xr:uid="{00000000-0005-0000-0000-000075030000}"/>
    <cellStyle name="Normal 10 10 4 4 3" xfId="885" xr:uid="{00000000-0005-0000-0000-000076030000}"/>
    <cellStyle name="Normal 10 10 4 4 4" xfId="886" xr:uid="{00000000-0005-0000-0000-000077030000}"/>
    <cellStyle name="Normal 10 10 4 5" xfId="887" xr:uid="{00000000-0005-0000-0000-000078030000}"/>
    <cellStyle name="Normal 10 10 4 5 2" xfId="888" xr:uid="{00000000-0005-0000-0000-000079030000}"/>
    <cellStyle name="Normal 10 10 4 5 3" xfId="889" xr:uid="{00000000-0005-0000-0000-00007A030000}"/>
    <cellStyle name="Normal 10 10 4 5 4" xfId="890" xr:uid="{00000000-0005-0000-0000-00007B030000}"/>
    <cellStyle name="Normal 10 10 4 6" xfId="891" xr:uid="{00000000-0005-0000-0000-00007C030000}"/>
    <cellStyle name="Normal 10 10 4 6 2" xfId="892" xr:uid="{00000000-0005-0000-0000-00007D030000}"/>
    <cellStyle name="Normal 10 10 4 6 3" xfId="893" xr:uid="{00000000-0005-0000-0000-00007E030000}"/>
    <cellStyle name="Normal 10 10 4 6 4" xfId="894" xr:uid="{00000000-0005-0000-0000-00007F030000}"/>
    <cellStyle name="Normal 10 10 4 7" xfId="895" xr:uid="{00000000-0005-0000-0000-000080030000}"/>
    <cellStyle name="Normal 10 10 4 7 2" xfId="896" xr:uid="{00000000-0005-0000-0000-000081030000}"/>
    <cellStyle name="Normal 10 10 4 7 3" xfId="897" xr:uid="{00000000-0005-0000-0000-000082030000}"/>
    <cellStyle name="Normal 10 10 4 7 4" xfId="898" xr:uid="{00000000-0005-0000-0000-000083030000}"/>
    <cellStyle name="Normal 10 10 4 8" xfId="899" xr:uid="{00000000-0005-0000-0000-000084030000}"/>
    <cellStyle name="Normal 10 10 4 9" xfId="900" xr:uid="{00000000-0005-0000-0000-000085030000}"/>
    <cellStyle name="Normal 10 10 5" xfId="901" xr:uid="{00000000-0005-0000-0000-000086030000}"/>
    <cellStyle name="Normal 10 10 5 10" xfId="902" xr:uid="{00000000-0005-0000-0000-000087030000}"/>
    <cellStyle name="Normal 10 10 5 11" xfId="903" xr:uid="{00000000-0005-0000-0000-000088030000}"/>
    <cellStyle name="Normal 10 10 5 12" xfId="904" xr:uid="{00000000-0005-0000-0000-000089030000}"/>
    <cellStyle name="Normal 10 10 5 2" xfId="905" xr:uid="{00000000-0005-0000-0000-00008A030000}"/>
    <cellStyle name="Normal 10 10 5 2 2" xfId="906" xr:uid="{00000000-0005-0000-0000-00008B030000}"/>
    <cellStyle name="Normal 10 10 5 2 2 2" xfId="907" xr:uid="{00000000-0005-0000-0000-00008C030000}"/>
    <cellStyle name="Normal 10 10 5 2 2 3" xfId="908" xr:uid="{00000000-0005-0000-0000-00008D030000}"/>
    <cellStyle name="Normal 10 10 5 2 2 4" xfId="909" xr:uid="{00000000-0005-0000-0000-00008E030000}"/>
    <cellStyle name="Normal 10 10 5 2 3" xfId="910" xr:uid="{00000000-0005-0000-0000-00008F030000}"/>
    <cellStyle name="Normal 10 10 5 2 3 2" xfId="911" xr:uid="{00000000-0005-0000-0000-000090030000}"/>
    <cellStyle name="Normal 10 10 5 2 3 3" xfId="912" xr:uid="{00000000-0005-0000-0000-000091030000}"/>
    <cellStyle name="Normal 10 10 5 2 3 4" xfId="913" xr:uid="{00000000-0005-0000-0000-000092030000}"/>
    <cellStyle name="Normal 10 10 5 2 4" xfId="914" xr:uid="{00000000-0005-0000-0000-000093030000}"/>
    <cellStyle name="Normal 10 10 5 2 5" xfId="915" xr:uid="{00000000-0005-0000-0000-000094030000}"/>
    <cellStyle name="Normal 10 10 5 2 6" xfId="916" xr:uid="{00000000-0005-0000-0000-000095030000}"/>
    <cellStyle name="Normal 10 10 5 3" xfId="917" xr:uid="{00000000-0005-0000-0000-000096030000}"/>
    <cellStyle name="Normal 10 10 5 3 2" xfId="918" xr:uid="{00000000-0005-0000-0000-000097030000}"/>
    <cellStyle name="Normal 10 10 5 3 3" xfId="919" xr:uid="{00000000-0005-0000-0000-000098030000}"/>
    <cellStyle name="Normal 10 10 5 3 4" xfId="920" xr:uid="{00000000-0005-0000-0000-000099030000}"/>
    <cellStyle name="Normal 10 10 5 4" xfId="921" xr:uid="{00000000-0005-0000-0000-00009A030000}"/>
    <cellStyle name="Normal 10 10 5 4 2" xfId="922" xr:uid="{00000000-0005-0000-0000-00009B030000}"/>
    <cellStyle name="Normal 10 10 5 4 3" xfId="923" xr:uid="{00000000-0005-0000-0000-00009C030000}"/>
    <cellStyle name="Normal 10 10 5 4 4" xfId="924" xr:uid="{00000000-0005-0000-0000-00009D030000}"/>
    <cellStyle name="Normal 10 10 5 5" xfId="925" xr:uid="{00000000-0005-0000-0000-00009E030000}"/>
    <cellStyle name="Normal 10 10 5 5 2" xfId="926" xr:uid="{00000000-0005-0000-0000-00009F030000}"/>
    <cellStyle name="Normal 10 10 5 5 3" xfId="927" xr:uid="{00000000-0005-0000-0000-0000A0030000}"/>
    <cellStyle name="Normal 10 10 5 5 4" xfId="928" xr:uid="{00000000-0005-0000-0000-0000A1030000}"/>
    <cellStyle name="Normal 10 10 5 6" xfId="929" xr:uid="{00000000-0005-0000-0000-0000A2030000}"/>
    <cellStyle name="Normal 10 10 5 6 2" xfId="930" xr:uid="{00000000-0005-0000-0000-0000A3030000}"/>
    <cellStyle name="Normal 10 10 5 6 3" xfId="931" xr:uid="{00000000-0005-0000-0000-0000A4030000}"/>
    <cellStyle name="Normal 10 10 5 6 4" xfId="932" xr:uid="{00000000-0005-0000-0000-0000A5030000}"/>
    <cellStyle name="Normal 10 10 5 7" xfId="933" xr:uid="{00000000-0005-0000-0000-0000A6030000}"/>
    <cellStyle name="Normal 10 10 5 7 2" xfId="934" xr:uid="{00000000-0005-0000-0000-0000A7030000}"/>
    <cellStyle name="Normal 10 10 5 7 3" xfId="935" xr:uid="{00000000-0005-0000-0000-0000A8030000}"/>
    <cellStyle name="Normal 10 10 5 7 4" xfId="936" xr:uid="{00000000-0005-0000-0000-0000A9030000}"/>
    <cellStyle name="Normal 10 10 5 8" xfId="937" xr:uid="{00000000-0005-0000-0000-0000AA030000}"/>
    <cellStyle name="Normal 10 10 5 9" xfId="938" xr:uid="{00000000-0005-0000-0000-0000AB030000}"/>
    <cellStyle name="Normal 10 10 6" xfId="939" xr:uid="{00000000-0005-0000-0000-0000AC030000}"/>
    <cellStyle name="Normal 10 10 6 2" xfId="940" xr:uid="{00000000-0005-0000-0000-0000AD030000}"/>
    <cellStyle name="Normal 10 10 6 2 2" xfId="941" xr:uid="{00000000-0005-0000-0000-0000AE030000}"/>
    <cellStyle name="Normal 10 10 6 2 3" xfId="942" xr:uid="{00000000-0005-0000-0000-0000AF030000}"/>
    <cellStyle name="Normal 10 10 6 2 4" xfId="943" xr:uid="{00000000-0005-0000-0000-0000B0030000}"/>
    <cellStyle name="Normal 10 10 6 3" xfId="944" xr:uid="{00000000-0005-0000-0000-0000B1030000}"/>
    <cellStyle name="Normal 10 10 6 3 2" xfId="945" xr:uid="{00000000-0005-0000-0000-0000B2030000}"/>
    <cellStyle name="Normal 10 10 6 3 3" xfId="946" xr:uid="{00000000-0005-0000-0000-0000B3030000}"/>
    <cellStyle name="Normal 10 10 6 3 4" xfId="947" xr:uid="{00000000-0005-0000-0000-0000B4030000}"/>
    <cellStyle name="Normal 10 10 6 4" xfId="948" xr:uid="{00000000-0005-0000-0000-0000B5030000}"/>
    <cellStyle name="Normal 10 10 6 4 2" xfId="949" xr:uid="{00000000-0005-0000-0000-0000B6030000}"/>
    <cellStyle name="Normal 10 10 6 4 3" xfId="950" xr:uid="{00000000-0005-0000-0000-0000B7030000}"/>
    <cellStyle name="Normal 10 10 6 4 4" xfId="951" xr:uid="{00000000-0005-0000-0000-0000B8030000}"/>
    <cellStyle name="Normal 10 10 6 5" xfId="952" xr:uid="{00000000-0005-0000-0000-0000B9030000}"/>
    <cellStyle name="Normal 10 10 6 5 2" xfId="953" xr:uid="{00000000-0005-0000-0000-0000BA030000}"/>
    <cellStyle name="Normal 10 10 6 5 3" xfId="954" xr:uid="{00000000-0005-0000-0000-0000BB030000}"/>
    <cellStyle name="Normal 10 10 6 5 4" xfId="955" xr:uid="{00000000-0005-0000-0000-0000BC030000}"/>
    <cellStyle name="Normal 10 10 6 6" xfId="956" xr:uid="{00000000-0005-0000-0000-0000BD030000}"/>
    <cellStyle name="Normal 10 10 6 7" xfId="957" xr:uid="{00000000-0005-0000-0000-0000BE030000}"/>
    <cellStyle name="Normal 10 10 6 8" xfId="958" xr:uid="{00000000-0005-0000-0000-0000BF030000}"/>
    <cellStyle name="Normal 10 10 7" xfId="959" xr:uid="{00000000-0005-0000-0000-0000C0030000}"/>
    <cellStyle name="Normal 10 10 7 2" xfId="960" xr:uid="{00000000-0005-0000-0000-0000C1030000}"/>
    <cellStyle name="Normal 10 10 7 3" xfId="961" xr:uid="{00000000-0005-0000-0000-0000C2030000}"/>
    <cellStyle name="Normal 10 10 7 4" xfId="962" xr:uid="{00000000-0005-0000-0000-0000C3030000}"/>
    <cellStyle name="Normal 10 10 8" xfId="963" xr:uid="{00000000-0005-0000-0000-0000C4030000}"/>
    <cellStyle name="Normal 10 10 8 2" xfId="964" xr:uid="{00000000-0005-0000-0000-0000C5030000}"/>
    <cellStyle name="Normal 10 10 8 3" xfId="965" xr:uid="{00000000-0005-0000-0000-0000C6030000}"/>
    <cellStyle name="Normal 10 10 8 4" xfId="966" xr:uid="{00000000-0005-0000-0000-0000C7030000}"/>
    <cellStyle name="Normal 10 10 9" xfId="967" xr:uid="{00000000-0005-0000-0000-0000C8030000}"/>
    <cellStyle name="Normal 10 10 9 2" xfId="968" xr:uid="{00000000-0005-0000-0000-0000C9030000}"/>
    <cellStyle name="Normal 10 10 9 3" xfId="969" xr:uid="{00000000-0005-0000-0000-0000CA030000}"/>
    <cellStyle name="Normal 10 10 9 4" xfId="970" xr:uid="{00000000-0005-0000-0000-0000CB030000}"/>
    <cellStyle name="Normal 10 11" xfId="971" xr:uid="{00000000-0005-0000-0000-0000CC030000}"/>
    <cellStyle name="Normal 10 11 10" xfId="972" xr:uid="{00000000-0005-0000-0000-0000CD030000}"/>
    <cellStyle name="Normal 10 11 10 2" xfId="973" xr:uid="{00000000-0005-0000-0000-0000CE030000}"/>
    <cellStyle name="Normal 10 11 10 3" xfId="974" xr:uid="{00000000-0005-0000-0000-0000CF030000}"/>
    <cellStyle name="Normal 10 11 10 4" xfId="975" xr:uid="{00000000-0005-0000-0000-0000D0030000}"/>
    <cellStyle name="Normal 10 11 11" xfId="976" xr:uid="{00000000-0005-0000-0000-0000D1030000}"/>
    <cellStyle name="Normal 10 11 11 2" xfId="977" xr:uid="{00000000-0005-0000-0000-0000D2030000}"/>
    <cellStyle name="Normal 10 11 11 3" xfId="978" xr:uid="{00000000-0005-0000-0000-0000D3030000}"/>
    <cellStyle name="Normal 10 11 11 4" xfId="979" xr:uid="{00000000-0005-0000-0000-0000D4030000}"/>
    <cellStyle name="Normal 10 11 12" xfId="980" xr:uid="{00000000-0005-0000-0000-0000D5030000}"/>
    <cellStyle name="Normal 10 11 12 2" xfId="981" xr:uid="{00000000-0005-0000-0000-0000D6030000}"/>
    <cellStyle name="Normal 10 11 12 3" xfId="982" xr:uid="{00000000-0005-0000-0000-0000D7030000}"/>
    <cellStyle name="Normal 10 11 12 4" xfId="983" xr:uid="{00000000-0005-0000-0000-0000D8030000}"/>
    <cellStyle name="Normal 10 11 13" xfId="984" xr:uid="{00000000-0005-0000-0000-0000D9030000}"/>
    <cellStyle name="Normal 10 11 13 2" xfId="985" xr:uid="{00000000-0005-0000-0000-0000DA030000}"/>
    <cellStyle name="Normal 10 11 13 3" xfId="986" xr:uid="{00000000-0005-0000-0000-0000DB030000}"/>
    <cellStyle name="Normal 10 11 13 4" xfId="987" xr:uid="{00000000-0005-0000-0000-0000DC030000}"/>
    <cellStyle name="Normal 10 11 14" xfId="988" xr:uid="{00000000-0005-0000-0000-0000DD030000}"/>
    <cellStyle name="Normal 10 11 15" xfId="989" xr:uid="{00000000-0005-0000-0000-0000DE030000}"/>
    <cellStyle name="Normal 10 11 16" xfId="990" xr:uid="{00000000-0005-0000-0000-0000DF030000}"/>
    <cellStyle name="Normal 10 11 17" xfId="991" xr:uid="{00000000-0005-0000-0000-0000E0030000}"/>
    <cellStyle name="Normal 10 11 18" xfId="992" xr:uid="{00000000-0005-0000-0000-0000E1030000}"/>
    <cellStyle name="Normal 10 11 2" xfId="993" xr:uid="{00000000-0005-0000-0000-0000E2030000}"/>
    <cellStyle name="Normal 10 11 2 10" xfId="994" xr:uid="{00000000-0005-0000-0000-0000E3030000}"/>
    <cellStyle name="Normal 10 11 2 11" xfId="995" xr:uid="{00000000-0005-0000-0000-0000E4030000}"/>
    <cellStyle name="Normal 10 11 2 12" xfId="996" xr:uid="{00000000-0005-0000-0000-0000E5030000}"/>
    <cellStyle name="Normal 10 11 2 13" xfId="997" xr:uid="{00000000-0005-0000-0000-0000E6030000}"/>
    <cellStyle name="Normal 10 11 2 14" xfId="998" xr:uid="{00000000-0005-0000-0000-0000E7030000}"/>
    <cellStyle name="Normal 10 11 2 2" xfId="999" xr:uid="{00000000-0005-0000-0000-0000E8030000}"/>
    <cellStyle name="Normal 10 11 2 2 10" xfId="1000" xr:uid="{00000000-0005-0000-0000-0000E9030000}"/>
    <cellStyle name="Normal 10 11 2 2 11" xfId="1001" xr:uid="{00000000-0005-0000-0000-0000EA030000}"/>
    <cellStyle name="Normal 10 11 2 2 12" xfId="1002" xr:uid="{00000000-0005-0000-0000-0000EB030000}"/>
    <cellStyle name="Normal 10 11 2 2 2" xfId="1003" xr:uid="{00000000-0005-0000-0000-0000EC030000}"/>
    <cellStyle name="Normal 10 11 2 2 2 2" xfId="1004" xr:uid="{00000000-0005-0000-0000-0000ED030000}"/>
    <cellStyle name="Normal 10 11 2 2 2 2 2" xfId="1005" xr:uid="{00000000-0005-0000-0000-0000EE030000}"/>
    <cellStyle name="Normal 10 11 2 2 2 2 3" xfId="1006" xr:uid="{00000000-0005-0000-0000-0000EF030000}"/>
    <cellStyle name="Normal 10 11 2 2 2 2 4" xfId="1007" xr:uid="{00000000-0005-0000-0000-0000F0030000}"/>
    <cellStyle name="Normal 10 11 2 2 2 3" xfId="1008" xr:uid="{00000000-0005-0000-0000-0000F1030000}"/>
    <cellStyle name="Normal 10 11 2 2 2 3 2" xfId="1009" xr:uid="{00000000-0005-0000-0000-0000F2030000}"/>
    <cellStyle name="Normal 10 11 2 2 2 3 3" xfId="1010" xr:uid="{00000000-0005-0000-0000-0000F3030000}"/>
    <cellStyle name="Normal 10 11 2 2 2 3 4" xfId="1011" xr:uid="{00000000-0005-0000-0000-0000F4030000}"/>
    <cellStyle name="Normal 10 11 2 2 2 4" xfId="1012" xr:uid="{00000000-0005-0000-0000-0000F5030000}"/>
    <cellStyle name="Normal 10 11 2 2 2 5" xfId="1013" xr:uid="{00000000-0005-0000-0000-0000F6030000}"/>
    <cellStyle name="Normal 10 11 2 2 2 6" xfId="1014" xr:uid="{00000000-0005-0000-0000-0000F7030000}"/>
    <cellStyle name="Normal 10 11 2 2 3" xfId="1015" xr:uid="{00000000-0005-0000-0000-0000F8030000}"/>
    <cellStyle name="Normal 10 11 2 2 3 2" xfId="1016" xr:uid="{00000000-0005-0000-0000-0000F9030000}"/>
    <cellStyle name="Normal 10 11 2 2 3 3" xfId="1017" xr:uid="{00000000-0005-0000-0000-0000FA030000}"/>
    <cellStyle name="Normal 10 11 2 2 3 4" xfId="1018" xr:uid="{00000000-0005-0000-0000-0000FB030000}"/>
    <cellStyle name="Normal 10 11 2 2 4" xfId="1019" xr:uid="{00000000-0005-0000-0000-0000FC030000}"/>
    <cellStyle name="Normal 10 11 2 2 4 2" xfId="1020" xr:uid="{00000000-0005-0000-0000-0000FD030000}"/>
    <cellStyle name="Normal 10 11 2 2 4 3" xfId="1021" xr:uid="{00000000-0005-0000-0000-0000FE030000}"/>
    <cellStyle name="Normal 10 11 2 2 4 4" xfId="1022" xr:uid="{00000000-0005-0000-0000-0000FF030000}"/>
    <cellStyle name="Normal 10 11 2 2 5" xfId="1023" xr:uid="{00000000-0005-0000-0000-000000040000}"/>
    <cellStyle name="Normal 10 11 2 2 5 2" xfId="1024" xr:uid="{00000000-0005-0000-0000-000001040000}"/>
    <cellStyle name="Normal 10 11 2 2 5 3" xfId="1025" xr:uid="{00000000-0005-0000-0000-000002040000}"/>
    <cellStyle name="Normal 10 11 2 2 5 4" xfId="1026" xr:uid="{00000000-0005-0000-0000-000003040000}"/>
    <cellStyle name="Normal 10 11 2 2 6" xfId="1027" xr:uid="{00000000-0005-0000-0000-000004040000}"/>
    <cellStyle name="Normal 10 11 2 2 6 2" xfId="1028" xr:uid="{00000000-0005-0000-0000-000005040000}"/>
    <cellStyle name="Normal 10 11 2 2 6 3" xfId="1029" xr:uid="{00000000-0005-0000-0000-000006040000}"/>
    <cellStyle name="Normal 10 11 2 2 6 4" xfId="1030" xr:uid="{00000000-0005-0000-0000-000007040000}"/>
    <cellStyle name="Normal 10 11 2 2 7" xfId="1031" xr:uid="{00000000-0005-0000-0000-000008040000}"/>
    <cellStyle name="Normal 10 11 2 2 7 2" xfId="1032" xr:uid="{00000000-0005-0000-0000-000009040000}"/>
    <cellStyle name="Normal 10 11 2 2 7 3" xfId="1033" xr:uid="{00000000-0005-0000-0000-00000A040000}"/>
    <cellStyle name="Normal 10 11 2 2 7 4" xfId="1034" xr:uid="{00000000-0005-0000-0000-00000B040000}"/>
    <cellStyle name="Normal 10 11 2 2 8" xfId="1035" xr:uid="{00000000-0005-0000-0000-00000C040000}"/>
    <cellStyle name="Normal 10 11 2 2 9" xfId="1036" xr:uid="{00000000-0005-0000-0000-00000D040000}"/>
    <cellStyle name="Normal 10 11 2 3" xfId="1037" xr:uid="{00000000-0005-0000-0000-00000E040000}"/>
    <cellStyle name="Normal 10 11 2 3 2" xfId="1038" xr:uid="{00000000-0005-0000-0000-00000F040000}"/>
    <cellStyle name="Normal 10 11 2 3 2 2" xfId="1039" xr:uid="{00000000-0005-0000-0000-000010040000}"/>
    <cellStyle name="Normal 10 11 2 3 2 3" xfId="1040" xr:uid="{00000000-0005-0000-0000-000011040000}"/>
    <cellStyle name="Normal 10 11 2 3 2 4" xfId="1041" xr:uid="{00000000-0005-0000-0000-000012040000}"/>
    <cellStyle name="Normal 10 11 2 3 3" xfId="1042" xr:uid="{00000000-0005-0000-0000-000013040000}"/>
    <cellStyle name="Normal 10 11 2 3 3 2" xfId="1043" xr:uid="{00000000-0005-0000-0000-000014040000}"/>
    <cellStyle name="Normal 10 11 2 3 3 3" xfId="1044" xr:uid="{00000000-0005-0000-0000-000015040000}"/>
    <cellStyle name="Normal 10 11 2 3 3 4" xfId="1045" xr:uid="{00000000-0005-0000-0000-000016040000}"/>
    <cellStyle name="Normal 10 11 2 3 4" xfId="1046" xr:uid="{00000000-0005-0000-0000-000017040000}"/>
    <cellStyle name="Normal 10 11 2 3 5" xfId="1047" xr:uid="{00000000-0005-0000-0000-000018040000}"/>
    <cellStyle name="Normal 10 11 2 3 6" xfId="1048" xr:uid="{00000000-0005-0000-0000-000019040000}"/>
    <cellStyle name="Normal 10 11 2 4" xfId="1049" xr:uid="{00000000-0005-0000-0000-00001A040000}"/>
    <cellStyle name="Normal 10 11 2 4 2" xfId="1050" xr:uid="{00000000-0005-0000-0000-00001B040000}"/>
    <cellStyle name="Normal 10 11 2 4 3" xfId="1051" xr:uid="{00000000-0005-0000-0000-00001C040000}"/>
    <cellStyle name="Normal 10 11 2 4 4" xfId="1052" xr:uid="{00000000-0005-0000-0000-00001D040000}"/>
    <cellStyle name="Normal 10 11 2 5" xfId="1053" xr:uid="{00000000-0005-0000-0000-00001E040000}"/>
    <cellStyle name="Normal 10 11 2 5 2" xfId="1054" xr:uid="{00000000-0005-0000-0000-00001F040000}"/>
    <cellStyle name="Normal 10 11 2 5 3" xfId="1055" xr:uid="{00000000-0005-0000-0000-000020040000}"/>
    <cellStyle name="Normal 10 11 2 5 4" xfId="1056" xr:uid="{00000000-0005-0000-0000-000021040000}"/>
    <cellStyle name="Normal 10 11 2 6" xfId="1057" xr:uid="{00000000-0005-0000-0000-000022040000}"/>
    <cellStyle name="Normal 10 11 2 6 2" xfId="1058" xr:uid="{00000000-0005-0000-0000-000023040000}"/>
    <cellStyle name="Normal 10 11 2 6 3" xfId="1059" xr:uid="{00000000-0005-0000-0000-000024040000}"/>
    <cellStyle name="Normal 10 11 2 6 4" xfId="1060" xr:uid="{00000000-0005-0000-0000-000025040000}"/>
    <cellStyle name="Normal 10 11 2 7" xfId="1061" xr:uid="{00000000-0005-0000-0000-000026040000}"/>
    <cellStyle name="Normal 10 11 2 7 2" xfId="1062" xr:uid="{00000000-0005-0000-0000-000027040000}"/>
    <cellStyle name="Normal 10 11 2 7 3" xfId="1063" xr:uid="{00000000-0005-0000-0000-000028040000}"/>
    <cellStyle name="Normal 10 11 2 7 4" xfId="1064" xr:uid="{00000000-0005-0000-0000-000029040000}"/>
    <cellStyle name="Normal 10 11 2 8" xfId="1065" xr:uid="{00000000-0005-0000-0000-00002A040000}"/>
    <cellStyle name="Normal 10 11 2 8 2" xfId="1066" xr:uid="{00000000-0005-0000-0000-00002B040000}"/>
    <cellStyle name="Normal 10 11 2 8 3" xfId="1067" xr:uid="{00000000-0005-0000-0000-00002C040000}"/>
    <cellStyle name="Normal 10 11 2 8 4" xfId="1068" xr:uid="{00000000-0005-0000-0000-00002D040000}"/>
    <cellStyle name="Normal 10 11 2 9" xfId="1069" xr:uid="{00000000-0005-0000-0000-00002E040000}"/>
    <cellStyle name="Normal 10 11 2 9 2" xfId="1070" xr:uid="{00000000-0005-0000-0000-00002F040000}"/>
    <cellStyle name="Normal 10 11 2 9 3" xfId="1071" xr:uid="{00000000-0005-0000-0000-000030040000}"/>
    <cellStyle name="Normal 10 11 2 9 4" xfId="1072" xr:uid="{00000000-0005-0000-0000-000031040000}"/>
    <cellStyle name="Normal 10 11 3" xfId="1073" xr:uid="{00000000-0005-0000-0000-000032040000}"/>
    <cellStyle name="Normal 10 11 3 10" xfId="1074" xr:uid="{00000000-0005-0000-0000-000033040000}"/>
    <cellStyle name="Normal 10 11 3 11" xfId="1075" xr:uid="{00000000-0005-0000-0000-000034040000}"/>
    <cellStyle name="Normal 10 11 3 12" xfId="1076" xr:uid="{00000000-0005-0000-0000-000035040000}"/>
    <cellStyle name="Normal 10 11 3 13" xfId="1077" xr:uid="{00000000-0005-0000-0000-000036040000}"/>
    <cellStyle name="Normal 10 11 3 14" xfId="1078" xr:uid="{00000000-0005-0000-0000-000037040000}"/>
    <cellStyle name="Normal 10 11 3 2" xfId="1079" xr:uid="{00000000-0005-0000-0000-000038040000}"/>
    <cellStyle name="Normal 10 11 3 2 10" xfId="1080" xr:uid="{00000000-0005-0000-0000-000039040000}"/>
    <cellStyle name="Normal 10 11 3 2 11" xfId="1081" xr:uid="{00000000-0005-0000-0000-00003A040000}"/>
    <cellStyle name="Normal 10 11 3 2 12" xfId="1082" xr:uid="{00000000-0005-0000-0000-00003B040000}"/>
    <cellStyle name="Normal 10 11 3 2 2" xfId="1083" xr:uid="{00000000-0005-0000-0000-00003C040000}"/>
    <cellStyle name="Normal 10 11 3 2 2 2" xfId="1084" xr:uid="{00000000-0005-0000-0000-00003D040000}"/>
    <cellStyle name="Normal 10 11 3 2 2 2 2" xfId="1085" xr:uid="{00000000-0005-0000-0000-00003E040000}"/>
    <cellStyle name="Normal 10 11 3 2 2 2 3" xfId="1086" xr:uid="{00000000-0005-0000-0000-00003F040000}"/>
    <cellStyle name="Normal 10 11 3 2 2 2 4" xfId="1087" xr:uid="{00000000-0005-0000-0000-000040040000}"/>
    <cellStyle name="Normal 10 11 3 2 2 3" xfId="1088" xr:uid="{00000000-0005-0000-0000-000041040000}"/>
    <cellStyle name="Normal 10 11 3 2 2 3 2" xfId="1089" xr:uid="{00000000-0005-0000-0000-000042040000}"/>
    <cellStyle name="Normal 10 11 3 2 2 3 3" xfId="1090" xr:uid="{00000000-0005-0000-0000-000043040000}"/>
    <cellStyle name="Normal 10 11 3 2 2 3 4" xfId="1091" xr:uid="{00000000-0005-0000-0000-000044040000}"/>
    <cellStyle name="Normal 10 11 3 2 2 4" xfId="1092" xr:uid="{00000000-0005-0000-0000-000045040000}"/>
    <cellStyle name="Normal 10 11 3 2 2 5" xfId="1093" xr:uid="{00000000-0005-0000-0000-000046040000}"/>
    <cellStyle name="Normal 10 11 3 2 2 6" xfId="1094" xr:uid="{00000000-0005-0000-0000-000047040000}"/>
    <cellStyle name="Normal 10 11 3 2 3" xfId="1095" xr:uid="{00000000-0005-0000-0000-000048040000}"/>
    <cellStyle name="Normal 10 11 3 2 3 2" xfId="1096" xr:uid="{00000000-0005-0000-0000-000049040000}"/>
    <cellStyle name="Normal 10 11 3 2 3 3" xfId="1097" xr:uid="{00000000-0005-0000-0000-00004A040000}"/>
    <cellStyle name="Normal 10 11 3 2 3 4" xfId="1098" xr:uid="{00000000-0005-0000-0000-00004B040000}"/>
    <cellStyle name="Normal 10 11 3 2 4" xfId="1099" xr:uid="{00000000-0005-0000-0000-00004C040000}"/>
    <cellStyle name="Normal 10 11 3 2 4 2" xfId="1100" xr:uid="{00000000-0005-0000-0000-00004D040000}"/>
    <cellStyle name="Normal 10 11 3 2 4 3" xfId="1101" xr:uid="{00000000-0005-0000-0000-00004E040000}"/>
    <cellStyle name="Normal 10 11 3 2 4 4" xfId="1102" xr:uid="{00000000-0005-0000-0000-00004F040000}"/>
    <cellStyle name="Normal 10 11 3 2 5" xfId="1103" xr:uid="{00000000-0005-0000-0000-000050040000}"/>
    <cellStyle name="Normal 10 11 3 2 5 2" xfId="1104" xr:uid="{00000000-0005-0000-0000-000051040000}"/>
    <cellStyle name="Normal 10 11 3 2 5 3" xfId="1105" xr:uid="{00000000-0005-0000-0000-000052040000}"/>
    <cellStyle name="Normal 10 11 3 2 5 4" xfId="1106" xr:uid="{00000000-0005-0000-0000-000053040000}"/>
    <cellStyle name="Normal 10 11 3 2 6" xfId="1107" xr:uid="{00000000-0005-0000-0000-000054040000}"/>
    <cellStyle name="Normal 10 11 3 2 6 2" xfId="1108" xr:uid="{00000000-0005-0000-0000-000055040000}"/>
    <cellStyle name="Normal 10 11 3 2 6 3" xfId="1109" xr:uid="{00000000-0005-0000-0000-000056040000}"/>
    <cellStyle name="Normal 10 11 3 2 6 4" xfId="1110" xr:uid="{00000000-0005-0000-0000-000057040000}"/>
    <cellStyle name="Normal 10 11 3 2 7" xfId="1111" xr:uid="{00000000-0005-0000-0000-000058040000}"/>
    <cellStyle name="Normal 10 11 3 2 7 2" xfId="1112" xr:uid="{00000000-0005-0000-0000-000059040000}"/>
    <cellStyle name="Normal 10 11 3 2 7 3" xfId="1113" xr:uid="{00000000-0005-0000-0000-00005A040000}"/>
    <cellStyle name="Normal 10 11 3 2 7 4" xfId="1114" xr:uid="{00000000-0005-0000-0000-00005B040000}"/>
    <cellStyle name="Normal 10 11 3 2 8" xfId="1115" xr:uid="{00000000-0005-0000-0000-00005C040000}"/>
    <cellStyle name="Normal 10 11 3 2 9" xfId="1116" xr:uid="{00000000-0005-0000-0000-00005D040000}"/>
    <cellStyle name="Normal 10 11 3 3" xfId="1117" xr:uid="{00000000-0005-0000-0000-00005E040000}"/>
    <cellStyle name="Normal 10 11 3 3 2" xfId="1118" xr:uid="{00000000-0005-0000-0000-00005F040000}"/>
    <cellStyle name="Normal 10 11 3 3 2 2" xfId="1119" xr:uid="{00000000-0005-0000-0000-000060040000}"/>
    <cellStyle name="Normal 10 11 3 3 2 3" xfId="1120" xr:uid="{00000000-0005-0000-0000-000061040000}"/>
    <cellStyle name="Normal 10 11 3 3 2 4" xfId="1121" xr:uid="{00000000-0005-0000-0000-000062040000}"/>
    <cellStyle name="Normal 10 11 3 3 3" xfId="1122" xr:uid="{00000000-0005-0000-0000-000063040000}"/>
    <cellStyle name="Normal 10 11 3 3 3 2" xfId="1123" xr:uid="{00000000-0005-0000-0000-000064040000}"/>
    <cellStyle name="Normal 10 11 3 3 3 3" xfId="1124" xr:uid="{00000000-0005-0000-0000-000065040000}"/>
    <cellStyle name="Normal 10 11 3 3 3 4" xfId="1125" xr:uid="{00000000-0005-0000-0000-000066040000}"/>
    <cellStyle name="Normal 10 11 3 3 4" xfId="1126" xr:uid="{00000000-0005-0000-0000-000067040000}"/>
    <cellStyle name="Normal 10 11 3 3 5" xfId="1127" xr:uid="{00000000-0005-0000-0000-000068040000}"/>
    <cellStyle name="Normal 10 11 3 3 6" xfId="1128" xr:uid="{00000000-0005-0000-0000-000069040000}"/>
    <cellStyle name="Normal 10 11 3 4" xfId="1129" xr:uid="{00000000-0005-0000-0000-00006A040000}"/>
    <cellStyle name="Normal 10 11 3 4 2" xfId="1130" xr:uid="{00000000-0005-0000-0000-00006B040000}"/>
    <cellStyle name="Normal 10 11 3 4 3" xfId="1131" xr:uid="{00000000-0005-0000-0000-00006C040000}"/>
    <cellStyle name="Normal 10 11 3 4 4" xfId="1132" xr:uid="{00000000-0005-0000-0000-00006D040000}"/>
    <cellStyle name="Normal 10 11 3 5" xfId="1133" xr:uid="{00000000-0005-0000-0000-00006E040000}"/>
    <cellStyle name="Normal 10 11 3 5 2" xfId="1134" xr:uid="{00000000-0005-0000-0000-00006F040000}"/>
    <cellStyle name="Normal 10 11 3 5 3" xfId="1135" xr:uid="{00000000-0005-0000-0000-000070040000}"/>
    <cellStyle name="Normal 10 11 3 5 4" xfId="1136" xr:uid="{00000000-0005-0000-0000-000071040000}"/>
    <cellStyle name="Normal 10 11 3 6" xfId="1137" xr:uid="{00000000-0005-0000-0000-000072040000}"/>
    <cellStyle name="Normal 10 11 3 6 2" xfId="1138" xr:uid="{00000000-0005-0000-0000-000073040000}"/>
    <cellStyle name="Normal 10 11 3 6 3" xfId="1139" xr:uid="{00000000-0005-0000-0000-000074040000}"/>
    <cellStyle name="Normal 10 11 3 6 4" xfId="1140" xr:uid="{00000000-0005-0000-0000-000075040000}"/>
    <cellStyle name="Normal 10 11 3 7" xfId="1141" xr:uid="{00000000-0005-0000-0000-000076040000}"/>
    <cellStyle name="Normal 10 11 3 7 2" xfId="1142" xr:uid="{00000000-0005-0000-0000-000077040000}"/>
    <cellStyle name="Normal 10 11 3 7 3" xfId="1143" xr:uid="{00000000-0005-0000-0000-000078040000}"/>
    <cellStyle name="Normal 10 11 3 7 4" xfId="1144" xr:uid="{00000000-0005-0000-0000-000079040000}"/>
    <cellStyle name="Normal 10 11 3 8" xfId="1145" xr:uid="{00000000-0005-0000-0000-00007A040000}"/>
    <cellStyle name="Normal 10 11 3 8 2" xfId="1146" xr:uid="{00000000-0005-0000-0000-00007B040000}"/>
    <cellStyle name="Normal 10 11 3 8 3" xfId="1147" xr:uid="{00000000-0005-0000-0000-00007C040000}"/>
    <cellStyle name="Normal 10 11 3 8 4" xfId="1148" xr:uid="{00000000-0005-0000-0000-00007D040000}"/>
    <cellStyle name="Normal 10 11 3 9" xfId="1149" xr:uid="{00000000-0005-0000-0000-00007E040000}"/>
    <cellStyle name="Normal 10 11 3 9 2" xfId="1150" xr:uid="{00000000-0005-0000-0000-00007F040000}"/>
    <cellStyle name="Normal 10 11 3 9 3" xfId="1151" xr:uid="{00000000-0005-0000-0000-000080040000}"/>
    <cellStyle name="Normal 10 11 3 9 4" xfId="1152" xr:uid="{00000000-0005-0000-0000-000081040000}"/>
    <cellStyle name="Normal 10 11 4" xfId="1153" xr:uid="{00000000-0005-0000-0000-000082040000}"/>
    <cellStyle name="Normal 10 11 4 10" xfId="1154" xr:uid="{00000000-0005-0000-0000-000083040000}"/>
    <cellStyle name="Normal 10 11 4 11" xfId="1155" xr:uid="{00000000-0005-0000-0000-000084040000}"/>
    <cellStyle name="Normal 10 11 4 12" xfId="1156" xr:uid="{00000000-0005-0000-0000-000085040000}"/>
    <cellStyle name="Normal 10 11 4 2" xfId="1157" xr:uid="{00000000-0005-0000-0000-000086040000}"/>
    <cellStyle name="Normal 10 11 4 2 2" xfId="1158" xr:uid="{00000000-0005-0000-0000-000087040000}"/>
    <cellStyle name="Normal 10 11 4 2 2 2" xfId="1159" xr:uid="{00000000-0005-0000-0000-000088040000}"/>
    <cellStyle name="Normal 10 11 4 2 2 3" xfId="1160" xr:uid="{00000000-0005-0000-0000-000089040000}"/>
    <cellStyle name="Normal 10 11 4 2 2 4" xfId="1161" xr:uid="{00000000-0005-0000-0000-00008A040000}"/>
    <cellStyle name="Normal 10 11 4 2 3" xfId="1162" xr:uid="{00000000-0005-0000-0000-00008B040000}"/>
    <cellStyle name="Normal 10 11 4 2 3 2" xfId="1163" xr:uid="{00000000-0005-0000-0000-00008C040000}"/>
    <cellStyle name="Normal 10 11 4 2 3 3" xfId="1164" xr:uid="{00000000-0005-0000-0000-00008D040000}"/>
    <cellStyle name="Normal 10 11 4 2 3 4" xfId="1165" xr:uid="{00000000-0005-0000-0000-00008E040000}"/>
    <cellStyle name="Normal 10 11 4 2 4" xfId="1166" xr:uid="{00000000-0005-0000-0000-00008F040000}"/>
    <cellStyle name="Normal 10 11 4 2 5" xfId="1167" xr:uid="{00000000-0005-0000-0000-000090040000}"/>
    <cellStyle name="Normal 10 11 4 2 6" xfId="1168" xr:uid="{00000000-0005-0000-0000-000091040000}"/>
    <cellStyle name="Normal 10 11 4 3" xfId="1169" xr:uid="{00000000-0005-0000-0000-000092040000}"/>
    <cellStyle name="Normal 10 11 4 3 2" xfId="1170" xr:uid="{00000000-0005-0000-0000-000093040000}"/>
    <cellStyle name="Normal 10 11 4 3 3" xfId="1171" xr:uid="{00000000-0005-0000-0000-000094040000}"/>
    <cellStyle name="Normal 10 11 4 3 4" xfId="1172" xr:uid="{00000000-0005-0000-0000-000095040000}"/>
    <cellStyle name="Normal 10 11 4 4" xfId="1173" xr:uid="{00000000-0005-0000-0000-000096040000}"/>
    <cellStyle name="Normal 10 11 4 4 2" xfId="1174" xr:uid="{00000000-0005-0000-0000-000097040000}"/>
    <cellStyle name="Normal 10 11 4 4 3" xfId="1175" xr:uid="{00000000-0005-0000-0000-000098040000}"/>
    <cellStyle name="Normal 10 11 4 4 4" xfId="1176" xr:uid="{00000000-0005-0000-0000-000099040000}"/>
    <cellStyle name="Normal 10 11 4 5" xfId="1177" xr:uid="{00000000-0005-0000-0000-00009A040000}"/>
    <cellStyle name="Normal 10 11 4 5 2" xfId="1178" xr:uid="{00000000-0005-0000-0000-00009B040000}"/>
    <cellStyle name="Normal 10 11 4 5 3" xfId="1179" xr:uid="{00000000-0005-0000-0000-00009C040000}"/>
    <cellStyle name="Normal 10 11 4 5 4" xfId="1180" xr:uid="{00000000-0005-0000-0000-00009D040000}"/>
    <cellStyle name="Normal 10 11 4 6" xfId="1181" xr:uid="{00000000-0005-0000-0000-00009E040000}"/>
    <cellStyle name="Normal 10 11 4 6 2" xfId="1182" xr:uid="{00000000-0005-0000-0000-00009F040000}"/>
    <cellStyle name="Normal 10 11 4 6 3" xfId="1183" xr:uid="{00000000-0005-0000-0000-0000A0040000}"/>
    <cellStyle name="Normal 10 11 4 6 4" xfId="1184" xr:uid="{00000000-0005-0000-0000-0000A1040000}"/>
    <cellStyle name="Normal 10 11 4 7" xfId="1185" xr:uid="{00000000-0005-0000-0000-0000A2040000}"/>
    <cellStyle name="Normal 10 11 4 7 2" xfId="1186" xr:uid="{00000000-0005-0000-0000-0000A3040000}"/>
    <cellStyle name="Normal 10 11 4 7 3" xfId="1187" xr:uid="{00000000-0005-0000-0000-0000A4040000}"/>
    <cellStyle name="Normal 10 11 4 7 4" xfId="1188" xr:uid="{00000000-0005-0000-0000-0000A5040000}"/>
    <cellStyle name="Normal 10 11 4 8" xfId="1189" xr:uid="{00000000-0005-0000-0000-0000A6040000}"/>
    <cellStyle name="Normal 10 11 4 9" xfId="1190" xr:uid="{00000000-0005-0000-0000-0000A7040000}"/>
    <cellStyle name="Normal 10 11 5" xfId="1191" xr:uid="{00000000-0005-0000-0000-0000A8040000}"/>
    <cellStyle name="Normal 10 11 5 10" xfId="1192" xr:uid="{00000000-0005-0000-0000-0000A9040000}"/>
    <cellStyle name="Normal 10 11 5 11" xfId="1193" xr:uid="{00000000-0005-0000-0000-0000AA040000}"/>
    <cellStyle name="Normal 10 11 5 12" xfId="1194" xr:uid="{00000000-0005-0000-0000-0000AB040000}"/>
    <cellStyle name="Normal 10 11 5 2" xfId="1195" xr:uid="{00000000-0005-0000-0000-0000AC040000}"/>
    <cellStyle name="Normal 10 11 5 2 2" xfId="1196" xr:uid="{00000000-0005-0000-0000-0000AD040000}"/>
    <cellStyle name="Normal 10 11 5 2 2 2" xfId="1197" xr:uid="{00000000-0005-0000-0000-0000AE040000}"/>
    <cellStyle name="Normal 10 11 5 2 2 3" xfId="1198" xr:uid="{00000000-0005-0000-0000-0000AF040000}"/>
    <cellStyle name="Normal 10 11 5 2 2 4" xfId="1199" xr:uid="{00000000-0005-0000-0000-0000B0040000}"/>
    <cellStyle name="Normal 10 11 5 2 3" xfId="1200" xr:uid="{00000000-0005-0000-0000-0000B1040000}"/>
    <cellStyle name="Normal 10 11 5 2 3 2" xfId="1201" xr:uid="{00000000-0005-0000-0000-0000B2040000}"/>
    <cellStyle name="Normal 10 11 5 2 3 3" xfId="1202" xr:uid="{00000000-0005-0000-0000-0000B3040000}"/>
    <cellStyle name="Normal 10 11 5 2 3 4" xfId="1203" xr:uid="{00000000-0005-0000-0000-0000B4040000}"/>
    <cellStyle name="Normal 10 11 5 2 4" xfId="1204" xr:uid="{00000000-0005-0000-0000-0000B5040000}"/>
    <cellStyle name="Normal 10 11 5 2 5" xfId="1205" xr:uid="{00000000-0005-0000-0000-0000B6040000}"/>
    <cellStyle name="Normal 10 11 5 2 6" xfId="1206" xr:uid="{00000000-0005-0000-0000-0000B7040000}"/>
    <cellStyle name="Normal 10 11 5 3" xfId="1207" xr:uid="{00000000-0005-0000-0000-0000B8040000}"/>
    <cellStyle name="Normal 10 11 5 3 2" xfId="1208" xr:uid="{00000000-0005-0000-0000-0000B9040000}"/>
    <cellStyle name="Normal 10 11 5 3 3" xfId="1209" xr:uid="{00000000-0005-0000-0000-0000BA040000}"/>
    <cellStyle name="Normal 10 11 5 3 4" xfId="1210" xr:uid="{00000000-0005-0000-0000-0000BB040000}"/>
    <cellStyle name="Normal 10 11 5 4" xfId="1211" xr:uid="{00000000-0005-0000-0000-0000BC040000}"/>
    <cellStyle name="Normal 10 11 5 4 2" xfId="1212" xr:uid="{00000000-0005-0000-0000-0000BD040000}"/>
    <cellStyle name="Normal 10 11 5 4 3" xfId="1213" xr:uid="{00000000-0005-0000-0000-0000BE040000}"/>
    <cellStyle name="Normal 10 11 5 4 4" xfId="1214" xr:uid="{00000000-0005-0000-0000-0000BF040000}"/>
    <cellStyle name="Normal 10 11 5 5" xfId="1215" xr:uid="{00000000-0005-0000-0000-0000C0040000}"/>
    <cellStyle name="Normal 10 11 5 5 2" xfId="1216" xr:uid="{00000000-0005-0000-0000-0000C1040000}"/>
    <cellStyle name="Normal 10 11 5 5 3" xfId="1217" xr:uid="{00000000-0005-0000-0000-0000C2040000}"/>
    <cellStyle name="Normal 10 11 5 5 4" xfId="1218" xr:uid="{00000000-0005-0000-0000-0000C3040000}"/>
    <cellStyle name="Normal 10 11 5 6" xfId="1219" xr:uid="{00000000-0005-0000-0000-0000C4040000}"/>
    <cellStyle name="Normal 10 11 5 6 2" xfId="1220" xr:uid="{00000000-0005-0000-0000-0000C5040000}"/>
    <cellStyle name="Normal 10 11 5 6 3" xfId="1221" xr:uid="{00000000-0005-0000-0000-0000C6040000}"/>
    <cellStyle name="Normal 10 11 5 6 4" xfId="1222" xr:uid="{00000000-0005-0000-0000-0000C7040000}"/>
    <cellStyle name="Normal 10 11 5 7" xfId="1223" xr:uid="{00000000-0005-0000-0000-0000C8040000}"/>
    <cellStyle name="Normal 10 11 5 7 2" xfId="1224" xr:uid="{00000000-0005-0000-0000-0000C9040000}"/>
    <cellStyle name="Normal 10 11 5 7 3" xfId="1225" xr:uid="{00000000-0005-0000-0000-0000CA040000}"/>
    <cellStyle name="Normal 10 11 5 7 4" xfId="1226" xr:uid="{00000000-0005-0000-0000-0000CB040000}"/>
    <cellStyle name="Normal 10 11 5 8" xfId="1227" xr:uid="{00000000-0005-0000-0000-0000CC040000}"/>
    <cellStyle name="Normal 10 11 5 9" xfId="1228" xr:uid="{00000000-0005-0000-0000-0000CD040000}"/>
    <cellStyle name="Normal 10 11 6" xfId="1229" xr:uid="{00000000-0005-0000-0000-0000CE040000}"/>
    <cellStyle name="Normal 10 11 6 2" xfId="1230" xr:uid="{00000000-0005-0000-0000-0000CF040000}"/>
    <cellStyle name="Normal 10 11 6 2 2" xfId="1231" xr:uid="{00000000-0005-0000-0000-0000D0040000}"/>
    <cellStyle name="Normal 10 11 6 2 3" xfId="1232" xr:uid="{00000000-0005-0000-0000-0000D1040000}"/>
    <cellStyle name="Normal 10 11 6 2 4" xfId="1233" xr:uid="{00000000-0005-0000-0000-0000D2040000}"/>
    <cellStyle name="Normal 10 11 6 3" xfId="1234" xr:uid="{00000000-0005-0000-0000-0000D3040000}"/>
    <cellStyle name="Normal 10 11 6 3 2" xfId="1235" xr:uid="{00000000-0005-0000-0000-0000D4040000}"/>
    <cellStyle name="Normal 10 11 6 3 3" xfId="1236" xr:uid="{00000000-0005-0000-0000-0000D5040000}"/>
    <cellStyle name="Normal 10 11 6 3 4" xfId="1237" xr:uid="{00000000-0005-0000-0000-0000D6040000}"/>
    <cellStyle name="Normal 10 11 6 4" xfId="1238" xr:uid="{00000000-0005-0000-0000-0000D7040000}"/>
    <cellStyle name="Normal 10 11 6 4 2" xfId="1239" xr:uid="{00000000-0005-0000-0000-0000D8040000}"/>
    <cellStyle name="Normal 10 11 6 4 3" xfId="1240" xr:uid="{00000000-0005-0000-0000-0000D9040000}"/>
    <cellStyle name="Normal 10 11 6 4 4" xfId="1241" xr:uid="{00000000-0005-0000-0000-0000DA040000}"/>
    <cellStyle name="Normal 10 11 6 5" xfId="1242" xr:uid="{00000000-0005-0000-0000-0000DB040000}"/>
    <cellStyle name="Normal 10 11 6 5 2" xfId="1243" xr:uid="{00000000-0005-0000-0000-0000DC040000}"/>
    <cellStyle name="Normal 10 11 6 5 3" xfId="1244" xr:uid="{00000000-0005-0000-0000-0000DD040000}"/>
    <cellStyle name="Normal 10 11 6 5 4" xfId="1245" xr:uid="{00000000-0005-0000-0000-0000DE040000}"/>
    <cellStyle name="Normal 10 11 6 6" xfId="1246" xr:uid="{00000000-0005-0000-0000-0000DF040000}"/>
    <cellStyle name="Normal 10 11 6 7" xfId="1247" xr:uid="{00000000-0005-0000-0000-0000E0040000}"/>
    <cellStyle name="Normal 10 11 6 8" xfId="1248" xr:uid="{00000000-0005-0000-0000-0000E1040000}"/>
    <cellStyle name="Normal 10 11 7" xfId="1249" xr:uid="{00000000-0005-0000-0000-0000E2040000}"/>
    <cellStyle name="Normal 10 11 7 2" xfId="1250" xr:uid="{00000000-0005-0000-0000-0000E3040000}"/>
    <cellStyle name="Normal 10 11 7 3" xfId="1251" xr:uid="{00000000-0005-0000-0000-0000E4040000}"/>
    <cellStyle name="Normal 10 11 7 4" xfId="1252" xr:uid="{00000000-0005-0000-0000-0000E5040000}"/>
    <cellStyle name="Normal 10 11 8" xfId="1253" xr:uid="{00000000-0005-0000-0000-0000E6040000}"/>
    <cellStyle name="Normal 10 11 8 2" xfId="1254" xr:uid="{00000000-0005-0000-0000-0000E7040000}"/>
    <cellStyle name="Normal 10 11 8 3" xfId="1255" xr:uid="{00000000-0005-0000-0000-0000E8040000}"/>
    <cellStyle name="Normal 10 11 8 4" xfId="1256" xr:uid="{00000000-0005-0000-0000-0000E9040000}"/>
    <cellStyle name="Normal 10 11 9" xfId="1257" xr:uid="{00000000-0005-0000-0000-0000EA040000}"/>
    <cellStyle name="Normal 10 11 9 2" xfId="1258" xr:uid="{00000000-0005-0000-0000-0000EB040000}"/>
    <cellStyle name="Normal 10 11 9 3" xfId="1259" xr:uid="{00000000-0005-0000-0000-0000EC040000}"/>
    <cellStyle name="Normal 10 11 9 4" xfId="1260" xr:uid="{00000000-0005-0000-0000-0000ED040000}"/>
    <cellStyle name="Normal 10 12" xfId="1261" xr:uid="{00000000-0005-0000-0000-0000EE040000}"/>
    <cellStyle name="Normal 10 13" xfId="1262" xr:uid="{00000000-0005-0000-0000-0000EF040000}"/>
    <cellStyle name="Normal 10 2" xfId="1263" xr:uid="{00000000-0005-0000-0000-0000F0040000}"/>
    <cellStyle name="Normal 10 2 2" xfId="1264" xr:uid="{00000000-0005-0000-0000-0000F1040000}"/>
    <cellStyle name="Normal 10 2 2 10" xfId="1265" xr:uid="{00000000-0005-0000-0000-0000F2040000}"/>
    <cellStyle name="Normal 10 2 2 10 2" xfId="1266" xr:uid="{00000000-0005-0000-0000-0000F3040000}"/>
    <cellStyle name="Normal 10 2 2 10 3" xfId="1267" xr:uid="{00000000-0005-0000-0000-0000F4040000}"/>
    <cellStyle name="Normal 10 2 2 10 4" xfId="1268" xr:uid="{00000000-0005-0000-0000-0000F5040000}"/>
    <cellStyle name="Normal 10 2 2 11" xfId="1269" xr:uid="{00000000-0005-0000-0000-0000F6040000}"/>
    <cellStyle name="Normal 10 2 2 11 2" xfId="1270" xr:uid="{00000000-0005-0000-0000-0000F7040000}"/>
    <cellStyle name="Normal 10 2 2 11 3" xfId="1271" xr:uid="{00000000-0005-0000-0000-0000F8040000}"/>
    <cellStyle name="Normal 10 2 2 11 4" xfId="1272" xr:uid="{00000000-0005-0000-0000-0000F9040000}"/>
    <cellStyle name="Normal 10 2 2 12" xfId="1273" xr:uid="{00000000-0005-0000-0000-0000FA040000}"/>
    <cellStyle name="Normal 10 2 2 12 2" xfId="1274" xr:uid="{00000000-0005-0000-0000-0000FB040000}"/>
    <cellStyle name="Normal 10 2 2 12 3" xfId="1275" xr:uid="{00000000-0005-0000-0000-0000FC040000}"/>
    <cellStyle name="Normal 10 2 2 12 4" xfId="1276" xr:uid="{00000000-0005-0000-0000-0000FD040000}"/>
    <cellStyle name="Normal 10 2 2 13" xfId="1277" xr:uid="{00000000-0005-0000-0000-0000FE040000}"/>
    <cellStyle name="Normal 10 2 2 13 2" xfId="1278" xr:uid="{00000000-0005-0000-0000-0000FF040000}"/>
    <cellStyle name="Normal 10 2 2 13 3" xfId="1279" xr:uid="{00000000-0005-0000-0000-000000050000}"/>
    <cellStyle name="Normal 10 2 2 13 4" xfId="1280" xr:uid="{00000000-0005-0000-0000-000001050000}"/>
    <cellStyle name="Normal 10 2 2 14" xfId="1281" xr:uid="{00000000-0005-0000-0000-000002050000}"/>
    <cellStyle name="Normal 10 2 2 15" xfId="1282" xr:uid="{00000000-0005-0000-0000-000003050000}"/>
    <cellStyle name="Normal 10 2 2 16" xfId="1283" xr:uid="{00000000-0005-0000-0000-000004050000}"/>
    <cellStyle name="Normal 10 2 2 17" xfId="1284" xr:uid="{00000000-0005-0000-0000-000005050000}"/>
    <cellStyle name="Normal 10 2 2 18" xfId="1285" xr:uid="{00000000-0005-0000-0000-000006050000}"/>
    <cellStyle name="Normal 10 2 2 2" xfId="1286" xr:uid="{00000000-0005-0000-0000-000007050000}"/>
    <cellStyle name="Normal 10 2 2 2 10" xfId="1287" xr:uid="{00000000-0005-0000-0000-000008050000}"/>
    <cellStyle name="Normal 10 2 2 2 11" xfId="1288" xr:uid="{00000000-0005-0000-0000-000009050000}"/>
    <cellStyle name="Normal 10 2 2 2 12" xfId="1289" xr:uid="{00000000-0005-0000-0000-00000A050000}"/>
    <cellStyle name="Normal 10 2 2 2 13" xfId="1290" xr:uid="{00000000-0005-0000-0000-00000B050000}"/>
    <cellStyle name="Normal 10 2 2 2 14" xfId="1291" xr:uid="{00000000-0005-0000-0000-00000C050000}"/>
    <cellStyle name="Normal 10 2 2 2 2" xfId="1292" xr:uid="{00000000-0005-0000-0000-00000D050000}"/>
    <cellStyle name="Normal 10 2 2 2 2 10" xfId="1293" xr:uid="{00000000-0005-0000-0000-00000E050000}"/>
    <cellStyle name="Normal 10 2 2 2 2 11" xfId="1294" xr:uid="{00000000-0005-0000-0000-00000F050000}"/>
    <cellStyle name="Normal 10 2 2 2 2 12" xfId="1295" xr:uid="{00000000-0005-0000-0000-000010050000}"/>
    <cellStyle name="Normal 10 2 2 2 2 2" xfId="1296" xr:uid="{00000000-0005-0000-0000-000011050000}"/>
    <cellStyle name="Normal 10 2 2 2 2 2 2" xfId="1297" xr:uid="{00000000-0005-0000-0000-000012050000}"/>
    <cellStyle name="Normal 10 2 2 2 2 2 2 2" xfId="1298" xr:uid="{00000000-0005-0000-0000-000013050000}"/>
    <cellStyle name="Normal 10 2 2 2 2 2 2 3" xfId="1299" xr:uid="{00000000-0005-0000-0000-000014050000}"/>
    <cellStyle name="Normal 10 2 2 2 2 2 2 4" xfId="1300" xr:uid="{00000000-0005-0000-0000-000015050000}"/>
    <cellStyle name="Normal 10 2 2 2 2 2 3" xfId="1301" xr:uid="{00000000-0005-0000-0000-000016050000}"/>
    <cellStyle name="Normal 10 2 2 2 2 2 3 2" xfId="1302" xr:uid="{00000000-0005-0000-0000-000017050000}"/>
    <cellStyle name="Normal 10 2 2 2 2 2 3 3" xfId="1303" xr:uid="{00000000-0005-0000-0000-000018050000}"/>
    <cellStyle name="Normal 10 2 2 2 2 2 3 4" xfId="1304" xr:uid="{00000000-0005-0000-0000-000019050000}"/>
    <cellStyle name="Normal 10 2 2 2 2 2 4" xfId="1305" xr:uid="{00000000-0005-0000-0000-00001A050000}"/>
    <cellStyle name="Normal 10 2 2 2 2 2 5" xfId="1306" xr:uid="{00000000-0005-0000-0000-00001B050000}"/>
    <cellStyle name="Normal 10 2 2 2 2 2 6" xfId="1307" xr:uid="{00000000-0005-0000-0000-00001C050000}"/>
    <cellStyle name="Normal 10 2 2 2 2 3" xfId="1308" xr:uid="{00000000-0005-0000-0000-00001D050000}"/>
    <cellStyle name="Normal 10 2 2 2 2 3 2" xfId="1309" xr:uid="{00000000-0005-0000-0000-00001E050000}"/>
    <cellStyle name="Normal 10 2 2 2 2 3 3" xfId="1310" xr:uid="{00000000-0005-0000-0000-00001F050000}"/>
    <cellStyle name="Normal 10 2 2 2 2 3 4" xfId="1311" xr:uid="{00000000-0005-0000-0000-000020050000}"/>
    <cellStyle name="Normal 10 2 2 2 2 4" xfId="1312" xr:uid="{00000000-0005-0000-0000-000021050000}"/>
    <cellStyle name="Normal 10 2 2 2 2 4 2" xfId="1313" xr:uid="{00000000-0005-0000-0000-000022050000}"/>
    <cellStyle name="Normal 10 2 2 2 2 4 3" xfId="1314" xr:uid="{00000000-0005-0000-0000-000023050000}"/>
    <cellStyle name="Normal 10 2 2 2 2 4 4" xfId="1315" xr:uid="{00000000-0005-0000-0000-000024050000}"/>
    <cellStyle name="Normal 10 2 2 2 2 5" xfId="1316" xr:uid="{00000000-0005-0000-0000-000025050000}"/>
    <cellStyle name="Normal 10 2 2 2 2 5 2" xfId="1317" xr:uid="{00000000-0005-0000-0000-000026050000}"/>
    <cellStyle name="Normal 10 2 2 2 2 5 3" xfId="1318" xr:uid="{00000000-0005-0000-0000-000027050000}"/>
    <cellStyle name="Normal 10 2 2 2 2 5 4" xfId="1319" xr:uid="{00000000-0005-0000-0000-000028050000}"/>
    <cellStyle name="Normal 10 2 2 2 2 6" xfId="1320" xr:uid="{00000000-0005-0000-0000-000029050000}"/>
    <cellStyle name="Normal 10 2 2 2 2 6 2" xfId="1321" xr:uid="{00000000-0005-0000-0000-00002A050000}"/>
    <cellStyle name="Normal 10 2 2 2 2 6 3" xfId="1322" xr:uid="{00000000-0005-0000-0000-00002B050000}"/>
    <cellStyle name="Normal 10 2 2 2 2 6 4" xfId="1323" xr:uid="{00000000-0005-0000-0000-00002C050000}"/>
    <cellStyle name="Normal 10 2 2 2 2 7" xfId="1324" xr:uid="{00000000-0005-0000-0000-00002D050000}"/>
    <cellStyle name="Normal 10 2 2 2 2 7 2" xfId="1325" xr:uid="{00000000-0005-0000-0000-00002E050000}"/>
    <cellStyle name="Normal 10 2 2 2 2 7 3" xfId="1326" xr:uid="{00000000-0005-0000-0000-00002F050000}"/>
    <cellStyle name="Normal 10 2 2 2 2 7 4" xfId="1327" xr:uid="{00000000-0005-0000-0000-000030050000}"/>
    <cellStyle name="Normal 10 2 2 2 2 8" xfId="1328" xr:uid="{00000000-0005-0000-0000-000031050000}"/>
    <cellStyle name="Normal 10 2 2 2 2 9" xfId="1329" xr:uid="{00000000-0005-0000-0000-000032050000}"/>
    <cellStyle name="Normal 10 2 2 2 3" xfId="1330" xr:uid="{00000000-0005-0000-0000-000033050000}"/>
    <cellStyle name="Normal 10 2 2 2 3 2" xfId="1331" xr:uid="{00000000-0005-0000-0000-000034050000}"/>
    <cellStyle name="Normal 10 2 2 2 3 2 2" xfId="1332" xr:uid="{00000000-0005-0000-0000-000035050000}"/>
    <cellStyle name="Normal 10 2 2 2 3 2 3" xfId="1333" xr:uid="{00000000-0005-0000-0000-000036050000}"/>
    <cellStyle name="Normal 10 2 2 2 3 2 4" xfId="1334" xr:uid="{00000000-0005-0000-0000-000037050000}"/>
    <cellStyle name="Normal 10 2 2 2 3 3" xfId="1335" xr:uid="{00000000-0005-0000-0000-000038050000}"/>
    <cellStyle name="Normal 10 2 2 2 3 3 2" xfId="1336" xr:uid="{00000000-0005-0000-0000-000039050000}"/>
    <cellStyle name="Normal 10 2 2 2 3 3 3" xfId="1337" xr:uid="{00000000-0005-0000-0000-00003A050000}"/>
    <cellStyle name="Normal 10 2 2 2 3 3 4" xfId="1338" xr:uid="{00000000-0005-0000-0000-00003B050000}"/>
    <cellStyle name="Normal 10 2 2 2 3 4" xfId="1339" xr:uid="{00000000-0005-0000-0000-00003C050000}"/>
    <cellStyle name="Normal 10 2 2 2 3 5" xfId="1340" xr:uid="{00000000-0005-0000-0000-00003D050000}"/>
    <cellStyle name="Normal 10 2 2 2 3 6" xfId="1341" xr:uid="{00000000-0005-0000-0000-00003E050000}"/>
    <cellStyle name="Normal 10 2 2 2 4" xfId="1342" xr:uid="{00000000-0005-0000-0000-00003F050000}"/>
    <cellStyle name="Normal 10 2 2 2 4 2" xfId="1343" xr:uid="{00000000-0005-0000-0000-000040050000}"/>
    <cellStyle name="Normal 10 2 2 2 4 3" xfId="1344" xr:uid="{00000000-0005-0000-0000-000041050000}"/>
    <cellStyle name="Normal 10 2 2 2 4 4" xfId="1345" xr:uid="{00000000-0005-0000-0000-000042050000}"/>
    <cellStyle name="Normal 10 2 2 2 5" xfId="1346" xr:uid="{00000000-0005-0000-0000-000043050000}"/>
    <cellStyle name="Normal 10 2 2 2 5 2" xfId="1347" xr:uid="{00000000-0005-0000-0000-000044050000}"/>
    <cellStyle name="Normal 10 2 2 2 5 3" xfId="1348" xr:uid="{00000000-0005-0000-0000-000045050000}"/>
    <cellStyle name="Normal 10 2 2 2 5 4" xfId="1349" xr:uid="{00000000-0005-0000-0000-000046050000}"/>
    <cellStyle name="Normal 10 2 2 2 6" xfId="1350" xr:uid="{00000000-0005-0000-0000-000047050000}"/>
    <cellStyle name="Normal 10 2 2 2 6 2" xfId="1351" xr:uid="{00000000-0005-0000-0000-000048050000}"/>
    <cellStyle name="Normal 10 2 2 2 6 3" xfId="1352" xr:uid="{00000000-0005-0000-0000-000049050000}"/>
    <cellStyle name="Normal 10 2 2 2 6 4" xfId="1353" xr:uid="{00000000-0005-0000-0000-00004A050000}"/>
    <cellStyle name="Normal 10 2 2 2 7" xfId="1354" xr:uid="{00000000-0005-0000-0000-00004B050000}"/>
    <cellStyle name="Normal 10 2 2 2 7 2" xfId="1355" xr:uid="{00000000-0005-0000-0000-00004C050000}"/>
    <cellStyle name="Normal 10 2 2 2 7 3" xfId="1356" xr:uid="{00000000-0005-0000-0000-00004D050000}"/>
    <cellStyle name="Normal 10 2 2 2 7 4" xfId="1357" xr:uid="{00000000-0005-0000-0000-00004E050000}"/>
    <cellStyle name="Normal 10 2 2 2 8" xfId="1358" xr:uid="{00000000-0005-0000-0000-00004F050000}"/>
    <cellStyle name="Normal 10 2 2 2 8 2" xfId="1359" xr:uid="{00000000-0005-0000-0000-000050050000}"/>
    <cellStyle name="Normal 10 2 2 2 8 3" xfId="1360" xr:uid="{00000000-0005-0000-0000-000051050000}"/>
    <cellStyle name="Normal 10 2 2 2 8 4" xfId="1361" xr:uid="{00000000-0005-0000-0000-000052050000}"/>
    <cellStyle name="Normal 10 2 2 2 9" xfId="1362" xr:uid="{00000000-0005-0000-0000-000053050000}"/>
    <cellStyle name="Normal 10 2 2 2 9 2" xfId="1363" xr:uid="{00000000-0005-0000-0000-000054050000}"/>
    <cellStyle name="Normal 10 2 2 2 9 3" xfId="1364" xr:uid="{00000000-0005-0000-0000-000055050000}"/>
    <cellStyle name="Normal 10 2 2 2 9 4" xfId="1365" xr:uid="{00000000-0005-0000-0000-000056050000}"/>
    <cellStyle name="Normal 10 2 2 3" xfId="1366" xr:uid="{00000000-0005-0000-0000-000057050000}"/>
    <cellStyle name="Normal 10 2 2 3 10" xfId="1367" xr:uid="{00000000-0005-0000-0000-000058050000}"/>
    <cellStyle name="Normal 10 2 2 3 11" xfId="1368" xr:uid="{00000000-0005-0000-0000-000059050000}"/>
    <cellStyle name="Normal 10 2 2 3 12" xfId="1369" xr:uid="{00000000-0005-0000-0000-00005A050000}"/>
    <cellStyle name="Normal 10 2 2 3 13" xfId="1370" xr:uid="{00000000-0005-0000-0000-00005B050000}"/>
    <cellStyle name="Normal 10 2 2 3 14" xfId="1371" xr:uid="{00000000-0005-0000-0000-00005C050000}"/>
    <cellStyle name="Normal 10 2 2 3 2" xfId="1372" xr:uid="{00000000-0005-0000-0000-00005D050000}"/>
    <cellStyle name="Normal 10 2 2 3 2 10" xfId="1373" xr:uid="{00000000-0005-0000-0000-00005E050000}"/>
    <cellStyle name="Normal 10 2 2 3 2 11" xfId="1374" xr:uid="{00000000-0005-0000-0000-00005F050000}"/>
    <cellStyle name="Normal 10 2 2 3 2 12" xfId="1375" xr:uid="{00000000-0005-0000-0000-000060050000}"/>
    <cellStyle name="Normal 10 2 2 3 2 2" xfId="1376" xr:uid="{00000000-0005-0000-0000-000061050000}"/>
    <cellStyle name="Normal 10 2 2 3 2 2 2" xfId="1377" xr:uid="{00000000-0005-0000-0000-000062050000}"/>
    <cellStyle name="Normal 10 2 2 3 2 2 2 2" xfId="1378" xr:uid="{00000000-0005-0000-0000-000063050000}"/>
    <cellStyle name="Normal 10 2 2 3 2 2 2 3" xfId="1379" xr:uid="{00000000-0005-0000-0000-000064050000}"/>
    <cellStyle name="Normal 10 2 2 3 2 2 2 4" xfId="1380" xr:uid="{00000000-0005-0000-0000-000065050000}"/>
    <cellStyle name="Normal 10 2 2 3 2 2 3" xfId="1381" xr:uid="{00000000-0005-0000-0000-000066050000}"/>
    <cellStyle name="Normal 10 2 2 3 2 2 3 2" xfId="1382" xr:uid="{00000000-0005-0000-0000-000067050000}"/>
    <cellStyle name="Normal 10 2 2 3 2 2 3 3" xfId="1383" xr:uid="{00000000-0005-0000-0000-000068050000}"/>
    <cellStyle name="Normal 10 2 2 3 2 2 3 4" xfId="1384" xr:uid="{00000000-0005-0000-0000-000069050000}"/>
    <cellStyle name="Normal 10 2 2 3 2 2 4" xfId="1385" xr:uid="{00000000-0005-0000-0000-00006A050000}"/>
    <cellStyle name="Normal 10 2 2 3 2 2 5" xfId="1386" xr:uid="{00000000-0005-0000-0000-00006B050000}"/>
    <cellStyle name="Normal 10 2 2 3 2 2 6" xfId="1387" xr:uid="{00000000-0005-0000-0000-00006C050000}"/>
    <cellStyle name="Normal 10 2 2 3 2 3" xfId="1388" xr:uid="{00000000-0005-0000-0000-00006D050000}"/>
    <cellStyle name="Normal 10 2 2 3 2 3 2" xfId="1389" xr:uid="{00000000-0005-0000-0000-00006E050000}"/>
    <cellStyle name="Normal 10 2 2 3 2 3 3" xfId="1390" xr:uid="{00000000-0005-0000-0000-00006F050000}"/>
    <cellStyle name="Normal 10 2 2 3 2 3 4" xfId="1391" xr:uid="{00000000-0005-0000-0000-000070050000}"/>
    <cellStyle name="Normal 10 2 2 3 2 4" xfId="1392" xr:uid="{00000000-0005-0000-0000-000071050000}"/>
    <cellStyle name="Normal 10 2 2 3 2 4 2" xfId="1393" xr:uid="{00000000-0005-0000-0000-000072050000}"/>
    <cellStyle name="Normal 10 2 2 3 2 4 3" xfId="1394" xr:uid="{00000000-0005-0000-0000-000073050000}"/>
    <cellStyle name="Normal 10 2 2 3 2 4 4" xfId="1395" xr:uid="{00000000-0005-0000-0000-000074050000}"/>
    <cellStyle name="Normal 10 2 2 3 2 5" xfId="1396" xr:uid="{00000000-0005-0000-0000-000075050000}"/>
    <cellStyle name="Normal 10 2 2 3 2 5 2" xfId="1397" xr:uid="{00000000-0005-0000-0000-000076050000}"/>
    <cellStyle name="Normal 10 2 2 3 2 5 3" xfId="1398" xr:uid="{00000000-0005-0000-0000-000077050000}"/>
    <cellStyle name="Normal 10 2 2 3 2 5 4" xfId="1399" xr:uid="{00000000-0005-0000-0000-000078050000}"/>
    <cellStyle name="Normal 10 2 2 3 2 6" xfId="1400" xr:uid="{00000000-0005-0000-0000-000079050000}"/>
    <cellStyle name="Normal 10 2 2 3 2 6 2" xfId="1401" xr:uid="{00000000-0005-0000-0000-00007A050000}"/>
    <cellStyle name="Normal 10 2 2 3 2 6 3" xfId="1402" xr:uid="{00000000-0005-0000-0000-00007B050000}"/>
    <cellStyle name="Normal 10 2 2 3 2 6 4" xfId="1403" xr:uid="{00000000-0005-0000-0000-00007C050000}"/>
    <cellStyle name="Normal 10 2 2 3 2 7" xfId="1404" xr:uid="{00000000-0005-0000-0000-00007D050000}"/>
    <cellStyle name="Normal 10 2 2 3 2 7 2" xfId="1405" xr:uid="{00000000-0005-0000-0000-00007E050000}"/>
    <cellStyle name="Normal 10 2 2 3 2 7 3" xfId="1406" xr:uid="{00000000-0005-0000-0000-00007F050000}"/>
    <cellStyle name="Normal 10 2 2 3 2 7 4" xfId="1407" xr:uid="{00000000-0005-0000-0000-000080050000}"/>
    <cellStyle name="Normal 10 2 2 3 2 8" xfId="1408" xr:uid="{00000000-0005-0000-0000-000081050000}"/>
    <cellStyle name="Normal 10 2 2 3 2 9" xfId="1409" xr:uid="{00000000-0005-0000-0000-000082050000}"/>
    <cellStyle name="Normal 10 2 2 3 3" xfId="1410" xr:uid="{00000000-0005-0000-0000-000083050000}"/>
    <cellStyle name="Normal 10 2 2 3 3 2" xfId="1411" xr:uid="{00000000-0005-0000-0000-000084050000}"/>
    <cellStyle name="Normal 10 2 2 3 3 2 2" xfId="1412" xr:uid="{00000000-0005-0000-0000-000085050000}"/>
    <cellStyle name="Normal 10 2 2 3 3 2 3" xfId="1413" xr:uid="{00000000-0005-0000-0000-000086050000}"/>
    <cellStyle name="Normal 10 2 2 3 3 2 4" xfId="1414" xr:uid="{00000000-0005-0000-0000-000087050000}"/>
    <cellStyle name="Normal 10 2 2 3 3 3" xfId="1415" xr:uid="{00000000-0005-0000-0000-000088050000}"/>
    <cellStyle name="Normal 10 2 2 3 3 3 2" xfId="1416" xr:uid="{00000000-0005-0000-0000-000089050000}"/>
    <cellStyle name="Normal 10 2 2 3 3 3 3" xfId="1417" xr:uid="{00000000-0005-0000-0000-00008A050000}"/>
    <cellStyle name="Normal 10 2 2 3 3 3 4" xfId="1418" xr:uid="{00000000-0005-0000-0000-00008B050000}"/>
    <cellStyle name="Normal 10 2 2 3 3 4" xfId="1419" xr:uid="{00000000-0005-0000-0000-00008C050000}"/>
    <cellStyle name="Normal 10 2 2 3 3 5" xfId="1420" xr:uid="{00000000-0005-0000-0000-00008D050000}"/>
    <cellStyle name="Normal 10 2 2 3 3 6" xfId="1421" xr:uid="{00000000-0005-0000-0000-00008E050000}"/>
    <cellStyle name="Normal 10 2 2 3 4" xfId="1422" xr:uid="{00000000-0005-0000-0000-00008F050000}"/>
    <cellStyle name="Normal 10 2 2 3 4 2" xfId="1423" xr:uid="{00000000-0005-0000-0000-000090050000}"/>
    <cellStyle name="Normal 10 2 2 3 4 3" xfId="1424" xr:uid="{00000000-0005-0000-0000-000091050000}"/>
    <cellStyle name="Normal 10 2 2 3 4 4" xfId="1425" xr:uid="{00000000-0005-0000-0000-000092050000}"/>
    <cellStyle name="Normal 10 2 2 3 5" xfId="1426" xr:uid="{00000000-0005-0000-0000-000093050000}"/>
    <cellStyle name="Normal 10 2 2 3 5 2" xfId="1427" xr:uid="{00000000-0005-0000-0000-000094050000}"/>
    <cellStyle name="Normal 10 2 2 3 5 3" xfId="1428" xr:uid="{00000000-0005-0000-0000-000095050000}"/>
    <cellStyle name="Normal 10 2 2 3 5 4" xfId="1429" xr:uid="{00000000-0005-0000-0000-000096050000}"/>
    <cellStyle name="Normal 10 2 2 3 6" xfId="1430" xr:uid="{00000000-0005-0000-0000-000097050000}"/>
    <cellStyle name="Normal 10 2 2 3 6 2" xfId="1431" xr:uid="{00000000-0005-0000-0000-000098050000}"/>
    <cellStyle name="Normal 10 2 2 3 6 3" xfId="1432" xr:uid="{00000000-0005-0000-0000-000099050000}"/>
    <cellStyle name="Normal 10 2 2 3 6 4" xfId="1433" xr:uid="{00000000-0005-0000-0000-00009A050000}"/>
    <cellStyle name="Normal 10 2 2 3 7" xfId="1434" xr:uid="{00000000-0005-0000-0000-00009B050000}"/>
    <cellStyle name="Normal 10 2 2 3 7 2" xfId="1435" xr:uid="{00000000-0005-0000-0000-00009C050000}"/>
    <cellStyle name="Normal 10 2 2 3 7 3" xfId="1436" xr:uid="{00000000-0005-0000-0000-00009D050000}"/>
    <cellStyle name="Normal 10 2 2 3 7 4" xfId="1437" xr:uid="{00000000-0005-0000-0000-00009E050000}"/>
    <cellStyle name="Normal 10 2 2 3 8" xfId="1438" xr:uid="{00000000-0005-0000-0000-00009F050000}"/>
    <cellStyle name="Normal 10 2 2 3 8 2" xfId="1439" xr:uid="{00000000-0005-0000-0000-0000A0050000}"/>
    <cellStyle name="Normal 10 2 2 3 8 3" xfId="1440" xr:uid="{00000000-0005-0000-0000-0000A1050000}"/>
    <cellStyle name="Normal 10 2 2 3 8 4" xfId="1441" xr:uid="{00000000-0005-0000-0000-0000A2050000}"/>
    <cellStyle name="Normal 10 2 2 3 9" xfId="1442" xr:uid="{00000000-0005-0000-0000-0000A3050000}"/>
    <cellStyle name="Normal 10 2 2 3 9 2" xfId="1443" xr:uid="{00000000-0005-0000-0000-0000A4050000}"/>
    <cellStyle name="Normal 10 2 2 3 9 3" xfId="1444" xr:uid="{00000000-0005-0000-0000-0000A5050000}"/>
    <cellStyle name="Normal 10 2 2 3 9 4" xfId="1445" xr:uid="{00000000-0005-0000-0000-0000A6050000}"/>
    <cellStyle name="Normal 10 2 2 4" xfId="1446" xr:uid="{00000000-0005-0000-0000-0000A7050000}"/>
    <cellStyle name="Normal 10 2 2 4 10" xfId="1447" xr:uid="{00000000-0005-0000-0000-0000A8050000}"/>
    <cellStyle name="Normal 10 2 2 4 11" xfId="1448" xr:uid="{00000000-0005-0000-0000-0000A9050000}"/>
    <cellStyle name="Normal 10 2 2 4 12" xfId="1449" xr:uid="{00000000-0005-0000-0000-0000AA050000}"/>
    <cellStyle name="Normal 10 2 2 4 2" xfId="1450" xr:uid="{00000000-0005-0000-0000-0000AB050000}"/>
    <cellStyle name="Normal 10 2 2 4 2 2" xfId="1451" xr:uid="{00000000-0005-0000-0000-0000AC050000}"/>
    <cellStyle name="Normal 10 2 2 4 2 2 2" xfId="1452" xr:uid="{00000000-0005-0000-0000-0000AD050000}"/>
    <cellStyle name="Normal 10 2 2 4 2 2 3" xfId="1453" xr:uid="{00000000-0005-0000-0000-0000AE050000}"/>
    <cellStyle name="Normal 10 2 2 4 2 2 4" xfId="1454" xr:uid="{00000000-0005-0000-0000-0000AF050000}"/>
    <cellStyle name="Normal 10 2 2 4 2 3" xfId="1455" xr:uid="{00000000-0005-0000-0000-0000B0050000}"/>
    <cellStyle name="Normal 10 2 2 4 2 3 2" xfId="1456" xr:uid="{00000000-0005-0000-0000-0000B1050000}"/>
    <cellStyle name="Normal 10 2 2 4 2 3 3" xfId="1457" xr:uid="{00000000-0005-0000-0000-0000B2050000}"/>
    <cellStyle name="Normal 10 2 2 4 2 3 4" xfId="1458" xr:uid="{00000000-0005-0000-0000-0000B3050000}"/>
    <cellStyle name="Normal 10 2 2 4 2 4" xfId="1459" xr:uid="{00000000-0005-0000-0000-0000B4050000}"/>
    <cellStyle name="Normal 10 2 2 4 2 5" xfId="1460" xr:uid="{00000000-0005-0000-0000-0000B5050000}"/>
    <cellStyle name="Normal 10 2 2 4 2 6" xfId="1461" xr:uid="{00000000-0005-0000-0000-0000B6050000}"/>
    <cellStyle name="Normal 10 2 2 4 3" xfId="1462" xr:uid="{00000000-0005-0000-0000-0000B7050000}"/>
    <cellStyle name="Normal 10 2 2 4 3 2" xfId="1463" xr:uid="{00000000-0005-0000-0000-0000B8050000}"/>
    <cellStyle name="Normal 10 2 2 4 3 3" xfId="1464" xr:uid="{00000000-0005-0000-0000-0000B9050000}"/>
    <cellStyle name="Normal 10 2 2 4 3 4" xfId="1465" xr:uid="{00000000-0005-0000-0000-0000BA050000}"/>
    <cellStyle name="Normal 10 2 2 4 4" xfId="1466" xr:uid="{00000000-0005-0000-0000-0000BB050000}"/>
    <cellStyle name="Normal 10 2 2 4 4 2" xfId="1467" xr:uid="{00000000-0005-0000-0000-0000BC050000}"/>
    <cellStyle name="Normal 10 2 2 4 4 3" xfId="1468" xr:uid="{00000000-0005-0000-0000-0000BD050000}"/>
    <cellStyle name="Normal 10 2 2 4 4 4" xfId="1469" xr:uid="{00000000-0005-0000-0000-0000BE050000}"/>
    <cellStyle name="Normal 10 2 2 4 5" xfId="1470" xr:uid="{00000000-0005-0000-0000-0000BF050000}"/>
    <cellStyle name="Normal 10 2 2 4 5 2" xfId="1471" xr:uid="{00000000-0005-0000-0000-0000C0050000}"/>
    <cellStyle name="Normal 10 2 2 4 5 3" xfId="1472" xr:uid="{00000000-0005-0000-0000-0000C1050000}"/>
    <cellStyle name="Normal 10 2 2 4 5 4" xfId="1473" xr:uid="{00000000-0005-0000-0000-0000C2050000}"/>
    <cellStyle name="Normal 10 2 2 4 6" xfId="1474" xr:uid="{00000000-0005-0000-0000-0000C3050000}"/>
    <cellStyle name="Normal 10 2 2 4 6 2" xfId="1475" xr:uid="{00000000-0005-0000-0000-0000C4050000}"/>
    <cellStyle name="Normal 10 2 2 4 6 3" xfId="1476" xr:uid="{00000000-0005-0000-0000-0000C5050000}"/>
    <cellStyle name="Normal 10 2 2 4 6 4" xfId="1477" xr:uid="{00000000-0005-0000-0000-0000C6050000}"/>
    <cellStyle name="Normal 10 2 2 4 7" xfId="1478" xr:uid="{00000000-0005-0000-0000-0000C7050000}"/>
    <cellStyle name="Normal 10 2 2 4 7 2" xfId="1479" xr:uid="{00000000-0005-0000-0000-0000C8050000}"/>
    <cellStyle name="Normal 10 2 2 4 7 3" xfId="1480" xr:uid="{00000000-0005-0000-0000-0000C9050000}"/>
    <cellStyle name="Normal 10 2 2 4 7 4" xfId="1481" xr:uid="{00000000-0005-0000-0000-0000CA050000}"/>
    <cellStyle name="Normal 10 2 2 4 8" xfId="1482" xr:uid="{00000000-0005-0000-0000-0000CB050000}"/>
    <cellStyle name="Normal 10 2 2 4 9" xfId="1483" xr:uid="{00000000-0005-0000-0000-0000CC050000}"/>
    <cellStyle name="Normal 10 2 2 5" xfId="1484" xr:uid="{00000000-0005-0000-0000-0000CD050000}"/>
    <cellStyle name="Normal 10 2 2 5 10" xfId="1485" xr:uid="{00000000-0005-0000-0000-0000CE050000}"/>
    <cellStyle name="Normal 10 2 2 5 11" xfId="1486" xr:uid="{00000000-0005-0000-0000-0000CF050000}"/>
    <cellStyle name="Normal 10 2 2 5 12" xfId="1487" xr:uid="{00000000-0005-0000-0000-0000D0050000}"/>
    <cellStyle name="Normal 10 2 2 5 2" xfId="1488" xr:uid="{00000000-0005-0000-0000-0000D1050000}"/>
    <cellStyle name="Normal 10 2 2 5 2 2" xfId="1489" xr:uid="{00000000-0005-0000-0000-0000D2050000}"/>
    <cellStyle name="Normal 10 2 2 5 2 2 2" xfId="1490" xr:uid="{00000000-0005-0000-0000-0000D3050000}"/>
    <cellStyle name="Normal 10 2 2 5 2 2 3" xfId="1491" xr:uid="{00000000-0005-0000-0000-0000D4050000}"/>
    <cellStyle name="Normal 10 2 2 5 2 2 4" xfId="1492" xr:uid="{00000000-0005-0000-0000-0000D5050000}"/>
    <cellStyle name="Normal 10 2 2 5 2 3" xfId="1493" xr:uid="{00000000-0005-0000-0000-0000D6050000}"/>
    <cellStyle name="Normal 10 2 2 5 2 3 2" xfId="1494" xr:uid="{00000000-0005-0000-0000-0000D7050000}"/>
    <cellStyle name="Normal 10 2 2 5 2 3 3" xfId="1495" xr:uid="{00000000-0005-0000-0000-0000D8050000}"/>
    <cellStyle name="Normal 10 2 2 5 2 3 4" xfId="1496" xr:uid="{00000000-0005-0000-0000-0000D9050000}"/>
    <cellStyle name="Normal 10 2 2 5 2 4" xfId="1497" xr:uid="{00000000-0005-0000-0000-0000DA050000}"/>
    <cellStyle name="Normal 10 2 2 5 2 5" xfId="1498" xr:uid="{00000000-0005-0000-0000-0000DB050000}"/>
    <cellStyle name="Normal 10 2 2 5 2 6" xfId="1499" xr:uid="{00000000-0005-0000-0000-0000DC050000}"/>
    <cellStyle name="Normal 10 2 2 5 3" xfId="1500" xr:uid="{00000000-0005-0000-0000-0000DD050000}"/>
    <cellStyle name="Normal 10 2 2 5 3 2" xfId="1501" xr:uid="{00000000-0005-0000-0000-0000DE050000}"/>
    <cellStyle name="Normal 10 2 2 5 3 3" xfId="1502" xr:uid="{00000000-0005-0000-0000-0000DF050000}"/>
    <cellStyle name="Normal 10 2 2 5 3 4" xfId="1503" xr:uid="{00000000-0005-0000-0000-0000E0050000}"/>
    <cellStyle name="Normal 10 2 2 5 4" xfId="1504" xr:uid="{00000000-0005-0000-0000-0000E1050000}"/>
    <cellStyle name="Normal 10 2 2 5 4 2" xfId="1505" xr:uid="{00000000-0005-0000-0000-0000E2050000}"/>
    <cellStyle name="Normal 10 2 2 5 4 3" xfId="1506" xr:uid="{00000000-0005-0000-0000-0000E3050000}"/>
    <cellStyle name="Normal 10 2 2 5 4 4" xfId="1507" xr:uid="{00000000-0005-0000-0000-0000E4050000}"/>
    <cellStyle name="Normal 10 2 2 5 5" xfId="1508" xr:uid="{00000000-0005-0000-0000-0000E5050000}"/>
    <cellStyle name="Normal 10 2 2 5 5 2" xfId="1509" xr:uid="{00000000-0005-0000-0000-0000E6050000}"/>
    <cellStyle name="Normal 10 2 2 5 5 3" xfId="1510" xr:uid="{00000000-0005-0000-0000-0000E7050000}"/>
    <cellStyle name="Normal 10 2 2 5 5 4" xfId="1511" xr:uid="{00000000-0005-0000-0000-0000E8050000}"/>
    <cellStyle name="Normal 10 2 2 5 6" xfId="1512" xr:uid="{00000000-0005-0000-0000-0000E9050000}"/>
    <cellStyle name="Normal 10 2 2 5 6 2" xfId="1513" xr:uid="{00000000-0005-0000-0000-0000EA050000}"/>
    <cellStyle name="Normal 10 2 2 5 6 3" xfId="1514" xr:uid="{00000000-0005-0000-0000-0000EB050000}"/>
    <cellStyle name="Normal 10 2 2 5 6 4" xfId="1515" xr:uid="{00000000-0005-0000-0000-0000EC050000}"/>
    <cellStyle name="Normal 10 2 2 5 7" xfId="1516" xr:uid="{00000000-0005-0000-0000-0000ED050000}"/>
    <cellStyle name="Normal 10 2 2 5 7 2" xfId="1517" xr:uid="{00000000-0005-0000-0000-0000EE050000}"/>
    <cellStyle name="Normal 10 2 2 5 7 3" xfId="1518" xr:uid="{00000000-0005-0000-0000-0000EF050000}"/>
    <cellStyle name="Normal 10 2 2 5 7 4" xfId="1519" xr:uid="{00000000-0005-0000-0000-0000F0050000}"/>
    <cellStyle name="Normal 10 2 2 5 8" xfId="1520" xr:uid="{00000000-0005-0000-0000-0000F1050000}"/>
    <cellStyle name="Normal 10 2 2 5 9" xfId="1521" xr:uid="{00000000-0005-0000-0000-0000F2050000}"/>
    <cellStyle name="Normal 10 2 2 6" xfId="1522" xr:uid="{00000000-0005-0000-0000-0000F3050000}"/>
    <cellStyle name="Normal 10 2 2 6 2" xfId="1523" xr:uid="{00000000-0005-0000-0000-0000F4050000}"/>
    <cellStyle name="Normal 10 2 2 6 2 2" xfId="1524" xr:uid="{00000000-0005-0000-0000-0000F5050000}"/>
    <cellStyle name="Normal 10 2 2 6 2 3" xfId="1525" xr:uid="{00000000-0005-0000-0000-0000F6050000}"/>
    <cellStyle name="Normal 10 2 2 6 2 4" xfId="1526" xr:uid="{00000000-0005-0000-0000-0000F7050000}"/>
    <cellStyle name="Normal 10 2 2 6 3" xfId="1527" xr:uid="{00000000-0005-0000-0000-0000F8050000}"/>
    <cellStyle name="Normal 10 2 2 6 3 2" xfId="1528" xr:uid="{00000000-0005-0000-0000-0000F9050000}"/>
    <cellStyle name="Normal 10 2 2 6 3 3" xfId="1529" xr:uid="{00000000-0005-0000-0000-0000FA050000}"/>
    <cellStyle name="Normal 10 2 2 6 3 4" xfId="1530" xr:uid="{00000000-0005-0000-0000-0000FB050000}"/>
    <cellStyle name="Normal 10 2 2 6 4" xfId="1531" xr:uid="{00000000-0005-0000-0000-0000FC050000}"/>
    <cellStyle name="Normal 10 2 2 6 4 2" xfId="1532" xr:uid="{00000000-0005-0000-0000-0000FD050000}"/>
    <cellStyle name="Normal 10 2 2 6 4 3" xfId="1533" xr:uid="{00000000-0005-0000-0000-0000FE050000}"/>
    <cellStyle name="Normal 10 2 2 6 4 4" xfId="1534" xr:uid="{00000000-0005-0000-0000-0000FF050000}"/>
    <cellStyle name="Normal 10 2 2 6 5" xfId="1535" xr:uid="{00000000-0005-0000-0000-000000060000}"/>
    <cellStyle name="Normal 10 2 2 6 5 2" xfId="1536" xr:uid="{00000000-0005-0000-0000-000001060000}"/>
    <cellStyle name="Normal 10 2 2 6 5 3" xfId="1537" xr:uid="{00000000-0005-0000-0000-000002060000}"/>
    <cellStyle name="Normal 10 2 2 6 5 4" xfId="1538" xr:uid="{00000000-0005-0000-0000-000003060000}"/>
    <cellStyle name="Normal 10 2 2 6 6" xfId="1539" xr:uid="{00000000-0005-0000-0000-000004060000}"/>
    <cellStyle name="Normal 10 2 2 6 7" xfId="1540" xr:uid="{00000000-0005-0000-0000-000005060000}"/>
    <cellStyle name="Normal 10 2 2 6 8" xfId="1541" xr:uid="{00000000-0005-0000-0000-000006060000}"/>
    <cellStyle name="Normal 10 2 2 7" xfId="1542" xr:uid="{00000000-0005-0000-0000-000007060000}"/>
    <cellStyle name="Normal 10 2 2 7 2" xfId="1543" xr:uid="{00000000-0005-0000-0000-000008060000}"/>
    <cellStyle name="Normal 10 2 2 7 3" xfId="1544" xr:uid="{00000000-0005-0000-0000-000009060000}"/>
    <cellStyle name="Normal 10 2 2 7 4" xfId="1545" xr:uid="{00000000-0005-0000-0000-00000A060000}"/>
    <cellStyle name="Normal 10 2 2 8" xfId="1546" xr:uid="{00000000-0005-0000-0000-00000B060000}"/>
    <cellStyle name="Normal 10 2 2 8 2" xfId="1547" xr:uid="{00000000-0005-0000-0000-00000C060000}"/>
    <cellStyle name="Normal 10 2 2 8 3" xfId="1548" xr:uid="{00000000-0005-0000-0000-00000D060000}"/>
    <cellStyle name="Normal 10 2 2 8 4" xfId="1549" xr:uid="{00000000-0005-0000-0000-00000E060000}"/>
    <cellStyle name="Normal 10 2 2 9" xfId="1550" xr:uid="{00000000-0005-0000-0000-00000F060000}"/>
    <cellStyle name="Normal 10 2 2 9 2" xfId="1551" xr:uid="{00000000-0005-0000-0000-000010060000}"/>
    <cellStyle name="Normal 10 2 2 9 3" xfId="1552" xr:uid="{00000000-0005-0000-0000-000011060000}"/>
    <cellStyle name="Normal 10 2 2 9 4" xfId="1553" xr:uid="{00000000-0005-0000-0000-000012060000}"/>
    <cellStyle name="Normal 10 2 3" xfId="1554" xr:uid="{00000000-0005-0000-0000-000013060000}"/>
    <cellStyle name="Normal 10 2 4" xfId="1555" xr:uid="{00000000-0005-0000-0000-000014060000}"/>
    <cellStyle name="Normal 10 2 5" xfId="1556" xr:uid="{00000000-0005-0000-0000-000015060000}"/>
    <cellStyle name="Normal 10 3" xfId="1557" xr:uid="{00000000-0005-0000-0000-000016060000}"/>
    <cellStyle name="Normal 10 3 10" xfId="1558" xr:uid="{00000000-0005-0000-0000-000017060000}"/>
    <cellStyle name="Normal 10 3 10 2" xfId="1559" xr:uid="{00000000-0005-0000-0000-000018060000}"/>
    <cellStyle name="Normal 10 3 10 3" xfId="1560" xr:uid="{00000000-0005-0000-0000-000019060000}"/>
    <cellStyle name="Normal 10 3 10 4" xfId="1561" xr:uid="{00000000-0005-0000-0000-00001A060000}"/>
    <cellStyle name="Normal 10 3 11" xfId="1562" xr:uid="{00000000-0005-0000-0000-00001B060000}"/>
    <cellStyle name="Normal 10 3 11 2" xfId="1563" xr:uid="{00000000-0005-0000-0000-00001C060000}"/>
    <cellStyle name="Normal 10 3 11 3" xfId="1564" xr:uid="{00000000-0005-0000-0000-00001D060000}"/>
    <cellStyle name="Normal 10 3 11 4" xfId="1565" xr:uid="{00000000-0005-0000-0000-00001E060000}"/>
    <cellStyle name="Normal 10 3 12" xfId="1566" xr:uid="{00000000-0005-0000-0000-00001F060000}"/>
    <cellStyle name="Normal 10 3 12 2" xfId="1567" xr:uid="{00000000-0005-0000-0000-000020060000}"/>
    <cellStyle name="Normal 10 3 12 3" xfId="1568" xr:uid="{00000000-0005-0000-0000-000021060000}"/>
    <cellStyle name="Normal 10 3 12 4" xfId="1569" xr:uid="{00000000-0005-0000-0000-000022060000}"/>
    <cellStyle name="Normal 10 3 13" xfId="1570" xr:uid="{00000000-0005-0000-0000-000023060000}"/>
    <cellStyle name="Normal 10 3 13 2" xfId="1571" xr:uid="{00000000-0005-0000-0000-000024060000}"/>
    <cellStyle name="Normal 10 3 13 3" xfId="1572" xr:uid="{00000000-0005-0000-0000-000025060000}"/>
    <cellStyle name="Normal 10 3 13 4" xfId="1573" xr:uid="{00000000-0005-0000-0000-000026060000}"/>
    <cellStyle name="Normal 10 3 14" xfId="1574" xr:uid="{00000000-0005-0000-0000-000027060000}"/>
    <cellStyle name="Normal 10 3 15" xfId="1575" xr:uid="{00000000-0005-0000-0000-000028060000}"/>
    <cellStyle name="Normal 10 3 16" xfId="1576" xr:uid="{00000000-0005-0000-0000-000029060000}"/>
    <cellStyle name="Normal 10 3 17" xfId="1577" xr:uid="{00000000-0005-0000-0000-00002A060000}"/>
    <cellStyle name="Normal 10 3 18" xfId="1578" xr:uid="{00000000-0005-0000-0000-00002B060000}"/>
    <cellStyle name="Normal 10 3 19" xfId="1579" xr:uid="{00000000-0005-0000-0000-00002C060000}"/>
    <cellStyle name="Normal 10 3 2" xfId="1580" xr:uid="{00000000-0005-0000-0000-00002D060000}"/>
    <cellStyle name="Normal 10 3 2 10" xfId="1581" xr:uid="{00000000-0005-0000-0000-00002E060000}"/>
    <cellStyle name="Normal 10 3 2 11" xfId="1582" xr:uid="{00000000-0005-0000-0000-00002F060000}"/>
    <cellStyle name="Normal 10 3 2 12" xfId="1583" xr:uid="{00000000-0005-0000-0000-000030060000}"/>
    <cellStyle name="Normal 10 3 2 13" xfId="1584" xr:uid="{00000000-0005-0000-0000-000031060000}"/>
    <cellStyle name="Normal 10 3 2 14" xfId="1585" xr:uid="{00000000-0005-0000-0000-000032060000}"/>
    <cellStyle name="Normal 10 3 2 2" xfId="1586" xr:uid="{00000000-0005-0000-0000-000033060000}"/>
    <cellStyle name="Normal 10 3 2 2 10" xfId="1587" xr:uid="{00000000-0005-0000-0000-000034060000}"/>
    <cellStyle name="Normal 10 3 2 2 11" xfId="1588" xr:uid="{00000000-0005-0000-0000-000035060000}"/>
    <cellStyle name="Normal 10 3 2 2 12" xfId="1589" xr:uid="{00000000-0005-0000-0000-000036060000}"/>
    <cellStyle name="Normal 10 3 2 2 2" xfId="1590" xr:uid="{00000000-0005-0000-0000-000037060000}"/>
    <cellStyle name="Normal 10 3 2 2 2 2" xfId="1591" xr:uid="{00000000-0005-0000-0000-000038060000}"/>
    <cellStyle name="Normal 10 3 2 2 2 2 2" xfId="1592" xr:uid="{00000000-0005-0000-0000-000039060000}"/>
    <cellStyle name="Normal 10 3 2 2 2 2 3" xfId="1593" xr:uid="{00000000-0005-0000-0000-00003A060000}"/>
    <cellStyle name="Normal 10 3 2 2 2 2 4" xfId="1594" xr:uid="{00000000-0005-0000-0000-00003B060000}"/>
    <cellStyle name="Normal 10 3 2 2 2 3" xfId="1595" xr:uid="{00000000-0005-0000-0000-00003C060000}"/>
    <cellStyle name="Normal 10 3 2 2 2 3 2" xfId="1596" xr:uid="{00000000-0005-0000-0000-00003D060000}"/>
    <cellStyle name="Normal 10 3 2 2 2 3 3" xfId="1597" xr:uid="{00000000-0005-0000-0000-00003E060000}"/>
    <cellStyle name="Normal 10 3 2 2 2 3 4" xfId="1598" xr:uid="{00000000-0005-0000-0000-00003F060000}"/>
    <cellStyle name="Normal 10 3 2 2 2 4" xfId="1599" xr:uid="{00000000-0005-0000-0000-000040060000}"/>
    <cellStyle name="Normal 10 3 2 2 2 5" xfId="1600" xr:uid="{00000000-0005-0000-0000-000041060000}"/>
    <cellStyle name="Normal 10 3 2 2 2 6" xfId="1601" xr:uid="{00000000-0005-0000-0000-000042060000}"/>
    <cellStyle name="Normal 10 3 2 2 3" xfId="1602" xr:uid="{00000000-0005-0000-0000-000043060000}"/>
    <cellStyle name="Normal 10 3 2 2 3 2" xfId="1603" xr:uid="{00000000-0005-0000-0000-000044060000}"/>
    <cellStyle name="Normal 10 3 2 2 3 3" xfId="1604" xr:uid="{00000000-0005-0000-0000-000045060000}"/>
    <cellStyle name="Normal 10 3 2 2 3 4" xfId="1605" xr:uid="{00000000-0005-0000-0000-000046060000}"/>
    <cellStyle name="Normal 10 3 2 2 4" xfId="1606" xr:uid="{00000000-0005-0000-0000-000047060000}"/>
    <cellStyle name="Normal 10 3 2 2 4 2" xfId="1607" xr:uid="{00000000-0005-0000-0000-000048060000}"/>
    <cellStyle name="Normal 10 3 2 2 4 3" xfId="1608" xr:uid="{00000000-0005-0000-0000-000049060000}"/>
    <cellStyle name="Normal 10 3 2 2 4 4" xfId="1609" xr:uid="{00000000-0005-0000-0000-00004A060000}"/>
    <cellStyle name="Normal 10 3 2 2 5" xfId="1610" xr:uid="{00000000-0005-0000-0000-00004B060000}"/>
    <cellStyle name="Normal 10 3 2 2 5 2" xfId="1611" xr:uid="{00000000-0005-0000-0000-00004C060000}"/>
    <cellStyle name="Normal 10 3 2 2 5 3" xfId="1612" xr:uid="{00000000-0005-0000-0000-00004D060000}"/>
    <cellStyle name="Normal 10 3 2 2 5 4" xfId="1613" xr:uid="{00000000-0005-0000-0000-00004E060000}"/>
    <cellStyle name="Normal 10 3 2 2 6" xfId="1614" xr:uid="{00000000-0005-0000-0000-00004F060000}"/>
    <cellStyle name="Normal 10 3 2 2 6 2" xfId="1615" xr:uid="{00000000-0005-0000-0000-000050060000}"/>
    <cellStyle name="Normal 10 3 2 2 6 3" xfId="1616" xr:uid="{00000000-0005-0000-0000-000051060000}"/>
    <cellStyle name="Normal 10 3 2 2 6 4" xfId="1617" xr:uid="{00000000-0005-0000-0000-000052060000}"/>
    <cellStyle name="Normal 10 3 2 2 7" xfId="1618" xr:uid="{00000000-0005-0000-0000-000053060000}"/>
    <cellStyle name="Normal 10 3 2 2 7 2" xfId="1619" xr:uid="{00000000-0005-0000-0000-000054060000}"/>
    <cellStyle name="Normal 10 3 2 2 7 3" xfId="1620" xr:uid="{00000000-0005-0000-0000-000055060000}"/>
    <cellStyle name="Normal 10 3 2 2 7 4" xfId="1621" xr:uid="{00000000-0005-0000-0000-000056060000}"/>
    <cellStyle name="Normal 10 3 2 2 8" xfId="1622" xr:uid="{00000000-0005-0000-0000-000057060000}"/>
    <cellStyle name="Normal 10 3 2 2 9" xfId="1623" xr:uid="{00000000-0005-0000-0000-000058060000}"/>
    <cellStyle name="Normal 10 3 2 3" xfId="1624" xr:uid="{00000000-0005-0000-0000-000059060000}"/>
    <cellStyle name="Normal 10 3 2 3 2" xfId="1625" xr:uid="{00000000-0005-0000-0000-00005A060000}"/>
    <cellStyle name="Normal 10 3 2 3 2 2" xfId="1626" xr:uid="{00000000-0005-0000-0000-00005B060000}"/>
    <cellStyle name="Normal 10 3 2 3 2 3" xfId="1627" xr:uid="{00000000-0005-0000-0000-00005C060000}"/>
    <cellStyle name="Normal 10 3 2 3 2 4" xfId="1628" xr:uid="{00000000-0005-0000-0000-00005D060000}"/>
    <cellStyle name="Normal 10 3 2 3 3" xfId="1629" xr:uid="{00000000-0005-0000-0000-00005E060000}"/>
    <cellStyle name="Normal 10 3 2 3 3 2" xfId="1630" xr:uid="{00000000-0005-0000-0000-00005F060000}"/>
    <cellStyle name="Normal 10 3 2 3 3 3" xfId="1631" xr:uid="{00000000-0005-0000-0000-000060060000}"/>
    <cellStyle name="Normal 10 3 2 3 3 4" xfId="1632" xr:uid="{00000000-0005-0000-0000-000061060000}"/>
    <cellStyle name="Normal 10 3 2 3 4" xfId="1633" xr:uid="{00000000-0005-0000-0000-000062060000}"/>
    <cellStyle name="Normal 10 3 2 3 5" xfId="1634" xr:uid="{00000000-0005-0000-0000-000063060000}"/>
    <cellStyle name="Normal 10 3 2 3 6" xfId="1635" xr:uid="{00000000-0005-0000-0000-000064060000}"/>
    <cellStyle name="Normal 10 3 2 4" xfId="1636" xr:uid="{00000000-0005-0000-0000-000065060000}"/>
    <cellStyle name="Normal 10 3 2 4 2" xfId="1637" xr:uid="{00000000-0005-0000-0000-000066060000}"/>
    <cellStyle name="Normal 10 3 2 4 3" xfId="1638" xr:uid="{00000000-0005-0000-0000-000067060000}"/>
    <cellStyle name="Normal 10 3 2 4 4" xfId="1639" xr:uid="{00000000-0005-0000-0000-000068060000}"/>
    <cellStyle name="Normal 10 3 2 5" xfId="1640" xr:uid="{00000000-0005-0000-0000-000069060000}"/>
    <cellStyle name="Normal 10 3 2 5 2" xfId="1641" xr:uid="{00000000-0005-0000-0000-00006A060000}"/>
    <cellStyle name="Normal 10 3 2 5 3" xfId="1642" xr:uid="{00000000-0005-0000-0000-00006B060000}"/>
    <cellStyle name="Normal 10 3 2 5 4" xfId="1643" xr:uid="{00000000-0005-0000-0000-00006C060000}"/>
    <cellStyle name="Normal 10 3 2 6" xfId="1644" xr:uid="{00000000-0005-0000-0000-00006D060000}"/>
    <cellStyle name="Normal 10 3 2 6 2" xfId="1645" xr:uid="{00000000-0005-0000-0000-00006E060000}"/>
    <cellStyle name="Normal 10 3 2 6 3" xfId="1646" xr:uid="{00000000-0005-0000-0000-00006F060000}"/>
    <cellStyle name="Normal 10 3 2 6 4" xfId="1647" xr:uid="{00000000-0005-0000-0000-000070060000}"/>
    <cellStyle name="Normal 10 3 2 7" xfId="1648" xr:uid="{00000000-0005-0000-0000-000071060000}"/>
    <cellStyle name="Normal 10 3 2 7 2" xfId="1649" xr:uid="{00000000-0005-0000-0000-000072060000}"/>
    <cellStyle name="Normal 10 3 2 7 3" xfId="1650" xr:uid="{00000000-0005-0000-0000-000073060000}"/>
    <cellStyle name="Normal 10 3 2 7 4" xfId="1651" xr:uid="{00000000-0005-0000-0000-000074060000}"/>
    <cellStyle name="Normal 10 3 2 8" xfId="1652" xr:uid="{00000000-0005-0000-0000-000075060000}"/>
    <cellStyle name="Normal 10 3 2 8 2" xfId="1653" xr:uid="{00000000-0005-0000-0000-000076060000}"/>
    <cellStyle name="Normal 10 3 2 8 3" xfId="1654" xr:uid="{00000000-0005-0000-0000-000077060000}"/>
    <cellStyle name="Normal 10 3 2 8 4" xfId="1655" xr:uid="{00000000-0005-0000-0000-000078060000}"/>
    <cellStyle name="Normal 10 3 2 9" xfId="1656" xr:uid="{00000000-0005-0000-0000-000079060000}"/>
    <cellStyle name="Normal 10 3 2 9 2" xfId="1657" xr:uid="{00000000-0005-0000-0000-00007A060000}"/>
    <cellStyle name="Normal 10 3 2 9 3" xfId="1658" xr:uid="{00000000-0005-0000-0000-00007B060000}"/>
    <cellStyle name="Normal 10 3 2 9 4" xfId="1659" xr:uid="{00000000-0005-0000-0000-00007C060000}"/>
    <cellStyle name="Normal 10 3 20" xfId="1660" xr:uid="{00000000-0005-0000-0000-00007D060000}"/>
    <cellStyle name="Normal 10 3 3" xfId="1661" xr:uid="{00000000-0005-0000-0000-00007E060000}"/>
    <cellStyle name="Normal 10 3 3 10" xfId="1662" xr:uid="{00000000-0005-0000-0000-00007F060000}"/>
    <cellStyle name="Normal 10 3 3 11" xfId="1663" xr:uid="{00000000-0005-0000-0000-000080060000}"/>
    <cellStyle name="Normal 10 3 3 12" xfId="1664" xr:uid="{00000000-0005-0000-0000-000081060000}"/>
    <cellStyle name="Normal 10 3 3 13" xfId="1665" xr:uid="{00000000-0005-0000-0000-000082060000}"/>
    <cellStyle name="Normal 10 3 3 14" xfId="1666" xr:uid="{00000000-0005-0000-0000-000083060000}"/>
    <cellStyle name="Normal 10 3 3 2" xfId="1667" xr:uid="{00000000-0005-0000-0000-000084060000}"/>
    <cellStyle name="Normal 10 3 3 2 10" xfId="1668" xr:uid="{00000000-0005-0000-0000-000085060000}"/>
    <cellStyle name="Normal 10 3 3 2 11" xfId="1669" xr:uid="{00000000-0005-0000-0000-000086060000}"/>
    <cellStyle name="Normal 10 3 3 2 12" xfId="1670" xr:uid="{00000000-0005-0000-0000-000087060000}"/>
    <cellStyle name="Normal 10 3 3 2 2" xfId="1671" xr:uid="{00000000-0005-0000-0000-000088060000}"/>
    <cellStyle name="Normal 10 3 3 2 2 2" xfId="1672" xr:uid="{00000000-0005-0000-0000-000089060000}"/>
    <cellStyle name="Normal 10 3 3 2 2 2 2" xfId="1673" xr:uid="{00000000-0005-0000-0000-00008A060000}"/>
    <cellStyle name="Normal 10 3 3 2 2 2 3" xfId="1674" xr:uid="{00000000-0005-0000-0000-00008B060000}"/>
    <cellStyle name="Normal 10 3 3 2 2 2 4" xfId="1675" xr:uid="{00000000-0005-0000-0000-00008C060000}"/>
    <cellStyle name="Normal 10 3 3 2 2 3" xfId="1676" xr:uid="{00000000-0005-0000-0000-00008D060000}"/>
    <cellStyle name="Normal 10 3 3 2 2 3 2" xfId="1677" xr:uid="{00000000-0005-0000-0000-00008E060000}"/>
    <cellStyle name="Normal 10 3 3 2 2 3 3" xfId="1678" xr:uid="{00000000-0005-0000-0000-00008F060000}"/>
    <cellStyle name="Normal 10 3 3 2 2 3 4" xfId="1679" xr:uid="{00000000-0005-0000-0000-000090060000}"/>
    <cellStyle name="Normal 10 3 3 2 2 4" xfId="1680" xr:uid="{00000000-0005-0000-0000-000091060000}"/>
    <cellStyle name="Normal 10 3 3 2 2 5" xfId="1681" xr:uid="{00000000-0005-0000-0000-000092060000}"/>
    <cellStyle name="Normal 10 3 3 2 2 6" xfId="1682" xr:uid="{00000000-0005-0000-0000-000093060000}"/>
    <cellStyle name="Normal 10 3 3 2 3" xfId="1683" xr:uid="{00000000-0005-0000-0000-000094060000}"/>
    <cellStyle name="Normal 10 3 3 2 3 2" xfId="1684" xr:uid="{00000000-0005-0000-0000-000095060000}"/>
    <cellStyle name="Normal 10 3 3 2 3 3" xfId="1685" xr:uid="{00000000-0005-0000-0000-000096060000}"/>
    <cellStyle name="Normal 10 3 3 2 3 4" xfId="1686" xr:uid="{00000000-0005-0000-0000-000097060000}"/>
    <cellStyle name="Normal 10 3 3 2 4" xfId="1687" xr:uid="{00000000-0005-0000-0000-000098060000}"/>
    <cellStyle name="Normal 10 3 3 2 4 2" xfId="1688" xr:uid="{00000000-0005-0000-0000-000099060000}"/>
    <cellStyle name="Normal 10 3 3 2 4 3" xfId="1689" xr:uid="{00000000-0005-0000-0000-00009A060000}"/>
    <cellStyle name="Normal 10 3 3 2 4 4" xfId="1690" xr:uid="{00000000-0005-0000-0000-00009B060000}"/>
    <cellStyle name="Normal 10 3 3 2 5" xfId="1691" xr:uid="{00000000-0005-0000-0000-00009C060000}"/>
    <cellStyle name="Normal 10 3 3 2 5 2" xfId="1692" xr:uid="{00000000-0005-0000-0000-00009D060000}"/>
    <cellStyle name="Normal 10 3 3 2 5 3" xfId="1693" xr:uid="{00000000-0005-0000-0000-00009E060000}"/>
    <cellStyle name="Normal 10 3 3 2 5 4" xfId="1694" xr:uid="{00000000-0005-0000-0000-00009F060000}"/>
    <cellStyle name="Normal 10 3 3 2 6" xfId="1695" xr:uid="{00000000-0005-0000-0000-0000A0060000}"/>
    <cellStyle name="Normal 10 3 3 2 6 2" xfId="1696" xr:uid="{00000000-0005-0000-0000-0000A1060000}"/>
    <cellStyle name="Normal 10 3 3 2 6 3" xfId="1697" xr:uid="{00000000-0005-0000-0000-0000A2060000}"/>
    <cellStyle name="Normal 10 3 3 2 6 4" xfId="1698" xr:uid="{00000000-0005-0000-0000-0000A3060000}"/>
    <cellStyle name="Normal 10 3 3 2 7" xfId="1699" xr:uid="{00000000-0005-0000-0000-0000A4060000}"/>
    <cellStyle name="Normal 10 3 3 2 7 2" xfId="1700" xr:uid="{00000000-0005-0000-0000-0000A5060000}"/>
    <cellStyle name="Normal 10 3 3 2 7 3" xfId="1701" xr:uid="{00000000-0005-0000-0000-0000A6060000}"/>
    <cellStyle name="Normal 10 3 3 2 7 4" xfId="1702" xr:uid="{00000000-0005-0000-0000-0000A7060000}"/>
    <cellStyle name="Normal 10 3 3 2 8" xfId="1703" xr:uid="{00000000-0005-0000-0000-0000A8060000}"/>
    <cellStyle name="Normal 10 3 3 2 9" xfId="1704" xr:uid="{00000000-0005-0000-0000-0000A9060000}"/>
    <cellStyle name="Normal 10 3 3 3" xfId="1705" xr:uid="{00000000-0005-0000-0000-0000AA060000}"/>
    <cellStyle name="Normal 10 3 3 3 2" xfId="1706" xr:uid="{00000000-0005-0000-0000-0000AB060000}"/>
    <cellStyle name="Normal 10 3 3 3 2 2" xfId="1707" xr:uid="{00000000-0005-0000-0000-0000AC060000}"/>
    <cellStyle name="Normal 10 3 3 3 2 3" xfId="1708" xr:uid="{00000000-0005-0000-0000-0000AD060000}"/>
    <cellStyle name="Normal 10 3 3 3 2 4" xfId="1709" xr:uid="{00000000-0005-0000-0000-0000AE060000}"/>
    <cellStyle name="Normal 10 3 3 3 3" xfId="1710" xr:uid="{00000000-0005-0000-0000-0000AF060000}"/>
    <cellStyle name="Normal 10 3 3 3 3 2" xfId="1711" xr:uid="{00000000-0005-0000-0000-0000B0060000}"/>
    <cellStyle name="Normal 10 3 3 3 3 3" xfId="1712" xr:uid="{00000000-0005-0000-0000-0000B1060000}"/>
    <cellStyle name="Normal 10 3 3 3 3 4" xfId="1713" xr:uid="{00000000-0005-0000-0000-0000B2060000}"/>
    <cellStyle name="Normal 10 3 3 3 4" xfId="1714" xr:uid="{00000000-0005-0000-0000-0000B3060000}"/>
    <cellStyle name="Normal 10 3 3 3 5" xfId="1715" xr:uid="{00000000-0005-0000-0000-0000B4060000}"/>
    <cellStyle name="Normal 10 3 3 3 6" xfId="1716" xr:uid="{00000000-0005-0000-0000-0000B5060000}"/>
    <cellStyle name="Normal 10 3 3 4" xfId="1717" xr:uid="{00000000-0005-0000-0000-0000B6060000}"/>
    <cellStyle name="Normal 10 3 3 4 2" xfId="1718" xr:uid="{00000000-0005-0000-0000-0000B7060000}"/>
    <cellStyle name="Normal 10 3 3 4 3" xfId="1719" xr:uid="{00000000-0005-0000-0000-0000B8060000}"/>
    <cellStyle name="Normal 10 3 3 4 4" xfId="1720" xr:uid="{00000000-0005-0000-0000-0000B9060000}"/>
    <cellStyle name="Normal 10 3 3 5" xfId="1721" xr:uid="{00000000-0005-0000-0000-0000BA060000}"/>
    <cellStyle name="Normal 10 3 3 5 2" xfId="1722" xr:uid="{00000000-0005-0000-0000-0000BB060000}"/>
    <cellStyle name="Normal 10 3 3 5 3" xfId="1723" xr:uid="{00000000-0005-0000-0000-0000BC060000}"/>
    <cellStyle name="Normal 10 3 3 5 4" xfId="1724" xr:uid="{00000000-0005-0000-0000-0000BD060000}"/>
    <cellStyle name="Normal 10 3 3 6" xfId="1725" xr:uid="{00000000-0005-0000-0000-0000BE060000}"/>
    <cellStyle name="Normal 10 3 3 6 2" xfId="1726" xr:uid="{00000000-0005-0000-0000-0000BF060000}"/>
    <cellStyle name="Normal 10 3 3 6 3" xfId="1727" xr:uid="{00000000-0005-0000-0000-0000C0060000}"/>
    <cellStyle name="Normal 10 3 3 6 4" xfId="1728" xr:uid="{00000000-0005-0000-0000-0000C1060000}"/>
    <cellStyle name="Normal 10 3 3 7" xfId="1729" xr:uid="{00000000-0005-0000-0000-0000C2060000}"/>
    <cellStyle name="Normal 10 3 3 7 2" xfId="1730" xr:uid="{00000000-0005-0000-0000-0000C3060000}"/>
    <cellStyle name="Normal 10 3 3 7 3" xfId="1731" xr:uid="{00000000-0005-0000-0000-0000C4060000}"/>
    <cellStyle name="Normal 10 3 3 7 4" xfId="1732" xr:uid="{00000000-0005-0000-0000-0000C5060000}"/>
    <cellStyle name="Normal 10 3 3 8" xfId="1733" xr:uid="{00000000-0005-0000-0000-0000C6060000}"/>
    <cellStyle name="Normal 10 3 3 8 2" xfId="1734" xr:uid="{00000000-0005-0000-0000-0000C7060000}"/>
    <cellStyle name="Normal 10 3 3 8 3" xfId="1735" xr:uid="{00000000-0005-0000-0000-0000C8060000}"/>
    <cellStyle name="Normal 10 3 3 8 4" xfId="1736" xr:uid="{00000000-0005-0000-0000-0000C9060000}"/>
    <cellStyle name="Normal 10 3 3 9" xfId="1737" xr:uid="{00000000-0005-0000-0000-0000CA060000}"/>
    <cellStyle name="Normal 10 3 3 9 2" xfId="1738" xr:uid="{00000000-0005-0000-0000-0000CB060000}"/>
    <cellStyle name="Normal 10 3 3 9 3" xfId="1739" xr:uid="{00000000-0005-0000-0000-0000CC060000}"/>
    <cellStyle name="Normal 10 3 3 9 4" xfId="1740" xr:uid="{00000000-0005-0000-0000-0000CD060000}"/>
    <cellStyle name="Normal 10 3 4" xfId="1741" xr:uid="{00000000-0005-0000-0000-0000CE060000}"/>
    <cellStyle name="Normal 10 3 4 10" xfId="1742" xr:uid="{00000000-0005-0000-0000-0000CF060000}"/>
    <cellStyle name="Normal 10 3 4 11" xfId="1743" xr:uid="{00000000-0005-0000-0000-0000D0060000}"/>
    <cellStyle name="Normal 10 3 4 12" xfId="1744" xr:uid="{00000000-0005-0000-0000-0000D1060000}"/>
    <cellStyle name="Normal 10 3 4 2" xfId="1745" xr:uid="{00000000-0005-0000-0000-0000D2060000}"/>
    <cellStyle name="Normal 10 3 4 2 2" xfId="1746" xr:uid="{00000000-0005-0000-0000-0000D3060000}"/>
    <cellStyle name="Normal 10 3 4 2 2 2" xfId="1747" xr:uid="{00000000-0005-0000-0000-0000D4060000}"/>
    <cellStyle name="Normal 10 3 4 2 2 3" xfId="1748" xr:uid="{00000000-0005-0000-0000-0000D5060000}"/>
    <cellStyle name="Normal 10 3 4 2 2 4" xfId="1749" xr:uid="{00000000-0005-0000-0000-0000D6060000}"/>
    <cellStyle name="Normal 10 3 4 2 3" xfId="1750" xr:uid="{00000000-0005-0000-0000-0000D7060000}"/>
    <cellStyle name="Normal 10 3 4 2 3 2" xfId="1751" xr:uid="{00000000-0005-0000-0000-0000D8060000}"/>
    <cellStyle name="Normal 10 3 4 2 3 3" xfId="1752" xr:uid="{00000000-0005-0000-0000-0000D9060000}"/>
    <cellStyle name="Normal 10 3 4 2 3 4" xfId="1753" xr:uid="{00000000-0005-0000-0000-0000DA060000}"/>
    <cellStyle name="Normal 10 3 4 2 4" xfId="1754" xr:uid="{00000000-0005-0000-0000-0000DB060000}"/>
    <cellStyle name="Normal 10 3 4 2 5" xfId="1755" xr:uid="{00000000-0005-0000-0000-0000DC060000}"/>
    <cellStyle name="Normal 10 3 4 2 6" xfId="1756" xr:uid="{00000000-0005-0000-0000-0000DD060000}"/>
    <cellStyle name="Normal 10 3 4 3" xfId="1757" xr:uid="{00000000-0005-0000-0000-0000DE060000}"/>
    <cellStyle name="Normal 10 3 4 3 2" xfId="1758" xr:uid="{00000000-0005-0000-0000-0000DF060000}"/>
    <cellStyle name="Normal 10 3 4 3 3" xfId="1759" xr:uid="{00000000-0005-0000-0000-0000E0060000}"/>
    <cellStyle name="Normal 10 3 4 3 4" xfId="1760" xr:uid="{00000000-0005-0000-0000-0000E1060000}"/>
    <cellStyle name="Normal 10 3 4 4" xfId="1761" xr:uid="{00000000-0005-0000-0000-0000E2060000}"/>
    <cellStyle name="Normal 10 3 4 4 2" xfId="1762" xr:uid="{00000000-0005-0000-0000-0000E3060000}"/>
    <cellStyle name="Normal 10 3 4 4 3" xfId="1763" xr:uid="{00000000-0005-0000-0000-0000E4060000}"/>
    <cellStyle name="Normal 10 3 4 4 4" xfId="1764" xr:uid="{00000000-0005-0000-0000-0000E5060000}"/>
    <cellStyle name="Normal 10 3 4 5" xfId="1765" xr:uid="{00000000-0005-0000-0000-0000E6060000}"/>
    <cellStyle name="Normal 10 3 4 5 2" xfId="1766" xr:uid="{00000000-0005-0000-0000-0000E7060000}"/>
    <cellStyle name="Normal 10 3 4 5 3" xfId="1767" xr:uid="{00000000-0005-0000-0000-0000E8060000}"/>
    <cellStyle name="Normal 10 3 4 5 4" xfId="1768" xr:uid="{00000000-0005-0000-0000-0000E9060000}"/>
    <cellStyle name="Normal 10 3 4 6" xfId="1769" xr:uid="{00000000-0005-0000-0000-0000EA060000}"/>
    <cellStyle name="Normal 10 3 4 6 2" xfId="1770" xr:uid="{00000000-0005-0000-0000-0000EB060000}"/>
    <cellStyle name="Normal 10 3 4 6 3" xfId="1771" xr:uid="{00000000-0005-0000-0000-0000EC060000}"/>
    <cellStyle name="Normal 10 3 4 6 4" xfId="1772" xr:uid="{00000000-0005-0000-0000-0000ED060000}"/>
    <cellStyle name="Normal 10 3 4 7" xfId="1773" xr:uid="{00000000-0005-0000-0000-0000EE060000}"/>
    <cellStyle name="Normal 10 3 4 7 2" xfId="1774" xr:uid="{00000000-0005-0000-0000-0000EF060000}"/>
    <cellStyle name="Normal 10 3 4 7 3" xfId="1775" xr:uid="{00000000-0005-0000-0000-0000F0060000}"/>
    <cellStyle name="Normal 10 3 4 7 4" xfId="1776" xr:uid="{00000000-0005-0000-0000-0000F1060000}"/>
    <cellStyle name="Normal 10 3 4 8" xfId="1777" xr:uid="{00000000-0005-0000-0000-0000F2060000}"/>
    <cellStyle name="Normal 10 3 4 9" xfId="1778" xr:uid="{00000000-0005-0000-0000-0000F3060000}"/>
    <cellStyle name="Normal 10 3 5" xfId="1779" xr:uid="{00000000-0005-0000-0000-0000F4060000}"/>
    <cellStyle name="Normal 10 3 5 10" xfId="1780" xr:uid="{00000000-0005-0000-0000-0000F5060000}"/>
    <cellStyle name="Normal 10 3 5 11" xfId="1781" xr:uid="{00000000-0005-0000-0000-0000F6060000}"/>
    <cellStyle name="Normal 10 3 5 12" xfId="1782" xr:uid="{00000000-0005-0000-0000-0000F7060000}"/>
    <cellStyle name="Normal 10 3 5 2" xfId="1783" xr:uid="{00000000-0005-0000-0000-0000F8060000}"/>
    <cellStyle name="Normal 10 3 5 2 2" xfId="1784" xr:uid="{00000000-0005-0000-0000-0000F9060000}"/>
    <cellStyle name="Normal 10 3 5 2 2 2" xfId="1785" xr:uid="{00000000-0005-0000-0000-0000FA060000}"/>
    <cellStyle name="Normal 10 3 5 2 2 3" xfId="1786" xr:uid="{00000000-0005-0000-0000-0000FB060000}"/>
    <cellStyle name="Normal 10 3 5 2 2 4" xfId="1787" xr:uid="{00000000-0005-0000-0000-0000FC060000}"/>
    <cellStyle name="Normal 10 3 5 2 3" xfId="1788" xr:uid="{00000000-0005-0000-0000-0000FD060000}"/>
    <cellStyle name="Normal 10 3 5 2 3 2" xfId="1789" xr:uid="{00000000-0005-0000-0000-0000FE060000}"/>
    <cellStyle name="Normal 10 3 5 2 3 3" xfId="1790" xr:uid="{00000000-0005-0000-0000-0000FF060000}"/>
    <cellStyle name="Normal 10 3 5 2 3 4" xfId="1791" xr:uid="{00000000-0005-0000-0000-000000070000}"/>
    <cellStyle name="Normal 10 3 5 2 4" xfId="1792" xr:uid="{00000000-0005-0000-0000-000001070000}"/>
    <cellStyle name="Normal 10 3 5 2 5" xfId="1793" xr:uid="{00000000-0005-0000-0000-000002070000}"/>
    <cellStyle name="Normal 10 3 5 2 6" xfId="1794" xr:uid="{00000000-0005-0000-0000-000003070000}"/>
    <cellStyle name="Normal 10 3 5 3" xfId="1795" xr:uid="{00000000-0005-0000-0000-000004070000}"/>
    <cellStyle name="Normal 10 3 5 3 2" xfId="1796" xr:uid="{00000000-0005-0000-0000-000005070000}"/>
    <cellStyle name="Normal 10 3 5 3 3" xfId="1797" xr:uid="{00000000-0005-0000-0000-000006070000}"/>
    <cellStyle name="Normal 10 3 5 3 4" xfId="1798" xr:uid="{00000000-0005-0000-0000-000007070000}"/>
    <cellStyle name="Normal 10 3 5 4" xfId="1799" xr:uid="{00000000-0005-0000-0000-000008070000}"/>
    <cellStyle name="Normal 10 3 5 4 2" xfId="1800" xr:uid="{00000000-0005-0000-0000-000009070000}"/>
    <cellStyle name="Normal 10 3 5 4 3" xfId="1801" xr:uid="{00000000-0005-0000-0000-00000A070000}"/>
    <cellStyle name="Normal 10 3 5 4 4" xfId="1802" xr:uid="{00000000-0005-0000-0000-00000B070000}"/>
    <cellStyle name="Normal 10 3 5 5" xfId="1803" xr:uid="{00000000-0005-0000-0000-00000C070000}"/>
    <cellStyle name="Normal 10 3 5 5 2" xfId="1804" xr:uid="{00000000-0005-0000-0000-00000D070000}"/>
    <cellStyle name="Normal 10 3 5 5 3" xfId="1805" xr:uid="{00000000-0005-0000-0000-00000E070000}"/>
    <cellStyle name="Normal 10 3 5 5 4" xfId="1806" xr:uid="{00000000-0005-0000-0000-00000F070000}"/>
    <cellStyle name="Normal 10 3 5 6" xfId="1807" xr:uid="{00000000-0005-0000-0000-000010070000}"/>
    <cellStyle name="Normal 10 3 5 6 2" xfId="1808" xr:uid="{00000000-0005-0000-0000-000011070000}"/>
    <cellStyle name="Normal 10 3 5 6 3" xfId="1809" xr:uid="{00000000-0005-0000-0000-000012070000}"/>
    <cellStyle name="Normal 10 3 5 6 4" xfId="1810" xr:uid="{00000000-0005-0000-0000-000013070000}"/>
    <cellStyle name="Normal 10 3 5 7" xfId="1811" xr:uid="{00000000-0005-0000-0000-000014070000}"/>
    <cellStyle name="Normal 10 3 5 7 2" xfId="1812" xr:uid="{00000000-0005-0000-0000-000015070000}"/>
    <cellStyle name="Normal 10 3 5 7 3" xfId="1813" xr:uid="{00000000-0005-0000-0000-000016070000}"/>
    <cellStyle name="Normal 10 3 5 7 4" xfId="1814" xr:uid="{00000000-0005-0000-0000-000017070000}"/>
    <cellStyle name="Normal 10 3 5 8" xfId="1815" xr:uid="{00000000-0005-0000-0000-000018070000}"/>
    <cellStyle name="Normal 10 3 5 9" xfId="1816" xr:uid="{00000000-0005-0000-0000-000019070000}"/>
    <cellStyle name="Normal 10 3 6" xfId="1817" xr:uid="{00000000-0005-0000-0000-00001A070000}"/>
    <cellStyle name="Normal 10 3 6 2" xfId="1818" xr:uid="{00000000-0005-0000-0000-00001B070000}"/>
    <cellStyle name="Normal 10 3 6 2 2" xfId="1819" xr:uid="{00000000-0005-0000-0000-00001C070000}"/>
    <cellStyle name="Normal 10 3 6 2 3" xfId="1820" xr:uid="{00000000-0005-0000-0000-00001D070000}"/>
    <cellStyle name="Normal 10 3 6 2 4" xfId="1821" xr:uid="{00000000-0005-0000-0000-00001E070000}"/>
    <cellStyle name="Normal 10 3 6 3" xfId="1822" xr:uid="{00000000-0005-0000-0000-00001F070000}"/>
    <cellStyle name="Normal 10 3 6 3 2" xfId="1823" xr:uid="{00000000-0005-0000-0000-000020070000}"/>
    <cellStyle name="Normal 10 3 6 3 3" xfId="1824" xr:uid="{00000000-0005-0000-0000-000021070000}"/>
    <cellStyle name="Normal 10 3 6 3 4" xfId="1825" xr:uid="{00000000-0005-0000-0000-000022070000}"/>
    <cellStyle name="Normal 10 3 6 4" xfId="1826" xr:uid="{00000000-0005-0000-0000-000023070000}"/>
    <cellStyle name="Normal 10 3 6 4 2" xfId="1827" xr:uid="{00000000-0005-0000-0000-000024070000}"/>
    <cellStyle name="Normal 10 3 6 4 3" xfId="1828" xr:uid="{00000000-0005-0000-0000-000025070000}"/>
    <cellStyle name="Normal 10 3 6 4 4" xfId="1829" xr:uid="{00000000-0005-0000-0000-000026070000}"/>
    <cellStyle name="Normal 10 3 6 5" xfId="1830" xr:uid="{00000000-0005-0000-0000-000027070000}"/>
    <cellStyle name="Normal 10 3 6 5 2" xfId="1831" xr:uid="{00000000-0005-0000-0000-000028070000}"/>
    <cellStyle name="Normal 10 3 6 5 3" xfId="1832" xr:uid="{00000000-0005-0000-0000-000029070000}"/>
    <cellStyle name="Normal 10 3 6 5 4" xfId="1833" xr:uid="{00000000-0005-0000-0000-00002A070000}"/>
    <cellStyle name="Normal 10 3 6 6" xfId="1834" xr:uid="{00000000-0005-0000-0000-00002B070000}"/>
    <cellStyle name="Normal 10 3 6 7" xfId="1835" xr:uid="{00000000-0005-0000-0000-00002C070000}"/>
    <cellStyle name="Normal 10 3 6 8" xfId="1836" xr:uid="{00000000-0005-0000-0000-00002D070000}"/>
    <cellStyle name="Normal 10 3 7" xfId="1837" xr:uid="{00000000-0005-0000-0000-00002E070000}"/>
    <cellStyle name="Normal 10 3 7 2" xfId="1838" xr:uid="{00000000-0005-0000-0000-00002F070000}"/>
    <cellStyle name="Normal 10 3 7 3" xfId="1839" xr:uid="{00000000-0005-0000-0000-000030070000}"/>
    <cellStyle name="Normal 10 3 7 4" xfId="1840" xr:uid="{00000000-0005-0000-0000-000031070000}"/>
    <cellStyle name="Normal 10 3 8" xfId="1841" xr:uid="{00000000-0005-0000-0000-000032070000}"/>
    <cellStyle name="Normal 10 3 8 2" xfId="1842" xr:uid="{00000000-0005-0000-0000-000033070000}"/>
    <cellStyle name="Normal 10 3 8 3" xfId="1843" xr:uid="{00000000-0005-0000-0000-000034070000}"/>
    <cellStyle name="Normal 10 3 8 4" xfId="1844" xr:uid="{00000000-0005-0000-0000-000035070000}"/>
    <cellStyle name="Normal 10 3 9" xfId="1845" xr:uid="{00000000-0005-0000-0000-000036070000}"/>
    <cellStyle name="Normal 10 3 9 2" xfId="1846" xr:uid="{00000000-0005-0000-0000-000037070000}"/>
    <cellStyle name="Normal 10 3 9 3" xfId="1847" xr:uid="{00000000-0005-0000-0000-000038070000}"/>
    <cellStyle name="Normal 10 3 9 4" xfId="1848" xr:uid="{00000000-0005-0000-0000-000039070000}"/>
    <cellStyle name="Normal 10 4" xfId="1849" xr:uid="{00000000-0005-0000-0000-00003A070000}"/>
    <cellStyle name="Normal 10 4 10" xfId="1850" xr:uid="{00000000-0005-0000-0000-00003B070000}"/>
    <cellStyle name="Normal 10 4 10 2" xfId="1851" xr:uid="{00000000-0005-0000-0000-00003C070000}"/>
    <cellStyle name="Normal 10 4 10 3" xfId="1852" xr:uid="{00000000-0005-0000-0000-00003D070000}"/>
    <cellStyle name="Normal 10 4 10 4" xfId="1853" xr:uid="{00000000-0005-0000-0000-00003E070000}"/>
    <cellStyle name="Normal 10 4 11" xfId="1854" xr:uid="{00000000-0005-0000-0000-00003F070000}"/>
    <cellStyle name="Normal 10 4 11 2" xfId="1855" xr:uid="{00000000-0005-0000-0000-000040070000}"/>
    <cellStyle name="Normal 10 4 11 3" xfId="1856" xr:uid="{00000000-0005-0000-0000-000041070000}"/>
    <cellStyle name="Normal 10 4 11 4" xfId="1857" xr:uid="{00000000-0005-0000-0000-000042070000}"/>
    <cellStyle name="Normal 10 4 12" xfId="1858" xr:uid="{00000000-0005-0000-0000-000043070000}"/>
    <cellStyle name="Normal 10 4 12 2" xfId="1859" xr:uid="{00000000-0005-0000-0000-000044070000}"/>
    <cellStyle name="Normal 10 4 12 3" xfId="1860" xr:uid="{00000000-0005-0000-0000-000045070000}"/>
    <cellStyle name="Normal 10 4 12 4" xfId="1861" xr:uid="{00000000-0005-0000-0000-000046070000}"/>
    <cellStyle name="Normal 10 4 13" xfId="1862" xr:uid="{00000000-0005-0000-0000-000047070000}"/>
    <cellStyle name="Normal 10 4 13 2" xfId="1863" xr:uid="{00000000-0005-0000-0000-000048070000}"/>
    <cellStyle name="Normal 10 4 13 3" xfId="1864" xr:uid="{00000000-0005-0000-0000-000049070000}"/>
    <cellStyle name="Normal 10 4 13 4" xfId="1865" xr:uid="{00000000-0005-0000-0000-00004A070000}"/>
    <cellStyle name="Normal 10 4 14" xfId="1866" xr:uid="{00000000-0005-0000-0000-00004B070000}"/>
    <cellStyle name="Normal 10 4 15" xfId="1867" xr:uid="{00000000-0005-0000-0000-00004C070000}"/>
    <cellStyle name="Normal 10 4 16" xfId="1868" xr:uid="{00000000-0005-0000-0000-00004D070000}"/>
    <cellStyle name="Normal 10 4 17" xfId="1869" xr:uid="{00000000-0005-0000-0000-00004E070000}"/>
    <cellStyle name="Normal 10 4 18" xfId="1870" xr:uid="{00000000-0005-0000-0000-00004F070000}"/>
    <cellStyle name="Normal 10 4 19" xfId="1871" xr:uid="{00000000-0005-0000-0000-000050070000}"/>
    <cellStyle name="Normal 10 4 2" xfId="1872" xr:uid="{00000000-0005-0000-0000-000051070000}"/>
    <cellStyle name="Normal 10 4 2 10" xfId="1873" xr:uid="{00000000-0005-0000-0000-000052070000}"/>
    <cellStyle name="Normal 10 4 2 11" xfId="1874" xr:uid="{00000000-0005-0000-0000-000053070000}"/>
    <cellStyle name="Normal 10 4 2 12" xfId="1875" xr:uid="{00000000-0005-0000-0000-000054070000}"/>
    <cellStyle name="Normal 10 4 2 13" xfId="1876" xr:uid="{00000000-0005-0000-0000-000055070000}"/>
    <cellStyle name="Normal 10 4 2 14" xfId="1877" xr:uid="{00000000-0005-0000-0000-000056070000}"/>
    <cellStyle name="Normal 10 4 2 2" xfId="1878" xr:uid="{00000000-0005-0000-0000-000057070000}"/>
    <cellStyle name="Normal 10 4 2 2 10" xfId="1879" xr:uid="{00000000-0005-0000-0000-000058070000}"/>
    <cellStyle name="Normal 10 4 2 2 11" xfId="1880" xr:uid="{00000000-0005-0000-0000-000059070000}"/>
    <cellStyle name="Normal 10 4 2 2 12" xfId="1881" xr:uid="{00000000-0005-0000-0000-00005A070000}"/>
    <cellStyle name="Normal 10 4 2 2 2" xfId="1882" xr:uid="{00000000-0005-0000-0000-00005B070000}"/>
    <cellStyle name="Normal 10 4 2 2 2 2" xfId="1883" xr:uid="{00000000-0005-0000-0000-00005C070000}"/>
    <cellStyle name="Normal 10 4 2 2 2 2 2" xfId="1884" xr:uid="{00000000-0005-0000-0000-00005D070000}"/>
    <cellStyle name="Normal 10 4 2 2 2 2 3" xfId="1885" xr:uid="{00000000-0005-0000-0000-00005E070000}"/>
    <cellStyle name="Normal 10 4 2 2 2 2 4" xfId="1886" xr:uid="{00000000-0005-0000-0000-00005F070000}"/>
    <cellStyle name="Normal 10 4 2 2 2 3" xfId="1887" xr:uid="{00000000-0005-0000-0000-000060070000}"/>
    <cellStyle name="Normal 10 4 2 2 2 3 2" xfId="1888" xr:uid="{00000000-0005-0000-0000-000061070000}"/>
    <cellStyle name="Normal 10 4 2 2 2 3 3" xfId="1889" xr:uid="{00000000-0005-0000-0000-000062070000}"/>
    <cellStyle name="Normal 10 4 2 2 2 3 4" xfId="1890" xr:uid="{00000000-0005-0000-0000-000063070000}"/>
    <cellStyle name="Normal 10 4 2 2 2 4" xfId="1891" xr:uid="{00000000-0005-0000-0000-000064070000}"/>
    <cellStyle name="Normal 10 4 2 2 2 5" xfId="1892" xr:uid="{00000000-0005-0000-0000-000065070000}"/>
    <cellStyle name="Normal 10 4 2 2 2 6" xfId="1893" xr:uid="{00000000-0005-0000-0000-000066070000}"/>
    <cellStyle name="Normal 10 4 2 2 3" xfId="1894" xr:uid="{00000000-0005-0000-0000-000067070000}"/>
    <cellStyle name="Normal 10 4 2 2 3 2" xfId="1895" xr:uid="{00000000-0005-0000-0000-000068070000}"/>
    <cellStyle name="Normal 10 4 2 2 3 3" xfId="1896" xr:uid="{00000000-0005-0000-0000-000069070000}"/>
    <cellStyle name="Normal 10 4 2 2 3 4" xfId="1897" xr:uid="{00000000-0005-0000-0000-00006A070000}"/>
    <cellStyle name="Normal 10 4 2 2 4" xfId="1898" xr:uid="{00000000-0005-0000-0000-00006B070000}"/>
    <cellStyle name="Normal 10 4 2 2 4 2" xfId="1899" xr:uid="{00000000-0005-0000-0000-00006C070000}"/>
    <cellStyle name="Normal 10 4 2 2 4 3" xfId="1900" xr:uid="{00000000-0005-0000-0000-00006D070000}"/>
    <cellStyle name="Normal 10 4 2 2 4 4" xfId="1901" xr:uid="{00000000-0005-0000-0000-00006E070000}"/>
    <cellStyle name="Normal 10 4 2 2 5" xfId="1902" xr:uid="{00000000-0005-0000-0000-00006F070000}"/>
    <cellStyle name="Normal 10 4 2 2 5 2" xfId="1903" xr:uid="{00000000-0005-0000-0000-000070070000}"/>
    <cellStyle name="Normal 10 4 2 2 5 3" xfId="1904" xr:uid="{00000000-0005-0000-0000-000071070000}"/>
    <cellStyle name="Normal 10 4 2 2 5 4" xfId="1905" xr:uid="{00000000-0005-0000-0000-000072070000}"/>
    <cellStyle name="Normal 10 4 2 2 6" xfId="1906" xr:uid="{00000000-0005-0000-0000-000073070000}"/>
    <cellStyle name="Normal 10 4 2 2 6 2" xfId="1907" xr:uid="{00000000-0005-0000-0000-000074070000}"/>
    <cellStyle name="Normal 10 4 2 2 6 3" xfId="1908" xr:uid="{00000000-0005-0000-0000-000075070000}"/>
    <cellStyle name="Normal 10 4 2 2 6 4" xfId="1909" xr:uid="{00000000-0005-0000-0000-000076070000}"/>
    <cellStyle name="Normal 10 4 2 2 7" xfId="1910" xr:uid="{00000000-0005-0000-0000-000077070000}"/>
    <cellStyle name="Normal 10 4 2 2 7 2" xfId="1911" xr:uid="{00000000-0005-0000-0000-000078070000}"/>
    <cellStyle name="Normal 10 4 2 2 7 3" xfId="1912" xr:uid="{00000000-0005-0000-0000-000079070000}"/>
    <cellStyle name="Normal 10 4 2 2 7 4" xfId="1913" xr:uid="{00000000-0005-0000-0000-00007A070000}"/>
    <cellStyle name="Normal 10 4 2 2 8" xfId="1914" xr:uid="{00000000-0005-0000-0000-00007B070000}"/>
    <cellStyle name="Normal 10 4 2 2 9" xfId="1915" xr:uid="{00000000-0005-0000-0000-00007C070000}"/>
    <cellStyle name="Normal 10 4 2 3" xfId="1916" xr:uid="{00000000-0005-0000-0000-00007D070000}"/>
    <cellStyle name="Normal 10 4 2 3 2" xfId="1917" xr:uid="{00000000-0005-0000-0000-00007E070000}"/>
    <cellStyle name="Normal 10 4 2 3 2 2" xfId="1918" xr:uid="{00000000-0005-0000-0000-00007F070000}"/>
    <cellStyle name="Normal 10 4 2 3 2 3" xfId="1919" xr:uid="{00000000-0005-0000-0000-000080070000}"/>
    <cellStyle name="Normal 10 4 2 3 2 4" xfId="1920" xr:uid="{00000000-0005-0000-0000-000081070000}"/>
    <cellStyle name="Normal 10 4 2 3 3" xfId="1921" xr:uid="{00000000-0005-0000-0000-000082070000}"/>
    <cellStyle name="Normal 10 4 2 3 3 2" xfId="1922" xr:uid="{00000000-0005-0000-0000-000083070000}"/>
    <cellStyle name="Normal 10 4 2 3 3 3" xfId="1923" xr:uid="{00000000-0005-0000-0000-000084070000}"/>
    <cellStyle name="Normal 10 4 2 3 3 4" xfId="1924" xr:uid="{00000000-0005-0000-0000-000085070000}"/>
    <cellStyle name="Normal 10 4 2 3 4" xfId="1925" xr:uid="{00000000-0005-0000-0000-000086070000}"/>
    <cellStyle name="Normal 10 4 2 3 5" xfId="1926" xr:uid="{00000000-0005-0000-0000-000087070000}"/>
    <cellStyle name="Normal 10 4 2 3 6" xfId="1927" xr:uid="{00000000-0005-0000-0000-000088070000}"/>
    <cellStyle name="Normal 10 4 2 4" xfId="1928" xr:uid="{00000000-0005-0000-0000-000089070000}"/>
    <cellStyle name="Normal 10 4 2 4 2" xfId="1929" xr:uid="{00000000-0005-0000-0000-00008A070000}"/>
    <cellStyle name="Normal 10 4 2 4 3" xfId="1930" xr:uid="{00000000-0005-0000-0000-00008B070000}"/>
    <cellStyle name="Normal 10 4 2 4 4" xfId="1931" xr:uid="{00000000-0005-0000-0000-00008C070000}"/>
    <cellStyle name="Normal 10 4 2 5" xfId="1932" xr:uid="{00000000-0005-0000-0000-00008D070000}"/>
    <cellStyle name="Normal 10 4 2 5 2" xfId="1933" xr:uid="{00000000-0005-0000-0000-00008E070000}"/>
    <cellStyle name="Normal 10 4 2 5 3" xfId="1934" xr:uid="{00000000-0005-0000-0000-00008F070000}"/>
    <cellStyle name="Normal 10 4 2 5 4" xfId="1935" xr:uid="{00000000-0005-0000-0000-000090070000}"/>
    <cellStyle name="Normal 10 4 2 6" xfId="1936" xr:uid="{00000000-0005-0000-0000-000091070000}"/>
    <cellStyle name="Normal 10 4 2 6 2" xfId="1937" xr:uid="{00000000-0005-0000-0000-000092070000}"/>
    <cellStyle name="Normal 10 4 2 6 3" xfId="1938" xr:uid="{00000000-0005-0000-0000-000093070000}"/>
    <cellStyle name="Normal 10 4 2 6 4" xfId="1939" xr:uid="{00000000-0005-0000-0000-000094070000}"/>
    <cellStyle name="Normal 10 4 2 7" xfId="1940" xr:uid="{00000000-0005-0000-0000-000095070000}"/>
    <cellStyle name="Normal 10 4 2 7 2" xfId="1941" xr:uid="{00000000-0005-0000-0000-000096070000}"/>
    <cellStyle name="Normal 10 4 2 7 3" xfId="1942" xr:uid="{00000000-0005-0000-0000-000097070000}"/>
    <cellStyle name="Normal 10 4 2 7 4" xfId="1943" xr:uid="{00000000-0005-0000-0000-000098070000}"/>
    <cellStyle name="Normal 10 4 2 8" xfId="1944" xr:uid="{00000000-0005-0000-0000-000099070000}"/>
    <cellStyle name="Normal 10 4 2 8 2" xfId="1945" xr:uid="{00000000-0005-0000-0000-00009A070000}"/>
    <cellStyle name="Normal 10 4 2 8 3" xfId="1946" xr:uid="{00000000-0005-0000-0000-00009B070000}"/>
    <cellStyle name="Normal 10 4 2 8 4" xfId="1947" xr:uid="{00000000-0005-0000-0000-00009C070000}"/>
    <cellStyle name="Normal 10 4 2 9" xfId="1948" xr:uid="{00000000-0005-0000-0000-00009D070000}"/>
    <cellStyle name="Normal 10 4 2 9 2" xfId="1949" xr:uid="{00000000-0005-0000-0000-00009E070000}"/>
    <cellStyle name="Normal 10 4 2 9 3" xfId="1950" xr:uid="{00000000-0005-0000-0000-00009F070000}"/>
    <cellStyle name="Normal 10 4 2 9 4" xfId="1951" xr:uid="{00000000-0005-0000-0000-0000A0070000}"/>
    <cellStyle name="Normal 10 4 20" xfId="1952" xr:uid="{00000000-0005-0000-0000-0000A1070000}"/>
    <cellStyle name="Normal 10 4 3" xfId="1953" xr:uid="{00000000-0005-0000-0000-0000A2070000}"/>
    <cellStyle name="Normal 10 4 3 10" xfId="1954" xr:uid="{00000000-0005-0000-0000-0000A3070000}"/>
    <cellStyle name="Normal 10 4 3 11" xfId="1955" xr:uid="{00000000-0005-0000-0000-0000A4070000}"/>
    <cellStyle name="Normal 10 4 3 12" xfId="1956" xr:uid="{00000000-0005-0000-0000-0000A5070000}"/>
    <cellStyle name="Normal 10 4 3 13" xfId="1957" xr:uid="{00000000-0005-0000-0000-0000A6070000}"/>
    <cellStyle name="Normal 10 4 3 14" xfId="1958" xr:uid="{00000000-0005-0000-0000-0000A7070000}"/>
    <cellStyle name="Normal 10 4 3 2" xfId="1959" xr:uid="{00000000-0005-0000-0000-0000A8070000}"/>
    <cellStyle name="Normal 10 4 3 2 10" xfId="1960" xr:uid="{00000000-0005-0000-0000-0000A9070000}"/>
    <cellStyle name="Normal 10 4 3 2 11" xfId="1961" xr:uid="{00000000-0005-0000-0000-0000AA070000}"/>
    <cellStyle name="Normal 10 4 3 2 12" xfId="1962" xr:uid="{00000000-0005-0000-0000-0000AB070000}"/>
    <cellStyle name="Normal 10 4 3 2 2" xfId="1963" xr:uid="{00000000-0005-0000-0000-0000AC070000}"/>
    <cellStyle name="Normal 10 4 3 2 2 2" xfId="1964" xr:uid="{00000000-0005-0000-0000-0000AD070000}"/>
    <cellStyle name="Normal 10 4 3 2 2 2 2" xfId="1965" xr:uid="{00000000-0005-0000-0000-0000AE070000}"/>
    <cellStyle name="Normal 10 4 3 2 2 2 3" xfId="1966" xr:uid="{00000000-0005-0000-0000-0000AF070000}"/>
    <cellStyle name="Normal 10 4 3 2 2 2 4" xfId="1967" xr:uid="{00000000-0005-0000-0000-0000B0070000}"/>
    <cellStyle name="Normal 10 4 3 2 2 3" xfId="1968" xr:uid="{00000000-0005-0000-0000-0000B1070000}"/>
    <cellStyle name="Normal 10 4 3 2 2 3 2" xfId="1969" xr:uid="{00000000-0005-0000-0000-0000B2070000}"/>
    <cellStyle name="Normal 10 4 3 2 2 3 3" xfId="1970" xr:uid="{00000000-0005-0000-0000-0000B3070000}"/>
    <cellStyle name="Normal 10 4 3 2 2 3 4" xfId="1971" xr:uid="{00000000-0005-0000-0000-0000B4070000}"/>
    <cellStyle name="Normal 10 4 3 2 2 4" xfId="1972" xr:uid="{00000000-0005-0000-0000-0000B5070000}"/>
    <cellStyle name="Normal 10 4 3 2 2 5" xfId="1973" xr:uid="{00000000-0005-0000-0000-0000B6070000}"/>
    <cellStyle name="Normal 10 4 3 2 2 6" xfId="1974" xr:uid="{00000000-0005-0000-0000-0000B7070000}"/>
    <cellStyle name="Normal 10 4 3 2 3" xfId="1975" xr:uid="{00000000-0005-0000-0000-0000B8070000}"/>
    <cellStyle name="Normal 10 4 3 2 3 2" xfId="1976" xr:uid="{00000000-0005-0000-0000-0000B9070000}"/>
    <cellStyle name="Normal 10 4 3 2 3 3" xfId="1977" xr:uid="{00000000-0005-0000-0000-0000BA070000}"/>
    <cellStyle name="Normal 10 4 3 2 3 4" xfId="1978" xr:uid="{00000000-0005-0000-0000-0000BB070000}"/>
    <cellStyle name="Normal 10 4 3 2 4" xfId="1979" xr:uid="{00000000-0005-0000-0000-0000BC070000}"/>
    <cellStyle name="Normal 10 4 3 2 4 2" xfId="1980" xr:uid="{00000000-0005-0000-0000-0000BD070000}"/>
    <cellStyle name="Normal 10 4 3 2 4 3" xfId="1981" xr:uid="{00000000-0005-0000-0000-0000BE070000}"/>
    <cellStyle name="Normal 10 4 3 2 4 4" xfId="1982" xr:uid="{00000000-0005-0000-0000-0000BF070000}"/>
    <cellStyle name="Normal 10 4 3 2 5" xfId="1983" xr:uid="{00000000-0005-0000-0000-0000C0070000}"/>
    <cellStyle name="Normal 10 4 3 2 5 2" xfId="1984" xr:uid="{00000000-0005-0000-0000-0000C1070000}"/>
    <cellStyle name="Normal 10 4 3 2 5 3" xfId="1985" xr:uid="{00000000-0005-0000-0000-0000C2070000}"/>
    <cellStyle name="Normal 10 4 3 2 5 4" xfId="1986" xr:uid="{00000000-0005-0000-0000-0000C3070000}"/>
    <cellStyle name="Normal 10 4 3 2 6" xfId="1987" xr:uid="{00000000-0005-0000-0000-0000C4070000}"/>
    <cellStyle name="Normal 10 4 3 2 6 2" xfId="1988" xr:uid="{00000000-0005-0000-0000-0000C5070000}"/>
    <cellStyle name="Normal 10 4 3 2 6 3" xfId="1989" xr:uid="{00000000-0005-0000-0000-0000C6070000}"/>
    <cellStyle name="Normal 10 4 3 2 6 4" xfId="1990" xr:uid="{00000000-0005-0000-0000-0000C7070000}"/>
    <cellStyle name="Normal 10 4 3 2 7" xfId="1991" xr:uid="{00000000-0005-0000-0000-0000C8070000}"/>
    <cellStyle name="Normal 10 4 3 2 7 2" xfId="1992" xr:uid="{00000000-0005-0000-0000-0000C9070000}"/>
    <cellStyle name="Normal 10 4 3 2 7 3" xfId="1993" xr:uid="{00000000-0005-0000-0000-0000CA070000}"/>
    <cellStyle name="Normal 10 4 3 2 7 4" xfId="1994" xr:uid="{00000000-0005-0000-0000-0000CB070000}"/>
    <cellStyle name="Normal 10 4 3 2 8" xfId="1995" xr:uid="{00000000-0005-0000-0000-0000CC070000}"/>
    <cellStyle name="Normal 10 4 3 2 9" xfId="1996" xr:uid="{00000000-0005-0000-0000-0000CD070000}"/>
    <cellStyle name="Normal 10 4 3 3" xfId="1997" xr:uid="{00000000-0005-0000-0000-0000CE070000}"/>
    <cellStyle name="Normal 10 4 3 3 2" xfId="1998" xr:uid="{00000000-0005-0000-0000-0000CF070000}"/>
    <cellStyle name="Normal 10 4 3 3 2 2" xfId="1999" xr:uid="{00000000-0005-0000-0000-0000D0070000}"/>
    <cellStyle name="Normal 10 4 3 3 2 3" xfId="2000" xr:uid="{00000000-0005-0000-0000-0000D1070000}"/>
    <cellStyle name="Normal 10 4 3 3 2 4" xfId="2001" xr:uid="{00000000-0005-0000-0000-0000D2070000}"/>
    <cellStyle name="Normal 10 4 3 3 3" xfId="2002" xr:uid="{00000000-0005-0000-0000-0000D3070000}"/>
    <cellStyle name="Normal 10 4 3 3 3 2" xfId="2003" xr:uid="{00000000-0005-0000-0000-0000D4070000}"/>
    <cellStyle name="Normal 10 4 3 3 3 3" xfId="2004" xr:uid="{00000000-0005-0000-0000-0000D5070000}"/>
    <cellStyle name="Normal 10 4 3 3 3 4" xfId="2005" xr:uid="{00000000-0005-0000-0000-0000D6070000}"/>
    <cellStyle name="Normal 10 4 3 3 4" xfId="2006" xr:uid="{00000000-0005-0000-0000-0000D7070000}"/>
    <cellStyle name="Normal 10 4 3 3 5" xfId="2007" xr:uid="{00000000-0005-0000-0000-0000D8070000}"/>
    <cellStyle name="Normal 10 4 3 3 6" xfId="2008" xr:uid="{00000000-0005-0000-0000-0000D9070000}"/>
    <cellStyle name="Normal 10 4 3 4" xfId="2009" xr:uid="{00000000-0005-0000-0000-0000DA070000}"/>
    <cellStyle name="Normal 10 4 3 4 2" xfId="2010" xr:uid="{00000000-0005-0000-0000-0000DB070000}"/>
    <cellStyle name="Normal 10 4 3 4 3" xfId="2011" xr:uid="{00000000-0005-0000-0000-0000DC070000}"/>
    <cellStyle name="Normal 10 4 3 4 4" xfId="2012" xr:uid="{00000000-0005-0000-0000-0000DD070000}"/>
    <cellStyle name="Normal 10 4 3 5" xfId="2013" xr:uid="{00000000-0005-0000-0000-0000DE070000}"/>
    <cellStyle name="Normal 10 4 3 5 2" xfId="2014" xr:uid="{00000000-0005-0000-0000-0000DF070000}"/>
    <cellStyle name="Normal 10 4 3 5 3" xfId="2015" xr:uid="{00000000-0005-0000-0000-0000E0070000}"/>
    <cellStyle name="Normal 10 4 3 5 4" xfId="2016" xr:uid="{00000000-0005-0000-0000-0000E1070000}"/>
    <cellStyle name="Normal 10 4 3 6" xfId="2017" xr:uid="{00000000-0005-0000-0000-0000E2070000}"/>
    <cellStyle name="Normal 10 4 3 6 2" xfId="2018" xr:uid="{00000000-0005-0000-0000-0000E3070000}"/>
    <cellStyle name="Normal 10 4 3 6 3" xfId="2019" xr:uid="{00000000-0005-0000-0000-0000E4070000}"/>
    <cellStyle name="Normal 10 4 3 6 4" xfId="2020" xr:uid="{00000000-0005-0000-0000-0000E5070000}"/>
    <cellStyle name="Normal 10 4 3 7" xfId="2021" xr:uid="{00000000-0005-0000-0000-0000E6070000}"/>
    <cellStyle name="Normal 10 4 3 7 2" xfId="2022" xr:uid="{00000000-0005-0000-0000-0000E7070000}"/>
    <cellStyle name="Normal 10 4 3 7 3" xfId="2023" xr:uid="{00000000-0005-0000-0000-0000E8070000}"/>
    <cellStyle name="Normal 10 4 3 7 4" xfId="2024" xr:uid="{00000000-0005-0000-0000-0000E9070000}"/>
    <cellStyle name="Normal 10 4 3 8" xfId="2025" xr:uid="{00000000-0005-0000-0000-0000EA070000}"/>
    <cellStyle name="Normal 10 4 3 8 2" xfId="2026" xr:uid="{00000000-0005-0000-0000-0000EB070000}"/>
    <cellStyle name="Normal 10 4 3 8 3" xfId="2027" xr:uid="{00000000-0005-0000-0000-0000EC070000}"/>
    <cellStyle name="Normal 10 4 3 8 4" xfId="2028" xr:uid="{00000000-0005-0000-0000-0000ED070000}"/>
    <cellStyle name="Normal 10 4 3 9" xfId="2029" xr:uid="{00000000-0005-0000-0000-0000EE070000}"/>
    <cellStyle name="Normal 10 4 3 9 2" xfId="2030" xr:uid="{00000000-0005-0000-0000-0000EF070000}"/>
    <cellStyle name="Normal 10 4 3 9 3" xfId="2031" xr:uid="{00000000-0005-0000-0000-0000F0070000}"/>
    <cellStyle name="Normal 10 4 3 9 4" xfId="2032" xr:uid="{00000000-0005-0000-0000-0000F1070000}"/>
    <cellStyle name="Normal 10 4 4" xfId="2033" xr:uid="{00000000-0005-0000-0000-0000F2070000}"/>
    <cellStyle name="Normal 10 4 4 10" xfId="2034" xr:uid="{00000000-0005-0000-0000-0000F3070000}"/>
    <cellStyle name="Normal 10 4 4 11" xfId="2035" xr:uid="{00000000-0005-0000-0000-0000F4070000}"/>
    <cellStyle name="Normal 10 4 4 12" xfId="2036" xr:uid="{00000000-0005-0000-0000-0000F5070000}"/>
    <cellStyle name="Normal 10 4 4 2" xfId="2037" xr:uid="{00000000-0005-0000-0000-0000F6070000}"/>
    <cellStyle name="Normal 10 4 4 2 2" xfId="2038" xr:uid="{00000000-0005-0000-0000-0000F7070000}"/>
    <cellStyle name="Normal 10 4 4 2 2 2" xfId="2039" xr:uid="{00000000-0005-0000-0000-0000F8070000}"/>
    <cellStyle name="Normal 10 4 4 2 2 3" xfId="2040" xr:uid="{00000000-0005-0000-0000-0000F9070000}"/>
    <cellStyle name="Normal 10 4 4 2 2 4" xfId="2041" xr:uid="{00000000-0005-0000-0000-0000FA070000}"/>
    <cellStyle name="Normal 10 4 4 2 3" xfId="2042" xr:uid="{00000000-0005-0000-0000-0000FB070000}"/>
    <cellStyle name="Normal 10 4 4 2 3 2" xfId="2043" xr:uid="{00000000-0005-0000-0000-0000FC070000}"/>
    <cellStyle name="Normal 10 4 4 2 3 3" xfId="2044" xr:uid="{00000000-0005-0000-0000-0000FD070000}"/>
    <cellStyle name="Normal 10 4 4 2 3 4" xfId="2045" xr:uid="{00000000-0005-0000-0000-0000FE070000}"/>
    <cellStyle name="Normal 10 4 4 2 4" xfId="2046" xr:uid="{00000000-0005-0000-0000-0000FF070000}"/>
    <cellStyle name="Normal 10 4 4 2 5" xfId="2047" xr:uid="{00000000-0005-0000-0000-000000080000}"/>
    <cellStyle name="Normal 10 4 4 2 6" xfId="2048" xr:uid="{00000000-0005-0000-0000-000001080000}"/>
    <cellStyle name="Normal 10 4 4 3" xfId="2049" xr:uid="{00000000-0005-0000-0000-000002080000}"/>
    <cellStyle name="Normal 10 4 4 3 2" xfId="2050" xr:uid="{00000000-0005-0000-0000-000003080000}"/>
    <cellStyle name="Normal 10 4 4 3 3" xfId="2051" xr:uid="{00000000-0005-0000-0000-000004080000}"/>
    <cellStyle name="Normal 10 4 4 3 4" xfId="2052" xr:uid="{00000000-0005-0000-0000-000005080000}"/>
    <cellStyle name="Normal 10 4 4 4" xfId="2053" xr:uid="{00000000-0005-0000-0000-000006080000}"/>
    <cellStyle name="Normal 10 4 4 4 2" xfId="2054" xr:uid="{00000000-0005-0000-0000-000007080000}"/>
    <cellStyle name="Normal 10 4 4 4 3" xfId="2055" xr:uid="{00000000-0005-0000-0000-000008080000}"/>
    <cellStyle name="Normal 10 4 4 4 4" xfId="2056" xr:uid="{00000000-0005-0000-0000-000009080000}"/>
    <cellStyle name="Normal 10 4 4 5" xfId="2057" xr:uid="{00000000-0005-0000-0000-00000A080000}"/>
    <cellStyle name="Normal 10 4 4 5 2" xfId="2058" xr:uid="{00000000-0005-0000-0000-00000B080000}"/>
    <cellStyle name="Normal 10 4 4 5 3" xfId="2059" xr:uid="{00000000-0005-0000-0000-00000C080000}"/>
    <cellStyle name="Normal 10 4 4 5 4" xfId="2060" xr:uid="{00000000-0005-0000-0000-00000D080000}"/>
    <cellStyle name="Normal 10 4 4 6" xfId="2061" xr:uid="{00000000-0005-0000-0000-00000E080000}"/>
    <cellStyle name="Normal 10 4 4 6 2" xfId="2062" xr:uid="{00000000-0005-0000-0000-00000F080000}"/>
    <cellStyle name="Normal 10 4 4 6 3" xfId="2063" xr:uid="{00000000-0005-0000-0000-000010080000}"/>
    <cellStyle name="Normal 10 4 4 6 4" xfId="2064" xr:uid="{00000000-0005-0000-0000-000011080000}"/>
    <cellStyle name="Normal 10 4 4 7" xfId="2065" xr:uid="{00000000-0005-0000-0000-000012080000}"/>
    <cellStyle name="Normal 10 4 4 7 2" xfId="2066" xr:uid="{00000000-0005-0000-0000-000013080000}"/>
    <cellStyle name="Normal 10 4 4 7 3" xfId="2067" xr:uid="{00000000-0005-0000-0000-000014080000}"/>
    <cellStyle name="Normal 10 4 4 7 4" xfId="2068" xr:uid="{00000000-0005-0000-0000-000015080000}"/>
    <cellStyle name="Normal 10 4 4 8" xfId="2069" xr:uid="{00000000-0005-0000-0000-000016080000}"/>
    <cellStyle name="Normal 10 4 4 9" xfId="2070" xr:uid="{00000000-0005-0000-0000-000017080000}"/>
    <cellStyle name="Normal 10 4 5" xfId="2071" xr:uid="{00000000-0005-0000-0000-000018080000}"/>
    <cellStyle name="Normal 10 4 5 10" xfId="2072" xr:uid="{00000000-0005-0000-0000-000019080000}"/>
    <cellStyle name="Normal 10 4 5 11" xfId="2073" xr:uid="{00000000-0005-0000-0000-00001A080000}"/>
    <cellStyle name="Normal 10 4 5 12" xfId="2074" xr:uid="{00000000-0005-0000-0000-00001B080000}"/>
    <cellStyle name="Normal 10 4 5 2" xfId="2075" xr:uid="{00000000-0005-0000-0000-00001C080000}"/>
    <cellStyle name="Normal 10 4 5 2 2" xfId="2076" xr:uid="{00000000-0005-0000-0000-00001D080000}"/>
    <cellStyle name="Normal 10 4 5 2 2 2" xfId="2077" xr:uid="{00000000-0005-0000-0000-00001E080000}"/>
    <cellStyle name="Normal 10 4 5 2 2 3" xfId="2078" xr:uid="{00000000-0005-0000-0000-00001F080000}"/>
    <cellStyle name="Normal 10 4 5 2 2 4" xfId="2079" xr:uid="{00000000-0005-0000-0000-000020080000}"/>
    <cellStyle name="Normal 10 4 5 2 3" xfId="2080" xr:uid="{00000000-0005-0000-0000-000021080000}"/>
    <cellStyle name="Normal 10 4 5 2 3 2" xfId="2081" xr:uid="{00000000-0005-0000-0000-000022080000}"/>
    <cellStyle name="Normal 10 4 5 2 3 3" xfId="2082" xr:uid="{00000000-0005-0000-0000-000023080000}"/>
    <cellStyle name="Normal 10 4 5 2 3 4" xfId="2083" xr:uid="{00000000-0005-0000-0000-000024080000}"/>
    <cellStyle name="Normal 10 4 5 2 4" xfId="2084" xr:uid="{00000000-0005-0000-0000-000025080000}"/>
    <cellStyle name="Normal 10 4 5 2 5" xfId="2085" xr:uid="{00000000-0005-0000-0000-000026080000}"/>
    <cellStyle name="Normal 10 4 5 2 6" xfId="2086" xr:uid="{00000000-0005-0000-0000-000027080000}"/>
    <cellStyle name="Normal 10 4 5 3" xfId="2087" xr:uid="{00000000-0005-0000-0000-000028080000}"/>
    <cellStyle name="Normal 10 4 5 3 2" xfId="2088" xr:uid="{00000000-0005-0000-0000-000029080000}"/>
    <cellStyle name="Normal 10 4 5 3 3" xfId="2089" xr:uid="{00000000-0005-0000-0000-00002A080000}"/>
    <cellStyle name="Normal 10 4 5 3 4" xfId="2090" xr:uid="{00000000-0005-0000-0000-00002B080000}"/>
    <cellStyle name="Normal 10 4 5 4" xfId="2091" xr:uid="{00000000-0005-0000-0000-00002C080000}"/>
    <cellStyle name="Normal 10 4 5 4 2" xfId="2092" xr:uid="{00000000-0005-0000-0000-00002D080000}"/>
    <cellStyle name="Normal 10 4 5 4 3" xfId="2093" xr:uid="{00000000-0005-0000-0000-00002E080000}"/>
    <cellStyle name="Normal 10 4 5 4 4" xfId="2094" xr:uid="{00000000-0005-0000-0000-00002F080000}"/>
    <cellStyle name="Normal 10 4 5 5" xfId="2095" xr:uid="{00000000-0005-0000-0000-000030080000}"/>
    <cellStyle name="Normal 10 4 5 5 2" xfId="2096" xr:uid="{00000000-0005-0000-0000-000031080000}"/>
    <cellStyle name="Normal 10 4 5 5 3" xfId="2097" xr:uid="{00000000-0005-0000-0000-000032080000}"/>
    <cellStyle name="Normal 10 4 5 5 4" xfId="2098" xr:uid="{00000000-0005-0000-0000-000033080000}"/>
    <cellStyle name="Normal 10 4 5 6" xfId="2099" xr:uid="{00000000-0005-0000-0000-000034080000}"/>
    <cellStyle name="Normal 10 4 5 6 2" xfId="2100" xr:uid="{00000000-0005-0000-0000-000035080000}"/>
    <cellStyle name="Normal 10 4 5 6 3" xfId="2101" xr:uid="{00000000-0005-0000-0000-000036080000}"/>
    <cellStyle name="Normal 10 4 5 6 4" xfId="2102" xr:uid="{00000000-0005-0000-0000-000037080000}"/>
    <cellStyle name="Normal 10 4 5 7" xfId="2103" xr:uid="{00000000-0005-0000-0000-000038080000}"/>
    <cellStyle name="Normal 10 4 5 7 2" xfId="2104" xr:uid="{00000000-0005-0000-0000-000039080000}"/>
    <cellStyle name="Normal 10 4 5 7 3" xfId="2105" xr:uid="{00000000-0005-0000-0000-00003A080000}"/>
    <cellStyle name="Normal 10 4 5 7 4" xfId="2106" xr:uid="{00000000-0005-0000-0000-00003B080000}"/>
    <cellStyle name="Normal 10 4 5 8" xfId="2107" xr:uid="{00000000-0005-0000-0000-00003C080000}"/>
    <cellStyle name="Normal 10 4 5 9" xfId="2108" xr:uid="{00000000-0005-0000-0000-00003D080000}"/>
    <cellStyle name="Normal 10 4 6" xfId="2109" xr:uid="{00000000-0005-0000-0000-00003E080000}"/>
    <cellStyle name="Normal 10 4 6 2" xfId="2110" xr:uid="{00000000-0005-0000-0000-00003F080000}"/>
    <cellStyle name="Normal 10 4 6 2 2" xfId="2111" xr:uid="{00000000-0005-0000-0000-000040080000}"/>
    <cellStyle name="Normal 10 4 6 2 3" xfId="2112" xr:uid="{00000000-0005-0000-0000-000041080000}"/>
    <cellStyle name="Normal 10 4 6 2 4" xfId="2113" xr:uid="{00000000-0005-0000-0000-000042080000}"/>
    <cellStyle name="Normal 10 4 6 3" xfId="2114" xr:uid="{00000000-0005-0000-0000-000043080000}"/>
    <cellStyle name="Normal 10 4 6 3 2" xfId="2115" xr:uid="{00000000-0005-0000-0000-000044080000}"/>
    <cellStyle name="Normal 10 4 6 3 3" xfId="2116" xr:uid="{00000000-0005-0000-0000-000045080000}"/>
    <cellStyle name="Normal 10 4 6 3 4" xfId="2117" xr:uid="{00000000-0005-0000-0000-000046080000}"/>
    <cellStyle name="Normal 10 4 6 4" xfId="2118" xr:uid="{00000000-0005-0000-0000-000047080000}"/>
    <cellStyle name="Normal 10 4 6 4 2" xfId="2119" xr:uid="{00000000-0005-0000-0000-000048080000}"/>
    <cellStyle name="Normal 10 4 6 4 3" xfId="2120" xr:uid="{00000000-0005-0000-0000-000049080000}"/>
    <cellStyle name="Normal 10 4 6 4 4" xfId="2121" xr:uid="{00000000-0005-0000-0000-00004A080000}"/>
    <cellStyle name="Normal 10 4 6 5" xfId="2122" xr:uid="{00000000-0005-0000-0000-00004B080000}"/>
    <cellStyle name="Normal 10 4 6 5 2" xfId="2123" xr:uid="{00000000-0005-0000-0000-00004C080000}"/>
    <cellStyle name="Normal 10 4 6 5 3" xfId="2124" xr:uid="{00000000-0005-0000-0000-00004D080000}"/>
    <cellStyle name="Normal 10 4 6 5 4" xfId="2125" xr:uid="{00000000-0005-0000-0000-00004E080000}"/>
    <cellStyle name="Normal 10 4 6 6" xfId="2126" xr:uid="{00000000-0005-0000-0000-00004F080000}"/>
    <cellStyle name="Normal 10 4 6 7" xfId="2127" xr:uid="{00000000-0005-0000-0000-000050080000}"/>
    <cellStyle name="Normal 10 4 6 8" xfId="2128" xr:uid="{00000000-0005-0000-0000-000051080000}"/>
    <cellStyle name="Normal 10 4 7" xfId="2129" xr:uid="{00000000-0005-0000-0000-000052080000}"/>
    <cellStyle name="Normal 10 4 7 2" xfId="2130" xr:uid="{00000000-0005-0000-0000-000053080000}"/>
    <cellStyle name="Normal 10 4 7 3" xfId="2131" xr:uid="{00000000-0005-0000-0000-000054080000}"/>
    <cellStyle name="Normal 10 4 7 4" xfId="2132" xr:uid="{00000000-0005-0000-0000-000055080000}"/>
    <cellStyle name="Normal 10 4 8" xfId="2133" xr:uid="{00000000-0005-0000-0000-000056080000}"/>
    <cellStyle name="Normal 10 4 8 2" xfId="2134" xr:uid="{00000000-0005-0000-0000-000057080000}"/>
    <cellStyle name="Normal 10 4 8 3" xfId="2135" xr:uid="{00000000-0005-0000-0000-000058080000}"/>
    <cellStyle name="Normal 10 4 8 4" xfId="2136" xr:uid="{00000000-0005-0000-0000-000059080000}"/>
    <cellStyle name="Normal 10 4 9" xfId="2137" xr:uid="{00000000-0005-0000-0000-00005A080000}"/>
    <cellStyle name="Normal 10 4 9 2" xfId="2138" xr:uid="{00000000-0005-0000-0000-00005B080000}"/>
    <cellStyle name="Normal 10 4 9 3" xfId="2139" xr:uid="{00000000-0005-0000-0000-00005C080000}"/>
    <cellStyle name="Normal 10 4 9 4" xfId="2140" xr:uid="{00000000-0005-0000-0000-00005D080000}"/>
    <cellStyle name="Normal 10 5" xfId="2141" xr:uid="{00000000-0005-0000-0000-00005E080000}"/>
    <cellStyle name="Normal 10 5 10" xfId="2142" xr:uid="{00000000-0005-0000-0000-00005F080000}"/>
    <cellStyle name="Normal 10 5 10 2" xfId="2143" xr:uid="{00000000-0005-0000-0000-000060080000}"/>
    <cellStyle name="Normal 10 5 10 3" xfId="2144" xr:uid="{00000000-0005-0000-0000-000061080000}"/>
    <cellStyle name="Normal 10 5 10 4" xfId="2145" xr:uid="{00000000-0005-0000-0000-000062080000}"/>
    <cellStyle name="Normal 10 5 11" xfId="2146" xr:uid="{00000000-0005-0000-0000-000063080000}"/>
    <cellStyle name="Normal 10 5 11 2" xfId="2147" xr:uid="{00000000-0005-0000-0000-000064080000}"/>
    <cellStyle name="Normal 10 5 11 3" xfId="2148" xr:uid="{00000000-0005-0000-0000-000065080000}"/>
    <cellStyle name="Normal 10 5 11 4" xfId="2149" xr:uid="{00000000-0005-0000-0000-000066080000}"/>
    <cellStyle name="Normal 10 5 12" xfId="2150" xr:uid="{00000000-0005-0000-0000-000067080000}"/>
    <cellStyle name="Normal 10 5 12 2" xfId="2151" xr:uid="{00000000-0005-0000-0000-000068080000}"/>
    <cellStyle name="Normal 10 5 12 3" xfId="2152" xr:uid="{00000000-0005-0000-0000-000069080000}"/>
    <cellStyle name="Normal 10 5 12 4" xfId="2153" xr:uid="{00000000-0005-0000-0000-00006A080000}"/>
    <cellStyle name="Normal 10 5 13" xfId="2154" xr:uid="{00000000-0005-0000-0000-00006B080000}"/>
    <cellStyle name="Normal 10 5 13 2" xfId="2155" xr:uid="{00000000-0005-0000-0000-00006C080000}"/>
    <cellStyle name="Normal 10 5 13 3" xfId="2156" xr:uid="{00000000-0005-0000-0000-00006D080000}"/>
    <cellStyle name="Normal 10 5 13 4" xfId="2157" xr:uid="{00000000-0005-0000-0000-00006E080000}"/>
    <cellStyle name="Normal 10 5 14" xfId="2158" xr:uid="{00000000-0005-0000-0000-00006F080000}"/>
    <cellStyle name="Normal 10 5 15" xfId="2159" xr:uid="{00000000-0005-0000-0000-000070080000}"/>
    <cellStyle name="Normal 10 5 16" xfId="2160" xr:uid="{00000000-0005-0000-0000-000071080000}"/>
    <cellStyle name="Normal 10 5 17" xfId="2161" xr:uid="{00000000-0005-0000-0000-000072080000}"/>
    <cellStyle name="Normal 10 5 18" xfId="2162" xr:uid="{00000000-0005-0000-0000-000073080000}"/>
    <cellStyle name="Normal 10 5 19" xfId="2163" xr:uid="{00000000-0005-0000-0000-000074080000}"/>
    <cellStyle name="Normal 10 5 2" xfId="2164" xr:uid="{00000000-0005-0000-0000-000075080000}"/>
    <cellStyle name="Normal 10 5 2 10" xfId="2165" xr:uid="{00000000-0005-0000-0000-000076080000}"/>
    <cellStyle name="Normal 10 5 2 11" xfId="2166" xr:uid="{00000000-0005-0000-0000-000077080000}"/>
    <cellStyle name="Normal 10 5 2 12" xfId="2167" xr:uid="{00000000-0005-0000-0000-000078080000}"/>
    <cellStyle name="Normal 10 5 2 13" xfId="2168" xr:uid="{00000000-0005-0000-0000-000079080000}"/>
    <cellStyle name="Normal 10 5 2 14" xfId="2169" xr:uid="{00000000-0005-0000-0000-00007A080000}"/>
    <cellStyle name="Normal 10 5 2 2" xfId="2170" xr:uid="{00000000-0005-0000-0000-00007B080000}"/>
    <cellStyle name="Normal 10 5 2 2 10" xfId="2171" xr:uid="{00000000-0005-0000-0000-00007C080000}"/>
    <cellStyle name="Normal 10 5 2 2 11" xfId="2172" xr:uid="{00000000-0005-0000-0000-00007D080000}"/>
    <cellStyle name="Normal 10 5 2 2 12" xfId="2173" xr:uid="{00000000-0005-0000-0000-00007E080000}"/>
    <cellStyle name="Normal 10 5 2 2 2" xfId="2174" xr:uid="{00000000-0005-0000-0000-00007F080000}"/>
    <cellStyle name="Normal 10 5 2 2 2 2" xfId="2175" xr:uid="{00000000-0005-0000-0000-000080080000}"/>
    <cellStyle name="Normal 10 5 2 2 2 2 2" xfId="2176" xr:uid="{00000000-0005-0000-0000-000081080000}"/>
    <cellStyle name="Normal 10 5 2 2 2 2 3" xfId="2177" xr:uid="{00000000-0005-0000-0000-000082080000}"/>
    <cellStyle name="Normal 10 5 2 2 2 2 4" xfId="2178" xr:uid="{00000000-0005-0000-0000-000083080000}"/>
    <cellStyle name="Normal 10 5 2 2 2 3" xfId="2179" xr:uid="{00000000-0005-0000-0000-000084080000}"/>
    <cellStyle name="Normal 10 5 2 2 2 3 2" xfId="2180" xr:uid="{00000000-0005-0000-0000-000085080000}"/>
    <cellStyle name="Normal 10 5 2 2 2 3 3" xfId="2181" xr:uid="{00000000-0005-0000-0000-000086080000}"/>
    <cellStyle name="Normal 10 5 2 2 2 3 4" xfId="2182" xr:uid="{00000000-0005-0000-0000-000087080000}"/>
    <cellStyle name="Normal 10 5 2 2 2 4" xfId="2183" xr:uid="{00000000-0005-0000-0000-000088080000}"/>
    <cellStyle name="Normal 10 5 2 2 2 5" xfId="2184" xr:uid="{00000000-0005-0000-0000-000089080000}"/>
    <cellStyle name="Normal 10 5 2 2 2 6" xfId="2185" xr:uid="{00000000-0005-0000-0000-00008A080000}"/>
    <cellStyle name="Normal 10 5 2 2 3" xfId="2186" xr:uid="{00000000-0005-0000-0000-00008B080000}"/>
    <cellStyle name="Normal 10 5 2 2 3 2" xfId="2187" xr:uid="{00000000-0005-0000-0000-00008C080000}"/>
    <cellStyle name="Normal 10 5 2 2 3 3" xfId="2188" xr:uid="{00000000-0005-0000-0000-00008D080000}"/>
    <cellStyle name="Normal 10 5 2 2 3 4" xfId="2189" xr:uid="{00000000-0005-0000-0000-00008E080000}"/>
    <cellStyle name="Normal 10 5 2 2 4" xfId="2190" xr:uid="{00000000-0005-0000-0000-00008F080000}"/>
    <cellStyle name="Normal 10 5 2 2 4 2" xfId="2191" xr:uid="{00000000-0005-0000-0000-000090080000}"/>
    <cellStyle name="Normal 10 5 2 2 4 3" xfId="2192" xr:uid="{00000000-0005-0000-0000-000091080000}"/>
    <cellStyle name="Normal 10 5 2 2 4 4" xfId="2193" xr:uid="{00000000-0005-0000-0000-000092080000}"/>
    <cellStyle name="Normal 10 5 2 2 5" xfId="2194" xr:uid="{00000000-0005-0000-0000-000093080000}"/>
    <cellStyle name="Normal 10 5 2 2 5 2" xfId="2195" xr:uid="{00000000-0005-0000-0000-000094080000}"/>
    <cellStyle name="Normal 10 5 2 2 5 3" xfId="2196" xr:uid="{00000000-0005-0000-0000-000095080000}"/>
    <cellStyle name="Normal 10 5 2 2 5 4" xfId="2197" xr:uid="{00000000-0005-0000-0000-000096080000}"/>
    <cellStyle name="Normal 10 5 2 2 6" xfId="2198" xr:uid="{00000000-0005-0000-0000-000097080000}"/>
    <cellStyle name="Normal 10 5 2 2 6 2" xfId="2199" xr:uid="{00000000-0005-0000-0000-000098080000}"/>
    <cellStyle name="Normal 10 5 2 2 6 3" xfId="2200" xr:uid="{00000000-0005-0000-0000-000099080000}"/>
    <cellStyle name="Normal 10 5 2 2 6 4" xfId="2201" xr:uid="{00000000-0005-0000-0000-00009A080000}"/>
    <cellStyle name="Normal 10 5 2 2 7" xfId="2202" xr:uid="{00000000-0005-0000-0000-00009B080000}"/>
    <cellStyle name="Normal 10 5 2 2 7 2" xfId="2203" xr:uid="{00000000-0005-0000-0000-00009C080000}"/>
    <cellStyle name="Normal 10 5 2 2 7 3" xfId="2204" xr:uid="{00000000-0005-0000-0000-00009D080000}"/>
    <cellStyle name="Normal 10 5 2 2 7 4" xfId="2205" xr:uid="{00000000-0005-0000-0000-00009E080000}"/>
    <cellStyle name="Normal 10 5 2 2 8" xfId="2206" xr:uid="{00000000-0005-0000-0000-00009F080000}"/>
    <cellStyle name="Normal 10 5 2 2 9" xfId="2207" xr:uid="{00000000-0005-0000-0000-0000A0080000}"/>
    <cellStyle name="Normal 10 5 2 3" xfId="2208" xr:uid="{00000000-0005-0000-0000-0000A1080000}"/>
    <cellStyle name="Normal 10 5 2 3 2" xfId="2209" xr:uid="{00000000-0005-0000-0000-0000A2080000}"/>
    <cellStyle name="Normal 10 5 2 3 2 2" xfId="2210" xr:uid="{00000000-0005-0000-0000-0000A3080000}"/>
    <cellStyle name="Normal 10 5 2 3 2 3" xfId="2211" xr:uid="{00000000-0005-0000-0000-0000A4080000}"/>
    <cellStyle name="Normal 10 5 2 3 2 4" xfId="2212" xr:uid="{00000000-0005-0000-0000-0000A5080000}"/>
    <cellStyle name="Normal 10 5 2 3 3" xfId="2213" xr:uid="{00000000-0005-0000-0000-0000A6080000}"/>
    <cellStyle name="Normal 10 5 2 3 3 2" xfId="2214" xr:uid="{00000000-0005-0000-0000-0000A7080000}"/>
    <cellStyle name="Normal 10 5 2 3 3 3" xfId="2215" xr:uid="{00000000-0005-0000-0000-0000A8080000}"/>
    <cellStyle name="Normal 10 5 2 3 3 4" xfId="2216" xr:uid="{00000000-0005-0000-0000-0000A9080000}"/>
    <cellStyle name="Normal 10 5 2 3 4" xfId="2217" xr:uid="{00000000-0005-0000-0000-0000AA080000}"/>
    <cellStyle name="Normal 10 5 2 3 5" xfId="2218" xr:uid="{00000000-0005-0000-0000-0000AB080000}"/>
    <cellStyle name="Normal 10 5 2 3 6" xfId="2219" xr:uid="{00000000-0005-0000-0000-0000AC080000}"/>
    <cellStyle name="Normal 10 5 2 4" xfId="2220" xr:uid="{00000000-0005-0000-0000-0000AD080000}"/>
    <cellStyle name="Normal 10 5 2 4 2" xfId="2221" xr:uid="{00000000-0005-0000-0000-0000AE080000}"/>
    <cellStyle name="Normal 10 5 2 4 3" xfId="2222" xr:uid="{00000000-0005-0000-0000-0000AF080000}"/>
    <cellStyle name="Normal 10 5 2 4 4" xfId="2223" xr:uid="{00000000-0005-0000-0000-0000B0080000}"/>
    <cellStyle name="Normal 10 5 2 5" xfId="2224" xr:uid="{00000000-0005-0000-0000-0000B1080000}"/>
    <cellStyle name="Normal 10 5 2 5 2" xfId="2225" xr:uid="{00000000-0005-0000-0000-0000B2080000}"/>
    <cellStyle name="Normal 10 5 2 5 3" xfId="2226" xr:uid="{00000000-0005-0000-0000-0000B3080000}"/>
    <cellStyle name="Normal 10 5 2 5 4" xfId="2227" xr:uid="{00000000-0005-0000-0000-0000B4080000}"/>
    <cellStyle name="Normal 10 5 2 6" xfId="2228" xr:uid="{00000000-0005-0000-0000-0000B5080000}"/>
    <cellStyle name="Normal 10 5 2 6 2" xfId="2229" xr:uid="{00000000-0005-0000-0000-0000B6080000}"/>
    <cellStyle name="Normal 10 5 2 6 3" xfId="2230" xr:uid="{00000000-0005-0000-0000-0000B7080000}"/>
    <cellStyle name="Normal 10 5 2 6 4" xfId="2231" xr:uid="{00000000-0005-0000-0000-0000B8080000}"/>
    <cellStyle name="Normal 10 5 2 7" xfId="2232" xr:uid="{00000000-0005-0000-0000-0000B9080000}"/>
    <cellStyle name="Normal 10 5 2 7 2" xfId="2233" xr:uid="{00000000-0005-0000-0000-0000BA080000}"/>
    <cellStyle name="Normal 10 5 2 7 3" xfId="2234" xr:uid="{00000000-0005-0000-0000-0000BB080000}"/>
    <cellStyle name="Normal 10 5 2 7 4" xfId="2235" xr:uid="{00000000-0005-0000-0000-0000BC080000}"/>
    <cellStyle name="Normal 10 5 2 8" xfId="2236" xr:uid="{00000000-0005-0000-0000-0000BD080000}"/>
    <cellStyle name="Normal 10 5 2 8 2" xfId="2237" xr:uid="{00000000-0005-0000-0000-0000BE080000}"/>
    <cellStyle name="Normal 10 5 2 8 3" xfId="2238" xr:uid="{00000000-0005-0000-0000-0000BF080000}"/>
    <cellStyle name="Normal 10 5 2 8 4" xfId="2239" xr:uid="{00000000-0005-0000-0000-0000C0080000}"/>
    <cellStyle name="Normal 10 5 2 9" xfId="2240" xr:uid="{00000000-0005-0000-0000-0000C1080000}"/>
    <cellStyle name="Normal 10 5 2 9 2" xfId="2241" xr:uid="{00000000-0005-0000-0000-0000C2080000}"/>
    <cellStyle name="Normal 10 5 2 9 3" xfId="2242" xr:uid="{00000000-0005-0000-0000-0000C3080000}"/>
    <cellStyle name="Normal 10 5 2 9 4" xfId="2243" xr:uid="{00000000-0005-0000-0000-0000C4080000}"/>
    <cellStyle name="Normal 10 5 20" xfId="2244" xr:uid="{00000000-0005-0000-0000-0000C5080000}"/>
    <cellStyle name="Normal 10 5 3" xfId="2245" xr:uid="{00000000-0005-0000-0000-0000C6080000}"/>
    <cellStyle name="Normal 10 5 3 10" xfId="2246" xr:uid="{00000000-0005-0000-0000-0000C7080000}"/>
    <cellStyle name="Normal 10 5 3 11" xfId="2247" xr:uid="{00000000-0005-0000-0000-0000C8080000}"/>
    <cellStyle name="Normal 10 5 3 12" xfId="2248" xr:uid="{00000000-0005-0000-0000-0000C9080000}"/>
    <cellStyle name="Normal 10 5 3 13" xfId="2249" xr:uid="{00000000-0005-0000-0000-0000CA080000}"/>
    <cellStyle name="Normal 10 5 3 14" xfId="2250" xr:uid="{00000000-0005-0000-0000-0000CB080000}"/>
    <cellStyle name="Normal 10 5 3 2" xfId="2251" xr:uid="{00000000-0005-0000-0000-0000CC080000}"/>
    <cellStyle name="Normal 10 5 3 2 10" xfId="2252" xr:uid="{00000000-0005-0000-0000-0000CD080000}"/>
    <cellStyle name="Normal 10 5 3 2 11" xfId="2253" xr:uid="{00000000-0005-0000-0000-0000CE080000}"/>
    <cellStyle name="Normal 10 5 3 2 12" xfId="2254" xr:uid="{00000000-0005-0000-0000-0000CF080000}"/>
    <cellStyle name="Normal 10 5 3 2 2" xfId="2255" xr:uid="{00000000-0005-0000-0000-0000D0080000}"/>
    <cellStyle name="Normal 10 5 3 2 2 2" xfId="2256" xr:uid="{00000000-0005-0000-0000-0000D1080000}"/>
    <cellStyle name="Normal 10 5 3 2 2 2 2" xfId="2257" xr:uid="{00000000-0005-0000-0000-0000D2080000}"/>
    <cellStyle name="Normal 10 5 3 2 2 2 3" xfId="2258" xr:uid="{00000000-0005-0000-0000-0000D3080000}"/>
    <cellStyle name="Normal 10 5 3 2 2 2 4" xfId="2259" xr:uid="{00000000-0005-0000-0000-0000D4080000}"/>
    <cellStyle name="Normal 10 5 3 2 2 3" xfId="2260" xr:uid="{00000000-0005-0000-0000-0000D5080000}"/>
    <cellStyle name="Normal 10 5 3 2 2 3 2" xfId="2261" xr:uid="{00000000-0005-0000-0000-0000D6080000}"/>
    <cellStyle name="Normal 10 5 3 2 2 3 3" xfId="2262" xr:uid="{00000000-0005-0000-0000-0000D7080000}"/>
    <cellStyle name="Normal 10 5 3 2 2 3 4" xfId="2263" xr:uid="{00000000-0005-0000-0000-0000D8080000}"/>
    <cellStyle name="Normal 10 5 3 2 2 4" xfId="2264" xr:uid="{00000000-0005-0000-0000-0000D9080000}"/>
    <cellStyle name="Normal 10 5 3 2 2 5" xfId="2265" xr:uid="{00000000-0005-0000-0000-0000DA080000}"/>
    <cellStyle name="Normal 10 5 3 2 2 6" xfId="2266" xr:uid="{00000000-0005-0000-0000-0000DB080000}"/>
    <cellStyle name="Normal 10 5 3 2 3" xfId="2267" xr:uid="{00000000-0005-0000-0000-0000DC080000}"/>
    <cellStyle name="Normal 10 5 3 2 3 2" xfId="2268" xr:uid="{00000000-0005-0000-0000-0000DD080000}"/>
    <cellStyle name="Normal 10 5 3 2 3 3" xfId="2269" xr:uid="{00000000-0005-0000-0000-0000DE080000}"/>
    <cellStyle name="Normal 10 5 3 2 3 4" xfId="2270" xr:uid="{00000000-0005-0000-0000-0000DF080000}"/>
    <cellStyle name="Normal 10 5 3 2 4" xfId="2271" xr:uid="{00000000-0005-0000-0000-0000E0080000}"/>
    <cellStyle name="Normal 10 5 3 2 4 2" xfId="2272" xr:uid="{00000000-0005-0000-0000-0000E1080000}"/>
    <cellStyle name="Normal 10 5 3 2 4 3" xfId="2273" xr:uid="{00000000-0005-0000-0000-0000E2080000}"/>
    <cellStyle name="Normal 10 5 3 2 4 4" xfId="2274" xr:uid="{00000000-0005-0000-0000-0000E3080000}"/>
    <cellStyle name="Normal 10 5 3 2 5" xfId="2275" xr:uid="{00000000-0005-0000-0000-0000E4080000}"/>
    <cellStyle name="Normal 10 5 3 2 5 2" xfId="2276" xr:uid="{00000000-0005-0000-0000-0000E5080000}"/>
    <cellStyle name="Normal 10 5 3 2 5 3" xfId="2277" xr:uid="{00000000-0005-0000-0000-0000E6080000}"/>
    <cellStyle name="Normal 10 5 3 2 5 4" xfId="2278" xr:uid="{00000000-0005-0000-0000-0000E7080000}"/>
    <cellStyle name="Normal 10 5 3 2 6" xfId="2279" xr:uid="{00000000-0005-0000-0000-0000E8080000}"/>
    <cellStyle name="Normal 10 5 3 2 6 2" xfId="2280" xr:uid="{00000000-0005-0000-0000-0000E9080000}"/>
    <cellStyle name="Normal 10 5 3 2 6 3" xfId="2281" xr:uid="{00000000-0005-0000-0000-0000EA080000}"/>
    <cellStyle name="Normal 10 5 3 2 6 4" xfId="2282" xr:uid="{00000000-0005-0000-0000-0000EB080000}"/>
    <cellStyle name="Normal 10 5 3 2 7" xfId="2283" xr:uid="{00000000-0005-0000-0000-0000EC080000}"/>
    <cellStyle name="Normal 10 5 3 2 7 2" xfId="2284" xr:uid="{00000000-0005-0000-0000-0000ED080000}"/>
    <cellStyle name="Normal 10 5 3 2 7 3" xfId="2285" xr:uid="{00000000-0005-0000-0000-0000EE080000}"/>
    <cellStyle name="Normal 10 5 3 2 7 4" xfId="2286" xr:uid="{00000000-0005-0000-0000-0000EF080000}"/>
    <cellStyle name="Normal 10 5 3 2 8" xfId="2287" xr:uid="{00000000-0005-0000-0000-0000F0080000}"/>
    <cellStyle name="Normal 10 5 3 2 9" xfId="2288" xr:uid="{00000000-0005-0000-0000-0000F1080000}"/>
    <cellStyle name="Normal 10 5 3 3" xfId="2289" xr:uid="{00000000-0005-0000-0000-0000F2080000}"/>
    <cellStyle name="Normal 10 5 3 3 2" xfId="2290" xr:uid="{00000000-0005-0000-0000-0000F3080000}"/>
    <cellStyle name="Normal 10 5 3 3 2 2" xfId="2291" xr:uid="{00000000-0005-0000-0000-0000F4080000}"/>
    <cellStyle name="Normal 10 5 3 3 2 3" xfId="2292" xr:uid="{00000000-0005-0000-0000-0000F5080000}"/>
    <cellStyle name="Normal 10 5 3 3 2 4" xfId="2293" xr:uid="{00000000-0005-0000-0000-0000F6080000}"/>
    <cellStyle name="Normal 10 5 3 3 3" xfId="2294" xr:uid="{00000000-0005-0000-0000-0000F7080000}"/>
    <cellStyle name="Normal 10 5 3 3 3 2" xfId="2295" xr:uid="{00000000-0005-0000-0000-0000F8080000}"/>
    <cellStyle name="Normal 10 5 3 3 3 3" xfId="2296" xr:uid="{00000000-0005-0000-0000-0000F9080000}"/>
    <cellStyle name="Normal 10 5 3 3 3 4" xfId="2297" xr:uid="{00000000-0005-0000-0000-0000FA080000}"/>
    <cellStyle name="Normal 10 5 3 3 4" xfId="2298" xr:uid="{00000000-0005-0000-0000-0000FB080000}"/>
    <cellStyle name="Normal 10 5 3 3 5" xfId="2299" xr:uid="{00000000-0005-0000-0000-0000FC080000}"/>
    <cellStyle name="Normal 10 5 3 3 6" xfId="2300" xr:uid="{00000000-0005-0000-0000-0000FD080000}"/>
    <cellStyle name="Normal 10 5 3 4" xfId="2301" xr:uid="{00000000-0005-0000-0000-0000FE080000}"/>
    <cellStyle name="Normal 10 5 3 4 2" xfId="2302" xr:uid="{00000000-0005-0000-0000-0000FF080000}"/>
    <cellStyle name="Normal 10 5 3 4 3" xfId="2303" xr:uid="{00000000-0005-0000-0000-000000090000}"/>
    <cellStyle name="Normal 10 5 3 4 4" xfId="2304" xr:uid="{00000000-0005-0000-0000-000001090000}"/>
    <cellStyle name="Normal 10 5 3 5" xfId="2305" xr:uid="{00000000-0005-0000-0000-000002090000}"/>
    <cellStyle name="Normal 10 5 3 5 2" xfId="2306" xr:uid="{00000000-0005-0000-0000-000003090000}"/>
    <cellStyle name="Normal 10 5 3 5 3" xfId="2307" xr:uid="{00000000-0005-0000-0000-000004090000}"/>
    <cellStyle name="Normal 10 5 3 5 4" xfId="2308" xr:uid="{00000000-0005-0000-0000-000005090000}"/>
    <cellStyle name="Normal 10 5 3 6" xfId="2309" xr:uid="{00000000-0005-0000-0000-000006090000}"/>
    <cellStyle name="Normal 10 5 3 6 2" xfId="2310" xr:uid="{00000000-0005-0000-0000-000007090000}"/>
    <cellStyle name="Normal 10 5 3 6 3" xfId="2311" xr:uid="{00000000-0005-0000-0000-000008090000}"/>
    <cellStyle name="Normal 10 5 3 6 4" xfId="2312" xr:uid="{00000000-0005-0000-0000-000009090000}"/>
    <cellStyle name="Normal 10 5 3 7" xfId="2313" xr:uid="{00000000-0005-0000-0000-00000A090000}"/>
    <cellStyle name="Normal 10 5 3 7 2" xfId="2314" xr:uid="{00000000-0005-0000-0000-00000B090000}"/>
    <cellStyle name="Normal 10 5 3 7 3" xfId="2315" xr:uid="{00000000-0005-0000-0000-00000C090000}"/>
    <cellStyle name="Normal 10 5 3 7 4" xfId="2316" xr:uid="{00000000-0005-0000-0000-00000D090000}"/>
    <cellStyle name="Normal 10 5 3 8" xfId="2317" xr:uid="{00000000-0005-0000-0000-00000E090000}"/>
    <cellStyle name="Normal 10 5 3 8 2" xfId="2318" xr:uid="{00000000-0005-0000-0000-00000F090000}"/>
    <cellStyle name="Normal 10 5 3 8 3" xfId="2319" xr:uid="{00000000-0005-0000-0000-000010090000}"/>
    <cellStyle name="Normal 10 5 3 8 4" xfId="2320" xr:uid="{00000000-0005-0000-0000-000011090000}"/>
    <cellStyle name="Normal 10 5 3 9" xfId="2321" xr:uid="{00000000-0005-0000-0000-000012090000}"/>
    <cellStyle name="Normal 10 5 3 9 2" xfId="2322" xr:uid="{00000000-0005-0000-0000-000013090000}"/>
    <cellStyle name="Normal 10 5 3 9 3" xfId="2323" xr:uid="{00000000-0005-0000-0000-000014090000}"/>
    <cellStyle name="Normal 10 5 3 9 4" xfId="2324" xr:uid="{00000000-0005-0000-0000-000015090000}"/>
    <cellStyle name="Normal 10 5 4" xfId="2325" xr:uid="{00000000-0005-0000-0000-000016090000}"/>
    <cellStyle name="Normal 10 5 4 10" xfId="2326" xr:uid="{00000000-0005-0000-0000-000017090000}"/>
    <cellStyle name="Normal 10 5 4 11" xfId="2327" xr:uid="{00000000-0005-0000-0000-000018090000}"/>
    <cellStyle name="Normal 10 5 4 12" xfId="2328" xr:uid="{00000000-0005-0000-0000-000019090000}"/>
    <cellStyle name="Normal 10 5 4 2" xfId="2329" xr:uid="{00000000-0005-0000-0000-00001A090000}"/>
    <cellStyle name="Normal 10 5 4 2 2" xfId="2330" xr:uid="{00000000-0005-0000-0000-00001B090000}"/>
    <cellStyle name="Normal 10 5 4 2 2 2" xfId="2331" xr:uid="{00000000-0005-0000-0000-00001C090000}"/>
    <cellStyle name="Normal 10 5 4 2 2 3" xfId="2332" xr:uid="{00000000-0005-0000-0000-00001D090000}"/>
    <cellStyle name="Normal 10 5 4 2 2 4" xfId="2333" xr:uid="{00000000-0005-0000-0000-00001E090000}"/>
    <cellStyle name="Normal 10 5 4 2 3" xfId="2334" xr:uid="{00000000-0005-0000-0000-00001F090000}"/>
    <cellStyle name="Normal 10 5 4 2 3 2" xfId="2335" xr:uid="{00000000-0005-0000-0000-000020090000}"/>
    <cellStyle name="Normal 10 5 4 2 3 3" xfId="2336" xr:uid="{00000000-0005-0000-0000-000021090000}"/>
    <cellStyle name="Normal 10 5 4 2 3 4" xfId="2337" xr:uid="{00000000-0005-0000-0000-000022090000}"/>
    <cellStyle name="Normal 10 5 4 2 4" xfId="2338" xr:uid="{00000000-0005-0000-0000-000023090000}"/>
    <cellStyle name="Normal 10 5 4 2 5" xfId="2339" xr:uid="{00000000-0005-0000-0000-000024090000}"/>
    <cellStyle name="Normal 10 5 4 2 6" xfId="2340" xr:uid="{00000000-0005-0000-0000-000025090000}"/>
    <cellStyle name="Normal 10 5 4 3" xfId="2341" xr:uid="{00000000-0005-0000-0000-000026090000}"/>
    <cellStyle name="Normal 10 5 4 3 2" xfId="2342" xr:uid="{00000000-0005-0000-0000-000027090000}"/>
    <cellStyle name="Normal 10 5 4 3 3" xfId="2343" xr:uid="{00000000-0005-0000-0000-000028090000}"/>
    <cellStyle name="Normal 10 5 4 3 4" xfId="2344" xr:uid="{00000000-0005-0000-0000-000029090000}"/>
    <cellStyle name="Normal 10 5 4 4" xfId="2345" xr:uid="{00000000-0005-0000-0000-00002A090000}"/>
    <cellStyle name="Normal 10 5 4 4 2" xfId="2346" xr:uid="{00000000-0005-0000-0000-00002B090000}"/>
    <cellStyle name="Normal 10 5 4 4 3" xfId="2347" xr:uid="{00000000-0005-0000-0000-00002C090000}"/>
    <cellStyle name="Normal 10 5 4 4 4" xfId="2348" xr:uid="{00000000-0005-0000-0000-00002D090000}"/>
    <cellStyle name="Normal 10 5 4 5" xfId="2349" xr:uid="{00000000-0005-0000-0000-00002E090000}"/>
    <cellStyle name="Normal 10 5 4 5 2" xfId="2350" xr:uid="{00000000-0005-0000-0000-00002F090000}"/>
    <cellStyle name="Normal 10 5 4 5 3" xfId="2351" xr:uid="{00000000-0005-0000-0000-000030090000}"/>
    <cellStyle name="Normal 10 5 4 5 4" xfId="2352" xr:uid="{00000000-0005-0000-0000-000031090000}"/>
    <cellStyle name="Normal 10 5 4 6" xfId="2353" xr:uid="{00000000-0005-0000-0000-000032090000}"/>
    <cellStyle name="Normal 10 5 4 6 2" xfId="2354" xr:uid="{00000000-0005-0000-0000-000033090000}"/>
    <cellStyle name="Normal 10 5 4 6 3" xfId="2355" xr:uid="{00000000-0005-0000-0000-000034090000}"/>
    <cellStyle name="Normal 10 5 4 6 4" xfId="2356" xr:uid="{00000000-0005-0000-0000-000035090000}"/>
    <cellStyle name="Normal 10 5 4 7" xfId="2357" xr:uid="{00000000-0005-0000-0000-000036090000}"/>
    <cellStyle name="Normal 10 5 4 7 2" xfId="2358" xr:uid="{00000000-0005-0000-0000-000037090000}"/>
    <cellStyle name="Normal 10 5 4 7 3" xfId="2359" xr:uid="{00000000-0005-0000-0000-000038090000}"/>
    <cellStyle name="Normal 10 5 4 7 4" xfId="2360" xr:uid="{00000000-0005-0000-0000-000039090000}"/>
    <cellStyle name="Normal 10 5 4 8" xfId="2361" xr:uid="{00000000-0005-0000-0000-00003A090000}"/>
    <cellStyle name="Normal 10 5 4 9" xfId="2362" xr:uid="{00000000-0005-0000-0000-00003B090000}"/>
    <cellStyle name="Normal 10 5 5" xfId="2363" xr:uid="{00000000-0005-0000-0000-00003C090000}"/>
    <cellStyle name="Normal 10 5 5 10" xfId="2364" xr:uid="{00000000-0005-0000-0000-00003D090000}"/>
    <cellStyle name="Normal 10 5 5 11" xfId="2365" xr:uid="{00000000-0005-0000-0000-00003E090000}"/>
    <cellStyle name="Normal 10 5 5 12" xfId="2366" xr:uid="{00000000-0005-0000-0000-00003F090000}"/>
    <cellStyle name="Normal 10 5 5 2" xfId="2367" xr:uid="{00000000-0005-0000-0000-000040090000}"/>
    <cellStyle name="Normal 10 5 5 2 2" xfId="2368" xr:uid="{00000000-0005-0000-0000-000041090000}"/>
    <cellStyle name="Normal 10 5 5 2 2 2" xfId="2369" xr:uid="{00000000-0005-0000-0000-000042090000}"/>
    <cellStyle name="Normal 10 5 5 2 2 3" xfId="2370" xr:uid="{00000000-0005-0000-0000-000043090000}"/>
    <cellStyle name="Normal 10 5 5 2 2 4" xfId="2371" xr:uid="{00000000-0005-0000-0000-000044090000}"/>
    <cellStyle name="Normal 10 5 5 2 3" xfId="2372" xr:uid="{00000000-0005-0000-0000-000045090000}"/>
    <cellStyle name="Normal 10 5 5 2 3 2" xfId="2373" xr:uid="{00000000-0005-0000-0000-000046090000}"/>
    <cellStyle name="Normal 10 5 5 2 3 3" xfId="2374" xr:uid="{00000000-0005-0000-0000-000047090000}"/>
    <cellStyle name="Normal 10 5 5 2 3 4" xfId="2375" xr:uid="{00000000-0005-0000-0000-000048090000}"/>
    <cellStyle name="Normal 10 5 5 2 4" xfId="2376" xr:uid="{00000000-0005-0000-0000-000049090000}"/>
    <cellStyle name="Normal 10 5 5 2 5" xfId="2377" xr:uid="{00000000-0005-0000-0000-00004A090000}"/>
    <cellStyle name="Normal 10 5 5 2 6" xfId="2378" xr:uid="{00000000-0005-0000-0000-00004B090000}"/>
    <cellStyle name="Normal 10 5 5 3" xfId="2379" xr:uid="{00000000-0005-0000-0000-00004C090000}"/>
    <cellStyle name="Normal 10 5 5 3 2" xfId="2380" xr:uid="{00000000-0005-0000-0000-00004D090000}"/>
    <cellStyle name="Normal 10 5 5 3 3" xfId="2381" xr:uid="{00000000-0005-0000-0000-00004E090000}"/>
    <cellStyle name="Normal 10 5 5 3 4" xfId="2382" xr:uid="{00000000-0005-0000-0000-00004F090000}"/>
    <cellStyle name="Normal 10 5 5 4" xfId="2383" xr:uid="{00000000-0005-0000-0000-000050090000}"/>
    <cellStyle name="Normal 10 5 5 4 2" xfId="2384" xr:uid="{00000000-0005-0000-0000-000051090000}"/>
    <cellStyle name="Normal 10 5 5 4 3" xfId="2385" xr:uid="{00000000-0005-0000-0000-000052090000}"/>
    <cellStyle name="Normal 10 5 5 4 4" xfId="2386" xr:uid="{00000000-0005-0000-0000-000053090000}"/>
    <cellStyle name="Normal 10 5 5 5" xfId="2387" xr:uid="{00000000-0005-0000-0000-000054090000}"/>
    <cellStyle name="Normal 10 5 5 5 2" xfId="2388" xr:uid="{00000000-0005-0000-0000-000055090000}"/>
    <cellStyle name="Normal 10 5 5 5 3" xfId="2389" xr:uid="{00000000-0005-0000-0000-000056090000}"/>
    <cellStyle name="Normal 10 5 5 5 4" xfId="2390" xr:uid="{00000000-0005-0000-0000-000057090000}"/>
    <cellStyle name="Normal 10 5 5 6" xfId="2391" xr:uid="{00000000-0005-0000-0000-000058090000}"/>
    <cellStyle name="Normal 10 5 5 6 2" xfId="2392" xr:uid="{00000000-0005-0000-0000-000059090000}"/>
    <cellStyle name="Normal 10 5 5 6 3" xfId="2393" xr:uid="{00000000-0005-0000-0000-00005A090000}"/>
    <cellStyle name="Normal 10 5 5 6 4" xfId="2394" xr:uid="{00000000-0005-0000-0000-00005B090000}"/>
    <cellStyle name="Normal 10 5 5 7" xfId="2395" xr:uid="{00000000-0005-0000-0000-00005C090000}"/>
    <cellStyle name="Normal 10 5 5 7 2" xfId="2396" xr:uid="{00000000-0005-0000-0000-00005D090000}"/>
    <cellStyle name="Normal 10 5 5 7 3" xfId="2397" xr:uid="{00000000-0005-0000-0000-00005E090000}"/>
    <cellStyle name="Normal 10 5 5 7 4" xfId="2398" xr:uid="{00000000-0005-0000-0000-00005F090000}"/>
    <cellStyle name="Normal 10 5 5 8" xfId="2399" xr:uid="{00000000-0005-0000-0000-000060090000}"/>
    <cellStyle name="Normal 10 5 5 9" xfId="2400" xr:uid="{00000000-0005-0000-0000-000061090000}"/>
    <cellStyle name="Normal 10 5 6" xfId="2401" xr:uid="{00000000-0005-0000-0000-000062090000}"/>
    <cellStyle name="Normal 10 5 6 2" xfId="2402" xr:uid="{00000000-0005-0000-0000-000063090000}"/>
    <cellStyle name="Normal 10 5 6 2 2" xfId="2403" xr:uid="{00000000-0005-0000-0000-000064090000}"/>
    <cellStyle name="Normal 10 5 6 2 3" xfId="2404" xr:uid="{00000000-0005-0000-0000-000065090000}"/>
    <cellStyle name="Normal 10 5 6 2 4" xfId="2405" xr:uid="{00000000-0005-0000-0000-000066090000}"/>
    <cellStyle name="Normal 10 5 6 3" xfId="2406" xr:uid="{00000000-0005-0000-0000-000067090000}"/>
    <cellStyle name="Normal 10 5 6 3 2" xfId="2407" xr:uid="{00000000-0005-0000-0000-000068090000}"/>
    <cellStyle name="Normal 10 5 6 3 3" xfId="2408" xr:uid="{00000000-0005-0000-0000-000069090000}"/>
    <cellStyle name="Normal 10 5 6 3 4" xfId="2409" xr:uid="{00000000-0005-0000-0000-00006A090000}"/>
    <cellStyle name="Normal 10 5 6 4" xfId="2410" xr:uid="{00000000-0005-0000-0000-00006B090000}"/>
    <cellStyle name="Normal 10 5 6 4 2" xfId="2411" xr:uid="{00000000-0005-0000-0000-00006C090000}"/>
    <cellStyle name="Normal 10 5 6 4 3" xfId="2412" xr:uid="{00000000-0005-0000-0000-00006D090000}"/>
    <cellStyle name="Normal 10 5 6 4 4" xfId="2413" xr:uid="{00000000-0005-0000-0000-00006E090000}"/>
    <cellStyle name="Normal 10 5 6 5" xfId="2414" xr:uid="{00000000-0005-0000-0000-00006F090000}"/>
    <cellStyle name="Normal 10 5 6 5 2" xfId="2415" xr:uid="{00000000-0005-0000-0000-000070090000}"/>
    <cellStyle name="Normal 10 5 6 5 3" xfId="2416" xr:uid="{00000000-0005-0000-0000-000071090000}"/>
    <cellStyle name="Normal 10 5 6 5 4" xfId="2417" xr:uid="{00000000-0005-0000-0000-000072090000}"/>
    <cellStyle name="Normal 10 5 6 6" xfId="2418" xr:uid="{00000000-0005-0000-0000-000073090000}"/>
    <cellStyle name="Normal 10 5 6 7" xfId="2419" xr:uid="{00000000-0005-0000-0000-000074090000}"/>
    <cellStyle name="Normal 10 5 6 8" xfId="2420" xr:uid="{00000000-0005-0000-0000-000075090000}"/>
    <cellStyle name="Normal 10 5 7" xfId="2421" xr:uid="{00000000-0005-0000-0000-000076090000}"/>
    <cellStyle name="Normal 10 5 7 2" xfId="2422" xr:uid="{00000000-0005-0000-0000-000077090000}"/>
    <cellStyle name="Normal 10 5 7 3" xfId="2423" xr:uid="{00000000-0005-0000-0000-000078090000}"/>
    <cellStyle name="Normal 10 5 7 4" xfId="2424" xr:uid="{00000000-0005-0000-0000-000079090000}"/>
    <cellStyle name="Normal 10 5 8" xfId="2425" xr:uid="{00000000-0005-0000-0000-00007A090000}"/>
    <cellStyle name="Normal 10 5 8 2" xfId="2426" xr:uid="{00000000-0005-0000-0000-00007B090000}"/>
    <cellStyle name="Normal 10 5 8 3" xfId="2427" xr:uid="{00000000-0005-0000-0000-00007C090000}"/>
    <cellStyle name="Normal 10 5 8 4" xfId="2428" xr:uid="{00000000-0005-0000-0000-00007D090000}"/>
    <cellStyle name="Normal 10 5 9" xfId="2429" xr:uid="{00000000-0005-0000-0000-00007E090000}"/>
    <cellStyle name="Normal 10 5 9 2" xfId="2430" xr:uid="{00000000-0005-0000-0000-00007F090000}"/>
    <cellStyle name="Normal 10 5 9 3" xfId="2431" xr:uid="{00000000-0005-0000-0000-000080090000}"/>
    <cellStyle name="Normal 10 5 9 4" xfId="2432" xr:uid="{00000000-0005-0000-0000-000081090000}"/>
    <cellStyle name="Normal 10 6" xfId="2433" xr:uid="{00000000-0005-0000-0000-000082090000}"/>
    <cellStyle name="Normal 10 6 10" xfId="2434" xr:uid="{00000000-0005-0000-0000-000083090000}"/>
    <cellStyle name="Normal 10 6 10 2" xfId="2435" xr:uid="{00000000-0005-0000-0000-000084090000}"/>
    <cellStyle name="Normal 10 6 10 3" xfId="2436" xr:uid="{00000000-0005-0000-0000-000085090000}"/>
    <cellStyle name="Normal 10 6 10 4" xfId="2437" xr:uid="{00000000-0005-0000-0000-000086090000}"/>
    <cellStyle name="Normal 10 6 11" xfId="2438" xr:uid="{00000000-0005-0000-0000-000087090000}"/>
    <cellStyle name="Normal 10 6 11 2" xfId="2439" xr:uid="{00000000-0005-0000-0000-000088090000}"/>
    <cellStyle name="Normal 10 6 11 3" xfId="2440" xr:uid="{00000000-0005-0000-0000-000089090000}"/>
    <cellStyle name="Normal 10 6 11 4" xfId="2441" xr:uid="{00000000-0005-0000-0000-00008A090000}"/>
    <cellStyle name="Normal 10 6 12" xfId="2442" xr:uid="{00000000-0005-0000-0000-00008B090000}"/>
    <cellStyle name="Normal 10 6 12 2" xfId="2443" xr:uid="{00000000-0005-0000-0000-00008C090000}"/>
    <cellStyle name="Normal 10 6 12 3" xfId="2444" xr:uid="{00000000-0005-0000-0000-00008D090000}"/>
    <cellStyle name="Normal 10 6 12 4" xfId="2445" xr:uid="{00000000-0005-0000-0000-00008E090000}"/>
    <cellStyle name="Normal 10 6 13" xfId="2446" xr:uid="{00000000-0005-0000-0000-00008F090000}"/>
    <cellStyle name="Normal 10 6 13 2" xfId="2447" xr:uid="{00000000-0005-0000-0000-000090090000}"/>
    <cellStyle name="Normal 10 6 13 3" xfId="2448" xr:uid="{00000000-0005-0000-0000-000091090000}"/>
    <cellStyle name="Normal 10 6 13 4" xfId="2449" xr:uid="{00000000-0005-0000-0000-000092090000}"/>
    <cellStyle name="Normal 10 6 14" xfId="2450" xr:uid="{00000000-0005-0000-0000-000093090000}"/>
    <cellStyle name="Normal 10 6 15" xfId="2451" xr:uid="{00000000-0005-0000-0000-000094090000}"/>
    <cellStyle name="Normal 10 6 16" xfId="2452" xr:uid="{00000000-0005-0000-0000-000095090000}"/>
    <cellStyle name="Normal 10 6 17" xfId="2453" xr:uid="{00000000-0005-0000-0000-000096090000}"/>
    <cellStyle name="Normal 10 6 18" xfId="2454" xr:uid="{00000000-0005-0000-0000-000097090000}"/>
    <cellStyle name="Normal 10 6 19" xfId="2455" xr:uid="{00000000-0005-0000-0000-000098090000}"/>
    <cellStyle name="Normal 10 6 2" xfId="2456" xr:uid="{00000000-0005-0000-0000-000099090000}"/>
    <cellStyle name="Normal 10 6 2 10" xfId="2457" xr:uid="{00000000-0005-0000-0000-00009A090000}"/>
    <cellStyle name="Normal 10 6 2 11" xfId="2458" xr:uid="{00000000-0005-0000-0000-00009B090000}"/>
    <cellStyle name="Normal 10 6 2 12" xfId="2459" xr:uid="{00000000-0005-0000-0000-00009C090000}"/>
    <cellStyle name="Normal 10 6 2 13" xfId="2460" xr:uid="{00000000-0005-0000-0000-00009D090000}"/>
    <cellStyle name="Normal 10 6 2 14" xfId="2461" xr:uid="{00000000-0005-0000-0000-00009E090000}"/>
    <cellStyle name="Normal 10 6 2 2" xfId="2462" xr:uid="{00000000-0005-0000-0000-00009F090000}"/>
    <cellStyle name="Normal 10 6 2 2 10" xfId="2463" xr:uid="{00000000-0005-0000-0000-0000A0090000}"/>
    <cellStyle name="Normal 10 6 2 2 11" xfId="2464" xr:uid="{00000000-0005-0000-0000-0000A1090000}"/>
    <cellStyle name="Normal 10 6 2 2 12" xfId="2465" xr:uid="{00000000-0005-0000-0000-0000A2090000}"/>
    <cellStyle name="Normal 10 6 2 2 2" xfId="2466" xr:uid="{00000000-0005-0000-0000-0000A3090000}"/>
    <cellStyle name="Normal 10 6 2 2 2 2" xfId="2467" xr:uid="{00000000-0005-0000-0000-0000A4090000}"/>
    <cellStyle name="Normal 10 6 2 2 2 2 2" xfId="2468" xr:uid="{00000000-0005-0000-0000-0000A5090000}"/>
    <cellStyle name="Normal 10 6 2 2 2 2 3" xfId="2469" xr:uid="{00000000-0005-0000-0000-0000A6090000}"/>
    <cellStyle name="Normal 10 6 2 2 2 2 4" xfId="2470" xr:uid="{00000000-0005-0000-0000-0000A7090000}"/>
    <cellStyle name="Normal 10 6 2 2 2 3" xfId="2471" xr:uid="{00000000-0005-0000-0000-0000A8090000}"/>
    <cellStyle name="Normal 10 6 2 2 2 3 2" xfId="2472" xr:uid="{00000000-0005-0000-0000-0000A9090000}"/>
    <cellStyle name="Normal 10 6 2 2 2 3 3" xfId="2473" xr:uid="{00000000-0005-0000-0000-0000AA090000}"/>
    <cellStyle name="Normal 10 6 2 2 2 3 4" xfId="2474" xr:uid="{00000000-0005-0000-0000-0000AB090000}"/>
    <cellStyle name="Normal 10 6 2 2 2 4" xfId="2475" xr:uid="{00000000-0005-0000-0000-0000AC090000}"/>
    <cellStyle name="Normal 10 6 2 2 2 5" xfId="2476" xr:uid="{00000000-0005-0000-0000-0000AD090000}"/>
    <cellStyle name="Normal 10 6 2 2 2 6" xfId="2477" xr:uid="{00000000-0005-0000-0000-0000AE090000}"/>
    <cellStyle name="Normal 10 6 2 2 3" xfId="2478" xr:uid="{00000000-0005-0000-0000-0000AF090000}"/>
    <cellStyle name="Normal 10 6 2 2 3 2" xfId="2479" xr:uid="{00000000-0005-0000-0000-0000B0090000}"/>
    <cellStyle name="Normal 10 6 2 2 3 3" xfId="2480" xr:uid="{00000000-0005-0000-0000-0000B1090000}"/>
    <cellStyle name="Normal 10 6 2 2 3 4" xfId="2481" xr:uid="{00000000-0005-0000-0000-0000B2090000}"/>
    <cellStyle name="Normal 10 6 2 2 4" xfId="2482" xr:uid="{00000000-0005-0000-0000-0000B3090000}"/>
    <cellStyle name="Normal 10 6 2 2 4 2" xfId="2483" xr:uid="{00000000-0005-0000-0000-0000B4090000}"/>
    <cellStyle name="Normal 10 6 2 2 4 3" xfId="2484" xr:uid="{00000000-0005-0000-0000-0000B5090000}"/>
    <cellStyle name="Normal 10 6 2 2 4 4" xfId="2485" xr:uid="{00000000-0005-0000-0000-0000B6090000}"/>
    <cellStyle name="Normal 10 6 2 2 5" xfId="2486" xr:uid="{00000000-0005-0000-0000-0000B7090000}"/>
    <cellStyle name="Normal 10 6 2 2 5 2" xfId="2487" xr:uid="{00000000-0005-0000-0000-0000B8090000}"/>
    <cellStyle name="Normal 10 6 2 2 5 3" xfId="2488" xr:uid="{00000000-0005-0000-0000-0000B9090000}"/>
    <cellStyle name="Normal 10 6 2 2 5 4" xfId="2489" xr:uid="{00000000-0005-0000-0000-0000BA090000}"/>
    <cellStyle name="Normal 10 6 2 2 6" xfId="2490" xr:uid="{00000000-0005-0000-0000-0000BB090000}"/>
    <cellStyle name="Normal 10 6 2 2 6 2" xfId="2491" xr:uid="{00000000-0005-0000-0000-0000BC090000}"/>
    <cellStyle name="Normal 10 6 2 2 6 3" xfId="2492" xr:uid="{00000000-0005-0000-0000-0000BD090000}"/>
    <cellStyle name="Normal 10 6 2 2 6 4" xfId="2493" xr:uid="{00000000-0005-0000-0000-0000BE090000}"/>
    <cellStyle name="Normal 10 6 2 2 7" xfId="2494" xr:uid="{00000000-0005-0000-0000-0000BF090000}"/>
    <cellStyle name="Normal 10 6 2 2 7 2" xfId="2495" xr:uid="{00000000-0005-0000-0000-0000C0090000}"/>
    <cellStyle name="Normal 10 6 2 2 7 3" xfId="2496" xr:uid="{00000000-0005-0000-0000-0000C1090000}"/>
    <cellStyle name="Normal 10 6 2 2 7 4" xfId="2497" xr:uid="{00000000-0005-0000-0000-0000C2090000}"/>
    <cellStyle name="Normal 10 6 2 2 8" xfId="2498" xr:uid="{00000000-0005-0000-0000-0000C3090000}"/>
    <cellStyle name="Normal 10 6 2 2 9" xfId="2499" xr:uid="{00000000-0005-0000-0000-0000C4090000}"/>
    <cellStyle name="Normal 10 6 2 3" xfId="2500" xr:uid="{00000000-0005-0000-0000-0000C5090000}"/>
    <cellStyle name="Normal 10 6 2 3 2" xfId="2501" xr:uid="{00000000-0005-0000-0000-0000C6090000}"/>
    <cellStyle name="Normal 10 6 2 3 2 2" xfId="2502" xr:uid="{00000000-0005-0000-0000-0000C7090000}"/>
    <cellStyle name="Normal 10 6 2 3 2 3" xfId="2503" xr:uid="{00000000-0005-0000-0000-0000C8090000}"/>
    <cellStyle name="Normal 10 6 2 3 2 4" xfId="2504" xr:uid="{00000000-0005-0000-0000-0000C9090000}"/>
    <cellStyle name="Normal 10 6 2 3 3" xfId="2505" xr:uid="{00000000-0005-0000-0000-0000CA090000}"/>
    <cellStyle name="Normal 10 6 2 3 3 2" xfId="2506" xr:uid="{00000000-0005-0000-0000-0000CB090000}"/>
    <cellStyle name="Normal 10 6 2 3 3 3" xfId="2507" xr:uid="{00000000-0005-0000-0000-0000CC090000}"/>
    <cellStyle name="Normal 10 6 2 3 3 4" xfId="2508" xr:uid="{00000000-0005-0000-0000-0000CD090000}"/>
    <cellStyle name="Normal 10 6 2 3 4" xfId="2509" xr:uid="{00000000-0005-0000-0000-0000CE090000}"/>
    <cellStyle name="Normal 10 6 2 3 5" xfId="2510" xr:uid="{00000000-0005-0000-0000-0000CF090000}"/>
    <cellStyle name="Normal 10 6 2 3 6" xfId="2511" xr:uid="{00000000-0005-0000-0000-0000D0090000}"/>
    <cellStyle name="Normal 10 6 2 4" xfId="2512" xr:uid="{00000000-0005-0000-0000-0000D1090000}"/>
    <cellStyle name="Normal 10 6 2 4 2" xfId="2513" xr:uid="{00000000-0005-0000-0000-0000D2090000}"/>
    <cellStyle name="Normal 10 6 2 4 3" xfId="2514" xr:uid="{00000000-0005-0000-0000-0000D3090000}"/>
    <cellStyle name="Normal 10 6 2 4 4" xfId="2515" xr:uid="{00000000-0005-0000-0000-0000D4090000}"/>
    <cellStyle name="Normal 10 6 2 5" xfId="2516" xr:uid="{00000000-0005-0000-0000-0000D5090000}"/>
    <cellStyle name="Normal 10 6 2 5 2" xfId="2517" xr:uid="{00000000-0005-0000-0000-0000D6090000}"/>
    <cellStyle name="Normal 10 6 2 5 3" xfId="2518" xr:uid="{00000000-0005-0000-0000-0000D7090000}"/>
    <cellStyle name="Normal 10 6 2 5 4" xfId="2519" xr:uid="{00000000-0005-0000-0000-0000D8090000}"/>
    <cellStyle name="Normal 10 6 2 6" xfId="2520" xr:uid="{00000000-0005-0000-0000-0000D9090000}"/>
    <cellStyle name="Normal 10 6 2 6 2" xfId="2521" xr:uid="{00000000-0005-0000-0000-0000DA090000}"/>
    <cellStyle name="Normal 10 6 2 6 3" xfId="2522" xr:uid="{00000000-0005-0000-0000-0000DB090000}"/>
    <cellStyle name="Normal 10 6 2 6 4" xfId="2523" xr:uid="{00000000-0005-0000-0000-0000DC090000}"/>
    <cellStyle name="Normal 10 6 2 7" xfId="2524" xr:uid="{00000000-0005-0000-0000-0000DD090000}"/>
    <cellStyle name="Normal 10 6 2 7 2" xfId="2525" xr:uid="{00000000-0005-0000-0000-0000DE090000}"/>
    <cellStyle name="Normal 10 6 2 7 3" xfId="2526" xr:uid="{00000000-0005-0000-0000-0000DF090000}"/>
    <cellStyle name="Normal 10 6 2 7 4" xfId="2527" xr:uid="{00000000-0005-0000-0000-0000E0090000}"/>
    <cellStyle name="Normal 10 6 2 8" xfId="2528" xr:uid="{00000000-0005-0000-0000-0000E1090000}"/>
    <cellStyle name="Normal 10 6 2 8 2" xfId="2529" xr:uid="{00000000-0005-0000-0000-0000E2090000}"/>
    <cellStyle name="Normal 10 6 2 8 3" xfId="2530" xr:uid="{00000000-0005-0000-0000-0000E3090000}"/>
    <cellStyle name="Normal 10 6 2 8 4" xfId="2531" xr:uid="{00000000-0005-0000-0000-0000E4090000}"/>
    <cellStyle name="Normal 10 6 2 9" xfId="2532" xr:uid="{00000000-0005-0000-0000-0000E5090000}"/>
    <cellStyle name="Normal 10 6 2 9 2" xfId="2533" xr:uid="{00000000-0005-0000-0000-0000E6090000}"/>
    <cellStyle name="Normal 10 6 2 9 3" xfId="2534" xr:uid="{00000000-0005-0000-0000-0000E7090000}"/>
    <cellStyle name="Normal 10 6 2 9 4" xfId="2535" xr:uid="{00000000-0005-0000-0000-0000E8090000}"/>
    <cellStyle name="Normal 10 6 20" xfId="2536" xr:uid="{00000000-0005-0000-0000-0000E9090000}"/>
    <cellStyle name="Normal 10 6 3" xfId="2537" xr:uid="{00000000-0005-0000-0000-0000EA090000}"/>
    <cellStyle name="Normal 10 6 3 10" xfId="2538" xr:uid="{00000000-0005-0000-0000-0000EB090000}"/>
    <cellStyle name="Normal 10 6 3 11" xfId="2539" xr:uid="{00000000-0005-0000-0000-0000EC090000}"/>
    <cellStyle name="Normal 10 6 3 12" xfId="2540" xr:uid="{00000000-0005-0000-0000-0000ED090000}"/>
    <cellStyle name="Normal 10 6 3 13" xfId="2541" xr:uid="{00000000-0005-0000-0000-0000EE090000}"/>
    <cellStyle name="Normal 10 6 3 14" xfId="2542" xr:uid="{00000000-0005-0000-0000-0000EF090000}"/>
    <cellStyle name="Normal 10 6 3 2" xfId="2543" xr:uid="{00000000-0005-0000-0000-0000F0090000}"/>
    <cellStyle name="Normal 10 6 3 2 10" xfId="2544" xr:uid="{00000000-0005-0000-0000-0000F1090000}"/>
    <cellStyle name="Normal 10 6 3 2 11" xfId="2545" xr:uid="{00000000-0005-0000-0000-0000F2090000}"/>
    <cellStyle name="Normal 10 6 3 2 12" xfId="2546" xr:uid="{00000000-0005-0000-0000-0000F3090000}"/>
    <cellStyle name="Normal 10 6 3 2 2" xfId="2547" xr:uid="{00000000-0005-0000-0000-0000F4090000}"/>
    <cellStyle name="Normal 10 6 3 2 2 2" xfId="2548" xr:uid="{00000000-0005-0000-0000-0000F5090000}"/>
    <cellStyle name="Normal 10 6 3 2 2 2 2" xfId="2549" xr:uid="{00000000-0005-0000-0000-0000F6090000}"/>
    <cellStyle name="Normal 10 6 3 2 2 2 3" xfId="2550" xr:uid="{00000000-0005-0000-0000-0000F7090000}"/>
    <cellStyle name="Normal 10 6 3 2 2 2 4" xfId="2551" xr:uid="{00000000-0005-0000-0000-0000F8090000}"/>
    <cellStyle name="Normal 10 6 3 2 2 3" xfId="2552" xr:uid="{00000000-0005-0000-0000-0000F9090000}"/>
    <cellStyle name="Normal 10 6 3 2 2 3 2" xfId="2553" xr:uid="{00000000-0005-0000-0000-0000FA090000}"/>
    <cellStyle name="Normal 10 6 3 2 2 3 3" xfId="2554" xr:uid="{00000000-0005-0000-0000-0000FB090000}"/>
    <cellStyle name="Normal 10 6 3 2 2 3 4" xfId="2555" xr:uid="{00000000-0005-0000-0000-0000FC090000}"/>
    <cellStyle name="Normal 10 6 3 2 2 4" xfId="2556" xr:uid="{00000000-0005-0000-0000-0000FD090000}"/>
    <cellStyle name="Normal 10 6 3 2 2 5" xfId="2557" xr:uid="{00000000-0005-0000-0000-0000FE090000}"/>
    <cellStyle name="Normal 10 6 3 2 2 6" xfId="2558" xr:uid="{00000000-0005-0000-0000-0000FF090000}"/>
    <cellStyle name="Normal 10 6 3 2 3" xfId="2559" xr:uid="{00000000-0005-0000-0000-0000000A0000}"/>
    <cellStyle name="Normal 10 6 3 2 3 2" xfId="2560" xr:uid="{00000000-0005-0000-0000-0000010A0000}"/>
    <cellStyle name="Normal 10 6 3 2 3 3" xfId="2561" xr:uid="{00000000-0005-0000-0000-0000020A0000}"/>
    <cellStyle name="Normal 10 6 3 2 3 4" xfId="2562" xr:uid="{00000000-0005-0000-0000-0000030A0000}"/>
    <cellStyle name="Normal 10 6 3 2 4" xfId="2563" xr:uid="{00000000-0005-0000-0000-0000040A0000}"/>
    <cellStyle name="Normal 10 6 3 2 4 2" xfId="2564" xr:uid="{00000000-0005-0000-0000-0000050A0000}"/>
    <cellStyle name="Normal 10 6 3 2 4 3" xfId="2565" xr:uid="{00000000-0005-0000-0000-0000060A0000}"/>
    <cellStyle name="Normal 10 6 3 2 4 4" xfId="2566" xr:uid="{00000000-0005-0000-0000-0000070A0000}"/>
    <cellStyle name="Normal 10 6 3 2 5" xfId="2567" xr:uid="{00000000-0005-0000-0000-0000080A0000}"/>
    <cellStyle name="Normal 10 6 3 2 5 2" xfId="2568" xr:uid="{00000000-0005-0000-0000-0000090A0000}"/>
    <cellStyle name="Normal 10 6 3 2 5 3" xfId="2569" xr:uid="{00000000-0005-0000-0000-00000A0A0000}"/>
    <cellStyle name="Normal 10 6 3 2 5 4" xfId="2570" xr:uid="{00000000-0005-0000-0000-00000B0A0000}"/>
    <cellStyle name="Normal 10 6 3 2 6" xfId="2571" xr:uid="{00000000-0005-0000-0000-00000C0A0000}"/>
    <cellStyle name="Normal 10 6 3 2 6 2" xfId="2572" xr:uid="{00000000-0005-0000-0000-00000D0A0000}"/>
    <cellStyle name="Normal 10 6 3 2 6 3" xfId="2573" xr:uid="{00000000-0005-0000-0000-00000E0A0000}"/>
    <cellStyle name="Normal 10 6 3 2 6 4" xfId="2574" xr:uid="{00000000-0005-0000-0000-00000F0A0000}"/>
    <cellStyle name="Normal 10 6 3 2 7" xfId="2575" xr:uid="{00000000-0005-0000-0000-0000100A0000}"/>
    <cellStyle name="Normal 10 6 3 2 7 2" xfId="2576" xr:uid="{00000000-0005-0000-0000-0000110A0000}"/>
    <cellStyle name="Normal 10 6 3 2 7 3" xfId="2577" xr:uid="{00000000-0005-0000-0000-0000120A0000}"/>
    <cellStyle name="Normal 10 6 3 2 7 4" xfId="2578" xr:uid="{00000000-0005-0000-0000-0000130A0000}"/>
    <cellStyle name="Normal 10 6 3 2 8" xfId="2579" xr:uid="{00000000-0005-0000-0000-0000140A0000}"/>
    <cellStyle name="Normal 10 6 3 2 9" xfId="2580" xr:uid="{00000000-0005-0000-0000-0000150A0000}"/>
    <cellStyle name="Normal 10 6 3 3" xfId="2581" xr:uid="{00000000-0005-0000-0000-0000160A0000}"/>
    <cellStyle name="Normal 10 6 3 3 2" xfId="2582" xr:uid="{00000000-0005-0000-0000-0000170A0000}"/>
    <cellStyle name="Normal 10 6 3 3 2 2" xfId="2583" xr:uid="{00000000-0005-0000-0000-0000180A0000}"/>
    <cellStyle name="Normal 10 6 3 3 2 3" xfId="2584" xr:uid="{00000000-0005-0000-0000-0000190A0000}"/>
    <cellStyle name="Normal 10 6 3 3 2 4" xfId="2585" xr:uid="{00000000-0005-0000-0000-00001A0A0000}"/>
    <cellStyle name="Normal 10 6 3 3 3" xfId="2586" xr:uid="{00000000-0005-0000-0000-00001B0A0000}"/>
    <cellStyle name="Normal 10 6 3 3 3 2" xfId="2587" xr:uid="{00000000-0005-0000-0000-00001C0A0000}"/>
    <cellStyle name="Normal 10 6 3 3 3 3" xfId="2588" xr:uid="{00000000-0005-0000-0000-00001D0A0000}"/>
    <cellStyle name="Normal 10 6 3 3 3 4" xfId="2589" xr:uid="{00000000-0005-0000-0000-00001E0A0000}"/>
    <cellStyle name="Normal 10 6 3 3 4" xfId="2590" xr:uid="{00000000-0005-0000-0000-00001F0A0000}"/>
    <cellStyle name="Normal 10 6 3 3 5" xfId="2591" xr:uid="{00000000-0005-0000-0000-0000200A0000}"/>
    <cellStyle name="Normal 10 6 3 3 6" xfId="2592" xr:uid="{00000000-0005-0000-0000-0000210A0000}"/>
    <cellStyle name="Normal 10 6 3 4" xfId="2593" xr:uid="{00000000-0005-0000-0000-0000220A0000}"/>
    <cellStyle name="Normal 10 6 3 4 2" xfId="2594" xr:uid="{00000000-0005-0000-0000-0000230A0000}"/>
    <cellStyle name="Normal 10 6 3 4 3" xfId="2595" xr:uid="{00000000-0005-0000-0000-0000240A0000}"/>
    <cellStyle name="Normal 10 6 3 4 4" xfId="2596" xr:uid="{00000000-0005-0000-0000-0000250A0000}"/>
    <cellStyle name="Normal 10 6 3 5" xfId="2597" xr:uid="{00000000-0005-0000-0000-0000260A0000}"/>
    <cellStyle name="Normal 10 6 3 5 2" xfId="2598" xr:uid="{00000000-0005-0000-0000-0000270A0000}"/>
    <cellStyle name="Normal 10 6 3 5 3" xfId="2599" xr:uid="{00000000-0005-0000-0000-0000280A0000}"/>
    <cellStyle name="Normal 10 6 3 5 4" xfId="2600" xr:uid="{00000000-0005-0000-0000-0000290A0000}"/>
    <cellStyle name="Normal 10 6 3 6" xfId="2601" xr:uid="{00000000-0005-0000-0000-00002A0A0000}"/>
    <cellStyle name="Normal 10 6 3 6 2" xfId="2602" xr:uid="{00000000-0005-0000-0000-00002B0A0000}"/>
    <cellStyle name="Normal 10 6 3 6 3" xfId="2603" xr:uid="{00000000-0005-0000-0000-00002C0A0000}"/>
    <cellStyle name="Normal 10 6 3 6 4" xfId="2604" xr:uid="{00000000-0005-0000-0000-00002D0A0000}"/>
    <cellStyle name="Normal 10 6 3 7" xfId="2605" xr:uid="{00000000-0005-0000-0000-00002E0A0000}"/>
    <cellStyle name="Normal 10 6 3 7 2" xfId="2606" xr:uid="{00000000-0005-0000-0000-00002F0A0000}"/>
    <cellStyle name="Normal 10 6 3 7 3" xfId="2607" xr:uid="{00000000-0005-0000-0000-0000300A0000}"/>
    <cellStyle name="Normal 10 6 3 7 4" xfId="2608" xr:uid="{00000000-0005-0000-0000-0000310A0000}"/>
    <cellStyle name="Normal 10 6 3 8" xfId="2609" xr:uid="{00000000-0005-0000-0000-0000320A0000}"/>
    <cellStyle name="Normal 10 6 3 8 2" xfId="2610" xr:uid="{00000000-0005-0000-0000-0000330A0000}"/>
    <cellStyle name="Normal 10 6 3 8 3" xfId="2611" xr:uid="{00000000-0005-0000-0000-0000340A0000}"/>
    <cellStyle name="Normal 10 6 3 8 4" xfId="2612" xr:uid="{00000000-0005-0000-0000-0000350A0000}"/>
    <cellStyle name="Normal 10 6 3 9" xfId="2613" xr:uid="{00000000-0005-0000-0000-0000360A0000}"/>
    <cellStyle name="Normal 10 6 3 9 2" xfId="2614" xr:uid="{00000000-0005-0000-0000-0000370A0000}"/>
    <cellStyle name="Normal 10 6 3 9 3" xfId="2615" xr:uid="{00000000-0005-0000-0000-0000380A0000}"/>
    <cellStyle name="Normal 10 6 3 9 4" xfId="2616" xr:uid="{00000000-0005-0000-0000-0000390A0000}"/>
    <cellStyle name="Normal 10 6 4" xfId="2617" xr:uid="{00000000-0005-0000-0000-00003A0A0000}"/>
    <cellStyle name="Normal 10 6 4 10" xfId="2618" xr:uid="{00000000-0005-0000-0000-00003B0A0000}"/>
    <cellStyle name="Normal 10 6 4 11" xfId="2619" xr:uid="{00000000-0005-0000-0000-00003C0A0000}"/>
    <cellStyle name="Normal 10 6 4 12" xfId="2620" xr:uid="{00000000-0005-0000-0000-00003D0A0000}"/>
    <cellStyle name="Normal 10 6 4 2" xfId="2621" xr:uid="{00000000-0005-0000-0000-00003E0A0000}"/>
    <cellStyle name="Normal 10 6 4 2 2" xfId="2622" xr:uid="{00000000-0005-0000-0000-00003F0A0000}"/>
    <cellStyle name="Normal 10 6 4 2 2 2" xfId="2623" xr:uid="{00000000-0005-0000-0000-0000400A0000}"/>
    <cellStyle name="Normal 10 6 4 2 2 3" xfId="2624" xr:uid="{00000000-0005-0000-0000-0000410A0000}"/>
    <cellStyle name="Normal 10 6 4 2 2 4" xfId="2625" xr:uid="{00000000-0005-0000-0000-0000420A0000}"/>
    <cellStyle name="Normal 10 6 4 2 3" xfId="2626" xr:uid="{00000000-0005-0000-0000-0000430A0000}"/>
    <cellStyle name="Normal 10 6 4 2 3 2" xfId="2627" xr:uid="{00000000-0005-0000-0000-0000440A0000}"/>
    <cellStyle name="Normal 10 6 4 2 3 3" xfId="2628" xr:uid="{00000000-0005-0000-0000-0000450A0000}"/>
    <cellStyle name="Normal 10 6 4 2 3 4" xfId="2629" xr:uid="{00000000-0005-0000-0000-0000460A0000}"/>
    <cellStyle name="Normal 10 6 4 2 4" xfId="2630" xr:uid="{00000000-0005-0000-0000-0000470A0000}"/>
    <cellStyle name="Normal 10 6 4 2 5" xfId="2631" xr:uid="{00000000-0005-0000-0000-0000480A0000}"/>
    <cellStyle name="Normal 10 6 4 2 6" xfId="2632" xr:uid="{00000000-0005-0000-0000-0000490A0000}"/>
    <cellStyle name="Normal 10 6 4 3" xfId="2633" xr:uid="{00000000-0005-0000-0000-00004A0A0000}"/>
    <cellStyle name="Normal 10 6 4 3 2" xfId="2634" xr:uid="{00000000-0005-0000-0000-00004B0A0000}"/>
    <cellStyle name="Normal 10 6 4 3 3" xfId="2635" xr:uid="{00000000-0005-0000-0000-00004C0A0000}"/>
    <cellStyle name="Normal 10 6 4 3 4" xfId="2636" xr:uid="{00000000-0005-0000-0000-00004D0A0000}"/>
    <cellStyle name="Normal 10 6 4 4" xfId="2637" xr:uid="{00000000-0005-0000-0000-00004E0A0000}"/>
    <cellStyle name="Normal 10 6 4 4 2" xfId="2638" xr:uid="{00000000-0005-0000-0000-00004F0A0000}"/>
    <cellStyle name="Normal 10 6 4 4 3" xfId="2639" xr:uid="{00000000-0005-0000-0000-0000500A0000}"/>
    <cellStyle name="Normal 10 6 4 4 4" xfId="2640" xr:uid="{00000000-0005-0000-0000-0000510A0000}"/>
    <cellStyle name="Normal 10 6 4 5" xfId="2641" xr:uid="{00000000-0005-0000-0000-0000520A0000}"/>
    <cellStyle name="Normal 10 6 4 5 2" xfId="2642" xr:uid="{00000000-0005-0000-0000-0000530A0000}"/>
    <cellStyle name="Normal 10 6 4 5 3" xfId="2643" xr:uid="{00000000-0005-0000-0000-0000540A0000}"/>
    <cellStyle name="Normal 10 6 4 5 4" xfId="2644" xr:uid="{00000000-0005-0000-0000-0000550A0000}"/>
    <cellStyle name="Normal 10 6 4 6" xfId="2645" xr:uid="{00000000-0005-0000-0000-0000560A0000}"/>
    <cellStyle name="Normal 10 6 4 6 2" xfId="2646" xr:uid="{00000000-0005-0000-0000-0000570A0000}"/>
    <cellStyle name="Normal 10 6 4 6 3" xfId="2647" xr:uid="{00000000-0005-0000-0000-0000580A0000}"/>
    <cellStyle name="Normal 10 6 4 6 4" xfId="2648" xr:uid="{00000000-0005-0000-0000-0000590A0000}"/>
    <cellStyle name="Normal 10 6 4 7" xfId="2649" xr:uid="{00000000-0005-0000-0000-00005A0A0000}"/>
    <cellStyle name="Normal 10 6 4 7 2" xfId="2650" xr:uid="{00000000-0005-0000-0000-00005B0A0000}"/>
    <cellStyle name="Normal 10 6 4 7 3" xfId="2651" xr:uid="{00000000-0005-0000-0000-00005C0A0000}"/>
    <cellStyle name="Normal 10 6 4 7 4" xfId="2652" xr:uid="{00000000-0005-0000-0000-00005D0A0000}"/>
    <cellStyle name="Normal 10 6 4 8" xfId="2653" xr:uid="{00000000-0005-0000-0000-00005E0A0000}"/>
    <cellStyle name="Normal 10 6 4 9" xfId="2654" xr:uid="{00000000-0005-0000-0000-00005F0A0000}"/>
    <cellStyle name="Normal 10 6 5" xfId="2655" xr:uid="{00000000-0005-0000-0000-0000600A0000}"/>
    <cellStyle name="Normal 10 6 5 10" xfId="2656" xr:uid="{00000000-0005-0000-0000-0000610A0000}"/>
    <cellStyle name="Normal 10 6 5 11" xfId="2657" xr:uid="{00000000-0005-0000-0000-0000620A0000}"/>
    <cellStyle name="Normal 10 6 5 12" xfId="2658" xr:uid="{00000000-0005-0000-0000-0000630A0000}"/>
    <cellStyle name="Normal 10 6 5 2" xfId="2659" xr:uid="{00000000-0005-0000-0000-0000640A0000}"/>
    <cellStyle name="Normal 10 6 5 2 2" xfId="2660" xr:uid="{00000000-0005-0000-0000-0000650A0000}"/>
    <cellStyle name="Normal 10 6 5 2 2 2" xfId="2661" xr:uid="{00000000-0005-0000-0000-0000660A0000}"/>
    <cellStyle name="Normal 10 6 5 2 2 3" xfId="2662" xr:uid="{00000000-0005-0000-0000-0000670A0000}"/>
    <cellStyle name="Normal 10 6 5 2 2 4" xfId="2663" xr:uid="{00000000-0005-0000-0000-0000680A0000}"/>
    <cellStyle name="Normal 10 6 5 2 3" xfId="2664" xr:uid="{00000000-0005-0000-0000-0000690A0000}"/>
    <cellStyle name="Normal 10 6 5 2 3 2" xfId="2665" xr:uid="{00000000-0005-0000-0000-00006A0A0000}"/>
    <cellStyle name="Normal 10 6 5 2 3 3" xfId="2666" xr:uid="{00000000-0005-0000-0000-00006B0A0000}"/>
    <cellStyle name="Normal 10 6 5 2 3 4" xfId="2667" xr:uid="{00000000-0005-0000-0000-00006C0A0000}"/>
    <cellStyle name="Normal 10 6 5 2 4" xfId="2668" xr:uid="{00000000-0005-0000-0000-00006D0A0000}"/>
    <cellStyle name="Normal 10 6 5 2 5" xfId="2669" xr:uid="{00000000-0005-0000-0000-00006E0A0000}"/>
    <cellStyle name="Normal 10 6 5 2 6" xfId="2670" xr:uid="{00000000-0005-0000-0000-00006F0A0000}"/>
    <cellStyle name="Normal 10 6 5 3" xfId="2671" xr:uid="{00000000-0005-0000-0000-0000700A0000}"/>
    <cellStyle name="Normal 10 6 5 3 2" xfId="2672" xr:uid="{00000000-0005-0000-0000-0000710A0000}"/>
    <cellStyle name="Normal 10 6 5 3 3" xfId="2673" xr:uid="{00000000-0005-0000-0000-0000720A0000}"/>
    <cellStyle name="Normal 10 6 5 3 4" xfId="2674" xr:uid="{00000000-0005-0000-0000-0000730A0000}"/>
    <cellStyle name="Normal 10 6 5 4" xfId="2675" xr:uid="{00000000-0005-0000-0000-0000740A0000}"/>
    <cellStyle name="Normal 10 6 5 4 2" xfId="2676" xr:uid="{00000000-0005-0000-0000-0000750A0000}"/>
    <cellStyle name="Normal 10 6 5 4 3" xfId="2677" xr:uid="{00000000-0005-0000-0000-0000760A0000}"/>
    <cellStyle name="Normal 10 6 5 4 4" xfId="2678" xr:uid="{00000000-0005-0000-0000-0000770A0000}"/>
    <cellStyle name="Normal 10 6 5 5" xfId="2679" xr:uid="{00000000-0005-0000-0000-0000780A0000}"/>
    <cellStyle name="Normal 10 6 5 5 2" xfId="2680" xr:uid="{00000000-0005-0000-0000-0000790A0000}"/>
    <cellStyle name="Normal 10 6 5 5 3" xfId="2681" xr:uid="{00000000-0005-0000-0000-00007A0A0000}"/>
    <cellStyle name="Normal 10 6 5 5 4" xfId="2682" xr:uid="{00000000-0005-0000-0000-00007B0A0000}"/>
    <cellStyle name="Normal 10 6 5 6" xfId="2683" xr:uid="{00000000-0005-0000-0000-00007C0A0000}"/>
    <cellStyle name="Normal 10 6 5 6 2" xfId="2684" xr:uid="{00000000-0005-0000-0000-00007D0A0000}"/>
    <cellStyle name="Normal 10 6 5 6 3" xfId="2685" xr:uid="{00000000-0005-0000-0000-00007E0A0000}"/>
    <cellStyle name="Normal 10 6 5 6 4" xfId="2686" xr:uid="{00000000-0005-0000-0000-00007F0A0000}"/>
    <cellStyle name="Normal 10 6 5 7" xfId="2687" xr:uid="{00000000-0005-0000-0000-0000800A0000}"/>
    <cellStyle name="Normal 10 6 5 7 2" xfId="2688" xr:uid="{00000000-0005-0000-0000-0000810A0000}"/>
    <cellStyle name="Normal 10 6 5 7 3" xfId="2689" xr:uid="{00000000-0005-0000-0000-0000820A0000}"/>
    <cellStyle name="Normal 10 6 5 7 4" xfId="2690" xr:uid="{00000000-0005-0000-0000-0000830A0000}"/>
    <cellStyle name="Normal 10 6 5 8" xfId="2691" xr:uid="{00000000-0005-0000-0000-0000840A0000}"/>
    <cellStyle name="Normal 10 6 5 9" xfId="2692" xr:uid="{00000000-0005-0000-0000-0000850A0000}"/>
    <cellStyle name="Normal 10 6 6" xfId="2693" xr:uid="{00000000-0005-0000-0000-0000860A0000}"/>
    <cellStyle name="Normal 10 6 6 2" xfId="2694" xr:uid="{00000000-0005-0000-0000-0000870A0000}"/>
    <cellStyle name="Normal 10 6 6 2 2" xfId="2695" xr:uid="{00000000-0005-0000-0000-0000880A0000}"/>
    <cellStyle name="Normal 10 6 6 2 3" xfId="2696" xr:uid="{00000000-0005-0000-0000-0000890A0000}"/>
    <cellStyle name="Normal 10 6 6 2 4" xfId="2697" xr:uid="{00000000-0005-0000-0000-00008A0A0000}"/>
    <cellStyle name="Normal 10 6 6 3" xfId="2698" xr:uid="{00000000-0005-0000-0000-00008B0A0000}"/>
    <cellStyle name="Normal 10 6 6 3 2" xfId="2699" xr:uid="{00000000-0005-0000-0000-00008C0A0000}"/>
    <cellStyle name="Normal 10 6 6 3 3" xfId="2700" xr:uid="{00000000-0005-0000-0000-00008D0A0000}"/>
    <cellStyle name="Normal 10 6 6 3 4" xfId="2701" xr:uid="{00000000-0005-0000-0000-00008E0A0000}"/>
    <cellStyle name="Normal 10 6 6 4" xfId="2702" xr:uid="{00000000-0005-0000-0000-00008F0A0000}"/>
    <cellStyle name="Normal 10 6 6 4 2" xfId="2703" xr:uid="{00000000-0005-0000-0000-0000900A0000}"/>
    <cellStyle name="Normal 10 6 6 4 3" xfId="2704" xr:uid="{00000000-0005-0000-0000-0000910A0000}"/>
    <cellStyle name="Normal 10 6 6 4 4" xfId="2705" xr:uid="{00000000-0005-0000-0000-0000920A0000}"/>
    <cellStyle name="Normal 10 6 6 5" xfId="2706" xr:uid="{00000000-0005-0000-0000-0000930A0000}"/>
    <cellStyle name="Normal 10 6 6 5 2" xfId="2707" xr:uid="{00000000-0005-0000-0000-0000940A0000}"/>
    <cellStyle name="Normal 10 6 6 5 3" xfId="2708" xr:uid="{00000000-0005-0000-0000-0000950A0000}"/>
    <cellStyle name="Normal 10 6 6 5 4" xfId="2709" xr:uid="{00000000-0005-0000-0000-0000960A0000}"/>
    <cellStyle name="Normal 10 6 6 6" xfId="2710" xr:uid="{00000000-0005-0000-0000-0000970A0000}"/>
    <cellStyle name="Normal 10 6 6 7" xfId="2711" xr:uid="{00000000-0005-0000-0000-0000980A0000}"/>
    <cellStyle name="Normal 10 6 6 8" xfId="2712" xr:uid="{00000000-0005-0000-0000-0000990A0000}"/>
    <cellStyle name="Normal 10 6 7" xfId="2713" xr:uid="{00000000-0005-0000-0000-00009A0A0000}"/>
    <cellStyle name="Normal 10 6 7 2" xfId="2714" xr:uid="{00000000-0005-0000-0000-00009B0A0000}"/>
    <cellStyle name="Normal 10 6 7 3" xfId="2715" xr:uid="{00000000-0005-0000-0000-00009C0A0000}"/>
    <cellStyle name="Normal 10 6 7 4" xfId="2716" xr:uid="{00000000-0005-0000-0000-00009D0A0000}"/>
    <cellStyle name="Normal 10 6 8" xfId="2717" xr:uid="{00000000-0005-0000-0000-00009E0A0000}"/>
    <cellStyle name="Normal 10 6 8 2" xfId="2718" xr:uid="{00000000-0005-0000-0000-00009F0A0000}"/>
    <cellStyle name="Normal 10 6 8 3" xfId="2719" xr:uid="{00000000-0005-0000-0000-0000A00A0000}"/>
    <cellStyle name="Normal 10 6 8 4" xfId="2720" xr:uid="{00000000-0005-0000-0000-0000A10A0000}"/>
    <cellStyle name="Normal 10 6 9" xfId="2721" xr:uid="{00000000-0005-0000-0000-0000A20A0000}"/>
    <cellStyle name="Normal 10 6 9 2" xfId="2722" xr:uid="{00000000-0005-0000-0000-0000A30A0000}"/>
    <cellStyle name="Normal 10 6 9 3" xfId="2723" xr:uid="{00000000-0005-0000-0000-0000A40A0000}"/>
    <cellStyle name="Normal 10 6 9 4" xfId="2724" xr:uid="{00000000-0005-0000-0000-0000A50A0000}"/>
    <cellStyle name="Normal 10 7" xfId="2725" xr:uid="{00000000-0005-0000-0000-0000A60A0000}"/>
    <cellStyle name="Normal 10 7 10" xfId="2726" xr:uid="{00000000-0005-0000-0000-0000A70A0000}"/>
    <cellStyle name="Normal 10 7 10 2" xfId="2727" xr:uid="{00000000-0005-0000-0000-0000A80A0000}"/>
    <cellStyle name="Normal 10 7 10 3" xfId="2728" xr:uid="{00000000-0005-0000-0000-0000A90A0000}"/>
    <cellStyle name="Normal 10 7 10 4" xfId="2729" xr:uid="{00000000-0005-0000-0000-0000AA0A0000}"/>
    <cellStyle name="Normal 10 7 11" xfId="2730" xr:uid="{00000000-0005-0000-0000-0000AB0A0000}"/>
    <cellStyle name="Normal 10 7 11 2" xfId="2731" xr:uid="{00000000-0005-0000-0000-0000AC0A0000}"/>
    <cellStyle name="Normal 10 7 11 3" xfId="2732" xr:uid="{00000000-0005-0000-0000-0000AD0A0000}"/>
    <cellStyle name="Normal 10 7 11 4" xfId="2733" xr:uid="{00000000-0005-0000-0000-0000AE0A0000}"/>
    <cellStyle name="Normal 10 7 12" xfId="2734" xr:uid="{00000000-0005-0000-0000-0000AF0A0000}"/>
    <cellStyle name="Normal 10 7 12 2" xfId="2735" xr:uid="{00000000-0005-0000-0000-0000B00A0000}"/>
    <cellStyle name="Normal 10 7 12 3" xfId="2736" xr:uid="{00000000-0005-0000-0000-0000B10A0000}"/>
    <cellStyle name="Normal 10 7 12 4" xfId="2737" xr:uid="{00000000-0005-0000-0000-0000B20A0000}"/>
    <cellStyle name="Normal 10 7 13" xfId="2738" xr:uid="{00000000-0005-0000-0000-0000B30A0000}"/>
    <cellStyle name="Normal 10 7 13 2" xfId="2739" xr:uid="{00000000-0005-0000-0000-0000B40A0000}"/>
    <cellStyle name="Normal 10 7 13 3" xfId="2740" xr:uid="{00000000-0005-0000-0000-0000B50A0000}"/>
    <cellStyle name="Normal 10 7 13 4" xfId="2741" xr:uid="{00000000-0005-0000-0000-0000B60A0000}"/>
    <cellStyle name="Normal 10 7 14" xfId="2742" xr:uid="{00000000-0005-0000-0000-0000B70A0000}"/>
    <cellStyle name="Normal 10 7 15" xfId="2743" xr:uid="{00000000-0005-0000-0000-0000B80A0000}"/>
    <cellStyle name="Normal 10 7 16" xfId="2744" xr:uid="{00000000-0005-0000-0000-0000B90A0000}"/>
    <cellStyle name="Normal 10 7 17" xfId="2745" xr:uid="{00000000-0005-0000-0000-0000BA0A0000}"/>
    <cellStyle name="Normal 10 7 18" xfId="2746" xr:uid="{00000000-0005-0000-0000-0000BB0A0000}"/>
    <cellStyle name="Normal 10 7 19" xfId="2747" xr:uid="{00000000-0005-0000-0000-0000BC0A0000}"/>
    <cellStyle name="Normal 10 7 2" xfId="2748" xr:uid="{00000000-0005-0000-0000-0000BD0A0000}"/>
    <cellStyle name="Normal 10 7 2 10" xfId="2749" xr:uid="{00000000-0005-0000-0000-0000BE0A0000}"/>
    <cellStyle name="Normal 10 7 2 11" xfId="2750" xr:uid="{00000000-0005-0000-0000-0000BF0A0000}"/>
    <cellStyle name="Normal 10 7 2 12" xfId="2751" xr:uid="{00000000-0005-0000-0000-0000C00A0000}"/>
    <cellStyle name="Normal 10 7 2 13" xfId="2752" xr:uid="{00000000-0005-0000-0000-0000C10A0000}"/>
    <cellStyle name="Normal 10 7 2 14" xfId="2753" xr:uid="{00000000-0005-0000-0000-0000C20A0000}"/>
    <cellStyle name="Normal 10 7 2 2" xfId="2754" xr:uid="{00000000-0005-0000-0000-0000C30A0000}"/>
    <cellStyle name="Normal 10 7 2 2 10" xfId="2755" xr:uid="{00000000-0005-0000-0000-0000C40A0000}"/>
    <cellStyle name="Normal 10 7 2 2 11" xfId="2756" xr:uid="{00000000-0005-0000-0000-0000C50A0000}"/>
    <cellStyle name="Normal 10 7 2 2 12" xfId="2757" xr:uid="{00000000-0005-0000-0000-0000C60A0000}"/>
    <cellStyle name="Normal 10 7 2 2 2" xfId="2758" xr:uid="{00000000-0005-0000-0000-0000C70A0000}"/>
    <cellStyle name="Normal 10 7 2 2 2 2" xfId="2759" xr:uid="{00000000-0005-0000-0000-0000C80A0000}"/>
    <cellStyle name="Normal 10 7 2 2 2 2 2" xfId="2760" xr:uid="{00000000-0005-0000-0000-0000C90A0000}"/>
    <cellStyle name="Normal 10 7 2 2 2 2 3" xfId="2761" xr:uid="{00000000-0005-0000-0000-0000CA0A0000}"/>
    <cellStyle name="Normal 10 7 2 2 2 2 4" xfId="2762" xr:uid="{00000000-0005-0000-0000-0000CB0A0000}"/>
    <cellStyle name="Normal 10 7 2 2 2 3" xfId="2763" xr:uid="{00000000-0005-0000-0000-0000CC0A0000}"/>
    <cellStyle name="Normal 10 7 2 2 2 3 2" xfId="2764" xr:uid="{00000000-0005-0000-0000-0000CD0A0000}"/>
    <cellStyle name="Normal 10 7 2 2 2 3 3" xfId="2765" xr:uid="{00000000-0005-0000-0000-0000CE0A0000}"/>
    <cellStyle name="Normal 10 7 2 2 2 3 4" xfId="2766" xr:uid="{00000000-0005-0000-0000-0000CF0A0000}"/>
    <cellStyle name="Normal 10 7 2 2 2 4" xfId="2767" xr:uid="{00000000-0005-0000-0000-0000D00A0000}"/>
    <cellStyle name="Normal 10 7 2 2 2 5" xfId="2768" xr:uid="{00000000-0005-0000-0000-0000D10A0000}"/>
    <cellStyle name="Normal 10 7 2 2 2 6" xfId="2769" xr:uid="{00000000-0005-0000-0000-0000D20A0000}"/>
    <cellStyle name="Normal 10 7 2 2 3" xfId="2770" xr:uid="{00000000-0005-0000-0000-0000D30A0000}"/>
    <cellStyle name="Normal 10 7 2 2 3 2" xfId="2771" xr:uid="{00000000-0005-0000-0000-0000D40A0000}"/>
    <cellStyle name="Normal 10 7 2 2 3 3" xfId="2772" xr:uid="{00000000-0005-0000-0000-0000D50A0000}"/>
    <cellStyle name="Normal 10 7 2 2 3 4" xfId="2773" xr:uid="{00000000-0005-0000-0000-0000D60A0000}"/>
    <cellStyle name="Normal 10 7 2 2 4" xfId="2774" xr:uid="{00000000-0005-0000-0000-0000D70A0000}"/>
    <cellStyle name="Normal 10 7 2 2 4 2" xfId="2775" xr:uid="{00000000-0005-0000-0000-0000D80A0000}"/>
    <cellStyle name="Normal 10 7 2 2 4 3" xfId="2776" xr:uid="{00000000-0005-0000-0000-0000D90A0000}"/>
    <cellStyle name="Normal 10 7 2 2 4 4" xfId="2777" xr:uid="{00000000-0005-0000-0000-0000DA0A0000}"/>
    <cellStyle name="Normal 10 7 2 2 5" xfId="2778" xr:uid="{00000000-0005-0000-0000-0000DB0A0000}"/>
    <cellStyle name="Normal 10 7 2 2 5 2" xfId="2779" xr:uid="{00000000-0005-0000-0000-0000DC0A0000}"/>
    <cellStyle name="Normal 10 7 2 2 5 3" xfId="2780" xr:uid="{00000000-0005-0000-0000-0000DD0A0000}"/>
    <cellStyle name="Normal 10 7 2 2 5 4" xfId="2781" xr:uid="{00000000-0005-0000-0000-0000DE0A0000}"/>
    <cellStyle name="Normal 10 7 2 2 6" xfId="2782" xr:uid="{00000000-0005-0000-0000-0000DF0A0000}"/>
    <cellStyle name="Normal 10 7 2 2 6 2" xfId="2783" xr:uid="{00000000-0005-0000-0000-0000E00A0000}"/>
    <cellStyle name="Normal 10 7 2 2 6 3" xfId="2784" xr:uid="{00000000-0005-0000-0000-0000E10A0000}"/>
    <cellStyle name="Normal 10 7 2 2 6 4" xfId="2785" xr:uid="{00000000-0005-0000-0000-0000E20A0000}"/>
    <cellStyle name="Normal 10 7 2 2 7" xfId="2786" xr:uid="{00000000-0005-0000-0000-0000E30A0000}"/>
    <cellStyle name="Normal 10 7 2 2 7 2" xfId="2787" xr:uid="{00000000-0005-0000-0000-0000E40A0000}"/>
    <cellStyle name="Normal 10 7 2 2 7 3" xfId="2788" xr:uid="{00000000-0005-0000-0000-0000E50A0000}"/>
    <cellStyle name="Normal 10 7 2 2 7 4" xfId="2789" xr:uid="{00000000-0005-0000-0000-0000E60A0000}"/>
    <cellStyle name="Normal 10 7 2 2 8" xfId="2790" xr:uid="{00000000-0005-0000-0000-0000E70A0000}"/>
    <cellStyle name="Normal 10 7 2 2 9" xfId="2791" xr:uid="{00000000-0005-0000-0000-0000E80A0000}"/>
    <cellStyle name="Normal 10 7 2 3" xfId="2792" xr:uid="{00000000-0005-0000-0000-0000E90A0000}"/>
    <cellStyle name="Normal 10 7 2 3 2" xfId="2793" xr:uid="{00000000-0005-0000-0000-0000EA0A0000}"/>
    <cellStyle name="Normal 10 7 2 3 2 2" xfId="2794" xr:uid="{00000000-0005-0000-0000-0000EB0A0000}"/>
    <cellStyle name="Normal 10 7 2 3 2 3" xfId="2795" xr:uid="{00000000-0005-0000-0000-0000EC0A0000}"/>
    <cellStyle name="Normal 10 7 2 3 2 4" xfId="2796" xr:uid="{00000000-0005-0000-0000-0000ED0A0000}"/>
    <cellStyle name="Normal 10 7 2 3 3" xfId="2797" xr:uid="{00000000-0005-0000-0000-0000EE0A0000}"/>
    <cellStyle name="Normal 10 7 2 3 3 2" xfId="2798" xr:uid="{00000000-0005-0000-0000-0000EF0A0000}"/>
    <cellStyle name="Normal 10 7 2 3 3 3" xfId="2799" xr:uid="{00000000-0005-0000-0000-0000F00A0000}"/>
    <cellStyle name="Normal 10 7 2 3 3 4" xfId="2800" xr:uid="{00000000-0005-0000-0000-0000F10A0000}"/>
    <cellStyle name="Normal 10 7 2 3 4" xfId="2801" xr:uid="{00000000-0005-0000-0000-0000F20A0000}"/>
    <cellStyle name="Normal 10 7 2 3 5" xfId="2802" xr:uid="{00000000-0005-0000-0000-0000F30A0000}"/>
    <cellStyle name="Normal 10 7 2 3 6" xfId="2803" xr:uid="{00000000-0005-0000-0000-0000F40A0000}"/>
    <cellStyle name="Normal 10 7 2 4" xfId="2804" xr:uid="{00000000-0005-0000-0000-0000F50A0000}"/>
    <cellStyle name="Normal 10 7 2 4 2" xfId="2805" xr:uid="{00000000-0005-0000-0000-0000F60A0000}"/>
    <cellStyle name="Normal 10 7 2 4 3" xfId="2806" xr:uid="{00000000-0005-0000-0000-0000F70A0000}"/>
    <cellStyle name="Normal 10 7 2 4 4" xfId="2807" xr:uid="{00000000-0005-0000-0000-0000F80A0000}"/>
    <cellStyle name="Normal 10 7 2 5" xfId="2808" xr:uid="{00000000-0005-0000-0000-0000F90A0000}"/>
    <cellStyle name="Normal 10 7 2 5 2" xfId="2809" xr:uid="{00000000-0005-0000-0000-0000FA0A0000}"/>
    <cellStyle name="Normal 10 7 2 5 3" xfId="2810" xr:uid="{00000000-0005-0000-0000-0000FB0A0000}"/>
    <cellStyle name="Normal 10 7 2 5 4" xfId="2811" xr:uid="{00000000-0005-0000-0000-0000FC0A0000}"/>
    <cellStyle name="Normal 10 7 2 6" xfId="2812" xr:uid="{00000000-0005-0000-0000-0000FD0A0000}"/>
    <cellStyle name="Normal 10 7 2 6 2" xfId="2813" xr:uid="{00000000-0005-0000-0000-0000FE0A0000}"/>
    <cellStyle name="Normal 10 7 2 6 3" xfId="2814" xr:uid="{00000000-0005-0000-0000-0000FF0A0000}"/>
    <cellStyle name="Normal 10 7 2 6 4" xfId="2815" xr:uid="{00000000-0005-0000-0000-0000000B0000}"/>
    <cellStyle name="Normal 10 7 2 7" xfId="2816" xr:uid="{00000000-0005-0000-0000-0000010B0000}"/>
    <cellStyle name="Normal 10 7 2 7 2" xfId="2817" xr:uid="{00000000-0005-0000-0000-0000020B0000}"/>
    <cellStyle name="Normal 10 7 2 7 3" xfId="2818" xr:uid="{00000000-0005-0000-0000-0000030B0000}"/>
    <cellStyle name="Normal 10 7 2 7 4" xfId="2819" xr:uid="{00000000-0005-0000-0000-0000040B0000}"/>
    <cellStyle name="Normal 10 7 2 8" xfId="2820" xr:uid="{00000000-0005-0000-0000-0000050B0000}"/>
    <cellStyle name="Normal 10 7 2 8 2" xfId="2821" xr:uid="{00000000-0005-0000-0000-0000060B0000}"/>
    <cellStyle name="Normal 10 7 2 8 3" xfId="2822" xr:uid="{00000000-0005-0000-0000-0000070B0000}"/>
    <cellStyle name="Normal 10 7 2 8 4" xfId="2823" xr:uid="{00000000-0005-0000-0000-0000080B0000}"/>
    <cellStyle name="Normal 10 7 2 9" xfId="2824" xr:uid="{00000000-0005-0000-0000-0000090B0000}"/>
    <cellStyle name="Normal 10 7 2 9 2" xfId="2825" xr:uid="{00000000-0005-0000-0000-00000A0B0000}"/>
    <cellStyle name="Normal 10 7 2 9 3" xfId="2826" xr:uid="{00000000-0005-0000-0000-00000B0B0000}"/>
    <cellStyle name="Normal 10 7 2 9 4" xfId="2827" xr:uid="{00000000-0005-0000-0000-00000C0B0000}"/>
    <cellStyle name="Normal 10 7 20" xfId="2828" xr:uid="{00000000-0005-0000-0000-00000D0B0000}"/>
    <cellStyle name="Normal 10 7 3" xfId="2829" xr:uid="{00000000-0005-0000-0000-00000E0B0000}"/>
    <cellStyle name="Normal 10 7 3 10" xfId="2830" xr:uid="{00000000-0005-0000-0000-00000F0B0000}"/>
    <cellStyle name="Normal 10 7 3 11" xfId="2831" xr:uid="{00000000-0005-0000-0000-0000100B0000}"/>
    <cellStyle name="Normal 10 7 3 12" xfId="2832" xr:uid="{00000000-0005-0000-0000-0000110B0000}"/>
    <cellStyle name="Normal 10 7 3 13" xfId="2833" xr:uid="{00000000-0005-0000-0000-0000120B0000}"/>
    <cellStyle name="Normal 10 7 3 14" xfId="2834" xr:uid="{00000000-0005-0000-0000-0000130B0000}"/>
    <cellStyle name="Normal 10 7 3 2" xfId="2835" xr:uid="{00000000-0005-0000-0000-0000140B0000}"/>
    <cellStyle name="Normal 10 7 3 2 10" xfId="2836" xr:uid="{00000000-0005-0000-0000-0000150B0000}"/>
    <cellStyle name="Normal 10 7 3 2 11" xfId="2837" xr:uid="{00000000-0005-0000-0000-0000160B0000}"/>
    <cellStyle name="Normal 10 7 3 2 12" xfId="2838" xr:uid="{00000000-0005-0000-0000-0000170B0000}"/>
    <cellStyle name="Normal 10 7 3 2 2" xfId="2839" xr:uid="{00000000-0005-0000-0000-0000180B0000}"/>
    <cellStyle name="Normal 10 7 3 2 2 2" xfId="2840" xr:uid="{00000000-0005-0000-0000-0000190B0000}"/>
    <cellStyle name="Normal 10 7 3 2 2 2 2" xfId="2841" xr:uid="{00000000-0005-0000-0000-00001A0B0000}"/>
    <cellStyle name="Normal 10 7 3 2 2 2 3" xfId="2842" xr:uid="{00000000-0005-0000-0000-00001B0B0000}"/>
    <cellStyle name="Normal 10 7 3 2 2 2 4" xfId="2843" xr:uid="{00000000-0005-0000-0000-00001C0B0000}"/>
    <cellStyle name="Normal 10 7 3 2 2 3" xfId="2844" xr:uid="{00000000-0005-0000-0000-00001D0B0000}"/>
    <cellStyle name="Normal 10 7 3 2 2 3 2" xfId="2845" xr:uid="{00000000-0005-0000-0000-00001E0B0000}"/>
    <cellStyle name="Normal 10 7 3 2 2 3 3" xfId="2846" xr:uid="{00000000-0005-0000-0000-00001F0B0000}"/>
    <cellStyle name="Normal 10 7 3 2 2 3 4" xfId="2847" xr:uid="{00000000-0005-0000-0000-0000200B0000}"/>
    <cellStyle name="Normal 10 7 3 2 2 4" xfId="2848" xr:uid="{00000000-0005-0000-0000-0000210B0000}"/>
    <cellStyle name="Normal 10 7 3 2 2 5" xfId="2849" xr:uid="{00000000-0005-0000-0000-0000220B0000}"/>
    <cellStyle name="Normal 10 7 3 2 2 6" xfId="2850" xr:uid="{00000000-0005-0000-0000-0000230B0000}"/>
    <cellStyle name="Normal 10 7 3 2 3" xfId="2851" xr:uid="{00000000-0005-0000-0000-0000240B0000}"/>
    <cellStyle name="Normal 10 7 3 2 3 2" xfId="2852" xr:uid="{00000000-0005-0000-0000-0000250B0000}"/>
    <cellStyle name="Normal 10 7 3 2 3 3" xfId="2853" xr:uid="{00000000-0005-0000-0000-0000260B0000}"/>
    <cellStyle name="Normal 10 7 3 2 3 4" xfId="2854" xr:uid="{00000000-0005-0000-0000-0000270B0000}"/>
    <cellStyle name="Normal 10 7 3 2 4" xfId="2855" xr:uid="{00000000-0005-0000-0000-0000280B0000}"/>
    <cellStyle name="Normal 10 7 3 2 4 2" xfId="2856" xr:uid="{00000000-0005-0000-0000-0000290B0000}"/>
    <cellStyle name="Normal 10 7 3 2 4 3" xfId="2857" xr:uid="{00000000-0005-0000-0000-00002A0B0000}"/>
    <cellStyle name="Normal 10 7 3 2 4 4" xfId="2858" xr:uid="{00000000-0005-0000-0000-00002B0B0000}"/>
    <cellStyle name="Normal 10 7 3 2 5" xfId="2859" xr:uid="{00000000-0005-0000-0000-00002C0B0000}"/>
    <cellStyle name="Normal 10 7 3 2 5 2" xfId="2860" xr:uid="{00000000-0005-0000-0000-00002D0B0000}"/>
    <cellStyle name="Normal 10 7 3 2 5 3" xfId="2861" xr:uid="{00000000-0005-0000-0000-00002E0B0000}"/>
    <cellStyle name="Normal 10 7 3 2 5 4" xfId="2862" xr:uid="{00000000-0005-0000-0000-00002F0B0000}"/>
    <cellStyle name="Normal 10 7 3 2 6" xfId="2863" xr:uid="{00000000-0005-0000-0000-0000300B0000}"/>
    <cellStyle name="Normal 10 7 3 2 6 2" xfId="2864" xr:uid="{00000000-0005-0000-0000-0000310B0000}"/>
    <cellStyle name="Normal 10 7 3 2 6 3" xfId="2865" xr:uid="{00000000-0005-0000-0000-0000320B0000}"/>
    <cellStyle name="Normal 10 7 3 2 6 4" xfId="2866" xr:uid="{00000000-0005-0000-0000-0000330B0000}"/>
    <cellStyle name="Normal 10 7 3 2 7" xfId="2867" xr:uid="{00000000-0005-0000-0000-0000340B0000}"/>
    <cellStyle name="Normal 10 7 3 2 7 2" xfId="2868" xr:uid="{00000000-0005-0000-0000-0000350B0000}"/>
    <cellStyle name="Normal 10 7 3 2 7 3" xfId="2869" xr:uid="{00000000-0005-0000-0000-0000360B0000}"/>
    <cellStyle name="Normal 10 7 3 2 7 4" xfId="2870" xr:uid="{00000000-0005-0000-0000-0000370B0000}"/>
    <cellStyle name="Normal 10 7 3 2 8" xfId="2871" xr:uid="{00000000-0005-0000-0000-0000380B0000}"/>
    <cellStyle name="Normal 10 7 3 2 9" xfId="2872" xr:uid="{00000000-0005-0000-0000-0000390B0000}"/>
    <cellStyle name="Normal 10 7 3 3" xfId="2873" xr:uid="{00000000-0005-0000-0000-00003A0B0000}"/>
    <cellStyle name="Normal 10 7 3 3 2" xfId="2874" xr:uid="{00000000-0005-0000-0000-00003B0B0000}"/>
    <cellStyle name="Normal 10 7 3 3 2 2" xfId="2875" xr:uid="{00000000-0005-0000-0000-00003C0B0000}"/>
    <cellStyle name="Normal 10 7 3 3 2 3" xfId="2876" xr:uid="{00000000-0005-0000-0000-00003D0B0000}"/>
    <cellStyle name="Normal 10 7 3 3 2 4" xfId="2877" xr:uid="{00000000-0005-0000-0000-00003E0B0000}"/>
    <cellStyle name="Normal 10 7 3 3 3" xfId="2878" xr:uid="{00000000-0005-0000-0000-00003F0B0000}"/>
    <cellStyle name="Normal 10 7 3 3 3 2" xfId="2879" xr:uid="{00000000-0005-0000-0000-0000400B0000}"/>
    <cellStyle name="Normal 10 7 3 3 3 3" xfId="2880" xr:uid="{00000000-0005-0000-0000-0000410B0000}"/>
    <cellStyle name="Normal 10 7 3 3 3 4" xfId="2881" xr:uid="{00000000-0005-0000-0000-0000420B0000}"/>
    <cellStyle name="Normal 10 7 3 3 4" xfId="2882" xr:uid="{00000000-0005-0000-0000-0000430B0000}"/>
    <cellStyle name="Normal 10 7 3 3 5" xfId="2883" xr:uid="{00000000-0005-0000-0000-0000440B0000}"/>
    <cellStyle name="Normal 10 7 3 3 6" xfId="2884" xr:uid="{00000000-0005-0000-0000-0000450B0000}"/>
    <cellStyle name="Normal 10 7 3 4" xfId="2885" xr:uid="{00000000-0005-0000-0000-0000460B0000}"/>
    <cellStyle name="Normal 10 7 3 4 2" xfId="2886" xr:uid="{00000000-0005-0000-0000-0000470B0000}"/>
    <cellStyle name="Normal 10 7 3 4 3" xfId="2887" xr:uid="{00000000-0005-0000-0000-0000480B0000}"/>
    <cellStyle name="Normal 10 7 3 4 4" xfId="2888" xr:uid="{00000000-0005-0000-0000-0000490B0000}"/>
    <cellStyle name="Normal 10 7 3 5" xfId="2889" xr:uid="{00000000-0005-0000-0000-00004A0B0000}"/>
    <cellStyle name="Normal 10 7 3 5 2" xfId="2890" xr:uid="{00000000-0005-0000-0000-00004B0B0000}"/>
    <cellStyle name="Normal 10 7 3 5 3" xfId="2891" xr:uid="{00000000-0005-0000-0000-00004C0B0000}"/>
    <cellStyle name="Normal 10 7 3 5 4" xfId="2892" xr:uid="{00000000-0005-0000-0000-00004D0B0000}"/>
    <cellStyle name="Normal 10 7 3 6" xfId="2893" xr:uid="{00000000-0005-0000-0000-00004E0B0000}"/>
    <cellStyle name="Normal 10 7 3 6 2" xfId="2894" xr:uid="{00000000-0005-0000-0000-00004F0B0000}"/>
    <cellStyle name="Normal 10 7 3 6 3" xfId="2895" xr:uid="{00000000-0005-0000-0000-0000500B0000}"/>
    <cellStyle name="Normal 10 7 3 6 4" xfId="2896" xr:uid="{00000000-0005-0000-0000-0000510B0000}"/>
    <cellStyle name="Normal 10 7 3 7" xfId="2897" xr:uid="{00000000-0005-0000-0000-0000520B0000}"/>
    <cellStyle name="Normal 10 7 3 7 2" xfId="2898" xr:uid="{00000000-0005-0000-0000-0000530B0000}"/>
    <cellStyle name="Normal 10 7 3 7 3" xfId="2899" xr:uid="{00000000-0005-0000-0000-0000540B0000}"/>
    <cellStyle name="Normal 10 7 3 7 4" xfId="2900" xr:uid="{00000000-0005-0000-0000-0000550B0000}"/>
    <cellStyle name="Normal 10 7 3 8" xfId="2901" xr:uid="{00000000-0005-0000-0000-0000560B0000}"/>
    <cellStyle name="Normal 10 7 3 8 2" xfId="2902" xr:uid="{00000000-0005-0000-0000-0000570B0000}"/>
    <cellStyle name="Normal 10 7 3 8 3" xfId="2903" xr:uid="{00000000-0005-0000-0000-0000580B0000}"/>
    <cellStyle name="Normal 10 7 3 8 4" xfId="2904" xr:uid="{00000000-0005-0000-0000-0000590B0000}"/>
    <cellStyle name="Normal 10 7 3 9" xfId="2905" xr:uid="{00000000-0005-0000-0000-00005A0B0000}"/>
    <cellStyle name="Normal 10 7 3 9 2" xfId="2906" xr:uid="{00000000-0005-0000-0000-00005B0B0000}"/>
    <cellStyle name="Normal 10 7 3 9 3" xfId="2907" xr:uid="{00000000-0005-0000-0000-00005C0B0000}"/>
    <cellStyle name="Normal 10 7 3 9 4" xfId="2908" xr:uid="{00000000-0005-0000-0000-00005D0B0000}"/>
    <cellStyle name="Normal 10 7 4" xfId="2909" xr:uid="{00000000-0005-0000-0000-00005E0B0000}"/>
    <cellStyle name="Normal 10 7 4 10" xfId="2910" xr:uid="{00000000-0005-0000-0000-00005F0B0000}"/>
    <cellStyle name="Normal 10 7 4 11" xfId="2911" xr:uid="{00000000-0005-0000-0000-0000600B0000}"/>
    <cellStyle name="Normal 10 7 4 12" xfId="2912" xr:uid="{00000000-0005-0000-0000-0000610B0000}"/>
    <cellStyle name="Normal 10 7 4 2" xfId="2913" xr:uid="{00000000-0005-0000-0000-0000620B0000}"/>
    <cellStyle name="Normal 10 7 4 2 2" xfId="2914" xr:uid="{00000000-0005-0000-0000-0000630B0000}"/>
    <cellStyle name="Normal 10 7 4 2 2 2" xfId="2915" xr:uid="{00000000-0005-0000-0000-0000640B0000}"/>
    <cellStyle name="Normal 10 7 4 2 2 3" xfId="2916" xr:uid="{00000000-0005-0000-0000-0000650B0000}"/>
    <cellStyle name="Normal 10 7 4 2 2 4" xfId="2917" xr:uid="{00000000-0005-0000-0000-0000660B0000}"/>
    <cellStyle name="Normal 10 7 4 2 3" xfId="2918" xr:uid="{00000000-0005-0000-0000-0000670B0000}"/>
    <cellStyle name="Normal 10 7 4 2 3 2" xfId="2919" xr:uid="{00000000-0005-0000-0000-0000680B0000}"/>
    <cellStyle name="Normal 10 7 4 2 3 3" xfId="2920" xr:uid="{00000000-0005-0000-0000-0000690B0000}"/>
    <cellStyle name="Normal 10 7 4 2 3 4" xfId="2921" xr:uid="{00000000-0005-0000-0000-00006A0B0000}"/>
    <cellStyle name="Normal 10 7 4 2 4" xfId="2922" xr:uid="{00000000-0005-0000-0000-00006B0B0000}"/>
    <cellStyle name="Normal 10 7 4 2 5" xfId="2923" xr:uid="{00000000-0005-0000-0000-00006C0B0000}"/>
    <cellStyle name="Normal 10 7 4 2 6" xfId="2924" xr:uid="{00000000-0005-0000-0000-00006D0B0000}"/>
    <cellStyle name="Normal 10 7 4 3" xfId="2925" xr:uid="{00000000-0005-0000-0000-00006E0B0000}"/>
    <cellStyle name="Normal 10 7 4 3 2" xfId="2926" xr:uid="{00000000-0005-0000-0000-00006F0B0000}"/>
    <cellStyle name="Normal 10 7 4 3 3" xfId="2927" xr:uid="{00000000-0005-0000-0000-0000700B0000}"/>
    <cellStyle name="Normal 10 7 4 3 4" xfId="2928" xr:uid="{00000000-0005-0000-0000-0000710B0000}"/>
    <cellStyle name="Normal 10 7 4 4" xfId="2929" xr:uid="{00000000-0005-0000-0000-0000720B0000}"/>
    <cellStyle name="Normal 10 7 4 4 2" xfId="2930" xr:uid="{00000000-0005-0000-0000-0000730B0000}"/>
    <cellStyle name="Normal 10 7 4 4 3" xfId="2931" xr:uid="{00000000-0005-0000-0000-0000740B0000}"/>
    <cellStyle name="Normal 10 7 4 4 4" xfId="2932" xr:uid="{00000000-0005-0000-0000-0000750B0000}"/>
    <cellStyle name="Normal 10 7 4 5" xfId="2933" xr:uid="{00000000-0005-0000-0000-0000760B0000}"/>
    <cellStyle name="Normal 10 7 4 5 2" xfId="2934" xr:uid="{00000000-0005-0000-0000-0000770B0000}"/>
    <cellStyle name="Normal 10 7 4 5 3" xfId="2935" xr:uid="{00000000-0005-0000-0000-0000780B0000}"/>
    <cellStyle name="Normal 10 7 4 5 4" xfId="2936" xr:uid="{00000000-0005-0000-0000-0000790B0000}"/>
    <cellStyle name="Normal 10 7 4 6" xfId="2937" xr:uid="{00000000-0005-0000-0000-00007A0B0000}"/>
    <cellStyle name="Normal 10 7 4 6 2" xfId="2938" xr:uid="{00000000-0005-0000-0000-00007B0B0000}"/>
    <cellStyle name="Normal 10 7 4 6 3" xfId="2939" xr:uid="{00000000-0005-0000-0000-00007C0B0000}"/>
    <cellStyle name="Normal 10 7 4 6 4" xfId="2940" xr:uid="{00000000-0005-0000-0000-00007D0B0000}"/>
    <cellStyle name="Normal 10 7 4 7" xfId="2941" xr:uid="{00000000-0005-0000-0000-00007E0B0000}"/>
    <cellStyle name="Normal 10 7 4 7 2" xfId="2942" xr:uid="{00000000-0005-0000-0000-00007F0B0000}"/>
    <cellStyle name="Normal 10 7 4 7 3" xfId="2943" xr:uid="{00000000-0005-0000-0000-0000800B0000}"/>
    <cellStyle name="Normal 10 7 4 7 4" xfId="2944" xr:uid="{00000000-0005-0000-0000-0000810B0000}"/>
    <cellStyle name="Normal 10 7 4 8" xfId="2945" xr:uid="{00000000-0005-0000-0000-0000820B0000}"/>
    <cellStyle name="Normal 10 7 4 9" xfId="2946" xr:uid="{00000000-0005-0000-0000-0000830B0000}"/>
    <cellStyle name="Normal 10 7 5" xfId="2947" xr:uid="{00000000-0005-0000-0000-0000840B0000}"/>
    <cellStyle name="Normal 10 7 5 10" xfId="2948" xr:uid="{00000000-0005-0000-0000-0000850B0000}"/>
    <cellStyle name="Normal 10 7 5 11" xfId="2949" xr:uid="{00000000-0005-0000-0000-0000860B0000}"/>
    <cellStyle name="Normal 10 7 5 12" xfId="2950" xr:uid="{00000000-0005-0000-0000-0000870B0000}"/>
    <cellStyle name="Normal 10 7 5 2" xfId="2951" xr:uid="{00000000-0005-0000-0000-0000880B0000}"/>
    <cellStyle name="Normal 10 7 5 2 2" xfId="2952" xr:uid="{00000000-0005-0000-0000-0000890B0000}"/>
    <cellStyle name="Normal 10 7 5 2 2 2" xfId="2953" xr:uid="{00000000-0005-0000-0000-00008A0B0000}"/>
    <cellStyle name="Normal 10 7 5 2 2 3" xfId="2954" xr:uid="{00000000-0005-0000-0000-00008B0B0000}"/>
    <cellStyle name="Normal 10 7 5 2 2 4" xfId="2955" xr:uid="{00000000-0005-0000-0000-00008C0B0000}"/>
    <cellStyle name="Normal 10 7 5 2 3" xfId="2956" xr:uid="{00000000-0005-0000-0000-00008D0B0000}"/>
    <cellStyle name="Normal 10 7 5 2 3 2" xfId="2957" xr:uid="{00000000-0005-0000-0000-00008E0B0000}"/>
    <cellStyle name="Normal 10 7 5 2 3 3" xfId="2958" xr:uid="{00000000-0005-0000-0000-00008F0B0000}"/>
    <cellStyle name="Normal 10 7 5 2 3 4" xfId="2959" xr:uid="{00000000-0005-0000-0000-0000900B0000}"/>
    <cellStyle name="Normal 10 7 5 2 4" xfId="2960" xr:uid="{00000000-0005-0000-0000-0000910B0000}"/>
    <cellStyle name="Normal 10 7 5 2 5" xfId="2961" xr:uid="{00000000-0005-0000-0000-0000920B0000}"/>
    <cellStyle name="Normal 10 7 5 2 6" xfId="2962" xr:uid="{00000000-0005-0000-0000-0000930B0000}"/>
    <cellStyle name="Normal 10 7 5 3" xfId="2963" xr:uid="{00000000-0005-0000-0000-0000940B0000}"/>
    <cellStyle name="Normal 10 7 5 3 2" xfId="2964" xr:uid="{00000000-0005-0000-0000-0000950B0000}"/>
    <cellStyle name="Normal 10 7 5 3 3" xfId="2965" xr:uid="{00000000-0005-0000-0000-0000960B0000}"/>
    <cellStyle name="Normal 10 7 5 3 4" xfId="2966" xr:uid="{00000000-0005-0000-0000-0000970B0000}"/>
    <cellStyle name="Normal 10 7 5 4" xfId="2967" xr:uid="{00000000-0005-0000-0000-0000980B0000}"/>
    <cellStyle name="Normal 10 7 5 4 2" xfId="2968" xr:uid="{00000000-0005-0000-0000-0000990B0000}"/>
    <cellStyle name="Normal 10 7 5 4 3" xfId="2969" xr:uid="{00000000-0005-0000-0000-00009A0B0000}"/>
    <cellStyle name="Normal 10 7 5 4 4" xfId="2970" xr:uid="{00000000-0005-0000-0000-00009B0B0000}"/>
    <cellStyle name="Normal 10 7 5 5" xfId="2971" xr:uid="{00000000-0005-0000-0000-00009C0B0000}"/>
    <cellStyle name="Normal 10 7 5 5 2" xfId="2972" xr:uid="{00000000-0005-0000-0000-00009D0B0000}"/>
    <cellStyle name="Normal 10 7 5 5 3" xfId="2973" xr:uid="{00000000-0005-0000-0000-00009E0B0000}"/>
    <cellStyle name="Normal 10 7 5 5 4" xfId="2974" xr:uid="{00000000-0005-0000-0000-00009F0B0000}"/>
    <cellStyle name="Normal 10 7 5 6" xfId="2975" xr:uid="{00000000-0005-0000-0000-0000A00B0000}"/>
    <cellStyle name="Normal 10 7 5 6 2" xfId="2976" xr:uid="{00000000-0005-0000-0000-0000A10B0000}"/>
    <cellStyle name="Normal 10 7 5 6 3" xfId="2977" xr:uid="{00000000-0005-0000-0000-0000A20B0000}"/>
    <cellStyle name="Normal 10 7 5 6 4" xfId="2978" xr:uid="{00000000-0005-0000-0000-0000A30B0000}"/>
    <cellStyle name="Normal 10 7 5 7" xfId="2979" xr:uid="{00000000-0005-0000-0000-0000A40B0000}"/>
    <cellStyle name="Normal 10 7 5 7 2" xfId="2980" xr:uid="{00000000-0005-0000-0000-0000A50B0000}"/>
    <cellStyle name="Normal 10 7 5 7 3" xfId="2981" xr:uid="{00000000-0005-0000-0000-0000A60B0000}"/>
    <cellStyle name="Normal 10 7 5 7 4" xfId="2982" xr:uid="{00000000-0005-0000-0000-0000A70B0000}"/>
    <cellStyle name="Normal 10 7 5 8" xfId="2983" xr:uid="{00000000-0005-0000-0000-0000A80B0000}"/>
    <cellStyle name="Normal 10 7 5 9" xfId="2984" xr:uid="{00000000-0005-0000-0000-0000A90B0000}"/>
    <cellStyle name="Normal 10 7 6" xfId="2985" xr:uid="{00000000-0005-0000-0000-0000AA0B0000}"/>
    <cellStyle name="Normal 10 7 6 2" xfId="2986" xr:uid="{00000000-0005-0000-0000-0000AB0B0000}"/>
    <cellStyle name="Normal 10 7 6 2 2" xfId="2987" xr:uid="{00000000-0005-0000-0000-0000AC0B0000}"/>
    <cellStyle name="Normal 10 7 6 2 3" xfId="2988" xr:uid="{00000000-0005-0000-0000-0000AD0B0000}"/>
    <cellStyle name="Normal 10 7 6 2 4" xfId="2989" xr:uid="{00000000-0005-0000-0000-0000AE0B0000}"/>
    <cellStyle name="Normal 10 7 6 3" xfId="2990" xr:uid="{00000000-0005-0000-0000-0000AF0B0000}"/>
    <cellStyle name="Normal 10 7 6 3 2" xfId="2991" xr:uid="{00000000-0005-0000-0000-0000B00B0000}"/>
    <cellStyle name="Normal 10 7 6 3 3" xfId="2992" xr:uid="{00000000-0005-0000-0000-0000B10B0000}"/>
    <cellStyle name="Normal 10 7 6 3 4" xfId="2993" xr:uid="{00000000-0005-0000-0000-0000B20B0000}"/>
    <cellStyle name="Normal 10 7 6 4" xfId="2994" xr:uid="{00000000-0005-0000-0000-0000B30B0000}"/>
    <cellStyle name="Normal 10 7 6 4 2" xfId="2995" xr:uid="{00000000-0005-0000-0000-0000B40B0000}"/>
    <cellStyle name="Normal 10 7 6 4 3" xfId="2996" xr:uid="{00000000-0005-0000-0000-0000B50B0000}"/>
    <cellStyle name="Normal 10 7 6 4 4" xfId="2997" xr:uid="{00000000-0005-0000-0000-0000B60B0000}"/>
    <cellStyle name="Normal 10 7 6 5" xfId="2998" xr:uid="{00000000-0005-0000-0000-0000B70B0000}"/>
    <cellStyle name="Normal 10 7 6 5 2" xfId="2999" xr:uid="{00000000-0005-0000-0000-0000B80B0000}"/>
    <cellStyle name="Normal 10 7 6 5 3" xfId="3000" xr:uid="{00000000-0005-0000-0000-0000B90B0000}"/>
    <cellStyle name="Normal 10 7 6 5 4" xfId="3001" xr:uid="{00000000-0005-0000-0000-0000BA0B0000}"/>
    <cellStyle name="Normal 10 7 6 6" xfId="3002" xr:uid="{00000000-0005-0000-0000-0000BB0B0000}"/>
    <cellStyle name="Normal 10 7 6 7" xfId="3003" xr:uid="{00000000-0005-0000-0000-0000BC0B0000}"/>
    <cellStyle name="Normal 10 7 6 8" xfId="3004" xr:uid="{00000000-0005-0000-0000-0000BD0B0000}"/>
    <cellStyle name="Normal 10 7 7" xfId="3005" xr:uid="{00000000-0005-0000-0000-0000BE0B0000}"/>
    <cellStyle name="Normal 10 7 7 2" xfId="3006" xr:uid="{00000000-0005-0000-0000-0000BF0B0000}"/>
    <cellStyle name="Normal 10 7 7 3" xfId="3007" xr:uid="{00000000-0005-0000-0000-0000C00B0000}"/>
    <cellStyle name="Normal 10 7 7 4" xfId="3008" xr:uid="{00000000-0005-0000-0000-0000C10B0000}"/>
    <cellStyle name="Normal 10 7 8" xfId="3009" xr:uid="{00000000-0005-0000-0000-0000C20B0000}"/>
    <cellStyle name="Normal 10 7 8 2" xfId="3010" xr:uid="{00000000-0005-0000-0000-0000C30B0000}"/>
    <cellStyle name="Normal 10 7 8 3" xfId="3011" xr:uid="{00000000-0005-0000-0000-0000C40B0000}"/>
    <cellStyle name="Normal 10 7 8 4" xfId="3012" xr:uid="{00000000-0005-0000-0000-0000C50B0000}"/>
    <cellStyle name="Normal 10 7 9" xfId="3013" xr:uid="{00000000-0005-0000-0000-0000C60B0000}"/>
    <cellStyle name="Normal 10 7 9 2" xfId="3014" xr:uid="{00000000-0005-0000-0000-0000C70B0000}"/>
    <cellStyle name="Normal 10 7 9 3" xfId="3015" xr:uid="{00000000-0005-0000-0000-0000C80B0000}"/>
    <cellStyle name="Normal 10 7 9 4" xfId="3016" xr:uid="{00000000-0005-0000-0000-0000C90B0000}"/>
    <cellStyle name="Normal 10 8" xfId="3017" xr:uid="{00000000-0005-0000-0000-0000CA0B0000}"/>
    <cellStyle name="Normal 10 8 10" xfId="3018" xr:uid="{00000000-0005-0000-0000-0000CB0B0000}"/>
    <cellStyle name="Normal 10 8 10 2" xfId="3019" xr:uid="{00000000-0005-0000-0000-0000CC0B0000}"/>
    <cellStyle name="Normal 10 8 10 3" xfId="3020" xr:uid="{00000000-0005-0000-0000-0000CD0B0000}"/>
    <cellStyle name="Normal 10 8 10 4" xfId="3021" xr:uid="{00000000-0005-0000-0000-0000CE0B0000}"/>
    <cellStyle name="Normal 10 8 11" xfId="3022" xr:uid="{00000000-0005-0000-0000-0000CF0B0000}"/>
    <cellStyle name="Normal 10 8 11 2" xfId="3023" xr:uid="{00000000-0005-0000-0000-0000D00B0000}"/>
    <cellStyle name="Normal 10 8 11 3" xfId="3024" xr:uid="{00000000-0005-0000-0000-0000D10B0000}"/>
    <cellStyle name="Normal 10 8 11 4" xfId="3025" xr:uid="{00000000-0005-0000-0000-0000D20B0000}"/>
    <cellStyle name="Normal 10 8 12" xfId="3026" xr:uid="{00000000-0005-0000-0000-0000D30B0000}"/>
    <cellStyle name="Normal 10 8 12 2" xfId="3027" xr:uid="{00000000-0005-0000-0000-0000D40B0000}"/>
    <cellStyle name="Normal 10 8 12 3" xfId="3028" xr:uid="{00000000-0005-0000-0000-0000D50B0000}"/>
    <cellStyle name="Normal 10 8 12 4" xfId="3029" xr:uid="{00000000-0005-0000-0000-0000D60B0000}"/>
    <cellStyle name="Normal 10 8 13" xfId="3030" xr:uid="{00000000-0005-0000-0000-0000D70B0000}"/>
    <cellStyle name="Normal 10 8 13 2" xfId="3031" xr:uid="{00000000-0005-0000-0000-0000D80B0000}"/>
    <cellStyle name="Normal 10 8 13 3" xfId="3032" xr:uid="{00000000-0005-0000-0000-0000D90B0000}"/>
    <cellStyle name="Normal 10 8 13 4" xfId="3033" xr:uid="{00000000-0005-0000-0000-0000DA0B0000}"/>
    <cellStyle name="Normal 10 8 14" xfId="3034" xr:uid="{00000000-0005-0000-0000-0000DB0B0000}"/>
    <cellStyle name="Normal 10 8 15" xfId="3035" xr:uid="{00000000-0005-0000-0000-0000DC0B0000}"/>
    <cellStyle name="Normal 10 8 16" xfId="3036" xr:uid="{00000000-0005-0000-0000-0000DD0B0000}"/>
    <cellStyle name="Normal 10 8 17" xfId="3037" xr:uid="{00000000-0005-0000-0000-0000DE0B0000}"/>
    <cellStyle name="Normal 10 8 18" xfId="3038" xr:uid="{00000000-0005-0000-0000-0000DF0B0000}"/>
    <cellStyle name="Normal 10 8 19" xfId="3039" xr:uid="{00000000-0005-0000-0000-0000E00B0000}"/>
    <cellStyle name="Normal 10 8 2" xfId="3040" xr:uid="{00000000-0005-0000-0000-0000E10B0000}"/>
    <cellStyle name="Normal 10 8 2 10" xfId="3041" xr:uid="{00000000-0005-0000-0000-0000E20B0000}"/>
    <cellStyle name="Normal 10 8 2 11" xfId="3042" xr:uid="{00000000-0005-0000-0000-0000E30B0000}"/>
    <cellStyle name="Normal 10 8 2 12" xfId="3043" xr:uid="{00000000-0005-0000-0000-0000E40B0000}"/>
    <cellStyle name="Normal 10 8 2 13" xfId="3044" xr:uid="{00000000-0005-0000-0000-0000E50B0000}"/>
    <cellStyle name="Normal 10 8 2 14" xfId="3045" xr:uid="{00000000-0005-0000-0000-0000E60B0000}"/>
    <cellStyle name="Normal 10 8 2 2" xfId="3046" xr:uid="{00000000-0005-0000-0000-0000E70B0000}"/>
    <cellStyle name="Normal 10 8 2 2 10" xfId="3047" xr:uid="{00000000-0005-0000-0000-0000E80B0000}"/>
    <cellStyle name="Normal 10 8 2 2 11" xfId="3048" xr:uid="{00000000-0005-0000-0000-0000E90B0000}"/>
    <cellStyle name="Normal 10 8 2 2 12" xfId="3049" xr:uid="{00000000-0005-0000-0000-0000EA0B0000}"/>
    <cellStyle name="Normal 10 8 2 2 2" xfId="3050" xr:uid="{00000000-0005-0000-0000-0000EB0B0000}"/>
    <cellStyle name="Normal 10 8 2 2 2 2" xfId="3051" xr:uid="{00000000-0005-0000-0000-0000EC0B0000}"/>
    <cellStyle name="Normal 10 8 2 2 2 2 2" xfId="3052" xr:uid="{00000000-0005-0000-0000-0000ED0B0000}"/>
    <cellStyle name="Normal 10 8 2 2 2 2 3" xfId="3053" xr:uid="{00000000-0005-0000-0000-0000EE0B0000}"/>
    <cellStyle name="Normal 10 8 2 2 2 2 4" xfId="3054" xr:uid="{00000000-0005-0000-0000-0000EF0B0000}"/>
    <cellStyle name="Normal 10 8 2 2 2 3" xfId="3055" xr:uid="{00000000-0005-0000-0000-0000F00B0000}"/>
    <cellStyle name="Normal 10 8 2 2 2 3 2" xfId="3056" xr:uid="{00000000-0005-0000-0000-0000F10B0000}"/>
    <cellStyle name="Normal 10 8 2 2 2 3 3" xfId="3057" xr:uid="{00000000-0005-0000-0000-0000F20B0000}"/>
    <cellStyle name="Normal 10 8 2 2 2 3 4" xfId="3058" xr:uid="{00000000-0005-0000-0000-0000F30B0000}"/>
    <cellStyle name="Normal 10 8 2 2 2 4" xfId="3059" xr:uid="{00000000-0005-0000-0000-0000F40B0000}"/>
    <cellStyle name="Normal 10 8 2 2 2 5" xfId="3060" xr:uid="{00000000-0005-0000-0000-0000F50B0000}"/>
    <cellStyle name="Normal 10 8 2 2 2 6" xfId="3061" xr:uid="{00000000-0005-0000-0000-0000F60B0000}"/>
    <cellStyle name="Normal 10 8 2 2 3" xfId="3062" xr:uid="{00000000-0005-0000-0000-0000F70B0000}"/>
    <cellStyle name="Normal 10 8 2 2 3 2" xfId="3063" xr:uid="{00000000-0005-0000-0000-0000F80B0000}"/>
    <cellStyle name="Normal 10 8 2 2 3 3" xfId="3064" xr:uid="{00000000-0005-0000-0000-0000F90B0000}"/>
    <cellStyle name="Normal 10 8 2 2 3 4" xfId="3065" xr:uid="{00000000-0005-0000-0000-0000FA0B0000}"/>
    <cellStyle name="Normal 10 8 2 2 4" xfId="3066" xr:uid="{00000000-0005-0000-0000-0000FB0B0000}"/>
    <cellStyle name="Normal 10 8 2 2 4 2" xfId="3067" xr:uid="{00000000-0005-0000-0000-0000FC0B0000}"/>
    <cellStyle name="Normal 10 8 2 2 4 3" xfId="3068" xr:uid="{00000000-0005-0000-0000-0000FD0B0000}"/>
    <cellStyle name="Normal 10 8 2 2 4 4" xfId="3069" xr:uid="{00000000-0005-0000-0000-0000FE0B0000}"/>
    <cellStyle name="Normal 10 8 2 2 5" xfId="3070" xr:uid="{00000000-0005-0000-0000-0000FF0B0000}"/>
    <cellStyle name="Normal 10 8 2 2 5 2" xfId="3071" xr:uid="{00000000-0005-0000-0000-0000000C0000}"/>
    <cellStyle name="Normal 10 8 2 2 5 3" xfId="3072" xr:uid="{00000000-0005-0000-0000-0000010C0000}"/>
    <cellStyle name="Normal 10 8 2 2 5 4" xfId="3073" xr:uid="{00000000-0005-0000-0000-0000020C0000}"/>
    <cellStyle name="Normal 10 8 2 2 6" xfId="3074" xr:uid="{00000000-0005-0000-0000-0000030C0000}"/>
    <cellStyle name="Normal 10 8 2 2 6 2" xfId="3075" xr:uid="{00000000-0005-0000-0000-0000040C0000}"/>
    <cellStyle name="Normal 10 8 2 2 6 3" xfId="3076" xr:uid="{00000000-0005-0000-0000-0000050C0000}"/>
    <cellStyle name="Normal 10 8 2 2 6 4" xfId="3077" xr:uid="{00000000-0005-0000-0000-0000060C0000}"/>
    <cellStyle name="Normal 10 8 2 2 7" xfId="3078" xr:uid="{00000000-0005-0000-0000-0000070C0000}"/>
    <cellStyle name="Normal 10 8 2 2 7 2" xfId="3079" xr:uid="{00000000-0005-0000-0000-0000080C0000}"/>
    <cellStyle name="Normal 10 8 2 2 7 3" xfId="3080" xr:uid="{00000000-0005-0000-0000-0000090C0000}"/>
    <cellStyle name="Normal 10 8 2 2 7 4" xfId="3081" xr:uid="{00000000-0005-0000-0000-00000A0C0000}"/>
    <cellStyle name="Normal 10 8 2 2 8" xfId="3082" xr:uid="{00000000-0005-0000-0000-00000B0C0000}"/>
    <cellStyle name="Normal 10 8 2 2 9" xfId="3083" xr:uid="{00000000-0005-0000-0000-00000C0C0000}"/>
    <cellStyle name="Normal 10 8 2 3" xfId="3084" xr:uid="{00000000-0005-0000-0000-00000D0C0000}"/>
    <cellStyle name="Normal 10 8 2 3 2" xfId="3085" xr:uid="{00000000-0005-0000-0000-00000E0C0000}"/>
    <cellStyle name="Normal 10 8 2 3 2 2" xfId="3086" xr:uid="{00000000-0005-0000-0000-00000F0C0000}"/>
    <cellStyle name="Normal 10 8 2 3 2 3" xfId="3087" xr:uid="{00000000-0005-0000-0000-0000100C0000}"/>
    <cellStyle name="Normal 10 8 2 3 2 4" xfId="3088" xr:uid="{00000000-0005-0000-0000-0000110C0000}"/>
    <cellStyle name="Normal 10 8 2 3 3" xfId="3089" xr:uid="{00000000-0005-0000-0000-0000120C0000}"/>
    <cellStyle name="Normal 10 8 2 3 3 2" xfId="3090" xr:uid="{00000000-0005-0000-0000-0000130C0000}"/>
    <cellStyle name="Normal 10 8 2 3 3 3" xfId="3091" xr:uid="{00000000-0005-0000-0000-0000140C0000}"/>
    <cellStyle name="Normal 10 8 2 3 3 4" xfId="3092" xr:uid="{00000000-0005-0000-0000-0000150C0000}"/>
    <cellStyle name="Normal 10 8 2 3 4" xfId="3093" xr:uid="{00000000-0005-0000-0000-0000160C0000}"/>
    <cellStyle name="Normal 10 8 2 3 5" xfId="3094" xr:uid="{00000000-0005-0000-0000-0000170C0000}"/>
    <cellStyle name="Normal 10 8 2 3 6" xfId="3095" xr:uid="{00000000-0005-0000-0000-0000180C0000}"/>
    <cellStyle name="Normal 10 8 2 4" xfId="3096" xr:uid="{00000000-0005-0000-0000-0000190C0000}"/>
    <cellStyle name="Normal 10 8 2 4 2" xfId="3097" xr:uid="{00000000-0005-0000-0000-00001A0C0000}"/>
    <cellStyle name="Normal 10 8 2 4 3" xfId="3098" xr:uid="{00000000-0005-0000-0000-00001B0C0000}"/>
    <cellStyle name="Normal 10 8 2 4 4" xfId="3099" xr:uid="{00000000-0005-0000-0000-00001C0C0000}"/>
    <cellStyle name="Normal 10 8 2 5" xfId="3100" xr:uid="{00000000-0005-0000-0000-00001D0C0000}"/>
    <cellStyle name="Normal 10 8 2 5 2" xfId="3101" xr:uid="{00000000-0005-0000-0000-00001E0C0000}"/>
    <cellStyle name="Normal 10 8 2 5 3" xfId="3102" xr:uid="{00000000-0005-0000-0000-00001F0C0000}"/>
    <cellStyle name="Normal 10 8 2 5 4" xfId="3103" xr:uid="{00000000-0005-0000-0000-0000200C0000}"/>
    <cellStyle name="Normal 10 8 2 6" xfId="3104" xr:uid="{00000000-0005-0000-0000-0000210C0000}"/>
    <cellStyle name="Normal 10 8 2 6 2" xfId="3105" xr:uid="{00000000-0005-0000-0000-0000220C0000}"/>
    <cellStyle name="Normal 10 8 2 6 3" xfId="3106" xr:uid="{00000000-0005-0000-0000-0000230C0000}"/>
    <cellStyle name="Normal 10 8 2 6 4" xfId="3107" xr:uid="{00000000-0005-0000-0000-0000240C0000}"/>
    <cellStyle name="Normal 10 8 2 7" xfId="3108" xr:uid="{00000000-0005-0000-0000-0000250C0000}"/>
    <cellStyle name="Normal 10 8 2 7 2" xfId="3109" xr:uid="{00000000-0005-0000-0000-0000260C0000}"/>
    <cellStyle name="Normal 10 8 2 7 3" xfId="3110" xr:uid="{00000000-0005-0000-0000-0000270C0000}"/>
    <cellStyle name="Normal 10 8 2 7 4" xfId="3111" xr:uid="{00000000-0005-0000-0000-0000280C0000}"/>
    <cellStyle name="Normal 10 8 2 8" xfId="3112" xr:uid="{00000000-0005-0000-0000-0000290C0000}"/>
    <cellStyle name="Normal 10 8 2 8 2" xfId="3113" xr:uid="{00000000-0005-0000-0000-00002A0C0000}"/>
    <cellStyle name="Normal 10 8 2 8 3" xfId="3114" xr:uid="{00000000-0005-0000-0000-00002B0C0000}"/>
    <cellStyle name="Normal 10 8 2 8 4" xfId="3115" xr:uid="{00000000-0005-0000-0000-00002C0C0000}"/>
    <cellStyle name="Normal 10 8 2 9" xfId="3116" xr:uid="{00000000-0005-0000-0000-00002D0C0000}"/>
    <cellStyle name="Normal 10 8 2 9 2" xfId="3117" xr:uid="{00000000-0005-0000-0000-00002E0C0000}"/>
    <cellStyle name="Normal 10 8 2 9 3" xfId="3118" xr:uid="{00000000-0005-0000-0000-00002F0C0000}"/>
    <cellStyle name="Normal 10 8 2 9 4" xfId="3119" xr:uid="{00000000-0005-0000-0000-0000300C0000}"/>
    <cellStyle name="Normal 10 8 20" xfId="3120" xr:uid="{00000000-0005-0000-0000-0000310C0000}"/>
    <cellStyle name="Normal 10 8 3" xfId="3121" xr:uid="{00000000-0005-0000-0000-0000320C0000}"/>
    <cellStyle name="Normal 10 8 3 10" xfId="3122" xr:uid="{00000000-0005-0000-0000-0000330C0000}"/>
    <cellStyle name="Normal 10 8 3 11" xfId="3123" xr:uid="{00000000-0005-0000-0000-0000340C0000}"/>
    <cellStyle name="Normal 10 8 3 12" xfId="3124" xr:uid="{00000000-0005-0000-0000-0000350C0000}"/>
    <cellStyle name="Normal 10 8 3 13" xfId="3125" xr:uid="{00000000-0005-0000-0000-0000360C0000}"/>
    <cellStyle name="Normal 10 8 3 14" xfId="3126" xr:uid="{00000000-0005-0000-0000-0000370C0000}"/>
    <cellStyle name="Normal 10 8 3 2" xfId="3127" xr:uid="{00000000-0005-0000-0000-0000380C0000}"/>
    <cellStyle name="Normal 10 8 3 2 10" xfId="3128" xr:uid="{00000000-0005-0000-0000-0000390C0000}"/>
    <cellStyle name="Normal 10 8 3 2 11" xfId="3129" xr:uid="{00000000-0005-0000-0000-00003A0C0000}"/>
    <cellStyle name="Normal 10 8 3 2 12" xfId="3130" xr:uid="{00000000-0005-0000-0000-00003B0C0000}"/>
    <cellStyle name="Normal 10 8 3 2 2" xfId="3131" xr:uid="{00000000-0005-0000-0000-00003C0C0000}"/>
    <cellStyle name="Normal 10 8 3 2 2 2" xfId="3132" xr:uid="{00000000-0005-0000-0000-00003D0C0000}"/>
    <cellStyle name="Normal 10 8 3 2 2 2 2" xfId="3133" xr:uid="{00000000-0005-0000-0000-00003E0C0000}"/>
    <cellStyle name="Normal 10 8 3 2 2 2 3" xfId="3134" xr:uid="{00000000-0005-0000-0000-00003F0C0000}"/>
    <cellStyle name="Normal 10 8 3 2 2 2 4" xfId="3135" xr:uid="{00000000-0005-0000-0000-0000400C0000}"/>
    <cellStyle name="Normal 10 8 3 2 2 3" xfId="3136" xr:uid="{00000000-0005-0000-0000-0000410C0000}"/>
    <cellStyle name="Normal 10 8 3 2 2 3 2" xfId="3137" xr:uid="{00000000-0005-0000-0000-0000420C0000}"/>
    <cellStyle name="Normal 10 8 3 2 2 3 3" xfId="3138" xr:uid="{00000000-0005-0000-0000-0000430C0000}"/>
    <cellStyle name="Normal 10 8 3 2 2 3 4" xfId="3139" xr:uid="{00000000-0005-0000-0000-0000440C0000}"/>
    <cellStyle name="Normal 10 8 3 2 2 4" xfId="3140" xr:uid="{00000000-0005-0000-0000-0000450C0000}"/>
    <cellStyle name="Normal 10 8 3 2 2 5" xfId="3141" xr:uid="{00000000-0005-0000-0000-0000460C0000}"/>
    <cellStyle name="Normal 10 8 3 2 2 6" xfId="3142" xr:uid="{00000000-0005-0000-0000-0000470C0000}"/>
    <cellStyle name="Normal 10 8 3 2 3" xfId="3143" xr:uid="{00000000-0005-0000-0000-0000480C0000}"/>
    <cellStyle name="Normal 10 8 3 2 3 2" xfId="3144" xr:uid="{00000000-0005-0000-0000-0000490C0000}"/>
    <cellStyle name="Normal 10 8 3 2 3 3" xfId="3145" xr:uid="{00000000-0005-0000-0000-00004A0C0000}"/>
    <cellStyle name="Normal 10 8 3 2 3 4" xfId="3146" xr:uid="{00000000-0005-0000-0000-00004B0C0000}"/>
    <cellStyle name="Normal 10 8 3 2 4" xfId="3147" xr:uid="{00000000-0005-0000-0000-00004C0C0000}"/>
    <cellStyle name="Normal 10 8 3 2 4 2" xfId="3148" xr:uid="{00000000-0005-0000-0000-00004D0C0000}"/>
    <cellStyle name="Normal 10 8 3 2 4 3" xfId="3149" xr:uid="{00000000-0005-0000-0000-00004E0C0000}"/>
    <cellStyle name="Normal 10 8 3 2 4 4" xfId="3150" xr:uid="{00000000-0005-0000-0000-00004F0C0000}"/>
    <cellStyle name="Normal 10 8 3 2 5" xfId="3151" xr:uid="{00000000-0005-0000-0000-0000500C0000}"/>
    <cellStyle name="Normal 10 8 3 2 5 2" xfId="3152" xr:uid="{00000000-0005-0000-0000-0000510C0000}"/>
    <cellStyle name="Normal 10 8 3 2 5 3" xfId="3153" xr:uid="{00000000-0005-0000-0000-0000520C0000}"/>
    <cellStyle name="Normal 10 8 3 2 5 4" xfId="3154" xr:uid="{00000000-0005-0000-0000-0000530C0000}"/>
    <cellStyle name="Normal 10 8 3 2 6" xfId="3155" xr:uid="{00000000-0005-0000-0000-0000540C0000}"/>
    <cellStyle name="Normal 10 8 3 2 6 2" xfId="3156" xr:uid="{00000000-0005-0000-0000-0000550C0000}"/>
    <cellStyle name="Normal 10 8 3 2 6 3" xfId="3157" xr:uid="{00000000-0005-0000-0000-0000560C0000}"/>
    <cellStyle name="Normal 10 8 3 2 6 4" xfId="3158" xr:uid="{00000000-0005-0000-0000-0000570C0000}"/>
    <cellStyle name="Normal 10 8 3 2 7" xfId="3159" xr:uid="{00000000-0005-0000-0000-0000580C0000}"/>
    <cellStyle name="Normal 10 8 3 2 7 2" xfId="3160" xr:uid="{00000000-0005-0000-0000-0000590C0000}"/>
    <cellStyle name="Normal 10 8 3 2 7 3" xfId="3161" xr:uid="{00000000-0005-0000-0000-00005A0C0000}"/>
    <cellStyle name="Normal 10 8 3 2 7 4" xfId="3162" xr:uid="{00000000-0005-0000-0000-00005B0C0000}"/>
    <cellStyle name="Normal 10 8 3 2 8" xfId="3163" xr:uid="{00000000-0005-0000-0000-00005C0C0000}"/>
    <cellStyle name="Normal 10 8 3 2 9" xfId="3164" xr:uid="{00000000-0005-0000-0000-00005D0C0000}"/>
    <cellStyle name="Normal 10 8 3 3" xfId="3165" xr:uid="{00000000-0005-0000-0000-00005E0C0000}"/>
    <cellStyle name="Normal 10 8 3 3 2" xfId="3166" xr:uid="{00000000-0005-0000-0000-00005F0C0000}"/>
    <cellStyle name="Normal 10 8 3 3 2 2" xfId="3167" xr:uid="{00000000-0005-0000-0000-0000600C0000}"/>
    <cellStyle name="Normal 10 8 3 3 2 3" xfId="3168" xr:uid="{00000000-0005-0000-0000-0000610C0000}"/>
    <cellStyle name="Normal 10 8 3 3 2 4" xfId="3169" xr:uid="{00000000-0005-0000-0000-0000620C0000}"/>
    <cellStyle name="Normal 10 8 3 3 3" xfId="3170" xr:uid="{00000000-0005-0000-0000-0000630C0000}"/>
    <cellStyle name="Normal 10 8 3 3 3 2" xfId="3171" xr:uid="{00000000-0005-0000-0000-0000640C0000}"/>
    <cellStyle name="Normal 10 8 3 3 3 3" xfId="3172" xr:uid="{00000000-0005-0000-0000-0000650C0000}"/>
    <cellStyle name="Normal 10 8 3 3 3 4" xfId="3173" xr:uid="{00000000-0005-0000-0000-0000660C0000}"/>
    <cellStyle name="Normal 10 8 3 3 4" xfId="3174" xr:uid="{00000000-0005-0000-0000-0000670C0000}"/>
    <cellStyle name="Normal 10 8 3 3 5" xfId="3175" xr:uid="{00000000-0005-0000-0000-0000680C0000}"/>
    <cellStyle name="Normal 10 8 3 3 6" xfId="3176" xr:uid="{00000000-0005-0000-0000-0000690C0000}"/>
    <cellStyle name="Normal 10 8 3 4" xfId="3177" xr:uid="{00000000-0005-0000-0000-00006A0C0000}"/>
    <cellStyle name="Normal 10 8 3 4 2" xfId="3178" xr:uid="{00000000-0005-0000-0000-00006B0C0000}"/>
    <cellStyle name="Normal 10 8 3 4 3" xfId="3179" xr:uid="{00000000-0005-0000-0000-00006C0C0000}"/>
    <cellStyle name="Normal 10 8 3 4 4" xfId="3180" xr:uid="{00000000-0005-0000-0000-00006D0C0000}"/>
    <cellStyle name="Normal 10 8 3 5" xfId="3181" xr:uid="{00000000-0005-0000-0000-00006E0C0000}"/>
    <cellStyle name="Normal 10 8 3 5 2" xfId="3182" xr:uid="{00000000-0005-0000-0000-00006F0C0000}"/>
    <cellStyle name="Normal 10 8 3 5 3" xfId="3183" xr:uid="{00000000-0005-0000-0000-0000700C0000}"/>
    <cellStyle name="Normal 10 8 3 5 4" xfId="3184" xr:uid="{00000000-0005-0000-0000-0000710C0000}"/>
    <cellStyle name="Normal 10 8 3 6" xfId="3185" xr:uid="{00000000-0005-0000-0000-0000720C0000}"/>
    <cellStyle name="Normal 10 8 3 6 2" xfId="3186" xr:uid="{00000000-0005-0000-0000-0000730C0000}"/>
    <cellStyle name="Normal 10 8 3 6 3" xfId="3187" xr:uid="{00000000-0005-0000-0000-0000740C0000}"/>
    <cellStyle name="Normal 10 8 3 6 4" xfId="3188" xr:uid="{00000000-0005-0000-0000-0000750C0000}"/>
    <cellStyle name="Normal 10 8 3 7" xfId="3189" xr:uid="{00000000-0005-0000-0000-0000760C0000}"/>
    <cellStyle name="Normal 10 8 3 7 2" xfId="3190" xr:uid="{00000000-0005-0000-0000-0000770C0000}"/>
    <cellStyle name="Normal 10 8 3 7 3" xfId="3191" xr:uid="{00000000-0005-0000-0000-0000780C0000}"/>
    <cellStyle name="Normal 10 8 3 7 4" xfId="3192" xr:uid="{00000000-0005-0000-0000-0000790C0000}"/>
    <cellStyle name="Normal 10 8 3 8" xfId="3193" xr:uid="{00000000-0005-0000-0000-00007A0C0000}"/>
    <cellStyle name="Normal 10 8 3 8 2" xfId="3194" xr:uid="{00000000-0005-0000-0000-00007B0C0000}"/>
    <cellStyle name="Normal 10 8 3 8 3" xfId="3195" xr:uid="{00000000-0005-0000-0000-00007C0C0000}"/>
    <cellStyle name="Normal 10 8 3 8 4" xfId="3196" xr:uid="{00000000-0005-0000-0000-00007D0C0000}"/>
    <cellStyle name="Normal 10 8 3 9" xfId="3197" xr:uid="{00000000-0005-0000-0000-00007E0C0000}"/>
    <cellStyle name="Normal 10 8 3 9 2" xfId="3198" xr:uid="{00000000-0005-0000-0000-00007F0C0000}"/>
    <cellStyle name="Normal 10 8 3 9 3" xfId="3199" xr:uid="{00000000-0005-0000-0000-0000800C0000}"/>
    <cellStyle name="Normal 10 8 3 9 4" xfId="3200" xr:uid="{00000000-0005-0000-0000-0000810C0000}"/>
    <cellStyle name="Normal 10 8 4" xfId="3201" xr:uid="{00000000-0005-0000-0000-0000820C0000}"/>
    <cellStyle name="Normal 10 8 4 10" xfId="3202" xr:uid="{00000000-0005-0000-0000-0000830C0000}"/>
    <cellStyle name="Normal 10 8 4 11" xfId="3203" xr:uid="{00000000-0005-0000-0000-0000840C0000}"/>
    <cellStyle name="Normal 10 8 4 12" xfId="3204" xr:uid="{00000000-0005-0000-0000-0000850C0000}"/>
    <cellStyle name="Normal 10 8 4 2" xfId="3205" xr:uid="{00000000-0005-0000-0000-0000860C0000}"/>
    <cellStyle name="Normal 10 8 4 2 2" xfId="3206" xr:uid="{00000000-0005-0000-0000-0000870C0000}"/>
    <cellStyle name="Normal 10 8 4 2 2 2" xfId="3207" xr:uid="{00000000-0005-0000-0000-0000880C0000}"/>
    <cellStyle name="Normal 10 8 4 2 2 3" xfId="3208" xr:uid="{00000000-0005-0000-0000-0000890C0000}"/>
    <cellStyle name="Normal 10 8 4 2 2 4" xfId="3209" xr:uid="{00000000-0005-0000-0000-00008A0C0000}"/>
    <cellStyle name="Normal 10 8 4 2 3" xfId="3210" xr:uid="{00000000-0005-0000-0000-00008B0C0000}"/>
    <cellStyle name="Normal 10 8 4 2 3 2" xfId="3211" xr:uid="{00000000-0005-0000-0000-00008C0C0000}"/>
    <cellStyle name="Normal 10 8 4 2 3 3" xfId="3212" xr:uid="{00000000-0005-0000-0000-00008D0C0000}"/>
    <cellStyle name="Normal 10 8 4 2 3 4" xfId="3213" xr:uid="{00000000-0005-0000-0000-00008E0C0000}"/>
    <cellStyle name="Normal 10 8 4 2 4" xfId="3214" xr:uid="{00000000-0005-0000-0000-00008F0C0000}"/>
    <cellStyle name="Normal 10 8 4 2 5" xfId="3215" xr:uid="{00000000-0005-0000-0000-0000900C0000}"/>
    <cellStyle name="Normal 10 8 4 2 6" xfId="3216" xr:uid="{00000000-0005-0000-0000-0000910C0000}"/>
    <cellStyle name="Normal 10 8 4 3" xfId="3217" xr:uid="{00000000-0005-0000-0000-0000920C0000}"/>
    <cellStyle name="Normal 10 8 4 3 2" xfId="3218" xr:uid="{00000000-0005-0000-0000-0000930C0000}"/>
    <cellStyle name="Normal 10 8 4 3 3" xfId="3219" xr:uid="{00000000-0005-0000-0000-0000940C0000}"/>
    <cellStyle name="Normal 10 8 4 3 4" xfId="3220" xr:uid="{00000000-0005-0000-0000-0000950C0000}"/>
    <cellStyle name="Normal 10 8 4 4" xfId="3221" xr:uid="{00000000-0005-0000-0000-0000960C0000}"/>
    <cellStyle name="Normal 10 8 4 4 2" xfId="3222" xr:uid="{00000000-0005-0000-0000-0000970C0000}"/>
    <cellStyle name="Normal 10 8 4 4 3" xfId="3223" xr:uid="{00000000-0005-0000-0000-0000980C0000}"/>
    <cellStyle name="Normal 10 8 4 4 4" xfId="3224" xr:uid="{00000000-0005-0000-0000-0000990C0000}"/>
    <cellStyle name="Normal 10 8 4 5" xfId="3225" xr:uid="{00000000-0005-0000-0000-00009A0C0000}"/>
    <cellStyle name="Normal 10 8 4 5 2" xfId="3226" xr:uid="{00000000-0005-0000-0000-00009B0C0000}"/>
    <cellStyle name="Normal 10 8 4 5 3" xfId="3227" xr:uid="{00000000-0005-0000-0000-00009C0C0000}"/>
    <cellStyle name="Normal 10 8 4 5 4" xfId="3228" xr:uid="{00000000-0005-0000-0000-00009D0C0000}"/>
    <cellStyle name="Normal 10 8 4 6" xfId="3229" xr:uid="{00000000-0005-0000-0000-00009E0C0000}"/>
    <cellStyle name="Normal 10 8 4 6 2" xfId="3230" xr:uid="{00000000-0005-0000-0000-00009F0C0000}"/>
    <cellStyle name="Normal 10 8 4 6 3" xfId="3231" xr:uid="{00000000-0005-0000-0000-0000A00C0000}"/>
    <cellStyle name="Normal 10 8 4 6 4" xfId="3232" xr:uid="{00000000-0005-0000-0000-0000A10C0000}"/>
    <cellStyle name="Normal 10 8 4 7" xfId="3233" xr:uid="{00000000-0005-0000-0000-0000A20C0000}"/>
    <cellStyle name="Normal 10 8 4 7 2" xfId="3234" xr:uid="{00000000-0005-0000-0000-0000A30C0000}"/>
    <cellStyle name="Normal 10 8 4 7 3" xfId="3235" xr:uid="{00000000-0005-0000-0000-0000A40C0000}"/>
    <cellStyle name="Normal 10 8 4 7 4" xfId="3236" xr:uid="{00000000-0005-0000-0000-0000A50C0000}"/>
    <cellStyle name="Normal 10 8 4 8" xfId="3237" xr:uid="{00000000-0005-0000-0000-0000A60C0000}"/>
    <cellStyle name="Normal 10 8 4 9" xfId="3238" xr:uid="{00000000-0005-0000-0000-0000A70C0000}"/>
    <cellStyle name="Normal 10 8 5" xfId="3239" xr:uid="{00000000-0005-0000-0000-0000A80C0000}"/>
    <cellStyle name="Normal 10 8 5 10" xfId="3240" xr:uid="{00000000-0005-0000-0000-0000A90C0000}"/>
    <cellStyle name="Normal 10 8 5 11" xfId="3241" xr:uid="{00000000-0005-0000-0000-0000AA0C0000}"/>
    <cellStyle name="Normal 10 8 5 12" xfId="3242" xr:uid="{00000000-0005-0000-0000-0000AB0C0000}"/>
    <cellStyle name="Normal 10 8 5 2" xfId="3243" xr:uid="{00000000-0005-0000-0000-0000AC0C0000}"/>
    <cellStyle name="Normal 10 8 5 2 2" xfId="3244" xr:uid="{00000000-0005-0000-0000-0000AD0C0000}"/>
    <cellStyle name="Normal 10 8 5 2 2 2" xfId="3245" xr:uid="{00000000-0005-0000-0000-0000AE0C0000}"/>
    <cellStyle name="Normal 10 8 5 2 2 3" xfId="3246" xr:uid="{00000000-0005-0000-0000-0000AF0C0000}"/>
    <cellStyle name="Normal 10 8 5 2 2 4" xfId="3247" xr:uid="{00000000-0005-0000-0000-0000B00C0000}"/>
    <cellStyle name="Normal 10 8 5 2 3" xfId="3248" xr:uid="{00000000-0005-0000-0000-0000B10C0000}"/>
    <cellStyle name="Normal 10 8 5 2 3 2" xfId="3249" xr:uid="{00000000-0005-0000-0000-0000B20C0000}"/>
    <cellStyle name="Normal 10 8 5 2 3 3" xfId="3250" xr:uid="{00000000-0005-0000-0000-0000B30C0000}"/>
    <cellStyle name="Normal 10 8 5 2 3 4" xfId="3251" xr:uid="{00000000-0005-0000-0000-0000B40C0000}"/>
    <cellStyle name="Normal 10 8 5 2 4" xfId="3252" xr:uid="{00000000-0005-0000-0000-0000B50C0000}"/>
    <cellStyle name="Normal 10 8 5 2 5" xfId="3253" xr:uid="{00000000-0005-0000-0000-0000B60C0000}"/>
    <cellStyle name="Normal 10 8 5 2 6" xfId="3254" xr:uid="{00000000-0005-0000-0000-0000B70C0000}"/>
    <cellStyle name="Normal 10 8 5 3" xfId="3255" xr:uid="{00000000-0005-0000-0000-0000B80C0000}"/>
    <cellStyle name="Normal 10 8 5 3 2" xfId="3256" xr:uid="{00000000-0005-0000-0000-0000B90C0000}"/>
    <cellStyle name="Normal 10 8 5 3 3" xfId="3257" xr:uid="{00000000-0005-0000-0000-0000BA0C0000}"/>
    <cellStyle name="Normal 10 8 5 3 4" xfId="3258" xr:uid="{00000000-0005-0000-0000-0000BB0C0000}"/>
    <cellStyle name="Normal 10 8 5 4" xfId="3259" xr:uid="{00000000-0005-0000-0000-0000BC0C0000}"/>
    <cellStyle name="Normal 10 8 5 4 2" xfId="3260" xr:uid="{00000000-0005-0000-0000-0000BD0C0000}"/>
    <cellStyle name="Normal 10 8 5 4 3" xfId="3261" xr:uid="{00000000-0005-0000-0000-0000BE0C0000}"/>
    <cellStyle name="Normal 10 8 5 4 4" xfId="3262" xr:uid="{00000000-0005-0000-0000-0000BF0C0000}"/>
    <cellStyle name="Normal 10 8 5 5" xfId="3263" xr:uid="{00000000-0005-0000-0000-0000C00C0000}"/>
    <cellStyle name="Normal 10 8 5 5 2" xfId="3264" xr:uid="{00000000-0005-0000-0000-0000C10C0000}"/>
    <cellStyle name="Normal 10 8 5 5 3" xfId="3265" xr:uid="{00000000-0005-0000-0000-0000C20C0000}"/>
    <cellStyle name="Normal 10 8 5 5 4" xfId="3266" xr:uid="{00000000-0005-0000-0000-0000C30C0000}"/>
    <cellStyle name="Normal 10 8 5 6" xfId="3267" xr:uid="{00000000-0005-0000-0000-0000C40C0000}"/>
    <cellStyle name="Normal 10 8 5 6 2" xfId="3268" xr:uid="{00000000-0005-0000-0000-0000C50C0000}"/>
    <cellStyle name="Normal 10 8 5 6 3" xfId="3269" xr:uid="{00000000-0005-0000-0000-0000C60C0000}"/>
    <cellStyle name="Normal 10 8 5 6 4" xfId="3270" xr:uid="{00000000-0005-0000-0000-0000C70C0000}"/>
    <cellStyle name="Normal 10 8 5 7" xfId="3271" xr:uid="{00000000-0005-0000-0000-0000C80C0000}"/>
    <cellStyle name="Normal 10 8 5 7 2" xfId="3272" xr:uid="{00000000-0005-0000-0000-0000C90C0000}"/>
    <cellStyle name="Normal 10 8 5 7 3" xfId="3273" xr:uid="{00000000-0005-0000-0000-0000CA0C0000}"/>
    <cellStyle name="Normal 10 8 5 7 4" xfId="3274" xr:uid="{00000000-0005-0000-0000-0000CB0C0000}"/>
    <cellStyle name="Normal 10 8 5 8" xfId="3275" xr:uid="{00000000-0005-0000-0000-0000CC0C0000}"/>
    <cellStyle name="Normal 10 8 5 9" xfId="3276" xr:uid="{00000000-0005-0000-0000-0000CD0C0000}"/>
    <cellStyle name="Normal 10 8 6" xfId="3277" xr:uid="{00000000-0005-0000-0000-0000CE0C0000}"/>
    <cellStyle name="Normal 10 8 6 2" xfId="3278" xr:uid="{00000000-0005-0000-0000-0000CF0C0000}"/>
    <cellStyle name="Normal 10 8 6 2 2" xfId="3279" xr:uid="{00000000-0005-0000-0000-0000D00C0000}"/>
    <cellStyle name="Normal 10 8 6 2 3" xfId="3280" xr:uid="{00000000-0005-0000-0000-0000D10C0000}"/>
    <cellStyle name="Normal 10 8 6 2 4" xfId="3281" xr:uid="{00000000-0005-0000-0000-0000D20C0000}"/>
    <cellStyle name="Normal 10 8 6 3" xfId="3282" xr:uid="{00000000-0005-0000-0000-0000D30C0000}"/>
    <cellStyle name="Normal 10 8 6 3 2" xfId="3283" xr:uid="{00000000-0005-0000-0000-0000D40C0000}"/>
    <cellStyle name="Normal 10 8 6 3 3" xfId="3284" xr:uid="{00000000-0005-0000-0000-0000D50C0000}"/>
    <cellStyle name="Normal 10 8 6 3 4" xfId="3285" xr:uid="{00000000-0005-0000-0000-0000D60C0000}"/>
    <cellStyle name="Normal 10 8 6 4" xfId="3286" xr:uid="{00000000-0005-0000-0000-0000D70C0000}"/>
    <cellStyle name="Normal 10 8 6 4 2" xfId="3287" xr:uid="{00000000-0005-0000-0000-0000D80C0000}"/>
    <cellStyle name="Normal 10 8 6 4 3" xfId="3288" xr:uid="{00000000-0005-0000-0000-0000D90C0000}"/>
    <cellStyle name="Normal 10 8 6 4 4" xfId="3289" xr:uid="{00000000-0005-0000-0000-0000DA0C0000}"/>
    <cellStyle name="Normal 10 8 6 5" xfId="3290" xr:uid="{00000000-0005-0000-0000-0000DB0C0000}"/>
    <cellStyle name="Normal 10 8 6 5 2" xfId="3291" xr:uid="{00000000-0005-0000-0000-0000DC0C0000}"/>
    <cellStyle name="Normal 10 8 6 5 3" xfId="3292" xr:uid="{00000000-0005-0000-0000-0000DD0C0000}"/>
    <cellStyle name="Normal 10 8 6 5 4" xfId="3293" xr:uid="{00000000-0005-0000-0000-0000DE0C0000}"/>
    <cellStyle name="Normal 10 8 6 6" xfId="3294" xr:uid="{00000000-0005-0000-0000-0000DF0C0000}"/>
    <cellStyle name="Normal 10 8 6 7" xfId="3295" xr:uid="{00000000-0005-0000-0000-0000E00C0000}"/>
    <cellStyle name="Normal 10 8 6 8" xfId="3296" xr:uid="{00000000-0005-0000-0000-0000E10C0000}"/>
    <cellStyle name="Normal 10 8 7" xfId="3297" xr:uid="{00000000-0005-0000-0000-0000E20C0000}"/>
    <cellStyle name="Normal 10 8 7 2" xfId="3298" xr:uid="{00000000-0005-0000-0000-0000E30C0000}"/>
    <cellStyle name="Normal 10 8 7 3" xfId="3299" xr:uid="{00000000-0005-0000-0000-0000E40C0000}"/>
    <cellStyle name="Normal 10 8 7 4" xfId="3300" xr:uid="{00000000-0005-0000-0000-0000E50C0000}"/>
    <cellStyle name="Normal 10 8 8" xfId="3301" xr:uid="{00000000-0005-0000-0000-0000E60C0000}"/>
    <cellStyle name="Normal 10 8 8 2" xfId="3302" xr:uid="{00000000-0005-0000-0000-0000E70C0000}"/>
    <cellStyle name="Normal 10 8 8 3" xfId="3303" xr:uid="{00000000-0005-0000-0000-0000E80C0000}"/>
    <cellStyle name="Normal 10 8 8 4" xfId="3304" xr:uid="{00000000-0005-0000-0000-0000E90C0000}"/>
    <cellStyle name="Normal 10 8 9" xfId="3305" xr:uid="{00000000-0005-0000-0000-0000EA0C0000}"/>
    <cellStyle name="Normal 10 8 9 2" xfId="3306" xr:uid="{00000000-0005-0000-0000-0000EB0C0000}"/>
    <cellStyle name="Normal 10 8 9 3" xfId="3307" xr:uid="{00000000-0005-0000-0000-0000EC0C0000}"/>
    <cellStyle name="Normal 10 8 9 4" xfId="3308" xr:uid="{00000000-0005-0000-0000-0000ED0C0000}"/>
    <cellStyle name="Normal 10 9" xfId="3309" xr:uid="{00000000-0005-0000-0000-0000EE0C0000}"/>
    <cellStyle name="Normal 10 9 10" xfId="3310" xr:uid="{00000000-0005-0000-0000-0000EF0C0000}"/>
    <cellStyle name="Normal 10 9 10 2" xfId="3311" xr:uid="{00000000-0005-0000-0000-0000F00C0000}"/>
    <cellStyle name="Normal 10 9 10 3" xfId="3312" xr:uid="{00000000-0005-0000-0000-0000F10C0000}"/>
    <cellStyle name="Normal 10 9 10 4" xfId="3313" xr:uid="{00000000-0005-0000-0000-0000F20C0000}"/>
    <cellStyle name="Normal 10 9 11" xfId="3314" xr:uid="{00000000-0005-0000-0000-0000F30C0000}"/>
    <cellStyle name="Normal 10 9 11 2" xfId="3315" xr:uid="{00000000-0005-0000-0000-0000F40C0000}"/>
    <cellStyle name="Normal 10 9 11 3" xfId="3316" xr:uid="{00000000-0005-0000-0000-0000F50C0000}"/>
    <cellStyle name="Normal 10 9 11 4" xfId="3317" xr:uid="{00000000-0005-0000-0000-0000F60C0000}"/>
    <cellStyle name="Normal 10 9 12" xfId="3318" xr:uid="{00000000-0005-0000-0000-0000F70C0000}"/>
    <cellStyle name="Normal 10 9 12 2" xfId="3319" xr:uid="{00000000-0005-0000-0000-0000F80C0000}"/>
    <cellStyle name="Normal 10 9 12 3" xfId="3320" xr:uid="{00000000-0005-0000-0000-0000F90C0000}"/>
    <cellStyle name="Normal 10 9 12 4" xfId="3321" xr:uid="{00000000-0005-0000-0000-0000FA0C0000}"/>
    <cellStyle name="Normal 10 9 13" xfId="3322" xr:uid="{00000000-0005-0000-0000-0000FB0C0000}"/>
    <cellStyle name="Normal 10 9 13 2" xfId="3323" xr:uid="{00000000-0005-0000-0000-0000FC0C0000}"/>
    <cellStyle name="Normal 10 9 13 3" xfId="3324" xr:uid="{00000000-0005-0000-0000-0000FD0C0000}"/>
    <cellStyle name="Normal 10 9 13 4" xfId="3325" xr:uid="{00000000-0005-0000-0000-0000FE0C0000}"/>
    <cellStyle name="Normal 10 9 14" xfId="3326" xr:uid="{00000000-0005-0000-0000-0000FF0C0000}"/>
    <cellStyle name="Normal 10 9 15" xfId="3327" xr:uid="{00000000-0005-0000-0000-0000000D0000}"/>
    <cellStyle name="Normal 10 9 16" xfId="3328" xr:uid="{00000000-0005-0000-0000-0000010D0000}"/>
    <cellStyle name="Normal 10 9 17" xfId="3329" xr:uid="{00000000-0005-0000-0000-0000020D0000}"/>
    <cellStyle name="Normal 10 9 18" xfId="3330" xr:uid="{00000000-0005-0000-0000-0000030D0000}"/>
    <cellStyle name="Normal 10 9 19" xfId="3331" xr:uid="{00000000-0005-0000-0000-0000040D0000}"/>
    <cellStyle name="Normal 10 9 2" xfId="3332" xr:uid="{00000000-0005-0000-0000-0000050D0000}"/>
    <cellStyle name="Normal 10 9 2 10" xfId="3333" xr:uid="{00000000-0005-0000-0000-0000060D0000}"/>
    <cellStyle name="Normal 10 9 2 11" xfId="3334" xr:uid="{00000000-0005-0000-0000-0000070D0000}"/>
    <cellStyle name="Normal 10 9 2 12" xfId="3335" xr:uid="{00000000-0005-0000-0000-0000080D0000}"/>
    <cellStyle name="Normal 10 9 2 13" xfId="3336" xr:uid="{00000000-0005-0000-0000-0000090D0000}"/>
    <cellStyle name="Normal 10 9 2 14" xfId="3337" xr:uid="{00000000-0005-0000-0000-00000A0D0000}"/>
    <cellStyle name="Normal 10 9 2 2" xfId="3338" xr:uid="{00000000-0005-0000-0000-00000B0D0000}"/>
    <cellStyle name="Normal 10 9 2 2 10" xfId="3339" xr:uid="{00000000-0005-0000-0000-00000C0D0000}"/>
    <cellStyle name="Normal 10 9 2 2 11" xfId="3340" xr:uid="{00000000-0005-0000-0000-00000D0D0000}"/>
    <cellStyle name="Normal 10 9 2 2 12" xfId="3341" xr:uid="{00000000-0005-0000-0000-00000E0D0000}"/>
    <cellStyle name="Normal 10 9 2 2 2" xfId="3342" xr:uid="{00000000-0005-0000-0000-00000F0D0000}"/>
    <cellStyle name="Normal 10 9 2 2 2 2" xfId="3343" xr:uid="{00000000-0005-0000-0000-0000100D0000}"/>
    <cellStyle name="Normal 10 9 2 2 2 2 2" xfId="3344" xr:uid="{00000000-0005-0000-0000-0000110D0000}"/>
    <cellStyle name="Normal 10 9 2 2 2 2 3" xfId="3345" xr:uid="{00000000-0005-0000-0000-0000120D0000}"/>
    <cellStyle name="Normal 10 9 2 2 2 2 4" xfId="3346" xr:uid="{00000000-0005-0000-0000-0000130D0000}"/>
    <cellStyle name="Normal 10 9 2 2 2 3" xfId="3347" xr:uid="{00000000-0005-0000-0000-0000140D0000}"/>
    <cellStyle name="Normal 10 9 2 2 2 3 2" xfId="3348" xr:uid="{00000000-0005-0000-0000-0000150D0000}"/>
    <cellStyle name="Normal 10 9 2 2 2 3 3" xfId="3349" xr:uid="{00000000-0005-0000-0000-0000160D0000}"/>
    <cellStyle name="Normal 10 9 2 2 2 3 4" xfId="3350" xr:uid="{00000000-0005-0000-0000-0000170D0000}"/>
    <cellStyle name="Normal 10 9 2 2 2 4" xfId="3351" xr:uid="{00000000-0005-0000-0000-0000180D0000}"/>
    <cellStyle name="Normal 10 9 2 2 2 5" xfId="3352" xr:uid="{00000000-0005-0000-0000-0000190D0000}"/>
    <cellStyle name="Normal 10 9 2 2 2 6" xfId="3353" xr:uid="{00000000-0005-0000-0000-00001A0D0000}"/>
    <cellStyle name="Normal 10 9 2 2 3" xfId="3354" xr:uid="{00000000-0005-0000-0000-00001B0D0000}"/>
    <cellStyle name="Normal 10 9 2 2 3 2" xfId="3355" xr:uid="{00000000-0005-0000-0000-00001C0D0000}"/>
    <cellStyle name="Normal 10 9 2 2 3 3" xfId="3356" xr:uid="{00000000-0005-0000-0000-00001D0D0000}"/>
    <cellStyle name="Normal 10 9 2 2 3 4" xfId="3357" xr:uid="{00000000-0005-0000-0000-00001E0D0000}"/>
    <cellStyle name="Normal 10 9 2 2 4" xfId="3358" xr:uid="{00000000-0005-0000-0000-00001F0D0000}"/>
    <cellStyle name="Normal 10 9 2 2 4 2" xfId="3359" xr:uid="{00000000-0005-0000-0000-0000200D0000}"/>
    <cellStyle name="Normal 10 9 2 2 4 3" xfId="3360" xr:uid="{00000000-0005-0000-0000-0000210D0000}"/>
    <cellStyle name="Normal 10 9 2 2 4 4" xfId="3361" xr:uid="{00000000-0005-0000-0000-0000220D0000}"/>
    <cellStyle name="Normal 10 9 2 2 5" xfId="3362" xr:uid="{00000000-0005-0000-0000-0000230D0000}"/>
    <cellStyle name="Normal 10 9 2 2 5 2" xfId="3363" xr:uid="{00000000-0005-0000-0000-0000240D0000}"/>
    <cellStyle name="Normal 10 9 2 2 5 3" xfId="3364" xr:uid="{00000000-0005-0000-0000-0000250D0000}"/>
    <cellStyle name="Normal 10 9 2 2 5 4" xfId="3365" xr:uid="{00000000-0005-0000-0000-0000260D0000}"/>
    <cellStyle name="Normal 10 9 2 2 6" xfId="3366" xr:uid="{00000000-0005-0000-0000-0000270D0000}"/>
    <cellStyle name="Normal 10 9 2 2 6 2" xfId="3367" xr:uid="{00000000-0005-0000-0000-0000280D0000}"/>
    <cellStyle name="Normal 10 9 2 2 6 3" xfId="3368" xr:uid="{00000000-0005-0000-0000-0000290D0000}"/>
    <cellStyle name="Normal 10 9 2 2 6 4" xfId="3369" xr:uid="{00000000-0005-0000-0000-00002A0D0000}"/>
    <cellStyle name="Normal 10 9 2 2 7" xfId="3370" xr:uid="{00000000-0005-0000-0000-00002B0D0000}"/>
    <cellStyle name="Normal 10 9 2 2 7 2" xfId="3371" xr:uid="{00000000-0005-0000-0000-00002C0D0000}"/>
    <cellStyle name="Normal 10 9 2 2 7 3" xfId="3372" xr:uid="{00000000-0005-0000-0000-00002D0D0000}"/>
    <cellStyle name="Normal 10 9 2 2 7 4" xfId="3373" xr:uid="{00000000-0005-0000-0000-00002E0D0000}"/>
    <cellStyle name="Normal 10 9 2 2 8" xfId="3374" xr:uid="{00000000-0005-0000-0000-00002F0D0000}"/>
    <cellStyle name="Normal 10 9 2 2 9" xfId="3375" xr:uid="{00000000-0005-0000-0000-0000300D0000}"/>
    <cellStyle name="Normal 10 9 2 3" xfId="3376" xr:uid="{00000000-0005-0000-0000-0000310D0000}"/>
    <cellStyle name="Normal 10 9 2 3 2" xfId="3377" xr:uid="{00000000-0005-0000-0000-0000320D0000}"/>
    <cellStyle name="Normal 10 9 2 3 2 2" xfId="3378" xr:uid="{00000000-0005-0000-0000-0000330D0000}"/>
    <cellStyle name="Normal 10 9 2 3 2 3" xfId="3379" xr:uid="{00000000-0005-0000-0000-0000340D0000}"/>
    <cellStyle name="Normal 10 9 2 3 2 4" xfId="3380" xr:uid="{00000000-0005-0000-0000-0000350D0000}"/>
    <cellStyle name="Normal 10 9 2 3 3" xfId="3381" xr:uid="{00000000-0005-0000-0000-0000360D0000}"/>
    <cellStyle name="Normal 10 9 2 3 3 2" xfId="3382" xr:uid="{00000000-0005-0000-0000-0000370D0000}"/>
    <cellStyle name="Normal 10 9 2 3 3 3" xfId="3383" xr:uid="{00000000-0005-0000-0000-0000380D0000}"/>
    <cellStyle name="Normal 10 9 2 3 3 4" xfId="3384" xr:uid="{00000000-0005-0000-0000-0000390D0000}"/>
    <cellStyle name="Normal 10 9 2 3 4" xfId="3385" xr:uid="{00000000-0005-0000-0000-00003A0D0000}"/>
    <cellStyle name="Normal 10 9 2 3 5" xfId="3386" xr:uid="{00000000-0005-0000-0000-00003B0D0000}"/>
    <cellStyle name="Normal 10 9 2 3 6" xfId="3387" xr:uid="{00000000-0005-0000-0000-00003C0D0000}"/>
    <cellStyle name="Normal 10 9 2 4" xfId="3388" xr:uid="{00000000-0005-0000-0000-00003D0D0000}"/>
    <cellStyle name="Normal 10 9 2 4 2" xfId="3389" xr:uid="{00000000-0005-0000-0000-00003E0D0000}"/>
    <cellStyle name="Normal 10 9 2 4 3" xfId="3390" xr:uid="{00000000-0005-0000-0000-00003F0D0000}"/>
    <cellStyle name="Normal 10 9 2 4 4" xfId="3391" xr:uid="{00000000-0005-0000-0000-0000400D0000}"/>
    <cellStyle name="Normal 10 9 2 5" xfId="3392" xr:uid="{00000000-0005-0000-0000-0000410D0000}"/>
    <cellStyle name="Normal 10 9 2 5 2" xfId="3393" xr:uid="{00000000-0005-0000-0000-0000420D0000}"/>
    <cellStyle name="Normal 10 9 2 5 3" xfId="3394" xr:uid="{00000000-0005-0000-0000-0000430D0000}"/>
    <cellStyle name="Normal 10 9 2 5 4" xfId="3395" xr:uid="{00000000-0005-0000-0000-0000440D0000}"/>
    <cellStyle name="Normal 10 9 2 6" xfId="3396" xr:uid="{00000000-0005-0000-0000-0000450D0000}"/>
    <cellStyle name="Normal 10 9 2 6 2" xfId="3397" xr:uid="{00000000-0005-0000-0000-0000460D0000}"/>
    <cellStyle name="Normal 10 9 2 6 3" xfId="3398" xr:uid="{00000000-0005-0000-0000-0000470D0000}"/>
    <cellStyle name="Normal 10 9 2 6 4" xfId="3399" xr:uid="{00000000-0005-0000-0000-0000480D0000}"/>
    <cellStyle name="Normal 10 9 2 7" xfId="3400" xr:uid="{00000000-0005-0000-0000-0000490D0000}"/>
    <cellStyle name="Normal 10 9 2 7 2" xfId="3401" xr:uid="{00000000-0005-0000-0000-00004A0D0000}"/>
    <cellStyle name="Normal 10 9 2 7 3" xfId="3402" xr:uid="{00000000-0005-0000-0000-00004B0D0000}"/>
    <cellStyle name="Normal 10 9 2 7 4" xfId="3403" xr:uid="{00000000-0005-0000-0000-00004C0D0000}"/>
    <cellStyle name="Normal 10 9 2 8" xfId="3404" xr:uid="{00000000-0005-0000-0000-00004D0D0000}"/>
    <cellStyle name="Normal 10 9 2 8 2" xfId="3405" xr:uid="{00000000-0005-0000-0000-00004E0D0000}"/>
    <cellStyle name="Normal 10 9 2 8 3" xfId="3406" xr:uid="{00000000-0005-0000-0000-00004F0D0000}"/>
    <cellStyle name="Normal 10 9 2 8 4" xfId="3407" xr:uid="{00000000-0005-0000-0000-0000500D0000}"/>
    <cellStyle name="Normal 10 9 2 9" xfId="3408" xr:uid="{00000000-0005-0000-0000-0000510D0000}"/>
    <cellStyle name="Normal 10 9 2 9 2" xfId="3409" xr:uid="{00000000-0005-0000-0000-0000520D0000}"/>
    <cellStyle name="Normal 10 9 2 9 3" xfId="3410" xr:uid="{00000000-0005-0000-0000-0000530D0000}"/>
    <cellStyle name="Normal 10 9 2 9 4" xfId="3411" xr:uid="{00000000-0005-0000-0000-0000540D0000}"/>
    <cellStyle name="Normal 10 9 20" xfId="3412" xr:uid="{00000000-0005-0000-0000-0000550D0000}"/>
    <cellStyle name="Normal 10 9 3" xfId="3413" xr:uid="{00000000-0005-0000-0000-0000560D0000}"/>
    <cellStyle name="Normal 10 9 3 10" xfId="3414" xr:uid="{00000000-0005-0000-0000-0000570D0000}"/>
    <cellStyle name="Normal 10 9 3 11" xfId="3415" xr:uid="{00000000-0005-0000-0000-0000580D0000}"/>
    <cellStyle name="Normal 10 9 3 12" xfId="3416" xr:uid="{00000000-0005-0000-0000-0000590D0000}"/>
    <cellStyle name="Normal 10 9 3 13" xfId="3417" xr:uid="{00000000-0005-0000-0000-00005A0D0000}"/>
    <cellStyle name="Normal 10 9 3 14" xfId="3418" xr:uid="{00000000-0005-0000-0000-00005B0D0000}"/>
    <cellStyle name="Normal 10 9 3 2" xfId="3419" xr:uid="{00000000-0005-0000-0000-00005C0D0000}"/>
    <cellStyle name="Normal 10 9 3 2 10" xfId="3420" xr:uid="{00000000-0005-0000-0000-00005D0D0000}"/>
    <cellStyle name="Normal 10 9 3 2 11" xfId="3421" xr:uid="{00000000-0005-0000-0000-00005E0D0000}"/>
    <cellStyle name="Normal 10 9 3 2 12" xfId="3422" xr:uid="{00000000-0005-0000-0000-00005F0D0000}"/>
    <cellStyle name="Normal 10 9 3 2 2" xfId="3423" xr:uid="{00000000-0005-0000-0000-0000600D0000}"/>
    <cellStyle name="Normal 10 9 3 2 2 2" xfId="3424" xr:uid="{00000000-0005-0000-0000-0000610D0000}"/>
    <cellStyle name="Normal 10 9 3 2 2 2 2" xfId="3425" xr:uid="{00000000-0005-0000-0000-0000620D0000}"/>
    <cellStyle name="Normal 10 9 3 2 2 2 3" xfId="3426" xr:uid="{00000000-0005-0000-0000-0000630D0000}"/>
    <cellStyle name="Normal 10 9 3 2 2 2 4" xfId="3427" xr:uid="{00000000-0005-0000-0000-0000640D0000}"/>
    <cellStyle name="Normal 10 9 3 2 2 3" xfId="3428" xr:uid="{00000000-0005-0000-0000-0000650D0000}"/>
    <cellStyle name="Normal 10 9 3 2 2 3 2" xfId="3429" xr:uid="{00000000-0005-0000-0000-0000660D0000}"/>
    <cellStyle name="Normal 10 9 3 2 2 3 3" xfId="3430" xr:uid="{00000000-0005-0000-0000-0000670D0000}"/>
    <cellStyle name="Normal 10 9 3 2 2 3 4" xfId="3431" xr:uid="{00000000-0005-0000-0000-0000680D0000}"/>
    <cellStyle name="Normal 10 9 3 2 2 4" xfId="3432" xr:uid="{00000000-0005-0000-0000-0000690D0000}"/>
    <cellStyle name="Normal 10 9 3 2 2 5" xfId="3433" xr:uid="{00000000-0005-0000-0000-00006A0D0000}"/>
    <cellStyle name="Normal 10 9 3 2 2 6" xfId="3434" xr:uid="{00000000-0005-0000-0000-00006B0D0000}"/>
    <cellStyle name="Normal 10 9 3 2 3" xfId="3435" xr:uid="{00000000-0005-0000-0000-00006C0D0000}"/>
    <cellStyle name="Normal 10 9 3 2 3 2" xfId="3436" xr:uid="{00000000-0005-0000-0000-00006D0D0000}"/>
    <cellStyle name="Normal 10 9 3 2 3 3" xfId="3437" xr:uid="{00000000-0005-0000-0000-00006E0D0000}"/>
    <cellStyle name="Normal 10 9 3 2 3 4" xfId="3438" xr:uid="{00000000-0005-0000-0000-00006F0D0000}"/>
    <cellStyle name="Normal 10 9 3 2 4" xfId="3439" xr:uid="{00000000-0005-0000-0000-0000700D0000}"/>
    <cellStyle name="Normal 10 9 3 2 4 2" xfId="3440" xr:uid="{00000000-0005-0000-0000-0000710D0000}"/>
    <cellStyle name="Normal 10 9 3 2 4 3" xfId="3441" xr:uid="{00000000-0005-0000-0000-0000720D0000}"/>
    <cellStyle name="Normal 10 9 3 2 4 4" xfId="3442" xr:uid="{00000000-0005-0000-0000-0000730D0000}"/>
    <cellStyle name="Normal 10 9 3 2 5" xfId="3443" xr:uid="{00000000-0005-0000-0000-0000740D0000}"/>
    <cellStyle name="Normal 10 9 3 2 5 2" xfId="3444" xr:uid="{00000000-0005-0000-0000-0000750D0000}"/>
    <cellStyle name="Normal 10 9 3 2 5 3" xfId="3445" xr:uid="{00000000-0005-0000-0000-0000760D0000}"/>
    <cellStyle name="Normal 10 9 3 2 5 4" xfId="3446" xr:uid="{00000000-0005-0000-0000-0000770D0000}"/>
    <cellStyle name="Normal 10 9 3 2 6" xfId="3447" xr:uid="{00000000-0005-0000-0000-0000780D0000}"/>
    <cellStyle name="Normal 10 9 3 2 6 2" xfId="3448" xr:uid="{00000000-0005-0000-0000-0000790D0000}"/>
    <cellStyle name="Normal 10 9 3 2 6 3" xfId="3449" xr:uid="{00000000-0005-0000-0000-00007A0D0000}"/>
    <cellStyle name="Normal 10 9 3 2 6 4" xfId="3450" xr:uid="{00000000-0005-0000-0000-00007B0D0000}"/>
    <cellStyle name="Normal 10 9 3 2 7" xfId="3451" xr:uid="{00000000-0005-0000-0000-00007C0D0000}"/>
    <cellStyle name="Normal 10 9 3 2 7 2" xfId="3452" xr:uid="{00000000-0005-0000-0000-00007D0D0000}"/>
    <cellStyle name="Normal 10 9 3 2 7 3" xfId="3453" xr:uid="{00000000-0005-0000-0000-00007E0D0000}"/>
    <cellStyle name="Normal 10 9 3 2 7 4" xfId="3454" xr:uid="{00000000-0005-0000-0000-00007F0D0000}"/>
    <cellStyle name="Normal 10 9 3 2 8" xfId="3455" xr:uid="{00000000-0005-0000-0000-0000800D0000}"/>
    <cellStyle name="Normal 10 9 3 2 9" xfId="3456" xr:uid="{00000000-0005-0000-0000-0000810D0000}"/>
    <cellStyle name="Normal 10 9 3 3" xfId="3457" xr:uid="{00000000-0005-0000-0000-0000820D0000}"/>
    <cellStyle name="Normal 10 9 3 3 2" xfId="3458" xr:uid="{00000000-0005-0000-0000-0000830D0000}"/>
    <cellStyle name="Normal 10 9 3 3 2 2" xfId="3459" xr:uid="{00000000-0005-0000-0000-0000840D0000}"/>
    <cellStyle name="Normal 10 9 3 3 2 3" xfId="3460" xr:uid="{00000000-0005-0000-0000-0000850D0000}"/>
    <cellStyle name="Normal 10 9 3 3 2 4" xfId="3461" xr:uid="{00000000-0005-0000-0000-0000860D0000}"/>
    <cellStyle name="Normal 10 9 3 3 3" xfId="3462" xr:uid="{00000000-0005-0000-0000-0000870D0000}"/>
    <cellStyle name="Normal 10 9 3 3 3 2" xfId="3463" xr:uid="{00000000-0005-0000-0000-0000880D0000}"/>
    <cellStyle name="Normal 10 9 3 3 3 3" xfId="3464" xr:uid="{00000000-0005-0000-0000-0000890D0000}"/>
    <cellStyle name="Normal 10 9 3 3 3 4" xfId="3465" xr:uid="{00000000-0005-0000-0000-00008A0D0000}"/>
    <cellStyle name="Normal 10 9 3 3 4" xfId="3466" xr:uid="{00000000-0005-0000-0000-00008B0D0000}"/>
    <cellStyle name="Normal 10 9 3 3 5" xfId="3467" xr:uid="{00000000-0005-0000-0000-00008C0D0000}"/>
    <cellStyle name="Normal 10 9 3 3 6" xfId="3468" xr:uid="{00000000-0005-0000-0000-00008D0D0000}"/>
    <cellStyle name="Normal 10 9 3 4" xfId="3469" xr:uid="{00000000-0005-0000-0000-00008E0D0000}"/>
    <cellStyle name="Normal 10 9 3 4 2" xfId="3470" xr:uid="{00000000-0005-0000-0000-00008F0D0000}"/>
    <cellStyle name="Normal 10 9 3 4 3" xfId="3471" xr:uid="{00000000-0005-0000-0000-0000900D0000}"/>
    <cellStyle name="Normal 10 9 3 4 4" xfId="3472" xr:uid="{00000000-0005-0000-0000-0000910D0000}"/>
    <cellStyle name="Normal 10 9 3 5" xfId="3473" xr:uid="{00000000-0005-0000-0000-0000920D0000}"/>
    <cellStyle name="Normal 10 9 3 5 2" xfId="3474" xr:uid="{00000000-0005-0000-0000-0000930D0000}"/>
    <cellStyle name="Normal 10 9 3 5 3" xfId="3475" xr:uid="{00000000-0005-0000-0000-0000940D0000}"/>
    <cellStyle name="Normal 10 9 3 5 4" xfId="3476" xr:uid="{00000000-0005-0000-0000-0000950D0000}"/>
    <cellStyle name="Normal 10 9 3 6" xfId="3477" xr:uid="{00000000-0005-0000-0000-0000960D0000}"/>
    <cellStyle name="Normal 10 9 3 6 2" xfId="3478" xr:uid="{00000000-0005-0000-0000-0000970D0000}"/>
    <cellStyle name="Normal 10 9 3 6 3" xfId="3479" xr:uid="{00000000-0005-0000-0000-0000980D0000}"/>
    <cellStyle name="Normal 10 9 3 6 4" xfId="3480" xr:uid="{00000000-0005-0000-0000-0000990D0000}"/>
    <cellStyle name="Normal 10 9 3 7" xfId="3481" xr:uid="{00000000-0005-0000-0000-00009A0D0000}"/>
    <cellStyle name="Normal 10 9 3 7 2" xfId="3482" xr:uid="{00000000-0005-0000-0000-00009B0D0000}"/>
    <cellStyle name="Normal 10 9 3 7 3" xfId="3483" xr:uid="{00000000-0005-0000-0000-00009C0D0000}"/>
    <cellStyle name="Normal 10 9 3 7 4" xfId="3484" xr:uid="{00000000-0005-0000-0000-00009D0D0000}"/>
    <cellStyle name="Normal 10 9 3 8" xfId="3485" xr:uid="{00000000-0005-0000-0000-00009E0D0000}"/>
    <cellStyle name="Normal 10 9 3 8 2" xfId="3486" xr:uid="{00000000-0005-0000-0000-00009F0D0000}"/>
    <cellStyle name="Normal 10 9 3 8 3" xfId="3487" xr:uid="{00000000-0005-0000-0000-0000A00D0000}"/>
    <cellStyle name="Normal 10 9 3 8 4" xfId="3488" xr:uid="{00000000-0005-0000-0000-0000A10D0000}"/>
    <cellStyle name="Normal 10 9 3 9" xfId="3489" xr:uid="{00000000-0005-0000-0000-0000A20D0000}"/>
    <cellStyle name="Normal 10 9 3 9 2" xfId="3490" xr:uid="{00000000-0005-0000-0000-0000A30D0000}"/>
    <cellStyle name="Normal 10 9 3 9 3" xfId="3491" xr:uid="{00000000-0005-0000-0000-0000A40D0000}"/>
    <cellStyle name="Normal 10 9 3 9 4" xfId="3492" xr:uid="{00000000-0005-0000-0000-0000A50D0000}"/>
    <cellStyle name="Normal 10 9 4" xfId="3493" xr:uid="{00000000-0005-0000-0000-0000A60D0000}"/>
    <cellStyle name="Normal 10 9 4 10" xfId="3494" xr:uid="{00000000-0005-0000-0000-0000A70D0000}"/>
    <cellStyle name="Normal 10 9 4 11" xfId="3495" xr:uid="{00000000-0005-0000-0000-0000A80D0000}"/>
    <cellStyle name="Normal 10 9 4 12" xfId="3496" xr:uid="{00000000-0005-0000-0000-0000A90D0000}"/>
    <cellStyle name="Normal 10 9 4 2" xfId="3497" xr:uid="{00000000-0005-0000-0000-0000AA0D0000}"/>
    <cellStyle name="Normal 10 9 4 2 2" xfId="3498" xr:uid="{00000000-0005-0000-0000-0000AB0D0000}"/>
    <cellStyle name="Normal 10 9 4 2 2 2" xfId="3499" xr:uid="{00000000-0005-0000-0000-0000AC0D0000}"/>
    <cellStyle name="Normal 10 9 4 2 2 3" xfId="3500" xr:uid="{00000000-0005-0000-0000-0000AD0D0000}"/>
    <cellStyle name="Normal 10 9 4 2 2 4" xfId="3501" xr:uid="{00000000-0005-0000-0000-0000AE0D0000}"/>
    <cellStyle name="Normal 10 9 4 2 3" xfId="3502" xr:uid="{00000000-0005-0000-0000-0000AF0D0000}"/>
    <cellStyle name="Normal 10 9 4 2 3 2" xfId="3503" xr:uid="{00000000-0005-0000-0000-0000B00D0000}"/>
    <cellStyle name="Normal 10 9 4 2 3 3" xfId="3504" xr:uid="{00000000-0005-0000-0000-0000B10D0000}"/>
    <cellStyle name="Normal 10 9 4 2 3 4" xfId="3505" xr:uid="{00000000-0005-0000-0000-0000B20D0000}"/>
    <cellStyle name="Normal 10 9 4 2 4" xfId="3506" xr:uid="{00000000-0005-0000-0000-0000B30D0000}"/>
    <cellStyle name="Normal 10 9 4 2 5" xfId="3507" xr:uid="{00000000-0005-0000-0000-0000B40D0000}"/>
    <cellStyle name="Normal 10 9 4 2 6" xfId="3508" xr:uid="{00000000-0005-0000-0000-0000B50D0000}"/>
    <cellStyle name="Normal 10 9 4 3" xfId="3509" xr:uid="{00000000-0005-0000-0000-0000B60D0000}"/>
    <cellStyle name="Normal 10 9 4 3 2" xfId="3510" xr:uid="{00000000-0005-0000-0000-0000B70D0000}"/>
    <cellStyle name="Normal 10 9 4 3 3" xfId="3511" xr:uid="{00000000-0005-0000-0000-0000B80D0000}"/>
    <cellStyle name="Normal 10 9 4 3 4" xfId="3512" xr:uid="{00000000-0005-0000-0000-0000B90D0000}"/>
    <cellStyle name="Normal 10 9 4 4" xfId="3513" xr:uid="{00000000-0005-0000-0000-0000BA0D0000}"/>
    <cellStyle name="Normal 10 9 4 4 2" xfId="3514" xr:uid="{00000000-0005-0000-0000-0000BB0D0000}"/>
    <cellStyle name="Normal 10 9 4 4 3" xfId="3515" xr:uid="{00000000-0005-0000-0000-0000BC0D0000}"/>
    <cellStyle name="Normal 10 9 4 4 4" xfId="3516" xr:uid="{00000000-0005-0000-0000-0000BD0D0000}"/>
    <cellStyle name="Normal 10 9 4 5" xfId="3517" xr:uid="{00000000-0005-0000-0000-0000BE0D0000}"/>
    <cellStyle name="Normal 10 9 4 5 2" xfId="3518" xr:uid="{00000000-0005-0000-0000-0000BF0D0000}"/>
    <cellStyle name="Normal 10 9 4 5 3" xfId="3519" xr:uid="{00000000-0005-0000-0000-0000C00D0000}"/>
    <cellStyle name="Normal 10 9 4 5 4" xfId="3520" xr:uid="{00000000-0005-0000-0000-0000C10D0000}"/>
    <cellStyle name="Normal 10 9 4 6" xfId="3521" xr:uid="{00000000-0005-0000-0000-0000C20D0000}"/>
    <cellStyle name="Normal 10 9 4 6 2" xfId="3522" xr:uid="{00000000-0005-0000-0000-0000C30D0000}"/>
    <cellStyle name="Normal 10 9 4 6 3" xfId="3523" xr:uid="{00000000-0005-0000-0000-0000C40D0000}"/>
    <cellStyle name="Normal 10 9 4 6 4" xfId="3524" xr:uid="{00000000-0005-0000-0000-0000C50D0000}"/>
    <cellStyle name="Normal 10 9 4 7" xfId="3525" xr:uid="{00000000-0005-0000-0000-0000C60D0000}"/>
    <cellStyle name="Normal 10 9 4 7 2" xfId="3526" xr:uid="{00000000-0005-0000-0000-0000C70D0000}"/>
    <cellStyle name="Normal 10 9 4 7 3" xfId="3527" xr:uid="{00000000-0005-0000-0000-0000C80D0000}"/>
    <cellStyle name="Normal 10 9 4 7 4" xfId="3528" xr:uid="{00000000-0005-0000-0000-0000C90D0000}"/>
    <cellStyle name="Normal 10 9 4 8" xfId="3529" xr:uid="{00000000-0005-0000-0000-0000CA0D0000}"/>
    <cellStyle name="Normal 10 9 4 9" xfId="3530" xr:uid="{00000000-0005-0000-0000-0000CB0D0000}"/>
    <cellStyle name="Normal 10 9 5" xfId="3531" xr:uid="{00000000-0005-0000-0000-0000CC0D0000}"/>
    <cellStyle name="Normal 10 9 5 10" xfId="3532" xr:uid="{00000000-0005-0000-0000-0000CD0D0000}"/>
    <cellStyle name="Normal 10 9 5 11" xfId="3533" xr:uid="{00000000-0005-0000-0000-0000CE0D0000}"/>
    <cellStyle name="Normal 10 9 5 12" xfId="3534" xr:uid="{00000000-0005-0000-0000-0000CF0D0000}"/>
    <cellStyle name="Normal 10 9 5 2" xfId="3535" xr:uid="{00000000-0005-0000-0000-0000D00D0000}"/>
    <cellStyle name="Normal 10 9 5 2 2" xfId="3536" xr:uid="{00000000-0005-0000-0000-0000D10D0000}"/>
    <cellStyle name="Normal 10 9 5 2 2 2" xfId="3537" xr:uid="{00000000-0005-0000-0000-0000D20D0000}"/>
    <cellStyle name="Normal 10 9 5 2 2 3" xfId="3538" xr:uid="{00000000-0005-0000-0000-0000D30D0000}"/>
    <cellStyle name="Normal 10 9 5 2 2 4" xfId="3539" xr:uid="{00000000-0005-0000-0000-0000D40D0000}"/>
    <cellStyle name="Normal 10 9 5 2 3" xfId="3540" xr:uid="{00000000-0005-0000-0000-0000D50D0000}"/>
    <cellStyle name="Normal 10 9 5 2 3 2" xfId="3541" xr:uid="{00000000-0005-0000-0000-0000D60D0000}"/>
    <cellStyle name="Normal 10 9 5 2 3 3" xfId="3542" xr:uid="{00000000-0005-0000-0000-0000D70D0000}"/>
    <cellStyle name="Normal 10 9 5 2 3 4" xfId="3543" xr:uid="{00000000-0005-0000-0000-0000D80D0000}"/>
    <cellStyle name="Normal 10 9 5 2 4" xfId="3544" xr:uid="{00000000-0005-0000-0000-0000D90D0000}"/>
    <cellStyle name="Normal 10 9 5 2 5" xfId="3545" xr:uid="{00000000-0005-0000-0000-0000DA0D0000}"/>
    <cellStyle name="Normal 10 9 5 2 6" xfId="3546" xr:uid="{00000000-0005-0000-0000-0000DB0D0000}"/>
    <cellStyle name="Normal 10 9 5 3" xfId="3547" xr:uid="{00000000-0005-0000-0000-0000DC0D0000}"/>
    <cellStyle name="Normal 10 9 5 3 2" xfId="3548" xr:uid="{00000000-0005-0000-0000-0000DD0D0000}"/>
    <cellStyle name="Normal 10 9 5 3 3" xfId="3549" xr:uid="{00000000-0005-0000-0000-0000DE0D0000}"/>
    <cellStyle name="Normal 10 9 5 3 4" xfId="3550" xr:uid="{00000000-0005-0000-0000-0000DF0D0000}"/>
    <cellStyle name="Normal 10 9 5 4" xfId="3551" xr:uid="{00000000-0005-0000-0000-0000E00D0000}"/>
    <cellStyle name="Normal 10 9 5 4 2" xfId="3552" xr:uid="{00000000-0005-0000-0000-0000E10D0000}"/>
    <cellStyle name="Normal 10 9 5 4 3" xfId="3553" xr:uid="{00000000-0005-0000-0000-0000E20D0000}"/>
    <cellStyle name="Normal 10 9 5 4 4" xfId="3554" xr:uid="{00000000-0005-0000-0000-0000E30D0000}"/>
    <cellStyle name="Normal 10 9 5 5" xfId="3555" xr:uid="{00000000-0005-0000-0000-0000E40D0000}"/>
    <cellStyle name="Normal 10 9 5 5 2" xfId="3556" xr:uid="{00000000-0005-0000-0000-0000E50D0000}"/>
    <cellStyle name="Normal 10 9 5 5 3" xfId="3557" xr:uid="{00000000-0005-0000-0000-0000E60D0000}"/>
    <cellStyle name="Normal 10 9 5 5 4" xfId="3558" xr:uid="{00000000-0005-0000-0000-0000E70D0000}"/>
    <cellStyle name="Normal 10 9 5 6" xfId="3559" xr:uid="{00000000-0005-0000-0000-0000E80D0000}"/>
    <cellStyle name="Normal 10 9 5 6 2" xfId="3560" xr:uid="{00000000-0005-0000-0000-0000E90D0000}"/>
    <cellStyle name="Normal 10 9 5 6 3" xfId="3561" xr:uid="{00000000-0005-0000-0000-0000EA0D0000}"/>
    <cellStyle name="Normal 10 9 5 6 4" xfId="3562" xr:uid="{00000000-0005-0000-0000-0000EB0D0000}"/>
    <cellStyle name="Normal 10 9 5 7" xfId="3563" xr:uid="{00000000-0005-0000-0000-0000EC0D0000}"/>
    <cellStyle name="Normal 10 9 5 7 2" xfId="3564" xr:uid="{00000000-0005-0000-0000-0000ED0D0000}"/>
    <cellStyle name="Normal 10 9 5 7 3" xfId="3565" xr:uid="{00000000-0005-0000-0000-0000EE0D0000}"/>
    <cellStyle name="Normal 10 9 5 7 4" xfId="3566" xr:uid="{00000000-0005-0000-0000-0000EF0D0000}"/>
    <cellStyle name="Normal 10 9 5 8" xfId="3567" xr:uid="{00000000-0005-0000-0000-0000F00D0000}"/>
    <cellStyle name="Normal 10 9 5 9" xfId="3568" xr:uid="{00000000-0005-0000-0000-0000F10D0000}"/>
    <cellStyle name="Normal 10 9 6" xfId="3569" xr:uid="{00000000-0005-0000-0000-0000F20D0000}"/>
    <cellStyle name="Normal 10 9 6 2" xfId="3570" xr:uid="{00000000-0005-0000-0000-0000F30D0000}"/>
    <cellStyle name="Normal 10 9 6 2 2" xfId="3571" xr:uid="{00000000-0005-0000-0000-0000F40D0000}"/>
    <cellStyle name="Normal 10 9 6 2 3" xfId="3572" xr:uid="{00000000-0005-0000-0000-0000F50D0000}"/>
    <cellStyle name="Normal 10 9 6 2 4" xfId="3573" xr:uid="{00000000-0005-0000-0000-0000F60D0000}"/>
    <cellStyle name="Normal 10 9 6 3" xfId="3574" xr:uid="{00000000-0005-0000-0000-0000F70D0000}"/>
    <cellStyle name="Normal 10 9 6 3 2" xfId="3575" xr:uid="{00000000-0005-0000-0000-0000F80D0000}"/>
    <cellStyle name="Normal 10 9 6 3 3" xfId="3576" xr:uid="{00000000-0005-0000-0000-0000F90D0000}"/>
    <cellStyle name="Normal 10 9 6 3 4" xfId="3577" xr:uid="{00000000-0005-0000-0000-0000FA0D0000}"/>
    <cellStyle name="Normal 10 9 6 4" xfId="3578" xr:uid="{00000000-0005-0000-0000-0000FB0D0000}"/>
    <cellStyle name="Normal 10 9 6 4 2" xfId="3579" xr:uid="{00000000-0005-0000-0000-0000FC0D0000}"/>
    <cellStyle name="Normal 10 9 6 4 3" xfId="3580" xr:uid="{00000000-0005-0000-0000-0000FD0D0000}"/>
    <cellStyle name="Normal 10 9 6 4 4" xfId="3581" xr:uid="{00000000-0005-0000-0000-0000FE0D0000}"/>
    <cellStyle name="Normal 10 9 6 5" xfId="3582" xr:uid="{00000000-0005-0000-0000-0000FF0D0000}"/>
    <cellStyle name="Normal 10 9 6 5 2" xfId="3583" xr:uid="{00000000-0005-0000-0000-0000000E0000}"/>
    <cellStyle name="Normal 10 9 6 5 3" xfId="3584" xr:uid="{00000000-0005-0000-0000-0000010E0000}"/>
    <cellStyle name="Normal 10 9 6 5 4" xfId="3585" xr:uid="{00000000-0005-0000-0000-0000020E0000}"/>
    <cellStyle name="Normal 10 9 6 6" xfId="3586" xr:uid="{00000000-0005-0000-0000-0000030E0000}"/>
    <cellStyle name="Normal 10 9 6 7" xfId="3587" xr:uid="{00000000-0005-0000-0000-0000040E0000}"/>
    <cellStyle name="Normal 10 9 6 8" xfId="3588" xr:uid="{00000000-0005-0000-0000-0000050E0000}"/>
    <cellStyle name="Normal 10 9 7" xfId="3589" xr:uid="{00000000-0005-0000-0000-0000060E0000}"/>
    <cellStyle name="Normal 10 9 7 2" xfId="3590" xr:uid="{00000000-0005-0000-0000-0000070E0000}"/>
    <cellStyle name="Normal 10 9 7 3" xfId="3591" xr:uid="{00000000-0005-0000-0000-0000080E0000}"/>
    <cellStyle name="Normal 10 9 7 4" xfId="3592" xr:uid="{00000000-0005-0000-0000-0000090E0000}"/>
    <cellStyle name="Normal 10 9 8" xfId="3593" xr:uid="{00000000-0005-0000-0000-00000A0E0000}"/>
    <cellStyle name="Normal 10 9 8 2" xfId="3594" xr:uid="{00000000-0005-0000-0000-00000B0E0000}"/>
    <cellStyle name="Normal 10 9 8 3" xfId="3595" xr:uid="{00000000-0005-0000-0000-00000C0E0000}"/>
    <cellStyle name="Normal 10 9 8 4" xfId="3596" xr:uid="{00000000-0005-0000-0000-00000D0E0000}"/>
    <cellStyle name="Normal 10 9 9" xfId="3597" xr:uid="{00000000-0005-0000-0000-00000E0E0000}"/>
    <cellStyle name="Normal 10 9 9 2" xfId="3598" xr:uid="{00000000-0005-0000-0000-00000F0E0000}"/>
    <cellStyle name="Normal 10 9 9 3" xfId="3599" xr:uid="{00000000-0005-0000-0000-0000100E0000}"/>
    <cellStyle name="Normal 10 9 9 4" xfId="3600" xr:uid="{00000000-0005-0000-0000-0000110E0000}"/>
    <cellStyle name="Normal 100" xfId="3601" xr:uid="{00000000-0005-0000-0000-0000120E0000}"/>
    <cellStyle name="Normal 101" xfId="3602" xr:uid="{00000000-0005-0000-0000-0000130E0000}"/>
    <cellStyle name="Normal 102" xfId="3603" xr:uid="{00000000-0005-0000-0000-0000140E0000}"/>
    <cellStyle name="Normal 103" xfId="3604" xr:uid="{00000000-0005-0000-0000-0000150E0000}"/>
    <cellStyle name="Normal 104" xfId="3605" xr:uid="{00000000-0005-0000-0000-0000160E0000}"/>
    <cellStyle name="Normal 105" xfId="3606" xr:uid="{00000000-0005-0000-0000-0000170E0000}"/>
    <cellStyle name="Normal 11" xfId="3607" xr:uid="{00000000-0005-0000-0000-0000180E0000}"/>
    <cellStyle name="Normal 11 10" xfId="3608" xr:uid="{00000000-0005-0000-0000-0000190E0000}"/>
    <cellStyle name="Normal 11 10 10" xfId="3609" xr:uid="{00000000-0005-0000-0000-00001A0E0000}"/>
    <cellStyle name="Normal 11 10 10 2" xfId="3610" xr:uid="{00000000-0005-0000-0000-00001B0E0000}"/>
    <cellStyle name="Normal 11 10 10 3" xfId="3611" xr:uid="{00000000-0005-0000-0000-00001C0E0000}"/>
    <cellStyle name="Normal 11 10 10 4" xfId="3612" xr:uid="{00000000-0005-0000-0000-00001D0E0000}"/>
    <cellStyle name="Normal 11 10 11" xfId="3613" xr:uid="{00000000-0005-0000-0000-00001E0E0000}"/>
    <cellStyle name="Normal 11 10 11 2" xfId="3614" xr:uid="{00000000-0005-0000-0000-00001F0E0000}"/>
    <cellStyle name="Normal 11 10 11 3" xfId="3615" xr:uid="{00000000-0005-0000-0000-0000200E0000}"/>
    <cellStyle name="Normal 11 10 11 4" xfId="3616" xr:uid="{00000000-0005-0000-0000-0000210E0000}"/>
    <cellStyle name="Normal 11 10 12" xfId="3617" xr:uid="{00000000-0005-0000-0000-0000220E0000}"/>
    <cellStyle name="Normal 11 10 12 2" xfId="3618" xr:uid="{00000000-0005-0000-0000-0000230E0000}"/>
    <cellStyle name="Normal 11 10 12 3" xfId="3619" xr:uid="{00000000-0005-0000-0000-0000240E0000}"/>
    <cellStyle name="Normal 11 10 12 4" xfId="3620" xr:uid="{00000000-0005-0000-0000-0000250E0000}"/>
    <cellStyle name="Normal 11 10 13" xfId="3621" xr:uid="{00000000-0005-0000-0000-0000260E0000}"/>
    <cellStyle name="Normal 11 10 13 2" xfId="3622" xr:uid="{00000000-0005-0000-0000-0000270E0000}"/>
    <cellStyle name="Normal 11 10 13 3" xfId="3623" xr:uid="{00000000-0005-0000-0000-0000280E0000}"/>
    <cellStyle name="Normal 11 10 13 4" xfId="3624" xr:uid="{00000000-0005-0000-0000-0000290E0000}"/>
    <cellStyle name="Normal 11 10 14" xfId="3625" xr:uid="{00000000-0005-0000-0000-00002A0E0000}"/>
    <cellStyle name="Normal 11 10 15" xfId="3626" xr:uid="{00000000-0005-0000-0000-00002B0E0000}"/>
    <cellStyle name="Normal 11 10 16" xfId="3627" xr:uid="{00000000-0005-0000-0000-00002C0E0000}"/>
    <cellStyle name="Normal 11 10 17" xfId="3628" xr:uid="{00000000-0005-0000-0000-00002D0E0000}"/>
    <cellStyle name="Normal 11 10 18" xfId="3629" xr:uid="{00000000-0005-0000-0000-00002E0E0000}"/>
    <cellStyle name="Normal 11 10 19" xfId="3630" xr:uid="{00000000-0005-0000-0000-00002F0E0000}"/>
    <cellStyle name="Normal 11 10 2" xfId="3631" xr:uid="{00000000-0005-0000-0000-0000300E0000}"/>
    <cellStyle name="Normal 11 10 2 10" xfId="3632" xr:uid="{00000000-0005-0000-0000-0000310E0000}"/>
    <cellStyle name="Normal 11 10 2 11" xfId="3633" xr:uid="{00000000-0005-0000-0000-0000320E0000}"/>
    <cellStyle name="Normal 11 10 2 12" xfId="3634" xr:uid="{00000000-0005-0000-0000-0000330E0000}"/>
    <cellStyle name="Normal 11 10 2 13" xfId="3635" xr:uid="{00000000-0005-0000-0000-0000340E0000}"/>
    <cellStyle name="Normal 11 10 2 14" xfId="3636" xr:uid="{00000000-0005-0000-0000-0000350E0000}"/>
    <cellStyle name="Normal 11 10 2 2" xfId="3637" xr:uid="{00000000-0005-0000-0000-0000360E0000}"/>
    <cellStyle name="Normal 11 10 2 2 10" xfId="3638" xr:uid="{00000000-0005-0000-0000-0000370E0000}"/>
    <cellStyle name="Normal 11 10 2 2 11" xfId="3639" xr:uid="{00000000-0005-0000-0000-0000380E0000}"/>
    <cellStyle name="Normal 11 10 2 2 12" xfId="3640" xr:uid="{00000000-0005-0000-0000-0000390E0000}"/>
    <cellStyle name="Normal 11 10 2 2 2" xfId="3641" xr:uid="{00000000-0005-0000-0000-00003A0E0000}"/>
    <cellStyle name="Normal 11 10 2 2 2 2" xfId="3642" xr:uid="{00000000-0005-0000-0000-00003B0E0000}"/>
    <cellStyle name="Normal 11 10 2 2 2 2 2" xfId="3643" xr:uid="{00000000-0005-0000-0000-00003C0E0000}"/>
    <cellStyle name="Normal 11 10 2 2 2 2 3" xfId="3644" xr:uid="{00000000-0005-0000-0000-00003D0E0000}"/>
    <cellStyle name="Normal 11 10 2 2 2 2 4" xfId="3645" xr:uid="{00000000-0005-0000-0000-00003E0E0000}"/>
    <cellStyle name="Normal 11 10 2 2 2 3" xfId="3646" xr:uid="{00000000-0005-0000-0000-00003F0E0000}"/>
    <cellStyle name="Normal 11 10 2 2 2 3 2" xfId="3647" xr:uid="{00000000-0005-0000-0000-0000400E0000}"/>
    <cellStyle name="Normal 11 10 2 2 2 3 3" xfId="3648" xr:uid="{00000000-0005-0000-0000-0000410E0000}"/>
    <cellStyle name="Normal 11 10 2 2 2 3 4" xfId="3649" xr:uid="{00000000-0005-0000-0000-0000420E0000}"/>
    <cellStyle name="Normal 11 10 2 2 2 4" xfId="3650" xr:uid="{00000000-0005-0000-0000-0000430E0000}"/>
    <cellStyle name="Normal 11 10 2 2 2 5" xfId="3651" xr:uid="{00000000-0005-0000-0000-0000440E0000}"/>
    <cellStyle name="Normal 11 10 2 2 2 6" xfId="3652" xr:uid="{00000000-0005-0000-0000-0000450E0000}"/>
    <cellStyle name="Normal 11 10 2 2 3" xfId="3653" xr:uid="{00000000-0005-0000-0000-0000460E0000}"/>
    <cellStyle name="Normal 11 10 2 2 3 2" xfId="3654" xr:uid="{00000000-0005-0000-0000-0000470E0000}"/>
    <cellStyle name="Normal 11 10 2 2 3 3" xfId="3655" xr:uid="{00000000-0005-0000-0000-0000480E0000}"/>
    <cellStyle name="Normal 11 10 2 2 3 4" xfId="3656" xr:uid="{00000000-0005-0000-0000-0000490E0000}"/>
    <cellStyle name="Normal 11 10 2 2 4" xfId="3657" xr:uid="{00000000-0005-0000-0000-00004A0E0000}"/>
    <cellStyle name="Normal 11 10 2 2 4 2" xfId="3658" xr:uid="{00000000-0005-0000-0000-00004B0E0000}"/>
    <cellStyle name="Normal 11 10 2 2 4 3" xfId="3659" xr:uid="{00000000-0005-0000-0000-00004C0E0000}"/>
    <cellStyle name="Normal 11 10 2 2 4 4" xfId="3660" xr:uid="{00000000-0005-0000-0000-00004D0E0000}"/>
    <cellStyle name="Normal 11 10 2 2 5" xfId="3661" xr:uid="{00000000-0005-0000-0000-00004E0E0000}"/>
    <cellStyle name="Normal 11 10 2 2 5 2" xfId="3662" xr:uid="{00000000-0005-0000-0000-00004F0E0000}"/>
    <cellStyle name="Normal 11 10 2 2 5 3" xfId="3663" xr:uid="{00000000-0005-0000-0000-0000500E0000}"/>
    <cellStyle name="Normal 11 10 2 2 5 4" xfId="3664" xr:uid="{00000000-0005-0000-0000-0000510E0000}"/>
    <cellStyle name="Normal 11 10 2 2 6" xfId="3665" xr:uid="{00000000-0005-0000-0000-0000520E0000}"/>
    <cellStyle name="Normal 11 10 2 2 6 2" xfId="3666" xr:uid="{00000000-0005-0000-0000-0000530E0000}"/>
    <cellStyle name="Normal 11 10 2 2 6 3" xfId="3667" xr:uid="{00000000-0005-0000-0000-0000540E0000}"/>
    <cellStyle name="Normal 11 10 2 2 6 4" xfId="3668" xr:uid="{00000000-0005-0000-0000-0000550E0000}"/>
    <cellStyle name="Normal 11 10 2 2 7" xfId="3669" xr:uid="{00000000-0005-0000-0000-0000560E0000}"/>
    <cellStyle name="Normal 11 10 2 2 7 2" xfId="3670" xr:uid="{00000000-0005-0000-0000-0000570E0000}"/>
    <cellStyle name="Normal 11 10 2 2 7 3" xfId="3671" xr:uid="{00000000-0005-0000-0000-0000580E0000}"/>
    <cellStyle name="Normal 11 10 2 2 7 4" xfId="3672" xr:uid="{00000000-0005-0000-0000-0000590E0000}"/>
    <cellStyle name="Normal 11 10 2 2 8" xfId="3673" xr:uid="{00000000-0005-0000-0000-00005A0E0000}"/>
    <cellStyle name="Normal 11 10 2 2 9" xfId="3674" xr:uid="{00000000-0005-0000-0000-00005B0E0000}"/>
    <cellStyle name="Normal 11 10 2 3" xfId="3675" xr:uid="{00000000-0005-0000-0000-00005C0E0000}"/>
    <cellStyle name="Normal 11 10 2 3 2" xfId="3676" xr:uid="{00000000-0005-0000-0000-00005D0E0000}"/>
    <cellStyle name="Normal 11 10 2 3 2 2" xfId="3677" xr:uid="{00000000-0005-0000-0000-00005E0E0000}"/>
    <cellStyle name="Normal 11 10 2 3 2 3" xfId="3678" xr:uid="{00000000-0005-0000-0000-00005F0E0000}"/>
    <cellStyle name="Normal 11 10 2 3 2 4" xfId="3679" xr:uid="{00000000-0005-0000-0000-0000600E0000}"/>
    <cellStyle name="Normal 11 10 2 3 3" xfId="3680" xr:uid="{00000000-0005-0000-0000-0000610E0000}"/>
    <cellStyle name="Normal 11 10 2 3 3 2" xfId="3681" xr:uid="{00000000-0005-0000-0000-0000620E0000}"/>
    <cellStyle name="Normal 11 10 2 3 3 3" xfId="3682" xr:uid="{00000000-0005-0000-0000-0000630E0000}"/>
    <cellStyle name="Normal 11 10 2 3 3 4" xfId="3683" xr:uid="{00000000-0005-0000-0000-0000640E0000}"/>
    <cellStyle name="Normal 11 10 2 3 4" xfId="3684" xr:uid="{00000000-0005-0000-0000-0000650E0000}"/>
    <cellStyle name="Normal 11 10 2 3 5" xfId="3685" xr:uid="{00000000-0005-0000-0000-0000660E0000}"/>
    <cellStyle name="Normal 11 10 2 3 6" xfId="3686" xr:uid="{00000000-0005-0000-0000-0000670E0000}"/>
    <cellStyle name="Normal 11 10 2 4" xfId="3687" xr:uid="{00000000-0005-0000-0000-0000680E0000}"/>
    <cellStyle name="Normal 11 10 2 4 2" xfId="3688" xr:uid="{00000000-0005-0000-0000-0000690E0000}"/>
    <cellStyle name="Normal 11 10 2 4 3" xfId="3689" xr:uid="{00000000-0005-0000-0000-00006A0E0000}"/>
    <cellStyle name="Normal 11 10 2 4 4" xfId="3690" xr:uid="{00000000-0005-0000-0000-00006B0E0000}"/>
    <cellStyle name="Normal 11 10 2 5" xfId="3691" xr:uid="{00000000-0005-0000-0000-00006C0E0000}"/>
    <cellStyle name="Normal 11 10 2 5 2" xfId="3692" xr:uid="{00000000-0005-0000-0000-00006D0E0000}"/>
    <cellStyle name="Normal 11 10 2 5 3" xfId="3693" xr:uid="{00000000-0005-0000-0000-00006E0E0000}"/>
    <cellStyle name="Normal 11 10 2 5 4" xfId="3694" xr:uid="{00000000-0005-0000-0000-00006F0E0000}"/>
    <cellStyle name="Normal 11 10 2 6" xfId="3695" xr:uid="{00000000-0005-0000-0000-0000700E0000}"/>
    <cellStyle name="Normal 11 10 2 6 2" xfId="3696" xr:uid="{00000000-0005-0000-0000-0000710E0000}"/>
    <cellStyle name="Normal 11 10 2 6 3" xfId="3697" xr:uid="{00000000-0005-0000-0000-0000720E0000}"/>
    <cellStyle name="Normal 11 10 2 6 4" xfId="3698" xr:uid="{00000000-0005-0000-0000-0000730E0000}"/>
    <cellStyle name="Normal 11 10 2 7" xfId="3699" xr:uid="{00000000-0005-0000-0000-0000740E0000}"/>
    <cellStyle name="Normal 11 10 2 7 2" xfId="3700" xr:uid="{00000000-0005-0000-0000-0000750E0000}"/>
    <cellStyle name="Normal 11 10 2 7 3" xfId="3701" xr:uid="{00000000-0005-0000-0000-0000760E0000}"/>
    <cellStyle name="Normal 11 10 2 7 4" xfId="3702" xr:uid="{00000000-0005-0000-0000-0000770E0000}"/>
    <cellStyle name="Normal 11 10 2 8" xfId="3703" xr:uid="{00000000-0005-0000-0000-0000780E0000}"/>
    <cellStyle name="Normal 11 10 2 8 2" xfId="3704" xr:uid="{00000000-0005-0000-0000-0000790E0000}"/>
    <cellStyle name="Normal 11 10 2 8 3" xfId="3705" xr:uid="{00000000-0005-0000-0000-00007A0E0000}"/>
    <cellStyle name="Normal 11 10 2 8 4" xfId="3706" xr:uid="{00000000-0005-0000-0000-00007B0E0000}"/>
    <cellStyle name="Normal 11 10 2 9" xfId="3707" xr:uid="{00000000-0005-0000-0000-00007C0E0000}"/>
    <cellStyle name="Normal 11 10 2 9 2" xfId="3708" xr:uid="{00000000-0005-0000-0000-00007D0E0000}"/>
    <cellStyle name="Normal 11 10 2 9 3" xfId="3709" xr:uid="{00000000-0005-0000-0000-00007E0E0000}"/>
    <cellStyle name="Normal 11 10 2 9 4" xfId="3710" xr:uid="{00000000-0005-0000-0000-00007F0E0000}"/>
    <cellStyle name="Normal 11 10 20" xfId="3711" xr:uid="{00000000-0005-0000-0000-0000800E0000}"/>
    <cellStyle name="Normal 11 10 3" xfId="3712" xr:uid="{00000000-0005-0000-0000-0000810E0000}"/>
    <cellStyle name="Normal 11 10 3 10" xfId="3713" xr:uid="{00000000-0005-0000-0000-0000820E0000}"/>
    <cellStyle name="Normal 11 10 3 11" xfId="3714" xr:uid="{00000000-0005-0000-0000-0000830E0000}"/>
    <cellStyle name="Normal 11 10 3 12" xfId="3715" xr:uid="{00000000-0005-0000-0000-0000840E0000}"/>
    <cellStyle name="Normal 11 10 3 13" xfId="3716" xr:uid="{00000000-0005-0000-0000-0000850E0000}"/>
    <cellStyle name="Normal 11 10 3 14" xfId="3717" xr:uid="{00000000-0005-0000-0000-0000860E0000}"/>
    <cellStyle name="Normal 11 10 3 2" xfId="3718" xr:uid="{00000000-0005-0000-0000-0000870E0000}"/>
    <cellStyle name="Normal 11 10 3 2 10" xfId="3719" xr:uid="{00000000-0005-0000-0000-0000880E0000}"/>
    <cellStyle name="Normal 11 10 3 2 11" xfId="3720" xr:uid="{00000000-0005-0000-0000-0000890E0000}"/>
    <cellStyle name="Normal 11 10 3 2 12" xfId="3721" xr:uid="{00000000-0005-0000-0000-00008A0E0000}"/>
    <cellStyle name="Normal 11 10 3 2 2" xfId="3722" xr:uid="{00000000-0005-0000-0000-00008B0E0000}"/>
    <cellStyle name="Normal 11 10 3 2 2 2" xfId="3723" xr:uid="{00000000-0005-0000-0000-00008C0E0000}"/>
    <cellStyle name="Normal 11 10 3 2 2 2 2" xfId="3724" xr:uid="{00000000-0005-0000-0000-00008D0E0000}"/>
    <cellStyle name="Normal 11 10 3 2 2 2 3" xfId="3725" xr:uid="{00000000-0005-0000-0000-00008E0E0000}"/>
    <cellStyle name="Normal 11 10 3 2 2 2 4" xfId="3726" xr:uid="{00000000-0005-0000-0000-00008F0E0000}"/>
    <cellStyle name="Normal 11 10 3 2 2 3" xfId="3727" xr:uid="{00000000-0005-0000-0000-0000900E0000}"/>
    <cellStyle name="Normal 11 10 3 2 2 3 2" xfId="3728" xr:uid="{00000000-0005-0000-0000-0000910E0000}"/>
    <cellStyle name="Normal 11 10 3 2 2 3 3" xfId="3729" xr:uid="{00000000-0005-0000-0000-0000920E0000}"/>
    <cellStyle name="Normal 11 10 3 2 2 3 4" xfId="3730" xr:uid="{00000000-0005-0000-0000-0000930E0000}"/>
    <cellStyle name="Normal 11 10 3 2 2 4" xfId="3731" xr:uid="{00000000-0005-0000-0000-0000940E0000}"/>
    <cellStyle name="Normal 11 10 3 2 2 5" xfId="3732" xr:uid="{00000000-0005-0000-0000-0000950E0000}"/>
    <cellStyle name="Normal 11 10 3 2 2 6" xfId="3733" xr:uid="{00000000-0005-0000-0000-0000960E0000}"/>
    <cellStyle name="Normal 11 10 3 2 3" xfId="3734" xr:uid="{00000000-0005-0000-0000-0000970E0000}"/>
    <cellStyle name="Normal 11 10 3 2 3 2" xfId="3735" xr:uid="{00000000-0005-0000-0000-0000980E0000}"/>
    <cellStyle name="Normal 11 10 3 2 3 3" xfId="3736" xr:uid="{00000000-0005-0000-0000-0000990E0000}"/>
    <cellStyle name="Normal 11 10 3 2 3 4" xfId="3737" xr:uid="{00000000-0005-0000-0000-00009A0E0000}"/>
    <cellStyle name="Normal 11 10 3 2 4" xfId="3738" xr:uid="{00000000-0005-0000-0000-00009B0E0000}"/>
    <cellStyle name="Normal 11 10 3 2 4 2" xfId="3739" xr:uid="{00000000-0005-0000-0000-00009C0E0000}"/>
    <cellStyle name="Normal 11 10 3 2 4 3" xfId="3740" xr:uid="{00000000-0005-0000-0000-00009D0E0000}"/>
    <cellStyle name="Normal 11 10 3 2 4 4" xfId="3741" xr:uid="{00000000-0005-0000-0000-00009E0E0000}"/>
    <cellStyle name="Normal 11 10 3 2 5" xfId="3742" xr:uid="{00000000-0005-0000-0000-00009F0E0000}"/>
    <cellStyle name="Normal 11 10 3 2 5 2" xfId="3743" xr:uid="{00000000-0005-0000-0000-0000A00E0000}"/>
    <cellStyle name="Normal 11 10 3 2 5 3" xfId="3744" xr:uid="{00000000-0005-0000-0000-0000A10E0000}"/>
    <cellStyle name="Normal 11 10 3 2 5 4" xfId="3745" xr:uid="{00000000-0005-0000-0000-0000A20E0000}"/>
    <cellStyle name="Normal 11 10 3 2 6" xfId="3746" xr:uid="{00000000-0005-0000-0000-0000A30E0000}"/>
    <cellStyle name="Normal 11 10 3 2 6 2" xfId="3747" xr:uid="{00000000-0005-0000-0000-0000A40E0000}"/>
    <cellStyle name="Normal 11 10 3 2 6 3" xfId="3748" xr:uid="{00000000-0005-0000-0000-0000A50E0000}"/>
    <cellStyle name="Normal 11 10 3 2 6 4" xfId="3749" xr:uid="{00000000-0005-0000-0000-0000A60E0000}"/>
    <cellStyle name="Normal 11 10 3 2 7" xfId="3750" xr:uid="{00000000-0005-0000-0000-0000A70E0000}"/>
    <cellStyle name="Normal 11 10 3 2 7 2" xfId="3751" xr:uid="{00000000-0005-0000-0000-0000A80E0000}"/>
    <cellStyle name="Normal 11 10 3 2 7 3" xfId="3752" xr:uid="{00000000-0005-0000-0000-0000A90E0000}"/>
    <cellStyle name="Normal 11 10 3 2 7 4" xfId="3753" xr:uid="{00000000-0005-0000-0000-0000AA0E0000}"/>
    <cellStyle name="Normal 11 10 3 2 8" xfId="3754" xr:uid="{00000000-0005-0000-0000-0000AB0E0000}"/>
    <cellStyle name="Normal 11 10 3 2 9" xfId="3755" xr:uid="{00000000-0005-0000-0000-0000AC0E0000}"/>
    <cellStyle name="Normal 11 10 3 3" xfId="3756" xr:uid="{00000000-0005-0000-0000-0000AD0E0000}"/>
    <cellStyle name="Normal 11 10 3 3 2" xfId="3757" xr:uid="{00000000-0005-0000-0000-0000AE0E0000}"/>
    <cellStyle name="Normal 11 10 3 3 2 2" xfId="3758" xr:uid="{00000000-0005-0000-0000-0000AF0E0000}"/>
    <cellStyle name="Normal 11 10 3 3 2 3" xfId="3759" xr:uid="{00000000-0005-0000-0000-0000B00E0000}"/>
    <cellStyle name="Normal 11 10 3 3 2 4" xfId="3760" xr:uid="{00000000-0005-0000-0000-0000B10E0000}"/>
    <cellStyle name="Normal 11 10 3 3 3" xfId="3761" xr:uid="{00000000-0005-0000-0000-0000B20E0000}"/>
    <cellStyle name="Normal 11 10 3 3 3 2" xfId="3762" xr:uid="{00000000-0005-0000-0000-0000B30E0000}"/>
    <cellStyle name="Normal 11 10 3 3 3 3" xfId="3763" xr:uid="{00000000-0005-0000-0000-0000B40E0000}"/>
    <cellStyle name="Normal 11 10 3 3 3 4" xfId="3764" xr:uid="{00000000-0005-0000-0000-0000B50E0000}"/>
    <cellStyle name="Normal 11 10 3 3 4" xfId="3765" xr:uid="{00000000-0005-0000-0000-0000B60E0000}"/>
    <cellStyle name="Normal 11 10 3 3 5" xfId="3766" xr:uid="{00000000-0005-0000-0000-0000B70E0000}"/>
    <cellStyle name="Normal 11 10 3 3 6" xfId="3767" xr:uid="{00000000-0005-0000-0000-0000B80E0000}"/>
    <cellStyle name="Normal 11 10 3 4" xfId="3768" xr:uid="{00000000-0005-0000-0000-0000B90E0000}"/>
    <cellStyle name="Normal 11 10 3 4 2" xfId="3769" xr:uid="{00000000-0005-0000-0000-0000BA0E0000}"/>
    <cellStyle name="Normal 11 10 3 4 3" xfId="3770" xr:uid="{00000000-0005-0000-0000-0000BB0E0000}"/>
    <cellStyle name="Normal 11 10 3 4 4" xfId="3771" xr:uid="{00000000-0005-0000-0000-0000BC0E0000}"/>
    <cellStyle name="Normal 11 10 3 5" xfId="3772" xr:uid="{00000000-0005-0000-0000-0000BD0E0000}"/>
    <cellStyle name="Normal 11 10 3 5 2" xfId="3773" xr:uid="{00000000-0005-0000-0000-0000BE0E0000}"/>
    <cellStyle name="Normal 11 10 3 5 3" xfId="3774" xr:uid="{00000000-0005-0000-0000-0000BF0E0000}"/>
    <cellStyle name="Normal 11 10 3 5 4" xfId="3775" xr:uid="{00000000-0005-0000-0000-0000C00E0000}"/>
    <cellStyle name="Normal 11 10 3 6" xfId="3776" xr:uid="{00000000-0005-0000-0000-0000C10E0000}"/>
    <cellStyle name="Normal 11 10 3 6 2" xfId="3777" xr:uid="{00000000-0005-0000-0000-0000C20E0000}"/>
    <cellStyle name="Normal 11 10 3 6 3" xfId="3778" xr:uid="{00000000-0005-0000-0000-0000C30E0000}"/>
    <cellStyle name="Normal 11 10 3 6 4" xfId="3779" xr:uid="{00000000-0005-0000-0000-0000C40E0000}"/>
    <cellStyle name="Normal 11 10 3 7" xfId="3780" xr:uid="{00000000-0005-0000-0000-0000C50E0000}"/>
    <cellStyle name="Normal 11 10 3 7 2" xfId="3781" xr:uid="{00000000-0005-0000-0000-0000C60E0000}"/>
    <cellStyle name="Normal 11 10 3 7 3" xfId="3782" xr:uid="{00000000-0005-0000-0000-0000C70E0000}"/>
    <cellStyle name="Normal 11 10 3 7 4" xfId="3783" xr:uid="{00000000-0005-0000-0000-0000C80E0000}"/>
    <cellStyle name="Normal 11 10 3 8" xfId="3784" xr:uid="{00000000-0005-0000-0000-0000C90E0000}"/>
    <cellStyle name="Normal 11 10 3 8 2" xfId="3785" xr:uid="{00000000-0005-0000-0000-0000CA0E0000}"/>
    <cellStyle name="Normal 11 10 3 8 3" xfId="3786" xr:uid="{00000000-0005-0000-0000-0000CB0E0000}"/>
    <cellStyle name="Normal 11 10 3 8 4" xfId="3787" xr:uid="{00000000-0005-0000-0000-0000CC0E0000}"/>
    <cellStyle name="Normal 11 10 3 9" xfId="3788" xr:uid="{00000000-0005-0000-0000-0000CD0E0000}"/>
    <cellStyle name="Normal 11 10 3 9 2" xfId="3789" xr:uid="{00000000-0005-0000-0000-0000CE0E0000}"/>
    <cellStyle name="Normal 11 10 3 9 3" xfId="3790" xr:uid="{00000000-0005-0000-0000-0000CF0E0000}"/>
    <cellStyle name="Normal 11 10 3 9 4" xfId="3791" xr:uid="{00000000-0005-0000-0000-0000D00E0000}"/>
    <cellStyle name="Normal 11 10 4" xfId="3792" xr:uid="{00000000-0005-0000-0000-0000D10E0000}"/>
    <cellStyle name="Normal 11 10 4 10" xfId="3793" xr:uid="{00000000-0005-0000-0000-0000D20E0000}"/>
    <cellStyle name="Normal 11 10 4 11" xfId="3794" xr:uid="{00000000-0005-0000-0000-0000D30E0000}"/>
    <cellStyle name="Normal 11 10 4 12" xfId="3795" xr:uid="{00000000-0005-0000-0000-0000D40E0000}"/>
    <cellStyle name="Normal 11 10 4 2" xfId="3796" xr:uid="{00000000-0005-0000-0000-0000D50E0000}"/>
    <cellStyle name="Normal 11 10 4 2 2" xfId="3797" xr:uid="{00000000-0005-0000-0000-0000D60E0000}"/>
    <cellStyle name="Normal 11 10 4 2 2 2" xfId="3798" xr:uid="{00000000-0005-0000-0000-0000D70E0000}"/>
    <cellStyle name="Normal 11 10 4 2 2 3" xfId="3799" xr:uid="{00000000-0005-0000-0000-0000D80E0000}"/>
    <cellStyle name="Normal 11 10 4 2 2 4" xfId="3800" xr:uid="{00000000-0005-0000-0000-0000D90E0000}"/>
    <cellStyle name="Normal 11 10 4 2 3" xfId="3801" xr:uid="{00000000-0005-0000-0000-0000DA0E0000}"/>
    <cellStyle name="Normal 11 10 4 2 3 2" xfId="3802" xr:uid="{00000000-0005-0000-0000-0000DB0E0000}"/>
    <cellStyle name="Normal 11 10 4 2 3 3" xfId="3803" xr:uid="{00000000-0005-0000-0000-0000DC0E0000}"/>
    <cellStyle name="Normal 11 10 4 2 3 4" xfId="3804" xr:uid="{00000000-0005-0000-0000-0000DD0E0000}"/>
    <cellStyle name="Normal 11 10 4 2 4" xfId="3805" xr:uid="{00000000-0005-0000-0000-0000DE0E0000}"/>
    <cellStyle name="Normal 11 10 4 2 5" xfId="3806" xr:uid="{00000000-0005-0000-0000-0000DF0E0000}"/>
    <cellStyle name="Normal 11 10 4 2 6" xfId="3807" xr:uid="{00000000-0005-0000-0000-0000E00E0000}"/>
    <cellStyle name="Normal 11 10 4 3" xfId="3808" xr:uid="{00000000-0005-0000-0000-0000E10E0000}"/>
    <cellStyle name="Normal 11 10 4 3 2" xfId="3809" xr:uid="{00000000-0005-0000-0000-0000E20E0000}"/>
    <cellStyle name="Normal 11 10 4 3 3" xfId="3810" xr:uid="{00000000-0005-0000-0000-0000E30E0000}"/>
    <cellStyle name="Normal 11 10 4 3 4" xfId="3811" xr:uid="{00000000-0005-0000-0000-0000E40E0000}"/>
    <cellStyle name="Normal 11 10 4 4" xfId="3812" xr:uid="{00000000-0005-0000-0000-0000E50E0000}"/>
    <cellStyle name="Normal 11 10 4 4 2" xfId="3813" xr:uid="{00000000-0005-0000-0000-0000E60E0000}"/>
    <cellStyle name="Normal 11 10 4 4 3" xfId="3814" xr:uid="{00000000-0005-0000-0000-0000E70E0000}"/>
    <cellStyle name="Normal 11 10 4 4 4" xfId="3815" xr:uid="{00000000-0005-0000-0000-0000E80E0000}"/>
    <cellStyle name="Normal 11 10 4 5" xfId="3816" xr:uid="{00000000-0005-0000-0000-0000E90E0000}"/>
    <cellStyle name="Normal 11 10 4 5 2" xfId="3817" xr:uid="{00000000-0005-0000-0000-0000EA0E0000}"/>
    <cellStyle name="Normal 11 10 4 5 3" xfId="3818" xr:uid="{00000000-0005-0000-0000-0000EB0E0000}"/>
    <cellStyle name="Normal 11 10 4 5 4" xfId="3819" xr:uid="{00000000-0005-0000-0000-0000EC0E0000}"/>
    <cellStyle name="Normal 11 10 4 6" xfId="3820" xr:uid="{00000000-0005-0000-0000-0000ED0E0000}"/>
    <cellStyle name="Normal 11 10 4 6 2" xfId="3821" xr:uid="{00000000-0005-0000-0000-0000EE0E0000}"/>
    <cellStyle name="Normal 11 10 4 6 3" xfId="3822" xr:uid="{00000000-0005-0000-0000-0000EF0E0000}"/>
    <cellStyle name="Normal 11 10 4 6 4" xfId="3823" xr:uid="{00000000-0005-0000-0000-0000F00E0000}"/>
    <cellStyle name="Normal 11 10 4 7" xfId="3824" xr:uid="{00000000-0005-0000-0000-0000F10E0000}"/>
    <cellStyle name="Normal 11 10 4 7 2" xfId="3825" xr:uid="{00000000-0005-0000-0000-0000F20E0000}"/>
    <cellStyle name="Normal 11 10 4 7 3" xfId="3826" xr:uid="{00000000-0005-0000-0000-0000F30E0000}"/>
    <cellStyle name="Normal 11 10 4 7 4" xfId="3827" xr:uid="{00000000-0005-0000-0000-0000F40E0000}"/>
    <cellStyle name="Normal 11 10 4 8" xfId="3828" xr:uid="{00000000-0005-0000-0000-0000F50E0000}"/>
    <cellStyle name="Normal 11 10 4 9" xfId="3829" xr:uid="{00000000-0005-0000-0000-0000F60E0000}"/>
    <cellStyle name="Normal 11 10 5" xfId="3830" xr:uid="{00000000-0005-0000-0000-0000F70E0000}"/>
    <cellStyle name="Normal 11 10 5 10" xfId="3831" xr:uid="{00000000-0005-0000-0000-0000F80E0000}"/>
    <cellStyle name="Normal 11 10 5 11" xfId="3832" xr:uid="{00000000-0005-0000-0000-0000F90E0000}"/>
    <cellStyle name="Normal 11 10 5 12" xfId="3833" xr:uid="{00000000-0005-0000-0000-0000FA0E0000}"/>
    <cellStyle name="Normal 11 10 5 2" xfId="3834" xr:uid="{00000000-0005-0000-0000-0000FB0E0000}"/>
    <cellStyle name="Normal 11 10 5 2 2" xfId="3835" xr:uid="{00000000-0005-0000-0000-0000FC0E0000}"/>
    <cellStyle name="Normal 11 10 5 2 2 2" xfId="3836" xr:uid="{00000000-0005-0000-0000-0000FD0E0000}"/>
    <cellStyle name="Normal 11 10 5 2 2 3" xfId="3837" xr:uid="{00000000-0005-0000-0000-0000FE0E0000}"/>
    <cellStyle name="Normal 11 10 5 2 2 4" xfId="3838" xr:uid="{00000000-0005-0000-0000-0000FF0E0000}"/>
    <cellStyle name="Normal 11 10 5 2 3" xfId="3839" xr:uid="{00000000-0005-0000-0000-0000000F0000}"/>
    <cellStyle name="Normal 11 10 5 2 3 2" xfId="3840" xr:uid="{00000000-0005-0000-0000-0000010F0000}"/>
    <cellStyle name="Normal 11 10 5 2 3 3" xfId="3841" xr:uid="{00000000-0005-0000-0000-0000020F0000}"/>
    <cellStyle name="Normal 11 10 5 2 3 4" xfId="3842" xr:uid="{00000000-0005-0000-0000-0000030F0000}"/>
    <cellStyle name="Normal 11 10 5 2 4" xfId="3843" xr:uid="{00000000-0005-0000-0000-0000040F0000}"/>
    <cellStyle name="Normal 11 10 5 2 5" xfId="3844" xr:uid="{00000000-0005-0000-0000-0000050F0000}"/>
    <cellStyle name="Normal 11 10 5 2 6" xfId="3845" xr:uid="{00000000-0005-0000-0000-0000060F0000}"/>
    <cellStyle name="Normal 11 10 5 3" xfId="3846" xr:uid="{00000000-0005-0000-0000-0000070F0000}"/>
    <cellStyle name="Normal 11 10 5 3 2" xfId="3847" xr:uid="{00000000-0005-0000-0000-0000080F0000}"/>
    <cellStyle name="Normal 11 10 5 3 3" xfId="3848" xr:uid="{00000000-0005-0000-0000-0000090F0000}"/>
    <cellStyle name="Normal 11 10 5 3 4" xfId="3849" xr:uid="{00000000-0005-0000-0000-00000A0F0000}"/>
    <cellStyle name="Normal 11 10 5 4" xfId="3850" xr:uid="{00000000-0005-0000-0000-00000B0F0000}"/>
    <cellStyle name="Normal 11 10 5 4 2" xfId="3851" xr:uid="{00000000-0005-0000-0000-00000C0F0000}"/>
    <cellStyle name="Normal 11 10 5 4 3" xfId="3852" xr:uid="{00000000-0005-0000-0000-00000D0F0000}"/>
    <cellStyle name="Normal 11 10 5 4 4" xfId="3853" xr:uid="{00000000-0005-0000-0000-00000E0F0000}"/>
    <cellStyle name="Normal 11 10 5 5" xfId="3854" xr:uid="{00000000-0005-0000-0000-00000F0F0000}"/>
    <cellStyle name="Normal 11 10 5 5 2" xfId="3855" xr:uid="{00000000-0005-0000-0000-0000100F0000}"/>
    <cellStyle name="Normal 11 10 5 5 3" xfId="3856" xr:uid="{00000000-0005-0000-0000-0000110F0000}"/>
    <cellStyle name="Normal 11 10 5 5 4" xfId="3857" xr:uid="{00000000-0005-0000-0000-0000120F0000}"/>
    <cellStyle name="Normal 11 10 5 6" xfId="3858" xr:uid="{00000000-0005-0000-0000-0000130F0000}"/>
    <cellStyle name="Normal 11 10 5 6 2" xfId="3859" xr:uid="{00000000-0005-0000-0000-0000140F0000}"/>
    <cellStyle name="Normal 11 10 5 6 3" xfId="3860" xr:uid="{00000000-0005-0000-0000-0000150F0000}"/>
    <cellStyle name="Normal 11 10 5 6 4" xfId="3861" xr:uid="{00000000-0005-0000-0000-0000160F0000}"/>
    <cellStyle name="Normal 11 10 5 7" xfId="3862" xr:uid="{00000000-0005-0000-0000-0000170F0000}"/>
    <cellStyle name="Normal 11 10 5 7 2" xfId="3863" xr:uid="{00000000-0005-0000-0000-0000180F0000}"/>
    <cellStyle name="Normal 11 10 5 7 3" xfId="3864" xr:uid="{00000000-0005-0000-0000-0000190F0000}"/>
    <cellStyle name="Normal 11 10 5 7 4" xfId="3865" xr:uid="{00000000-0005-0000-0000-00001A0F0000}"/>
    <cellStyle name="Normal 11 10 5 8" xfId="3866" xr:uid="{00000000-0005-0000-0000-00001B0F0000}"/>
    <cellStyle name="Normal 11 10 5 9" xfId="3867" xr:uid="{00000000-0005-0000-0000-00001C0F0000}"/>
    <cellStyle name="Normal 11 10 6" xfId="3868" xr:uid="{00000000-0005-0000-0000-00001D0F0000}"/>
    <cellStyle name="Normal 11 10 6 2" xfId="3869" xr:uid="{00000000-0005-0000-0000-00001E0F0000}"/>
    <cellStyle name="Normal 11 10 6 2 2" xfId="3870" xr:uid="{00000000-0005-0000-0000-00001F0F0000}"/>
    <cellStyle name="Normal 11 10 6 2 3" xfId="3871" xr:uid="{00000000-0005-0000-0000-0000200F0000}"/>
    <cellStyle name="Normal 11 10 6 2 4" xfId="3872" xr:uid="{00000000-0005-0000-0000-0000210F0000}"/>
    <cellStyle name="Normal 11 10 6 3" xfId="3873" xr:uid="{00000000-0005-0000-0000-0000220F0000}"/>
    <cellStyle name="Normal 11 10 6 3 2" xfId="3874" xr:uid="{00000000-0005-0000-0000-0000230F0000}"/>
    <cellStyle name="Normal 11 10 6 3 3" xfId="3875" xr:uid="{00000000-0005-0000-0000-0000240F0000}"/>
    <cellStyle name="Normal 11 10 6 3 4" xfId="3876" xr:uid="{00000000-0005-0000-0000-0000250F0000}"/>
    <cellStyle name="Normal 11 10 6 4" xfId="3877" xr:uid="{00000000-0005-0000-0000-0000260F0000}"/>
    <cellStyle name="Normal 11 10 6 4 2" xfId="3878" xr:uid="{00000000-0005-0000-0000-0000270F0000}"/>
    <cellStyle name="Normal 11 10 6 4 3" xfId="3879" xr:uid="{00000000-0005-0000-0000-0000280F0000}"/>
    <cellStyle name="Normal 11 10 6 4 4" xfId="3880" xr:uid="{00000000-0005-0000-0000-0000290F0000}"/>
    <cellStyle name="Normal 11 10 6 5" xfId="3881" xr:uid="{00000000-0005-0000-0000-00002A0F0000}"/>
    <cellStyle name="Normal 11 10 6 5 2" xfId="3882" xr:uid="{00000000-0005-0000-0000-00002B0F0000}"/>
    <cellStyle name="Normal 11 10 6 5 3" xfId="3883" xr:uid="{00000000-0005-0000-0000-00002C0F0000}"/>
    <cellStyle name="Normal 11 10 6 5 4" xfId="3884" xr:uid="{00000000-0005-0000-0000-00002D0F0000}"/>
    <cellStyle name="Normal 11 10 6 6" xfId="3885" xr:uid="{00000000-0005-0000-0000-00002E0F0000}"/>
    <cellStyle name="Normal 11 10 6 7" xfId="3886" xr:uid="{00000000-0005-0000-0000-00002F0F0000}"/>
    <cellStyle name="Normal 11 10 6 8" xfId="3887" xr:uid="{00000000-0005-0000-0000-0000300F0000}"/>
    <cellStyle name="Normal 11 10 7" xfId="3888" xr:uid="{00000000-0005-0000-0000-0000310F0000}"/>
    <cellStyle name="Normal 11 10 7 2" xfId="3889" xr:uid="{00000000-0005-0000-0000-0000320F0000}"/>
    <cellStyle name="Normal 11 10 7 3" xfId="3890" xr:uid="{00000000-0005-0000-0000-0000330F0000}"/>
    <cellStyle name="Normal 11 10 7 4" xfId="3891" xr:uid="{00000000-0005-0000-0000-0000340F0000}"/>
    <cellStyle name="Normal 11 10 8" xfId="3892" xr:uid="{00000000-0005-0000-0000-0000350F0000}"/>
    <cellStyle name="Normal 11 10 8 2" xfId="3893" xr:uid="{00000000-0005-0000-0000-0000360F0000}"/>
    <cellStyle name="Normal 11 10 8 3" xfId="3894" xr:uid="{00000000-0005-0000-0000-0000370F0000}"/>
    <cellStyle name="Normal 11 10 8 4" xfId="3895" xr:uid="{00000000-0005-0000-0000-0000380F0000}"/>
    <cellStyle name="Normal 11 10 9" xfId="3896" xr:uid="{00000000-0005-0000-0000-0000390F0000}"/>
    <cellStyle name="Normal 11 10 9 2" xfId="3897" xr:uid="{00000000-0005-0000-0000-00003A0F0000}"/>
    <cellStyle name="Normal 11 10 9 3" xfId="3898" xr:uid="{00000000-0005-0000-0000-00003B0F0000}"/>
    <cellStyle name="Normal 11 10 9 4" xfId="3899" xr:uid="{00000000-0005-0000-0000-00003C0F0000}"/>
    <cellStyle name="Normal 11 11" xfId="3900" xr:uid="{00000000-0005-0000-0000-00003D0F0000}"/>
    <cellStyle name="Normal 11 11 10" xfId="3901" xr:uid="{00000000-0005-0000-0000-00003E0F0000}"/>
    <cellStyle name="Normal 11 11 10 2" xfId="3902" xr:uid="{00000000-0005-0000-0000-00003F0F0000}"/>
    <cellStyle name="Normal 11 11 10 3" xfId="3903" xr:uid="{00000000-0005-0000-0000-0000400F0000}"/>
    <cellStyle name="Normal 11 11 10 4" xfId="3904" xr:uid="{00000000-0005-0000-0000-0000410F0000}"/>
    <cellStyle name="Normal 11 11 11" xfId="3905" xr:uid="{00000000-0005-0000-0000-0000420F0000}"/>
    <cellStyle name="Normal 11 11 11 2" xfId="3906" xr:uid="{00000000-0005-0000-0000-0000430F0000}"/>
    <cellStyle name="Normal 11 11 11 3" xfId="3907" xr:uid="{00000000-0005-0000-0000-0000440F0000}"/>
    <cellStyle name="Normal 11 11 11 4" xfId="3908" xr:uid="{00000000-0005-0000-0000-0000450F0000}"/>
    <cellStyle name="Normal 11 11 12" xfId="3909" xr:uid="{00000000-0005-0000-0000-0000460F0000}"/>
    <cellStyle name="Normal 11 11 12 2" xfId="3910" xr:uid="{00000000-0005-0000-0000-0000470F0000}"/>
    <cellStyle name="Normal 11 11 12 3" xfId="3911" xr:uid="{00000000-0005-0000-0000-0000480F0000}"/>
    <cellStyle name="Normal 11 11 12 4" xfId="3912" xr:uid="{00000000-0005-0000-0000-0000490F0000}"/>
    <cellStyle name="Normal 11 11 13" xfId="3913" xr:uid="{00000000-0005-0000-0000-00004A0F0000}"/>
    <cellStyle name="Normal 11 11 13 2" xfId="3914" xr:uid="{00000000-0005-0000-0000-00004B0F0000}"/>
    <cellStyle name="Normal 11 11 13 3" xfId="3915" xr:uid="{00000000-0005-0000-0000-00004C0F0000}"/>
    <cellStyle name="Normal 11 11 13 4" xfId="3916" xr:uid="{00000000-0005-0000-0000-00004D0F0000}"/>
    <cellStyle name="Normal 11 11 14" xfId="3917" xr:uid="{00000000-0005-0000-0000-00004E0F0000}"/>
    <cellStyle name="Normal 11 11 15" xfId="3918" xr:uid="{00000000-0005-0000-0000-00004F0F0000}"/>
    <cellStyle name="Normal 11 11 16" xfId="3919" xr:uid="{00000000-0005-0000-0000-0000500F0000}"/>
    <cellStyle name="Normal 11 11 17" xfId="3920" xr:uid="{00000000-0005-0000-0000-0000510F0000}"/>
    <cellStyle name="Normal 11 11 18" xfId="3921" xr:uid="{00000000-0005-0000-0000-0000520F0000}"/>
    <cellStyle name="Normal 11 11 2" xfId="3922" xr:uid="{00000000-0005-0000-0000-0000530F0000}"/>
    <cellStyle name="Normal 11 11 2 10" xfId="3923" xr:uid="{00000000-0005-0000-0000-0000540F0000}"/>
    <cellStyle name="Normal 11 11 2 11" xfId="3924" xr:uid="{00000000-0005-0000-0000-0000550F0000}"/>
    <cellStyle name="Normal 11 11 2 12" xfId="3925" xr:uid="{00000000-0005-0000-0000-0000560F0000}"/>
    <cellStyle name="Normal 11 11 2 13" xfId="3926" xr:uid="{00000000-0005-0000-0000-0000570F0000}"/>
    <cellStyle name="Normal 11 11 2 14" xfId="3927" xr:uid="{00000000-0005-0000-0000-0000580F0000}"/>
    <cellStyle name="Normal 11 11 2 2" xfId="3928" xr:uid="{00000000-0005-0000-0000-0000590F0000}"/>
    <cellStyle name="Normal 11 11 2 2 10" xfId="3929" xr:uid="{00000000-0005-0000-0000-00005A0F0000}"/>
    <cellStyle name="Normal 11 11 2 2 11" xfId="3930" xr:uid="{00000000-0005-0000-0000-00005B0F0000}"/>
    <cellStyle name="Normal 11 11 2 2 12" xfId="3931" xr:uid="{00000000-0005-0000-0000-00005C0F0000}"/>
    <cellStyle name="Normal 11 11 2 2 2" xfId="3932" xr:uid="{00000000-0005-0000-0000-00005D0F0000}"/>
    <cellStyle name="Normal 11 11 2 2 2 2" xfId="3933" xr:uid="{00000000-0005-0000-0000-00005E0F0000}"/>
    <cellStyle name="Normal 11 11 2 2 2 2 2" xfId="3934" xr:uid="{00000000-0005-0000-0000-00005F0F0000}"/>
    <cellStyle name="Normal 11 11 2 2 2 2 3" xfId="3935" xr:uid="{00000000-0005-0000-0000-0000600F0000}"/>
    <cellStyle name="Normal 11 11 2 2 2 2 4" xfId="3936" xr:uid="{00000000-0005-0000-0000-0000610F0000}"/>
    <cellStyle name="Normal 11 11 2 2 2 3" xfId="3937" xr:uid="{00000000-0005-0000-0000-0000620F0000}"/>
    <cellStyle name="Normal 11 11 2 2 2 3 2" xfId="3938" xr:uid="{00000000-0005-0000-0000-0000630F0000}"/>
    <cellStyle name="Normal 11 11 2 2 2 3 3" xfId="3939" xr:uid="{00000000-0005-0000-0000-0000640F0000}"/>
    <cellStyle name="Normal 11 11 2 2 2 3 4" xfId="3940" xr:uid="{00000000-0005-0000-0000-0000650F0000}"/>
    <cellStyle name="Normal 11 11 2 2 2 4" xfId="3941" xr:uid="{00000000-0005-0000-0000-0000660F0000}"/>
    <cellStyle name="Normal 11 11 2 2 2 5" xfId="3942" xr:uid="{00000000-0005-0000-0000-0000670F0000}"/>
    <cellStyle name="Normal 11 11 2 2 2 6" xfId="3943" xr:uid="{00000000-0005-0000-0000-0000680F0000}"/>
    <cellStyle name="Normal 11 11 2 2 3" xfId="3944" xr:uid="{00000000-0005-0000-0000-0000690F0000}"/>
    <cellStyle name="Normal 11 11 2 2 3 2" xfId="3945" xr:uid="{00000000-0005-0000-0000-00006A0F0000}"/>
    <cellStyle name="Normal 11 11 2 2 3 3" xfId="3946" xr:uid="{00000000-0005-0000-0000-00006B0F0000}"/>
    <cellStyle name="Normal 11 11 2 2 3 4" xfId="3947" xr:uid="{00000000-0005-0000-0000-00006C0F0000}"/>
    <cellStyle name="Normal 11 11 2 2 4" xfId="3948" xr:uid="{00000000-0005-0000-0000-00006D0F0000}"/>
    <cellStyle name="Normal 11 11 2 2 4 2" xfId="3949" xr:uid="{00000000-0005-0000-0000-00006E0F0000}"/>
    <cellStyle name="Normal 11 11 2 2 4 3" xfId="3950" xr:uid="{00000000-0005-0000-0000-00006F0F0000}"/>
    <cellStyle name="Normal 11 11 2 2 4 4" xfId="3951" xr:uid="{00000000-0005-0000-0000-0000700F0000}"/>
    <cellStyle name="Normal 11 11 2 2 5" xfId="3952" xr:uid="{00000000-0005-0000-0000-0000710F0000}"/>
    <cellStyle name="Normal 11 11 2 2 5 2" xfId="3953" xr:uid="{00000000-0005-0000-0000-0000720F0000}"/>
    <cellStyle name="Normal 11 11 2 2 5 3" xfId="3954" xr:uid="{00000000-0005-0000-0000-0000730F0000}"/>
    <cellStyle name="Normal 11 11 2 2 5 4" xfId="3955" xr:uid="{00000000-0005-0000-0000-0000740F0000}"/>
    <cellStyle name="Normal 11 11 2 2 6" xfId="3956" xr:uid="{00000000-0005-0000-0000-0000750F0000}"/>
    <cellStyle name="Normal 11 11 2 2 6 2" xfId="3957" xr:uid="{00000000-0005-0000-0000-0000760F0000}"/>
    <cellStyle name="Normal 11 11 2 2 6 3" xfId="3958" xr:uid="{00000000-0005-0000-0000-0000770F0000}"/>
    <cellStyle name="Normal 11 11 2 2 6 4" xfId="3959" xr:uid="{00000000-0005-0000-0000-0000780F0000}"/>
    <cellStyle name="Normal 11 11 2 2 7" xfId="3960" xr:uid="{00000000-0005-0000-0000-0000790F0000}"/>
    <cellStyle name="Normal 11 11 2 2 7 2" xfId="3961" xr:uid="{00000000-0005-0000-0000-00007A0F0000}"/>
    <cellStyle name="Normal 11 11 2 2 7 3" xfId="3962" xr:uid="{00000000-0005-0000-0000-00007B0F0000}"/>
    <cellStyle name="Normal 11 11 2 2 7 4" xfId="3963" xr:uid="{00000000-0005-0000-0000-00007C0F0000}"/>
    <cellStyle name="Normal 11 11 2 2 8" xfId="3964" xr:uid="{00000000-0005-0000-0000-00007D0F0000}"/>
    <cellStyle name="Normal 11 11 2 2 9" xfId="3965" xr:uid="{00000000-0005-0000-0000-00007E0F0000}"/>
    <cellStyle name="Normal 11 11 2 3" xfId="3966" xr:uid="{00000000-0005-0000-0000-00007F0F0000}"/>
    <cellStyle name="Normal 11 11 2 3 2" xfId="3967" xr:uid="{00000000-0005-0000-0000-0000800F0000}"/>
    <cellStyle name="Normal 11 11 2 3 2 2" xfId="3968" xr:uid="{00000000-0005-0000-0000-0000810F0000}"/>
    <cellStyle name="Normal 11 11 2 3 2 3" xfId="3969" xr:uid="{00000000-0005-0000-0000-0000820F0000}"/>
    <cellStyle name="Normal 11 11 2 3 2 4" xfId="3970" xr:uid="{00000000-0005-0000-0000-0000830F0000}"/>
    <cellStyle name="Normal 11 11 2 3 3" xfId="3971" xr:uid="{00000000-0005-0000-0000-0000840F0000}"/>
    <cellStyle name="Normal 11 11 2 3 3 2" xfId="3972" xr:uid="{00000000-0005-0000-0000-0000850F0000}"/>
    <cellStyle name="Normal 11 11 2 3 3 3" xfId="3973" xr:uid="{00000000-0005-0000-0000-0000860F0000}"/>
    <cellStyle name="Normal 11 11 2 3 3 4" xfId="3974" xr:uid="{00000000-0005-0000-0000-0000870F0000}"/>
    <cellStyle name="Normal 11 11 2 3 4" xfId="3975" xr:uid="{00000000-0005-0000-0000-0000880F0000}"/>
    <cellStyle name="Normal 11 11 2 3 5" xfId="3976" xr:uid="{00000000-0005-0000-0000-0000890F0000}"/>
    <cellStyle name="Normal 11 11 2 3 6" xfId="3977" xr:uid="{00000000-0005-0000-0000-00008A0F0000}"/>
    <cellStyle name="Normal 11 11 2 4" xfId="3978" xr:uid="{00000000-0005-0000-0000-00008B0F0000}"/>
    <cellStyle name="Normal 11 11 2 4 2" xfId="3979" xr:uid="{00000000-0005-0000-0000-00008C0F0000}"/>
    <cellStyle name="Normal 11 11 2 4 3" xfId="3980" xr:uid="{00000000-0005-0000-0000-00008D0F0000}"/>
    <cellStyle name="Normal 11 11 2 4 4" xfId="3981" xr:uid="{00000000-0005-0000-0000-00008E0F0000}"/>
    <cellStyle name="Normal 11 11 2 5" xfId="3982" xr:uid="{00000000-0005-0000-0000-00008F0F0000}"/>
    <cellStyle name="Normal 11 11 2 5 2" xfId="3983" xr:uid="{00000000-0005-0000-0000-0000900F0000}"/>
    <cellStyle name="Normal 11 11 2 5 3" xfId="3984" xr:uid="{00000000-0005-0000-0000-0000910F0000}"/>
    <cellStyle name="Normal 11 11 2 5 4" xfId="3985" xr:uid="{00000000-0005-0000-0000-0000920F0000}"/>
    <cellStyle name="Normal 11 11 2 6" xfId="3986" xr:uid="{00000000-0005-0000-0000-0000930F0000}"/>
    <cellStyle name="Normal 11 11 2 6 2" xfId="3987" xr:uid="{00000000-0005-0000-0000-0000940F0000}"/>
    <cellStyle name="Normal 11 11 2 6 3" xfId="3988" xr:uid="{00000000-0005-0000-0000-0000950F0000}"/>
    <cellStyle name="Normal 11 11 2 6 4" xfId="3989" xr:uid="{00000000-0005-0000-0000-0000960F0000}"/>
    <cellStyle name="Normal 11 11 2 7" xfId="3990" xr:uid="{00000000-0005-0000-0000-0000970F0000}"/>
    <cellStyle name="Normal 11 11 2 7 2" xfId="3991" xr:uid="{00000000-0005-0000-0000-0000980F0000}"/>
    <cellStyle name="Normal 11 11 2 7 3" xfId="3992" xr:uid="{00000000-0005-0000-0000-0000990F0000}"/>
    <cellStyle name="Normal 11 11 2 7 4" xfId="3993" xr:uid="{00000000-0005-0000-0000-00009A0F0000}"/>
    <cellStyle name="Normal 11 11 2 8" xfId="3994" xr:uid="{00000000-0005-0000-0000-00009B0F0000}"/>
    <cellStyle name="Normal 11 11 2 8 2" xfId="3995" xr:uid="{00000000-0005-0000-0000-00009C0F0000}"/>
    <cellStyle name="Normal 11 11 2 8 3" xfId="3996" xr:uid="{00000000-0005-0000-0000-00009D0F0000}"/>
    <cellStyle name="Normal 11 11 2 8 4" xfId="3997" xr:uid="{00000000-0005-0000-0000-00009E0F0000}"/>
    <cellStyle name="Normal 11 11 2 9" xfId="3998" xr:uid="{00000000-0005-0000-0000-00009F0F0000}"/>
    <cellStyle name="Normal 11 11 2 9 2" xfId="3999" xr:uid="{00000000-0005-0000-0000-0000A00F0000}"/>
    <cellStyle name="Normal 11 11 2 9 3" xfId="4000" xr:uid="{00000000-0005-0000-0000-0000A10F0000}"/>
    <cellStyle name="Normal 11 11 2 9 4" xfId="4001" xr:uid="{00000000-0005-0000-0000-0000A20F0000}"/>
    <cellStyle name="Normal 11 11 3" xfId="4002" xr:uid="{00000000-0005-0000-0000-0000A30F0000}"/>
    <cellStyle name="Normal 11 11 3 10" xfId="4003" xr:uid="{00000000-0005-0000-0000-0000A40F0000}"/>
    <cellStyle name="Normal 11 11 3 11" xfId="4004" xr:uid="{00000000-0005-0000-0000-0000A50F0000}"/>
    <cellStyle name="Normal 11 11 3 12" xfId="4005" xr:uid="{00000000-0005-0000-0000-0000A60F0000}"/>
    <cellStyle name="Normal 11 11 3 13" xfId="4006" xr:uid="{00000000-0005-0000-0000-0000A70F0000}"/>
    <cellStyle name="Normal 11 11 3 14" xfId="4007" xr:uid="{00000000-0005-0000-0000-0000A80F0000}"/>
    <cellStyle name="Normal 11 11 3 2" xfId="4008" xr:uid="{00000000-0005-0000-0000-0000A90F0000}"/>
    <cellStyle name="Normal 11 11 3 2 10" xfId="4009" xr:uid="{00000000-0005-0000-0000-0000AA0F0000}"/>
    <cellStyle name="Normal 11 11 3 2 11" xfId="4010" xr:uid="{00000000-0005-0000-0000-0000AB0F0000}"/>
    <cellStyle name="Normal 11 11 3 2 12" xfId="4011" xr:uid="{00000000-0005-0000-0000-0000AC0F0000}"/>
    <cellStyle name="Normal 11 11 3 2 2" xfId="4012" xr:uid="{00000000-0005-0000-0000-0000AD0F0000}"/>
    <cellStyle name="Normal 11 11 3 2 2 2" xfId="4013" xr:uid="{00000000-0005-0000-0000-0000AE0F0000}"/>
    <cellStyle name="Normal 11 11 3 2 2 2 2" xfId="4014" xr:uid="{00000000-0005-0000-0000-0000AF0F0000}"/>
    <cellStyle name="Normal 11 11 3 2 2 2 3" xfId="4015" xr:uid="{00000000-0005-0000-0000-0000B00F0000}"/>
    <cellStyle name="Normal 11 11 3 2 2 2 4" xfId="4016" xr:uid="{00000000-0005-0000-0000-0000B10F0000}"/>
    <cellStyle name="Normal 11 11 3 2 2 3" xfId="4017" xr:uid="{00000000-0005-0000-0000-0000B20F0000}"/>
    <cellStyle name="Normal 11 11 3 2 2 3 2" xfId="4018" xr:uid="{00000000-0005-0000-0000-0000B30F0000}"/>
    <cellStyle name="Normal 11 11 3 2 2 3 3" xfId="4019" xr:uid="{00000000-0005-0000-0000-0000B40F0000}"/>
    <cellStyle name="Normal 11 11 3 2 2 3 4" xfId="4020" xr:uid="{00000000-0005-0000-0000-0000B50F0000}"/>
    <cellStyle name="Normal 11 11 3 2 2 4" xfId="4021" xr:uid="{00000000-0005-0000-0000-0000B60F0000}"/>
    <cellStyle name="Normal 11 11 3 2 2 5" xfId="4022" xr:uid="{00000000-0005-0000-0000-0000B70F0000}"/>
    <cellStyle name="Normal 11 11 3 2 2 6" xfId="4023" xr:uid="{00000000-0005-0000-0000-0000B80F0000}"/>
    <cellStyle name="Normal 11 11 3 2 3" xfId="4024" xr:uid="{00000000-0005-0000-0000-0000B90F0000}"/>
    <cellStyle name="Normal 11 11 3 2 3 2" xfId="4025" xr:uid="{00000000-0005-0000-0000-0000BA0F0000}"/>
    <cellStyle name="Normal 11 11 3 2 3 3" xfId="4026" xr:uid="{00000000-0005-0000-0000-0000BB0F0000}"/>
    <cellStyle name="Normal 11 11 3 2 3 4" xfId="4027" xr:uid="{00000000-0005-0000-0000-0000BC0F0000}"/>
    <cellStyle name="Normal 11 11 3 2 4" xfId="4028" xr:uid="{00000000-0005-0000-0000-0000BD0F0000}"/>
    <cellStyle name="Normal 11 11 3 2 4 2" xfId="4029" xr:uid="{00000000-0005-0000-0000-0000BE0F0000}"/>
    <cellStyle name="Normal 11 11 3 2 4 3" xfId="4030" xr:uid="{00000000-0005-0000-0000-0000BF0F0000}"/>
    <cellStyle name="Normal 11 11 3 2 4 4" xfId="4031" xr:uid="{00000000-0005-0000-0000-0000C00F0000}"/>
    <cellStyle name="Normal 11 11 3 2 5" xfId="4032" xr:uid="{00000000-0005-0000-0000-0000C10F0000}"/>
    <cellStyle name="Normal 11 11 3 2 5 2" xfId="4033" xr:uid="{00000000-0005-0000-0000-0000C20F0000}"/>
    <cellStyle name="Normal 11 11 3 2 5 3" xfId="4034" xr:uid="{00000000-0005-0000-0000-0000C30F0000}"/>
    <cellStyle name="Normal 11 11 3 2 5 4" xfId="4035" xr:uid="{00000000-0005-0000-0000-0000C40F0000}"/>
    <cellStyle name="Normal 11 11 3 2 6" xfId="4036" xr:uid="{00000000-0005-0000-0000-0000C50F0000}"/>
    <cellStyle name="Normal 11 11 3 2 6 2" xfId="4037" xr:uid="{00000000-0005-0000-0000-0000C60F0000}"/>
    <cellStyle name="Normal 11 11 3 2 6 3" xfId="4038" xr:uid="{00000000-0005-0000-0000-0000C70F0000}"/>
    <cellStyle name="Normal 11 11 3 2 6 4" xfId="4039" xr:uid="{00000000-0005-0000-0000-0000C80F0000}"/>
    <cellStyle name="Normal 11 11 3 2 7" xfId="4040" xr:uid="{00000000-0005-0000-0000-0000C90F0000}"/>
    <cellStyle name="Normal 11 11 3 2 7 2" xfId="4041" xr:uid="{00000000-0005-0000-0000-0000CA0F0000}"/>
    <cellStyle name="Normal 11 11 3 2 7 3" xfId="4042" xr:uid="{00000000-0005-0000-0000-0000CB0F0000}"/>
    <cellStyle name="Normal 11 11 3 2 7 4" xfId="4043" xr:uid="{00000000-0005-0000-0000-0000CC0F0000}"/>
    <cellStyle name="Normal 11 11 3 2 8" xfId="4044" xr:uid="{00000000-0005-0000-0000-0000CD0F0000}"/>
    <cellStyle name="Normal 11 11 3 2 9" xfId="4045" xr:uid="{00000000-0005-0000-0000-0000CE0F0000}"/>
    <cellStyle name="Normal 11 11 3 3" xfId="4046" xr:uid="{00000000-0005-0000-0000-0000CF0F0000}"/>
    <cellStyle name="Normal 11 11 3 3 2" xfId="4047" xr:uid="{00000000-0005-0000-0000-0000D00F0000}"/>
    <cellStyle name="Normal 11 11 3 3 2 2" xfId="4048" xr:uid="{00000000-0005-0000-0000-0000D10F0000}"/>
    <cellStyle name="Normal 11 11 3 3 2 3" xfId="4049" xr:uid="{00000000-0005-0000-0000-0000D20F0000}"/>
    <cellStyle name="Normal 11 11 3 3 2 4" xfId="4050" xr:uid="{00000000-0005-0000-0000-0000D30F0000}"/>
    <cellStyle name="Normal 11 11 3 3 3" xfId="4051" xr:uid="{00000000-0005-0000-0000-0000D40F0000}"/>
    <cellStyle name="Normal 11 11 3 3 3 2" xfId="4052" xr:uid="{00000000-0005-0000-0000-0000D50F0000}"/>
    <cellStyle name="Normal 11 11 3 3 3 3" xfId="4053" xr:uid="{00000000-0005-0000-0000-0000D60F0000}"/>
    <cellStyle name="Normal 11 11 3 3 3 4" xfId="4054" xr:uid="{00000000-0005-0000-0000-0000D70F0000}"/>
    <cellStyle name="Normal 11 11 3 3 4" xfId="4055" xr:uid="{00000000-0005-0000-0000-0000D80F0000}"/>
    <cellStyle name="Normal 11 11 3 3 5" xfId="4056" xr:uid="{00000000-0005-0000-0000-0000D90F0000}"/>
    <cellStyle name="Normal 11 11 3 3 6" xfId="4057" xr:uid="{00000000-0005-0000-0000-0000DA0F0000}"/>
    <cellStyle name="Normal 11 11 3 4" xfId="4058" xr:uid="{00000000-0005-0000-0000-0000DB0F0000}"/>
    <cellStyle name="Normal 11 11 3 4 2" xfId="4059" xr:uid="{00000000-0005-0000-0000-0000DC0F0000}"/>
    <cellStyle name="Normal 11 11 3 4 3" xfId="4060" xr:uid="{00000000-0005-0000-0000-0000DD0F0000}"/>
    <cellStyle name="Normal 11 11 3 4 4" xfId="4061" xr:uid="{00000000-0005-0000-0000-0000DE0F0000}"/>
    <cellStyle name="Normal 11 11 3 5" xfId="4062" xr:uid="{00000000-0005-0000-0000-0000DF0F0000}"/>
    <cellStyle name="Normal 11 11 3 5 2" xfId="4063" xr:uid="{00000000-0005-0000-0000-0000E00F0000}"/>
    <cellStyle name="Normal 11 11 3 5 3" xfId="4064" xr:uid="{00000000-0005-0000-0000-0000E10F0000}"/>
    <cellStyle name="Normal 11 11 3 5 4" xfId="4065" xr:uid="{00000000-0005-0000-0000-0000E20F0000}"/>
    <cellStyle name="Normal 11 11 3 6" xfId="4066" xr:uid="{00000000-0005-0000-0000-0000E30F0000}"/>
    <cellStyle name="Normal 11 11 3 6 2" xfId="4067" xr:uid="{00000000-0005-0000-0000-0000E40F0000}"/>
    <cellStyle name="Normal 11 11 3 6 3" xfId="4068" xr:uid="{00000000-0005-0000-0000-0000E50F0000}"/>
    <cellStyle name="Normal 11 11 3 6 4" xfId="4069" xr:uid="{00000000-0005-0000-0000-0000E60F0000}"/>
    <cellStyle name="Normal 11 11 3 7" xfId="4070" xr:uid="{00000000-0005-0000-0000-0000E70F0000}"/>
    <cellStyle name="Normal 11 11 3 7 2" xfId="4071" xr:uid="{00000000-0005-0000-0000-0000E80F0000}"/>
    <cellStyle name="Normal 11 11 3 7 3" xfId="4072" xr:uid="{00000000-0005-0000-0000-0000E90F0000}"/>
    <cellStyle name="Normal 11 11 3 7 4" xfId="4073" xr:uid="{00000000-0005-0000-0000-0000EA0F0000}"/>
    <cellStyle name="Normal 11 11 3 8" xfId="4074" xr:uid="{00000000-0005-0000-0000-0000EB0F0000}"/>
    <cellStyle name="Normal 11 11 3 8 2" xfId="4075" xr:uid="{00000000-0005-0000-0000-0000EC0F0000}"/>
    <cellStyle name="Normal 11 11 3 8 3" xfId="4076" xr:uid="{00000000-0005-0000-0000-0000ED0F0000}"/>
    <cellStyle name="Normal 11 11 3 8 4" xfId="4077" xr:uid="{00000000-0005-0000-0000-0000EE0F0000}"/>
    <cellStyle name="Normal 11 11 3 9" xfId="4078" xr:uid="{00000000-0005-0000-0000-0000EF0F0000}"/>
    <cellStyle name="Normal 11 11 3 9 2" xfId="4079" xr:uid="{00000000-0005-0000-0000-0000F00F0000}"/>
    <cellStyle name="Normal 11 11 3 9 3" xfId="4080" xr:uid="{00000000-0005-0000-0000-0000F10F0000}"/>
    <cellStyle name="Normal 11 11 3 9 4" xfId="4081" xr:uid="{00000000-0005-0000-0000-0000F20F0000}"/>
    <cellStyle name="Normal 11 11 4" xfId="4082" xr:uid="{00000000-0005-0000-0000-0000F30F0000}"/>
    <cellStyle name="Normal 11 11 4 10" xfId="4083" xr:uid="{00000000-0005-0000-0000-0000F40F0000}"/>
    <cellStyle name="Normal 11 11 4 11" xfId="4084" xr:uid="{00000000-0005-0000-0000-0000F50F0000}"/>
    <cellStyle name="Normal 11 11 4 12" xfId="4085" xr:uid="{00000000-0005-0000-0000-0000F60F0000}"/>
    <cellStyle name="Normal 11 11 4 2" xfId="4086" xr:uid="{00000000-0005-0000-0000-0000F70F0000}"/>
    <cellStyle name="Normal 11 11 4 2 2" xfId="4087" xr:uid="{00000000-0005-0000-0000-0000F80F0000}"/>
    <cellStyle name="Normal 11 11 4 2 2 2" xfId="4088" xr:uid="{00000000-0005-0000-0000-0000F90F0000}"/>
    <cellStyle name="Normal 11 11 4 2 2 3" xfId="4089" xr:uid="{00000000-0005-0000-0000-0000FA0F0000}"/>
    <cellStyle name="Normal 11 11 4 2 2 4" xfId="4090" xr:uid="{00000000-0005-0000-0000-0000FB0F0000}"/>
    <cellStyle name="Normal 11 11 4 2 3" xfId="4091" xr:uid="{00000000-0005-0000-0000-0000FC0F0000}"/>
    <cellStyle name="Normal 11 11 4 2 3 2" xfId="4092" xr:uid="{00000000-0005-0000-0000-0000FD0F0000}"/>
    <cellStyle name="Normal 11 11 4 2 3 3" xfId="4093" xr:uid="{00000000-0005-0000-0000-0000FE0F0000}"/>
    <cellStyle name="Normal 11 11 4 2 3 4" xfId="4094" xr:uid="{00000000-0005-0000-0000-0000FF0F0000}"/>
    <cellStyle name="Normal 11 11 4 2 4" xfId="4095" xr:uid="{00000000-0005-0000-0000-000000100000}"/>
    <cellStyle name="Normal 11 11 4 2 5" xfId="4096" xr:uid="{00000000-0005-0000-0000-000001100000}"/>
    <cellStyle name="Normal 11 11 4 2 6" xfId="4097" xr:uid="{00000000-0005-0000-0000-000002100000}"/>
    <cellStyle name="Normal 11 11 4 3" xfId="4098" xr:uid="{00000000-0005-0000-0000-000003100000}"/>
    <cellStyle name="Normal 11 11 4 3 2" xfId="4099" xr:uid="{00000000-0005-0000-0000-000004100000}"/>
    <cellStyle name="Normal 11 11 4 3 3" xfId="4100" xr:uid="{00000000-0005-0000-0000-000005100000}"/>
    <cellStyle name="Normal 11 11 4 3 4" xfId="4101" xr:uid="{00000000-0005-0000-0000-000006100000}"/>
    <cellStyle name="Normal 11 11 4 4" xfId="4102" xr:uid="{00000000-0005-0000-0000-000007100000}"/>
    <cellStyle name="Normal 11 11 4 4 2" xfId="4103" xr:uid="{00000000-0005-0000-0000-000008100000}"/>
    <cellStyle name="Normal 11 11 4 4 3" xfId="4104" xr:uid="{00000000-0005-0000-0000-000009100000}"/>
    <cellStyle name="Normal 11 11 4 4 4" xfId="4105" xr:uid="{00000000-0005-0000-0000-00000A100000}"/>
    <cellStyle name="Normal 11 11 4 5" xfId="4106" xr:uid="{00000000-0005-0000-0000-00000B100000}"/>
    <cellStyle name="Normal 11 11 4 5 2" xfId="4107" xr:uid="{00000000-0005-0000-0000-00000C100000}"/>
    <cellStyle name="Normal 11 11 4 5 3" xfId="4108" xr:uid="{00000000-0005-0000-0000-00000D100000}"/>
    <cellStyle name="Normal 11 11 4 5 4" xfId="4109" xr:uid="{00000000-0005-0000-0000-00000E100000}"/>
    <cellStyle name="Normal 11 11 4 6" xfId="4110" xr:uid="{00000000-0005-0000-0000-00000F100000}"/>
    <cellStyle name="Normal 11 11 4 6 2" xfId="4111" xr:uid="{00000000-0005-0000-0000-000010100000}"/>
    <cellStyle name="Normal 11 11 4 6 3" xfId="4112" xr:uid="{00000000-0005-0000-0000-000011100000}"/>
    <cellStyle name="Normal 11 11 4 6 4" xfId="4113" xr:uid="{00000000-0005-0000-0000-000012100000}"/>
    <cellStyle name="Normal 11 11 4 7" xfId="4114" xr:uid="{00000000-0005-0000-0000-000013100000}"/>
    <cellStyle name="Normal 11 11 4 7 2" xfId="4115" xr:uid="{00000000-0005-0000-0000-000014100000}"/>
    <cellStyle name="Normal 11 11 4 7 3" xfId="4116" xr:uid="{00000000-0005-0000-0000-000015100000}"/>
    <cellStyle name="Normal 11 11 4 7 4" xfId="4117" xr:uid="{00000000-0005-0000-0000-000016100000}"/>
    <cellStyle name="Normal 11 11 4 8" xfId="4118" xr:uid="{00000000-0005-0000-0000-000017100000}"/>
    <cellStyle name="Normal 11 11 4 9" xfId="4119" xr:uid="{00000000-0005-0000-0000-000018100000}"/>
    <cellStyle name="Normal 11 11 5" xfId="4120" xr:uid="{00000000-0005-0000-0000-000019100000}"/>
    <cellStyle name="Normal 11 11 5 10" xfId="4121" xr:uid="{00000000-0005-0000-0000-00001A100000}"/>
    <cellStyle name="Normal 11 11 5 11" xfId="4122" xr:uid="{00000000-0005-0000-0000-00001B100000}"/>
    <cellStyle name="Normal 11 11 5 12" xfId="4123" xr:uid="{00000000-0005-0000-0000-00001C100000}"/>
    <cellStyle name="Normal 11 11 5 2" xfId="4124" xr:uid="{00000000-0005-0000-0000-00001D100000}"/>
    <cellStyle name="Normal 11 11 5 2 2" xfId="4125" xr:uid="{00000000-0005-0000-0000-00001E100000}"/>
    <cellStyle name="Normal 11 11 5 2 2 2" xfId="4126" xr:uid="{00000000-0005-0000-0000-00001F100000}"/>
    <cellStyle name="Normal 11 11 5 2 2 3" xfId="4127" xr:uid="{00000000-0005-0000-0000-000020100000}"/>
    <cellStyle name="Normal 11 11 5 2 2 4" xfId="4128" xr:uid="{00000000-0005-0000-0000-000021100000}"/>
    <cellStyle name="Normal 11 11 5 2 3" xfId="4129" xr:uid="{00000000-0005-0000-0000-000022100000}"/>
    <cellStyle name="Normal 11 11 5 2 3 2" xfId="4130" xr:uid="{00000000-0005-0000-0000-000023100000}"/>
    <cellStyle name="Normal 11 11 5 2 3 3" xfId="4131" xr:uid="{00000000-0005-0000-0000-000024100000}"/>
    <cellStyle name="Normal 11 11 5 2 3 4" xfId="4132" xr:uid="{00000000-0005-0000-0000-000025100000}"/>
    <cellStyle name="Normal 11 11 5 2 4" xfId="4133" xr:uid="{00000000-0005-0000-0000-000026100000}"/>
    <cellStyle name="Normal 11 11 5 2 5" xfId="4134" xr:uid="{00000000-0005-0000-0000-000027100000}"/>
    <cellStyle name="Normal 11 11 5 2 6" xfId="4135" xr:uid="{00000000-0005-0000-0000-000028100000}"/>
    <cellStyle name="Normal 11 11 5 3" xfId="4136" xr:uid="{00000000-0005-0000-0000-000029100000}"/>
    <cellStyle name="Normal 11 11 5 3 2" xfId="4137" xr:uid="{00000000-0005-0000-0000-00002A100000}"/>
    <cellStyle name="Normal 11 11 5 3 3" xfId="4138" xr:uid="{00000000-0005-0000-0000-00002B100000}"/>
    <cellStyle name="Normal 11 11 5 3 4" xfId="4139" xr:uid="{00000000-0005-0000-0000-00002C100000}"/>
    <cellStyle name="Normal 11 11 5 4" xfId="4140" xr:uid="{00000000-0005-0000-0000-00002D100000}"/>
    <cellStyle name="Normal 11 11 5 4 2" xfId="4141" xr:uid="{00000000-0005-0000-0000-00002E100000}"/>
    <cellStyle name="Normal 11 11 5 4 3" xfId="4142" xr:uid="{00000000-0005-0000-0000-00002F100000}"/>
    <cellStyle name="Normal 11 11 5 4 4" xfId="4143" xr:uid="{00000000-0005-0000-0000-000030100000}"/>
    <cellStyle name="Normal 11 11 5 5" xfId="4144" xr:uid="{00000000-0005-0000-0000-000031100000}"/>
    <cellStyle name="Normal 11 11 5 5 2" xfId="4145" xr:uid="{00000000-0005-0000-0000-000032100000}"/>
    <cellStyle name="Normal 11 11 5 5 3" xfId="4146" xr:uid="{00000000-0005-0000-0000-000033100000}"/>
    <cellStyle name="Normal 11 11 5 5 4" xfId="4147" xr:uid="{00000000-0005-0000-0000-000034100000}"/>
    <cellStyle name="Normal 11 11 5 6" xfId="4148" xr:uid="{00000000-0005-0000-0000-000035100000}"/>
    <cellStyle name="Normal 11 11 5 6 2" xfId="4149" xr:uid="{00000000-0005-0000-0000-000036100000}"/>
    <cellStyle name="Normal 11 11 5 6 3" xfId="4150" xr:uid="{00000000-0005-0000-0000-000037100000}"/>
    <cellStyle name="Normal 11 11 5 6 4" xfId="4151" xr:uid="{00000000-0005-0000-0000-000038100000}"/>
    <cellStyle name="Normal 11 11 5 7" xfId="4152" xr:uid="{00000000-0005-0000-0000-000039100000}"/>
    <cellStyle name="Normal 11 11 5 7 2" xfId="4153" xr:uid="{00000000-0005-0000-0000-00003A100000}"/>
    <cellStyle name="Normal 11 11 5 7 3" xfId="4154" xr:uid="{00000000-0005-0000-0000-00003B100000}"/>
    <cellStyle name="Normal 11 11 5 7 4" xfId="4155" xr:uid="{00000000-0005-0000-0000-00003C100000}"/>
    <cellStyle name="Normal 11 11 5 8" xfId="4156" xr:uid="{00000000-0005-0000-0000-00003D100000}"/>
    <cellStyle name="Normal 11 11 5 9" xfId="4157" xr:uid="{00000000-0005-0000-0000-00003E100000}"/>
    <cellStyle name="Normal 11 11 6" xfId="4158" xr:uid="{00000000-0005-0000-0000-00003F100000}"/>
    <cellStyle name="Normal 11 11 6 2" xfId="4159" xr:uid="{00000000-0005-0000-0000-000040100000}"/>
    <cellStyle name="Normal 11 11 6 2 2" xfId="4160" xr:uid="{00000000-0005-0000-0000-000041100000}"/>
    <cellStyle name="Normal 11 11 6 2 3" xfId="4161" xr:uid="{00000000-0005-0000-0000-000042100000}"/>
    <cellStyle name="Normal 11 11 6 2 4" xfId="4162" xr:uid="{00000000-0005-0000-0000-000043100000}"/>
    <cellStyle name="Normal 11 11 6 3" xfId="4163" xr:uid="{00000000-0005-0000-0000-000044100000}"/>
    <cellStyle name="Normal 11 11 6 3 2" xfId="4164" xr:uid="{00000000-0005-0000-0000-000045100000}"/>
    <cellStyle name="Normal 11 11 6 3 3" xfId="4165" xr:uid="{00000000-0005-0000-0000-000046100000}"/>
    <cellStyle name="Normal 11 11 6 3 4" xfId="4166" xr:uid="{00000000-0005-0000-0000-000047100000}"/>
    <cellStyle name="Normal 11 11 6 4" xfId="4167" xr:uid="{00000000-0005-0000-0000-000048100000}"/>
    <cellStyle name="Normal 11 11 6 4 2" xfId="4168" xr:uid="{00000000-0005-0000-0000-000049100000}"/>
    <cellStyle name="Normal 11 11 6 4 3" xfId="4169" xr:uid="{00000000-0005-0000-0000-00004A100000}"/>
    <cellStyle name="Normal 11 11 6 4 4" xfId="4170" xr:uid="{00000000-0005-0000-0000-00004B100000}"/>
    <cellStyle name="Normal 11 11 6 5" xfId="4171" xr:uid="{00000000-0005-0000-0000-00004C100000}"/>
    <cellStyle name="Normal 11 11 6 5 2" xfId="4172" xr:uid="{00000000-0005-0000-0000-00004D100000}"/>
    <cellStyle name="Normal 11 11 6 5 3" xfId="4173" xr:uid="{00000000-0005-0000-0000-00004E100000}"/>
    <cellStyle name="Normal 11 11 6 5 4" xfId="4174" xr:uid="{00000000-0005-0000-0000-00004F100000}"/>
    <cellStyle name="Normal 11 11 6 6" xfId="4175" xr:uid="{00000000-0005-0000-0000-000050100000}"/>
    <cellStyle name="Normal 11 11 6 7" xfId="4176" xr:uid="{00000000-0005-0000-0000-000051100000}"/>
    <cellStyle name="Normal 11 11 6 8" xfId="4177" xr:uid="{00000000-0005-0000-0000-000052100000}"/>
    <cellStyle name="Normal 11 11 7" xfId="4178" xr:uid="{00000000-0005-0000-0000-000053100000}"/>
    <cellStyle name="Normal 11 11 7 2" xfId="4179" xr:uid="{00000000-0005-0000-0000-000054100000}"/>
    <cellStyle name="Normal 11 11 7 3" xfId="4180" xr:uid="{00000000-0005-0000-0000-000055100000}"/>
    <cellStyle name="Normal 11 11 7 4" xfId="4181" xr:uid="{00000000-0005-0000-0000-000056100000}"/>
    <cellStyle name="Normal 11 11 8" xfId="4182" xr:uid="{00000000-0005-0000-0000-000057100000}"/>
    <cellStyle name="Normal 11 11 8 2" xfId="4183" xr:uid="{00000000-0005-0000-0000-000058100000}"/>
    <cellStyle name="Normal 11 11 8 3" xfId="4184" xr:uid="{00000000-0005-0000-0000-000059100000}"/>
    <cellStyle name="Normal 11 11 8 4" xfId="4185" xr:uid="{00000000-0005-0000-0000-00005A100000}"/>
    <cellStyle name="Normal 11 11 9" xfId="4186" xr:uid="{00000000-0005-0000-0000-00005B100000}"/>
    <cellStyle name="Normal 11 11 9 2" xfId="4187" xr:uid="{00000000-0005-0000-0000-00005C100000}"/>
    <cellStyle name="Normal 11 11 9 3" xfId="4188" xr:uid="{00000000-0005-0000-0000-00005D100000}"/>
    <cellStyle name="Normal 11 11 9 4" xfId="4189" xr:uid="{00000000-0005-0000-0000-00005E100000}"/>
    <cellStyle name="Normal 11 12" xfId="4190" xr:uid="{00000000-0005-0000-0000-00005F100000}"/>
    <cellStyle name="Normal 11 12 10" xfId="4191" xr:uid="{00000000-0005-0000-0000-000060100000}"/>
    <cellStyle name="Normal 11 12 10 2" xfId="4192" xr:uid="{00000000-0005-0000-0000-000061100000}"/>
    <cellStyle name="Normal 11 12 10 3" xfId="4193" xr:uid="{00000000-0005-0000-0000-000062100000}"/>
    <cellStyle name="Normal 11 12 10 4" xfId="4194" xr:uid="{00000000-0005-0000-0000-000063100000}"/>
    <cellStyle name="Normal 11 12 11" xfId="4195" xr:uid="{00000000-0005-0000-0000-000064100000}"/>
    <cellStyle name="Normal 11 12 11 2" xfId="4196" xr:uid="{00000000-0005-0000-0000-000065100000}"/>
    <cellStyle name="Normal 11 12 11 3" xfId="4197" xr:uid="{00000000-0005-0000-0000-000066100000}"/>
    <cellStyle name="Normal 11 12 11 4" xfId="4198" xr:uid="{00000000-0005-0000-0000-000067100000}"/>
    <cellStyle name="Normal 11 12 12" xfId="4199" xr:uid="{00000000-0005-0000-0000-000068100000}"/>
    <cellStyle name="Normal 11 12 12 2" xfId="4200" xr:uid="{00000000-0005-0000-0000-000069100000}"/>
    <cellStyle name="Normal 11 12 12 3" xfId="4201" xr:uid="{00000000-0005-0000-0000-00006A100000}"/>
    <cellStyle name="Normal 11 12 12 4" xfId="4202" xr:uid="{00000000-0005-0000-0000-00006B100000}"/>
    <cellStyle name="Normal 11 12 13" xfId="4203" xr:uid="{00000000-0005-0000-0000-00006C100000}"/>
    <cellStyle name="Normal 11 12 13 2" xfId="4204" xr:uid="{00000000-0005-0000-0000-00006D100000}"/>
    <cellStyle name="Normal 11 12 13 3" xfId="4205" xr:uid="{00000000-0005-0000-0000-00006E100000}"/>
    <cellStyle name="Normal 11 12 13 4" xfId="4206" xr:uid="{00000000-0005-0000-0000-00006F100000}"/>
    <cellStyle name="Normal 11 12 14" xfId="4207" xr:uid="{00000000-0005-0000-0000-000070100000}"/>
    <cellStyle name="Normal 11 12 15" xfId="4208" xr:uid="{00000000-0005-0000-0000-000071100000}"/>
    <cellStyle name="Normal 11 12 16" xfId="4209" xr:uid="{00000000-0005-0000-0000-000072100000}"/>
    <cellStyle name="Normal 11 12 17" xfId="4210" xr:uid="{00000000-0005-0000-0000-000073100000}"/>
    <cellStyle name="Normal 11 12 18" xfId="4211" xr:uid="{00000000-0005-0000-0000-000074100000}"/>
    <cellStyle name="Normal 11 12 2" xfId="4212" xr:uid="{00000000-0005-0000-0000-000075100000}"/>
    <cellStyle name="Normal 11 12 2 10" xfId="4213" xr:uid="{00000000-0005-0000-0000-000076100000}"/>
    <cellStyle name="Normal 11 12 2 11" xfId="4214" xr:uid="{00000000-0005-0000-0000-000077100000}"/>
    <cellStyle name="Normal 11 12 2 12" xfId="4215" xr:uid="{00000000-0005-0000-0000-000078100000}"/>
    <cellStyle name="Normal 11 12 2 13" xfId="4216" xr:uid="{00000000-0005-0000-0000-000079100000}"/>
    <cellStyle name="Normal 11 12 2 14" xfId="4217" xr:uid="{00000000-0005-0000-0000-00007A100000}"/>
    <cellStyle name="Normal 11 12 2 2" xfId="4218" xr:uid="{00000000-0005-0000-0000-00007B100000}"/>
    <cellStyle name="Normal 11 12 2 2 10" xfId="4219" xr:uid="{00000000-0005-0000-0000-00007C100000}"/>
    <cellStyle name="Normal 11 12 2 2 11" xfId="4220" xr:uid="{00000000-0005-0000-0000-00007D100000}"/>
    <cellStyle name="Normal 11 12 2 2 12" xfId="4221" xr:uid="{00000000-0005-0000-0000-00007E100000}"/>
    <cellStyle name="Normal 11 12 2 2 2" xfId="4222" xr:uid="{00000000-0005-0000-0000-00007F100000}"/>
    <cellStyle name="Normal 11 12 2 2 2 2" xfId="4223" xr:uid="{00000000-0005-0000-0000-000080100000}"/>
    <cellStyle name="Normal 11 12 2 2 2 2 2" xfId="4224" xr:uid="{00000000-0005-0000-0000-000081100000}"/>
    <cellStyle name="Normal 11 12 2 2 2 2 3" xfId="4225" xr:uid="{00000000-0005-0000-0000-000082100000}"/>
    <cellStyle name="Normal 11 12 2 2 2 2 4" xfId="4226" xr:uid="{00000000-0005-0000-0000-000083100000}"/>
    <cellStyle name="Normal 11 12 2 2 2 3" xfId="4227" xr:uid="{00000000-0005-0000-0000-000084100000}"/>
    <cellStyle name="Normal 11 12 2 2 2 3 2" xfId="4228" xr:uid="{00000000-0005-0000-0000-000085100000}"/>
    <cellStyle name="Normal 11 12 2 2 2 3 3" xfId="4229" xr:uid="{00000000-0005-0000-0000-000086100000}"/>
    <cellStyle name="Normal 11 12 2 2 2 3 4" xfId="4230" xr:uid="{00000000-0005-0000-0000-000087100000}"/>
    <cellStyle name="Normal 11 12 2 2 2 4" xfId="4231" xr:uid="{00000000-0005-0000-0000-000088100000}"/>
    <cellStyle name="Normal 11 12 2 2 2 5" xfId="4232" xr:uid="{00000000-0005-0000-0000-000089100000}"/>
    <cellStyle name="Normal 11 12 2 2 2 6" xfId="4233" xr:uid="{00000000-0005-0000-0000-00008A100000}"/>
    <cellStyle name="Normal 11 12 2 2 3" xfId="4234" xr:uid="{00000000-0005-0000-0000-00008B100000}"/>
    <cellStyle name="Normal 11 12 2 2 3 2" xfId="4235" xr:uid="{00000000-0005-0000-0000-00008C100000}"/>
    <cellStyle name="Normal 11 12 2 2 3 3" xfId="4236" xr:uid="{00000000-0005-0000-0000-00008D100000}"/>
    <cellStyle name="Normal 11 12 2 2 3 4" xfId="4237" xr:uid="{00000000-0005-0000-0000-00008E100000}"/>
    <cellStyle name="Normal 11 12 2 2 4" xfId="4238" xr:uid="{00000000-0005-0000-0000-00008F100000}"/>
    <cellStyle name="Normal 11 12 2 2 4 2" xfId="4239" xr:uid="{00000000-0005-0000-0000-000090100000}"/>
    <cellStyle name="Normal 11 12 2 2 4 3" xfId="4240" xr:uid="{00000000-0005-0000-0000-000091100000}"/>
    <cellStyle name="Normal 11 12 2 2 4 4" xfId="4241" xr:uid="{00000000-0005-0000-0000-000092100000}"/>
    <cellStyle name="Normal 11 12 2 2 5" xfId="4242" xr:uid="{00000000-0005-0000-0000-000093100000}"/>
    <cellStyle name="Normal 11 12 2 2 5 2" xfId="4243" xr:uid="{00000000-0005-0000-0000-000094100000}"/>
    <cellStyle name="Normal 11 12 2 2 5 3" xfId="4244" xr:uid="{00000000-0005-0000-0000-000095100000}"/>
    <cellStyle name="Normal 11 12 2 2 5 4" xfId="4245" xr:uid="{00000000-0005-0000-0000-000096100000}"/>
    <cellStyle name="Normal 11 12 2 2 6" xfId="4246" xr:uid="{00000000-0005-0000-0000-000097100000}"/>
    <cellStyle name="Normal 11 12 2 2 6 2" xfId="4247" xr:uid="{00000000-0005-0000-0000-000098100000}"/>
    <cellStyle name="Normal 11 12 2 2 6 3" xfId="4248" xr:uid="{00000000-0005-0000-0000-000099100000}"/>
    <cellStyle name="Normal 11 12 2 2 6 4" xfId="4249" xr:uid="{00000000-0005-0000-0000-00009A100000}"/>
    <cellStyle name="Normal 11 12 2 2 7" xfId="4250" xr:uid="{00000000-0005-0000-0000-00009B100000}"/>
    <cellStyle name="Normal 11 12 2 2 7 2" xfId="4251" xr:uid="{00000000-0005-0000-0000-00009C100000}"/>
    <cellStyle name="Normal 11 12 2 2 7 3" xfId="4252" xr:uid="{00000000-0005-0000-0000-00009D100000}"/>
    <cellStyle name="Normal 11 12 2 2 7 4" xfId="4253" xr:uid="{00000000-0005-0000-0000-00009E100000}"/>
    <cellStyle name="Normal 11 12 2 2 8" xfId="4254" xr:uid="{00000000-0005-0000-0000-00009F100000}"/>
    <cellStyle name="Normal 11 12 2 2 9" xfId="4255" xr:uid="{00000000-0005-0000-0000-0000A0100000}"/>
    <cellStyle name="Normal 11 12 2 3" xfId="4256" xr:uid="{00000000-0005-0000-0000-0000A1100000}"/>
    <cellStyle name="Normal 11 12 2 3 2" xfId="4257" xr:uid="{00000000-0005-0000-0000-0000A2100000}"/>
    <cellStyle name="Normal 11 12 2 3 2 2" xfId="4258" xr:uid="{00000000-0005-0000-0000-0000A3100000}"/>
    <cellStyle name="Normal 11 12 2 3 2 3" xfId="4259" xr:uid="{00000000-0005-0000-0000-0000A4100000}"/>
    <cellStyle name="Normal 11 12 2 3 2 4" xfId="4260" xr:uid="{00000000-0005-0000-0000-0000A5100000}"/>
    <cellStyle name="Normal 11 12 2 3 3" xfId="4261" xr:uid="{00000000-0005-0000-0000-0000A6100000}"/>
    <cellStyle name="Normal 11 12 2 3 3 2" xfId="4262" xr:uid="{00000000-0005-0000-0000-0000A7100000}"/>
    <cellStyle name="Normal 11 12 2 3 3 3" xfId="4263" xr:uid="{00000000-0005-0000-0000-0000A8100000}"/>
    <cellStyle name="Normal 11 12 2 3 3 4" xfId="4264" xr:uid="{00000000-0005-0000-0000-0000A9100000}"/>
    <cellStyle name="Normal 11 12 2 3 4" xfId="4265" xr:uid="{00000000-0005-0000-0000-0000AA100000}"/>
    <cellStyle name="Normal 11 12 2 3 5" xfId="4266" xr:uid="{00000000-0005-0000-0000-0000AB100000}"/>
    <cellStyle name="Normal 11 12 2 3 6" xfId="4267" xr:uid="{00000000-0005-0000-0000-0000AC100000}"/>
    <cellStyle name="Normal 11 12 2 4" xfId="4268" xr:uid="{00000000-0005-0000-0000-0000AD100000}"/>
    <cellStyle name="Normal 11 12 2 4 2" xfId="4269" xr:uid="{00000000-0005-0000-0000-0000AE100000}"/>
    <cellStyle name="Normal 11 12 2 4 3" xfId="4270" xr:uid="{00000000-0005-0000-0000-0000AF100000}"/>
    <cellStyle name="Normal 11 12 2 4 4" xfId="4271" xr:uid="{00000000-0005-0000-0000-0000B0100000}"/>
    <cellStyle name="Normal 11 12 2 5" xfId="4272" xr:uid="{00000000-0005-0000-0000-0000B1100000}"/>
    <cellStyle name="Normal 11 12 2 5 2" xfId="4273" xr:uid="{00000000-0005-0000-0000-0000B2100000}"/>
    <cellStyle name="Normal 11 12 2 5 3" xfId="4274" xr:uid="{00000000-0005-0000-0000-0000B3100000}"/>
    <cellStyle name="Normal 11 12 2 5 4" xfId="4275" xr:uid="{00000000-0005-0000-0000-0000B4100000}"/>
    <cellStyle name="Normal 11 12 2 6" xfId="4276" xr:uid="{00000000-0005-0000-0000-0000B5100000}"/>
    <cellStyle name="Normal 11 12 2 6 2" xfId="4277" xr:uid="{00000000-0005-0000-0000-0000B6100000}"/>
    <cellStyle name="Normal 11 12 2 6 3" xfId="4278" xr:uid="{00000000-0005-0000-0000-0000B7100000}"/>
    <cellStyle name="Normal 11 12 2 6 4" xfId="4279" xr:uid="{00000000-0005-0000-0000-0000B8100000}"/>
    <cellStyle name="Normal 11 12 2 7" xfId="4280" xr:uid="{00000000-0005-0000-0000-0000B9100000}"/>
    <cellStyle name="Normal 11 12 2 7 2" xfId="4281" xr:uid="{00000000-0005-0000-0000-0000BA100000}"/>
    <cellStyle name="Normal 11 12 2 7 3" xfId="4282" xr:uid="{00000000-0005-0000-0000-0000BB100000}"/>
    <cellStyle name="Normal 11 12 2 7 4" xfId="4283" xr:uid="{00000000-0005-0000-0000-0000BC100000}"/>
    <cellStyle name="Normal 11 12 2 8" xfId="4284" xr:uid="{00000000-0005-0000-0000-0000BD100000}"/>
    <cellStyle name="Normal 11 12 2 8 2" xfId="4285" xr:uid="{00000000-0005-0000-0000-0000BE100000}"/>
    <cellStyle name="Normal 11 12 2 8 3" xfId="4286" xr:uid="{00000000-0005-0000-0000-0000BF100000}"/>
    <cellStyle name="Normal 11 12 2 8 4" xfId="4287" xr:uid="{00000000-0005-0000-0000-0000C0100000}"/>
    <cellStyle name="Normal 11 12 2 9" xfId="4288" xr:uid="{00000000-0005-0000-0000-0000C1100000}"/>
    <cellStyle name="Normal 11 12 2 9 2" xfId="4289" xr:uid="{00000000-0005-0000-0000-0000C2100000}"/>
    <cellStyle name="Normal 11 12 2 9 3" xfId="4290" xr:uid="{00000000-0005-0000-0000-0000C3100000}"/>
    <cellStyle name="Normal 11 12 2 9 4" xfId="4291" xr:uid="{00000000-0005-0000-0000-0000C4100000}"/>
    <cellStyle name="Normal 11 12 3" xfId="4292" xr:uid="{00000000-0005-0000-0000-0000C5100000}"/>
    <cellStyle name="Normal 11 12 3 10" xfId="4293" xr:uid="{00000000-0005-0000-0000-0000C6100000}"/>
    <cellStyle name="Normal 11 12 3 11" xfId="4294" xr:uid="{00000000-0005-0000-0000-0000C7100000}"/>
    <cellStyle name="Normal 11 12 3 12" xfId="4295" xr:uid="{00000000-0005-0000-0000-0000C8100000}"/>
    <cellStyle name="Normal 11 12 3 13" xfId="4296" xr:uid="{00000000-0005-0000-0000-0000C9100000}"/>
    <cellStyle name="Normal 11 12 3 14" xfId="4297" xr:uid="{00000000-0005-0000-0000-0000CA100000}"/>
    <cellStyle name="Normal 11 12 3 2" xfId="4298" xr:uid="{00000000-0005-0000-0000-0000CB100000}"/>
    <cellStyle name="Normal 11 12 3 2 10" xfId="4299" xr:uid="{00000000-0005-0000-0000-0000CC100000}"/>
    <cellStyle name="Normal 11 12 3 2 11" xfId="4300" xr:uid="{00000000-0005-0000-0000-0000CD100000}"/>
    <cellStyle name="Normal 11 12 3 2 12" xfId="4301" xr:uid="{00000000-0005-0000-0000-0000CE100000}"/>
    <cellStyle name="Normal 11 12 3 2 2" xfId="4302" xr:uid="{00000000-0005-0000-0000-0000CF100000}"/>
    <cellStyle name="Normal 11 12 3 2 2 2" xfId="4303" xr:uid="{00000000-0005-0000-0000-0000D0100000}"/>
    <cellStyle name="Normal 11 12 3 2 2 2 2" xfId="4304" xr:uid="{00000000-0005-0000-0000-0000D1100000}"/>
    <cellStyle name="Normal 11 12 3 2 2 2 3" xfId="4305" xr:uid="{00000000-0005-0000-0000-0000D2100000}"/>
    <cellStyle name="Normal 11 12 3 2 2 2 4" xfId="4306" xr:uid="{00000000-0005-0000-0000-0000D3100000}"/>
    <cellStyle name="Normal 11 12 3 2 2 3" xfId="4307" xr:uid="{00000000-0005-0000-0000-0000D4100000}"/>
    <cellStyle name="Normal 11 12 3 2 2 3 2" xfId="4308" xr:uid="{00000000-0005-0000-0000-0000D5100000}"/>
    <cellStyle name="Normal 11 12 3 2 2 3 3" xfId="4309" xr:uid="{00000000-0005-0000-0000-0000D6100000}"/>
    <cellStyle name="Normal 11 12 3 2 2 3 4" xfId="4310" xr:uid="{00000000-0005-0000-0000-0000D7100000}"/>
    <cellStyle name="Normal 11 12 3 2 2 4" xfId="4311" xr:uid="{00000000-0005-0000-0000-0000D8100000}"/>
    <cellStyle name="Normal 11 12 3 2 2 5" xfId="4312" xr:uid="{00000000-0005-0000-0000-0000D9100000}"/>
    <cellStyle name="Normal 11 12 3 2 2 6" xfId="4313" xr:uid="{00000000-0005-0000-0000-0000DA100000}"/>
    <cellStyle name="Normal 11 12 3 2 3" xfId="4314" xr:uid="{00000000-0005-0000-0000-0000DB100000}"/>
    <cellStyle name="Normal 11 12 3 2 3 2" xfId="4315" xr:uid="{00000000-0005-0000-0000-0000DC100000}"/>
    <cellStyle name="Normal 11 12 3 2 3 3" xfId="4316" xr:uid="{00000000-0005-0000-0000-0000DD100000}"/>
    <cellStyle name="Normal 11 12 3 2 3 4" xfId="4317" xr:uid="{00000000-0005-0000-0000-0000DE100000}"/>
    <cellStyle name="Normal 11 12 3 2 4" xfId="4318" xr:uid="{00000000-0005-0000-0000-0000DF100000}"/>
    <cellStyle name="Normal 11 12 3 2 4 2" xfId="4319" xr:uid="{00000000-0005-0000-0000-0000E0100000}"/>
    <cellStyle name="Normal 11 12 3 2 4 3" xfId="4320" xr:uid="{00000000-0005-0000-0000-0000E1100000}"/>
    <cellStyle name="Normal 11 12 3 2 4 4" xfId="4321" xr:uid="{00000000-0005-0000-0000-0000E2100000}"/>
    <cellStyle name="Normal 11 12 3 2 5" xfId="4322" xr:uid="{00000000-0005-0000-0000-0000E3100000}"/>
    <cellStyle name="Normal 11 12 3 2 5 2" xfId="4323" xr:uid="{00000000-0005-0000-0000-0000E4100000}"/>
    <cellStyle name="Normal 11 12 3 2 5 3" xfId="4324" xr:uid="{00000000-0005-0000-0000-0000E5100000}"/>
    <cellStyle name="Normal 11 12 3 2 5 4" xfId="4325" xr:uid="{00000000-0005-0000-0000-0000E6100000}"/>
    <cellStyle name="Normal 11 12 3 2 6" xfId="4326" xr:uid="{00000000-0005-0000-0000-0000E7100000}"/>
    <cellStyle name="Normal 11 12 3 2 6 2" xfId="4327" xr:uid="{00000000-0005-0000-0000-0000E8100000}"/>
    <cellStyle name="Normal 11 12 3 2 6 3" xfId="4328" xr:uid="{00000000-0005-0000-0000-0000E9100000}"/>
    <cellStyle name="Normal 11 12 3 2 6 4" xfId="4329" xr:uid="{00000000-0005-0000-0000-0000EA100000}"/>
    <cellStyle name="Normal 11 12 3 2 7" xfId="4330" xr:uid="{00000000-0005-0000-0000-0000EB100000}"/>
    <cellStyle name="Normal 11 12 3 2 7 2" xfId="4331" xr:uid="{00000000-0005-0000-0000-0000EC100000}"/>
    <cellStyle name="Normal 11 12 3 2 7 3" xfId="4332" xr:uid="{00000000-0005-0000-0000-0000ED100000}"/>
    <cellStyle name="Normal 11 12 3 2 7 4" xfId="4333" xr:uid="{00000000-0005-0000-0000-0000EE100000}"/>
    <cellStyle name="Normal 11 12 3 2 8" xfId="4334" xr:uid="{00000000-0005-0000-0000-0000EF100000}"/>
    <cellStyle name="Normal 11 12 3 2 9" xfId="4335" xr:uid="{00000000-0005-0000-0000-0000F0100000}"/>
    <cellStyle name="Normal 11 12 3 3" xfId="4336" xr:uid="{00000000-0005-0000-0000-0000F1100000}"/>
    <cellStyle name="Normal 11 12 3 3 2" xfId="4337" xr:uid="{00000000-0005-0000-0000-0000F2100000}"/>
    <cellStyle name="Normal 11 12 3 3 2 2" xfId="4338" xr:uid="{00000000-0005-0000-0000-0000F3100000}"/>
    <cellStyle name="Normal 11 12 3 3 2 3" xfId="4339" xr:uid="{00000000-0005-0000-0000-0000F4100000}"/>
    <cellStyle name="Normal 11 12 3 3 2 4" xfId="4340" xr:uid="{00000000-0005-0000-0000-0000F5100000}"/>
    <cellStyle name="Normal 11 12 3 3 3" xfId="4341" xr:uid="{00000000-0005-0000-0000-0000F6100000}"/>
    <cellStyle name="Normal 11 12 3 3 3 2" xfId="4342" xr:uid="{00000000-0005-0000-0000-0000F7100000}"/>
    <cellStyle name="Normal 11 12 3 3 3 3" xfId="4343" xr:uid="{00000000-0005-0000-0000-0000F8100000}"/>
    <cellStyle name="Normal 11 12 3 3 3 4" xfId="4344" xr:uid="{00000000-0005-0000-0000-0000F9100000}"/>
    <cellStyle name="Normal 11 12 3 3 4" xfId="4345" xr:uid="{00000000-0005-0000-0000-0000FA100000}"/>
    <cellStyle name="Normal 11 12 3 3 5" xfId="4346" xr:uid="{00000000-0005-0000-0000-0000FB100000}"/>
    <cellStyle name="Normal 11 12 3 3 6" xfId="4347" xr:uid="{00000000-0005-0000-0000-0000FC100000}"/>
    <cellStyle name="Normal 11 12 3 4" xfId="4348" xr:uid="{00000000-0005-0000-0000-0000FD100000}"/>
    <cellStyle name="Normal 11 12 3 4 2" xfId="4349" xr:uid="{00000000-0005-0000-0000-0000FE100000}"/>
    <cellStyle name="Normal 11 12 3 4 3" xfId="4350" xr:uid="{00000000-0005-0000-0000-0000FF100000}"/>
    <cellStyle name="Normal 11 12 3 4 4" xfId="4351" xr:uid="{00000000-0005-0000-0000-000000110000}"/>
    <cellStyle name="Normal 11 12 3 5" xfId="4352" xr:uid="{00000000-0005-0000-0000-000001110000}"/>
    <cellStyle name="Normal 11 12 3 5 2" xfId="4353" xr:uid="{00000000-0005-0000-0000-000002110000}"/>
    <cellStyle name="Normal 11 12 3 5 3" xfId="4354" xr:uid="{00000000-0005-0000-0000-000003110000}"/>
    <cellStyle name="Normal 11 12 3 5 4" xfId="4355" xr:uid="{00000000-0005-0000-0000-000004110000}"/>
    <cellStyle name="Normal 11 12 3 6" xfId="4356" xr:uid="{00000000-0005-0000-0000-000005110000}"/>
    <cellStyle name="Normal 11 12 3 6 2" xfId="4357" xr:uid="{00000000-0005-0000-0000-000006110000}"/>
    <cellStyle name="Normal 11 12 3 6 3" xfId="4358" xr:uid="{00000000-0005-0000-0000-000007110000}"/>
    <cellStyle name="Normal 11 12 3 6 4" xfId="4359" xr:uid="{00000000-0005-0000-0000-000008110000}"/>
    <cellStyle name="Normal 11 12 3 7" xfId="4360" xr:uid="{00000000-0005-0000-0000-000009110000}"/>
    <cellStyle name="Normal 11 12 3 7 2" xfId="4361" xr:uid="{00000000-0005-0000-0000-00000A110000}"/>
    <cellStyle name="Normal 11 12 3 7 3" xfId="4362" xr:uid="{00000000-0005-0000-0000-00000B110000}"/>
    <cellStyle name="Normal 11 12 3 7 4" xfId="4363" xr:uid="{00000000-0005-0000-0000-00000C110000}"/>
    <cellStyle name="Normal 11 12 3 8" xfId="4364" xr:uid="{00000000-0005-0000-0000-00000D110000}"/>
    <cellStyle name="Normal 11 12 3 8 2" xfId="4365" xr:uid="{00000000-0005-0000-0000-00000E110000}"/>
    <cellStyle name="Normal 11 12 3 8 3" xfId="4366" xr:uid="{00000000-0005-0000-0000-00000F110000}"/>
    <cellStyle name="Normal 11 12 3 8 4" xfId="4367" xr:uid="{00000000-0005-0000-0000-000010110000}"/>
    <cellStyle name="Normal 11 12 3 9" xfId="4368" xr:uid="{00000000-0005-0000-0000-000011110000}"/>
    <cellStyle name="Normal 11 12 3 9 2" xfId="4369" xr:uid="{00000000-0005-0000-0000-000012110000}"/>
    <cellStyle name="Normal 11 12 3 9 3" xfId="4370" xr:uid="{00000000-0005-0000-0000-000013110000}"/>
    <cellStyle name="Normal 11 12 3 9 4" xfId="4371" xr:uid="{00000000-0005-0000-0000-000014110000}"/>
    <cellStyle name="Normal 11 12 4" xfId="4372" xr:uid="{00000000-0005-0000-0000-000015110000}"/>
    <cellStyle name="Normal 11 12 4 10" xfId="4373" xr:uid="{00000000-0005-0000-0000-000016110000}"/>
    <cellStyle name="Normal 11 12 4 11" xfId="4374" xr:uid="{00000000-0005-0000-0000-000017110000}"/>
    <cellStyle name="Normal 11 12 4 12" xfId="4375" xr:uid="{00000000-0005-0000-0000-000018110000}"/>
    <cellStyle name="Normal 11 12 4 2" xfId="4376" xr:uid="{00000000-0005-0000-0000-000019110000}"/>
    <cellStyle name="Normal 11 12 4 2 2" xfId="4377" xr:uid="{00000000-0005-0000-0000-00001A110000}"/>
    <cellStyle name="Normal 11 12 4 2 2 2" xfId="4378" xr:uid="{00000000-0005-0000-0000-00001B110000}"/>
    <cellStyle name="Normal 11 12 4 2 2 3" xfId="4379" xr:uid="{00000000-0005-0000-0000-00001C110000}"/>
    <cellStyle name="Normal 11 12 4 2 2 4" xfId="4380" xr:uid="{00000000-0005-0000-0000-00001D110000}"/>
    <cellStyle name="Normal 11 12 4 2 3" xfId="4381" xr:uid="{00000000-0005-0000-0000-00001E110000}"/>
    <cellStyle name="Normal 11 12 4 2 3 2" xfId="4382" xr:uid="{00000000-0005-0000-0000-00001F110000}"/>
    <cellStyle name="Normal 11 12 4 2 3 3" xfId="4383" xr:uid="{00000000-0005-0000-0000-000020110000}"/>
    <cellStyle name="Normal 11 12 4 2 3 4" xfId="4384" xr:uid="{00000000-0005-0000-0000-000021110000}"/>
    <cellStyle name="Normal 11 12 4 2 4" xfId="4385" xr:uid="{00000000-0005-0000-0000-000022110000}"/>
    <cellStyle name="Normal 11 12 4 2 5" xfId="4386" xr:uid="{00000000-0005-0000-0000-000023110000}"/>
    <cellStyle name="Normal 11 12 4 2 6" xfId="4387" xr:uid="{00000000-0005-0000-0000-000024110000}"/>
    <cellStyle name="Normal 11 12 4 3" xfId="4388" xr:uid="{00000000-0005-0000-0000-000025110000}"/>
    <cellStyle name="Normal 11 12 4 3 2" xfId="4389" xr:uid="{00000000-0005-0000-0000-000026110000}"/>
    <cellStyle name="Normal 11 12 4 3 3" xfId="4390" xr:uid="{00000000-0005-0000-0000-000027110000}"/>
    <cellStyle name="Normal 11 12 4 3 4" xfId="4391" xr:uid="{00000000-0005-0000-0000-000028110000}"/>
    <cellStyle name="Normal 11 12 4 4" xfId="4392" xr:uid="{00000000-0005-0000-0000-000029110000}"/>
    <cellStyle name="Normal 11 12 4 4 2" xfId="4393" xr:uid="{00000000-0005-0000-0000-00002A110000}"/>
    <cellStyle name="Normal 11 12 4 4 3" xfId="4394" xr:uid="{00000000-0005-0000-0000-00002B110000}"/>
    <cellStyle name="Normal 11 12 4 4 4" xfId="4395" xr:uid="{00000000-0005-0000-0000-00002C110000}"/>
    <cellStyle name="Normal 11 12 4 5" xfId="4396" xr:uid="{00000000-0005-0000-0000-00002D110000}"/>
    <cellStyle name="Normal 11 12 4 5 2" xfId="4397" xr:uid="{00000000-0005-0000-0000-00002E110000}"/>
    <cellStyle name="Normal 11 12 4 5 3" xfId="4398" xr:uid="{00000000-0005-0000-0000-00002F110000}"/>
    <cellStyle name="Normal 11 12 4 5 4" xfId="4399" xr:uid="{00000000-0005-0000-0000-000030110000}"/>
    <cellStyle name="Normal 11 12 4 6" xfId="4400" xr:uid="{00000000-0005-0000-0000-000031110000}"/>
    <cellStyle name="Normal 11 12 4 6 2" xfId="4401" xr:uid="{00000000-0005-0000-0000-000032110000}"/>
    <cellStyle name="Normal 11 12 4 6 3" xfId="4402" xr:uid="{00000000-0005-0000-0000-000033110000}"/>
    <cellStyle name="Normal 11 12 4 6 4" xfId="4403" xr:uid="{00000000-0005-0000-0000-000034110000}"/>
    <cellStyle name="Normal 11 12 4 7" xfId="4404" xr:uid="{00000000-0005-0000-0000-000035110000}"/>
    <cellStyle name="Normal 11 12 4 7 2" xfId="4405" xr:uid="{00000000-0005-0000-0000-000036110000}"/>
    <cellStyle name="Normal 11 12 4 7 3" xfId="4406" xr:uid="{00000000-0005-0000-0000-000037110000}"/>
    <cellStyle name="Normal 11 12 4 7 4" xfId="4407" xr:uid="{00000000-0005-0000-0000-000038110000}"/>
    <cellStyle name="Normal 11 12 4 8" xfId="4408" xr:uid="{00000000-0005-0000-0000-000039110000}"/>
    <cellStyle name="Normal 11 12 4 9" xfId="4409" xr:uid="{00000000-0005-0000-0000-00003A110000}"/>
    <cellStyle name="Normal 11 12 5" xfId="4410" xr:uid="{00000000-0005-0000-0000-00003B110000}"/>
    <cellStyle name="Normal 11 12 5 10" xfId="4411" xr:uid="{00000000-0005-0000-0000-00003C110000}"/>
    <cellStyle name="Normal 11 12 5 11" xfId="4412" xr:uid="{00000000-0005-0000-0000-00003D110000}"/>
    <cellStyle name="Normal 11 12 5 12" xfId="4413" xr:uid="{00000000-0005-0000-0000-00003E110000}"/>
    <cellStyle name="Normal 11 12 5 2" xfId="4414" xr:uid="{00000000-0005-0000-0000-00003F110000}"/>
    <cellStyle name="Normal 11 12 5 2 2" xfId="4415" xr:uid="{00000000-0005-0000-0000-000040110000}"/>
    <cellStyle name="Normal 11 12 5 2 2 2" xfId="4416" xr:uid="{00000000-0005-0000-0000-000041110000}"/>
    <cellStyle name="Normal 11 12 5 2 2 3" xfId="4417" xr:uid="{00000000-0005-0000-0000-000042110000}"/>
    <cellStyle name="Normal 11 12 5 2 2 4" xfId="4418" xr:uid="{00000000-0005-0000-0000-000043110000}"/>
    <cellStyle name="Normal 11 12 5 2 3" xfId="4419" xr:uid="{00000000-0005-0000-0000-000044110000}"/>
    <cellStyle name="Normal 11 12 5 2 3 2" xfId="4420" xr:uid="{00000000-0005-0000-0000-000045110000}"/>
    <cellStyle name="Normal 11 12 5 2 3 3" xfId="4421" xr:uid="{00000000-0005-0000-0000-000046110000}"/>
    <cellStyle name="Normal 11 12 5 2 3 4" xfId="4422" xr:uid="{00000000-0005-0000-0000-000047110000}"/>
    <cellStyle name="Normal 11 12 5 2 4" xfId="4423" xr:uid="{00000000-0005-0000-0000-000048110000}"/>
    <cellStyle name="Normal 11 12 5 2 5" xfId="4424" xr:uid="{00000000-0005-0000-0000-000049110000}"/>
    <cellStyle name="Normal 11 12 5 2 6" xfId="4425" xr:uid="{00000000-0005-0000-0000-00004A110000}"/>
    <cellStyle name="Normal 11 12 5 3" xfId="4426" xr:uid="{00000000-0005-0000-0000-00004B110000}"/>
    <cellStyle name="Normal 11 12 5 3 2" xfId="4427" xr:uid="{00000000-0005-0000-0000-00004C110000}"/>
    <cellStyle name="Normal 11 12 5 3 3" xfId="4428" xr:uid="{00000000-0005-0000-0000-00004D110000}"/>
    <cellStyle name="Normal 11 12 5 3 4" xfId="4429" xr:uid="{00000000-0005-0000-0000-00004E110000}"/>
    <cellStyle name="Normal 11 12 5 4" xfId="4430" xr:uid="{00000000-0005-0000-0000-00004F110000}"/>
    <cellStyle name="Normal 11 12 5 4 2" xfId="4431" xr:uid="{00000000-0005-0000-0000-000050110000}"/>
    <cellStyle name="Normal 11 12 5 4 3" xfId="4432" xr:uid="{00000000-0005-0000-0000-000051110000}"/>
    <cellStyle name="Normal 11 12 5 4 4" xfId="4433" xr:uid="{00000000-0005-0000-0000-000052110000}"/>
    <cellStyle name="Normal 11 12 5 5" xfId="4434" xr:uid="{00000000-0005-0000-0000-000053110000}"/>
    <cellStyle name="Normal 11 12 5 5 2" xfId="4435" xr:uid="{00000000-0005-0000-0000-000054110000}"/>
    <cellStyle name="Normal 11 12 5 5 3" xfId="4436" xr:uid="{00000000-0005-0000-0000-000055110000}"/>
    <cellStyle name="Normal 11 12 5 5 4" xfId="4437" xr:uid="{00000000-0005-0000-0000-000056110000}"/>
    <cellStyle name="Normal 11 12 5 6" xfId="4438" xr:uid="{00000000-0005-0000-0000-000057110000}"/>
    <cellStyle name="Normal 11 12 5 6 2" xfId="4439" xr:uid="{00000000-0005-0000-0000-000058110000}"/>
    <cellStyle name="Normal 11 12 5 6 3" xfId="4440" xr:uid="{00000000-0005-0000-0000-000059110000}"/>
    <cellStyle name="Normal 11 12 5 6 4" xfId="4441" xr:uid="{00000000-0005-0000-0000-00005A110000}"/>
    <cellStyle name="Normal 11 12 5 7" xfId="4442" xr:uid="{00000000-0005-0000-0000-00005B110000}"/>
    <cellStyle name="Normal 11 12 5 7 2" xfId="4443" xr:uid="{00000000-0005-0000-0000-00005C110000}"/>
    <cellStyle name="Normal 11 12 5 7 3" xfId="4444" xr:uid="{00000000-0005-0000-0000-00005D110000}"/>
    <cellStyle name="Normal 11 12 5 7 4" xfId="4445" xr:uid="{00000000-0005-0000-0000-00005E110000}"/>
    <cellStyle name="Normal 11 12 5 8" xfId="4446" xr:uid="{00000000-0005-0000-0000-00005F110000}"/>
    <cellStyle name="Normal 11 12 5 9" xfId="4447" xr:uid="{00000000-0005-0000-0000-000060110000}"/>
    <cellStyle name="Normal 11 12 6" xfId="4448" xr:uid="{00000000-0005-0000-0000-000061110000}"/>
    <cellStyle name="Normal 11 12 6 2" xfId="4449" xr:uid="{00000000-0005-0000-0000-000062110000}"/>
    <cellStyle name="Normal 11 12 6 2 2" xfId="4450" xr:uid="{00000000-0005-0000-0000-000063110000}"/>
    <cellStyle name="Normal 11 12 6 2 3" xfId="4451" xr:uid="{00000000-0005-0000-0000-000064110000}"/>
    <cellStyle name="Normal 11 12 6 2 4" xfId="4452" xr:uid="{00000000-0005-0000-0000-000065110000}"/>
    <cellStyle name="Normal 11 12 6 3" xfId="4453" xr:uid="{00000000-0005-0000-0000-000066110000}"/>
    <cellStyle name="Normal 11 12 6 3 2" xfId="4454" xr:uid="{00000000-0005-0000-0000-000067110000}"/>
    <cellStyle name="Normal 11 12 6 3 3" xfId="4455" xr:uid="{00000000-0005-0000-0000-000068110000}"/>
    <cellStyle name="Normal 11 12 6 3 4" xfId="4456" xr:uid="{00000000-0005-0000-0000-000069110000}"/>
    <cellStyle name="Normal 11 12 6 4" xfId="4457" xr:uid="{00000000-0005-0000-0000-00006A110000}"/>
    <cellStyle name="Normal 11 12 6 4 2" xfId="4458" xr:uid="{00000000-0005-0000-0000-00006B110000}"/>
    <cellStyle name="Normal 11 12 6 4 3" xfId="4459" xr:uid="{00000000-0005-0000-0000-00006C110000}"/>
    <cellStyle name="Normal 11 12 6 4 4" xfId="4460" xr:uid="{00000000-0005-0000-0000-00006D110000}"/>
    <cellStyle name="Normal 11 12 6 5" xfId="4461" xr:uid="{00000000-0005-0000-0000-00006E110000}"/>
    <cellStyle name="Normal 11 12 6 5 2" xfId="4462" xr:uid="{00000000-0005-0000-0000-00006F110000}"/>
    <cellStyle name="Normal 11 12 6 5 3" xfId="4463" xr:uid="{00000000-0005-0000-0000-000070110000}"/>
    <cellStyle name="Normal 11 12 6 5 4" xfId="4464" xr:uid="{00000000-0005-0000-0000-000071110000}"/>
    <cellStyle name="Normal 11 12 6 6" xfId="4465" xr:uid="{00000000-0005-0000-0000-000072110000}"/>
    <cellStyle name="Normal 11 12 6 7" xfId="4466" xr:uid="{00000000-0005-0000-0000-000073110000}"/>
    <cellStyle name="Normal 11 12 6 8" xfId="4467" xr:uid="{00000000-0005-0000-0000-000074110000}"/>
    <cellStyle name="Normal 11 12 7" xfId="4468" xr:uid="{00000000-0005-0000-0000-000075110000}"/>
    <cellStyle name="Normal 11 12 7 2" xfId="4469" xr:uid="{00000000-0005-0000-0000-000076110000}"/>
    <cellStyle name="Normal 11 12 7 3" xfId="4470" xr:uid="{00000000-0005-0000-0000-000077110000}"/>
    <cellStyle name="Normal 11 12 7 4" xfId="4471" xr:uid="{00000000-0005-0000-0000-000078110000}"/>
    <cellStyle name="Normal 11 12 8" xfId="4472" xr:uid="{00000000-0005-0000-0000-000079110000}"/>
    <cellStyle name="Normal 11 12 8 2" xfId="4473" xr:uid="{00000000-0005-0000-0000-00007A110000}"/>
    <cellStyle name="Normal 11 12 8 3" xfId="4474" xr:uid="{00000000-0005-0000-0000-00007B110000}"/>
    <cellStyle name="Normal 11 12 8 4" xfId="4475" xr:uid="{00000000-0005-0000-0000-00007C110000}"/>
    <cellStyle name="Normal 11 12 9" xfId="4476" xr:uid="{00000000-0005-0000-0000-00007D110000}"/>
    <cellStyle name="Normal 11 12 9 2" xfId="4477" xr:uid="{00000000-0005-0000-0000-00007E110000}"/>
    <cellStyle name="Normal 11 12 9 3" xfId="4478" xr:uid="{00000000-0005-0000-0000-00007F110000}"/>
    <cellStyle name="Normal 11 12 9 4" xfId="4479" xr:uid="{00000000-0005-0000-0000-000080110000}"/>
    <cellStyle name="Normal 11 13" xfId="4480" xr:uid="{00000000-0005-0000-0000-000081110000}"/>
    <cellStyle name="Normal 11 13 10" xfId="4481" xr:uid="{00000000-0005-0000-0000-000082110000}"/>
    <cellStyle name="Normal 11 13 10 2" xfId="4482" xr:uid="{00000000-0005-0000-0000-000083110000}"/>
    <cellStyle name="Normal 11 13 10 3" xfId="4483" xr:uid="{00000000-0005-0000-0000-000084110000}"/>
    <cellStyle name="Normal 11 13 10 4" xfId="4484" xr:uid="{00000000-0005-0000-0000-000085110000}"/>
    <cellStyle name="Normal 11 13 11" xfId="4485" xr:uid="{00000000-0005-0000-0000-000086110000}"/>
    <cellStyle name="Normal 11 13 11 2" xfId="4486" xr:uid="{00000000-0005-0000-0000-000087110000}"/>
    <cellStyle name="Normal 11 13 11 3" xfId="4487" xr:uid="{00000000-0005-0000-0000-000088110000}"/>
    <cellStyle name="Normal 11 13 11 4" xfId="4488" xr:uid="{00000000-0005-0000-0000-000089110000}"/>
    <cellStyle name="Normal 11 13 12" xfId="4489" xr:uid="{00000000-0005-0000-0000-00008A110000}"/>
    <cellStyle name="Normal 11 13 12 2" xfId="4490" xr:uid="{00000000-0005-0000-0000-00008B110000}"/>
    <cellStyle name="Normal 11 13 12 3" xfId="4491" xr:uid="{00000000-0005-0000-0000-00008C110000}"/>
    <cellStyle name="Normal 11 13 12 4" xfId="4492" xr:uid="{00000000-0005-0000-0000-00008D110000}"/>
    <cellStyle name="Normal 11 13 13" xfId="4493" xr:uid="{00000000-0005-0000-0000-00008E110000}"/>
    <cellStyle name="Normal 11 13 14" xfId="4494" xr:uid="{00000000-0005-0000-0000-00008F110000}"/>
    <cellStyle name="Normal 11 13 15" xfId="4495" xr:uid="{00000000-0005-0000-0000-000090110000}"/>
    <cellStyle name="Normal 11 13 16" xfId="4496" xr:uid="{00000000-0005-0000-0000-000091110000}"/>
    <cellStyle name="Normal 11 13 17" xfId="4497" xr:uid="{00000000-0005-0000-0000-000092110000}"/>
    <cellStyle name="Normal 11 13 2" xfId="4498" xr:uid="{00000000-0005-0000-0000-000093110000}"/>
    <cellStyle name="Normal 11 13 2 10" xfId="4499" xr:uid="{00000000-0005-0000-0000-000094110000}"/>
    <cellStyle name="Normal 11 13 2 11" xfId="4500" xr:uid="{00000000-0005-0000-0000-000095110000}"/>
    <cellStyle name="Normal 11 13 2 12" xfId="4501" xr:uid="{00000000-0005-0000-0000-000096110000}"/>
    <cellStyle name="Normal 11 13 2 13" xfId="4502" xr:uid="{00000000-0005-0000-0000-000097110000}"/>
    <cellStyle name="Normal 11 13 2 14" xfId="4503" xr:uid="{00000000-0005-0000-0000-000098110000}"/>
    <cellStyle name="Normal 11 13 2 2" xfId="4504" xr:uid="{00000000-0005-0000-0000-000099110000}"/>
    <cellStyle name="Normal 11 13 2 2 10" xfId="4505" xr:uid="{00000000-0005-0000-0000-00009A110000}"/>
    <cellStyle name="Normal 11 13 2 2 11" xfId="4506" xr:uid="{00000000-0005-0000-0000-00009B110000}"/>
    <cellStyle name="Normal 11 13 2 2 12" xfId="4507" xr:uid="{00000000-0005-0000-0000-00009C110000}"/>
    <cellStyle name="Normal 11 13 2 2 2" xfId="4508" xr:uid="{00000000-0005-0000-0000-00009D110000}"/>
    <cellStyle name="Normal 11 13 2 2 2 2" xfId="4509" xr:uid="{00000000-0005-0000-0000-00009E110000}"/>
    <cellStyle name="Normal 11 13 2 2 2 2 2" xfId="4510" xr:uid="{00000000-0005-0000-0000-00009F110000}"/>
    <cellStyle name="Normal 11 13 2 2 2 2 3" xfId="4511" xr:uid="{00000000-0005-0000-0000-0000A0110000}"/>
    <cellStyle name="Normal 11 13 2 2 2 2 4" xfId="4512" xr:uid="{00000000-0005-0000-0000-0000A1110000}"/>
    <cellStyle name="Normal 11 13 2 2 2 3" xfId="4513" xr:uid="{00000000-0005-0000-0000-0000A2110000}"/>
    <cellStyle name="Normal 11 13 2 2 2 3 2" xfId="4514" xr:uid="{00000000-0005-0000-0000-0000A3110000}"/>
    <cellStyle name="Normal 11 13 2 2 2 3 3" xfId="4515" xr:uid="{00000000-0005-0000-0000-0000A4110000}"/>
    <cellStyle name="Normal 11 13 2 2 2 3 4" xfId="4516" xr:uid="{00000000-0005-0000-0000-0000A5110000}"/>
    <cellStyle name="Normal 11 13 2 2 2 4" xfId="4517" xr:uid="{00000000-0005-0000-0000-0000A6110000}"/>
    <cellStyle name="Normal 11 13 2 2 2 5" xfId="4518" xr:uid="{00000000-0005-0000-0000-0000A7110000}"/>
    <cellStyle name="Normal 11 13 2 2 2 6" xfId="4519" xr:uid="{00000000-0005-0000-0000-0000A8110000}"/>
    <cellStyle name="Normal 11 13 2 2 3" xfId="4520" xr:uid="{00000000-0005-0000-0000-0000A9110000}"/>
    <cellStyle name="Normal 11 13 2 2 3 2" xfId="4521" xr:uid="{00000000-0005-0000-0000-0000AA110000}"/>
    <cellStyle name="Normal 11 13 2 2 3 3" xfId="4522" xr:uid="{00000000-0005-0000-0000-0000AB110000}"/>
    <cellStyle name="Normal 11 13 2 2 3 4" xfId="4523" xr:uid="{00000000-0005-0000-0000-0000AC110000}"/>
    <cellStyle name="Normal 11 13 2 2 4" xfId="4524" xr:uid="{00000000-0005-0000-0000-0000AD110000}"/>
    <cellStyle name="Normal 11 13 2 2 4 2" xfId="4525" xr:uid="{00000000-0005-0000-0000-0000AE110000}"/>
    <cellStyle name="Normal 11 13 2 2 4 3" xfId="4526" xr:uid="{00000000-0005-0000-0000-0000AF110000}"/>
    <cellStyle name="Normal 11 13 2 2 4 4" xfId="4527" xr:uid="{00000000-0005-0000-0000-0000B0110000}"/>
    <cellStyle name="Normal 11 13 2 2 5" xfId="4528" xr:uid="{00000000-0005-0000-0000-0000B1110000}"/>
    <cellStyle name="Normal 11 13 2 2 5 2" xfId="4529" xr:uid="{00000000-0005-0000-0000-0000B2110000}"/>
    <cellStyle name="Normal 11 13 2 2 5 3" xfId="4530" xr:uid="{00000000-0005-0000-0000-0000B3110000}"/>
    <cellStyle name="Normal 11 13 2 2 5 4" xfId="4531" xr:uid="{00000000-0005-0000-0000-0000B4110000}"/>
    <cellStyle name="Normal 11 13 2 2 6" xfId="4532" xr:uid="{00000000-0005-0000-0000-0000B5110000}"/>
    <cellStyle name="Normal 11 13 2 2 6 2" xfId="4533" xr:uid="{00000000-0005-0000-0000-0000B6110000}"/>
    <cellStyle name="Normal 11 13 2 2 6 3" xfId="4534" xr:uid="{00000000-0005-0000-0000-0000B7110000}"/>
    <cellStyle name="Normal 11 13 2 2 6 4" xfId="4535" xr:uid="{00000000-0005-0000-0000-0000B8110000}"/>
    <cellStyle name="Normal 11 13 2 2 7" xfId="4536" xr:uid="{00000000-0005-0000-0000-0000B9110000}"/>
    <cellStyle name="Normal 11 13 2 2 7 2" xfId="4537" xr:uid="{00000000-0005-0000-0000-0000BA110000}"/>
    <cellStyle name="Normal 11 13 2 2 7 3" xfId="4538" xr:uid="{00000000-0005-0000-0000-0000BB110000}"/>
    <cellStyle name="Normal 11 13 2 2 7 4" xfId="4539" xr:uid="{00000000-0005-0000-0000-0000BC110000}"/>
    <cellStyle name="Normal 11 13 2 2 8" xfId="4540" xr:uid="{00000000-0005-0000-0000-0000BD110000}"/>
    <cellStyle name="Normal 11 13 2 2 9" xfId="4541" xr:uid="{00000000-0005-0000-0000-0000BE110000}"/>
    <cellStyle name="Normal 11 13 2 3" xfId="4542" xr:uid="{00000000-0005-0000-0000-0000BF110000}"/>
    <cellStyle name="Normal 11 13 2 3 2" xfId="4543" xr:uid="{00000000-0005-0000-0000-0000C0110000}"/>
    <cellStyle name="Normal 11 13 2 3 2 2" xfId="4544" xr:uid="{00000000-0005-0000-0000-0000C1110000}"/>
    <cellStyle name="Normal 11 13 2 3 2 3" xfId="4545" xr:uid="{00000000-0005-0000-0000-0000C2110000}"/>
    <cellStyle name="Normal 11 13 2 3 2 4" xfId="4546" xr:uid="{00000000-0005-0000-0000-0000C3110000}"/>
    <cellStyle name="Normal 11 13 2 3 3" xfId="4547" xr:uid="{00000000-0005-0000-0000-0000C4110000}"/>
    <cellStyle name="Normal 11 13 2 3 3 2" xfId="4548" xr:uid="{00000000-0005-0000-0000-0000C5110000}"/>
    <cellStyle name="Normal 11 13 2 3 3 3" xfId="4549" xr:uid="{00000000-0005-0000-0000-0000C6110000}"/>
    <cellStyle name="Normal 11 13 2 3 3 4" xfId="4550" xr:uid="{00000000-0005-0000-0000-0000C7110000}"/>
    <cellStyle name="Normal 11 13 2 3 4" xfId="4551" xr:uid="{00000000-0005-0000-0000-0000C8110000}"/>
    <cellStyle name="Normal 11 13 2 3 5" xfId="4552" xr:uid="{00000000-0005-0000-0000-0000C9110000}"/>
    <cellStyle name="Normal 11 13 2 3 6" xfId="4553" xr:uid="{00000000-0005-0000-0000-0000CA110000}"/>
    <cellStyle name="Normal 11 13 2 4" xfId="4554" xr:uid="{00000000-0005-0000-0000-0000CB110000}"/>
    <cellStyle name="Normal 11 13 2 4 2" xfId="4555" xr:uid="{00000000-0005-0000-0000-0000CC110000}"/>
    <cellStyle name="Normal 11 13 2 4 3" xfId="4556" xr:uid="{00000000-0005-0000-0000-0000CD110000}"/>
    <cellStyle name="Normal 11 13 2 4 4" xfId="4557" xr:uid="{00000000-0005-0000-0000-0000CE110000}"/>
    <cellStyle name="Normal 11 13 2 5" xfId="4558" xr:uid="{00000000-0005-0000-0000-0000CF110000}"/>
    <cellStyle name="Normal 11 13 2 5 2" xfId="4559" xr:uid="{00000000-0005-0000-0000-0000D0110000}"/>
    <cellStyle name="Normal 11 13 2 5 3" xfId="4560" xr:uid="{00000000-0005-0000-0000-0000D1110000}"/>
    <cellStyle name="Normal 11 13 2 5 4" xfId="4561" xr:uid="{00000000-0005-0000-0000-0000D2110000}"/>
    <cellStyle name="Normal 11 13 2 6" xfId="4562" xr:uid="{00000000-0005-0000-0000-0000D3110000}"/>
    <cellStyle name="Normal 11 13 2 6 2" xfId="4563" xr:uid="{00000000-0005-0000-0000-0000D4110000}"/>
    <cellStyle name="Normal 11 13 2 6 3" xfId="4564" xr:uid="{00000000-0005-0000-0000-0000D5110000}"/>
    <cellStyle name="Normal 11 13 2 6 4" xfId="4565" xr:uid="{00000000-0005-0000-0000-0000D6110000}"/>
    <cellStyle name="Normal 11 13 2 7" xfId="4566" xr:uid="{00000000-0005-0000-0000-0000D7110000}"/>
    <cellStyle name="Normal 11 13 2 7 2" xfId="4567" xr:uid="{00000000-0005-0000-0000-0000D8110000}"/>
    <cellStyle name="Normal 11 13 2 7 3" xfId="4568" xr:uid="{00000000-0005-0000-0000-0000D9110000}"/>
    <cellStyle name="Normal 11 13 2 7 4" xfId="4569" xr:uid="{00000000-0005-0000-0000-0000DA110000}"/>
    <cellStyle name="Normal 11 13 2 8" xfId="4570" xr:uid="{00000000-0005-0000-0000-0000DB110000}"/>
    <cellStyle name="Normal 11 13 2 8 2" xfId="4571" xr:uid="{00000000-0005-0000-0000-0000DC110000}"/>
    <cellStyle name="Normal 11 13 2 8 3" xfId="4572" xr:uid="{00000000-0005-0000-0000-0000DD110000}"/>
    <cellStyle name="Normal 11 13 2 8 4" xfId="4573" xr:uid="{00000000-0005-0000-0000-0000DE110000}"/>
    <cellStyle name="Normal 11 13 2 9" xfId="4574" xr:uid="{00000000-0005-0000-0000-0000DF110000}"/>
    <cellStyle name="Normal 11 13 2 9 2" xfId="4575" xr:uid="{00000000-0005-0000-0000-0000E0110000}"/>
    <cellStyle name="Normal 11 13 2 9 3" xfId="4576" xr:uid="{00000000-0005-0000-0000-0000E1110000}"/>
    <cellStyle name="Normal 11 13 2 9 4" xfId="4577" xr:uid="{00000000-0005-0000-0000-0000E2110000}"/>
    <cellStyle name="Normal 11 13 3" xfId="4578" xr:uid="{00000000-0005-0000-0000-0000E3110000}"/>
    <cellStyle name="Normal 11 13 3 10" xfId="4579" xr:uid="{00000000-0005-0000-0000-0000E4110000}"/>
    <cellStyle name="Normal 11 13 3 11" xfId="4580" xr:uid="{00000000-0005-0000-0000-0000E5110000}"/>
    <cellStyle name="Normal 11 13 3 12" xfId="4581" xr:uid="{00000000-0005-0000-0000-0000E6110000}"/>
    <cellStyle name="Normal 11 13 3 13" xfId="4582" xr:uid="{00000000-0005-0000-0000-0000E7110000}"/>
    <cellStyle name="Normal 11 13 3 14" xfId="4583" xr:uid="{00000000-0005-0000-0000-0000E8110000}"/>
    <cellStyle name="Normal 11 13 3 2" xfId="4584" xr:uid="{00000000-0005-0000-0000-0000E9110000}"/>
    <cellStyle name="Normal 11 13 3 2 10" xfId="4585" xr:uid="{00000000-0005-0000-0000-0000EA110000}"/>
    <cellStyle name="Normal 11 13 3 2 11" xfId="4586" xr:uid="{00000000-0005-0000-0000-0000EB110000}"/>
    <cellStyle name="Normal 11 13 3 2 12" xfId="4587" xr:uid="{00000000-0005-0000-0000-0000EC110000}"/>
    <cellStyle name="Normal 11 13 3 2 2" xfId="4588" xr:uid="{00000000-0005-0000-0000-0000ED110000}"/>
    <cellStyle name="Normal 11 13 3 2 2 2" xfId="4589" xr:uid="{00000000-0005-0000-0000-0000EE110000}"/>
    <cellStyle name="Normal 11 13 3 2 2 2 2" xfId="4590" xr:uid="{00000000-0005-0000-0000-0000EF110000}"/>
    <cellStyle name="Normal 11 13 3 2 2 2 3" xfId="4591" xr:uid="{00000000-0005-0000-0000-0000F0110000}"/>
    <cellStyle name="Normal 11 13 3 2 2 2 4" xfId="4592" xr:uid="{00000000-0005-0000-0000-0000F1110000}"/>
    <cellStyle name="Normal 11 13 3 2 2 3" xfId="4593" xr:uid="{00000000-0005-0000-0000-0000F2110000}"/>
    <cellStyle name="Normal 11 13 3 2 2 3 2" xfId="4594" xr:uid="{00000000-0005-0000-0000-0000F3110000}"/>
    <cellStyle name="Normal 11 13 3 2 2 3 3" xfId="4595" xr:uid="{00000000-0005-0000-0000-0000F4110000}"/>
    <cellStyle name="Normal 11 13 3 2 2 3 4" xfId="4596" xr:uid="{00000000-0005-0000-0000-0000F5110000}"/>
    <cellStyle name="Normal 11 13 3 2 2 4" xfId="4597" xr:uid="{00000000-0005-0000-0000-0000F6110000}"/>
    <cellStyle name="Normal 11 13 3 2 2 5" xfId="4598" xr:uid="{00000000-0005-0000-0000-0000F7110000}"/>
    <cellStyle name="Normal 11 13 3 2 2 6" xfId="4599" xr:uid="{00000000-0005-0000-0000-0000F8110000}"/>
    <cellStyle name="Normal 11 13 3 2 3" xfId="4600" xr:uid="{00000000-0005-0000-0000-0000F9110000}"/>
    <cellStyle name="Normal 11 13 3 2 3 2" xfId="4601" xr:uid="{00000000-0005-0000-0000-0000FA110000}"/>
    <cellStyle name="Normal 11 13 3 2 3 3" xfId="4602" xr:uid="{00000000-0005-0000-0000-0000FB110000}"/>
    <cellStyle name="Normal 11 13 3 2 3 4" xfId="4603" xr:uid="{00000000-0005-0000-0000-0000FC110000}"/>
    <cellStyle name="Normal 11 13 3 2 4" xfId="4604" xr:uid="{00000000-0005-0000-0000-0000FD110000}"/>
    <cellStyle name="Normal 11 13 3 2 4 2" xfId="4605" xr:uid="{00000000-0005-0000-0000-0000FE110000}"/>
    <cellStyle name="Normal 11 13 3 2 4 3" xfId="4606" xr:uid="{00000000-0005-0000-0000-0000FF110000}"/>
    <cellStyle name="Normal 11 13 3 2 4 4" xfId="4607" xr:uid="{00000000-0005-0000-0000-000000120000}"/>
    <cellStyle name="Normal 11 13 3 2 5" xfId="4608" xr:uid="{00000000-0005-0000-0000-000001120000}"/>
    <cellStyle name="Normal 11 13 3 2 5 2" xfId="4609" xr:uid="{00000000-0005-0000-0000-000002120000}"/>
    <cellStyle name="Normal 11 13 3 2 5 3" xfId="4610" xr:uid="{00000000-0005-0000-0000-000003120000}"/>
    <cellStyle name="Normal 11 13 3 2 5 4" xfId="4611" xr:uid="{00000000-0005-0000-0000-000004120000}"/>
    <cellStyle name="Normal 11 13 3 2 6" xfId="4612" xr:uid="{00000000-0005-0000-0000-000005120000}"/>
    <cellStyle name="Normal 11 13 3 2 6 2" xfId="4613" xr:uid="{00000000-0005-0000-0000-000006120000}"/>
    <cellStyle name="Normal 11 13 3 2 6 3" xfId="4614" xr:uid="{00000000-0005-0000-0000-000007120000}"/>
    <cellStyle name="Normal 11 13 3 2 6 4" xfId="4615" xr:uid="{00000000-0005-0000-0000-000008120000}"/>
    <cellStyle name="Normal 11 13 3 2 7" xfId="4616" xr:uid="{00000000-0005-0000-0000-000009120000}"/>
    <cellStyle name="Normal 11 13 3 2 7 2" xfId="4617" xr:uid="{00000000-0005-0000-0000-00000A120000}"/>
    <cellStyle name="Normal 11 13 3 2 7 3" xfId="4618" xr:uid="{00000000-0005-0000-0000-00000B120000}"/>
    <cellStyle name="Normal 11 13 3 2 7 4" xfId="4619" xr:uid="{00000000-0005-0000-0000-00000C120000}"/>
    <cellStyle name="Normal 11 13 3 2 8" xfId="4620" xr:uid="{00000000-0005-0000-0000-00000D120000}"/>
    <cellStyle name="Normal 11 13 3 2 9" xfId="4621" xr:uid="{00000000-0005-0000-0000-00000E120000}"/>
    <cellStyle name="Normal 11 13 3 3" xfId="4622" xr:uid="{00000000-0005-0000-0000-00000F120000}"/>
    <cellStyle name="Normal 11 13 3 3 2" xfId="4623" xr:uid="{00000000-0005-0000-0000-000010120000}"/>
    <cellStyle name="Normal 11 13 3 3 2 2" xfId="4624" xr:uid="{00000000-0005-0000-0000-000011120000}"/>
    <cellStyle name="Normal 11 13 3 3 2 3" xfId="4625" xr:uid="{00000000-0005-0000-0000-000012120000}"/>
    <cellStyle name="Normal 11 13 3 3 2 4" xfId="4626" xr:uid="{00000000-0005-0000-0000-000013120000}"/>
    <cellStyle name="Normal 11 13 3 3 3" xfId="4627" xr:uid="{00000000-0005-0000-0000-000014120000}"/>
    <cellStyle name="Normal 11 13 3 3 3 2" xfId="4628" xr:uid="{00000000-0005-0000-0000-000015120000}"/>
    <cellStyle name="Normal 11 13 3 3 3 3" xfId="4629" xr:uid="{00000000-0005-0000-0000-000016120000}"/>
    <cellStyle name="Normal 11 13 3 3 3 4" xfId="4630" xr:uid="{00000000-0005-0000-0000-000017120000}"/>
    <cellStyle name="Normal 11 13 3 3 4" xfId="4631" xr:uid="{00000000-0005-0000-0000-000018120000}"/>
    <cellStyle name="Normal 11 13 3 3 5" xfId="4632" xr:uid="{00000000-0005-0000-0000-000019120000}"/>
    <cellStyle name="Normal 11 13 3 3 6" xfId="4633" xr:uid="{00000000-0005-0000-0000-00001A120000}"/>
    <cellStyle name="Normal 11 13 3 4" xfId="4634" xr:uid="{00000000-0005-0000-0000-00001B120000}"/>
    <cellStyle name="Normal 11 13 3 4 2" xfId="4635" xr:uid="{00000000-0005-0000-0000-00001C120000}"/>
    <cellStyle name="Normal 11 13 3 4 3" xfId="4636" xr:uid="{00000000-0005-0000-0000-00001D120000}"/>
    <cellStyle name="Normal 11 13 3 4 4" xfId="4637" xr:uid="{00000000-0005-0000-0000-00001E120000}"/>
    <cellStyle name="Normal 11 13 3 5" xfId="4638" xr:uid="{00000000-0005-0000-0000-00001F120000}"/>
    <cellStyle name="Normal 11 13 3 5 2" xfId="4639" xr:uid="{00000000-0005-0000-0000-000020120000}"/>
    <cellStyle name="Normal 11 13 3 5 3" xfId="4640" xr:uid="{00000000-0005-0000-0000-000021120000}"/>
    <cellStyle name="Normal 11 13 3 5 4" xfId="4641" xr:uid="{00000000-0005-0000-0000-000022120000}"/>
    <cellStyle name="Normal 11 13 3 6" xfId="4642" xr:uid="{00000000-0005-0000-0000-000023120000}"/>
    <cellStyle name="Normal 11 13 3 6 2" xfId="4643" xr:uid="{00000000-0005-0000-0000-000024120000}"/>
    <cellStyle name="Normal 11 13 3 6 3" xfId="4644" xr:uid="{00000000-0005-0000-0000-000025120000}"/>
    <cellStyle name="Normal 11 13 3 6 4" xfId="4645" xr:uid="{00000000-0005-0000-0000-000026120000}"/>
    <cellStyle name="Normal 11 13 3 7" xfId="4646" xr:uid="{00000000-0005-0000-0000-000027120000}"/>
    <cellStyle name="Normal 11 13 3 7 2" xfId="4647" xr:uid="{00000000-0005-0000-0000-000028120000}"/>
    <cellStyle name="Normal 11 13 3 7 3" xfId="4648" xr:uid="{00000000-0005-0000-0000-000029120000}"/>
    <cellStyle name="Normal 11 13 3 7 4" xfId="4649" xr:uid="{00000000-0005-0000-0000-00002A120000}"/>
    <cellStyle name="Normal 11 13 3 8" xfId="4650" xr:uid="{00000000-0005-0000-0000-00002B120000}"/>
    <cellStyle name="Normal 11 13 3 8 2" xfId="4651" xr:uid="{00000000-0005-0000-0000-00002C120000}"/>
    <cellStyle name="Normal 11 13 3 8 3" xfId="4652" xr:uid="{00000000-0005-0000-0000-00002D120000}"/>
    <cellStyle name="Normal 11 13 3 8 4" xfId="4653" xr:uid="{00000000-0005-0000-0000-00002E120000}"/>
    <cellStyle name="Normal 11 13 3 9" xfId="4654" xr:uid="{00000000-0005-0000-0000-00002F120000}"/>
    <cellStyle name="Normal 11 13 3 9 2" xfId="4655" xr:uid="{00000000-0005-0000-0000-000030120000}"/>
    <cellStyle name="Normal 11 13 3 9 3" xfId="4656" xr:uid="{00000000-0005-0000-0000-000031120000}"/>
    <cellStyle name="Normal 11 13 3 9 4" xfId="4657" xr:uid="{00000000-0005-0000-0000-000032120000}"/>
    <cellStyle name="Normal 11 13 4" xfId="4658" xr:uid="{00000000-0005-0000-0000-000033120000}"/>
    <cellStyle name="Normal 11 13 4 10" xfId="4659" xr:uid="{00000000-0005-0000-0000-000034120000}"/>
    <cellStyle name="Normal 11 13 4 11" xfId="4660" xr:uid="{00000000-0005-0000-0000-000035120000}"/>
    <cellStyle name="Normal 11 13 4 12" xfId="4661" xr:uid="{00000000-0005-0000-0000-000036120000}"/>
    <cellStyle name="Normal 11 13 4 2" xfId="4662" xr:uid="{00000000-0005-0000-0000-000037120000}"/>
    <cellStyle name="Normal 11 13 4 2 2" xfId="4663" xr:uid="{00000000-0005-0000-0000-000038120000}"/>
    <cellStyle name="Normal 11 13 4 2 2 2" xfId="4664" xr:uid="{00000000-0005-0000-0000-000039120000}"/>
    <cellStyle name="Normal 11 13 4 2 2 3" xfId="4665" xr:uid="{00000000-0005-0000-0000-00003A120000}"/>
    <cellStyle name="Normal 11 13 4 2 2 4" xfId="4666" xr:uid="{00000000-0005-0000-0000-00003B120000}"/>
    <cellStyle name="Normal 11 13 4 2 3" xfId="4667" xr:uid="{00000000-0005-0000-0000-00003C120000}"/>
    <cellStyle name="Normal 11 13 4 2 3 2" xfId="4668" xr:uid="{00000000-0005-0000-0000-00003D120000}"/>
    <cellStyle name="Normal 11 13 4 2 3 3" xfId="4669" xr:uid="{00000000-0005-0000-0000-00003E120000}"/>
    <cellStyle name="Normal 11 13 4 2 3 4" xfId="4670" xr:uid="{00000000-0005-0000-0000-00003F120000}"/>
    <cellStyle name="Normal 11 13 4 2 4" xfId="4671" xr:uid="{00000000-0005-0000-0000-000040120000}"/>
    <cellStyle name="Normal 11 13 4 2 5" xfId="4672" xr:uid="{00000000-0005-0000-0000-000041120000}"/>
    <cellStyle name="Normal 11 13 4 2 6" xfId="4673" xr:uid="{00000000-0005-0000-0000-000042120000}"/>
    <cellStyle name="Normal 11 13 4 3" xfId="4674" xr:uid="{00000000-0005-0000-0000-000043120000}"/>
    <cellStyle name="Normal 11 13 4 3 2" xfId="4675" xr:uid="{00000000-0005-0000-0000-000044120000}"/>
    <cellStyle name="Normal 11 13 4 3 3" xfId="4676" xr:uid="{00000000-0005-0000-0000-000045120000}"/>
    <cellStyle name="Normal 11 13 4 3 4" xfId="4677" xr:uid="{00000000-0005-0000-0000-000046120000}"/>
    <cellStyle name="Normal 11 13 4 4" xfId="4678" xr:uid="{00000000-0005-0000-0000-000047120000}"/>
    <cellStyle name="Normal 11 13 4 4 2" xfId="4679" xr:uid="{00000000-0005-0000-0000-000048120000}"/>
    <cellStyle name="Normal 11 13 4 4 3" xfId="4680" xr:uid="{00000000-0005-0000-0000-000049120000}"/>
    <cellStyle name="Normal 11 13 4 4 4" xfId="4681" xr:uid="{00000000-0005-0000-0000-00004A120000}"/>
    <cellStyle name="Normal 11 13 4 5" xfId="4682" xr:uid="{00000000-0005-0000-0000-00004B120000}"/>
    <cellStyle name="Normal 11 13 4 5 2" xfId="4683" xr:uid="{00000000-0005-0000-0000-00004C120000}"/>
    <cellStyle name="Normal 11 13 4 5 3" xfId="4684" xr:uid="{00000000-0005-0000-0000-00004D120000}"/>
    <cellStyle name="Normal 11 13 4 5 4" xfId="4685" xr:uid="{00000000-0005-0000-0000-00004E120000}"/>
    <cellStyle name="Normal 11 13 4 6" xfId="4686" xr:uid="{00000000-0005-0000-0000-00004F120000}"/>
    <cellStyle name="Normal 11 13 4 6 2" xfId="4687" xr:uid="{00000000-0005-0000-0000-000050120000}"/>
    <cellStyle name="Normal 11 13 4 6 3" xfId="4688" xr:uid="{00000000-0005-0000-0000-000051120000}"/>
    <cellStyle name="Normal 11 13 4 6 4" xfId="4689" xr:uid="{00000000-0005-0000-0000-000052120000}"/>
    <cellStyle name="Normal 11 13 4 7" xfId="4690" xr:uid="{00000000-0005-0000-0000-000053120000}"/>
    <cellStyle name="Normal 11 13 4 7 2" xfId="4691" xr:uid="{00000000-0005-0000-0000-000054120000}"/>
    <cellStyle name="Normal 11 13 4 7 3" xfId="4692" xr:uid="{00000000-0005-0000-0000-000055120000}"/>
    <cellStyle name="Normal 11 13 4 7 4" xfId="4693" xr:uid="{00000000-0005-0000-0000-000056120000}"/>
    <cellStyle name="Normal 11 13 4 8" xfId="4694" xr:uid="{00000000-0005-0000-0000-000057120000}"/>
    <cellStyle name="Normal 11 13 4 9" xfId="4695" xr:uid="{00000000-0005-0000-0000-000058120000}"/>
    <cellStyle name="Normal 11 13 5" xfId="4696" xr:uid="{00000000-0005-0000-0000-000059120000}"/>
    <cellStyle name="Normal 11 13 5 10" xfId="4697" xr:uid="{00000000-0005-0000-0000-00005A120000}"/>
    <cellStyle name="Normal 11 13 5 11" xfId="4698" xr:uid="{00000000-0005-0000-0000-00005B120000}"/>
    <cellStyle name="Normal 11 13 5 12" xfId="4699" xr:uid="{00000000-0005-0000-0000-00005C120000}"/>
    <cellStyle name="Normal 11 13 5 2" xfId="4700" xr:uid="{00000000-0005-0000-0000-00005D120000}"/>
    <cellStyle name="Normal 11 13 5 2 2" xfId="4701" xr:uid="{00000000-0005-0000-0000-00005E120000}"/>
    <cellStyle name="Normal 11 13 5 2 2 2" xfId="4702" xr:uid="{00000000-0005-0000-0000-00005F120000}"/>
    <cellStyle name="Normal 11 13 5 2 2 3" xfId="4703" xr:uid="{00000000-0005-0000-0000-000060120000}"/>
    <cellStyle name="Normal 11 13 5 2 2 4" xfId="4704" xr:uid="{00000000-0005-0000-0000-000061120000}"/>
    <cellStyle name="Normal 11 13 5 2 3" xfId="4705" xr:uid="{00000000-0005-0000-0000-000062120000}"/>
    <cellStyle name="Normal 11 13 5 2 3 2" xfId="4706" xr:uid="{00000000-0005-0000-0000-000063120000}"/>
    <cellStyle name="Normal 11 13 5 2 3 3" xfId="4707" xr:uid="{00000000-0005-0000-0000-000064120000}"/>
    <cellStyle name="Normal 11 13 5 2 3 4" xfId="4708" xr:uid="{00000000-0005-0000-0000-000065120000}"/>
    <cellStyle name="Normal 11 13 5 2 4" xfId="4709" xr:uid="{00000000-0005-0000-0000-000066120000}"/>
    <cellStyle name="Normal 11 13 5 2 5" xfId="4710" xr:uid="{00000000-0005-0000-0000-000067120000}"/>
    <cellStyle name="Normal 11 13 5 2 6" xfId="4711" xr:uid="{00000000-0005-0000-0000-000068120000}"/>
    <cellStyle name="Normal 11 13 5 3" xfId="4712" xr:uid="{00000000-0005-0000-0000-000069120000}"/>
    <cellStyle name="Normal 11 13 5 3 2" xfId="4713" xr:uid="{00000000-0005-0000-0000-00006A120000}"/>
    <cellStyle name="Normal 11 13 5 3 3" xfId="4714" xr:uid="{00000000-0005-0000-0000-00006B120000}"/>
    <cellStyle name="Normal 11 13 5 3 4" xfId="4715" xr:uid="{00000000-0005-0000-0000-00006C120000}"/>
    <cellStyle name="Normal 11 13 5 4" xfId="4716" xr:uid="{00000000-0005-0000-0000-00006D120000}"/>
    <cellStyle name="Normal 11 13 5 4 2" xfId="4717" xr:uid="{00000000-0005-0000-0000-00006E120000}"/>
    <cellStyle name="Normal 11 13 5 4 3" xfId="4718" xr:uid="{00000000-0005-0000-0000-00006F120000}"/>
    <cellStyle name="Normal 11 13 5 4 4" xfId="4719" xr:uid="{00000000-0005-0000-0000-000070120000}"/>
    <cellStyle name="Normal 11 13 5 5" xfId="4720" xr:uid="{00000000-0005-0000-0000-000071120000}"/>
    <cellStyle name="Normal 11 13 5 5 2" xfId="4721" xr:uid="{00000000-0005-0000-0000-000072120000}"/>
    <cellStyle name="Normal 11 13 5 5 3" xfId="4722" xr:uid="{00000000-0005-0000-0000-000073120000}"/>
    <cellStyle name="Normal 11 13 5 5 4" xfId="4723" xr:uid="{00000000-0005-0000-0000-000074120000}"/>
    <cellStyle name="Normal 11 13 5 6" xfId="4724" xr:uid="{00000000-0005-0000-0000-000075120000}"/>
    <cellStyle name="Normal 11 13 5 6 2" xfId="4725" xr:uid="{00000000-0005-0000-0000-000076120000}"/>
    <cellStyle name="Normal 11 13 5 6 3" xfId="4726" xr:uid="{00000000-0005-0000-0000-000077120000}"/>
    <cellStyle name="Normal 11 13 5 6 4" xfId="4727" xr:uid="{00000000-0005-0000-0000-000078120000}"/>
    <cellStyle name="Normal 11 13 5 7" xfId="4728" xr:uid="{00000000-0005-0000-0000-000079120000}"/>
    <cellStyle name="Normal 11 13 5 7 2" xfId="4729" xr:uid="{00000000-0005-0000-0000-00007A120000}"/>
    <cellStyle name="Normal 11 13 5 7 3" xfId="4730" xr:uid="{00000000-0005-0000-0000-00007B120000}"/>
    <cellStyle name="Normal 11 13 5 7 4" xfId="4731" xr:uid="{00000000-0005-0000-0000-00007C120000}"/>
    <cellStyle name="Normal 11 13 5 8" xfId="4732" xr:uid="{00000000-0005-0000-0000-00007D120000}"/>
    <cellStyle name="Normal 11 13 5 9" xfId="4733" xr:uid="{00000000-0005-0000-0000-00007E120000}"/>
    <cellStyle name="Normal 11 13 6" xfId="4734" xr:uid="{00000000-0005-0000-0000-00007F120000}"/>
    <cellStyle name="Normal 11 13 6 2" xfId="4735" xr:uid="{00000000-0005-0000-0000-000080120000}"/>
    <cellStyle name="Normal 11 13 6 2 2" xfId="4736" xr:uid="{00000000-0005-0000-0000-000081120000}"/>
    <cellStyle name="Normal 11 13 6 2 3" xfId="4737" xr:uid="{00000000-0005-0000-0000-000082120000}"/>
    <cellStyle name="Normal 11 13 6 2 4" xfId="4738" xr:uid="{00000000-0005-0000-0000-000083120000}"/>
    <cellStyle name="Normal 11 13 6 3" xfId="4739" xr:uid="{00000000-0005-0000-0000-000084120000}"/>
    <cellStyle name="Normal 11 13 6 3 2" xfId="4740" xr:uid="{00000000-0005-0000-0000-000085120000}"/>
    <cellStyle name="Normal 11 13 6 3 3" xfId="4741" xr:uid="{00000000-0005-0000-0000-000086120000}"/>
    <cellStyle name="Normal 11 13 6 3 4" xfId="4742" xr:uid="{00000000-0005-0000-0000-000087120000}"/>
    <cellStyle name="Normal 11 13 6 4" xfId="4743" xr:uid="{00000000-0005-0000-0000-000088120000}"/>
    <cellStyle name="Normal 11 13 6 5" xfId="4744" xr:uid="{00000000-0005-0000-0000-000089120000}"/>
    <cellStyle name="Normal 11 13 6 6" xfId="4745" xr:uid="{00000000-0005-0000-0000-00008A120000}"/>
    <cellStyle name="Normal 11 13 7" xfId="4746" xr:uid="{00000000-0005-0000-0000-00008B120000}"/>
    <cellStyle name="Normal 11 13 7 2" xfId="4747" xr:uid="{00000000-0005-0000-0000-00008C120000}"/>
    <cellStyle name="Normal 11 13 7 3" xfId="4748" xr:uid="{00000000-0005-0000-0000-00008D120000}"/>
    <cellStyle name="Normal 11 13 7 4" xfId="4749" xr:uid="{00000000-0005-0000-0000-00008E120000}"/>
    <cellStyle name="Normal 11 13 8" xfId="4750" xr:uid="{00000000-0005-0000-0000-00008F120000}"/>
    <cellStyle name="Normal 11 13 8 2" xfId="4751" xr:uid="{00000000-0005-0000-0000-000090120000}"/>
    <cellStyle name="Normal 11 13 8 3" xfId="4752" xr:uid="{00000000-0005-0000-0000-000091120000}"/>
    <cellStyle name="Normal 11 13 8 4" xfId="4753" xr:uid="{00000000-0005-0000-0000-000092120000}"/>
    <cellStyle name="Normal 11 13 9" xfId="4754" xr:uid="{00000000-0005-0000-0000-000093120000}"/>
    <cellStyle name="Normal 11 13 9 2" xfId="4755" xr:uid="{00000000-0005-0000-0000-000094120000}"/>
    <cellStyle name="Normal 11 13 9 3" xfId="4756" xr:uid="{00000000-0005-0000-0000-000095120000}"/>
    <cellStyle name="Normal 11 13 9 4" xfId="4757" xr:uid="{00000000-0005-0000-0000-000096120000}"/>
    <cellStyle name="Normal 11 14" xfId="4758" xr:uid="{00000000-0005-0000-0000-000097120000}"/>
    <cellStyle name="Normal 11 14 10" xfId="4759" xr:uid="{00000000-0005-0000-0000-000098120000}"/>
    <cellStyle name="Normal 11 14 11" xfId="4760" xr:uid="{00000000-0005-0000-0000-000099120000}"/>
    <cellStyle name="Normal 11 14 12" xfId="4761" xr:uid="{00000000-0005-0000-0000-00009A120000}"/>
    <cellStyle name="Normal 11 14 13" xfId="4762" xr:uid="{00000000-0005-0000-0000-00009B120000}"/>
    <cellStyle name="Normal 11 14 14" xfId="4763" xr:uid="{00000000-0005-0000-0000-00009C120000}"/>
    <cellStyle name="Normal 11 14 2" xfId="4764" xr:uid="{00000000-0005-0000-0000-00009D120000}"/>
    <cellStyle name="Normal 11 14 2 10" xfId="4765" xr:uid="{00000000-0005-0000-0000-00009E120000}"/>
    <cellStyle name="Normal 11 14 2 11" xfId="4766" xr:uid="{00000000-0005-0000-0000-00009F120000}"/>
    <cellStyle name="Normal 11 14 2 12" xfId="4767" xr:uid="{00000000-0005-0000-0000-0000A0120000}"/>
    <cellStyle name="Normal 11 14 2 2" xfId="4768" xr:uid="{00000000-0005-0000-0000-0000A1120000}"/>
    <cellStyle name="Normal 11 14 2 2 2" xfId="4769" xr:uid="{00000000-0005-0000-0000-0000A2120000}"/>
    <cellStyle name="Normal 11 14 2 2 2 2" xfId="4770" xr:uid="{00000000-0005-0000-0000-0000A3120000}"/>
    <cellStyle name="Normal 11 14 2 2 2 3" xfId="4771" xr:uid="{00000000-0005-0000-0000-0000A4120000}"/>
    <cellStyle name="Normal 11 14 2 2 2 4" xfId="4772" xr:uid="{00000000-0005-0000-0000-0000A5120000}"/>
    <cellStyle name="Normal 11 14 2 2 3" xfId="4773" xr:uid="{00000000-0005-0000-0000-0000A6120000}"/>
    <cellStyle name="Normal 11 14 2 2 3 2" xfId="4774" xr:uid="{00000000-0005-0000-0000-0000A7120000}"/>
    <cellStyle name="Normal 11 14 2 2 3 3" xfId="4775" xr:uid="{00000000-0005-0000-0000-0000A8120000}"/>
    <cellStyle name="Normal 11 14 2 2 3 4" xfId="4776" xr:uid="{00000000-0005-0000-0000-0000A9120000}"/>
    <cellStyle name="Normal 11 14 2 2 4" xfId="4777" xr:uid="{00000000-0005-0000-0000-0000AA120000}"/>
    <cellStyle name="Normal 11 14 2 2 5" xfId="4778" xr:uid="{00000000-0005-0000-0000-0000AB120000}"/>
    <cellStyle name="Normal 11 14 2 2 6" xfId="4779" xr:uid="{00000000-0005-0000-0000-0000AC120000}"/>
    <cellStyle name="Normal 11 14 2 3" xfId="4780" xr:uid="{00000000-0005-0000-0000-0000AD120000}"/>
    <cellStyle name="Normal 11 14 2 3 2" xfId="4781" xr:uid="{00000000-0005-0000-0000-0000AE120000}"/>
    <cellStyle name="Normal 11 14 2 3 3" xfId="4782" xr:uid="{00000000-0005-0000-0000-0000AF120000}"/>
    <cellStyle name="Normal 11 14 2 3 4" xfId="4783" xr:uid="{00000000-0005-0000-0000-0000B0120000}"/>
    <cellStyle name="Normal 11 14 2 4" xfId="4784" xr:uid="{00000000-0005-0000-0000-0000B1120000}"/>
    <cellStyle name="Normal 11 14 2 4 2" xfId="4785" xr:uid="{00000000-0005-0000-0000-0000B2120000}"/>
    <cellStyle name="Normal 11 14 2 4 3" xfId="4786" xr:uid="{00000000-0005-0000-0000-0000B3120000}"/>
    <cellStyle name="Normal 11 14 2 4 4" xfId="4787" xr:uid="{00000000-0005-0000-0000-0000B4120000}"/>
    <cellStyle name="Normal 11 14 2 5" xfId="4788" xr:uid="{00000000-0005-0000-0000-0000B5120000}"/>
    <cellStyle name="Normal 11 14 2 5 2" xfId="4789" xr:uid="{00000000-0005-0000-0000-0000B6120000}"/>
    <cellStyle name="Normal 11 14 2 5 3" xfId="4790" xr:uid="{00000000-0005-0000-0000-0000B7120000}"/>
    <cellStyle name="Normal 11 14 2 5 4" xfId="4791" xr:uid="{00000000-0005-0000-0000-0000B8120000}"/>
    <cellStyle name="Normal 11 14 2 6" xfId="4792" xr:uid="{00000000-0005-0000-0000-0000B9120000}"/>
    <cellStyle name="Normal 11 14 2 6 2" xfId="4793" xr:uid="{00000000-0005-0000-0000-0000BA120000}"/>
    <cellStyle name="Normal 11 14 2 6 3" xfId="4794" xr:uid="{00000000-0005-0000-0000-0000BB120000}"/>
    <cellStyle name="Normal 11 14 2 6 4" xfId="4795" xr:uid="{00000000-0005-0000-0000-0000BC120000}"/>
    <cellStyle name="Normal 11 14 2 7" xfId="4796" xr:uid="{00000000-0005-0000-0000-0000BD120000}"/>
    <cellStyle name="Normal 11 14 2 7 2" xfId="4797" xr:uid="{00000000-0005-0000-0000-0000BE120000}"/>
    <cellStyle name="Normal 11 14 2 7 3" xfId="4798" xr:uid="{00000000-0005-0000-0000-0000BF120000}"/>
    <cellStyle name="Normal 11 14 2 7 4" xfId="4799" xr:uid="{00000000-0005-0000-0000-0000C0120000}"/>
    <cellStyle name="Normal 11 14 2 8" xfId="4800" xr:uid="{00000000-0005-0000-0000-0000C1120000}"/>
    <cellStyle name="Normal 11 14 2 9" xfId="4801" xr:uid="{00000000-0005-0000-0000-0000C2120000}"/>
    <cellStyle name="Normal 11 14 3" xfId="4802" xr:uid="{00000000-0005-0000-0000-0000C3120000}"/>
    <cellStyle name="Normal 11 14 3 2" xfId="4803" xr:uid="{00000000-0005-0000-0000-0000C4120000}"/>
    <cellStyle name="Normal 11 14 3 2 2" xfId="4804" xr:uid="{00000000-0005-0000-0000-0000C5120000}"/>
    <cellStyle name="Normal 11 14 3 2 3" xfId="4805" xr:uid="{00000000-0005-0000-0000-0000C6120000}"/>
    <cellStyle name="Normal 11 14 3 2 4" xfId="4806" xr:uid="{00000000-0005-0000-0000-0000C7120000}"/>
    <cellStyle name="Normal 11 14 3 3" xfId="4807" xr:uid="{00000000-0005-0000-0000-0000C8120000}"/>
    <cellStyle name="Normal 11 14 3 3 2" xfId="4808" xr:uid="{00000000-0005-0000-0000-0000C9120000}"/>
    <cellStyle name="Normal 11 14 3 3 3" xfId="4809" xr:uid="{00000000-0005-0000-0000-0000CA120000}"/>
    <cellStyle name="Normal 11 14 3 3 4" xfId="4810" xr:uid="{00000000-0005-0000-0000-0000CB120000}"/>
    <cellStyle name="Normal 11 14 3 4" xfId="4811" xr:uid="{00000000-0005-0000-0000-0000CC120000}"/>
    <cellStyle name="Normal 11 14 3 5" xfId="4812" xr:uid="{00000000-0005-0000-0000-0000CD120000}"/>
    <cellStyle name="Normal 11 14 3 6" xfId="4813" xr:uid="{00000000-0005-0000-0000-0000CE120000}"/>
    <cellStyle name="Normal 11 14 4" xfId="4814" xr:uid="{00000000-0005-0000-0000-0000CF120000}"/>
    <cellStyle name="Normal 11 14 4 2" xfId="4815" xr:uid="{00000000-0005-0000-0000-0000D0120000}"/>
    <cellStyle name="Normal 11 14 4 3" xfId="4816" xr:uid="{00000000-0005-0000-0000-0000D1120000}"/>
    <cellStyle name="Normal 11 14 4 4" xfId="4817" xr:uid="{00000000-0005-0000-0000-0000D2120000}"/>
    <cellStyle name="Normal 11 14 5" xfId="4818" xr:uid="{00000000-0005-0000-0000-0000D3120000}"/>
    <cellStyle name="Normal 11 14 5 2" xfId="4819" xr:uid="{00000000-0005-0000-0000-0000D4120000}"/>
    <cellStyle name="Normal 11 14 5 3" xfId="4820" xr:uid="{00000000-0005-0000-0000-0000D5120000}"/>
    <cellStyle name="Normal 11 14 5 4" xfId="4821" xr:uid="{00000000-0005-0000-0000-0000D6120000}"/>
    <cellStyle name="Normal 11 14 6" xfId="4822" xr:uid="{00000000-0005-0000-0000-0000D7120000}"/>
    <cellStyle name="Normal 11 14 6 2" xfId="4823" xr:uid="{00000000-0005-0000-0000-0000D8120000}"/>
    <cellStyle name="Normal 11 14 6 3" xfId="4824" xr:uid="{00000000-0005-0000-0000-0000D9120000}"/>
    <cellStyle name="Normal 11 14 6 4" xfId="4825" xr:uid="{00000000-0005-0000-0000-0000DA120000}"/>
    <cellStyle name="Normal 11 14 7" xfId="4826" xr:uid="{00000000-0005-0000-0000-0000DB120000}"/>
    <cellStyle name="Normal 11 14 7 2" xfId="4827" xr:uid="{00000000-0005-0000-0000-0000DC120000}"/>
    <cellStyle name="Normal 11 14 7 3" xfId="4828" xr:uid="{00000000-0005-0000-0000-0000DD120000}"/>
    <cellStyle name="Normal 11 14 7 4" xfId="4829" xr:uid="{00000000-0005-0000-0000-0000DE120000}"/>
    <cellStyle name="Normal 11 14 8" xfId="4830" xr:uid="{00000000-0005-0000-0000-0000DF120000}"/>
    <cellStyle name="Normal 11 14 8 2" xfId="4831" xr:uid="{00000000-0005-0000-0000-0000E0120000}"/>
    <cellStyle name="Normal 11 14 8 3" xfId="4832" xr:uid="{00000000-0005-0000-0000-0000E1120000}"/>
    <cellStyle name="Normal 11 14 8 4" xfId="4833" xr:uid="{00000000-0005-0000-0000-0000E2120000}"/>
    <cellStyle name="Normal 11 14 9" xfId="4834" xr:uid="{00000000-0005-0000-0000-0000E3120000}"/>
    <cellStyle name="Normal 11 14 9 2" xfId="4835" xr:uid="{00000000-0005-0000-0000-0000E4120000}"/>
    <cellStyle name="Normal 11 14 9 3" xfId="4836" xr:uid="{00000000-0005-0000-0000-0000E5120000}"/>
    <cellStyle name="Normal 11 14 9 4" xfId="4837" xr:uid="{00000000-0005-0000-0000-0000E6120000}"/>
    <cellStyle name="Normal 11 15" xfId="4838" xr:uid="{00000000-0005-0000-0000-0000E7120000}"/>
    <cellStyle name="Normal 11 15 10" xfId="4839" xr:uid="{00000000-0005-0000-0000-0000E8120000}"/>
    <cellStyle name="Normal 11 15 11" xfId="4840" xr:uid="{00000000-0005-0000-0000-0000E9120000}"/>
    <cellStyle name="Normal 11 15 12" xfId="4841" xr:uid="{00000000-0005-0000-0000-0000EA120000}"/>
    <cellStyle name="Normal 11 15 13" xfId="4842" xr:uid="{00000000-0005-0000-0000-0000EB120000}"/>
    <cellStyle name="Normal 11 15 14" xfId="4843" xr:uid="{00000000-0005-0000-0000-0000EC120000}"/>
    <cellStyle name="Normal 11 15 2" xfId="4844" xr:uid="{00000000-0005-0000-0000-0000ED120000}"/>
    <cellStyle name="Normal 11 15 2 10" xfId="4845" xr:uid="{00000000-0005-0000-0000-0000EE120000}"/>
    <cellStyle name="Normal 11 15 2 11" xfId="4846" xr:uid="{00000000-0005-0000-0000-0000EF120000}"/>
    <cellStyle name="Normal 11 15 2 12" xfId="4847" xr:uid="{00000000-0005-0000-0000-0000F0120000}"/>
    <cellStyle name="Normal 11 15 2 2" xfId="4848" xr:uid="{00000000-0005-0000-0000-0000F1120000}"/>
    <cellStyle name="Normal 11 15 2 2 2" xfId="4849" xr:uid="{00000000-0005-0000-0000-0000F2120000}"/>
    <cellStyle name="Normal 11 15 2 2 2 2" xfId="4850" xr:uid="{00000000-0005-0000-0000-0000F3120000}"/>
    <cellStyle name="Normal 11 15 2 2 2 3" xfId="4851" xr:uid="{00000000-0005-0000-0000-0000F4120000}"/>
    <cellStyle name="Normal 11 15 2 2 2 4" xfId="4852" xr:uid="{00000000-0005-0000-0000-0000F5120000}"/>
    <cellStyle name="Normal 11 15 2 2 3" xfId="4853" xr:uid="{00000000-0005-0000-0000-0000F6120000}"/>
    <cellStyle name="Normal 11 15 2 2 3 2" xfId="4854" xr:uid="{00000000-0005-0000-0000-0000F7120000}"/>
    <cellStyle name="Normal 11 15 2 2 3 3" xfId="4855" xr:uid="{00000000-0005-0000-0000-0000F8120000}"/>
    <cellStyle name="Normal 11 15 2 2 3 4" xfId="4856" xr:uid="{00000000-0005-0000-0000-0000F9120000}"/>
    <cellStyle name="Normal 11 15 2 2 4" xfId="4857" xr:uid="{00000000-0005-0000-0000-0000FA120000}"/>
    <cellStyle name="Normal 11 15 2 2 5" xfId="4858" xr:uid="{00000000-0005-0000-0000-0000FB120000}"/>
    <cellStyle name="Normal 11 15 2 2 6" xfId="4859" xr:uid="{00000000-0005-0000-0000-0000FC120000}"/>
    <cellStyle name="Normal 11 15 2 3" xfId="4860" xr:uid="{00000000-0005-0000-0000-0000FD120000}"/>
    <cellStyle name="Normal 11 15 2 3 2" xfId="4861" xr:uid="{00000000-0005-0000-0000-0000FE120000}"/>
    <cellStyle name="Normal 11 15 2 3 3" xfId="4862" xr:uid="{00000000-0005-0000-0000-0000FF120000}"/>
    <cellStyle name="Normal 11 15 2 3 4" xfId="4863" xr:uid="{00000000-0005-0000-0000-000000130000}"/>
    <cellStyle name="Normal 11 15 2 4" xfId="4864" xr:uid="{00000000-0005-0000-0000-000001130000}"/>
    <cellStyle name="Normal 11 15 2 4 2" xfId="4865" xr:uid="{00000000-0005-0000-0000-000002130000}"/>
    <cellStyle name="Normal 11 15 2 4 3" xfId="4866" xr:uid="{00000000-0005-0000-0000-000003130000}"/>
    <cellStyle name="Normal 11 15 2 4 4" xfId="4867" xr:uid="{00000000-0005-0000-0000-000004130000}"/>
    <cellStyle name="Normal 11 15 2 5" xfId="4868" xr:uid="{00000000-0005-0000-0000-000005130000}"/>
    <cellStyle name="Normal 11 15 2 5 2" xfId="4869" xr:uid="{00000000-0005-0000-0000-000006130000}"/>
    <cellStyle name="Normal 11 15 2 5 3" xfId="4870" xr:uid="{00000000-0005-0000-0000-000007130000}"/>
    <cellStyle name="Normal 11 15 2 5 4" xfId="4871" xr:uid="{00000000-0005-0000-0000-000008130000}"/>
    <cellStyle name="Normal 11 15 2 6" xfId="4872" xr:uid="{00000000-0005-0000-0000-000009130000}"/>
    <cellStyle name="Normal 11 15 2 6 2" xfId="4873" xr:uid="{00000000-0005-0000-0000-00000A130000}"/>
    <cellStyle name="Normal 11 15 2 6 3" xfId="4874" xr:uid="{00000000-0005-0000-0000-00000B130000}"/>
    <cellStyle name="Normal 11 15 2 6 4" xfId="4875" xr:uid="{00000000-0005-0000-0000-00000C130000}"/>
    <cellStyle name="Normal 11 15 2 7" xfId="4876" xr:uid="{00000000-0005-0000-0000-00000D130000}"/>
    <cellStyle name="Normal 11 15 2 7 2" xfId="4877" xr:uid="{00000000-0005-0000-0000-00000E130000}"/>
    <cellStyle name="Normal 11 15 2 7 3" xfId="4878" xr:uid="{00000000-0005-0000-0000-00000F130000}"/>
    <cellStyle name="Normal 11 15 2 7 4" xfId="4879" xr:uid="{00000000-0005-0000-0000-000010130000}"/>
    <cellStyle name="Normal 11 15 2 8" xfId="4880" xr:uid="{00000000-0005-0000-0000-000011130000}"/>
    <cellStyle name="Normal 11 15 2 9" xfId="4881" xr:uid="{00000000-0005-0000-0000-000012130000}"/>
    <cellStyle name="Normal 11 15 3" xfId="4882" xr:uid="{00000000-0005-0000-0000-000013130000}"/>
    <cellStyle name="Normal 11 15 3 2" xfId="4883" xr:uid="{00000000-0005-0000-0000-000014130000}"/>
    <cellStyle name="Normal 11 15 3 2 2" xfId="4884" xr:uid="{00000000-0005-0000-0000-000015130000}"/>
    <cellStyle name="Normal 11 15 3 2 3" xfId="4885" xr:uid="{00000000-0005-0000-0000-000016130000}"/>
    <cellStyle name="Normal 11 15 3 2 4" xfId="4886" xr:uid="{00000000-0005-0000-0000-000017130000}"/>
    <cellStyle name="Normal 11 15 3 3" xfId="4887" xr:uid="{00000000-0005-0000-0000-000018130000}"/>
    <cellStyle name="Normal 11 15 3 3 2" xfId="4888" xr:uid="{00000000-0005-0000-0000-000019130000}"/>
    <cellStyle name="Normal 11 15 3 3 3" xfId="4889" xr:uid="{00000000-0005-0000-0000-00001A130000}"/>
    <cellStyle name="Normal 11 15 3 3 4" xfId="4890" xr:uid="{00000000-0005-0000-0000-00001B130000}"/>
    <cellStyle name="Normal 11 15 3 4" xfId="4891" xr:uid="{00000000-0005-0000-0000-00001C130000}"/>
    <cellStyle name="Normal 11 15 3 5" xfId="4892" xr:uid="{00000000-0005-0000-0000-00001D130000}"/>
    <cellStyle name="Normal 11 15 3 6" xfId="4893" xr:uid="{00000000-0005-0000-0000-00001E130000}"/>
    <cellStyle name="Normal 11 15 4" xfId="4894" xr:uid="{00000000-0005-0000-0000-00001F130000}"/>
    <cellStyle name="Normal 11 15 4 2" xfId="4895" xr:uid="{00000000-0005-0000-0000-000020130000}"/>
    <cellStyle name="Normal 11 15 4 3" xfId="4896" xr:uid="{00000000-0005-0000-0000-000021130000}"/>
    <cellStyle name="Normal 11 15 4 4" xfId="4897" xr:uid="{00000000-0005-0000-0000-000022130000}"/>
    <cellStyle name="Normal 11 15 5" xfId="4898" xr:uid="{00000000-0005-0000-0000-000023130000}"/>
    <cellStyle name="Normal 11 15 5 2" xfId="4899" xr:uid="{00000000-0005-0000-0000-000024130000}"/>
    <cellStyle name="Normal 11 15 5 3" xfId="4900" xr:uid="{00000000-0005-0000-0000-000025130000}"/>
    <cellStyle name="Normal 11 15 5 4" xfId="4901" xr:uid="{00000000-0005-0000-0000-000026130000}"/>
    <cellStyle name="Normal 11 15 6" xfId="4902" xr:uid="{00000000-0005-0000-0000-000027130000}"/>
    <cellStyle name="Normal 11 15 6 2" xfId="4903" xr:uid="{00000000-0005-0000-0000-000028130000}"/>
    <cellStyle name="Normal 11 15 6 3" xfId="4904" xr:uid="{00000000-0005-0000-0000-000029130000}"/>
    <cellStyle name="Normal 11 15 6 4" xfId="4905" xr:uid="{00000000-0005-0000-0000-00002A130000}"/>
    <cellStyle name="Normal 11 15 7" xfId="4906" xr:uid="{00000000-0005-0000-0000-00002B130000}"/>
    <cellStyle name="Normal 11 15 7 2" xfId="4907" xr:uid="{00000000-0005-0000-0000-00002C130000}"/>
    <cellStyle name="Normal 11 15 7 3" xfId="4908" xr:uid="{00000000-0005-0000-0000-00002D130000}"/>
    <cellStyle name="Normal 11 15 7 4" xfId="4909" xr:uid="{00000000-0005-0000-0000-00002E130000}"/>
    <cellStyle name="Normal 11 15 8" xfId="4910" xr:uid="{00000000-0005-0000-0000-00002F130000}"/>
    <cellStyle name="Normal 11 15 8 2" xfId="4911" xr:uid="{00000000-0005-0000-0000-000030130000}"/>
    <cellStyle name="Normal 11 15 8 3" xfId="4912" xr:uid="{00000000-0005-0000-0000-000031130000}"/>
    <cellStyle name="Normal 11 15 8 4" xfId="4913" xr:uid="{00000000-0005-0000-0000-000032130000}"/>
    <cellStyle name="Normal 11 15 9" xfId="4914" xr:uid="{00000000-0005-0000-0000-000033130000}"/>
    <cellStyle name="Normal 11 15 9 2" xfId="4915" xr:uid="{00000000-0005-0000-0000-000034130000}"/>
    <cellStyle name="Normal 11 15 9 3" xfId="4916" xr:uid="{00000000-0005-0000-0000-000035130000}"/>
    <cellStyle name="Normal 11 15 9 4" xfId="4917" xr:uid="{00000000-0005-0000-0000-000036130000}"/>
    <cellStyle name="Normal 11 16" xfId="4918" xr:uid="{00000000-0005-0000-0000-000037130000}"/>
    <cellStyle name="Normal 11 16 10" xfId="4919" xr:uid="{00000000-0005-0000-0000-000038130000}"/>
    <cellStyle name="Normal 11 16 11" xfId="4920" xr:uid="{00000000-0005-0000-0000-000039130000}"/>
    <cellStyle name="Normal 11 16 12" xfId="4921" xr:uid="{00000000-0005-0000-0000-00003A130000}"/>
    <cellStyle name="Normal 11 16 2" xfId="4922" xr:uid="{00000000-0005-0000-0000-00003B130000}"/>
    <cellStyle name="Normal 11 16 2 2" xfId="4923" xr:uid="{00000000-0005-0000-0000-00003C130000}"/>
    <cellStyle name="Normal 11 16 2 2 2" xfId="4924" xr:uid="{00000000-0005-0000-0000-00003D130000}"/>
    <cellStyle name="Normal 11 16 2 2 3" xfId="4925" xr:uid="{00000000-0005-0000-0000-00003E130000}"/>
    <cellStyle name="Normal 11 16 2 2 4" xfId="4926" xr:uid="{00000000-0005-0000-0000-00003F130000}"/>
    <cellStyle name="Normal 11 16 2 3" xfId="4927" xr:uid="{00000000-0005-0000-0000-000040130000}"/>
    <cellStyle name="Normal 11 16 2 3 2" xfId="4928" xr:uid="{00000000-0005-0000-0000-000041130000}"/>
    <cellStyle name="Normal 11 16 2 3 3" xfId="4929" xr:uid="{00000000-0005-0000-0000-000042130000}"/>
    <cellStyle name="Normal 11 16 2 3 4" xfId="4930" xr:uid="{00000000-0005-0000-0000-000043130000}"/>
    <cellStyle name="Normal 11 16 2 4" xfId="4931" xr:uid="{00000000-0005-0000-0000-000044130000}"/>
    <cellStyle name="Normal 11 16 2 5" xfId="4932" xr:uid="{00000000-0005-0000-0000-000045130000}"/>
    <cellStyle name="Normal 11 16 2 6" xfId="4933" xr:uid="{00000000-0005-0000-0000-000046130000}"/>
    <cellStyle name="Normal 11 16 3" xfId="4934" xr:uid="{00000000-0005-0000-0000-000047130000}"/>
    <cellStyle name="Normal 11 16 3 2" xfId="4935" xr:uid="{00000000-0005-0000-0000-000048130000}"/>
    <cellStyle name="Normal 11 16 3 3" xfId="4936" xr:uid="{00000000-0005-0000-0000-000049130000}"/>
    <cellStyle name="Normal 11 16 3 4" xfId="4937" xr:uid="{00000000-0005-0000-0000-00004A130000}"/>
    <cellStyle name="Normal 11 16 4" xfId="4938" xr:uid="{00000000-0005-0000-0000-00004B130000}"/>
    <cellStyle name="Normal 11 16 4 2" xfId="4939" xr:uid="{00000000-0005-0000-0000-00004C130000}"/>
    <cellStyle name="Normal 11 16 4 3" xfId="4940" xr:uid="{00000000-0005-0000-0000-00004D130000}"/>
    <cellStyle name="Normal 11 16 4 4" xfId="4941" xr:uid="{00000000-0005-0000-0000-00004E130000}"/>
    <cellStyle name="Normal 11 16 5" xfId="4942" xr:uid="{00000000-0005-0000-0000-00004F130000}"/>
    <cellStyle name="Normal 11 16 5 2" xfId="4943" xr:uid="{00000000-0005-0000-0000-000050130000}"/>
    <cellStyle name="Normal 11 16 5 3" xfId="4944" xr:uid="{00000000-0005-0000-0000-000051130000}"/>
    <cellStyle name="Normal 11 16 5 4" xfId="4945" xr:uid="{00000000-0005-0000-0000-000052130000}"/>
    <cellStyle name="Normal 11 16 6" xfId="4946" xr:uid="{00000000-0005-0000-0000-000053130000}"/>
    <cellStyle name="Normal 11 16 6 2" xfId="4947" xr:uid="{00000000-0005-0000-0000-000054130000}"/>
    <cellStyle name="Normal 11 16 6 3" xfId="4948" xr:uid="{00000000-0005-0000-0000-000055130000}"/>
    <cellStyle name="Normal 11 16 6 4" xfId="4949" xr:uid="{00000000-0005-0000-0000-000056130000}"/>
    <cellStyle name="Normal 11 16 7" xfId="4950" xr:uid="{00000000-0005-0000-0000-000057130000}"/>
    <cellStyle name="Normal 11 16 7 2" xfId="4951" xr:uid="{00000000-0005-0000-0000-000058130000}"/>
    <cellStyle name="Normal 11 16 7 3" xfId="4952" xr:uid="{00000000-0005-0000-0000-000059130000}"/>
    <cellStyle name="Normal 11 16 7 4" xfId="4953" xr:uid="{00000000-0005-0000-0000-00005A130000}"/>
    <cellStyle name="Normal 11 16 8" xfId="4954" xr:uid="{00000000-0005-0000-0000-00005B130000}"/>
    <cellStyle name="Normal 11 16 9" xfId="4955" xr:uid="{00000000-0005-0000-0000-00005C130000}"/>
    <cellStyle name="Normal 11 17" xfId="4956" xr:uid="{00000000-0005-0000-0000-00005D130000}"/>
    <cellStyle name="Normal 11 17 10" xfId="4957" xr:uid="{00000000-0005-0000-0000-00005E130000}"/>
    <cellStyle name="Normal 11 17 11" xfId="4958" xr:uid="{00000000-0005-0000-0000-00005F130000}"/>
    <cellStyle name="Normal 11 17 12" xfId="4959" xr:uid="{00000000-0005-0000-0000-000060130000}"/>
    <cellStyle name="Normal 11 17 2" xfId="4960" xr:uid="{00000000-0005-0000-0000-000061130000}"/>
    <cellStyle name="Normal 11 17 2 2" xfId="4961" xr:uid="{00000000-0005-0000-0000-000062130000}"/>
    <cellStyle name="Normal 11 17 2 2 2" xfId="4962" xr:uid="{00000000-0005-0000-0000-000063130000}"/>
    <cellStyle name="Normal 11 17 2 2 3" xfId="4963" xr:uid="{00000000-0005-0000-0000-000064130000}"/>
    <cellStyle name="Normal 11 17 2 2 4" xfId="4964" xr:uid="{00000000-0005-0000-0000-000065130000}"/>
    <cellStyle name="Normal 11 17 2 3" xfId="4965" xr:uid="{00000000-0005-0000-0000-000066130000}"/>
    <cellStyle name="Normal 11 17 2 3 2" xfId="4966" xr:uid="{00000000-0005-0000-0000-000067130000}"/>
    <cellStyle name="Normal 11 17 2 3 3" xfId="4967" xr:uid="{00000000-0005-0000-0000-000068130000}"/>
    <cellStyle name="Normal 11 17 2 3 4" xfId="4968" xr:uid="{00000000-0005-0000-0000-000069130000}"/>
    <cellStyle name="Normal 11 17 2 4" xfId="4969" xr:uid="{00000000-0005-0000-0000-00006A130000}"/>
    <cellStyle name="Normal 11 17 2 5" xfId="4970" xr:uid="{00000000-0005-0000-0000-00006B130000}"/>
    <cellStyle name="Normal 11 17 2 6" xfId="4971" xr:uid="{00000000-0005-0000-0000-00006C130000}"/>
    <cellStyle name="Normal 11 17 3" xfId="4972" xr:uid="{00000000-0005-0000-0000-00006D130000}"/>
    <cellStyle name="Normal 11 17 3 2" xfId="4973" xr:uid="{00000000-0005-0000-0000-00006E130000}"/>
    <cellStyle name="Normal 11 17 3 3" xfId="4974" xr:uid="{00000000-0005-0000-0000-00006F130000}"/>
    <cellStyle name="Normal 11 17 3 4" xfId="4975" xr:uid="{00000000-0005-0000-0000-000070130000}"/>
    <cellStyle name="Normal 11 17 4" xfId="4976" xr:uid="{00000000-0005-0000-0000-000071130000}"/>
    <cellStyle name="Normal 11 17 4 2" xfId="4977" xr:uid="{00000000-0005-0000-0000-000072130000}"/>
    <cellStyle name="Normal 11 17 4 3" xfId="4978" xr:uid="{00000000-0005-0000-0000-000073130000}"/>
    <cellStyle name="Normal 11 17 4 4" xfId="4979" xr:uid="{00000000-0005-0000-0000-000074130000}"/>
    <cellStyle name="Normal 11 17 5" xfId="4980" xr:uid="{00000000-0005-0000-0000-000075130000}"/>
    <cellStyle name="Normal 11 17 5 2" xfId="4981" xr:uid="{00000000-0005-0000-0000-000076130000}"/>
    <cellStyle name="Normal 11 17 5 3" xfId="4982" xr:uid="{00000000-0005-0000-0000-000077130000}"/>
    <cellStyle name="Normal 11 17 5 4" xfId="4983" xr:uid="{00000000-0005-0000-0000-000078130000}"/>
    <cellStyle name="Normal 11 17 6" xfId="4984" xr:uid="{00000000-0005-0000-0000-000079130000}"/>
    <cellStyle name="Normal 11 17 6 2" xfId="4985" xr:uid="{00000000-0005-0000-0000-00007A130000}"/>
    <cellStyle name="Normal 11 17 6 3" xfId="4986" xr:uid="{00000000-0005-0000-0000-00007B130000}"/>
    <cellStyle name="Normal 11 17 6 4" xfId="4987" xr:uid="{00000000-0005-0000-0000-00007C130000}"/>
    <cellStyle name="Normal 11 17 7" xfId="4988" xr:uid="{00000000-0005-0000-0000-00007D130000}"/>
    <cellStyle name="Normal 11 17 7 2" xfId="4989" xr:uid="{00000000-0005-0000-0000-00007E130000}"/>
    <cellStyle name="Normal 11 17 7 3" xfId="4990" xr:uid="{00000000-0005-0000-0000-00007F130000}"/>
    <cellStyle name="Normal 11 17 7 4" xfId="4991" xr:uid="{00000000-0005-0000-0000-000080130000}"/>
    <cellStyle name="Normal 11 17 8" xfId="4992" xr:uid="{00000000-0005-0000-0000-000081130000}"/>
    <cellStyle name="Normal 11 17 9" xfId="4993" xr:uid="{00000000-0005-0000-0000-000082130000}"/>
    <cellStyle name="Normal 11 18" xfId="4994" xr:uid="{00000000-0005-0000-0000-000083130000}"/>
    <cellStyle name="Normal 11 18 2" xfId="4995" xr:uid="{00000000-0005-0000-0000-000084130000}"/>
    <cellStyle name="Normal 11 18 2 2" xfId="4996" xr:uid="{00000000-0005-0000-0000-000085130000}"/>
    <cellStyle name="Normal 11 18 2 3" xfId="4997" xr:uid="{00000000-0005-0000-0000-000086130000}"/>
    <cellStyle name="Normal 11 18 2 4" xfId="4998" xr:uid="{00000000-0005-0000-0000-000087130000}"/>
    <cellStyle name="Normal 11 18 3" xfId="4999" xr:uid="{00000000-0005-0000-0000-000088130000}"/>
    <cellStyle name="Normal 11 18 3 2" xfId="5000" xr:uid="{00000000-0005-0000-0000-000089130000}"/>
    <cellStyle name="Normal 11 18 3 3" xfId="5001" xr:uid="{00000000-0005-0000-0000-00008A130000}"/>
    <cellStyle name="Normal 11 18 3 4" xfId="5002" xr:uid="{00000000-0005-0000-0000-00008B130000}"/>
    <cellStyle name="Normal 11 18 4" xfId="5003" xr:uid="{00000000-0005-0000-0000-00008C130000}"/>
    <cellStyle name="Normal 11 18 4 2" xfId="5004" xr:uid="{00000000-0005-0000-0000-00008D130000}"/>
    <cellStyle name="Normal 11 18 4 3" xfId="5005" xr:uid="{00000000-0005-0000-0000-00008E130000}"/>
    <cellStyle name="Normal 11 18 4 4" xfId="5006" xr:uid="{00000000-0005-0000-0000-00008F130000}"/>
    <cellStyle name="Normal 11 18 5" xfId="5007" xr:uid="{00000000-0005-0000-0000-000090130000}"/>
    <cellStyle name="Normal 11 18 5 2" xfId="5008" xr:uid="{00000000-0005-0000-0000-000091130000}"/>
    <cellStyle name="Normal 11 18 5 3" xfId="5009" xr:uid="{00000000-0005-0000-0000-000092130000}"/>
    <cellStyle name="Normal 11 18 5 4" xfId="5010" xr:uid="{00000000-0005-0000-0000-000093130000}"/>
    <cellStyle name="Normal 11 18 6" xfId="5011" xr:uid="{00000000-0005-0000-0000-000094130000}"/>
    <cellStyle name="Normal 11 18 7" xfId="5012" xr:uid="{00000000-0005-0000-0000-000095130000}"/>
    <cellStyle name="Normal 11 18 8" xfId="5013" xr:uid="{00000000-0005-0000-0000-000096130000}"/>
    <cellStyle name="Normal 11 19" xfId="5014" xr:uid="{00000000-0005-0000-0000-000097130000}"/>
    <cellStyle name="Normal 11 19 2" xfId="5015" xr:uid="{00000000-0005-0000-0000-000098130000}"/>
    <cellStyle name="Normal 11 19 2 2" xfId="5016" xr:uid="{00000000-0005-0000-0000-000099130000}"/>
    <cellStyle name="Normal 11 19 2 3" xfId="5017" xr:uid="{00000000-0005-0000-0000-00009A130000}"/>
    <cellStyle name="Normal 11 19 2 4" xfId="5018" xr:uid="{00000000-0005-0000-0000-00009B130000}"/>
    <cellStyle name="Normal 11 19 3" xfId="5019" xr:uid="{00000000-0005-0000-0000-00009C130000}"/>
    <cellStyle name="Normal 11 19 3 2" xfId="5020" xr:uid="{00000000-0005-0000-0000-00009D130000}"/>
    <cellStyle name="Normal 11 19 3 3" xfId="5021" xr:uid="{00000000-0005-0000-0000-00009E130000}"/>
    <cellStyle name="Normal 11 19 3 4" xfId="5022" xr:uid="{00000000-0005-0000-0000-00009F130000}"/>
    <cellStyle name="Normal 11 19 4" xfId="5023" xr:uid="{00000000-0005-0000-0000-0000A0130000}"/>
    <cellStyle name="Normal 11 19 5" xfId="5024" xr:uid="{00000000-0005-0000-0000-0000A1130000}"/>
    <cellStyle name="Normal 11 19 6" xfId="5025" xr:uid="{00000000-0005-0000-0000-0000A2130000}"/>
    <cellStyle name="Normal 11 2" xfId="5026" xr:uid="{00000000-0005-0000-0000-0000A3130000}"/>
    <cellStyle name="Normal 11 2 10" xfId="5027" xr:uid="{00000000-0005-0000-0000-0000A4130000}"/>
    <cellStyle name="Normal 11 2 10 2" xfId="5028" xr:uid="{00000000-0005-0000-0000-0000A5130000}"/>
    <cellStyle name="Normal 11 2 10 3" xfId="5029" xr:uid="{00000000-0005-0000-0000-0000A6130000}"/>
    <cellStyle name="Normal 11 2 10 4" xfId="5030" xr:uid="{00000000-0005-0000-0000-0000A7130000}"/>
    <cellStyle name="Normal 11 2 11" xfId="5031" xr:uid="{00000000-0005-0000-0000-0000A8130000}"/>
    <cellStyle name="Normal 11 2 11 2" xfId="5032" xr:uid="{00000000-0005-0000-0000-0000A9130000}"/>
    <cellStyle name="Normal 11 2 11 3" xfId="5033" xr:uid="{00000000-0005-0000-0000-0000AA130000}"/>
    <cellStyle name="Normal 11 2 11 4" xfId="5034" xr:uid="{00000000-0005-0000-0000-0000AB130000}"/>
    <cellStyle name="Normal 11 2 12" xfId="5035" xr:uid="{00000000-0005-0000-0000-0000AC130000}"/>
    <cellStyle name="Normal 11 2 12 2" xfId="5036" xr:uid="{00000000-0005-0000-0000-0000AD130000}"/>
    <cellStyle name="Normal 11 2 12 3" xfId="5037" xr:uid="{00000000-0005-0000-0000-0000AE130000}"/>
    <cellStyle name="Normal 11 2 12 4" xfId="5038" xr:uid="{00000000-0005-0000-0000-0000AF130000}"/>
    <cellStyle name="Normal 11 2 13" xfId="5039" xr:uid="{00000000-0005-0000-0000-0000B0130000}"/>
    <cellStyle name="Normal 11 2 13 2" xfId="5040" xr:uid="{00000000-0005-0000-0000-0000B1130000}"/>
    <cellStyle name="Normal 11 2 13 3" xfId="5041" xr:uid="{00000000-0005-0000-0000-0000B2130000}"/>
    <cellStyle name="Normal 11 2 13 4" xfId="5042" xr:uid="{00000000-0005-0000-0000-0000B3130000}"/>
    <cellStyle name="Normal 11 2 14" xfId="5043" xr:uid="{00000000-0005-0000-0000-0000B4130000}"/>
    <cellStyle name="Normal 11 2 14 2" xfId="5044" xr:uid="{00000000-0005-0000-0000-0000B5130000}"/>
    <cellStyle name="Normal 11 2 14 3" xfId="5045" xr:uid="{00000000-0005-0000-0000-0000B6130000}"/>
    <cellStyle name="Normal 11 2 14 4" xfId="5046" xr:uid="{00000000-0005-0000-0000-0000B7130000}"/>
    <cellStyle name="Normal 11 2 15" xfId="5047" xr:uid="{00000000-0005-0000-0000-0000B8130000}"/>
    <cellStyle name="Normal 11 2 16" xfId="5048" xr:uid="{00000000-0005-0000-0000-0000B9130000}"/>
    <cellStyle name="Normal 11 2 17" xfId="5049" xr:uid="{00000000-0005-0000-0000-0000BA130000}"/>
    <cellStyle name="Normal 11 2 18" xfId="5050" xr:uid="{00000000-0005-0000-0000-0000BB130000}"/>
    <cellStyle name="Normal 11 2 19" xfId="5051" xr:uid="{00000000-0005-0000-0000-0000BC130000}"/>
    <cellStyle name="Normal 11 2 2" xfId="5052" xr:uid="{00000000-0005-0000-0000-0000BD130000}"/>
    <cellStyle name="Normal 11 2 2 10" xfId="5053" xr:uid="{00000000-0005-0000-0000-0000BE130000}"/>
    <cellStyle name="Normal 11 2 2 10 2" xfId="5054" xr:uid="{00000000-0005-0000-0000-0000BF130000}"/>
    <cellStyle name="Normal 11 2 2 10 3" xfId="5055" xr:uid="{00000000-0005-0000-0000-0000C0130000}"/>
    <cellStyle name="Normal 11 2 2 10 4" xfId="5056" xr:uid="{00000000-0005-0000-0000-0000C1130000}"/>
    <cellStyle name="Normal 11 2 2 11" xfId="5057" xr:uid="{00000000-0005-0000-0000-0000C2130000}"/>
    <cellStyle name="Normal 11 2 2 11 2" xfId="5058" xr:uid="{00000000-0005-0000-0000-0000C3130000}"/>
    <cellStyle name="Normal 11 2 2 11 3" xfId="5059" xr:uid="{00000000-0005-0000-0000-0000C4130000}"/>
    <cellStyle name="Normal 11 2 2 11 4" xfId="5060" xr:uid="{00000000-0005-0000-0000-0000C5130000}"/>
    <cellStyle name="Normal 11 2 2 12" xfId="5061" xr:uid="{00000000-0005-0000-0000-0000C6130000}"/>
    <cellStyle name="Normal 11 2 2 12 2" xfId="5062" xr:uid="{00000000-0005-0000-0000-0000C7130000}"/>
    <cellStyle name="Normal 11 2 2 12 3" xfId="5063" xr:uid="{00000000-0005-0000-0000-0000C8130000}"/>
    <cellStyle name="Normal 11 2 2 12 4" xfId="5064" xr:uid="{00000000-0005-0000-0000-0000C9130000}"/>
    <cellStyle name="Normal 11 2 2 13" xfId="5065" xr:uid="{00000000-0005-0000-0000-0000CA130000}"/>
    <cellStyle name="Normal 11 2 2 13 2" xfId="5066" xr:uid="{00000000-0005-0000-0000-0000CB130000}"/>
    <cellStyle name="Normal 11 2 2 13 3" xfId="5067" xr:uid="{00000000-0005-0000-0000-0000CC130000}"/>
    <cellStyle name="Normal 11 2 2 13 4" xfId="5068" xr:uid="{00000000-0005-0000-0000-0000CD130000}"/>
    <cellStyle name="Normal 11 2 2 14" xfId="5069" xr:uid="{00000000-0005-0000-0000-0000CE130000}"/>
    <cellStyle name="Normal 11 2 2 15" xfId="5070" xr:uid="{00000000-0005-0000-0000-0000CF130000}"/>
    <cellStyle name="Normal 11 2 2 16" xfId="5071" xr:uid="{00000000-0005-0000-0000-0000D0130000}"/>
    <cellStyle name="Normal 11 2 2 17" xfId="5072" xr:uid="{00000000-0005-0000-0000-0000D1130000}"/>
    <cellStyle name="Normal 11 2 2 18" xfId="5073" xr:uid="{00000000-0005-0000-0000-0000D2130000}"/>
    <cellStyle name="Normal 11 2 2 2" xfId="5074" xr:uid="{00000000-0005-0000-0000-0000D3130000}"/>
    <cellStyle name="Normal 11 2 2 2 10" xfId="5075" xr:uid="{00000000-0005-0000-0000-0000D4130000}"/>
    <cellStyle name="Normal 11 2 2 2 11" xfId="5076" xr:uid="{00000000-0005-0000-0000-0000D5130000}"/>
    <cellStyle name="Normal 11 2 2 2 12" xfId="5077" xr:uid="{00000000-0005-0000-0000-0000D6130000}"/>
    <cellStyle name="Normal 11 2 2 2 13" xfId="5078" xr:uid="{00000000-0005-0000-0000-0000D7130000}"/>
    <cellStyle name="Normal 11 2 2 2 14" xfId="5079" xr:uid="{00000000-0005-0000-0000-0000D8130000}"/>
    <cellStyle name="Normal 11 2 2 2 2" xfId="5080" xr:uid="{00000000-0005-0000-0000-0000D9130000}"/>
    <cellStyle name="Normal 11 2 2 2 2 10" xfId="5081" xr:uid="{00000000-0005-0000-0000-0000DA130000}"/>
    <cellStyle name="Normal 11 2 2 2 2 11" xfId="5082" xr:uid="{00000000-0005-0000-0000-0000DB130000}"/>
    <cellStyle name="Normal 11 2 2 2 2 12" xfId="5083" xr:uid="{00000000-0005-0000-0000-0000DC130000}"/>
    <cellStyle name="Normal 11 2 2 2 2 2" xfId="5084" xr:uid="{00000000-0005-0000-0000-0000DD130000}"/>
    <cellStyle name="Normal 11 2 2 2 2 2 2" xfId="5085" xr:uid="{00000000-0005-0000-0000-0000DE130000}"/>
    <cellStyle name="Normal 11 2 2 2 2 2 2 2" xfId="5086" xr:uid="{00000000-0005-0000-0000-0000DF130000}"/>
    <cellStyle name="Normal 11 2 2 2 2 2 2 3" xfId="5087" xr:uid="{00000000-0005-0000-0000-0000E0130000}"/>
    <cellStyle name="Normal 11 2 2 2 2 2 2 4" xfId="5088" xr:uid="{00000000-0005-0000-0000-0000E1130000}"/>
    <cellStyle name="Normal 11 2 2 2 2 2 3" xfId="5089" xr:uid="{00000000-0005-0000-0000-0000E2130000}"/>
    <cellStyle name="Normal 11 2 2 2 2 2 3 2" xfId="5090" xr:uid="{00000000-0005-0000-0000-0000E3130000}"/>
    <cellStyle name="Normal 11 2 2 2 2 2 3 3" xfId="5091" xr:uid="{00000000-0005-0000-0000-0000E4130000}"/>
    <cellStyle name="Normal 11 2 2 2 2 2 3 4" xfId="5092" xr:uid="{00000000-0005-0000-0000-0000E5130000}"/>
    <cellStyle name="Normal 11 2 2 2 2 2 4" xfId="5093" xr:uid="{00000000-0005-0000-0000-0000E6130000}"/>
    <cellStyle name="Normal 11 2 2 2 2 2 5" xfId="5094" xr:uid="{00000000-0005-0000-0000-0000E7130000}"/>
    <cellStyle name="Normal 11 2 2 2 2 2 6" xfId="5095" xr:uid="{00000000-0005-0000-0000-0000E8130000}"/>
    <cellStyle name="Normal 11 2 2 2 2 3" xfId="5096" xr:uid="{00000000-0005-0000-0000-0000E9130000}"/>
    <cellStyle name="Normal 11 2 2 2 2 3 2" xfId="5097" xr:uid="{00000000-0005-0000-0000-0000EA130000}"/>
    <cellStyle name="Normal 11 2 2 2 2 3 3" xfId="5098" xr:uid="{00000000-0005-0000-0000-0000EB130000}"/>
    <cellStyle name="Normal 11 2 2 2 2 3 4" xfId="5099" xr:uid="{00000000-0005-0000-0000-0000EC130000}"/>
    <cellStyle name="Normal 11 2 2 2 2 4" xfId="5100" xr:uid="{00000000-0005-0000-0000-0000ED130000}"/>
    <cellStyle name="Normal 11 2 2 2 2 4 2" xfId="5101" xr:uid="{00000000-0005-0000-0000-0000EE130000}"/>
    <cellStyle name="Normal 11 2 2 2 2 4 3" xfId="5102" xr:uid="{00000000-0005-0000-0000-0000EF130000}"/>
    <cellStyle name="Normal 11 2 2 2 2 4 4" xfId="5103" xr:uid="{00000000-0005-0000-0000-0000F0130000}"/>
    <cellStyle name="Normal 11 2 2 2 2 5" xfId="5104" xr:uid="{00000000-0005-0000-0000-0000F1130000}"/>
    <cellStyle name="Normal 11 2 2 2 2 5 2" xfId="5105" xr:uid="{00000000-0005-0000-0000-0000F2130000}"/>
    <cellStyle name="Normal 11 2 2 2 2 5 3" xfId="5106" xr:uid="{00000000-0005-0000-0000-0000F3130000}"/>
    <cellStyle name="Normal 11 2 2 2 2 5 4" xfId="5107" xr:uid="{00000000-0005-0000-0000-0000F4130000}"/>
    <cellStyle name="Normal 11 2 2 2 2 6" xfId="5108" xr:uid="{00000000-0005-0000-0000-0000F5130000}"/>
    <cellStyle name="Normal 11 2 2 2 2 6 2" xfId="5109" xr:uid="{00000000-0005-0000-0000-0000F6130000}"/>
    <cellStyle name="Normal 11 2 2 2 2 6 3" xfId="5110" xr:uid="{00000000-0005-0000-0000-0000F7130000}"/>
    <cellStyle name="Normal 11 2 2 2 2 6 4" xfId="5111" xr:uid="{00000000-0005-0000-0000-0000F8130000}"/>
    <cellStyle name="Normal 11 2 2 2 2 7" xfId="5112" xr:uid="{00000000-0005-0000-0000-0000F9130000}"/>
    <cellStyle name="Normal 11 2 2 2 2 7 2" xfId="5113" xr:uid="{00000000-0005-0000-0000-0000FA130000}"/>
    <cellStyle name="Normal 11 2 2 2 2 7 3" xfId="5114" xr:uid="{00000000-0005-0000-0000-0000FB130000}"/>
    <cellStyle name="Normal 11 2 2 2 2 7 4" xfId="5115" xr:uid="{00000000-0005-0000-0000-0000FC130000}"/>
    <cellStyle name="Normal 11 2 2 2 2 8" xfId="5116" xr:uid="{00000000-0005-0000-0000-0000FD130000}"/>
    <cellStyle name="Normal 11 2 2 2 2 9" xfId="5117" xr:uid="{00000000-0005-0000-0000-0000FE130000}"/>
    <cellStyle name="Normal 11 2 2 2 3" xfId="5118" xr:uid="{00000000-0005-0000-0000-0000FF130000}"/>
    <cellStyle name="Normal 11 2 2 2 3 2" xfId="5119" xr:uid="{00000000-0005-0000-0000-000000140000}"/>
    <cellStyle name="Normal 11 2 2 2 3 2 2" xfId="5120" xr:uid="{00000000-0005-0000-0000-000001140000}"/>
    <cellStyle name="Normal 11 2 2 2 3 2 3" xfId="5121" xr:uid="{00000000-0005-0000-0000-000002140000}"/>
    <cellStyle name="Normal 11 2 2 2 3 2 4" xfId="5122" xr:uid="{00000000-0005-0000-0000-000003140000}"/>
    <cellStyle name="Normal 11 2 2 2 3 3" xfId="5123" xr:uid="{00000000-0005-0000-0000-000004140000}"/>
    <cellStyle name="Normal 11 2 2 2 3 3 2" xfId="5124" xr:uid="{00000000-0005-0000-0000-000005140000}"/>
    <cellStyle name="Normal 11 2 2 2 3 3 3" xfId="5125" xr:uid="{00000000-0005-0000-0000-000006140000}"/>
    <cellStyle name="Normal 11 2 2 2 3 3 4" xfId="5126" xr:uid="{00000000-0005-0000-0000-000007140000}"/>
    <cellStyle name="Normal 11 2 2 2 3 4" xfId="5127" xr:uid="{00000000-0005-0000-0000-000008140000}"/>
    <cellStyle name="Normal 11 2 2 2 3 5" xfId="5128" xr:uid="{00000000-0005-0000-0000-000009140000}"/>
    <cellStyle name="Normal 11 2 2 2 3 6" xfId="5129" xr:uid="{00000000-0005-0000-0000-00000A140000}"/>
    <cellStyle name="Normal 11 2 2 2 4" xfId="5130" xr:uid="{00000000-0005-0000-0000-00000B140000}"/>
    <cellStyle name="Normal 11 2 2 2 4 2" xfId="5131" xr:uid="{00000000-0005-0000-0000-00000C140000}"/>
    <cellStyle name="Normal 11 2 2 2 4 3" xfId="5132" xr:uid="{00000000-0005-0000-0000-00000D140000}"/>
    <cellStyle name="Normal 11 2 2 2 4 4" xfId="5133" xr:uid="{00000000-0005-0000-0000-00000E140000}"/>
    <cellStyle name="Normal 11 2 2 2 5" xfId="5134" xr:uid="{00000000-0005-0000-0000-00000F140000}"/>
    <cellStyle name="Normal 11 2 2 2 5 2" xfId="5135" xr:uid="{00000000-0005-0000-0000-000010140000}"/>
    <cellStyle name="Normal 11 2 2 2 5 3" xfId="5136" xr:uid="{00000000-0005-0000-0000-000011140000}"/>
    <cellStyle name="Normal 11 2 2 2 5 4" xfId="5137" xr:uid="{00000000-0005-0000-0000-000012140000}"/>
    <cellStyle name="Normal 11 2 2 2 6" xfId="5138" xr:uid="{00000000-0005-0000-0000-000013140000}"/>
    <cellStyle name="Normal 11 2 2 2 6 2" xfId="5139" xr:uid="{00000000-0005-0000-0000-000014140000}"/>
    <cellStyle name="Normal 11 2 2 2 6 3" xfId="5140" xr:uid="{00000000-0005-0000-0000-000015140000}"/>
    <cellStyle name="Normal 11 2 2 2 6 4" xfId="5141" xr:uid="{00000000-0005-0000-0000-000016140000}"/>
    <cellStyle name="Normal 11 2 2 2 7" xfId="5142" xr:uid="{00000000-0005-0000-0000-000017140000}"/>
    <cellStyle name="Normal 11 2 2 2 7 2" xfId="5143" xr:uid="{00000000-0005-0000-0000-000018140000}"/>
    <cellStyle name="Normal 11 2 2 2 7 3" xfId="5144" xr:uid="{00000000-0005-0000-0000-000019140000}"/>
    <cellStyle name="Normal 11 2 2 2 7 4" xfId="5145" xr:uid="{00000000-0005-0000-0000-00001A140000}"/>
    <cellStyle name="Normal 11 2 2 2 8" xfId="5146" xr:uid="{00000000-0005-0000-0000-00001B140000}"/>
    <cellStyle name="Normal 11 2 2 2 8 2" xfId="5147" xr:uid="{00000000-0005-0000-0000-00001C140000}"/>
    <cellStyle name="Normal 11 2 2 2 8 3" xfId="5148" xr:uid="{00000000-0005-0000-0000-00001D140000}"/>
    <cellStyle name="Normal 11 2 2 2 8 4" xfId="5149" xr:uid="{00000000-0005-0000-0000-00001E140000}"/>
    <cellStyle name="Normal 11 2 2 2 9" xfId="5150" xr:uid="{00000000-0005-0000-0000-00001F140000}"/>
    <cellStyle name="Normal 11 2 2 2 9 2" xfId="5151" xr:uid="{00000000-0005-0000-0000-000020140000}"/>
    <cellStyle name="Normal 11 2 2 2 9 3" xfId="5152" xr:uid="{00000000-0005-0000-0000-000021140000}"/>
    <cellStyle name="Normal 11 2 2 2 9 4" xfId="5153" xr:uid="{00000000-0005-0000-0000-000022140000}"/>
    <cellStyle name="Normal 11 2 2 3" xfId="5154" xr:uid="{00000000-0005-0000-0000-000023140000}"/>
    <cellStyle name="Normal 11 2 2 3 10" xfId="5155" xr:uid="{00000000-0005-0000-0000-000024140000}"/>
    <cellStyle name="Normal 11 2 2 3 11" xfId="5156" xr:uid="{00000000-0005-0000-0000-000025140000}"/>
    <cellStyle name="Normal 11 2 2 3 12" xfId="5157" xr:uid="{00000000-0005-0000-0000-000026140000}"/>
    <cellStyle name="Normal 11 2 2 3 13" xfId="5158" xr:uid="{00000000-0005-0000-0000-000027140000}"/>
    <cellStyle name="Normal 11 2 2 3 14" xfId="5159" xr:uid="{00000000-0005-0000-0000-000028140000}"/>
    <cellStyle name="Normal 11 2 2 3 2" xfId="5160" xr:uid="{00000000-0005-0000-0000-000029140000}"/>
    <cellStyle name="Normal 11 2 2 3 2 10" xfId="5161" xr:uid="{00000000-0005-0000-0000-00002A140000}"/>
    <cellStyle name="Normal 11 2 2 3 2 11" xfId="5162" xr:uid="{00000000-0005-0000-0000-00002B140000}"/>
    <cellStyle name="Normal 11 2 2 3 2 12" xfId="5163" xr:uid="{00000000-0005-0000-0000-00002C140000}"/>
    <cellStyle name="Normal 11 2 2 3 2 2" xfId="5164" xr:uid="{00000000-0005-0000-0000-00002D140000}"/>
    <cellStyle name="Normal 11 2 2 3 2 2 2" xfId="5165" xr:uid="{00000000-0005-0000-0000-00002E140000}"/>
    <cellStyle name="Normal 11 2 2 3 2 2 2 2" xfId="5166" xr:uid="{00000000-0005-0000-0000-00002F140000}"/>
    <cellStyle name="Normal 11 2 2 3 2 2 2 3" xfId="5167" xr:uid="{00000000-0005-0000-0000-000030140000}"/>
    <cellStyle name="Normal 11 2 2 3 2 2 2 4" xfId="5168" xr:uid="{00000000-0005-0000-0000-000031140000}"/>
    <cellStyle name="Normal 11 2 2 3 2 2 3" xfId="5169" xr:uid="{00000000-0005-0000-0000-000032140000}"/>
    <cellStyle name="Normal 11 2 2 3 2 2 3 2" xfId="5170" xr:uid="{00000000-0005-0000-0000-000033140000}"/>
    <cellStyle name="Normal 11 2 2 3 2 2 3 3" xfId="5171" xr:uid="{00000000-0005-0000-0000-000034140000}"/>
    <cellStyle name="Normal 11 2 2 3 2 2 3 4" xfId="5172" xr:uid="{00000000-0005-0000-0000-000035140000}"/>
    <cellStyle name="Normal 11 2 2 3 2 2 4" xfId="5173" xr:uid="{00000000-0005-0000-0000-000036140000}"/>
    <cellStyle name="Normal 11 2 2 3 2 2 5" xfId="5174" xr:uid="{00000000-0005-0000-0000-000037140000}"/>
    <cellStyle name="Normal 11 2 2 3 2 2 6" xfId="5175" xr:uid="{00000000-0005-0000-0000-000038140000}"/>
    <cellStyle name="Normal 11 2 2 3 2 3" xfId="5176" xr:uid="{00000000-0005-0000-0000-000039140000}"/>
    <cellStyle name="Normal 11 2 2 3 2 3 2" xfId="5177" xr:uid="{00000000-0005-0000-0000-00003A140000}"/>
    <cellStyle name="Normal 11 2 2 3 2 3 3" xfId="5178" xr:uid="{00000000-0005-0000-0000-00003B140000}"/>
    <cellStyle name="Normal 11 2 2 3 2 3 4" xfId="5179" xr:uid="{00000000-0005-0000-0000-00003C140000}"/>
    <cellStyle name="Normal 11 2 2 3 2 4" xfId="5180" xr:uid="{00000000-0005-0000-0000-00003D140000}"/>
    <cellStyle name="Normal 11 2 2 3 2 4 2" xfId="5181" xr:uid="{00000000-0005-0000-0000-00003E140000}"/>
    <cellStyle name="Normal 11 2 2 3 2 4 3" xfId="5182" xr:uid="{00000000-0005-0000-0000-00003F140000}"/>
    <cellStyle name="Normal 11 2 2 3 2 4 4" xfId="5183" xr:uid="{00000000-0005-0000-0000-000040140000}"/>
    <cellStyle name="Normal 11 2 2 3 2 5" xfId="5184" xr:uid="{00000000-0005-0000-0000-000041140000}"/>
    <cellStyle name="Normal 11 2 2 3 2 5 2" xfId="5185" xr:uid="{00000000-0005-0000-0000-000042140000}"/>
    <cellStyle name="Normal 11 2 2 3 2 5 3" xfId="5186" xr:uid="{00000000-0005-0000-0000-000043140000}"/>
    <cellStyle name="Normal 11 2 2 3 2 5 4" xfId="5187" xr:uid="{00000000-0005-0000-0000-000044140000}"/>
    <cellStyle name="Normal 11 2 2 3 2 6" xfId="5188" xr:uid="{00000000-0005-0000-0000-000045140000}"/>
    <cellStyle name="Normal 11 2 2 3 2 6 2" xfId="5189" xr:uid="{00000000-0005-0000-0000-000046140000}"/>
    <cellStyle name="Normal 11 2 2 3 2 6 3" xfId="5190" xr:uid="{00000000-0005-0000-0000-000047140000}"/>
    <cellStyle name="Normal 11 2 2 3 2 6 4" xfId="5191" xr:uid="{00000000-0005-0000-0000-000048140000}"/>
    <cellStyle name="Normal 11 2 2 3 2 7" xfId="5192" xr:uid="{00000000-0005-0000-0000-000049140000}"/>
    <cellStyle name="Normal 11 2 2 3 2 7 2" xfId="5193" xr:uid="{00000000-0005-0000-0000-00004A140000}"/>
    <cellStyle name="Normal 11 2 2 3 2 7 3" xfId="5194" xr:uid="{00000000-0005-0000-0000-00004B140000}"/>
    <cellStyle name="Normal 11 2 2 3 2 7 4" xfId="5195" xr:uid="{00000000-0005-0000-0000-00004C140000}"/>
    <cellStyle name="Normal 11 2 2 3 2 8" xfId="5196" xr:uid="{00000000-0005-0000-0000-00004D140000}"/>
    <cellStyle name="Normal 11 2 2 3 2 9" xfId="5197" xr:uid="{00000000-0005-0000-0000-00004E140000}"/>
    <cellStyle name="Normal 11 2 2 3 3" xfId="5198" xr:uid="{00000000-0005-0000-0000-00004F140000}"/>
    <cellStyle name="Normal 11 2 2 3 3 2" xfId="5199" xr:uid="{00000000-0005-0000-0000-000050140000}"/>
    <cellStyle name="Normal 11 2 2 3 3 2 2" xfId="5200" xr:uid="{00000000-0005-0000-0000-000051140000}"/>
    <cellStyle name="Normal 11 2 2 3 3 2 3" xfId="5201" xr:uid="{00000000-0005-0000-0000-000052140000}"/>
    <cellStyle name="Normal 11 2 2 3 3 2 4" xfId="5202" xr:uid="{00000000-0005-0000-0000-000053140000}"/>
    <cellStyle name="Normal 11 2 2 3 3 3" xfId="5203" xr:uid="{00000000-0005-0000-0000-000054140000}"/>
    <cellStyle name="Normal 11 2 2 3 3 3 2" xfId="5204" xr:uid="{00000000-0005-0000-0000-000055140000}"/>
    <cellStyle name="Normal 11 2 2 3 3 3 3" xfId="5205" xr:uid="{00000000-0005-0000-0000-000056140000}"/>
    <cellStyle name="Normal 11 2 2 3 3 3 4" xfId="5206" xr:uid="{00000000-0005-0000-0000-000057140000}"/>
    <cellStyle name="Normal 11 2 2 3 3 4" xfId="5207" xr:uid="{00000000-0005-0000-0000-000058140000}"/>
    <cellStyle name="Normal 11 2 2 3 3 5" xfId="5208" xr:uid="{00000000-0005-0000-0000-000059140000}"/>
    <cellStyle name="Normal 11 2 2 3 3 6" xfId="5209" xr:uid="{00000000-0005-0000-0000-00005A140000}"/>
    <cellStyle name="Normal 11 2 2 3 4" xfId="5210" xr:uid="{00000000-0005-0000-0000-00005B140000}"/>
    <cellStyle name="Normal 11 2 2 3 4 2" xfId="5211" xr:uid="{00000000-0005-0000-0000-00005C140000}"/>
    <cellStyle name="Normal 11 2 2 3 4 3" xfId="5212" xr:uid="{00000000-0005-0000-0000-00005D140000}"/>
    <cellStyle name="Normal 11 2 2 3 4 4" xfId="5213" xr:uid="{00000000-0005-0000-0000-00005E140000}"/>
    <cellStyle name="Normal 11 2 2 3 5" xfId="5214" xr:uid="{00000000-0005-0000-0000-00005F140000}"/>
    <cellStyle name="Normal 11 2 2 3 5 2" xfId="5215" xr:uid="{00000000-0005-0000-0000-000060140000}"/>
    <cellStyle name="Normal 11 2 2 3 5 3" xfId="5216" xr:uid="{00000000-0005-0000-0000-000061140000}"/>
    <cellStyle name="Normal 11 2 2 3 5 4" xfId="5217" xr:uid="{00000000-0005-0000-0000-000062140000}"/>
    <cellStyle name="Normal 11 2 2 3 6" xfId="5218" xr:uid="{00000000-0005-0000-0000-000063140000}"/>
    <cellStyle name="Normal 11 2 2 3 6 2" xfId="5219" xr:uid="{00000000-0005-0000-0000-000064140000}"/>
    <cellStyle name="Normal 11 2 2 3 6 3" xfId="5220" xr:uid="{00000000-0005-0000-0000-000065140000}"/>
    <cellStyle name="Normal 11 2 2 3 6 4" xfId="5221" xr:uid="{00000000-0005-0000-0000-000066140000}"/>
    <cellStyle name="Normal 11 2 2 3 7" xfId="5222" xr:uid="{00000000-0005-0000-0000-000067140000}"/>
    <cellStyle name="Normal 11 2 2 3 7 2" xfId="5223" xr:uid="{00000000-0005-0000-0000-000068140000}"/>
    <cellStyle name="Normal 11 2 2 3 7 3" xfId="5224" xr:uid="{00000000-0005-0000-0000-000069140000}"/>
    <cellStyle name="Normal 11 2 2 3 7 4" xfId="5225" xr:uid="{00000000-0005-0000-0000-00006A140000}"/>
    <cellStyle name="Normal 11 2 2 3 8" xfId="5226" xr:uid="{00000000-0005-0000-0000-00006B140000}"/>
    <cellStyle name="Normal 11 2 2 3 8 2" xfId="5227" xr:uid="{00000000-0005-0000-0000-00006C140000}"/>
    <cellStyle name="Normal 11 2 2 3 8 3" xfId="5228" xr:uid="{00000000-0005-0000-0000-00006D140000}"/>
    <cellStyle name="Normal 11 2 2 3 8 4" xfId="5229" xr:uid="{00000000-0005-0000-0000-00006E140000}"/>
    <cellStyle name="Normal 11 2 2 3 9" xfId="5230" xr:uid="{00000000-0005-0000-0000-00006F140000}"/>
    <cellStyle name="Normal 11 2 2 3 9 2" xfId="5231" xr:uid="{00000000-0005-0000-0000-000070140000}"/>
    <cellStyle name="Normal 11 2 2 3 9 3" xfId="5232" xr:uid="{00000000-0005-0000-0000-000071140000}"/>
    <cellStyle name="Normal 11 2 2 3 9 4" xfId="5233" xr:uid="{00000000-0005-0000-0000-000072140000}"/>
    <cellStyle name="Normal 11 2 2 4" xfId="5234" xr:uid="{00000000-0005-0000-0000-000073140000}"/>
    <cellStyle name="Normal 11 2 2 4 10" xfId="5235" xr:uid="{00000000-0005-0000-0000-000074140000}"/>
    <cellStyle name="Normal 11 2 2 4 11" xfId="5236" xr:uid="{00000000-0005-0000-0000-000075140000}"/>
    <cellStyle name="Normal 11 2 2 4 12" xfId="5237" xr:uid="{00000000-0005-0000-0000-000076140000}"/>
    <cellStyle name="Normal 11 2 2 4 2" xfId="5238" xr:uid="{00000000-0005-0000-0000-000077140000}"/>
    <cellStyle name="Normal 11 2 2 4 2 2" xfId="5239" xr:uid="{00000000-0005-0000-0000-000078140000}"/>
    <cellStyle name="Normal 11 2 2 4 2 2 2" xfId="5240" xr:uid="{00000000-0005-0000-0000-000079140000}"/>
    <cellStyle name="Normal 11 2 2 4 2 2 3" xfId="5241" xr:uid="{00000000-0005-0000-0000-00007A140000}"/>
    <cellStyle name="Normal 11 2 2 4 2 2 4" xfId="5242" xr:uid="{00000000-0005-0000-0000-00007B140000}"/>
    <cellStyle name="Normal 11 2 2 4 2 3" xfId="5243" xr:uid="{00000000-0005-0000-0000-00007C140000}"/>
    <cellStyle name="Normal 11 2 2 4 2 3 2" xfId="5244" xr:uid="{00000000-0005-0000-0000-00007D140000}"/>
    <cellStyle name="Normal 11 2 2 4 2 3 3" xfId="5245" xr:uid="{00000000-0005-0000-0000-00007E140000}"/>
    <cellStyle name="Normal 11 2 2 4 2 3 4" xfId="5246" xr:uid="{00000000-0005-0000-0000-00007F140000}"/>
    <cellStyle name="Normal 11 2 2 4 2 4" xfId="5247" xr:uid="{00000000-0005-0000-0000-000080140000}"/>
    <cellStyle name="Normal 11 2 2 4 2 5" xfId="5248" xr:uid="{00000000-0005-0000-0000-000081140000}"/>
    <cellStyle name="Normal 11 2 2 4 2 6" xfId="5249" xr:uid="{00000000-0005-0000-0000-000082140000}"/>
    <cellStyle name="Normal 11 2 2 4 3" xfId="5250" xr:uid="{00000000-0005-0000-0000-000083140000}"/>
    <cellStyle name="Normal 11 2 2 4 3 2" xfId="5251" xr:uid="{00000000-0005-0000-0000-000084140000}"/>
    <cellStyle name="Normal 11 2 2 4 3 3" xfId="5252" xr:uid="{00000000-0005-0000-0000-000085140000}"/>
    <cellStyle name="Normal 11 2 2 4 3 4" xfId="5253" xr:uid="{00000000-0005-0000-0000-000086140000}"/>
    <cellStyle name="Normal 11 2 2 4 4" xfId="5254" xr:uid="{00000000-0005-0000-0000-000087140000}"/>
    <cellStyle name="Normal 11 2 2 4 4 2" xfId="5255" xr:uid="{00000000-0005-0000-0000-000088140000}"/>
    <cellStyle name="Normal 11 2 2 4 4 3" xfId="5256" xr:uid="{00000000-0005-0000-0000-000089140000}"/>
    <cellStyle name="Normal 11 2 2 4 4 4" xfId="5257" xr:uid="{00000000-0005-0000-0000-00008A140000}"/>
    <cellStyle name="Normal 11 2 2 4 5" xfId="5258" xr:uid="{00000000-0005-0000-0000-00008B140000}"/>
    <cellStyle name="Normal 11 2 2 4 5 2" xfId="5259" xr:uid="{00000000-0005-0000-0000-00008C140000}"/>
    <cellStyle name="Normal 11 2 2 4 5 3" xfId="5260" xr:uid="{00000000-0005-0000-0000-00008D140000}"/>
    <cellStyle name="Normal 11 2 2 4 5 4" xfId="5261" xr:uid="{00000000-0005-0000-0000-00008E140000}"/>
    <cellStyle name="Normal 11 2 2 4 6" xfId="5262" xr:uid="{00000000-0005-0000-0000-00008F140000}"/>
    <cellStyle name="Normal 11 2 2 4 6 2" xfId="5263" xr:uid="{00000000-0005-0000-0000-000090140000}"/>
    <cellStyle name="Normal 11 2 2 4 6 3" xfId="5264" xr:uid="{00000000-0005-0000-0000-000091140000}"/>
    <cellStyle name="Normal 11 2 2 4 6 4" xfId="5265" xr:uid="{00000000-0005-0000-0000-000092140000}"/>
    <cellStyle name="Normal 11 2 2 4 7" xfId="5266" xr:uid="{00000000-0005-0000-0000-000093140000}"/>
    <cellStyle name="Normal 11 2 2 4 7 2" xfId="5267" xr:uid="{00000000-0005-0000-0000-000094140000}"/>
    <cellStyle name="Normal 11 2 2 4 7 3" xfId="5268" xr:uid="{00000000-0005-0000-0000-000095140000}"/>
    <cellStyle name="Normal 11 2 2 4 7 4" xfId="5269" xr:uid="{00000000-0005-0000-0000-000096140000}"/>
    <cellStyle name="Normal 11 2 2 4 8" xfId="5270" xr:uid="{00000000-0005-0000-0000-000097140000}"/>
    <cellStyle name="Normal 11 2 2 4 9" xfId="5271" xr:uid="{00000000-0005-0000-0000-000098140000}"/>
    <cellStyle name="Normal 11 2 2 5" xfId="5272" xr:uid="{00000000-0005-0000-0000-000099140000}"/>
    <cellStyle name="Normal 11 2 2 5 10" xfId="5273" xr:uid="{00000000-0005-0000-0000-00009A140000}"/>
    <cellStyle name="Normal 11 2 2 5 11" xfId="5274" xr:uid="{00000000-0005-0000-0000-00009B140000}"/>
    <cellStyle name="Normal 11 2 2 5 12" xfId="5275" xr:uid="{00000000-0005-0000-0000-00009C140000}"/>
    <cellStyle name="Normal 11 2 2 5 2" xfId="5276" xr:uid="{00000000-0005-0000-0000-00009D140000}"/>
    <cellStyle name="Normal 11 2 2 5 2 2" xfId="5277" xr:uid="{00000000-0005-0000-0000-00009E140000}"/>
    <cellStyle name="Normal 11 2 2 5 2 2 2" xfId="5278" xr:uid="{00000000-0005-0000-0000-00009F140000}"/>
    <cellStyle name="Normal 11 2 2 5 2 2 3" xfId="5279" xr:uid="{00000000-0005-0000-0000-0000A0140000}"/>
    <cellStyle name="Normal 11 2 2 5 2 2 4" xfId="5280" xr:uid="{00000000-0005-0000-0000-0000A1140000}"/>
    <cellStyle name="Normal 11 2 2 5 2 3" xfId="5281" xr:uid="{00000000-0005-0000-0000-0000A2140000}"/>
    <cellStyle name="Normal 11 2 2 5 2 3 2" xfId="5282" xr:uid="{00000000-0005-0000-0000-0000A3140000}"/>
    <cellStyle name="Normal 11 2 2 5 2 3 3" xfId="5283" xr:uid="{00000000-0005-0000-0000-0000A4140000}"/>
    <cellStyle name="Normal 11 2 2 5 2 3 4" xfId="5284" xr:uid="{00000000-0005-0000-0000-0000A5140000}"/>
    <cellStyle name="Normal 11 2 2 5 2 4" xfId="5285" xr:uid="{00000000-0005-0000-0000-0000A6140000}"/>
    <cellStyle name="Normal 11 2 2 5 2 5" xfId="5286" xr:uid="{00000000-0005-0000-0000-0000A7140000}"/>
    <cellStyle name="Normal 11 2 2 5 2 6" xfId="5287" xr:uid="{00000000-0005-0000-0000-0000A8140000}"/>
    <cellStyle name="Normal 11 2 2 5 3" xfId="5288" xr:uid="{00000000-0005-0000-0000-0000A9140000}"/>
    <cellStyle name="Normal 11 2 2 5 3 2" xfId="5289" xr:uid="{00000000-0005-0000-0000-0000AA140000}"/>
    <cellStyle name="Normal 11 2 2 5 3 3" xfId="5290" xr:uid="{00000000-0005-0000-0000-0000AB140000}"/>
    <cellStyle name="Normal 11 2 2 5 3 4" xfId="5291" xr:uid="{00000000-0005-0000-0000-0000AC140000}"/>
    <cellStyle name="Normal 11 2 2 5 4" xfId="5292" xr:uid="{00000000-0005-0000-0000-0000AD140000}"/>
    <cellStyle name="Normal 11 2 2 5 4 2" xfId="5293" xr:uid="{00000000-0005-0000-0000-0000AE140000}"/>
    <cellStyle name="Normal 11 2 2 5 4 3" xfId="5294" xr:uid="{00000000-0005-0000-0000-0000AF140000}"/>
    <cellStyle name="Normal 11 2 2 5 4 4" xfId="5295" xr:uid="{00000000-0005-0000-0000-0000B0140000}"/>
    <cellStyle name="Normal 11 2 2 5 5" xfId="5296" xr:uid="{00000000-0005-0000-0000-0000B1140000}"/>
    <cellStyle name="Normal 11 2 2 5 5 2" xfId="5297" xr:uid="{00000000-0005-0000-0000-0000B2140000}"/>
    <cellStyle name="Normal 11 2 2 5 5 3" xfId="5298" xr:uid="{00000000-0005-0000-0000-0000B3140000}"/>
    <cellStyle name="Normal 11 2 2 5 5 4" xfId="5299" xr:uid="{00000000-0005-0000-0000-0000B4140000}"/>
    <cellStyle name="Normal 11 2 2 5 6" xfId="5300" xr:uid="{00000000-0005-0000-0000-0000B5140000}"/>
    <cellStyle name="Normal 11 2 2 5 6 2" xfId="5301" xr:uid="{00000000-0005-0000-0000-0000B6140000}"/>
    <cellStyle name="Normal 11 2 2 5 6 3" xfId="5302" xr:uid="{00000000-0005-0000-0000-0000B7140000}"/>
    <cellStyle name="Normal 11 2 2 5 6 4" xfId="5303" xr:uid="{00000000-0005-0000-0000-0000B8140000}"/>
    <cellStyle name="Normal 11 2 2 5 7" xfId="5304" xr:uid="{00000000-0005-0000-0000-0000B9140000}"/>
    <cellStyle name="Normal 11 2 2 5 7 2" xfId="5305" xr:uid="{00000000-0005-0000-0000-0000BA140000}"/>
    <cellStyle name="Normal 11 2 2 5 7 3" xfId="5306" xr:uid="{00000000-0005-0000-0000-0000BB140000}"/>
    <cellStyle name="Normal 11 2 2 5 7 4" xfId="5307" xr:uid="{00000000-0005-0000-0000-0000BC140000}"/>
    <cellStyle name="Normal 11 2 2 5 8" xfId="5308" xr:uid="{00000000-0005-0000-0000-0000BD140000}"/>
    <cellStyle name="Normal 11 2 2 5 9" xfId="5309" xr:uid="{00000000-0005-0000-0000-0000BE140000}"/>
    <cellStyle name="Normal 11 2 2 6" xfId="5310" xr:uid="{00000000-0005-0000-0000-0000BF140000}"/>
    <cellStyle name="Normal 11 2 2 6 2" xfId="5311" xr:uid="{00000000-0005-0000-0000-0000C0140000}"/>
    <cellStyle name="Normal 11 2 2 6 2 2" xfId="5312" xr:uid="{00000000-0005-0000-0000-0000C1140000}"/>
    <cellStyle name="Normal 11 2 2 6 2 3" xfId="5313" xr:uid="{00000000-0005-0000-0000-0000C2140000}"/>
    <cellStyle name="Normal 11 2 2 6 2 4" xfId="5314" xr:uid="{00000000-0005-0000-0000-0000C3140000}"/>
    <cellStyle name="Normal 11 2 2 6 3" xfId="5315" xr:uid="{00000000-0005-0000-0000-0000C4140000}"/>
    <cellStyle name="Normal 11 2 2 6 3 2" xfId="5316" xr:uid="{00000000-0005-0000-0000-0000C5140000}"/>
    <cellStyle name="Normal 11 2 2 6 3 3" xfId="5317" xr:uid="{00000000-0005-0000-0000-0000C6140000}"/>
    <cellStyle name="Normal 11 2 2 6 3 4" xfId="5318" xr:uid="{00000000-0005-0000-0000-0000C7140000}"/>
    <cellStyle name="Normal 11 2 2 6 4" xfId="5319" xr:uid="{00000000-0005-0000-0000-0000C8140000}"/>
    <cellStyle name="Normal 11 2 2 6 4 2" xfId="5320" xr:uid="{00000000-0005-0000-0000-0000C9140000}"/>
    <cellStyle name="Normal 11 2 2 6 4 3" xfId="5321" xr:uid="{00000000-0005-0000-0000-0000CA140000}"/>
    <cellStyle name="Normal 11 2 2 6 4 4" xfId="5322" xr:uid="{00000000-0005-0000-0000-0000CB140000}"/>
    <cellStyle name="Normal 11 2 2 6 5" xfId="5323" xr:uid="{00000000-0005-0000-0000-0000CC140000}"/>
    <cellStyle name="Normal 11 2 2 6 5 2" xfId="5324" xr:uid="{00000000-0005-0000-0000-0000CD140000}"/>
    <cellStyle name="Normal 11 2 2 6 5 3" xfId="5325" xr:uid="{00000000-0005-0000-0000-0000CE140000}"/>
    <cellStyle name="Normal 11 2 2 6 5 4" xfId="5326" xr:uid="{00000000-0005-0000-0000-0000CF140000}"/>
    <cellStyle name="Normal 11 2 2 6 6" xfId="5327" xr:uid="{00000000-0005-0000-0000-0000D0140000}"/>
    <cellStyle name="Normal 11 2 2 6 7" xfId="5328" xr:uid="{00000000-0005-0000-0000-0000D1140000}"/>
    <cellStyle name="Normal 11 2 2 6 8" xfId="5329" xr:uid="{00000000-0005-0000-0000-0000D2140000}"/>
    <cellStyle name="Normal 11 2 2 7" xfId="5330" xr:uid="{00000000-0005-0000-0000-0000D3140000}"/>
    <cellStyle name="Normal 11 2 2 7 2" xfId="5331" xr:uid="{00000000-0005-0000-0000-0000D4140000}"/>
    <cellStyle name="Normal 11 2 2 7 3" xfId="5332" xr:uid="{00000000-0005-0000-0000-0000D5140000}"/>
    <cellStyle name="Normal 11 2 2 7 4" xfId="5333" xr:uid="{00000000-0005-0000-0000-0000D6140000}"/>
    <cellStyle name="Normal 11 2 2 8" xfId="5334" xr:uid="{00000000-0005-0000-0000-0000D7140000}"/>
    <cellStyle name="Normal 11 2 2 8 2" xfId="5335" xr:uid="{00000000-0005-0000-0000-0000D8140000}"/>
    <cellStyle name="Normal 11 2 2 8 3" xfId="5336" xr:uid="{00000000-0005-0000-0000-0000D9140000}"/>
    <cellStyle name="Normal 11 2 2 8 4" xfId="5337" xr:uid="{00000000-0005-0000-0000-0000DA140000}"/>
    <cellStyle name="Normal 11 2 2 9" xfId="5338" xr:uid="{00000000-0005-0000-0000-0000DB140000}"/>
    <cellStyle name="Normal 11 2 2 9 2" xfId="5339" xr:uid="{00000000-0005-0000-0000-0000DC140000}"/>
    <cellStyle name="Normal 11 2 2 9 3" xfId="5340" xr:uid="{00000000-0005-0000-0000-0000DD140000}"/>
    <cellStyle name="Normal 11 2 2 9 4" xfId="5341" xr:uid="{00000000-0005-0000-0000-0000DE140000}"/>
    <cellStyle name="Normal 11 2 20" xfId="5342" xr:uid="{00000000-0005-0000-0000-0000DF140000}"/>
    <cellStyle name="Normal 11 2 21" xfId="5343" xr:uid="{00000000-0005-0000-0000-0000E0140000}"/>
    <cellStyle name="Normal 11 2 3" xfId="5344" xr:uid="{00000000-0005-0000-0000-0000E1140000}"/>
    <cellStyle name="Normal 11 2 3 10" xfId="5345" xr:uid="{00000000-0005-0000-0000-0000E2140000}"/>
    <cellStyle name="Normal 11 2 3 11" xfId="5346" xr:uid="{00000000-0005-0000-0000-0000E3140000}"/>
    <cellStyle name="Normal 11 2 3 12" xfId="5347" xr:uid="{00000000-0005-0000-0000-0000E4140000}"/>
    <cellStyle name="Normal 11 2 3 13" xfId="5348" xr:uid="{00000000-0005-0000-0000-0000E5140000}"/>
    <cellStyle name="Normal 11 2 3 14" xfId="5349" xr:uid="{00000000-0005-0000-0000-0000E6140000}"/>
    <cellStyle name="Normal 11 2 3 2" xfId="5350" xr:uid="{00000000-0005-0000-0000-0000E7140000}"/>
    <cellStyle name="Normal 11 2 3 2 10" xfId="5351" xr:uid="{00000000-0005-0000-0000-0000E8140000}"/>
    <cellStyle name="Normal 11 2 3 2 11" xfId="5352" xr:uid="{00000000-0005-0000-0000-0000E9140000}"/>
    <cellStyle name="Normal 11 2 3 2 12" xfId="5353" xr:uid="{00000000-0005-0000-0000-0000EA140000}"/>
    <cellStyle name="Normal 11 2 3 2 2" xfId="5354" xr:uid="{00000000-0005-0000-0000-0000EB140000}"/>
    <cellStyle name="Normal 11 2 3 2 2 2" xfId="5355" xr:uid="{00000000-0005-0000-0000-0000EC140000}"/>
    <cellStyle name="Normal 11 2 3 2 2 2 2" xfId="5356" xr:uid="{00000000-0005-0000-0000-0000ED140000}"/>
    <cellStyle name="Normal 11 2 3 2 2 2 3" xfId="5357" xr:uid="{00000000-0005-0000-0000-0000EE140000}"/>
    <cellStyle name="Normal 11 2 3 2 2 2 4" xfId="5358" xr:uid="{00000000-0005-0000-0000-0000EF140000}"/>
    <cellStyle name="Normal 11 2 3 2 2 3" xfId="5359" xr:uid="{00000000-0005-0000-0000-0000F0140000}"/>
    <cellStyle name="Normal 11 2 3 2 2 3 2" xfId="5360" xr:uid="{00000000-0005-0000-0000-0000F1140000}"/>
    <cellStyle name="Normal 11 2 3 2 2 3 3" xfId="5361" xr:uid="{00000000-0005-0000-0000-0000F2140000}"/>
    <cellStyle name="Normal 11 2 3 2 2 3 4" xfId="5362" xr:uid="{00000000-0005-0000-0000-0000F3140000}"/>
    <cellStyle name="Normal 11 2 3 2 2 4" xfId="5363" xr:uid="{00000000-0005-0000-0000-0000F4140000}"/>
    <cellStyle name="Normal 11 2 3 2 2 5" xfId="5364" xr:uid="{00000000-0005-0000-0000-0000F5140000}"/>
    <cellStyle name="Normal 11 2 3 2 2 6" xfId="5365" xr:uid="{00000000-0005-0000-0000-0000F6140000}"/>
    <cellStyle name="Normal 11 2 3 2 3" xfId="5366" xr:uid="{00000000-0005-0000-0000-0000F7140000}"/>
    <cellStyle name="Normal 11 2 3 2 3 2" xfId="5367" xr:uid="{00000000-0005-0000-0000-0000F8140000}"/>
    <cellStyle name="Normal 11 2 3 2 3 3" xfId="5368" xr:uid="{00000000-0005-0000-0000-0000F9140000}"/>
    <cellStyle name="Normal 11 2 3 2 3 4" xfId="5369" xr:uid="{00000000-0005-0000-0000-0000FA140000}"/>
    <cellStyle name="Normal 11 2 3 2 4" xfId="5370" xr:uid="{00000000-0005-0000-0000-0000FB140000}"/>
    <cellStyle name="Normal 11 2 3 2 4 2" xfId="5371" xr:uid="{00000000-0005-0000-0000-0000FC140000}"/>
    <cellStyle name="Normal 11 2 3 2 4 3" xfId="5372" xr:uid="{00000000-0005-0000-0000-0000FD140000}"/>
    <cellStyle name="Normal 11 2 3 2 4 4" xfId="5373" xr:uid="{00000000-0005-0000-0000-0000FE140000}"/>
    <cellStyle name="Normal 11 2 3 2 5" xfId="5374" xr:uid="{00000000-0005-0000-0000-0000FF140000}"/>
    <cellStyle name="Normal 11 2 3 2 5 2" xfId="5375" xr:uid="{00000000-0005-0000-0000-000000150000}"/>
    <cellStyle name="Normal 11 2 3 2 5 3" xfId="5376" xr:uid="{00000000-0005-0000-0000-000001150000}"/>
    <cellStyle name="Normal 11 2 3 2 5 4" xfId="5377" xr:uid="{00000000-0005-0000-0000-000002150000}"/>
    <cellStyle name="Normal 11 2 3 2 6" xfId="5378" xr:uid="{00000000-0005-0000-0000-000003150000}"/>
    <cellStyle name="Normal 11 2 3 2 6 2" xfId="5379" xr:uid="{00000000-0005-0000-0000-000004150000}"/>
    <cellStyle name="Normal 11 2 3 2 6 3" xfId="5380" xr:uid="{00000000-0005-0000-0000-000005150000}"/>
    <cellStyle name="Normal 11 2 3 2 6 4" xfId="5381" xr:uid="{00000000-0005-0000-0000-000006150000}"/>
    <cellStyle name="Normal 11 2 3 2 7" xfId="5382" xr:uid="{00000000-0005-0000-0000-000007150000}"/>
    <cellStyle name="Normal 11 2 3 2 7 2" xfId="5383" xr:uid="{00000000-0005-0000-0000-000008150000}"/>
    <cellStyle name="Normal 11 2 3 2 7 3" xfId="5384" xr:uid="{00000000-0005-0000-0000-000009150000}"/>
    <cellStyle name="Normal 11 2 3 2 7 4" xfId="5385" xr:uid="{00000000-0005-0000-0000-00000A150000}"/>
    <cellStyle name="Normal 11 2 3 2 8" xfId="5386" xr:uid="{00000000-0005-0000-0000-00000B150000}"/>
    <cellStyle name="Normal 11 2 3 2 9" xfId="5387" xr:uid="{00000000-0005-0000-0000-00000C150000}"/>
    <cellStyle name="Normal 11 2 3 3" xfId="5388" xr:uid="{00000000-0005-0000-0000-00000D150000}"/>
    <cellStyle name="Normal 11 2 3 3 2" xfId="5389" xr:uid="{00000000-0005-0000-0000-00000E150000}"/>
    <cellStyle name="Normal 11 2 3 3 2 2" xfId="5390" xr:uid="{00000000-0005-0000-0000-00000F150000}"/>
    <cellStyle name="Normal 11 2 3 3 2 3" xfId="5391" xr:uid="{00000000-0005-0000-0000-000010150000}"/>
    <cellStyle name="Normal 11 2 3 3 2 4" xfId="5392" xr:uid="{00000000-0005-0000-0000-000011150000}"/>
    <cellStyle name="Normal 11 2 3 3 3" xfId="5393" xr:uid="{00000000-0005-0000-0000-000012150000}"/>
    <cellStyle name="Normal 11 2 3 3 3 2" xfId="5394" xr:uid="{00000000-0005-0000-0000-000013150000}"/>
    <cellStyle name="Normal 11 2 3 3 3 3" xfId="5395" xr:uid="{00000000-0005-0000-0000-000014150000}"/>
    <cellStyle name="Normal 11 2 3 3 3 4" xfId="5396" xr:uid="{00000000-0005-0000-0000-000015150000}"/>
    <cellStyle name="Normal 11 2 3 3 4" xfId="5397" xr:uid="{00000000-0005-0000-0000-000016150000}"/>
    <cellStyle name="Normal 11 2 3 3 5" xfId="5398" xr:uid="{00000000-0005-0000-0000-000017150000}"/>
    <cellStyle name="Normal 11 2 3 3 6" xfId="5399" xr:uid="{00000000-0005-0000-0000-000018150000}"/>
    <cellStyle name="Normal 11 2 3 4" xfId="5400" xr:uid="{00000000-0005-0000-0000-000019150000}"/>
    <cellStyle name="Normal 11 2 3 4 2" xfId="5401" xr:uid="{00000000-0005-0000-0000-00001A150000}"/>
    <cellStyle name="Normal 11 2 3 4 3" xfId="5402" xr:uid="{00000000-0005-0000-0000-00001B150000}"/>
    <cellStyle name="Normal 11 2 3 4 4" xfId="5403" xr:uid="{00000000-0005-0000-0000-00001C150000}"/>
    <cellStyle name="Normal 11 2 3 5" xfId="5404" xr:uid="{00000000-0005-0000-0000-00001D150000}"/>
    <cellStyle name="Normal 11 2 3 5 2" xfId="5405" xr:uid="{00000000-0005-0000-0000-00001E150000}"/>
    <cellStyle name="Normal 11 2 3 5 3" xfId="5406" xr:uid="{00000000-0005-0000-0000-00001F150000}"/>
    <cellStyle name="Normal 11 2 3 5 4" xfId="5407" xr:uid="{00000000-0005-0000-0000-000020150000}"/>
    <cellStyle name="Normal 11 2 3 6" xfId="5408" xr:uid="{00000000-0005-0000-0000-000021150000}"/>
    <cellStyle name="Normal 11 2 3 6 2" xfId="5409" xr:uid="{00000000-0005-0000-0000-000022150000}"/>
    <cellStyle name="Normal 11 2 3 6 3" xfId="5410" xr:uid="{00000000-0005-0000-0000-000023150000}"/>
    <cellStyle name="Normal 11 2 3 6 4" xfId="5411" xr:uid="{00000000-0005-0000-0000-000024150000}"/>
    <cellStyle name="Normal 11 2 3 7" xfId="5412" xr:uid="{00000000-0005-0000-0000-000025150000}"/>
    <cellStyle name="Normal 11 2 3 7 2" xfId="5413" xr:uid="{00000000-0005-0000-0000-000026150000}"/>
    <cellStyle name="Normal 11 2 3 7 3" xfId="5414" xr:uid="{00000000-0005-0000-0000-000027150000}"/>
    <cellStyle name="Normal 11 2 3 7 4" xfId="5415" xr:uid="{00000000-0005-0000-0000-000028150000}"/>
    <cellStyle name="Normal 11 2 3 8" xfId="5416" xr:uid="{00000000-0005-0000-0000-000029150000}"/>
    <cellStyle name="Normal 11 2 3 8 2" xfId="5417" xr:uid="{00000000-0005-0000-0000-00002A150000}"/>
    <cellStyle name="Normal 11 2 3 8 3" xfId="5418" xr:uid="{00000000-0005-0000-0000-00002B150000}"/>
    <cellStyle name="Normal 11 2 3 8 4" xfId="5419" xr:uid="{00000000-0005-0000-0000-00002C150000}"/>
    <cellStyle name="Normal 11 2 3 9" xfId="5420" xr:uid="{00000000-0005-0000-0000-00002D150000}"/>
    <cellStyle name="Normal 11 2 3 9 2" xfId="5421" xr:uid="{00000000-0005-0000-0000-00002E150000}"/>
    <cellStyle name="Normal 11 2 3 9 3" xfId="5422" xr:uid="{00000000-0005-0000-0000-00002F150000}"/>
    <cellStyle name="Normal 11 2 3 9 4" xfId="5423" xr:uid="{00000000-0005-0000-0000-000030150000}"/>
    <cellStyle name="Normal 11 2 4" xfId="5424" xr:uid="{00000000-0005-0000-0000-000031150000}"/>
    <cellStyle name="Normal 11 2 4 10" xfId="5425" xr:uid="{00000000-0005-0000-0000-000032150000}"/>
    <cellStyle name="Normal 11 2 4 11" xfId="5426" xr:uid="{00000000-0005-0000-0000-000033150000}"/>
    <cellStyle name="Normal 11 2 4 12" xfId="5427" xr:uid="{00000000-0005-0000-0000-000034150000}"/>
    <cellStyle name="Normal 11 2 4 13" xfId="5428" xr:uid="{00000000-0005-0000-0000-000035150000}"/>
    <cellStyle name="Normal 11 2 4 14" xfId="5429" xr:uid="{00000000-0005-0000-0000-000036150000}"/>
    <cellStyle name="Normal 11 2 4 2" xfId="5430" xr:uid="{00000000-0005-0000-0000-000037150000}"/>
    <cellStyle name="Normal 11 2 4 2 10" xfId="5431" xr:uid="{00000000-0005-0000-0000-000038150000}"/>
    <cellStyle name="Normal 11 2 4 2 11" xfId="5432" xr:uid="{00000000-0005-0000-0000-000039150000}"/>
    <cellStyle name="Normal 11 2 4 2 12" xfId="5433" xr:uid="{00000000-0005-0000-0000-00003A150000}"/>
    <cellStyle name="Normal 11 2 4 2 2" xfId="5434" xr:uid="{00000000-0005-0000-0000-00003B150000}"/>
    <cellStyle name="Normal 11 2 4 2 2 2" xfId="5435" xr:uid="{00000000-0005-0000-0000-00003C150000}"/>
    <cellStyle name="Normal 11 2 4 2 2 2 2" xfId="5436" xr:uid="{00000000-0005-0000-0000-00003D150000}"/>
    <cellStyle name="Normal 11 2 4 2 2 2 3" xfId="5437" xr:uid="{00000000-0005-0000-0000-00003E150000}"/>
    <cellStyle name="Normal 11 2 4 2 2 2 4" xfId="5438" xr:uid="{00000000-0005-0000-0000-00003F150000}"/>
    <cellStyle name="Normal 11 2 4 2 2 3" xfId="5439" xr:uid="{00000000-0005-0000-0000-000040150000}"/>
    <cellStyle name="Normal 11 2 4 2 2 3 2" xfId="5440" xr:uid="{00000000-0005-0000-0000-000041150000}"/>
    <cellStyle name="Normal 11 2 4 2 2 3 3" xfId="5441" xr:uid="{00000000-0005-0000-0000-000042150000}"/>
    <cellStyle name="Normal 11 2 4 2 2 3 4" xfId="5442" xr:uid="{00000000-0005-0000-0000-000043150000}"/>
    <cellStyle name="Normal 11 2 4 2 2 4" xfId="5443" xr:uid="{00000000-0005-0000-0000-000044150000}"/>
    <cellStyle name="Normal 11 2 4 2 2 5" xfId="5444" xr:uid="{00000000-0005-0000-0000-000045150000}"/>
    <cellStyle name="Normal 11 2 4 2 2 6" xfId="5445" xr:uid="{00000000-0005-0000-0000-000046150000}"/>
    <cellStyle name="Normal 11 2 4 2 3" xfId="5446" xr:uid="{00000000-0005-0000-0000-000047150000}"/>
    <cellStyle name="Normal 11 2 4 2 3 2" xfId="5447" xr:uid="{00000000-0005-0000-0000-000048150000}"/>
    <cellStyle name="Normal 11 2 4 2 3 3" xfId="5448" xr:uid="{00000000-0005-0000-0000-000049150000}"/>
    <cellStyle name="Normal 11 2 4 2 3 4" xfId="5449" xr:uid="{00000000-0005-0000-0000-00004A150000}"/>
    <cellStyle name="Normal 11 2 4 2 4" xfId="5450" xr:uid="{00000000-0005-0000-0000-00004B150000}"/>
    <cellStyle name="Normal 11 2 4 2 4 2" xfId="5451" xr:uid="{00000000-0005-0000-0000-00004C150000}"/>
    <cellStyle name="Normal 11 2 4 2 4 3" xfId="5452" xr:uid="{00000000-0005-0000-0000-00004D150000}"/>
    <cellStyle name="Normal 11 2 4 2 4 4" xfId="5453" xr:uid="{00000000-0005-0000-0000-00004E150000}"/>
    <cellStyle name="Normal 11 2 4 2 5" xfId="5454" xr:uid="{00000000-0005-0000-0000-00004F150000}"/>
    <cellStyle name="Normal 11 2 4 2 5 2" xfId="5455" xr:uid="{00000000-0005-0000-0000-000050150000}"/>
    <cellStyle name="Normal 11 2 4 2 5 3" xfId="5456" xr:uid="{00000000-0005-0000-0000-000051150000}"/>
    <cellStyle name="Normal 11 2 4 2 5 4" xfId="5457" xr:uid="{00000000-0005-0000-0000-000052150000}"/>
    <cellStyle name="Normal 11 2 4 2 6" xfId="5458" xr:uid="{00000000-0005-0000-0000-000053150000}"/>
    <cellStyle name="Normal 11 2 4 2 6 2" xfId="5459" xr:uid="{00000000-0005-0000-0000-000054150000}"/>
    <cellStyle name="Normal 11 2 4 2 6 3" xfId="5460" xr:uid="{00000000-0005-0000-0000-000055150000}"/>
    <cellStyle name="Normal 11 2 4 2 6 4" xfId="5461" xr:uid="{00000000-0005-0000-0000-000056150000}"/>
    <cellStyle name="Normal 11 2 4 2 7" xfId="5462" xr:uid="{00000000-0005-0000-0000-000057150000}"/>
    <cellStyle name="Normal 11 2 4 2 7 2" xfId="5463" xr:uid="{00000000-0005-0000-0000-000058150000}"/>
    <cellStyle name="Normal 11 2 4 2 7 3" xfId="5464" xr:uid="{00000000-0005-0000-0000-000059150000}"/>
    <cellStyle name="Normal 11 2 4 2 7 4" xfId="5465" xr:uid="{00000000-0005-0000-0000-00005A150000}"/>
    <cellStyle name="Normal 11 2 4 2 8" xfId="5466" xr:uid="{00000000-0005-0000-0000-00005B150000}"/>
    <cellStyle name="Normal 11 2 4 2 9" xfId="5467" xr:uid="{00000000-0005-0000-0000-00005C150000}"/>
    <cellStyle name="Normal 11 2 4 3" xfId="5468" xr:uid="{00000000-0005-0000-0000-00005D150000}"/>
    <cellStyle name="Normal 11 2 4 3 2" xfId="5469" xr:uid="{00000000-0005-0000-0000-00005E150000}"/>
    <cellStyle name="Normal 11 2 4 3 2 2" xfId="5470" xr:uid="{00000000-0005-0000-0000-00005F150000}"/>
    <cellStyle name="Normal 11 2 4 3 2 3" xfId="5471" xr:uid="{00000000-0005-0000-0000-000060150000}"/>
    <cellStyle name="Normal 11 2 4 3 2 4" xfId="5472" xr:uid="{00000000-0005-0000-0000-000061150000}"/>
    <cellStyle name="Normal 11 2 4 3 3" xfId="5473" xr:uid="{00000000-0005-0000-0000-000062150000}"/>
    <cellStyle name="Normal 11 2 4 3 3 2" xfId="5474" xr:uid="{00000000-0005-0000-0000-000063150000}"/>
    <cellStyle name="Normal 11 2 4 3 3 3" xfId="5475" xr:uid="{00000000-0005-0000-0000-000064150000}"/>
    <cellStyle name="Normal 11 2 4 3 3 4" xfId="5476" xr:uid="{00000000-0005-0000-0000-000065150000}"/>
    <cellStyle name="Normal 11 2 4 3 4" xfId="5477" xr:uid="{00000000-0005-0000-0000-000066150000}"/>
    <cellStyle name="Normal 11 2 4 3 5" xfId="5478" xr:uid="{00000000-0005-0000-0000-000067150000}"/>
    <cellStyle name="Normal 11 2 4 3 6" xfId="5479" xr:uid="{00000000-0005-0000-0000-000068150000}"/>
    <cellStyle name="Normal 11 2 4 4" xfId="5480" xr:uid="{00000000-0005-0000-0000-000069150000}"/>
    <cellStyle name="Normal 11 2 4 4 2" xfId="5481" xr:uid="{00000000-0005-0000-0000-00006A150000}"/>
    <cellStyle name="Normal 11 2 4 4 3" xfId="5482" xr:uid="{00000000-0005-0000-0000-00006B150000}"/>
    <cellStyle name="Normal 11 2 4 4 4" xfId="5483" xr:uid="{00000000-0005-0000-0000-00006C150000}"/>
    <cellStyle name="Normal 11 2 4 5" xfId="5484" xr:uid="{00000000-0005-0000-0000-00006D150000}"/>
    <cellStyle name="Normal 11 2 4 5 2" xfId="5485" xr:uid="{00000000-0005-0000-0000-00006E150000}"/>
    <cellStyle name="Normal 11 2 4 5 3" xfId="5486" xr:uid="{00000000-0005-0000-0000-00006F150000}"/>
    <cellStyle name="Normal 11 2 4 5 4" xfId="5487" xr:uid="{00000000-0005-0000-0000-000070150000}"/>
    <cellStyle name="Normal 11 2 4 6" xfId="5488" xr:uid="{00000000-0005-0000-0000-000071150000}"/>
    <cellStyle name="Normal 11 2 4 6 2" xfId="5489" xr:uid="{00000000-0005-0000-0000-000072150000}"/>
    <cellStyle name="Normal 11 2 4 6 3" xfId="5490" xr:uid="{00000000-0005-0000-0000-000073150000}"/>
    <cellStyle name="Normal 11 2 4 6 4" xfId="5491" xr:uid="{00000000-0005-0000-0000-000074150000}"/>
    <cellStyle name="Normal 11 2 4 7" xfId="5492" xr:uid="{00000000-0005-0000-0000-000075150000}"/>
    <cellStyle name="Normal 11 2 4 7 2" xfId="5493" xr:uid="{00000000-0005-0000-0000-000076150000}"/>
    <cellStyle name="Normal 11 2 4 7 3" xfId="5494" xr:uid="{00000000-0005-0000-0000-000077150000}"/>
    <cellStyle name="Normal 11 2 4 7 4" xfId="5495" xr:uid="{00000000-0005-0000-0000-000078150000}"/>
    <cellStyle name="Normal 11 2 4 8" xfId="5496" xr:uid="{00000000-0005-0000-0000-000079150000}"/>
    <cellStyle name="Normal 11 2 4 8 2" xfId="5497" xr:uid="{00000000-0005-0000-0000-00007A150000}"/>
    <cellStyle name="Normal 11 2 4 8 3" xfId="5498" xr:uid="{00000000-0005-0000-0000-00007B150000}"/>
    <cellStyle name="Normal 11 2 4 8 4" xfId="5499" xr:uid="{00000000-0005-0000-0000-00007C150000}"/>
    <cellStyle name="Normal 11 2 4 9" xfId="5500" xr:uid="{00000000-0005-0000-0000-00007D150000}"/>
    <cellStyle name="Normal 11 2 4 9 2" xfId="5501" xr:uid="{00000000-0005-0000-0000-00007E150000}"/>
    <cellStyle name="Normal 11 2 4 9 3" xfId="5502" xr:uid="{00000000-0005-0000-0000-00007F150000}"/>
    <cellStyle name="Normal 11 2 4 9 4" xfId="5503" xr:uid="{00000000-0005-0000-0000-000080150000}"/>
    <cellStyle name="Normal 11 2 5" xfId="5504" xr:uid="{00000000-0005-0000-0000-000081150000}"/>
    <cellStyle name="Normal 11 2 5 10" xfId="5505" xr:uid="{00000000-0005-0000-0000-000082150000}"/>
    <cellStyle name="Normal 11 2 5 11" xfId="5506" xr:uid="{00000000-0005-0000-0000-000083150000}"/>
    <cellStyle name="Normal 11 2 5 12" xfId="5507" xr:uid="{00000000-0005-0000-0000-000084150000}"/>
    <cellStyle name="Normal 11 2 5 2" xfId="5508" xr:uid="{00000000-0005-0000-0000-000085150000}"/>
    <cellStyle name="Normal 11 2 5 2 2" xfId="5509" xr:uid="{00000000-0005-0000-0000-000086150000}"/>
    <cellStyle name="Normal 11 2 5 2 2 2" xfId="5510" xr:uid="{00000000-0005-0000-0000-000087150000}"/>
    <cellStyle name="Normal 11 2 5 2 2 3" xfId="5511" xr:uid="{00000000-0005-0000-0000-000088150000}"/>
    <cellStyle name="Normal 11 2 5 2 2 4" xfId="5512" xr:uid="{00000000-0005-0000-0000-000089150000}"/>
    <cellStyle name="Normal 11 2 5 2 3" xfId="5513" xr:uid="{00000000-0005-0000-0000-00008A150000}"/>
    <cellStyle name="Normal 11 2 5 2 3 2" xfId="5514" xr:uid="{00000000-0005-0000-0000-00008B150000}"/>
    <cellStyle name="Normal 11 2 5 2 3 3" xfId="5515" xr:uid="{00000000-0005-0000-0000-00008C150000}"/>
    <cellStyle name="Normal 11 2 5 2 3 4" xfId="5516" xr:uid="{00000000-0005-0000-0000-00008D150000}"/>
    <cellStyle name="Normal 11 2 5 2 4" xfId="5517" xr:uid="{00000000-0005-0000-0000-00008E150000}"/>
    <cellStyle name="Normal 11 2 5 2 5" xfId="5518" xr:uid="{00000000-0005-0000-0000-00008F150000}"/>
    <cellStyle name="Normal 11 2 5 2 6" xfId="5519" xr:uid="{00000000-0005-0000-0000-000090150000}"/>
    <cellStyle name="Normal 11 2 5 3" xfId="5520" xr:uid="{00000000-0005-0000-0000-000091150000}"/>
    <cellStyle name="Normal 11 2 5 3 2" xfId="5521" xr:uid="{00000000-0005-0000-0000-000092150000}"/>
    <cellStyle name="Normal 11 2 5 3 3" xfId="5522" xr:uid="{00000000-0005-0000-0000-000093150000}"/>
    <cellStyle name="Normal 11 2 5 3 4" xfId="5523" xr:uid="{00000000-0005-0000-0000-000094150000}"/>
    <cellStyle name="Normal 11 2 5 4" xfId="5524" xr:uid="{00000000-0005-0000-0000-000095150000}"/>
    <cellStyle name="Normal 11 2 5 4 2" xfId="5525" xr:uid="{00000000-0005-0000-0000-000096150000}"/>
    <cellStyle name="Normal 11 2 5 4 3" xfId="5526" xr:uid="{00000000-0005-0000-0000-000097150000}"/>
    <cellStyle name="Normal 11 2 5 4 4" xfId="5527" xr:uid="{00000000-0005-0000-0000-000098150000}"/>
    <cellStyle name="Normal 11 2 5 5" xfId="5528" xr:uid="{00000000-0005-0000-0000-000099150000}"/>
    <cellStyle name="Normal 11 2 5 5 2" xfId="5529" xr:uid="{00000000-0005-0000-0000-00009A150000}"/>
    <cellStyle name="Normal 11 2 5 5 3" xfId="5530" xr:uid="{00000000-0005-0000-0000-00009B150000}"/>
    <cellStyle name="Normal 11 2 5 5 4" xfId="5531" xr:uid="{00000000-0005-0000-0000-00009C150000}"/>
    <cellStyle name="Normal 11 2 5 6" xfId="5532" xr:uid="{00000000-0005-0000-0000-00009D150000}"/>
    <cellStyle name="Normal 11 2 5 6 2" xfId="5533" xr:uid="{00000000-0005-0000-0000-00009E150000}"/>
    <cellStyle name="Normal 11 2 5 6 3" xfId="5534" xr:uid="{00000000-0005-0000-0000-00009F150000}"/>
    <cellStyle name="Normal 11 2 5 6 4" xfId="5535" xr:uid="{00000000-0005-0000-0000-0000A0150000}"/>
    <cellStyle name="Normal 11 2 5 7" xfId="5536" xr:uid="{00000000-0005-0000-0000-0000A1150000}"/>
    <cellStyle name="Normal 11 2 5 7 2" xfId="5537" xr:uid="{00000000-0005-0000-0000-0000A2150000}"/>
    <cellStyle name="Normal 11 2 5 7 3" xfId="5538" xr:uid="{00000000-0005-0000-0000-0000A3150000}"/>
    <cellStyle name="Normal 11 2 5 7 4" xfId="5539" xr:uid="{00000000-0005-0000-0000-0000A4150000}"/>
    <cellStyle name="Normal 11 2 5 8" xfId="5540" xr:uid="{00000000-0005-0000-0000-0000A5150000}"/>
    <cellStyle name="Normal 11 2 5 9" xfId="5541" xr:uid="{00000000-0005-0000-0000-0000A6150000}"/>
    <cellStyle name="Normal 11 2 6" xfId="5542" xr:uid="{00000000-0005-0000-0000-0000A7150000}"/>
    <cellStyle name="Normal 11 2 6 10" xfId="5543" xr:uid="{00000000-0005-0000-0000-0000A8150000}"/>
    <cellStyle name="Normal 11 2 6 11" xfId="5544" xr:uid="{00000000-0005-0000-0000-0000A9150000}"/>
    <cellStyle name="Normal 11 2 6 12" xfId="5545" xr:uid="{00000000-0005-0000-0000-0000AA150000}"/>
    <cellStyle name="Normal 11 2 6 2" xfId="5546" xr:uid="{00000000-0005-0000-0000-0000AB150000}"/>
    <cellStyle name="Normal 11 2 6 2 2" xfId="5547" xr:uid="{00000000-0005-0000-0000-0000AC150000}"/>
    <cellStyle name="Normal 11 2 6 2 2 2" xfId="5548" xr:uid="{00000000-0005-0000-0000-0000AD150000}"/>
    <cellStyle name="Normal 11 2 6 2 2 3" xfId="5549" xr:uid="{00000000-0005-0000-0000-0000AE150000}"/>
    <cellStyle name="Normal 11 2 6 2 2 4" xfId="5550" xr:uid="{00000000-0005-0000-0000-0000AF150000}"/>
    <cellStyle name="Normal 11 2 6 2 3" xfId="5551" xr:uid="{00000000-0005-0000-0000-0000B0150000}"/>
    <cellStyle name="Normal 11 2 6 2 3 2" xfId="5552" xr:uid="{00000000-0005-0000-0000-0000B1150000}"/>
    <cellStyle name="Normal 11 2 6 2 3 3" xfId="5553" xr:uid="{00000000-0005-0000-0000-0000B2150000}"/>
    <cellStyle name="Normal 11 2 6 2 3 4" xfId="5554" xr:uid="{00000000-0005-0000-0000-0000B3150000}"/>
    <cellStyle name="Normal 11 2 6 2 4" xfId="5555" xr:uid="{00000000-0005-0000-0000-0000B4150000}"/>
    <cellStyle name="Normal 11 2 6 2 5" xfId="5556" xr:uid="{00000000-0005-0000-0000-0000B5150000}"/>
    <cellStyle name="Normal 11 2 6 2 6" xfId="5557" xr:uid="{00000000-0005-0000-0000-0000B6150000}"/>
    <cellStyle name="Normal 11 2 6 3" xfId="5558" xr:uid="{00000000-0005-0000-0000-0000B7150000}"/>
    <cellStyle name="Normal 11 2 6 3 2" xfId="5559" xr:uid="{00000000-0005-0000-0000-0000B8150000}"/>
    <cellStyle name="Normal 11 2 6 3 3" xfId="5560" xr:uid="{00000000-0005-0000-0000-0000B9150000}"/>
    <cellStyle name="Normal 11 2 6 3 4" xfId="5561" xr:uid="{00000000-0005-0000-0000-0000BA150000}"/>
    <cellStyle name="Normal 11 2 6 4" xfId="5562" xr:uid="{00000000-0005-0000-0000-0000BB150000}"/>
    <cellStyle name="Normal 11 2 6 4 2" xfId="5563" xr:uid="{00000000-0005-0000-0000-0000BC150000}"/>
    <cellStyle name="Normal 11 2 6 4 3" xfId="5564" xr:uid="{00000000-0005-0000-0000-0000BD150000}"/>
    <cellStyle name="Normal 11 2 6 4 4" xfId="5565" xr:uid="{00000000-0005-0000-0000-0000BE150000}"/>
    <cellStyle name="Normal 11 2 6 5" xfId="5566" xr:uid="{00000000-0005-0000-0000-0000BF150000}"/>
    <cellStyle name="Normal 11 2 6 5 2" xfId="5567" xr:uid="{00000000-0005-0000-0000-0000C0150000}"/>
    <cellStyle name="Normal 11 2 6 5 3" xfId="5568" xr:uid="{00000000-0005-0000-0000-0000C1150000}"/>
    <cellStyle name="Normal 11 2 6 5 4" xfId="5569" xr:uid="{00000000-0005-0000-0000-0000C2150000}"/>
    <cellStyle name="Normal 11 2 6 6" xfId="5570" xr:uid="{00000000-0005-0000-0000-0000C3150000}"/>
    <cellStyle name="Normal 11 2 6 6 2" xfId="5571" xr:uid="{00000000-0005-0000-0000-0000C4150000}"/>
    <cellStyle name="Normal 11 2 6 6 3" xfId="5572" xr:uid="{00000000-0005-0000-0000-0000C5150000}"/>
    <cellStyle name="Normal 11 2 6 6 4" xfId="5573" xr:uid="{00000000-0005-0000-0000-0000C6150000}"/>
    <cellStyle name="Normal 11 2 6 7" xfId="5574" xr:uid="{00000000-0005-0000-0000-0000C7150000}"/>
    <cellStyle name="Normal 11 2 6 7 2" xfId="5575" xr:uid="{00000000-0005-0000-0000-0000C8150000}"/>
    <cellStyle name="Normal 11 2 6 7 3" xfId="5576" xr:uid="{00000000-0005-0000-0000-0000C9150000}"/>
    <cellStyle name="Normal 11 2 6 7 4" xfId="5577" xr:uid="{00000000-0005-0000-0000-0000CA150000}"/>
    <cellStyle name="Normal 11 2 6 8" xfId="5578" xr:uid="{00000000-0005-0000-0000-0000CB150000}"/>
    <cellStyle name="Normal 11 2 6 9" xfId="5579" xr:uid="{00000000-0005-0000-0000-0000CC150000}"/>
    <cellStyle name="Normal 11 2 7" xfId="5580" xr:uid="{00000000-0005-0000-0000-0000CD150000}"/>
    <cellStyle name="Normal 11 2 7 2" xfId="5581" xr:uid="{00000000-0005-0000-0000-0000CE150000}"/>
    <cellStyle name="Normal 11 2 7 2 2" xfId="5582" xr:uid="{00000000-0005-0000-0000-0000CF150000}"/>
    <cellStyle name="Normal 11 2 7 2 3" xfId="5583" xr:uid="{00000000-0005-0000-0000-0000D0150000}"/>
    <cellStyle name="Normal 11 2 7 2 4" xfId="5584" xr:uid="{00000000-0005-0000-0000-0000D1150000}"/>
    <cellStyle name="Normal 11 2 7 3" xfId="5585" xr:uid="{00000000-0005-0000-0000-0000D2150000}"/>
    <cellStyle name="Normal 11 2 7 3 2" xfId="5586" xr:uid="{00000000-0005-0000-0000-0000D3150000}"/>
    <cellStyle name="Normal 11 2 7 3 3" xfId="5587" xr:uid="{00000000-0005-0000-0000-0000D4150000}"/>
    <cellStyle name="Normal 11 2 7 3 4" xfId="5588" xr:uid="{00000000-0005-0000-0000-0000D5150000}"/>
    <cellStyle name="Normal 11 2 7 4" xfId="5589" xr:uid="{00000000-0005-0000-0000-0000D6150000}"/>
    <cellStyle name="Normal 11 2 7 4 2" xfId="5590" xr:uid="{00000000-0005-0000-0000-0000D7150000}"/>
    <cellStyle name="Normal 11 2 7 4 3" xfId="5591" xr:uid="{00000000-0005-0000-0000-0000D8150000}"/>
    <cellStyle name="Normal 11 2 7 4 4" xfId="5592" xr:uid="{00000000-0005-0000-0000-0000D9150000}"/>
    <cellStyle name="Normal 11 2 7 5" xfId="5593" xr:uid="{00000000-0005-0000-0000-0000DA150000}"/>
    <cellStyle name="Normal 11 2 7 5 2" xfId="5594" xr:uid="{00000000-0005-0000-0000-0000DB150000}"/>
    <cellStyle name="Normal 11 2 7 5 3" xfId="5595" xr:uid="{00000000-0005-0000-0000-0000DC150000}"/>
    <cellStyle name="Normal 11 2 7 5 4" xfId="5596" xr:uid="{00000000-0005-0000-0000-0000DD150000}"/>
    <cellStyle name="Normal 11 2 7 6" xfId="5597" xr:uid="{00000000-0005-0000-0000-0000DE150000}"/>
    <cellStyle name="Normal 11 2 7 7" xfId="5598" xr:uid="{00000000-0005-0000-0000-0000DF150000}"/>
    <cellStyle name="Normal 11 2 7 8" xfId="5599" xr:uid="{00000000-0005-0000-0000-0000E0150000}"/>
    <cellStyle name="Normal 11 2 8" xfId="5600" xr:uid="{00000000-0005-0000-0000-0000E1150000}"/>
    <cellStyle name="Normal 11 2 8 2" xfId="5601" xr:uid="{00000000-0005-0000-0000-0000E2150000}"/>
    <cellStyle name="Normal 11 2 8 3" xfId="5602" xr:uid="{00000000-0005-0000-0000-0000E3150000}"/>
    <cellStyle name="Normal 11 2 8 4" xfId="5603" xr:uid="{00000000-0005-0000-0000-0000E4150000}"/>
    <cellStyle name="Normal 11 2 9" xfId="5604" xr:uid="{00000000-0005-0000-0000-0000E5150000}"/>
    <cellStyle name="Normal 11 2 9 2" xfId="5605" xr:uid="{00000000-0005-0000-0000-0000E6150000}"/>
    <cellStyle name="Normal 11 2 9 3" xfId="5606" xr:uid="{00000000-0005-0000-0000-0000E7150000}"/>
    <cellStyle name="Normal 11 2 9 4" xfId="5607" xr:uid="{00000000-0005-0000-0000-0000E8150000}"/>
    <cellStyle name="Normal 11 20" xfId="5608" xr:uid="{00000000-0005-0000-0000-0000E9150000}"/>
    <cellStyle name="Normal 11 20 2" xfId="5609" xr:uid="{00000000-0005-0000-0000-0000EA150000}"/>
    <cellStyle name="Normal 11 20 3" xfId="5610" xr:uid="{00000000-0005-0000-0000-0000EB150000}"/>
    <cellStyle name="Normal 11 20 4" xfId="5611" xr:uid="{00000000-0005-0000-0000-0000EC150000}"/>
    <cellStyle name="Normal 11 21" xfId="5612" xr:uid="{00000000-0005-0000-0000-0000ED150000}"/>
    <cellStyle name="Normal 11 21 2" xfId="5613" xr:uid="{00000000-0005-0000-0000-0000EE150000}"/>
    <cellStyle name="Normal 11 21 3" xfId="5614" xr:uid="{00000000-0005-0000-0000-0000EF150000}"/>
    <cellStyle name="Normal 11 21 4" xfId="5615" xr:uid="{00000000-0005-0000-0000-0000F0150000}"/>
    <cellStyle name="Normal 11 22" xfId="5616" xr:uid="{00000000-0005-0000-0000-0000F1150000}"/>
    <cellStyle name="Normal 11 22 2" xfId="5617" xr:uid="{00000000-0005-0000-0000-0000F2150000}"/>
    <cellStyle name="Normal 11 22 3" xfId="5618" xr:uid="{00000000-0005-0000-0000-0000F3150000}"/>
    <cellStyle name="Normal 11 22 4" xfId="5619" xr:uid="{00000000-0005-0000-0000-0000F4150000}"/>
    <cellStyle name="Normal 11 23" xfId="5620" xr:uid="{00000000-0005-0000-0000-0000F5150000}"/>
    <cellStyle name="Normal 11 23 2" xfId="5621" xr:uid="{00000000-0005-0000-0000-0000F6150000}"/>
    <cellStyle name="Normal 11 23 3" xfId="5622" xr:uid="{00000000-0005-0000-0000-0000F7150000}"/>
    <cellStyle name="Normal 11 23 4" xfId="5623" xr:uid="{00000000-0005-0000-0000-0000F8150000}"/>
    <cellStyle name="Normal 11 24" xfId="5624" xr:uid="{00000000-0005-0000-0000-0000F9150000}"/>
    <cellStyle name="Normal 11 24 2" xfId="5625" xr:uid="{00000000-0005-0000-0000-0000FA150000}"/>
    <cellStyle name="Normal 11 24 3" xfId="5626" xr:uid="{00000000-0005-0000-0000-0000FB150000}"/>
    <cellStyle name="Normal 11 24 4" xfId="5627" xr:uid="{00000000-0005-0000-0000-0000FC150000}"/>
    <cellStyle name="Normal 11 25" xfId="5628" xr:uid="{00000000-0005-0000-0000-0000FD150000}"/>
    <cellStyle name="Normal 11 25 2" xfId="5629" xr:uid="{00000000-0005-0000-0000-0000FE150000}"/>
    <cellStyle name="Normal 11 25 3" xfId="5630" xr:uid="{00000000-0005-0000-0000-0000FF150000}"/>
    <cellStyle name="Normal 11 25 4" xfId="5631" xr:uid="{00000000-0005-0000-0000-000000160000}"/>
    <cellStyle name="Normal 11 26" xfId="5632" xr:uid="{00000000-0005-0000-0000-000001160000}"/>
    <cellStyle name="Normal 11 27" xfId="5633" xr:uid="{00000000-0005-0000-0000-000002160000}"/>
    <cellStyle name="Normal 11 28" xfId="5634" xr:uid="{00000000-0005-0000-0000-000003160000}"/>
    <cellStyle name="Normal 11 29" xfId="5635" xr:uid="{00000000-0005-0000-0000-000004160000}"/>
    <cellStyle name="Normal 11 3" xfId="5636" xr:uid="{00000000-0005-0000-0000-000005160000}"/>
    <cellStyle name="Normal 11 3 10" xfId="5637" xr:uid="{00000000-0005-0000-0000-000006160000}"/>
    <cellStyle name="Normal 11 3 10 2" xfId="5638" xr:uid="{00000000-0005-0000-0000-000007160000}"/>
    <cellStyle name="Normal 11 3 10 3" xfId="5639" xr:uid="{00000000-0005-0000-0000-000008160000}"/>
    <cellStyle name="Normal 11 3 10 4" xfId="5640" xr:uid="{00000000-0005-0000-0000-000009160000}"/>
    <cellStyle name="Normal 11 3 11" xfId="5641" xr:uid="{00000000-0005-0000-0000-00000A160000}"/>
    <cellStyle name="Normal 11 3 11 2" xfId="5642" xr:uid="{00000000-0005-0000-0000-00000B160000}"/>
    <cellStyle name="Normal 11 3 11 3" xfId="5643" xr:uid="{00000000-0005-0000-0000-00000C160000}"/>
    <cellStyle name="Normal 11 3 11 4" xfId="5644" xr:uid="{00000000-0005-0000-0000-00000D160000}"/>
    <cellStyle name="Normal 11 3 12" xfId="5645" xr:uid="{00000000-0005-0000-0000-00000E160000}"/>
    <cellStyle name="Normal 11 3 12 2" xfId="5646" xr:uid="{00000000-0005-0000-0000-00000F160000}"/>
    <cellStyle name="Normal 11 3 12 3" xfId="5647" xr:uid="{00000000-0005-0000-0000-000010160000}"/>
    <cellStyle name="Normal 11 3 12 4" xfId="5648" xr:uid="{00000000-0005-0000-0000-000011160000}"/>
    <cellStyle name="Normal 11 3 13" xfId="5649" xr:uid="{00000000-0005-0000-0000-000012160000}"/>
    <cellStyle name="Normal 11 3 13 2" xfId="5650" xr:uid="{00000000-0005-0000-0000-000013160000}"/>
    <cellStyle name="Normal 11 3 13 3" xfId="5651" xr:uid="{00000000-0005-0000-0000-000014160000}"/>
    <cellStyle name="Normal 11 3 13 4" xfId="5652" xr:uid="{00000000-0005-0000-0000-000015160000}"/>
    <cellStyle name="Normal 11 3 14" xfId="5653" xr:uid="{00000000-0005-0000-0000-000016160000}"/>
    <cellStyle name="Normal 11 3 15" xfId="5654" xr:uid="{00000000-0005-0000-0000-000017160000}"/>
    <cellStyle name="Normal 11 3 16" xfId="5655" xr:uid="{00000000-0005-0000-0000-000018160000}"/>
    <cellStyle name="Normal 11 3 17" xfId="5656" xr:uid="{00000000-0005-0000-0000-000019160000}"/>
    <cellStyle name="Normal 11 3 18" xfId="5657" xr:uid="{00000000-0005-0000-0000-00001A160000}"/>
    <cellStyle name="Normal 11 3 19" xfId="5658" xr:uid="{00000000-0005-0000-0000-00001B160000}"/>
    <cellStyle name="Normal 11 3 2" xfId="5659" xr:uid="{00000000-0005-0000-0000-00001C160000}"/>
    <cellStyle name="Normal 11 3 2 10" xfId="5660" xr:uid="{00000000-0005-0000-0000-00001D160000}"/>
    <cellStyle name="Normal 11 3 2 11" xfId="5661" xr:uid="{00000000-0005-0000-0000-00001E160000}"/>
    <cellStyle name="Normal 11 3 2 12" xfId="5662" xr:uid="{00000000-0005-0000-0000-00001F160000}"/>
    <cellStyle name="Normal 11 3 2 13" xfId="5663" xr:uid="{00000000-0005-0000-0000-000020160000}"/>
    <cellStyle name="Normal 11 3 2 14" xfId="5664" xr:uid="{00000000-0005-0000-0000-000021160000}"/>
    <cellStyle name="Normal 11 3 2 2" xfId="5665" xr:uid="{00000000-0005-0000-0000-000022160000}"/>
    <cellStyle name="Normal 11 3 2 2 10" xfId="5666" xr:uid="{00000000-0005-0000-0000-000023160000}"/>
    <cellStyle name="Normal 11 3 2 2 11" xfId="5667" xr:uid="{00000000-0005-0000-0000-000024160000}"/>
    <cellStyle name="Normal 11 3 2 2 12" xfId="5668" xr:uid="{00000000-0005-0000-0000-000025160000}"/>
    <cellStyle name="Normal 11 3 2 2 2" xfId="5669" xr:uid="{00000000-0005-0000-0000-000026160000}"/>
    <cellStyle name="Normal 11 3 2 2 2 2" xfId="5670" xr:uid="{00000000-0005-0000-0000-000027160000}"/>
    <cellStyle name="Normal 11 3 2 2 2 2 2" xfId="5671" xr:uid="{00000000-0005-0000-0000-000028160000}"/>
    <cellStyle name="Normal 11 3 2 2 2 2 3" xfId="5672" xr:uid="{00000000-0005-0000-0000-000029160000}"/>
    <cellStyle name="Normal 11 3 2 2 2 2 4" xfId="5673" xr:uid="{00000000-0005-0000-0000-00002A160000}"/>
    <cellStyle name="Normal 11 3 2 2 2 3" xfId="5674" xr:uid="{00000000-0005-0000-0000-00002B160000}"/>
    <cellStyle name="Normal 11 3 2 2 2 3 2" xfId="5675" xr:uid="{00000000-0005-0000-0000-00002C160000}"/>
    <cellStyle name="Normal 11 3 2 2 2 3 3" xfId="5676" xr:uid="{00000000-0005-0000-0000-00002D160000}"/>
    <cellStyle name="Normal 11 3 2 2 2 3 4" xfId="5677" xr:uid="{00000000-0005-0000-0000-00002E160000}"/>
    <cellStyle name="Normal 11 3 2 2 2 4" xfId="5678" xr:uid="{00000000-0005-0000-0000-00002F160000}"/>
    <cellStyle name="Normal 11 3 2 2 2 5" xfId="5679" xr:uid="{00000000-0005-0000-0000-000030160000}"/>
    <cellStyle name="Normal 11 3 2 2 2 6" xfId="5680" xr:uid="{00000000-0005-0000-0000-000031160000}"/>
    <cellStyle name="Normal 11 3 2 2 3" xfId="5681" xr:uid="{00000000-0005-0000-0000-000032160000}"/>
    <cellStyle name="Normal 11 3 2 2 3 2" xfId="5682" xr:uid="{00000000-0005-0000-0000-000033160000}"/>
    <cellStyle name="Normal 11 3 2 2 3 3" xfId="5683" xr:uid="{00000000-0005-0000-0000-000034160000}"/>
    <cellStyle name="Normal 11 3 2 2 3 4" xfId="5684" xr:uid="{00000000-0005-0000-0000-000035160000}"/>
    <cellStyle name="Normal 11 3 2 2 4" xfId="5685" xr:uid="{00000000-0005-0000-0000-000036160000}"/>
    <cellStyle name="Normal 11 3 2 2 4 2" xfId="5686" xr:uid="{00000000-0005-0000-0000-000037160000}"/>
    <cellStyle name="Normal 11 3 2 2 4 3" xfId="5687" xr:uid="{00000000-0005-0000-0000-000038160000}"/>
    <cellStyle name="Normal 11 3 2 2 4 4" xfId="5688" xr:uid="{00000000-0005-0000-0000-000039160000}"/>
    <cellStyle name="Normal 11 3 2 2 5" xfId="5689" xr:uid="{00000000-0005-0000-0000-00003A160000}"/>
    <cellStyle name="Normal 11 3 2 2 5 2" xfId="5690" xr:uid="{00000000-0005-0000-0000-00003B160000}"/>
    <cellStyle name="Normal 11 3 2 2 5 3" xfId="5691" xr:uid="{00000000-0005-0000-0000-00003C160000}"/>
    <cellStyle name="Normal 11 3 2 2 5 4" xfId="5692" xr:uid="{00000000-0005-0000-0000-00003D160000}"/>
    <cellStyle name="Normal 11 3 2 2 6" xfId="5693" xr:uid="{00000000-0005-0000-0000-00003E160000}"/>
    <cellStyle name="Normal 11 3 2 2 6 2" xfId="5694" xr:uid="{00000000-0005-0000-0000-00003F160000}"/>
    <cellStyle name="Normal 11 3 2 2 6 3" xfId="5695" xr:uid="{00000000-0005-0000-0000-000040160000}"/>
    <cellStyle name="Normal 11 3 2 2 6 4" xfId="5696" xr:uid="{00000000-0005-0000-0000-000041160000}"/>
    <cellStyle name="Normal 11 3 2 2 7" xfId="5697" xr:uid="{00000000-0005-0000-0000-000042160000}"/>
    <cellStyle name="Normal 11 3 2 2 7 2" xfId="5698" xr:uid="{00000000-0005-0000-0000-000043160000}"/>
    <cellStyle name="Normal 11 3 2 2 7 3" xfId="5699" xr:uid="{00000000-0005-0000-0000-000044160000}"/>
    <cellStyle name="Normal 11 3 2 2 7 4" xfId="5700" xr:uid="{00000000-0005-0000-0000-000045160000}"/>
    <cellStyle name="Normal 11 3 2 2 8" xfId="5701" xr:uid="{00000000-0005-0000-0000-000046160000}"/>
    <cellStyle name="Normal 11 3 2 2 9" xfId="5702" xr:uid="{00000000-0005-0000-0000-000047160000}"/>
    <cellStyle name="Normal 11 3 2 3" xfId="5703" xr:uid="{00000000-0005-0000-0000-000048160000}"/>
    <cellStyle name="Normal 11 3 2 3 2" xfId="5704" xr:uid="{00000000-0005-0000-0000-000049160000}"/>
    <cellStyle name="Normal 11 3 2 3 2 2" xfId="5705" xr:uid="{00000000-0005-0000-0000-00004A160000}"/>
    <cellStyle name="Normal 11 3 2 3 2 3" xfId="5706" xr:uid="{00000000-0005-0000-0000-00004B160000}"/>
    <cellStyle name="Normal 11 3 2 3 2 4" xfId="5707" xr:uid="{00000000-0005-0000-0000-00004C160000}"/>
    <cellStyle name="Normal 11 3 2 3 3" xfId="5708" xr:uid="{00000000-0005-0000-0000-00004D160000}"/>
    <cellStyle name="Normal 11 3 2 3 3 2" xfId="5709" xr:uid="{00000000-0005-0000-0000-00004E160000}"/>
    <cellStyle name="Normal 11 3 2 3 3 3" xfId="5710" xr:uid="{00000000-0005-0000-0000-00004F160000}"/>
    <cellStyle name="Normal 11 3 2 3 3 4" xfId="5711" xr:uid="{00000000-0005-0000-0000-000050160000}"/>
    <cellStyle name="Normal 11 3 2 3 4" xfId="5712" xr:uid="{00000000-0005-0000-0000-000051160000}"/>
    <cellStyle name="Normal 11 3 2 3 5" xfId="5713" xr:uid="{00000000-0005-0000-0000-000052160000}"/>
    <cellStyle name="Normal 11 3 2 3 6" xfId="5714" xr:uid="{00000000-0005-0000-0000-000053160000}"/>
    <cellStyle name="Normal 11 3 2 4" xfId="5715" xr:uid="{00000000-0005-0000-0000-000054160000}"/>
    <cellStyle name="Normal 11 3 2 4 2" xfId="5716" xr:uid="{00000000-0005-0000-0000-000055160000}"/>
    <cellStyle name="Normal 11 3 2 4 3" xfId="5717" xr:uid="{00000000-0005-0000-0000-000056160000}"/>
    <cellStyle name="Normal 11 3 2 4 4" xfId="5718" xr:uid="{00000000-0005-0000-0000-000057160000}"/>
    <cellStyle name="Normal 11 3 2 5" xfId="5719" xr:uid="{00000000-0005-0000-0000-000058160000}"/>
    <cellStyle name="Normal 11 3 2 5 2" xfId="5720" xr:uid="{00000000-0005-0000-0000-000059160000}"/>
    <cellStyle name="Normal 11 3 2 5 3" xfId="5721" xr:uid="{00000000-0005-0000-0000-00005A160000}"/>
    <cellStyle name="Normal 11 3 2 5 4" xfId="5722" xr:uid="{00000000-0005-0000-0000-00005B160000}"/>
    <cellStyle name="Normal 11 3 2 6" xfId="5723" xr:uid="{00000000-0005-0000-0000-00005C160000}"/>
    <cellStyle name="Normal 11 3 2 6 2" xfId="5724" xr:uid="{00000000-0005-0000-0000-00005D160000}"/>
    <cellStyle name="Normal 11 3 2 6 3" xfId="5725" xr:uid="{00000000-0005-0000-0000-00005E160000}"/>
    <cellStyle name="Normal 11 3 2 6 4" xfId="5726" xr:uid="{00000000-0005-0000-0000-00005F160000}"/>
    <cellStyle name="Normal 11 3 2 7" xfId="5727" xr:uid="{00000000-0005-0000-0000-000060160000}"/>
    <cellStyle name="Normal 11 3 2 7 2" xfId="5728" xr:uid="{00000000-0005-0000-0000-000061160000}"/>
    <cellStyle name="Normal 11 3 2 7 3" xfId="5729" xr:uid="{00000000-0005-0000-0000-000062160000}"/>
    <cellStyle name="Normal 11 3 2 7 4" xfId="5730" xr:uid="{00000000-0005-0000-0000-000063160000}"/>
    <cellStyle name="Normal 11 3 2 8" xfId="5731" xr:uid="{00000000-0005-0000-0000-000064160000}"/>
    <cellStyle name="Normal 11 3 2 8 2" xfId="5732" xr:uid="{00000000-0005-0000-0000-000065160000}"/>
    <cellStyle name="Normal 11 3 2 8 3" xfId="5733" xr:uid="{00000000-0005-0000-0000-000066160000}"/>
    <cellStyle name="Normal 11 3 2 8 4" xfId="5734" xr:uid="{00000000-0005-0000-0000-000067160000}"/>
    <cellStyle name="Normal 11 3 2 9" xfId="5735" xr:uid="{00000000-0005-0000-0000-000068160000}"/>
    <cellStyle name="Normal 11 3 2 9 2" xfId="5736" xr:uid="{00000000-0005-0000-0000-000069160000}"/>
    <cellStyle name="Normal 11 3 2 9 3" xfId="5737" xr:uid="{00000000-0005-0000-0000-00006A160000}"/>
    <cellStyle name="Normal 11 3 2 9 4" xfId="5738" xr:uid="{00000000-0005-0000-0000-00006B160000}"/>
    <cellStyle name="Normal 11 3 20" xfId="5739" xr:uid="{00000000-0005-0000-0000-00006C160000}"/>
    <cellStyle name="Normal 11 3 3" xfId="5740" xr:uid="{00000000-0005-0000-0000-00006D160000}"/>
    <cellStyle name="Normal 11 3 3 10" xfId="5741" xr:uid="{00000000-0005-0000-0000-00006E160000}"/>
    <cellStyle name="Normal 11 3 3 11" xfId="5742" xr:uid="{00000000-0005-0000-0000-00006F160000}"/>
    <cellStyle name="Normal 11 3 3 12" xfId="5743" xr:uid="{00000000-0005-0000-0000-000070160000}"/>
    <cellStyle name="Normal 11 3 3 13" xfId="5744" xr:uid="{00000000-0005-0000-0000-000071160000}"/>
    <cellStyle name="Normal 11 3 3 14" xfId="5745" xr:uid="{00000000-0005-0000-0000-000072160000}"/>
    <cellStyle name="Normal 11 3 3 2" xfId="5746" xr:uid="{00000000-0005-0000-0000-000073160000}"/>
    <cellStyle name="Normal 11 3 3 2 10" xfId="5747" xr:uid="{00000000-0005-0000-0000-000074160000}"/>
    <cellStyle name="Normal 11 3 3 2 11" xfId="5748" xr:uid="{00000000-0005-0000-0000-000075160000}"/>
    <cellStyle name="Normal 11 3 3 2 12" xfId="5749" xr:uid="{00000000-0005-0000-0000-000076160000}"/>
    <cellStyle name="Normal 11 3 3 2 2" xfId="5750" xr:uid="{00000000-0005-0000-0000-000077160000}"/>
    <cellStyle name="Normal 11 3 3 2 2 2" xfId="5751" xr:uid="{00000000-0005-0000-0000-000078160000}"/>
    <cellStyle name="Normal 11 3 3 2 2 2 2" xfId="5752" xr:uid="{00000000-0005-0000-0000-000079160000}"/>
    <cellStyle name="Normal 11 3 3 2 2 2 3" xfId="5753" xr:uid="{00000000-0005-0000-0000-00007A160000}"/>
    <cellStyle name="Normal 11 3 3 2 2 2 4" xfId="5754" xr:uid="{00000000-0005-0000-0000-00007B160000}"/>
    <cellStyle name="Normal 11 3 3 2 2 3" xfId="5755" xr:uid="{00000000-0005-0000-0000-00007C160000}"/>
    <cellStyle name="Normal 11 3 3 2 2 3 2" xfId="5756" xr:uid="{00000000-0005-0000-0000-00007D160000}"/>
    <cellStyle name="Normal 11 3 3 2 2 3 3" xfId="5757" xr:uid="{00000000-0005-0000-0000-00007E160000}"/>
    <cellStyle name="Normal 11 3 3 2 2 3 4" xfId="5758" xr:uid="{00000000-0005-0000-0000-00007F160000}"/>
    <cellStyle name="Normal 11 3 3 2 2 4" xfId="5759" xr:uid="{00000000-0005-0000-0000-000080160000}"/>
    <cellStyle name="Normal 11 3 3 2 2 5" xfId="5760" xr:uid="{00000000-0005-0000-0000-000081160000}"/>
    <cellStyle name="Normal 11 3 3 2 2 6" xfId="5761" xr:uid="{00000000-0005-0000-0000-000082160000}"/>
    <cellStyle name="Normal 11 3 3 2 3" xfId="5762" xr:uid="{00000000-0005-0000-0000-000083160000}"/>
    <cellStyle name="Normal 11 3 3 2 3 2" xfId="5763" xr:uid="{00000000-0005-0000-0000-000084160000}"/>
    <cellStyle name="Normal 11 3 3 2 3 3" xfId="5764" xr:uid="{00000000-0005-0000-0000-000085160000}"/>
    <cellStyle name="Normal 11 3 3 2 3 4" xfId="5765" xr:uid="{00000000-0005-0000-0000-000086160000}"/>
    <cellStyle name="Normal 11 3 3 2 4" xfId="5766" xr:uid="{00000000-0005-0000-0000-000087160000}"/>
    <cellStyle name="Normal 11 3 3 2 4 2" xfId="5767" xr:uid="{00000000-0005-0000-0000-000088160000}"/>
    <cellStyle name="Normal 11 3 3 2 4 3" xfId="5768" xr:uid="{00000000-0005-0000-0000-000089160000}"/>
    <cellStyle name="Normal 11 3 3 2 4 4" xfId="5769" xr:uid="{00000000-0005-0000-0000-00008A160000}"/>
    <cellStyle name="Normal 11 3 3 2 5" xfId="5770" xr:uid="{00000000-0005-0000-0000-00008B160000}"/>
    <cellStyle name="Normal 11 3 3 2 5 2" xfId="5771" xr:uid="{00000000-0005-0000-0000-00008C160000}"/>
    <cellStyle name="Normal 11 3 3 2 5 3" xfId="5772" xr:uid="{00000000-0005-0000-0000-00008D160000}"/>
    <cellStyle name="Normal 11 3 3 2 5 4" xfId="5773" xr:uid="{00000000-0005-0000-0000-00008E160000}"/>
    <cellStyle name="Normal 11 3 3 2 6" xfId="5774" xr:uid="{00000000-0005-0000-0000-00008F160000}"/>
    <cellStyle name="Normal 11 3 3 2 6 2" xfId="5775" xr:uid="{00000000-0005-0000-0000-000090160000}"/>
    <cellStyle name="Normal 11 3 3 2 6 3" xfId="5776" xr:uid="{00000000-0005-0000-0000-000091160000}"/>
    <cellStyle name="Normal 11 3 3 2 6 4" xfId="5777" xr:uid="{00000000-0005-0000-0000-000092160000}"/>
    <cellStyle name="Normal 11 3 3 2 7" xfId="5778" xr:uid="{00000000-0005-0000-0000-000093160000}"/>
    <cellStyle name="Normal 11 3 3 2 7 2" xfId="5779" xr:uid="{00000000-0005-0000-0000-000094160000}"/>
    <cellStyle name="Normal 11 3 3 2 7 3" xfId="5780" xr:uid="{00000000-0005-0000-0000-000095160000}"/>
    <cellStyle name="Normal 11 3 3 2 7 4" xfId="5781" xr:uid="{00000000-0005-0000-0000-000096160000}"/>
    <cellStyle name="Normal 11 3 3 2 8" xfId="5782" xr:uid="{00000000-0005-0000-0000-000097160000}"/>
    <cellStyle name="Normal 11 3 3 2 9" xfId="5783" xr:uid="{00000000-0005-0000-0000-000098160000}"/>
    <cellStyle name="Normal 11 3 3 3" xfId="5784" xr:uid="{00000000-0005-0000-0000-000099160000}"/>
    <cellStyle name="Normal 11 3 3 3 2" xfId="5785" xr:uid="{00000000-0005-0000-0000-00009A160000}"/>
    <cellStyle name="Normal 11 3 3 3 2 2" xfId="5786" xr:uid="{00000000-0005-0000-0000-00009B160000}"/>
    <cellStyle name="Normal 11 3 3 3 2 3" xfId="5787" xr:uid="{00000000-0005-0000-0000-00009C160000}"/>
    <cellStyle name="Normal 11 3 3 3 2 4" xfId="5788" xr:uid="{00000000-0005-0000-0000-00009D160000}"/>
    <cellStyle name="Normal 11 3 3 3 3" xfId="5789" xr:uid="{00000000-0005-0000-0000-00009E160000}"/>
    <cellStyle name="Normal 11 3 3 3 3 2" xfId="5790" xr:uid="{00000000-0005-0000-0000-00009F160000}"/>
    <cellStyle name="Normal 11 3 3 3 3 3" xfId="5791" xr:uid="{00000000-0005-0000-0000-0000A0160000}"/>
    <cellStyle name="Normal 11 3 3 3 3 4" xfId="5792" xr:uid="{00000000-0005-0000-0000-0000A1160000}"/>
    <cellStyle name="Normal 11 3 3 3 4" xfId="5793" xr:uid="{00000000-0005-0000-0000-0000A2160000}"/>
    <cellStyle name="Normal 11 3 3 3 5" xfId="5794" xr:uid="{00000000-0005-0000-0000-0000A3160000}"/>
    <cellStyle name="Normal 11 3 3 3 6" xfId="5795" xr:uid="{00000000-0005-0000-0000-0000A4160000}"/>
    <cellStyle name="Normal 11 3 3 4" xfId="5796" xr:uid="{00000000-0005-0000-0000-0000A5160000}"/>
    <cellStyle name="Normal 11 3 3 4 2" xfId="5797" xr:uid="{00000000-0005-0000-0000-0000A6160000}"/>
    <cellStyle name="Normal 11 3 3 4 3" xfId="5798" xr:uid="{00000000-0005-0000-0000-0000A7160000}"/>
    <cellStyle name="Normal 11 3 3 4 4" xfId="5799" xr:uid="{00000000-0005-0000-0000-0000A8160000}"/>
    <cellStyle name="Normal 11 3 3 5" xfId="5800" xr:uid="{00000000-0005-0000-0000-0000A9160000}"/>
    <cellStyle name="Normal 11 3 3 5 2" xfId="5801" xr:uid="{00000000-0005-0000-0000-0000AA160000}"/>
    <cellStyle name="Normal 11 3 3 5 3" xfId="5802" xr:uid="{00000000-0005-0000-0000-0000AB160000}"/>
    <cellStyle name="Normal 11 3 3 5 4" xfId="5803" xr:uid="{00000000-0005-0000-0000-0000AC160000}"/>
    <cellStyle name="Normal 11 3 3 6" xfId="5804" xr:uid="{00000000-0005-0000-0000-0000AD160000}"/>
    <cellStyle name="Normal 11 3 3 6 2" xfId="5805" xr:uid="{00000000-0005-0000-0000-0000AE160000}"/>
    <cellStyle name="Normal 11 3 3 6 3" xfId="5806" xr:uid="{00000000-0005-0000-0000-0000AF160000}"/>
    <cellStyle name="Normal 11 3 3 6 4" xfId="5807" xr:uid="{00000000-0005-0000-0000-0000B0160000}"/>
    <cellStyle name="Normal 11 3 3 7" xfId="5808" xr:uid="{00000000-0005-0000-0000-0000B1160000}"/>
    <cellStyle name="Normal 11 3 3 7 2" xfId="5809" xr:uid="{00000000-0005-0000-0000-0000B2160000}"/>
    <cellStyle name="Normal 11 3 3 7 3" xfId="5810" xr:uid="{00000000-0005-0000-0000-0000B3160000}"/>
    <cellStyle name="Normal 11 3 3 7 4" xfId="5811" xr:uid="{00000000-0005-0000-0000-0000B4160000}"/>
    <cellStyle name="Normal 11 3 3 8" xfId="5812" xr:uid="{00000000-0005-0000-0000-0000B5160000}"/>
    <cellStyle name="Normal 11 3 3 8 2" xfId="5813" xr:uid="{00000000-0005-0000-0000-0000B6160000}"/>
    <cellStyle name="Normal 11 3 3 8 3" xfId="5814" xr:uid="{00000000-0005-0000-0000-0000B7160000}"/>
    <cellStyle name="Normal 11 3 3 8 4" xfId="5815" xr:uid="{00000000-0005-0000-0000-0000B8160000}"/>
    <cellStyle name="Normal 11 3 3 9" xfId="5816" xr:uid="{00000000-0005-0000-0000-0000B9160000}"/>
    <cellStyle name="Normal 11 3 3 9 2" xfId="5817" xr:uid="{00000000-0005-0000-0000-0000BA160000}"/>
    <cellStyle name="Normal 11 3 3 9 3" xfId="5818" xr:uid="{00000000-0005-0000-0000-0000BB160000}"/>
    <cellStyle name="Normal 11 3 3 9 4" xfId="5819" xr:uid="{00000000-0005-0000-0000-0000BC160000}"/>
    <cellStyle name="Normal 11 3 4" xfId="5820" xr:uid="{00000000-0005-0000-0000-0000BD160000}"/>
    <cellStyle name="Normal 11 3 4 10" xfId="5821" xr:uid="{00000000-0005-0000-0000-0000BE160000}"/>
    <cellStyle name="Normal 11 3 4 11" xfId="5822" xr:uid="{00000000-0005-0000-0000-0000BF160000}"/>
    <cellStyle name="Normal 11 3 4 12" xfId="5823" xr:uid="{00000000-0005-0000-0000-0000C0160000}"/>
    <cellStyle name="Normal 11 3 4 2" xfId="5824" xr:uid="{00000000-0005-0000-0000-0000C1160000}"/>
    <cellStyle name="Normal 11 3 4 2 2" xfId="5825" xr:uid="{00000000-0005-0000-0000-0000C2160000}"/>
    <cellStyle name="Normal 11 3 4 2 2 2" xfId="5826" xr:uid="{00000000-0005-0000-0000-0000C3160000}"/>
    <cellStyle name="Normal 11 3 4 2 2 3" xfId="5827" xr:uid="{00000000-0005-0000-0000-0000C4160000}"/>
    <cellStyle name="Normal 11 3 4 2 2 4" xfId="5828" xr:uid="{00000000-0005-0000-0000-0000C5160000}"/>
    <cellStyle name="Normal 11 3 4 2 3" xfId="5829" xr:uid="{00000000-0005-0000-0000-0000C6160000}"/>
    <cellStyle name="Normal 11 3 4 2 3 2" xfId="5830" xr:uid="{00000000-0005-0000-0000-0000C7160000}"/>
    <cellStyle name="Normal 11 3 4 2 3 3" xfId="5831" xr:uid="{00000000-0005-0000-0000-0000C8160000}"/>
    <cellStyle name="Normal 11 3 4 2 3 4" xfId="5832" xr:uid="{00000000-0005-0000-0000-0000C9160000}"/>
    <cellStyle name="Normal 11 3 4 2 4" xfId="5833" xr:uid="{00000000-0005-0000-0000-0000CA160000}"/>
    <cellStyle name="Normal 11 3 4 2 5" xfId="5834" xr:uid="{00000000-0005-0000-0000-0000CB160000}"/>
    <cellStyle name="Normal 11 3 4 2 6" xfId="5835" xr:uid="{00000000-0005-0000-0000-0000CC160000}"/>
    <cellStyle name="Normal 11 3 4 3" xfId="5836" xr:uid="{00000000-0005-0000-0000-0000CD160000}"/>
    <cellStyle name="Normal 11 3 4 3 2" xfId="5837" xr:uid="{00000000-0005-0000-0000-0000CE160000}"/>
    <cellStyle name="Normal 11 3 4 3 3" xfId="5838" xr:uid="{00000000-0005-0000-0000-0000CF160000}"/>
    <cellStyle name="Normal 11 3 4 3 4" xfId="5839" xr:uid="{00000000-0005-0000-0000-0000D0160000}"/>
    <cellStyle name="Normal 11 3 4 4" xfId="5840" xr:uid="{00000000-0005-0000-0000-0000D1160000}"/>
    <cellStyle name="Normal 11 3 4 4 2" xfId="5841" xr:uid="{00000000-0005-0000-0000-0000D2160000}"/>
    <cellStyle name="Normal 11 3 4 4 3" xfId="5842" xr:uid="{00000000-0005-0000-0000-0000D3160000}"/>
    <cellStyle name="Normal 11 3 4 4 4" xfId="5843" xr:uid="{00000000-0005-0000-0000-0000D4160000}"/>
    <cellStyle name="Normal 11 3 4 5" xfId="5844" xr:uid="{00000000-0005-0000-0000-0000D5160000}"/>
    <cellStyle name="Normal 11 3 4 5 2" xfId="5845" xr:uid="{00000000-0005-0000-0000-0000D6160000}"/>
    <cellStyle name="Normal 11 3 4 5 3" xfId="5846" xr:uid="{00000000-0005-0000-0000-0000D7160000}"/>
    <cellStyle name="Normal 11 3 4 5 4" xfId="5847" xr:uid="{00000000-0005-0000-0000-0000D8160000}"/>
    <cellStyle name="Normal 11 3 4 6" xfId="5848" xr:uid="{00000000-0005-0000-0000-0000D9160000}"/>
    <cellStyle name="Normal 11 3 4 6 2" xfId="5849" xr:uid="{00000000-0005-0000-0000-0000DA160000}"/>
    <cellStyle name="Normal 11 3 4 6 3" xfId="5850" xr:uid="{00000000-0005-0000-0000-0000DB160000}"/>
    <cellStyle name="Normal 11 3 4 6 4" xfId="5851" xr:uid="{00000000-0005-0000-0000-0000DC160000}"/>
    <cellStyle name="Normal 11 3 4 7" xfId="5852" xr:uid="{00000000-0005-0000-0000-0000DD160000}"/>
    <cellStyle name="Normal 11 3 4 7 2" xfId="5853" xr:uid="{00000000-0005-0000-0000-0000DE160000}"/>
    <cellStyle name="Normal 11 3 4 7 3" xfId="5854" xr:uid="{00000000-0005-0000-0000-0000DF160000}"/>
    <cellStyle name="Normal 11 3 4 7 4" xfId="5855" xr:uid="{00000000-0005-0000-0000-0000E0160000}"/>
    <cellStyle name="Normal 11 3 4 8" xfId="5856" xr:uid="{00000000-0005-0000-0000-0000E1160000}"/>
    <cellStyle name="Normal 11 3 4 9" xfId="5857" xr:uid="{00000000-0005-0000-0000-0000E2160000}"/>
    <cellStyle name="Normal 11 3 5" xfId="5858" xr:uid="{00000000-0005-0000-0000-0000E3160000}"/>
    <cellStyle name="Normal 11 3 5 10" xfId="5859" xr:uid="{00000000-0005-0000-0000-0000E4160000}"/>
    <cellStyle name="Normal 11 3 5 11" xfId="5860" xr:uid="{00000000-0005-0000-0000-0000E5160000}"/>
    <cellStyle name="Normal 11 3 5 12" xfId="5861" xr:uid="{00000000-0005-0000-0000-0000E6160000}"/>
    <cellStyle name="Normal 11 3 5 2" xfId="5862" xr:uid="{00000000-0005-0000-0000-0000E7160000}"/>
    <cellStyle name="Normal 11 3 5 2 2" xfId="5863" xr:uid="{00000000-0005-0000-0000-0000E8160000}"/>
    <cellStyle name="Normal 11 3 5 2 2 2" xfId="5864" xr:uid="{00000000-0005-0000-0000-0000E9160000}"/>
    <cellStyle name="Normal 11 3 5 2 2 3" xfId="5865" xr:uid="{00000000-0005-0000-0000-0000EA160000}"/>
    <cellStyle name="Normal 11 3 5 2 2 4" xfId="5866" xr:uid="{00000000-0005-0000-0000-0000EB160000}"/>
    <cellStyle name="Normal 11 3 5 2 3" xfId="5867" xr:uid="{00000000-0005-0000-0000-0000EC160000}"/>
    <cellStyle name="Normal 11 3 5 2 3 2" xfId="5868" xr:uid="{00000000-0005-0000-0000-0000ED160000}"/>
    <cellStyle name="Normal 11 3 5 2 3 3" xfId="5869" xr:uid="{00000000-0005-0000-0000-0000EE160000}"/>
    <cellStyle name="Normal 11 3 5 2 3 4" xfId="5870" xr:uid="{00000000-0005-0000-0000-0000EF160000}"/>
    <cellStyle name="Normal 11 3 5 2 4" xfId="5871" xr:uid="{00000000-0005-0000-0000-0000F0160000}"/>
    <cellStyle name="Normal 11 3 5 2 5" xfId="5872" xr:uid="{00000000-0005-0000-0000-0000F1160000}"/>
    <cellStyle name="Normal 11 3 5 2 6" xfId="5873" xr:uid="{00000000-0005-0000-0000-0000F2160000}"/>
    <cellStyle name="Normal 11 3 5 3" xfId="5874" xr:uid="{00000000-0005-0000-0000-0000F3160000}"/>
    <cellStyle name="Normal 11 3 5 3 2" xfId="5875" xr:uid="{00000000-0005-0000-0000-0000F4160000}"/>
    <cellStyle name="Normal 11 3 5 3 3" xfId="5876" xr:uid="{00000000-0005-0000-0000-0000F5160000}"/>
    <cellStyle name="Normal 11 3 5 3 4" xfId="5877" xr:uid="{00000000-0005-0000-0000-0000F6160000}"/>
    <cellStyle name="Normal 11 3 5 4" xfId="5878" xr:uid="{00000000-0005-0000-0000-0000F7160000}"/>
    <cellStyle name="Normal 11 3 5 4 2" xfId="5879" xr:uid="{00000000-0005-0000-0000-0000F8160000}"/>
    <cellStyle name="Normal 11 3 5 4 3" xfId="5880" xr:uid="{00000000-0005-0000-0000-0000F9160000}"/>
    <cellStyle name="Normal 11 3 5 4 4" xfId="5881" xr:uid="{00000000-0005-0000-0000-0000FA160000}"/>
    <cellStyle name="Normal 11 3 5 5" xfId="5882" xr:uid="{00000000-0005-0000-0000-0000FB160000}"/>
    <cellStyle name="Normal 11 3 5 5 2" xfId="5883" xr:uid="{00000000-0005-0000-0000-0000FC160000}"/>
    <cellStyle name="Normal 11 3 5 5 3" xfId="5884" xr:uid="{00000000-0005-0000-0000-0000FD160000}"/>
    <cellStyle name="Normal 11 3 5 5 4" xfId="5885" xr:uid="{00000000-0005-0000-0000-0000FE160000}"/>
    <cellStyle name="Normal 11 3 5 6" xfId="5886" xr:uid="{00000000-0005-0000-0000-0000FF160000}"/>
    <cellStyle name="Normal 11 3 5 6 2" xfId="5887" xr:uid="{00000000-0005-0000-0000-000000170000}"/>
    <cellStyle name="Normal 11 3 5 6 3" xfId="5888" xr:uid="{00000000-0005-0000-0000-000001170000}"/>
    <cellStyle name="Normal 11 3 5 6 4" xfId="5889" xr:uid="{00000000-0005-0000-0000-000002170000}"/>
    <cellStyle name="Normal 11 3 5 7" xfId="5890" xr:uid="{00000000-0005-0000-0000-000003170000}"/>
    <cellStyle name="Normal 11 3 5 7 2" xfId="5891" xr:uid="{00000000-0005-0000-0000-000004170000}"/>
    <cellStyle name="Normal 11 3 5 7 3" xfId="5892" xr:uid="{00000000-0005-0000-0000-000005170000}"/>
    <cellStyle name="Normal 11 3 5 7 4" xfId="5893" xr:uid="{00000000-0005-0000-0000-000006170000}"/>
    <cellStyle name="Normal 11 3 5 8" xfId="5894" xr:uid="{00000000-0005-0000-0000-000007170000}"/>
    <cellStyle name="Normal 11 3 5 9" xfId="5895" xr:uid="{00000000-0005-0000-0000-000008170000}"/>
    <cellStyle name="Normal 11 3 6" xfId="5896" xr:uid="{00000000-0005-0000-0000-000009170000}"/>
    <cellStyle name="Normal 11 3 6 2" xfId="5897" xr:uid="{00000000-0005-0000-0000-00000A170000}"/>
    <cellStyle name="Normal 11 3 6 2 2" xfId="5898" xr:uid="{00000000-0005-0000-0000-00000B170000}"/>
    <cellStyle name="Normal 11 3 6 2 3" xfId="5899" xr:uid="{00000000-0005-0000-0000-00000C170000}"/>
    <cellStyle name="Normal 11 3 6 2 4" xfId="5900" xr:uid="{00000000-0005-0000-0000-00000D170000}"/>
    <cellStyle name="Normal 11 3 6 3" xfId="5901" xr:uid="{00000000-0005-0000-0000-00000E170000}"/>
    <cellStyle name="Normal 11 3 6 3 2" xfId="5902" xr:uid="{00000000-0005-0000-0000-00000F170000}"/>
    <cellStyle name="Normal 11 3 6 3 3" xfId="5903" xr:uid="{00000000-0005-0000-0000-000010170000}"/>
    <cellStyle name="Normal 11 3 6 3 4" xfId="5904" xr:uid="{00000000-0005-0000-0000-000011170000}"/>
    <cellStyle name="Normal 11 3 6 4" xfId="5905" xr:uid="{00000000-0005-0000-0000-000012170000}"/>
    <cellStyle name="Normal 11 3 6 4 2" xfId="5906" xr:uid="{00000000-0005-0000-0000-000013170000}"/>
    <cellStyle name="Normal 11 3 6 4 3" xfId="5907" xr:uid="{00000000-0005-0000-0000-000014170000}"/>
    <cellStyle name="Normal 11 3 6 4 4" xfId="5908" xr:uid="{00000000-0005-0000-0000-000015170000}"/>
    <cellStyle name="Normal 11 3 6 5" xfId="5909" xr:uid="{00000000-0005-0000-0000-000016170000}"/>
    <cellStyle name="Normal 11 3 6 5 2" xfId="5910" xr:uid="{00000000-0005-0000-0000-000017170000}"/>
    <cellStyle name="Normal 11 3 6 5 3" xfId="5911" xr:uid="{00000000-0005-0000-0000-000018170000}"/>
    <cellStyle name="Normal 11 3 6 5 4" xfId="5912" xr:uid="{00000000-0005-0000-0000-000019170000}"/>
    <cellStyle name="Normal 11 3 6 6" xfId="5913" xr:uid="{00000000-0005-0000-0000-00001A170000}"/>
    <cellStyle name="Normal 11 3 6 7" xfId="5914" xr:uid="{00000000-0005-0000-0000-00001B170000}"/>
    <cellStyle name="Normal 11 3 6 8" xfId="5915" xr:uid="{00000000-0005-0000-0000-00001C170000}"/>
    <cellStyle name="Normal 11 3 7" xfId="5916" xr:uid="{00000000-0005-0000-0000-00001D170000}"/>
    <cellStyle name="Normal 11 3 7 2" xfId="5917" xr:uid="{00000000-0005-0000-0000-00001E170000}"/>
    <cellStyle name="Normal 11 3 7 3" xfId="5918" xr:uid="{00000000-0005-0000-0000-00001F170000}"/>
    <cellStyle name="Normal 11 3 7 4" xfId="5919" xr:uid="{00000000-0005-0000-0000-000020170000}"/>
    <cellStyle name="Normal 11 3 8" xfId="5920" xr:uid="{00000000-0005-0000-0000-000021170000}"/>
    <cellStyle name="Normal 11 3 8 2" xfId="5921" xr:uid="{00000000-0005-0000-0000-000022170000}"/>
    <cellStyle name="Normal 11 3 8 3" xfId="5922" xr:uid="{00000000-0005-0000-0000-000023170000}"/>
    <cellStyle name="Normal 11 3 8 4" xfId="5923" xr:uid="{00000000-0005-0000-0000-000024170000}"/>
    <cellStyle name="Normal 11 3 9" xfId="5924" xr:uid="{00000000-0005-0000-0000-000025170000}"/>
    <cellStyle name="Normal 11 3 9 2" xfId="5925" xr:uid="{00000000-0005-0000-0000-000026170000}"/>
    <cellStyle name="Normal 11 3 9 3" xfId="5926" xr:uid="{00000000-0005-0000-0000-000027170000}"/>
    <cellStyle name="Normal 11 3 9 4" xfId="5927" xr:uid="{00000000-0005-0000-0000-000028170000}"/>
    <cellStyle name="Normal 11 30" xfId="5928" xr:uid="{00000000-0005-0000-0000-000029170000}"/>
    <cellStyle name="Normal 11 31" xfId="5929" xr:uid="{00000000-0005-0000-0000-00002A170000}"/>
    <cellStyle name="Normal 11 32" xfId="5930" xr:uid="{00000000-0005-0000-0000-00002B170000}"/>
    <cellStyle name="Normal 11 33" xfId="5931" xr:uid="{00000000-0005-0000-0000-00002C170000}"/>
    <cellStyle name="Normal 11 4" xfId="5932" xr:uid="{00000000-0005-0000-0000-00002D170000}"/>
    <cellStyle name="Normal 11 4 10" xfId="5933" xr:uid="{00000000-0005-0000-0000-00002E170000}"/>
    <cellStyle name="Normal 11 4 10 2" xfId="5934" xr:uid="{00000000-0005-0000-0000-00002F170000}"/>
    <cellStyle name="Normal 11 4 10 3" xfId="5935" xr:uid="{00000000-0005-0000-0000-000030170000}"/>
    <cellStyle name="Normal 11 4 10 4" xfId="5936" xr:uid="{00000000-0005-0000-0000-000031170000}"/>
    <cellStyle name="Normal 11 4 11" xfId="5937" xr:uid="{00000000-0005-0000-0000-000032170000}"/>
    <cellStyle name="Normal 11 4 11 2" xfId="5938" xr:uid="{00000000-0005-0000-0000-000033170000}"/>
    <cellStyle name="Normal 11 4 11 3" xfId="5939" xr:uid="{00000000-0005-0000-0000-000034170000}"/>
    <cellStyle name="Normal 11 4 11 4" xfId="5940" xr:uid="{00000000-0005-0000-0000-000035170000}"/>
    <cellStyle name="Normal 11 4 12" xfId="5941" xr:uid="{00000000-0005-0000-0000-000036170000}"/>
    <cellStyle name="Normal 11 4 12 2" xfId="5942" xr:uid="{00000000-0005-0000-0000-000037170000}"/>
    <cellStyle name="Normal 11 4 12 3" xfId="5943" xr:uid="{00000000-0005-0000-0000-000038170000}"/>
    <cellStyle name="Normal 11 4 12 4" xfId="5944" xr:uid="{00000000-0005-0000-0000-000039170000}"/>
    <cellStyle name="Normal 11 4 13" xfId="5945" xr:uid="{00000000-0005-0000-0000-00003A170000}"/>
    <cellStyle name="Normal 11 4 13 2" xfId="5946" xr:uid="{00000000-0005-0000-0000-00003B170000}"/>
    <cellStyle name="Normal 11 4 13 3" xfId="5947" xr:uid="{00000000-0005-0000-0000-00003C170000}"/>
    <cellStyle name="Normal 11 4 13 4" xfId="5948" xr:uid="{00000000-0005-0000-0000-00003D170000}"/>
    <cellStyle name="Normal 11 4 14" xfId="5949" xr:uid="{00000000-0005-0000-0000-00003E170000}"/>
    <cellStyle name="Normal 11 4 15" xfId="5950" xr:uid="{00000000-0005-0000-0000-00003F170000}"/>
    <cellStyle name="Normal 11 4 16" xfId="5951" xr:uid="{00000000-0005-0000-0000-000040170000}"/>
    <cellStyle name="Normal 11 4 17" xfId="5952" xr:uid="{00000000-0005-0000-0000-000041170000}"/>
    <cellStyle name="Normal 11 4 18" xfId="5953" xr:uid="{00000000-0005-0000-0000-000042170000}"/>
    <cellStyle name="Normal 11 4 19" xfId="5954" xr:uid="{00000000-0005-0000-0000-000043170000}"/>
    <cellStyle name="Normal 11 4 2" xfId="5955" xr:uid="{00000000-0005-0000-0000-000044170000}"/>
    <cellStyle name="Normal 11 4 2 10" xfId="5956" xr:uid="{00000000-0005-0000-0000-000045170000}"/>
    <cellStyle name="Normal 11 4 2 11" xfId="5957" xr:uid="{00000000-0005-0000-0000-000046170000}"/>
    <cellStyle name="Normal 11 4 2 12" xfId="5958" xr:uid="{00000000-0005-0000-0000-000047170000}"/>
    <cellStyle name="Normal 11 4 2 13" xfId="5959" xr:uid="{00000000-0005-0000-0000-000048170000}"/>
    <cellStyle name="Normal 11 4 2 14" xfId="5960" xr:uid="{00000000-0005-0000-0000-000049170000}"/>
    <cellStyle name="Normal 11 4 2 2" xfId="5961" xr:uid="{00000000-0005-0000-0000-00004A170000}"/>
    <cellStyle name="Normal 11 4 2 2 10" xfId="5962" xr:uid="{00000000-0005-0000-0000-00004B170000}"/>
    <cellStyle name="Normal 11 4 2 2 11" xfId="5963" xr:uid="{00000000-0005-0000-0000-00004C170000}"/>
    <cellStyle name="Normal 11 4 2 2 12" xfId="5964" xr:uid="{00000000-0005-0000-0000-00004D170000}"/>
    <cellStyle name="Normal 11 4 2 2 2" xfId="5965" xr:uid="{00000000-0005-0000-0000-00004E170000}"/>
    <cellStyle name="Normal 11 4 2 2 2 2" xfId="5966" xr:uid="{00000000-0005-0000-0000-00004F170000}"/>
    <cellStyle name="Normal 11 4 2 2 2 2 2" xfId="5967" xr:uid="{00000000-0005-0000-0000-000050170000}"/>
    <cellStyle name="Normal 11 4 2 2 2 2 3" xfId="5968" xr:uid="{00000000-0005-0000-0000-000051170000}"/>
    <cellStyle name="Normal 11 4 2 2 2 2 4" xfId="5969" xr:uid="{00000000-0005-0000-0000-000052170000}"/>
    <cellStyle name="Normal 11 4 2 2 2 3" xfId="5970" xr:uid="{00000000-0005-0000-0000-000053170000}"/>
    <cellStyle name="Normal 11 4 2 2 2 3 2" xfId="5971" xr:uid="{00000000-0005-0000-0000-000054170000}"/>
    <cellStyle name="Normal 11 4 2 2 2 3 3" xfId="5972" xr:uid="{00000000-0005-0000-0000-000055170000}"/>
    <cellStyle name="Normal 11 4 2 2 2 3 4" xfId="5973" xr:uid="{00000000-0005-0000-0000-000056170000}"/>
    <cellStyle name="Normal 11 4 2 2 2 4" xfId="5974" xr:uid="{00000000-0005-0000-0000-000057170000}"/>
    <cellStyle name="Normal 11 4 2 2 2 5" xfId="5975" xr:uid="{00000000-0005-0000-0000-000058170000}"/>
    <cellStyle name="Normal 11 4 2 2 2 6" xfId="5976" xr:uid="{00000000-0005-0000-0000-000059170000}"/>
    <cellStyle name="Normal 11 4 2 2 3" xfId="5977" xr:uid="{00000000-0005-0000-0000-00005A170000}"/>
    <cellStyle name="Normal 11 4 2 2 3 2" xfId="5978" xr:uid="{00000000-0005-0000-0000-00005B170000}"/>
    <cellStyle name="Normal 11 4 2 2 3 3" xfId="5979" xr:uid="{00000000-0005-0000-0000-00005C170000}"/>
    <cellStyle name="Normal 11 4 2 2 3 4" xfId="5980" xr:uid="{00000000-0005-0000-0000-00005D170000}"/>
    <cellStyle name="Normal 11 4 2 2 4" xfId="5981" xr:uid="{00000000-0005-0000-0000-00005E170000}"/>
    <cellStyle name="Normal 11 4 2 2 4 2" xfId="5982" xr:uid="{00000000-0005-0000-0000-00005F170000}"/>
    <cellStyle name="Normal 11 4 2 2 4 3" xfId="5983" xr:uid="{00000000-0005-0000-0000-000060170000}"/>
    <cellStyle name="Normal 11 4 2 2 4 4" xfId="5984" xr:uid="{00000000-0005-0000-0000-000061170000}"/>
    <cellStyle name="Normal 11 4 2 2 5" xfId="5985" xr:uid="{00000000-0005-0000-0000-000062170000}"/>
    <cellStyle name="Normal 11 4 2 2 5 2" xfId="5986" xr:uid="{00000000-0005-0000-0000-000063170000}"/>
    <cellStyle name="Normal 11 4 2 2 5 3" xfId="5987" xr:uid="{00000000-0005-0000-0000-000064170000}"/>
    <cellStyle name="Normal 11 4 2 2 5 4" xfId="5988" xr:uid="{00000000-0005-0000-0000-000065170000}"/>
    <cellStyle name="Normal 11 4 2 2 6" xfId="5989" xr:uid="{00000000-0005-0000-0000-000066170000}"/>
    <cellStyle name="Normal 11 4 2 2 6 2" xfId="5990" xr:uid="{00000000-0005-0000-0000-000067170000}"/>
    <cellStyle name="Normal 11 4 2 2 6 3" xfId="5991" xr:uid="{00000000-0005-0000-0000-000068170000}"/>
    <cellStyle name="Normal 11 4 2 2 6 4" xfId="5992" xr:uid="{00000000-0005-0000-0000-000069170000}"/>
    <cellStyle name="Normal 11 4 2 2 7" xfId="5993" xr:uid="{00000000-0005-0000-0000-00006A170000}"/>
    <cellStyle name="Normal 11 4 2 2 7 2" xfId="5994" xr:uid="{00000000-0005-0000-0000-00006B170000}"/>
    <cellStyle name="Normal 11 4 2 2 7 3" xfId="5995" xr:uid="{00000000-0005-0000-0000-00006C170000}"/>
    <cellStyle name="Normal 11 4 2 2 7 4" xfId="5996" xr:uid="{00000000-0005-0000-0000-00006D170000}"/>
    <cellStyle name="Normal 11 4 2 2 8" xfId="5997" xr:uid="{00000000-0005-0000-0000-00006E170000}"/>
    <cellStyle name="Normal 11 4 2 2 9" xfId="5998" xr:uid="{00000000-0005-0000-0000-00006F170000}"/>
    <cellStyle name="Normal 11 4 2 3" xfId="5999" xr:uid="{00000000-0005-0000-0000-000070170000}"/>
    <cellStyle name="Normal 11 4 2 3 2" xfId="6000" xr:uid="{00000000-0005-0000-0000-000071170000}"/>
    <cellStyle name="Normal 11 4 2 3 2 2" xfId="6001" xr:uid="{00000000-0005-0000-0000-000072170000}"/>
    <cellStyle name="Normal 11 4 2 3 2 3" xfId="6002" xr:uid="{00000000-0005-0000-0000-000073170000}"/>
    <cellStyle name="Normal 11 4 2 3 2 4" xfId="6003" xr:uid="{00000000-0005-0000-0000-000074170000}"/>
    <cellStyle name="Normal 11 4 2 3 3" xfId="6004" xr:uid="{00000000-0005-0000-0000-000075170000}"/>
    <cellStyle name="Normal 11 4 2 3 3 2" xfId="6005" xr:uid="{00000000-0005-0000-0000-000076170000}"/>
    <cellStyle name="Normal 11 4 2 3 3 3" xfId="6006" xr:uid="{00000000-0005-0000-0000-000077170000}"/>
    <cellStyle name="Normal 11 4 2 3 3 4" xfId="6007" xr:uid="{00000000-0005-0000-0000-000078170000}"/>
    <cellStyle name="Normal 11 4 2 3 4" xfId="6008" xr:uid="{00000000-0005-0000-0000-000079170000}"/>
    <cellStyle name="Normal 11 4 2 3 5" xfId="6009" xr:uid="{00000000-0005-0000-0000-00007A170000}"/>
    <cellStyle name="Normal 11 4 2 3 6" xfId="6010" xr:uid="{00000000-0005-0000-0000-00007B170000}"/>
    <cellStyle name="Normal 11 4 2 4" xfId="6011" xr:uid="{00000000-0005-0000-0000-00007C170000}"/>
    <cellStyle name="Normal 11 4 2 4 2" xfId="6012" xr:uid="{00000000-0005-0000-0000-00007D170000}"/>
    <cellStyle name="Normal 11 4 2 4 3" xfId="6013" xr:uid="{00000000-0005-0000-0000-00007E170000}"/>
    <cellStyle name="Normal 11 4 2 4 4" xfId="6014" xr:uid="{00000000-0005-0000-0000-00007F170000}"/>
    <cellStyle name="Normal 11 4 2 5" xfId="6015" xr:uid="{00000000-0005-0000-0000-000080170000}"/>
    <cellStyle name="Normal 11 4 2 5 2" xfId="6016" xr:uid="{00000000-0005-0000-0000-000081170000}"/>
    <cellStyle name="Normal 11 4 2 5 3" xfId="6017" xr:uid="{00000000-0005-0000-0000-000082170000}"/>
    <cellStyle name="Normal 11 4 2 5 4" xfId="6018" xr:uid="{00000000-0005-0000-0000-000083170000}"/>
    <cellStyle name="Normal 11 4 2 6" xfId="6019" xr:uid="{00000000-0005-0000-0000-000084170000}"/>
    <cellStyle name="Normal 11 4 2 6 2" xfId="6020" xr:uid="{00000000-0005-0000-0000-000085170000}"/>
    <cellStyle name="Normal 11 4 2 6 3" xfId="6021" xr:uid="{00000000-0005-0000-0000-000086170000}"/>
    <cellStyle name="Normal 11 4 2 6 4" xfId="6022" xr:uid="{00000000-0005-0000-0000-000087170000}"/>
    <cellStyle name="Normal 11 4 2 7" xfId="6023" xr:uid="{00000000-0005-0000-0000-000088170000}"/>
    <cellStyle name="Normal 11 4 2 7 2" xfId="6024" xr:uid="{00000000-0005-0000-0000-000089170000}"/>
    <cellStyle name="Normal 11 4 2 7 3" xfId="6025" xr:uid="{00000000-0005-0000-0000-00008A170000}"/>
    <cellStyle name="Normal 11 4 2 7 4" xfId="6026" xr:uid="{00000000-0005-0000-0000-00008B170000}"/>
    <cellStyle name="Normal 11 4 2 8" xfId="6027" xr:uid="{00000000-0005-0000-0000-00008C170000}"/>
    <cellStyle name="Normal 11 4 2 8 2" xfId="6028" xr:uid="{00000000-0005-0000-0000-00008D170000}"/>
    <cellStyle name="Normal 11 4 2 8 3" xfId="6029" xr:uid="{00000000-0005-0000-0000-00008E170000}"/>
    <cellStyle name="Normal 11 4 2 8 4" xfId="6030" xr:uid="{00000000-0005-0000-0000-00008F170000}"/>
    <cellStyle name="Normal 11 4 2 9" xfId="6031" xr:uid="{00000000-0005-0000-0000-000090170000}"/>
    <cellStyle name="Normal 11 4 2 9 2" xfId="6032" xr:uid="{00000000-0005-0000-0000-000091170000}"/>
    <cellStyle name="Normal 11 4 2 9 3" xfId="6033" xr:uid="{00000000-0005-0000-0000-000092170000}"/>
    <cellStyle name="Normal 11 4 2 9 4" xfId="6034" xr:uid="{00000000-0005-0000-0000-000093170000}"/>
    <cellStyle name="Normal 11 4 20" xfId="6035" xr:uid="{00000000-0005-0000-0000-000094170000}"/>
    <cellStyle name="Normal 11 4 3" xfId="6036" xr:uid="{00000000-0005-0000-0000-000095170000}"/>
    <cellStyle name="Normal 11 4 3 10" xfId="6037" xr:uid="{00000000-0005-0000-0000-000096170000}"/>
    <cellStyle name="Normal 11 4 3 11" xfId="6038" xr:uid="{00000000-0005-0000-0000-000097170000}"/>
    <cellStyle name="Normal 11 4 3 12" xfId="6039" xr:uid="{00000000-0005-0000-0000-000098170000}"/>
    <cellStyle name="Normal 11 4 3 13" xfId="6040" xr:uid="{00000000-0005-0000-0000-000099170000}"/>
    <cellStyle name="Normal 11 4 3 14" xfId="6041" xr:uid="{00000000-0005-0000-0000-00009A170000}"/>
    <cellStyle name="Normal 11 4 3 2" xfId="6042" xr:uid="{00000000-0005-0000-0000-00009B170000}"/>
    <cellStyle name="Normal 11 4 3 2 10" xfId="6043" xr:uid="{00000000-0005-0000-0000-00009C170000}"/>
    <cellStyle name="Normal 11 4 3 2 11" xfId="6044" xr:uid="{00000000-0005-0000-0000-00009D170000}"/>
    <cellStyle name="Normal 11 4 3 2 12" xfId="6045" xr:uid="{00000000-0005-0000-0000-00009E170000}"/>
    <cellStyle name="Normal 11 4 3 2 2" xfId="6046" xr:uid="{00000000-0005-0000-0000-00009F170000}"/>
    <cellStyle name="Normal 11 4 3 2 2 2" xfId="6047" xr:uid="{00000000-0005-0000-0000-0000A0170000}"/>
    <cellStyle name="Normal 11 4 3 2 2 2 2" xfId="6048" xr:uid="{00000000-0005-0000-0000-0000A1170000}"/>
    <cellStyle name="Normal 11 4 3 2 2 2 3" xfId="6049" xr:uid="{00000000-0005-0000-0000-0000A2170000}"/>
    <cellStyle name="Normal 11 4 3 2 2 2 4" xfId="6050" xr:uid="{00000000-0005-0000-0000-0000A3170000}"/>
    <cellStyle name="Normal 11 4 3 2 2 3" xfId="6051" xr:uid="{00000000-0005-0000-0000-0000A4170000}"/>
    <cellStyle name="Normal 11 4 3 2 2 3 2" xfId="6052" xr:uid="{00000000-0005-0000-0000-0000A5170000}"/>
    <cellStyle name="Normal 11 4 3 2 2 3 3" xfId="6053" xr:uid="{00000000-0005-0000-0000-0000A6170000}"/>
    <cellStyle name="Normal 11 4 3 2 2 3 4" xfId="6054" xr:uid="{00000000-0005-0000-0000-0000A7170000}"/>
    <cellStyle name="Normal 11 4 3 2 2 4" xfId="6055" xr:uid="{00000000-0005-0000-0000-0000A8170000}"/>
    <cellStyle name="Normal 11 4 3 2 2 5" xfId="6056" xr:uid="{00000000-0005-0000-0000-0000A9170000}"/>
    <cellStyle name="Normal 11 4 3 2 2 6" xfId="6057" xr:uid="{00000000-0005-0000-0000-0000AA170000}"/>
    <cellStyle name="Normal 11 4 3 2 3" xfId="6058" xr:uid="{00000000-0005-0000-0000-0000AB170000}"/>
    <cellStyle name="Normal 11 4 3 2 3 2" xfId="6059" xr:uid="{00000000-0005-0000-0000-0000AC170000}"/>
    <cellStyle name="Normal 11 4 3 2 3 3" xfId="6060" xr:uid="{00000000-0005-0000-0000-0000AD170000}"/>
    <cellStyle name="Normal 11 4 3 2 3 4" xfId="6061" xr:uid="{00000000-0005-0000-0000-0000AE170000}"/>
    <cellStyle name="Normal 11 4 3 2 4" xfId="6062" xr:uid="{00000000-0005-0000-0000-0000AF170000}"/>
    <cellStyle name="Normal 11 4 3 2 4 2" xfId="6063" xr:uid="{00000000-0005-0000-0000-0000B0170000}"/>
    <cellStyle name="Normal 11 4 3 2 4 3" xfId="6064" xr:uid="{00000000-0005-0000-0000-0000B1170000}"/>
    <cellStyle name="Normal 11 4 3 2 4 4" xfId="6065" xr:uid="{00000000-0005-0000-0000-0000B2170000}"/>
    <cellStyle name="Normal 11 4 3 2 5" xfId="6066" xr:uid="{00000000-0005-0000-0000-0000B3170000}"/>
    <cellStyle name="Normal 11 4 3 2 5 2" xfId="6067" xr:uid="{00000000-0005-0000-0000-0000B4170000}"/>
    <cellStyle name="Normal 11 4 3 2 5 3" xfId="6068" xr:uid="{00000000-0005-0000-0000-0000B5170000}"/>
    <cellStyle name="Normal 11 4 3 2 5 4" xfId="6069" xr:uid="{00000000-0005-0000-0000-0000B6170000}"/>
    <cellStyle name="Normal 11 4 3 2 6" xfId="6070" xr:uid="{00000000-0005-0000-0000-0000B7170000}"/>
    <cellStyle name="Normal 11 4 3 2 6 2" xfId="6071" xr:uid="{00000000-0005-0000-0000-0000B8170000}"/>
    <cellStyle name="Normal 11 4 3 2 6 3" xfId="6072" xr:uid="{00000000-0005-0000-0000-0000B9170000}"/>
    <cellStyle name="Normal 11 4 3 2 6 4" xfId="6073" xr:uid="{00000000-0005-0000-0000-0000BA170000}"/>
    <cellStyle name="Normal 11 4 3 2 7" xfId="6074" xr:uid="{00000000-0005-0000-0000-0000BB170000}"/>
    <cellStyle name="Normal 11 4 3 2 7 2" xfId="6075" xr:uid="{00000000-0005-0000-0000-0000BC170000}"/>
    <cellStyle name="Normal 11 4 3 2 7 3" xfId="6076" xr:uid="{00000000-0005-0000-0000-0000BD170000}"/>
    <cellStyle name="Normal 11 4 3 2 7 4" xfId="6077" xr:uid="{00000000-0005-0000-0000-0000BE170000}"/>
    <cellStyle name="Normal 11 4 3 2 8" xfId="6078" xr:uid="{00000000-0005-0000-0000-0000BF170000}"/>
    <cellStyle name="Normal 11 4 3 2 9" xfId="6079" xr:uid="{00000000-0005-0000-0000-0000C0170000}"/>
    <cellStyle name="Normal 11 4 3 3" xfId="6080" xr:uid="{00000000-0005-0000-0000-0000C1170000}"/>
    <cellStyle name="Normal 11 4 3 3 2" xfId="6081" xr:uid="{00000000-0005-0000-0000-0000C2170000}"/>
    <cellStyle name="Normal 11 4 3 3 2 2" xfId="6082" xr:uid="{00000000-0005-0000-0000-0000C3170000}"/>
    <cellStyle name="Normal 11 4 3 3 2 3" xfId="6083" xr:uid="{00000000-0005-0000-0000-0000C4170000}"/>
    <cellStyle name="Normal 11 4 3 3 2 4" xfId="6084" xr:uid="{00000000-0005-0000-0000-0000C5170000}"/>
    <cellStyle name="Normal 11 4 3 3 3" xfId="6085" xr:uid="{00000000-0005-0000-0000-0000C6170000}"/>
    <cellStyle name="Normal 11 4 3 3 3 2" xfId="6086" xr:uid="{00000000-0005-0000-0000-0000C7170000}"/>
    <cellStyle name="Normal 11 4 3 3 3 3" xfId="6087" xr:uid="{00000000-0005-0000-0000-0000C8170000}"/>
    <cellStyle name="Normal 11 4 3 3 3 4" xfId="6088" xr:uid="{00000000-0005-0000-0000-0000C9170000}"/>
    <cellStyle name="Normal 11 4 3 3 4" xfId="6089" xr:uid="{00000000-0005-0000-0000-0000CA170000}"/>
    <cellStyle name="Normal 11 4 3 3 5" xfId="6090" xr:uid="{00000000-0005-0000-0000-0000CB170000}"/>
    <cellStyle name="Normal 11 4 3 3 6" xfId="6091" xr:uid="{00000000-0005-0000-0000-0000CC170000}"/>
    <cellStyle name="Normal 11 4 3 4" xfId="6092" xr:uid="{00000000-0005-0000-0000-0000CD170000}"/>
    <cellStyle name="Normal 11 4 3 4 2" xfId="6093" xr:uid="{00000000-0005-0000-0000-0000CE170000}"/>
    <cellStyle name="Normal 11 4 3 4 3" xfId="6094" xr:uid="{00000000-0005-0000-0000-0000CF170000}"/>
    <cellStyle name="Normal 11 4 3 4 4" xfId="6095" xr:uid="{00000000-0005-0000-0000-0000D0170000}"/>
    <cellStyle name="Normal 11 4 3 5" xfId="6096" xr:uid="{00000000-0005-0000-0000-0000D1170000}"/>
    <cellStyle name="Normal 11 4 3 5 2" xfId="6097" xr:uid="{00000000-0005-0000-0000-0000D2170000}"/>
    <cellStyle name="Normal 11 4 3 5 3" xfId="6098" xr:uid="{00000000-0005-0000-0000-0000D3170000}"/>
    <cellStyle name="Normal 11 4 3 5 4" xfId="6099" xr:uid="{00000000-0005-0000-0000-0000D4170000}"/>
    <cellStyle name="Normal 11 4 3 6" xfId="6100" xr:uid="{00000000-0005-0000-0000-0000D5170000}"/>
    <cellStyle name="Normal 11 4 3 6 2" xfId="6101" xr:uid="{00000000-0005-0000-0000-0000D6170000}"/>
    <cellStyle name="Normal 11 4 3 6 3" xfId="6102" xr:uid="{00000000-0005-0000-0000-0000D7170000}"/>
    <cellStyle name="Normal 11 4 3 6 4" xfId="6103" xr:uid="{00000000-0005-0000-0000-0000D8170000}"/>
    <cellStyle name="Normal 11 4 3 7" xfId="6104" xr:uid="{00000000-0005-0000-0000-0000D9170000}"/>
    <cellStyle name="Normal 11 4 3 7 2" xfId="6105" xr:uid="{00000000-0005-0000-0000-0000DA170000}"/>
    <cellStyle name="Normal 11 4 3 7 3" xfId="6106" xr:uid="{00000000-0005-0000-0000-0000DB170000}"/>
    <cellStyle name="Normal 11 4 3 7 4" xfId="6107" xr:uid="{00000000-0005-0000-0000-0000DC170000}"/>
    <cellStyle name="Normal 11 4 3 8" xfId="6108" xr:uid="{00000000-0005-0000-0000-0000DD170000}"/>
    <cellStyle name="Normal 11 4 3 8 2" xfId="6109" xr:uid="{00000000-0005-0000-0000-0000DE170000}"/>
    <cellStyle name="Normal 11 4 3 8 3" xfId="6110" xr:uid="{00000000-0005-0000-0000-0000DF170000}"/>
    <cellStyle name="Normal 11 4 3 8 4" xfId="6111" xr:uid="{00000000-0005-0000-0000-0000E0170000}"/>
    <cellStyle name="Normal 11 4 3 9" xfId="6112" xr:uid="{00000000-0005-0000-0000-0000E1170000}"/>
    <cellStyle name="Normal 11 4 3 9 2" xfId="6113" xr:uid="{00000000-0005-0000-0000-0000E2170000}"/>
    <cellStyle name="Normal 11 4 3 9 3" xfId="6114" xr:uid="{00000000-0005-0000-0000-0000E3170000}"/>
    <cellStyle name="Normal 11 4 3 9 4" xfId="6115" xr:uid="{00000000-0005-0000-0000-0000E4170000}"/>
    <cellStyle name="Normal 11 4 4" xfId="6116" xr:uid="{00000000-0005-0000-0000-0000E5170000}"/>
    <cellStyle name="Normal 11 4 4 10" xfId="6117" xr:uid="{00000000-0005-0000-0000-0000E6170000}"/>
    <cellStyle name="Normal 11 4 4 11" xfId="6118" xr:uid="{00000000-0005-0000-0000-0000E7170000}"/>
    <cellStyle name="Normal 11 4 4 12" xfId="6119" xr:uid="{00000000-0005-0000-0000-0000E8170000}"/>
    <cellStyle name="Normal 11 4 4 2" xfId="6120" xr:uid="{00000000-0005-0000-0000-0000E9170000}"/>
    <cellStyle name="Normal 11 4 4 2 2" xfId="6121" xr:uid="{00000000-0005-0000-0000-0000EA170000}"/>
    <cellStyle name="Normal 11 4 4 2 2 2" xfId="6122" xr:uid="{00000000-0005-0000-0000-0000EB170000}"/>
    <cellStyle name="Normal 11 4 4 2 2 3" xfId="6123" xr:uid="{00000000-0005-0000-0000-0000EC170000}"/>
    <cellStyle name="Normal 11 4 4 2 2 4" xfId="6124" xr:uid="{00000000-0005-0000-0000-0000ED170000}"/>
    <cellStyle name="Normal 11 4 4 2 3" xfId="6125" xr:uid="{00000000-0005-0000-0000-0000EE170000}"/>
    <cellStyle name="Normal 11 4 4 2 3 2" xfId="6126" xr:uid="{00000000-0005-0000-0000-0000EF170000}"/>
    <cellStyle name="Normal 11 4 4 2 3 3" xfId="6127" xr:uid="{00000000-0005-0000-0000-0000F0170000}"/>
    <cellStyle name="Normal 11 4 4 2 3 4" xfId="6128" xr:uid="{00000000-0005-0000-0000-0000F1170000}"/>
    <cellStyle name="Normal 11 4 4 2 4" xfId="6129" xr:uid="{00000000-0005-0000-0000-0000F2170000}"/>
    <cellStyle name="Normal 11 4 4 2 5" xfId="6130" xr:uid="{00000000-0005-0000-0000-0000F3170000}"/>
    <cellStyle name="Normal 11 4 4 2 6" xfId="6131" xr:uid="{00000000-0005-0000-0000-0000F4170000}"/>
    <cellStyle name="Normal 11 4 4 3" xfId="6132" xr:uid="{00000000-0005-0000-0000-0000F5170000}"/>
    <cellStyle name="Normal 11 4 4 3 2" xfId="6133" xr:uid="{00000000-0005-0000-0000-0000F6170000}"/>
    <cellStyle name="Normal 11 4 4 3 3" xfId="6134" xr:uid="{00000000-0005-0000-0000-0000F7170000}"/>
    <cellStyle name="Normal 11 4 4 3 4" xfId="6135" xr:uid="{00000000-0005-0000-0000-0000F8170000}"/>
    <cellStyle name="Normal 11 4 4 4" xfId="6136" xr:uid="{00000000-0005-0000-0000-0000F9170000}"/>
    <cellStyle name="Normal 11 4 4 4 2" xfId="6137" xr:uid="{00000000-0005-0000-0000-0000FA170000}"/>
    <cellStyle name="Normal 11 4 4 4 3" xfId="6138" xr:uid="{00000000-0005-0000-0000-0000FB170000}"/>
    <cellStyle name="Normal 11 4 4 4 4" xfId="6139" xr:uid="{00000000-0005-0000-0000-0000FC170000}"/>
    <cellStyle name="Normal 11 4 4 5" xfId="6140" xr:uid="{00000000-0005-0000-0000-0000FD170000}"/>
    <cellStyle name="Normal 11 4 4 5 2" xfId="6141" xr:uid="{00000000-0005-0000-0000-0000FE170000}"/>
    <cellStyle name="Normal 11 4 4 5 3" xfId="6142" xr:uid="{00000000-0005-0000-0000-0000FF170000}"/>
    <cellStyle name="Normal 11 4 4 5 4" xfId="6143" xr:uid="{00000000-0005-0000-0000-000000180000}"/>
    <cellStyle name="Normal 11 4 4 6" xfId="6144" xr:uid="{00000000-0005-0000-0000-000001180000}"/>
    <cellStyle name="Normal 11 4 4 6 2" xfId="6145" xr:uid="{00000000-0005-0000-0000-000002180000}"/>
    <cellStyle name="Normal 11 4 4 6 3" xfId="6146" xr:uid="{00000000-0005-0000-0000-000003180000}"/>
    <cellStyle name="Normal 11 4 4 6 4" xfId="6147" xr:uid="{00000000-0005-0000-0000-000004180000}"/>
    <cellStyle name="Normal 11 4 4 7" xfId="6148" xr:uid="{00000000-0005-0000-0000-000005180000}"/>
    <cellStyle name="Normal 11 4 4 7 2" xfId="6149" xr:uid="{00000000-0005-0000-0000-000006180000}"/>
    <cellStyle name="Normal 11 4 4 7 3" xfId="6150" xr:uid="{00000000-0005-0000-0000-000007180000}"/>
    <cellStyle name="Normal 11 4 4 7 4" xfId="6151" xr:uid="{00000000-0005-0000-0000-000008180000}"/>
    <cellStyle name="Normal 11 4 4 8" xfId="6152" xr:uid="{00000000-0005-0000-0000-000009180000}"/>
    <cellStyle name="Normal 11 4 4 9" xfId="6153" xr:uid="{00000000-0005-0000-0000-00000A180000}"/>
    <cellStyle name="Normal 11 4 5" xfId="6154" xr:uid="{00000000-0005-0000-0000-00000B180000}"/>
    <cellStyle name="Normal 11 4 5 10" xfId="6155" xr:uid="{00000000-0005-0000-0000-00000C180000}"/>
    <cellStyle name="Normal 11 4 5 11" xfId="6156" xr:uid="{00000000-0005-0000-0000-00000D180000}"/>
    <cellStyle name="Normal 11 4 5 12" xfId="6157" xr:uid="{00000000-0005-0000-0000-00000E180000}"/>
    <cellStyle name="Normal 11 4 5 2" xfId="6158" xr:uid="{00000000-0005-0000-0000-00000F180000}"/>
    <cellStyle name="Normal 11 4 5 2 2" xfId="6159" xr:uid="{00000000-0005-0000-0000-000010180000}"/>
    <cellStyle name="Normal 11 4 5 2 2 2" xfId="6160" xr:uid="{00000000-0005-0000-0000-000011180000}"/>
    <cellStyle name="Normal 11 4 5 2 2 3" xfId="6161" xr:uid="{00000000-0005-0000-0000-000012180000}"/>
    <cellStyle name="Normal 11 4 5 2 2 4" xfId="6162" xr:uid="{00000000-0005-0000-0000-000013180000}"/>
    <cellStyle name="Normal 11 4 5 2 3" xfId="6163" xr:uid="{00000000-0005-0000-0000-000014180000}"/>
    <cellStyle name="Normal 11 4 5 2 3 2" xfId="6164" xr:uid="{00000000-0005-0000-0000-000015180000}"/>
    <cellStyle name="Normal 11 4 5 2 3 3" xfId="6165" xr:uid="{00000000-0005-0000-0000-000016180000}"/>
    <cellStyle name="Normal 11 4 5 2 3 4" xfId="6166" xr:uid="{00000000-0005-0000-0000-000017180000}"/>
    <cellStyle name="Normal 11 4 5 2 4" xfId="6167" xr:uid="{00000000-0005-0000-0000-000018180000}"/>
    <cellStyle name="Normal 11 4 5 2 5" xfId="6168" xr:uid="{00000000-0005-0000-0000-000019180000}"/>
    <cellStyle name="Normal 11 4 5 2 6" xfId="6169" xr:uid="{00000000-0005-0000-0000-00001A180000}"/>
    <cellStyle name="Normal 11 4 5 3" xfId="6170" xr:uid="{00000000-0005-0000-0000-00001B180000}"/>
    <cellStyle name="Normal 11 4 5 3 2" xfId="6171" xr:uid="{00000000-0005-0000-0000-00001C180000}"/>
    <cellStyle name="Normal 11 4 5 3 3" xfId="6172" xr:uid="{00000000-0005-0000-0000-00001D180000}"/>
    <cellStyle name="Normal 11 4 5 3 4" xfId="6173" xr:uid="{00000000-0005-0000-0000-00001E180000}"/>
    <cellStyle name="Normal 11 4 5 4" xfId="6174" xr:uid="{00000000-0005-0000-0000-00001F180000}"/>
    <cellStyle name="Normal 11 4 5 4 2" xfId="6175" xr:uid="{00000000-0005-0000-0000-000020180000}"/>
    <cellStyle name="Normal 11 4 5 4 3" xfId="6176" xr:uid="{00000000-0005-0000-0000-000021180000}"/>
    <cellStyle name="Normal 11 4 5 4 4" xfId="6177" xr:uid="{00000000-0005-0000-0000-000022180000}"/>
    <cellStyle name="Normal 11 4 5 5" xfId="6178" xr:uid="{00000000-0005-0000-0000-000023180000}"/>
    <cellStyle name="Normal 11 4 5 5 2" xfId="6179" xr:uid="{00000000-0005-0000-0000-000024180000}"/>
    <cellStyle name="Normal 11 4 5 5 3" xfId="6180" xr:uid="{00000000-0005-0000-0000-000025180000}"/>
    <cellStyle name="Normal 11 4 5 5 4" xfId="6181" xr:uid="{00000000-0005-0000-0000-000026180000}"/>
    <cellStyle name="Normal 11 4 5 6" xfId="6182" xr:uid="{00000000-0005-0000-0000-000027180000}"/>
    <cellStyle name="Normal 11 4 5 6 2" xfId="6183" xr:uid="{00000000-0005-0000-0000-000028180000}"/>
    <cellStyle name="Normal 11 4 5 6 3" xfId="6184" xr:uid="{00000000-0005-0000-0000-000029180000}"/>
    <cellStyle name="Normal 11 4 5 6 4" xfId="6185" xr:uid="{00000000-0005-0000-0000-00002A180000}"/>
    <cellStyle name="Normal 11 4 5 7" xfId="6186" xr:uid="{00000000-0005-0000-0000-00002B180000}"/>
    <cellStyle name="Normal 11 4 5 7 2" xfId="6187" xr:uid="{00000000-0005-0000-0000-00002C180000}"/>
    <cellStyle name="Normal 11 4 5 7 3" xfId="6188" xr:uid="{00000000-0005-0000-0000-00002D180000}"/>
    <cellStyle name="Normal 11 4 5 7 4" xfId="6189" xr:uid="{00000000-0005-0000-0000-00002E180000}"/>
    <cellStyle name="Normal 11 4 5 8" xfId="6190" xr:uid="{00000000-0005-0000-0000-00002F180000}"/>
    <cellStyle name="Normal 11 4 5 9" xfId="6191" xr:uid="{00000000-0005-0000-0000-000030180000}"/>
    <cellStyle name="Normal 11 4 6" xfId="6192" xr:uid="{00000000-0005-0000-0000-000031180000}"/>
    <cellStyle name="Normal 11 4 6 2" xfId="6193" xr:uid="{00000000-0005-0000-0000-000032180000}"/>
    <cellStyle name="Normal 11 4 6 2 2" xfId="6194" xr:uid="{00000000-0005-0000-0000-000033180000}"/>
    <cellStyle name="Normal 11 4 6 2 3" xfId="6195" xr:uid="{00000000-0005-0000-0000-000034180000}"/>
    <cellStyle name="Normal 11 4 6 2 4" xfId="6196" xr:uid="{00000000-0005-0000-0000-000035180000}"/>
    <cellStyle name="Normal 11 4 6 3" xfId="6197" xr:uid="{00000000-0005-0000-0000-000036180000}"/>
    <cellStyle name="Normal 11 4 6 3 2" xfId="6198" xr:uid="{00000000-0005-0000-0000-000037180000}"/>
    <cellStyle name="Normal 11 4 6 3 3" xfId="6199" xr:uid="{00000000-0005-0000-0000-000038180000}"/>
    <cellStyle name="Normal 11 4 6 3 4" xfId="6200" xr:uid="{00000000-0005-0000-0000-000039180000}"/>
    <cellStyle name="Normal 11 4 6 4" xfId="6201" xr:uid="{00000000-0005-0000-0000-00003A180000}"/>
    <cellStyle name="Normal 11 4 6 4 2" xfId="6202" xr:uid="{00000000-0005-0000-0000-00003B180000}"/>
    <cellStyle name="Normal 11 4 6 4 3" xfId="6203" xr:uid="{00000000-0005-0000-0000-00003C180000}"/>
    <cellStyle name="Normal 11 4 6 4 4" xfId="6204" xr:uid="{00000000-0005-0000-0000-00003D180000}"/>
    <cellStyle name="Normal 11 4 6 5" xfId="6205" xr:uid="{00000000-0005-0000-0000-00003E180000}"/>
    <cellStyle name="Normal 11 4 6 5 2" xfId="6206" xr:uid="{00000000-0005-0000-0000-00003F180000}"/>
    <cellStyle name="Normal 11 4 6 5 3" xfId="6207" xr:uid="{00000000-0005-0000-0000-000040180000}"/>
    <cellStyle name="Normal 11 4 6 5 4" xfId="6208" xr:uid="{00000000-0005-0000-0000-000041180000}"/>
    <cellStyle name="Normal 11 4 6 6" xfId="6209" xr:uid="{00000000-0005-0000-0000-000042180000}"/>
    <cellStyle name="Normal 11 4 6 7" xfId="6210" xr:uid="{00000000-0005-0000-0000-000043180000}"/>
    <cellStyle name="Normal 11 4 6 8" xfId="6211" xr:uid="{00000000-0005-0000-0000-000044180000}"/>
    <cellStyle name="Normal 11 4 7" xfId="6212" xr:uid="{00000000-0005-0000-0000-000045180000}"/>
    <cellStyle name="Normal 11 4 7 2" xfId="6213" xr:uid="{00000000-0005-0000-0000-000046180000}"/>
    <cellStyle name="Normal 11 4 7 3" xfId="6214" xr:uid="{00000000-0005-0000-0000-000047180000}"/>
    <cellStyle name="Normal 11 4 7 4" xfId="6215" xr:uid="{00000000-0005-0000-0000-000048180000}"/>
    <cellStyle name="Normal 11 4 8" xfId="6216" xr:uid="{00000000-0005-0000-0000-000049180000}"/>
    <cellStyle name="Normal 11 4 8 2" xfId="6217" xr:uid="{00000000-0005-0000-0000-00004A180000}"/>
    <cellStyle name="Normal 11 4 8 3" xfId="6218" xr:uid="{00000000-0005-0000-0000-00004B180000}"/>
    <cellStyle name="Normal 11 4 8 4" xfId="6219" xr:uid="{00000000-0005-0000-0000-00004C180000}"/>
    <cellStyle name="Normal 11 4 9" xfId="6220" xr:uid="{00000000-0005-0000-0000-00004D180000}"/>
    <cellStyle name="Normal 11 4 9 2" xfId="6221" xr:uid="{00000000-0005-0000-0000-00004E180000}"/>
    <cellStyle name="Normal 11 4 9 3" xfId="6222" xr:uid="{00000000-0005-0000-0000-00004F180000}"/>
    <cellStyle name="Normal 11 4 9 4" xfId="6223" xr:uid="{00000000-0005-0000-0000-000050180000}"/>
    <cellStyle name="Normal 11 5" xfId="6224" xr:uid="{00000000-0005-0000-0000-000051180000}"/>
    <cellStyle name="Normal 11 5 10" xfId="6225" xr:uid="{00000000-0005-0000-0000-000052180000}"/>
    <cellStyle name="Normal 11 5 10 2" xfId="6226" xr:uid="{00000000-0005-0000-0000-000053180000}"/>
    <cellStyle name="Normal 11 5 10 3" xfId="6227" xr:uid="{00000000-0005-0000-0000-000054180000}"/>
    <cellStyle name="Normal 11 5 10 4" xfId="6228" xr:uid="{00000000-0005-0000-0000-000055180000}"/>
    <cellStyle name="Normal 11 5 11" xfId="6229" xr:uid="{00000000-0005-0000-0000-000056180000}"/>
    <cellStyle name="Normal 11 5 11 2" xfId="6230" xr:uid="{00000000-0005-0000-0000-000057180000}"/>
    <cellStyle name="Normal 11 5 11 3" xfId="6231" xr:uid="{00000000-0005-0000-0000-000058180000}"/>
    <cellStyle name="Normal 11 5 11 4" xfId="6232" xr:uid="{00000000-0005-0000-0000-000059180000}"/>
    <cellStyle name="Normal 11 5 12" xfId="6233" xr:uid="{00000000-0005-0000-0000-00005A180000}"/>
    <cellStyle name="Normal 11 5 12 2" xfId="6234" xr:uid="{00000000-0005-0000-0000-00005B180000}"/>
    <cellStyle name="Normal 11 5 12 3" xfId="6235" xr:uid="{00000000-0005-0000-0000-00005C180000}"/>
    <cellStyle name="Normal 11 5 12 4" xfId="6236" xr:uid="{00000000-0005-0000-0000-00005D180000}"/>
    <cellStyle name="Normal 11 5 13" xfId="6237" xr:uid="{00000000-0005-0000-0000-00005E180000}"/>
    <cellStyle name="Normal 11 5 13 2" xfId="6238" xr:uid="{00000000-0005-0000-0000-00005F180000}"/>
    <cellStyle name="Normal 11 5 13 3" xfId="6239" xr:uid="{00000000-0005-0000-0000-000060180000}"/>
    <cellStyle name="Normal 11 5 13 4" xfId="6240" xr:uid="{00000000-0005-0000-0000-000061180000}"/>
    <cellStyle name="Normal 11 5 14" xfId="6241" xr:uid="{00000000-0005-0000-0000-000062180000}"/>
    <cellStyle name="Normal 11 5 15" xfId="6242" xr:uid="{00000000-0005-0000-0000-000063180000}"/>
    <cellStyle name="Normal 11 5 16" xfId="6243" xr:uid="{00000000-0005-0000-0000-000064180000}"/>
    <cellStyle name="Normal 11 5 17" xfId="6244" xr:uid="{00000000-0005-0000-0000-000065180000}"/>
    <cellStyle name="Normal 11 5 18" xfId="6245" xr:uid="{00000000-0005-0000-0000-000066180000}"/>
    <cellStyle name="Normal 11 5 19" xfId="6246" xr:uid="{00000000-0005-0000-0000-000067180000}"/>
    <cellStyle name="Normal 11 5 2" xfId="6247" xr:uid="{00000000-0005-0000-0000-000068180000}"/>
    <cellStyle name="Normal 11 5 2 10" xfId="6248" xr:uid="{00000000-0005-0000-0000-000069180000}"/>
    <cellStyle name="Normal 11 5 2 11" xfId="6249" xr:uid="{00000000-0005-0000-0000-00006A180000}"/>
    <cellStyle name="Normal 11 5 2 12" xfId="6250" xr:uid="{00000000-0005-0000-0000-00006B180000}"/>
    <cellStyle name="Normal 11 5 2 13" xfId="6251" xr:uid="{00000000-0005-0000-0000-00006C180000}"/>
    <cellStyle name="Normal 11 5 2 14" xfId="6252" xr:uid="{00000000-0005-0000-0000-00006D180000}"/>
    <cellStyle name="Normal 11 5 2 2" xfId="6253" xr:uid="{00000000-0005-0000-0000-00006E180000}"/>
    <cellStyle name="Normal 11 5 2 2 10" xfId="6254" xr:uid="{00000000-0005-0000-0000-00006F180000}"/>
    <cellStyle name="Normal 11 5 2 2 11" xfId="6255" xr:uid="{00000000-0005-0000-0000-000070180000}"/>
    <cellStyle name="Normal 11 5 2 2 12" xfId="6256" xr:uid="{00000000-0005-0000-0000-000071180000}"/>
    <cellStyle name="Normal 11 5 2 2 2" xfId="6257" xr:uid="{00000000-0005-0000-0000-000072180000}"/>
    <cellStyle name="Normal 11 5 2 2 2 2" xfId="6258" xr:uid="{00000000-0005-0000-0000-000073180000}"/>
    <cellStyle name="Normal 11 5 2 2 2 2 2" xfId="6259" xr:uid="{00000000-0005-0000-0000-000074180000}"/>
    <cellStyle name="Normal 11 5 2 2 2 2 3" xfId="6260" xr:uid="{00000000-0005-0000-0000-000075180000}"/>
    <cellStyle name="Normal 11 5 2 2 2 2 4" xfId="6261" xr:uid="{00000000-0005-0000-0000-000076180000}"/>
    <cellStyle name="Normal 11 5 2 2 2 3" xfId="6262" xr:uid="{00000000-0005-0000-0000-000077180000}"/>
    <cellStyle name="Normal 11 5 2 2 2 3 2" xfId="6263" xr:uid="{00000000-0005-0000-0000-000078180000}"/>
    <cellStyle name="Normal 11 5 2 2 2 3 3" xfId="6264" xr:uid="{00000000-0005-0000-0000-000079180000}"/>
    <cellStyle name="Normal 11 5 2 2 2 3 4" xfId="6265" xr:uid="{00000000-0005-0000-0000-00007A180000}"/>
    <cellStyle name="Normal 11 5 2 2 2 4" xfId="6266" xr:uid="{00000000-0005-0000-0000-00007B180000}"/>
    <cellStyle name="Normal 11 5 2 2 2 5" xfId="6267" xr:uid="{00000000-0005-0000-0000-00007C180000}"/>
    <cellStyle name="Normal 11 5 2 2 2 6" xfId="6268" xr:uid="{00000000-0005-0000-0000-00007D180000}"/>
    <cellStyle name="Normal 11 5 2 2 3" xfId="6269" xr:uid="{00000000-0005-0000-0000-00007E180000}"/>
    <cellStyle name="Normal 11 5 2 2 3 2" xfId="6270" xr:uid="{00000000-0005-0000-0000-00007F180000}"/>
    <cellStyle name="Normal 11 5 2 2 3 3" xfId="6271" xr:uid="{00000000-0005-0000-0000-000080180000}"/>
    <cellStyle name="Normal 11 5 2 2 3 4" xfId="6272" xr:uid="{00000000-0005-0000-0000-000081180000}"/>
    <cellStyle name="Normal 11 5 2 2 4" xfId="6273" xr:uid="{00000000-0005-0000-0000-000082180000}"/>
    <cellStyle name="Normal 11 5 2 2 4 2" xfId="6274" xr:uid="{00000000-0005-0000-0000-000083180000}"/>
    <cellStyle name="Normal 11 5 2 2 4 3" xfId="6275" xr:uid="{00000000-0005-0000-0000-000084180000}"/>
    <cellStyle name="Normal 11 5 2 2 4 4" xfId="6276" xr:uid="{00000000-0005-0000-0000-000085180000}"/>
    <cellStyle name="Normal 11 5 2 2 5" xfId="6277" xr:uid="{00000000-0005-0000-0000-000086180000}"/>
    <cellStyle name="Normal 11 5 2 2 5 2" xfId="6278" xr:uid="{00000000-0005-0000-0000-000087180000}"/>
    <cellStyle name="Normal 11 5 2 2 5 3" xfId="6279" xr:uid="{00000000-0005-0000-0000-000088180000}"/>
    <cellStyle name="Normal 11 5 2 2 5 4" xfId="6280" xr:uid="{00000000-0005-0000-0000-000089180000}"/>
    <cellStyle name="Normal 11 5 2 2 6" xfId="6281" xr:uid="{00000000-0005-0000-0000-00008A180000}"/>
    <cellStyle name="Normal 11 5 2 2 6 2" xfId="6282" xr:uid="{00000000-0005-0000-0000-00008B180000}"/>
    <cellStyle name="Normal 11 5 2 2 6 3" xfId="6283" xr:uid="{00000000-0005-0000-0000-00008C180000}"/>
    <cellStyle name="Normal 11 5 2 2 6 4" xfId="6284" xr:uid="{00000000-0005-0000-0000-00008D180000}"/>
    <cellStyle name="Normal 11 5 2 2 7" xfId="6285" xr:uid="{00000000-0005-0000-0000-00008E180000}"/>
    <cellStyle name="Normal 11 5 2 2 7 2" xfId="6286" xr:uid="{00000000-0005-0000-0000-00008F180000}"/>
    <cellStyle name="Normal 11 5 2 2 7 3" xfId="6287" xr:uid="{00000000-0005-0000-0000-000090180000}"/>
    <cellStyle name="Normal 11 5 2 2 7 4" xfId="6288" xr:uid="{00000000-0005-0000-0000-000091180000}"/>
    <cellStyle name="Normal 11 5 2 2 8" xfId="6289" xr:uid="{00000000-0005-0000-0000-000092180000}"/>
    <cellStyle name="Normal 11 5 2 2 9" xfId="6290" xr:uid="{00000000-0005-0000-0000-000093180000}"/>
    <cellStyle name="Normal 11 5 2 3" xfId="6291" xr:uid="{00000000-0005-0000-0000-000094180000}"/>
    <cellStyle name="Normal 11 5 2 3 2" xfId="6292" xr:uid="{00000000-0005-0000-0000-000095180000}"/>
    <cellStyle name="Normal 11 5 2 3 2 2" xfId="6293" xr:uid="{00000000-0005-0000-0000-000096180000}"/>
    <cellStyle name="Normal 11 5 2 3 2 3" xfId="6294" xr:uid="{00000000-0005-0000-0000-000097180000}"/>
    <cellStyle name="Normal 11 5 2 3 2 4" xfId="6295" xr:uid="{00000000-0005-0000-0000-000098180000}"/>
    <cellStyle name="Normal 11 5 2 3 3" xfId="6296" xr:uid="{00000000-0005-0000-0000-000099180000}"/>
    <cellStyle name="Normal 11 5 2 3 3 2" xfId="6297" xr:uid="{00000000-0005-0000-0000-00009A180000}"/>
    <cellStyle name="Normal 11 5 2 3 3 3" xfId="6298" xr:uid="{00000000-0005-0000-0000-00009B180000}"/>
    <cellStyle name="Normal 11 5 2 3 3 4" xfId="6299" xr:uid="{00000000-0005-0000-0000-00009C180000}"/>
    <cellStyle name="Normal 11 5 2 3 4" xfId="6300" xr:uid="{00000000-0005-0000-0000-00009D180000}"/>
    <cellStyle name="Normal 11 5 2 3 5" xfId="6301" xr:uid="{00000000-0005-0000-0000-00009E180000}"/>
    <cellStyle name="Normal 11 5 2 3 6" xfId="6302" xr:uid="{00000000-0005-0000-0000-00009F180000}"/>
    <cellStyle name="Normal 11 5 2 4" xfId="6303" xr:uid="{00000000-0005-0000-0000-0000A0180000}"/>
    <cellStyle name="Normal 11 5 2 4 2" xfId="6304" xr:uid="{00000000-0005-0000-0000-0000A1180000}"/>
    <cellStyle name="Normal 11 5 2 4 3" xfId="6305" xr:uid="{00000000-0005-0000-0000-0000A2180000}"/>
    <cellStyle name="Normal 11 5 2 4 4" xfId="6306" xr:uid="{00000000-0005-0000-0000-0000A3180000}"/>
    <cellStyle name="Normal 11 5 2 5" xfId="6307" xr:uid="{00000000-0005-0000-0000-0000A4180000}"/>
    <cellStyle name="Normal 11 5 2 5 2" xfId="6308" xr:uid="{00000000-0005-0000-0000-0000A5180000}"/>
    <cellStyle name="Normal 11 5 2 5 3" xfId="6309" xr:uid="{00000000-0005-0000-0000-0000A6180000}"/>
    <cellStyle name="Normal 11 5 2 5 4" xfId="6310" xr:uid="{00000000-0005-0000-0000-0000A7180000}"/>
    <cellStyle name="Normal 11 5 2 6" xfId="6311" xr:uid="{00000000-0005-0000-0000-0000A8180000}"/>
    <cellStyle name="Normal 11 5 2 6 2" xfId="6312" xr:uid="{00000000-0005-0000-0000-0000A9180000}"/>
    <cellStyle name="Normal 11 5 2 6 3" xfId="6313" xr:uid="{00000000-0005-0000-0000-0000AA180000}"/>
    <cellStyle name="Normal 11 5 2 6 4" xfId="6314" xr:uid="{00000000-0005-0000-0000-0000AB180000}"/>
    <cellStyle name="Normal 11 5 2 7" xfId="6315" xr:uid="{00000000-0005-0000-0000-0000AC180000}"/>
    <cellStyle name="Normal 11 5 2 7 2" xfId="6316" xr:uid="{00000000-0005-0000-0000-0000AD180000}"/>
    <cellStyle name="Normal 11 5 2 7 3" xfId="6317" xr:uid="{00000000-0005-0000-0000-0000AE180000}"/>
    <cellStyle name="Normal 11 5 2 7 4" xfId="6318" xr:uid="{00000000-0005-0000-0000-0000AF180000}"/>
    <cellStyle name="Normal 11 5 2 8" xfId="6319" xr:uid="{00000000-0005-0000-0000-0000B0180000}"/>
    <cellStyle name="Normal 11 5 2 8 2" xfId="6320" xr:uid="{00000000-0005-0000-0000-0000B1180000}"/>
    <cellStyle name="Normal 11 5 2 8 3" xfId="6321" xr:uid="{00000000-0005-0000-0000-0000B2180000}"/>
    <cellStyle name="Normal 11 5 2 8 4" xfId="6322" xr:uid="{00000000-0005-0000-0000-0000B3180000}"/>
    <cellStyle name="Normal 11 5 2 9" xfId="6323" xr:uid="{00000000-0005-0000-0000-0000B4180000}"/>
    <cellStyle name="Normal 11 5 2 9 2" xfId="6324" xr:uid="{00000000-0005-0000-0000-0000B5180000}"/>
    <cellStyle name="Normal 11 5 2 9 3" xfId="6325" xr:uid="{00000000-0005-0000-0000-0000B6180000}"/>
    <cellStyle name="Normal 11 5 2 9 4" xfId="6326" xr:uid="{00000000-0005-0000-0000-0000B7180000}"/>
    <cellStyle name="Normal 11 5 20" xfId="6327" xr:uid="{00000000-0005-0000-0000-0000B8180000}"/>
    <cellStyle name="Normal 11 5 3" xfId="6328" xr:uid="{00000000-0005-0000-0000-0000B9180000}"/>
    <cellStyle name="Normal 11 5 3 10" xfId="6329" xr:uid="{00000000-0005-0000-0000-0000BA180000}"/>
    <cellStyle name="Normal 11 5 3 11" xfId="6330" xr:uid="{00000000-0005-0000-0000-0000BB180000}"/>
    <cellStyle name="Normal 11 5 3 12" xfId="6331" xr:uid="{00000000-0005-0000-0000-0000BC180000}"/>
    <cellStyle name="Normal 11 5 3 13" xfId="6332" xr:uid="{00000000-0005-0000-0000-0000BD180000}"/>
    <cellStyle name="Normal 11 5 3 14" xfId="6333" xr:uid="{00000000-0005-0000-0000-0000BE180000}"/>
    <cellStyle name="Normal 11 5 3 2" xfId="6334" xr:uid="{00000000-0005-0000-0000-0000BF180000}"/>
    <cellStyle name="Normal 11 5 3 2 10" xfId="6335" xr:uid="{00000000-0005-0000-0000-0000C0180000}"/>
    <cellStyle name="Normal 11 5 3 2 11" xfId="6336" xr:uid="{00000000-0005-0000-0000-0000C1180000}"/>
    <cellStyle name="Normal 11 5 3 2 12" xfId="6337" xr:uid="{00000000-0005-0000-0000-0000C2180000}"/>
    <cellStyle name="Normal 11 5 3 2 2" xfId="6338" xr:uid="{00000000-0005-0000-0000-0000C3180000}"/>
    <cellStyle name="Normal 11 5 3 2 2 2" xfId="6339" xr:uid="{00000000-0005-0000-0000-0000C4180000}"/>
    <cellStyle name="Normal 11 5 3 2 2 2 2" xfId="6340" xr:uid="{00000000-0005-0000-0000-0000C5180000}"/>
    <cellStyle name="Normal 11 5 3 2 2 2 3" xfId="6341" xr:uid="{00000000-0005-0000-0000-0000C6180000}"/>
    <cellStyle name="Normal 11 5 3 2 2 2 4" xfId="6342" xr:uid="{00000000-0005-0000-0000-0000C7180000}"/>
    <cellStyle name="Normal 11 5 3 2 2 3" xfId="6343" xr:uid="{00000000-0005-0000-0000-0000C8180000}"/>
    <cellStyle name="Normal 11 5 3 2 2 3 2" xfId="6344" xr:uid="{00000000-0005-0000-0000-0000C9180000}"/>
    <cellStyle name="Normal 11 5 3 2 2 3 3" xfId="6345" xr:uid="{00000000-0005-0000-0000-0000CA180000}"/>
    <cellStyle name="Normal 11 5 3 2 2 3 4" xfId="6346" xr:uid="{00000000-0005-0000-0000-0000CB180000}"/>
    <cellStyle name="Normal 11 5 3 2 2 4" xfId="6347" xr:uid="{00000000-0005-0000-0000-0000CC180000}"/>
    <cellStyle name="Normal 11 5 3 2 2 5" xfId="6348" xr:uid="{00000000-0005-0000-0000-0000CD180000}"/>
    <cellStyle name="Normal 11 5 3 2 2 6" xfId="6349" xr:uid="{00000000-0005-0000-0000-0000CE180000}"/>
    <cellStyle name="Normal 11 5 3 2 3" xfId="6350" xr:uid="{00000000-0005-0000-0000-0000CF180000}"/>
    <cellStyle name="Normal 11 5 3 2 3 2" xfId="6351" xr:uid="{00000000-0005-0000-0000-0000D0180000}"/>
    <cellStyle name="Normal 11 5 3 2 3 3" xfId="6352" xr:uid="{00000000-0005-0000-0000-0000D1180000}"/>
    <cellStyle name="Normal 11 5 3 2 3 4" xfId="6353" xr:uid="{00000000-0005-0000-0000-0000D2180000}"/>
    <cellStyle name="Normal 11 5 3 2 4" xfId="6354" xr:uid="{00000000-0005-0000-0000-0000D3180000}"/>
    <cellStyle name="Normal 11 5 3 2 4 2" xfId="6355" xr:uid="{00000000-0005-0000-0000-0000D4180000}"/>
    <cellStyle name="Normal 11 5 3 2 4 3" xfId="6356" xr:uid="{00000000-0005-0000-0000-0000D5180000}"/>
    <cellStyle name="Normal 11 5 3 2 4 4" xfId="6357" xr:uid="{00000000-0005-0000-0000-0000D6180000}"/>
    <cellStyle name="Normal 11 5 3 2 5" xfId="6358" xr:uid="{00000000-0005-0000-0000-0000D7180000}"/>
    <cellStyle name="Normal 11 5 3 2 5 2" xfId="6359" xr:uid="{00000000-0005-0000-0000-0000D8180000}"/>
    <cellStyle name="Normal 11 5 3 2 5 3" xfId="6360" xr:uid="{00000000-0005-0000-0000-0000D9180000}"/>
    <cellStyle name="Normal 11 5 3 2 5 4" xfId="6361" xr:uid="{00000000-0005-0000-0000-0000DA180000}"/>
    <cellStyle name="Normal 11 5 3 2 6" xfId="6362" xr:uid="{00000000-0005-0000-0000-0000DB180000}"/>
    <cellStyle name="Normal 11 5 3 2 6 2" xfId="6363" xr:uid="{00000000-0005-0000-0000-0000DC180000}"/>
    <cellStyle name="Normal 11 5 3 2 6 3" xfId="6364" xr:uid="{00000000-0005-0000-0000-0000DD180000}"/>
    <cellStyle name="Normal 11 5 3 2 6 4" xfId="6365" xr:uid="{00000000-0005-0000-0000-0000DE180000}"/>
    <cellStyle name="Normal 11 5 3 2 7" xfId="6366" xr:uid="{00000000-0005-0000-0000-0000DF180000}"/>
    <cellStyle name="Normal 11 5 3 2 7 2" xfId="6367" xr:uid="{00000000-0005-0000-0000-0000E0180000}"/>
    <cellStyle name="Normal 11 5 3 2 7 3" xfId="6368" xr:uid="{00000000-0005-0000-0000-0000E1180000}"/>
    <cellStyle name="Normal 11 5 3 2 7 4" xfId="6369" xr:uid="{00000000-0005-0000-0000-0000E2180000}"/>
    <cellStyle name="Normal 11 5 3 2 8" xfId="6370" xr:uid="{00000000-0005-0000-0000-0000E3180000}"/>
    <cellStyle name="Normal 11 5 3 2 9" xfId="6371" xr:uid="{00000000-0005-0000-0000-0000E4180000}"/>
    <cellStyle name="Normal 11 5 3 3" xfId="6372" xr:uid="{00000000-0005-0000-0000-0000E5180000}"/>
    <cellStyle name="Normal 11 5 3 3 2" xfId="6373" xr:uid="{00000000-0005-0000-0000-0000E6180000}"/>
    <cellStyle name="Normal 11 5 3 3 2 2" xfId="6374" xr:uid="{00000000-0005-0000-0000-0000E7180000}"/>
    <cellStyle name="Normal 11 5 3 3 2 3" xfId="6375" xr:uid="{00000000-0005-0000-0000-0000E8180000}"/>
    <cellStyle name="Normal 11 5 3 3 2 4" xfId="6376" xr:uid="{00000000-0005-0000-0000-0000E9180000}"/>
    <cellStyle name="Normal 11 5 3 3 3" xfId="6377" xr:uid="{00000000-0005-0000-0000-0000EA180000}"/>
    <cellStyle name="Normal 11 5 3 3 3 2" xfId="6378" xr:uid="{00000000-0005-0000-0000-0000EB180000}"/>
    <cellStyle name="Normal 11 5 3 3 3 3" xfId="6379" xr:uid="{00000000-0005-0000-0000-0000EC180000}"/>
    <cellStyle name="Normal 11 5 3 3 3 4" xfId="6380" xr:uid="{00000000-0005-0000-0000-0000ED180000}"/>
    <cellStyle name="Normal 11 5 3 3 4" xfId="6381" xr:uid="{00000000-0005-0000-0000-0000EE180000}"/>
    <cellStyle name="Normal 11 5 3 3 5" xfId="6382" xr:uid="{00000000-0005-0000-0000-0000EF180000}"/>
    <cellStyle name="Normal 11 5 3 3 6" xfId="6383" xr:uid="{00000000-0005-0000-0000-0000F0180000}"/>
    <cellStyle name="Normal 11 5 3 4" xfId="6384" xr:uid="{00000000-0005-0000-0000-0000F1180000}"/>
    <cellStyle name="Normal 11 5 3 4 2" xfId="6385" xr:uid="{00000000-0005-0000-0000-0000F2180000}"/>
    <cellStyle name="Normal 11 5 3 4 3" xfId="6386" xr:uid="{00000000-0005-0000-0000-0000F3180000}"/>
    <cellStyle name="Normal 11 5 3 4 4" xfId="6387" xr:uid="{00000000-0005-0000-0000-0000F4180000}"/>
    <cellStyle name="Normal 11 5 3 5" xfId="6388" xr:uid="{00000000-0005-0000-0000-0000F5180000}"/>
    <cellStyle name="Normal 11 5 3 5 2" xfId="6389" xr:uid="{00000000-0005-0000-0000-0000F6180000}"/>
    <cellStyle name="Normal 11 5 3 5 3" xfId="6390" xr:uid="{00000000-0005-0000-0000-0000F7180000}"/>
    <cellStyle name="Normal 11 5 3 5 4" xfId="6391" xr:uid="{00000000-0005-0000-0000-0000F8180000}"/>
    <cellStyle name="Normal 11 5 3 6" xfId="6392" xr:uid="{00000000-0005-0000-0000-0000F9180000}"/>
    <cellStyle name="Normal 11 5 3 6 2" xfId="6393" xr:uid="{00000000-0005-0000-0000-0000FA180000}"/>
    <cellStyle name="Normal 11 5 3 6 3" xfId="6394" xr:uid="{00000000-0005-0000-0000-0000FB180000}"/>
    <cellStyle name="Normal 11 5 3 6 4" xfId="6395" xr:uid="{00000000-0005-0000-0000-0000FC180000}"/>
    <cellStyle name="Normal 11 5 3 7" xfId="6396" xr:uid="{00000000-0005-0000-0000-0000FD180000}"/>
    <cellStyle name="Normal 11 5 3 7 2" xfId="6397" xr:uid="{00000000-0005-0000-0000-0000FE180000}"/>
    <cellStyle name="Normal 11 5 3 7 3" xfId="6398" xr:uid="{00000000-0005-0000-0000-0000FF180000}"/>
    <cellStyle name="Normal 11 5 3 7 4" xfId="6399" xr:uid="{00000000-0005-0000-0000-000000190000}"/>
    <cellStyle name="Normal 11 5 3 8" xfId="6400" xr:uid="{00000000-0005-0000-0000-000001190000}"/>
    <cellStyle name="Normal 11 5 3 8 2" xfId="6401" xr:uid="{00000000-0005-0000-0000-000002190000}"/>
    <cellStyle name="Normal 11 5 3 8 3" xfId="6402" xr:uid="{00000000-0005-0000-0000-000003190000}"/>
    <cellStyle name="Normal 11 5 3 8 4" xfId="6403" xr:uid="{00000000-0005-0000-0000-000004190000}"/>
    <cellStyle name="Normal 11 5 3 9" xfId="6404" xr:uid="{00000000-0005-0000-0000-000005190000}"/>
    <cellStyle name="Normal 11 5 3 9 2" xfId="6405" xr:uid="{00000000-0005-0000-0000-000006190000}"/>
    <cellStyle name="Normal 11 5 3 9 3" xfId="6406" xr:uid="{00000000-0005-0000-0000-000007190000}"/>
    <cellStyle name="Normal 11 5 3 9 4" xfId="6407" xr:uid="{00000000-0005-0000-0000-000008190000}"/>
    <cellStyle name="Normal 11 5 4" xfId="6408" xr:uid="{00000000-0005-0000-0000-000009190000}"/>
    <cellStyle name="Normal 11 5 4 10" xfId="6409" xr:uid="{00000000-0005-0000-0000-00000A190000}"/>
    <cellStyle name="Normal 11 5 4 11" xfId="6410" xr:uid="{00000000-0005-0000-0000-00000B190000}"/>
    <cellStyle name="Normal 11 5 4 12" xfId="6411" xr:uid="{00000000-0005-0000-0000-00000C190000}"/>
    <cellStyle name="Normal 11 5 4 2" xfId="6412" xr:uid="{00000000-0005-0000-0000-00000D190000}"/>
    <cellStyle name="Normal 11 5 4 2 2" xfId="6413" xr:uid="{00000000-0005-0000-0000-00000E190000}"/>
    <cellStyle name="Normal 11 5 4 2 2 2" xfId="6414" xr:uid="{00000000-0005-0000-0000-00000F190000}"/>
    <cellStyle name="Normal 11 5 4 2 2 3" xfId="6415" xr:uid="{00000000-0005-0000-0000-000010190000}"/>
    <cellStyle name="Normal 11 5 4 2 2 4" xfId="6416" xr:uid="{00000000-0005-0000-0000-000011190000}"/>
    <cellStyle name="Normal 11 5 4 2 3" xfId="6417" xr:uid="{00000000-0005-0000-0000-000012190000}"/>
    <cellStyle name="Normal 11 5 4 2 3 2" xfId="6418" xr:uid="{00000000-0005-0000-0000-000013190000}"/>
    <cellStyle name="Normal 11 5 4 2 3 3" xfId="6419" xr:uid="{00000000-0005-0000-0000-000014190000}"/>
    <cellStyle name="Normal 11 5 4 2 3 4" xfId="6420" xr:uid="{00000000-0005-0000-0000-000015190000}"/>
    <cellStyle name="Normal 11 5 4 2 4" xfId="6421" xr:uid="{00000000-0005-0000-0000-000016190000}"/>
    <cellStyle name="Normal 11 5 4 2 5" xfId="6422" xr:uid="{00000000-0005-0000-0000-000017190000}"/>
    <cellStyle name="Normal 11 5 4 2 6" xfId="6423" xr:uid="{00000000-0005-0000-0000-000018190000}"/>
    <cellStyle name="Normal 11 5 4 3" xfId="6424" xr:uid="{00000000-0005-0000-0000-000019190000}"/>
    <cellStyle name="Normal 11 5 4 3 2" xfId="6425" xr:uid="{00000000-0005-0000-0000-00001A190000}"/>
    <cellStyle name="Normal 11 5 4 3 3" xfId="6426" xr:uid="{00000000-0005-0000-0000-00001B190000}"/>
    <cellStyle name="Normal 11 5 4 3 4" xfId="6427" xr:uid="{00000000-0005-0000-0000-00001C190000}"/>
    <cellStyle name="Normal 11 5 4 4" xfId="6428" xr:uid="{00000000-0005-0000-0000-00001D190000}"/>
    <cellStyle name="Normal 11 5 4 4 2" xfId="6429" xr:uid="{00000000-0005-0000-0000-00001E190000}"/>
    <cellStyle name="Normal 11 5 4 4 3" xfId="6430" xr:uid="{00000000-0005-0000-0000-00001F190000}"/>
    <cellStyle name="Normal 11 5 4 4 4" xfId="6431" xr:uid="{00000000-0005-0000-0000-000020190000}"/>
    <cellStyle name="Normal 11 5 4 5" xfId="6432" xr:uid="{00000000-0005-0000-0000-000021190000}"/>
    <cellStyle name="Normal 11 5 4 5 2" xfId="6433" xr:uid="{00000000-0005-0000-0000-000022190000}"/>
    <cellStyle name="Normal 11 5 4 5 3" xfId="6434" xr:uid="{00000000-0005-0000-0000-000023190000}"/>
    <cellStyle name="Normal 11 5 4 5 4" xfId="6435" xr:uid="{00000000-0005-0000-0000-000024190000}"/>
    <cellStyle name="Normal 11 5 4 6" xfId="6436" xr:uid="{00000000-0005-0000-0000-000025190000}"/>
    <cellStyle name="Normal 11 5 4 6 2" xfId="6437" xr:uid="{00000000-0005-0000-0000-000026190000}"/>
    <cellStyle name="Normal 11 5 4 6 3" xfId="6438" xr:uid="{00000000-0005-0000-0000-000027190000}"/>
    <cellStyle name="Normal 11 5 4 6 4" xfId="6439" xr:uid="{00000000-0005-0000-0000-000028190000}"/>
    <cellStyle name="Normal 11 5 4 7" xfId="6440" xr:uid="{00000000-0005-0000-0000-000029190000}"/>
    <cellStyle name="Normal 11 5 4 7 2" xfId="6441" xr:uid="{00000000-0005-0000-0000-00002A190000}"/>
    <cellStyle name="Normal 11 5 4 7 3" xfId="6442" xr:uid="{00000000-0005-0000-0000-00002B190000}"/>
    <cellStyle name="Normal 11 5 4 7 4" xfId="6443" xr:uid="{00000000-0005-0000-0000-00002C190000}"/>
    <cellStyle name="Normal 11 5 4 8" xfId="6444" xr:uid="{00000000-0005-0000-0000-00002D190000}"/>
    <cellStyle name="Normal 11 5 4 9" xfId="6445" xr:uid="{00000000-0005-0000-0000-00002E190000}"/>
    <cellStyle name="Normal 11 5 5" xfId="6446" xr:uid="{00000000-0005-0000-0000-00002F190000}"/>
    <cellStyle name="Normal 11 5 5 10" xfId="6447" xr:uid="{00000000-0005-0000-0000-000030190000}"/>
    <cellStyle name="Normal 11 5 5 11" xfId="6448" xr:uid="{00000000-0005-0000-0000-000031190000}"/>
    <cellStyle name="Normal 11 5 5 12" xfId="6449" xr:uid="{00000000-0005-0000-0000-000032190000}"/>
    <cellStyle name="Normal 11 5 5 2" xfId="6450" xr:uid="{00000000-0005-0000-0000-000033190000}"/>
    <cellStyle name="Normal 11 5 5 2 2" xfId="6451" xr:uid="{00000000-0005-0000-0000-000034190000}"/>
    <cellStyle name="Normal 11 5 5 2 2 2" xfId="6452" xr:uid="{00000000-0005-0000-0000-000035190000}"/>
    <cellStyle name="Normal 11 5 5 2 2 3" xfId="6453" xr:uid="{00000000-0005-0000-0000-000036190000}"/>
    <cellStyle name="Normal 11 5 5 2 2 4" xfId="6454" xr:uid="{00000000-0005-0000-0000-000037190000}"/>
    <cellStyle name="Normal 11 5 5 2 3" xfId="6455" xr:uid="{00000000-0005-0000-0000-000038190000}"/>
    <cellStyle name="Normal 11 5 5 2 3 2" xfId="6456" xr:uid="{00000000-0005-0000-0000-000039190000}"/>
    <cellStyle name="Normal 11 5 5 2 3 3" xfId="6457" xr:uid="{00000000-0005-0000-0000-00003A190000}"/>
    <cellStyle name="Normal 11 5 5 2 3 4" xfId="6458" xr:uid="{00000000-0005-0000-0000-00003B190000}"/>
    <cellStyle name="Normal 11 5 5 2 4" xfId="6459" xr:uid="{00000000-0005-0000-0000-00003C190000}"/>
    <cellStyle name="Normal 11 5 5 2 5" xfId="6460" xr:uid="{00000000-0005-0000-0000-00003D190000}"/>
    <cellStyle name="Normal 11 5 5 2 6" xfId="6461" xr:uid="{00000000-0005-0000-0000-00003E190000}"/>
    <cellStyle name="Normal 11 5 5 3" xfId="6462" xr:uid="{00000000-0005-0000-0000-00003F190000}"/>
    <cellStyle name="Normal 11 5 5 3 2" xfId="6463" xr:uid="{00000000-0005-0000-0000-000040190000}"/>
    <cellStyle name="Normal 11 5 5 3 3" xfId="6464" xr:uid="{00000000-0005-0000-0000-000041190000}"/>
    <cellStyle name="Normal 11 5 5 3 4" xfId="6465" xr:uid="{00000000-0005-0000-0000-000042190000}"/>
    <cellStyle name="Normal 11 5 5 4" xfId="6466" xr:uid="{00000000-0005-0000-0000-000043190000}"/>
    <cellStyle name="Normal 11 5 5 4 2" xfId="6467" xr:uid="{00000000-0005-0000-0000-000044190000}"/>
    <cellStyle name="Normal 11 5 5 4 3" xfId="6468" xr:uid="{00000000-0005-0000-0000-000045190000}"/>
    <cellStyle name="Normal 11 5 5 4 4" xfId="6469" xr:uid="{00000000-0005-0000-0000-000046190000}"/>
    <cellStyle name="Normal 11 5 5 5" xfId="6470" xr:uid="{00000000-0005-0000-0000-000047190000}"/>
    <cellStyle name="Normal 11 5 5 5 2" xfId="6471" xr:uid="{00000000-0005-0000-0000-000048190000}"/>
    <cellStyle name="Normal 11 5 5 5 3" xfId="6472" xr:uid="{00000000-0005-0000-0000-000049190000}"/>
    <cellStyle name="Normal 11 5 5 5 4" xfId="6473" xr:uid="{00000000-0005-0000-0000-00004A190000}"/>
    <cellStyle name="Normal 11 5 5 6" xfId="6474" xr:uid="{00000000-0005-0000-0000-00004B190000}"/>
    <cellStyle name="Normal 11 5 5 6 2" xfId="6475" xr:uid="{00000000-0005-0000-0000-00004C190000}"/>
    <cellStyle name="Normal 11 5 5 6 3" xfId="6476" xr:uid="{00000000-0005-0000-0000-00004D190000}"/>
    <cellStyle name="Normal 11 5 5 6 4" xfId="6477" xr:uid="{00000000-0005-0000-0000-00004E190000}"/>
    <cellStyle name="Normal 11 5 5 7" xfId="6478" xr:uid="{00000000-0005-0000-0000-00004F190000}"/>
    <cellStyle name="Normal 11 5 5 7 2" xfId="6479" xr:uid="{00000000-0005-0000-0000-000050190000}"/>
    <cellStyle name="Normal 11 5 5 7 3" xfId="6480" xr:uid="{00000000-0005-0000-0000-000051190000}"/>
    <cellStyle name="Normal 11 5 5 7 4" xfId="6481" xr:uid="{00000000-0005-0000-0000-000052190000}"/>
    <cellStyle name="Normal 11 5 5 8" xfId="6482" xr:uid="{00000000-0005-0000-0000-000053190000}"/>
    <cellStyle name="Normal 11 5 5 9" xfId="6483" xr:uid="{00000000-0005-0000-0000-000054190000}"/>
    <cellStyle name="Normal 11 5 6" xfId="6484" xr:uid="{00000000-0005-0000-0000-000055190000}"/>
    <cellStyle name="Normal 11 5 6 2" xfId="6485" xr:uid="{00000000-0005-0000-0000-000056190000}"/>
    <cellStyle name="Normal 11 5 6 2 2" xfId="6486" xr:uid="{00000000-0005-0000-0000-000057190000}"/>
    <cellStyle name="Normal 11 5 6 2 3" xfId="6487" xr:uid="{00000000-0005-0000-0000-000058190000}"/>
    <cellStyle name="Normal 11 5 6 2 4" xfId="6488" xr:uid="{00000000-0005-0000-0000-000059190000}"/>
    <cellStyle name="Normal 11 5 6 3" xfId="6489" xr:uid="{00000000-0005-0000-0000-00005A190000}"/>
    <cellStyle name="Normal 11 5 6 3 2" xfId="6490" xr:uid="{00000000-0005-0000-0000-00005B190000}"/>
    <cellStyle name="Normal 11 5 6 3 3" xfId="6491" xr:uid="{00000000-0005-0000-0000-00005C190000}"/>
    <cellStyle name="Normal 11 5 6 3 4" xfId="6492" xr:uid="{00000000-0005-0000-0000-00005D190000}"/>
    <cellStyle name="Normal 11 5 6 4" xfId="6493" xr:uid="{00000000-0005-0000-0000-00005E190000}"/>
    <cellStyle name="Normal 11 5 6 4 2" xfId="6494" xr:uid="{00000000-0005-0000-0000-00005F190000}"/>
    <cellStyle name="Normal 11 5 6 4 3" xfId="6495" xr:uid="{00000000-0005-0000-0000-000060190000}"/>
    <cellStyle name="Normal 11 5 6 4 4" xfId="6496" xr:uid="{00000000-0005-0000-0000-000061190000}"/>
    <cellStyle name="Normal 11 5 6 5" xfId="6497" xr:uid="{00000000-0005-0000-0000-000062190000}"/>
    <cellStyle name="Normal 11 5 6 5 2" xfId="6498" xr:uid="{00000000-0005-0000-0000-000063190000}"/>
    <cellStyle name="Normal 11 5 6 5 3" xfId="6499" xr:uid="{00000000-0005-0000-0000-000064190000}"/>
    <cellStyle name="Normal 11 5 6 5 4" xfId="6500" xr:uid="{00000000-0005-0000-0000-000065190000}"/>
    <cellStyle name="Normal 11 5 6 6" xfId="6501" xr:uid="{00000000-0005-0000-0000-000066190000}"/>
    <cellStyle name="Normal 11 5 6 7" xfId="6502" xr:uid="{00000000-0005-0000-0000-000067190000}"/>
    <cellStyle name="Normal 11 5 6 8" xfId="6503" xr:uid="{00000000-0005-0000-0000-000068190000}"/>
    <cellStyle name="Normal 11 5 7" xfId="6504" xr:uid="{00000000-0005-0000-0000-000069190000}"/>
    <cellStyle name="Normal 11 5 7 2" xfId="6505" xr:uid="{00000000-0005-0000-0000-00006A190000}"/>
    <cellStyle name="Normal 11 5 7 3" xfId="6506" xr:uid="{00000000-0005-0000-0000-00006B190000}"/>
    <cellStyle name="Normal 11 5 7 4" xfId="6507" xr:uid="{00000000-0005-0000-0000-00006C190000}"/>
    <cellStyle name="Normal 11 5 8" xfId="6508" xr:uid="{00000000-0005-0000-0000-00006D190000}"/>
    <cellStyle name="Normal 11 5 8 2" xfId="6509" xr:uid="{00000000-0005-0000-0000-00006E190000}"/>
    <cellStyle name="Normal 11 5 8 3" xfId="6510" xr:uid="{00000000-0005-0000-0000-00006F190000}"/>
    <cellStyle name="Normal 11 5 8 4" xfId="6511" xr:uid="{00000000-0005-0000-0000-000070190000}"/>
    <cellStyle name="Normal 11 5 9" xfId="6512" xr:uid="{00000000-0005-0000-0000-000071190000}"/>
    <cellStyle name="Normal 11 5 9 2" xfId="6513" xr:uid="{00000000-0005-0000-0000-000072190000}"/>
    <cellStyle name="Normal 11 5 9 3" xfId="6514" xr:uid="{00000000-0005-0000-0000-000073190000}"/>
    <cellStyle name="Normal 11 5 9 4" xfId="6515" xr:uid="{00000000-0005-0000-0000-000074190000}"/>
    <cellStyle name="Normal 11 6" xfId="6516" xr:uid="{00000000-0005-0000-0000-000075190000}"/>
    <cellStyle name="Normal 11 6 10" xfId="6517" xr:uid="{00000000-0005-0000-0000-000076190000}"/>
    <cellStyle name="Normal 11 6 10 2" xfId="6518" xr:uid="{00000000-0005-0000-0000-000077190000}"/>
    <cellStyle name="Normal 11 6 10 3" xfId="6519" xr:uid="{00000000-0005-0000-0000-000078190000}"/>
    <cellStyle name="Normal 11 6 10 4" xfId="6520" xr:uid="{00000000-0005-0000-0000-000079190000}"/>
    <cellStyle name="Normal 11 6 11" xfId="6521" xr:uid="{00000000-0005-0000-0000-00007A190000}"/>
    <cellStyle name="Normal 11 6 11 2" xfId="6522" xr:uid="{00000000-0005-0000-0000-00007B190000}"/>
    <cellStyle name="Normal 11 6 11 3" xfId="6523" xr:uid="{00000000-0005-0000-0000-00007C190000}"/>
    <cellStyle name="Normal 11 6 11 4" xfId="6524" xr:uid="{00000000-0005-0000-0000-00007D190000}"/>
    <cellStyle name="Normal 11 6 12" xfId="6525" xr:uid="{00000000-0005-0000-0000-00007E190000}"/>
    <cellStyle name="Normal 11 6 12 2" xfId="6526" xr:uid="{00000000-0005-0000-0000-00007F190000}"/>
    <cellStyle name="Normal 11 6 12 3" xfId="6527" xr:uid="{00000000-0005-0000-0000-000080190000}"/>
    <cellStyle name="Normal 11 6 12 4" xfId="6528" xr:uid="{00000000-0005-0000-0000-000081190000}"/>
    <cellStyle name="Normal 11 6 13" xfId="6529" xr:uid="{00000000-0005-0000-0000-000082190000}"/>
    <cellStyle name="Normal 11 6 13 2" xfId="6530" xr:uid="{00000000-0005-0000-0000-000083190000}"/>
    <cellStyle name="Normal 11 6 13 3" xfId="6531" xr:uid="{00000000-0005-0000-0000-000084190000}"/>
    <cellStyle name="Normal 11 6 13 4" xfId="6532" xr:uid="{00000000-0005-0000-0000-000085190000}"/>
    <cellStyle name="Normal 11 6 14" xfId="6533" xr:uid="{00000000-0005-0000-0000-000086190000}"/>
    <cellStyle name="Normal 11 6 15" xfId="6534" xr:uid="{00000000-0005-0000-0000-000087190000}"/>
    <cellStyle name="Normal 11 6 16" xfId="6535" xr:uid="{00000000-0005-0000-0000-000088190000}"/>
    <cellStyle name="Normal 11 6 17" xfId="6536" xr:uid="{00000000-0005-0000-0000-000089190000}"/>
    <cellStyle name="Normal 11 6 18" xfId="6537" xr:uid="{00000000-0005-0000-0000-00008A190000}"/>
    <cellStyle name="Normal 11 6 19" xfId="6538" xr:uid="{00000000-0005-0000-0000-00008B190000}"/>
    <cellStyle name="Normal 11 6 2" xfId="6539" xr:uid="{00000000-0005-0000-0000-00008C190000}"/>
    <cellStyle name="Normal 11 6 2 10" xfId="6540" xr:uid="{00000000-0005-0000-0000-00008D190000}"/>
    <cellStyle name="Normal 11 6 2 11" xfId="6541" xr:uid="{00000000-0005-0000-0000-00008E190000}"/>
    <cellStyle name="Normal 11 6 2 12" xfId="6542" xr:uid="{00000000-0005-0000-0000-00008F190000}"/>
    <cellStyle name="Normal 11 6 2 13" xfId="6543" xr:uid="{00000000-0005-0000-0000-000090190000}"/>
    <cellStyle name="Normal 11 6 2 14" xfId="6544" xr:uid="{00000000-0005-0000-0000-000091190000}"/>
    <cellStyle name="Normal 11 6 2 2" xfId="6545" xr:uid="{00000000-0005-0000-0000-000092190000}"/>
    <cellStyle name="Normal 11 6 2 2 10" xfId="6546" xr:uid="{00000000-0005-0000-0000-000093190000}"/>
    <cellStyle name="Normal 11 6 2 2 11" xfId="6547" xr:uid="{00000000-0005-0000-0000-000094190000}"/>
    <cellStyle name="Normal 11 6 2 2 12" xfId="6548" xr:uid="{00000000-0005-0000-0000-000095190000}"/>
    <cellStyle name="Normal 11 6 2 2 2" xfId="6549" xr:uid="{00000000-0005-0000-0000-000096190000}"/>
    <cellStyle name="Normal 11 6 2 2 2 2" xfId="6550" xr:uid="{00000000-0005-0000-0000-000097190000}"/>
    <cellStyle name="Normal 11 6 2 2 2 2 2" xfId="6551" xr:uid="{00000000-0005-0000-0000-000098190000}"/>
    <cellStyle name="Normal 11 6 2 2 2 2 3" xfId="6552" xr:uid="{00000000-0005-0000-0000-000099190000}"/>
    <cellStyle name="Normal 11 6 2 2 2 2 4" xfId="6553" xr:uid="{00000000-0005-0000-0000-00009A190000}"/>
    <cellStyle name="Normal 11 6 2 2 2 3" xfId="6554" xr:uid="{00000000-0005-0000-0000-00009B190000}"/>
    <cellStyle name="Normal 11 6 2 2 2 3 2" xfId="6555" xr:uid="{00000000-0005-0000-0000-00009C190000}"/>
    <cellStyle name="Normal 11 6 2 2 2 3 3" xfId="6556" xr:uid="{00000000-0005-0000-0000-00009D190000}"/>
    <cellStyle name="Normal 11 6 2 2 2 3 4" xfId="6557" xr:uid="{00000000-0005-0000-0000-00009E190000}"/>
    <cellStyle name="Normal 11 6 2 2 2 4" xfId="6558" xr:uid="{00000000-0005-0000-0000-00009F190000}"/>
    <cellStyle name="Normal 11 6 2 2 2 5" xfId="6559" xr:uid="{00000000-0005-0000-0000-0000A0190000}"/>
    <cellStyle name="Normal 11 6 2 2 2 6" xfId="6560" xr:uid="{00000000-0005-0000-0000-0000A1190000}"/>
    <cellStyle name="Normal 11 6 2 2 3" xfId="6561" xr:uid="{00000000-0005-0000-0000-0000A2190000}"/>
    <cellStyle name="Normal 11 6 2 2 3 2" xfId="6562" xr:uid="{00000000-0005-0000-0000-0000A3190000}"/>
    <cellStyle name="Normal 11 6 2 2 3 3" xfId="6563" xr:uid="{00000000-0005-0000-0000-0000A4190000}"/>
    <cellStyle name="Normal 11 6 2 2 3 4" xfId="6564" xr:uid="{00000000-0005-0000-0000-0000A5190000}"/>
    <cellStyle name="Normal 11 6 2 2 4" xfId="6565" xr:uid="{00000000-0005-0000-0000-0000A6190000}"/>
    <cellStyle name="Normal 11 6 2 2 4 2" xfId="6566" xr:uid="{00000000-0005-0000-0000-0000A7190000}"/>
    <cellStyle name="Normal 11 6 2 2 4 3" xfId="6567" xr:uid="{00000000-0005-0000-0000-0000A8190000}"/>
    <cellStyle name="Normal 11 6 2 2 4 4" xfId="6568" xr:uid="{00000000-0005-0000-0000-0000A9190000}"/>
    <cellStyle name="Normal 11 6 2 2 5" xfId="6569" xr:uid="{00000000-0005-0000-0000-0000AA190000}"/>
    <cellStyle name="Normal 11 6 2 2 5 2" xfId="6570" xr:uid="{00000000-0005-0000-0000-0000AB190000}"/>
    <cellStyle name="Normal 11 6 2 2 5 3" xfId="6571" xr:uid="{00000000-0005-0000-0000-0000AC190000}"/>
    <cellStyle name="Normal 11 6 2 2 5 4" xfId="6572" xr:uid="{00000000-0005-0000-0000-0000AD190000}"/>
    <cellStyle name="Normal 11 6 2 2 6" xfId="6573" xr:uid="{00000000-0005-0000-0000-0000AE190000}"/>
    <cellStyle name="Normal 11 6 2 2 6 2" xfId="6574" xr:uid="{00000000-0005-0000-0000-0000AF190000}"/>
    <cellStyle name="Normal 11 6 2 2 6 3" xfId="6575" xr:uid="{00000000-0005-0000-0000-0000B0190000}"/>
    <cellStyle name="Normal 11 6 2 2 6 4" xfId="6576" xr:uid="{00000000-0005-0000-0000-0000B1190000}"/>
    <cellStyle name="Normal 11 6 2 2 7" xfId="6577" xr:uid="{00000000-0005-0000-0000-0000B2190000}"/>
    <cellStyle name="Normal 11 6 2 2 7 2" xfId="6578" xr:uid="{00000000-0005-0000-0000-0000B3190000}"/>
    <cellStyle name="Normal 11 6 2 2 7 3" xfId="6579" xr:uid="{00000000-0005-0000-0000-0000B4190000}"/>
    <cellStyle name="Normal 11 6 2 2 7 4" xfId="6580" xr:uid="{00000000-0005-0000-0000-0000B5190000}"/>
    <cellStyle name="Normal 11 6 2 2 8" xfId="6581" xr:uid="{00000000-0005-0000-0000-0000B6190000}"/>
    <cellStyle name="Normal 11 6 2 2 9" xfId="6582" xr:uid="{00000000-0005-0000-0000-0000B7190000}"/>
    <cellStyle name="Normal 11 6 2 3" xfId="6583" xr:uid="{00000000-0005-0000-0000-0000B8190000}"/>
    <cellStyle name="Normal 11 6 2 3 2" xfId="6584" xr:uid="{00000000-0005-0000-0000-0000B9190000}"/>
    <cellStyle name="Normal 11 6 2 3 2 2" xfId="6585" xr:uid="{00000000-0005-0000-0000-0000BA190000}"/>
    <cellStyle name="Normal 11 6 2 3 2 3" xfId="6586" xr:uid="{00000000-0005-0000-0000-0000BB190000}"/>
    <cellStyle name="Normal 11 6 2 3 2 4" xfId="6587" xr:uid="{00000000-0005-0000-0000-0000BC190000}"/>
    <cellStyle name="Normal 11 6 2 3 3" xfId="6588" xr:uid="{00000000-0005-0000-0000-0000BD190000}"/>
    <cellStyle name="Normal 11 6 2 3 3 2" xfId="6589" xr:uid="{00000000-0005-0000-0000-0000BE190000}"/>
    <cellStyle name="Normal 11 6 2 3 3 3" xfId="6590" xr:uid="{00000000-0005-0000-0000-0000BF190000}"/>
    <cellStyle name="Normal 11 6 2 3 3 4" xfId="6591" xr:uid="{00000000-0005-0000-0000-0000C0190000}"/>
    <cellStyle name="Normal 11 6 2 3 4" xfId="6592" xr:uid="{00000000-0005-0000-0000-0000C1190000}"/>
    <cellStyle name="Normal 11 6 2 3 5" xfId="6593" xr:uid="{00000000-0005-0000-0000-0000C2190000}"/>
    <cellStyle name="Normal 11 6 2 3 6" xfId="6594" xr:uid="{00000000-0005-0000-0000-0000C3190000}"/>
    <cellStyle name="Normal 11 6 2 4" xfId="6595" xr:uid="{00000000-0005-0000-0000-0000C4190000}"/>
    <cellStyle name="Normal 11 6 2 4 2" xfId="6596" xr:uid="{00000000-0005-0000-0000-0000C5190000}"/>
    <cellStyle name="Normal 11 6 2 4 3" xfId="6597" xr:uid="{00000000-0005-0000-0000-0000C6190000}"/>
    <cellStyle name="Normal 11 6 2 4 4" xfId="6598" xr:uid="{00000000-0005-0000-0000-0000C7190000}"/>
    <cellStyle name="Normal 11 6 2 5" xfId="6599" xr:uid="{00000000-0005-0000-0000-0000C8190000}"/>
    <cellStyle name="Normal 11 6 2 5 2" xfId="6600" xr:uid="{00000000-0005-0000-0000-0000C9190000}"/>
    <cellStyle name="Normal 11 6 2 5 3" xfId="6601" xr:uid="{00000000-0005-0000-0000-0000CA190000}"/>
    <cellStyle name="Normal 11 6 2 5 4" xfId="6602" xr:uid="{00000000-0005-0000-0000-0000CB190000}"/>
    <cellStyle name="Normal 11 6 2 6" xfId="6603" xr:uid="{00000000-0005-0000-0000-0000CC190000}"/>
    <cellStyle name="Normal 11 6 2 6 2" xfId="6604" xr:uid="{00000000-0005-0000-0000-0000CD190000}"/>
    <cellStyle name="Normal 11 6 2 6 3" xfId="6605" xr:uid="{00000000-0005-0000-0000-0000CE190000}"/>
    <cellStyle name="Normal 11 6 2 6 4" xfId="6606" xr:uid="{00000000-0005-0000-0000-0000CF190000}"/>
    <cellStyle name="Normal 11 6 2 7" xfId="6607" xr:uid="{00000000-0005-0000-0000-0000D0190000}"/>
    <cellStyle name="Normal 11 6 2 7 2" xfId="6608" xr:uid="{00000000-0005-0000-0000-0000D1190000}"/>
    <cellStyle name="Normal 11 6 2 7 3" xfId="6609" xr:uid="{00000000-0005-0000-0000-0000D2190000}"/>
    <cellStyle name="Normal 11 6 2 7 4" xfId="6610" xr:uid="{00000000-0005-0000-0000-0000D3190000}"/>
    <cellStyle name="Normal 11 6 2 8" xfId="6611" xr:uid="{00000000-0005-0000-0000-0000D4190000}"/>
    <cellStyle name="Normal 11 6 2 8 2" xfId="6612" xr:uid="{00000000-0005-0000-0000-0000D5190000}"/>
    <cellStyle name="Normal 11 6 2 8 3" xfId="6613" xr:uid="{00000000-0005-0000-0000-0000D6190000}"/>
    <cellStyle name="Normal 11 6 2 8 4" xfId="6614" xr:uid="{00000000-0005-0000-0000-0000D7190000}"/>
    <cellStyle name="Normal 11 6 2 9" xfId="6615" xr:uid="{00000000-0005-0000-0000-0000D8190000}"/>
    <cellStyle name="Normal 11 6 2 9 2" xfId="6616" xr:uid="{00000000-0005-0000-0000-0000D9190000}"/>
    <cellStyle name="Normal 11 6 2 9 3" xfId="6617" xr:uid="{00000000-0005-0000-0000-0000DA190000}"/>
    <cellStyle name="Normal 11 6 2 9 4" xfId="6618" xr:uid="{00000000-0005-0000-0000-0000DB190000}"/>
    <cellStyle name="Normal 11 6 20" xfId="6619" xr:uid="{00000000-0005-0000-0000-0000DC190000}"/>
    <cellStyle name="Normal 11 6 3" xfId="6620" xr:uid="{00000000-0005-0000-0000-0000DD190000}"/>
    <cellStyle name="Normal 11 6 3 10" xfId="6621" xr:uid="{00000000-0005-0000-0000-0000DE190000}"/>
    <cellStyle name="Normal 11 6 3 11" xfId="6622" xr:uid="{00000000-0005-0000-0000-0000DF190000}"/>
    <cellStyle name="Normal 11 6 3 12" xfId="6623" xr:uid="{00000000-0005-0000-0000-0000E0190000}"/>
    <cellStyle name="Normal 11 6 3 13" xfId="6624" xr:uid="{00000000-0005-0000-0000-0000E1190000}"/>
    <cellStyle name="Normal 11 6 3 14" xfId="6625" xr:uid="{00000000-0005-0000-0000-0000E2190000}"/>
    <cellStyle name="Normal 11 6 3 2" xfId="6626" xr:uid="{00000000-0005-0000-0000-0000E3190000}"/>
    <cellStyle name="Normal 11 6 3 2 10" xfId="6627" xr:uid="{00000000-0005-0000-0000-0000E4190000}"/>
    <cellStyle name="Normal 11 6 3 2 11" xfId="6628" xr:uid="{00000000-0005-0000-0000-0000E5190000}"/>
    <cellStyle name="Normal 11 6 3 2 12" xfId="6629" xr:uid="{00000000-0005-0000-0000-0000E6190000}"/>
    <cellStyle name="Normal 11 6 3 2 2" xfId="6630" xr:uid="{00000000-0005-0000-0000-0000E7190000}"/>
    <cellStyle name="Normal 11 6 3 2 2 2" xfId="6631" xr:uid="{00000000-0005-0000-0000-0000E8190000}"/>
    <cellStyle name="Normal 11 6 3 2 2 2 2" xfId="6632" xr:uid="{00000000-0005-0000-0000-0000E9190000}"/>
    <cellStyle name="Normal 11 6 3 2 2 2 3" xfId="6633" xr:uid="{00000000-0005-0000-0000-0000EA190000}"/>
    <cellStyle name="Normal 11 6 3 2 2 2 4" xfId="6634" xr:uid="{00000000-0005-0000-0000-0000EB190000}"/>
    <cellStyle name="Normal 11 6 3 2 2 3" xfId="6635" xr:uid="{00000000-0005-0000-0000-0000EC190000}"/>
    <cellStyle name="Normal 11 6 3 2 2 3 2" xfId="6636" xr:uid="{00000000-0005-0000-0000-0000ED190000}"/>
    <cellStyle name="Normal 11 6 3 2 2 3 3" xfId="6637" xr:uid="{00000000-0005-0000-0000-0000EE190000}"/>
    <cellStyle name="Normal 11 6 3 2 2 3 4" xfId="6638" xr:uid="{00000000-0005-0000-0000-0000EF190000}"/>
    <cellStyle name="Normal 11 6 3 2 2 4" xfId="6639" xr:uid="{00000000-0005-0000-0000-0000F0190000}"/>
    <cellStyle name="Normal 11 6 3 2 2 5" xfId="6640" xr:uid="{00000000-0005-0000-0000-0000F1190000}"/>
    <cellStyle name="Normal 11 6 3 2 2 6" xfId="6641" xr:uid="{00000000-0005-0000-0000-0000F2190000}"/>
    <cellStyle name="Normal 11 6 3 2 3" xfId="6642" xr:uid="{00000000-0005-0000-0000-0000F3190000}"/>
    <cellStyle name="Normal 11 6 3 2 3 2" xfId="6643" xr:uid="{00000000-0005-0000-0000-0000F4190000}"/>
    <cellStyle name="Normal 11 6 3 2 3 3" xfId="6644" xr:uid="{00000000-0005-0000-0000-0000F5190000}"/>
    <cellStyle name="Normal 11 6 3 2 3 4" xfId="6645" xr:uid="{00000000-0005-0000-0000-0000F6190000}"/>
    <cellStyle name="Normal 11 6 3 2 4" xfId="6646" xr:uid="{00000000-0005-0000-0000-0000F7190000}"/>
    <cellStyle name="Normal 11 6 3 2 4 2" xfId="6647" xr:uid="{00000000-0005-0000-0000-0000F8190000}"/>
    <cellStyle name="Normal 11 6 3 2 4 3" xfId="6648" xr:uid="{00000000-0005-0000-0000-0000F9190000}"/>
    <cellStyle name="Normal 11 6 3 2 4 4" xfId="6649" xr:uid="{00000000-0005-0000-0000-0000FA190000}"/>
    <cellStyle name="Normal 11 6 3 2 5" xfId="6650" xr:uid="{00000000-0005-0000-0000-0000FB190000}"/>
    <cellStyle name="Normal 11 6 3 2 5 2" xfId="6651" xr:uid="{00000000-0005-0000-0000-0000FC190000}"/>
    <cellStyle name="Normal 11 6 3 2 5 3" xfId="6652" xr:uid="{00000000-0005-0000-0000-0000FD190000}"/>
    <cellStyle name="Normal 11 6 3 2 5 4" xfId="6653" xr:uid="{00000000-0005-0000-0000-0000FE190000}"/>
    <cellStyle name="Normal 11 6 3 2 6" xfId="6654" xr:uid="{00000000-0005-0000-0000-0000FF190000}"/>
    <cellStyle name="Normal 11 6 3 2 6 2" xfId="6655" xr:uid="{00000000-0005-0000-0000-0000001A0000}"/>
    <cellStyle name="Normal 11 6 3 2 6 3" xfId="6656" xr:uid="{00000000-0005-0000-0000-0000011A0000}"/>
    <cellStyle name="Normal 11 6 3 2 6 4" xfId="6657" xr:uid="{00000000-0005-0000-0000-0000021A0000}"/>
    <cellStyle name="Normal 11 6 3 2 7" xfId="6658" xr:uid="{00000000-0005-0000-0000-0000031A0000}"/>
    <cellStyle name="Normal 11 6 3 2 7 2" xfId="6659" xr:uid="{00000000-0005-0000-0000-0000041A0000}"/>
    <cellStyle name="Normal 11 6 3 2 7 3" xfId="6660" xr:uid="{00000000-0005-0000-0000-0000051A0000}"/>
    <cellStyle name="Normal 11 6 3 2 7 4" xfId="6661" xr:uid="{00000000-0005-0000-0000-0000061A0000}"/>
    <cellStyle name="Normal 11 6 3 2 8" xfId="6662" xr:uid="{00000000-0005-0000-0000-0000071A0000}"/>
    <cellStyle name="Normal 11 6 3 2 9" xfId="6663" xr:uid="{00000000-0005-0000-0000-0000081A0000}"/>
    <cellStyle name="Normal 11 6 3 3" xfId="6664" xr:uid="{00000000-0005-0000-0000-0000091A0000}"/>
    <cellStyle name="Normal 11 6 3 3 2" xfId="6665" xr:uid="{00000000-0005-0000-0000-00000A1A0000}"/>
    <cellStyle name="Normal 11 6 3 3 2 2" xfId="6666" xr:uid="{00000000-0005-0000-0000-00000B1A0000}"/>
    <cellStyle name="Normal 11 6 3 3 2 3" xfId="6667" xr:uid="{00000000-0005-0000-0000-00000C1A0000}"/>
    <cellStyle name="Normal 11 6 3 3 2 4" xfId="6668" xr:uid="{00000000-0005-0000-0000-00000D1A0000}"/>
    <cellStyle name="Normal 11 6 3 3 3" xfId="6669" xr:uid="{00000000-0005-0000-0000-00000E1A0000}"/>
    <cellStyle name="Normal 11 6 3 3 3 2" xfId="6670" xr:uid="{00000000-0005-0000-0000-00000F1A0000}"/>
    <cellStyle name="Normal 11 6 3 3 3 3" xfId="6671" xr:uid="{00000000-0005-0000-0000-0000101A0000}"/>
    <cellStyle name="Normal 11 6 3 3 3 4" xfId="6672" xr:uid="{00000000-0005-0000-0000-0000111A0000}"/>
    <cellStyle name="Normal 11 6 3 3 4" xfId="6673" xr:uid="{00000000-0005-0000-0000-0000121A0000}"/>
    <cellStyle name="Normal 11 6 3 3 5" xfId="6674" xr:uid="{00000000-0005-0000-0000-0000131A0000}"/>
    <cellStyle name="Normal 11 6 3 3 6" xfId="6675" xr:uid="{00000000-0005-0000-0000-0000141A0000}"/>
    <cellStyle name="Normal 11 6 3 4" xfId="6676" xr:uid="{00000000-0005-0000-0000-0000151A0000}"/>
    <cellStyle name="Normal 11 6 3 4 2" xfId="6677" xr:uid="{00000000-0005-0000-0000-0000161A0000}"/>
    <cellStyle name="Normal 11 6 3 4 3" xfId="6678" xr:uid="{00000000-0005-0000-0000-0000171A0000}"/>
    <cellStyle name="Normal 11 6 3 4 4" xfId="6679" xr:uid="{00000000-0005-0000-0000-0000181A0000}"/>
    <cellStyle name="Normal 11 6 3 5" xfId="6680" xr:uid="{00000000-0005-0000-0000-0000191A0000}"/>
    <cellStyle name="Normal 11 6 3 5 2" xfId="6681" xr:uid="{00000000-0005-0000-0000-00001A1A0000}"/>
    <cellStyle name="Normal 11 6 3 5 3" xfId="6682" xr:uid="{00000000-0005-0000-0000-00001B1A0000}"/>
    <cellStyle name="Normal 11 6 3 5 4" xfId="6683" xr:uid="{00000000-0005-0000-0000-00001C1A0000}"/>
    <cellStyle name="Normal 11 6 3 6" xfId="6684" xr:uid="{00000000-0005-0000-0000-00001D1A0000}"/>
    <cellStyle name="Normal 11 6 3 6 2" xfId="6685" xr:uid="{00000000-0005-0000-0000-00001E1A0000}"/>
    <cellStyle name="Normal 11 6 3 6 3" xfId="6686" xr:uid="{00000000-0005-0000-0000-00001F1A0000}"/>
    <cellStyle name="Normal 11 6 3 6 4" xfId="6687" xr:uid="{00000000-0005-0000-0000-0000201A0000}"/>
    <cellStyle name="Normal 11 6 3 7" xfId="6688" xr:uid="{00000000-0005-0000-0000-0000211A0000}"/>
    <cellStyle name="Normal 11 6 3 7 2" xfId="6689" xr:uid="{00000000-0005-0000-0000-0000221A0000}"/>
    <cellStyle name="Normal 11 6 3 7 3" xfId="6690" xr:uid="{00000000-0005-0000-0000-0000231A0000}"/>
    <cellStyle name="Normal 11 6 3 7 4" xfId="6691" xr:uid="{00000000-0005-0000-0000-0000241A0000}"/>
    <cellStyle name="Normal 11 6 3 8" xfId="6692" xr:uid="{00000000-0005-0000-0000-0000251A0000}"/>
    <cellStyle name="Normal 11 6 3 8 2" xfId="6693" xr:uid="{00000000-0005-0000-0000-0000261A0000}"/>
    <cellStyle name="Normal 11 6 3 8 3" xfId="6694" xr:uid="{00000000-0005-0000-0000-0000271A0000}"/>
    <cellStyle name="Normal 11 6 3 8 4" xfId="6695" xr:uid="{00000000-0005-0000-0000-0000281A0000}"/>
    <cellStyle name="Normal 11 6 3 9" xfId="6696" xr:uid="{00000000-0005-0000-0000-0000291A0000}"/>
    <cellStyle name="Normal 11 6 3 9 2" xfId="6697" xr:uid="{00000000-0005-0000-0000-00002A1A0000}"/>
    <cellStyle name="Normal 11 6 3 9 3" xfId="6698" xr:uid="{00000000-0005-0000-0000-00002B1A0000}"/>
    <cellStyle name="Normal 11 6 3 9 4" xfId="6699" xr:uid="{00000000-0005-0000-0000-00002C1A0000}"/>
    <cellStyle name="Normal 11 6 4" xfId="6700" xr:uid="{00000000-0005-0000-0000-00002D1A0000}"/>
    <cellStyle name="Normal 11 6 4 10" xfId="6701" xr:uid="{00000000-0005-0000-0000-00002E1A0000}"/>
    <cellStyle name="Normal 11 6 4 11" xfId="6702" xr:uid="{00000000-0005-0000-0000-00002F1A0000}"/>
    <cellStyle name="Normal 11 6 4 12" xfId="6703" xr:uid="{00000000-0005-0000-0000-0000301A0000}"/>
    <cellStyle name="Normal 11 6 4 2" xfId="6704" xr:uid="{00000000-0005-0000-0000-0000311A0000}"/>
    <cellStyle name="Normal 11 6 4 2 2" xfId="6705" xr:uid="{00000000-0005-0000-0000-0000321A0000}"/>
    <cellStyle name="Normal 11 6 4 2 2 2" xfId="6706" xr:uid="{00000000-0005-0000-0000-0000331A0000}"/>
    <cellStyle name="Normal 11 6 4 2 2 3" xfId="6707" xr:uid="{00000000-0005-0000-0000-0000341A0000}"/>
    <cellStyle name="Normal 11 6 4 2 2 4" xfId="6708" xr:uid="{00000000-0005-0000-0000-0000351A0000}"/>
    <cellStyle name="Normal 11 6 4 2 3" xfId="6709" xr:uid="{00000000-0005-0000-0000-0000361A0000}"/>
    <cellStyle name="Normal 11 6 4 2 3 2" xfId="6710" xr:uid="{00000000-0005-0000-0000-0000371A0000}"/>
    <cellStyle name="Normal 11 6 4 2 3 3" xfId="6711" xr:uid="{00000000-0005-0000-0000-0000381A0000}"/>
    <cellStyle name="Normal 11 6 4 2 3 4" xfId="6712" xr:uid="{00000000-0005-0000-0000-0000391A0000}"/>
    <cellStyle name="Normal 11 6 4 2 4" xfId="6713" xr:uid="{00000000-0005-0000-0000-00003A1A0000}"/>
    <cellStyle name="Normal 11 6 4 2 5" xfId="6714" xr:uid="{00000000-0005-0000-0000-00003B1A0000}"/>
    <cellStyle name="Normal 11 6 4 2 6" xfId="6715" xr:uid="{00000000-0005-0000-0000-00003C1A0000}"/>
    <cellStyle name="Normal 11 6 4 3" xfId="6716" xr:uid="{00000000-0005-0000-0000-00003D1A0000}"/>
    <cellStyle name="Normal 11 6 4 3 2" xfId="6717" xr:uid="{00000000-0005-0000-0000-00003E1A0000}"/>
    <cellStyle name="Normal 11 6 4 3 3" xfId="6718" xr:uid="{00000000-0005-0000-0000-00003F1A0000}"/>
    <cellStyle name="Normal 11 6 4 3 4" xfId="6719" xr:uid="{00000000-0005-0000-0000-0000401A0000}"/>
    <cellStyle name="Normal 11 6 4 4" xfId="6720" xr:uid="{00000000-0005-0000-0000-0000411A0000}"/>
    <cellStyle name="Normal 11 6 4 4 2" xfId="6721" xr:uid="{00000000-0005-0000-0000-0000421A0000}"/>
    <cellStyle name="Normal 11 6 4 4 3" xfId="6722" xr:uid="{00000000-0005-0000-0000-0000431A0000}"/>
    <cellStyle name="Normal 11 6 4 4 4" xfId="6723" xr:uid="{00000000-0005-0000-0000-0000441A0000}"/>
    <cellStyle name="Normal 11 6 4 5" xfId="6724" xr:uid="{00000000-0005-0000-0000-0000451A0000}"/>
    <cellStyle name="Normal 11 6 4 5 2" xfId="6725" xr:uid="{00000000-0005-0000-0000-0000461A0000}"/>
    <cellStyle name="Normal 11 6 4 5 3" xfId="6726" xr:uid="{00000000-0005-0000-0000-0000471A0000}"/>
    <cellStyle name="Normal 11 6 4 5 4" xfId="6727" xr:uid="{00000000-0005-0000-0000-0000481A0000}"/>
    <cellStyle name="Normal 11 6 4 6" xfId="6728" xr:uid="{00000000-0005-0000-0000-0000491A0000}"/>
    <cellStyle name="Normal 11 6 4 6 2" xfId="6729" xr:uid="{00000000-0005-0000-0000-00004A1A0000}"/>
    <cellStyle name="Normal 11 6 4 6 3" xfId="6730" xr:uid="{00000000-0005-0000-0000-00004B1A0000}"/>
    <cellStyle name="Normal 11 6 4 6 4" xfId="6731" xr:uid="{00000000-0005-0000-0000-00004C1A0000}"/>
    <cellStyle name="Normal 11 6 4 7" xfId="6732" xr:uid="{00000000-0005-0000-0000-00004D1A0000}"/>
    <cellStyle name="Normal 11 6 4 7 2" xfId="6733" xr:uid="{00000000-0005-0000-0000-00004E1A0000}"/>
    <cellStyle name="Normal 11 6 4 7 3" xfId="6734" xr:uid="{00000000-0005-0000-0000-00004F1A0000}"/>
    <cellStyle name="Normal 11 6 4 7 4" xfId="6735" xr:uid="{00000000-0005-0000-0000-0000501A0000}"/>
    <cellStyle name="Normal 11 6 4 8" xfId="6736" xr:uid="{00000000-0005-0000-0000-0000511A0000}"/>
    <cellStyle name="Normal 11 6 4 9" xfId="6737" xr:uid="{00000000-0005-0000-0000-0000521A0000}"/>
    <cellStyle name="Normal 11 6 5" xfId="6738" xr:uid="{00000000-0005-0000-0000-0000531A0000}"/>
    <cellStyle name="Normal 11 6 5 10" xfId="6739" xr:uid="{00000000-0005-0000-0000-0000541A0000}"/>
    <cellStyle name="Normal 11 6 5 11" xfId="6740" xr:uid="{00000000-0005-0000-0000-0000551A0000}"/>
    <cellStyle name="Normal 11 6 5 12" xfId="6741" xr:uid="{00000000-0005-0000-0000-0000561A0000}"/>
    <cellStyle name="Normal 11 6 5 2" xfId="6742" xr:uid="{00000000-0005-0000-0000-0000571A0000}"/>
    <cellStyle name="Normal 11 6 5 2 2" xfId="6743" xr:uid="{00000000-0005-0000-0000-0000581A0000}"/>
    <cellStyle name="Normal 11 6 5 2 2 2" xfId="6744" xr:uid="{00000000-0005-0000-0000-0000591A0000}"/>
    <cellStyle name="Normal 11 6 5 2 2 3" xfId="6745" xr:uid="{00000000-0005-0000-0000-00005A1A0000}"/>
    <cellStyle name="Normal 11 6 5 2 2 4" xfId="6746" xr:uid="{00000000-0005-0000-0000-00005B1A0000}"/>
    <cellStyle name="Normal 11 6 5 2 3" xfId="6747" xr:uid="{00000000-0005-0000-0000-00005C1A0000}"/>
    <cellStyle name="Normal 11 6 5 2 3 2" xfId="6748" xr:uid="{00000000-0005-0000-0000-00005D1A0000}"/>
    <cellStyle name="Normal 11 6 5 2 3 3" xfId="6749" xr:uid="{00000000-0005-0000-0000-00005E1A0000}"/>
    <cellStyle name="Normal 11 6 5 2 3 4" xfId="6750" xr:uid="{00000000-0005-0000-0000-00005F1A0000}"/>
    <cellStyle name="Normal 11 6 5 2 4" xfId="6751" xr:uid="{00000000-0005-0000-0000-0000601A0000}"/>
    <cellStyle name="Normal 11 6 5 2 5" xfId="6752" xr:uid="{00000000-0005-0000-0000-0000611A0000}"/>
    <cellStyle name="Normal 11 6 5 2 6" xfId="6753" xr:uid="{00000000-0005-0000-0000-0000621A0000}"/>
    <cellStyle name="Normal 11 6 5 3" xfId="6754" xr:uid="{00000000-0005-0000-0000-0000631A0000}"/>
    <cellStyle name="Normal 11 6 5 3 2" xfId="6755" xr:uid="{00000000-0005-0000-0000-0000641A0000}"/>
    <cellStyle name="Normal 11 6 5 3 3" xfId="6756" xr:uid="{00000000-0005-0000-0000-0000651A0000}"/>
    <cellStyle name="Normal 11 6 5 3 4" xfId="6757" xr:uid="{00000000-0005-0000-0000-0000661A0000}"/>
    <cellStyle name="Normal 11 6 5 4" xfId="6758" xr:uid="{00000000-0005-0000-0000-0000671A0000}"/>
    <cellStyle name="Normal 11 6 5 4 2" xfId="6759" xr:uid="{00000000-0005-0000-0000-0000681A0000}"/>
    <cellStyle name="Normal 11 6 5 4 3" xfId="6760" xr:uid="{00000000-0005-0000-0000-0000691A0000}"/>
    <cellStyle name="Normal 11 6 5 4 4" xfId="6761" xr:uid="{00000000-0005-0000-0000-00006A1A0000}"/>
    <cellStyle name="Normal 11 6 5 5" xfId="6762" xr:uid="{00000000-0005-0000-0000-00006B1A0000}"/>
    <cellStyle name="Normal 11 6 5 5 2" xfId="6763" xr:uid="{00000000-0005-0000-0000-00006C1A0000}"/>
    <cellStyle name="Normal 11 6 5 5 3" xfId="6764" xr:uid="{00000000-0005-0000-0000-00006D1A0000}"/>
    <cellStyle name="Normal 11 6 5 5 4" xfId="6765" xr:uid="{00000000-0005-0000-0000-00006E1A0000}"/>
    <cellStyle name="Normal 11 6 5 6" xfId="6766" xr:uid="{00000000-0005-0000-0000-00006F1A0000}"/>
    <cellStyle name="Normal 11 6 5 6 2" xfId="6767" xr:uid="{00000000-0005-0000-0000-0000701A0000}"/>
    <cellStyle name="Normal 11 6 5 6 3" xfId="6768" xr:uid="{00000000-0005-0000-0000-0000711A0000}"/>
    <cellStyle name="Normal 11 6 5 6 4" xfId="6769" xr:uid="{00000000-0005-0000-0000-0000721A0000}"/>
    <cellStyle name="Normal 11 6 5 7" xfId="6770" xr:uid="{00000000-0005-0000-0000-0000731A0000}"/>
    <cellStyle name="Normal 11 6 5 7 2" xfId="6771" xr:uid="{00000000-0005-0000-0000-0000741A0000}"/>
    <cellStyle name="Normal 11 6 5 7 3" xfId="6772" xr:uid="{00000000-0005-0000-0000-0000751A0000}"/>
    <cellStyle name="Normal 11 6 5 7 4" xfId="6773" xr:uid="{00000000-0005-0000-0000-0000761A0000}"/>
    <cellStyle name="Normal 11 6 5 8" xfId="6774" xr:uid="{00000000-0005-0000-0000-0000771A0000}"/>
    <cellStyle name="Normal 11 6 5 9" xfId="6775" xr:uid="{00000000-0005-0000-0000-0000781A0000}"/>
    <cellStyle name="Normal 11 6 6" xfId="6776" xr:uid="{00000000-0005-0000-0000-0000791A0000}"/>
    <cellStyle name="Normal 11 6 6 2" xfId="6777" xr:uid="{00000000-0005-0000-0000-00007A1A0000}"/>
    <cellStyle name="Normal 11 6 6 2 2" xfId="6778" xr:uid="{00000000-0005-0000-0000-00007B1A0000}"/>
    <cellStyle name="Normal 11 6 6 2 3" xfId="6779" xr:uid="{00000000-0005-0000-0000-00007C1A0000}"/>
    <cellStyle name="Normal 11 6 6 2 4" xfId="6780" xr:uid="{00000000-0005-0000-0000-00007D1A0000}"/>
    <cellStyle name="Normal 11 6 6 3" xfId="6781" xr:uid="{00000000-0005-0000-0000-00007E1A0000}"/>
    <cellStyle name="Normal 11 6 6 3 2" xfId="6782" xr:uid="{00000000-0005-0000-0000-00007F1A0000}"/>
    <cellStyle name="Normal 11 6 6 3 3" xfId="6783" xr:uid="{00000000-0005-0000-0000-0000801A0000}"/>
    <cellStyle name="Normal 11 6 6 3 4" xfId="6784" xr:uid="{00000000-0005-0000-0000-0000811A0000}"/>
    <cellStyle name="Normal 11 6 6 4" xfId="6785" xr:uid="{00000000-0005-0000-0000-0000821A0000}"/>
    <cellStyle name="Normal 11 6 6 4 2" xfId="6786" xr:uid="{00000000-0005-0000-0000-0000831A0000}"/>
    <cellStyle name="Normal 11 6 6 4 3" xfId="6787" xr:uid="{00000000-0005-0000-0000-0000841A0000}"/>
    <cellStyle name="Normal 11 6 6 4 4" xfId="6788" xr:uid="{00000000-0005-0000-0000-0000851A0000}"/>
    <cellStyle name="Normal 11 6 6 5" xfId="6789" xr:uid="{00000000-0005-0000-0000-0000861A0000}"/>
    <cellStyle name="Normal 11 6 6 5 2" xfId="6790" xr:uid="{00000000-0005-0000-0000-0000871A0000}"/>
    <cellStyle name="Normal 11 6 6 5 3" xfId="6791" xr:uid="{00000000-0005-0000-0000-0000881A0000}"/>
    <cellStyle name="Normal 11 6 6 5 4" xfId="6792" xr:uid="{00000000-0005-0000-0000-0000891A0000}"/>
    <cellStyle name="Normal 11 6 6 6" xfId="6793" xr:uid="{00000000-0005-0000-0000-00008A1A0000}"/>
    <cellStyle name="Normal 11 6 6 7" xfId="6794" xr:uid="{00000000-0005-0000-0000-00008B1A0000}"/>
    <cellStyle name="Normal 11 6 6 8" xfId="6795" xr:uid="{00000000-0005-0000-0000-00008C1A0000}"/>
    <cellStyle name="Normal 11 6 7" xfId="6796" xr:uid="{00000000-0005-0000-0000-00008D1A0000}"/>
    <cellStyle name="Normal 11 6 7 2" xfId="6797" xr:uid="{00000000-0005-0000-0000-00008E1A0000}"/>
    <cellStyle name="Normal 11 6 7 3" xfId="6798" xr:uid="{00000000-0005-0000-0000-00008F1A0000}"/>
    <cellStyle name="Normal 11 6 7 4" xfId="6799" xr:uid="{00000000-0005-0000-0000-0000901A0000}"/>
    <cellStyle name="Normal 11 6 8" xfId="6800" xr:uid="{00000000-0005-0000-0000-0000911A0000}"/>
    <cellStyle name="Normal 11 6 8 2" xfId="6801" xr:uid="{00000000-0005-0000-0000-0000921A0000}"/>
    <cellStyle name="Normal 11 6 8 3" xfId="6802" xr:uid="{00000000-0005-0000-0000-0000931A0000}"/>
    <cellStyle name="Normal 11 6 8 4" xfId="6803" xr:uid="{00000000-0005-0000-0000-0000941A0000}"/>
    <cellStyle name="Normal 11 6 9" xfId="6804" xr:uid="{00000000-0005-0000-0000-0000951A0000}"/>
    <cellStyle name="Normal 11 6 9 2" xfId="6805" xr:uid="{00000000-0005-0000-0000-0000961A0000}"/>
    <cellStyle name="Normal 11 6 9 3" xfId="6806" xr:uid="{00000000-0005-0000-0000-0000971A0000}"/>
    <cellStyle name="Normal 11 6 9 4" xfId="6807" xr:uid="{00000000-0005-0000-0000-0000981A0000}"/>
    <cellStyle name="Normal 11 7" xfId="6808" xr:uid="{00000000-0005-0000-0000-0000991A0000}"/>
    <cellStyle name="Normal 11 7 10" xfId="6809" xr:uid="{00000000-0005-0000-0000-00009A1A0000}"/>
    <cellStyle name="Normal 11 7 10 2" xfId="6810" xr:uid="{00000000-0005-0000-0000-00009B1A0000}"/>
    <cellStyle name="Normal 11 7 10 3" xfId="6811" xr:uid="{00000000-0005-0000-0000-00009C1A0000}"/>
    <cellStyle name="Normal 11 7 10 4" xfId="6812" xr:uid="{00000000-0005-0000-0000-00009D1A0000}"/>
    <cellStyle name="Normal 11 7 11" xfId="6813" xr:uid="{00000000-0005-0000-0000-00009E1A0000}"/>
    <cellStyle name="Normal 11 7 11 2" xfId="6814" xr:uid="{00000000-0005-0000-0000-00009F1A0000}"/>
    <cellStyle name="Normal 11 7 11 3" xfId="6815" xr:uid="{00000000-0005-0000-0000-0000A01A0000}"/>
    <cellStyle name="Normal 11 7 11 4" xfId="6816" xr:uid="{00000000-0005-0000-0000-0000A11A0000}"/>
    <cellStyle name="Normal 11 7 12" xfId="6817" xr:uid="{00000000-0005-0000-0000-0000A21A0000}"/>
    <cellStyle name="Normal 11 7 12 2" xfId="6818" xr:uid="{00000000-0005-0000-0000-0000A31A0000}"/>
    <cellStyle name="Normal 11 7 12 3" xfId="6819" xr:uid="{00000000-0005-0000-0000-0000A41A0000}"/>
    <cellStyle name="Normal 11 7 12 4" xfId="6820" xr:uid="{00000000-0005-0000-0000-0000A51A0000}"/>
    <cellStyle name="Normal 11 7 13" xfId="6821" xr:uid="{00000000-0005-0000-0000-0000A61A0000}"/>
    <cellStyle name="Normal 11 7 13 2" xfId="6822" xr:uid="{00000000-0005-0000-0000-0000A71A0000}"/>
    <cellStyle name="Normal 11 7 13 3" xfId="6823" xr:uid="{00000000-0005-0000-0000-0000A81A0000}"/>
    <cellStyle name="Normal 11 7 13 4" xfId="6824" xr:uid="{00000000-0005-0000-0000-0000A91A0000}"/>
    <cellStyle name="Normal 11 7 14" xfId="6825" xr:uid="{00000000-0005-0000-0000-0000AA1A0000}"/>
    <cellStyle name="Normal 11 7 15" xfId="6826" xr:uid="{00000000-0005-0000-0000-0000AB1A0000}"/>
    <cellStyle name="Normal 11 7 16" xfId="6827" xr:uid="{00000000-0005-0000-0000-0000AC1A0000}"/>
    <cellStyle name="Normal 11 7 17" xfId="6828" xr:uid="{00000000-0005-0000-0000-0000AD1A0000}"/>
    <cellStyle name="Normal 11 7 18" xfId="6829" xr:uid="{00000000-0005-0000-0000-0000AE1A0000}"/>
    <cellStyle name="Normal 11 7 19" xfId="6830" xr:uid="{00000000-0005-0000-0000-0000AF1A0000}"/>
    <cellStyle name="Normal 11 7 2" xfId="6831" xr:uid="{00000000-0005-0000-0000-0000B01A0000}"/>
    <cellStyle name="Normal 11 7 2 10" xfId="6832" xr:uid="{00000000-0005-0000-0000-0000B11A0000}"/>
    <cellStyle name="Normal 11 7 2 11" xfId="6833" xr:uid="{00000000-0005-0000-0000-0000B21A0000}"/>
    <cellStyle name="Normal 11 7 2 12" xfId="6834" xr:uid="{00000000-0005-0000-0000-0000B31A0000}"/>
    <cellStyle name="Normal 11 7 2 13" xfId="6835" xr:uid="{00000000-0005-0000-0000-0000B41A0000}"/>
    <cellStyle name="Normal 11 7 2 14" xfId="6836" xr:uid="{00000000-0005-0000-0000-0000B51A0000}"/>
    <cellStyle name="Normal 11 7 2 2" xfId="6837" xr:uid="{00000000-0005-0000-0000-0000B61A0000}"/>
    <cellStyle name="Normal 11 7 2 2 10" xfId="6838" xr:uid="{00000000-0005-0000-0000-0000B71A0000}"/>
    <cellStyle name="Normal 11 7 2 2 11" xfId="6839" xr:uid="{00000000-0005-0000-0000-0000B81A0000}"/>
    <cellStyle name="Normal 11 7 2 2 12" xfId="6840" xr:uid="{00000000-0005-0000-0000-0000B91A0000}"/>
    <cellStyle name="Normal 11 7 2 2 2" xfId="6841" xr:uid="{00000000-0005-0000-0000-0000BA1A0000}"/>
    <cellStyle name="Normal 11 7 2 2 2 2" xfId="6842" xr:uid="{00000000-0005-0000-0000-0000BB1A0000}"/>
    <cellStyle name="Normal 11 7 2 2 2 2 2" xfId="6843" xr:uid="{00000000-0005-0000-0000-0000BC1A0000}"/>
    <cellStyle name="Normal 11 7 2 2 2 2 3" xfId="6844" xr:uid="{00000000-0005-0000-0000-0000BD1A0000}"/>
    <cellStyle name="Normal 11 7 2 2 2 2 4" xfId="6845" xr:uid="{00000000-0005-0000-0000-0000BE1A0000}"/>
    <cellStyle name="Normal 11 7 2 2 2 3" xfId="6846" xr:uid="{00000000-0005-0000-0000-0000BF1A0000}"/>
    <cellStyle name="Normal 11 7 2 2 2 3 2" xfId="6847" xr:uid="{00000000-0005-0000-0000-0000C01A0000}"/>
    <cellStyle name="Normal 11 7 2 2 2 3 3" xfId="6848" xr:uid="{00000000-0005-0000-0000-0000C11A0000}"/>
    <cellStyle name="Normal 11 7 2 2 2 3 4" xfId="6849" xr:uid="{00000000-0005-0000-0000-0000C21A0000}"/>
    <cellStyle name="Normal 11 7 2 2 2 4" xfId="6850" xr:uid="{00000000-0005-0000-0000-0000C31A0000}"/>
    <cellStyle name="Normal 11 7 2 2 2 5" xfId="6851" xr:uid="{00000000-0005-0000-0000-0000C41A0000}"/>
    <cellStyle name="Normal 11 7 2 2 2 6" xfId="6852" xr:uid="{00000000-0005-0000-0000-0000C51A0000}"/>
    <cellStyle name="Normal 11 7 2 2 3" xfId="6853" xr:uid="{00000000-0005-0000-0000-0000C61A0000}"/>
    <cellStyle name="Normal 11 7 2 2 3 2" xfId="6854" xr:uid="{00000000-0005-0000-0000-0000C71A0000}"/>
    <cellStyle name="Normal 11 7 2 2 3 3" xfId="6855" xr:uid="{00000000-0005-0000-0000-0000C81A0000}"/>
    <cellStyle name="Normal 11 7 2 2 3 4" xfId="6856" xr:uid="{00000000-0005-0000-0000-0000C91A0000}"/>
    <cellStyle name="Normal 11 7 2 2 4" xfId="6857" xr:uid="{00000000-0005-0000-0000-0000CA1A0000}"/>
    <cellStyle name="Normal 11 7 2 2 4 2" xfId="6858" xr:uid="{00000000-0005-0000-0000-0000CB1A0000}"/>
    <cellStyle name="Normal 11 7 2 2 4 3" xfId="6859" xr:uid="{00000000-0005-0000-0000-0000CC1A0000}"/>
    <cellStyle name="Normal 11 7 2 2 4 4" xfId="6860" xr:uid="{00000000-0005-0000-0000-0000CD1A0000}"/>
    <cellStyle name="Normal 11 7 2 2 5" xfId="6861" xr:uid="{00000000-0005-0000-0000-0000CE1A0000}"/>
    <cellStyle name="Normal 11 7 2 2 5 2" xfId="6862" xr:uid="{00000000-0005-0000-0000-0000CF1A0000}"/>
    <cellStyle name="Normal 11 7 2 2 5 3" xfId="6863" xr:uid="{00000000-0005-0000-0000-0000D01A0000}"/>
    <cellStyle name="Normal 11 7 2 2 5 4" xfId="6864" xr:uid="{00000000-0005-0000-0000-0000D11A0000}"/>
    <cellStyle name="Normal 11 7 2 2 6" xfId="6865" xr:uid="{00000000-0005-0000-0000-0000D21A0000}"/>
    <cellStyle name="Normal 11 7 2 2 6 2" xfId="6866" xr:uid="{00000000-0005-0000-0000-0000D31A0000}"/>
    <cellStyle name="Normal 11 7 2 2 6 3" xfId="6867" xr:uid="{00000000-0005-0000-0000-0000D41A0000}"/>
    <cellStyle name="Normal 11 7 2 2 6 4" xfId="6868" xr:uid="{00000000-0005-0000-0000-0000D51A0000}"/>
    <cellStyle name="Normal 11 7 2 2 7" xfId="6869" xr:uid="{00000000-0005-0000-0000-0000D61A0000}"/>
    <cellStyle name="Normal 11 7 2 2 7 2" xfId="6870" xr:uid="{00000000-0005-0000-0000-0000D71A0000}"/>
    <cellStyle name="Normal 11 7 2 2 7 3" xfId="6871" xr:uid="{00000000-0005-0000-0000-0000D81A0000}"/>
    <cellStyle name="Normal 11 7 2 2 7 4" xfId="6872" xr:uid="{00000000-0005-0000-0000-0000D91A0000}"/>
    <cellStyle name="Normal 11 7 2 2 8" xfId="6873" xr:uid="{00000000-0005-0000-0000-0000DA1A0000}"/>
    <cellStyle name="Normal 11 7 2 2 9" xfId="6874" xr:uid="{00000000-0005-0000-0000-0000DB1A0000}"/>
    <cellStyle name="Normal 11 7 2 3" xfId="6875" xr:uid="{00000000-0005-0000-0000-0000DC1A0000}"/>
    <cellStyle name="Normal 11 7 2 3 2" xfId="6876" xr:uid="{00000000-0005-0000-0000-0000DD1A0000}"/>
    <cellStyle name="Normal 11 7 2 3 2 2" xfId="6877" xr:uid="{00000000-0005-0000-0000-0000DE1A0000}"/>
    <cellStyle name="Normal 11 7 2 3 2 3" xfId="6878" xr:uid="{00000000-0005-0000-0000-0000DF1A0000}"/>
    <cellStyle name="Normal 11 7 2 3 2 4" xfId="6879" xr:uid="{00000000-0005-0000-0000-0000E01A0000}"/>
    <cellStyle name="Normal 11 7 2 3 3" xfId="6880" xr:uid="{00000000-0005-0000-0000-0000E11A0000}"/>
    <cellStyle name="Normal 11 7 2 3 3 2" xfId="6881" xr:uid="{00000000-0005-0000-0000-0000E21A0000}"/>
    <cellStyle name="Normal 11 7 2 3 3 3" xfId="6882" xr:uid="{00000000-0005-0000-0000-0000E31A0000}"/>
    <cellStyle name="Normal 11 7 2 3 3 4" xfId="6883" xr:uid="{00000000-0005-0000-0000-0000E41A0000}"/>
    <cellStyle name="Normal 11 7 2 3 4" xfId="6884" xr:uid="{00000000-0005-0000-0000-0000E51A0000}"/>
    <cellStyle name="Normal 11 7 2 3 5" xfId="6885" xr:uid="{00000000-0005-0000-0000-0000E61A0000}"/>
    <cellStyle name="Normal 11 7 2 3 6" xfId="6886" xr:uid="{00000000-0005-0000-0000-0000E71A0000}"/>
    <cellStyle name="Normal 11 7 2 4" xfId="6887" xr:uid="{00000000-0005-0000-0000-0000E81A0000}"/>
    <cellStyle name="Normal 11 7 2 4 2" xfId="6888" xr:uid="{00000000-0005-0000-0000-0000E91A0000}"/>
    <cellStyle name="Normal 11 7 2 4 3" xfId="6889" xr:uid="{00000000-0005-0000-0000-0000EA1A0000}"/>
    <cellStyle name="Normal 11 7 2 4 4" xfId="6890" xr:uid="{00000000-0005-0000-0000-0000EB1A0000}"/>
    <cellStyle name="Normal 11 7 2 5" xfId="6891" xr:uid="{00000000-0005-0000-0000-0000EC1A0000}"/>
    <cellStyle name="Normal 11 7 2 5 2" xfId="6892" xr:uid="{00000000-0005-0000-0000-0000ED1A0000}"/>
    <cellStyle name="Normal 11 7 2 5 3" xfId="6893" xr:uid="{00000000-0005-0000-0000-0000EE1A0000}"/>
    <cellStyle name="Normal 11 7 2 5 4" xfId="6894" xr:uid="{00000000-0005-0000-0000-0000EF1A0000}"/>
    <cellStyle name="Normal 11 7 2 6" xfId="6895" xr:uid="{00000000-0005-0000-0000-0000F01A0000}"/>
    <cellStyle name="Normal 11 7 2 6 2" xfId="6896" xr:uid="{00000000-0005-0000-0000-0000F11A0000}"/>
    <cellStyle name="Normal 11 7 2 6 3" xfId="6897" xr:uid="{00000000-0005-0000-0000-0000F21A0000}"/>
    <cellStyle name="Normal 11 7 2 6 4" xfId="6898" xr:uid="{00000000-0005-0000-0000-0000F31A0000}"/>
    <cellStyle name="Normal 11 7 2 7" xfId="6899" xr:uid="{00000000-0005-0000-0000-0000F41A0000}"/>
    <cellStyle name="Normal 11 7 2 7 2" xfId="6900" xr:uid="{00000000-0005-0000-0000-0000F51A0000}"/>
    <cellStyle name="Normal 11 7 2 7 3" xfId="6901" xr:uid="{00000000-0005-0000-0000-0000F61A0000}"/>
    <cellStyle name="Normal 11 7 2 7 4" xfId="6902" xr:uid="{00000000-0005-0000-0000-0000F71A0000}"/>
    <cellStyle name="Normal 11 7 2 8" xfId="6903" xr:uid="{00000000-0005-0000-0000-0000F81A0000}"/>
    <cellStyle name="Normal 11 7 2 8 2" xfId="6904" xr:uid="{00000000-0005-0000-0000-0000F91A0000}"/>
    <cellStyle name="Normal 11 7 2 8 3" xfId="6905" xr:uid="{00000000-0005-0000-0000-0000FA1A0000}"/>
    <cellStyle name="Normal 11 7 2 8 4" xfId="6906" xr:uid="{00000000-0005-0000-0000-0000FB1A0000}"/>
    <cellStyle name="Normal 11 7 2 9" xfId="6907" xr:uid="{00000000-0005-0000-0000-0000FC1A0000}"/>
    <cellStyle name="Normal 11 7 2 9 2" xfId="6908" xr:uid="{00000000-0005-0000-0000-0000FD1A0000}"/>
    <cellStyle name="Normal 11 7 2 9 3" xfId="6909" xr:uid="{00000000-0005-0000-0000-0000FE1A0000}"/>
    <cellStyle name="Normal 11 7 2 9 4" xfId="6910" xr:uid="{00000000-0005-0000-0000-0000FF1A0000}"/>
    <cellStyle name="Normal 11 7 20" xfId="6911" xr:uid="{00000000-0005-0000-0000-0000001B0000}"/>
    <cellStyle name="Normal 11 7 3" xfId="6912" xr:uid="{00000000-0005-0000-0000-0000011B0000}"/>
    <cellStyle name="Normal 11 7 3 10" xfId="6913" xr:uid="{00000000-0005-0000-0000-0000021B0000}"/>
    <cellStyle name="Normal 11 7 3 11" xfId="6914" xr:uid="{00000000-0005-0000-0000-0000031B0000}"/>
    <cellStyle name="Normal 11 7 3 12" xfId="6915" xr:uid="{00000000-0005-0000-0000-0000041B0000}"/>
    <cellStyle name="Normal 11 7 3 13" xfId="6916" xr:uid="{00000000-0005-0000-0000-0000051B0000}"/>
    <cellStyle name="Normal 11 7 3 14" xfId="6917" xr:uid="{00000000-0005-0000-0000-0000061B0000}"/>
    <cellStyle name="Normal 11 7 3 2" xfId="6918" xr:uid="{00000000-0005-0000-0000-0000071B0000}"/>
    <cellStyle name="Normal 11 7 3 2 10" xfId="6919" xr:uid="{00000000-0005-0000-0000-0000081B0000}"/>
    <cellStyle name="Normal 11 7 3 2 11" xfId="6920" xr:uid="{00000000-0005-0000-0000-0000091B0000}"/>
    <cellStyle name="Normal 11 7 3 2 12" xfId="6921" xr:uid="{00000000-0005-0000-0000-00000A1B0000}"/>
    <cellStyle name="Normal 11 7 3 2 2" xfId="6922" xr:uid="{00000000-0005-0000-0000-00000B1B0000}"/>
    <cellStyle name="Normal 11 7 3 2 2 2" xfId="6923" xr:uid="{00000000-0005-0000-0000-00000C1B0000}"/>
    <cellStyle name="Normal 11 7 3 2 2 2 2" xfId="6924" xr:uid="{00000000-0005-0000-0000-00000D1B0000}"/>
    <cellStyle name="Normal 11 7 3 2 2 2 3" xfId="6925" xr:uid="{00000000-0005-0000-0000-00000E1B0000}"/>
    <cellStyle name="Normal 11 7 3 2 2 2 4" xfId="6926" xr:uid="{00000000-0005-0000-0000-00000F1B0000}"/>
    <cellStyle name="Normal 11 7 3 2 2 3" xfId="6927" xr:uid="{00000000-0005-0000-0000-0000101B0000}"/>
    <cellStyle name="Normal 11 7 3 2 2 3 2" xfId="6928" xr:uid="{00000000-0005-0000-0000-0000111B0000}"/>
    <cellStyle name="Normal 11 7 3 2 2 3 3" xfId="6929" xr:uid="{00000000-0005-0000-0000-0000121B0000}"/>
    <cellStyle name="Normal 11 7 3 2 2 3 4" xfId="6930" xr:uid="{00000000-0005-0000-0000-0000131B0000}"/>
    <cellStyle name="Normal 11 7 3 2 2 4" xfId="6931" xr:uid="{00000000-0005-0000-0000-0000141B0000}"/>
    <cellStyle name="Normal 11 7 3 2 2 5" xfId="6932" xr:uid="{00000000-0005-0000-0000-0000151B0000}"/>
    <cellStyle name="Normal 11 7 3 2 2 6" xfId="6933" xr:uid="{00000000-0005-0000-0000-0000161B0000}"/>
    <cellStyle name="Normal 11 7 3 2 3" xfId="6934" xr:uid="{00000000-0005-0000-0000-0000171B0000}"/>
    <cellStyle name="Normal 11 7 3 2 3 2" xfId="6935" xr:uid="{00000000-0005-0000-0000-0000181B0000}"/>
    <cellStyle name="Normal 11 7 3 2 3 3" xfId="6936" xr:uid="{00000000-0005-0000-0000-0000191B0000}"/>
    <cellStyle name="Normal 11 7 3 2 3 4" xfId="6937" xr:uid="{00000000-0005-0000-0000-00001A1B0000}"/>
    <cellStyle name="Normal 11 7 3 2 4" xfId="6938" xr:uid="{00000000-0005-0000-0000-00001B1B0000}"/>
    <cellStyle name="Normal 11 7 3 2 4 2" xfId="6939" xr:uid="{00000000-0005-0000-0000-00001C1B0000}"/>
    <cellStyle name="Normal 11 7 3 2 4 3" xfId="6940" xr:uid="{00000000-0005-0000-0000-00001D1B0000}"/>
    <cellStyle name="Normal 11 7 3 2 4 4" xfId="6941" xr:uid="{00000000-0005-0000-0000-00001E1B0000}"/>
    <cellStyle name="Normal 11 7 3 2 5" xfId="6942" xr:uid="{00000000-0005-0000-0000-00001F1B0000}"/>
    <cellStyle name="Normal 11 7 3 2 5 2" xfId="6943" xr:uid="{00000000-0005-0000-0000-0000201B0000}"/>
    <cellStyle name="Normal 11 7 3 2 5 3" xfId="6944" xr:uid="{00000000-0005-0000-0000-0000211B0000}"/>
    <cellStyle name="Normal 11 7 3 2 5 4" xfId="6945" xr:uid="{00000000-0005-0000-0000-0000221B0000}"/>
    <cellStyle name="Normal 11 7 3 2 6" xfId="6946" xr:uid="{00000000-0005-0000-0000-0000231B0000}"/>
    <cellStyle name="Normal 11 7 3 2 6 2" xfId="6947" xr:uid="{00000000-0005-0000-0000-0000241B0000}"/>
    <cellStyle name="Normal 11 7 3 2 6 3" xfId="6948" xr:uid="{00000000-0005-0000-0000-0000251B0000}"/>
    <cellStyle name="Normal 11 7 3 2 6 4" xfId="6949" xr:uid="{00000000-0005-0000-0000-0000261B0000}"/>
    <cellStyle name="Normal 11 7 3 2 7" xfId="6950" xr:uid="{00000000-0005-0000-0000-0000271B0000}"/>
    <cellStyle name="Normal 11 7 3 2 7 2" xfId="6951" xr:uid="{00000000-0005-0000-0000-0000281B0000}"/>
    <cellStyle name="Normal 11 7 3 2 7 3" xfId="6952" xr:uid="{00000000-0005-0000-0000-0000291B0000}"/>
    <cellStyle name="Normal 11 7 3 2 7 4" xfId="6953" xr:uid="{00000000-0005-0000-0000-00002A1B0000}"/>
    <cellStyle name="Normal 11 7 3 2 8" xfId="6954" xr:uid="{00000000-0005-0000-0000-00002B1B0000}"/>
    <cellStyle name="Normal 11 7 3 2 9" xfId="6955" xr:uid="{00000000-0005-0000-0000-00002C1B0000}"/>
    <cellStyle name="Normal 11 7 3 3" xfId="6956" xr:uid="{00000000-0005-0000-0000-00002D1B0000}"/>
    <cellStyle name="Normal 11 7 3 3 2" xfId="6957" xr:uid="{00000000-0005-0000-0000-00002E1B0000}"/>
    <cellStyle name="Normal 11 7 3 3 2 2" xfId="6958" xr:uid="{00000000-0005-0000-0000-00002F1B0000}"/>
    <cellStyle name="Normal 11 7 3 3 2 3" xfId="6959" xr:uid="{00000000-0005-0000-0000-0000301B0000}"/>
    <cellStyle name="Normal 11 7 3 3 2 4" xfId="6960" xr:uid="{00000000-0005-0000-0000-0000311B0000}"/>
    <cellStyle name="Normal 11 7 3 3 3" xfId="6961" xr:uid="{00000000-0005-0000-0000-0000321B0000}"/>
    <cellStyle name="Normal 11 7 3 3 3 2" xfId="6962" xr:uid="{00000000-0005-0000-0000-0000331B0000}"/>
    <cellStyle name="Normal 11 7 3 3 3 3" xfId="6963" xr:uid="{00000000-0005-0000-0000-0000341B0000}"/>
    <cellStyle name="Normal 11 7 3 3 3 4" xfId="6964" xr:uid="{00000000-0005-0000-0000-0000351B0000}"/>
    <cellStyle name="Normal 11 7 3 3 4" xfId="6965" xr:uid="{00000000-0005-0000-0000-0000361B0000}"/>
    <cellStyle name="Normal 11 7 3 3 5" xfId="6966" xr:uid="{00000000-0005-0000-0000-0000371B0000}"/>
    <cellStyle name="Normal 11 7 3 3 6" xfId="6967" xr:uid="{00000000-0005-0000-0000-0000381B0000}"/>
    <cellStyle name="Normal 11 7 3 4" xfId="6968" xr:uid="{00000000-0005-0000-0000-0000391B0000}"/>
    <cellStyle name="Normal 11 7 3 4 2" xfId="6969" xr:uid="{00000000-0005-0000-0000-00003A1B0000}"/>
    <cellStyle name="Normal 11 7 3 4 3" xfId="6970" xr:uid="{00000000-0005-0000-0000-00003B1B0000}"/>
    <cellStyle name="Normal 11 7 3 4 4" xfId="6971" xr:uid="{00000000-0005-0000-0000-00003C1B0000}"/>
    <cellStyle name="Normal 11 7 3 5" xfId="6972" xr:uid="{00000000-0005-0000-0000-00003D1B0000}"/>
    <cellStyle name="Normal 11 7 3 5 2" xfId="6973" xr:uid="{00000000-0005-0000-0000-00003E1B0000}"/>
    <cellStyle name="Normal 11 7 3 5 3" xfId="6974" xr:uid="{00000000-0005-0000-0000-00003F1B0000}"/>
    <cellStyle name="Normal 11 7 3 5 4" xfId="6975" xr:uid="{00000000-0005-0000-0000-0000401B0000}"/>
    <cellStyle name="Normal 11 7 3 6" xfId="6976" xr:uid="{00000000-0005-0000-0000-0000411B0000}"/>
    <cellStyle name="Normal 11 7 3 6 2" xfId="6977" xr:uid="{00000000-0005-0000-0000-0000421B0000}"/>
    <cellStyle name="Normal 11 7 3 6 3" xfId="6978" xr:uid="{00000000-0005-0000-0000-0000431B0000}"/>
    <cellStyle name="Normal 11 7 3 6 4" xfId="6979" xr:uid="{00000000-0005-0000-0000-0000441B0000}"/>
    <cellStyle name="Normal 11 7 3 7" xfId="6980" xr:uid="{00000000-0005-0000-0000-0000451B0000}"/>
    <cellStyle name="Normal 11 7 3 7 2" xfId="6981" xr:uid="{00000000-0005-0000-0000-0000461B0000}"/>
    <cellStyle name="Normal 11 7 3 7 3" xfId="6982" xr:uid="{00000000-0005-0000-0000-0000471B0000}"/>
    <cellStyle name="Normal 11 7 3 7 4" xfId="6983" xr:uid="{00000000-0005-0000-0000-0000481B0000}"/>
    <cellStyle name="Normal 11 7 3 8" xfId="6984" xr:uid="{00000000-0005-0000-0000-0000491B0000}"/>
    <cellStyle name="Normal 11 7 3 8 2" xfId="6985" xr:uid="{00000000-0005-0000-0000-00004A1B0000}"/>
    <cellStyle name="Normal 11 7 3 8 3" xfId="6986" xr:uid="{00000000-0005-0000-0000-00004B1B0000}"/>
    <cellStyle name="Normal 11 7 3 8 4" xfId="6987" xr:uid="{00000000-0005-0000-0000-00004C1B0000}"/>
    <cellStyle name="Normal 11 7 3 9" xfId="6988" xr:uid="{00000000-0005-0000-0000-00004D1B0000}"/>
    <cellStyle name="Normal 11 7 3 9 2" xfId="6989" xr:uid="{00000000-0005-0000-0000-00004E1B0000}"/>
    <cellStyle name="Normal 11 7 3 9 3" xfId="6990" xr:uid="{00000000-0005-0000-0000-00004F1B0000}"/>
    <cellStyle name="Normal 11 7 3 9 4" xfId="6991" xr:uid="{00000000-0005-0000-0000-0000501B0000}"/>
    <cellStyle name="Normal 11 7 4" xfId="6992" xr:uid="{00000000-0005-0000-0000-0000511B0000}"/>
    <cellStyle name="Normal 11 7 4 10" xfId="6993" xr:uid="{00000000-0005-0000-0000-0000521B0000}"/>
    <cellStyle name="Normal 11 7 4 11" xfId="6994" xr:uid="{00000000-0005-0000-0000-0000531B0000}"/>
    <cellStyle name="Normal 11 7 4 12" xfId="6995" xr:uid="{00000000-0005-0000-0000-0000541B0000}"/>
    <cellStyle name="Normal 11 7 4 2" xfId="6996" xr:uid="{00000000-0005-0000-0000-0000551B0000}"/>
    <cellStyle name="Normal 11 7 4 2 2" xfId="6997" xr:uid="{00000000-0005-0000-0000-0000561B0000}"/>
    <cellStyle name="Normal 11 7 4 2 2 2" xfId="6998" xr:uid="{00000000-0005-0000-0000-0000571B0000}"/>
    <cellStyle name="Normal 11 7 4 2 2 3" xfId="6999" xr:uid="{00000000-0005-0000-0000-0000581B0000}"/>
    <cellStyle name="Normal 11 7 4 2 2 4" xfId="7000" xr:uid="{00000000-0005-0000-0000-0000591B0000}"/>
    <cellStyle name="Normal 11 7 4 2 3" xfId="7001" xr:uid="{00000000-0005-0000-0000-00005A1B0000}"/>
    <cellStyle name="Normal 11 7 4 2 3 2" xfId="7002" xr:uid="{00000000-0005-0000-0000-00005B1B0000}"/>
    <cellStyle name="Normal 11 7 4 2 3 3" xfId="7003" xr:uid="{00000000-0005-0000-0000-00005C1B0000}"/>
    <cellStyle name="Normal 11 7 4 2 3 4" xfId="7004" xr:uid="{00000000-0005-0000-0000-00005D1B0000}"/>
    <cellStyle name="Normal 11 7 4 2 4" xfId="7005" xr:uid="{00000000-0005-0000-0000-00005E1B0000}"/>
    <cellStyle name="Normal 11 7 4 2 5" xfId="7006" xr:uid="{00000000-0005-0000-0000-00005F1B0000}"/>
    <cellStyle name="Normal 11 7 4 2 6" xfId="7007" xr:uid="{00000000-0005-0000-0000-0000601B0000}"/>
    <cellStyle name="Normal 11 7 4 3" xfId="7008" xr:uid="{00000000-0005-0000-0000-0000611B0000}"/>
    <cellStyle name="Normal 11 7 4 3 2" xfId="7009" xr:uid="{00000000-0005-0000-0000-0000621B0000}"/>
    <cellStyle name="Normal 11 7 4 3 3" xfId="7010" xr:uid="{00000000-0005-0000-0000-0000631B0000}"/>
    <cellStyle name="Normal 11 7 4 3 4" xfId="7011" xr:uid="{00000000-0005-0000-0000-0000641B0000}"/>
    <cellStyle name="Normal 11 7 4 4" xfId="7012" xr:uid="{00000000-0005-0000-0000-0000651B0000}"/>
    <cellStyle name="Normal 11 7 4 4 2" xfId="7013" xr:uid="{00000000-0005-0000-0000-0000661B0000}"/>
    <cellStyle name="Normal 11 7 4 4 3" xfId="7014" xr:uid="{00000000-0005-0000-0000-0000671B0000}"/>
    <cellStyle name="Normal 11 7 4 4 4" xfId="7015" xr:uid="{00000000-0005-0000-0000-0000681B0000}"/>
    <cellStyle name="Normal 11 7 4 5" xfId="7016" xr:uid="{00000000-0005-0000-0000-0000691B0000}"/>
    <cellStyle name="Normal 11 7 4 5 2" xfId="7017" xr:uid="{00000000-0005-0000-0000-00006A1B0000}"/>
    <cellStyle name="Normal 11 7 4 5 3" xfId="7018" xr:uid="{00000000-0005-0000-0000-00006B1B0000}"/>
    <cellStyle name="Normal 11 7 4 5 4" xfId="7019" xr:uid="{00000000-0005-0000-0000-00006C1B0000}"/>
    <cellStyle name="Normal 11 7 4 6" xfId="7020" xr:uid="{00000000-0005-0000-0000-00006D1B0000}"/>
    <cellStyle name="Normal 11 7 4 6 2" xfId="7021" xr:uid="{00000000-0005-0000-0000-00006E1B0000}"/>
    <cellStyle name="Normal 11 7 4 6 3" xfId="7022" xr:uid="{00000000-0005-0000-0000-00006F1B0000}"/>
    <cellStyle name="Normal 11 7 4 6 4" xfId="7023" xr:uid="{00000000-0005-0000-0000-0000701B0000}"/>
    <cellStyle name="Normal 11 7 4 7" xfId="7024" xr:uid="{00000000-0005-0000-0000-0000711B0000}"/>
    <cellStyle name="Normal 11 7 4 7 2" xfId="7025" xr:uid="{00000000-0005-0000-0000-0000721B0000}"/>
    <cellStyle name="Normal 11 7 4 7 3" xfId="7026" xr:uid="{00000000-0005-0000-0000-0000731B0000}"/>
    <cellStyle name="Normal 11 7 4 7 4" xfId="7027" xr:uid="{00000000-0005-0000-0000-0000741B0000}"/>
    <cellStyle name="Normal 11 7 4 8" xfId="7028" xr:uid="{00000000-0005-0000-0000-0000751B0000}"/>
    <cellStyle name="Normal 11 7 4 9" xfId="7029" xr:uid="{00000000-0005-0000-0000-0000761B0000}"/>
    <cellStyle name="Normal 11 7 5" xfId="7030" xr:uid="{00000000-0005-0000-0000-0000771B0000}"/>
    <cellStyle name="Normal 11 7 5 10" xfId="7031" xr:uid="{00000000-0005-0000-0000-0000781B0000}"/>
    <cellStyle name="Normal 11 7 5 11" xfId="7032" xr:uid="{00000000-0005-0000-0000-0000791B0000}"/>
    <cellStyle name="Normal 11 7 5 12" xfId="7033" xr:uid="{00000000-0005-0000-0000-00007A1B0000}"/>
    <cellStyle name="Normal 11 7 5 2" xfId="7034" xr:uid="{00000000-0005-0000-0000-00007B1B0000}"/>
    <cellStyle name="Normal 11 7 5 2 2" xfId="7035" xr:uid="{00000000-0005-0000-0000-00007C1B0000}"/>
    <cellStyle name="Normal 11 7 5 2 2 2" xfId="7036" xr:uid="{00000000-0005-0000-0000-00007D1B0000}"/>
    <cellStyle name="Normal 11 7 5 2 2 3" xfId="7037" xr:uid="{00000000-0005-0000-0000-00007E1B0000}"/>
    <cellStyle name="Normal 11 7 5 2 2 4" xfId="7038" xr:uid="{00000000-0005-0000-0000-00007F1B0000}"/>
    <cellStyle name="Normal 11 7 5 2 3" xfId="7039" xr:uid="{00000000-0005-0000-0000-0000801B0000}"/>
    <cellStyle name="Normal 11 7 5 2 3 2" xfId="7040" xr:uid="{00000000-0005-0000-0000-0000811B0000}"/>
    <cellStyle name="Normal 11 7 5 2 3 3" xfId="7041" xr:uid="{00000000-0005-0000-0000-0000821B0000}"/>
    <cellStyle name="Normal 11 7 5 2 3 4" xfId="7042" xr:uid="{00000000-0005-0000-0000-0000831B0000}"/>
    <cellStyle name="Normal 11 7 5 2 4" xfId="7043" xr:uid="{00000000-0005-0000-0000-0000841B0000}"/>
    <cellStyle name="Normal 11 7 5 2 5" xfId="7044" xr:uid="{00000000-0005-0000-0000-0000851B0000}"/>
    <cellStyle name="Normal 11 7 5 2 6" xfId="7045" xr:uid="{00000000-0005-0000-0000-0000861B0000}"/>
    <cellStyle name="Normal 11 7 5 3" xfId="7046" xr:uid="{00000000-0005-0000-0000-0000871B0000}"/>
    <cellStyle name="Normal 11 7 5 3 2" xfId="7047" xr:uid="{00000000-0005-0000-0000-0000881B0000}"/>
    <cellStyle name="Normal 11 7 5 3 3" xfId="7048" xr:uid="{00000000-0005-0000-0000-0000891B0000}"/>
    <cellStyle name="Normal 11 7 5 3 4" xfId="7049" xr:uid="{00000000-0005-0000-0000-00008A1B0000}"/>
    <cellStyle name="Normal 11 7 5 4" xfId="7050" xr:uid="{00000000-0005-0000-0000-00008B1B0000}"/>
    <cellStyle name="Normal 11 7 5 4 2" xfId="7051" xr:uid="{00000000-0005-0000-0000-00008C1B0000}"/>
    <cellStyle name="Normal 11 7 5 4 3" xfId="7052" xr:uid="{00000000-0005-0000-0000-00008D1B0000}"/>
    <cellStyle name="Normal 11 7 5 4 4" xfId="7053" xr:uid="{00000000-0005-0000-0000-00008E1B0000}"/>
    <cellStyle name="Normal 11 7 5 5" xfId="7054" xr:uid="{00000000-0005-0000-0000-00008F1B0000}"/>
    <cellStyle name="Normal 11 7 5 5 2" xfId="7055" xr:uid="{00000000-0005-0000-0000-0000901B0000}"/>
    <cellStyle name="Normal 11 7 5 5 3" xfId="7056" xr:uid="{00000000-0005-0000-0000-0000911B0000}"/>
    <cellStyle name="Normal 11 7 5 5 4" xfId="7057" xr:uid="{00000000-0005-0000-0000-0000921B0000}"/>
    <cellStyle name="Normal 11 7 5 6" xfId="7058" xr:uid="{00000000-0005-0000-0000-0000931B0000}"/>
    <cellStyle name="Normal 11 7 5 6 2" xfId="7059" xr:uid="{00000000-0005-0000-0000-0000941B0000}"/>
    <cellStyle name="Normal 11 7 5 6 3" xfId="7060" xr:uid="{00000000-0005-0000-0000-0000951B0000}"/>
    <cellStyle name="Normal 11 7 5 6 4" xfId="7061" xr:uid="{00000000-0005-0000-0000-0000961B0000}"/>
    <cellStyle name="Normal 11 7 5 7" xfId="7062" xr:uid="{00000000-0005-0000-0000-0000971B0000}"/>
    <cellStyle name="Normal 11 7 5 7 2" xfId="7063" xr:uid="{00000000-0005-0000-0000-0000981B0000}"/>
    <cellStyle name="Normal 11 7 5 7 3" xfId="7064" xr:uid="{00000000-0005-0000-0000-0000991B0000}"/>
    <cellStyle name="Normal 11 7 5 7 4" xfId="7065" xr:uid="{00000000-0005-0000-0000-00009A1B0000}"/>
    <cellStyle name="Normal 11 7 5 8" xfId="7066" xr:uid="{00000000-0005-0000-0000-00009B1B0000}"/>
    <cellStyle name="Normal 11 7 5 9" xfId="7067" xr:uid="{00000000-0005-0000-0000-00009C1B0000}"/>
    <cellStyle name="Normal 11 7 6" xfId="7068" xr:uid="{00000000-0005-0000-0000-00009D1B0000}"/>
    <cellStyle name="Normal 11 7 6 2" xfId="7069" xr:uid="{00000000-0005-0000-0000-00009E1B0000}"/>
    <cellStyle name="Normal 11 7 6 2 2" xfId="7070" xr:uid="{00000000-0005-0000-0000-00009F1B0000}"/>
    <cellStyle name="Normal 11 7 6 2 3" xfId="7071" xr:uid="{00000000-0005-0000-0000-0000A01B0000}"/>
    <cellStyle name="Normal 11 7 6 2 4" xfId="7072" xr:uid="{00000000-0005-0000-0000-0000A11B0000}"/>
    <cellStyle name="Normal 11 7 6 3" xfId="7073" xr:uid="{00000000-0005-0000-0000-0000A21B0000}"/>
    <cellStyle name="Normal 11 7 6 3 2" xfId="7074" xr:uid="{00000000-0005-0000-0000-0000A31B0000}"/>
    <cellStyle name="Normal 11 7 6 3 3" xfId="7075" xr:uid="{00000000-0005-0000-0000-0000A41B0000}"/>
    <cellStyle name="Normal 11 7 6 3 4" xfId="7076" xr:uid="{00000000-0005-0000-0000-0000A51B0000}"/>
    <cellStyle name="Normal 11 7 6 4" xfId="7077" xr:uid="{00000000-0005-0000-0000-0000A61B0000}"/>
    <cellStyle name="Normal 11 7 6 4 2" xfId="7078" xr:uid="{00000000-0005-0000-0000-0000A71B0000}"/>
    <cellStyle name="Normal 11 7 6 4 3" xfId="7079" xr:uid="{00000000-0005-0000-0000-0000A81B0000}"/>
    <cellStyle name="Normal 11 7 6 4 4" xfId="7080" xr:uid="{00000000-0005-0000-0000-0000A91B0000}"/>
    <cellStyle name="Normal 11 7 6 5" xfId="7081" xr:uid="{00000000-0005-0000-0000-0000AA1B0000}"/>
    <cellStyle name="Normal 11 7 6 5 2" xfId="7082" xr:uid="{00000000-0005-0000-0000-0000AB1B0000}"/>
    <cellStyle name="Normal 11 7 6 5 3" xfId="7083" xr:uid="{00000000-0005-0000-0000-0000AC1B0000}"/>
    <cellStyle name="Normal 11 7 6 5 4" xfId="7084" xr:uid="{00000000-0005-0000-0000-0000AD1B0000}"/>
    <cellStyle name="Normal 11 7 6 6" xfId="7085" xr:uid="{00000000-0005-0000-0000-0000AE1B0000}"/>
    <cellStyle name="Normal 11 7 6 7" xfId="7086" xr:uid="{00000000-0005-0000-0000-0000AF1B0000}"/>
    <cellStyle name="Normal 11 7 6 8" xfId="7087" xr:uid="{00000000-0005-0000-0000-0000B01B0000}"/>
    <cellStyle name="Normal 11 7 7" xfId="7088" xr:uid="{00000000-0005-0000-0000-0000B11B0000}"/>
    <cellStyle name="Normal 11 7 7 2" xfId="7089" xr:uid="{00000000-0005-0000-0000-0000B21B0000}"/>
    <cellStyle name="Normal 11 7 7 3" xfId="7090" xr:uid="{00000000-0005-0000-0000-0000B31B0000}"/>
    <cellStyle name="Normal 11 7 7 4" xfId="7091" xr:uid="{00000000-0005-0000-0000-0000B41B0000}"/>
    <cellStyle name="Normal 11 7 8" xfId="7092" xr:uid="{00000000-0005-0000-0000-0000B51B0000}"/>
    <cellStyle name="Normal 11 7 8 2" xfId="7093" xr:uid="{00000000-0005-0000-0000-0000B61B0000}"/>
    <cellStyle name="Normal 11 7 8 3" xfId="7094" xr:uid="{00000000-0005-0000-0000-0000B71B0000}"/>
    <cellStyle name="Normal 11 7 8 4" xfId="7095" xr:uid="{00000000-0005-0000-0000-0000B81B0000}"/>
    <cellStyle name="Normal 11 7 9" xfId="7096" xr:uid="{00000000-0005-0000-0000-0000B91B0000}"/>
    <cellStyle name="Normal 11 7 9 2" xfId="7097" xr:uid="{00000000-0005-0000-0000-0000BA1B0000}"/>
    <cellStyle name="Normal 11 7 9 3" xfId="7098" xr:uid="{00000000-0005-0000-0000-0000BB1B0000}"/>
    <cellStyle name="Normal 11 7 9 4" xfId="7099" xr:uid="{00000000-0005-0000-0000-0000BC1B0000}"/>
    <cellStyle name="Normal 11 8" xfId="7100" xr:uid="{00000000-0005-0000-0000-0000BD1B0000}"/>
    <cellStyle name="Normal 11 8 10" xfId="7101" xr:uid="{00000000-0005-0000-0000-0000BE1B0000}"/>
    <cellStyle name="Normal 11 8 10 2" xfId="7102" xr:uid="{00000000-0005-0000-0000-0000BF1B0000}"/>
    <cellStyle name="Normal 11 8 10 3" xfId="7103" xr:uid="{00000000-0005-0000-0000-0000C01B0000}"/>
    <cellStyle name="Normal 11 8 10 4" xfId="7104" xr:uid="{00000000-0005-0000-0000-0000C11B0000}"/>
    <cellStyle name="Normal 11 8 11" xfId="7105" xr:uid="{00000000-0005-0000-0000-0000C21B0000}"/>
    <cellStyle name="Normal 11 8 11 2" xfId="7106" xr:uid="{00000000-0005-0000-0000-0000C31B0000}"/>
    <cellStyle name="Normal 11 8 11 3" xfId="7107" xr:uid="{00000000-0005-0000-0000-0000C41B0000}"/>
    <cellStyle name="Normal 11 8 11 4" xfId="7108" xr:uid="{00000000-0005-0000-0000-0000C51B0000}"/>
    <cellStyle name="Normal 11 8 12" xfId="7109" xr:uid="{00000000-0005-0000-0000-0000C61B0000}"/>
    <cellStyle name="Normal 11 8 12 2" xfId="7110" xr:uid="{00000000-0005-0000-0000-0000C71B0000}"/>
    <cellStyle name="Normal 11 8 12 3" xfId="7111" xr:uid="{00000000-0005-0000-0000-0000C81B0000}"/>
    <cellStyle name="Normal 11 8 12 4" xfId="7112" xr:uid="{00000000-0005-0000-0000-0000C91B0000}"/>
    <cellStyle name="Normal 11 8 13" xfId="7113" xr:uid="{00000000-0005-0000-0000-0000CA1B0000}"/>
    <cellStyle name="Normal 11 8 13 2" xfId="7114" xr:uid="{00000000-0005-0000-0000-0000CB1B0000}"/>
    <cellStyle name="Normal 11 8 13 3" xfId="7115" xr:uid="{00000000-0005-0000-0000-0000CC1B0000}"/>
    <cellStyle name="Normal 11 8 13 4" xfId="7116" xr:uid="{00000000-0005-0000-0000-0000CD1B0000}"/>
    <cellStyle name="Normal 11 8 14" xfId="7117" xr:uid="{00000000-0005-0000-0000-0000CE1B0000}"/>
    <cellStyle name="Normal 11 8 15" xfId="7118" xr:uid="{00000000-0005-0000-0000-0000CF1B0000}"/>
    <cellStyle name="Normal 11 8 16" xfId="7119" xr:uid="{00000000-0005-0000-0000-0000D01B0000}"/>
    <cellStyle name="Normal 11 8 17" xfId="7120" xr:uid="{00000000-0005-0000-0000-0000D11B0000}"/>
    <cellStyle name="Normal 11 8 18" xfId="7121" xr:uid="{00000000-0005-0000-0000-0000D21B0000}"/>
    <cellStyle name="Normal 11 8 19" xfId="7122" xr:uid="{00000000-0005-0000-0000-0000D31B0000}"/>
    <cellStyle name="Normal 11 8 2" xfId="7123" xr:uid="{00000000-0005-0000-0000-0000D41B0000}"/>
    <cellStyle name="Normal 11 8 2 10" xfId="7124" xr:uid="{00000000-0005-0000-0000-0000D51B0000}"/>
    <cellStyle name="Normal 11 8 2 11" xfId="7125" xr:uid="{00000000-0005-0000-0000-0000D61B0000}"/>
    <cellStyle name="Normal 11 8 2 12" xfId="7126" xr:uid="{00000000-0005-0000-0000-0000D71B0000}"/>
    <cellStyle name="Normal 11 8 2 13" xfId="7127" xr:uid="{00000000-0005-0000-0000-0000D81B0000}"/>
    <cellStyle name="Normal 11 8 2 14" xfId="7128" xr:uid="{00000000-0005-0000-0000-0000D91B0000}"/>
    <cellStyle name="Normal 11 8 2 2" xfId="7129" xr:uid="{00000000-0005-0000-0000-0000DA1B0000}"/>
    <cellStyle name="Normal 11 8 2 2 10" xfId="7130" xr:uid="{00000000-0005-0000-0000-0000DB1B0000}"/>
    <cellStyle name="Normal 11 8 2 2 11" xfId="7131" xr:uid="{00000000-0005-0000-0000-0000DC1B0000}"/>
    <cellStyle name="Normal 11 8 2 2 12" xfId="7132" xr:uid="{00000000-0005-0000-0000-0000DD1B0000}"/>
    <cellStyle name="Normal 11 8 2 2 2" xfId="7133" xr:uid="{00000000-0005-0000-0000-0000DE1B0000}"/>
    <cellStyle name="Normal 11 8 2 2 2 2" xfId="7134" xr:uid="{00000000-0005-0000-0000-0000DF1B0000}"/>
    <cellStyle name="Normal 11 8 2 2 2 2 2" xfId="7135" xr:uid="{00000000-0005-0000-0000-0000E01B0000}"/>
    <cellStyle name="Normal 11 8 2 2 2 2 3" xfId="7136" xr:uid="{00000000-0005-0000-0000-0000E11B0000}"/>
    <cellStyle name="Normal 11 8 2 2 2 2 4" xfId="7137" xr:uid="{00000000-0005-0000-0000-0000E21B0000}"/>
    <cellStyle name="Normal 11 8 2 2 2 3" xfId="7138" xr:uid="{00000000-0005-0000-0000-0000E31B0000}"/>
    <cellStyle name="Normal 11 8 2 2 2 3 2" xfId="7139" xr:uid="{00000000-0005-0000-0000-0000E41B0000}"/>
    <cellStyle name="Normal 11 8 2 2 2 3 3" xfId="7140" xr:uid="{00000000-0005-0000-0000-0000E51B0000}"/>
    <cellStyle name="Normal 11 8 2 2 2 3 4" xfId="7141" xr:uid="{00000000-0005-0000-0000-0000E61B0000}"/>
    <cellStyle name="Normal 11 8 2 2 2 4" xfId="7142" xr:uid="{00000000-0005-0000-0000-0000E71B0000}"/>
    <cellStyle name="Normal 11 8 2 2 2 5" xfId="7143" xr:uid="{00000000-0005-0000-0000-0000E81B0000}"/>
    <cellStyle name="Normal 11 8 2 2 2 6" xfId="7144" xr:uid="{00000000-0005-0000-0000-0000E91B0000}"/>
    <cellStyle name="Normal 11 8 2 2 3" xfId="7145" xr:uid="{00000000-0005-0000-0000-0000EA1B0000}"/>
    <cellStyle name="Normal 11 8 2 2 3 2" xfId="7146" xr:uid="{00000000-0005-0000-0000-0000EB1B0000}"/>
    <cellStyle name="Normal 11 8 2 2 3 3" xfId="7147" xr:uid="{00000000-0005-0000-0000-0000EC1B0000}"/>
    <cellStyle name="Normal 11 8 2 2 3 4" xfId="7148" xr:uid="{00000000-0005-0000-0000-0000ED1B0000}"/>
    <cellStyle name="Normal 11 8 2 2 4" xfId="7149" xr:uid="{00000000-0005-0000-0000-0000EE1B0000}"/>
    <cellStyle name="Normal 11 8 2 2 4 2" xfId="7150" xr:uid="{00000000-0005-0000-0000-0000EF1B0000}"/>
    <cellStyle name="Normal 11 8 2 2 4 3" xfId="7151" xr:uid="{00000000-0005-0000-0000-0000F01B0000}"/>
    <cellStyle name="Normal 11 8 2 2 4 4" xfId="7152" xr:uid="{00000000-0005-0000-0000-0000F11B0000}"/>
    <cellStyle name="Normal 11 8 2 2 5" xfId="7153" xr:uid="{00000000-0005-0000-0000-0000F21B0000}"/>
    <cellStyle name="Normal 11 8 2 2 5 2" xfId="7154" xr:uid="{00000000-0005-0000-0000-0000F31B0000}"/>
    <cellStyle name="Normal 11 8 2 2 5 3" xfId="7155" xr:uid="{00000000-0005-0000-0000-0000F41B0000}"/>
    <cellStyle name="Normal 11 8 2 2 5 4" xfId="7156" xr:uid="{00000000-0005-0000-0000-0000F51B0000}"/>
    <cellStyle name="Normal 11 8 2 2 6" xfId="7157" xr:uid="{00000000-0005-0000-0000-0000F61B0000}"/>
    <cellStyle name="Normal 11 8 2 2 6 2" xfId="7158" xr:uid="{00000000-0005-0000-0000-0000F71B0000}"/>
    <cellStyle name="Normal 11 8 2 2 6 3" xfId="7159" xr:uid="{00000000-0005-0000-0000-0000F81B0000}"/>
    <cellStyle name="Normal 11 8 2 2 6 4" xfId="7160" xr:uid="{00000000-0005-0000-0000-0000F91B0000}"/>
    <cellStyle name="Normal 11 8 2 2 7" xfId="7161" xr:uid="{00000000-0005-0000-0000-0000FA1B0000}"/>
    <cellStyle name="Normal 11 8 2 2 7 2" xfId="7162" xr:uid="{00000000-0005-0000-0000-0000FB1B0000}"/>
    <cellStyle name="Normal 11 8 2 2 7 3" xfId="7163" xr:uid="{00000000-0005-0000-0000-0000FC1B0000}"/>
    <cellStyle name="Normal 11 8 2 2 7 4" xfId="7164" xr:uid="{00000000-0005-0000-0000-0000FD1B0000}"/>
    <cellStyle name="Normal 11 8 2 2 8" xfId="7165" xr:uid="{00000000-0005-0000-0000-0000FE1B0000}"/>
    <cellStyle name="Normal 11 8 2 2 9" xfId="7166" xr:uid="{00000000-0005-0000-0000-0000FF1B0000}"/>
    <cellStyle name="Normal 11 8 2 3" xfId="7167" xr:uid="{00000000-0005-0000-0000-0000001C0000}"/>
    <cellStyle name="Normal 11 8 2 3 2" xfId="7168" xr:uid="{00000000-0005-0000-0000-0000011C0000}"/>
    <cellStyle name="Normal 11 8 2 3 2 2" xfId="7169" xr:uid="{00000000-0005-0000-0000-0000021C0000}"/>
    <cellStyle name="Normal 11 8 2 3 2 3" xfId="7170" xr:uid="{00000000-0005-0000-0000-0000031C0000}"/>
    <cellStyle name="Normal 11 8 2 3 2 4" xfId="7171" xr:uid="{00000000-0005-0000-0000-0000041C0000}"/>
    <cellStyle name="Normal 11 8 2 3 3" xfId="7172" xr:uid="{00000000-0005-0000-0000-0000051C0000}"/>
    <cellStyle name="Normal 11 8 2 3 3 2" xfId="7173" xr:uid="{00000000-0005-0000-0000-0000061C0000}"/>
    <cellStyle name="Normal 11 8 2 3 3 3" xfId="7174" xr:uid="{00000000-0005-0000-0000-0000071C0000}"/>
    <cellStyle name="Normal 11 8 2 3 3 4" xfId="7175" xr:uid="{00000000-0005-0000-0000-0000081C0000}"/>
    <cellStyle name="Normal 11 8 2 3 4" xfId="7176" xr:uid="{00000000-0005-0000-0000-0000091C0000}"/>
    <cellStyle name="Normal 11 8 2 3 5" xfId="7177" xr:uid="{00000000-0005-0000-0000-00000A1C0000}"/>
    <cellStyle name="Normal 11 8 2 3 6" xfId="7178" xr:uid="{00000000-0005-0000-0000-00000B1C0000}"/>
    <cellStyle name="Normal 11 8 2 4" xfId="7179" xr:uid="{00000000-0005-0000-0000-00000C1C0000}"/>
    <cellStyle name="Normal 11 8 2 4 2" xfId="7180" xr:uid="{00000000-0005-0000-0000-00000D1C0000}"/>
    <cellStyle name="Normal 11 8 2 4 3" xfId="7181" xr:uid="{00000000-0005-0000-0000-00000E1C0000}"/>
    <cellStyle name="Normal 11 8 2 4 4" xfId="7182" xr:uid="{00000000-0005-0000-0000-00000F1C0000}"/>
    <cellStyle name="Normal 11 8 2 5" xfId="7183" xr:uid="{00000000-0005-0000-0000-0000101C0000}"/>
    <cellStyle name="Normal 11 8 2 5 2" xfId="7184" xr:uid="{00000000-0005-0000-0000-0000111C0000}"/>
    <cellStyle name="Normal 11 8 2 5 3" xfId="7185" xr:uid="{00000000-0005-0000-0000-0000121C0000}"/>
    <cellStyle name="Normal 11 8 2 5 4" xfId="7186" xr:uid="{00000000-0005-0000-0000-0000131C0000}"/>
    <cellStyle name="Normal 11 8 2 6" xfId="7187" xr:uid="{00000000-0005-0000-0000-0000141C0000}"/>
    <cellStyle name="Normal 11 8 2 6 2" xfId="7188" xr:uid="{00000000-0005-0000-0000-0000151C0000}"/>
    <cellStyle name="Normal 11 8 2 6 3" xfId="7189" xr:uid="{00000000-0005-0000-0000-0000161C0000}"/>
    <cellStyle name="Normal 11 8 2 6 4" xfId="7190" xr:uid="{00000000-0005-0000-0000-0000171C0000}"/>
    <cellStyle name="Normal 11 8 2 7" xfId="7191" xr:uid="{00000000-0005-0000-0000-0000181C0000}"/>
    <cellStyle name="Normal 11 8 2 7 2" xfId="7192" xr:uid="{00000000-0005-0000-0000-0000191C0000}"/>
    <cellStyle name="Normal 11 8 2 7 3" xfId="7193" xr:uid="{00000000-0005-0000-0000-00001A1C0000}"/>
    <cellStyle name="Normal 11 8 2 7 4" xfId="7194" xr:uid="{00000000-0005-0000-0000-00001B1C0000}"/>
    <cellStyle name="Normal 11 8 2 8" xfId="7195" xr:uid="{00000000-0005-0000-0000-00001C1C0000}"/>
    <cellStyle name="Normal 11 8 2 8 2" xfId="7196" xr:uid="{00000000-0005-0000-0000-00001D1C0000}"/>
    <cellStyle name="Normal 11 8 2 8 3" xfId="7197" xr:uid="{00000000-0005-0000-0000-00001E1C0000}"/>
    <cellStyle name="Normal 11 8 2 8 4" xfId="7198" xr:uid="{00000000-0005-0000-0000-00001F1C0000}"/>
    <cellStyle name="Normal 11 8 2 9" xfId="7199" xr:uid="{00000000-0005-0000-0000-0000201C0000}"/>
    <cellStyle name="Normal 11 8 2 9 2" xfId="7200" xr:uid="{00000000-0005-0000-0000-0000211C0000}"/>
    <cellStyle name="Normal 11 8 2 9 3" xfId="7201" xr:uid="{00000000-0005-0000-0000-0000221C0000}"/>
    <cellStyle name="Normal 11 8 2 9 4" xfId="7202" xr:uid="{00000000-0005-0000-0000-0000231C0000}"/>
    <cellStyle name="Normal 11 8 20" xfId="7203" xr:uid="{00000000-0005-0000-0000-0000241C0000}"/>
    <cellStyle name="Normal 11 8 3" xfId="7204" xr:uid="{00000000-0005-0000-0000-0000251C0000}"/>
    <cellStyle name="Normal 11 8 3 10" xfId="7205" xr:uid="{00000000-0005-0000-0000-0000261C0000}"/>
    <cellStyle name="Normal 11 8 3 11" xfId="7206" xr:uid="{00000000-0005-0000-0000-0000271C0000}"/>
    <cellStyle name="Normal 11 8 3 12" xfId="7207" xr:uid="{00000000-0005-0000-0000-0000281C0000}"/>
    <cellStyle name="Normal 11 8 3 13" xfId="7208" xr:uid="{00000000-0005-0000-0000-0000291C0000}"/>
    <cellStyle name="Normal 11 8 3 14" xfId="7209" xr:uid="{00000000-0005-0000-0000-00002A1C0000}"/>
    <cellStyle name="Normal 11 8 3 2" xfId="7210" xr:uid="{00000000-0005-0000-0000-00002B1C0000}"/>
    <cellStyle name="Normal 11 8 3 2 10" xfId="7211" xr:uid="{00000000-0005-0000-0000-00002C1C0000}"/>
    <cellStyle name="Normal 11 8 3 2 11" xfId="7212" xr:uid="{00000000-0005-0000-0000-00002D1C0000}"/>
    <cellStyle name="Normal 11 8 3 2 12" xfId="7213" xr:uid="{00000000-0005-0000-0000-00002E1C0000}"/>
    <cellStyle name="Normal 11 8 3 2 2" xfId="7214" xr:uid="{00000000-0005-0000-0000-00002F1C0000}"/>
    <cellStyle name="Normal 11 8 3 2 2 2" xfId="7215" xr:uid="{00000000-0005-0000-0000-0000301C0000}"/>
    <cellStyle name="Normal 11 8 3 2 2 2 2" xfId="7216" xr:uid="{00000000-0005-0000-0000-0000311C0000}"/>
    <cellStyle name="Normal 11 8 3 2 2 2 3" xfId="7217" xr:uid="{00000000-0005-0000-0000-0000321C0000}"/>
    <cellStyle name="Normal 11 8 3 2 2 2 4" xfId="7218" xr:uid="{00000000-0005-0000-0000-0000331C0000}"/>
    <cellStyle name="Normal 11 8 3 2 2 3" xfId="7219" xr:uid="{00000000-0005-0000-0000-0000341C0000}"/>
    <cellStyle name="Normal 11 8 3 2 2 3 2" xfId="7220" xr:uid="{00000000-0005-0000-0000-0000351C0000}"/>
    <cellStyle name="Normal 11 8 3 2 2 3 3" xfId="7221" xr:uid="{00000000-0005-0000-0000-0000361C0000}"/>
    <cellStyle name="Normal 11 8 3 2 2 3 4" xfId="7222" xr:uid="{00000000-0005-0000-0000-0000371C0000}"/>
    <cellStyle name="Normal 11 8 3 2 2 4" xfId="7223" xr:uid="{00000000-0005-0000-0000-0000381C0000}"/>
    <cellStyle name="Normal 11 8 3 2 2 5" xfId="7224" xr:uid="{00000000-0005-0000-0000-0000391C0000}"/>
    <cellStyle name="Normal 11 8 3 2 2 6" xfId="7225" xr:uid="{00000000-0005-0000-0000-00003A1C0000}"/>
    <cellStyle name="Normal 11 8 3 2 3" xfId="7226" xr:uid="{00000000-0005-0000-0000-00003B1C0000}"/>
    <cellStyle name="Normal 11 8 3 2 3 2" xfId="7227" xr:uid="{00000000-0005-0000-0000-00003C1C0000}"/>
    <cellStyle name="Normal 11 8 3 2 3 3" xfId="7228" xr:uid="{00000000-0005-0000-0000-00003D1C0000}"/>
    <cellStyle name="Normal 11 8 3 2 3 4" xfId="7229" xr:uid="{00000000-0005-0000-0000-00003E1C0000}"/>
    <cellStyle name="Normal 11 8 3 2 4" xfId="7230" xr:uid="{00000000-0005-0000-0000-00003F1C0000}"/>
    <cellStyle name="Normal 11 8 3 2 4 2" xfId="7231" xr:uid="{00000000-0005-0000-0000-0000401C0000}"/>
    <cellStyle name="Normal 11 8 3 2 4 3" xfId="7232" xr:uid="{00000000-0005-0000-0000-0000411C0000}"/>
    <cellStyle name="Normal 11 8 3 2 4 4" xfId="7233" xr:uid="{00000000-0005-0000-0000-0000421C0000}"/>
    <cellStyle name="Normal 11 8 3 2 5" xfId="7234" xr:uid="{00000000-0005-0000-0000-0000431C0000}"/>
    <cellStyle name="Normal 11 8 3 2 5 2" xfId="7235" xr:uid="{00000000-0005-0000-0000-0000441C0000}"/>
    <cellStyle name="Normal 11 8 3 2 5 3" xfId="7236" xr:uid="{00000000-0005-0000-0000-0000451C0000}"/>
    <cellStyle name="Normal 11 8 3 2 5 4" xfId="7237" xr:uid="{00000000-0005-0000-0000-0000461C0000}"/>
    <cellStyle name="Normal 11 8 3 2 6" xfId="7238" xr:uid="{00000000-0005-0000-0000-0000471C0000}"/>
    <cellStyle name="Normal 11 8 3 2 6 2" xfId="7239" xr:uid="{00000000-0005-0000-0000-0000481C0000}"/>
    <cellStyle name="Normal 11 8 3 2 6 3" xfId="7240" xr:uid="{00000000-0005-0000-0000-0000491C0000}"/>
    <cellStyle name="Normal 11 8 3 2 6 4" xfId="7241" xr:uid="{00000000-0005-0000-0000-00004A1C0000}"/>
    <cellStyle name="Normal 11 8 3 2 7" xfId="7242" xr:uid="{00000000-0005-0000-0000-00004B1C0000}"/>
    <cellStyle name="Normal 11 8 3 2 7 2" xfId="7243" xr:uid="{00000000-0005-0000-0000-00004C1C0000}"/>
    <cellStyle name="Normal 11 8 3 2 7 3" xfId="7244" xr:uid="{00000000-0005-0000-0000-00004D1C0000}"/>
    <cellStyle name="Normal 11 8 3 2 7 4" xfId="7245" xr:uid="{00000000-0005-0000-0000-00004E1C0000}"/>
    <cellStyle name="Normal 11 8 3 2 8" xfId="7246" xr:uid="{00000000-0005-0000-0000-00004F1C0000}"/>
    <cellStyle name="Normal 11 8 3 2 9" xfId="7247" xr:uid="{00000000-0005-0000-0000-0000501C0000}"/>
    <cellStyle name="Normal 11 8 3 3" xfId="7248" xr:uid="{00000000-0005-0000-0000-0000511C0000}"/>
    <cellStyle name="Normal 11 8 3 3 2" xfId="7249" xr:uid="{00000000-0005-0000-0000-0000521C0000}"/>
    <cellStyle name="Normal 11 8 3 3 2 2" xfId="7250" xr:uid="{00000000-0005-0000-0000-0000531C0000}"/>
    <cellStyle name="Normal 11 8 3 3 2 3" xfId="7251" xr:uid="{00000000-0005-0000-0000-0000541C0000}"/>
    <cellStyle name="Normal 11 8 3 3 2 4" xfId="7252" xr:uid="{00000000-0005-0000-0000-0000551C0000}"/>
    <cellStyle name="Normal 11 8 3 3 3" xfId="7253" xr:uid="{00000000-0005-0000-0000-0000561C0000}"/>
    <cellStyle name="Normal 11 8 3 3 3 2" xfId="7254" xr:uid="{00000000-0005-0000-0000-0000571C0000}"/>
    <cellStyle name="Normal 11 8 3 3 3 3" xfId="7255" xr:uid="{00000000-0005-0000-0000-0000581C0000}"/>
    <cellStyle name="Normal 11 8 3 3 3 4" xfId="7256" xr:uid="{00000000-0005-0000-0000-0000591C0000}"/>
    <cellStyle name="Normal 11 8 3 3 4" xfId="7257" xr:uid="{00000000-0005-0000-0000-00005A1C0000}"/>
    <cellStyle name="Normal 11 8 3 3 5" xfId="7258" xr:uid="{00000000-0005-0000-0000-00005B1C0000}"/>
    <cellStyle name="Normal 11 8 3 3 6" xfId="7259" xr:uid="{00000000-0005-0000-0000-00005C1C0000}"/>
    <cellStyle name="Normal 11 8 3 4" xfId="7260" xr:uid="{00000000-0005-0000-0000-00005D1C0000}"/>
    <cellStyle name="Normal 11 8 3 4 2" xfId="7261" xr:uid="{00000000-0005-0000-0000-00005E1C0000}"/>
    <cellStyle name="Normal 11 8 3 4 3" xfId="7262" xr:uid="{00000000-0005-0000-0000-00005F1C0000}"/>
    <cellStyle name="Normal 11 8 3 4 4" xfId="7263" xr:uid="{00000000-0005-0000-0000-0000601C0000}"/>
    <cellStyle name="Normal 11 8 3 5" xfId="7264" xr:uid="{00000000-0005-0000-0000-0000611C0000}"/>
    <cellStyle name="Normal 11 8 3 5 2" xfId="7265" xr:uid="{00000000-0005-0000-0000-0000621C0000}"/>
    <cellStyle name="Normal 11 8 3 5 3" xfId="7266" xr:uid="{00000000-0005-0000-0000-0000631C0000}"/>
    <cellStyle name="Normal 11 8 3 5 4" xfId="7267" xr:uid="{00000000-0005-0000-0000-0000641C0000}"/>
    <cellStyle name="Normal 11 8 3 6" xfId="7268" xr:uid="{00000000-0005-0000-0000-0000651C0000}"/>
    <cellStyle name="Normal 11 8 3 6 2" xfId="7269" xr:uid="{00000000-0005-0000-0000-0000661C0000}"/>
    <cellStyle name="Normal 11 8 3 6 3" xfId="7270" xr:uid="{00000000-0005-0000-0000-0000671C0000}"/>
    <cellStyle name="Normal 11 8 3 6 4" xfId="7271" xr:uid="{00000000-0005-0000-0000-0000681C0000}"/>
    <cellStyle name="Normal 11 8 3 7" xfId="7272" xr:uid="{00000000-0005-0000-0000-0000691C0000}"/>
    <cellStyle name="Normal 11 8 3 7 2" xfId="7273" xr:uid="{00000000-0005-0000-0000-00006A1C0000}"/>
    <cellStyle name="Normal 11 8 3 7 3" xfId="7274" xr:uid="{00000000-0005-0000-0000-00006B1C0000}"/>
    <cellStyle name="Normal 11 8 3 7 4" xfId="7275" xr:uid="{00000000-0005-0000-0000-00006C1C0000}"/>
    <cellStyle name="Normal 11 8 3 8" xfId="7276" xr:uid="{00000000-0005-0000-0000-00006D1C0000}"/>
    <cellStyle name="Normal 11 8 3 8 2" xfId="7277" xr:uid="{00000000-0005-0000-0000-00006E1C0000}"/>
    <cellStyle name="Normal 11 8 3 8 3" xfId="7278" xr:uid="{00000000-0005-0000-0000-00006F1C0000}"/>
    <cellStyle name="Normal 11 8 3 8 4" xfId="7279" xr:uid="{00000000-0005-0000-0000-0000701C0000}"/>
    <cellStyle name="Normal 11 8 3 9" xfId="7280" xr:uid="{00000000-0005-0000-0000-0000711C0000}"/>
    <cellStyle name="Normal 11 8 3 9 2" xfId="7281" xr:uid="{00000000-0005-0000-0000-0000721C0000}"/>
    <cellStyle name="Normal 11 8 3 9 3" xfId="7282" xr:uid="{00000000-0005-0000-0000-0000731C0000}"/>
    <cellStyle name="Normal 11 8 3 9 4" xfId="7283" xr:uid="{00000000-0005-0000-0000-0000741C0000}"/>
    <cellStyle name="Normal 11 8 4" xfId="7284" xr:uid="{00000000-0005-0000-0000-0000751C0000}"/>
    <cellStyle name="Normal 11 8 4 10" xfId="7285" xr:uid="{00000000-0005-0000-0000-0000761C0000}"/>
    <cellStyle name="Normal 11 8 4 11" xfId="7286" xr:uid="{00000000-0005-0000-0000-0000771C0000}"/>
    <cellStyle name="Normal 11 8 4 12" xfId="7287" xr:uid="{00000000-0005-0000-0000-0000781C0000}"/>
    <cellStyle name="Normal 11 8 4 2" xfId="7288" xr:uid="{00000000-0005-0000-0000-0000791C0000}"/>
    <cellStyle name="Normal 11 8 4 2 2" xfId="7289" xr:uid="{00000000-0005-0000-0000-00007A1C0000}"/>
    <cellStyle name="Normal 11 8 4 2 2 2" xfId="7290" xr:uid="{00000000-0005-0000-0000-00007B1C0000}"/>
    <cellStyle name="Normal 11 8 4 2 2 3" xfId="7291" xr:uid="{00000000-0005-0000-0000-00007C1C0000}"/>
    <cellStyle name="Normal 11 8 4 2 2 4" xfId="7292" xr:uid="{00000000-0005-0000-0000-00007D1C0000}"/>
    <cellStyle name="Normal 11 8 4 2 3" xfId="7293" xr:uid="{00000000-0005-0000-0000-00007E1C0000}"/>
    <cellStyle name="Normal 11 8 4 2 3 2" xfId="7294" xr:uid="{00000000-0005-0000-0000-00007F1C0000}"/>
    <cellStyle name="Normal 11 8 4 2 3 3" xfId="7295" xr:uid="{00000000-0005-0000-0000-0000801C0000}"/>
    <cellStyle name="Normal 11 8 4 2 3 4" xfId="7296" xr:uid="{00000000-0005-0000-0000-0000811C0000}"/>
    <cellStyle name="Normal 11 8 4 2 4" xfId="7297" xr:uid="{00000000-0005-0000-0000-0000821C0000}"/>
    <cellStyle name="Normal 11 8 4 2 5" xfId="7298" xr:uid="{00000000-0005-0000-0000-0000831C0000}"/>
    <cellStyle name="Normal 11 8 4 2 6" xfId="7299" xr:uid="{00000000-0005-0000-0000-0000841C0000}"/>
    <cellStyle name="Normal 11 8 4 3" xfId="7300" xr:uid="{00000000-0005-0000-0000-0000851C0000}"/>
    <cellStyle name="Normal 11 8 4 3 2" xfId="7301" xr:uid="{00000000-0005-0000-0000-0000861C0000}"/>
    <cellStyle name="Normal 11 8 4 3 3" xfId="7302" xr:uid="{00000000-0005-0000-0000-0000871C0000}"/>
    <cellStyle name="Normal 11 8 4 3 4" xfId="7303" xr:uid="{00000000-0005-0000-0000-0000881C0000}"/>
    <cellStyle name="Normal 11 8 4 4" xfId="7304" xr:uid="{00000000-0005-0000-0000-0000891C0000}"/>
    <cellStyle name="Normal 11 8 4 4 2" xfId="7305" xr:uid="{00000000-0005-0000-0000-00008A1C0000}"/>
    <cellStyle name="Normal 11 8 4 4 3" xfId="7306" xr:uid="{00000000-0005-0000-0000-00008B1C0000}"/>
    <cellStyle name="Normal 11 8 4 4 4" xfId="7307" xr:uid="{00000000-0005-0000-0000-00008C1C0000}"/>
    <cellStyle name="Normal 11 8 4 5" xfId="7308" xr:uid="{00000000-0005-0000-0000-00008D1C0000}"/>
    <cellStyle name="Normal 11 8 4 5 2" xfId="7309" xr:uid="{00000000-0005-0000-0000-00008E1C0000}"/>
    <cellStyle name="Normal 11 8 4 5 3" xfId="7310" xr:uid="{00000000-0005-0000-0000-00008F1C0000}"/>
    <cellStyle name="Normal 11 8 4 5 4" xfId="7311" xr:uid="{00000000-0005-0000-0000-0000901C0000}"/>
    <cellStyle name="Normal 11 8 4 6" xfId="7312" xr:uid="{00000000-0005-0000-0000-0000911C0000}"/>
    <cellStyle name="Normal 11 8 4 6 2" xfId="7313" xr:uid="{00000000-0005-0000-0000-0000921C0000}"/>
    <cellStyle name="Normal 11 8 4 6 3" xfId="7314" xr:uid="{00000000-0005-0000-0000-0000931C0000}"/>
    <cellStyle name="Normal 11 8 4 6 4" xfId="7315" xr:uid="{00000000-0005-0000-0000-0000941C0000}"/>
    <cellStyle name="Normal 11 8 4 7" xfId="7316" xr:uid="{00000000-0005-0000-0000-0000951C0000}"/>
    <cellStyle name="Normal 11 8 4 7 2" xfId="7317" xr:uid="{00000000-0005-0000-0000-0000961C0000}"/>
    <cellStyle name="Normal 11 8 4 7 3" xfId="7318" xr:uid="{00000000-0005-0000-0000-0000971C0000}"/>
    <cellStyle name="Normal 11 8 4 7 4" xfId="7319" xr:uid="{00000000-0005-0000-0000-0000981C0000}"/>
    <cellStyle name="Normal 11 8 4 8" xfId="7320" xr:uid="{00000000-0005-0000-0000-0000991C0000}"/>
    <cellStyle name="Normal 11 8 4 9" xfId="7321" xr:uid="{00000000-0005-0000-0000-00009A1C0000}"/>
    <cellStyle name="Normal 11 8 5" xfId="7322" xr:uid="{00000000-0005-0000-0000-00009B1C0000}"/>
    <cellStyle name="Normal 11 8 5 10" xfId="7323" xr:uid="{00000000-0005-0000-0000-00009C1C0000}"/>
    <cellStyle name="Normal 11 8 5 11" xfId="7324" xr:uid="{00000000-0005-0000-0000-00009D1C0000}"/>
    <cellStyle name="Normal 11 8 5 12" xfId="7325" xr:uid="{00000000-0005-0000-0000-00009E1C0000}"/>
    <cellStyle name="Normal 11 8 5 2" xfId="7326" xr:uid="{00000000-0005-0000-0000-00009F1C0000}"/>
    <cellStyle name="Normal 11 8 5 2 2" xfId="7327" xr:uid="{00000000-0005-0000-0000-0000A01C0000}"/>
    <cellStyle name="Normal 11 8 5 2 2 2" xfId="7328" xr:uid="{00000000-0005-0000-0000-0000A11C0000}"/>
    <cellStyle name="Normal 11 8 5 2 2 3" xfId="7329" xr:uid="{00000000-0005-0000-0000-0000A21C0000}"/>
    <cellStyle name="Normal 11 8 5 2 2 4" xfId="7330" xr:uid="{00000000-0005-0000-0000-0000A31C0000}"/>
    <cellStyle name="Normal 11 8 5 2 3" xfId="7331" xr:uid="{00000000-0005-0000-0000-0000A41C0000}"/>
    <cellStyle name="Normal 11 8 5 2 3 2" xfId="7332" xr:uid="{00000000-0005-0000-0000-0000A51C0000}"/>
    <cellStyle name="Normal 11 8 5 2 3 3" xfId="7333" xr:uid="{00000000-0005-0000-0000-0000A61C0000}"/>
    <cellStyle name="Normal 11 8 5 2 3 4" xfId="7334" xr:uid="{00000000-0005-0000-0000-0000A71C0000}"/>
    <cellStyle name="Normal 11 8 5 2 4" xfId="7335" xr:uid="{00000000-0005-0000-0000-0000A81C0000}"/>
    <cellStyle name="Normal 11 8 5 2 5" xfId="7336" xr:uid="{00000000-0005-0000-0000-0000A91C0000}"/>
    <cellStyle name="Normal 11 8 5 2 6" xfId="7337" xr:uid="{00000000-0005-0000-0000-0000AA1C0000}"/>
    <cellStyle name="Normal 11 8 5 3" xfId="7338" xr:uid="{00000000-0005-0000-0000-0000AB1C0000}"/>
    <cellStyle name="Normal 11 8 5 3 2" xfId="7339" xr:uid="{00000000-0005-0000-0000-0000AC1C0000}"/>
    <cellStyle name="Normal 11 8 5 3 3" xfId="7340" xr:uid="{00000000-0005-0000-0000-0000AD1C0000}"/>
    <cellStyle name="Normal 11 8 5 3 4" xfId="7341" xr:uid="{00000000-0005-0000-0000-0000AE1C0000}"/>
    <cellStyle name="Normal 11 8 5 4" xfId="7342" xr:uid="{00000000-0005-0000-0000-0000AF1C0000}"/>
    <cellStyle name="Normal 11 8 5 4 2" xfId="7343" xr:uid="{00000000-0005-0000-0000-0000B01C0000}"/>
    <cellStyle name="Normal 11 8 5 4 3" xfId="7344" xr:uid="{00000000-0005-0000-0000-0000B11C0000}"/>
    <cellStyle name="Normal 11 8 5 4 4" xfId="7345" xr:uid="{00000000-0005-0000-0000-0000B21C0000}"/>
    <cellStyle name="Normal 11 8 5 5" xfId="7346" xr:uid="{00000000-0005-0000-0000-0000B31C0000}"/>
    <cellStyle name="Normal 11 8 5 5 2" xfId="7347" xr:uid="{00000000-0005-0000-0000-0000B41C0000}"/>
    <cellStyle name="Normal 11 8 5 5 3" xfId="7348" xr:uid="{00000000-0005-0000-0000-0000B51C0000}"/>
    <cellStyle name="Normal 11 8 5 5 4" xfId="7349" xr:uid="{00000000-0005-0000-0000-0000B61C0000}"/>
    <cellStyle name="Normal 11 8 5 6" xfId="7350" xr:uid="{00000000-0005-0000-0000-0000B71C0000}"/>
    <cellStyle name="Normal 11 8 5 6 2" xfId="7351" xr:uid="{00000000-0005-0000-0000-0000B81C0000}"/>
    <cellStyle name="Normal 11 8 5 6 3" xfId="7352" xr:uid="{00000000-0005-0000-0000-0000B91C0000}"/>
    <cellStyle name="Normal 11 8 5 6 4" xfId="7353" xr:uid="{00000000-0005-0000-0000-0000BA1C0000}"/>
    <cellStyle name="Normal 11 8 5 7" xfId="7354" xr:uid="{00000000-0005-0000-0000-0000BB1C0000}"/>
    <cellStyle name="Normal 11 8 5 7 2" xfId="7355" xr:uid="{00000000-0005-0000-0000-0000BC1C0000}"/>
    <cellStyle name="Normal 11 8 5 7 3" xfId="7356" xr:uid="{00000000-0005-0000-0000-0000BD1C0000}"/>
    <cellStyle name="Normal 11 8 5 7 4" xfId="7357" xr:uid="{00000000-0005-0000-0000-0000BE1C0000}"/>
    <cellStyle name="Normal 11 8 5 8" xfId="7358" xr:uid="{00000000-0005-0000-0000-0000BF1C0000}"/>
    <cellStyle name="Normal 11 8 5 9" xfId="7359" xr:uid="{00000000-0005-0000-0000-0000C01C0000}"/>
    <cellStyle name="Normal 11 8 6" xfId="7360" xr:uid="{00000000-0005-0000-0000-0000C11C0000}"/>
    <cellStyle name="Normal 11 8 6 2" xfId="7361" xr:uid="{00000000-0005-0000-0000-0000C21C0000}"/>
    <cellStyle name="Normal 11 8 6 2 2" xfId="7362" xr:uid="{00000000-0005-0000-0000-0000C31C0000}"/>
    <cellStyle name="Normal 11 8 6 2 3" xfId="7363" xr:uid="{00000000-0005-0000-0000-0000C41C0000}"/>
    <cellStyle name="Normal 11 8 6 2 4" xfId="7364" xr:uid="{00000000-0005-0000-0000-0000C51C0000}"/>
    <cellStyle name="Normal 11 8 6 3" xfId="7365" xr:uid="{00000000-0005-0000-0000-0000C61C0000}"/>
    <cellStyle name="Normal 11 8 6 3 2" xfId="7366" xr:uid="{00000000-0005-0000-0000-0000C71C0000}"/>
    <cellStyle name="Normal 11 8 6 3 3" xfId="7367" xr:uid="{00000000-0005-0000-0000-0000C81C0000}"/>
    <cellStyle name="Normal 11 8 6 3 4" xfId="7368" xr:uid="{00000000-0005-0000-0000-0000C91C0000}"/>
    <cellStyle name="Normal 11 8 6 4" xfId="7369" xr:uid="{00000000-0005-0000-0000-0000CA1C0000}"/>
    <cellStyle name="Normal 11 8 6 4 2" xfId="7370" xr:uid="{00000000-0005-0000-0000-0000CB1C0000}"/>
    <cellStyle name="Normal 11 8 6 4 3" xfId="7371" xr:uid="{00000000-0005-0000-0000-0000CC1C0000}"/>
    <cellStyle name="Normal 11 8 6 4 4" xfId="7372" xr:uid="{00000000-0005-0000-0000-0000CD1C0000}"/>
    <cellStyle name="Normal 11 8 6 5" xfId="7373" xr:uid="{00000000-0005-0000-0000-0000CE1C0000}"/>
    <cellStyle name="Normal 11 8 6 5 2" xfId="7374" xr:uid="{00000000-0005-0000-0000-0000CF1C0000}"/>
    <cellStyle name="Normal 11 8 6 5 3" xfId="7375" xr:uid="{00000000-0005-0000-0000-0000D01C0000}"/>
    <cellStyle name="Normal 11 8 6 5 4" xfId="7376" xr:uid="{00000000-0005-0000-0000-0000D11C0000}"/>
    <cellStyle name="Normal 11 8 6 6" xfId="7377" xr:uid="{00000000-0005-0000-0000-0000D21C0000}"/>
    <cellStyle name="Normal 11 8 6 7" xfId="7378" xr:uid="{00000000-0005-0000-0000-0000D31C0000}"/>
    <cellStyle name="Normal 11 8 6 8" xfId="7379" xr:uid="{00000000-0005-0000-0000-0000D41C0000}"/>
    <cellStyle name="Normal 11 8 7" xfId="7380" xr:uid="{00000000-0005-0000-0000-0000D51C0000}"/>
    <cellStyle name="Normal 11 8 7 2" xfId="7381" xr:uid="{00000000-0005-0000-0000-0000D61C0000}"/>
    <cellStyle name="Normal 11 8 7 3" xfId="7382" xr:uid="{00000000-0005-0000-0000-0000D71C0000}"/>
    <cellStyle name="Normal 11 8 7 4" xfId="7383" xr:uid="{00000000-0005-0000-0000-0000D81C0000}"/>
    <cellStyle name="Normal 11 8 8" xfId="7384" xr:uid="{00000000-0005-0000-0000-0000D91C0000}"/>
    <cellStyle name="Normal 11 8 8 2" xfId="7385" xr:uid="{00000000-0005-0000-0000-0000DA1C0000}"/>
    <cellStyle name="Normal 11 8 8 3" xfId="7386" xr:uid="{00000000-0005-0000-0000-0000DB1C0000}"/>
    <cellStyle name="Normal 11 8 8 4" xfId="7387" xr:uid="{00000000-0005-0000-0000-0000DC1C0000}"/>
    <cellStyle name="Normal 11 8 9" xfId="7388" xr:uid="{00000000-0005-0000-0000-0000DD1C0000}"/>
    <cellStyle name="Normal 11 8 9 2" xfId="7389" xr:uid="{00000000-0005-0000-0000-0000DE1C0000}"/>
    <cellStyle name="Normal 11 8 9 3" xfId="7390" xr:uid="{00000000-0005-0000-0000-0000DF1C0000}"/>
    <cellStyle name="Normal 11 8 9 4" xfId="7391" xr:uid="{00000000-0005-0000-0000-0000E01C0000}"/>
    <cellStyle name="Normal 11 9" xfId="7392" xr:uid="{00000000-0005-0000-0000-0000E11C0000}"/>
    <cellStyle name="Normal 11 9 10" xfId="7393" xr:uid="{00000000-0005-0000-0000-0000E21C0000}"/>
    <cellStyle name="Normal 11 9 10 2" xfId="7394" xr:uid="{00000000-0005-0000-0000-0000E31C0000}"/>
    <cellStyle name="Normal 11 9 10 3" xfId="7395" xr:uid="{00000000-0005-0000-0000-0000E41C0000}"/>
    <cellStyle name="Normal 11 9 10 4" xfId="7396" xr:uid="{00000000-0005-0000-0000-0000E51C0000}"/>
    <cellStyle name="Normal 11 9 11" xfId="7397" xr:uid="{00000000-0005-0000-0000-0000E61C0000}"/>
    <cellStyle name="Normal 11 9 11 2" xfId="7398" xr:uid="{00000000-0005-0000-0000-0000E71C0000}"/>
    <cellStyle name="Normal 11 9 11 3" xfId="7399" xr:uid="{00000000-0005-0000-0000-0000E81C0000}"/>
    <cellStyle name="Normal 11 9 11 4" xfId="7400" xr:uid="{00000000-0005-0000-0000-0000E91C0000}"/>
    <cellStyle name="Normal 11 9 12" xfId="7401" xr:uid="{00000000-0005-0000-0000-0000EA1C0000}"/>
    <cellStyle name="Normal 11 9 12 2" xfId="7402" xr:uid="{00000000-0005-0000-0000-0000EB1C0000}"/>
    <cellStyle name="Normal 11 9 12 3" xfId="7403" xr:uid="{00000000-0005-0000-0000-0000EC1C0000}"/>
    <cellStyle name="Normal 11 9 12 4" xfId="7404" xr:uid="{00000000-0005-0000-0000-0000ED1C0000}"/>
    <cellStyle name="Normal 11 9 13" xfId="7405" xr:uid="{00000000-0005-0000-0000-0000EE1C0000}"/>
    <cellStyle name="Normal 11 9 13 2" xfId="7406" xr:uid="{00000000-0005-0000-0000-0000EF1C0000}"/>
    <cellStyle name="Normal 11 9 13 3" xfId="7407" xr:uid="{00000000-0005-0000-0000-0000F01C0000}"/>
    <cellStyle name="Normal 11 9 13 4" xfId="7408" xr:uid="{00000000-0005-0000-0000-0000F11C0000}"/>
    <cellStyle name="Normal 11 9 14" xfId="7409" xr:uid="{00000000-0005-0000-0000-0000F21C0000}"/>
    <cellStyle name="Normal 11 9 15" xfId="7410" xr:uid="{00000000-0005-0000-0000-0000F31C0000}"/>
    <cellStyle name="Normal 11 9 16" xfId="7411" xr:uid="{00000000-0005-0000-0000-0000F41C0000}"/>
    <cellStyle name="Normal 11 9 17" xfId="7412" xr:uid="{00000000-0005-0000-0000-0000F51C0000}"/>
    <cellStyle name="Normal 11 9 18" xfId="7413" xr:uid="{00000000-0005-0000-0000-0000F61C0000}"/>
    <cellStyle name="Normal 11 9 19" xfId="7414" xr:uid="{00000000-0005-0000-0000-0000F71C0000}"/>
    <cellStyle name="Normal 11 9 2" xfId="7415" xr:uid="{00000000-0005-0000-0000-0000F81C0000}"/>
    <cellStyle name="Normal 11 9 2 10" xfId="7416" xr:uid="{00000000-0005-0000-0000-0000F91C0000}"/>
    <cellStyle name="Normal 11 9 2 11" xfId="7417" xr:uid="{00000000-0005-0000-0000-0000FA1C0000}"/>
    <cellStyle name="Normal 11 9 2 12" xfId="7418" xr:uid="{00000000-0005-0000-0000-0000FB1C0000}"/>
    <cellStyle name="Normal 11 9 2 13" xfId="7419" xr:uid="{00000000-0005-0000-0000-0000FC1C0000}"/>
    <cellStyle name="Normal 11 9 2 14" xfId="7420" xr:uid="{00000000-0005-0000-0000-0000FD1C0000}"/>
    <cellStyle name="Normal 11 9 2 2" xfId="7421" xr:uid="{00000000-0005-0000-0000-0000FE1C0000}"/>
    <cellStyle name="Normal 11 9 2 2 10" xfId="7422" xr:uid="{00000000-0005-0000-0000-0000FF1C0000}"/>
    <cellStyle name="Normal 11 9 2 2 11" xfId="7423" xr:uid="{00000000-0005-0000-0000-0000001D0000}"/>
    <cellStyle name="Normal 11 9 2 2 12" xfId="7424" xr:uid="{00000000-0005-0000-0000-0000011D0000}"/>
    <cellStyle name="Normal 11 9 2 2 2" xfId="7425" xr:uid="{00000000-0005-0000-0000-0000021D0000}"/>
    <cellStyle name="Normal 11 9 2 2 2 2" xfId="7426" xr:uid="{00000000-0005-0000-0000-0000031D0000}"/>
    <cellStyle name="Normal 11 9 2 2 2 2 2" xfId="7427" xr:uid="{00000000-0005-0000-0000-0000041D0000}"/>
    <cellStyle name="Normal 11 9 2 2 2 2 3" xfId="7428" xr:uid="{00000000-0005-0000-0000-0000051D0000}"/>
    <cellStyle name="Normal 11 9 2 2 2 2 4" xfId="7429" xr:uid="{00000000-0005-0000-0000-0000061D0000}"/>
    <cellStyle name="Normal 11 9 2 2 2 3" xfId="7430" xr:uid="{00000000-0005-0000-0000-0000071D0000}"/>
    <cellStyle name="Normal 11 9 2 2 2 3 2" xfId="7431" xr:uid="{00000000-0005-0000-0000-0000081D0000}"/>
    <cellStyle name="Normal 11 9 2 2 2 3 3" xfId="7432" xr:uid="{00000000-0005-0000-0000-0000091D0000}"/>
    <cellStyle name="Normal 11 9 2 2 2 3 4" xfId="7433" xr:uid="{00000000-0005-0000-0000-00000A1D0000}"/>
    <cellStyle name="Normal 11 9 2 2 2 4" xfId="7434" xr:uid="{00000000-0005-0000-0000-00000B1D0000}"/>
    <cellStyle name="Normal 11 9 2 2 2 5" xfId="7435" xr:uid="{00000000-0005-0000-0000-00000C1D0000}"/>
    <cellStyle name="Normal 11 9 2 2 2 6" xfId="7436" xr:uid="{00000000-0005-0000-0000-00000D1D0000}"/>
    <cellStyle name="Normal 11 9 2 2 3" xfId="7437" xr:uid="{00000000-0005-0000-0000-00000E1D0000}"/>
    <cellStyle name="Normal 11 9 2 2 3 2" xfId="7438" xr:uid="{00000000-0005-0000-0000-00000F1D0000}"/>
    <cellStyle name="Normal 11 9 2 2 3 3" xfId="7439" xr:uid="{00000000-0005-0000-0000-0000101D0000}"/>
    <cellStyle name="Normal 11 9 2 2 3 4" xfId="7440" xr:uid="{00000000-0005-0000-0000-0000111D0000}"/>
    <cellStyle name="Normal 11 9 2 2 4" xfId="7441" xr:uid="{00000000-0005-0000-0000-0000121D0000}"/>
    <cellStyle name="Normal 11 9 2 2 4 2" xfId="7442" xr:uid="{00000000-0005-0000-0000-0000131D0000}"/>
    <cellStyle name="Normal 11 9 2 2 4 3" xfId="7443" xr:uid="{00000000-0005-0000-0000-0000141D0000}"/>
    <cellStyle name="Normal 11 9 2 2 4 4" xfId="7444" xr:uid="{00000000-0005-0000-0000-0000151D0000}"/>
    <cellStyle name="Normal 11 9 2 2 5" xfId="7445" xr:uid="{00000000-0005-0000-0000-0000161D0000}"/>
    <cellStyle name="Normal 11 9 2 2 5 2" xfId="7446" xr:uid="{00000000-0005-0000-0000-0000171D0000}"/>
    <cellStyle name="Normal 11 9 2 2 5 3" xfId="7447" xr:uid="{00000000-0005-0000-0000-0000181D0000}"/>
    <cellStyle name="Normal 11 9 2 2 5 4" xfId="7448" xr:uid="{00000000-0005-0000-0000-0000191D0000}"/>
    <cellStyle name="Normal 11 9 2 2 6" xfId="7449" xr:uid="{00000000-0005-0000-0000-00001A1D0000}"/>
    <cellStyle name="Normal 11 9 2 2 6 2" xfId="7450" xr:uid="{00000000-0005-0000-0000-00001B1D0000}"/>
    <cellStyle name="Normal 11 9 2 2 6 3" xfId="7451" xr:uid="{00000000-0005-0000-0000-00001C1D0000}"/>
    <cellStyle name="Normal 11 9 2 2 6 4" xfId="7452" xr:uid="{00000000-0005-0000-0000-00001D1D0000}"/>
    <cellStyle name="Normal 11 9 2 2 7" xfId="7453" xr:uid="{00000000-0005-0000-0000-00001E1D0000}"/>
    <cellStyle name="Normal 11 9 2 2 7 2" xfId="7454" xr:uid="{00000000-0005-0000-0000-00001F1D0000}"/>
    <cellStyle name="Normal 11 9 2 2 7 3" xfId="7455" xr:uid="{00000000-0005-0000-0000-0000201D0000}"/>
    <cellStyle name="Normal 11 9 2 2 7 4" xfId="7456" xr:uid="{00000000-0005-0000-0000-0000211D0000}"/>
    <cellStyle name="Normal 11 9 2 2 8" xfId="7457" xr:uid="{00000000-0005-0000-0000-0000221D0000}"/>
    <cellStyle name="Normal 11 9 2 2 9" xfId="7458" xr:uid="{00000000-0005-0000-0000-0000231D0000}"/>
    <cellStyle name="Normal 11 9 2 3" xfId="7459" xr:uid="{00000000-0005-0000-0000-0000241D0000}"/>
    <cellStyle name="Normal 11 9 2 3 2" xfId="7460" xr:uid="{00000000-0005-0000-0000-0000251D0000}"/>
    <cellStyle name="Normal 11 9 2 3 2 2" xfId="7461" xr:uid="{00000000-0005-0000-0000-0000261D0000}"/>
    <cellStyle name="Normal 11 9 2 3 2 3" xfId="7462" xr:uid="{00000000-0005-0000-0000-0000271D0000}"/>
    <cellStyle name="Normal 11 9 2 3 2 4" xfId="7463" xr:uid="{00000000-0005-0000-0000-0000281D0000}"/>
    <cellStyle name="Normal 11 9 2 3 3" xfId="7464" xr:uid="{00000000-0005-0000-0000-0000291D0000}"/>
    <cellStyle name="Normal 11 9 2 3 3 2" xfId="7465" xr:uid="{00000000-0005-0000-0000-00002A1D0000}"/>
    <cellStyle name="Normal 11 9 2 3 3 3" xfId="7466" xr:uid="{00000000-0005-0000-0000-00002B1D0000}"/>
    <cellStyle name="Normal 11 9 2 3 3 4" xfId="7467" xr:uid="{00000000-0005-0000-0000-00002C1D0000}"/>
    <cellStyle name="Normal 11 9 2 3 4" xfId="7468" xr:uid="{00000000-0005-0000-0000-00002D1D0000}"/>
    <cellStyle name="Normal 11 9 2 3 5" xfId="7469" xr:uid="{00000000-0005-0000-0000-00002E1D0000}"/>
    <cellStyle name="Normal 11 9 2 3 6" xfId="7470" xr:uid="{00000000-0005-0000-0000-00002F1D0000}"/>
    <cellStyle name="Normal 11 9 2 4" xfId="7471" xr:uid="{00000000-0005-0000-0000-0000301D0000}"/>
    <cellStyle name="Normal 11 9 2 4 2" xfId="7472" xr:uid="{00000000-0005-0000-0000-0000311D0000}"/>
    <cellStyle name="Normal 11 9 2 4 3" xfId="7473" xr:uid="{00000000-0005-0000-0000-0000321D0000}"/>
    <cellStyle name="Normal 11 9 2 4 4" xfId="7474" xr:uid="{00000000-0005-0000-0000-0000331D0000}"/>
    <cellStyle name="Normal 11 9 2 5" xfId="7475" xr:uid="{00000000-0005-0000-0000-0000341D0000}"/>
    <cellStyle name="Normal 11 9 2 5 2" xfId="7476" xr:uid="{00000000-0005-0000-0000-0000351D0000}"/>
    <cellStyle name="Normal 11 9 2 5 3" xfId="7477" xr:uid="{00000000-0005-0000-0000-0000361D0000}"/>
    <cellStyle name="Normal 11 9 2 5 4" xfId="7478" xr:uid="{00000000-0005-0000-0000-0000371D0000}"/>
    <cellStyle name="Normal 11 9 2 6" xfId="7479" xr:uid="{00000000-0005-0000-0000-0000381D0000}"/>
    <cellStyle name="Normal 11 9 2 6 2" xfId="7480" xr:uid="{00000000-0005-0000-0000-0000391D0000}"/>
    <cellStyle name="Normal 11 9 2 6 3" xfId="7481" xr:uid="{00000000-0005-0000-0000-00003A1D0000}"/>
    <cellStyle name="Normal 11 9 2 6 4" xfId="7482" xr:uid="{00000000-0005-0000-0000-00003B1D0000}"/>
    <cellStyle name="Normal 11 9 2 7" xfId="7483" xr:uid="{00000000-0005-0000-0000-00003C1D0000}"/>
    <cellStyle name="Normal 11 9 2 7 2" xfId="7484" xr:uid="{00000000-0005-0000-0000-00003D1D0000}"/>
    <cellStyle name="Normal 11 9 2 7 3" xfId="7485" xr:uid="{00000000-0005-0000-0000-00003E1D0000}"/>
    <cellStyle name="Normal 11 9 2 7 4" xfId="7486" xr:uid="{00000000-0005-0000-0000-00003F1D0000}"/>
    <cellStyle name="Normal 11 9 2 8" xfId="7487" xr:uid="{00000000-0005-0000-0000-0000401D0000}"/>
    <cellStyle name="Normal 11 9 2 8 2" xfId="7488" xr:uid="{00000000-0005-0000-0000-0000411D0000}"/>
    <cellStyle name="Normal 11 9 2 8 3" xfId="7489" xr:uid="{00000000-0005-0000-0000-0000421D0000}"/>
    <cellStyle name="Normal 11 9 2 8 4" xfId="7490" xr:uid="{00000000-0005-0000-0000-0000431D0000}"/>
    <cellStyle name="Normal 11 9 2 9" xfId="7491" xr:uid="{00000000-0005-0000-0000-0000441D0000}"/>
    <cellStyle name="Normal 11 9 2 9 2" xfId="7492" xr:uid="{00000000-0005-0000-0000-0000451D0000}"/>
    <cellStyle name="Normal 11 9 2 9 3" xfId="7493" xr:uid="{00000000-0005-0000-0000-0000461D0000}"/>
    <cellStyle name="Normal 11 9 2 9 4" xfId="7494" xr:uid="{00000000-0005-0000-0000-0000471D0000}"/>
    <cellStyle name="Normal 11 9 20" xfId="7495" xr:uid="{00000000-0005-0000-0000-0000481D0000}"/>
    <cellStyle name="Normal 11 9 3" xfId="7496" xr:uid="{00000000-0005-0000-0000-0000491D0000}"/>
    <cellStyle name="Normal 11 9 3 10" xfId="7497" xr:uid="{00000000-0005-0000-0000-00004A1D0000}"/>
    <cellStyle name="Normal 11 9 3 11" xfId="7498" xr:uid="{00000000-0005-0000-0000-00004B1D0000}"/>
    <cellStyle name="Normal 11 9 3 12" xfId="7499" xr:uid="{00000000-0005-0000-0000-00004C1D0000}"/>
    <cellStyle name="Normal 11 9 3 13" xfId="7500" xr:uid="{00000000-0005-0000-0000-00004D1D0000}"/>
    <cellStyle name="Normal 11 9 3 14" xfId="7501" xr:uid="{00000000-0005-0000-0000-00004E1D0000}"/>
    <cellStyle name="Normal 11 9 3 2" xfId="7502" xr:uid="{00000000-0005-0000-0000-00004F1D0000}"/>
    <cellStyle name="Normal 11 9 3 2 10" xfId="7503" xr:uid="{00000000-0005-0000-0000-0000501D0000}"/>
    <cellStyle name="Normal 11 9 3 2 11" xfId="7504" xr:uid="{00000000-0005-0000-0000-0000511D0000}"/>
    <cellStyle name="Normal 11 9 3 2 12" xfId="7505" xr:uid="{00000000-0005-0000-0000-0000521D0000}"/>
    <cellStyle name="Normal 11 9 3 2 2" xfId="7506" xr:uid="{00000000-0005-0000-0000-0000531D0000}"/>
    <cellStyle name="Normal 11 9 3 2 2 2" xfId="7507" xr:uid="{00000000-0005-0000-0000-0000541D0000}"/>
    <cellStyle name="Normal 11 9 3 2 2 2 2" xfId="7508" xr:uid="{00000000-0005-0000-0000-0000551D0000}"/>
    <cellStyle name="Normal 11 9 3 2 2 2 3" xfId="7509" xr:uid="{00000000-0005-0000-0000-0000561D0000}"/>
    <cellStyle name="Normal 11 9 3 2 2 2 4" xfId="7510" xr:uid="{00000000-0005-0000-0000-0000571D0000}"/>
    <cellStyle name="Normal 11 9 3 2 2 3" xfId="7511" xr:uid="{00000000-0005-0000-0000-0000581D0000}"/>
    <cellStyle name="Normal 11 9 3 2 2 3 2" xfId="7512" xr:uid="{00000000-0005-0000-0000-0000591D0000}"/>
    <cellStyle name="Normal 11 9 3 2 2 3 3" xfId="7513" xr:uid="{00000000-0005-0000-0000-00005A1D0000}"/>
    <cellStyle name="Normal 11 9 3 2 2 3 4" xfId="7514" xr:uid="{00000000-0005-0000-0000-00005B1D0000}"/>
    <cellStyle name="Normal 11 9 3 2 2 4" xfId="7515" xr:uid="{00000000-0005-0000-0000-00005C1D0000}"/>
    <cellStyle name="Normal 11 9 3 2 2 5" xfId="7516" xr:uid="{00000000-0005-0000-0000-00005D1D0000}"/>
    <cellStyle name="Normal 11 9 3 2 2 6" xfId="7517" xr:uid="{00000000-0005-0000-0000-00005E1D0000}"/>
    <cellStyle name="Normal 11 9 3 2 3" xfId="7518" xr:uid="{00000000-0005-0000-0000-00005F1D0000}"/>
    <cellStyle name="Normal 11 9 3 2 3 2" xfId="7519" xr:uid="{00000000-0005-0000-0000-0000601D0000}"/>
    <cellStyle name="Normal 11 9 3 2 3 3" xfId="7520" xr:uid="{00000000-0005-0000-0000-0000611D0000}"/>
    <cellStyle name="Normal 11 9 3 2 3 4" xfId="7521" xr:uid="{00000000-0005-0000-0000-0000621D0000}"/>
    <cellStyle name="Normal 11 9 3 2 4" xfId="7522" xr:uid="{00000000-0005-0000-0000-0000631D0000}"/>
    <cellStyle name="Normal 11 9 3 2 4 2" xfId="7523" xr:uid="{00000000-0005-0000-0000-0000641D0000}"/>
    <cellStyle name="Normal 11 9 3 2 4 3" xfId="7524" xr:uid="{00000000-0005-0000-0000-0000651D0000}"/>
    <cellStyle name="Normal 11 9 3 2 4 4" xfId="7525" xr:uid="{00000000-0005-0000-0000-0000661D0000}"/>
    <cellStyle name="Normal 11 9 3 2 5" xfId="7526" xr:uid="{00000000-0005-0000-0000-0000671D0000}"/>
    <cellStyle name="Normal 11 9 3 2 5 2" xfId="7527" xr:uid="{00000000-0005-0000-0000-0000681D0000}"/>
    <cellStyle name="Normal 11 9 3 2 5 3" xfId="7528" xr:uid="{00000000-0005-0000-0000-0000691D0000}"/>
    <cellStyle name="Normal 11 9 3 2 5 4" xfId="7529" xr:uid="{00000000-0005-0000-0000-00006A1D0000}"/>
    <cellStyle name="Normal 11 9 3 2 6" xfId="7530" xr:uid="{00000000-0005-0000-0000-00006B1D0000}"/>
    <cellStyle name="Normal 11 9 3 2 6 2" xfId="7531" xr:uid="{00000000-0005-0000-0000-00006C1D0000}"/>
    <cellStyle name="Normal 11 9 3 2 6 3" xfId="7532" xr:uid="{00000000-0005-0000-0000-00006D1D0000}"/>
    <cellStyle name="Normal 11 9 3 2 6 4" xfId="7533" xr:uid="{00000000-0005-0000-0000-00006E1D0000}"/>
    <cellStyle name="Normal 11 9 3 2 7" xfId="7534" xr:uid="{00000000-0005-0000-0000-00006F1D0000}"/>
    <cellStyle name="Normal 11 9 3 2 7 2" xfId="7535" xr:uid="{00000000-0005-0000-0000-0000701D0000}"/>
    <cellStyle name="Normal 11 9 3 2 7 3" xfId="7536" xr:uid="{00000000-0005-0000-0000-0000711D0000}"/>
    <cellStyle name="Normal 11 9 3 2 7 4" xfId="7537" xr:uid="{00000000-0005-0000-0000-0000721D0000}"/>
    <cellStyle name="Normal 11 9 3 2 8" xfId="7538" xr:uid="{00000000-0005-0000-0000-0000731D0000}"/>
    <cellStyle name="Normal 11 9 3 2 9" xfId="7539" xr:uid="{00000000-0005-0000-0000-0000741D0000}"/>
    <cellStyle name="Normal 11 9 3 3" xfId="7540" xr:uid="{00000000-0005-0000-0000-0000751D0000}"/>
    <cellStyle name="Normal 11 9 3 3 2" xfId="7541" xr:uid="{00000000-0005-0000-0000-0000761D0000}"/>
    <cellStyle name="Normal 11 9 3 3 2 2" xfId="7542" xr:uid="{00000000-0005-0000-0000-0000771D0000}"/>
    <cellStyle name="Normal 11 9 3 3 2 3" xfId="7543" xr:uid="{00000000-0005-0000-0000-0000781D0000}"/>
    <cellStyle name="Normal 11 9 3 3 2 4" xfId="7544" xr:uid="{00000000-0005-0000-0000-0000791D0000}"/>
    <cellStyle name="Normal 11 9 3 3 3" xfId="7545" xr:uid="{00000000-0005-0000-0000-00007A1D0000}"/>
    <cellStyle name="Normal 11 9 3 3 3 2" xfId="7546" xr:uid="{00000000-0005-0000-0000-00007B1D0000}"/>
    <cellStyle name="Normal 11 9 3 3 3 3" xfId="7547" xr:uid="{00000000-0005-0000-0000-00007C1D0000}"/>
    <cellStyle name="Normal 11 9 3 3 3 4" xfId="7548" xr:uid="{00000000-0005-0000-0000-00007D1D0000}"/>
    <cellStyle name="Normal 11 9 3 3 4" xfId="7549" xr:uid="{00000000-0005-0000-0000-00007E1D0000}"/>
    <cellStyle name="Normal 11 9 3 3 5" xfId="7550" xr:uid="{00000000-0005-0000-0000-00007F1D0000}"/>
    <cellStyle name="Normal 11 9 3 3 6" xfId="7551" xr:uid="{00000000-0005-0000-0000-0000801D0000}"/>
    <cellStyle name="Normal 11 9 3 4" xfId="7552" xr:uid="{00000000-0005-0000-0000-0000811D0000}"/>
    <cellStyle name="Normal 11 9 3 4 2" xfId="7553" xr:uid="{00000000-0005-0000-0000-0000821D0000}"/>
    <cellStyle name="Normal 11 9 3 4 3" xfId="7554" xr:uid="{00000000-0005-0000-0000-0000831D0000}"/>
    <cellStyle name="Normal 11 9 3 4 4" xfId="7555" xr:uid="{00000000-0005-0000-0000-0000841D0000}"/>
    <cellStyle name="Normal 11 9 3 5" xfId="7556" xr:uid="{00000000-0005-0000-0000-0000851D0000}"/>
    <cellStyle name="Normal 11 9 3 5 2" xfId="7557" xr:uid="{00000000-0005-0000-0000-0000861D0000}"/>
    <cellStyle name="Normal 11 9 3 5 3" xfId="7558" xr:uid="{00000000-0005-0000-0000-0000871D0000}"/>
    <cellStyle name="Normal 11 9 3 5 4" xfId="7559" xr:uid="{00000000-0005-0000-0000-0000881D0000}"/>
    <cellStyle name="Normal 11 9 3 6" xfId="7560" xr:uid="{00000000-0005-0000-0000-0000891D0000}"/>
    <cellStyle name="Normal 11 9 3 6 2" xfId="7561" xr:uid="{00000000-0005-0000-0000-00008A1D0000}"/>
    <cellStyle name="Normal 11 9 3 6 3" xfId="7562" xr:uid="{00000000-0005-0000-0000-00008B1D0000}"/>
    <cellStyle name="Normal 11 9 3 6 4" xfId="7563" xr:uid="{00000000-0005-0000-0000-00008C1D0000}"/>
    <cellStyle name="Normal 11 9 3 7" xfId="7564" xr:uid="{00000000-0005-0000-0000-00008D1D0000}"/>
    <cellStyle name="Normal 11 9 3 7 2" xfId="7565" xr:uid="{00000000-0005-0000-0000-00008E1D0000}"/>
    <cellStyle name="Normal 11 9 3 7 3" xfId="7566" xr:uid="{00000000-0005-0000-0000-00008F1D0000}"/>
    <cellStyle name="Normal 11 9 3 7 4" xfId="7567" xr:uid="{00000000-0005-0000-0000-0000901D0000}"/>
    <cellStyle name="Normal 11 9 3 8" xfId="7568" xr:uid="{00000000-0005-0000-0000-0000911D0000}"/>
    <cellStyle name="Normal 11 9 3 8 2" xfId="7569" xr:uid="{00000000-0005-0000-0000-0000921D0000}"/>
    <cellStyle name="Normal 11 9 3 8 3" xfId="7570" xr:uid="{00000000-0005-0000-0000-0000931D0000}"/>
    <cellStyle name="Normal 11 9 3 8 4" xfId="7571" xr:uid="{00000000-0005-0000-0000-0000941D0000}"/>
    <cellStyle name="Normal 11 9 3 9" xfId="7572" xr:uid="{00000000-0005-0000-0000-0000951D0000}"/>
    <cellStyle name="Normal 11 9 3 9 2" xfId="7573" xr:uid="{00000000-0005-0000-0000-0000961D0000}"/>
    <cellStyle name="Normal 11 9 3 9 3" xfId="7574" xr:uid="{00000000-0005-0000-0000-0000971D0000}"/>
    <cellStyle name="Normal 11 9 3 9 4" xfId="7575" xr:uid="{00000000-0005-0000-0000-0000981D0000}"/>
    <cellStyle name="Normal 11 9 4" xfId="7576" xr:uid="{00000000-0005-0000-0000-0000991D0000}"/>
    <cellStyle name="Normal 11 9 4 10" xfId="7577" xr:uid="{00000000-0005-0000-0000-00009A1D0000}"/>
    <cellStyle name="Normal 11 9 4 11" xfId="7578" xr:uid="{00000000-0005-0000-0000-00009B1D0000}"/>
    <cellStyle name="Normal 11 9 4 12" xfId="7579" xr:uid="{00000000-0005-0000-0000-00009C1D0000}"/>
    <cellStyle name="Normal 11 9 4 2" xfId="7580" xr:uid="{00000000-0005-0000-0000-00009D1D0000}"/>
    <cellStyle name="Normal 11 9 4 2 2" xfId="7581" xr:uid="{00000000-0005-0000-0000-00009E1D0000}"/>
    <cellStyle name="Normal 11 9 4 2 2 2" xfId="7582" xr:uid="{00000000-0005-0000-0000-00009F1D0000}"/>
    <cellStyle name="Normal 11 9 4 2 2 3" xfId="7583" xr:uid="{00000000-0005-0000-0000-0000A01D0000}"/>
    <cellStyle name="Normal 11 9 4 2 2 4" xfId="7584" xr:uid="{00000000-0005-0000-0000-0000A11D0000}"/>
    <cellStyle name="Normal 11 9 4 2 3" xfId="7585" xr:uid="{00000000-0005-0000-0000-0000A21D0000}"/>
    <cellStyle name="Normal 11 9 4 2 3 2" xfId="7586" xr:uid="{00000000-0005-0000-0000-0000A31D0000}"/>
    <cellStyle name="Normal 11 9 4 2 3 3" xfId="7587" xr:uid="{00000000-0005-0000-0000-0000A41D0000}"/>
    <cellStyle name="Normal 11 9 4 2 3 4" xfId="7588" xr:uid="{00000000-0005-0000-0000-0000A51D0000}"/>
    <cellStyle name="Normal 11 9 4 2 4" xfId="7589" xr:uid="{00000000-0005-0000-0000-0000A61D0000}"/>
    <cellStyle name="Normal 11 9 4 2 5" xfId="7590" xr:uid="{00000000-0005-0000-0000-0000A71D0000}"/>
    <cellStyle name="Normal 11 9 4 2 6" xfId="7591" xr:uid="{00000000-0005-0000-0000-0000A81D0000}"/>
    <cellStyle name="Normal 11 9 4 3" xfId="7592" xr:uid="{00000000-0005-0000-0000-0000A91D0000}"/>
    <cellStyle name="Normal 11 9 4 3 2" xfId="7593" xr:uid="{00000000-0005-0000-0000-0000AA1D0000}"/>
    <cellStyle name="Normal 11 9 4 3 3" xfId="7594" xr:uid="{00000000-0005-0000-0000-0000AB1D0000}"/>
    <cellStyle name="Normal 11 9 4 3 4" xfId="7595" xr:uid="{00000000-0005-0000-0000-0000AC1D0000}"/>
    <cellStyle name="Normal 11 9 4 4" xfId="7596" xr:uid="{00000000-0005-0000-0000-0000AD1D0000}"/>
    <cellStyle name="Normal 11 9 4 4 2" xfId="7597" xr:uid="{00000000-0005-0000-0000-0000AE1D0000}"/>
    <cellStyle name="Normal 11 9 4 4 3" xfId="7598" xr:uid="{00000000-0005-0000-0000-0000AF1D0000}"/>
    <cellStyle name="Normal 11 9 4 4 4" xfId="7599" xr:uid="{00000000-0005-0000-0000-0000B01D0000}"/>
    <cellStyle name="Normal 11 9 4 5" xfId="7600" xr:uid="{00000000-0005-0000-0000-0000B11D0000}"/>
    <cellStyle name="Normal 11 9 4 5 2" xfId="7601" xr:uid="{00000000-0005-0000-0000-0000B21D0000}"/>
    <cellStyle name="Normal 11 9 4 5 3" xfId="7602" xr:uid="{00000000-0005-0000-0000-0000B31D0000}"/>
    <cellStyle name="Normal 11 9 4 5 4" xfId="7603" xr:uid="{00000000-0005-0000-0000-0000B41D0000}"/>
    <cellStyle name="Normal 11 9 4 6" xfId="7604" xr:uid="{00000000-0005-0000-0000-0000B51D0000}"/>
    <cellStyle name="Normal 11 9 4 6 2" xfId="7605" xr:uid="{00000000-0005-0000-0000-0000B61D0000}"/>
    <cellStyle name="Normal 11 9 4 6 3" xfId="7606" xr:uid="{00000000-0005-0000-0000-0000B71D0000}"/>
    <cellStyle name="Normal 11 9 4 6 4" xfId="7607" xr:uid="{00000000-0005-0000-0000-0000B81D0000}"/>
    <cellStyle name="Normal 11 9 4 7" xfId="7608" xr:uid="{00000000-0005-0000-0000-0000B91D0000}"/>
    <cellStyle name="Normal 11 9 4 7 2" xfId="7609" xr:uid="{00000000-0005-0000-0000-0000BA1D0000}"/>
    <cellStyle name="Normal 11 9 4 7 3" xfId="7610" xr:uid="{00000000-0005-0000-0000-0000BB1D0000}"/>
    <cellStyle name="Normal 11 9 4 7 4" xfId="7611" xr:uid="{00000000-0005-0000-0000-0000BC1D0000}"/>
    <cellStyle name="Normal 11 9 4 8" xfId="7612" xr:uid="{00000000-0005-0000-0000-0000BD1D0000}"/>
    <cellStyle name="Normal 11 9 4 9" xfId="7613" xr:uid="{00000000-0005-0000-0000-0000BE1D0000}"/>
    <cellStyle name="Normal 11 9 5" xfId="7614" xr:uid="{00000000-0005-0000-0000-0000BF1D0000}"/>
    <cellStyle name="Normal 11 9 5 10" xfId="7615" xr:uid="{00000000-0005-0000-0000-0000C01D0000}"/>
    <cellStyle name="Normal 11 9 5 11" xfId="7616" xr:uid="{00000000-0005-0000-0000-0000C11D0000}"/>
    <cellStyle name="Normal 11 9 5 12" xfId="7617" xr:uid="{00000000-0005-0000-0000-0000C21D0000}"/>
    <cellStyle name="Normal 11 9 5 2" xfId="7618" xr:uid="{00000000-0005-0000-0000-0000C31D0000}"/>
    <cellStyle name="Normal 11 9 5 2 2" xfId="7619" xr:uid="{00000000-0005-0000-0000-0000C41D0000}"/>
    <cellStyle name="Normal 11 9 5 2 2 2" xfId="7620" xr:uid="{00000000-0005-0000-0000-0000C51D0000}"/>
    <cellStyle name="Normal 11 9 5 2 2 3" xfId="7621" xr:uid="{00000000-0005-0000-0000-0000C61D0000}"/>
    <cellStyle name="Normal 11 9 5 2 2 4" xfId="7622" xr:uid="{00000000-0005-0000-0000-0000C71D0000}"/>
    <cellStyle name="Normal 11 9 5 2 3" xfId="7623" xr:uid="{00000000-0005-0000-0000-0000C81D0000}"/>
    <cellStyle name="Normal 11 9 5 2 3 2" xfId="7624" xr:uid="{00000000-0005-0000-0000-0000C91D0000}"/>
    <cellStyle name="Normal 11 9 5 2 3 3" xfId="7625" xr:uid="{00000000-0005-0000-0000-0000CA1D0000}"/>
    <cellStyle name="Normal 11 9 5 2 3 4" xfId="7626" xr:uid="{00000000-0005-0000-0000-0000CB1D0000}"/>
    <cellStyle name="Normal 11 9 5 2 4" xfId="7627" xr:uid="{00000000-0005-0000-0000-0000CC1D0000}"/>
    <cellStyle name="Normal 11 9 5 2 5" xfId="7628" xr:uid="{00000000-0005-0000-0000-0000CD1D0000}"/>
    <cellStyle name="Normal 11 9 5 2 6" xfId="7629" xr:uid="{00000000-0005-0000-0000-0000CE1D0000}"/>
    <cellStyle name="Normal 11 9 5 3" xfId="7630" xr:uid="{00000000-0005-0000-0000-0000CF1D0000}"/>
    <cellStyle name="Normal 11 9 5 3 2" xfId="7631" xr:uid="{00000000-0005-0000-0000-0000D01D0000}"/>
    <cellStyle name="Normal 11 9 5 3 3" xfId="7632" xr:uid="{00000000-0005-0000-0000-0000D11D0000}"/>
    <cellStyle name="Normal 11 9 5 3 4" xfId="7633" xr:uid="{00000000-0005-0000-0000-0000D21D0000}"/>
    <cellStyle name="Normal 11 9 5 4" xfId="7634" xr:uid="{00000000-0005-0000-0000-0000D31D0000}"/>
    <cellStyle name="Normal 11 9 5 4 2" xfId="7635" xr:uid="{00000000-0005-0000-0000-0000D41D0000}"/>
    <cellStyle name="Normal 11 9 5 4 3" xfId="7636" xr:uid="{00000000-0005-0000-0000-0000D51D0000}"/>
    <cellStyle name="Normal 11 9 5 4 4" xfId="7637" xr:uid="{00000000-0005-0000-0000-0000D61D0000}"/>
    <cellStyle name="Normal 11 9 5 5" xfId="7638" xr:uid="{00000000-0005-0000-0000-0000D71D0000}"/>
    <cellStyle name="Normal 11 9 5 5 2" xfId="7639" xr:uid="{00000000-0005-0000-0000-0000D81D0000}"/>
    <cellStyle name="Normal 11 9 5 5 3" xfId="7640" xr:uid="{00000000-0005-0000-0000-0000D91D0000}"/>
    <cellStyle name="Normal 11 9 5 5 4" xfId="7641" xr:uid="{00000000-0005-0000-0000-0000DA1D0000}"/>
    <cellStyle name="Normal 11 9 5 6" xfId="7642" xr:uid="{00000000-0005-0000-0000-0000DB1D0000}"/>
    <cellStyle name="Normal 11 9 5 6 2" xfId="7643" xr:uid="{00000000-0005-0000-0000-0000DC1D0000}"/>
    <cellStyle name="Normal 11 9 5 6 3" xfId="7644" xr:uid="{00000000-0005-0000-0000-0000DD1D0000}"/>
    <cellStyle name="Normal 11 9 5 6 4" xfId="7645" xr:uid="{00000000-0005-0000-0000-0000DE1D0000}"/>
    <cellStyle name="Normal 11 9 5 7" xfId="7646" xr:uid="{00000000-0005-0000-0000-0000DF1D0000}"/>
    <cellStyle name="Normal 11 9 5 7 2" xfId="7647" xr:uid="{00000000-0005-0000-0000-0000E01D0000}"/>
    <cellStyle name="Normal 11 9 5 7 3" xfId="7648" xr:uid="{00000000-0005-0000-0000-0000E11D0000}"/>
    <cellStyle name="Normal 11 9 5 7 4" xfId="7649" xr:uid="{00000000-0005-0000-0000-0000E21D0000}"/>
    <cellStyle name="Normal 11 9 5 8" xfId="7650" xr:uid="{00000000-0005-0000-0000-0000E31D0000}"/>
    <cellStyle name="Normal 11 9 5 9" xfId="7651" xr:uid="{00000000-0005-0000-0000-0000E41D0000}"/>
    <cellStyle name="Normal 11 9 6" xfId="7652" xr:uid="{00000000-0005-0000-0000-0000E51D0000}"/>
    <cellStyle name="Normal 11 9 6 2" xfId="7653" xr:uid="{00000000-0005-0000-0000-0000E61D0000}"/>
    <cellStyle name="Normal 11 9 6 2 2" xfId="7654" xr:uid="{00000000-0005-0000-0000-0000E71D0000}"/>
    <cellStyle name="Normal 11 9 6 2 3" xfId="7655" xr:uid="{00000000-0005-0000-0000-0000E81D0000}"/>
    <cellStyle name="Normal 11 9 6 2 4" xfId="7656" xr:uid="{00000000-0005-0000-0000-0000E91D0000}"/>
    <cellStyle name="Normal 11 9 6 3" xfId="7657" xr:uid="{00000000-0005-0000-0000-0000EA1D0000}"/>
    <cellStyle name="Normal 11 9 6 3 2" xfId="7658" xr:uid="{00000000-0005-0000-0000-0000EB1D0000}"/>
    <cellStyle name="Normal 11 9 6 3 3" xfId="7659" xr:uid="{00000000-0005-0000-0000-0000EC1D0000}"/>
    <cellStyle name="Normal 11 9 6 3 4" xfId="7660" xr:uid="{00000000-0005-0000-0000-0000ED1D0000}"/>
    <cellStyle name="Normal 11 9 6 4" xfId="7661" xr:uid="{00000000-0005-0000-0000-0000EE1D0000}"/>
    <cellStyle name="Normal 11 9 6 4 2" xfId="7662" xr:uid="{00000000-0005-0000-0000-0000EF1D0000}"/>
    <cellStyle name="Normal 11 9 6 4 3" xfId="7663" xr:uid="{00000000-0005-0000-0000-0000F01D0000}"/>
    <cellStyle name="Normal 11 9 6 4 4" xfId="7664" xr:uid="{00000000-0005-0000-0000-0000F11D0000}"/>
    <cellStyle name="Normal 11 9 6 5" xfId="7665" xr:uid="{00000000-0005-0000-0000-0000F21D0000}"/>
    <cellStyle name="Normal 11 9 6 5 2" xfId="7666" xr:uid="{00000000-0005-0000-0000-0000F31D0000}"/>
    <cellStyle name="Normal 11 9 6 5 3" xfId="7667" xr:uid="{00000000-0005-0000-0000-0000F41D0000}"/>
    <cellStyle name="Normal 11 9 6 5 4" xfId="7668" xr:uid="{00000000-0005-0000-0000-0000F51D0000}"/>
    <cellStyle name="Normal 11 9 6 6" xfId="7669" xr:uid="{00000000-0005-0000-0000-0000F61D0000}"/>
    <cellStyle name="Normal 11 9 6 7" xfId="7670" xr:uid="{00000000-0005-0000-0000-0000F71D0000}"/>
    <cellStyle name="Normal 11 9 6 8" xfId="7671" xr:uid="{00000000-0005-0000-0000-0000F81D0000}"/>
    <cellStyle name="Normal 11 9 7" xfId="7672" xr:uid="{00000000-0005-0000-0000-0000F91D0000}"/>
    <cellStyle name="Normal 11 9 7 2" xfId="7673" xr:uid="{00000000-0005-0000-0000-0000FA1D0000}"/>
    <cellStyle name="Normal 11 9 7 3" xfId="7674" xr:uid="{00000000-0005-0000-0000-0000FB1D0000}"/>
    <cellStyle name="Normal 11 9 7 4" xfId="7675" xr:uid="{00000000-0005-0000-0000-0000FC1D0000}"/>
    <cellStyle name="Normal 11 9 8" xfId="7676" xr:uid="{00000000-0005-0000-0000-0000FD1D0000}"/>
    <cellStyle name="Normal 11 9 8 2" xfId="7677" xr:uid="{00000000-0005-0000-0000-0000FE1D0000}"/>
    <cellStyle name="Normal 11 9 8 3" xfId="7678" xr:uid="{00000000-0005-0000-0000-0000FF1D0000}"/>
    <cellStyle name="Normal 11 9 8 4" xfId="7679" xr:uid="{00000000-0005-0000-0000-0000001E0000}"/>
    <cellStyle name="Normal 11 9 9" xfId="7680" xr:uid="{00000000-0005-0000-0000-0000011E0000}"/>
    <cellStyle name="Normal 11 9 9 2" xfId="7681" xr:uid="{00000000-0005-0000-0000-0000021E0000}"/>
    <cellStyle name="Normal 11 9 9 3" xfId="7682" xr:uid="{00000000-0005-0000-0000-0000031E0000}"/>
    <cellStyle name="Normal 11 9 9 4" xfId="7683" xr:uid="{00000000-0005-0000-0000-0000041E0000}"/>
    <cellStyle name="Normal 12" xfId="7684" xr:uid="{00000000-0005-0000-0000-0000051E0000}"/>
    <cellStyle name="Normal 12 10" xfId="7685" xr:uid="{00000000-0005-0000-0000-0000061E0000}"/>
    <cellStyle name="Normal 12 10 10" xfId="7686" xr:uid="{00000000-0005-0000-0000-0000071E0000}"/>
    <cellStyle name="Normal 12 10 10 2" xfId="7687" xr:uid="{00000000-0005-0000-0000-0000081E0000}"/>
    <cellStyle name="Normal 12 10 10 3" xfId="7688" xr:uid="{00000000-0005-0000-0000-0000091E0000}"/>
    <cellStyle name="Normal 12 10 10 4" xfId="7689" xr:uid="{00000000-0005-0000-0000-00000A1E0000}"/>
    <cellStyle name="Normal 12 10 11" xfId="7690" xr:uid="{00000000-0005-0000-0000-00000B1E0000}"/>
    <cellStyle name="Normal 12 10 11 2" xfId="7691" xr:uid="{00000000-0005-0000-0000-00000C1E0000}"/>
    <cellStyle name="Normal 12 10 11 3" xfId="7692" xr:uid="{00000000-0005-0000-0000-00000D1E0000}"/>
    <cellStyle name="Normal 12 10 11 4" xfId="7693" xr:uid="{00000000-0005-0000-0000-00000E1E0000}"/>
    <cellStyle name="Normal 12 10 12" xfId="7694" xr:uid="{00000000-0005-0000-0000-00000F1E0000}"/>
    <cellStyle name="Normal 12 10 12 2" xfId="7695" xr:uid="{00000000-0005-0000-0000-0000101E0000}"/>
    <cellStyle name="Normal 12 10 12 3" xfId="7696" xr:uid="{00000000-0005-0000-0000-0000111E0000}"/>
    <cellStyle name="Normal 12 10 12 4" xfId="7697" xr:uid="{00000000-0005-0000-0000-0000121E0000}"/>
    <cellStyle name="Normal 12 10 13" xfId="7698" xr:uid="{00000000-0005-0000-0000-0000131E0000}"/>
    <cellStyle name="Normal 12 10 13 2" xfId="7699" xr:uid="{00000000-0005-0000-0000-0000141E0000}"/>
    <cellStyle name="Normal 12 10 13 3" xfId="7700" xr:uid="{00000000-0005-0000-0000-0000151E0000}"/>
    <cellStyle name="Normal 12 10 13 4" xfId="7701" xr:uid="{00000000-0005-0000-0000-0000161E0000}"/>
    <cellStyle name="Normal 12 10 14" xfId="7702" xr:uid="{00000000-0005-0000-0000-0000171E0000}"/>
    <cellStyle name="Normal 12 10 15" xfId="7703" xr:uid="{00000000-0005-0000-0000-0000181E0000}"/>
    <cellStyle name="Normal 12 10 16" xfId="7704" xr:uid="{00000000-0005-0000-0000-0000191E0000}"/>
    <cellStyle name="Normal 12 10 17" xfId="7705" xr:uid="{00000000-0005-0000-0000-00001A1E0000}"/>
    <cellStyle name="Normal 12 10 18" xfId="7706" xr:uid="{00000000-0005-0000-0000-00001B1E0000}"/>
    <cellStyle name="Normal 12 10 19" xfId="7707" xr:uid="{00000000-0005-0000-0000-00001C1E0000}"/>
    <cellStyle name="Normal 12 10 2" xfId="7708" xr:uid="{00000000-0005-0000-0000-00001D1E0000}"/>
    <cellStyle name="Normal 12 10 2 10" xfId="7709" xr:uid="{00000000-0005-0000-0000-00001E1E0000}"/>
    <cellStyle name="Normal 12 10 2 11" xfId="7710" xr:uid="{00000000-0005-0000-0000-00001F1E0000}"/>
    <cellStyle name="Normal 12 10 2 12" xfId="7711" xr:uid="{00000000-0005-0000-0000-0000201E0000}"/>
    <cellStyle name="Normal 12 10 2 13" xfId="7712" xr:uid="{00000000-0005-0000-0000-0000211E0000}"/>
    <cellStyle name="Normal 12 10 2 14" xfId="7713" xr:uid="{00000000-0005-0000-0000-0000221E0000}"/>
    <cellStyle name="Normal 12 10 2 2" xfId="7714" xr:uid="{00000000-0005-0000-0000-0000231E0000}"/>
    <cellStyle name="Normal 12 10 2 2 10" xfId="7715" xr:uid="{00000000-0005-0000-0000-0000241E0000}"/>
    <cellStyle name="Normal 12 10 2 2 11" xfId="7716" xr:uid="{00000000-0005-0000-0000-0000251E0000}"/>
    <cellStyle name="Normal 12 10 2 2 12" xfId="7717" xr:uid="{00000000-0005-0000-0000-0000261E0000}"/>
    <cellStyle name="Normal 12 10 2 2 2" xfId="7718" xr:uid="{00000000-0005-0000-0000-0000271E0000}"/>
    <cellStyle name="Normal 12 10 2 2 2 2" xfId="7719" xr:uid="{00000000-0005-0000-0000-0000281E0000}"/>
    <cellStyle name="Normal 12 10 2 2 2 2 2" xfId="7720" xr:uid="{00000000-0005-0000-0000-0000291E0000}"/>
    <cellStyle name="Normal 12 10 2 2 2 2 3" xfId="7721" xr:uid="{00000000-0005-0000-0000-00002A1E0000}"/>
    <cellStyle name="Normal 12 10 2 2 2 2 4" xfId="7722" xr:uid="{00000000-0005-0000-0000-00002B1E0000}"/>
    <cellStyle name="Normal 12 10 2 2 2 3" xfId="7723" xr:uid="{00000000-0005-0000-0000-00002C1E0000}"/>
    <cellStyle name="Normal 12 10 2 2 2 3 2" xfId="7724" xr:uid="{00000000-0005-0000-0000-00002D1E0000}"/>
    <cellStyle name="Normal 12 10 2 2 2 3 3" xfId="7725" xr:uid="{00000000-0005-0000-0000-00002E1E0000}"/>
    <cellStyle name="Normal 12 10 2 2 2 3 4" xfId="7726" xr:uid="{00000000-0005-0000-0000-00002F1E0000}"/>
    <cellStyle name="Normal 12 10 2 2 2 4" xfId="7727" xr:uid="{00000000-0005-0000-0000-0000301E0000}"/>
    <cellStyle name="Normal 12 10 2 2 2 5" xfId="7728" xr:uid="{00000000-0005-0000-0000-0000311E0000}"/>
    <cellStyle name="Normal 12 10 2 2 2 6" xfId="7729" xr:uid="{00000000-0005-0000-0000-0000321E0000}"/>
    <cellStyle name="Normal 12 10 2 2 3" xfId="7730" xr:uid="{00000000-0005-0000-0000-0000331E0000}"/>
    <cellStyle name="Normal 12 10 2 2 3 2" xfId="7731" xr:uid="{00000000-0005-0000-0000-0000341E0000}"/>
    <cellStyle name="Normal 12 10 2 2 3 3" xfId="7732" xr:uid="{00000000-0005-0000-0000-0000351E0000}"/>
    <cellStyle name="Normal 12 10 2 2 3 4" xfId="7733" xr:uid="{00000000-0005-0000-0000-0000361E0000}"/>
    <cellStyle name="Normal 12 10 2 2 4" xfId="7734" xr:uid="{00000000-0005-0000-0000-0000371E0000}"/>
    <cellStyle name="Normal 12 10 2 2 4 2" xfId="7735" xr:uid="{00000000-0005-0000-0000-0000381E0000}"/>
    <cellStyle name="Normal 12 10 2 2 4 3" xfId="7736" xr:uid="{00000000-0005-0000-0000-0000391E0000}"/>
    <cellStyle name="Normal 12 10 2 2 4 4" xfId="7737" xr:uid="{00000000-0005-0000-0000-00003A1E0000}"/>
    <cellStyle name="Normal 12 10 2 2 5" xfId="7738" xr:uid="{00000000-0005-0000-0000-00003B1E0000}"/>
    <cellStyle name="Normal 12 10 2 2 5 2" xfId="7739" xr:uid="{00000000-0005-0000-0000-00003C1E0000}"/>
    <cellStyle name="Normal 12 10 2 2 5 3" xfId="7740" xr:uid="{00000000-0005-0000-0000-00003D1E0000}"/>
    <cellStyle name="Normal 12 10 2 2 5 4" xfId="7741" xr:uid="{00000000-0005-0000-0000-00003E1E0000}"/>
    <cellStyle name="Normal 12 10 2 2 6" xfId="7742" xr:uid="{00000000-0005-0000-0000-00003F1E0000}"/>
    <cellStyle name="Normal 12 10 2 2 6 2" xfId="7743" xr:uid="{00000000-0005-0000-0000-0000401E0000}"/>
    <cellStyle name="Normal 12 10 2 2 6 3" xfId="7744" xr:uid="{00000000-0005-0000-0000-0000411E0000}"/>
    <cellStyle name="Normal 12 10 2 2 6 4" xfId="7745" xr:uid="{00000000-0005-0000-0000-0000421E0000}"/>
    <cellStyle name="Normal 12 10 2 2 7" xfId="7746" xr:uid="{00000000-0005-0000-0000-0000431E0000}"/>
    <cellStyle name="Normal 12 10 2 2 7 2" xfId="7747" xr:uid="{00000000-0005-0000-0000-0000441E0000}"/>
    <cellStyle name="Normal 12 10 2 2 7 3" xfId="7748" xr:uid="{00000000-0005-0000-0000-0000451E0000}"/>
    <cellStyle name="Normal 12 10 2 2 7 4" xfId="7749" xr:uid="{00000000-0005-0000-0000-0000461E0000}"/>
    <cellStyle name="Normal 12 10 2 2 8" xfId="7750" xr:uid="{00000000-0005-0000-0000-0000471E0000}"/>
    <cellStyle name="Normal 12 10 2 2 9" xfId="7751" xr:uid="{00000000-0005-0000-0000-0000481E0000}"/>
    <cellStyle name="Normal 12 10 2 3" xfId="7752" xr:uid="{00000000-0005-0000-0000-0000491E0000}"/>
    <cellStyle name="Normal 12 10 2 3 2" xfId="7753" xr:uid="{00000000-0005-0000-0000-00004A1E0000}"/>
    <cellStyle name="Normal 12 10 2 3 2 2" xfId="7754" xr:uid="{00000000-0005-0000-0000-00004B1E0000}"/>
    <cellStyle name="Normal 12 10 2 3 2 3" xfId="7755" xr:uid="{00000000-0005-0000-0000-00004C1E0000}"/>
    <cellStyle name="Normal 12 10 2 3 2 4" xfId="7756" xr:uid="{00000000-0005-0000-0000-00004D1E0000}"/>
    <cellStyle name="Normal 12 10 2 3 3" xfId="7757" xr:uid="{00000000-0005-0000-0000-00004E1E0000}"/>
    <cellStyle name="Normal 12 10 2 3 3 2" xfId="7758" xr:uid="{00000000-0005-0000-0000-00004F1E0000}"/>
    <cellStyle name="Normal 12 10 2 3 3 3" xfId="7759" xr:uid="{00000000-0005-0000-0000-0000501E0000}"/>
    <cellStyle name="Normal 12 10 2 3 3 4" xfId="7760" xr:uid="{00000000-0005-0000-0000-0000511E0000}"/>
    <cellStyle name="Normal 12 10 2 3 4" xfId="7761" xr:uid="{00000000-0005-0000-0000-0000521E0000}"/>
    <cellStyle name="Normal 12 10 2 3 5" xfId="7762" xr:uid="{00000000-0005-0000-0000-0000531E0000}"/>
    <cellStyle name="Normal 12 10 2 3 6" xfId="7763" xr:uid="{00000000-0005-0000-0000-0000541E0000}"/>
    <cellStyle name="Normal 12 10 2 4" xfId="7764" xr:uid="{00000000-0005-0000-0000-0000551E0000}"/>
    <cellStyle name="Normal 12 10 2 4 2" xfId="7765" xr:uid="{00000000-0005-0000-0000-0000561E0000}"/>
    <cellStyle name="Normal 12 10 2 4 3" xfId="7766" xr:uid="{00000000-0005-0000-0000-0000571E0000}"/>
    <cellStyle name="Normal 12 10 2 4 4" xfId="7767" xr:uid="{00000000-0005-0000-0000-0000581E0000}"/>
    <cellStyle name="Normal 12 10 2 5" xfId="7768" xr:uid="{00000000-0005-0000-0000-0000591E0000}"/>
    <cellStyle name="Normal 12 10 2 5 2" xfId="7769" xr:uid="{00000000-0005-0000-0000-00005A1E0000}"/>
    <cellStyle name="Normal 12 10 2 5 3" xfId="7770" xr:uid="{00000000-0005-0000-0000-00005B1E0000}"/>
    <cellStyle name="Normal 12 10 2 5 4" xfId="7771" xr:uid="{00000000-0005-0000-0000-00005C1E0000}"/>
    <cellStyle name="Normal 12 10 2 6" xfId="7772" xr:uid="{00000000-0005-0000-0000-00005D1E0000}"/>
    <cellStyle name="Normal 12 10 2 6 2" xfId="7773" xr:uid="{00000000-0005-0000-0000-00005E1E0000}"/>
    <cellStyle name="Normal 12 10 2 6 3" xfId="7774" xr:uid="{00000000-0005-0000-0000-00005F1E0000}"/>
    <cellStyle name="Normal 12 10 2 6 4" xfId="7775" xr:uid="{00000000-0005-0000-0000-0000601E0000}"/>
    <cellStyle name="Normal 12 10 2 7" xfId="7776" xr:uid="{00000000-0005-0000-0000-0000611E0000}"/>
    <cellStyle name="Normal 12 10 2 7 2" xfId="7777" xr:uid="{00000000-0005-0000-0000-0000621E0000}"/>
    <cellStyle name="Normal 12 10 2 7 3" xfId="7778" xr:uid="{00000000-0005-0000-0000-0000631E0000}"/>
    <cellStyle name="Normal 12 10 2 7 4" xfId="7779" xr:uid="{00000000-0005-0000-0000-0000641E0000}"/>
    <cellStyle name="Normal 12 10 2 8" xfId="7780" xr:uid="{00000000-0005-0000-0000-0000651E0000}"/>
    <cellStyle name="Normal 12 10 2 8 2" xfId="7781" xr:uid="{00000000-0005-0000-0000-0000661E0000}"/>
    <cellStyle name="Normal 12 10 2 8 3" xfId="7782" xr:uid="{00000000-0005-0000-0000-0000671E0000}"/>
    <cellStyle name="Normal 12 10 2 8 4" xfId="7783" xr:uid="{00000000-0005-0000-0000-0000681E0000}"/>
    <cellStyle name="Normal 12 10 2 9" xfId="7784" xr:uid="{00000000-0005-0000-0000-0000691E0000}"/>
    <cellStyle name="Normal 12 10 2 9 2" xfId="7785" xr:uid="{00000000-0005-0000-0000-00006A1E0000}"/>
    <cellStyle name="Normal 12 10 2 9 3" xfId="7786" xr:uid="{00000000-0005-0000-0000-00006B1E0000}"/>
    <cellStyle name="Normal 12 10 2 9 4" xfId="7787" xr:uid="{00000000-0005-0000-0000-00006C1E0000}"/>
    <cellStyle name="Normal 12 10 20" xfId="7788" xr:uid="{00000000-0005-0000-0000-00006D1E0000}"/>
    <cellStyle name="Normal 12 10 3" xfId="7789" xr:uid="{00000000-0005-0000-0000-00006E1E0000}"/>
    <cellStyle name="Normal 12 10 3 10" xfId="7790" xr:uid="{00000000-0005-0000-0000-00006F1E0000}"/>
    <cellStyle name="Normal 12 10 3 11" xfId="7791" xr:uid="{00000000-0005-0000-0000-0000701E0000}"/>
    <cellStyle name="Normal 12 10 3 12" xfId="7792" xr:uid="{00000000-0005-0000-0000-0000711E0000}"/>
    <cellStyle name="Normal 12 10 3 13" xfId="7793" xr:uid="{00000000-0005-0000-0000-0000721E0000}"/>
    <cellStyle name="Normal 12 10 3 14" xfId="7794" xr:uid="{00000000-0005-0000-0000-0000731E0000}"/>
    <cellStyle name="Normal 12 10 3 2" xfId="7795" xr:uid="{00000000-0005-0000-0000-0000741E0000}"/>
    <cellStyle name="Normal 12 10 3 2 10" xfId="7796" xr:uid="{00000000-0005-0000-0000-0000751E0000}"/>
    <cellStyle name="Normal 12 10 3 2 11" xfId="7797" xr:uid="{00000000-0005-0000-0000-0000761E0000}"/>
    <cellStyle name="Normal 12 10 3 2 12" xfId="7798" xr:uid="{00000000-0005-0000-0000-0000771E0000}"/>
    <cellStyle name="Normal 12 10 3 2 2" xfId="7799" xr:uid="{00000000-0005-0000-0000-0000781E0000}"/>
    <cellStyle name="Normal 12 10 3 2 2 2" xfId="7800" xr:uid="{00000000-0005-0000-0000-0000791E0000}"/>
    <cellStyle name="Normal 12 10 3 2 2 2 2" xfId="7801" xr:uid="{00000000-0005-0000-0000-00007A1E0000}"/>
    <cellStyle name="Normal 12 10 3 2 2 2 3" xfId="7802" xr:uid="{00000000-0005-0000-0000-00007B1E0000}"/>
    <cellStyle name="Normal 12 10 3 2 2 2 4" xfId="7803" xr:uid="{00000000-0005-0000-0000-00007C1E0000}"/>
    <cellStyle name="Normal 12 10 3 2 2 3" xfId="7804" xr:uid="{00000000-0005-0000-0000-00007D1E0000}"/>
    <cellStyle name="Normal 12 10 3 2 2 3 2" xfId="7805" xr:uid="{00000000-0005-0000-0000-00007E1E0000}"/>
    <cellStyle name="Normal 12 10 3 2 2 3 3" xfId="7806" xr:uid="{00000000-0005-0000-0000-00007F1E0000}"/>
    <cellStyle name="Normal 12 10 3 2 2 3 4" xfId="7807" xr:uid="{00000000-0005-0000-0000-0000801E0000}"/>
    <cellStyle name="Normal 12 10 3 2 2 4" xfId="7808" xr:uid="{00000000-0005-0000-0000-0000811E0000}"/>
    <cellStyle name="Normal 12 10 3 2 2 5" xfId="7809" xr:uid="{00000000-0005-0000-0000-0000821E0000}"/>
    <cellStyle name="Normal 12 10 3 2 2 6" xfId="7810" xr:uid="{00000000-0005-0000-0000-0000831E0000}"/>
    <cellStyle name="Normal 12 10 3 2 3" xfId="7811" xr:uid="{00000000-0005-0000-0000-0000841E0000}"/>
    <cellStyle name="Normal 12 10 3 2 3 2" xfId="7812" xr:uid="{00000000-0005-0000-0000-0000851E0000}"/>
    <cellStyle name="Normal 12 10 3 2 3 3" xfId="7813" xr:uid="{00000000-0005-0000-0000-0000861E0000}"/>
    <cellStyle name="Normal 12 10 3 2 3 4" xfId="7814" xr:uid="{00000000-0005-0000-0000-0000871E0000}"/>
    <cellStyle name="Normal 12 10 3 2 4" xfId="7815" xr:uid="{00000000-0005-0000-0000-0000881E0000}"/>
    <cellStyle name="Normal 12 10 3 2 4 2" xfId="7816" xr:uid="{00000000-0005-0000-0000-0000891E0000}"/>
    <cellStyle name="Normal 12 10 3 2 4 3" xfId="7817" xr:uid="{00000000-0005-0000-0000-00008A1E0000}"/>
    <cellStyle name="Normal 12 10 3 2 4 4" xfId="7818" xr:uid="{00000000-0005-0000-0000-00008B1E0000}"/>
    <cellStyle name="Normal 12 10 3 2 5" xfId="7819" xr:uid="{00000000-0005-0000-0000-00008C1E0000}"/>
    <cellStyle name="Normal 12 10 3 2 5 2" xfId="7820" xr:uid="{00000000-0005-0000-0000-00008D1E0000}"/>
    <cellStyle name="Normal 12 10 3 2 5 3" xfId="7821" xr:uid="{00000000-0005-0000-0000-00008E1E0000}"/>
    <cellStyle name="Normal 12 10 3 2 5 4" xfId="7822" xr:uid="{00000000-0005-0000-0000-00008F1E0000}"/>
    <cellStyle name="Normal 12 10 3 2 6" xfId="7823" xr:uid="{00000000-0005-0000-0000-0000901E0000}"/>
    <cellStyle name="Normal 12 10 3 2 6 2" xfId="7824" xr:uid="{00000000-0005-0000-0000-0000911E0000}"/>
    <cellStyle name="Normal 12 10 3 2 6 3" xfId="7825" xr:uid="{00000000-0005-0000-0000-0000921E0000}"/>
    <cellStyle name="Normal 12 10 3 2 6 4" xfId="7826" xr:uid="{00000000-0005-0000-0000-0000931E0000}"/>
    <cellStyle name="Normal 12 10 3 2 7" xfId="7827" xr:uid="{00000000-0005-0000-0000-0000941E0000}"/>
    <cellStyle name="Normal 12 10 3 2 7 2" xfId="7828" xr:uid="{00000000-0005-0000-0000-0000951E0000}"/>
    <cellStyle name="Normal 12 10 3 2 7 3" xfId="7829" xr:uid="{00000000-0005-0000-0000-0000961E0000}"/>
    <cellStyle name="Normal 12 10 3 2 7 4" xfId="7830" xr:uid="{00000000-0005-0000-0000-0000971E0000}"/>
    <cellStyle name="Normal 12 10 3 2 8" xfId="7831" xr:uid="{00000000-0005-0000-0000-0000981E0000}"/>
    <cellStyle name="Normal 12 10 3 2 9" xfId="7832" xr:uid="{00000000-0005-0000-0000-0000991E0000}"/>
    <cellStyle name="Normal 12 10 3 3" xfId="7833" xr:uid="{00000000-0005-0000-0000-00009A1E0000}"/>
    <cellStyle name="Normal 12 10 3 3 2" xfId="7834" xr:uid="{00000000-0005-0000-0000-00009B1E0000}"/>
    <cellStyle name="Normal 12 10 3 3 2 2" xfId="7835" xr:uid="{00000000-0005-0000-0000-00009C1E0000}"/>
    <cellStyle name="Normal 12 10 3 3 2 3" xfId="7836" xr:uid="{00000000-0005-0000-0000-00009D1E0000}"/>
    <cellStyle name="Normal 12 10 3 3 2 4" xfId="7837" xr:uid="{00000000-0005-0000-0000-00009E1E0000}"/>
    <cellStyle name="Normal 12 10 3 3 3" xfId="7838" xr:uid="{00000000-0005-0000-0000-00009F1E0000}"/>
    <cellStyle name="Normal 12 10 3 3 3 2" xfId="7839" xr:uid="{00000000-0005-0000-0000-0000A01E0000}"/>
    <cellStyle name="Normal 12 10 3 3 3 3" xfId="7840" xr:uid="{00000000-0005-0000-0000-0000A11E0000}"/>
    <cellStyle name="Normal 12 10 3 3 3 4" xfId="7841" xr:uid="{00000000-0005-0000-0000-0000A21E0000}"/>
    <cellStyle name="Normal 12 10 3 3 4" xfId="7842" xr:uid="{00000000-0005-0000-0000-0000A31E0000}"/>
    <cellStyle name="Normal 12 10 3 3 5" xfId="7843" xr:uid="{00000000-0005-0000-0000-0000A41E0000}"/>
    <cellStyle name="Normal 12 10 3 3 6" xfId="7844" xr:uid="{00000000-0005-0000-0000-0000A51E0000}"/>
    <cellStyle name="Normal 12 10 3 4" xfId="7845" xr:uid="{00000000-0005-0000-0000-0000A61E0000}"/>
    <cellStyle name="Normal 12 10 3 4 2" xfId="7846" xr:uid="{00000000-0005-0000-0000-0000A71E0000}"/>
    <cellStyle name="Normal 12 10 3 4 3" xfId="7847" xr:uid="{00000000-0005-0000-0000-0000A81E0000}"/>
    <cellStyle name="Normal 12 10 3 4 4" xfId="7848" xr:uid="{00000000-0005-0000-0000-0000A91E0000}"/>
    <cellStyle name="Normal 12 10 3 5" xfId="7849" xr:uid="{00000000-0005-0000-0000-0000AA1E0000}"/>
    <cellStyle name="Normal 12 10 3 5 2" xfId="7850" xr:uid="{00000000-0005-0000-0000-0000AB1E0000}"/>
    <cellStyle name="Normal 12 10 3 5 3" xfId="7851" xr:uid="{00000000-0005-0000-0000-0000AC1E0000}"/>
    <cellStyle name="Normal 12 10 3 5 4" xfId="7852" xr:uid="{00000000-0005-0000-0000-0000AD1E0000}"/>
    <cellStyle name="Normal 12 10 3 6" xfId="7853" xr:uid="{00000000-0005-0000-0000-0000AE1E0000}"/>
    <cellStyle name="Normal 12 10 3 6 2" xfId="7854" xr:uid="{00000000-0005-0000-0000-0000AF1E0000}"/>
    <cellStyle name="Normal 12 10 3 6 3" xfId="7855" xr:uid="{00000000-0005-0000-0000-0000B01E0000}"/>
    <cellStyle name="Normal 12 10 3 6 4" xfId="7856" xr:uid="{00000000-0005-0000-0000-0000B11E0000}"/>
    <cellStyle name="Normal 12 10 3 7" xfId="7857" xr:uid="{00000000-0005-0000-0000-0000B21E0000}"/>
    <cellStyle name="Normal 12 10 3 7 2" xfId="7858" xr:uid="{00000000-0005-0000-0000-0000B31E0000}"/>
    <cellStyle name="Normal 12 10 3 7 3" xfId="7859" xr:uid="{00000000-0005-0000-0000-0000B41E0000}"/>
    <cellStyle name="Normal 12 10 3 7 4" xfId="7860" xr:uid="{00000000-0005-0000-0000-0000B51E0000}"/>
    <cellStyle name="Normal 12 10 3 8" xfId="7861" xr:uid="{00000000-0005-0000-0000-0000B61E0000}"/>
    <cellStyle name="Normal 12 10 3 8 2" xfId="7862" xr:uid="{00000000-0005-0000-0000-0000B71E0000}"/>
    <cellStyle name="Normal 12 10 3 8 3" xfId="7863" xr:uid="{00000000-0005-0000-0000-0000B81E0000}"/>
    <cellStyle name="Normal 12 10 3 8 4" xfId="7864" xr:uid="{00000000-0005-0000-0000-0000B91E0000}"/>
    <cellStyle name="Normal 12 10 3 9" xfId="7865" xr:uid="{00000000-0005-0000-0000-0000BA1E0000}"/>
    <cellStyle name="Normal 12 10 3 9 2" xfId="7866" xr:uid="{00000000-0005-0000-0000-0000BB1E0000}"/>
    <cellStyle name="Normal 12 10 3 9 3" xfId="7867" xr:uid="{00000000-0005-0000-0000-0000BC1E0000}"/>
    <cellStyle name="Normal 12 10 3 9 4" xfId="7868" xr:uid="{00000000-0005-0000-0000-0000BD1E0000}"/>
    <cellStyle name="Normal 12 10 4" xfId="7869" xr:uid="{00000000-0005-0000-0000-0000BE1E0000}"/>
    <cellStyle name="Normal 12 10 4 10" xfId="7870" xr:uid="{00000000-0005-0000-0000-0000BF1E0000}"/>
    <cellStyle name="Normal 12 10 4 11" xfId="7871" xr:uid="{00000000-0005-0000-0000-0000C01E0000}"/>
    <cellStyle name="Normal 12 10 4 12" xfId="7872" xr:uid="{00000000-0005-0000-0000-0000C11E0000}"/>
    <cellStyle name="Normal 12 10 4 2" xfId="7873" xr:uid="{00000000-0005-0000-0000-0000C21E0000}"/>
    <cellStyle name="Normal 12 10 4 2 2" xfId="7874" xr:uid="{00000000-0005-0000-0000-0000C31E0000}"/>
    <cellStyle name="Normal 12 10 4 2 2 2" xfId="7875" xr:uid="{00000000-0005-0000-0000-0000C41E0000}"/>
    <cellStyle name="Normal 12 10 4 2 2 3" xfId="7876" xr:uid="{00000000-0005-0000-0000-0000C51E0000}"/>
    <cellStyle name="Normal 12 10 4 2 2 4" xfId="7877" xr:uid="{00000000-0005-0000-0000-0000C61E0000}"/>
    <cellStyle name="Normal 12 10 4 2 3" xfId="7878" xr:uid="{00000000-0005-0000-0000-0000C71E0000}"/>
    <cellStyle name="Normal 12 10 4 2 3 2" xfId="7879" xr:uid="{00000000-0005-0000-0000-0000C81E0000}"/>
    <cellStyle name="Normal 12 10 4 2 3 3" xfId="7880" xr:uid="{00000000-0005-0000-0000-0000C91E0000}"/>
    <cellStyle name="Normal 12 10 4 2 3 4" xfId="7881" xr:uid="{00000000-0005-0000-0000-0000CA1E0000}"/>
    <cellStyle name="Normal 12 10 4 2 4" xfId="7882" xr:uid="{00000000-0005-0000-0000-0000CB1E0000}"/>
    <cellStyle name="Normal 12 10 4 2 5" xfId="7883" xr:uid="{00000000-0005-0000-0000-0000CC1E0000}"/>
    <cellStyle name="Normal 12 10 4 2 6" xfId="7884" xr:uid="{00000000-0005-0000-0000-0000CD1E0000}"/>
    <cellStyle name="Normal 12 10 4 3" xfId="7885" xr:uid="{00000000-0005-0000-0000-0000CE1E0000}"/>
    <cellStyle name="Normal 12 10 4 3 2" xfId="7886" xr:uid="{00000000-0005-0000-0000-0000CF1E0000}"/>
    <cellStyle name="Normal 12 10 4 3 3" xfId="7887" xr:uid="{00000000-0005-0000-0000-0000D01E0000}"/>
    <cellStyle name="Normal 12 10 4 3 4" xfId="7888" xr:uid="{00000000-0005-0000-0000-0000D11E0000}"/>
    <cellStyle name="Normal 12 10 4 4" xfId="7889" xr:uid="{00000000-0005-0000-0000-0000D21E0000}"/>
    <cellStyle name="Normal 12 10 4 4 2" xfId="7890" xr:uid="{00000000-0005-0000-0000-0000D31E0000}"/>
    <cellStyle name="Normal 12 10 4 4 3" xfId="7891" xr:uid="{00000000-0005-0000-0000-0000D41E0000}"/>
    <cellStyle name="Normal 12 10 4 4 4" xfId="7892" xr:uid="{00000000-0005-0000-0000-0000D51E0000}"/>
    <cellStyle name="Normal 12 10 4 5" xfId="7893" xr:uid="{00000000-0005-0000-0000-0000D61E0000}"/>
    <cellStyle name="Normal 12 10 4 5 2" xfId="7894" xr:uid="{00000000-0005-0000-0000-0000D71E0000}"/>
    <cellStyle name="Normal 12 10 4 5 3" xfId="7895" xr:uid="{00000000-0005-0000-0000-0000D81E0000}"/>
    <cellStyle name="Normal 12 10 4 5 4" xfId="7896" xr:uid="{00000000-0005-0000-0000-0000D91E0000}"/>
    <cellStyle name="Normal 12 10 4 6" xfId="7897" xr:uid="{00000000-0005-0000-0000-0000DA1E0000}"/>
    <cellStyle name="Normal 12 10 4 6 2" xfId="7898" xr:uid="{00000000-0005-0000-0000-0000DB1E0000}"/>
    <cellStyle name="Normal 12 10 4 6 3" xfId="7899" xr:uid="{00000000-0005-0000-0000-0000DC1E0000}"/>
    <cellStyle name="Normal 12 10 4 6 4" xfId="7900" xr:uid="{00000000-0005-0000-0000-0000DD1E0000}"/>
    <cellStyle name="Normal 12 10 4 7" xfId="7901" xr:uid="{00000000-0005-0000-0000-0000DE1E0000}"/>
    <cellStyle name="Normal 12 10 4 7 2" xfId="7902" xr:uid="{00000000-0005-0000-0000-0000DF1E0000}"/>
    <cellStyle name="Normal 12 10 4 7 3" xfId="7903" xr:uid="{00000000-0005-0000-0000-0000E01E0000}"/>
    <cellStyle name="Normal 12 10 4 7 4" xfId="7904" xr:uid="{00000000-0005-0000-0000-0000E11E0000}"/>
    <cellStyle name="Normal 12 10 4 8" xfId="7905" xr:uid="{00000000-0005-0000-0000-0000E21E0000}"/>
    <cellStyle name="Normal 12 10 4 9" xfId="7906" xr:uid="{00000000-0005-0000-0000-0000E31E0000}"/>
    <cellStyle name="Normal 12 10 5" xfId="7907" xr:uid="{00000000-0005-0000-0000-0000E41E0000}"/>
    <cellStyle name="Normal 12 10 5 10" xfId="7908" xr:uid="{00000000-0005-0000-0000-0000E51E0000}"/>
    <cellStyle name="Normal 12 10 5 11" xfId="7909" xr:uid="{00000000-0005-0000-0000-0000E61E0000}"/>
    <cellStyle name="Normal 12 10 5 12" xfId="7910" xr:uid="{00000000-0005-0000-0000-0000E71E0000}"/>
    <cellStyle name="Normal 12 10 5 2" xfId="7911" xr:uid="{00000000-0005-0000-0000-0000E81E0000}"/>
    <cellStyle name="Normal 12 10 5 2 2" xfId="7912" xr:uid="{00000000-0005-0000-0000-0000E91E0000}"/>
    <cellStyle name="Normal 12 10 5 2 2 2" xfId="7913" xr:uid="{00000000-0005-0000-0000-0000EA1E0000}"/>
    <cellStyle name="Normal 12 10 5 2 2 3" xfId="7914" xr:uid="{00000000-0005-0000-0000-0000EB1E0000}"/>
    <cellStyle name="Normal 12 10 5 2 2 4" xfId="7915" xr:uid="{00000000-0005-0000-0000-0000EC1E0000}"/>
    <cellStyle name="Normal 12 10 5 2 3" xfId="7916" xr:uid="{00000000-0005-0000-0000-0000ED1E0000}"/>
    <cellStyle name="Normal 12 10 5 2 3 2" xfId="7917" xr:uid="{00000000-0005-0000-0000-0000EE1E0000}"/>
    <cellStyle name="Normal 12 10 5 2 3 3" xfId="7918" xr:uid="{00000000-0005-0000-0000-0000EF1E0000}"/>
    <cellStyle name="Normal 12 10 5 2 3 4" xfId="7919" xr:uid="{00000000-0005-0000-0000-0000F01E0000}"/>
    <cellStyle name="Normal 12 10 5 2 4" xfId="7920" xr:uid="{00000000-0005-0000-0000-0000F11E0000}"/>
    <cellStyle name="Normal 12 10 5 2 5" xfId="7921" xr:uid="{00000000-0005-0000-0000-0000F21E0000}"/>
    <cellStyle name="Normal 12 10 5 2 6" xfId="7922" xr:uid="{00000000-0005-0000-0000-0000F31E0000}"/>
    <cellStyle name="Normal 12 10 5 3" xfId="7923" xr:uid="{00000000-0005-0000-0000-0000F41E0000}"/>
    <cellStyle name="Normal 12 10 5 3 2" xfId="7924" xr:uid="{00000000-0005-0000-0000-0000F51E0000}"/>
    <cellStyle name="Normal 12 10 5 3 3" xfId="7925" xr:uid="{00000000-0005-0000-0000-0000F61E0000}"/>
    <cellStyle name="Normal 12 10 5 3 4" xfId="7926" xr:uid="{00000000-0005-0000-0000-0000F71E0000}"/>
    <cellStyle name="Normal 12 10 5 4" xfId="7927" xr:uid="{00000000-0005-0000-0000-0000F81E0000}"/>
    <cellStyle name="Normal 12 10 5 4 2" xfId="7928" xr:uid="{00000000-0005-0000-0000-0000F91E0000}"/>
    <cellStyle name="Normal 12 10 5 4 3" xfId="7929" xr:uid="{00000000-0005-0000-0000-0000FA1E0000}"/>
    <cellStyle name="Normal 12 10 5 4 4" xfId="7930" xr:uid="{00000000-0005-0000-0000-0000FB1E0000}"/>
    <cellStyle name="Normal 12 10 5 5" xfId="7931" xr:uid="{00000000-0005-0000-0000-0000FC1E0000}"/>
    <cellStyle name="Normal 12 10 5 5 2" xfId="7932" xr:uid="{00000000-0005-0000-0000-0000FD1E0000}"/>
    <cellStyle name="Normal 12 10 5 5 3" xfId="7933" xr:uid="{00000000-0005-0000-0000-0000FE1E0000}"/>
    <cellStyle name="Normal 12 10 5 5 4" xfId="7934" xr:uid="{00000000-0005-0000-0000-0000FF1E0000}"/>
    <cellStyle name="Normal 12 10 5 6" xfId="7935" xr:uid="{00000000-0005-0000-0000-0000001F0000}"/>
    <cellStyle name="Normal 12 10 5 6 2" xfId="7936" xr:uid="{00000000-0005-0000-0000-0000011F0000}"/>
    <cellStyle name="Normal 12 10 5 6 3" xfId="7937" xr:uid="{00000000-0005-0000-0000-0000021F0000}"/>
    <cellStyle name="Normal 12 10 5 6 4" xfId="7938" xr:uid="{00000000-0005-0000-0000-0000031F0000}"/>
    <cellStyle name="Normal 12 10 5 7" xfId="7939" xr:uid="{00000000-0005-0000-0000-0000041F0000}"/>
    <cellStyle name="Normal 12 10 5 7 2" xfId="7940" xr:uid="{00000000-0005-0000-0000-0000051F0000}"/>
    <cellStyle name="Normal 12 10 5 7 3" xfId="7941" xr:uid="{00000000-0005-0000-0000-0000061F0000}"/>
    <cellStyle name="Normal 12 10 5 7 4" xfId="7942" xr:uid="{00000000-0005-0000-0000-0000071F0000}"/>
    <cellStyle name="Normal 12 10 5 8" xfId="7943" xr:uid="{00000000-0005-0000-0000-0000081F0000}"/>
    <cellStyle name="Normal 12 10 5 9" xfId="7944" xr:uid="{00000000-0005-0000-0000-0000091F0000}"/>
    <cellStyle name="Normal 12 10 6" xfId="7945" xr:uid="{00000000-0005-0000-0000-00000A1F0000}"/>
    <cellStyle name="Normal 12 10 6 2" xfId="7946" xr:uid="{00000000-0005-0000-0000-00000B1F0000}"/>
    <cellStyle name="Normal 12 10 6 2 2" xfId="7947" xr:uid="{00000000-0005-0000-0000-00000C1F0000}"/>
    <cellStyle name="Normal 12 10 6 2 3" xfId="7948" xr:uid="{00000000-0005-0000-0000-00000D1F0000}"/>
    <cellStyle name="Normal 12 10 6 2 4" xfId="7949" xr:uid="{00000000-0005-0000-0000-00000E1F0000}"/>
    <cellStyle name="Normal 12 10 6 3" xfId="7950" xr:uid="{00000000-0005-0000-0000-00000F1F0000}"/>
    <cellStyle name="Normal 12 10 6 3 2" xfId="7951" xr:uid="{00000000-0005-0000-0000-0000101F0000}"/>
    <cellStyle name="Normal 12 10 6 3 3" xfId="7952" xr:uid="{00000000-0005-0000-0000-0000111F0000}"/>
    <cellStyle name="Normal 12 10 6 3 4" xfId="7953" xr:uid="{00000000-0005-0000-0000-0000121F0000}"/>
    <cellStyle name="Normal 12 10 6 4" xfId="7954" xr:uid="{00000000-0005-0000-0000-0000131F0000}"/>
    <cellStyle name="Normal 12 10 6 4 2" xfId="7955" xr:uid="{00000000-0005-0000-0000-0000141F0000}"/>
    <cellStyle name="Normal 12 10 6 4 3" xfId="7956" xr:uid="{00000000-0005-0000-0000-0000151F0000}"/>
    <cellStyle name="Normal 12 10 6 4 4" xfId="7957" xr:uid="{00000000-0005-0000-0000-0000161F0000}"/>
    <cellStyle name="Normal 12 10 6 5" xfId="7958" xr:uid="{00000000-0005-0000-0000-0000171F0000}"/>
    <cellStyle name="Normal 12 10 6 5 2" xfId="7959" xr:uid="{00000000-0005-0000-0000-0000181F0000}"/>
    <cellStyle name="Normal 12 10 6 5 3" xfId="7960" xr:uid="{00000000-0005-0000-0000-0000191F0000}"/>
    <cellStyle name="Normal 12 10 6 5 4" xfId="7961" xr:uid="{00000000-0005-0000-0000-00001A1F0000}"/>
    <cellStyle name="Normal 12 10 6 6" xfId="7962" xr:uid="{00000000-0005-0000-0000-00001B1F0000}"/>
    <cellStyle name="Normal 12 10 6 7" xfId="7963" xr:uid="{00000000-0005-0000-0000-00001C1F0000}"/>
    <cellStyle name="Normal 12 10 6 8" xfId="7964" xr:uid="{00000000-0005-0000-0000-00001D1F0000}"/>
    <cellStyle name="Normal 12 10 7" xfId="7965" xr:uid="{00000000-0005-0000-0000-00001E1F0000}"/>
    <cellStyle name="Normal 12 10 7 2" xfId="7966" xr:uid="{00000000-0005-0000-0000-00001F1F0000}"/>
    <cellStyle name="Normal 12 10 7 3" xfId="7967" xr:uid="{00000000-0005-0000-0000-0000201F0000}"/>
    <cellStyle name="Normal 12 10 7 4" xfId="7968" xr:uid="{00000000-0005-0000-0000-0000211F0000}"/>
    <cellStyle name="Normal 12 10 8" xfId="7969" xr:uid="{00000000-0005-0000-0000-0000221F0000}"/>
    <cellStyle name="Normal 12 10 8 2" xfId="7970" xr:uid="{00000000-0005-0000-0000-0000231F0000}"/>
    <cellStyle name="Normal 12 10 8 3" xfId="7971" xr:uid="{00000000-0005-0000-0000-0000241F0000}"/>
    <cellStyle name="Normal 12 10 8 4" xfId="7972" xr:uid="{00000000-0005-0000-0000-0000251F0000}"/>
    <cellStyle name="Normal 12 10 9" xfId="7973" xr:uid="{00000000-0005-0000-0000-0000261F0000}"/>
    <cellStyle name="Normal 12 10 9 2" xfId="7974" xr:uid="{00000000-0005-0000-0000-0000271F0000}"/>
    <cellStyle name="Normal 12 10 9 3" xfId="7975" xr:uid="{00000000-0005-0000-0000-0000281F0000}"/>
    <cellStyle name="Normal 12 10 9 4" xfId="7976" xr:uid="{00000000-0005-0000-0000-0000291F0000}"/>
    <cellStyle name="Normal 12 11" xfId="7977" xr:uid="{00000000-0005-0000-0000-00002A1F0000}"/>
    <cellStyle name="Normal 12 11 10" xfId="7978" xr:uid="{00000000-0005-0000-0000-00002B1F0000}"/>
    <cellStyle name="Normal 12 11 10 2" xfId="7979" xr:uid="{00000000-0005-0000-0000-00002C1F0000}"/>
    <cellStyle name="Normal 12 11 10 3" xfId="7980" xr:uid="{00000000-0005-0000-0000-00002D1F0000}"/>
    <cellStyle name="Normal 12 11 10 4" xfId="7981" xr:uid="{00000000-0005-0000-0000-00002E1F0000}"/>
    <cellStyle name="Normal 12 11 11" xfId="7982" xr:uid="{00000000-0005-0000-0000-00002F1F0000}"/>
    <cellStyle name="Normal 12 11 11 2" xfId="7983" xr:uid="{00000000-0005-0000-0000-0000301F0000}"/>
    <cellStyle name="Normal 12 11 11 3" xfId="7984" xr:uid="{00000000-0005-0000-0000-0000311F0000}"/>
    <cellStyle name="Normal 12 11 11 4" xfId="7985" xr:uid="{00000000-0005-0000-0000-0000321F0000}"/>
    <cellStyle name="Normal 12 11 12" xfId="7986" xr:uid="{00000000-0005-0000-0000-0000331F0000}"/>
    <cellStyle name="Normal 12 11 12 2" xfId="7987" xr:uid="{00000000-0005-0000-0000-0000341F0000}"/>
    <cellStyle name="Normal 12 11 12 3" xfId="7988" xr:uid="{00000000-0005-0000-0000-0000351F0000}"/>
    <cellStyle name="Normal 12 11 12 4" xfId="7989" xr:uid="{00000000-0005-0000-0000-0000361F0000}"/>
    <cellStyle name="Normal 12 11 13" xfId="7990" xr:uid="{00000000-0005-0000-0000-0000371F0000}"/>
    <cellStyle name="Normal 12 11 13 2" xfId="7991" xr:uid="{00000000-0005-0000-0000-0000381F0000}"/>
    <cellStyle name="Normal 12 11 13 3" xfId="7992" xr:uid="{00000000-0005-0000-0000-0000391F0000}"/>
    <cellStyle name="Normal 12 11 13 4" xfId="7993" xr:uid="{00000000-0005-0000-0000-00003A1F0000}"/>
    <cellStyle name="Normal 12 11 14" xfId="7994" xr:uid="{00000000-0005-0000-0000-00003B1F0000}"/>
    <cellStyle name="Normal 12 11 15" xfId="7995" xr:uid="{00000000-0005-0000-0000-00003C1F0000}"/>
    <cellStyle name="Normal 12 11 16" xfId="7996" xr:uid="{00000000-0005-0000-0000-00003D1F0000}"/>
    <cellStyle name="Normal 12 11 17" xfId="7997" xr:uid="{00000000-0005-0000-0000-00003E1F0000}"/>
    <cellStyle name="Normal 12 11 18" xfId="7998" xr:uid="{00000000-0005-0000-0000-00003F1F0000}"/>
    <cellStyle name="Normal 12 11 2" xfId="7999" xr:uid="{00000000-0005-0000-0000-0000401F0000}"/>
    <cellStyle name="Normal 12 11 2 10" xfId="8000" xr:uid="{00000000-0005-0000-0000-0000411F0000}"/>
    <cellStyle name="Normal 12 11 2 11" xfId="8001" xr:uid="{00000000-0005-0000-0000-0000421F0000}"/>
    <cellStyle name="Normal 12 11 2 12" xfId="8002" xr:uid="{00000000-0005-0000-0000-0000431F0000}"/>
    <cellStyle name="Normal 12 11 2 13" xfId="8003" xr:uid="{00000000-0005-0000-0000-0000441F0000}"/>
    <cellStyle name="Normal 12 11 2 14" xfId="8004" xr:uid="{00000000-0005-0000-0000-0000451F0000}"/>
    <cellStyle name="Normal 12 11 2 2" xfId="8005" xr:uid="{00000000-0005-0000-0000-0000461F0000}"/>
    <cellStyle name="Normal 12 11 2 2 10" xfId="8006" xr:uid="{00000000-0005-0000-0000-0000471F0000}"/>
    <cellStyle name="Normal 12 11 2 2 11" xfId="8007" xr:uid="{00000000-0005-0000-0000-0000481F0000}"/>
    <cellStyle name="Normal 12 11 2 2 12" xfId="8008" xr:uid="{00000000-0005-0000-0000-0000491F0000}"/>
    <cellStyle name="Normal 12 11 2 2 2" xfId="8009" xr:uid="{00000000-0005-0000-0000-00004A1F0000}"/>
    <cellStyle name="Normal 12 11 2 2 2 2" xfId="8010" xr:uid="{00000000-0005-0000-0000-00004B1F0000}"/>
    <cellStyle name="Normal 12 11 2 2 2 2 2" xfId="8011" xr:uid="{00000000-0005-0000-0000-00004C1F0000}"/>
    <cellStyle name="Normal 12 11 2 2 2 2 3" xfId="8012" xr:uid="{00000000-0005-0000-0000-00004D1F0000}"/>
    <cellStyle name="Normal 12 11 2 2 2 2 4" xfId="8013" xr:uid="{00000000-0005-0000-0000-00004E1F0000}"/>
    <cellStyle name="Normal 12 11 2 2 2 3" xfId="8014" xr:uid="{00000000-0005-0000-0000-00004F1F0000}"/>
    <cellStyle name="Normal 12 11 2 2 2 3 2" xfId="8015" xr:uid="{00000000-0005-0000-0000-0000501F0000}"/>
    <cellStyle name="Normal 12 11 2 2 2 3 3" xfId="8016" xr:uid="{00000000-0005-0000-0000-0000511F0000}"/>
    <cellStyle name="Normal 12 11 2 2 2 3 4" xfId="8017" xr:uid="{00000000-0005-0000-0000-0000521F0000}"/>
    <cellStyle name="Normal 12 11 2 2 2 4" xfId="8018" xr:uid="{00000000-0005-0000-0000-0000531F0000}"/>
    <cellStyle name="Normal 12 11 2 2 2 5" xfId="8019" xr:uid="{00000000-0005-0000-0000-0000541F0000}"/>
    <cellStyle name="Normal 12 11 2 2 2 6" xfId="8020" xr:uid="{00000000-0005-0000-0000-0000551F0000}"/>
    <cellStyle name="Normal 12 11 2 2 3" xfId="8021" xr:uid="{00000000-0005-0000-0000-0000561F0000}"/>
    <cellStyle name="Normal 12 11 2 2 3 2" xfId="8022" xr:uid="{00000000-0005-0000-0000-0000571F0000}"/>
    <cellStyle name="Normal 12 11 2 2 3 3" xfId="8023" xr:uid="{00000000-0005-0000-0000-0000581F0000}"/>
    <cellStyle name="Normal 12 11 2 2 3 4" xfId="8024" xr:uid="{00000000-0005-0000-0000-0000591F0000}"/>
    <cellStyle name="Normal 12 11 2 2 4" xfId="8025" xr:uid="{00000000-0005-0000-0000-00005A1F0000}"/>
    <cellStyle name="Normal 12 11 2 2 4 2" xfId="8026" xr:uid="{00000000-0005-0000-0000-00005B1F0000}"/>
    <cellStyle name="Normal 12 11 2 2 4 3" xfId="8027" xr:uid="{00000000-0005-0000-0000-00005C1F0000}"/>
    <cellStyle name="Normal 12 11 2 2 4 4" xfId="8028" xr:uid="{00000000-0005-0000-0000-00005D1F0000}"/>
    <cellStyle name="Normal 12 11 2 2 5" xfId="8029" xr:uid="{00000000-0005-0000-0000-00005E1F0000}"/>
    <cellStyle name="Normal 12 11 2 2 5 2" xfId="8030" xr:uid="{00000000-0005-0000-0000-00005F1F0000}"/>
    <cellStyle name="Normal 12 11 2 2 5 3" xfId="8031" xr:uid="{00000000-0005-0000-0000-0000601F0000}"/>
    <cellStyle name="Normal 12 11 2 2 5 4" xfId="8032" xr:uid="{00000000-0005-0000-0000-0000611F0000}"/>
    <cellStyle name="Normal 12 11 2 2 6" xfId="8033" xr:uid="{00000000-0005-0000-0000-0000621F0000}"/>
    <cellStyle name="Normal 12 11 2 2 6 2" xfId="8034" xr:uid="{00000000-0005-0000-0000-0000631F0000}"/>
    <cellStyle name="Normal 12 11 2 2 6 3" xfId="8035" xr:uid="{00000000-0005-0000-0000-0000641F0000}"/>
    <cellStyle name="Normal 12 11 2 2 6 4" xfId="8036" xr:uid="{00000000-0005-0000-0000-0000651F0000}"/>
    <cellStyle name="Normal 12 11 2 2 7" xfId="8037" xr:uid="{00000000-0005-0000-0000-0000661F0000}"/>
    <cellStyle name="Normal 12 11 2 2 7 2" xfId="8038" xr:uid="{00000000-0005-0000-0000-0000671F0000}"/>
    <cellStyle name="Normal 12 11 2 2 7 3" xfId="8039" xr:uid="{00000000-0005-0000-0000-0000681F0000}"/>
    <cellStyle name="Normal 12 11 2 2 7 4" xfId="8040" xr:uid="{00000000-0005-0000-0000-0000691F0000}"/>
    <cellStyle name="Normal 12 11 2 2 8" xfId="8041" xr:uid="{00000000-0005-0000-0000-00006A1F0000}"/>
    <cellStyle name="Normal 12 11 2 2 9" xfId="8042" xr:uid="{00000000-0005-0000-0000-00006B1F0000}"/>
    <cellStyle name="Normal 12 11 2 3" xfId="8043" xr:uid="{00000000-0005-0000-0000-00006C1F0000}"/>
    <cellStyle name="Normal 12 11 2 3 2" xfId="8044" xr:uid="{00000000-0005-0000-0000-00006D1F0000}"/>
    <cellStyle name="Normal 12 11 2 3 2 2" xfId="8045" xr:uid="{00000000-0005-0000-0000-00006E1F0000}"/>
    <cellStyle name="Normal 12 11 2 3 2 3" xfId="8046" xr:uid="{00000000-0005-0000-0000-00006F1F0000}"/>
    <cellStyle name="Normal 12 11 2 3 2 4" xfId="8047" xr:uid="{00000000-0005-0000-0000-0000701F0000}"/>
    <cellStyle name="Normal 12 11 2 3 3" xfId="8048" xr:uid="{00000000-0005-0000-0000-0000711F0000}"/>
    <cellStyle name="Normal 12 11 2 3 3 2" xfId="8049" xr:uid="{00000000-0005-0000-0000-0000721F0000}"/>
    <cellStyle name="Normal 12 11 2 3 3 3" xfId="8050" xr:uid="{00000000-0005-0000-0000-0000731F0000}"/>
    <cellStyle name="Normal 12 11 2 3 3 4" xfId="8051" xr:uid="{00000000-0005-0000-0000-0000741F0000}"/>
    <cellStyle name="Normal 12 11 2 3 4" xfId="8052" xr:uid="{00000000-0005-0000-0000-0000751F0000}"/>
    <cellStyle name="Normal 12 11 2 3 5" xfId="8053" xr:uid="{00000000-0005-0000-0000-0000761F0000}"/>
    <cellStyle name="Normal 12 11 2 3 6" xfId="8054" xr:uid="{00000000-0005-0000-0000-0000771F0000}"/>
    <cellStyle name="Normal 12 11 2 4" xfId="8055" xr:uid="{00000000-0005-0000-0000-0000781F0000}"/>
    <cellStyle name="Normal 12 11 2 4 2" xfId="8056" xr:uid="{00000000-0005-0000-0000-0000791F0000}"/>
    <cellStyle name="Normal 12 11 2 4 3" xfId="8057" xr:uid="{00000000-0005-0000-0000-00007A1F0000}"/>
    <cellStyle name="Normal 12 11 2 4 4" xfId="8058" xr:uid="{00000000-0005-0000-0000-00007B1F0000}"/>
    <cellStyle name="Normal 12 11 2 5" xfId="8059" xr:uid="{00000000-0005-0000-0000-00007C1F0000}"/>
    <cellStyle name="Normal 12 11 2 5 2" xfId="8060" xr:uid="{00000000-0005-0000-0000-00007D1F0000}"/>
    <cellStyle name="Normal 12 11 2 5 3" xfId="8061" xr:uid="{00000000-0005-0000-0000-00007E1F0000}"/>
    <cellStyle name="Normal 12 11 2 5 4" xfId="8062" xr:uid="{00000000-0005-0000-0000-00007F1F0000}"/>
    <cellStyle name="Normal 12 11 2 6" xfId="8063" xr:uid="{00000000-0005-0000-0000-0000801F0000}"/>
    <cellStyle name="Normal 12 11 2 6 2" xfId="8064" xr:uid="{00000000-0005-0000-0000-0000811F0000}"/>
    <cellStyle name="Normal 12 11 2 6 3" xfId="8065" xr:uid="{00000000-0005-0000-0000-0000821F0000}"/>
    <cellStyle name="Normal 12 11 2 6 4" xfId="8066" xr:uid="{00000000-0005-0000-0000-0000831F0000}"/>
    <cellStyle name="Normal 12 11 2 7" xfId="8067" xr:uid="{00000000-0005-0000-0000-0000841F0000}"/>
    <cellStyle name="Normal 12 11 2 7 2" xfId="8068" xr:uid="{00000000-0005-0000-0000-0000851F0000}"/>
    <cellStyle name="Normal 12 11 2 7 3" xfId="8069" xr:uid="{00000000-0005-0000-0000-0000861F0000}"/>
    <cellStyle name="Normal 12 11 2 7 4" xfId="8070" xr:uid="{00000000-0005-0000-0000-0000871F0000}"/>
    <cellStyle name="Normal 12 11 2 8" xfId="8071" xr:uid="{00000000-0005-0000-0000-0000881F0000}"/>
    <cellStyle name="Normal 12 11 2 8 2" xfId="8072" xr:uid="{00000000-0005-0000-0000-0000891F0000}"/>
    <cellStyle name="Normal 12 11 2 8 3" xfId="8073" xr:uid="{00000000-0005-0000-0000-00008A1F0000}"/>
    <cellStyle name="Normal 12 11 2 8 4" xfId="8074" xr:uid="{00000000-0005-0000-0000-00008B1F0000}"/>
    <cellStyle name="Normal 12 11 2 9" xfId="8075" xr:uid="{00000000-0005-0000-0000-00008C1F0000}"/>
    <cellStyle name="Normal 12 11 2 9 2" xfId="8076" xr:uid="{00000000-0005-0000-0000-00008D1F0000}"/>
    <cellStyle name="Normal 12 11 2 9 3" xfId="8077" xr:uid="{00000000-0005-0000-0000-00008E1F0000}"/>
    <cellStyle name="Normal 12 11 2 9 4" xfId="8078" xr:uid="{00000000-0005-0000-0000-00008F1F0000}"/>
    <cellStyle name="Normal 12 11 3" xfId="8079" xr:uid="{00000000-0005-0000-0000-0000901F0000}"/>
    <cellStyle name="Normal 12 11 3 10" xfId="8080" xr:uid="{00000000-0005-0000-0000-0000911F0000}"/>
    <cellStyle name="Normal 12 11 3 11" xfId="8081" xr:uid="{00000000-0005-0000-0000-0000921F0000}"/>
    <cellStyle name="Normal 12 11 3 12" xfId="8082" xr:uid="{00000000-0005-0000-0000-0000931F0000}"/>
    <cellStyle name="Normal 12 11 3 13" xfId="8083" xr:uid="{00000000-0005-0000-0000-0000941F0000}"/>
    <cellStyle name="Normal 12 11 3 14" xfId="8084" xr:uid="{00000000-0005-0000-0000-0000951F0000}"/>
    <cellStyle name="Normal 12 11 3 2" xfId="8085" xr:uid="{00000000-0005-0000-0000-0000961F0000}"/>
    <cellStyle name="Normal 12 11 3 2 10" xfId="8086" xr:uid="{00000000-0005-0000-0000-0000971F0000}"/>
    <cellStyle name="Normal 12 11 3 2 11" xfId="8087" xr:uid="{00000000-0005-0000-0000-0000981F0000}"/>
    <cellStyle name="Normal 12 11 3 2 12" xfId="8088" xr:uid="{00000000-0005-0000-0000-0000991F0000}"/>
    <cellStyle name="Normal 12 11 3 2 2" xfId="8089" xr:uid="{00000000-0005-0000-0000-00009A1F0000}"/>
    <cellStyle name="Normal 12 11 3 2 2 2" xfId="8090" xr:uid="{00000000-0005-0000-0000-00009B1F0000}"/>
    <cellStyle name="Normal 12 11 3 2 2 2 2" xfId="8091" xr:uid="{00000000-0005-0000-0000-00009C1F0000}"/>
    <cellStyle name="Normal 12 11 3 2 2 2 3" xfId="8092" xr:uid="{00000000-0005-0000-0000-00009D1F0000}"/>
    <cellStyle name="Normal 12 11 3 2 2 2 4" xfId="8093" xr:uid="{00000000-0005-0000-0000-00009E1F0000}"/>
    <cellStyle name="Normal 12 11 3 2 2 3" xfId="8094" xr:uid="{00000000-0005-0000-0000-00009F1F0000}"/>
    <cellStyle name="Normal 12 11 3 2 2 3 2" xfId="8095" xr:uid="{00000000-0005-0000-0000-0000A01F0000}"/>
    <cellStyle name="Normal 12 11 3 2 2 3 3" xfId="8096" xr:uid="{00000000-0005-0000-0000-0000A11F0000}"/>
    <cellStyle name="Normal 12 11 3 2 2 3 4" xfId="8097" xr:uid="{00000000-0005-0000-0000-0000A21F0000}"/>
    <cellStyle name="Normal 12 11 3 2 2 4" xfId="8098" xr:uid="{00000000-0005-0000-0000-0000A31F0000}"/>
    <cellStyle name="Normal 12 11 3 2 2 5" xfId="8099" xr:uid="{00000000-0005-0000-0000-0000A41F0000}"/>
    <cellStyle name="Normal 12 11 3 2 2 6" xfId="8100" xr:uid="{00000000-0005-0000-0000-0000A51F0000}"/>
    <cellStyle name="Normal 12 11 3 2 3" xfId="8101" xr:uid="{00000000-0005-0000-0000-0000A61F0000}"/>
    <cellStyle name="Normal 12 11 3 2 3 2" xfId="8102" xr:uid="{00000000-0005-0000-0000-0000A71F0000}"/>
    <cellStyle name="Normal 12 11 3 2 3 3" xfId="8103" xr:uid="{00000000-0005-0000-0000-0000A81F0000}"/>
    <cellStyle name="Normal 12 11 3 2 3 4" xfId="8104" xr:uid="{00000000-0005-0000-0000-0000A91F0000}"/>
    <cellStyle name="Normal 12 11 3 2 4" xfId="8105" xr:uid="{00000000-0005-0000-0000-0000AA1F0000}"/>
    <cellStyle name="Normal 12 11 3 2 4 2" xfId="8106" xr:uid="{00000000-0005-0000-0000-0000AB1F0000}"/>
    <cellStyle name="Normal 12 11 3 2 4 3" xfId="8107" xr:uid="{00000000-0005-0000-0000-0000AC1F0000}"/>
    <cellStyle name="Normal 12 11 3 2 4 4" xfId="8108" xr:uid="{00000000-0005-0000-0000-0000AD1F0000}"/>
    <cellStyle name="Normal 12 11 3 2 5" xfId="8109" xr:uid="{00000000-0005-0000-0000-0000AE1F0000}"/>
    <cellStyle name="Normal 12 11 3 2 5 2" xfId="8110" xr:uid="{00000000-0005-0000-0000-0000AF1F0000}"/>
    <cellStyle name="Normal 12 11 3 2 5 3" xfId="8111" xr:uid="{00000000-0005-0000-0000-0000B01F0000}"/>
    <cellStyle name="Normal 12 11 3 2 5 4" xfId="8112" xr:uid="{00000000-0005-0000-0000-0000B11F0000}"/>
    <cellStyle name="Normal 12 11 3 2 6" xfId="8113" xr:uid="{00000000-0005-0000-0000-0000B21F0000}"/>
    <cellStyle name="Normal 12 11 3 2 6 2" xfId="8114" xr:uid="{00000000-0005-0000-0000-0000B31F0000}"/>
    <cellStyle name="Normal 12 11 3 2 6 3" xfId="8115" xr:uid="{00000000-0005-0000-0000-0000B41F0000}"/>
    <cellStyle name="Normal 12 11 3 2 6 4" xfId="8116" xr:uid="{00000000-0005-0000-0000-0000B51F0000}"/>
    <cellStyle name="Normal 12 11 3 2 7" xfId="8117" xr:uid="{00000000-0005-0000-0000-0000B61F0000}"/>
    <cellStyle name="Normal 12 11 3 2 7 2" xfId="8118" xr:uid="{00000000-0005-0000-0000-0000B71F0000}"/>
    <cellStyle name="Normal 12 11 3 2 7 3" xfId="8119" xr:uid="{00000000-0005-0000-0000-0000B81F0000}"/>
    <cellStyle name="Normal 12 11 3 2 7 4" xfId="8120" xr:uid="{00000000-0005-0000-0000-0000B91F0000}"/>
    <cellStyle name="Normal 12 11 3 2 8" xfId="8121" xr:uid="{00000000-0005-0000-0000-0000BA1F0000}"/>
    <cellStyle name="Normal 12 11 3 2 9" xfId="8122" xr:uid="{00000000-0005-0000-0000-0000BB1F0000}"/>
    <cellStyle name="Normal 12 11 3 3" xfId="8123" xr:uid="{00000000-0005-0000-0000-0000BC1F0000}"/>
    <cellStyle name="Normal 12 11 3 3 2" xfId="8124" xr:uid="{00000000-0005-0000-0000-0000BD1F0000}"/>
    <cellStyle name="Normal 12 11 3 3 2 2" xfId="8125" xr:uid="{00000000-0005-0000-0000-0000BE1F0000}"/>
    <cellStyle name="Normal 12 11 3 3 2 3" xfId="8126" xr:uid="{00000000-0005-0000-0000-0000BF1F0000}"/>
    <cellStyle name="Normal 12 11 3 3 2 4" xfId="8127" xr:uid="{00000000-0005-0000-0000-0000C01F0000}"/>
    <cellStyle name="Normal 12 11 3 3 3" xfId="8128" xr:uid="{00000000-0005-0000-0000-0000C11F0000}"/>
    <cellStyle name="Normal 12 11 3 3 3 2" xfId="8129" xr:uid="{00000000-0005-0000-0000-0000C21F0000}"/>
    <cellStyle name="Normal 12 11 3 3 3 3" xfId="8130" xr:uid="{00000000-0005-0000-0000-0000C31F0000}"/>
    <cellStyle name="Normal 12 11 3 3 3 4" xfId="8131" xr:uid="{00000000-0005-0000-0000-0000C41F0000}"/>
    <cellStyle name="Normal 12 11 3 3 4" xfId="8132" xr:uid="{00000000-0005-0000-0000-0000C51F0000}"/>
    <cellStyle name="Normal 12 11 3 3 5" xfId="8133" xr:uid="{00000000-0005-0000-0000-0000C61F0000}"/>
    <cellStyle name="Normal 12 11 3 3 6" xfId="8134" xr:uid="{00000000-0005-0000-0000-0000C71F0000}"/>
    <cellStyle name="Normal 12 11 3 4" xfId="8135" xr:uid="{00000000-0005-0000-0000-0000C81F0000}"/>
    <cellStyle name="Normal 12 11 3 4 2" xfId="8136" xr:uid="{00000000-0005-0000-0000-0000C91F0000}"/>
    <cellStyle name="Normal 12 11 3 4 3" xfId="8137" xr:uid="{00000000-0005-0000-0000-0000CA1F0000}"/>
    <cellStyle name="Normal 12 11 3 4 4" xfId="8138" xr:uid="{00000000-0005-0000-0000-0000CB1F0000}"/>
    <cellStyle name="Normal 12 11 3 5" xfId="8139" xr:uid="{00000000-0005-0000-0000-0000CC1F0000}"/>
    <cellStyle name="Normal 12 11 3 5 2" xfId="8140" xr:uid="{00000000-0005-0000-0000-0000CD1F0000}"/>
    <cellStyle name="Normal 12 11 3 5 3" xfId="8141" xr:uid="{00000000-0005-0000-0000-0000CE1F0000}"/>
    <cellStyle name="Normal 12 11 3 5 4" xfId="8142" xr:uid="{00000000-0005-0000-0000-0000CF1F0000}"/>
    <cellStyle name="Normal 12 11 3 6" xfId="8143" xr:uid="{00000000-0005-0000-0000-0000D01F0000}"/>
    <cellStyle name="Normal 12 11 3 6 2" xfId="8144" xr:uid="{00000000-0005-0000-0000-0000D11F0000}"/>
    <cellStyle name="Normal 12 11 3 6 3" xfId="8145" xr:uid="{00000000-0005-0000-0000-0000D21F0000}"/>
    <cellStyle name="Normal 12 11 3 6 4" xfId="8146" xr:uid="{00000000-0005-0000-0000-0000D31F0000}"/>
    <cellStyle name="Normal 12 11 3 7" xfId="8147" xr:uid="{00000000-0005-0000-0000-0000D41F0000}"/>
    <cellStyle name="Normal 12 11 3 7 2" xfId="8148" xr:uid="{00000000-0005-0000-0000-0000D51F0000}"/>
    <cellStyle name="Normal 12 11 3 7 3" xfId="8149" xr:uid="{00000000-0005-0000-0000-0000D61F0000}"/>
    <cellStyle name="Normal 12 11 3 7 4" xfId="8150" xr:uid="{00000000-0005-0000-0000-0000D71F0000}"/>
    <cellStyle name="Normal 12 11 3 8" xfId="8151" xr:uid="{00000000-0005-0000-0000-0000D81F0000}"/>
    <cellStyle name="Normal 12 11 3 8 2" xfId="8152" xr:uid="{00000000-0005-0000-0000-0000D91F0000}"/>
    <cellStyle name="Normal 12 11 3 8 3" xfId="8153" xr:uid="{00000000-0005-0000-0000-0000DA1F0000}"/>
    <cellStyle name="Normal 12 11 3 8 4" xfId="8154" xr:uid="{00000000-0005-0000-0000-0000DB1F0000}"/>
    <cellStyle name="Normal 12 11 3 9" xfId="8155" xr:uid="{00000000-0005-0000-0000-0000DC1F0000}"/>
    <cellStyle name="Normal 12 11 3 9 2" xfId="8156" xr:uid="{00000000-0005-0000-0000-0000DD1F0000}"/>
    <cellStyle name="Normal 12 11 3 9 3" xfId="8157" xr:uid="{00000000-0005-0000-0000-0000DE1F0000}"/>
    <cellStyle name="Normal 12 11 3 9 4" xfId="8158" xr:uid="{00000000-0005-0000-0000-0000DF1F0000}"/>
    <cellStyle name="Normal 12 11 4" xfId="8159" xr:uid="{00000000-0005-0000-0000-0000E01F0000}"/>
    <cellStyle name="Normal 12 11 4 10" xfId="8160" xr:uid="{00000000-0005-0000-0000-0000E11F0000}"/>
    <cellStyle name="Normal 12 11 4 11" xfId="8161" xr:uid="{00000000-0005-0000-0000-0000E21F0000}"/>
    <cellStyle name="Normal 12 11 4 12" xfId="8162" xr:uid="{00000000-0005-0000-0000-0000E31F0000}"/>
    <cellStyle name="Normal 12 11 4 2" xfId="8163" xr:uid="{00000000-0005-0000-0000-0000E41F0000}"/>
    <cellStyle name="Normal 12 11 4 2 2" xfId="8164" xr:uid="{00000000-0005-0000-0000-0000E51F0000}"/>
    <cellStyle name="Normal 12 11 4 2 2 2" xfId="8165" xr:uid="{00000000-0005-0000-0000-0000E61F0000}"/>
    <cellStyle name="Normal 12 11 4 2 2 3" xfId="8166" xr:uid="{00000000-0005-0000-0000-0000E71F0000}"/>
    <cellStyle name="Normal 12 11 4 2 2 4" xfId="8167" xr:uid="{00000000-0005-0000-0000-0000E81F0000}"/>
    <cellStyle name="Normal 12 11 4 2 3" xfId="8168" xr:uid="{00000000-0005-0000-0000-0000E91F0000}"/>
    <cellStyle name="Normal 12 11 4 2 3 2" xfId="8169" xr:uid="{00000000-0005-0000-0000-0000EA1F0000}"/>
    <cellStyle name="Normal 12 11 4 2 3 3" xfId="8170" xr:uid="{00000000-0005-0000-0000-0000EB1F0000}"/>
    <cellStyle name="Normal 12 11 4 2 3 4" xfId="8171" xr:uid="{00000000-0005-0000-0000-0000EC1F0000}"/>
    <cellStyle name="Normal 12 11 4 2 4" xfId="8172" xr:uid="{00000000-0005-0000-0000-0000ED1F0000}"/>
    <cellStyle name="Normal 12 11 4 2 5" xfId="8173" xr:uid="{00000000-0005-0000-0000-0000EE1F0000}"/>
    <cellStyle name="Normal 12 11 4 2 6" xfId="8174" xr:uid="{00000000-0005-0000-0000-0000EF1F0000}"/>
    <cellStyle name="Normal 12 11 4 3" xfId="8175" xr:uid="{00000000-0005-0000-0000-0000F01F0000}"/>
    <cellStyle name="Normal 12 11 4 3 2" xfId="8176" xr:uid="{00000000-0005-0000-0000-0000F11F0000}"/>
    <cellStyle name="Normal 12 11 4 3 3" xfId="8177" xr:uid="{00000000-0005-0000-0000-0000F21F0000}"/>
    <cellStyle name="Normal 12 11 4 3 4" xfId="8178" xr:uid="{00000000-0005-0000-0000-0000F31F0000}"/>
    <cellStyle name="Normal 12 11 4 4" xfId="8179" xr:uid="{00000000-0005-0000-0000-0000F41F0000}"/>
    <cellStyle name="Normal 12 11 4 4 2" xfId="8180" xr:uid="{00000000-0005-0000-0000-0000F51F0000}"/>
    <cellStyle name="Normal 12 11 4 4 3" xfId="8181" xr:uid="{00000000-0005-0000-0000-0000F61F0000}"/>
    <cellStyle name="Normal 12 11 4 4 4" xfId="8182" xr:uid="{00000000-0005-0000-0000-0000F71F0000}"/>
    <cellStyle name="Normal 12 11 4 5" xfId="8183" xr:uid="{00000000-0005-0000-0000-0000F81F0000}"/>
    <cellStyle name="Normal 12 11 4 5 2" xfId="8184" xr:uid="{00000000-0005-0000-0000-0000F91F0000}"/>
    <cellStyle name="Normal 12 11 4 5 3" xfId="8185" xr:uid="{00000000-0005-0000-0000-0000FA1F0000}"/>
    <cellStyle name="Normal 12 11 4 5 4" xfId="8186" xr:uid="{00000000-0005-0000-0000-0000FB1F0000}"/>
    <cellStyle name="Normal 12 11 4 6" xfId="8187" xr:uid="{00000000-0005-0000-0000-0000FC1F0000}"/>
    <cellStyle name="Normal 12 11 4 6 2" xfId="8188" xr:uid="{00000000-0005-0000-0000-0000FD1F0000}"/>
    <cellStyle name="Normal 12 11 4 6 3" xfId="8189" xr:uid="{00000000-0005-0000-0000-0000FE1F0000}"/>
    <cellStyle name="Normal 12 11 4 6 4" xfId="8190" xr:uid="{00000000-0005-0000-0000-0000FF1F0000}"/>
    <cellStyle name="Normal 12 11 4 7" xfId="8191" xr:uid="{00000000-0005-0000-0000-000000200000}"/>
    <cellStyle name="Normal 12 11 4 7 2" xfId="8192" xr:uid="{00000000-0005-0000-0000-000001200000}"/>
    <cellStyle name="Normal 12 11 4 7 3" xfId="8193" xr:uid="{00000000-0005-0000-0000-000002200000}"/>
    <cellStyle name="Normal 12 11 4 7 4" xfId="8194" xr:uid="{00000000-0005-0000-0000-000003200000}"/>
    <cellStyle name="Normal 12 11 4 8" xfId="8195" xr:uid="{00000000-0005-0000-0000-000004200000}"/>
    <cellStyle name="Normal 12 11 4 9" xfId="8196" xr:uid="{00000000-0005-0000-0000-000005200000}"/>
    <cellStyle name="Normal 12 11 5" xfId="8197" xr:uid="{00000000-0005-0000-0000-000006200000}"/>
    <cellStyle name="Normal 12 11 5 10" xfId="8198" xr:uid="{00000000-0005-0000-0000-000007200000}"/>
    <cellStyle name="Normal 12 11 5 11" xfId="8199" xr:uid="{00000000-0005-0000-0000-000008200000}"/>
    <cellStyle name="Normal 12 11 5 12" xfId="8200" xr:uid="{00000000-0005-0000-0000-000009200000}"/>
    <cellStyle name="Normal 12 11 5 2" xfId="8201" xr:uid="{00000000-0005-0000-0000-00000A200000}"/>
    <cellStyle name="Normal 12 11 5 2 2" xfId="8202" xr:uid="{00000000-0005-0000-0000-00000B200000}"/>
    <cellStyle name="Normal 12 11 5 2 2 2" xfId="8203" xr:uid="{00000000-0005-0000-0000-00000C200000}"/>
    <cellStyle name="Normal 12 11 5 2 2 3" xfId="8204" xr:uid="{00000000-0005-0000-0000-00000D200000}"/>
    <cellStyle name="Normal 12 11 5 2 2 4" xfId="8205" xr:uid="{00000000-0005-0000-0000-00000E200000}"/>
    <cellStyle name="Normal 12 11 5 2 3" xfId="8206" xr:uid="{00000000-0005-0000-0000-00000F200000}"/>
    <cellStyle name="Normal 12 11 5 2 3 2" xfId="8207" xr:uid="{00000000-0005-0000-0000-000010200000}"/>
    <cellStyle name="Normal 12 11 5 2 3 3" xfId="8208" xr:uid="{00000000-0005-0000-0000-000011200000}"/>
    <cellStyle name="Normal 12 11 5 2 3 4" xfId="8209" xr:uid="{00000000-0005-0000-0000-000012200000}"/>
    <cellStyle name="Normal 12 11 5 2 4" xfId="8210" xr:uid="{00000000-0005-0000-0000-000013200000}"/>
    <cellStyle name="Normal 12 11 5 2 5" xfId="8211" xr:uid="{00000000-0005-0000-0000-000014200000}"/>
    <cellStyle name="Normal 12 11 5 2 6" xfId="8212" xr:uid="{00000000-0005-0000-0000-000015200000}"/>
    <cellStyle name="Normal 12 11 5 3" xfId="8213" xr:uid="{00000000-0005-0000-0000-000016200000}"/>
    <cellStyle name="Normal 12 11 5 3 2" xfId="8214" xr:uid="{00000000-0005-0000-0000-000017200000}"/>
    <cellStyle name="Normal 12 11 5 3 3" xfId="8215" xr:uid="{00000000-0005-0000-0000-000018200000}"/>
    <cellStyle name="Normal 12 11 5 3 4" xfId="8216" xr:uid="{00000000-0005-0000-0000-000019200000}"/>
    <cellStyle name="Normal 12 11 5 4" xfId="8217" xr:uid="{00000000-0005-0000-0000-00001A200000}"/>
    <cellStyle name="Normal 12 11 5 4 2" xfId="8218" xr:uid="{00000000-0005-0000-0000-00001B200000}"/>
    <cellStyle name="Normal 12 11 5 4 3" xfId="8219" xr:uid="{00000000-0005-0000-0000-00001C200000}"/>
    <cellStyle name="Normal 12 11 5 4 4" xfId="8220" xr:uid="{00000000-0005-0000-0000-00001D200000}"/>
    <cellStyle name="Normal 12 11 5 5" xfId="8221" xr:uid="{00000000-0005-0000-0000-00001E200000}"/>
    <cellStyle name="Normal 12 11 5 5 2" xfId="8222" xr:uid="{00000000-0005-0000-0000-00001F200000}"/>
    <cellStyle name="Normal 12 11 5 5 3" xfId="8223" xr:uid="{00000000-0005-0000-0000-000020200000}"/>
    <cellStyle name="Normal 12 11 5 5 4" xfId="8224" xr:uid="{00000000-0005-0000-0000-000021200000}"/>
    <cellStyle name="Normal 12 11 5 6" xfId="8225" xr:uid="{00000000-0005-0000-0000-000022200000}"/>
    <cellStyle name="Normal 12 11 5 6 2" xfId="8226" xr:uid="{00000000-0005-0000-0000-000023200000}"/>
    <cellStyle name="Normal 12 11 5 6 3" xfId="8227" xr:uid="{00000000-0005-0000-0000-000024200000}"/>
    <cellStyle name="Normal 12 11 5 6 4" xfId="8228" xr:uid="{00000000-0005-0000-0000-000025200000}"/>
    <cellStyle name="Normal 12 11 5 7" xfId="8229" xr:uid="{00000000-0005-0000-0000-000026200000}"/>
    <cellStyle name="Normal 12 11 5 7 2" xfId="8230" xr:uid="{00000000-0005-0000-0000-000027200000}"/>
    <cellStyle name="Normal 12 11 5 7 3" xfId="8231" xr:uid="{00000000-0005-0000-0000-000028200000}"/>
    <cellStyle name="Normal 12 11 5 7 4" xfId="8232" xr:uid="{00000000-0005-0000-0000-000029200000}"/>
    <cellStyle name="Normal 12 11 5 8" xfId="8233" xr:uid="{00000000-0005-0000-0000-00002A200000}"/>
    <cellStyle name="Normal 12 11 5 9" xfId="8234" xr:uid="{00000000-0005-0000-0000-00002B200000}"/>
    <cellStyle name="Normal 12 11 6" xfId="8235" xr:uid="{00000000-0005-0000-0000-00002C200000}"/>
    <cellStyle name="Normal 12 11 6 2" xfId="8236" xr:uid="{00000000-0005-0000-0000-00002D200000}"/>
    <cellStyle name="Normal 12 11 6 2 2" xfId="8237" xr:uid="{00000000-0005-0000-0000-00002E200000}"/>
    <cellStyle name="Normal 12 11 6 2 3" xfId="8238" xr:uid="{00000000-0005-0000-0000-00002F200000}"/>
    <cellStyle name="Normal 12 11 6 2 4" xfId="8239" xr:uid="{00000000-0005-0000-0000-000030200000}"/>
    <cellStyle name="Normal 12 11 6 3" xfId="8240" xr:uid="{00000000-0005-0000-0000-000031200000}"/>
    <cellStyle name="Normal 12 11 6 3 2" xfId="8241" xr:uid="{00000000-0005-0000-0000-000032200000}"/>
    <cellStyle name="Normal 12 11 6 3 3" xfId="8242" xr:uid="{00000000-0005-0000-0000-000033200000}"/>
    <cellStyle name="Normal 12 11 6 3 4" xfId="8243" xr:uid="{00000000-0005-0000-0000-000034200000}"/>
    <cellStyle name="Normal 12 11 6 4" xfId="8244" xr:uid="{00000000-0005-0000-0000-000035200000}"/>
    <cellStyle name="Normal 12 11 6 4 2" xfId="8245" xr:uid="{00000000-0005-0000-0000-000036200000}"/>
    <cellStyle name="Normal 12 11 6 4 3" xfId="8246" xr:uid="{00000000-0005-0000-0000-000037200000}"/>
    <cellStyle name="Normal 12 11 6 4 4" xfId="8247" xr:uid="{00000000-0005-0000-0000-000038200000}"/>
    <cellStyle name="Normal 12 11 6 5" xfId="8248" xr:uid="{00000000-0005-0000-0000-000039200000}"/>
    <cellStyle name="Normal 12 11 6 5 2" xfId="8249" xr:uid="{00000000-0005-0000-0000-00003A200000}"/>
    <cellStyle name="Normal 12 11 6 5 3" xfId="8250" xr:uid="{00000000-0005-0000-0000-00003B200000}"/>
    <cellStyle name="Normal 12 11 6 5 4" xfId="8251" xr:uid="{00000000-0005-0000-0000-00003C200000}"/>
    <cellStyle name="Normal 12 11 6 6" xfId="8252" xr:uid="{00000000-0005-0000-0000-00003D200000}"/>
    <cellStyle name="Normal 12 11 6 7" xfId="8253" xr:uid="{00000000-0005-0000-0000-00003E200000}"/>
    <cellStyle name="Normal 12 11 6 8" xfId="8254" xr:uid="{00000000-0005-0000-0000-00003F200000}"/>
    <cellStyle name="Normal 12 11 7" xfId="8255" xr:uid="{00000000-0005-0000-0000-000040200000}"/>
    <cellStyle name="Normal 12 11 7 2" xfId="8256" xr:uid="{00000000-0005-0000-0000-000041200000}"/>
    <cellStyle name="Normal 12 11 7 3" xfId="8257" xr:uid="{00000000-0005-0000-0000-000042200000}"/>
    <cellStyle name="Normal 12 11 7 4" xfId="8258" xr:uid="{00000000-0005-0000-0000-000043200000}"/>
    <cellStyle name="Normal 12 11 8" xfId="8259" xr:uid="{00000000-0005-0000-0000-000044200000}"/>
    <cellStyle name="Normal 12 11 8 2" xfId="8260" xr:uid="{00000000-0005-0000-0000-000045200000}"/>
    <cellStyle name="Normal 12 11 8 3" xfId="8261" xr:uid="{00000000-0005-0000-0000-000046200000}"/>
    <cellStyle name="Normal 12 11 8 4" xfId="8262" xr:uid="{00000000-0005-0000-0000-000047200000}"/>
    <cellStyle name="Normal 12 11 9" xfId="8263" xr:uid="{00000000-0005-0000-0000-000048200000}"/>
    <cellStyle name="Normal 12 11 9 2" xfId="8264" xr:uid="{00000000-0005-0000-0000-000049200000}"/>
    <cellStyle name="Normal 12 11 9 3" xfId="8265" xr:uid="{00000000-0005-0000-0000-00004A200000}"/>
    <cellStyle name="Normal 12 11 9 4" xfId="8266" xr:uid="{00000000-0005-0000-0000-00004B200000}"/>
    <cellStyle name="Normal 12 12" xfId="8267" xr:uid="{00000000-0005-0000-0000-00004C200000}"/>
    <cellStyle name="Normal 12 13" xfId="8268" xr:uid="{00000000-0005-0000-0000-00004D200000}"/>
    <cellStyle name="Normal 12 14" xfId="8269" xr:uid="{00000000-0005-0000-0000-00004E200000}"/>
    <cellStyle name="Normal 12 2" xfId="8270" xr:uid="{00000000-0005-0000-0000-00004F200000}"/>
    <cellStyle name="Normal 12 2 10" xfId="8271" xr:uid="{00000000-0005-0000-0000-000050200000}"/>
    <cellStyle name="Normal 12 2 10 2" xfId="8272" xr:uid="{00000000-0005-0000-0000-000051200000}"/>
    <cellStyle name="Normal 12 2 10 3" xfId="8273" xr:uid="{00000000-0005-0000-0000-000052200000}"/>
    <cellStyle name="Normal 12 2 10 4" xfId="8274" xr:uid="{00000000-0005-0000-0000-000053200000}"/>
    <cellStyle name="Normal 12 2 11" xfId="8275" xr:uid="{00000000-0005-0000-0000-000054200000}"/>
    <cellStyle name="Normal 12 2 11 2" xfId="8276" xr:uid="{00000000-0005-0000-0000-000055200000}"/>
    <cellStyle name="Normal 12 2 11 3" xfId="8277" xr:uid="{00000000-0005-0000-0000-000056200000}"/>
    <cellStyle name="Normal 12 2 11 4" xfId="8278" xr:uid="{00000000-0005-0000-0000-000057200000}"/>
    <cellStyle name="Normal 12 2 12" xfId="8279" xr:uid="{00000000-0005-0000-0000-000058200000}"/>
    <cellStyle name="Normal 12 2 12 2" xfId="8280" xr:uid="{00000000-0005-0000-0000-000059200000}"/>
    <cellStyle name="Normal 12 2 12 3" xfId="8281" xr:uid="{00000000-0005-0000-0000-00005A200000}"/>
    <cellStyle name="Normal 12 2 12 4" xfId="8282" xr:uid="{00000000-0005-0000-0000-00005B200000}"/>
    <cellStyle name="Normal 12 2 13" xfId="8283" xr:uid="{00000000-0005-0000-0000-00005C200000}"/>
    <cellStyle name="Normal 12 2 13 2" xfId="8284" xr:uid="{00000000-0005-0000-0000-00005D200000}"/>
    <cellStyle name="Normal 12 2 13 3" xfId="8285" xr:uid="{00000000-0005-0000-0000-00005E200000}"/>
    <cellStyle name="Normal 12 2 13 4" xfId="8286" xr:uid="{00000000-0005-0000-0000-00005F200000}"/>
    <cellStyle name="Normal 12 2 14" xfId="8287" xr:uid="{00000000-0005-0000-0000-000060200000}"/>
    <cellStyle name="Normal 12 2 14 2" xfId="8288" xr:uid="{00000000-0005-0000-0000-000061200000}"/>
    <cellStyle name="Normal 12 2 14 3" xfId="8289" xr:uid="{00000000-0005-0000-0000-000062200000}"/>
    <cellStyle name="Normal 12 2 14 4" xfId="8290" xr:uid="{00000000-0005-0000-0000-000063200000}"/>
    <cellStyle name="Normal 12 2 15" xfId="8291" xr:uid="{00000000-0005-0000-0000-000064200000}"/>
    <cellStyle name="Normal 12 2 16" xfId="8292" xr:uid="{00000000-0005-0000-0000-000065200000}"/>
    <cellStyle name="Normal 12 2 17" xfId="8293" xr:uid="{00000000-0005-0000-0000-000066200000}"/>
    <cellStyle name="Normal 12 2 18" xfId="8294" xr:uid="{00000000-0005-0000-0000-000067200000}"/>
    <cellStyle name="Normal 12 2 19" xfId="8295" xr:uid="{00000000-0005-0000-0000-000068200000}"/>
    <cellStyle name="Normal 12 2 2" xfId="8296" xr:uid="{00000000-0005-0000-0000-000069200000}"/>
    <cellStyle name="Normal 12 2 20" xfId="8297" xr:uid="{00000000-0005-0000-0000-00006A200000}"/>
    <cellStyle name="Normal 12 2 21" xfId="8298" xr:uid="{00000000-0005-0000-0000-00006B200000}"/>
    <cellStyle name="Normal 12 2 3" xfId="8299" xr:uid="{00000000-0005-0000-0000-00006C200000}"/>
    <cellStyle name="Normal 12 2 3 10" xfId="8300" xr:uid="{00000000-0005-0000-0000-00006D200000}"/>
    <cellStyle name="Normal 12 2 3 11" xfId="8301" xr:uid="{00000000-0005-0000-0000-00006E200000}"/>
    <cellStyle name="Normal 12 2 3 12" xfId="8302" xr:uid="{00000000-0005-0000-0000-00006F200000}"/>
    <cellStyle name="Normal 12 2 3 13" xfId="8303" xr:uid="{00000000-0005-0000-0000-000070200000}"/>
    <cellStyle name="Normal 12 2 3 14" xfId="8304" xr:uid="{00000000-0005-0000-0000-000071200000}"/>
    <cellStyle name="Normal 12 2 3 2" xfId="8305" xr:uid="{00000000-0005-0000-0000-000072200000}"/>
    <cellStyle name="Normal 12 2 3 2 10" xfId="8306" xr:uid="{00000000-0005-0000-0000-000073200000}"/>
    <cellStyle name="Normal 12 2 3 2 11" xfId="8307" xr:uid="{00000000-0005-0000-0000-000074200000}"/>
    <cellStyle name="Normal 12 2 3 2 12" xfId="8308" xr:uid="{00000000-0005-0000-0000-000075200000}"/>
    <cellStyle name="Normal 12 2 3 2 2" xfId="8309" xr:uid="{00000000-0005-0000-0000-000076200000}"/>
    <cellStyle name="Normal 12 2 3 2 2 2" xfId="8310" xr:uid="{00000000-0005-0000-0000-000077200000}"/>
    <cellStyle name="Normal 12 2 3 2 2 2 2" xfId="8311" xr:uid="{00000000-0005-0000-0000-000078200000}"/>
    <cellStyle name="Normal 12 2 3 2 2 2 3" xfId="8312" xr:uid="{00000000-0005-0000-0000-000079200000}"/>
    <cellStyle name="Normal 12 2 3 2 2 2 4" xfId="8313" xr:uid="{00000000-0005-0000-0000-00007A200000}"/>
    <cellStyle name="Normal 12 2 3 2 2 3" xfId="8314" xr:uid="{00000000-0005-0000-0000-00007B200000}"/>
    <cellStyle name="Normal 12 2 3 2 2 3 2" xfId="8315" xr:uid="{00000000-0005-0000-0000-00007C200000}"/>
    <cellStyle name="Normal 12 2 3 2 2 3 3" xfId="8316" xr:uid="{00000000-0005-0000-0000-00007D200000}"/>
    <cellStyle name="Normal 12 2 3 2 2 3 4" xfId="8317" xr:uid="{00000000-0005-0000-0000-00007E200000}"/>
    <cellStyle name="Normal 12 2 3 2 2 4" xfId="8318" xr:uid="{00000000-0005-0000-0000-00007F200000}"/>
    <cellStyle name="Normal 12 2 3 2 2 5" xfId="8319" xr:uid="{00000000-0005-0000-0000-000080200000}"/>
    <cellStyle name="Normal 12 2 3 2 2 6" xfId="8320" xr:uid="{00000000-0005-0000-0000-000081200000}"/>
    <cellStyle name="Normal 12 2 3 2 3" xfId="8321" xr:uid="{00000000-0005-0000-0000-000082200000}"/>
    <cellStyle name="Normal 12 2 3 2 3 2" xfId="8322" xr:uid="{00000000-0005-0000-0000-000083200000}"/>
    <cellStyle name="Normal 12 2 3 2 3 3" xfId="8323" xr:uid="{00000000-0005-0000-0000-000084200000}"/>
    <cellStyle name="Normal 12 2 3 2 3 4" xfId="8324" xr:uid="{00000000-0005-0000-0000-000085200000}"/>
    <cellStyle name="Normal 12 2 3 2 4" xfId="8325" xr:uid="{00000000-0005-0000-0000-000086200000}"/>
    <cellStyle name="Normal 12 2 3 2 4 2" xfId="8326" xr:uid="{00000000-0005-0000-0000-000087200000}"/>
    <cellStyle name="Normal 12 2 3 2 4 3" xfId="8327" xr:uid="{00000000-0005-0000-0000-000088200000}"/>
    <cellStyle name="Normal 12 2 3 2 4 4" xfId="8328" xr:uid="{00000000-0005-0000-0000-000089200000}"/>
    <cellStyle name="Normal 12 2 3 2 5" xfId="8329" xr:uid="{00000000-0005-0000-0000-00008A200000}"/>
    <cellStyle name="Normal 12 2 3 2 5 2" xfId="8330" xr:uid="{00000000-0005-0000-0000-00008B200000}"/>
    <cellStyle name="Normal 12 2 3 2 5 3" xfId="8331" xr:uid="{00000000-0005-0000-0000-00008C200000}"/>
    <cellStyle name="Normal 12 2 3 2 5 4" xfId="8332" xr:uid="{00000000-0005-0000-0000-00008D200000}"/>
    <cellStyle name="Normal 12 2 3 2 6" xfId="8333" xr:uid="{00000000-0005-0000-0000-00008E200000}"/>
    <cellStyle name="Normal 12 2 3 2 6 2" xfId="8334" xr:uid="{00000000-0005-0000-0000-00008F200000}"/>
    <cellStyle name="Normal 12 2 3 2 6 3" xfId="8335" xr:uid="{00000000-0005-0000-0000-000090200000}"/>
    <cellStyle name="Normal 12 2 3 2 6 4" xfId="8336" xr:uid="{00000000-0005-0000-0000-000091200000}"/>
    <cellStyle name="Normal 12 2 3 2 7" xfId="8337" xr:uid="{00000000-0005-0000-0000-000092200000}"/>
    <cellStyle name="Normal 12 2 3 2 7 2" xfId="8338" xr:uid="{00000000-0005-0000-0000-000093200000}"/>
    <cellStyle name="Normal 12 2 3 2 7 3" xfId="8339" xr:uid="{00000000-0005-0000-0000-000094200000}"/>
    <cellStyle name="Normal 12 2 3 2 7 4" xfId="8340" xr:uid="{00000000-0005-0000-0000-000095200000}"/>
    <cellStyle name="Normal 12 2 3 2 8" xfId="8341" xr:uid="{00000000-0005-0000-0000-000096200000}"/>
    <cellStyle name="Normal 12 2 3 2 9" xfId="8342" xr:uid="{00000000-0005-0000-0000-000097200000}"/>
    <cellStyle name="Normal 12 2 3 3" xfId="8343" xr:uid="{00000000-0005-0000-0000-000098200000}"/>
    <cellStyle name="Normal 12 2 3 3 2" xfId="8344" xr:uid="{00000000-0005-0000-0000-000099200000}"/>
    <cellStyle name="Normal 12 2 3 3 2 2" xfId="8345" xr:uid="{00000000-0005-0000-0000-00009A200000}"/>
    <cellStyle name="Normal 12 2 3 3 2 3" xfId="8346" xr:uid="{00000000-0005-0000-0000-00009B200000}"/>
    <cellStyle name="Normal 12 2 3 3 2 4" xfId="8347" xr:uid="{00000000-0005-0000-0000-00009C200000}"/>
    <cellStyle name="Normal 12 2 3 3 3" xfId="8348" xr:uid="{00000000-0005-0000-0000-00009D200000}"/>
    <cellStyle name="Normal 12 2 3 3 3 2" xfId="8349" xr:uid="{00000000-0005-0000-0000-00009E200000}"/>
    <cellStyle name="Normal 12 2 3 3 3 3" xfId="8350" xr:uid="{00000000-0005-0000-0000-00009F200000}"/>
    <cellStyle name="Normal 12 2 3 3 3 4" xfId="8351" xr:uid="{00000000-0005-0000-0000-0000A0200000}"/>
    <cellStyle name="Normal 12 2 3 3 4" xfId="8352" xr:uid="{00000000-0005-0000-0000-0000A1200000}"/>
    <cellStyle name="Normal 12 2 3 3 5" xfId="8353" xr:uid="{00000000-0005-0000-0000-0000A2200000}"/>
    <cellStyle name="Normal 12 2 3 3 6" xfId="8354" xr:uid="{00000000-0005-0000-0000-0000A3200000}"/>
    <cellStyle name="Normal 12 2 3 4" xfId="8355" xr:uid="{00000000-0005-0000-0000-0000A4200000}"/>
    <cellStyle name="Normal 12 2 3 4 2" xfId="8356" xr:uid="{00000000-0005-0000-0000-0000A5200000}"/>
    <cellStyle name="Normal 12 2 3 4 3" xfId="8357" xr:uid="{00000000-0005-0000-0000-0000A6200000}"/>
    <cellStyle name="Normal 12 2 3 4 4" xfId="8358" xr:uid="{00000000-0005-0000-0000-0000A7200000}"/>
    <cellStyle name="Normal 12 2 3 5" xfId="8359" xr:uid="{00000000-0005-0000-0000-0000A8200000}"/>
    <cellStyle name="Normal 12 2 3 5 2" xfId="8360" xr:uid="{00000000-0005-0000-0000-0000A9200000}"/>
    <cellStyle name="Normal 12 2 3 5 3" xfId="8361" xr:uid="{00000000-0005-0000-0000-0000AA200000}"/>
    <cellStyle name="Normal 12 2 3 5 4" xfId="8362" xr:uid="{00000000-0005-0000-0000-0000AB200000}"/>
    <cellStyle name="Normal 12 2 3 6" xfId="8363" xr:uid="{00000000-0005-0000-0000-0000AC200000}"/>
    <cellStyle name="Normal 12 2 3 6 2" xfId="8364" xr:uid="{00000000-0005-0000-0000-0000AD200000}"/>
    <cellStyle name="Normal 12 2 3 6 3" xfId="8365" xr:uid="{00000000-0005-0000-0000-0000AE200000}"/>
    <cellStyle name="Normal 12 2 3 6 4" xfId="8366" xr:uid="{00000000-0005-0000-0000-0000AF200000}"/>
    <cellStyle name="Normal 12 2 3 7" xfId="8367" xr:uid="{00000000-0005-0000-0000-0000B0200000}"/>
    <cellStyle name="Normal 12 2 3 7 2" xfId="8368" xr:uid="{00000000-0005-0000-0000-0000B1200000}"/>
    <cellStyle name="Normal 12 2 3 7 3" xfId="8369" xr:uid="{00000000-0005-0000-0000-0000B2200000}"/>
    <cellStyle name="Normal 12 2 3 7 4" xfId="8370" xr:uid="{00000000-0005-0000-0000-0000B3200000}"/>
    <cellStyle name="Normal 12 2 3 8" xfId="8371" xr:uid="{00000000-0005-0000-0000-0000B4200000}"/>
    <cellStyle name="Normal 12 2 3 8 2" xfId="8372" xr:uid="{00000000-0005-0000-0000-0000B5200000}"/>
    <cellStyle name="Normal 12 2 3 8 3" xfId="8373" xr:uid="{00000000-0005-0000-0000-0000B6200000}"/>
    <cellStyle name="Normal 12 2 3 8 4" xfId="8374" xr:uid="{00000000-0005-0000-0000-0000B7200000}"/>
    <cellStyle name="Normal 12 2 3 9" xfId="8375" xr:uid="{00000000-0005-0000-0000-0000B8200000}"/>
    <cellStyle name="Normal 12 2 3 9 2" xfId="8376" xr:uid="{00000000-0005-0000-0000-0000B9200000}"/>
    <cellStyle name="Normal 12 2 3 9 3" xfId="8377" xr:uid="{00000000-0005-0000-0000-0000BA200000}"/>
    <cellStyle name="Normal 12 2 3 9 4" xfId="8378" xr:uid="{00000000-0005-0000-0000-0000BB200000}"/>
    <cellStyle name="Normal 12 2 4" xfId="8379" xr:uid="{00000000-0005-0000-0000-0000BC200000}"/>
    <cellStyle name="Normal 12 2 4 10" xfId="8380" xr:uid="{00000000-0005-0000-0000-0000BD200000}"/>
    <cellStyle name="Normal 12 2 4 11" xfId="8381" xr:uid="{00000000-0005-0000-0000-0000BE200000}"/>
    <cellStyle name="Normal 12 2 4 12" xfId="8382" xr:uid="{00000000-0005-0000-0000-0000BF200000}"/>
    <cellStyle name="Normal 12 2 4 13" xfId="8383" xr:uid="{00000000-0005-0000-0000-0000C0200000}"/>
    <cellStyle name="Normal 12 2 4 14" xfId="8384" xr:uid="{00000000-0005-0000-0000-0000C1200000}"/>
    <cellStyle name="Normal 12 2 4 2" xfId="8385" xr:uid="{00000000-0005-0000-0000-0000C2200000}"/>
    <cellStyle name="Normal 12 2 4 2 10" xfId="8386" xr:uid="{00000000-0005-0000-0000-0000C3200000}"/>
    <cellStyle name="Normal 12 2 4 2 11" xfId="8387" xr:uid="{00000000-0005-0000-0000-0000C4200000}"/>
    <cellStyle name="Normal 12 2 4 2 12" xfId="8388" xr:uid="{00000000-0005-0000-0000-0000C5200000}"/>
    <cellStyle name="Normal 12 2 4 2 2" xfId="8389" xr:uid="{00000000-0005-0000-0000-0000C6200000}"/>
    <cellStyle name="Normal 12 2 4 2 2 2" xfId="8390" xr:uid="{00000000-0005-0000-0000-0000C7200000}"/>
    <cellStyle name="Normal 12 2 4 2 2 2 2" xfId="8391" xr:uid="{00000000-0005-0000-0000-0000C8200000}"/>
    <cellStyle name="Normal 12 2 4 2 2 2 3" xfId="8392" xr:uid="{00000000-0005-0000-0000-0000C9200000}"/>
    <cellStyle name="Normal 12 2 4 2 2 2 4" xfId="8393" xr:uid="{00000000-0005-0000-0000-0000CA200000}"/>
    <cellStyle name="Normal 12 2 4 2 2 3" xfId="8394" xr:uid="{00000000-0005-0000-0000-0000CB200000}"/>
    <cellStyle name="Normal 12 2 4 2 2 3 2" xfId="8395" xr:uid="{00000000-0005-0000-0000-0000CC200000}"/>
    <cellStyle name="Normal 12 2 4 2 2 3 3" xfId="8396" xr:uid="{00000000-0005-0000-0000-0000CD200000}"/>
    <cellStyle name="Normal 12 2 4 2 2 3 4" xfId="8397" xr:uid="{00000000-0005-0000-0000-0000CE200000}"/>
    <cellStyle name="Normal 12 2 4 2 2 4" xfId="8398" xr:uid="{00000000-0005-0000-0000-0000CF200000}"/>
    <cellStyle name="Normal 12 2 4 2 2 5" xfId="8399" xr:uid="{00000000-0005-0000-0000-0000D0200000}"/>
    <cellStyle name="Normal 12 2 4 2 2 6" xfId="8400" xr:uid="{00000000-0005-0000-0000-0000D1200000}"/>
    <cellStyle name="Normal 12 2 4 2 3" xfId="8401" xr:uid="{00000000-0005-0000-0000-0000D2200000}"/>
    <cellStyle name="Normal 12 2 4 2 3 2" xfId="8402" xr:uid="{00000000-0005-0000-0000-0000D3200000}"/>
    <cellStyle name="Normal 12 2 4 2 3 3" xfId="8403" xr:uid="{00000000-0005-0000-0000-0000D4200000}"/>
    <cellStyle name="Normal 12 2 4 2 3 4" xfId="8404" xr:uid="{00000000-0005-0000-0000-0000D5200000}"/>
    <cellStyle name="Normal 12 2 4 2 4" xfId="8405" xr:uid="{00000000-0005-0000-0000-0000D6200000}"/>
    <cellStyle name="Normal 12 2 4 2 4 2" xfId="8406" xr:uid="{00000000-0005-0000-0000-0000D7200000}"/>
    <cellStyle name="Normal 12 2 4 2 4 3" xfId="8407" xr:uid="{00000000-0005-0000-0000-0000D8200000}"/>
    <cellStyle name="Normal 12 2 4 2 4 4" xfId="8408" xr:uid="{00000000-0005-0000-0000-0000D9200000}"/>
    <cellStyle name="Normal 12 2 4 2 5" xfId="8409" xr:uid="{00000000-0005-0000-0000-0000DA200000}"/>
    <cellStyle name="Normal 12 2 4 2 5 2" xfId="8410" xr:uid="{00000000-0005-0000-0000-0000DB200000}"/>
    <cellStyle name="Normal 12 2 4 2 5 3" xfId="8411" xr:uid="{00000000-0005-0000-0000-0000DC200000}"/>
    <cellStyle name="Normal 12 2 4 2 5 4" xfId="8412" xr:uid="{00000000-0005-0000-0000-0000DD200000}"/>
    <cellStyle name="Normal 12 2 4 2 6" xfId="8413" xr:uid="{00000000-0005-0000-0000-0000DE200000}"/>
    <cellStyle name="Normal 12 2 4 2 6 2" xfId="8414" xr:uid="{00000000-0005-0000-0000-0000DF200000}"/>
    <cellStyle name="Normal 12 2 4 2 6 3" xfId="8415" xr:uid="{00000000-0005-0000-0000-0000E0200000}"/>
    <cellStyle name="Normal 12 2 4 2 6 4" xfId="8416" xr:uid="{00000000-0005-0000-0000-0000E1200000}"/>
    <cellStyle name="Normal 12 2 4 2 7" xfId="8417" xr:uid="{00000000-0005-0000-0000-0000E2200000}"/>
    <cellStyle name="Normal 12 2 4 2 7 2" xfId="8418" xr:uid="{00000000-0005-0000-0000-0000E3200000}"/>
    <cellStyle name="Normal 12 2 4 2 7 3" xfId="8419" xr:uid="{00000000-0005-0000-0000-0000E4200000}"/>
    <cellStyle name="Normal 12 2 4 2 7 4" xfId="8420" xr:uid="{00000000-0005-0000-0000-0000E5200000}"/>
    <cellStyle name="Normal 12 2 4 2 8" xfId="8421" xr:uid="{00000000-0005-0000-0000-0000E6200000}"/>
    <cellStyle name="Normal 12 2 4 2 9" xfId="8422" xr:uid="{00000000-0005-0000-0000-0000E7200000}"/>
    <cellStyle name="Normal 12 2 4 3" xfId="8423" xr:uid="{00000000-0005-0000-0000-0000E8200000}"/>
    <cellStyle name="Normal 12 2 4 3 2" xfId="8424" xr:uid="{00000000-0005-0000-0000-0000E9200000}"/>
    <cellStyle name="Normal 12 2 4 3 2 2" xfId="8425" xr:uid="{00000000-0005-0000-0000-0000EA200000}"/>
    <cellStyle name="Normal 12 2 4 3 2 3" xfId="8426" xr:uid="{00000000-0005-0000-0000-0000EB200000}"/>
    <cellStyle name="Normal 12 2 4 3 2 4" xfId="8427" xr:uid="{00000000-0005-0000-0000-0000EC200000}"/>
    <cellStyle name="Normal 12 2 4 3 3" xfId="8428" xr:uid="{00000000-0005-0000-0000-0000ED200000}"/>
    <cellStyle name="Normal 12 2 4 3 3 2" xfId="8429" xr:uid="{00000000-0005-0000-0000-0000EE200000}"/>
    <cellStyle name="Normal 12 2 4 3 3 3" xfId="8430" xr:uid="{00000000-0005-0000-0000-0000EF200000}"/>
    <cellStyle name="Normal 12 2 4 3 3 4" xfId="8431" xr:uid="{00000000-0005-0000-0000-0000F0200000}"/>
    <cellStyle name="Normal 12 2 4 3 4" xfId="8432" xr:uid="{00000000-0005-0000-0000-0000F1200000}"/>
    <cellStyle name="Normal 12 2 4 3 5" xfId="8433" xr:uid="{00000000-0005-0000-0000-0000F2200000}"/>
    <cellStyle name="Normal 12 2 4 3 6" xfId="8434" xr:uid="{00000000-0005-0000-0000-0000F3200000}"/>
    <cellStyle name="Normal 12 2 4 4" xfId="8435" xr:uid="{00000000-0005-0000-0000-0000F4200000}"/>
    <cellStyle name="Normal 12 2 4 4 2" xfId="8436" xr:uid="{00000000-0005-0000-0000-0000F5200000}"/>
    <cellStyle name="Normal 12 2 4 4 3" xfId="8437" xr:uid="{00000000-0005-0000-0000-0000F6200000}"/>
    <cellStyle name="Normal 12 2 4 4 4" xfId="8438" xr:uid="{00000000-0005-0000-0000-0000F7200000}"/>
    <cellStyle name="Normal 12 2 4 5" xfId="8439" xr:uid="{00000000-0005-0000-0000-0000F8200000}"/>
    <cellStyle name="Normal 12 2 4 5 2" xfId="8440" xr:uid="{00000000-0005-0000-0000-0000F9200000}"/>
    <cellStyle name="Normal 12 2 4 5 3" xfId="8441" xr:uid="{00000000-0005-0000-0000-0000FA200000}"/>
    <cellStyle name="Normal 12 2 4 5 4" xfId="8442" xr:uid="{00000000-0005-0000-0000-0000FB200000}"/>
    <cellStyle name="Normal 12 2 4 6" xfId="8443" xr:uid="{00000000-0005-0000-0000-0000FC200000}"/>
    <cellStyle name="Normal 12 2 4 6 2" xfId="8444" xr:uid="{00000000-0005-0000-0000-0000FD200000}"/>
    <cellStyle name="Normal 12 2 4 6 3" xfId="8445" xr:uid="{00000000-0005-0000-0000-0000FE200000}"/>
    <cellStyle name="Normal 12 2 4 6 4" xfId="8446" xr:uid="{00000000-0005-0000-0000-0000FF200000}"/>
    <cellStyle name="Normal 12 2 4 7" xfId="8447" xr:uid="{00000000-0005-0000-0000-000000210000}"/>
    <cellStyle name="Normal 12 2 4 7 2" xfId="8448" xr:uid="{00000000-0005-0000-0000-000001210000}"/>
    <cellStyle name="Normal 12 2 4 7 3" xfId="8449" xr:uid="{00000000-0005-0000-0000-000002210000}"/>
    <cellStyle name="Normal 12 2 4 7 4" xfId="8450" xr:uid="{00000000-0005-0000-0000-000003210000}"/>
    <cellStyle name="Normal 12 2 4 8" xfId="8451" xr:uid="{00000000-0005-0000-0000-000004210000}"/>
    <cellStyle name="Normal 12 2 4 8 2" xfId="8452" xr:uid="{00000000-0005-0000-0000-000005210000}"/>
    <cellStyle name="Normal 12 2 4 8 3" xfId="8453" xr:uid="{00000000-0005-0000-0000-000006210000}"/>
    <cellStyle name="Normal 12 2 4 8 4" xfId="8454" xr:uid="{00000000-0005-0000-0000-000007210000}"/>
    <cellStyle name="Normal 12 2 4 9" xfId="8455" xr:uid="{00000000-0005-0000-0000-000008210000}"/>
    <cellStyle name="Normal 12 2 4 9 2" xfId="8456" xr:uid="{00000000-0005-0000-0000-000009210000}"/>
    <cellStyle name="Normal 12 2 4 9 3" xfId="8457" xr:uid="{00000000-0005-0000-0000-00000A210000}"/>
    <cellStyle name="Normal 12 2 4 9 4" xfId="8458" xr:uid="{00000000-0005-0000-0000-00000B210000}"/>
    <cellStyle name="Normal 12 2 5" xfId="8459" xr:uid="{00000000-0005-0000-0000-00000C210000}"/>
    <cellStyle name="Normal 12 2 5 10" xfId="8460" xr:uid="{00000000-0005-0000-0000-00000D210000}"/>
    <cellStyle name="Normal 12 2 5 11" xfId="8461" xr:uid="{00000000-0005-0000-0000-00000E210000}"/>
    <cellStyle name="Normal 12 2 5 12" xfId="8462" xr:uid="{00000000-0005-0000-0000-00000F210000}"/>
    <cellStyle name="Normal 12 2 5 2" xfId="8463" xr:uid="{00000000-0005-0000-0000-000010210000}"/>
    <cellStyle name="Normal 12 2 5 2 2" xfId="8464" xr:uid="{00000000-0005-0000-0000-000011210000}"/>
    <cellStyle name="Normal 12 2 5 2 2 2" xfId="8465" xr:uid="{00000000-0005-0000-0000-000012210000}"/>
    <cellStyle name="Normal 12 2 5 2 2 3" xfId="8466" xr:uid="{00000000-0005-0000-0000-000013210000}"/>
    <cellStyle name="Normal 12 2 5 2 2 4" xfId="8467" xr:uid="{00000000-0005-0000-0000-000014210000}"/>
    <cellStyle name="Normal 12 2 5 2 3" xfId="8468" xr:uid="{00000000-0005-0000-0000-000015210000}"/>
    <cellStyle name="Normal 12 2 5 2 3 2" xfId="8469" xr:uid="{00000000-0005-0000-0000-000016210000}"/>
    <cellStyle name="Normal 12 2 5 2 3 3" xfId="8470" xr:uid="{00000000-0005-0000-0000-000017210000}"/>
    <cellStyle name="Normal 12 2 5 2 3 4" xfId="8471" xr:uid="{00000000-0005-0000-0000-000018210000}"/>
    <cellStyle name="Normal 12 2 5 2 4" xfId="8472" xr:uid="{00000000-0005-0000-0000-000019210000}"/>
    <cellStyle name="Normal 12 2 5 2 5" xfId="8473" xr:uid="{00000000-0005-0000-0000-00001A210000}"/>
    <cellStyle name="Normal 12 2 5 2 6" xfId="8474" xr:uid="{00000000-0005-0000-0000-00001B210000}"/>
    <cellStyle name="Normal 12 2 5 3" xfId="8475" xr:uid="{00000000-0005-0000-0000-00001C210000}"/>
    <cellStyle name="Normal 12 2 5 3 2" xfId="8476" xr:uid="{00000000-0005-0000-0000-00001D210000}"/>
    <cellStyle name="Normal 12 2 5 3 3" xfId="8477" xr:uid="{00000000-0005-0000-0000-00001E210000}"/>
    <cellStyle name="Normal 12 2 5 3 4" xfId="8478" xr:uid="{00000000-0005-0000-0000-00001F210000}"/>
    <cellStyle name="Normal 12 2 5 4" xfId="8479" xr:uid="{00000000-0005-0000-0000-000020210000}"/>
    <cellStyle name="Normal 12 2 5 4 2" xfId="8480" xr:uid="{00000000-0005-0000-0000-000021210000}"/>
    <cellStyle name="Normal 12 2 5 4 3" xfId="8481" xr:uid="{00000000-0005-0000-0000-000022210000}"/>
    <cellStyle name="Normal 12 2 5 4 4" xfId="8482" xr:uid="{00000000-0005-0000-0000-000023210000}"/>
    <cellStyle name="Normal 12 2 5 5" xfId="8483" xr:uid="{00000000-0005-0000-0000-000024210000}"/>
    <cellStyle name="Normal 12 2 5 5 2" xfId="8484" xr:uid="{00000000-0005-0000-0000-000025210000}"/>
    <cellStyle name="Normal 12 2 5 5 3" xfId="8485" xr:uid="{00000000-0005-0000-0000-000026210000}"/>
    <cellStyle name="Normal 12 2 5 5 4" xfId="8486" xr:uid="{00000000-0005-0000-0000-000027210000}"/>
    <cellStyle name="Normal 12 2 5 6" xfId="8487" xr:uid="{00000000-0005-0000-0000-000028210000}"/>
    <cellStyle name="Normal 12 2 5 6 2" xfId="8488" xr:uid="{00000000-0005-0000-0000-000029210000}"/>
    <cellStyle name="Normal 12 2 5 6 3" xfId="8489" xr:uid="{00000000-0005-0000-0000-00002A210000}"/>
    <cellStyle name="Normal 12 2 5 6 4" xfId="8490" xr:uid="{00000000-0005-0000-0000-00002B210000}"/>
    <cellStyle name="Normal 12 2 5 7" xfId="8491" xr:uid="{00000000-0005-0000-0000-00002C210000}"/>
    <cellStyle name="Normal 12 2 5 7 2" xfId="8492" xr:uid="{00000000-0005-0000-0000-00002D210000}"/>
    <cellStyle name="Normal 12 2 5 7 3" xfId="8493" xr:uid="{00000000-0005-0000-0000-00002E210000}"/>
    <cellStyle name="Normal 12 2 5 7 4" xfId="8494" xr:uid="{00000000-0005-0000-0000-00002F210000}"/>
    <cellStyle name="Normal 12 2 5 8" xfId="8495" xr:uid="{00000000-0005-0000-0000-000030210000}"/>
    <cellStyle name="Normal 12 2 5 9" xfId="8496" xr:uid="{00000000-0005-0000-0000-000031210000}"/>
    <cellStyle name="Normal 12 2 6" xfId="8497" xr:uid="{00000000-0005-0000-0000-000032210000}"/>
    <cellStyle name="Normal 12 2 6 10" xfId="8498" xr:uid="{00000000-0005-0000-0000-000033210000}"/>
    <cellStyle name="Normal 12 2 6 11" xfId="8499" xr:uid="{00000000-0005-0000-0000-000034210000}"/>
    <cellStyle name="Normal 12 2 6 12" xfId="8500" xr:uid="{00000000-0005-0000-0000-000035210000}"/>
    <cellStyle name="Normal 12 2 6 2" xfId="8501" xr:uid="{00000000-0005-0000-0000-000036210000}"/>
    <cellStyle name="Normal 12 2 6 2 2" xfId="8502" xr:uid="{00000000-0005-0000-0000-000037210000}"/>
    <cellStyle name="Normal 12 2 6 2 2 2" xfId="8503" xr:uid="{00000000-0005-0000-0000-000038210000}"/>
    <cellStyle name="Normal 12 2 6 2 2 3" xfId="8504" xr:uid="{00000000-0005-0000-0000-000039210000}"/>
    <cellStyle name="Normal 12 2 6 2 2 4" xfId="8505" xr:uid="{00000000-0005-0000-0000-00003A210000}"/>
    <cellStyle name="Normal 12 2 6 2 3" xfId="8506" xr:uid="{00000000-0005-0000-0000-00003B210000}"/>
    <cellStyle name="Normal 12 2 6 2 3 2" xfId="8507" xr:uid="{00000000-0005-0000-0000-00003C210000}"/>
    <cellStyle name="Normal 12 2 6 2 3 3" xfId="8508" xr:uid="{00000000-0005-0000-0000-00003D210000}"/>
    <cellStyle name="Normal 12 2 6 2 3 4" xfId="8509" xr:uid="{00000000-0005-0000-0000-00003E210000}"/>
    <cellStyle name="Normal 12 2 6 2 4" xfId="8510" xr:uid="{00000000-0005-0000-0000-00003F210000}"/>
    <cellStyle name="Normal 12 2 6 2 5" xfId="8511" xr:uid="{00000000-0005-0000-0000-000040210000}"/>
    <cellStyle name="Normal 12 2 6 2 6" xfId="8512" xr:uid="{00000000-0005-0000-0000-000041210000}"/>
    <cellStyle name="Normal 12 2 6 3" xfId="8513" xr:uid="{00000000-0005-0000-0000-000042210000}"/>
    <cellStyle name="Normal 12 2 6 3 2" xfId="8514" xr:uid="{00000000-0005-0000-0000-000043210000}"/>
    <cellStyle name="Normal 12 2 6 3 3" xfId="8515" xr:uid="{00000000-0005-0000-0000-000044210000}"/>
    <cellStyle name="Normal 12 2 6 3 4" xfId="8516" xr:uid="{00000000-0005-0000-0000-000045210000}"/>
    <cellStyle name="Normal 12 2 6 4" xfId="8517" xr:uid="{00000000-0005-0000-0000-000046210000}"/>
    <cellStyle name="Normal 12 2 6 4 2" xfId="8518" xr:uid="{00000000-0005-0000-0000-000047210000}"/>
    <cellStyle name="Normal 12 2 6 4 3" xfId="8519" xr:uid="{00000000-0005-0000-0000-000048210000}"/>
    <cellStyle name="Normal 12 2 6 4 4" xfId="8520" xr:uid="{00000000-0005-0000-0000-000049210000}"/>
    <cellStyle name="Normal 12 2 6 5" xfId="8521" xr:uid="{00000000-0005-0000-0000-00004A210000}"/>
    <cellStyle name="Normal 12 2 6 5 2" xfId="8522" xr:uid="{00000000-0005-0000-0000-00004B210000}"/>
    <cellStyle name="Normal 12 2 6 5 3" xfId="8523" xr:uid="{00000000-0005-0000-0000-00004C210000}"/>
    <cellStyle name="Normal 12 2 6 5 4" xfId="8524" xr:uid="{00000000-0005-0000-0000-00004D210000}"/>
    <cellStyle name="Normal 12 2 6 6" xfId="8525" xr:uid="{00000000-0005-0000-0000-00004E210000}"/>
    <cellStyle name="Normal 12 2 6 6 2" xfId="8526" xr:uid="{00000000-0005-0000-0000-00004F210000}"/>
    <cellStyle name="Normal 12 2 6 6 3" xfId="8527" xr:uid="{00000000-0005-0000-0000-000050210000}"/>
    <cellStyle name="Normal 12 2 6 6 4" xfId="8528" xr:uid="{00000000-0005-0000-0000-000051210000}"/>
    <cellStyle name="Normal 12 2 6 7" xfId="8529" xr:uid="{00000000-0005-0000-0000-000052210000}"/>
    <cellStyle name="Normal 12 2 6 7 2" xfId="8530" xr:uid="{00000000-0005-0000-0000-000053210000}"/>
    <cellStyle name="Normal 12 2 6 7 3" xfId="8531" xr:uid="{00000000-0005-0000-0000-000054210000}"/>
    <cellStyle name="Normal 12 2 6 7 4" xfId="8532" xr:uid="{00000000-0005-0000-0000-000055210000}"/>
    <cellStyle name="Normal 12 2 6 8" xfId="8533" xr:uid="{00000000-0005-0000-0000-000056210000}"/>
    <cellStyle name="Normal 12 2 6 9" xfId="8534" xr:uid="{00000000-0005-0000-0000-000057210000}"/>
    <cellStyle name="Normal 12 2 7" xfId="8535" xr:uid="{00000000-0005-0000-0000-000058210000}"/>
    <cellStyle name="Normal 12 2 7 10" xfId="8536" xr:uid="{00000000-0005-0000-0000-000059210000}"/>
    <cellStyle name="Normal 12 2 7 2" xfId="8537" xr:uid="{00000000-0005-0000-0000-00005A210000}"/>
    <cellStyle name="Normal 12 2 7 2 2" xfId="8538" xr:uid="{00000000-0005-0000-0000-00005B210000}"/>
    <cellStyle name="Normal 12 2 7 2 3" xfId="8539" xr:uid="{00000000-0005-0000-0000-00005C210000}"/>
    <cellStyle name="Normal 12 2 7 2 4" xfId="8540" xr:uid="{00000000-0005-0000-0000-00005D210000}"/>
    <cellStyle name="Normal 12 2 7 3" xfId="8541" xr:uid="{00000000-0005-0000-0000-00005E210000}"/>
    <cellStyle name="Normal 12 2 7 3 2" xfId="8542" xr:uid="{00000000-0005-0000-0000-00005F210000}"/>
    <cellStyle name="Normal 12 2 7 3 3" xfId="8543" xr:uid="{00000000-0005-0000-0000-000060210000}"/>
    <cellStyle name="Normal 12 2 7 3 4" xfId="8544" xr:uid="{00000000-0005-0000-0000-000061210000}"/>
    <cellStyle name="Normal 12 2 7 4" xfId="8545" xr:uid="{00000000-0005-0000-0000-000062210000}"/>
    <cellStyle name="Normal 12 2 7 4 2" xfId="8546" xr:uid="{00000000-0005-0000-0000-000063210000}"/>
    <cellStyle name="Normal 12 2 7 4 3" xfId="8547" xr:uid="{00000000-0005-0000-0000-000064210000}"/>
    <cellStyle name="Normal 12 2 7 4 4" xfId="8548" xr:uid="{00000000-0005-0000-0000-000065210000}"/>
    <cellStyle name="Normal 12 2 7 5" xfId="8549" xr:uid="{00000000-0005-0000-0000-000066210000}"/>
    <cellStyle name="Normal 12 2 7 5 2" xfId="8550" xr:uid="{00000000-0005-0000-0000-000067210000}"/>
    <cellStyle name="Normal 12 2 7 5 3" xfId="8551" xr:uid="{00000000-0005-0000-0000-000068210000}"/>
    <cellStyle name="Normal 12 2 7 5 4" xfId="8552" xr:uid="{00000000-0005-0000-0000-000069210000}"/>
    <cellStyle name="Normal 12 2 7 6" xfId="8553" xr:uid="{00000000-0005-0000-0000-00006A210000}"/>
    <cellStyle name="Normal 12 2 7 7" xfId="8554" xr:uid="{00000000-0005-0000-0000-00006B210000}"/>
    <cellStyle name="Normal 12 2 7 8" xfId="8555" xr:uid="{00000000-0005-0000-0000-00006C210000}"/>
    <cellStyle name="Normal 12 2 7 9" xfId="8556" xr:uid="{00000000-0005-0000-0000-00006D210000}"/>
    <cellStyle name="Normal 12 2 8" xfId="8557" xr:uid="{00000000-0005-0000-0000-00006E210000}"/>
    <cellStyle name="Normal 12 2 8 2" xfId="8558" xr:uid="{00000000-0005-0000-0000-00006F210000}"/>
    <cellStyle name="Normal 12 2 8 2 2" xfId="8559" xr:uid="{00000000-0005-0000-0000-000070210000}"/>
    <cellStyle name="Normal 12 2 8 2 3" xfId="8560" xr:uid="{00000000-0005-0000-0000-000071210000}"/>
    <cellStyle name="Normal 12 2 8 2 4" xfId="8561" xr:uid="{00000000-0005-0000-0000-000072210000}"/>
    <cellStyle name="Normal 12 2 8 3" xfId="8562" xr:uid="{00000000-0005-0000-0000-000073210000}"/>
    <cellStyle name="Normal 12 2 8 3 2" xfId="8563" xr:uid="{00000000-0005-0000-0000-000074210000}"/>
    <cellStyle name="Normal 12 2 8 3 3" xfId="8564" xr:uid="{00000000-0005-0000-0000-000075210000}"/>
    <cellStyle name="Normal 12 2 8 3 4" xfId="8565" xr:uid="{00000000-0005-0000-0000-000076210000}"/>
    <cellStyle name="Normal 12 2 8 4" xfId="8566" xr:uid="{00000000-0005-0000-0000-000077210000}"/>
    <cellStyle name="Normal 12 2 8 5" xfId="8567" xr:uid="{00000000-0005-0000-0000-000078210000}"/>
    <cellStyle name="Normal 12 2 8 6" xfId="8568" xr:uid="{00000000-0005-0000-0000-000079210000}"/>
    <cellStyle name="Normal 12 2 9" xfId="8569" xr:uid="{00000000-0005-0000-0000-00007A210000}"/>
    <cellStyle name="Normal 12 2 9 2" xfId="8570" xr:uid="{00000000-0005-0000-0000-00007B210000}"/>
    <cellStyle name="Normal 12 2 9 3" xfId="8571" xr:uid="{00000000-0005-0000-0000-00007C210000}"/>
    <cellStyle name="Normal 12 2 9 4" xfId="8572" xr:uid="{00000000-0005-0000-0000-00007D210000}"/>
    <cellStyle name="Normal 12 3" xfId="8573" xr:uid="{00000000-0005-0000-0000-00007E210000}"/>
    <cellStyle name="Normal 12 3 10" xfId="8574" xr:uid="{00000000-0005-0000-0000-00007F210000}"/>
    <cellStyle name="Normal 12 3 10 2" xfId="8575" xr:uid="{00000000-0005-0000-0000-000080210000}"/>
    <cellStyle name="Normal 12 3 10 3" xfId="8576" xr:uid="{00000000-0005-0000-0000-000081210000}"/>
    <cellStyle name="Normal 12 3 10 4" xfId="8577" xr:uid="{00000000-0005-0000-0000-000082210000}"/>
    <cellStyle name="Normal 12 3 11" xfId="8578" xr:uid="{00000000-0005-0000-0000-000083210000}"/>
    <cellStyle name="Normal 12 3 11 2" xfId="8579" xr:uid="{00000000-0005-0000-0000-000084210000}"/>
    <cellStyle name="Normal 12 3 11 3" xfId="8580" xr:uid="{00000000-0005-0000-0000-000085210000}"/>
    <cellStyle name="Normal 12 3 11 4" xfId="8581" xr:uid="{00000000-0005-0000-0000-000086210000}"/>
    <cellStyle name="Normal 12 3 12" xfId="8582" xr:uid="{00000000-0005-0000-0000-000087210000}"/>
    <cellStyle name="Normal 12 3 12 2" xfId="8583" xr:uid="{00000000-0005-0000-0000-000088210000}"/>
    <cellStyle name="Normal 12 3 12 3" xfId="8584" xr:uid="{00000000-0005-0000-0000-000089210000}"/>
    <cellStyle name="Normal 12 3 12 4" xfId="8585" xr:uid="{00000000-0005-0000-0000-00008A210000}"/>
    <cellStyle name="Normal 12 3 13" xfId="8586" xr:uid="{00000000-0005-0000-0000-00008B210000}"/>
    <cellStyle name="Normal 12 3 13 2" xfId="8587" xr:uid="{00000000-0005-0000-0000-00008C210000}"/>
    <cellStyle name="Normal 12 3 13 3" xfId="8588" xr:uid="{00000000-0005-0000-0000-00008D210000}"/>
    <cellStyle name="Normal 12 3 13 4" xfId="8589" xr:uid="{00000000-0005-0000-0000-00008E210000}"/>
    <cellStyle name="Normal 12 3 14" xfId="8590" xr:uid="{00000000-0005-0000-0000-00008F210000}"/>
    <cellStyle name="Normal 12 3 15" xfId="8591" xr:uid="{00000000-0005-0000-0000-000090210000}"/>
    <cellStyle name="Normal 12 3 16" xfId="8592" xr:uid="{00000000-0005-0000-0000-000091210000}"/>
    <cellStyle name="Normal 12 3 17" xfId="8593" xr:uid="{00000000-0005-0000-0000-000092210000}"/>
    <cellStyle name="Normal 12 3 18" xfId="8594" xr:uid="{00000000-0005-0000-0000-000093210000}"/>
    <cellStyle name="Normal 12 3 19" xfId="8595" xr:uid="{00000000-0005-0000-0000-000094210000}"/>
    <cellStyle name="Normal 12 3 2" xfId="8596" xr:uid="{00000000-0005-0000-0000-000095210000}"/>
    <cellStyle name="Normal 12 3 2 10" xfId="8597" xr:uid="{00000000-0005-0000-0000-000096210000}"/>
    <cellStyle name="Normal 12 3 2 11" xfId="8598" xr:uid="{00000000-0005-0000-0000-000097210000}"/>
    <cellStyle name="Normal 12 3 2 12" xfId="8599" xr:uid="{00000000-0005-0000-0000-000098210000}"/>
    <cellStyle name="Normal 12 3 2 13" xfId="8600" xr:uid="{00000000-0005-0000-0000-000099210000}"/>
    <cellStyle name="Normal 12 3 2 14" xfId="8601" xr:uid="{00000000-0005-0000-0000-00009A210000}"/>
    <cellStyle name="Normal 12 3 2 2" xfId="8602" xr:uid="{00000000-0005-0000-0000-00009B210000}"/>
    <cellStyle name="Normal 12 3 2 2 10" xfId="8603" xr:uid="{00000000-0005-0000-0000-00009C210000}"/>
    <cellStyle name="Normal 12 3 2 2 11" xfId="8604" xr:uid="{00000000-0005-0000-0000-00009D210000}"/>
    <cellStyle name="Normal 12 3 2 2 12" xfId="8605" xr:uid="{00000000-0005-0000-0000-00009E210000}"/>
    <cellStyle name="Normal 12 3 2 2 2" xfId="8606" xr:uid="{00000000-0005-0000-0000-00009F210000}"/>
    <cellStyle name="Normal 12 3 2 2 2 2" xfId="8607" xr:uid="{00000000-0005-0000-0000-0000A0210000}"/>
    <cellStyle name="Normal 12 3 2 2 2 2 2" xfId="8608" xr:uid="{00000000-0005-0000-0000-0000A1210000}"/>
    <cellStyle name="Normal 12 3 2 2 2 2 3" xfId="8609" xr:uid="{00000000-0005-0000-0000-0000A2210000}"/>
    <cellStyle name="Normal 12 3 2 2 2 2 4" xfId="8610" xr:uid="{00000000-0005-0000-0000-0000A3210000}"/>
    <cellStyle name="Normal 12 3 2 2 2 3" xfId="8611" xr:uid="{00000000-0005-0000-0000-0000A4210000}"/>
    <cellStyle name="Normal 12 3 2 2 2 3 2" xfId="8612" xr:uid="{00000000-0005-0000-0000-0000A5210000}"/>
    <cellStyle name="Normal 12 3 2 2 2 3 3" xfId="8613" xr:uid="{00000000-0005-0000-0000-0000A6210000}"/>
    <cellStyle name="Normal 12 3 2 2 2 3 4" xfId="8614" xr:uid="{00000000-0005-0000-0000-0000A7210000}"/>
    <cellStyle name="Normal 12 3 2 2 2 4" xfId="8615" xr:uid="{00000000-0005-0000-0000-0000A8210000}"/>
    <cellStyle name="Normal 12 3 2 2 2 5" xfId="8616" xr:uid="{00000000-0005-0000-0000-0000A9210000}"/>
    <cellStyle name="Normal 12 3 2 2 2 6" xfId="8617" xr:uid="{00000000-0005-0000-0000-0000AA210000}"/>
    <cellStyle name="Normal 12 3 2 2 3" xfId="8618" xr:uid="{00000000-0005-0000-0000-0000AB210000}"/>
    <cellStyle name="Normal 12 3 2 2 3 2" xfId="8619" xr:uid="{00000000-0005-0000-0000-0000AC210000}"/>
    <cellStyle name="Normal 12 3 2 2 3 3" xfId="8620" xr:uid="{00000000-0005-0000-0000-0000AD210000}"/>
    <cellStyle name="Normal 12 3 2 2 3 4" xfId="8621" xr:uid="{00000000-0005-0000-0000-0000AE210000}"/>
    <cellStyle name="Normal 12 3 2 2 4" xfId="8622" xr:uid="{00000000-0005-0000-0000-0000AF210000}"/>
    <cellStyle name="Normal 12 3 2 2 4 2" xfId="8623" xr:uid="{00000000-0005-0000-0000-0000B0210000}"/>
    <cellStyle name="Normal 12 3 2 2 4 3" xfId="8624" xr:uid="{00000000-0005-0000-0000-0000B1210000}"/>
    <cellStyle name="Normal 12 3 2 2 4 4" xfId="8625" xr:uid="{00000000-0005-0000-0000-0000B2210000}"/>
    <cellStyle name="Normal 12 3 2 2 5" xfId="8626" xr:uid="{00000000-0005-0000-0000-0000B3210000}"/>
    <cellStyle name="Normal 12 3 2 2 5 2" xfId="8627" xr:uid="{00000000-0005-0000-0000-0000B4210000}"/>
    <cellStyle name="Normal 12 3 2 2 5 3" xfId="8628" xr:uid="{00000000-0005-0000-0000-0000B5210000}"/>
    <cellStyle name="Normal 12 3 2 2 5 4" xfId="8629" xr:uid="{00000000-0005-0000-0000-0000B6210000}"/>
    <cellStyle name="Normal 12 3 2 2 6" xfId="8630" xr:uid="{00000000-0005-0000-0000-0000B7210000}"/>
    <cellStyle name="Normal 12 3 2 2 6 2" xfId="8631" xr:uid="{00000000-0005-0000-0000-0000B8210000}"/>
    <cellStyle name="Normal 12 3 2 2 6 3" xfId="8632" xr:uid="{00000000-0005-0000-0000-0000B9210000}"/>
    <cellStyle name="Normal 12 3 2 2 6 4" xfId="8633" xr:uid="{00000000-0005-0000-0000-0000BA210000}"/>
    <cellStyle name="Normal 12 3 2 2 7" xfId="8634" xr:uid="{00000000-0005-0000-0000-0000BB210000}"/>
    <cellStyle name="Normal 12 3 2 2 7 2" xfId="8635" xr:uid="{00000000-0005-0000-0000-0000BC210000}"/>
    <cellStyle name="Normal 12 3 2 2 7 3" xfId="8636" xr:uid="{00000000-0005-0000-0000-0000BD210000}"/>
    <cellStyle name="Normal 12 3 2 2 7 4" xfId="8637" xr:uid="{00000000-0005-0000-0000-0000BE210000}"/>
    <cellStyle name="Normal 12 3 2 2 8" xfId="8638" xr:uid="{00000000-0005-0000-0000-0000BF210000}"/>
    <cellStyle name="Normal 12 3 2 2 9" xfId="8639" xr:uid="{00000000-0005-0000-0000-0000C0210000}"/>
    <cellStyle name="Normal 12 3 2 3" xfId="8640" xr:uid="{00000000-0005-0000-0000-0000C1210000}"/>
    <cellStyle name="Normal 12 3 2 3 2" xfId="8641" xr:uid="{00000000-0005-0000-0000-0000C2210000}"/>
    <cellStyle name="Normal 12 3 2 3 2 2" xfId="8642" xr:uid="{00000000-0005-0000-0000-0000C3210000}"/>
    <cellStyle name="Normal 12 3 2 3 2 3" xfId="8643" xr:uid="{00000000-0005-0000-0000-0000C4210000}"/>
    <cellStyle name="Normal 12 3 2 3 2 4" xfId="8644" xr:uid="{00000000-0005-0000-0000-0000C5210000}"/>
    <cellStyle name="Normal 12 3 2 3 3" xfId="8645" xr:uid="{00000000-0005-0000-0000-0000C6210000}"/>
    <cellStyle name="Normal 12 3 2 3 3 2" xfId="8646" xr:uid="{00000000-0005-0000-0000-0000C7210000}"/>
    <cellStyle name="Normal 12 3 2 3 3 3" xfId="8647" xr:uid="{00000000-0005-0000-0000-0000C8210000}"/>
    <cellStyle name="Normal 12 3 2 3 3 4" xfId="8648" xr:uid="{00000000-0005-0000-0000-0000C9210000}"/>
    <cellStyle name="Normal 12 3 2 3 4" xfId="8649" xr:uid="{00000000-0005-0000-0000-0000CA210000}"/>
    <cellStyle name="Normal 12 3 2 3 5" xfId="8650" xr:uid="{00000000-0005-0000-0000-0000CB210000}"/>
    <cellStyle name="Normal 12 3 2 3 6" xfId="8651" xr:uid="{00000000-0005-0000-0000-0000CC210000}"/>
    <cellStyle name="Normal 12 3 2 4" xfId="8652" xr:uid="{00000000-0005-0000-0000-0000CD210000}"/>
    <cellStyle name="Normal 12 3 2 4 2" xfId="8653" xr:uid="{00000000-0005-0000-0000-0000CE210000}"/>
    <cellStyle name="Normal 12 3 2 4 3" xfId="8654" xr:uid="{00000000-0005-0000-0000-0000CF210000}"/>
    <cellStyle name="Normal 12 3 2 4 4" xfId="8655" xr:uid="{00000000-0005-0000-0000-0000D0210000}"/>
    <cellStyle name="Normal 12 3 2 5" xfId="8656" xr:uid="{00000000-0005-0000-0000-0000D1210000}"/>
    <cellStyle name="Normal 12 3 2 5 2" xfId="8657" xr:uid="{00000000-0005-0000-0000-0000D2210000}"/>
    <cellStyle name="Normal 12 3 2 5 3" xfId="8658" xr:uid="{00000000-0005-0000-0000-0000D3210000}"/>
    <cellStyle name="Normal 12 3 2 5 4" xfId="8659" xr:uid="{00000000-0005-0000-0000-0000D4210000}"/>
    <cellStyle name="Normal 12 3 2 6" xfId="8660" xr:uid="{00000000-0005-0000-0000-0000D5210000}"/>
    <cellStyle name="Normal 12 3 2 6 2" xfId="8661" xr:uid="{00000000-0005-0000-0000-0000D6210000}"/>
    <cellStyle name="Normal 12 3 2 6 3" xfId="8662" xr:uid="{00000000-0005-0000-0000-0000D7210000}"/>
    <cellStyle name="Normal 12 3 2 6 4" xfId="8663" xr:uid="{00000000-0005-0000-0000-0000D8210000}"/>
    <cellStyle name="Normal 12 3 2 7" xfId="8664" xr:uid="{00000000-0005-0000-0000-0000D9210000}"/>
    <cellStyle name="Normal 12 3 2 7 2" xfId="8665" xr:uid="{00000000-0005-0000-0000-0000DA210000}"/>
    <cellStyle name="Normal 12 3 2 7 3" xfId="8666" xr:uid="{00000000-0005-0000-0000-0000DB210000}"/>
    <cellStyle name="Normal 12 3 2 7 4" xfId="8667" xr:uid="{00000000-0005-0000-0000-0000DC210000}"/>
    <cellStyle name="Normal 12 3 2 8" xfId="8668" xr:uid="{00000000-0005-0000-0000-0000DD210000}"/>
    <cellStyle name="Normal 12 3 2 8 2" xfId="8669" xr:uid="{00000000-0005-0000-0000-0000DE210000}"/>
    <cellStyle name="Normal 12 3 2 8 3" xfId="8670" xr:uid="{00000000-0005-0000-0000-0000DF210000}"/>
    <cellStyle name="Normal 12 3 2 8 4" xfId="8671" xr:uid="{00000000-0005-0000-0000-0000E0210000}"/>
    <cellStyle name="Normal 12 3 2 9" xfId="8672" xr:uid="{00000000-0005-0000-0000-0000E1210000}"/>
    <cellStyle name="Normal 12 3 2 9 2" xfId="8673" xr:uid="{00000000-0005-0000-0000-0000E2210000}"/>
    <cellStyle name="Normal 12 3 2 9 3" xfId="8674" xr:uid="{00000000-0005-0000-0000-0000E3210000}"/>
    <cellStyle name="Normal 12 3 2 9 4" xfId="8675" xr:uid="{00000000-0005-0000-0000-0000E4210000}"/>
    <cellStyle name="Normal 12 3 20" xfId="8676" xr:uid="{00000000-0005-0000-0000-0000E5210000}"/>
    <cellStyle name="Normal 12 3 3" xfId="8677" xr:uid="{00000000-0005-0000-0000-0000E6210000}"/>
    <cellStyle name="Normal 12 3 3 10" xfId="8678" xr:uid="{00000000-0005-0000-0000-0000E7210000}"/>
    <cellStyle name="Normal 12 3 3 11" xfId="8679" xr:uid="{00000000-0005-0000-0000-0000E8210000}"/>
    <cellStyle name="Normal 12 3 3 12" xfId="8680" xr:uid="{00000000-0005-0000-0000-0000E9210000}"/>
    <cellStyle name="Normal 12 3 3 13" xfId="8681" xr:uid="{00000000-0005-0000-0000-0000EA210000}"/>
    <cellStyle name="Normal 12 3 3 14" xfId="8682" xr:uid="{00000000-0005-0000-0000-0000EB210000}"/>
    <cellStyle name="Normal 12 3 3 2" xfId="8683" xr:uid="{00000000-0005-0000-0000-0000EC210000}"/>
    <cellStyle name="Normal 12 3 3 2 10" xfId="8684" xr:uid="{00000000-0005-0000-0000-0000ED210000}"/>
    <cellStyle name="Normal 12 3 3 2 11" xfId="8685" xr:uid="{00000000-0005-0000-0000-0000EE210000}"/>
    <cellStyle name="Normal 12 3 3 2 12" xfId="8686" xr:uid="{00000000-0005-0000-0000-0000EF210000}"/>
    <cellStyle name="Normal 12 3 3 2 2" xfId="8687" xr:uid="{00000000-0005-0000-0000-0000F0210000}"/>
    <cellStyle name="Normal 12 3 3 2 2 2" xfId="8688" xr:uid="{00000000-0005-0000-0000-0000F1210000}"/>
    <cellStyle name="Normal 12 3 3 2 2 2 2" xfId="8689" xr:uid="{00000000-0005-0000-0000-0000F2210000}"/>
    <cellStyle name="Normal 12 3 3 2 2 2 3" xfId="8690" xr:uid="{00000000-0005-0000-0000-0000F3210000}"/>
    <cellStyle name="Normal 12 3 3 2 2 2 4" xfId="8691" xr:uid="{00000000-0005-0000-0000-0000F4210000}"/>
    <cellStyle name="Normal 12 3 3 2 2 3" xfId="8692" xr:uid="{00000000-0005-0000-0000-0000F5210000}"/>
    <cellStyle name="Normal 12 3 3 2 2 3 2" xfId="8693" xr:uid="{00000000-0005-0000-0000-0000F6210000}"/>
    <cellStyle name="Normal 12 3 3 2 2 3 3" xfId="8694" xr:uid="{00000000-0005-0000-0000-0000F7210000}"/>
    <cellStyle name="Normal 12 3 3 2 2 3 4" xfId="8695" xr:uid="{00000000-0005-0000-0000-0000F8210000}"/>
    <cellStyle name="Normal 12 3 3 2 2 4" xfId="8696" xr:uid="{00000000-0005-0000-0000-0000F9210000}"/>
    <cellStyle name="Normal 12 3 3 2 2 5" xfId="8697" xr:uid="{00000000-0005-0000-0000-0000FA210000}"/>
    <cellStyle name="Normal 12 3 3 2 2 6" xfId="8698" xr:uid="{00000000-0005-0000-0000-0000FB210000}"/>
    <cellStyle name="Normal 12 3 3 2 3" xfId="8699" xr:uid="{00000000-0005-0000-0000-0000FC210000}"/>
    <cellStyle name="Normal 12 3 3 2 3 2" xfId="8700" xr:uid="{00000000-0005-0000-0000-0000FD210000}"/>
    <cellStyle name="Normal 12 3 3 2 3 3" xfId="8701" xr:uid="{00000000-0005-0000-0000-0000FE210000}"/>
    <cellStyle name="Normal 12 3 3 2 3 4" xfId="8702" xr:uid="{00000000-0005-0000-0000-0000FF210000}"/>
    <cellStyle name="Normal 12 3 3 2 4" xfId="8703" xr:uid="{00000000-0005-0000-0000-000000220000}"/>
    <cellStyle name="Normal 12 3 3 2 4 2" xfId="8704" xr:uid="{00000000-0005-0000-0000-000001220000}"/>
    <cellStyle name="Normal 12 3 3 2 4 3" xfId="8705" xr:uid="{00000000-0005-0000-0000-000002220000}"/>
    <cellStyle name="Normal 12 3 3 2 4 4" xfId="8706" xr:uid="{00000000-0005-0000-0000-000003220000}"/>
    <cellStyle name="Normal 12 3 3 2 5" xfId="8707" xr:uid="{00000000-0005-0000-0000-000004220000}"/>
    <cellStyle name="Normal 12 3 3 2 5 2" xfId="8708" xr:uid="{00000000-0005-0000-0000-000005220000}"/>
    <cellStyle name="Normal 12 3 3 2 5 3" xfId="8709" xr:uid="{00000000-0005-0000-0000-000006220000}"/>
    <cellStyle name="Normal 12 3 3 2 5 4" xfId="8710" xr:uid="{00000000-0005-0000-0000-000007220000}"/>
    <cellStyle name="Normal 12 3 3 2 6" xfId="8711" xr:uid="{00000000-0005-0000-0000-000008220000}"/>
    <cellStyle name="Normal 12 3 3 2 6 2" xfId="8712" xr:uid="{00000000-0005-0000-0000-000009220000}"/>
    <cellStyle name="Normal 12 3 3 2 6 3" xfId="8713" xr:uid="{00000000-0005-0000-0000-00000A220000}"/>
    <cellStyle name="Normal 12 3 3 2 6 4" xfId="8714" xr:uid="{00000000-0005-0000-0000-00000B220000}"/>
    <cellStyle name="Normal 12 3 3 2 7" xfId="8715" xr:uid="{00000000-0005-0000-0000-00000C220000}"/>
    <cellStyle name="Normal 12 3 3 2 7 2" xfId="8716" xr:uid="{00000000-0005-0000-0000-00000D220000}"/>
    <cellStyle name="Normal 12 3 3 2 7 3" xfId="8717" xr:uid="{00000000-0005-0000-0000-00000E220000}"/>
    <cellStyle name="Normal 12 3 3 2 7 4" xfId="8718" xr:uid="{00000000-0005-0000-0000-00000F220000}"/>
    <cellStyle name="Normal 12 3 3 2 8" xfId="8719" xr:uid="{00000000-0005-0000-0000-000010220000}"/>
    <cellStyle name="Normal 12 3 3 2 9" xfId="8720" xr:uid="{00000000-0005-0000-0000-000011220000}"/>
    <cellStyle name="Normal 12 3 3 3" xfId="8721" xr:uid="{00000000-0005-0000-0000-000012220000}"/>
    <cellStyle name="Normal 12 3 3 3 2" xfId="8722" xr:uid="{00000000-0005-0000-0000-000013220000}"/>
    <cellStyle name="Normal 12 3 3 3 2 2" xfId="8723" xr:uid="{00000000-0005-0000-0000-000014220000}"/>
    <cellStyle name="Normal 12 3 3 3 2 3" xfId="8724" xr:uid="{00000000-0005-0000-0000-000015220000}"/>
    <cellStyle name="Normal 12 3 3 3 2 4" xfId="8725" xr:uid="{00000000-0005-0000-0000-000016220000}"/>
    <cellStyle name="Normal 12 3 3 3 3" xfId="8726" xr:uid="{00000000-0005-0000-0000-000017220000}"/>
    <cellStyle name="Normal 12 3 3 3 3 2" xfId="8727" xr:uid="{00000000-0005-0000-0000-000018220000}"/>
    <cellStyle name="Normal 12 3 3 3 3 3" xfId="8728" xr:uid="{00000000-0005-0000-0000-000019220000}"/>
    <cellStyle name="Normal 12 3 3 3 3 4" xfId="8729" xr:uid="{00000000-0005-0000-0000-00001A220000}"/>
    <cellStyle name="Normal 12 3 3 3 4" xfId="8730" xr:uid="{00000000-0005-0000-0000-00001B220000}"/>
    <cellStyle name="Normal 12 3 3 3 5" xfId="8731" xr:uid="{00000000-0005-0000-0000-00001C220000}"/>
    <cellStyle name="Normal 12 3 3 3 6" xfId="8732" xr:uid="{00000000-0005-0000-0000-00001D220000}"/>
    <cellStyle name="Normal 12 3 3 4" xfId="8733" xr:uid="{00000000-0005-0000-0000-00001E220000}"/>
    <cellStyle name="Normal 12 3 3 4 2" xfId="8734" xr:uid="{00000000-0005-0000-0000-00001F220000}"/>
    <cellStyle name="Normal 12 3 3 4 3" xfId="8735" xr:uid="{00000000-0005-0000-0000-000020220000}"/>
    <cellStyle name="Normal 12 3 3 4 4" xfId="8736" xr:uid="{00000000-0005-0000-0000-000021220000}"/>
    <cellStyle name="Normal 12 3 3 5" xfId="8737" xr:uid="{00000000-0005-0000-0000-000022220000}"/>
    <cellStyle name="Normal 12 3 3 5 2" xfId="8738" xr:uid="{00000000-0005-0000-0000-000023220000}"/>
    <cellStyle name="Normal 12 3 3 5 3" xfId="8739" xr:uid="{00000000-0005-0000-0000-000024220000}"/>
    <cellStyle name="Normal 12 3 3 5 4" xfId="8740" xr:uid="{00000000-0005-0000-0000-000025220000}"/>
    <cellStyle name="Normal 12 3 3 6" xfId="8741" xr:uid="{00000000-0005-0000-0000-000026220000}"/>
    <cellStyle name="Normal 12 3 3 6 2" xfId="8742" xr:uid="{00000000-0005-0000-0000-000027220000}"/>
    <cellStyle name="Normal 12 3 3 6 3" xfId="8743" xr:uid="{00000000-0005-0000-0000-000028220000}"/>
    <cellStyle name="Normal 12 3 3 6 4" xfId="8744" xr:uid="{00000000-0005-0000-0000-000029220000}"/>
    <cellStyle name="Normal 12 3 3 7" xfId="8745" xr:uid="{00000000-0005-0000-0000-00002A220000}"/>
    <cellStyle name="Normal 12 3 3 7 2" xfId="8746" xr:uid="{00000000-0005-0000-0000-00002B220000}"/>
    <cellStyle name="Normal 12 3 3 7 3" xfId="8747" xr:uid="{00000000-0005-0000-0000-00002C220000}"/>
    <cellStyle name="Normal 12 3 3 7 4" xfId="8748" xr:uid="{00000000-0005-0000-0000-00002D220000}"/>
    <cellStyle name="Normal 12 3 3 8" xfId="8749" xr:uid="{00000000-0005-0000-0000-00002E220000}"/>
    <cellStyle name="Normal 12 3 3 8 2" xfId="8750" xr:uid="{00000000-0005-0000-0000-00002F220000}"/>
    <cellStyle name="Normal 12 3 3 8 3" xfId="8751" xr:uid="{00000000-0005-0000-0000-000030220000}"/>
    <cellStyle name="Normal 12 3 3 8 4" xfId="8752" xr:uid="{00000000-0005-0000-0000-000031220000}"/>
    <cellStyle name="Normal 12 3 3 9" xfId="8753" xr:uid="{00000000-0005-0000-0000-000032220000}"/>
    <cellStyle name="Normal 12 3 3 9 2" xfId="8754" xr:uid="{00000000-0005-0000-0000-000033220000}"/>
    <cellStyle name="Normal 12 3 3 9 3" xfId="8755" xr:uid="{00000000-0005-0000-0000-000034220000}"/>
    <cellStyle name="Normal 12 3 3 9 4" xfId="8756" xr:uid="{00000000-0005-0000-0000-000035220000}"/>
    <cellStyle name="Normal 12 3 4" xfId="8757" xr:uid="{00000000-0005-0000-0000-000036220000}"/>
    <cellStyle name="Normal 12 3 4 10" xfId="8758" xr:uid="{00000000-0005-0000-0000-000037220000}"/>
    <cellStyle name="Normal 12 3 4 11" xfId="8759" xr:uid="{00000000-0005-0000-0000-000038220000}"/>
    <cellStyle name="Normal 12 3 4 12" xfId="8760" xr:uid="{00000000-0005-0000-0000-000039220000}"/>
    <cellStyle name="Normal 12 3 4 2" xfId="8761" xr:uid="{00000000-0005-0000-0000-00003A220000}"/>
    <cellStyle name="Normal 12 3 4 2 2" xfId="8762" xr:uid="{00000000-0005-0000-0000-00003B220000}"/>
    <cellStyle name="Normal 12 3 4 2 2 2" xfId="8763" xr:uid="{00000000-0005-0000-0000-00003C220000}"/>
    <cellStyle name="Normal 12 3 4 2 2 3" xfId="8764" xr:uid="{00000000-0005-0000-0000-00003D220000}"/>
    <cellStyle name="Normal 12 3 4 2 2 4" xfId="8765" xr:uid="{00000000-0005-0000-0000-00003E220000}"/>
    <cellStyle name="Normal 12 3 4 2 3" xfId="8766" xr:uid="{00000000-0005-0000-0000-00003F220000}"/>
    <cellStyle name="Normal 12 3 4 2 3 2" xfId="8767" xr:uid="{00000000-0005-0000-0000-000040220000}"/>
    <cellStyle name="Normal 12 3 4 2 3 3" xfId="8768" xr:uid="{00000000-0005-0000-0000-000041220000}"/>
    <cellStyle name="Normal 12 3 4 2 3 4" xfId="8769" xr:uid="{00000000-0005-0000-0000-000042220000}"/>
    <cellStyle name="Normal 12 3 4 2 4" xfId="8770" xr:uid="{00000000-0005-0000-0000-000043220000}"/>
    <cellStyle name="Normal 12 3 4 2 5" xfId="8771" xr:uid="{00000000-0005-0000-0000-000044220000}"/>
    <cellStyle name="Normal 12 3 4 2 6" xfId="8772" xr:uid="{00000000-0005-0000-0000-000045220000}"/>
    <cellStyle name="Normal 12 3 4 3" xfId="8773" xr:uid="{00000000-0005-0000-0000-000046220000}"/>
    <cellStyle name="Normal 12 3 4 3 2" xfId="8774" xr:uid="{00000000-0005-0000-0000-000047220000}"/>
    <cellStyle name="Normal 12 3 4 3 3" xfId="8775" xr:uid="{00000000-0005-0000-0000-000048220000}"/>
    <cellStyle name="Normal 12 3 4 3 4" xfId="8776" xr:uid="{00000000-0005-0000-0000-000049220000}"/>
    <cellStyle name="Normal 12 3 4 4" xfId="8777" xr:uid="{00000000-0005-0000-0000-00004A220000}"/>
    <cellStyle name="Normal 12 3 4 4 2" xfId="8778" xr:uid="{00000000-0005-0000-0000-00004B220000}"/>
    <cellStyle name="Normal 12 3 4 4 3" xfId="8779" xr:uid="{00000000-0005-0000-0000-00004C220000}"/>
    <cellStyle name="Normal 12 3 4 4 4" xfId="8780" xr:uid="{00000000-0005-0000-0000-00004D220000}"/>
    <cellStyle name="Normal 12 3 4 5" xfId="8781" xr:uid="{00000000-0005-0000-0000-00004E220000}"/>
    <cellStyle name="Normal 12 3 4 5 2" xfId="8782" xr:uid="{00000000-0005-0000-0000-00004F220000}"/>
    <cellStyle name="Normal 12 3 4 5 3" xfId="8783" xr:uid="{00000000-0005-0000-0000-000050220000}"/>
    <cellStyle name="Normal 12 3 4 5 4" xfId="8784" xr:uid="{00000000-0005-0000-0000-000051220000}"/>
    <cellStyle name="Normal 12 3 4 6" xfId="8785" xr:uid="{00000000-0005-0000-0000-000052220000}"/>
    <cellStyle name="Normal 12 3 4 6 2" xfId="8786" xr:uid="{00000000-0005-0000-0000-000053220000}"/>
    <cellStyle name="Normal 12 3 4 6 3" xfId="8787" xr:uid="{00000000-0005-0000-0000-000054220000}"/>
    <cellStyle name="Normal 12 3 4 6 4" xfId="8788" xr:uid="{00000000-0005-0000-0000-000055220000}"/>
    <cellStyle name="Normal 12 3 4 7" xfId="8789" xr:uid="{00000000-0005-0000-0000-000056220000}"/>
    <cellStyle name="Normal 12 3 4 7 2" xfId="8790" xr:uid="{00000000-0005-0000-0000-000057220000}"/>
    <cellStyle name="Normal 12 3 4 7 3" xfId="8791" xr:uid="{00000000-0005-0000-0000-000058220000}"/>
    <cellStyle name="Normal 12 3 4 7 4" xfId="8792" xr:uid="{00000000-0005-0000-0000-000059220000}"/>
    <cellStyle name="Normal 12 3 4 8" xfId="8793" xr:uid="{00000000-0005-0000-0000-00005A220000}"/>
    <cellStyle name="Normal 12 3 4 9" xfId="8794" xr:uid="{00000000-0005-0000-0000-00005B220000}"/>
    <cellStyle name="Normal 12 3 5" xfId="8795" xr:uid="{00000000-0005-0000-0000-00005C220000}"/>
    <cellStyle name="Normal 12 3 5 10" xfId="8796" xr:uid="{00000000-0005-0000-0000-00005D220000}"/>
    <cellStyle name="Normal 12 3 5 11" xfId="8797" xr:uid="{00000000-0005-0000-0000-00005E220000}"/>
    <cellStyle name="Normal 12 3 5 12" xfId="8798" xr:uid="{00000000-0005-0000-0000-00005F220000}"/>
    <cellStyle name="Normal 12 3 5 2" xfId="8799" xr:uid="{00000000-0005-0000-0000-000060220000}"/>
    <cellStyle name="Normal 12 3 5 2 2" xfId="8800" xr:uid="{00000000-0005-0000-0000-000061220000}"/>
    <cellStyle name="Normal 12 3 5 2 2 2" xfId="8801" xr:uid="{00000000-0005-0000-0000-000062220000}"/>
    <cellStyle name="Normal 12 3 5 2 2 3" xfId="8802" xr:uid="{00000000-0005-0000-0000-000063220000}"/>
    <cellStyle name="Normal 12 3 5 2 2 4" xfId="8803" xr:uid="{00000000-0005-0000-0000-000064220000}"/>
    <cellStyle name="Normal 12 3 5 2 3" xfId="8804" xr:uid="{00000000-0005-0000-0000-000065220000}"/>
    <cellStyle name="Normal 12 3 5 2 3 2" xfId="8805" xr:uid="{00000000-0005-0000-0000-000066220000}"/>
    <cellStyle name="Normal 12 3 5 2 3 3" xfId="8806" xr:uid="{00000000-0005-0000-0000-000067220000}"/>
    <cellStyle name="Normal 12 3 5 2 3 4" xfId="8807" xr:uid="{00000000-0005-0000-0000-000068220000}"/>
    <cellStyle name="Normal 12 3 5 2 4" xfId="8808" xr:uid="{00000000-0005-0000-0000-000069220000}"/>
    <cellStyle name="Normal 12 3 5 2 5" xfId="8809" xr:uid="{00000000-0005-0000-0000-00006A220000}"/>
    <cellStyle name="Normal 12 3 5 2 6" xfId="8810" xr:uid="{00000000-0005-0000-0000-00006B220000}"/>
    <cellStyle name="Normal 12 3 5 3" xfId="8811" xr:uid="{00000000-0005-0000-0000-00006C220000}"/>
    <cellStyle name="Normal 12 3 5 3 2" xfId="8812" xr:uid="{00000000-0005-0000-0000-00006D220000}"/>
    <cellStyle name="Normal 12 3 5 3 3" xfId="8813" xr:uid="{00000000-0005-0000-0000-00006E220000}"/>
    <cellStyle name="Normal 12 3 5 3 4" xfId="8814" xr:uid="{00000000-0005-0000-0000-00006F220000}"/>
    <cellStyle name="Normal 12 3 5 4" xfId="8815" xr:uid="{00000000-0005-0000-0000-000070220000}"/>
    <cellStyle name="Normal 12 3 5 4 2" xfId="8816" xr:uid="{00000000-0005-0000-0000-000071220000}"/>
    <cellStyle name="Normal 12 3 5 4 3" xfId="8817" xr:uid="{00000000-0005-0000-0000-000072220000}"/>
    <cellStyle name="Normal 12 3 5 4 4" xfId="8818" xr:uid="{00000000-0005-0000-0000-000073220000}"/>
    <cellStyle name="Normal 12 3 5 5" xfId="8819" xr:uid="{00000000-0005-0000-0000-000074220000}"/>
    <cellStyle name="Normal 12 3 5 5 2" xfId="8820" xr:uid="{00000000-0005-0000-0000-000075220000}"/>
    <cellStyle name="Normal 12 3 5 5 3" xfId="8821" xr:uid="{00000000-0005-0000-0000-000076220000}"/>
    <cellStyle name="Normal 12 3 5 5 4" xfId="8822" xr:uid="{00000000-0005-0000-0000-000077220000}"/>
    <cellStyle name="Normal 12 3 5 6" xfId="8823" xr:uid="{00000000-0005-0000-0000-000078220000}"/>
    <cellStyle name="Normal 12 3 5 6 2" xfId="8824" xr:uid="{00000000-0005-0000-0000-000079220000}"/>
    <cellStyle name="Normal 12 3 5 6 3" xfId="8825" xr:uid="{00000000-0005-0000-0000-00007A220000}"/>
    <cellStyle name="Normal 12 3 5 6 4" xfId="8826" xr:uid="{00000000-0005-0000-0000-00007B220000}"/>
    <cellStyle name="Normal 12 3 5 7" xfId="8827" xr:uid="{00000000-0005-0000-0000-00007C220000}"/>
    <cellStyle name="Normal 12 3 5 7 2" xfId="8828" xr:uid="{00000000-0005-0000-0000-00007D220000}"/>
    <cellStyle name="Normal 12 3 5 7 3" xfId="8829" xr:uid="{00000000-0005-0000-0000-00007E220000}"/>
    <cellStyle name="Normal 12 3 5 7 4" xfId="8830" xr:uid="{00000000-0005-0000-0000-00007F220000}"/>
    <cellStyle name="Normal 12 3 5 8" xfId="8831" xr:uid="{00000000-0005-0000-0000-000080220000}"/>
    <cellStyle name="Normal 12 3 5 9" xfId="8832" xr:uid="{00000000-0005-0000-0000-000081220000}"/>
    <cellStyle name="Normal 12 3 6" xfId="8833" xr:uid="{00000000-0005-0000-0000-000082220000}"/>
    <cellStyle name="Normal 12 3 6 2" xfId="8834" xr:uid="{00000000-0005-0000-0000-000083220000}"/>
    <cellStyle name="Normal 12 3 6 2 2" xfId="8835" xr:uid="{00000000-0005-0000-0000-000084220000}"/>
    <cellStyle name="Normal 12 3 6 2 3" xfId="8836" xr:uid="{00000000-0005-0000-0000-000085220000}"/>
    <cellStyle name="Normal 12 3 6 2 4" xfId="8837" xr:uid="{00000000-0005-0000-0000-000086220000}"/>
    <cellStyle name="Normal 12 3 6 3" xfId="8838" xr:uid="{00000000-0005-0000-0000-000087220000}"/>
    <cellStyle name="Normal 12 3 6 3 2" xfId="8839" xr:uid="{00000000-0005-0000-0000-000088220000}"/>
    <cellStyle name="Normal 12 3 6 3 3" xfId="8840" xr:uid="{00000000-0005-0000-0000-000089220000}"/>
    <cellStyle name="Normal 12 3 6 3 4" xfId="8841" xr:uid="{00000000-0005-0000-0000-00008A220000}"/>
    <cellStyle name="Normal 12 3 6 4" xfId="8842" xr:uid="{00000000-0005-0000-0000-00008B220000}"/>
    <cellStyle name="Normal 12 3 6 4 2" xfId="8843" xr:uid="{00000000-0005-0000-0000-00008C220000}"/>
    <cellStyle name="Normal 12 3 6 4 3" xfId="8844" xr:uid="{00000000-0005-0000-0000-00008D220000}"/>
    <cellStyle name="Normal 12 3 6 4 4" xfId="8845" xr:uid="{00000000-0005-0000-0000-00008E220000}"/>
    <cellStyle name="Normal 12 3 6 5" xfId="8846" xr:uid="{00000000-0005-0000-0000-00008F220000}"/>
    <cellStyle name="Normal 12 3 6 5 2" xfId="8847" xr:uid="{00000000-0005-0000-0000-000090220000}"/>
    <cellStyle name="Normal 12 3 6 5 3" xfId="8848" xr:uid="{00000000-0005-0000-0000-000091220000}"/>
    <cellStyle name="Normal 12 3 6 5 4" xfId="8849" xr:uid="{00000000-0005-0000-0000-000092220000}"/>
    <cellStyle name="Normal 12 3 6 6" xfId="8850" xr:uid="{00000000-0005-0000-0000-000093220000}"/>
    <cellStyle name="Normal 12 3 6 7" xfId="8851" xr:uid="{00000000-0005-0000-0000-000094220000}"/>
    <cellStyle name="Normal 12 3 6 8" xfId="8852" xr:uid="{00000000-0005-0000-0000-000095220000}"/>
    <cellStyle name="Normal 12 3 7" xfId="8853" xr:uid="{00000000-0005-0000-0000-000096220000}"/>
    <cellStyle name="Normal 12 3 7 2" xfId="8854" xr:uid="{00000000-0005-0000-0000-000097220000}"/>
    <cellStyle name="Normal 12 3 7 3" xfId="8855" xr:uid="{00000000-0005-0000-0000-000098220000}"/>
    <cellStyle name="Normal 12 3 7 4" xfId="8856" xr:uid="{00000000-0005-0000-0000-000099220000}"/>
    <cellStyle name="Normal 12 3 8" xfId="8857" xr:uid="{00000000-0005-0000-0000-00009A220000}"/>
    <cellStyle name="Normal 12 3 8 2" xfId="8858" xr:uid="{00000000-0005-0000-0000-00009B220000}"/>
    <cellStyle name="Normal 12 3 8 3" xfId="8859" xr:uid="{00000000-0005-0000-0000-00009C220000}"/>
    <cellStyle name="Normal 12 3 8 4" xfId="8860" xr:uid="{00000000-0005-0000-0000-00009D220000}"/>
    <cellStyle name="Normal 12 3 9" xfId="8861" xr:uid="{00000000-0005-0000-0000-00009E220000}"/>
    <cellStyle name="Normal 12 3 9 2" xfId="8862" xr:uid="{00000000-0005-0000-0000-00009F220000}"/>
    <cellStyle name="Normal 12 3 9 3" xfId="8863" xr:uid="{00000000-0005-0000-0000-0000A0220000}"/>
    <cellStyle name="Normal 12 3 9 4" xfId="8864" xr:uid="{00000000-0005-0000-0000-0000A1220000}"/>
    <cellStyle name="Normal 12 4" xfId="8865" xr:uid="{00000000-0005-0000-0000-0000A2220000}"/>
    <cellStyle name="Normal 12 4 10" xfId="8866" xr:uid="{00000000-0005-0000-0000-0000A3220000}"/>
    <cellStyle name="Normal 12 4 10 2" xfId="8867" xr:uid="{00000000-0005-0000-0000-0000A4220000}"/>
    <cellStyle name="Normal 12 4 10 3" xfId="8868" xr:uid="{00000000-0005-0000-0000-0000A5220000}"/>
    <cellStyle name="Normal 12 4 10 4" xfId="8869" xr:uid="{00000000-0005-0000-0000-0000A6220000}"/>
    <cellStyle name="Normal 12 4 11" xfId="8870" xr:uid="{00000000-0005-0000-0000-0000A7220000}"/>
    <cellStyle name="Normal 12 4 11 2" xfId="8871" xr:uid="{00000000-0005-0000-0000-0000A8220000}"/>
    <cellStyle name="Normal 12 4 11 3" xfId="8872" xr:uid="{00000000-0005-0000-0000-0000A9220000}"/>
    <cellStyle name="Normal 12 4 11 4" xfId="8873" xr:uid="{00000000-0005-0000-0000-0000AA220000}"/>
    <cellStyle name="Normal 12 4 12" xfId="8874" xr:uid="{00000000-0005-0000-0000-0000AB220000}"/>
    <cellStyle name="Normal 12 4 12 2" xfId="8875" xr:uid="{00000000-0005-0000-0000-0000AC220000}"/>
    <cellStyle name="Normal 12 4 12 3" xfId="8876" xr:uid="{00000000-0005-0000-0000-0000AD220000}"/>
    <cellStyle name="Normal 12 4 12 4" xfId="8877" xr:uid="{00000000-0005-0000-0000-0000AE220000}"/>
    <cellStyle name="Normal 12 4 13" xfId="8878" xr:uid="{00000000-0005-0000-0000-0000AF220000}"/>
    <cellStyle name="Normal 12 4 13 2" xfId="8879" xr:uid="{00000000-0005-0000-0000-0000B0220000}"/>
    <cellStyle name="Normal 12 4 13 3" xfId="8880" xr:uid="{00000000-0005-0000-0000-0000B1220000}"/>
    <cellStyle name="Normal 12 4 13 4" xfId="8881" xr:uid="{00000000-0005-0000-0000-0000B2220000}"/>
    <cellStyle name="Normal 12 4 14" xfId="8882" xr:uid="{00000000-0005-0000-0000-0000B3220000}"/>
    <cellStyle name="Normal 12 4 15" xfId="8883" xr:uid="{00000000-0005-0000-0000-0000B4220000}"/>
    <cellStyle name="Normal 12 4 16" xfId="8884" xr:uid="{00000000-0005-0000-0000-0000B5220000}"/>
    <cellStyle name="Normal 12 4 17" xfId="8885" xr:uid="{00000000-0005-0000-0000-0000B6220000}"/>
    <cellStyle name="Normal 12 4 18" xfId="8886" xr:uid="{00000000-0005-0000-0000-0000B7220000}"/>
    <cellStyle name="Normal 12 4 19" xfId="8887" xr:uid="{00000000-0005-0000-0000-0000B8220000}"/>
    <cellStyle name="Normal 12 4 2" xfId="8888" xr:uid="{00000000-0005-0000-0000-0000B9220000}"/>
    <cellStyle name="Normal 12 4 2 10" xfId="8889" xr:uid="{00000000-0005-0000-0000-0000BA220000}"/>
    <cellStyle name="Normal 12 4 2 11" xfId="8890" xr:uid="{00000000-0005-0000-0000-0000BB220000}"/>
    <cellStyle name="Normal 12 4 2 12" xfId="8891" xr:uid="{00000000-0005-0000-0000-0000BC220000}"/>
    <cellStyle name="Normal 12 4 2 13" xfId="8892" xr:uid="{00000000-0005-0000-0000-0000BD220000}"/>
    <cellStyle name="Normal 12 4 2 14" xfId="8893" xr:uid="{00000000-0005-0000-0000-0000BE220000}"/>
    <cellStyle name="Normal 12 4 2 2" xfId="8894" xr:uid="{00000000-0005-0000-0000-0000BF220000}"/>
    <cellStyle name="Normal 12 4 2 2 10" xfId="8895" xr:uid="{00000000-0005-0000-0000-0000C0220000}"/>
    <cellStyle name="Normal 12 4 2 2 11" xfId="8896" xr:uid="{00000000-0005-0000-0000-0000C1220000}"/>
    <cellStyle name="Normal 12 4 2 2 12" xfId="8897" xr:uid="{00000000-0005-0000-0000-0000C2220000}"/>
    <cellStyle name="Normal 12 4 2 2 2" xfId="8898" xr:uid="{00000000-0005-0000-0000-0000C3220000}"/>
    <cellStyle name="Normal 12 4 2 2 2 2" xfId="8899" xr:uid="{00000000-0005-0000-0000-0000C4220000}"/>
    <cellStyle name="Normal 12 4 2 2 2 2 2" xfId="8900" xr:uid="{00000000-0005-0000-0000-0000C5220000}"/>
    <cellStyle name="Normal 12 4 2 2 2 2 3" xfId="8901" xr:uid="{00000000-0005-0000-0000-0000C6220000}"/>
    <cellStyle name="Normal 12 4 2 2 2 2 4" xfId="8902" xr:uid="{00000000-0005-0000-0000-0000C7220000}"/>
    <cellStyle name="Normal 12 4 2 2 2 3" xfId="8903" xr:uid="{00000000-0005-0000-0000-0000C8220000}"/>
    <cellStyle name="Normal 12 4 2 2 2 3 2" xfId="8904" xr:uid="{00000000-0005-0000-0000-0000C9220000}"/>
    <cellStyle name="Normal 12 4 2 2 2 3 3" xfId="8905" xr:uid="{00000000-0005-0000-0000-0000CA220000}"/>
    <cellStyle name="Normal 12 4 2 2 2 3 4" xfId="8906" xr:uid="{00000000-0005-0000-0000-0000CB220000}"/>
    <cellStyle name="Normal 12 4 2 2 2 4" xfId="8907" xr:uid="{00000000-0005-0000-0000-0000CC220000}"/>
    <cellStyle name="Normal 12 4 2 2 2 5" xfId="8908" xr:uid="{00000000-0005-0000-0000-0000CD220000}"/>
    <cellStyle name="Normal 12 4 2 2 2 6" xfId="8909" xr:uid="{00000000-0005-0000-0000-0000CE220000}"/>
    <cellStyle name="Normal 12 4 2 2 3" xfId="8910" xr:uid="{00000000-0005-0000-0000-0000CF220000}"/>
    <cellStyle name="Normal 12 4 2 2 3 2" xfId="8911" xr:uid="{00000000-0005-0000-0000-0000D0220000}"/>
    <cellStyle name="Normal 12 4 2 2 3 3" xfId="8912" xr:uid="{00000000-0005-0000-0000-0000D1220000}"/>
    <cellStyle name="Normal 12 4 2 2 3 4" xfId="8913" xr:uid="{00000000-0005-0000-0000-0000D2220000}"/>
    <cellStyle name="Normal 12 4 2 2 4" xfId="8914" xr:uid="{00000000-0005-0000-0000-0000D3220000}"/>
    <cellStyle name="Normal 12 4 2 2 4 2" xfId="8915" xr:uid="{00000000-0005-0000-0000-0000D4220000}"/>
    <cellStyle name="Normal 12 4 2 2 4 3" xfId="8916" xr:uid="{00000000-0005-0000-0000-0000D5220000}"/>
    <cellStyle name="Normal 12 4 2 2 4 4" xfId="8917" xr:uid="{00000000-0005-0000-0000-0000D6220000}"/>
    <cellStyle name="Normal 12 4 2 2 5" xfId="8918" xr:uid="{00000000-0005-0000-0000-0000D7220000}"/>
    <cellStyle name="Normal 12 4 2 2 5 2" xfId="8919" xr:uid="{00000000-0005-0000-0000-0000D8220000}"/>
    <cellStyle name="Normal 12 4 2 2 5 3" xfId="8920" xr:uid="{00000000-0005-0000-0000-0000D9220000}"/>
    <cellStyle name="Normal 12 4 2 2 5 4" xfId="8921" xr:uid="{00000000-0005-0000-0000-0000DA220000}"/>
    <cellStyle name="Normal 12 4 2 2 6" xfId="8922" xr:uid="{00000000-0005-0000-0000-0000DB220000}"/>
    <cellStyle name="Normal 12 4 2 2 6 2" xfId="8923" xr:uid="{00000000-0005-0000-0000-0000DC220000}"/>
    <cellStyle name="Normal 12 4 2 2 6 3" xfId="8924" xr:uid="{00000000-0005-0000-0000-0000DD220000}"/>
    <cellStyle name="Normal 12 4 2 2 6 4" xfId="8925" xr:uid="{00000000-0005-0000-0000-0000DE220000}"/>
    <cellStyle name="Normal 12 4 2 2 7" xfId="8926" xr:uid="{00000000-0005-0000-0000-0000DF220000}"/>
    <cellStyle name="Normal 12 4 2 2 7 2" xfId="8927" xr:uid="{00000000-0005-0000-0000-0000E0220000}"/>
    <cellStyle name="Normal 12 4 2 2 7 3" xfId="8928" xr:uid="{00000000-0005-0000-0000-0000E1220000}"/>
    <cellStyle name="Normal 12 4 2 2 7 4" xfId="8929" xr:uid="{00000000-0005-0000-0000-0000E2220000}"/>
    <cellStyle name="Normal 12 4 2 2 8" xfId="8930" xr:uid="{00000000-0005-0000-0000-0000E3220000}"/>
    <cellStyle name="Normal 12 4 2 2 9" xfId="8931" xr:uid="{00000000-0005-0000-0000-0000E4220000}"/>
    <cellStyle name="Normal 12 4 2 3" xfId="8932" xr:uid="{00000000-0005-0000-0000-0000E5220000}"/>
    <cellStyle name="Normal 12 4 2 3 2" xfId="8933" xr:uid="{00000000-0005-0000-0000-0000E6220000}"/>
    <cellStyle name="Normal 12 4 2 3 2 2" xfId="8934" xr:uid="{00000000-0005-0000-0000-0000E7220000}"/>
    <cellStyle name="Normal 12 4 2 3 2 3" xfId="8935" xr:uid="{00000000-0005-0000-0000-0000E8220000}"/>
    <cellStyle name="Normal 12 4 2 3 2 4" xfId="8936" xr:uid="{00000000-0005-0000-0000-0000E9220000}"/>
    <cellStyle name="Normal 12 4 2 3 3" xfId="8937" xr:uid="{00000000-0005-0000-0000-0000EA220000}"/>
    <cellStyle name="Normal 12 4 2 3 3 2" xfId="8938" xr:uid="{00000000-0005-0000-0000-0000EB220000}"/>
    <cellStyle name="Normal 12 4 2 3 3 3" xfId="8939" xr:uid="{00000000-0005-0000-0000-0000EC220000}"/>
    <cellStyle name="Normal 12 4 2 3 3 4" xfId="8940" xr:uid="{00000000-0005-0000-0000-0000ED220000}"/>
    <cellStyle name="Normal 12 4 2 3 4" xfId="8941" xr:uid="{00000000-0005-0000-0000-0000EE220000}"/>
    <cellStyle name="Normal 12 4 2 3 5" xfId="8942" xr:uid="{00000000-0005-0000-0000-0000EF220000}"/>
    <cellStyle name="Normal 12 4 2 3 6" xfId="8943" xr:uid="{00000000-0005-0000-0000-0000F0220000}"/>
    <cellStyle name="Normal 12 4 2 4" xfId="8944" xr:uid="{00000000-0005-0000-0000-0000F1220000}"/>
    <cellStyle name="Normal 12 4 2 4 2" xfId="8945" xr:uid="{00000000-0005-0000-0000-0000F2220000}"/>
    <cellStyle name="Normal 12 4 2 4 3" xfId="8946" xr:uid="{00000000-0005-0000-0000-0000F3220000}"/>
    <cellStyle name="Normal 12 4 2 4 4" xfId="8947" xr:uid="{00000000-0005-0000-0000-0000F4220000}"/>
    <cellStyle name="Normal 12 4 2 5" xfId="8948" xr:uid="{00000000-0005-0000-0000-0000F5220000}"/>
    <cellStyle name="Normal 12 4 2 5 2" xfId="8949" xr:uid="{00000000-0005-0000-0000-0000F6220000}"/>
    <cellStyle name="Normal 12 4 2 5 3" xfId="8950" xr:uid="{00000000-0005-0000-0000-0000F7220000}"/>
    <cellStyle name="Normal 12 4 2 5 4" xfId="8951" xr:uid="{00000000-0005-0000-0000-0000F8220000}"/>
    <cellStyle name="Normal 12 4 2 6" xfId="8952" xr:uid="{00000000-0005-0000-0000-0000F9220000}"/>
    <cellStyle name="Normal 12 4 2 6 2" xfId="8953" xr:uid="{00000000-0005-0000-0000-0000FA220000}"/>
    <cellStyle name="Normal 12 4 2 6 3" xfId="8954" xr:uid="{00000000-0005-0000-0000-0000FB220000}"/>
    <cellStyle name="Normal 12 4 2 6 4" xfId="8955" xr:uid="{00000000-0005-0000-0000-0000FC220000}"/>
    <cellStyle name="Normal 12 4 2 7" xfId="8956" xr:uid="{00000000-0005-0000-0000-0000FD220000}"/>
    <cellStyle name="Normal 12 4 2 7 2" xfId="8957" xr:uid="{00000000-0005-0000-0000-0000FE220000}"/>
    <cellStyle name="Normal 12 4 2 7 3" xfId="8958" xr:uid="{00000000-0005-0000-0000-0000FF220000}"/>
    <cellStyle name="Normal 12 4 2 7 4" xfId="8959" xr:uid="{00000000-0005-0000-0000-000000230000}"/>
    <cellStyle name="Normal 12 4 2 8" xfId="8960" xr:uid="{00000000-0005-0000-0000-000001230000}"/>
    <cellStyle name="Normal 12 4 2 8 2" xfId="8961" xr:uid="{00000000-0005-0000-0000-000002230000}"/>
    <cellStyle name="Normal 12 4 2 8 3" xfId="8962" xr:uid="{00000000-0005-0000-0000-000003230000}"/>
    <cellStyle name="Normal 12 4 2 8 4" xfId="8963" xr:uid="{00000000-0005-0000-0000-000004230000}"/>
    <cellStyle name="Normal 12 4 2 9" xfId="8964" xr:uid="{00000000-0005-0000-0000-000005230000}"/>
    <cellStyle name="Normal 12 4 2 9 2" xfId="8965" xr:uid="{00000000-0005-0000-0000-000006230000}"/>
    <cellStyle name="Normal 12 4 2 9 3" xfId="8966" xr:uid="{00000000-0005-0000-0000-000007230000}"/>
    <cellStyle name="Normal 12 4 2 9 4" xfId="8967" xr:uid="{00000000-0005-0000-0000-000008230000}"/>
    <cellStyle name="Normal 12 4 20" xfId="8968" xr:uid="{00000000-0005-0000-0000-000009230000}"/>
    <cellStyle name="Normal 12 4 3" xfId="8969" xr:uid="{00000000-0005-0000-0000-00000A230000}"/>
    <cellStyle name="Normal 12 4 3 10" xfId="8970" xr:uid="{00000000-0005-0000-0000-00000B230000}"/>
    <cellStyle name="Normal 12 4 3 11" xfId="8971" xr:uid="{00000000-0005-0000-0000-00000C230000}"/>
    <cellStyle name="Normal 12 4 3 12" xfId="8972" xr:uid="{00000000-0005-0000-0000-00000D230000}"/>
    <cellStyle name="Normal 12 4 3 13" xfId="8973" xr:uid="{00000000-0005-0000-0000-00000E230000}"/>
    <cellStyle name="Normal 12 4 3 14" xfId="8974" xr:uid="{00000000-0005-0000-0000-00000F230000}"/>
    <cellStyle name="Normal 12 4 3 2" xfId="8975" xr:uid="{00000000-0005-0000-0000-000010230000}"/>
    <cellStyle name="Normal 12 4 3 2 10" xfId="8976" xr:uid="{00000000-0005-0000-0000-000011230000}"/>
    <cellStyle name="Normal 12 4 3 2 11" xfId="8977" xr:uid="{00000000-0005-0000-0000-000012230000}"/>
    <cellStyle name="Normal 12 4 3 2 12" xfId="8978" xr:uid="{00000000-0005-0000-0000-000013230000}"/>
    <cellStyle name="Normal 12 4 3 2 2" xfId="8979" xr:uid="{00000000-0005-0000-0000-000014230000}"/>
    <cellStyle name="Normal 12 4 3 2 2 2" xfId="8980" xr:uid="{00000000-0005-0000-0000-000015230000}"/>
    <cellStyle name="Normal 12 4 3 2 2 2 2" xfId="8981" xr:uid="{00000000-0005-0000-0000-000016230000}"/>
    <cellStyle name="Normal 12 4 3 2 2 2 3" xfId="8982" xr:uid="{00000000-0005-0000-0000-000017230000}"/>
    <cellStyle name="Normal 12 4 3 2 2 2 4" xfId="8983" xr:uid="{00000000-0005-0000-0000-000018230000}"/>
    <cellStyle name="Normal 12 4 3 2 2 3" xfId="8984" xr:uid="{00000000-0005-0000-0000-000019230000}"/>
    <cellStyle name="Normal 12 4 3 2 2 3 2" xfId="8985" xr:uid="{00000000-0005-0000-0000-00001A230000}"/>
    <cellStyle name="Normal 12 4 3 2 2 3 3" xfId="8986" xr:uid="{00000000-0005-0000-0000-00001B230000}"/>
    <cellStyle name="Normal 12 4 3 2 2 3 4" xfId="8987" xr:uid="{00000000-0005-0000-0000-00001C230000}"/>
    <cellStyle name="Normal 12 4 3 2 2 4" xfId="8988" xr:uid="{00000000-0005-0000-0000-00001D230000}"/>
    <cellStyle name="Normal 12 4 3 2 2 5" xfId="8989" xr:uid="{00000000-0005-0000-0000-00001E230000}"/>
    <cellStyle name="Normal 12 4 3 2 2 6" xfId="8990" xr:uid="{00000000-0005-0000-0000-00001F230000}"/>
    <cellStyle name="Normal 12 4 3 2 3" xfId="8991" xr:uid="{00000000-0005-0000-0000-000020230000}"/>
    <cellStyle name="Normal 12 4 3 2 3 2" xfId="8992" xr:uid="{00000000-0005-0000-0000-000021230000}"/>
    <cellStyle name="Normal 12 4 3 2 3 3" xfId="8993" xr:uid="{00000000-0005-0000-0000-000022230000}"/>
    <cellStyle name="Normal 12 4 3 2 3 4" xfId="8994" xr:uid="{00000000-0005-0000-0000-000023230000}"/>
    <cellStyle name="Normal 12 4 3 2 4" xfId="8995" xr:uid="{00000000-0005-0000-0000-000024230000}"/>
    <cellStyle name="Normal 12 4 3 2 4 2" xfId="8996" xr:uid="{00000000-0005-0000-0000-000025230000}"/>
    <cellStyle name="Normal 12 4 3 2 4 3" xfId="8997" xr:uid="{00000000-0005-0000-0000-000026230000}"/>
    <cellStyle name="Normal 12 4 3 2 4 4" xfId="8998" xr:uid="{00000000-0005-0000-0000-000027230000}"/>
    <cellStyle name="Normal 12 4 3 2 5" xfId="8999" xr:uid="{00000000-0005-0000-0000-000028230000}"/>
    <cellStyle name="Normal 12 4 3 2 5 2" xfId="9000" xr:uid="{00000000-0005-0000-0000-000029230000}"/>
    <cellStyle name="Normal 12 4 3 2 5 3" xfId="9001" xr:uid="{00000000-0005-0000-0000-00002A230000}"/>
    <cellStyle name="Normal 12 4 3 2 5 4" xfId="9002" xr:uid="{00000000-0005-0000-0000-00002B230000}"/>
    <cellStyle name="Normal 12 4 3 2 6" xfId="9003" xr:uid="{00000000-0005-0000-0000-00002C230000}"/>
    <cellStyle name="Normal 12 4 3 2 6 2" xfId="9004" xr:uid="{00000000-0005-0000-0000-00002D230000}"/>
    <cellStyle name="Normal 12 4 3 2 6 3" xfId="9005" xr:uid="{00000000-0005-0000-0000-00002E230000}"/>
    <cellStyle name="Normal 12 4 3 2 6 4" xfId="9006" xr:uid="{00000000-0005-0000-0000-00002F230000}"/>
    <cellStyle name="Normal 12 4 3 2 7" xfId="9007" xr:uid="{00000000-0005-0000-0000-000030230000}"/>
    <cellStyle name="Normal 12 4 3 2 7 2" xfId="9008" xr:uid="{00000000-0005-0000-0000-000031230000}"/>
    <cellStyle name="Normal 12 4 3 2 7 3" xfId="9009" xr:uid="{00000000-0005-0000-0000-000032230000}"/>
    <cellStyle name="Normal 12 4 3 2 7 4" xfId="9010" xr:uid="{00000000-0005-0000-0000-000033230000}"/>
    <cellStyle name="Normal 12 4 3 2 8" xfId="9011" xr:uid="{00000000-0005-0000-0000-000034230000}"/>
    <cellStyle name="Normal 12 4 3 2 9" xfId="9012" xr:uid="{00000000-0005-0000-0000-000035230000}"/>
    <cellStyle name="Normal 12 4 3 3" xfId="9013" xr:uid="{00000000-0005-0000-0000-000036230000}"/>
    <cellStyle name="Normal 12 4 3 3 2" xfId="9014" xr:uid="{00000000-0005-0000-0000-000037230000}"/>
    <cellStyle name="Normal 12 4 3 3 2 2" xfId="9015" xr:uid="{00000000-0005-0000-0000-000038230000}"/>
    <cellStyle name="Normal 12 4 3 3 2 3" xfId="9016" xr:uid="{00000000-0005-0000-0000-000039230000}"/>
    <cellStyle name="Normal 12 4 3 3 2 4" xfId="9017" xr:uid="{00000000-0005-0000-0000-00003A230000}"/>
    <cellStyle name="Normal 12 4 3 3 3" xfId="9018" xr:uid="{00000000-0005-0000-0000-00003B230000}"/>
    <cellStyle name="Normal 12 4 3 3 3 2" xfId="9019" xr:uid="{00000000-0005-0000-0000-00003C230000}"/>
    <cellStyle name="Normal 12 4 3 3 3 3" xfId="9020" xr:uid="{00000000-0005-0000-0000-00003D230000}"/>
    <cellStyle name="Normal 12 4 3 3 3 4" xfId="9021" xr:uid="{00000000-0005-0000-0000-00003E230000}"/>
    <cellStyle name="Normal 12 4 3 3 4" xfId="9022" xr:uid="{00000000-0005-0000-0000-00003F230000}"/>
    <cellStyle name="Normal 12 4 3 3 5" xfId="9023" xr:uid="{00000000-0005-0000-0000-000040230000}"/>
    <cellStyle name="Normal 12 4 3 3 6" xfId="9024" xr:uid="{00000000-0005-0000-0000-000041230000}"/>
    <cellStyle name="Normal 12 4 3 4" xfId="9025" xr:uid="{00000000-0005-0000-0000-000042230000}"/>
    <cellStyle name="Normal 12 4 3 4 2" xfId="9026" xr:uid="{00000000-0005-0000-0000-000043230000}"/>
    <cellStyle name="Normal 12 4 3 4 3" xfId="9027" xr:uid="{00000000-0005-0000-0000-000044230000}"/>
    <cellStyle name="Normal 12 4 3 4 4" xfId="9028" xr:uid="{00000000-0005-0000-0000-000045230000}"/>
    <cellStyle name="Normal 12 4 3 5" xfId="9029" xr:uid="{00000000-0005-0000-0000-000046230000}"/>
    <cellStyle name="Normal 12 4 3 5 2" xfId="9030" xr:uid="{00000000-0005-0000-0000-000047230000}"/>
    <cellStyle name="Normal 12 4 3 5 3" xfId="9031" xr:uid="{00000000-0005-0000-0000-000048230000}"/>
    <cellStyle name="Normal 12 4 3 5 4" xfId="9032" xr:uid="{00000000-0005-0000-0000-000049230000}"/>
    <cellStyle name="Normal 12 4 3 6" xfId="9033" xr:uid="{00000000-0005-0000-0000-00004A230000}"/>
    <cellStyle name="Normal 12 4 3 6 2" xfId="9034" xr:uid="{00000000-0005-0000-0000-00004B230000}"/>
    <cellStyle name="Normal 12 4 3 6 3" xfId="9035" xr:uid="{00000000-0005-0000-0000-00004C230000}"/>
    <cellStyle name="Normal 12 4 3 6 4" xfId="9036" xr:uid="{00000000-0005-0000-0000-00004D230000}"/>
    <cellStyle name="Normal 12 4 3 7" xfId="9037" xr:uid="{00000000-0005-0000-0000-00004E230000}"/>
    <cellStyle name="Normal 12 4 3 7 2" xfId="9038" xr:uid="{00000000-0005-0000-0000-00004F230000}"/>
    <cellStyle name="Normal 12 4 3 7 3" xfId="9039" xr:uid="{00000000-0005-0000-0000-000050230000}"/>
    <cellStyle name="Normal 12 4 3 7 4" xfId="9040" xr:uid="{00000000-0005-0000-0000-000051230000}"/>
    <cellStyle name="Normal 12 4 3 8" xfId="9041" xr:uid="{00000000-0005-0000-0000-000052230000}"/>
    <cellStyle name="Normal 12 4 3 8 2" xfId="9042" xr:uid="{00000000-0005-0000-0000-000053230000}"/>
    <cellStyle name="Normal 12 4 3 8 3" xfId="9043" xr:uid="{00000000-0005-0000-0000-000054230000}"/>
    <cellStyle name="Normal 12 4 3 8 4" xfId="9044" xr:uid="{00000000-0005-0000-0000-000055230000}"/>
    <cellStyle name="Normal 12 4 3 9" xfId="9045" xr:uid="{00000000-0005-0000-0000-000056230000}"/>
    <cellStyle name="Normal 12 4 3 9 2" xfId="9046" xr:uid="{00000000-0005-0000-0000-000057230000}"/>
    <cellStyle name="Normal 12 4 3 9 3" xfId="9047" xr:uid="{00000000-0005-0000-0000-000058230000}"/>
    <cellStyle name="Normal 12 4 3 9 4" xfId="9048" xr:uid="{00000000-0005-0000-0000-000059230000}"/>
    <cellStyle name="Normal 12 4 4" xfId="9049" xr:uid="{00000000-0005-0000-0000-00005A230000}"/>
    <cellStyle name="Normal 12 4 4 10" xfId="9050" xr:uid="{00000000-0005-0000-0000-00005B230000}"/>
    <cellStyle name="Normal 12 4 4 11" xfId="9051" xr:uid="{00000000-0005-0000-0000-00005C230000}"/>
    <cellStyle name="Normal 12 4 4 12" xfId="9052" xr:uid="{00000000-0005-0000-0000-00005D230000}"/>
    <cellStyle name="Normal 12 4 4 2" xfId="9053" xr:uid="{00000000-0005-0000-0000-00005E230000}"/>
    <cellStyle name="Normal 12 4 4 2 2" xfId="9054" xr:uid="{00000000-0005-0000-0000-00005F230000}"/>
    <cellStyle name="Normal 12 4 4 2 2 2" xfId="9055" xr:uid="{00000000-0005-0000-0000-000060230000}"/>
    <cellStyle name="Normal 12 4 4 2 2 3" xfId="9056" xr:uid="{00000000-0005-0000-0000-000061230000}"/>
    <cellStyle name="Normal 12 4 4 2 2 4" xfId="9057" xr:uid="{00000000-0005-0000-0000-000062230000}"/>
    <cellStyle name="Normal 12 4 4 2 3" xfId="9058" xr:uid="{00000000-0005-0000-0000-000063230000}"/>
    <cellStyle name="Normal 12 4 4 2 3 2" xfId="9059" xr:uid="{00000000-0005-0000-0000-000064230000}"/>
    <cellStyle name="Normal 12 4 4 2 3 3" xfId="9060" xr:uid="{00000000-0005-0000-0000-000065230000}"/>
    <cellStyle name="Normal 12 4 4 2 3 4" xfId="9061" xr:uid="{00000000-0005-0000-0000-000066230000}"/>
    <cellStyle name="Normal 12 4 4 2 4" xfId="9062" xr:uid="{00000000-0005-0000-0000-000067230000}"/>
    <cellStyle name="Normal 12 4 4 2 5" xfId="9063" xr:uid="{00000000-0005-0000-0000-000068230000}"/>
    <cellStyle name="Normal 12 4 4 2 6" xfId="9064" xr:uid="{00000000-0005-0000-0000-000069230000}"/>
    <cellStyle name="Normal 12 4 4 3" xfId="9065" xr:uid="{00000000-0005-0000-0000-00006A230000}"/>
    <cellStyle name="Normal 12 4 4 3 2" xfId="9066" xr:uid="{00000000-0005-0000-0000-00006B230000}"/>
    <cellStyle name="Normal 12 4 4 3 3" xfId="9067" xr:uid="{00000000-0005-0000-0000-00006C230000}"/>
    <cellStyle name="Normal 12 4 4 3 4" xfId="9068" xr:uid="{00000000-0005-0000-0000-00006D230000}"/>
    <cellStyle name="Normal 12 4 4 4" xfId="9069" xr:uid="{00000000-0005-0000-0000-00006E230000}"/>
    <cellStyle name="Normal 12 4 4 4 2" xfId="9070" xr:uid="{00000000-0005-0000-0000-00006F230000}"/>
    <cellStyle name="Normal 12 4 4 4 3" xfId="9071" xr:uid="{00000000-0005-0000-0000-000070230000}"/>
    <cellStyle name="Normal 12 4 4 4 4" xfId="9072" xr:uid="{00000000-0005-0000-0000-000071230000}"/>
    <cellStyle name="Normal 12 4 4 5" xfId="9073" xr:uid="{00000000-0005-0000-0000-000072230000}"/>
    <cellStyle name="Normal 12 4 4 5 2" xfId="9074" xr:uid="{00000000-0005-0000-0000-000073230000}"/>
    <cellStyle name="Normal 12 4 4 5 3" xfId="9075" xr:uid="{00000000-0005-0000-0000-000074230000}"/>
    <cellStyle name="Normal 12 4 4 5 4" xfId="9076" xr:uid="{00000000-0005-0000-0000-000075230000}"/>
    <cellStyle name="Normal 12 4 4 6" xfId="9077" xr:uid="{00000000-0005-0000-0000-000076230000}"/>
    <cellStyle name="Normal 12 4 4 6 2" xfId="9078" xr:uid="{00000000-0005-0000-0000-000077230000}"/>
    <cellStyle name="Normal 12 4 4 6 3" xfId="9079" xr:uid="{00000000-0005-0000-0000-000078230000}"/>
    <cellStyle name="Normal 12 4 4 6 4" xfId="9080" xr:uid="{00000000-0005-0000-0000-000079230000}"/>
    <cellStyle name="Normal 12 4 4 7" xfId="9081" xr:uid="{00000000-0005-0000-0000-00007A230000}"/>
    <cellStyle name="Normal 12 4 4 7 2" xfId="9082" xr:uid="{00000000-0005-0000-0000-00007B230000}"/>
    <cellStyle name="Normal 12 4 4 7 3" xfId="9083" xr:uid="{00000000-0005-0000-0000-00007C230000}"/>
    <cellStyle name="Normal 12 4 4 7 4" xfId="9084" xr:uid="{00000000-0005-0000-0000-00007D230000}"/>
    <cellStyle name="Normal 12 4 4 8" xfId="9085" xr:uid="{00000000-0005-0000-0000-00007E230000}"/>
    <cellStyle name="Normal 12 4 4 9" xfId="9086" xr:uid="{00000000-0005-0000-0000-00007F230000}"/>
    <cellStyle name="Normal 12 4 5" xfId="9087" xr:uid="{00000000-0005-0000-0000-000080230000}"/>
    <cellStyle name="Normal 12 4 5 10" xfId="9088" xr:uid="{00000000-0005-0000-0000-000081230000}"/>
    <cellStyle name="Normal 12 4 5 11" xfId="9089" xr:uid="{00000000-0005-0000-0000-000082230000}"/>
    <cellStyle name="Normal 12 4 5 12" xfId="9090" xr:uid="{00000000-0005-0000-0000-000083230000}"/>
    <cellStyle name="Normal 12 4 5 2" xfId="9091" xr:uid="{00000000-0005-0000-0000-000084230000}"/>
    <cellStyle name="Normal 12 4 5 2 2" xfId="9092" xr:uid="{00000000-0005-0000-0000-000085230000}"/>
    <cellStyle name="Normal 12 4 5 2 2 2" xfId="9093" xr:uid="{00000000-0005-0000-0000-000086230000}"/>
    <cellStyle name="Normal 12 4 5 2 2 3" xfId="9094" xr:uid="{00000000-0005-0000-0000-000087230000}"/>
    <cellStyle name="Normal 12 4 5 2 2 4" xfId="9095" xr:uid="{00000000-0005-0000-0000-000088230000}"/>
    <cellStyle name="Normal 12 4 5 2 3" xfId="9096" xr:uid="{00000000-0005-0000-0000-000089230000}"/>
    <cellStyle name="Normal 12 4 5 2 3 2" xfId="9097" xr:uid="{00000000-0005-0000-0000-00008A230000}"/>
    <cellStyle name="Normal 12 4 5 2 3 3" xfId="9098" xr:uid="{00000000-0005-0000-0000-00008B230000}"/>
    <cellStyle name="Normal 12 4 5 2 3 4" xfId="9099" xr:uid="{00000000-0005-0000-0000-00008C230000}"/>
    <cellStyle name="Normal 12 4 5 2 4" xfId="9100" xr:uid="{00000000-0005-0000-0000-00008D230000}"/>
    <cellStyle name="Normal 12 4 5 2 5" xfId="9101" xr:uid="{00000000-0005-0000-0000-00008E230000}"/>
    <cellStyle name="Normal 12 4 5 2 6" xfId="9102" xr:uid="{00000000-0005-0000-0000-00008F230000}"/>
    <cellStyle name="Normal 12 4 5 3" xfId="9103" xr:uid="{00000000-0005-0000-0000-000090230000}"/>
    <cellStyle name="Normal 12 4 5 3 2" xfId="9104" xr:uid="{00000000-0005-0000-0000-000091230000}"/>
    <cellStyle name="Normal 12 4 5 3 3" xfId="9105" xr:uid="{00000000-0005-0000-0000-000092230000}"/>
    <cellStyle name="Normal 12 4 5 3 4" xfId="9106" xr:uid="{00000000-0005-0000-0000-000093230000}"/>
    <cellStyle name="Normal 12 4 5 4" xfId="9107" xr:uid="{00000000-0005-0000-0000-000094230000}"/>
    <cellStyle name="Normal 12 4 5 4 2" xfId="9108" xr:uid="{00000000-0005-0000-0000-000095230000}"/>
    <cellStyle name="Normal 12 4 5 4 3" xfId="9109" xr:uid="{00000000-0005-0000-0000-000096230000}"/>
    <cellStyle name="Normal 12 4 5 4 4" xfId="9110" xr:uid="{00000000-0005-0000-0000-000097230000}"/>
    <cellStyle name="Normal 12 4 5 5" xfId="9111" xr:uid="{00000000-0005-0000-0000-000098230000}"/>
    <cellStyle name="Normal 12 4 5 5 2" xfId="9112" xr:uid="{00000000-0005-0000-0000-000099230000}"/>
    <cellStyle name="Normal 12 4 5 5 3" xfId="9113" xr:uid="{00000000-0005-0000-0000-00009A230000}"/>
    <cellStyle name="Normal 12 4 5 5 4" xfId="9114" xr:uid="{00000000-0005-0000-0000-00009B230000}"/>
    <cellStyle name="Normal 12 4 5 6" xfId="9115" xr:uid="{00000000-0005-0000-0000-00009C230000}"/>
    <cellStyle name="Normal 12 4 5 6 2" xfId="9116" xr:uid="{00000000-0005-0000-0000-00009D230000}"/>
    <cellStyle name="Normal 12 4 5 6 3" xfId="9117" xr:uid="{00000000-0005-0000-0000-00009E230000}"/>
    <cellStyle name="Normal 12 4 5 6 4" xfId="9118" xr:uid="{00000000-0005-0000-0000-00009F230000}"/>
    <cellStyle name="Normal 12 4 5 7" xfId="9119" xr:uid="{00000000-0005-0000-0000-0000A0230000}"/>
    <cellStyle name="Normal 12 4 5 7 2" xfId="9120" xr:uid="{00000000-0005-0000-0000-0000A1230000}"/>
    <cellStyle name="Normal 12 4 5 7 3" xfId="9121" xr:uid="{00000000-0005-0000-0000-0000A2230000}"/>
    <cellStyle name="Normal 12 4 5 7 4" xfId="9122" xr:uid="{00000000-0005-0000-0000-0000A3230000}"/>
    <cellStyle name="Normal 12 4 5 8" xfId="9123" xr:uid="{00000000-0005-0000-0000-0000A4230000}"/>
    <cellStyle name="Normal 12 4 5 9" xfId="9124" xr:uid="{00000000-0005-0000-0000-0000A5230000}"/>
    <cellStyle name="Normal 12 4 6" xfId="9125" xr:uid="{00000000-0005-0000-0000-0000A6230000}"/>
    <cellStyle name="Normal 12 4 6 2" xfId="9126" xr:uid="{00000000-0005-0000-0000-0000A7230000}"/>
    <cellStyle name="Normal 12 4 6 2 2" xfId="9127" xr:uid="{00000000-0005-0000-0000-0000A8230000}"/>
    <cellStyle name="Normal 12 4 6 2 3" xfId="9128" xr:uid="{00000000-0005-0000-0000-0000A9230000}"/>
    <cellStyle name="Normal 12 4 6 2 4" xfId="9129" xr:uid="{00000000-0005-0000-0000-0000AA230000}"/>
    <cellStyle name="Normal 12 4 6 3" xfId="9130" xr:uid="{00000000-0005-0000-0000-0000AB230000}"/>
    <cellStyle name="Normal 12 4 6 3 2" xfId="9131" xr:uid="{00000000-0005-0000-0000-0000AC230000}"/>
    <cellStyle name="Normal 12 4 6 3 3" xfId="9132" xr:uid="{00000000-0005-0000-0000-0000AD230000}"/>
    <cellStyle name="Normal 12 4 6 3 4" xfId="9133" xr:uid="{00000000-0005-0000-0000-0000AE230000}"/>
    <cellStyle name="Normal 12 4 6 4" xfId="9134" xr:uid="{00000000-0005-0000-0000-0000AF230000}"/>
    <cellStyle name="Normal 12 4 6 4 2" xfId="9135" xr:uid="{00000000-0005-0000-0000-0000B0230000}"/>
    <cellStyle name="Normal 12 4 6 4 3" xfId="9136" xr:uid="{00000000-0005-0000-0000-0000B1230000}"/>
    <cellStyle name="Normal 12 4 6 4 4" xfId="9137" xr:uid="{00000000-0005-0000-0000-0000B2230000}"/>
    <cellStyle name="Normal 12 4 6 5" xfId="9138" xr:uid="{00000000-0005-0000-0000-0000B3230000}"/>
    <cellStyle name="Normal 12 4 6 5 2" xfId="9139" xr:uid="{00000000-0005-0000-0000-0000B4230000}"/>
    <cellStyle name="Normal 12 4 6 5 3" xfId="9140" xr:uid="{00000000-0005-0000-0000-0000B5230000}"/>
    <cellStyle name="Normal 12 4 6 5 4" xfId="9141" xr:uid="{00000000-0005-0000-0000-0000B6230000}"/>
    <cellStyle name="Normal 12 4 6 6" xfId="9142" xr:uid="{00000000-0005-0000-0000-0000B7230000}"/>
    <cellStyle name="Normal 12 4 6 7" xfId="9143" xr:uid="{00000000-0005-0000-0000-0000B8230000}"/>
    <cellStyle name="Normal 12 4 6 8" xfId="9144" xr:uid="{00000000-0005-0000-0000-0000B9230000}"/>
    <cellStyle name="Normal 12 4 7" xfId="9145" xr:uid="{00000000-0005-0000-0000-0000BA230000}"/>
    <cellStyle name="Normal 12 4 7 2" xfId="9146" xr:uid="{00000000-0005-0000-0000-0000BB230000}"/>
    <cellStyle name="Normal 12 4 7 3" xfId="9147" xr:uid="{00000000-0005-0000-0000-0000BC230000}"/>
    <cellStyle name="Normal 12 4 7 4" xfId="9148" xr:uid="{00000000-0005-0000-0000-0000BD230000}"/>
    <cellStyle name="Normal 12 4 8" xfId="9149" xr:uid="{00000000-0005-0000-0000-0000BE230000}"/>
    <cellStyle name="Normal 12 4 8 2" xfId="9150" xr:uid="{00000000-0005-0000-0000-0000BF230000}"/>
    <cellStyle name="Normal 12 4 8 3" xfId="9151" xr:uid="{00000000-0005-0000-0000-0000C0230000}"/>
    <cellStyle name="Normal 12 4 8 4" xfId="9152" xr:uid="{00000000-0005-0000-0000-0000C1230000}"/>
    <cellStyle name="Normal 12 4 9" xfId="9153" xr:uid="{00000000-0005-0000-0000-0000C2230000}"/>
    <cellStyle name="Normal 12 4 9 2" xfId="9154" xr:uid="{00000000-0005-0000-0000-0000C3230000}"/>
    <cellStyle name="Normal 12 4 9 3" xfId="9155" xr:uid="{00000000-0005-0000-0000-0000C4230000}"/>
    <cellStyle name="Normal 12 4 9 4" xfId="9156" xr:uid="{00000000-0005-0000-0000-0000C5230000}"/>
    <cellStyle name="Normal 12 5" xfId="9157" xr:uid="{00000000-0005-0000-0000-0000C6230000}"/>
    <cellStyle name="Normal 12 5 10" xfId="9158" xr:uid="{00000000-0005-0000-0000-0000C7230000}"/>
    <cellStyle name="Normal 12 5 10 2" xfId="9159" xr:uid="{00000000-0005-0000-0000-0000C8230000}"/>
    <cellStyle name="Normal 12 5 10 3" xfId="9160" xr:uid="{00000000-0005-0000-0000-0000C9230000}"/>
    <cellStyle name="Normal 12 5 10 4" xfId="9161" xr:uid="{00000000-0005-0000-0000-0000CA230000}"/>
    <cellStyle name="Normal 12 5 11" xfId="9162" xr:uid="{00000000-0005-0000-0000-0000CB230000}"/>
    <cellStyle name="Normal 12 5 11 2" xfId="9163" xr:uid="{00000000-0005-0000-0000-0000CC230000}"/>
    <cellStyle name="Normal 12 5 11 3" xfId="9164" xr:uid="{00000000-0005-0000-0000-0000CD230000}"/>
    <cellStyle name="Normal 12 5 11 4" xfId="9165" xr:uid="{00000000-0005-0000-0000-0000CE230000}"/>
    <cellStyle name="Normal 12 5 12" xfId="9166" xr:uid="{00000000-0005-0000-0000-0000CF230000}"/>
    <cellStyle name="Normal 12 5 12 2" xfId="9167" xr:uid="{00000000-0005-0000-0000-0000D0230000}"/>
    <cellStyle name="Normal 12 5 12 3" xfId="9168" xr:uid="{00000000-0005-0000-0000-0000D1230000}"/>
    <cellStyle name="Normal 12 5 12 4" xfId="9169" xr:uid="{00000000-0005-0000-0000-0000D2230000}"/>
    <cellStyle name="Normal 12 5 13" xfId="9170" xr:uid="{00000000-0005-0000-0000-0000D3230000}"/>
    <cellStyle name="Normal 12 5 13 2" xfId="9171" xr:uid="{00000000-0005-0000-0000-0000D4230000}"/>
    <cellStyle name="Normal 12 5 13 3" xfId="9172" xr:uid="{00000000-0005-0000-0000-0000D5230000}"/>
    <cellStyle name="Normal 12 5 13 4" xfId="9173" xr:uid="{00000000-0005-0000-0000-0000D6230000}"/>
    <cellStyle name="Normal 12 5 14" xfId="9174" xr:uid="{00000000-0005-0000-0000-0000D7230000}"/>
    <cellStyle name="Normal 12 5 15" xfId="9175" xr:uid="{00000000-0005-0000-0000-0000D8230000}"/>
    <cellStyle name="Normal 12 5 16" xfId="9176" xr:uid="{00000000-0005-0000-0000-0000D9230000}"/>
    <cellStyle name="Normal 12 5 17" xfId="9177" xr:uid="{00000000-0005-0000-0000-0000DA230000}"/>
    <cellStyle name="Normal 12 5 18" xfId="9178" xr:uid="{00000000-0005-0000-0000-0000DB230000}"/>
    <cellStyle name="Normal 12 5 19" xfId="9179" xr:uid="{00000000-0005-0000-0000-0000DC230000}"/>
    <cellStyle name="Normal 12 5 2" xfId="9180" xr:uid="{00000000-0005-0000-0000-0000DD230000}"/>
    <cellStyle name="Normal 12 5 2 10" xfId="9181" xr:uid="{00000000-0005-0000-0000-0000DE230000}"/>
    <cellStyle name="Normal 12 5 2 11" xfId="9182" xr:uid="{00000000-0005-0000-0000-0000DF230000}"/>
    <cellStyle name="Normal 12 5 2 12" xfId="9183" xr:uid="{00000000-0005-0000-0000-0000E0230000}"/>
    <cellStyle name="Normal 12 5 2 13" xfId="9184" xr:uid="{00000000-0005-0000-0000-0000E1230000}"/>
    <cellStyle name="Normal 12 5 2 14" xfId="9185" xr:uid="{00000000-0005-0000-0000-0000E2230000}"/>
    <cellStyle name="Normal 12 5 2 2" xfId="9186" xr:uid="{00000000-0005-0000-0000-0000E3230000}"/>
    <cellStyle name="Normal 12 5 2 2 10" xfId="9187" xr:uid="{00000000-0005-0000-0000-0000E4230000}"/>
    <cellStyle name="Normal 12 5 2 2 11" xfId="9188" xr:uid="{00000000-0005-0000-0000-0000E5230000}"/>
    <cellStyle name="Normal 12 5 2 2 12" xfId="9189" xr:uid="{00000000-0005-0000-0000-0000E6230000}"/>
    <cellStyle name="Normal 12 5 2 2 2" xfId="9190" xr:uid="{00000000-0005-0000-0000-0000E7230000}"/>
    <cellStyle name="Normal 12 5 2 2 2 2" xfId="9191" xr:uid="{00000000-0005-0000-0000-0000E8230000}"/>
    <cellStyle name="Normal 12 5 2 2 2 2 2" xfId="9192" xr:uid="{00000000-0005-0000-0000-0000E9230000}"/>
    <cellStyle name="Normal 12 5 2 2 2 2 3" xfId="9193" xr:uid="{00000000-0005-0000-0000-0000EA230000}"/>
    <cellStyle name="Normal 12 5 2 2 2 2 4" xfId="9194" xr:uid="{00000000-0005-0000-0000-0000EB230000}"/>
    <cellStyle name="Normal 12 5 2 2 2 3" xfId="9195" xr:uid="{00000000-0005-0000-0000-0000EC230000}"/>
    <cellStyle name="Normal 12 5 2 2 2 3 2" xfId="9196" xr:uid="{00000000-0005-0000-0000-0000ED230000}"/>
    <cellStyle name="Normal 12 5 2 2 2 3 3" xfId="9197" xr:uid="{00000000-0005-0000-0000-0000EE230000}"/>
    <cellStyle name="Normal 12 5 2 2 2 3 4" xfId="9198" xr:uid="{00000000-0005-0000-0000-0000EF230000}"/>
    <cellStyle name="Normal 12 5 2 2 2 4" xfId="9199" xr:uid="{00000000-0005-0000-0000-0000F0230000}"/>
    <cellStyle name="Normal 12 5 2 2 2 5" xfId="9200" xr:uid="{00000000-0005-0000-0000-0000F1230000}"/>
    <cellStyle name="Normal 12 5 2 2 2 6" xfId="9201" xr:uid="{00000000-0005-0000-0000-0000F2230000}"/>
    <cellStyle name="Normal 12 5 2 2 3" xfId="9202" xr:uid="{00000000-0005-0000-0000-0000F3230000}"/>
    <cellStyle name="Normal 12 5 2 2 3 2" xfId="9203" xr:uid="{00000000-0005-0000-0000-0000F4230000}"/>
    <cellStyle name="Normal 12 5 2 2 3 3" xfId="9204" xr:uid="{00000000-0005-0000-0000-0000F5230000}"/>
    <cellStyle name="Normal 12 5 2 2 3 4" xfId="9205" xr:uid="{00000000-0005-0000-0000-0000F6230000}"/>
    <cellStyle name="Normal 12 5 2 2 4" xfId="9206" xr:uid="{00000000-0005-0000-0000-0000F7230000}"/>
    <cellStyle name="Normal 12 5 2 2 4 2" xfId="9207" xr:uid="{00000000-0005-0000-0000-0000F8230000}"/>
    <cellStyle name="Normal 12 5 2 2 4 3" xfId="9208" xr:uid="{00000000-0005-0000-0000-0000F9230000}"/>
    <cellStyle name="Normal 12 5 2 2 4 4" xfId="9209" xr:uid="{00000000-0005-0000-0000-0000FA230000}"/>
    <cellStyle name="Normal 12 5 2 2 5" xfId="9210" xr:uid="{00000000-0005-0000-0000-0000FB230000}"/>
    <cellStyle name="Normal 12 5 2 2 5 2" xfId="9211" xr:uid="{00000000-0005-0000-0000-0000FC230000}"/>
    <cellStyle name="Normal 12 5 2 2 5 3" xfId="9212" xr:uid="{00000000-0005-0000-0000-0000FD230000}"/>
    <cellStyle name="Normal 12 5 2 2 5 4" xfId="9213" xr:uid="{00000000-0005-0000-0000-0000FE230000}"/>
    <cellStyle name="Normal 12 5 2 2 6" xfId="9214" xr:uid="{00000000-0005-0000-0000-0000FF230000}"/>
    <cellStyle name="Normal 12 5 2 2 6 2" xfId="9215" xr:uid="{00000000-0005-0000-0000-000000240000}"/>
    <cellStyle name="Normal 12 5 2 2 6 3" xfId="9216" xr:uid="{00000000-0005-0000-0000-000001240000}"/>
    <cellStyle name="Normal 12 5 2 2 6 4" xfId="9217" xr:uid="{00000000-0005-0000-0000-000002240000}"/>
    <cellStyle name="Normal 12 5 2 2 7" xfId="9218" xr:uid="{00000000-0005-0000-0000-000003240000}"/>
    <cellStyle name="Normal 12 5 2 2 7 2" xfId="9219" xr:uid="{00000000-0005-0000-0000-000004240000}"/>
    <cellStyle name="Normal 12 5 2 2 7 3" xfId="9220" xr:uid="{00000000-0005-0000-0000-000005240000}"/>
    <cellStyle name="Normal 12 5 2 2 7 4" xfId="9221" xr:uid="{00000000-0005-0000-0000-000006240000}"/>
    <cellStyle name="Normal 12 5 2 2 8" xfId="9222" xr:uid="{00000000-0005-0000-0000-000007240000}"/>
    <cellStyle name="Normal 12 5 2 2 9" xfId="9223" xr:uid="{00000000-0005-0000-0000-000008240000}"/>
    <cellStyle name="Normal 12 5 2 3" xfId="9224" xr:uid="{00000000-0005-0000-0000-000009240000}"/>
    <cellStyle name="Normal 12 5 2 3 2" xfId="9225" xr:uid="{00000000-0005-0000-0000-00000A240000}"/>
    <cellStyle name="Normal 12 5 2 3 2 2" xfId="9226" xr:uid="{00000000-0005-0000-0000-00000B240000}"/>
    <cellStyle name="Normal 12 5 2 3 2 3" xfId="9227" xr:uid="{00000000-0005-0000-0000-00000C240000}"/>
    <cellStyle name="Normal 12 5 2 3 2 4" xfId="9228" xr:uid="{00000000-0005-0000-0000-00000D240000}"/>
    <cellStyle name="Normal 12 5 2 3 3" xfId="9229" xr:uid="{00000000-0005-0000-0000-00000E240000}"/>
    <cellStyle name="Normal 12 5 2 3 3 2" xfId="9230" xr:uid="{00000000-0005-0000-0000-00000F240000}"/>
    <cellStyle name="Normal 12 5 2 3 3 3" xfId="9231" xr:uid="{00000000-0005-0000-0000-000010240000}"/>
    <cellStyle name="Normal 12 5 2 3 3 4" xfId="9232" xr:uid="{00000000-0005-0000-0000-000011240000}"/>
    <cellStyle name="Normal 12 5 2 3 4" xfId="9233" xr:uid="{00000000-0005-0000-0000-000012240000}"/>
    <cellStyle name="Normal 12 5 2 3 5" xfId="9234" xr:uid="{00000000-0005-0000-0000-000013240000}"/>
    <cellStyle name="Normal 12 5 2 3 6" xfId="9235" xr:uid="{00000000-0005-0000-0000-000014240000}"/>
    <cellStyle name="Normal 12 5 2 4" xfId="9236" xr:uid="{00000000-0005-0000-0000-000015240000}"/>
    <cellStyle name="Normal 12 5 2 4 2" xfId="9237" xr:uid="{00000000-0005-0000-0000-000016240000}"/>
    <cellStyle name="Normal 12 5 2 4 3" xfId="9238" xr:uid="{00000000-0005-0000-0000-000017240000}"/>
    <cellStyle name="Normal 12 5 2 4 4" xfId="9239" xr:uid="{00000000-0005-0000-0000-000018240000}"/>
    <cellStyle name="Normal 12 5 2 5" xfId="9240" xr:uid="{00000000-0005-0000-0000-000019240000}"/>
    <cellStyle name="Normal 12 5 2 5 2" xfId="9241" xr:uid="{00000000-0005-0000-0000-00001A240000}"/>
    <cellStyle name="Normal 12 5 2 5 3" xfId="9242" xr:uid="{00000000-0005-0000-0000-00001B240000}"/>
    <cellStyle name="Normal 12 5 2 5 4" xfId="9243" xr:uid="{00000000-0005-0000-0000-00001C240000}"/>
    <cellStyle name="Normal 12 5 2 6" xfId="9244" xr:uid="{00000000-0005-0000-0000-00001D240000}"/>
    <cellStyle name="Normal 12 5 2 6 2" xfId="9245" xr:uid="{00000000-0005-0000-0000-00001E240000}"/>
    <cellStyle name="Normal 12 5 2 6 3" xfId="9246" xr:uid="{00000000-0005-0000-0000-00001F240000}"/>
    <cellStyle name="Normal 12 5 2 6 4" xfId="9247" xr:uid="{00000000-0005-0000-0000-000020240000}"/>
    <cellStyle name="Normal 12 5 2 7" xfId="9248" xr:uid="{00000000-0005-0000-0000-000021240000}"/>
    <cellStyle name="Normal 12 5 2 7 2" xfId="9249" xr:uid="{00000000-0005-0000-0000-000022240000}"/>
    <cellStyle name="Normal 12 5 2 7 3" xfId="9250" xr:uid="{00000000-0005-0000-0000-000023240000}"/>
    <cellStyle name="Normal 12 5 2 7 4" xfId="9251" xr:uid="{00000000-0005-0000-0000-000024240000}"/>
    <cellStyle name="Normal 12 5 2 8" xfId="9252" xr:uid="{00000000-0005-0000-0000-000025240000}"/>
    <cellStyle name="Normal 12 5 2 8 2" xfId="9253" xr:uid="{00000000-0005-0000-0000-000026240000}"/>
    <cellStyle name="Normal 12 5 2 8 3" xfId="9254" xr:uid="{00000000-0005-0000-0000-000027240000}"/>
    <cellStyle name="Normal 12 5 2 8 4" xfId="9255" xr:uid="{00000000-0005-0000-0000-000028240000}"/>
    <cellStyle name="Normal 12 5 2 9" xfId="9256" xr:uid="{00000000-0005-0000-0000-000029240000}"/>
    <cellStyle name="Normal 12 5 2 9 2" xfId="9257" xr:uid="{00000000-0005-0000-0000-00002A240000}"/>
    <cellStyle name="Normal 12 5 2 9 3" xfId="9258" xr:uid="{00000000-0005-0000-0000-00002B240000}"/>
    <cellStyle name="Normal 12 5 2 9 4" xfId="9259" xr:uid="{00000000-0005-0000-0000-00002C240000}"/>
    <cellStyle name="Normal 12 5 20" xfId="9260" xr:uid="{00000000-0005-0000-0000-00002D240000}"/>
    <cellStyle name="Normal 12 5 3" xfId="9261" xr:uid="{00000000-0005-0000-0000-00002E240000}"/>
    <cellStyle name="Normal 12 5 3 10" xfId="9262" xr:uid="{00000000-0005-0000-0000-00002F240000}"/>
    <cellStyle name="Normal 12 5 3 11" xfId="9263" xr:uid="{00000000-0005-0000-0000-000030240000}"/>
    <cellStyle name="Normal 12 5 3 12" xfId="9264" xr:uid="{00000000-0005-0000-0000-000031240000}"/>
    <cellStyle name="Normal 12 5 3 13" xfId="9265" xr:uid="{00000000-0005-0000-0000-000032240000}"/>
    <cellStyle name="Normal 12 5 3 14" xfId="9266" xr:uid="{00000000-0005-0000-0000-000033240000}"/>
    <cellStyle name="Normal 12 5 3 2" xfId="9267" xr:uid="{00000000-0005-0000-0000-000034240000}"/>
    <cellStyle name="Normal 12 5 3 2 10" xfId="9268" xr:uid="{00000000-0005-0000-0000-000035240000}"/>
    <cellStyle name="Normal 12 5 3 2 11" xfId="9269" xr:uid="{00000000-0005-0000-0000-000036240000}"/>
    <cellStyle name="Normal 12 5 3 2 12" xfId="9270" xr:uid="{00000000-0005-0000-0000-000037240000}"/>
    <cellStyle name="Normal 12 5 3 2 2" xfId="9271" xr:uid="{00000000-0005-0000-0000-000038240000}"/>
    <cellStyle name="Normal 12 5 3 2 2 2" xfId="9272" xr:uid="{00000000-0005-0000-0000-000039240000}"/>
    <cellStyle name="Normal 12 5 3 2 2 2 2" xfId="9273" xr:uid="{00000000-0005-0000-0000-00003A240000}"/>
    <cellStyle name="Normal 12 5 3 2 2 2 3" xfId="9274" xr:uid="{00000000-0005-0000-0000-00003B240000}"/>
    <cellStyle name="Normal 12 5 3 2 2 2 4" xfId="9275" xr:uid="{00000000-0005-0000-0000-00003C240000}"/>
    <cellStyle name="Normal 12 5 3 2 2 3" xfId="9276" xr:uid="{00000000-0005-0000-0000-00003D240000}"/>
    <cellStyle name="Normal 12 5 3 2 2 3 2" xfId="9277" xr:uid="{00000000-0005-0000-0000-00003E240000}"/>
    <cellStyle name="Normal 12 5 3 2 2 3 3" xfId="9278" xr:uid="{00000000-0005-0000-0000-00003F240000}"/>
    <cellStyle name="Normal 12 5 3 2 2 3 4" xfId="9279" xr:uid="{00000000-0005-0000-0000-000040240000}"/>
    <cellStyle name="Normal 12 5 3 2 2 4" xfId="9280" xr:uid="{00000000-0005-0000-0000-000041240000}"/>
    <cellStyle name="Normal 12 5 3 2 2 5" xfId="9281" xr:uid="{00000000-0005-0000-0000-000042240000}"/>
    <cellStyle name="Normal 12 5 3 2 2 6" xfId="9282" xr:uid="{00000000-0005-0000-0000-000043240000}"/>
    <cellStyle name="Normal 12 5 3 2 3" xfId="9283" xr:uid="{00000000-0005-0000-0000-000044240000}"/>
    <cellStyle name="Normal 12 5 3 2 3 2" xfId="9284" xr:uid="{00000000-0005-0000-0000-000045240000}"/>
    <cellStyle name="Normal 12 5 3 2 3 3" xfId="9285" xr:uid="{00000000-0005-0000-0000-000046240000}"/>
    <cellStyle name="Normal 12 5 3 2 3 4" xfId="9286" xr:uid="{00000000-0005-0000-0000-000047240000}"/>
    <cellStyle name="Normal 12 5 3 2 4" xfId="9287" xr:uid="{00000000-0005-0000-0000-000048240000}"/>
    <cellStyle name="Normal 12 5 3 2 4 2" xfId="9288" xr:uid="{00000000-0005-0000-0000-000049240000}"/>
    <cellStyle name="Normal 12 5 3 2 4 3" xfId="9289" xr:uid="{00000000-0005-0000-0000-00004A240000}"/>
    <cellStyle name="Normal 12 5 3 2 4 4" xfId="9290" xr:uid="{00000000-0005-0000-0000-00004B240000}"/>
    <cellStyle name="Normal 12 5 3 2 5" xfId="9291" xr:uid="{00000000-0005-0000-0000-00004C240000}"/>
    <cellStyle name="Normal 12 5 3 2 5 2" xfId="9292" xr:uid="{00000000-0005-0000-0000-00004D240000}"/>
    <cellStyle name="Normal 12 5 3 2 5 3" xfId="9293" xr:uid="{00000000-0005-0000-0000-00004E240000}"/>
    <cellStyle name="Normal 12 5 3 2 5 4" xfId="9294" xr:uid="{00000000-0005-0000-0000-00004F240000}"/>
    <cellStyle name="Normal 12 5 3 2 6" xfId="9295" xr:uid="{00000000-0005-0000-0000-000050240000}"/>
    <cellStyle name="Normal 12 5 3 2 6 2" xfId="9296" xr:uid="{00000000-0005-0000-0000-000051240000}"/>
    <cellStyle name="Normal 12 5 3 2 6 3" xfId="9297" xr:uid="{00000000-0005-0000-0000-000052240000}"/>
    <cellStyle name="Normal 12 5 3 2 6 4" xfId="9298" xr:uid="{00000000-0005-0000-0000-000053240000}"/>
    <cellStyle name="Normal 12 5 3 2 7" xfId="9299" xr:uid="{00000000-0005-0000-0000-000054240000}"/>
    <cellStyle name="Normal 12 5 3 2 7 2" xfId="9300" xr:uid="{00000000-0005-0000-0000-000055240000}"/>
    <cellStyle name="Normal 12 5 3 2 7 3" xfId="9301" xr:uid="{00000000-0005-0000-0000-000056240000}"/>
    <cellStyle name="Normal 12 5 3 2 7 4" xfId="9302" xr:uid="{00000000-0005-0000-0000-000057240000}"/>
    <cellStyle name="Normal 12 5 3 2 8" xfId="9303" xr:uid="{00000000-0005-0000-0000-000058240000}"/>
    <cellStyle name="Normal 12 5 3 2 9" xfId="9304" xr:uid="{00000000-0005-0000-0000-000059240000}"/>
    <cellStyle name="Normal 12 5 3 3" xfId="9305" xr:uid="{00000000-0005-0000-0000-00005A240000}"/>
    <cellStyle name="Normal 12 5 3 3 2" xfId="9306" xr:uid="{00000000-0005-0000-0000-00005B240000}"/>
    <cellStyle name="Normal 12 5 3 3 2 2" xfId="9307" xr:uid="{00000000-0005-0000-0000-00005C240000}"/>
    <cellStyle name="Normal 12 5 3 3 2 3" xfId="9308" xr:uid="{00000000-0005-0000-0000-00005D240000}"/>
    <cellStyle name="Normal 12 5 3 3 2 4" xfId="9309" xr:uid="{00000000-0005-0000-0000-00005E240000}"/>
    <cellStyle name="Normal 12 5 3 3 3" xfId="9310" xr:uid="{00000000-0005-0000-0000-00005F240000}"/>
    <cellStyle name="Normal 12 5 3 3 3 2" xfId="9311" xr:uid="{00000000-0005-0000-0000-000060240000}"/>
    <cellStyle name="Normal 12 5 3 3 3 3" xfId="9312" xr:uid="{00000000-0005-0000-0000-000061240000}"/>
    <cellStyle name="Normal 12 5 3 3 3 4" xfId="9313" xr:uid="{00000000-0005-0000-0000-000062240000}"/>
    <cellStyle name="Normal 12 5 3 3 4" xfId="9314" xr:uid="{00000000-0005-0000-0000-000063240000}"/>
    <cellStyle name="Normal 12 5 3 3 5" xfId="9315" xr:uid="{00000000-0005-0000-0000-000064240000}"/>
    <cellStyle name="Normal 12 5 3 3 6" xfId="9316" xr:uid="{00000000-0005-0000-0000-000065240000}"/>
    <cellStyle name="Normal 12 5 3 4" xfId="9317" xr:uid="{00000000-0005-0000-0000-000066240000}"/>
    <cellStyle name="Normal 12 5 3 4 2" xfId="9318" xr:uid="{00000000-0005-0000-0000-000067240000}"/>
    <cellStyle name="Normal 12 5 3 4 3" xfId="9319" xr:uid="{00000000-0005-0000-0000-000068240000}"/>
    <cellStyle name="Normal 12 5 3 4 4" xfId="9320" xr:uid="{00000000-0005-0000-0000-000069240000}"/>
    <cellStyle name="Normal 12 5 3 5" xfId="9321" xr:uid="{00000000-0005-0000-0000-00006A240000}"/>
    <cellStyle name="Normal 12 5 3 5 2" xfId="9322" xr:uid="{00000000-0005-0000-0000-00006B240000}"/>
    <cellStyle name="Normal 12 5 3 5 3" xfId="9323" xr:uid="{00000000-0005-0000-0000-00006C240000}"/>
    <cellStyle name="Normal 12 5 3 5 4" xfId="9324" xr:uid="{00000000-0005-0000-0000-00006D240000}"/>
    <cellStyle name="Normal 12 5 3 6" xfId="9325" xr:uid="{00000000-0005-0000-0000-00006E240000}"/>
    <cellStyle name="Normal 12 5 3 6 2" xfId="9326" xr:uid="{00000000-0005-0000-0000-00006F240000}"/>
    <cellStyle name="Normal 12 5 3 6 3" xfId="9327" xr:uid="{00000000-0005-0000-0000-000070240000}"/>
    <cellStyle name="Normal 12 5 3 6 4" xfId="9328" xr:uid="{00000000-0005-0000-0000-000071240000}"/>
    <cellStyle name="Normal 12 5 3 7" xfId="9329" xr:uid="{00000000-0005-0000-0000-000072240000}"/>
    <cellStyle name="Normal 12 5 3 7 2" xfId="9330" xr:uid="{00000000-0005-0000-0000-000073240000}"/>
    <cellStyle name="Normal 12 5 3 7 3" xfId="9331" xr:uid="{00000000-0005-0000-0000-000074240000}"/>
    <cellStyle name="Normal 12 5 3 7 4" xfId="9332" xr:uid="{00000000-0005-0000-0000-000075240000}"/>
    <cellStyle name="Normal 12 5 3 8" xfId="9333" xr:uid="{00000000-0005-0000-0000-000076240000}"/>
    <cellStyle name="Normal 12 5 3 8 2" xfId="9334" xr:uid="{00000000-0005-0000-0000-000077240000}"/>
    <cellStyle name="Normal 12 5 3 8 3" xfId="9335" xr:uid="{00000000-0005-0000-0000-000078240000}"/>
    <cellStyle name="Normal 12 5 3 8 4" xfId="9336" xr:uid="{00000000-0005-0000-0000-000079240000}"/>
    <cellStyle name="Normal 12 5 3 9" xfId="9337" xr:uid="{00000000-0005-0000-0000-00007A240000}"/>
    <cellStyle name="Normal 12 5 3 9 2" xfId="9338" xr:uid="{00000000-0005-0000-0000-00007B240000}"/>
    <cellStyle name="Normal 12 5 3 9 3" xfId="9339" xr:uid="{00000000-0005-0000-0000-00007C240000}"/>
    <cellStyle name="Normal 12 5 3 9 4" xfId="9340" xr:uid="{00000000-0005-0000-0000-00007D240000}"/>
    <cellStyle name="Normal 12 5 4" xfId="9341" xr:uid="{00000000-0005-0000-0000-00007E240000}"/>
    <cellStyle name="Normal 12 5 4 10" xfId="9342" xr:uid="{00000000-0005-0000-0000-00007F240000}"/>
    <cellStyle name="Normal 12 5 4 11" xfId="9343" xr:uid="{00000000-0005-0000-0000-000080240000}"/>
    <cellStyle name="Normal 12 5 4 12" xfId="9344" xr:uid="{00000000-0005-0000-0000-000081240000}"/>
    <cellStyle name="Normal 12 5 4 2" xfId="9345" xr:uid="{00000000-0005-0000-0000-000082240000}"/>
    <cellStyle name="Normal 12 5 4 2 2" xfId="9346" xr:uid="{00000000-0005-0000-0000-000083240000}"/>
    <cellStyle name="Normal 12 5 4 2 2 2" xfId="9347" xr:uid="{00000000-0005-0000-0000-000084240000}"/>
    <cellStyle name="Normal 12 5 4 2 2 3" xfId="9348" xr:uid="{00000000-0005-0000-0000-000085240000}"/>
    <cellStyle name="Normal 12 5 4 2 2 4" xfId="9349" xr:uid="{00000000-0005-0000-0000-000086240000}"/>
    <cellStyle name="Normal 12 5 4 2 3" xfId="9350" xr:uid="{00000000-0005-0000-0000-000087240000}"/>
    <cellStyle name="Normal 12 5 4 2 3 2" xfId="9351" xr:uid="{00000000-0005-0000-0000-000088240000}"/>
    <cellStyle name="Normal 12 5 4 2 3 3" xfId="9352" xr:uid="{00000000-0005-0000-0000-000089240000}"/>
    <cellStyle name="Normal 12 5 4 2 3 4" xfId="9353" xr:uid="{00000000-0005-0000-0000-00008A240000}"/>
    <cellStyle name="Normal 12 5 4 2 4" xfId="9354" xr:uid="{00000000-0005-0000-0000-00008B240000}"/>
    <cellStyle name="Normal 12 5 4 2 5" xfId="9355" xr:uid="{00000000-0005-0000-0000-00008C240000}"/>
    <cellStyle name="Normal 12 5 4 2 6" xfId="9356" xr:uid="{00000000-0005-0000-0000-00008D240000}"/>
    <cellStyle name="Normal 12 5 4 3" xfId="9357" xr:uid="{00000000-0005-0000-0000-00008E240000}"/>
    <cellStyle name="Normal 12 5 4 3 2" xfId="9358" xr:uid="{00000000-0005-0000-0000-00008F240000}"/>
    <cellStyle name="Normal 12 5 4 3 3" xfId="9359" xr:uid="{00000000-0005-0000-0000-000090240000}"/>
    <cellStyle name="Normal 12 5 4 3 4" xfId="9360" xr:uid="{00000000-0005-0000-0000-000091240000}"/>
    <cellStyle name="Normal 12 5 4 4" xfId="9361" xr:uid="{00000000-0005-0000-0000-000092240000}"/>
    <cellStyle name="Normal 12 5 4 4 2" xfId="9362" xr:uid="{00000000-0005-0000-0000-000093240000}"/>
    <cellStyle name="Normal 12 5 4 4 3" xfId="9363" xr:uid="{00000000-0005-0000-0000-000094240000}"/>
    <cellStyle name="Normal 12 5 4 4 4" xfId="9364" xr:uid="{00000000-0005-0000-0000-000095240000}"/>
    <cellStyle name="Normal 12 5 4 5" xfId="9365" xr:uid="{00000000-0005-0000-0000-000096240000}"/>
    <cellStyle name="Normal 12 5 4 5 2" xfId="9366" xr:uid="{00000000-0005-0000-0000-000097240000}"/>
    <cellStyle name="Normal 12 5 4 5 3" xfId="9367" xr:uid="{00000000-0005-0000-0000-000098240000}"/>
    <cellStyle name="Normal 12 5 4 5 4" xfId="9368" xr:uid="{00000000-0005-0000-0000-000099240000}"/>
    <cellStyle name="Normal 12 5 4 6" xfId="9369" xr:uid="{00000000-0005-0000-0000-00009A240000}"/>
    <cellStyle name="Normal 12 5 4 6 2" xfId="9370" xr:uid="{00000000-0005-0000-0000-00009B240000}"/>
    <cellStyle name="Normal 12 5 4 6 3" xfId="9371" xr:uid="{00000000-0005-0000-0000-00009C240000}"/>
    <cellStyle name="Normal 12 5 4 6 4" xfId="9372" xr:uid="{00000000-0005-0000-0000-00009D240000}"/>
    <cellStyle name="Normal 12 5 4 7" xfId="9373" xr:uid="{00000000-0005-0000-0000-00009E240000}"/>
    <cellStyle name="Normal 12 5 4 7 2" xfId="9374" xr:uid="{00000000-0005-0000-0000-00009F240000}"/>
    <cellStyle name="Normal 12 5 4 7 3" xfId="9375" xr:uid="{00000000-0005-0000-0000-0000A0240000}"/>
    <cellStyle name="Normal 12 5 4 7 4" xfId="9376" xr:uid="{00000000-0005-0000-0000-0000A1240000}"/>
    <cellStyle name="Normal 12 5 4 8" xfId="9377" xr:uid="{00000000-0005-0000-0000-0000A2240000}"/>
    <cellStyle name="Normal 12 5 4 9" xfId="9378" xr:uid="{00000000-0005-0000-0000-0000A3240000}"/>
    <cellStyle name="Normal 12 5 5" xfId="9379" xr:uid="{00000000-0005-0000-0000-0000A4240000}"/>
    <cellStyle name="Normal 12 5 5 10" xfId="9380" xr:uid="{00000000-0005-0000-0000-0000A5240000}"/>
    <cellStyle name="Normal 12 5 5 11" xfId="9381" xr:uid="{00000000-0005-0000-0000-0000A6240000}"/>
    <cellStyle name="Normal 12 5 5 12" xfId="9382" xr:uid="{00000000-0005-0000-0000-0000A7240000}"/>
    <cellStyle name="Normal 12 5 5 2" xfId="9383" xr:uid="{00000000-0005-0000-0000-0000A8240000}"/>
    <cellStyle name="Normal 12 5 5 2 2" xfId="9384" xr:uid="{00000000-0005-0000-0000-0000A9240000}"/>
    <cellStyle name="Normal 12 5 5 2 2 2" xfId="9385" xr:uid="{00000000-0005-0000-0000-0000AA240000}"/>
    <cellStyle name="Normal 12 5 5 2 2 3" xfId="9386" xr:uid="{00000000-0005-0000-0000-0000AB240000}"/>
    <cellStyle name="Normal 12 5 5 2 2 4" xfId="9387" xr:uid="{00000000-0005-0000-0000-0000AC240000}"/>
    <cellStyle name="Normal 12 5 5 2 3" xfId="9388" xr:uid="{00000000-0005-0000-0000-0000AD240000}"/>
    <cellStyle name="Normal 12 5 5 2 3 2" xfId="9389" xr:uid="{00000000-0005-0000-0000-0000AE240000}"/>
    <cellStyle name="Normal 12 5 5 2 3 3" xfId="9390" xr:uid="{00000000-0005-0000-0000-0000AF240000}"/>
    <cellStyle name="Normal 12 5 5 2 3 4" xfId="9391" xr:uid="{00000000-0005-0000-0000-0000B0240000}"/>
    <cellStyle name="Normal 12 5 5 2 4" xfId="9392" xr:uid="{00000000-0005-0000-0000-0000B1240000}"/>
    <cellStyle name="Normal 12 5 5 2 5" xfId="9393" xr:uid="{00000000-0005-0000-0000-0000B2240000}"/>
    <cellStyle name="Normal 12 5 5 2 6" xfId="9394" xr:uid="{00000000-0005-0000-0000-0000B3240000}"/>
    <cellStyle name="Normal 12 5 5 3" xfId="9395" xr:uid="{00000000-0005-0000-0000-0000B4240000}"/>
    <cellStyle name="Normal 12 5 5 3 2" xfId="9396" xr:uid="{00000000-0005-0000-0000-0000B5240000}"/>
    <cellStyle name="Normal 12 5 5 3 3" xfId="9397" xr:uid="{00000000-0005-0000-0000-0000B6240000}"/>
    <cellStyle name="Normal 12 5 5 3 4" xfId="9398" xr:uid="{00000000-0005-0000-0000-0000B7240000}"/>
    <cellStyle name="Normal 12 5 5 4" xfId="9399" xr:uid="{00000000-0005-0000-0000-0000B8240000}"/>
    <cellStyle name="Normal 12 5 5 4 2" xfId="9400" xr:uid="{00000000-0005-0000-0000-0000B9240000}"/>
    <cellStyle name="Normal 12 5 5 4 3" xfId="9401" xr:uid="{00000000-0005-0000-0000-0000BA240000}"/>
    <cellStyle name="Normal 12 5 5 4 4" xfId="9402" xr:uid="{00000000-0005-0000-0000-0000BB240000}"/>
    <cellStyle name="Normal 12 5 5 5" xfId="9403" xr:uid="{00000000-0005-0000-0000-0000BC240000}"/>
    <cellStyle name="Normal 12 5 5 5 2" xfId="9404" xr:uid="{00000000-0005-0000-0000-0000BD240000}"/>
    <cellStyle name="Normal 12 5 5 5 3" xfId="9405" xr:uid="{00000000-0005-0000-0000-0000BE240000}"/>
    <cellStyle name="Normal 12 5 5 5 4" xfId="9406" xr:uid="{00000000-0005-0000-0000-0000BF240000}"/>
    <cellStyle name="Normal 12 5 5 6" xfId="9407" xr:uid="{00000000-0005-0000-0000-0000C0240000}"/>
    <cellStyle name="Normal 12 5 5 6 2" xfId="9408" xr:uid="{00000000-0005-0000-0000-0000C1240000}"/>
    <cellStyle name="Normal 12 5 5 6 3" xfId="9409" xr:uid="{00000000-0005-0000-0000-0000C2240000}"/>
    <cellStyle name="Normal 12 5 5 6 4" xfId="9410" xr:uid="{00000000-0005-0000-0000-0000C3240000}"/>
    <cellStyle name="Normal 12 5 5 7" xfId="9411" xr:uid="{00000000-0005-0000-0000-0000C4240000}"/>
    <cellStyle name="Normal 12 5 5 7 2" xfId="9412" xr:uid="{00000000-0005-0000-0000-0000C5240000}"/>
    <cellStyle name="Normal 12 5 5 7 3" xfId="9413" xr:uid="{00000000-0005-0000-0000-0000C6240000}"/>
    <cellStyle name="Normal 12 5 5 7 4" xfId="9414" xr:uid="{00000000-0005-0000-0000-0000C7240000}"/>
    <cellStyle name="Normal 12 5 5 8" xfId="9415" xr:uid="{00000000-0005-0000-0000-0000C8240000}"/>
    <cellStyle name="Normal 12 5 5 9" xfId="9416" xr:uid="{00000000-0005-0000-0000-0000C9240000}"/>
    <cellStyle name="Normal 12 5 6" xfId="9417" xr:uid="{00000000-0005-0000-0000-0000CA240000}"/>
    <cellStyle name="Normal 12 5 6 2" xfId="9418" xr:uid="{00000000-0005-0000-0000-0000CB240000}"/>
    <cellStyle name="Normal 12 5 6 2 2" xfId="9419" xr:uid="{00000000-0005-0000-0000-0000CC240000}"/>
    <cellStyle name="Normal 12 5 6 2 3" xfId="9420" xr:uid="{00000000-0005-0000-0000-0000CD240000}"/>
    <cellStyle name="Normal 12 5 6 2 4" xfId="9421" xr:uid="{00000000-0005-0000-0000-0000CE240000}"/>
    <cellStyle name="Normal 12 5 6 3" xfId="9422" xr:uid="{00000000-0005-0000-0000-0000CF240000}"/>
    <cellStyle name="Normal 12 5 6 3 2" xfId="9423" xr:uid="{00000000-0005-0000-0000-0000D0240000}"/>
    <cellStyle name="Normal 12 5 6 3 3" xfId="9424" xr:uid="{00000000-0005-0000-0000-0000D1240000}"/>
    <cellStyle name="Normal 12 5 6 3 4" xfId="9425" xr:uid="{00000000-0005-0000-0000-0000D2240000}"/>
    <cellStyle name="Normal 12 5 6 4" xfId="9426" xr:uid="{00000000-0005-0000-0000-0000D3240000}"/>
    <cellStyle name="Normal 12 5 6 4 2" xfId="9427" xr:uid="{00000000-0005-0000-0000-0000D4240000}"/>
    <cellStyle name="Normal 12 5 6 4 3" xfId="9428" xr:uid="{00000000-0005-0000-0000-0000D5240000}"/>
    <cellStyle name="Normal 12 5 6 4 4" xfId="9429" xr:uid="{00000000-0005-0000-0000-0000D6240000}"/>
    <cellStyle name="Normal 12 5 6 5" xfId="9430" xr:uid="{00000000-0005-0000-0000-0000D7240000}"/>
    <cellStyle name="Normal 12 5 6 5 2" xfId="9431" xr:uid="{00000000-0005-0000-0000-0000D8240000}"/>
    <cellStyle name="Normal 12 5 6 5 3" xfId="9432" xr:uid="{00000000-0005-0000-0000-0000D9240000}"/>
    <cellStyle name="Normal 12 5 6 5 4" xfId="9433" xr:uid="{00000000-0005-0000-0000-0000DA240000}"/>
    <cellStyle name="Normal 12 5 6 6" xfId="9434" xr:uid="{00000000-0005-0000-0000-0000DB240000}"/>
    <cellStyle name="Normal 12 5 6 7" xfId="9435" xr:uid="{00000000-0005-0000-0000-0000DC240000}"/>
    <cellStyle name="Normal 12 5 6 8" xfId="9436" xr:uid="{00000000-0005-0000-0000-0000DD240000}"/>
    <cellStyle name="Normal 12 5 7" xfId="9437" xr:uid="{00000000-0005-0000-0000-0000DE240000}"/>
    <cellStyle name="Normal 12 5 7 2" xfId="9438" xr:uid="{00000000-0005-0000-0000-0000DF240000}"/>
    <cellStyle name="Normal 12 5 7 3" xfId="9439" xr:uid="{00000000-0005-0000-0000-0000E0240000}"/>
    <cellStyle name="Normal 12 5 7 4" xfId="9440" xr:uid="{00000000-0005-0000-0000-0000E1240000}"/>
    <cellStyle name="Normal 12 5 8" xfId="9441" xr:uid="{00000000-0005-0000-0000-0000E2240000}"/>
    <cellStyle name="Normal 12 5 8 2" xfId="9442" xr:uid="{00000000-0005-0000-0000-0000E3240000}"/>
    <cellStyle name="Normal 12 5 8 3" xfId="9443" xr:uid="{00000000-0005-0000-0000-0000E4240000}"/>
    <cellStyle name="Normal 12 5 8 4" xfId="9444" xr:uid="{00000000-0005-0000-0000-0000E5240000}"/>
    <cellStyle name="Normal 12 5 9" xfId="9445" xr:uid="{00000000-0005-0000-0000-0000E6240000}"/>
    <cellStyle name="Normal 12 5 9 2" xfId="9446" xr:uid="{00000000-0005-0000-0000-0000E7240000}"/>
    <cellStyle name="Normal 12 5 9 3" xfId="9447" xr:uid="{00000000-0005-0000-0000-0000E8240000}"/>
    <cellStyle name="Normal 12 5 9 4" xfId="9448" xr:uid="{00000000-0005-0000-0000-0000E9240000}"/>
    <cellStyle name="Normal 12 6" xfId="9449" xr:uid="{00000000-0005-0000-0000-0000EA240000}"/>
    <cellStyle name="Normal 12 6 10" xfId="9450" xr:uid="{00000000-0005-0000-0000-0000EB240000}"/>
    <cellStyle name="Normal 12 6 10 2" xfId="9451" xr:uid="{00000000-0005-0000-0000-0000EC240000}"/>
    <cellStyle name="Normal 12 6 10 3" xfId="9452" xr:uid="{00000000-0005-0000-0000-0000ED240000}"/>
    <cellStyle name="Normal 12 6 10 4" xfId="9453" xr:uid="{00000000-0005-0000-0000-0000EE240000}"/>
    <cellStyle name="Normal 12 6 11" xfId="9454" xr:uid="{00000000-0005-0000-0000-0000EF240000}"/>
    <cellStyle name="Normal 12 6 11 2" xfId="9455" xr:uid="{00000000-0005-0000-0000-0000F0240000}"/>
    <cellStyle name="Normal 12 6 11 3" xfId="9456" xr:uid="{00000000-0005-0000-0000-0000F1240000}"/>
    <cellStyle name="Normal 12 6 11 4" xfId="9457" xr:uid="{00000000-0005-0000-0000-0000F2240000}"/>
    <cellStyle name="Normal 12 6 12" xfId="9458" xr:uid="{00000000-0005-0000-0000-0000F3240000}"/>
    <cellStyle name="Normal 12 6 12 2" xfId="9459" xr:uid="{00000000-0005-0000-0000-0000F4240000}"/>
    <cellStyle name="Normal 12 6 12 3" xfId="9460" xr:uid="{00000000-0005-0000-0000-0000F5240000}"/>
    <cellStyle name="Normal 12 6 12 4" xfId="9461" xr:uid="{00000000-0005-0000-0000-0000F6240000}"/>
    <cellStyle name="Normal 12 6 13" xfId="9462" xr:uid="{00000000-0005-0000-0000-0000F7240000}"/>
    <cellStyle name="Normal 12 6 13 2" xfId="9463" xr:uid="{00000000-0005-0000-0000-0000F8240000}"/>
    <cellStyle name="Normal 12 6 13 3" xfId="9464" xr:uid="{00000000-0005-0000-0000-0000F9240000}"/>
    <cellStyle name="Normal 12 6 13 4" xfId="9465" xr:uid="{00000000-0005-0000-0000-0000FA240000}"/>
    <cellStyle name="Normal 12 6 14" xfId="9466" xr:uid="{00000000-0005-0000-0000-0000FB240000}"/>
    <cellStyle name="Normal 12 6 15" xfId="9467" xr:uid="{00000000-0005-0000-0000-0000FC240000}"/>
    <cellStyle name="Normal 12 6 16" xfId="9468" xr:uid="{00000000-0005-0000-0000-0000FD240000}"/>
    <cellStyle name="Normal 12 6 17" xfId="9469" xr:uid="{00000000-0005-0000-0000-0000FE240000}"/>
    <cellStyle name="Normal 12 6 18" xfId="9470" xr:uid="{00000000-0005-0000-0000-0000FF240000}"/>
    <cellStyle name="Normal 12 6 19" xfId="9471" xr:uid="{00000000-0005-0000-0000-000000250000}"/>
    <cellStyle name="Normal 12 6 2" xfId="9472" xr:uid="{00000000-0005-0000-0000-000001250000}"/>
    <cellStyle name="Normal 12 6 2 10" xfId="9473" xr:uid="{00000000-0005-0000-0000-000002250000}"/>
    <cellStyle name="Normal 12 6 2 11" xfId="9474" xr:uid="{00000000-0005-0000-0000-000003250000}"/>
    <cellStyle name="Normal 12 6 2 12" xfId="9475" xr:uid="{00000000-0005-0000-0000-000004250000}"/>
    <cellStyle name="Normal 12 6 2 13" xfId="9476" xr:uid="{00000000-0005-0000-0000-000005250000}"/>
    <cellStyle name="Normal 12 6 2 14" xfId="9477" xr:uid="{00000000-0005-0000-0000-000006250000}"/>
    <cellStyle name="Normal 12 6 2 2" xfId="9478" xr:uid="{00000000-0005-0000-0000-000007250000}"/>
    <cellStyle name="Normal 12 6 2 2 10" xfId="9479" xr:uid="{00000000-0005-0000-0000-000008250000}"/>
    <cellStyle name="Normal 12 6 2 2 11" xfId="9480" xr:uid="{00000000-0005-0000-0000-000009250000}"/>
    <cellStyle name="Normal 12 6 2 2 12" xfId="9481" xr:uid="{00000000-0005-0000-0000-00000A250000}"/>
    <cellStyle name="Normal 12 6 2 2 2" xfId="9482" xr:uid="{00000000-0005-0000-0000-00000B250000}"/>
    <cellStyle name="Normal 12 6 2 2 2 2" xfId="9483" xr:uid="{00000000-0005-0000-0000-00000C250000}"/>
    <cellStyle name="Normal 12 6 2 2 2 2 2" xfId="9484" xr:uid="{00000000-0005-0000-0000-00000D250000}"/>
    <cellStyle name="Normal 12 6 2 2 2 2 3" xfId="9485" xr:uid="{00000000-0005-0000-0000-00000E250000}"/>
    <cellStyle name="Normal 12 6 2 2 2 2 4" xfId="9486" xr:uid="{00000000-0005-0000-0000-00000F250000}"/>
    <cellStyle name="Normal 12 6 2 2 2 3" xfId="9487" xr:uid="{00000000-0005-0000-0000-000010250000}"/>
    <cellStyle name="Normal 12 6 2 2 2 3 2" xfId="9488" xr:uid="{00000000-0005-0000-0000-000011250000}"/>
    <cellStyle name="Normal 12 6 2 2 2 3 3" xfId="9489" xr:uid="{00000000-0005-0000-0000-000012250000}"/>
    <cellStyle name="Normal 12 6 2 2 2 3 4" xfId="9490" xr:uid="{00000000-0005-0000-0000-000013250000}"/>
    <cellStyle name="Normal 12 6 2 2 2 4" xfId="9491" xr:uid="{00000000-0005-0000-0000-000014250000}"/>
    <cellStyle name="Normal 12 6 2 2 2 5" xfId="9492" xr:uid="{00000000-0005-0000-0000-000015250000}"/>
    <cellStyle name="Normal 12 6 2 2 2 6" xfId="9493" xr:uid="{00000000-0005-0000-0000-000016250000}"/>
    <cellStyle name="Normal 12 6 2 2 3" xfId="9494" xr:uid="{00000000-0005-0000-0000-000017250000}"/>
    <cellStyle name="Normal 12 6 2 2 3 2" xfId="9495" xr:uid="{00000000-0005-0000-0000-000018250000}"/>
    <cellStyle name="Normal 12 6 2 2 3 3" xfId="9496" xr:uid="{00000000-0005-0000-0000-000019250000}"/>
    <cellStyle name="Normal 12 6 2 2 3 4" xfId="9497" xr:uid="{00000000-0005-0000-0000-00001A250000}"/>
    <cellStyle name="Normal 12 6 2 2 4" xfId="9498" xr:uid="{00000000-0005-0000-0000-00001B250000}"/>
    <cellStyle name="Normal 12 6 2 2 4 2" xfId="9499" xr:uid="{00000000-0005-0000-0000-00001C250000}"/>
    <cellStyle name="Normal 12 6 2 2 4 3" xfId="9500" xr:uid="{00000000-0005-0000-0000-00001D250000}"/>
    <cellStyle name="Normal 12 6 2 2 4 4" xfId="9501" xr:uid="{00000000-0005-0000-0000-00001E250000}"/>
    <cellStyle name="Normal 12 6 2 2 5" xfId="9502" xr:uid="{00000000-0005-0000-0000-00001F250000}"/>
    <cellStyle name="Normal 12 6 2 2 5 2" xfId="9503" xr:uid="{00000000-0005-0000-0000-000020250000}"/>
    <cellStyle name="Normal 12 6 2 2 5 3" xfId="9504" xr:uid="{00000000-0005-0000-0000-000021250000}"/>
    <cellStyle name="Normal 12 6 2 2 5 4" xfId="9505" xr:uid="{00000000-0005-0000-0000-000022250000}"/>
    <cellStyle name="Normal 12 6 2 2 6" xfId="9506" xr:uid="{00000000-0005-0000-0000-000023250000}"/>
    <cellStyle name="Normal 12 6 2 2 6 2" xfId="9507" xr:uid="{00000000-0005-0000-0000-000024250000}"/>
    <cellStyle name="Normal 12 6 2 2 6 3" xfId="9508" xr:uid="{00000000-0005-0000-0000-000025250000}"/>
    <cellStyle name="Normal 12 6 2 2 6 4" xfId="9509" xr:uid="{00000000-0005-0000-0000-000026250000}"/>
    <cellStyle name="Normal 12 6 2 2 7" xfId="9510" xr:uid="{00000000-0005-0000-0000-000027250000}"/>
    <cellStyle name="Normal 12 6 2 2 7 2" xfId="9511" xr:uid="{00000000-0005-0000-0000-000028250000}"/>
    <cellStyle name="Normal 12 6 2 2 7 3" xfId="9512" xr:uid="{00000000-0005-0000-0000-000029250000}"/>
    <cellStyle name="Normal 12 6 2 2 7 4" xfId="9513" xr:uid="{00000000-0005-0000-0000-00002A250000}"/>
    <cellStyle name="Normal 12 6 2 2 8" xfId="9514" xr:uid="{00000000-0005-0000-0000-00002B250000}"/>
    <cellStyle name="Normal 12 6 2 2 9" xfId="9515" xr:uid="{00000000-0005-0000-0000-00002C250000}"/>
    <cellStyle name="Normal 12 6 2 3" xfId="9516" xr:uid="{00000000-0005-0000-0000-00002D250000}"/>
    <cellStyle name="Normal 12 6 2 3 2" xfId="9517" xr:uid="{00000000-0005-0000-0000-00002E250000}"/>
    <cellStyle name="Normal 12 6 2 3 2 2" xfId="9518" xr:uid="{00000000-0005-0000-0000-00002F250000}"/>
    <cellStyle name="Normal 12 6 2 3 2 3" xfId="9519" xr:uid="{00000000-0005-0000-0000-000030250000}"/>
    <cellStyle name="Normal 12 6 2 3 2 4" xfId="9520" xr:uid="{00000000-0005-0000-0000-000031250000}"/>
    <cellStyle name="Normal 12 6 2 3 3" xfId="9521" xr:uid="{00000000-0005-0000-0000-000032250000}"/>
    <cellStyle name="Normal 12 6 2 3 3 2" xfId="9522" xr:uid="{00000000-0005-0000-0000-000033250000}"/>
    <cellStyle name="Normal 12 6 2 3 3 3" xfId="9523" xr:uid="{00000000-0005-0000-0000-000034250000}"/>
    <cellStyle name="Normal 12 6 2 3 3 4" xfId="9524" xr:uid="{00000000-0005-0000-0000-000035250000}"/>
    <cellStyle name="Normal 12 6 2 3 4" xfId="9525" xr:uid="{00000000-0005-0000-0000-000036250000}"/>
    <cellStyle name="Normal 12 6 2 3 5" xfId="9526" xr:uid="{00000000-0005-0000-0000-000037250000}"/>
    <cellStyle name="Normal 12 6 2 3 6" xfId="9527" xr:uid="{00000000-0005-0000-0000-000038250000}"/>
    <cellStyle name="Normal 12 6 2 4" xfId="9528" xr:uid="{00000000-0005-0000-0000-000039250000}"/>
    <cellStyle name="Normal 12 6 2 4 2" xfId="9529" xr:uid="{00000000-0005-0000-0000-00003A250000}"/>
    <cellStyle name="Normal 12 6 2 4 3" xfId="9530" xr:uid="{00000000-0005-0000-0000-00003B250000}"/>
    <cellStyle name="Normal 12 6 2 4 4" xfId="9531" xr:uid="{00000000-0005-0000-0000-00003C250000}"/>
    <cellStyle name="Normal 12 6 2 5" xfId="9532" xr:uid="{00000000-0005-0000-0000-00003D250000}"/>
    <cellStyle name="Normal 12 6 2 5 2" xfId="9533" xr:uid="{00000000-0005-0000-0000-00003E250000}"/>
    <cellStyle name="Normal 12 6 2 5 3" xfId="9534" xr:uid="{00000000-0005-0000-0000-00003F250000}"/>
    <cellStyle name="Normal 12 6 2 5 4" xfId="9535" xr:uid="{00000000-0005-0000-0000-000040250000}"/>
    <cellStyle name="Normal 12 6 2 6" xfId="9536" xr:uid="{00000000-0005-0000-0000-000041250000}"/>
    <cellStyle name="Normal 12 6 2 6 2" xfId="9537" xr:uid="{00000000-0005-0000-0000-000042250000}"/>
    <cellStyle name="Normal 12 6 2 6 3" xfId="9538" xr:uid="{00000000-0005-0000-0000-000043250000}"/>
    <cellStyle name="Normal 12 6 2 6 4" xfId="9539" xr:uid="{00000000-0005-0000-0000-000044250000}"/>
    <cellStyle name="Normal 12 6 2 7" xfId="9540" xr:uid="{00000000-0005-0000-0000-000045250000}"/>
    <cellStyle name="Normal 12 6 2 7 2" xfId="9541" xr:uid="{00000000-0005-0000-0000-000046250000}"/>
    <cellStyle name="Normal 12 6 2 7 3" xfId="9542" xr:uid="{00000000-0005-0000-0000-000047250000}"/>
    <cellStyle name="Normal 12 6 2 7 4" xfId="9543" xr:uid="{00000000-0005-0000-0000-000048250000}"/>
    <cellStyle name="Normal 12 6 2 8" xfId="9544" xr:uid="{00000000-0005-0000-0000-000049250000}"/>
    <cellStyle name="Normal 12 6 2 8 2" xfId="9545" xr:uid="{00000000-0005-0000-0000-00004A250000}"/>
    <cellStyle name="Normal 12 6 2 8 3" xfId="9546" xr:uid="{00000000-0005-0000-0000-00004B250000}"/>
    <cellStyle name="Normal 12 6 2 8 4" xfId="9547" xr:uid="{00000000-0005-0000-0000-00004C250000}"/>
    <cellStyle name="Normal 12 6 2 9" xfId="9548" xr:uid="{00000000-0005-0000-0000-00004D250000}"/>
    <cellStyle name="Normal 12 6 2 9 2" xfId="9549" xr:uid="{00000000-0005-0000-0000-00004E250000}"/>
    <cellStyle name="Normal 12 6 2 9 3" xfId="9550" xr:uid="{00000000-0005-0000-0000-00004F250000}"/>
    <cellStyle name="Normal 12 6 2 9 4" xfId="9551" xr:uid="{00000000-0005-0000-0000-000050250000}"/>
    <cellStyle name="Normal 12 6 20" xfId="9552" xr:uid="{00000000-0005-0000-0000-000051250000}"/>
    <cellStyle name="Normal 12 6 3" xfId="9553" xr:uid="{00000000-0005-0000-0000-000052250000}"/>
    <cellStyle name="Normal 12 6 3 10" xfId="9554" xr:uid="{00000000-0005-0000-0000-000053250000}"/>
    <cellStyle name="Normal 12 6 3 11" xfId="9555" xr:uid="{00000000-0005-0000-0000-000054250000}"/>
    <cellStyle name="Normal 12 6 3 12" xfId="9556" xr:uid="{00000000-0005-0000-0000-000055250000}"/>
    <cellStyle name="Normal 12 6 3 13" xfId="9557" xr:uid="{00000000-0005-0000-0000-000056250000}"/>
    <cellStyle name="Normal 12 6 3 14" xfId="9558" xr:uid="{00000000-0005-0000-0000-000057250000}"/>
    <cellStyle name="Normal 12 6 3 2" xfId="9559" xr:uid="{00000000-0005-0000-0000-000058250000}"/>
    <cellStyle name="Normal 12 6 3 2 10" xfId="9560" xr:uid="{00000000-0005-0000-0000-000059250000}"/>
    <cellStyle name="Normal 12 6 3 2 11" xfId="9561" xr:uid="{00000000-0005-0000-0000-00005A250000}"/>
    <cellStyle name="Normal 12 6 3 2 12" xfId="9562" xr:uid="{00000000-0005-0000-0000-00005B250000}"/>
    <cellStyle name="Normal 12 6 3 2 2" xfId="9563" xr:uid="{00000000-0005-0000-0000-00005C250000}"/>
    <cellStyle name="Normal 12 6 3 2 2 2" xfId="9564" xr:uid="{00000000-0005-0000-0000-00005D250000}"/>
    <cellStyle name="Normal 12 6 3 2 2 2 2" xfId="9565" xr:uid="{00000000-0005-0000-0000-00005E250000}"/>
    <cellStyle name="Normal 12 6 3 2 2 2 3" xfId="9566" xr:uid="{00000000-0005-0000-0000-00005F250000}"/>
    <cellStyle name="Normal 12 6 3 2 2 2 4" xfId="9567" xr:uid="{00000000-0005-0000-0000-000060250000}"/>
    <cellStyle name="Normal 12 6 3 2 2 3" xfId="9568" xr:uid="{00000000-0005-0000-0000-000061250000}"/>
    <cellStyle name="Normal 12 6 3 2 2 3 2" xfId="9569" xr:uid="{00000000-0005-0000-0000-000062250000}"/>
    <cellStyle name="Normal 12 6 3 2 2 3 3" xfId="9570" xr:uid="{00000000-0005-0000-0000-000063250000}"/>
    <cellStyle name="Normal 12 6 3 2 2 3 4" xfId="9571" xr:uid="{00000000-0005-0000-0000-000064250000}"/>
    <cellStyle name="Normal 12 6 3 2 2 4" xfId="9572" xr:uid="{00000000-0005-0000-0000-000065250000}"/>
    <cellStyle name="Normal 12 6 3 2 2 5" xfId="9573" xr:uid="{00000000-0005-0000-0000-000066250000}"/>
    <cellStyle name="Normal 12 6 3 2 2 6" xfId="9574" xr:uid="{00000000-0005-0000-0000-000067250000}"/>
    <cellStyle name="Normal 12 6 3 2 3" xfId="9575" xr:uid="{00000000-0005-0000-0000-000068250000}"/>
    <cellStyle name="Normal 12 6 3 2 3 2" xfId="9576" xr:uid="{00000000-0005-0000-0000-000069250000}"/>
    <cellStyle name="Normal 12 6 3 2 3 3" xfId="9577" xr:uid="{00000000-0005-0000-0000-00006A250000}"/>
    <cellStyle name="Normal 12 6 3 2 3 4" xfId="9578" xr:uid="{00000000-0005-0000-0000-00006B250000}"/>
    <cellStyle name="Normal 12 6 3 2 4" xfId="9579" xr:uid="{00000000-0005-0000-0000-00006C250000}"/>
    <cellStyle name="Normal 12 6 3 2 4 2" xfId="9580" xr:uid="{00000000-0005-0000-0000-00006D250000}"/>
    <cellStyle name="Normal 12 6 3 2 4 3" xfId="9581" xr:uid="{00000000-0005-0000-0000-00006E250000}"/>
    <cellStyle name="Normal 12 6 3 2 4 4" xfId="9582" xr:uid="{00000000-0005-0000-0000-00006F250000}"/>
    <cellStyle name="Normal 12 6 3 2 5" xfId="9583" xr:uid="{00000000-0005-0000-0000-000070250000}"/>
    <cellStyle name="Normal 12 6 3 2 5 2" xfId="9584" xr:uid="{00000000-0005-0000-0000-000071250000}"/>
    <cellStyle name="Normal 12 6 3 2 5 3" xfId="9585" xr:uid="{00000000-0005-0000-0000-000072250000}"/>
    <cellStyle name="Normal 12 6 3 2 5 4" xfId="9586" xr:uid="{00000000-0005-0000-0000-000073250000}"/>
    <cellStyle name="Normal 12 6 3 2 6" xfId="9587" xr:uid="{00000000-0005-0000-0000-000074250000}"/>
    <cellStyle name="Normal 12 6 3 2 6 2" xfId="9588" xr:uid="{00000000-0005-0000-0000-000075250000}"/>
    <cellStyle name="Normal 12 6 3 2 6 3" xfId="9589" xr:uid="{00000000-0005-0000-0000-000076250000}"/>
    <cellStyle name="Normal 12 6 3 2 6 4" xfId="9590" xr:uid="{00000000-0005-0000-0000-000077250000}"/>
    <cellStyle name="Normal 12 6 3 2 7" xfId="9591" xr:uid="{00000000-0005-0000-0000-000078250000}"/>
    <cellStyle name="Normal 12 6 3 2 7 2" xfId="9592" xr:uid="{00000000-0005-0000-0000-000079250000}"/>
    <cellStyle name="Normal 12 6 3 2 7 3" xfId="9593" xr:uid="{00000000-0005-0000-0000-00007A250000}"/>
    <cellStyle name="Normal 12 6 3 2 7 4" xfId="9594" xr:uid="{00000000-0005-0000-0000-00007B250000}"/>
    <cellStyle name="Normal 12 6 3 2 8" xfId="9595" xr:uid="{00000000-0005-0000-0000-00007C250000}"/>
    <cellStyle name="Normal 12 6 3 2 9" xfId="9596" xr:uid="{00000000-0005-0000-0000-00007D250000}"/>
    <cellStyle name="Normal 12 6 3 3" xfId="9597" xr:uid="{00000000-0005-0000-0000-00007E250000}"/>
    <cellStyle name="Normal 12 6 3 3 2" xfId="9598" xr:uid="{00000000-0005-0000-0000-00007F250000}"/>
    <cellStyle name="Normal 12 6 3 3 2 2" xfId="9599" xr:uid="{00000000-0005-0000-0000-000080250000}"/>
    <cellStyle name="Normal 12 6 3 3 2 3" xfId="9600" xr:uid="{00000000-0005-0000-0000-000081250000}"/>
    <cellStyle name="Normal 12 6 3 3 2 4" xfId="9601" xr:uid="{00000000-0005-0000-0000-000082250000}"/>
    <cellStyle name="Normal 12 6 3 3 3" xfId="9602" xr:uid="{00000000-0005-0000-0000-000083250000}"/>
    <cellStyle name="Normal 12 6 3 3 3 2" xfId="9603" xr:uid="{00000000-0005-0000-0000-000084250000}"/>
    <cellStyle name="Normal 12 6 3 3 3 3" xfId="9604" xr:uid="{00000000-0005-0000-0000-000085250000}"/>
    <cellStyle name="Normal 12 6 3 3 3 4" xfId="9605" xr:uid="{00000000-0005-0000-0000-000086250000}"/>
    <cellStyle name="Normal 12 6 3 3 4" xfId="9606" xr:uid="{00000000-0005-0000-0000-000087250000}"/>
    <cellStyle name="Normal 12 6 3 3 5" xfId="9607" xr:uid="{00000000-0005-0000-0000-000088250000}"/>
    <cellStyle name="Normal 12 6 3 3 6" xfId="9608" xr:uid="{00000000-0005-0000-0000-000089250000}"/>
    <cellStyle name="Normal 12 6 3 4" xfId="9609" xr:uid="{00000000-0005-0000-0000-00008A250000}"/>
    <cellStyle name="Normal 12 6 3 4 2" xfId="9610" xr:uid="{00000000-0005-0000-0000-00008B250000}"/>
    <cellStyle name="Normal 12 6 3 4 3" xfId="9611" xr:uid="{00000000-0005-0000-0000-00008C250000}"/>
    <cellStyle name="Normal 12 6 3 4 4" xfId="9612" xr:uid="{00000000-0005-0000-0000-00008D250000}"/>
    <cellStyle name="Normal 12 6 3 5" xfId="9613" xr:uid="{00000000-0005-0000-0000-00008E250000}"/>
    <cellStyle name="Normal 12 6 3 5 2" xfId="9614" xr:uid="{00000000-0005-0000-0000-00008F250000}"/>
    <cellStyle name="Normal 12 6 3 5 3" xfId="9615" xr:uid="{00000000-0005-0000-0000-000090250000}"/>
    <cellStyle name="Normal 12 6 3 5 4" xfId="9616" xr:uid="{00000000-0005-0000-0000-000091250000}"/>
    <cellStyle name="Normal 12 6 3 6" xfId="9617" xr:uid="{00000000-0005-0000-0000-000092250000}"/>
    <cellStyle name="Normal 12 6 3 6 2" xfId="9618" xr:uid="{00000000-0005-0000-0000-000093250000}"/>
    <cellStyle name="Normal 12 6 3 6 3" xfId="9619" xr:uid="{00000000-0005-0000-0000-000094250000}"/>
    <cellStyle name="Normal 12 6 3 6 4" xfId="9620" xr:uid="{00000000-0005-0000-0000-000095250000}"/>
    <cellStyle name="Normal 12 6 3 7" xfId="9621" xr:uid="{00000000-0005-0000-0000-000096250000}"/>
    <cellStyle name="Normal 12 6 3 7 2" xfId="9622" xr:uid="{00000000-0005-0000-0000-000097250000}"/>
    <cellStyle name="Normal 12 6 3 7 3" xfId="9623" xr:uid="{00000000-0005-0000-0000-000098250000}"/>
    <cellStyle name="Normal 12 6 3 7 4" xfId="9624" xr:uid="{00000000-0005-0000-0000-000099250000}"/>
    <cellStyle name="Normal 12 6 3 8" xfId="9625" xr:uid="{00000000-0005-0000-0000-00009A250000}"/>
    <cellStyle name="Normal 12 6 3 8 2" xfId="9626" xr:uid="{00000000-0005-0000-0000-00009B250000}"/>
    <cellStyle name="Normal 12 6 3 8 3" xfId="9627" xr:uid="{00000000-0005-0000-0000-00009C250000}"/>
    <cellStyle name="Normal 12 6 3 8 4" xfId="9628" xr:uid="{00000000-0005-0000-0000-00009D250000}"/>
    <cellStyle name="Normal 12 6 3 9" xfId="9629" xr:uid="{00000000-0005-0000-0000-00009E250000}"/>
    <cellStyle name="Normal 12 6 3 9 2" xfId="9630" xr:uid="{00000000-0005-0000-0000-00009F250000}"/>
    <cellStyle name="Normal 12 6 3 9 3" xfId="9631" xr:uid="{00000000-0005-0000-0000-0000A0250000}"/>
    <cellStyle name="Normal 12 6 3 9 4" xfId="9632" xr:uid="{00000000-0005-0000-0000-0000A1250000}"/>
    <cellStyle name="Normal 12 6 4" xfId="9633" xr:uid="{00000000-0005-0000-0000-0000A2250000}"/>
    <cellStyle name="Normal 12 6 4 10" xfId="9634" xr:uid="{00000000-0005-0000-0000-0000A3250000}"/>
    <cellStyle name="Normal 12 6 4 11" xfId="9635" xr:uid="{00000000-0005-0000-0000-0000A4250000}"/>
    <cellStyle name="Normal 12 6 4 12" xfId="9636" xr:uid="{00000000-0005-0000-0000-0000A5250000}"/>
    <cellStyle name="Normal 12 6 4 2" xfId="9637" xr:uid="{00000000-0005-0000-0000-0000A6250000}"/>
    <cellStyle name="Normal 12 6 4 2 2" xfId="9638" xr:uid="{00000000-0005-0000-0000-0000A7250000}"/>
    <cellStyle name="Normal 12 6 4 2 2 2" xfId="9639" xr:uid="{00000000-0005-0000-0000-0000A8250000}"/>
    <cellStyle name="Normal 12 6 4 2 2 3" xfId="9640" xr:uid="{00000000-0005-0000-0000-0000A9250000}"/>
    <cellStyle name="Normal 12 6 4 2 2 4" xfId="9641" xr:uid="{00000000-0005-0000-0000-0000AA250000}"/>
    <cellStyle name="Normal 12 6 4 2 3" xfId="9642" xr:uid="{00000000-0005-0000-0000-0000AB250000}"/>
    <cellStyle name="Normal 12 6 4 2 3 2" xfId="9643" xr:uid="{00000000-0005-0000-0000-0000AC250000}"/>
    <cellStyle name="Normal 12 6 4 2 3 3" xfId="9644" xr:uid="{00000000-0005-0000-0000-0000AD250000}"/>
    <cellStyle name="Normal 12 6 4 2 3 4" xfId="9645" xr:uid="{00000000-0005-0000-0000-0000AE250000}"/>
    <cellStyle name="Normal 12 6 4 2 4" xfId="9646" xr:uid="{00000000-0005-0000-0000-0000AF250000}"/>
    <cellStyle name="Normal 12 6 4 2 5" xfId="9647" xr:uid="{00000000-0005-0000-0000-0000B0250000}"/>
    <cellStyle name="Normal 12 6 4 2 6" xfId="9648" xr:uid="{00000000-0005-0000-0000-0000B1250000}"/>
    <cellStyle name="Normal 12 6 4 3" xfId="9649" xr:uid="{00000000-0005-0000-0000-0000B2250000}"/>
    <cellStyle name="Normal 12 6 4 3 2" xfId="9650" xr:uid="{00000000-0005-0000-0000-0000B3250000}"/>
    <cellStyle name="Normal 12 6 4 3 3" xfId="9651" xr:uid="{00000000-0005-0000-0000-0000B4250000}"/>
    <cellStyle name="Normal 12 6 4 3 4" xfId="9652" xr:uid="{00000000-0005-0000-0000-0000B5250000}"/>
    <cellStyle name="Normal 12 6 4 4" xfId="9653" xr:uid="{00000000-0005-0000-0000-0000B6250000}"/>
    <cellStyle name="Normal 12 6 4 4 2" xfId="9654" xr:uid="{00000000-0005-0000-0000-0000B7250000}"/>
    <cellStyle name="Normal 12 6 4 4 3" xfId="9655" xr:uid="{00000000-0005-0000-0000-0000B8250000}"/>
    <cellStyle name="Normal 12 6 4 4 4" xfId="9656" xr:uid="{00000000-0005-0000-0000-0000B9250000}"/>
    <cellStyle name="Normal 12 6 4 5" xfId="9657" xr:uid="{00000000-0005-0000-0000-0000BA250000}"/>
    <cellStyle name="Normal 12 6 4 5 2" xfId="9658" xr:uid="{00000000-0005-0000-0000-0000BB250000}"/>
    <cellStyle name="Normal 12 6 4 5 3" xfId="9659" xr:uid="{00000000-0005-0000-0000-0000BC250000}"/>
    <cellStyle name="Normal 12 6 4 5 4" xfId="9660" xr:uid="{00000000-0005-0000-0000-0000BD250000}"/>
    <cellStyle name="Normal 12 6 4 6" xfId="9661" xr:uid="{00000000-0005-0000-0000-0000BE250000}"/>
    <cellStyle name="Normal 12 6 4 6 2" xfId="9662" xr:uid="{00000000-0005-0000-0000-0000BF250000}"/>
    <cellStyle name="Normal 12 6 4 6 3" xfId="9663" xr:uid="{00000000-0005-0000-0000-0000C0250000}"/>
    <cellStyle name="Normal 12 6 4 6 4" xfId="9664" xr:uid="{00000000-0005-0000-0000-0000C1250000}"/>
    <cellStyle name="Normal 12 6 4 7" xfId="9665" xr:uid="{00000000-0005-0000-0000-0000C2250000}"/>
    <cellStyle name="Normal 12 6 4 7 2" xfId="9666" xr:uid="{00000000-0005-0000-0000-0000C3250000}"/>
    <cellStyle name="Normal 12 6 4 7 3" xfId="9667" xr:uid="{00000000-0005-0000-0000-0000C4250000}"/>
    <cellStyle name="Normal 12 6 4 7 4" xfId="9668" xr:uid="{00000000-0005-0000-0000-0000C5250000}"/>
    <cellStyle name="Normal 12 6 4 8" xfId="9669" xr:uid="{00000000-0005-0000-0000-0000C6250000}"/>
    <cellStyle name="Normal 12 6 4 9" xfId="9670" xr:uid="{00000000-0005-0000-0000-0000C7250000}"/>
    <cellStyle name="Normal 12 6 5" xfId="9671" xr:uid="{00000000-0005-0000-0000-0000C8250000}"/>
    <cellStyle name="Normal 12 6 5 10" xfId="9672" xr:uid="{00000000-0005-0000-0000-0000C9250000}"/>
    <cellStyle name="Normal 12 6 5 11" xfId="9673" xr:uid="{00000000-0005-0000-0000-0000CA250000}"/>
    <cellStyle name="Normal 12 6 5 12" xfId="9674" xr:uid="{00000000-0005-0000-0000-0000CB250000}"/>
    <cellStyle name="Normal 12 6 5 2" xfId="9675" xr:uid="{00000000-0005-0000-0000-0000CC250000}"/>
    <cellStyle name="Normal 12 6 5 2 2" xfId="9676" xr:uid="{00000000-0005-0000-0000-0000CD250000}"/>
    <cellStyle name="Normal 12 6 5 2 2 2" xfId="9677" xr:uid="{00000000-0005-0000-0000-0000CE250000}"/>
    <cellStyle name="Normal 12 6 5 2 2 3" xfId="9678" xr:uid="{00000000-0005-0000-0000-0000CF250000}"/>
    <cellStyle name="Normal 12 6 5 2 2 4" xfId="9679" xr:uid="{00000000-0005-0000-0000-0000D0250000}"/>
    <cellStyle name="Normal 12 6 5 2 3" xfId="9680" xr:uid="{00000000-0005-0000-0000-0000D1250000}"/>
    <cellStyle name="Normal 12 6 5 2 3 2" xfId="9681" xr:uid="{00000000-0005-0000-0000-0000D2250000}"/>
    <cellStyle name="Normal 12 6 5 2 3 3" xfId="9682" xr:uid="{00000000-0005-0000-0000-0000D3250000}"/>
    <cellStyle name="Normal 12 6 5 2 3 4" xfId="9683" xr:uid="{00000000-0005-0000-0000-0000D4250000}"/>
    <cellStyle name="Normal 12 6 5 2 4" xfId="9684" xr:uid="{00000000-0005-0000-0000-0000D5250000}"/>
    <cellStyle name="Normal 12 6 5 2 5" xfId="9685" xr:uid="{00000000-0005-0000-0000-0000D6250000}"/>
    <cellStyle name="Normal 12 6 5 2 6" xfId="9686" xr:uid="{00000000-0005-0000-0000-0000D7250000}"/>
    <cellStyle name="Normal 12 6 5 3" xfId="9687" xr:uid="{00000000-0005-0000-0000-0000D8250000}"/>
    <cellStyle name="Normal 12 6 5 3 2" xfId="9688" xr:uid="{00000000-0005-0000-0000-0000D9250000}"/>
    <cellStyle name="Normal 12 6 5 3 3" xfId="9689" xr:uid="{00000000-0005-0000-0000-0000DA250000}"/>
    <cellStyle name="Normal 12 6 5 3 4" xfId="9690" xr:uid="{00000000-0005-0000-0000-0000DB250000}"/>
    <cellStyle name="Normal 12 6 5 4" xfId="9691" xr:uid="{00000000-0005-0000-0000-0000DC250000}"/>
    <cellStyle name="Normal 12 6 5 4 2" xfId="9692" xr:uid="{00000000-0005-0000-0000-0000DD250000}"/>
    <cellStyle name="Normal 12 6 5 4 3" xfId="9693" xr:uid="{00000000-0005-0000-0000-0000DE250000}"/>
    <cellStyle name="Normal 12 6 5 4 4" xfId="9694" xr:uid="{00000000-0005-0000-0000-0000DF250000}"/>
    <cellStyle name="Normal 12 6 5 5" xfId="9695" xr:uid="{00000000-0005-0000-0000-0000E0250000}"/>
    <cellStyle name="Normal 12 6 5 5 2" xfId="9696" xr:uid="{00000000-0005-0000-0000-0000E1250000}"/>
    <cellStyle name="Normal 12 6 5 5 3" xfId="9697" xr:uid="{00000000-0005-0000-0000-0000E2250000}"/>
    <cellStyle name="Normal 12 6 5 5 4" xfId="9698" xr:uid="{00000000-0005-0000-0000-0000E3250000}"/>
    <cellStyle name="Normal 12 6 5 6" xfId="9699" xr:uid="{00000000-0005-0000-0000-0000E4250000}"/>
    <cellStyle name="Normal 12 6 5 6 2" xfId="9700" xr:uid="{00000000-0005-0000-0000-0000E5250000}"/>
    <cellStyle name="Normal 12 6 5 6 3" xfId="9701" xr:uid="{00000000-0005-0000-0000-0000E6250000}"/>
    <cellStyle name="Normal 12 6 5 6 4" xfId="9702" xr:uid="{00000000-0005-0000-0000-0000E7250000}"/>
    <cellStyle name="Normal 12 6 5 7" xfId="9703" xr:uid="{00000000-0005-0000-0000-0000E8250000}"/>
    <cellStyle name="Normal 12 6 5 7 2" xfId="9704" xr:uid="{00000000-0005-0000-0000-0000E9250000}"/>
    <cellStyle name="Normal 12 6 5 7 3" xfId="9705" xr:uid="{00000000-0005-0000-0000-0000EA250000}"/>
    <cellStyle name="Normal 12 6 5 7 4" xfId="9706" xr:uid="{00000000-0005-0000-0000-0000EB250000}"/>
    <cellStyle name="Normal 12 6 5 8" xfId="9707" xr:uid="{00000000-0005-0000-0000-0000EC250000}"/>
    <cellStyle name="Normal 12 6 5 9" xfId="9708" xr:uid="{00000000-0005-0000-0000-0000ED250000}"/>
    <cellStyle name="Normal 12 6 6" xfId="9709" xr:uid="{00000000-0005-0000-0000-0000EE250000}"/>
    <cellStyle name="Normal 12 6 6 2" xfId="9710" xr:uid="{00000000-0005-0000-0000-0000EF250000}"/>
    <cellStyle name="Normal 12 6 6 2 2" xfId="9711" xr:uid="{00000000-0005-0000-0000-0000F0250000}"/>
    <cellStyle name="Normal 12 6 6 2 3" xfId="9712" xr:uid="{00000000-0005-0000-0000-0000F1250000}"/>
    <cellStyle name="Normal 12 6 6 2 4" xfId="9713" xr:uid="{00000000-0005-0000-0000-0000F2250000}"/>
    <cellStyle name="Normal 12 6 6 3" xfId="9714" xr:uid="{00000000-0005-0000-0000-0000F3250000}"/>
    <cellStyle name="Normal 12 6 6 3 2" xfId="9715" xr:uid="{00000000-0005-0000-0000-0000F4250000}"/>
    <cellStyle name="Normal 12 6 6 3 3" xfId="9716" xr:uid="{00000000-0005-0000-0000-0000F5250000}"/>
    <cellStyle name="Normal 12 6 6 3 4" xfId="9717" xr:uid="{00000000-0005-0000-0000-0000F6250000}"/>
    <cellStyle name="Normal 12 6 6 4" xfId="9718" xr:uid="{00000000-0005-0000-0000-0000F7250000}"/>
    <cellStyle name="Normal 12 6 6 4 2" xfId="9719" xr:uid="{00000000-0005-0000-0000-0000F8250000}"/>
    <cellStyle name="Normal 12 6 6 4 3" xfId="9720" xr:uid="{00000000-0005-0000-0000-0000F9250000}"/>
    <cellStyle name="Normal 12 6 6 4 4" xfId="9721" xr:uid="{00000000-0005-0000-0000-0000FA250000}"/>
    <cellStyle name="Normal 12 6 6 5" xfId="9722" xr:uid="{00000000-0005-0000-0000-0000FB250000}"/>
    <cellStyle name="Normal 12 6 6 5 2" xfId="9723" xr:uid="{00000000-0005-0000-0000-0000FC250000}"/>
    <cellStyle name="Normal 12 6 6 5 3" xfId="9724" xr:uid="{00000000-0005-0000-0000-0000FD250000}"/>
    <cellStyle name="Normal 12 6 6 5 4" xfId="9725" xr:uid="{00000000-0005-0000-0000-0000FE250000}"/>
    <cellStyle name="Normal 12 6 6 6" xfId="9726" xr:uid="{00000000-0005-0000-0000-0000FF250000}"/>
    <cellStyle name="Normal 12 6 6 7" xfId="9727" xr:uid="{00000000-0005-0000-0000-000000260000}"/>
    <cellStyle name="Normal 12 6 6 8" xfId="9728" xr:uid="{00000000-0005-0000-0000-000001260000}"/>
    <cellStyle name="Normal 12 6 7" xfId="9729" xr:uid="{00000000-0005-0000-0000-000002260000}"/>
    <cellStyle name="Normal 12 6 7 2" xfId="9730" xr:uid="{00000000-0005-0000-0000-000003260000}"/>
    <cellStyle name="Normal 12 6 7 3" xfId="9731" xr:uid="{00000000-0005-0000-0000-000004260000}"/>
    <cellStyle name="Normal 12 6 7 4" xfId="9732" xr:uid="{00000000-0005-0000-0000-000005260000}"/>
    <cellStyle name="Normal 12 6 8" xfId="9733" xr:uid="{00000000-0005-0000-0000-000006260000}"/>
    <cellStyle name="Normal 12 6 8 2" xfId="9734" xr:uid="{00000000-0005-0000-0000-000007260000}"/>
    <cellStyle name="Normal 12 6 8 3" xfId="9735" xr:uid="{00000000-0005-0000-0000-000008260000}"/>
    <cellStyle name="Normal 12 6 8 4" xfId="9736" xr:uid="{00000000-0005-0000-0000-000009260000}"/>
    <cellStyle name="Normal 12 6 9" xfId="9737" xr:uid="{00000000-0005-0000-0000-00000A260000}"/>
    <cellStyle name="Normal 12 6 9 2" xfId="9738" xr:uid="{00000000-0005-0000-0000-00000B260000}"/>
    <cellStyle name="Normal 12 6 9 3" xfId="9739" xr:uid="{00000000-0005-0000-0000-00000C260000}"/>
    <cellStyle name="Normal 12 6 9 4" xfId="9740" xr:uid="{00000000-0005-0000-0000-00000D260000}"/>
    <cellStyle name="Normal 12 7" xfId="9741" xr:uid="{00000000-0005-0000-0000-00000E260000}"/>
    <cellStyle name="Normal 12 7 10" xfId="9742" xr:uid="{00000000-0005-0000-0000-00000F260000}"/>
    <cellStyle name="Normal 12 7 10 2" xfId="9743" xr:uid="{00000000-0005-0000-0000-000010260000}"/>
    <cellStyle name="Normal 12 7 10 3" xfId="9744" xr:uid="{00000000-0005-0000-0000-000011260000}"/>
    <cellStyle name="Normal 12 7 10 4" xfId="9745" xr:uid="{00000000-0005-0000-0000-000012260000}"/>
    <cellStyle name="Normal 12 7 11" xfId="9746" xr:uid="{00000000-0005-0000-0000-000013260000}"/>
    <cellStyle name="Normal 12 7 11 2" xfId="9747" xr:uid="{00000000-0005-0000-0000-000014260000}"/>
    <cellStyle name="Normal 12 7 11 3" xfId="9748" xr:uid="{00000000-0005-0000-0000-000015260000}"/>
    <cellStyle name="Normal 12 7 11 4" xfId="9749" xr:uid="{00000000-0005-0000-0000-000016260000}"/>
    <cellStyle name="Normal 12 7 12" xfId="9750" xr:uid="{00000000-0005-0000-0000-000017260000}"/>
    <cellStyle name="Normal 12 7 12 2" xfId="9751" xr:uid="{00000000-0005-0000-0000-000018260000}"/>
    <cellStyle name="Normal 12 7 12 3" xfId="9752" xr:uid="{00000000-0005-0000-0000-000019260000}"/>
    <cellStyle name="Normal 12 7 12 4" xfId="9753" xr:uid="{00000000-0005-0000-0000-00001A260000}"/>
    <cellStyle name="Normal 12 7 13" xfId="9754" xr:uid="{00000000-0005-0000-0000-00001B260000}"/>
    <cellStyle name="Normal 12 7 13 2" xfId="9755" xr:uid="{00000000-0005-0000-0000-00001C260000}"/>
    <cellStyle name="Normal 12 7 13 3" xfId="9756" xr:uid="{00000000-0005-0000-0000-00001D260000}"/>
    <cellStyle name="Normal 12 7 13 4" xfId="9757" xr:uid="{00000000-0005-0000-0000-00001E260000}"/>
    <cellStyle name="Normal 12 7 14" xfId="9758" xr:uid="{00000000-0005-0000-0000-00001F260000}"/>
    <cellStyle name="Normal 12 7 15" xfId="9759" xr:uid="{00000000-0005-0000-0000-000020260000}"/>
    <cellStyle name="Normal 12 7 16" xfId="9760" xr:uid="{00000000-0005-0000-0000-000021260000}"/>
    <cellStyle name="Normal 12 7 17" xfId="9761" xr:uid="{00000000-0005-0000-0000-000022260000}"/>
    <cellStyle name="Normal 12 7 18" xfId="9762" xr:uid="{00000000-0005-0000-0000-000023260000}"/>
    <cellStyle name="Normal 12 7 19" xfId="9763" xr:uid="{00000000-0005-0000-0000-000024260000}"/>
    <cellStyle name="Normal 12 7 2" xfId="9764" xr:uid="{00000000-0005-0000-0000-000025260000}"/>
    <cellStyle name="Normal 12 7 2 10" xfId="9765" xr:uid="{00000000-0005-0000-0000-000026260000}"/>
    <cellStyle name="Normal 12 7 2 11" xfId="9766" xr:uid="{00000000-0005-0000-0000-000027260000}"/>
    <cellStyle name="Normal 12 7 2 12" xfId="9767" xr:uid="{00000000-0005-0000-0000-000028260000}"/>
    <cellStyle name="Normal 12 7 2 13" xfId="9768" xr:uid="{00000000-0005-0000-0000-000029260000}"/>
    <cellStyle name="Normal 12 7 2 14" xfId="9769" xr:uid="{00000000-0005-0000-0000-00002A260000}"/>
    <cellStyle name="Normal 12 7 2 2" xfId="9770" xr:uid="{00000000-0005-0000-0000-00002B260000}"/>
    <cellStyle name="Normal 12 7 2 2 10" xfId="9771" xr:uid="{00000000-0005-0000-0000-00002C260000}"/>
    <cellStyle name="Normal 12 7 2 2 11" xfId="9772" xr:uid="{00000000-0005-0000-0000-00002D260000}"/>
    <cellStyle name="Normal 12 7 2 2 12" xfId="9773" xr:uid="{00000000-0005-0000-0000-00002E260000}"/>
    <cellStyle name="Normal 12 7 2 2 2" xfId="9774" xr:uid="{00000000-0005-0000-0000-00002F260000}"/>
    <cellStyle name="Normal 12 7 2 2 2 2" xfId="9775" xr:uid="{00000000-0005-0000-0000-000030260000}"/>
    <cellStyle name="Normal 12 7 2 2 2 2 2" xfId="9776" xr:uid="{00000000-0005-0000-0000-000031260000}"/>
    <cellStyle name="Normal 12 7 2 2 2 2 3" xfId="9777" xr:uid="{00000000-0005-0000-0000-000032260000}"/>
    <cellStyle name="Normal 12 7 2 2 2 2 4" xfId="9778" xr:uid="{00000000-0005-0000-0000-000033260000}"/>
    <cellStyle name="Normal 12 7 2 2 2 3" xfId="9779" xr:uid="{00000000-0005-0000-0000-000034260000}"/>
    <cellStyle name="Normal 12 7 2 2 2 3 2" xfId="9780" xr:uid="{00000000-0005-0000-0000-000035260000}"/>
    <cellStyle name="Normal 12 7 2 2 2 3 3" xfId="9781" xr:uid="{00000000-0005-0000-0000-000036260000}"/>
    <cellStyle name="Normal 12 7 2 2 2 3 4" xfId="9782" xr:uid="{00000000-0005-0000-0000-000037260000}"/>
    <cellStyle name="Normal 12 7 2 2 2 4" xfId="9783" xr:uid="{00000000-0005-0000-0000-000038260000}"/>
    <cellStyle name="Normal 12 7 2 2 2 5" xfId="9784" xr:uid="{00000000-0005-0000-0000-000039260000}"/>
    <cellStyle name="Normal 12 7 2 2 2 6" xfId="9785" xr:uid="{00000000-0005-0000-0000-00003A260000}"/>
    <cellStyle name="Normal 12 7 2 2 3" xfId="9786" xr:uid="{00000000-0005-0000-0000-00003B260000}"/>
    <cellStyle name="Normal 12 7 2 2 3 2" xfId="9787" xr:uid="{00000000-0005-0000-0000-00003C260000}"/>
    <cellStyle name="Normal 12 7 2 2 3 3" xfId="9788" xr:uid="{00000000-0005-0000-0000-00003D260000}"/>
    <cellStyle name="Normal 12 7 2 2 3 4" xfId="9789" xr:uid="{00000000-0005-0000-0000-00003E260000}"/>
    <cellStyle name="Normal 12 7 2 2 4" xfId="9790" xr:uid="{00000000-0005-0000-0000-00003F260000}"/>
    <cellStyle name="Normal 12 7 2 2 4 2" xfId="9791" xr:uid="{00000000-0005-0000-0000-000040260000}"/>
    <cellStyle name="Normal 12 7 2 2 4 3" xfId="9792" xr:uid="{00000000-0005-0000-0000-000041260000}"/>
    <cellStyle name="Normal 12 7 2 2 4 4" xfId="9793" xr:uid="{00000000-0005-0000-0000-000042260000}"/>
    <cellStyle name="Normal 12 7 2 2 5" xfId="9794" xr:uid="{00000000-0005-0000-0000-000043260000}"/>
    <cellStyle name="Normal 12 7 2 2 5 2" xfId="9795" xr:uid="{00000000-0005-0000-0000-000044260000}"/>
    <cellStyle name="Normal 12 7 2 2 5 3" xfId="9796" xr:uid="{00000000-0005-0000-0000-000045260000}"/>
    <cellStyle name="Normal 12 7 2 2 5 4" xfId="9797" xr:uid="{00000000-0005-0000-0000-000046260000}"/>
    <cellStyle name="Normal 12 7 2 2 6" xfId="9798" xr:uid="{00000000-0005-0000-0000-000047260000}"/>
    <cellStyle name="Normal 12 7 2 2 6 2" xfId="9799" xr:uid="{00000000-0005-0000-0000-000048260000}"/>
    <cellStyle name="Normal 12 7 2 2 6 3" xfId="9800" xr:uid="{00000000-0005-0000-0000-000049260000}"/>
    <cellStyle name="Normal 12 7 2 2 6 4" xfId="9801" xr:uid="{00000000-0005-0000-0000-00004A260000}"/>
    <cellStyle name="Normal 12 7 2 2 7" xfId="9802" xr:uid="{00000000-0005-0000-0000-00004B260000}"/>
    <cellStyle name="Normal 12 7 2 2 7 2" xfId="9803" xr:uid="{00000000-0005-0000-0000-00004C260000}"/>
    <cellStyle name="Normal 12 7 2 2 7 3" xfId="9804" xr:uid="{00000000-0005-0000-0000-00004D260000}"/>
    <cellStyle name="Normal 12 7 2 2 7 4" xfId="9805" xr:uid="{00000000-0005-0000-0000-00004E260000}"/>
    <cellStyle name="Normal 12 7 2 2 8" xfId="9806" xr:uid="{00000000-0005-0000-0000-00004F260000}"/>
    <cellStyle name="Normal 12 7 2 2 9" xfId="9807" xr:uid="{00000000-0005-0000-0000-000050260000}"/>
    <cellStyle name="Normal 12 7 2 3" xfId="9808" xr:uid="{00000000-0005-0000-0000-000051260000}"/>
    <cellStyle name="Normal 12 7 2 3 2" xfId="9809" xr:uid="{00000000-0005-0000-0000-000052260000}"/>
    <cellStyle name="Normal 12 7 2 3 2 2" xfId="9810" xr:uid="{00000000-0005-0000-0000-000053260000}"/>
    <cellStyle name="Normal 12 7 2 3 2 3" xfId="9811" xr:uid="{00000000-0005-0000-0000-000054260000}"/>
    <cellStyle name="Normal 12 7 2 3 2 4" xfId="9812" xr:uid="{00000000-0005-0000-0000-000055260000}"/>
    <cellStyle name="Normal 12 7 2 3 3" xfId="9813" xr:uid="{00000000-0005-0000-0000-000056260000}"/>
    <cellStyle name="Normal 12 7 2 3 3 2" xfId="9814" xr:uid="{00000000-0005-0000-0000-000057260000}"/>
    <cellStyle name="Normal 12 7 2 3 3 3" xfId="9815" xr:uid="{00000000-0005-0000-0000-000058260000}"/>
    <cellStyle name="Normal 12 7 2 3 3 4" xfId="9816" xr:uid="{00000000-0005-0000-0000-000059260000}"/>
    <cellStyle name="Normal 12 7 2 3 4" xfId="9817" xr:uid="{00000000-0005-0000-0000-00005A260000}"/>
    <cellStyle name="Normal 12 7 2 3 5" xfId="9818" xr:uid="{00000000-0005-0000-0000-00005B260000}"/>
    <cellStyle name="Normal 12 7 2 3 6" xfId="9819" xr:uid="{00000000-0005-0000-0000-00005C260000}"/>
    <cellStyle name="Normal 12 7 2 4" xfId="9820" xr:uid="{00000000-0005-0000-0000-00005D260000}"/>
    <cellStyle name="Normal 12 7 2 4 2" xfId="9821" xr:uid="{00000000-0005-0000-0000-00005E260000}"/>
    <cellStyle name="Normal 12 7 2 4 3" xfId="9822" xr:uid="{00000000-0005-0000-0000-00005F260000}"/>
    <cellStyle name="Normal 12 7 2 4 4" xfId="9823" xr:uid="{00000000-0005-0000-0000-000060260000}"/>
    <cellStyle name="Normal 12 7 2 5" xfId="9824" xr:uid="{00000000-0005-0000-0000-000061260000}"/>
    <cellStyle name="Normal 12 7 2 5 2" xfId="9825" xr:uid="{00000000-0005-0000-0000-000062260000}"/>
    <cellStyle name="Normal 12 7 2 5 3" xfId="9826" xr:uid="{00000000-0005-0000-0000-000063260000}"/>
    <cellStyle name="Normal 12 7 2 5 4" xfId="9827" xr:uid="{00000000-0005-0000-0000-000064260000}"/>
    <cellStyle name="Normal 12 7 2 6" xfId="9828" xr:uid="{00000000-0005-0000-0000-000065260000}"/>
    <cellStyle name="Normal 12 7 2 6 2" xfId="9829" xr:uid="{00000000-0005-0000-0000-000066260000}"/>
    <cellStyle name="Normal 12 7 2 6 3" xfId="9830" xr:uid="{00000000-0005-0000-0000-000067260000}"/>
    <cellStyle name="Normal 12 7 2 6 4" xfId="9831" xr:uid="{00000000-0005-0000-0000-000068260000}"/>
    <cellStyle name="Normal 12 7 2 7" xfId="9832" xr:uid="{00000000-0005-0000-0000-000069260000}"/>
    <cellStyle name="Normal 12 7 2 7 2" xfId="9833" xr:uid="{00000000-0005-0000-0000-00006A260000}"/>
    <cellStyle name="Normal 12 7 2 7 3" xfId="9834" xr:uid="{00000000-0005-0000-0000-00006B260000}"/>
    <cellStyle name="Normal 12 7 2 7 4" xfId="9835" xr:uid="{00000000-0005-0000-0000-00006C260000}"/>
    <cellStyle name="Normal 12 7 2 8" xfId="9836" xr:uid="{00000000-0005-0000-0000-00006D260000}"/>
    <cellStyle name="Normal 12 7 2 8 2" xfId="9837" xr:uid="{00000000-0005-0000-0000-00006E260000}"/>
    <cellStyle name="Normal 12 7 2 8 3" xfId="9838" xr:uid="{00000000-0005-0000-0000-00006F260000}"/>
    <cellStyle name="Normal 12 7 2 8 4" xfId="9839" xr:uid="{00000000-0005-0000-0000-000070260000}"/>
    <cellStyle name="Normal 12 7 2 9" xfId="9840" xr:uid="{00000000-0005-0000-0000-000071260000}"/>
    <cellStyle name="Normal 12 7 2 9 2" xfId="9841" xr:uid="{00000000-0005-0000-0000-000072260000}"/>
    <cellStyle name="Normal 12 7 2 9 3" xfId="9842" xr:uid="{00000000-0005-0000-0000-000073260000}"/>
    <cellStyle name="Normal 12 7 2 9 4" xfId="9843" xr:uid="{00000000-0005-0000-0000-000074260000}"/>
    <cellStyle name="Normal 12 7 20" xfId="9844" xr:uid="{00000000-0005-0000-0000-000075260000}"/>
    <cellStyle name="Normal 12 7 3" xfId="9845" xr:uid="{00000000-0005-0000-0000-000076260000}"/>
    <cellStyle name="Normal 12 7 3 10" xfId="9846" xr:uid="{00000000-0005-0000-0000-000077260000}"/>
    <cellStyle name="Normal 12 7 3 11" xfId="9847" xr:uid="{00000000-0005-0000-0000-000078260000}"/>
    <cellStyle name="Normal 12 7 3 12" xfId="9848" xr:uid="{00000000-0005-0000-0000-000079260000}"/>
    <cellStyle name="Normal 12 7 3 13" xfId="9849" xr:uid="{00000000-0005-0000-0000-00007A260000}"/>
    <cellStyle name="Normal 12 7 3 14" xfId="9850" xr:uid="{00000000-0005-0000-0000-00007B260000}"/>
    <cellStyle name="Normal 12 7 3 2" xfId="9851" xr:uid="{00000000-0005-0000-0000-00007C260000}"/>
    <cellStyle name="Normal 12 7 3 2 10" xfId="9852" xr:uid="{00000000-0005-0000-0000-00007D260000}"/>
    <cellStyle name="Normal 12 7 3 2 11" xfId="9853" xr:uid="{00000000-0005-0000-0000-00007E260000}"/>
    <cellStyle name="Normal 12 7 3 2 12" xfId="9854" xr:uid="{00000000-0005-0000-0000-00007F260000}"/>
    <cellStyle name="Normal 12 7 3 2 2" xfId="9855" xr:uid="{00000000-0005-0000-0000-000080260000}"/>
    <cellStyle name="Normal 12 7 3 2 2 2" xfId="9856" xr:uid="{00000000-0005-0000-0000-000081260000}"/>
    <cellStyle name="Normal 12 7 3 2 2 2 2" xfId="9857" xr:uid="{00000000-0005-0000-0000-000082260000}"/>
    <cellStyle name="Normal 12 7 3 2 2 2 3" xfId="9858" xr:uid="{00000000-0005-0000-0000-000083260000}"/>
    <cellStyle name="Normal 12 7 3 2 2 2 4" xfId="9859" xr:uid="{00000000-0005-0000-0000-000084260000}"/>
    <cellStyle name="Normal 12 7 3 2 2 3" xfId="9860" xr:uid="{00000000-0005-0000-0000-000085260000}"/>
    <cellStyle name="Normal 12 7 3 2 2 3 2" xfId="9861" xr:uid="{00000000-0005-0000-0000-000086260000}"/>
    <cellStyle name="Normal 12 7 3 2 2 3 3" xfId="9862" xr:uid="{00000000-0005-0000-0000-000087260000}"/>
    <cellStyle name="Normal 12 7 3 2 2 3 4" xfId="9863" xr:uid="{00000000-0005-0000-0000-000088260000}"/>
    <cellStyle name="Normal 12 7 3 2 2 4" xfId="9864" xr:uid="{00000000-0005-0000-0000-000089260000}"/>
    <cellStyle name="Normal 12 7 3 2 2 5" xfId="9865" xr:uid="{00000000-0005-0000-0000-00008A260000}"/>
    <cellStyle name="Normal 12 7 3 2 2 6" xfId="9866" xr:uid="{00000000-0005-0000-0000-00008B260000}"/>
    <cellStyle name="Normal 12 7 3 2 3" xfId="9867" xr:uid="{00000000-0005-0000-0000-00008C260000}"/>
    <cellStyle name="Normal 12 7 3 2 3 2" xfId="9868" xr:uid="{00000000-0005-0000-0000-00008D260000}"/>
    <cellStyle name="Normal 12 7 3 2 3 3" xfId="9869" xr:uid="{00000000-0005-0000-0000-00008E260000}"/>
    <cellStyle name="Normal 12 7 3 2 3 4" xfId="9870" xr:uid="{00000000-0005-0000-0000-00008F260000}"/>
    <cellStyle name="Normal 12 7 3 2 4" xfId="9871" xr:uid="{00000000-0005-0000-0000-000090260000}"/>
    <cellStyle name="Normal 12 7 3 2 4 2" xfId="9872" xr:uid="{00000000-0005-0000-0000-000091260000}"/>
    <cellStyle name="Normal 12 7 3 2 4 3" xfId="9873" xr:uid="{00000000-0005-0000-0000-000092260000}"/>
    <cellStyle name="Normal 12 7 3 2 4 4" xfId="9874" xr:uid="{00000000-0005-0000-0000-000093260000}"/>
    <cellStyle name="Normal 12 7 3 2 5" xfId="9875" xr:uid="{00000000-0005-0000-0000-000094260000}"/>
    <cellStyle name="Normal 12 7 3 2 5 2" xfId="9876" xr:uid="{00000000-0005-0000-0000-000095260000}"/>
    <cellStyle name="Normal 12 7 3 2 5 3" xfId="9877" xr:uid="{00000000-0005-0000-0000-000096260000}"/>
    <cellStyle name="Normal 12 7 3 2 5 4" xfId="9878" xr:uid="{00000000-0005-0000-0000-000097260000}"/>
    <cellStyle name="Normal 12 7 3 2 6" xfId="9879" xr:uid="{00000000-0005-0000-0000-000098260000}"/>
    <cellStyle name="Normal 12 7 3 2 6 2" xfId="9880" xr:uid="{00000000-0005-0000-0000-000099260000}"/>
    <cellStyle name="Normal 12 7 3 2 6 3" xfId="9881" xr:uid="{00000000-0005-0000-0000-00009A260000}"/>
    <cellStyle name="Normal 12 7 3 2 6 4" xfId="9882" xr:uid="{00000000-0005-0000-0000-00009B260000}"/>
    <cellStyle name="Normal 12 7 3 2 7" xfId="9883" xr:uid="{00000000-0005-0000-0000-00009C260000}"/>
    <cellStyle name="Normal 12 7 3 2 7 2" xfId="9884" xr:uid="{00000000-0005-0000-0000-00009D260000}"/>
    <cellStyle name="Normal 12 7 3 2 7 3" xfId="9885" xr:uid="{00000000-0005-0000-0000-00009E260000}"/>
    <cellStyle name="Normal 12 7 3 2 7 4" xfId="9886" xr:uid="{00000000-0005-0000-0000-00009F260000}"/>
    <cellStyle name="Normal 12 7 3 2 8" xfId="9887" xr:uid="{00000000-0005-0000-0000-0000A0260000}"/>
    <cellStyle name="Normal 12 7 3 2 9" xfId="9888" xr:uid="{00000000-0005-0000-0000-0000A1260000}"/>
    <cellStyle name="Normal 12 7 3 3" xfId="9889" xr:uid="{00000000-0005-0000-0000-0000A2260000}"/>
    <cellStyle name="Normal 12 7 3 3 2" xfId="9890" xr:uid="{00000000-0005-0000-0000-0000A3260000}"/>
    <cellStyle name="Normal 12 7 3 3 2 2" xfId="9891" xr:uid="{00000000-0005-0000-0000-0000A4260000}"/>
    <cellStyle name="Normal 12 7 3 3 2 3" xfId="9892" xr:uid="{00000000-0005-0000-0000-0000A5260000}"/>
    <cellStyle name="Normal 12 7 3 3 2 4" xfId="9893" xr:uid="{00000000-0005-0000-0000-0000A6260000}"/>
    <cellStyle name="Normal 12 7 3 3 3" xfId="9894" xr:uid="{00000000-0005-0000-0000-0000A7260000}"/>
    <cellStyle name="Normal 12 7 3 3 3 2" xfId="9895" xr:uid="{00000000-0005-0000-0000-0000A8260000}"/>
    <cellStyle name="Normal 12 7 3 3 3 3" xfId="9896" xr:uid="{00000000-0005-0000-0000-0000A9260000}"/>
    <cellStyle name="Normal 12 7 3 3 3 4" xfId="9897" xr:uid="{00000000-0005-0000-0000-0000AA260000}"/>
    <cellStyle name="Normal 12 7 3 3 4" xfId="9898" xr:uid="{00000000-0005-0000-0000-0000AB260000}"/>
    <cellStyle name="Normal 12 7 3 3 5" xfId="9899" xr:uid="{00000000-0005-0000-0000-0000AC260000}"/>
    <cellStyle name="Normal 12 7 3 3 6" xfId="9900" xr:uid="{00000000-0005-0000-0000-0000AD260000}"/>
    <cellStyle name="Normal 12 7 3 4" xfId="9901" xr:uid="{00000000-0005-0000-0000-0000AE260000}"/>
    <cellStyle name="Normal 12 7 3 4 2" xfId="9902" xr:uid="{00000000-0005-0000-0000-0000AF260000}"/>
    <cellStyle name="Normal 12 7 3 4 3" xfId="9903" xr:uid="{00000000-0005-0000-0000-0000B0260000}"/>
    <cellStyle name="Normal 12 7 3 4 4" xfId="9904" xr:uid="{00000000-0005-0000-0000-0000B1260000}"/>
    <cellStyle name="Normal 12 7 3 5" xfId="9905" xr:uid="{00000000-0005-0000-0000-0000B2260000}"/>
    <cellStyle name="Normal 12 7 3 5 2" xfId="9906" xr:uid="{00000000-0005-0000-0000-0000B3260000}"/>
    <cellStyle name="Normal 12 7 3 5 3" xfId="9907" xr:uid="{00000000-0005-0000-0000-0000B4260000}"/>
    <cellStyle name="Normal 12 7 3 5 4" xfId="9908" xr:uid="{00000000-0005-0000-0000-0000B5260000}"/>
    <cellStyle name="Normal 12 7 3 6" xfId="9909" xr:uid="{00000000-0005-0000-0000-0000B6260000}"/>
    <cellStyle name="Normal 12 7 3 6 2" xfId="9910" xr:uid="{00000000-0005-0000-0000-0000B7260000}"/>
    <cellStyle name="Normal 12 7 3 6 3" xfId="9911" xr:uid="{00000000-0005-0000-0000-0000B8260000}"/>
    <cellStyle name="Normal 12 7 3 6 4" xfId="9912" xr:uid="{00000000-0005-0000-0000-0000B9260000}"/>
    <cellStyle name="Normal 12 7 3 7" xfId="9913" xr:uid="{00000000-0005-0000-0000-0000BA260000}"/>
    <cellStyle name="Normal 12 7 3 7 2" xfId="9914" xr:uid="{00000000-0005-0000-0000-0000BB260000}"/>
    <cellStyle name="Normal 12 7 3 7 3" xfId="9915" xr:uid="{00000000-0005-0000-0000-0000BC260000}"/>
    <cellStyle name="Normal 12 7 3 7 4" xfId="9916" xr:uid="{00000000-0005-0000-0000-0000BD260000}"/>
    <cellStyle name="Normal 12 7 3 8" xfId="9917" xr:uid="{00000000-0005-0000-0000-0000BE260000}"/>
    <cellStyle name="Normal 12 7 3 8 2" xfId="9918" xr:uid="{00000000-0005-0000-0000-0000BF260000}"/>
    <cellStyle name="Normal 12 7 3 8 3" xfId="9919" xr:uid="{00000000-0005-0000-0000-0000C0260000}"/>
    <cellStyle name="Normal 12 7 3 8 4" xfId="9920" xr:uid="{00000000-0005-0000-0000-0000C1260000}"/>
    <cellStyle name="Normal 12 7 3 9" xfId="9921" xr:uid="{00000000-0005-0000-0000-0000C2260000}"/>
    <cellStyle name="Normal 12 7 3 9 2" xfId="9922" xr:uid="{00000000-0005-0000-0000-0000C3260000}"/>
    <cellStyle name="Normal 12 7 3 9 3" xfId="9923" xr:uid="{00000000-0005-0000-0000-0000C4260000}"/>
    <cellStyle name="Normal 12 7 3 9 4" xfId="9924" xr:uid="{00000000-0005-0000-0000-0000C5260000}"/>
    <cellStyle name="Normal 12 7 4" xfId="9925" xr:uid="{00000000-0005-0000-0000-0000C6260000}"/>
    <cellStyle name="Normal 12 7 4 10" xfId="9926" xr:uid="{00000000-0005-0000-0000-0000C7260000}"/>
    <cellStyle name="Normal 12 7 4 11" xfId="9927" xr:uid="{00000000-0005-0000-0000-0000C8260000}"/>
    <cellStyle name="Normal 12 7 4 12" xfId="9928" xr:uid="{00000000-0005-0000-0000-0000C9260000}"/>
    <cellStyle name="Normal 12 7 4 2" xfId="9929" xr:uid="{00000000-0005-0000-0000-0000CA260000}"/>
    <cellStyle name="Normal 12 7 4 2 2" xfId="9930" xr:uid="{00000000-0005-0000-0000-0000CB260000}"/>
    <cellStyle name="Normal 12 7 4 2 2 2" xfId="9931" xr:uid="{00000000-0005-0000-0000-0000CC260000}"/>
    <cellStyle name="Normal 12 7 4 2 2 3" xfId="9932" xr:uid="{00000000-0005-0000-0000-0000CD260000}"/>
    <cellStyle name="Normal 12 7 4 2 2 4" xfId="9933" xr:uid="{00000000-0005-0000-0000-0000CE260000}"/>
    <cellStyle name="Normal 12 7 4 2 3" xfId="9934" xr:uid="{00000000-0005-0000-0000-0000CF260000}"/>
    <cellStyle name="Normal 12 7 4 2 3 2" xfId="9935" xr:uid="{00000000-0005-0000-0000-0000D0260000}"/>
    <cellStyle name="Normal 12 7 4 2 3 3" xfId="9936" xr:uid="{00000000-0005-0000-0000-0000D1260000}"/>
    <cellStyle name="Normal 12 7 4 2 3 4" xfId="9937" xr:uid="{00000000-0005-0000-0000-0000D2260000}"/>
    <cellStyle name="Normal 12 7 4 2 4" xfId="9938" xr:uid="{00000000-0005-0000-0000-0000D3260000}"/>
    <cellStyle name="Normal 12 7 4 2 5" xfId="9939" xr:uid="{00000000-0005-0000-0000-0000D4260000}"/>
    <cellStyle name="Normal 12 7 4 2 6" xfId="9940" xr:uid="{00000000-0005-0000-0000-0000D5260000}"/>
    <cellStyle name="Normal 12 7 4 3" xfId="9941" xr:uid="{00000000-0005-0000-0000-0000D6260000}"/>
    <cellStyle name="Normal 12 7 4 3 2" xfId="9942" xr:uid="{00000000-0005-0000-0000-0000D7260000}"/>
    <cellStyle name="Normal 12 7 4 3 3" xfId="9943" xr:uid="{00000000-0005-0000-0000-0000D8260000}"/>
    <cellStyle name="Normal 12 7 4 3 4" xfId="9944" xr:uid="{00000000-0005-0000-0000-0000D9260000}"/>
    <cellStyle name="Normal 12 7 4 4" xfId="9945" xr:uid="{00000000-0005-0000-0000-0000DA260000}"/>
    <cellStyle name="Normal 12 7 4 4 2" xfId="9946" xr:uid="{00000000-0005-0000-0000-0000DB260000}"/>
    <cellStyle name="Normal 12 7 4 4 3" xfId="9947" xr:uid="{00000000-0005-0000-0000-0000DC260000}"/>
    <cellStyle name="Normal 12 7 4 4 4" xfId="9948" xr:uid="{00000000-0005-0000-0000-0000DD260000}"/>
    <cellStyle name="Normal 12 7 4 5" xfId="9949" xr:uid="{00000000-0005-0000-0000-0000DE260000}"/>
    <cellStyle name="Normal 12 7 4 5 2" xfId="9950" xr:uid="{00000000-0005-0000-0000-0000DF260000}"/>
    <cellStyle name="Normal 12 7 4 5 3" xfId="9951" xr:uid="{00000000-0005-0000-0000-0000E0260000}"/>
    <cellStyle name="Normal 12 7 4 5 4" xfId="9952" xr:uid="{00000000-0005-0000-0000-0000E1260000}"/>
    <cellStyle name="Normal 12 7 4 6" xfId="9953" xr:uid="{00000000-0005-0000-0000-0000E2260000}"/>
    <cellStyle name="Normal 12 7 4 6 2" xfId="9954" xr:uid="{00000000-0005-0000-0000-0000E3260000}"/>
    <cellStyle name="Normal 12 7 4 6 3" xfId="9955" xr:uid="{00000000-0005-0000-0000-0000E4260000}"/>
    <cellStyle name="Normal 12 7 4 6 4" xfId="9956" xr:uid="{00000000-0005-0000-0000-0000E5260000}"/>
    <cellStyle name="Normal 12 7 4 7" xfId="9957" xr:uid="{00000000-0005-0000-0000-0000E6260000}"/>
    <cellStyle name="Normal 12 7 4 7 2" xfId="9958" xr:uid="{00000000-0005-0000-0000-0000E7260000}"/>
    <cellStyle name="Normal 12 7 4 7 3" xfId="9959" xr:uid="{00000000-0005-0000-0000-0000E8260000}"/>
    <cellStyle name="Normal 12 7 4 7 4" xfId="9960" xr:uid="{00000000-0005-0000-0000-0000E9260000}"/>
    <cellStyle name="Normal 12 7 4 8" xfId="9961" xr:uid="{00000000-0005-0000-0000-0000EA260000}"/>
    <cellStyle name="Normal 12 7 4 9" xfId="9962" xr:uid="{00000000-0005-0000-0000-0000EB260000}"/>
    <cellStyle name="Normal 12 7 5" xfId="9963" xr:uid="{00000000-0005-0000-0000-0000EC260000}"/>
    <cellStyle name="Normal 12 7 5 10" xfId="9964" xr:uid="{00000000-0005-0000-0000-0000ED260000}"/>
    <cellStyle name="Normal 12 7 5 11" xfId="9965" xr:uid="{00000000-0005-0000-0000-0000EE260000}"/>
    <cellStyle name="Normal 12 7 5 12" xfId="9966" xr:uid="{00000000-0005-0000-0000-0000EF260000}"/>
    <cellStyle name="Normal 12 7 5 2" xfId="9967" xr:uid="{00000000-0005-0000-0000-0000F0260000}"/>
    <cellStyle name="Normal 12 7 5 2 2" xfId="9968" xr:uid="{00000000-0005-0000-0000-0000F1260000}"/>
    <cellStyle name="Normal 12 7 5 2 2 2" xfId="9969" xr:uid="{00000000-0005-0000-0000-0000F2260000}"/>
    <cellStyle name="Normal 12 7 5 2 2 3" xfId="9970" xr:uid="{00000000-0005-0000-0000-0000F3260000}"/>
    <cellStyle name="Normal 12 7 5 2 2 4" xfId="9971" xr:uid="{00000000-0005-0000-0000-0000F4260000}"/>
    <cellStyle name="Normal 12 7 5 2 3" xfId="9972" xr:uid="{00000000-0005-0000-0000-0000F5260000}"/>
    <cellStyle name="Normal 12 7 5 2 3 2" xfId="9973" xr:uid="{00000000-0005-0000-0000-0000F6260000}"/>
    <cellStyle name="Normal 12 7 5 2 3 3" xfId="9974" xr:uid="{00000000-0005-0000-0000-0000F7260000}"/>
    <cellStyle name="Normal 12 7 5 2 3 4" xfId="9975" xr:uid="{00000000-0005-0000-0000-0000F8260000}"/>
    <cellStyle name="Normal 12 7 5 2 4" xfId="9976" xr:uid="{00000000-0005-0000-0000-0000F9260000}"/>
    <cellStyle name="Normal 12 7 5 2 5" xfId="9977" xr:uid="{00000000-0005-0000-0000-0000FA260000}"/>
    <cellStyle name="Normal 12 7 5 2 6" xfId="9978" xr:uid="{00000000-0005-0000-0000-0000FB260000}"/>
    <cellStyle name="Normal 12 7 5 3" xfId="9979" xr:uid="{00000000-0005-0000-0000-0000FC260000}"/>
    <cellStyle name="Normal 12 7 5 3 2" xfId="9980" xr:uid="{00000000-0005-0000-0000-0000FD260000}"/>
    <cellStyle name="Normal 12 7 5 3 3" xfId="9981" xr:uid="{00000000-0005-0000-0000-0000FE260000}"/>
    <cellStyle name="Normal 12 7 5 3 4" xfId="9982" xr:uid="{00000000-0005-0000-0000-0000FF260000}"/>
    <cellStyle name="Normal 12 7 5 4" xfId="9983" xr:uid="{00000000-0005-0000-0000-000000270000}"/>
    <cellStyle name="Normal 12 7 5 4 2" xfId="9984" xr:uid="{00000000-0005-0000-0000-000001270000}"/>
    <cellStyle name="Normal 12 7 5 4 3" xfId="9985" xr:uid="{00000000-0005-0000-0000-000002270000}"/>
    <cellStyle name="Normal 12 7 5 4 4" xfId="9986" xr:uid="{00000000-0005-0000-0000-000003270000}"/>
    <cellStyle name="Normal 12 7 5 5" xfId="9987" xr:uid="{00000000-0005-0000-0000-000004270000}"/>
    <cellStyle name="Normal 12 7 5 5 2" xfId="9988" xr:uid="{00000000-0005-0000-0000-000005270000}"/>
    <cellStyle name="Normal 12 7 5 5 3" xfId="9989" xr:uid="{00000000-0005-0000-0000-000006270000}"/>
    <cellStyle name="Normal 12 7 5 5 4" xfId="9990" xr:uid="{00000000-0005-0000-0000-000007270000}"/>
    <cellStyle name="Normal 12 7 5 6" xfId="9991" xr:uid="{00000000-0005-0000-0000-000008270000}"/>
    <cellStyle name="Normal 12 7 5 6 2" xfId="9992" xr:uid="{00000000-0005-0000-0000-000009270000}"/>
    <cellStyle name="Normal 12 7 5 6 3" xfId="9993" xr:uid="{00000000-0005-0000-0000-00000A270000}"/>
    <cellStyle name="Normal 12 7 5 6 4" xfId="9994" xr:uid="{00000000-0005-0000-0000-00000B270000}"/>
    <cellStyle name="Normal 12 7 5 7" xfId="9995" xr:uid="{00000000-0005-0000-0000-00000C270000}"/>
    <cellStyle name="Normal 12 7 5 7 2" xfId="9996" xr:uid="{00000000-0005-0000-0000-00000D270000}"/>
    <cellStyle name="Normal 12 7 5 7 3" xfId="9997" xr:uid="{00000000-0005-0000-0000-00000E270000}"/>
    <cellStyle name="Normal 12 7 5 7 4" xfId="9998" xr:uid="{00000000-0005-0000-0000-00000F270000}"/>
    <cellStyle name="Normal 12 7 5 8" xfId="9999" xr:uid="{00000000-0005-0000-0000-000010270000}"/>
    <cellStyle name="Normal 12 7 5 9" xfId="10000" xr:uid="{00000000-0005-0000-0000-000011270000}"/>
    <cellStyle name="Normal 12 7 6" xfId="10001" xr:uid="{00000000-0005-0000-0000-000012270000}"/>
    <cellStyle name="Normal 12 7 6 2" xfId="10002" xr:uid="{00000000-0005-0000-0000-000013270000}"/>
    <cellStyle name="Normal 12 7 6 2 2" xfId="10003" xr:uid="{00000000-0005-0000-0000-000014270000}"/>
    <cellStyle name="Normal 12 7 6 2 3" xfId="10004" xr:uid="{00000000-0005-0000-0000-000015270000}"/>
    <cellStyle name="Normal 12 7 6 2 4" xfId="10005" xr:uid="{00000000-0005-0000-0000-000016270000}"/>
    <cellStyle name="Normal 12 7 6 3" xfId="10006" xr:uid="{00000000-0005-0000-0000-000017270000}"/>
    <cellStyle name="Normal 12 7 6 3 2" xfId="10007" xr:uid="{00000000-0005-0000-0000-000018270000}"/>
    <cellStyle name="Normal 12 7 6 3 3" xfId="10008" xr:uid="{00000000-0005-0000-0000-000019270000}"/>
    <cellStyle name="Normal 12 7 6 3 4" xfId="10009" xr:uid="{00000000-0005-0000-0000-00001A270000}"/>
    <cellStyle name="Normal 12 7 6 4" xfId="10010" xr:uid="{00000000-0005-0000-0000-00001B270000}"/>
    <cellStyle name="Normal 12 7 6 4 2" xfId="10011" xr:uid="{00000000-0005-0000-0000-00001C270000}"/>
    <cellStyle name="Normal 12 7 6 4 3" xfId="10012" xr:uid="{00000000-0005-0000-0000-00001D270000}"/>
    <cellStyle name="Normal 12 7 6 4 4" xfId="10013" xr:uid="{00000000-0005-0000-0000-00001E270000}"/>
    <cellStyle name="Normal 12 7 6 5" xfId="10014" xr:uid="{00000000-0005-0000-0000-00001F270000}"/>
    <cellStyle name="Normal 12 7 6 5 2" xfId="10015" xr:uid="{00000000-0005-0000-0000-000020270000}"/>
    <cellStyle name="Normal 12 7 6 5 3" xfId="10016" xr:uid="{00000000-0005-0000-0000-000021270000}"/>
    <cellStyle name="Normal 12 7 6 5 4" xfId="10017" xr:uid="{00000000-0005-0000-0000-000022270000}"/>
    <cellStyle name="Normal 12 7 6 6" xfId="10018" xr:uid="{00000000-0005-0000-0000-000023270000}"/>
    <cellStyle name="Normal 12 7 6 7" xfId="10019" xr:uid="{00000000-0005-0000-0000-000024270000}"/>
    <cellStyle name="Normal 12 7 6 8" xfId="10020" xr:uid="{00000000-0005-0000-0000-000025270000}"/>
    <cellStyle name="Normal 12 7 7" xfId="10021" xr:uid="{00000000-0005-0000-0000-000026270000}"/>
    <cellStyle name="Normal 12 7 7 2" xfId="10022" xr:uid="{00000000-0005-0000-0000-000027270000}"/>
    <cellStyle name="Normal 12 7 7 3" xfId="10023" xr:uid="{00000000-0005-0000-0000-000028270000}"/>
    <cellStyle name="Normal 12 7 7 4" xfId="10024" xr:uid="{00000000-0005-0000-0000-000029270000}"/>
    <cellStyle name="Normal 12 7 8" xfId="10025" xr:uid="{00000000-0005-0000-0000-00002A270000}"/>
    <cellStyle name="Normal 12 7 8 2" xfId="10026" xr:uid="{00000000-0005-0000-0000-00002B270000}"/>
    <cellStyle name="Normal 12 7 8 3" xfId="10027" xr:uid="{00000000-0005-0000-0000-00002C270000}"/>
    <cellStyle name="Normal 12 7 8 4" xfId="10028" xr:uid="{00000000-0005-0000-0000-00002D270000}"/>
    <cellStyle name="Normal 12 7 9" xfId="10029" xr:uid="{00000000-0005-0000-0000-00002E270000}"/>
    <cellStyle name="Normal 12 7 9 2" xfId="10030" xr:uid="{00000000-0005-0000-0000-00002F270000}"/>
    <cellStyle name="Normal 12 7 9 3" xfId="10031" xr:uid="{00000000-0005-0000-0000-000030270000}"/>
    <cellStyle name="Normal 12 7 9 4" xfId="10032" xr:uid="{00000000-0005-0000-0000-000031270000}"/>
    <cellStyle name="Normal 12 8" xfId="10033" xr:uid="{00000000-0005-0000-0000-000032270000}"/>
    <cellStyle name="Normal 12 8 10" xfId="10034" xr:uid="{00000000-0005-0000-0000-000033270000}"/>
    <cellStyle name="Normal 12 8 10 2" xfId="10035" xr:uid="{00000000-0005-0000-0000-000034270000}"/>
    <cellStyle name="Normal 12 8 10 3" xfId="10036" xr:uid="{00000000-0005-0000-0000-000035270000}"/>
    <cellStyle name="Normal 12 8 10 4" xfId="10037" xr:uid="{00000000-0005-0000-0000-000036270000}"/>
    <cellStyle name="Normal 12 8 11" xfId="10038" xr:uid="{00000000-0005-0000-0000-000037270000}"/>
    <cellStyle name="Normal 12 8 11 2" xfId="10039" xr:uid="{00000000-0005-0000-0000-000038270000}"/>
    <cellStyle name="Normal 12 8 11 3" xfId="10040" xr:uid="{00000000-0005-0000-0000-000039270000}"/>
    <cellStyle name="Normal 12 8 11 4" xfId="10041" xr:uid="{00000000-0005-0000-0000-00003A270000}"/>
    <cellStyle name="Normal 12 8 12" xfId="10042" xr:uid="{00000000-0005-0000-0000-00003B270000}"/>
    <cellStyle name="Normal 12 8 12 2" xfId="10043" xr:uid="{00000000-0005-0000-0000-00003C270000}"/>
    <cellStyle name="Normal 12 8 12 3" xfId="10044" xr:uid="{00000000-0005-0000-0000-00003D270000}"/>
    <cellStyle name="Normal 12 8 12 4" xfId="10045" xr:uid="{00000000-0005-0000-0000-00003E270000}"/>
    <cellStyle name="Normal 12 8 13" xfId="10046" xr:uid="{00000000-0005-0000-0000-00003F270000}"/>
    <cellStyle name="Normal 12 8 13 2" xfId="10047" xr:uid="{00000000-0005-0000-0000-000040270000}"/>
    <cellStyle name="Normal 12 8 13 3" xfId="10048" xr:uid="{00000000-0005-0000-0000-000041270000}"/>
    <cellStyle name="Normal 12 8 13 4" xfId="10049" xr:uid="{00000000-0005-0000-0000-000042270000}"/>
    <cellStyle name="Normal 12 8 14" xfId="10050" xr:uid="{00000000-0005-0000-0000-000043270000}"/>
    <cellStyle name="Normal 12 8 15" xfId="10051" xr:uid="{00000000-0005-0000-0000-000044270000}"/>
    <cellStyle name="Normal 12 8 16" xfId="10052" xr:uid="{00000000-0005-0000-0000-000045270000}"/>
    <cellStyle name="Normal 12 8 17" xfId="10053" xr:uid="{00000000-0005-0000-0000-000046270000}"/>
    <cellStyle name="Normal 12 8 18" xfId="10054" xr:uid="{00000000-0005-0000-0000-000047270000}"/>
    <cellStyle name="Normal 12 8 19" xfId="10055" xr:uid="{00000000-0005-0000-0000-000048270000}"/>
    <cellStyle name="Normal 12 8 2" xfId="10056" xr:uid="{00000000-0005-0000-0000-000049270000}"/>
    <cellStyle name="Normal 12 8 2 10" xfId="10057" xr:uid="{00000000-0005-0000-0000-00004A270000}"/>
    <cellStyle name="Normal 12 8 2 11" xfId="10058" xr:uid="{00000000-0005-0000-0000-00004B270000}"/>
    <cellStyle name="Normal 12 8 2 12" xfId="10059" xr:uid="{00000000-0005-0000-0000-00004C270000}"/>
    <cellStyle name="Normal 12 8 2 13" xfId="10060" xr:uid="{00000000-0005-0000-0000-00004D270000}"/>
    <cellStyle name="Normal 12 8 2 14" xfId="10061" xr:uid="{00000000-0005-0000-0000-00004E270000}"/>
    <cellStyle name="Normal 12 8 2 2" xfId="10062" xr:uid="{00000000-0005-0000-0000-00004F270000}"/>
    <cellStyle name="Normal 12 8 2 2 10" xfId="10063" xr:uid="{00000000-0005-0000-0000-000050270000}"/>
    <cellStyle name="Normal 12 8 2 2 11" xfId="10064" xr:uid="{00000000-0005-0000-0000-000051270000}"/>
    <cellStyle name="Normal 12 8 2 2 12" xfId="10065" xr:uid="{00000000-0005-0000-0000-000052270000}"/>
    <cellStyle name="Normal 12 8 2 2 2" xfId="10066" xr:uid="{00000000-0005-0000-0000-000053270000}"/>
    <cellStyle name="Normal 12 8 2 2 2 2" xfId="10067" xr:uid="{00000000-0005-0000-0000-000054270000}"/>
    <cellStyle name="Normal 12 8 2 2 2 2 2" xfId="10068" xr:uid="{00000000-0005-0000-0000-000055270000}"/>
    <cellStyle name="Normal 12 8 2 2 2 2 3" xfId="10069" xr:uid="{00000000-0005-0000-0000-000056270000}"/>
    <cellStyle name="Normal 12 8 2 2 2 2 4" xfId="10070" xr:uid="{00000000-0005-0000-0000-000057270000}"/>
    <cellStyle name="Normal 12 8 2 2 2 3" xfId="10071" xr:uid="{00000000-0005-0000-0000-000058270000}"/>
    <cellStyle name="Normal 12 8 2 2 2 3 2" xfId="10072" xr:uid="{00000000-0005-0000-0000-000059270000}"/>
    <cellStyle name="Normal 12 8 2 2 2 3 3" xfId="10073" xr:uid="{00000000-0005-0000-0000-00005A270000}"/>
    <cellStyle name="Normal 12 8 2 2 2 3 4" xfId="10074" xr:uid="{00000000-0005-0000-0000-00005B270000}"/>
    <cellStyle name="Normal 12 8 2 2 2 4" xfId="10075" xr:uid="{00000000-0005-0000-0000-00005C270000}"/>
    <cellStyle name="Normal 12 8 2 2 2 5" xfId="10076" xr:uid="{00000000-0005-0000-0000-00005D270000}"/>
    <cellStyle name="Normal 12 8 2 2 2 6" xfId="10077" xr:uid="{00000000-0005-0000-0000-00005E270000}"/>
    <cellStyle name="Normal 12 8 2 2 3" xfId="10078" xr:uid="{00000000-0005-0000-0000-00005F270000}"/>
    <cellStyle name="Normal 12 8 2 2 3 2" xfId="10079" xr:uid="{00000000-0005-0000-0000-000060270000}"/>
    <cellStyle name="Normal 12 8 2 2 3 3" xfId="10080" xr:uid="{00000000-0005-0000-0000-000061270000}"/>
    <cellStyle name="Normal 12 8 2 2 3 4" xfId="10081" xr:uid="{00000000-0005-0000-0000-000062270000}"/>
    <cellStyle name="Normal 12 8 2 2 4" xfId="10082" xr:uid="{00000000-0005-0000-0000-000063270000}"/>
    <cellStyle name="Normal 12 8 2 2 4 2" xfId="10083" xr:uid="{00000000-0005-0000-0000-000064270000}"/>
    <cellStyle name="Normal 12 8 2 2 4 3" xfId="10084" xr:uid="{00000000-0005-0000-0000-000065270000}"/>
    <cellStyle name="Normal 12 8 2 2 4 4" xfId="10085" xr:uid="{00000000-0005-0000-0000-000066270000}"/>
    <cellStyle name="Normal 12 8 2 2 5" xfId="10086" xr:uid="{00000000-0005-0000-0000-000067270000}"/>
    <cellStyle name="Normal 12 8 2 2 5 2" xfId="10087" xr:uid="{00000000-0005-0000-0000-000068270000}"/>
    <cellStyle name="Normal 12 8 2 2 5 3" xfId="10088" xr:uid="{00000000-0005-0000-0000-000069270000}"/>
    <cellStyle name="Normal 12 8 2 2 5 4" xfId="10089" xr:uid="{00000000-0005-0000-0000-00006A270000}"/>
    <cellStyle name="Normal 12 8 2 2 6" xfId="10090" xr:uid="{00000000-0005-0000-0000-00006B270000}"/>
    <cellStyle name="Normal 12 8 2 2 6 2" xfId="10091" xr:uid="{00000000-0005-0000-0000-00006C270000}"/>
    <cellStyle name="Normal 12 8 2 2 6 3" xfId="10092" xr:uid="{00000000-0005-0000-0000-00006D270000}"/>
    <cellStyle name="Normal 12 8 2 2 6 4" xfId="10093" xr:uid="{00000000-0005-0000-0000-00006E270000}"/>
    <cellStyle name="Normal 12 8 2 2 7" xfId="10094" xr:uid="{00000000-0005-0000-0000-00006F270000}"/>
    <cellStyle name="Normal 12 8 2 2 7 2" xfId="10095" xr:uid="{00000000-0005-0000-0000-000070270000}"/>
    <cellStyle name="Normal 12 8 2 2 7 3" xfId="10096" xr:uid="{00000000-0005-0000-0000-000071270000}"/>
    <cellStyle name="Normal 12 8 2 2 7 4" xfId="10097" xr:uid="{00000000-0005-0000-0000-000072270000}"/>
    <cellStyle name="Normal 12 8 2 2 8" xfId="10098" xr:uid="{00000000-0005-0000-0000-000073270000}"/>
    <cellStyle name="Normal 12 8 2 2 9" xfId="10099" xr:uid="{00000000-0005-0000-0000-000074270000}"/>
    <cellStyle name="Normal 12 8 2 3" xfId="10100" xr:uid="{00000000-0005-0000-0000-000075270000}"/>
    <cellStyle name="Normal 12 8 2 3 2" xfId="10101" xr:uid="{00000000-0005-0000-0000-000076270000}"/>
    <cellStyle name="Normal 12 8 2 3 2 2" xfId="10102" xr:uid="{00000000-0005-0000-0000-000077270000}"/>
    <cellStyle name="Normal 12 8 2 3 2 3" xfId="10103" xr:uid="{00000000-0005-0000-0000-000078270000}"/>
    <cellStyle name="Normal 12 8 2 3 2 4" xfId="10104" xr:uid="{00000000-0005-0000-0000-000079270000}"/>
    <cellStyle name="Normal 12 8 2 3 3" xfId="10105" xr:uid="{00000000-0005-0000-0000-00007A270000}"/>
    <cellStyle name="Normal 12 8 2 3 3 2" xfId="10106" xr:uid="{00000000-0005-0000-0000-00007B270000}"/>
    <cellStyle name="Normal 12 8 2 3 3 3" xfId="10107" xr:uid="{00000000-0005-0000-0000-00007C270000}"/>
    <cellStyle name="Normal 12 8 2 3 3 4" xfId="10108" xr:uid="{00000000-0005-0000-0000-00007D270000}"/>
    <cellStyle name="Normal 12 8 2 3 4" xfId="10109" xr:uid="{00000000-0005-0000-0000-00007E270000}"/>
    <cellStyle name="Normal 12 8 2 3 5" xfId="10110" xr:uid="{00000000-0005-0000-0000-00007F270000}"/>
    <cellStyle name="Normal 12 8 2 3 6" xfId="10111" xr:uid="{00000000-0005-0000-0000-000080270000}"/>
    <cellStyle name="Normal 12 8 2 4" xfId="10112" xr:uid="{00000000-0005-0000-0000-000081270000}"/>
    <cellStyle name="Normal 12 8 2 4 2" xfId="10113" xr:uid="{00000000-0005-0000-0000-000082270000}"/>
    <cellStyle name="Normal 12 8 2 4 3" xfId="10114" xr:uid="{00000000-0005-0000-0000-000083270000}"/>
    <cellStyle name="Normal 12 8 2 4 4" xfId="10115" xr:uid="{00000000-0005-0000-0000-000084270000}"/>
    <cellStyle name="Normal 12 8 2 5" xfId="10116" xr:uid="{00000000-0005-0000-0000-000085270000}"/>
    <cellStyle name="Normal 12 8 2 5 2" xfId="10117" xr:uid="{00000000-0005-0000-0000-000086270000}"/>
    <cellStyle name="Normal 12 8 2 5 3" xfId="10118" xr:uid="{00000000-0005-0000-0000-000087270000}"/>
    <cellStyle name="Normal 12 8 2 5 4" xfId="10119" xr:uid="{00000000-0005-0000-0000-000088270000}"/>
    <cellStyle name="Normal 12 8 2 6" xfId="10120" xr:uid="{00000000-0005-0000-0000-000089270000}"/>
    <cellStyle name="Normal 12 8 2 6 2" xfId="10121" xr:uid="{00000000-0005-0000-0000-00008A270000}"/>
    <cellStyle name="Normal 12 8 2 6 3" xfId="10122" xr:uid="{00000000-0005-0000-0000-00008B270000}"/>
    <cellStyle name="Normal 12 8 2 6 4" xfId="10123" xr:uid="{00000000-0005-0000-0000-00008C270000}"/>
    <cellStyle name="Normal 12 8 2 7" xfId="10124" xr:uid="{00000000-0005-0000-0000-00008D270000}"/>
    <cellStyle name="Normal 12 8 2 7 2" xfId="10125" xr:uid="{00000000-0005-0000-0000-00008E270000}"/>
    <cellStyle name="Normal 12 8 2 7 3" xfId="10126" xr:uid="{00000000-0005-0000-0000-00008F270000}"/>
    <cellStyle name="Normal 12 8 2 7 4" xfId="10127" xr:uid="{00000000-0005-0000-0000-000090270000}"/>
    <cellStyle name="Normal 12 8 2 8" xfId="10128" xr:uid="{00000000-0005-0000-0000-000091270000}"/>
    <cellStyle name="Normal 12 8 2 8 2" xfId="10129" xr:uid="{00000000-0005-0000-0000-000092270000}"/>
    <cellStyle name="Normal 12 8 2 8 3" xfId="10130" xr:uid="{00000000-0005-0000-0000-000093270000}"/>
    <cellStyle name="Normal 12 8 2 8 4" xfId="10131" xr:uid="{00000000-0005-0000-0000-000094270000}"/>
    <cellStyle name="Normal 12 8 2 9" xfId="10132" xr:uid="{00000000-0005-0000-0000-000095270000}"/>
    <cellStyle name="Normal 12 8 2 9 2" xfId="10133" xr:uid="{00000000-0005-0000-0000-000096270000}"/>
    <cellStyle name="Normal 12 8 2 9 3" xfId="10134" xr:uid="{00000000-0005-0000-0000-000097270000}"/>
    <cellStyle name="Normal 12 8 2 9 4" xfId="10135" xr:uid="{00000000-0005-0000-0000-000098270000}"/>
    <cellStyle name="Normal 12 8 20" xfId="10136" xr:uid="{00000000-0005-0000-0000-000099270000}"/>
    <cellStyle name="Normal 12 8 3" xfId="10137" xr:uid="{00000000-0005-0000-0000-00009A270000}"/>
    <cellStyle name="Normal 12 8 3 10" xfId="10138" xr:uid="{00000000-0005-0000-0000-00009B270000}"/>
    <cellStyle name="Normal 12 8 3 11" xfId="10139" xr:uid="{00000000-0005-0000-0000-00009C270000}"/>
    <cellStyle name="Normal 12 8 3 12" xfId="10140" xr:uid="{00000000-0005-0000-0000-00009D270000}"/>
    <cellStyle name="Normal 12 8 3 13" xfId="10141" xr:uid="{00000000-0005-0000-0000-00009E270000}"/>
    <cellStyle name="Normal 12 8 3 14" xfId="10142" xr:uid="{00000000-0005-0000-0000-00009F270000}"/>
    <cellStyle name="Normal 12 8 3 2" xfId="10143" xr:uid="{00000000-0005-0000-0000-0000A0270000}"/>
    <cellStyle name="Normal 12 8 3 2 10" xfId="10144" xr:uid="{00000000-0005-0000-0000-0000A1270000}"/>
    <cellStyle name="Normal 12 8 3 2 11" xfId="10145" xr:uid="{00000000-0005-0000-0000-0000A2270000}"/>
    <cellStyle name="Normal 12 8 3 2 12" xfId="10146" xr:uid="{00000000-0005-0000-0000-0000A3270000}"/>
    <cellStyle name="Normal 12 8 3 2 2" xfId="10147" xr:uid="{00000000-0005-0000-0000-0000A4270000}"/>
    <cellStyle name="Normal 12 8 3 2 2 2" xfId="10148" xr:uid="{00000000-0005-0000-0000-0000A5270000}"/>
    <cellStyle name="Normal 12 8 3 2 2 2 2" xfId="10149" xr:uid="{00000000-0005-0000-0000-0000A6270000}"/>
    <cellStyle name="Normal 12 8 3 2 2 2 3" xfId="10150" xr:uid="{00000000-0005-0000-0000-0000A7270000}"/>
    <cellStyle name="Normal 12 8 3 2 2 2 4" xfId="10151" xr:uid="{00000000-0005-0000-0000-0000A8270000}"/>
    <cellStyle name="Normal 12 8 3 2 2 3" xfId="10152" xr:uid="{00000000-0005-0000-0000-0000A9270000}"/>
    <cellStyle name="Normal 12 8 3 2 2 3 2" xfId="10153" xr:uid="{00000000-0005-0000-0000-0000AA270000}"/>
    <cellStyle name="Normal 12 8 3 2 2 3 3" xfId="10154" xr:uid="{00000000-0005-0000-0000-0000AB270000}"/>
    <cellStyle name="Normal 12 8 3 2 2 3 4" xfId="10155" xr:uid="{00000000-0005-0000-0000-0000AC270000}"/>
    <cellStyle name="Normal 12 8 3 2 2 4" xfId="10156" xr:uid="{00000000-0005-0000-0000-0000AD270000}"/>
    <cellStyle name="Normal 12 8 3 2 2 5" xfId="10157" xr:uid="{00000000-0005-0000-0000-0000AE270000}"/>
    <cellStyle name="Normal 12 8 3 2 2 6" xfId="10158" xr:uid="{00000000-0005-0000-0000-0000AF270000}"/>
    <cellStyle name="Normal 12 8 3 2 3" xfId="10159" xr:uid="{00000000-0005-0000-0000-0000B0270000}"/>
    <cellStyle name="Normal 12 8 3 2 3 2" xfId="10160" xr:uid="{00000000-0005-0000-0000-0000B1270000}"/>
    <cellStyle name="Normal 12 8 3 2 3 3" xfId="10161" xr:uid="{00000000-0005-0000-0000-0000B2270000}"/>
    <cellStyle name="Normal 12 8 3 2 3 4" xfId="10162" xr:uid="{00000000-0005-0000-0000-0000B3270000}"/>
    <cellStyle name="Normal 12 8 3 2 4" xfId="10163" xr:uid="{00000000-0005-0000-0000-0000B4270000}"/>
    <cellStyle name="Normal 12 8 3 2 4 2" xfId="10164" xr:uid="{00000000-0005-0000-0000-0000B5270000}"/>
    <cellStyle name="Normal 12 8 3 2 4 3" xfId="10165" xr:uid="{00000000-0005-0000-0000-0000B6270000}"/>
    <cellStyle name="Normal 12 8 3 2 4 4" xfId="10166" xr:uid="{00000000-0005-0000-0000-0000B7270000}"/>
    <cellStyle name="Normal 12 8 3 2 5" xfId="10167" xr:uid="{00000000-0005-0000-0000-0000B8270000}"/>
    <cellStyle name="Normal 12 8 3 2 5 2" xfId="10168" xr:uid="{00000000-0005-0000-0000-0000B9270000}"/>
    <cellStyle name="Normal 12 8 3 2 5 3" xfId="10169" xr:uid="{00000000-0005-0000-0000-0000BA270000}"/>
    <cellStyle name="Normal 12 8 3 2 5 4" xfId="10170" xr:uid="{00000000-0005-0000-0000-0000BB270000}"/>
    <cellStyle name="Normal 12 8 3 2 6" xfId="10171" xr:uid="{00000000-0005-0000-0000-0000BC270000}"/>
    <cellStyle name="Normal 12 8 3 2 6 2" xfId="10172" xr:uid="{00000000-0005-0000-0000-0000BD270000}"/>
    <cellStyle name="Normal 12 8 3 2 6 3" xfId="10173" xr:uid="{00000000-0005-0000-0000-0000BE270000}"/>
    <cellStyle name="Normal 12 8 3 2 6 4" xfId="10174" xr:uid="{00000000-0005-0000-0000-0000BF270000}"/>
    <cellStyle name="Normal 12 8 3 2 7" xfId="10175" xr:uid="{00000000-0005-0000-0000-0000C0270000}"/>
    <cellStyle name="Normal 12 8 3 2 7 2" xfId="10176" xr:uid="{00000000-0005-0000-0000-0000C1270000}"/>
    <cellStyle name="Normal 12 8 3 2 7 3" xfId="10177" xr:uid="{00000000-0005-0000-0000-0000C2270000}"/>
    <cellStyle name="Normal 12 8 3 2 7 4" xfId="10178" xr:uid="{00000000-0005-0000-0000-0000C3270000}"/>
    <cellStyle name="Normal 12 8 3 2 8" xfId="10179" xr:uid="{00000000-0005-0000-0000-0000C4270000}"/>
    <cellStyle name="Normal 12 8 3 2 9" xfId="10180" xr:uid="{00000000-0005-0000-0000-0000C5270000}"/>
    <cellStyle name="Normal 12 8 3 3" xfId="10181" xr:uid="{00000000-0005-0000-0000-0000C6270000}"/>
    <cellStyle name="Normal 12 8 3 3 2" xfId="10182" xr:uid="{00000000-0005-0000-0000-0000C7270000}"/>
    <cellStyle name="Normal 12 8 3 3 2 2" xfId="10183" xr:uid="{00000000-0005-0000-0000-0000C8270000}"/>
    <cellStyle name="Normal 12 8 3 3 2 3" xfId="10184" xr:uid="{00000000-0005-0000-0000-0000C9270000}"/>
    <cellStyle name="Normal 12 8 3 3 2 4" xfId="10185" xr:uid="{00000000-0005-0000-0000-0000CA270000}"/>
    <cellStyle name="Normal 12 8 3 3 3" xfId="10186" xr:uid="{00000000-0005-0000-0000-0000CB270000}"/>
    <cellStyle name="Normal 12 8 3 3 3 2" xfId="10187" xr:uid="{00000000-0005-0000-0000-0000CC270000}"/>
    <cellStyle name="Normal 12 8 3 3 3 3" xfId="10188" xr:uid="{00000000-0005-0000-0000-0000CD270000}"/>
    <cellStyle name="Normal 12 8 3 3 3 4" xfId="10189" xr:uid="{00000000-0005-0000-0000-0000CE270000}"/>
    <cellStyle name="Normal 12 8 3 3 4" xfId="10190" xr:uid="{00000000-0005-0000-0000-0000CF270000}"/>
    <cellStyle name="Normal 12 8 3 3 5" xfId="10191" xr:uid="{00000000-0005-0000-0000-0000D0270000}"/>
    <cellStyle name="Normal 12 8 3 3 6" xfId="10192" xr:uid="{00000000-0005-0000-0000-0000D1270000}"/>
    <cellStyle name="Normal 12 8 3 4" xfId="10193" xr:uid="{00000000-0005-0000-0000-0000D2270000}"/>
    <cellStyle name="Normal 12 8 3 4 2" xfId="10194" xr:uid="{00000000-0005-0000-0000-0000D3270000}"/>
    <cellStyle name="Normal 12 8 3 4 3" xfId="10195" xr:uid="{00000000-0005-0000-0000-0000D4270000}"/>
    <cellStyle name="Normal 12 8 3 4 4" xfId="10196" xr:uid="{00000000-0005-0000-0000-0000D5270000}"/>
    <cellStyle name="Normal 12 8 3 5" xfId="10197" xr:uid="{00000000-0005-0000-0000-0000D6270000}"/>
    <cellStyle name="Normal 12 8 3 5 2" xfId="10198" xr:uid="{00000000-0005-0000-0000-0000D7270000}"/>
    <cellStyle name="Normal 12 8 3 5 3" xfId="10199" xr:uid="{00000000-0005-0000-0000-0000D8270000}"/>
    <cellStyle name="Normal 12 8 3 5 4" xfId="10200" xr:uid="{00000000-0005-0000-0000-0000D9270000}"/>
    <cellStyle name="Normal 12 8 3 6" xfId="10201" xr:uid="{00000000-0005-0000-0000-0000DA270000}"/>
    <cellStyle name="Normal 12 8 3 6 2" xfId="10202" xr:uid="{00000000-0005-0000-0000-0000DB270000}"/>
    <cellStyle name="Normal 12 8 3 6 3" xfId="10203" xr:uid="{00000000-0005-0000-0000-0000DC270000}"/>
    <cellStyle name="Normal 12 8 3 6 4" xfId="10204" xr:uid="{00000000-0005-0000-0000-0000DD270000}"/>
    <cellStyle name="Normal 12 8 3 7" xfId="10205" xr:uid="{00000000-0005-0000-0000-0000DE270000}"/>
    <cellStyle name="Normal 12 8 3 7 2" xfId="10206" xr:uid="{00000000-0005-0000-0000-0000DF270000}"/>
    <cellStyle name="Normal 12 8 3 7 3" xfId="10207" xr:uid="{00000000-0005-0000-0000-0000E0270000}"/>
    <cellStyle name="Normal 12 8 3 7 4" xfId="10208" xr:uid="{00000000-0005-0000-0000-0000E1270000}"/>
    <cellStyle name="Normal 12 8 3 8" xfId="10209" xr:uid="{00000000-0005-0000-0000-0000E2270000}"/>
    <cellStyle name="Normal 12 8 3 8 2" xfId="10210" xr:uid="{00000000-0005-0000-0000-0000E3270000}"/>
    <cellStyle name="Normal 12 8 3 8 3" xfId="10211" xr:uid="{00000000-0005-0000-0000-0000E4270000}"/>
    <cellStyle name="Normal 12 8 3 8 4" xfId="10212" xr:uid="{00000000-0005-0000-0000-0000E5270000}"/>
    <cellStyle name="Normal 12 8 3 9" xfId="10213" xr:uid="{00000000-0005-0000-0000-0000E6270000}"/>
    <cellStyle name="Normal 12 8 3 9 2" xfId="10214" xr:uid="{00000000-0005-0000-0000-0000E7270000}"/>
    <cellStyle name="Normal 12 8 3 9 3" xfId="10215" xr:uid="{00000000-0005-0000-0000-0000E8270000}"/>
    <cellStyle name="Normal 12 8 3 9 4" xfId="10216" xr:uid="{00000000-0005-0000-0000-0000E9270000}"/>
    <cellStyle name="Normal 12 8 4" xfId="10217" xr:uid="{00000000-0005-0000-0000-0000EA270000}"/>
    <cellStyle name="Normal 12 8 4 10" xfId="10218" xr:uid="{00000000-0005-0000-0000-0000EB270000}"/>
    <cellStyle name="Normal 12 8 4 11" xfId="10219" xr:uid="{00000000-0005-0000-0000-0000EC270000}"/>
    <cellStyle name="Normal 12 8 4 12" xfId="10220" xr:uid="{00000000-0005-0000-0000-0000ED270000}"/>
    <cellStyle name="Normal 12 8 4 2" xfId="10221" xr:uid="{00000000-0005-0000-0000-0000EE270000}"/>
    <cellStyle name="Normal 12 8 4 2 2" xfId="10222" xr:uid="{00000000-0005-0000-0000-0000EF270000}"/>
    <cellStyle name="Normal 12 8 4 2 2 2" xfId="10223" xr:uid="{00000000-0005-0000-0000-0000F0270000}"/>
    <cellStyle name="Normal 12 8 4 2 2 3" xfId="10224" xr:uid="{00000000-0005-0000-0000-0000F1270000}"/>
    <cellStyle name="Normal 12 8 4 2 2 4" xfId="10225" xr:uid="{00000000-0005-0000-0000-0000F2270000}"/>
    <cellStyle name="Normal 12 8 4 2 3" xfId="10226" xr:uid="{00000000-0005-0000-0000-0000F3270000}"/>
    <cellStyle name="Normal 12 8 4 2 3 2" xfId="10227" xr:uid="{00000000-0005-0000-0000-0000F4270000}"/>
    <cellStyle name="Normal 12 8 4 2 3 3" xfId="10228" xr:uid="{00000000-0005-0000-0000-0000F5270000}"/>
    <cellStyle name="Normal 12 8 4 2 3 4" xfId="10229" xr:uid="{00000000-0005-0000-0000-0000F6270000}"/>
    <cellStyle name="Normal 12 8 4 2 4" xfId="10230" xr:uid="{00000000-0005-0000-0000-0000F7270000}"/>
    <cellStyle name="Normal 12 8 4 2 5" xfId="10231" xr:uid="{00000000-0005-0000-0000-0000F8270000}"/>
    <cellStyle name="Normal 12 8 4 2 6" xfId="10232" xr:uid="{00000000-0005-0000-0000-0000F9270000}"/>
    <cellStyle name="Normal 12 8 4 3" xfId="10233" xr:uid="{00000000-0005-0000-0000-0000FA270000}"/>
    <cellStyle name="Normal 12 8 4 3 2" xfId="10234" xr:uid="{00000000-0005-0000-0000-0000FB270000}"/>
    <cellStyle name="Normal 12 8 4 3 3" xfId="10235" xr:uid="{00000000-0005-0000-0000-0000FC270000}"/>
    <cellStyle name="Normal 12 8 4 3 4" xfId="10236" xr:uid="{00000000-0005-0000-0000-0000FD270000}"/>
    <cellStyle name="Normal 12 8 4 4" xfId="10237" xr:uid="{00000000-0005-0000-0000-0000FE270000}"/>
    <cellStyle name="Normal 12 8 4 4 2" xfId="10238" xr:uid="{00000000-0005-0000-0000-0000FF270000}"/>
    <cellStyle name="Normal 12 8 4 4 3" xfId="10239" xr:uid="{00000000-0005-0000-0000-000000280000}"/>
    <cellStyle name="Normal 12 8 4 4 4" xfId="10240" xr:uid="{00000000-0005-0000-0000-000001280000}"/>
    <cellStyle name="Normal 12 8 4 5" xfId="10241" xr:uid="{00000000-0005-0000-0000-000002280000}"/>
    <cellStyle name="Normal 12 8 4 5 2" xfId="10242" xr:uid="{00000000-0005-0000-0000-000003280000}"/>
    <cellStyle name="Normal 12 8 4 5 3" xfId="10243" xr:uid="{00000000-0005-0000-0000-000004280000}"/>
    <cellStyle name="Normal 12 8 4 5 4" xfId="10244" xr:uid="{00000000-0005-0000-0000-000005280000}"/>
    <cellStyle name="Normal 12 8 4 6" xfId="10245" xr:uid="{00000000-0005-0000-0000-000006280000}"/>
    <cellStyle name="Normal 12 8 4 6 2" xfId="10246" xr:uid="{00000000-0005-0000-0000-000007280000}"/>
    <cellStyle name="Normal 12 8 4 6 3" xfId="10247" xr:uid="{00000000-0005-0000-0000-000008280000}"/>
    <cellStyle name="Normal 12 8 4 6 4" xfId="10248" xr:uid="{00000000-0005-0000-0000-000009280000}"/>
    <cellStyle name="Normal 12 8 4 7" xfId="10249" xr:uid="{00000000-0005-0000-0000-00000A280000}"/>
    <cellStyle name="Normal 12 8 4 7 2" xfId="10250" xr:uid="{00000000-0005-0000-0000-00000B280000}"/>
    <cellStyle name="Normal 12 8 4 7 3" xfId="10251" xr:uid="{00000000-0005-0000-0000-00000C280000}"/>
    <cellStyle name="Normal 12 8 4 7 4" xfId="10252" xr:uid="{00000000-0005-0000-0000-00000D280000}"/>
    <cellStyle name="Normal 12 8 4 8" xfId="10253" xr:uid="{00000000-0005-0000-0000-00000E280000}"/>
    <cellStyle name="Normal 12 8 4 9" xfId="10254" xr:uid="{00000000-0005-0000-0000-00000F280000}"/>
    <cellStyle name="Normal 12 8 5" xfId="10255" xr:uid="{00000000-0005-0000-0000-000010280000}"/>
    <cellStyle name="Normal 12 8 5 10" xfId="10256" xr:uid="{00000000-0005-0000-0000-000011280000}"/>
    <cellStyle name="Normal 12 8 5 11" xfId="10257" xr:uid="{00000000-0005-0000-0000-000012280000}"/>
    <cellStyle name="Normal 12 8 5 12" xfId="10258" xr:uid="{00000000-0005-0000-0000-000013280000}"/>
    <cellStyle name="Normal 12 8 5 2" xfId="10259" xr:uid="{00000000-0005-0000-0000-000014280000}"/>
    <cellStyle name="Normal 12 8 5 2 2" xfId="10260" xr:uid="{00000000-0005-0000-0000-000015280000}"/>
    <cellStyle name="Normal 12 8 5 2 2 2" xfId="10261" xr:uid="{00000000-0005-0000-0000-000016280000}"/>
    <cellStyle name="Normal 12 8 5 2 2 3" xfId="10262" xr:uid="{00000000-0005-0000-0000-000017280000}"/>
    <cellStyle name="Normal 12 8 5 2 2 4" xfId="10263" xr:uid="{00000000-0005-0000-0000-000018280000}"/>
    <cellStyle name="Normal 12 8 5 2 3" xfId="10264" xr:uid="{00000000-0005-0000-0000-000019280000}"/>
    <cellStyle name="Normal 12 8 5 2 3 2" xfId="10265" xr:uid="{00000000-0005-0000-0000-00001A280000}"/>
    <cellStyle name="Normal 12 8 5 2 3 3" xfId="10266" xr:uid="{00000000-0005-0000-0000-00001B280000}"/>
    <cellStyle name="Normal 12 8 5 2 3 4" xfId="10267" xr:uid="{00000000-0005-0000-0000-00001C280000}"/>
    <cellStyle name="Normal 12 8 5 2 4" xfId="10268" xr:uid="{00000000-0005-0000-0000-00001D280000}"/>
    <cellStyle name="Normal 12 8 5 2 5" xfId="10269" xr:uid="{00000000-0005-0000-0000-00001E280000}"/>
    <cellStyle name="Normal 12 8 5 2 6" xfId="10270" xr:uid="{00000000-0005-0000-0000-00001F280000}"/>
    <cellStyle name="Normal 12 8 5 3" xfId="10271" xr:uid="{00000000-0005-0000-0000-000020280000}"/>
    <cellStyle name="Normal 12 8 5 3 2" xfId="10272" xr:uid="{00000000-0005-0000-0000-000021280000}"/>
    <cellStyle name="Normal 12 8 5 3 3" xfId="10273" xr:uid="{00000000-0005-0000-0000-000022280000}"/>
    <cellStyle name="Normal 12 8 5 3 4" xfId="10274" xr:uid="{00000000-0005-0000-0000-000023280000}"/>
    <cellStyle name="Normal 12 8 5 4" xfId="10275" xr:uid="{00000000-0005-0000-0000-000024280000}"/>
    <cellStyle name="Normal 12 8 5 4 2" xfId="10276" xr:uid="{00000000-0005-0000-0000-000025280000}"/>
    <cellStyle name="Normal 12 8 5 4 3" xfId="10277" xr:uid="{00000000-0005-0000-0000-000026280000}"/>
    <cellStyle name="Normal 12 8 5 4 4" xfId="10278" xr:uid="{00000000-0005-0000-0000-000027280000}"/>
    <cellStyle name="Normal 12 8 5 5" xfId="10279" xr:uid="{00000000-0005-0000-0000-000028280000}"/>
    <cellStyle name="Normal 12 8 5 5 2" xfId="10280" xr:uid="{00000000-0005-0000-0000-000029280000}"/>
    <cellStyle name="Normal 12 8 5 5 3" xfId="10281" xr:uid="{00000000-0005-0000-0000-00002A280000}"/>
    <cellStyle name="Normal 12 8 5 5 4" xfId="10282" xr:uid="{00000000-0005-0000-0000-00002B280000}"/>
    <cellStyle name="Normal 12 8 5 6" xfId="10283" xr:uid="{00000000-0005-0000-0000-00002C280000}"/>
    <cellStyle name="Normal 12 8 5 6 2" xfId="10284" xr:uid="{00000000-0005-0000-0000-00002D280000}"/>
    <cellStyle name="Normal 12 8 5 6 3" xfId="10285" xr:uid="{00000000-0005-0000-0000-00002E280000}"/>
    <cellStyle name="Normal 12 8 5 6 4" xfId="10286" xr:uid="{00000000-0005-0000-0000-00002F280000}"/>
    <cellStyle name="Normal 12 8 5 7" xfId="10287" xr:uid="{00000000-0005-0000-0000-000030280000}"/>
    <cellStyle name="Normal 12 8 5 7 2" xfId="10288" xr:uid="{00000000-0005-0000-0000-000031280000}"/>
    <cellStyle name="Normal 12 8 5 7 3" xfId="10289" xr:uid="{00000000-0005-0000-0000-000032280000}"/>
    <cellStyle name="Normal 12 8 5 7 4" xfId="10290" xr:uid="{00000000-0005-0000-0000-000033280000}"/>
    <cellStyle name="Normal 12 8 5 8" xfId="10291" xr:uid="{00000000-0005-0000-0000-000034280000}"/>
    <cellStyle name="Normal 12 8 5 9" xfId="10292" xr:uid="{00000000-0005-0000-0000-000035280000}"/>
    <cellStyle name="Normal 12 8 6" xfId="10293" xr:uid="{00000000-0005-0000-0000-000036280000}"/>
    <cellStyle name="Normal 12 8 6 2" xfId="10294" xr:uid="{00000000-0005-0000-0000-000037280000}"/>
    <cellStyle name="Normal 12 8 6 2 2" xfId="10295" xr:uid="{00000000-0005-0000-0000-000038280000}"/>
    <cellStyle name="Normal 12 8 6 2 3" xfId="10296" xr:uid="{00000000-0005-0000-0000-000039280000}"/>
    <cellStyle name="Normal 12 8 6 2 4" xfId="10297" xr:uid="{00000000-0005-0000-0000-00003A280000}"/>
    <cellStyle name="Normal 12 8 6 3" xfId="10298" xr:uid="{00000000-0005-0000-0000-00003B280000}"/>
    <cellStyle name="Normal 12 8 6 3 2" xfId="10299" xr:uid="{00000000-0005-0000-0000-00003C280000}"/>
    <cellStyle name="Normal 12 8 6 3 3" xfId="10300" xr:uid="{00000000-0005-0000-0000-00003D280000}"/>
    <cellStyle name="Normal 12 8 6 3 4" xfId="10301" xr:uid="{00000000-0005-0000-0000-00003E280000}"/>
    <cellStyle name="Normal 12 8 6 4" xfId="10302" xr:uid="{00000000-0005-0000-0000-00003F280000}"/>
    <cellStyle name="Normal 12 8 6 4 2" xfId="10303" xr:uid="{00000000-0005-0000-0000-000040280000}"/>
    <cellStyle name="Normal 12 8 6 4 3" xfId="10304" xr:uid="{00000000-0005-0000-0000-000041280000}"/>
    <cellStyle name="Normal 12 8 6 4 4" xfId="10305" xr:uid="{00000000-0005-0000-0000-000042280000}"/>
    <cellStyle name="Normal 12 8 6 5" xfId="10306" xr:uid="{00000000-0005-0000-0000-000043280000}"/>
    <cellStyle name="Normal 12 8 6 5 2" xfId="10307" xr:uid="{00000000-0005-0000-0000-000044280000}"/>
    <cellStyle name="Normal 12 8 6 5 3" xfId="10308" xr:uid="{00000000-0005-0000-0000-000045280000}"/>
    <cellStyle name="Normal 12 8 6 5 4" xfId="10309" xr:uid="{00000000-0005-0000-0000-000046280000}"/>
    <cellStyle name="Normal 12 8 6 6" xfId="10310" xr:uid="{00000000-0005-0000-0000-000047280000}"/>
    <cellStyle name="Normal 12 8 6 7" xfId="10311" xr:uid="{00000000-0005-0000-0000-000048280000}"/>
    <cellStyle name="Normal 12 8 6 8" xfId="10312" xr:uid="{00000000-0005-0000-0000-000049280000}"/>
    <cellStyle name="Normal 12 8 7" xfId="10313" xr:uid="{00000000-0005-0000-0000-00004A280000}"/>
    <cellStyle name="Normal 12 8 7 2" xfId="10314" xr:uid="{00000000-0005-0000-0000-00004B280000}"/>
    <cellStyle name="Normal 12 8 7 3" xfId="10315" xr:uid="{00000000-0005-0000-0000-00004C280000}"/>
    <cellStyle name="Normal 12 8 7 4" xfId="10316" xr:uid="{00000000-0005-0000-0000-00004D280000}"/>
    <cellStyle name="Normal 12 8 8" xfId="10317" xr:uid="{00000000-0005-0000-0000-00004E280000}"/>
    <cellStyle name="Normal 12 8 8 2" xfId="10318" xr:uid="{00000000-0005-0000-0000-00004F280000}"/>
    <cellStyle name="Normal 12 8 8 3" xfId="10319" xr:uid="{00000000-0005-0000-0000-000050280000}"/>
    <cellStyle name="Normal 12 8 8 4" xfId="10320" xr:uid="{00000000-0005-0000-0000-000051280000}"/>
    <cellStyle name="Normal 12 8 9" xfId="10321" xr:uid="{00000000-0005-0000-0000-000052280000}"/>
    <cellStyle name="Normal 12 8 9 2" xfId="10322" xr:uid="{00000000-0005-0000-0000-000053280000}"/>
    <cellStyle name="Normal 12 8 9 3" xfId="10323" xr:uid="{00000000-0005-0000-0000-000054280000}"/>
    <cellStyle name="Normal 12 8 9 4" xfId="10324" xr:uid="{00000000-0005-0000-0000-000055280000}"/>
    <cellStyle name="Normal 12 9" xfId="10325" xr:uid="{00000000-0005-0000-0000-000056280000}"/>
    <cellStyle name="Normal 12 9 10" xfId="10326" xr:uid="{00000000-0005-0000-0000-000057280000}"/>
    <cellStyle name="Normal 12 9 10 2" xfId="10327" xr:uid="{00000000-0005-0000-0000-000058280000}"/>
    <cellStyle name="Normal 12 9 10 3" xfId="10328" xr:uid="{00000000-0005-0000-0000-000059280000}"/>
    <cellStyle name="Normal 12 9 10 4" xfId="10329" xr:uid="{00000000-0005-0000-0000-00005A280000}"/>
    <cellStyle name="Normal 12 9 11" xfId="10330" xr:uid="{00000000-0005-0000-0000-00005B280000}"/>
    <cellStyle name="Normal 12 9 11 2" xfId="10331" xr:uid="{00000000-0005-0000-0000-00005C280000}"/>
    <cellStyle name="Normal 12 9 11 3" xfId="10332" xr:uid="{00000000-0005-0000-0000-00005D280000}"/>
    <cellStyle name="Normal 12 9 11 4" xfId="10333" xr:uid="{00000000-0005-0000-0000-00005E280000}"/>
    <cellStyle name="Normal 12 9 12" xfId="10334" xr:uid="{00000000-0005-0000-0000-00005F280000}"/>
    <cellStyle name="Normal 12 9 12 2" xfId="10335" xr:uid="{00000000-0005-0000-0000-000060280000}"/>
    <cellStyle name="Normal 12 9 12 3" xfId="10336" xr:uid="{00000000-0005-0000-0000-000061280000}"/>
    <cellStyle name="Normal 12 9 12 4" xfId="10337" xr:uid="{00000000-0005-0000-0000-000062280000}"/>
    <cellStyle name="Normal 12 9 13" xfId="10338" xr:uid="{00000000-0005-0000-0000-000063280000}"/>
    <cellStyle name="Normal 12 9 13 2" xfId="10339" xr:uid="{00000000-0005-0000-0000-000064280000}"/>
    <cellStyle name="Normal 12 9 13 3" xfId="10340" xr:uid="{00000000-0005-0000-0000-000065280000}"/>
    <cellStyle name="Normal 12 9 13 4" xfId="10341" xr:uid="{00000000-0005-0000-0000-000066280000}"/>
    <cellStyle name="Normal 12 9 14" xfId="10342" xr:uid="{00000000-0005-0000-0000-000067280000}"/>
    <cellStyle name="Normal 12 9 15" xfId="10343" xr:uid="{00000000-0005-0000-0000-000068280000}"/>
    <cellStyle name="Normal 12 9 16" xfId="10344" xr:uid="{00000000-0005-0000-0000-000069280000}"/>
    <cellStyle name="Normal 12 9 17" xfId="10345" xr:uid="{00000000-0005-0000-0000-00006A280000}"/>
    <cellStyle name="Normal 12 9 18" xfId="10346" xr:uid="{00000000-0005-0000-0000-00006B280000}"/>
    <cellStyle name="Normal 12 9 19" xfId="10347" xr:uid="{00000000-0005-0000-0000-00006C280000}"/>
    <cellStyle name="Normal 12 9 2" xfId="10348" xr:uid="{00000000-0005-0000-0000-00006D280000}"/>
    <cellStyle name="Normal 12 9 2 10" xfId="10349" xr:uid="{00000000-0005-0000-0000-00006E280000}"/>
    <cellStyle name="Normal 12 9 2 11" xfId="10350" xr:uid="{00000000-0005-0000-0000-00006F280000}"/>
    <cellStyle name="Normal 12 9 2 12" xfId="10351" xr:uid="{00000000-0005-0000-0000-000070280000}"/>
    <cellStyle name="Normal 12 9 2 13" xfId="10352" xr:uid="{00000000-0005-0000-0000-000071280000}"/>
    <cellStyle name="Normal 12 9 2 14" xfId="10353" xr:uid="{00000000-0005-0000-0000-000072280000}"/>
    <cellStyle name="Normal 12 9 2 2" xfId="10354" xr:uid="{00000000-0005-0000-0000-000073280000}"/>
    <cellStyle name="Normal 12 9 2 2 10" xfId="10355" xr:uid="{00000000-0005-0000-0000-000074280000}"/>
    <cellStyle name="Normal 12 9 2 2 11" xfId="10356" xr:uid="{00000000-0005-0000-0000-000075280000}"/>
    <cellStyle name="Normal 12 9 2 2 12" xfId="10357" xr:uid="{00000000-0005-0000-0000-000076280000}"/>
    <cellStyle name="Normal 12 9 2 2 2" xfId="10358" xr:uid="{00000000-0005-0000-0000-000077280000}"/>
    <cellStyle name="Normal 12 9 2 2 2 2" xfId="10359" xr:uid="{00000000-0005-0000-0000-000078280000}"/>
    <cellStyle name="Normal 12 9 2 2 2 2 2" xfId="10360" xr:uid="{00000000-0005-0000-0000-000079280000}"/>
    <cellStyle name="Normal 12 9 2 2 2 2 3" xfId="10361" xr:uid="{00000000-0005-0000-0000-00007A280000}"/>
    <cellStyle name="Normal 12 9 2 2 2 2 4" xfId="10362" xr:uid="{00000000-0005-0000-0000-00007B280000}"/>
    <cellStyle name="Normal 12 9 2 2 2 3" xfId="10363" xr:uid="{00000000-0005-0000-0000-00007C280000}"/>
    <cellStyle name="Normal 12 9 2 2 2 3 2" xfId="10364" xr:uid="{00000000-0005-0000-0000-00007D280000}"/>
    <cellStyle name="Normal 12 9 2 2 2 3 3" xfId="10365" xr:uid="{00000000-0005-0000-0000-00007E280000}"/>
    <cellStyle name="Normal 12 9 2 2 2 3 4" xfId="10366" xr:uid="{00000000-0005-0000-0000-00007F280000}"/>
    <cellStyle name="Normal 12 9 2 2 2 4" xfId="10367" xr:uid="{00000000-0005-0000-0000-000080280000}"/>
    <cellStyle name="Normal 12 9 2 2 2 5" xfId="10368" xr:uid="{00000000-0005-0000-0000-000081280000}"/>
    <cellStyle name="Normal 12 9 2 2 2 6" xfId="10369" xr:uid="{00000000-0005-0000-0000-000082280000}"/>
    <cellStyle name="Normal 12 9 2 2 3" xfId="10370" xr:uid="{00000000-0005-0000-0000-000083280000}"/>
    <cellStyle name="Normal 12 9 2 2 3 2" xfId="10371" xr:uid="{00000000-0005-0000-0000-000084280000}"/>
    <cellStyle name="Normal 12 9 2 2 3 3" xfId="10372" xr:uid="{00000000-0005-0000-0000-000085280000}"/>
    <cellStyle name="Normal 12 9 2 2 3 4" xfId="10373" xr:uid="{00000000-0005-0000-0000-000086280000}"/>
    <cellStyle name="Normal 12 9 2 2 4" xfId="10374" xr:uid="{00000000-0005-0000-0000-000087280000}"/>
    <cellStyle name="Normal 12 9 2 2 4 2" xfId="10375" xr:uid="{00000000-0005-0000-0000-000088280000}"/>
    <cellStyle name="Normal 12 9 2 2 4 3" xfId="10376" xr:uid="{00000000-0005-0000-0000-000089280000}"/>
    <cellStyle name="Normal 12 9 2 2 4 4" xfId="10377" xr:uid="{00000000-0005-0000-0000-00008A280000}"/>
    <cellStyle name="Normal 12 9 2 2 5" xfId="10378" xr:uid="{00000000-0005-0000-0000-00008B280000}"/>
    <cellStyle name="Normal 12 9 2 2 5 2" xfId="10379" xr:uid="{00000000-0005-0000-0000-00008C280000}"/>
    <cellStyle name="Normal 12 9 2 2 5 3" xfId="10380" xr:uid="{00000000-0005-0000-0000-00008D280000}"/>
    <cellStyle name="Normal 12 9 2 2 5 4" xfId="10381" xr:uid="{00000000-0005-0000-0000-00008E280000}"/>
    <cellStyle name="Normal 12 9 2 2 6" xfId="10382" xr:uid="{00000000-0005-0000-0000-00008F280000}"/>
    <cellStyle name="Normal 12 9 2 2 6 2" xfId="10383" xr:uid="{00000000-0005-0000-0000-000090280000}"/>
    <cellStyle name="Normal 12 9 2 2 6 3" xfId="10384" xr:uid="{00000000-0005-0000-0000-000091280000}"/>
    <cellStyle name="Normal 12 9 2 2 6 4" xfId="10385" xr:uid="{00000000-0005-0000-0000-000092280000}"/>
    <cellStyle name="Normal 12 9 2 2 7" xfId="10386" xr:uid="{00000000-0005-0000-0000-000093280000}"/>
    <cellStyle name="Normal 12 9 2 2 7 2" xfId="10387" xr:uid="{00000000-0005-0000-0000-000094280000}"/>
    <cellStyle name="Normal 12 9 2 2 7 3" xfId="10388" xr:uid="{00000000-0005-0000-0000-000095280000}"/>
    <cellStyle name="Normal 12 9 2 2 7 4" xfId="10389" xr:uid="{00000000-0005-0000-0000-000096280000}"/>
    <cellStyle name="Normal 12 9 2 2 8" xfId="10390" xr:uid="{00000000-0005-0000-0000-000097280000}"/>
    <cellStyle name="Normal 12 9 2 2 9" xfId="10391" xr:uid="{00000000-0005-0000-0000-000098280000}"/>
    <cellStyle name="Normal 12 9 2 3" xfId="10392" xr:uid="{00000000-0005-0000-0000-000099280000}"/>
    <cellStyle name="Normal 12 9 2 3 2" xfId="10393" xr:uid="{00000000-0005-0000-0000-00009A280000}"/>
    <cellStyle name="Normal 12 9 2 3 2 2" xfId="10394" xr:uid="{00000000-0005-0000-0000-00009B280000}"/>
    <cellStyle name="Normal 12 9 2 3 2 3" xfId="10395" xr:uid="{00000000-0005-0000-0000-00009C280000}"/>
    <cellStyle name="Normal 12 9 2 3 2 4" xfId="10396" xr:uid="{00000000-0005-0000-0000-00009D280000}"/>
    <cellStyle name="Normal 12 9 2 3 3" xfId="10397" xr:uid="{00000000-0005-0000-0000-00009E280000}"/>
    <cellStyle name="Normal 12 9 2 3 3 2" xfId="10398" xr:uid="{00000000-0005-0000-0000-00009F280000}"/>
    <cellStyle name="Normal 12 9 2 3 3 3" xfId="10399" xr:uid="{00000000-0005-0000-0000-0000A0280000}"/>
    <cellStyle name="Normal 12 9 2 3 3 4" xfId="10400" xr:uid="{00000000-0005-0000-0000-0000A1280000}"/>
    <cellStyle name="Normal 12 9 2 3 4" xfId="10401" xr:uid="{00000000-0005-0000-0000-0000A2280000}"/>
    <cellStyle name="Normal 12 9 2 3 5" xfId="10402" xr:uid="{00000000-0005-0000-0000-0000A3280000}"/>
    <cellStyle name="Normal 12 9 2 3 6" xfId="10403" xr:uid="{00000000-0005-0000-0000-0000A4280000}"/>
    <cellStyle name="Normal 12 9 2 4" xfId="10404" xr:uid="{00000000-0005-0000-0000-0000A5280000}"/>
    <cellStyle name="Normal 12 9 2 4 2" xfId="10405" xr:uid="{00000000-0005-0000-0000-0000A6280000}"/>
    <cellStyle name="Normal 12 9 2 4 3" xfId="10406" xr:uid="{00000000-0005-0000-0000-0000A7280000}"/>
    <cellStyle name="Normal 12 9 2 4 4" xfId="10407" xr:uid="{00000000-0005-0000-0000-0000A8280000}"/>
    <cellStyle name="Normal 12 9 2 5" xfId="10408" xr:uid="{00000000-0005-0000-0000-0000A9280000}"/>
    <cellStyle name="Normal 12 9 2 5 2" xfId="10409" xr:uid="{00000000-0005-0000-0000-0000AA280000}"/>
    <cellStyle name="Normal 12 9 2 5 3" xfId="10410" xr:uid="{00000000-0005-0000-0000-0000AB280000}"/>
    <cellStyle name="Normal 12 9 2 5 4" xfId="10411" xr:uid="{00000000-0005-0000-0000-0000AC280000}"/>
    <cellStyle name="Normal 12 9 2 6" xfId="10412" xr:uid="{00000000-0005-0000-0000-0000AD280000}"/>
    <cellStyle name="Normal 12 9 2 6 2" xfId="10413" xr:uid="{00000000-0005-0000-0000-0000AE280000}"/>
    <cellStyle name="Normal 12 9 2 6 3" xfId="10414" xr:uid="{00000000-0005-0000-0000-0000AF280000}"/>
    <cellStyle name="Normal 12 9 2 6 4" xfId="10415" xr:uid="{00000000-0005-0000-0000-0000B0280000}"/>
    <cellStyle name="Normal 12 9 2 7" xfId="10416" xr:uid="{00000000-0005-0000-0000-0000B1280000}"/>
    <cellStyle name="Normal 12 9 2 7 2" xfId="10417" xr:uid="{00000000-0005-0000-0000-0000B2280000}"/>
    <cellStyle name="Normal 12 9 2 7 3" xfId="10418" xr:uid="{00000000-0005-0000-0000-0000B3280000}"/>
    <cellStyle name="Normal 12 9 2 7 4" xfId="10419" xr:uid="{00000000-0005-0000-0000-0000B4280000}"/>
    <cellStyle name="Normal 12 9 2 8" xfId="10420" xr:uid="{00000000-0005-0000-0000-0000B5280000}"/>
    <cellStyle name="Normal 12 9 2 8 2" xfId="10421" xr:uid="{00000000-0005-0000-0000-0000B6280000}"/>
    <cellStyle name="Normal 12 9 2 8 3" xfId="10422" xr:uid="{00000000-0005-0000-0000-0000B7280000}"/>
    <cellStyle name="Normal 12 9 2 8 4" xfId="10423" xr:uid="{00000000-0005-0000-0000-0000B8280000}"/>
    <cellStyle name="Normal 12 9 2 9" xfId="10424" xr:uid="{00000000-0005-0000-0000-0000B9280000}"/>
    <cellStyle name="Normal 12 9 2 9 2" xfId="10425" xr:uid="{00000000-0005-0000-0000-0000BA280000}"/>
    <cellStyle name="Normal 12 9 2 9 3" xfId="10426" xr:uid="{00000000-0005-0000-0000-0000BB280000}"/>
    <cellStyle name="Normal 12 9 2 9 4" xfId="10427" xr:uid="{00000000-0005-0000-0000-0000BC280000}"/>
    <cellStyle name="Normal 12 9 20" xfId="10428" xr:uid="{00000000-0005-0000-0000-0000BD280000}"/>
    <cellStyle name="Normal 12 9 3" xfId="10429" xr:uid="{00000000-0005-0000-0000-0000BE280000}"/>
    <cellStyle name="Normal 12 9 3 10" xfId="10430" xr:uid="{00000000-0005-0000-0000-0000BF280000}"/>
    <cellStyle name="Normal 12 9 3 11" xfId="10431" xr:uid="{00000000-0005-0000-0000-0000C0280000}"/>
    <cellStyle name="Normal 12 9 3 12" xfId="10432" xr:uid="{00000000-0005-0000-0000-0000C1280000}"/>
    <cellStyle name="Normal 12 9 3 13" xfId="10433" xr:uid="{00000000-0005-0000-0000-0000C2280000}"/>
    <cellStyle name="Normal 12 9 3 14" xfId="10434" xr:uid="{00000000-0005-0000-0000-0000C3280000}"/>
    <cellStyle name="Normal 12 9 3 2" xfId="10435" xr:uid="{00000000-0005-0000-0000-0000C4280000}"/>
    <cellStyle name="Normal 12 9 3 2 10" xfId="10436" xr:uid="{00000000-0005-0000-0000-0000C5280000}"/>
    <cellStyle name="Normal 12 9 3 2 11" xfId="10437" xr:uid="{00000000-0005-0000-0000-0000C6280000}"/>
    <cellStyle name="Normal 12 9 3 2 12" xfId="10438" xr:uid="{00000000-0005-0000-0000-0000C7280000}"/>
    <cellStyle name="Normal 12 9 3 2 2" xfId="10439" xr:uid="{00000000-0005-0000-0000-0000C8280000}"/>
    <cellStyle name="Normal 12 9 3 2 2 2" xfId="10440" xr:uid="{00000000-0005-0000-0000-0000C9280000}"/>
    <cellStyle name="Normal 12 9 3 2 2 2 2" xfId="10441" xr:uid="{00000000-0005-0000-0000-0000CA280000}"/>
    <cellStyle name="Normal 12 9 3 2 2 2 3" xfId="10442" xr:uid="{00000000-0005-0000-0000-0000CB280000}"/>
    <cellStyle name="Normal 12 9 3 2 2 2 4" xfId="10443" xr:uid="{00000000-0005-0000-0000-0000CC280000}"/>
    <cellStyle name="Normal 12 9 3 2 2 3" xfId="10444" xr:uid="{00000000-0005-0000-0000-0000CD280000}"/>
    <cellStyle name="Normal 12 9 3 2 2 3 2" xfId="10445" xr:uid="{00000000-0005-0000-0000-0000CE280000}"/>
    <cellStyle name="Normal 12 9 3 2 2 3 3" xfId="10446" xr:uid="{00000000-0005-0000-0000-0000CF280000}"/>
    <cellStyle name="Normal 12 9 3 2 2 3 4" xfId="10447" xr:uid="{00000000-0005-0000-0000-0000D0280000}"/>
    <cellStyle name="Normal 12 9 3 2 2 4" xfId="10448" xr:uid="{00000000-0005-0000-0000-0000D1280000}"/>
    <cellStyle name="Normal 12 9 3 2 2 5" xfId="10449" xr:uid="{00000000-0005-0000-0000-0000D2280000}"/>
    <cellStyle name="Normal 12 9 3 2 2 6" xfId="10450" xr:uid="{00000000-0005-0000-0000-0000D3280000}"/>
    <cellStyle name="Normal 12 9 3 2 3" xfId="10451" xr:uid="{00000000-0005-0000-0000-0000D4280000}"/>
    <cellStyle name="Normal 12 9 3 2 3 2" xfId="10452" xr:uid="{00000000-0005-0000-0000-0000D5280000}"/>
    <cellStyle name="Normal 12 9 3 2 3 3" xfId="10453" xr:uid="{00000000-0005-0000-0000-0000D6280000}"/>
    <cellStyle name="Normal 12 9 3 2 3 4" xfId="10454" xr:uid="{00000000-0005-0000-0000-0000D7280000}"/>
    <cellStyle name="Normal 12 9 3 2 4" xfId="10455" xr:uid="{00000000-0005-0000-0000-0000D8280000}"/>
    <cellStyle name="Normal 12 9 3 2 4 2" xfId="10456" xr:uid="{00000000-0005-0000-0000-0000D9280000}"/>
    <cellStyle name="Normal 12 9 3 2 4 3" xfId="10457" xr:uid="{00000000-0005-0000-0000-0000DA280000}"/>
    <cellStyle name="Normal 12 9 3 2 4 4" xfId="10458" xr:uid="{00000000-0005-0000-0000-0000DB280000}"/>
    <cellStyle name="Normal 12 9 3 2 5" xfId="10459" xr:uid="{00000000-0005-0000-0000-0000DC280000}"/>
    <cellStyle name="Normal 12 9 3 2 5 2" xfId="10460" xr:uid="{00000000-0005-0000-0000-0000DD280000}"/>
    <cellStyle name="Normal 12 9 3 2 5 3" xfId="10461" xr:uid="{00000000-0005-0000-0000-0000DE280000}"/>
    <cellStyle name="Normal 12 9 3 2 5 4" xfId="10462" xr:uid="{00000000-0005-0000-0000-0000DF280000}"/>
    <cellStyle name="Normal 12 9 3 2 6" xfId="10463" xr:uid="{00000000-0005-0000-0000-0000E0280000}"/>
    <cellStyle name="Normal 12 9 3 2 6 2" xfId="10464" xr:uid="{00000000-0005-0000-0000-0000E1280000}"/>
    <cellStyle name="Normal 12 9 3 2 6 3" xfId="10465" xr:uid="{00000000-0005-0000-0000-0000E2280000}"/>
    <cellStyle name="Normal 12 9 3 2 6 4" xfId="10466" xr:uid="{00000000-0005-0000-0000-0000E3280000}"/>
    <cellStyle name="Normal 12 9 3 2 7" xfId="10467" xr:uid="{00000000-0005-0000-0000-0000E4280000}"/>
    <cellStyle name="Normal 12 9 3 2 7 2" xfId="10468" xr:uid="{00000000-0005-0000-0000-0000E5280000}"/>
    <cellStyle name="Normal 12 9 3 2 7 3" xfId="10469" xr:uid="{00000000-0005-0000-0000-0000E6280000}"/>
    <cellStyle name="Normal 12 9 3 2 7 4" xfId="10470" xr:uid="{00000000-0005-0000-0000-0000E7280000}"/>
    <cellStyle name="Normal 12 9 3 2 8" xfId="10471" xr:uid="{00000000-0005-0000-0000-0000E8280000}"/>
    <cellStyle name="Normal 12 9 3 2 9" xfId="10472" xr:uid="{00000000-0005-0000-0000-0000E9280000}"/>
    <cellStyle name="Normal 12 9 3 3" xfId="10473" xr:uid="{00000000-0005-0000-0000-0000EA280000}"/>
    <cellStyle name="Normal 12 9 3 3 2" xfId="10474" xr:uid="{00000000-0005-0000-0000-0000EB280000}"/>
    <cellStyle name="Normal 12 9 3 3 2 2" xfId="10475" xr:uid="{00000000-0005-0000-0000-0000EC280000}"/>
    <cellStyle name="Normal 12 9 3 3 2 3" xfId="10476" xr:uid="{00000000-0005-0000-0000-0000ED280000}"/>
    <cellStyle name="Normal 12 9 3 3 2 4" xfId="10477" xr:uid="{00000000-0005-0000-0000-0000EE280000}"/>
    <cellStyle name="Normal 12 9 3 3 3" xfId="10478" xr:uid="{00000000-0005-0000-0000-0000EF280000}"/>
    <cellStyle name="Normal 12 9 3 3 3 2" xfId="10479" xr:uid="{00000000-0005-0000-0000-0000F0280000}"/>
    <cellStyle name="Normal 12 9 3 3 3 3" xfId="10480" xr:uid="{00000000-0005-0000-0000-0000F1280000}"/>
    <cellStyle name="Normal 12 9 3 3 3 4" xfId="10481" xr:uid="{00000000-0005-0000-0000-0000F2280000}"/>
    <cellStyle name="Normal 12 9 3 3 4" xfId="10482" xr:uid="{00000000-0005-0000-0000-0000F3280000}"/>
    <cellStyle name="Normal 12 9 3 3 5" xfId="10483" xr:uid="{00000000-0005-0000-0000-0000F4280000}"/>
    <cellStyle name="Normal 12 9 3 3 6" xfId="10484" xr:uid="{00000000-0005-0000-0000-0000F5280000}"/>
    <cellStyle name="Normal 12 9 3 4" xfId="10485" xr:uid="{00000000-0005-0000-0000-0000F6280000}"/>
    <cellStyle name="Normal 12 9 3 4 2" xfId="10486" xr:uid="{00000000-0005-0000-0000-0000F7280000}"/>
    <cellStyle name="Normal 12 9 3 4 3" xfId="10487" xr:uid="{00000000-0005-0000-0000-0000F8280000}"/>
    <cellStyle name="Normal 12 9 3 4 4" xfId="10488" xr:uid="{00000000-0005-0000-0000-0000F9280000}"/>
    <cellStyle name="Normal 12 9 3 5" xfId="10489" xr:uid="{00000000-0005-0000-0000-0000FA280000}"/>
    <cellStyle name="Normal 12 9 3 5 2" xfId="10490" xr:uid="{00000000-0005-0000-0000-0000FB280000}"/>
    <cellStyle name="Normal 12 9 3 5 3" xfId="10491" xr:uid="{00000000-0005-0000-0000-0000FC280000}"/>
    <cellStyle name="Normal 12 9 3 5 4" xfId="10492" xr:uid="{00000000-0005-0000-0000-0000FD280000}"/>
    <cellStyle name="Normal 12 9 3 6" xfId="10493" xr:uid="{00000000-0005-0000-0000-0000FE280000}"/>
    <cellStyle name="Normal 12 9 3 6 2" xfId="10494" xr:uid="{00000000-0005-0000-0000-0000FF280000}"/>
    <cellStyle name="Normal 12 9 3 6 3" xfId="10495" xr:uid="{00000000-0005-0000-0000-000000290000}"/>
    <cellStyle name="Normal 12 9 3 6 4" xfId="10496" xr:uid="{00000000-0005-0000-0000-000001290000}"/>
    <cellStyle name="Normal 12 9 3 7" xfId="10497" xr:uid="{00000000-0005-0000-0000-000002290000}"/>
    <cellStyle name="Normal 12 9 3 7 2" xfId="10498" xr:uid="{00000000-0005-0000-0000-000003290000}"/>
    <cellStyle name="Normal 12 9 3 7 3" xfId="10499" xr:uid="{00000000-0005-0000-0000-000004290000}"/>
    <cellStyle name="Normal 12 9 3 7 4" xfId="10500" xr:uid="{00000000-0005-0000-0000-000005290000}"/>
    <cellStyle name="Normal 12 9 3 8" xfId="10501" xr:uid="{00000000-0005-0000-0000-000006290000}"/>
    <cellStyle name="Normal 12 9 3 8 2" xfId="10502" xr:uid="{00000000-0005-0000-0000-000007290000}"/>
    <cellStyle name="Normal 12 9 3 8 3" xfId="10503" xr:uid="{00000000-0005-0000-0000-000008290000}"/>
    <cellStyle name="Normal 12 9 3 8 4" xfId="10504" xr:uid="{00000000-0005-0000-0000-000009290000}"/>
    <cellStyle name="Normal 12 9 3 9" xfId="10505" xr:uid="{00000000-0005-0000-0000-00000A290000}"/>
    <cellStyle name="Normal 12 9 3 9 2" xfId="10506" xr:uid="{00000000-0005-0000-0000-00000B290000}"/>
    <cellStyle name="Normal 12 9 3 9 3" xfId="10507" xr:uid="{00000000-0005-0000-0000-00000C290000}"/>
    <cellStyle name="Normal 12 9 3 9 4" xfId="10508" xr:uid="{00000000-0005-0000-0000-00000D290000}"/>
    <cellStyle name="Normal 12 9 4" xfId="10509" xr:uid="{00000000-0005-0000-0000-00000E290000}"/>
    <cellStyle name="Normal 12 9 4 10" xfId="10510" xr:uid="{00000000-0005-0000-0000-00000F290000}"/>
    <cellStyle name="Normal 12 9 4 11" xfId="10511" xr:uid="{00000000-0005-0000-0000-000010290000}"/>
    <cellStyle name="Normal 12 9 4 12" xfId="10512" xr:uid="{00000000-0005-0000-0000-000011290000}"/>
    <cellStyle name="Normal 12 9 4 2" xfId="10513" xr:uid="{00000000-0005-0000-0000-000012290000}"/>
    <cellStyle name="Normal 12 9 4 2 2" xfId="10514" xr:uid="{00000000-0005-0000-0000-000013290000}"/>
    <cellStyle name="Normal 12 9 4 2 2 2" xfId="10515" xr:uid="{00000000-0005-0000-0000-000014290000}"/>
    <cellStyle name="Normal 12 9 4 2 2 3" xfId="10516" xr:uid="{00000000-0005-0000-0000-000015290000}"/>
    <cellStyle name="Normal 12 9 4 2 2 4" xfId="10517" xr:uid="{00000000-0005-0000-0000-000016290000}"/>
    <cellStyle name="Normal 12 9 4 2 3" xfId="10518" xr:uid="{00000000-0005-0000-0000-000017290000}"/>
    <cellStyle name="Normal 12 9 4 2 3 2" xfId="10519" xr:uid="{00000000-0005-0000-0000-000018290000}"/>
    <cellStyle name="Normal 12 9 4 2 3 3" xfId="10520" xr:uid="{00000000-0005-0000-0000-000019290000}"/>
    <cellStyle name="Normal 12 9 4 2 3 4" xfId="10521" xr:uid="{00000000-0005-0000-0000-00001A290000}"/>
    <cellStyle name="Normal 12 9 4 2 4" xfId="10522" xr:uid="{00000000-0005-0000-0000-00001B290000}"/>
    <cellStyle name="Normal 12 9 4 2 5" xfId="10523" xr:uid="{00000000-0005-0000-0000-00001C290000}"/>
    <cellStyle name="Normal 12 9 4 2 6" xfId="10524" xr:uid="{00000000-0005-0000-0000-00001D290000}"/>
    <cellStyle name="Normal 12 9 4 3" xfId="10525" xr:uid="{00000000-0005-0000-0000-00001E290000}"/>
    <cellStyle name="Normal 12 9 4 3 2" xfId="10526" xr:uid="{00000000-0005-0000-0000-00001F290000}"/>
    <cellStyle name="Normal 12 9 4 3 3" xfId="10527" xr:uid="{00000000-0005-0000-0000-000020290000}"/>
    <cellStyle name="Normal 12 9 4 3 4" xfId="10528" xr:uid="{00000000-0005-0000-0000-000021290000}"/>
    <cellStyle name="Normal 12 9 4 4" xfId="10529" xr:uid="{00000000-0005-0000-0000-000022290000}"/>
    <cellStyle name="Normal 12 9 4 4 2" xfId="10530" xr:uid="{00000000-0005-0000-0000-000023290000}"/>
    <cellStyle name="Normal 12 9 4 4 3" xfId="10531" xr:uid="{00000000-0005-0000-0000-000024290000}"/>
    <cellStyle name="Normal 12 9 4 4 4" xfId="10532" xr:uid="{00000000-0005-0000-0000-000025290000}"/>
    <cellStyle name="Normal 12 9 4 5" xfId="10533" xr:uid="{00000000-0005-0000-0000-000026290000}"/>
    <cellStyle name="Normal 12 9 4 5 2" xfId="10534" xr:uid="{00000000-0005-0000-0000-000027290000}"/>
    <cellStyle name="Normal 12 9 4 5 3" xfId="10535" xr:uid="{00000000-0005-0000-0000-000028290000}"/>
    <cellStyle name="Normal 12 9 4 5 4" xfId="10536" xr:uid="{00000000-0005-0000-0000-000029290000}"/>
    <cellStyle name="Normal 12 9 4 6" xfId="10537" xr:uid="{00000000-0005-0000-0000-00002A290000}"/>
    <cellStyle name="Normal 12 9 4 6 2" xfId="10538" xr:uid="{00000000-0005-0000-0000-00002B290000}"/>
    <cellStyle name="Normal 12 9 4 6 3" xfId="10539" xr:uid="{00000000-0005-0000-0000-00002C290000}"/>
    <cellStyle name="Normal 12 9 4 6 4" xfId="10540" xr:uid="{00000000-0005-0000-0000-00002D290000}"/>
    <cellStyle name="Normal 12 9 4 7" xfId="10541" xr:uid="{00000000-0005-0000-0000-00002E290000}"/>
    <cellStyle name="Normal 12 9 4 7 2" xfId="10542" xr:uid="{00000000-0005-0000-0000-00002F290000}"/>
    <cellStyle name="Normal 12 9 4 7 3" xfId="10543" xr:uid="{00000000-0005-0000-0000-000030290000}"/>
    <cellStyle name="Normal 12 9 4 7 4" xfId="10544" xr:uid="{00000000-0005-0000-0000-000031290000}"/>
    <cellStyle name="Normal 12 9 4 8" xfId="10545" xr:uid="{00000000-0005-0000-0000-000032290000}"/>
    <cellStyle name="Normal 12 9 4 9" xfId="10546" xr:uid="{00000000-0005-0000-0000-000033290000}"/>
    <cellStyle name="Normal 12 9 5" xfId="10547" xr:uid="{00000000-0005-0000-0000-000034290000}"/>
    <cellStyle name="Normal 12 9 5 10" xfId="10548" xr:uid="{00000000-0005-0000-0000-000035290000}"/>
    <cellStyle name="Normal 12 9 5 11" xfId="10549" xr:uid="{00000000-0005-0000-0000-000036290000}"/>
    <cellStyle name="Normal 12 9 5 12" xfId="10550" xr:uid="{00000000-0005-0000-0000-000037290000}"/>
    <cellStyle name="Normal 12 9 5 2" xfId="10551" xr:uid="{00000000-0005-0000-0000-000038290000}"/>
    <cellStyle name="Normal 12 9 5 2 2" xfId="10552" xr:uid="{00000000-0005-0000-0000-000039290000}"/>
    <cellStyle name="Normal 12 9 5 2 2 2" xfId="10553" xr:uid="{00000000-0005-0000-0000-00003A290000}"/>
    <cellStyle name="Normal 12 9 5 2 2 3" xfId="10554" xr:uid="{00000000-0005-0000-0000-00003B290000}"/>
    <cellStyle name="Normal 12 9 5 2 2 4" xfId="10555" xr:uid="{00000000-0005-0000-0000-00003C290000}"/>
    <cellStyle name="Normal 12 9 5 2 3" xfId="10556" xr:uid="{00000000-0005-0000-0000-00003D290000}"/>
    <cellStyle name="Normal 12 9 5 2 3 2" xfId="10557" xr:uid="{00000000-0005-0000-0000-00003E290000}"/>
    <cellStyle name="Normal 12 9 5 2 3 3" xfId="10558" xr:uid="{00000000-0005-0000-0000-00003F290000}"/>
    <cellStyle name="Normal 12 9 5 2 3 4" xfId="10559" xr:uid="{00000000-0005-0000-0000-000040290000}"/>
    <cellStyle name="Normal 12 9 5 2 4" xfId="10560" xr:uid="{00000000-0005-0000-0000-000041290000}"/>
    <cellStyle name="Normal 12 9 5 2 5" xfId="10561" xr:uid="{00000000-0005-0000-0000-000042290000}"/>
    <cellStyle name="Normal 12 9 5 2 6" xfId="10562" xr:uid="{00000000-0005-0000-0000-000043290000}"/>
    <cellStyle name="Normal 12 9 5 3" xfId="10563" xr:uid="{00000000-0005-0000-0000-000044290000}"/>
    <cellStyle name="Normal 12 9 5 3 2" xfId="10564" xr:uid="{00000000-0005-0000-0000-000045290000}"/>
    <cellStyle name="Normal 12 9 5 3 3" xfId="10565" xr:uid="{00000000-0005-0000-0000-000046290000}"/>
    <cellStyle name="Normal 12 9 5 3 4" xfId="10566" xr:uid="{00000000-0005-0000-0000-000047290000}"/>
    <cellStyle name="Normal 12 9 5 4" xfId="10567" xr:uid="{00000000-0005-0000-0000-000048290000}"/>
    <cellStyle name="Normal 12 9 5 4 2" xfId="10568" xr:uid="{00000000-0005-0000-0000-000049290000}"/>
    <cellStyle name="Normal 12 9 5 4 3" xfId="10569" xr:uid="{00000000-0005-0000-0000-00004A290000}"/>
    <cellStyle name="Normal 12 9 5 4 4" xfId="10570" xr:uid="{00000000-0005-0000-0000-00004B290000}"/>
    <cellStyle name="Normal 12 9 5 5" xfId="10571" xr:uid="{00000000-0005-0000-0000-00004C290000}"/>
    <cellStyle name="Normal 12 9 5 5 2" xfId="10572" xr:uid="{00000000-0005-0000-0000-00004D290000}"/>
    <cellStyle name="Normal 12 9 5 5 3" xfId="10573" xr:uid="{00000000-0005-0000-0000-00004E290000}"/>
    <cellStyle name="Normal 12 9 5 5 4" xfId="10574" xr:uid="{00000000-0005-0000-0000-00004F290000}"/>
    <cellStyle name="Normal 12 9 5 6" xfId="10575" xr:uid="{00000000-0005-0000-0000-000050290000}"/>
    <cellStyle name="Normal 12 9 5 6 2" xfId="10576" xr:uid="{00000000-0005-0000-0000-000051290000}"/>
    <cellStyle name="Normal 12 9 5 6 3" xfId="10577" xr:uid="{00000000-0005-0000-0000-000052290000}"/>
    <cellStyle name="Normal 12 9 5 6 4" xfId="10578" xr:uid="{00000000-0005-0000-0000-000053290000}"/>
    <cellStyle name="Normal 12 9 5 7" xfId="10579" xr:uid="{00000000-0005-0000-0000-000054290000}"/>
    <cellStyle name="Normal 12 9 5 7 2" xfId="10580" xr:uid="{00000000-0005-0000-0000-000055290000}"/>
    <cellStyle name="Normal 12 9 5 7 3" xfId="10581" xr:uid="{00000000-0005-0000-0000-000056290000}"/>
    <cellStyle name="Normal 12 9 5 7 4" xfId="10582" xr:uid="{00000000-0005-0000-0000-000057290000}"/>
    <cellStyle name="Normal 12 9 5 8" xfId="10583" xr:uid="{00000000-0005-0000-0000-000058290000}"/>
    <cellStyle name="Normal 12 9 5 9" xfId="10584" xr:uid="{00000000-0005-0000-0000-000059290000}"/>
    <cellStyle name="Normal 12 9 6" xfId="10585" xr:uid="{00000000-0005-0000-0000-00005A290000}"/>
    <cellStyle name="Normal 12 9 6 2" xfId="10586" xr:uid="{00000000-0005-0000-0000-00005B290000}"/>
    <cellStyle name="Normal 12 9 6 2 2" xfId="10587" xr:uid="{00000000-0005-0000-0000-00005C290000}"/>
    <cellStyle name="Normal 12 9 6 2 3" xfId="10588" xr:uid="{00000000-0005-0000-0000-00005D290000}"/>
    <cellStyle name="Normal 12 9 6 2 4" xfId="10589" xr:uid="{00000000-0005-0000-0000-00005E290000}"/>
    <cellStyle name="Normal 12 9 6 3" xfId="10590" xr:uid="{00000000-0005-0000-0000-00005F290000}"/>
    <cellStyle name="Normal 12 9 6 3 2" xfId="10591" xr:uid="{00000000-0005-0000-0000-000060290000}"/>
    <cellStyle name="Normal 12 9 6 3 3" xfId="10592" xr:uid="{00000000-0005-0000-0000-000061290000}"/>
    <cellStyle name="Normal 12 9 6 3 4" xfId="10593" xr:uid="{00000000-0005-0000-0000-000062290000}"/>
    <cellStyle name="Normal 12 9 6 4" xfId="10594" xr:uid="{00000000-0005-0000-0000-000063290000}"/>
    <cellStyle name="Normal 12 9 6 4 2" xfId="10595" xr:uid="{00000000-0005-0000-0000-000064290000}"/>
    <cellStyle name="Normal 12 9 6 4 3" xfId="10596" xr:uid="{00000000-0005-0000-0000-000065290000}"/>
    <cellStyle name="Normal 12 9 6 4 4" xfId="10597" xr:uid="{00000000-0005-0000-0000-000066290000}"/>
    <cellStyle name="Normal 12 9 6 5" xfId="10598" xr:uid="{00000000-0005-0000-0000-000067290000}"/>
    <cellStyle name="Normal 12 9 6 5 2" xfId="10599" xr:uid="{00000000-0005-0000-0000-000068290000}"/>
    <cellStyle name="Normal 12 9 6 5 3" xfId="10600" xr:uid="{00000000-0005-0000-0000-000069290000}"/>
    <cellStyle name="Normal 12 9 6 5 4" xfId="10601" xr:uid="{00000000-0005-0000-0000-00006A290000}"/>
    <cellStyle name="Normal 12 9 6 6" xfId="10602" xr:uid="{00000000-0005-0000-0000-00006B290000}"/>
    <cellStyle name="Normal 12 9 6 7" xfId="10603" xr:uid="{00000000-0005-0000-0000-00006C290000}"/>
    <cellStyle name="Normal 12 9 6 8" xfId="10604" xr:uid="{00000000-0005-0000-0000-00006D290000}"/>
    <cellStyle name="Normal 12 9 7" xfId="10605" xr:uid="{00000000-0005-0000-0000-00006E290000}"/>
    <cellStyle name="Normal 12 9 7 2" xfId="10606" xr:uid="{00000000-0005-0000-0000-00006F290000}"/>
    <cellStyle name="Normal 12 9 7 3" xfId="10607" xr:uid="{00000000-0005-0000-0000-000070290000}"/>
    <cellStyle name="Normal 12 9 7 4" xfId="10608" xr:uid="{00000000-0005-0000-0000-000071290000}"/>
    <cellStyle name="Normal 12 9 8" xfId="10609" xr:uid="{00000000-0005-0000-0000-000072290000}"/>
    <cellStyle name="Normal 12 9 8 2" xfId="10610" xr:uid="{00000000-0005-0000-0000-000073290000}"/>
    <cellStyle name="Normal 12 9 8 3" xfId="10611" xr:uid="{00000000-0005-0000-0000-000074290000}"/>
    <cellStyle name="Normal 12 9 8 4" xfId="10612" xr:uid="{00000000-0005-0000-0000-000075290000}"/>
    <cellStyle name="Normal 12 9 9" xfId="10613" xr:uid="{00000000-0005-0000-0000-000076290000}"/>
    <cellStyle name="Normal 12 9 9 2" xfId="10614" xr:uid="{00000000-0005-0000-0000-000077290000}"/>
    <cellStyle name="Normal 12 9 9 3" xfId="10615" xr:uid="{00000000-0005-0000-0000-000078290000}"/>
    <cellStyle name="Normal 12 9 9 4" xfId="10616" xr:uid="{00000000-0005-0000-0000-000079290000}"/>
    <cellStyle name="Normal 13" xfId="10617" xr:uid="{00000000-0005-0000-0000-00007A290000}"/>
    <cellStyle name="Normal 13 10" xfId="10618" xr:uid="{00000000-0005-0000-0000-00007B290000}"/>
    <cellStyle name="Normal 13 10 10" xfId="10619" xr:uid="{00000000-0005-0000-0000-00007C290000}"/>
    <cellStyle name="Normal 13 10 10 2" xfId="10620" xr:uid="{00000000-0005-0000-0000-00007D290000}"/>
    <cellStyle name="Normal 13 10 10 3" xfId="10621" xr:uid="{00000000-0005-0000-0000-00007E290000}"/>
    <cellStyle name="Normal 13 10 10 4" xfId="10622" xr:uid="{00000000-0005-0000-0000-00007F290000}"/>
    <cellStyle name="Normal 13 10 11" xfId="10623" xr:uid="{00000000-0005-0000-0000-000080290000}"/>
    <cellStyle name="Normal 13 10 11 2" xfId="10624" xr:uid="{00000000-0005-0000-0000-000081290000}"/>
    <cellStyle name="Normal 13 10 11 3" xfId="10625" xr:uid="{00000000-0005-0000-0000-000082290000}"/>
    <cellStyle name="Normal 13 10 11 4" xfId="10626" xr:uid="{00000000-0005-0000-0000-000083290000}"/>
    <cellStyle name="Normal 13 10 12" xfId="10627" xr:uid="{00000000-0005-0000-0000-000084290000}"/>
    <cellStyle name="Normal 13 10 12 2" xfId="10628" xr:uid="{00000000-0005-0000-0000-000085290000}"/>
    <cellStyle name="Normal 13 10 12 3" xfId="10629" xr:uid="{00000000-0005-0000-0000-000086290000}"/>
    <cellStyle name="Normal 13 10 12 4" xfId="10630" xr:uid="{00000000-0005-0000-0000-000087290000}"/>
    <cellStyle name="Normal 13 10 13" xfId="10631" xr:uid="{00000000-0005-0000-0000-000088290000}"/>
    <cellStyle name="Normal 13 10 13 2" xfId="10632" xr:uid="{00000000-0005-0000-0000-000089290000}"/>
    <cellStyle name="Normal 13 10 13 3" xfId="10633" xr:uid="{00000000-0005-0000-0000-00008A290000}"/>
    <cellStyle name="Normal 13 10 13 4" xfId="10634" xr:uid="{00000000-0005-0000-0000-00008B290000}"/>
    <cellStyle name="Normal 13 10 14" xfId="10635" xr:uid="{00000000-0005-0000-0000-00008C290000}"/>
    <cellStyle name="Normal 13 10 15" xfId="10636" xr:uid="{00000000-0005-0000-0000-00008D290000}"/>
    <cellStyle name="Normal 13 10 16" xfId="10637" xr:uid="{00000000-0005-0000-0000-00008E290000}"/>
    <cellStyle name="Normal 13 10 17" xfId="10638" xr:uid="{00000000-0005-0000-0000-00008F290000}"/>
    <cellStyle name="Normal 13 10 18" xfId="10639" xr:uid="{00000000-0005-0000-0000-000090290000}"/>
    <cellStyle name="Normal 13 10 19" xfId="10640" xr:uid="{00000000-0005-0000-0000-000091290000}"/>
    <cellStyle name="Normal 13 10 2" xfId="10641" xr:uid="{00000000-0005-0000-0000-000092290000}"/>
    <cellStyle name="Normal 13 10 2 10" xfId="10642" xr:uid="{00000000-0005-0000-0000-000093290000}"/>
    <cellStyle name="Normal 13 10 2 11" xfId="10643" xr:uid="{00000000-0005-0000-0000-000094290000}"/>
    <cellStyle name="Normal 13 10 2 12" xfId="10644" xr:uid="{00000000-0005-0000-0000-000095290000}"/>
    <cellStyle name="Normal 13 10 2 13" xfId="10645" xr:uid="{00000000-0005-0000-0000-000096290000}"/>
    <cellStyle name="Normal 13 10 2 14" xfId="10646" xr:uid="{00000000-0005-0000-0000-000097290000}"/>
    <cellStyle name="Normal 13 10 2 2" xfId="10647" xr:uid="{00000000-0005-0000-0000-000098290000}"/>
    <cellStyle name="Normal 13 10 2 2 10" xfId="10648" xr:uid="{00000000-0005-0000-0000-000099290000}"/>
    <cellStyle name="Normal 13 10 2 2 11" xfId="10649" xr:uid="{00000000-0005-0000-0000-00009A290000}"/>
    <cellStyle name="Normal 13 10 2 2 12" xfId="10650" xr:uid="{00000000-0005-0000-0000-00009B290000}"/>
    <cellStyle name="Normal 13 10 2 2 2" xfId="10651" xr:uid="{00000000-0005-0000-0000-00009C290000}"/>
    <cellStyle name="Normal 13 10 2 2 2 2" xfId="10652" xr:uid="{00000000-0005-0000-0000-00009D290000}"/>
    <cellStyle name="Normal 13 10 2 2 2 2 2" xfId="10653" xr:uid="{00000000-0005-0000-0000-00009E290000}"/>
    <cellStyle name="Normal 13 10 2 2 2 2 3" xfId="10654" xr:uid="{00000000-0005-0000-0000-00009F290000}"/>
    <cellStyle name="Normal 13 10 2 2 2 2 4" xfId="10655" xr:uid="{00000000-0005-0000-0000-0000A0290000}"/>
    <cellStyle name="Normal 13 10 2 2 2 3" xfId="10656" xr:uid="{00000000-0005-0000-0000-0000A1290000}"/>
    <cellStyle name="Normal 13 10 2 2 2 3 2" xfId="10657" xr:uid="{00000000-0005-0000-0000-0000A2290000}"/>
    <cellStyle name="Normal 13 10 2 2 2 3 3" xfId="10658" xr:uid="{00000000-0005-0000-0000-0000A3290000}"/>
    <cellStyle name="Normal 13 10 2 2 2 3 4" xfId="10659" xr:uid="{00000000-0005-0000-0000-0000A4290000}"/>
    <cellStyle name="Normal 13 10 2 2 2 4" xfId="10660" xr:uid="{00000000-0005-0000-0000-0000A5290000}"/>
    <cellStyle name="Normal 13 10 2 2 2 5" xfId="10661" xr:uid="{00000000-0005-0000-0000-0000A6290000}"/>
    <cellStyle name="Normal 13 10 2 2 2 6" xfId="10662" xr:uid="{00000000-0005-0000-0000-0000A7290000}"/>
    <cellStyle name="Normal 13 10 2 2 3" xfId="10663" xr:uid="{00000000-0005-0000-0000-0000A8290000}"/>
    <cellStyle name="Normal 13 10 2 2 3 2" xfId="10664" xr:uid="{00000000-0005-0000-0000-0000A9290000}"/>
    <cellStyle name="Normal 13 10 2 2 3 3" xfId="10665" xr:uid="{00000000-0005-0000-0000-0000AA290000}"/>
    <cellStyle name="Normal 13 10 2 2 3 4" xfId="10666" xr:uid="{00000000-0005-0000-0000-0000AB290000}"/>
    <cellStyle name="Normal 13 10 2 2 4" xfId="10667" xr:uid="{00000000-0005-0000-0000-0000AC290000}"/>
    <cellStyle name="Normal 13 10 2 2 4 2" xfId="10668" xr:uid="{00000000-0005-0000-0000-0000AD290000}"/>
    <cellStyle name="Normal 13 10 2 2 4 3" xfId="10669" xr:uid="{00000000-0005-0000-0000-0000AE290000}"/>
    <cellStyle name="Normal 13 10 2 2 4 4" xfId="10670" xr:uid="{00000000-0005-0000-0000-0000AF290000}"/>
    <cellStyle name="Normal 13 10 2 2 5" xfId="10671" xr:uid="{00000000-0005-0000-0000-0000B0290000}"/>
    <cellStyle name="Normal 13 10 2 2 5 2" xfId="10672" xr:uid="{00000000-0005-0000-0000-0000B1290000}"/>
    <cellStyle name="Normal 13 10 2 2 5 3" xfId="10673" xr:uid="{00000000-0005-0000-0000-0000B2290000}"/>
    <cellStyle name="Normal 13 10 2 2 5 4" xfId="10674" xr:uid="{00000000-0005-0000-0000-0000B3290000}"/>
    <cellStyle name="Normal 13 10 2 2 6" xfId="10675" xr:uid="{00000000-0005-0000-0000-0000B4290000}"/>
    <cellStyle name="Normal 13 10 2 2 6 2" xfId="10676" xr:uid="{00000000-0005-0000-0000-0000B5290000}"/>
    <cellStyle name="Normal 13 10 2 2 6 3" xfId="10677" xr:uid="{00000000-0005-0000-0000-0000B6290000}"/>
    <cellStyle name="Normal 13 10 2 2 6 4" xfId="10678" xr:uid="{00000000-0005-0000-0000-0000B7290000}"/>
    <cellStyle name="Normal 13 10 2 2 7" xfId="10679" xr:uid="{00000000-0005-0000-0000-0000B8290000}"/>
    <cellStyle name="Normal 13 10 2 2 7 2" xfId="10680" xr:uid="{00000000-0005-0000-0000-0000B9290000}"/>
    <cellStyle name="Normal 13 10 2 2 7 3" xfId="10681" xr:uid="{00000000-0005-0000-0000-0000BA290000}"/>
    <cellStyle name="Normal 13 10 2 2 7 4" xfId="10682" xr:uid="{00000000-0005-0000-0000-0000BB290000}"/>
    <cellStyle name="Normal 13 10 2 2 8" xfId="10683" xr:uid="{00000000-0005-0000-0000-0000BC290000}"/>
    <cellStyle name="Normal 13 10 2 2 9" xfId="10684" xr:uid="{00000000-0005-0000-0000-0000BD290000}"/>
    <cellStyle name="Normal 13 10 2 3" xfId="10685" xr:uid="{00000000-0005-0000-0000-0000BE290000}"/>
    <cellStyle name="Normal 13 10 2 3 2" xfId="10686" xr:uid="{00000000-0005-0000-0000-0000BF290000}"/>
    <cellStyle name="Normal 13 10 2 3 2 2" xfId="10687" xr:uid="{00000000-0005-0000-0000-0000C0290000}"/>
    <cellStyle name="Normal 13 10 2 3 2 3" xfId="10688" xr:uid="{00000000-0005-0000-0000-0000C1290000}"/>
    <cellStyle name="Normal 13 10 2 3 2 4" xfId="10689" xr:uid="{00000000-0005-0000-0000-0000C2290000}"/>
    <cellStyle name="Normal 13 10 2 3 3" xfId="10690" xr:uid="{00000000-0005-0000-0000-0000C3290000}"/>
    <cellStyle name="Normal 13 10 2 3 3 2" xfId="10691" xr:uid="{00000000-0005-0000-0000-0000C4290000}"/>
    <cellStyle name="Normal 13 10 2 3 3 3" xfId="10692" xr:uid="{00000000-0005-0000-0000-0000C5290000}"/>
    <cellStyle name="Normal 13 10 2 3 3 4" xfId="10693" xr:uid="{00000000-0005-0000-0000-0000C6290000}"/>
    <cellStyle name="Normal 13 10 2 3 4" xfId="10694" xr:uid="{00000000-0005-0000-0000-0000C7290000}"/>
    <cellStyle name="Normal 13 10 2 3 5" xfId="10695" xr:uid="{00000000-0005-0000-0000-0000C8290000}"/>
    <cellStyle name="Normal 13 10 2 3 6" xfId="10696" xr:uid="{00000000-0005-0000-0000-0000C9290000}"/>
    <cellStyle name="Normal 13 10 2 4" xfId="10697" xr:uid="{00000000-0005-0000-0000-0000CA290000}"/>
    <cellStyle name="Normal 13 10 2 4 2" xfId="10698" xr:uid="{00000000-0005-0000-0000-0000CB290000}"/>
    <cellStyle name="Normal 13 10 2 4 3" xfId="10699" xr:uid="{00000000-0005-0000-0000-0000CC290000}"/>
    <cellStyle name="Normal 13 10 2 4 4" xfId="10700" xr:uid="{00000000-0005-0000-0000-0000CD290000}"/>
    <cellStyle name="Normal 13 10 2 5" xfId="10701" xr:uid="{00000000-0005-0000-0000-0000CE290000}"/>
    <cellStyle name="Normal 13 10 2 5 2" xfId="10702" xr:uid="{00000000-0005-0000-0000-0000CF290000}"/>
    <cellStyle name="Normal 13 10 2 5 3" xfId="10703" xr:uid="{00000000-0005-0000-0000-0000D0290000}"/>
    <cellStyle name="Normal 13 10 2 5 4" xfId="10704" xr:uid="{00000000-0005-0000-0000-0000D1290000}"/>
    <cellStyle name="Normal 13 10 2 6" xfId="10705" xr:uid="{00000000-0005-0000-0000-0000D2290000}"/>
    <cellStyle name="Normal 13 10 2 6 2" xfId="10706" xr:uid="{00000000-0005-0000-0000-0000D3290000}"/>
    <cellStyle name="Normal 13 10 2 6 3" xfId="10707" xr:uid="{00000000-0005-0000-0000-0000D4290000}"/>
    <cellStyle name="Normal 13 10 2 6 4" xfId="10708" xr:uid="{00000000-0005-0000-0000-0000D5290000}"/>
    <cellStyle name="Normal 13 10 2 7" xfId="10709" xr:uid="{00000000-0005-0000-0000-0000D6290000}"/>
    <cellStyle name="Normal 13 10 2 7 2" xfId="10710" xr:uid="{00000000-0005-0000-0000-0000D7290000}"/>
    <cellStyle name="Normal 13 10 2 7 3" xfId="10711" xr:uid="{00000000-0005-0000-0000-0000D8290000}"/>
    <cellStyle name="Normal 13 10 2 7 4" xfId="10712" xr:uid="{00000000-0005-0000-0000-0000D9290000}"/>
    <cellStyle name="Normal 13 10 2 8" xfId="10713" xr:uid="{00000000-0005-0000-0000-0000DA290000}"/>
    <cellStyle name="Normal 13 10 2 8 2" xfId="10714" xr:uid="{00000000-0005-0000-0000-0000DB290000}"/>
    <cellStyle name="Normal 13 10 2 8 3" xfId="10715" xr:uid="{00000000-0005-0000-0000-0000DC290000}"/>
    <cellStyle name="Normal 13 10 2 8 4" xfId="10716" xr:uid="{00000000-0005-0000-0000-0000DD290000}"/>
    <cellStyle name="Normal 13 10 2 9" xfId="10717" xr:uid="{00000000-0005-0000-0000-0000DE290000}"/>
    <cellStyle name="Normal 13 10 2 9 2" xfId="10718" xr:uid="{00000000-0005-0000-0000-0000DF290000}"/>
    <cellStyle name="Normal 13 10 2 9 3" xfId="10719" xr:uid="{00000000-0005-0000-0000-0000E0290000}"/>
    <cellStyle name="Normal 13 10 2 9 4" xfId="10720" xr:uid="{00000000-0005-0000-0000-0000E1290000}"/>
    <cellStyle name="Normal 13 10 20" xfId="10721" xr:uid="{00000000-0005-0000-0000-0000E2290000}"/>
    <cellStyle name="Normal 13 10 3" xfId="10722" xr:uid="{00000000-0005-0000-0000-0000E3290000}"/>
    <cellStyle name="Normal 13 10 3 10" xfId="10723" xr:uid="{00000000-0005-0000-0000-0000E4290000}"/>
    <cellStyle name="Normal 13 10 3 11" xfId="10724" xr:uid="{00000000-0005-0000-0000-0000E5290000}"/>
    <cellStyle name="Normal 13 10 3 12" xfId="10725" xr:uid="{00000000-0005-0000-0000-0000E6290000}"/>
    <cellStyle name="Normal 13 10 3 13" xfId="10726" xr:uid="{00000000-0005-0000-0000-0000E7290000}"/>
    <cellStyle name="Normal 13 10 3 14" xfId="10727" xr:uid="{00000000-0005-0000-0000-0000E8290000}"/>
    <cellStyle name="Normal 13 10 3 2" xfId="10728" xr:uid="{00000000-0005-0000-0000-0000E9290000}"/>
    <cellStyle name="Normal 13 10 3 2 10" xfId="10729" xr:uid="{00000000-0005-0000-0000-0000EA290000}"/>
    <cellStyle name="Normal 13 10 3 2 11" xfId="10730" xr:uid="{00000000-0005-0000-0000-0000EB290000}"/>
    <cellStyle name="Normal 13 10 3 2 12" xfId="10731" xr:uid="{00000000-0005-0000-0000-0000EC290000}"/>
    <cellStyle name="Normal 13 10 3 2 2" xfId="10732" xr:uid="{00000000-0005-0000-0000-0000ED290000}"/>
    <cellStyle name="Normal 13 10 3 2 2 2" xfId="10733" xr:uid="{00000000-0005-0000-0000-0000EE290000}"/>
    <cellStyle name="Normal 13 10 3 2 2 2 2" xfId="10734" xr:uid="{00000000-0005-0000-0000-0000EF290000}"/>
    <cellStyle name="Normal 13 10 3 2 2 2 3" xfId="10735" xr:uid="{00000000-0005-0000-0000-0000F0290000}"/>
    <cellStyle name="Normal 13 10 3 2 2 2 4" xfId="10736" xr:uid="{00000000-0005-0000-0000-0000F1290000}"/>
    <cellStyle name="Normal 13 10 3 2 2 3" xfId="10737" xr:uid="{00000000-0005-0000-0000-0000F2290000}"/>
    <cellStyle name="Normal 13 10 3 2 2 3 2" xfId="10738" xr:uid="{00000000-0005-0000-0000-0000F3290000}"/>
    <cellStyle name="Normal 13 10 3 2 2 3 3" xfId="10739" xr:uid="{00000000-0005-0000-0000-0000F4290000}"/>
    <cellStyle name="Normal 13 10 3 2 2 3 4" xfId="10740" xr:uid="{00000000-0005-0000-0000-0000F5290000}"/>
    <cellStyle name="Normal 13 10 3 2 2 4" xfId="10741" xr:uid="{00000000-0005-0000-0000-0000F6290000}"/>
    <cellStyle name="Normal 13 10 3 2 2 5" xfId="10742" xr:uid="{00000000-0005-0000-0000-0000F7290000}"/>
    <cellStyle name="Normal 13 10 3 2 2 6" xfId="10743" xr:uid="{00000000-0005-0000-0000-0000F8290000}"/>
    <cellStyle name="Normal 13 10 3 2 3" xfId="10744" xr:uid="{00000000-0005-0000-0000-0000F9290000}"/>
    <cellStyle name="Normal 13 10 3 2 3 2" xfId="10745" xr:uid="{00000000-0005-0000-0000-0000FA290000}"/>
    <cellStyle name="Normal 13 10 3 2 3 3" xfId="10746" xr:uid="{00000000-0005-0000-0000-0000FB290000}"/>
    <cellStyle name="Normal 13 10 3 2 3 4" xfId="10747" xr:uid="{00000000-0005-0000-0000-0000FC290000}"/>
    <cellStyle name="Normal 13 10 3 2 4" xfId="10748" xr:uid="{00000000-0005-0000-0000-0000FD290000}"/>
    <cellStyle name="Normal 13 10 3 2 4 2" xfId="10749" xr:uid="{00000000-0005-0000-0000-0000FE290000}"/>
    <cellStyle name="Normal 13 10 3 2 4 3" xfId="10750" xr:uid="{00000000-0005-0000-0000-0000FF290000}"/>
    <cellStyle name="Normal 13 10 3 2 4 4" xfId="10751" xr:uid="{00000000-0005-0000-0000-0000002A0000}"/>
    <cellStyle name="Normal 13 10 3 2 5" xfId="10752" xr:uid="{00000000-0005-0000-0000-0000012A0000}"/>
    <cellStyle name="Normal 13 10 3 2 5 2" xfId="10753" xr:uid="{00000000-0005-0000-0000-0000022A0000}"/>
    <cellStyle name="Normal 13 10 3 2 5 3" xfId="10754" xr:uid="{00000000-0005-0000-0000-0000032A0000}"/>
    <cellStyle name="Normal 13 10 3 2 5 4" xfId="10755" xr:uid="{00000000-0005-0000-0000-0000042A0000}"/>
    <cellStyle name="Normal 13 10 3 2 6" xfId="10756" xr:uid="{00000000-0005-0000-0000-0000052A0000}"/>
    <cellStyle name="Normal 13 10 3 2 6 2" xfId="10757" xr:uid="{00000000-0005-0000-0000-0000062A0000}"/>
    <cellStyle name="Normal 13 10 3 2 6 3" xfId="10758" xr:uid="{00000000-0005-0000-0000-0000072A0000}"/>
    <cellStyle name="Normal 13 10 3 2 6 4" xfId="10759" xr:uid="{00000000-0005-0000-0000-0000082A0000}"/>
    <cellStyle name="Normal 13 10 3 2 7" xfId="10760" xr:uid="{00000000-0005-0000-0000-0000092A0000}"/>
    <cellStyle name="Normal 13 10 3 2 7 2" xfId="10761" xr:uid="{00000000-0005-0000-0000-00000A2A0000}"/>
    <cellStyle name="Normal 13 10 3 2 7 3" xfId="10762" xr:uid="{00000000-0005-0000-0000-00000B2A0000}"/>
    <cellStyle name="Normal 13 10 3 2 7 4" xfId="10763" xr:uid="{00000000-0005-0000-0000-00000C2A0000}"/>
    <cellStyle name="Normal 13 10 3 2 8" xfId="10764" xr:uid="{00000000-0005-0000-0000-00000D2A0000}"/>
    <cellStyle name="Normal 13 10 3 2 9" xfId="10765" xr:uid="{00000000-0005-0000-0000-00000E2A0000}"/>
    <cellStyle name="Normal 13 10 3 3" xfId="10766" xr:uid="{00000000-0005-0000-0000-00000F2A0000}"/>
    <cellStyle name="Normal 13 10 3 3 2" xfId="10767" xr:uid="{00000000-0005-0000-0000-0000102A0000}"/>
    <cellStyle name="Normal 13 10 3 3 2 2" xfId="10768" xr:uid="{00000000-0005-0000-0000-0000112A0000}"/>
    <cellStyle name="Normal 13 10 3 3 2 3" xfId="10769" xr:uid="{00000000-0005-0000-0000-0000122A0000}"/>
    <cellStyle name="Normal 13 10 3 3 2 4" xfId="10770" xr:uid="{00000000-0005-0000-0000-0000132A0000}"/>
    <cellStyle name="Normal 13 10 3 3 3" xfId="10771" xr:uid="{00000000-0005-0000-0000-0000142A0000}"/>
    <cellStyle name="Normal 13 10 3 3 3 2" xfId="10772" xr:uid="{00000000-0005-0000-0000-0000152A0000}"/>
    <cellStyle name="Normal 13 10 3 3 3 3" xfId="10773" xr:uid="{00000000-0005-0000-0000-0000162A0000}"/>
    <cellStyle name="Normal 13 10 3 3 3 4" xfId="10774" xr:uid="{00000000-0005-0000-0000-0000172A0000}"/>
    <cellStyle name="Normal 13 10 3 3 4" xfId="10775" xr:uid="{00000000-0005-0000-0000-0000182A0000}"/>
    <cellStyle name="Normal 13 10 3 3 5" xfId="10776" xr:uid="{00000000-0005-0000-0000-0000192A0000}"/>
    <cellStyle name="Normal 13 10 3 3 6" xfId="10777" xr:uid="{00000000-0005-0000-0000-00001A2A0000}"/>
    <cellStyle name="Normal 13 10 3 4" xfId="10778" xr:uid="{00000000-0005-0000-0000-00001B2A0000}"/>
    <cellStyle name="Normal 13 10 3 4 2" xfId="10779" xr:uid="{00000000-0005-0000-0000-00001C2A0000}"/>
    <cellStyle name="Normal 13 10 3 4 3" xfId="10780" xr:uid="{00000000-0005-0000-0000-00001D2A0000}"/>
    <cellStyle name="Normal 13 10 3 4 4" xfId="10781" xr:uid="{00000000-0005-0000-0000-00001E2A0000}"/>
    <cellStyle name="Normal 13 10 3 5" xfId="10782" xr:uid="{00000000-0005-0000-0000-00001F2A0000}"/>
    <cellStyle name="Normal 13 10 3 5 2" xfId="10783" xr:uid="{00000000-0005-0000-0000-0000202A0000}"/>
    <cellStyle name="Normal 13 10 3 5 3" xfId="10784" xr:uid="{00000000-0005-0000-0000-0000212A0000}"/>
    <cellStyle name="Normal 13 10 3 5 4" xfId="10785" xr:uid="{00000000-0005-0000-0000-0000222A0000}"/>
    <cellStyle name="Normal 13 10 3 6" xfId="10786" xr:uid="{00000000-0005-0000-0000-0000232A0000}"/>
    <cellStyle name="Normal 13 10 3 6 2" xfId="10787" xr:uid="{00000000-0005-0000-0000-0000242A0000}"/>
    <cellStyle name="Normal 13 10 3 6 3" xfId="10788" xr:uid="{00000000-0005-0000-0000-0000252A0000}"/>
    <cellStyle name="Normal 13 10 3 6 4" xfId="10789" xr:uid="{00000000-0005-0000-0000-0000262A0000}"/>
    <cellStyle name="Normal 13 10 3 7" xfId="10790" xr:uid="{00000000-0005-0000-0000-0000272A0000}"/>
    <cellStyle name="Normal 13 10 3 7 2" xfId="10791" xr:uid="{00000000-0005-0000-0000-0000282A0000}"/>
    <cellStyle name="Normal 13 10 3 7 3" xfId="10792" xr:uid="{00000000-0005-0000-0000-0000292A0000}"/>
    <cellStyle name="Normal 13 10 3 7 4" xfId="10793" xr:uid="{00000000-0005-0000-0000-00002A2A0000}"/>
    <cellStyle name="Normal 13 10 3 8" xfId="10794" xr:uid="{00000000-0005-0000-0000-00002B2A0000}"/>
    <cellStyle name="Normal 13 10 3 8 2" xfId="10795" xr:uid="{00000000-0005-0000-0000-00002C2A0000}"/>
    <cellStyle name="Normal 13 10 3 8 3" xfId="10796" xr:uid="{00000000-0005-0000-0000-00002D2A0000}"/>
    <cellStyle name="Normal 13 10 3 8 4" xfId="10797" xr:uid="{00000000-0005-0000-0000-00002E2A0000}"/>
    <cellStyle name="Normal 13 10 3 9" xfId="10798" xr:uid="{00000000-0005-0000-0000-00002F2A0000}"/>
    <cellStyle name="Normal 13 10 3 9 2" xfId="10799" xr:uid="{00000000-0005-0000-0000-0000302A0000}"/>
    <cellStyle name="Normal 13 10 3 9 3" xfId="10800" xr:uid="{00000000-0005-0000-0000-0000312A0000}"/>
    <cellStyle name="Normal 13 10 3 9 4" xfId="10801" xr:uid="{00000000-0005-0000-0000-0000322A0000}"/>
    <cellStyle name="Normal 13 10 4" xfId="10802" xr:uid="{00000000-0005-0000-0000-0000332A0000}"/>
    <cellStyle name="Normal 13 10 4 10" xfId="10803" xr:uid="{00000000-0005-0000-0000-0000342A0000}"/>
    <cellStyle name="Normal 13 10 4 11" xfId="10804" xr:uid="{00000000-0005-0000-0000-0000352A0000}"/>
    <cellStyle name="Normal 13 10 4 12" xfId="10805" xr:uid="{00000000-0005-0000-0000-0000362A0000}"/>
    <cellStyle name="Normal 13 10 4 2" xfId="10806" xr:uid="{00000000-0005-0000-0000-0000372A0000}"/>
    <cellStyle name="Normal 13 10 4 2 2" xfId="10807" xr:uid="{00000000-0005-0000-0000-0000382A0000}"/>
    <cellStyle name="Normal 13 10 4 2 2 2" xfId="10808" xr:uid="{00000000-0005-0000-0000-0000392A0000}"/>
    <cellStyle name="Normal 13 10 4 2 2 3" xfId="10809" xr:uid="{00000000-0005-0000-0000-00003A2A0000}"/>
    <cellStyle name="Normal 13 10 4 2 2 4" xfId="10810" xr:uid="{00000000-0005-0000-0000-00003B2A0000}"/>
    <cellStyle name="Normal 13 10 4 2 3" xfId="10811" xr:uid="{00000000-0005-0000-0000-00003C2A0000}"/>
    <cellStyle name="Normal 13 10 4 2 3 2" xfId="10812" xr:uid="{00000000-0005-0000-0000-00003D2A0000}"/>
    <cellStyle name="Normal 13 10 4 2 3 3" xfId="10813" xr:uid="{00000000-0005-0000-0000-00003E2A0000}"/>
    <cellStyle name="Normal 13 10 4 2 3 4" xfId="10814" xr:uid="{00000000-0005-0000-0000-00003F2A0000}"/>
    <cellStyle name="Normal 13 10 4 2 4" xfId="10815" xr:uid="{00000000-0005-0000-0000-0000402A0000}"/>
    <cellStyle name="Normal 13 10 4 2 5" xfId="10816" xr:uid="{00000000-0005-0000-0000-0000412A0000}"/>
    <cellStyle name="Normal 13 10 4 2 6" xfId="10817" xr:uid="{00000000-0005-0000-0000-0000422A0000}"/>
    <cellStyle name="Normal 13 10 4 3" xfId="10818" xr:uid="{00000000-0005-0000-0000-0000432A0000}"/>
    <cellStyle name="Normal 13 10 4 3 2" xfId="10819" xr:uid="{00000000-0005-0000-0000-0000442A0000}"/>
    <cellStyle name="Normal 13 10 4 3 3" xfId="10820" xr:uid="{00000000-0005-0000-0000-0000452A0000}"/>
    <cellStyle name="Normal 13 10 4 3 4" xfId="10821" xr:uid="{00000000-0005-0000-0000-0000462A0000}"/>
    <cellStyle name="Normal 13 10 4 4" xfId="10822" xr:uid="{00000000-0005-0000-0000-0000472A0000}"/>
    <cellStyle name="Normal 13 10 4 4 2" xfId="10823" xr:uid="{00000000-0005-0000-0000-0000482A0000}"/>
    <cellStyle name="Normal 13 10 4 4 3" xfId="10824" xr:uid="{00000000-0005-0000-0000-0000492A0000}"/>
    <cellStyle name="Normal 13 10 4 4 4" xfId="10825" xr:uid="{00000000-0005-0000-0000-00004A2A0000}"/>
    <cellStyle name="Normal 13 10 4 5" xfId="10826" xr:uid="{00000000-0005-0000-0000-00004B2A0000}"/>
    <cellStyle name="Normal 13 10 4 5 2" xfId="10827" xr:uid="{00000000-0005-0000-0000-00004C2A0000}"/>
    <cellStyle name="Normal 13 10 4 5 3" xfId="10828" xr:uid="{00000000-0005-0000-0000-00004D2A0000}"/>
    <cellStyle name="Normal 13 10 4 5 4" xfId="10829" xr:uid="{00000000-0005-0000-0000-00004E2A0000}"/>
    <cellStyle name="Normal 13 10 4 6" xfId="10830" xr:uid="{00000000-0005-0000-0000-00004F2A0000}"/>
    <cellStyle name="Normal 13 10 4 6 2" xfId="10831" xr:uid="{00000000-0005-0000-0000-0000502A0000}"/>
    <cellStyle name="Normal 13 10 4 6 3" xfId="10832" xr:uid="{00000000-0005-0000-0000-0000512A0000}"/>
    <cellStyle name="Normal 13 10 4 6 4" xfId="10833" xr:uid="{00000000-0005-0000-0000-0000522A0000}"/>
    <cellStyle name="Normal 13 10 4 7" xfId="10834" xr:uid="{00000000-0005-0000-0000-0000532A0000}"/>
    <cellStyle name="Normal 13 10 4 7 2" xfId="10835" xr:uid="{00000000-0005-0000-0000-0000542A0000}"/>
    <cellStyle name="Normal 13 10 4 7 3" xfId="10836" xr:uid="{00000000-0005-0000-0000-0000552A0000}"/>
    <cellStyle name="Normal 13 10 4 7 4" xfId="10837" xr:uid="{00000000-0005-0000-0000-0000562A0000}"/>
    <cellStyle name="Normal 13 10 4 8" xfId="10838" xr:uid="{00000000-0005-0000-0000-0000572A0000}"/>
    <cellStyle name="Normal 13 10 4 9" xfId="10839" xr:uid="{00000000-0005-0000-0000-0000582A0000}"/>
    <cellStyle name="Normal 13 10 5" xfId="10840" xr:uid="{00000000-0005-0000-0000-0000592A0000}"/>
    <cellStyle name="Normal 13 10 5 10" xfId="10841" xr:uid="{00000000-0005-0000-0000-00005A2A0000}"/>
    <cellStyle name="Normal 13 10 5 11" xfId="10842" xr:uid="{00000000-0005-0000-0000-00005B2A0000}"/>
    <cellStyle name="Normal 13 10 5 12" xfId="10843" xr:uid="{00000000-0005-0000-0000-00005C2A0000}"/>
    <cellStyle name="Normal 13 10 5 2" xfId="10844" xr:uid="{00000000-0005-0000-0000-00005D2A0000}"/>
    <cellStyle name="Normal 13 10 5 2 2" xfId="10845" xr:uid="{00000000-0005-0000-0000-00005E2A0000}"/>
    <cellStyle name="Normal 13 10 5 2 2 2" xfId="10846" xr:uid="{00000000-0005-0000-0000-00005F2A0000}"/>
    <cellStyle name="Normal 13 10 5 2 2 3" xfId="10847" xr:uid="{00000000-0005-0000-0000-0000602A0000}"/>
    <cellStyle name="Normal 13 10 5 2 2 4" xfId="10848" xr:uid="{00000000-0005-0000-0000-0000612A0000}"/>
    <cellStyle name="Normal 13 10 5 2 3" xfId="10849" xr:uid="{00000000-0005-0000-0000-0000622A0000}"/>
    <cellStyle name="Normal 13 10 5 2 3 2" xfId="10850" xr:uid="{00000000-0005-0000-0000-0000632A0000}"/>
    <cellStyle name="Normal 13 10 5 2 3 3" xfId="10851" xr:uid="{00000000-0005-0000-0000-0000642A0000}"/>
    <cellStyle name="Normal 13 10 5 2 3 4" xfId="10852" xr:uid="{00000000-0005-0000-0000-0000652A0000}"/>
    <cellStyle name="Normal 13 10 5 2 4" xfId="10853" xr:uid="{00000000-0005-0000-0000-0000662A0000}"/>
    <cellStyle name="Normal 13 10 5 2 5" xfId="10854" xr:uid="{00000000-0005-0000-0000-0000672A0000}"/>
    <cellStyle name="Normal 13 10 5 2 6" xfId="10855" xr:uid="{00000000-0005-0000-0000-0000682A0000}"/>
    <cellStyle name="Normal 13 10 5 3" xfId="10856" xr:uid="{00000000-0005-0000-0000-0000692A0000}"/>
    <cellStyle name="Normal 13 10 5 3 2" xfId="10857" xr:uid="{00000000-0005-0000-0000-00006A2A0000}"/>
    <cellStyle name="Normal 13 10 5 3 3" xfId="10858" xr:uid="{00000000-0005-0000-0000-00006B2A0000}"/>
    <cellStyle name="Normal 13 10 5 3 4" xfId="10859" xr:uid="{00000000-0005-0000-0000-00006C2A0000}"/>
    <cellStyle name="Normal 13 10 5 4" xfId="10860" xr:uid="{00000000-0005-0000-0000-00006D2A0000}"/>
    <cellStyle name="Normal 13 10 5 4 2" xfId="10861" xr:uid="{00000000-0005-0000-0000-00006E2A0000}"/>
    <cellStyle name="Normal 13 10 5 4 3" xfId="10862" xr:uid="{00000000-0005-0000-0000-00006F2A0000}"/>
    <cellStyle name="Normal 13 10 5 4 4" xfId="10863" xr:uid="{00000000-0005-0000-0000-0000702A0000}"/>
    <cellStyle name="Normal 13 10 5 5" xfId="10864" xr:uid="{00000000-0005-0000-0000-0000712A0000}"/>
    <cellStyle name="Normal 13 10 5 5 2" xfId="10865" xr:uid="{00000000-0005-0000-0000-0000722A0000}"/>
    <cellStyle name="Normal 13 10 5 5 3" xfId="10866" xr:uid="{00000000-0005-0000-0000-0000732A0000}"/>
    <cellStyle name="Normal 13 10 5 5 4" xfId="10867" xr:uid="{00000000-0005-0000-0000-0000742A0000}"/>
    <cellStyle name="Normal 13 10 5 6" xfId="10868" xr:uid="{00000000-0005-0000-0000-0000752A0000}"/>
    <cellStyle name="Normal 13 10 5 6 2" xfId="10869" xr:uid="{00000000-0005-0000-0000-0000762A0000}"/>
    <cellStyle name="Normal 13 10 5 6 3" xfId="10870" xr:uid="{00000000-0005-0000-0000-0000772A0000}"/>
    <cellStyle name="Normal 13 10 5 6 4" xfId="10871" xr:uid="{00000000-0005-0000-0000-0000782A0000}"/>
    <cellStyle name="Normal 13 10 5 7" xfId="10872" xr:uid="{00000000-0005-0000-0000-0000792A0000}"/>
    <cellStyle name="Normal 13 10 5 7 2" xfId="10873" xr:uid="{00000000-0005-0000-0000-00007A2A0000}"/>
    <cellStyle name="Normal 13 10 5 7 3" xfId="10874" xr:uid="{00000000-0005-0000-0000-00007B2A0000}"/>
    <cellStyle name="Normal 13 10 5 7 4" xfId="10875" xr:uid="{00000000-0005-0000-0000-00007C2A0000}"/>
    <cellStyle name="Normal 13 10 5 8" xfId="10876" xr:uid="{00000000-0005-0000-0000-00007D2A0000}"/>
    <cellStyle name="Normal 13 10 5 9" xfId="10877" xr:uid="{00000000-0005-0000-0000-00007E2A0000}"/>
    <cellStyle name="Normal 13 10 6" xfId="10878" xr:uid="{00000000-0005-0000-0000-00007F2A0000}"/>
    <cellStyle name="Normal 13 10 6 2" xfId="10879" xr:uid="{00000000-0005-0000-0000-0000802A0000}"/>
    <cellStyle name="Normal 13 10 6 2 2" xfId="10880" xr:uid="{00000000-0005-0000-0000-0000812A0000}"/>
    <cellStyle name="Normal 13 10 6 2 3" xfId="10881" xr:uid="{00000000-0005-0000-0000-0000822A0000}"/>
    <cellStyle name="Normal 13 10 6 2 4" xfId="10882" xr:uid="{00000000-0005-0000-0000-0000832A0000}"/>
    <cellStyle name="Normal 13 10 6 3" xfId="10883" xr:uid="{00000000-0005-0000-0000-0000842A0000}"/>
    <cellStyle name="Normal 13 10 6 3 2" xfId="10884" xr:uid="{00000000-0005-0000-0000-0000852A0000}"/>
    <cellStyle name="Normal 13 10 6 3 3" xfId="10885" xr:uid="{00000000-0005-0000-0000-0000862A0000}"/>
    <cellStyle name="Normal 13 10 6 3 4" xfId="10886" xr:uid="{00000000-0005-0000-0000-0000872A0000}"/>
    <cellStyle name="Normal 13 10 6 4" xfId="10887" xr:uid="{00000000-0005-0000-0000-0000882A0000}"/>
    <cellStyle name="Normal 13 10 6 4 2" xfId="10888" xr:uid="{00000000-0005-0000-0000-0000892A0000}"/>
    <cellStyle name="Normal 13 10 6 4 3" xfId="10889" xr:uid="{00000000-0005-0000-0000-00008A2A0000}"/>
    <cellStyle name="Normal 13 10 6 4 4" xfId="10890" xr:uid="{00000000-0005-0000-0000-00008B2A0000}"/>
    <cellStyle name="Normal 13 10 6 5" xfId="10891" xr:uid="{00000000-0005-0000-0000-00008C2A0000}"/>
    <cellStyle name="Normal 13 10 6 5 2" xfId="10892" xr:uid="{00000000-0005-0000-0000-00008D2A0000}"/>
    <cellStyle name="Normal 13 10 6 5 3" xfId="10893" xr:uid="{00000000-0005-0000-0000-00008E2A0000}"/>
    <cellStyle name="Normal 13 10 6 5 4" xfId="10894" xr:uid="{00000000-0005-0000-0000-00008F2A0000}"/>
    <cellStyle name="Normal 13 10 6 6" xfId="10895" xr:uid="{00000000-0005-0000-0000-0000902A0000}"/>
    <cellStyle name="Normal 13 10 6 7" xfId="10896" xr:uid="{00000000-0005-0000-0000-0000912A0000}"/>
    <cellStyle name="Normal 13 10 6 8" xfId="10897" xr:uid="{00000000-0005-0000-0000-0000922A0000}"/>
    <cellStyle name="Normal 13 10 7" xfId="10898" xr:uid="{00000000-0005-0000-0000-0000932A0000}"/>
    <cellStyle name="Normal 13 10 7 2" xfId="10899" xr:uid="{00000000-0005-0000-0000-0000942A0000}"/>
    <cellStyle name="Normal 13 10 7 3" xfId="10900" xr:uid="{00000000-0005-0000-0000-0000952A0000}"/>
    <cellStyle name="Normal 13 10 7 4" xfId="10901" xr:uid="{00000000-0005-0000-0000-0000962A0000}"/>
    <cellStyle name="Normal 13 10 8" xfId="10902" xr:uid="{00000000-0005-0000-0000-0000972A0000}"/>
    <cellStyle name="Normal 13 10 8 2" xfId="10903" xr:uid="{00000000-0005-0000-0000-0000982A0000}"/>
    <cellStyle name="Normal 13 10 8 3" xfId="10904" xr:uid="{00000000-0005-0000-0000-0000992A0000}"/>
    <cellStyle name="Normal 13 10 8 4" xfId="10905" xr:uid="{00000000-0005-0000-0000-00009A2A0000}"/>
    <cellStyle name="Normal 13 10 9" xfId="10906" xr:uid="{00000000-0005-0000-0000-00009B2A0000}"/>
    <cellStyle name="Normal 13 10 9 2" xfId="10907" xr:uid="{00000000-0005-0000-0000-00009C2A0000}"/>
    <cellStyle name="Normal 13 10 9 3" xfId="10908" xr:uid="{00000000-0005-0000-0000-00009D2A0000}"/>
    <cellStyle name="Normal 13 10 9 4" xfId="10909" xr:uid="{00000000-0005-0000-0000-00009E2A0000}"/>
    <cellStyle name="Normal 13 11" xfId="10910" xr:uid="{00000000-0005-0000-0000-00009F2A0000}"/>
    <cellStyle name="Normal 13 11 10" xfId="10911" xr:uid="{00000000-0005-0000-0000-0000A02A0000}"/>
    <cellStyle name="Normal 13 11 10 2" xfId="10912" xr:uid="{00000000-0005-0000-0000-0000A12A0000}"/>
    <cellStyle name="Normal 13 11 10 3" xfId="10913" xr:uid="{00000000-0005-0000-0000-0000A22A0000}"/>
    <cellStyle name="Normal 13 11 10 4" xfId="10914" xr:uid="{00000000-0005-0000-0000-0000A32A0000}"/>
    <cellStyle name="Normal 13 11 11" xfId="10915" xr:uid="{00000000-0005-0000-0000-0000A42A0000}"/>
    <cellStyle name="Normal 13 11 11 2" xfId="10916" xr:uid="{00000000-0005-0000-0000-0000A52A0000}"/>
    <cellStyle name="Normal 13 11 11 3" xfId="10917" xr:uid="{00000000-0005-0000-0000-0000A62A0000}"/>
    <cellStyle name="Normal 13 11 11 4" xfId="10918" xr:uid="{00000000-0005-0000-0000-0000A72A0000}"/>
    <cellStyle name="Normal 13 11 12" xfId="10919" xr:uid="{00000000-0005-0000-0000-0000A82A0000}"/>
    <cellStyle name="Normal 13 11 12 2" xfId="10920" xr:uid="{00000000-0005-0000-0000-0000A92A0000}"/>
    <cellStyle name="Normal 13 11 12 3" xfId="10921" xr:uid="{00000000-0005-0000-0000-0000AA2A0000}"/>
    <cellStyle name="Normal 13 11 12 4" xfId="10922" xr:uid="{00000000-0005-0000-0000-0000AB2A0000}"/>
    <cellStyle name="Normal 13 11 13" xfId="10923" xr:uid="{00000000-0005-0000-0000-0000AC2A0000}"/>
    <cellStyle name="Normal 13 11 13 2" xfId="10924" xr:uid="{00000000-0005-0000-0000-0000AD2A0000}"/>
    <cellStyle name="Normal 13 11 13 3" xfId="10925" xr:uid="{00000000-0005-0000-0000-0000AE2A0000}"/>
    <cellStyle name="Normal 13 11 13 4" xfId="10926" xr:uid="{00000000-0005-0000-0000-0000AF2A0000}"/>
    <cellStyle name="Normal 13 11 14" xfId="10927" xr:uid="{00000000-0005-0000-0000-0000B02A0000}"/>
    <cellStyle name="Normal 13 11 15" xfId="10928" xr:uid="{00000000-0005-0000-0000-0000B12A0000}"/>
    <cellStyle name="Normal 13 11 16" xfId="10929" xr:uid="{00000000-0005-0000-0000-0000B22A0000}"/>
    <cellStyle name="Normal 13 11 17" xfId="10930" xr:uid="{00000000-0005-0000-0000-0000B32A0000}"/>
    <cellStyle name="Normal 13 11 18" xfId="10931" xr:uid="{00000000-0005-0000-0000-0000B42A0000}"/>
    <cellStyle name="Normal 13 11 2" xfId="10932" xr:uid="{00000000-0005-0000-0000-0000B52A0000}"/>
    <cellStyle name="Normal 13 11 2 10" xfId="10933" xr:uid="{00000000-0005-0000-0000-0000B62A0000}"/>
    <cellStyle name="Normal 13 11 2 11" xfId="10934" xr:uid="{00000000-0005-0000-0000-0000B72A0000}"/>
    <cellStyle name="Normal 13 11 2 12" xfId="10935" xr:uid="{00000000-0005-0000-0000-0000B82A0000}"/>
    <cellStyle name="Normal 13 11 2 13" xfId="10936" xr:uid="{00000000-0005-0000-0000-0000B92A0000}"/>
    <cellStyle name="Normal 13 11 2 14" xfId="10937" xr:uid="{00000000-0005-0000-0000-0000BA2A0000}"/>
    <cellStyle name="Normal 13 11 2 2" xfId="10938" xr:uid="{00000000-0005-0000-0000-0000BB2A0000}"/>
    <cellStyle name="Normal 13 11 2 2 10" xfId="10939" xr:uid="{00000000-0005-0000-0000-0000BC2A0000}"/>
    <cellStyle name="Normal 13 11 2 2 11" xfId="10940" xr:uid="{00000000-0005-0000-0000-0000BD2A0000}"/>
    <cellStyle name="Normal 13 11 2 2 12" xfId="10941" xr:uid="{00000000-0005-0000-0000-0000BE2A0000}"/>
    <cellStyle name="Normal 13 11 2 2 2" xfId="10942" xr:uid="{00000000-0005-0000-0000-0000BF2A0000}"/>
    <cellStyle name="Normal 13 11 2 2 2 2" xfId="10943" xr:uid="{00000000-0005-0000-0000-0000C02A0000}"/>
    <cellStyle name="Normal 13 11 2 2 2 2 2" xfId="10944" xr:uid="{00000000-0005-0000-0000-0000C12A0000}"/>
    <cellStyle name="Normal 13 11 2 2 2 2 3" xfId="10945" xr:uid="{00000000-0005-0000-0000-0000C22A0000}"/>
    <cellStyle name="Normal 13 11 2 2 2 2 4" xfId="10946" xr:uid="{00000000-0005-0000-0000-0000C32A0000}"/>
    <cellStyle name="Normal 13 11 2 2 2 3" xfId="10947" xr:uid="{00000000-0005-0000-0000-0000C42A0000}"/>
    <cellStyle name="Normal 13 11 2 2 2 3 2" xfId="10948" xr:uid="{00000000-0005-0000-0000-0000C52A0000}"/>
    <cellStyle name="Normal 13 11 2 2 2 3 3" xfId="10949" xr:uid="{00000000-0005-0000-0000-0000C62A0000}"/>
    <cellStyle name="Normal 13 11 2 2 2 3 4" xfId="10950" xr:uid="{00000000-0005-0000-0000-0000C72A0000}"/>
    <cellStyle name="Normal 13 11 2 2 2 4" xfId="10951" xr:uid="{00000000-0005-0000-0000-0000C82A0000}"/>
    <cellStyle name="Normal 13 11 2 2 2 5" xfId="10952" xr:uid="{00000000-0005-0000-0000-0000C92A0000}"/>
    <cellStyle name="Normal 13 11 2 2 2 6" xfId="10953" xr:uid="{00000000-0005-0000-0000-0000CA2A0000}"/>
    <cellStyle name="Normal 13 11 2 2 3" xfId="10954" xr:uid="{00000000-0005-0000-0000-0000CB2A0000}"/>
    <cellStyle name="Normal 13 11 2 2 3 2" xfId="10955" xr:uid="{00000000-0005-0000-0000-0000CC2A0000}"/>
    <cellStyle name="Normal 13 11 2 2 3 3" xfId="10956" xr:uid="{00000000-0005-0000-0000-0000CD2A0000}"/>
    <cellStyle name="Normal 13 11 2 2 3 4" xfId="10957" xr:uid="{00000000-0005-0000-0000-0000CE2A0000}"/>
    <cellStyle name="Normal 13 11 2 2 4" xfId="10958" xr:uid="{00000000-0005-0000-0000-0000CF2A0000}"/>
    <cellStyle name="Normal 13 11 2 2 4 2" xfId="10959" xr:uid="{00000000-0005-0000-0000-0000D02A0000}"/>
    <cellStyle name="Normal 13 11 2 2 4 3" xfId="10960" xr:uid="{00000000-0005-0000-0000-0000D12A0000}"/>
    <cellStyle name="Normal 13 11 2 2 4 4" xfId="10961" xr:uid="{00000000-0005-0000-0000-0000D22A0000}"/>
    <cellStyle name="Normal 13 11 2 2 5" xfId="10962" xr:uid="{00000000-0005-0000-0000-0000D32A0000}"/>
    <cellStyle name="Normal 13 11 2 2 5 2" xfId="10963" xr:uid="{00000000-0005-0000-0000-0000D42A0000}"/>
    <cellStyle name="Normal 13 11 2 2 5 3" xfId="10964" xr:uid="{00000000-0005-0000-0000-0000D52A0000}"/>
    <cellStyle name="Normal 13 11 2 2 5 4" xfId="10965" xr:uid="{00000000-0005-0000-0000-0000D62A0000}"/>
    <cellStyle name="Normal 13 11 2 2 6" xfId="10966" xr:uid="{00000000-0005-0000-0000-0000D72A0000}"/>
    <cellStyle name="Normal 13 11 2 2 6 2" xfId="10967" xr:uid="{00000000-0005-0000-0000-0000D82A0000}"/>
    <cellStyle name="Normal 13 11 2 2 6 3" xfId="10968" xr:uid="{00000000-0005-0000-0000-0000D92A0000}"/>
    <cellStyle name="Normal 13 11 2 2 6 4" xfId="10969" xr:uid="{00000000-0005-0000-0000-0000DA2A0000}"/>
    <cellStyle name="Normal 13 11 2 2 7" xfId="10970" xr:uid="{00000000-0005-0000-0000-0000DB2A0000}"/>
    <cellStyle name="Normal 13 11 2 2 7 2" xfId="10971" xr:uid="{00000000-0005-0000-0000-0000DC2A0000}"/>
    <cellStyle name="Normal 13 11 2 2 7 3" xfId="10972" xr:uid="{00000000-0005-0000-0000-0000DD2A0000}"/>
    <cellStyle name="Normal 13 11 2 2 7 4" xfId="10973" xr:uid="{00000000-0005-0000-0000-0000DE2A0000}"/>
    <cellStyle name="Normal 13 11 2 2 8" xfId="10974" xr:uid="{00000000-0005-0000-0000-0000DF2A0000}"/>
    <cellStyle name="Normal 13 11 2 2 9" xfId="10975" xr:uid="{00000000-0005-0000-0000-0000E02A0000}"/>
    <cellStyle name="Normal 13 11 2 3" xfId="10976" xr:uid="{00000000-0005-0000-0000-0000E12A0000}"/>
    <cellStyle name="Normal 13 11 2 3 2" xfId="10977" xr:uid="{00000000-0005-0000-0000-0000E22A0000}"/>
    <cellStyle name="Normal 13 11 2 3 2 2" xfId="10978" xr:uid="{00000000-0005-0000-0000-0000E32A0000}"/>
    <cellStyle name="Normal 13 11 2 3 2 3" xfId="10979" xr:uid="{00000000-0005-0000-0000-0000E42A0000}"/>
    <cellStyle name="Normal 13 11 2 3 2 4" xfId="10980" xr:uid="{00000000-0005-0000-0000-0000E52A0000}"/>
    <cellStyle name="Normal 13 11 2 3 3" xfId="10981" xr:uid="{00000000-0005-0000-0000-0000E62A0000}"/>
    <cellStyle name="Normal 13 11 2 3 3 2" xfId="10982" xr:uid="{00000000-0005-0000-0000-0000E72A0000}"/>
    <cellStyle name="Normal 13 11 2 3 3 3" xfId="10983" xr:uid="{00000000-0005-0000-0000-0000E82A0000}"/>
    <cellStyle name="Normal 13 11 2 3 3 4" xfId="10984" xr:uid="{00000000-0005-0000-0000-0000E92A0000}"/>
    <cellStyle name="Normal 13 11 2 3 4" xfId="10985" xr:uid="{00000000-0005-0000-0000-0000EA2A0000}"/>
    <cellStyle name="Normal 13 11 2 3 5" xfId="10986" xr:uid="{00000000-0005-0000-0000-0000EB2A0000}"/>
    <cellStyle name="Normal 13 11 2 3 6" xfId="10987" xr:uid="{00000000-0005-0000-0000-0000EC2A0000}"/>
    <cellStyle name="Normal 13 11 2 4" xfId="10988" xr:uid="{00000000-0005-0000-0000-0000ED2A0000}"/>
    <cellStyle name="Normal 13 11 2 4 2" xfId="10989" xr:uid="{00000000-0005-0000-0000-0000EE2A0000}"/>
    <cellStyle name="Normal 13 11 2 4 3" xfId="10990" xr:uid="{00000000-0005-0000-0000-0000EF2A0000}"/>
    <cellStyle name="Normal 13 11 2 4 4" xfId="10991" xr:uid="{00000000-0005-0000-0000-0000F02A0000}"/>
    <cellStyle name="Normal 13 11 2 5" xfId="10992" xr:uid="{00000000-0005-0000-0000-0000F12A0000}"/>
    <cellStyle name="Normal 13 11 2 5 2" xfId="10993" xr:uid="{00000000-0005-0000-0000-0000F22A0000}"/>
    <cellStyle name="Normal 13 11 2 5 3" xfId="10994" xr:uid="{00000000-0005-0000-0000-0000F32A0000}"/>
    <cellStyle name="Normal 13 11 2 5 4" xfId="10995" xr:uid="{00000000-0005-0000-0000-0000F42A0000}"/>
    <cellStyle name="Normal 13 11 2 6" xfId="10996" xr:uid="{00000000-0005-0000-0000-0000F52A0000}"/>
    <cellStyle name="Normal 13 11 2 6 2" xfId="10997" xr:uid="{00000000-0005-0000-0000-0000F62A0000}"/>
    <cellStyle name="Normal 13 11 2 6 3" xfId="10998" xr:uid="{00000000-0005-0000-0000-0000F72A0000}"/>
    <cellStyle name="Normal 13 11 2 6 4" xfId="10999" xr:uid="{00000000-0005-0000-0000-0000F82A0000}"/>
    <cellStyle name="Normal 13 11 2 7" xfId="11000" xr:uid="{00000000-0005-0000-0000-0000F92A0000}"/>
    <cellStyle name="Normal 13 11 2 7 2" xfId="11001" xr:uid="{00000000-0005-0000-0000-0000FA2A0000}"/>
    <cellStyle name="Normal 13 11 2 7 3" xfId="11002" xr:uid="{00000000-0005-0000-0000-0000FB2A0000}"/>
    <cellStyle name="Normal 13 11 2 7 4" xfId="11003" xr:uid="{00000000-0005-0000-0000-0000FC2A0000}"/>
    <cellStyle name="Normal 13 11 2 8" xfId="11004" xr:uid="{00000000-0005-0000-0000-0000FD2A0000}"/>
    <cellStyle name="Normal 13 11 2 8 2" xfId="11005" xr:uid="{00000000-0005-0000-0000-0000FE2A0000}"/>
    <cellStyle name="Normal 13 11 2 8 3" xfId="11006" xr:uid="{00000000-0005-0000-0000-0000FF2A0000}"/>
    <cellStyle name="Normal 13 11 2 8 4" xfId="11007" xr:uid="{00000000-0005-0000-0000-0000002B0000}"/>
    <cellStyle name="Normal 13 11 2 9" xfId="11008" xr:uid="{00000000-0005-0000-0000-0000012B0000}"/>
    <cellStyle name="Normal 13 11 2 9 2" xfId="11009" xr:uid="{00000000-0005-0000-0000-0000022B0000}"/>
    <cellStyle name="Normal 13 11 2 9 3" xfId="11010" xr:uid="{00000000-0005-0000-0000-0000032B0000}"/>
    <cellStyle name="Normal 13 11 2 9 4" xfId="11011" xr:uid="{00000000-0005-0000-0000-0000042B0000}"/>
    <cellStyle name="Normal 13 11 3" xfId="11012" xr:uid="{00000000-0005-0000-0000-0000052B0000}"/>
    <cellStyle name="Normal 13 11 3 10" xfId="11013" xr:uid="{00000000-0005-0000-0000-0000062B0000}"/>
    <cellStyle name="Normal 13 11 3 11" xfId="11014" xr:uid="{00000000-0005-0000-0000-0000072B0000}"/>
    <cellStyle name="Normal 13 11 3 12" xfId="11015" xr:uid="{00000000-0005-0000-0000-0000082B0000}"/>
    <cellStyle name="Normal 13 11 3 13" xfId="11016" xr:uid="{00000000-0005-0000-0000-0000092B0000}"/>
    <cellStyle name="Normal 13 11 3 14" xfId="11017" xr:uid="{00000000-0005-0000-0000-00000A2B0000}"/>
    <cellStyle name="Normal 13 11 3 2" xfId="11018" xr:uid="{00000000-0005-0000-0000-00000B2B0000}"/>
    <cellStyle name="Normal 13 11 3 2 10" xfId="11019" xr:uid="{00000000-0005-0000-0000-00000C2B0000}"/>
    <cellStyle name="Normal 13 11 3 2 11" xfId="11020" xr:uid="{00000000-0005-0000-0000-00000D2B0000}"/>
    <cellStyle name="Normal 13 11 3 2 12" xfId="11021" xr:uid="{00000000-0005-0000-0000-00000E2B0000}"/>
    <cellStyle name="Normal 13 11 3 2 2" xfId="11022" xr:uid="{00000000-0005-0000-0000-00000F2B0000}"/>
    <cellStyle name="Normal 13 11 3 2 2 2" xfId="11023" xr:uid="{00000000-0005-0000-0000-0000102B0000}"/>
    <cellStyle name="Normal 13 11 3 2 2 2 2" xfId="11024" xr:uid="{00000000-0005-0000-0000-0000112B0000}"/>
    <cellStyle name="Normal 13 11 3 2 2 2 3" xfId="11025" xr:uid="{00000000-0005-0000-0000-0000122B0000}"/>
    <cellStyle name="Normal 13 11 3 2 2 2 4" xfId="11026" xr:uid="{00000000-0005-0000-0000-0000132B0000}"/>
    <cellStyle name="Normal 13 11 3 2 2 3" xfId="11027" xr:uid="{00000000-0005-0000-0000-0000142B0000}"/>
    <cellStyle name="Normal 13 11 3 2 2 3 2" xfId="11028" xr:uid="{00000000-0005-0000-0000-0000152B0000}"/>
    <cellStyle name="Normal 13 11 3 2 2 3 3" xfId="11029" xr:uid="{00000000-0005-0000-0000-0000162B0000}"/>
    <cellStyle name="Normal 13 11 3 2 2 3 4" xfId="11030" xr:uid="{00000000-0005-0000-0000-0000172B0000}"/>
    <cellStyle name="Normal 13 11 3 2 2 4" xfId="11031" xr:uid="{00000000-0005-0000-0000-0000182B0000}"/>
    <cellStyle name="Normal 13 11 3 2 2 5" xfId="11032" xr:uid="{00000000-0005-0000-0000-0000192B0000}"/>
    <cellStyle name="Normal 13 11 3 2 2 6" xfId="11033" xr:uid="{00000000-0005-0000-0000-00001A2B0000}"/>
    <cellStyle name="Normal 13 11 3 2 3" xfId="11034" xr:uid="{00000000-0005-0000-0000-00001B2B0000}"/>
    <cellStyle name="Normal 13 11 3 2 3 2" xfId="11035" xr:uid="{00000000-0005-0000-0000-00001C2B0000}"/>
    <cellStyle name="Normal 13 11 3 2 3 3" xfId="11036" xr:uid="{00000000-0005-0000-0000-00001D2B0000}"/>
    <cellStyle name="Normal 13 11 3 2 3 4" xfId="11037" xr:uid="{00000000-0005-0000-0000-00001E2B0000}"/>
    <cellStyle name="Normal 13 11 3 2 4" xfId="11038" xr:uid="{00000000-0005-0000-0000-00001F2B0000}"/>
    <cellStyle name="Normal 13 11 3 2 4 2" xfId="11039" xr:uid="{00000000-0005-0000-0000-0000202B0000}"/>
    <cellStyle name="Normal 13 11 3 2 4 3" xfId="11040" xr:uid="{00000000-0005-0000-0000-0000212B0000}"/>
    <cellStyle name="Normal 13 11 3 2 4 4" xfId="11041" xr:uid="{00000000-0005-0000-0000-0000222B0000}"/>
    <cellStyle name="Normal 13 11 3 2 5" xfId="11042" xr:uid="{00000000-0005-0000-0000-0000232B0000}"/>
    <cellStyle name="Normal 13 11 3 2 5 2" xfId="11043" xr:uid="{00000000-0005-0000-0000-0000242B0000}"/>
    <cellStyle name="Normal 13 11 3 2 5 3" xfId="11044" xr:uid="{00000000-0005-0000-0000-0000252B0000}"/>
    <cellStyle name="Normal 13 11 3 2 5 4" xfId="11045" xr:uid="{00000000-0005-0000-0000-0000262B0000}"/>
    <cellStyle name="Normal 13 11 3 2 6" xfId="11046" xr:uid="{00000000-0005-0000-0000-0000272B0000}"/>
    <cellStyle name="Normal 13 11 3 2 6 2" xfId="11047" xr:uid="{00000000-0005-0000-0000-0000282B0000}"/>
    <cellStyle name="Normal 13 11 3 2 6 3" xfId="11048" xr:uid="{00000000-0005-0000-0000-0000292B0000}"/>
    <cellStyle name="Normal 13 11 3 2 6 4" xfId="11049" xr:uid="{00000000-0005-0000-0000-00002A2B0000}"/>
    <cellStyle name="Normal 13 11 3 2 7" xfId="11050" xr:uid="{00000000-0005-0000-0000-00002B2B0000}"/>
    <cellStyle name="Normal 13 11 3 2 7 2" xfId="11051" xr:uid="{00000000-0005-0000-0000-00002C2B0000}"/>
    <cellStyle name="Normal 13 11 3 2 7 3" xfId="11052" xr:uid="{00000000-0005-0000-0000-00002D2B0000}"/>
    <cellStyle name="Normal 13 11 3 2 7 4" xfId="11053" xr:uid="{00000000-0005-0000-0000-00002E2B0000}"/>
    <cellStyle name="Normal 13 11 3 2 8" xfId="11054" xr:uid="{00000000-0005-0000-0000-00002F2B0000}"/>
    <cellStyle name="Normal 13 11 3 2 9" xfId="11055" xr:uid="{00000000-0005-0000-0000-0000302B0000}"/>
    <cellStyle name="Normal 13 11 3 3" xfId="11056" xr:uid="{00000000-0005-0000-0000-0000312B0000}"/>
    <cellStyle name="Normal 13 11 3 3 2" xfId="11057" xr:uid="{00000000-0005-0000-0000-0000322B0000}"/>
    <cellStyle name="Normal 13 11 3 3 2 2" xfId="11058" xr:uid="{00000000-0005-0000-0000-0000332B0000}"/>
    <cellStyle name="Normal 13 11 3 3 2 3" xfId="11059" xr:uid="{00000000-0005-0000-0000-0000342B0000}"/>
    <cellStyle name="Normal 13 11 3 3 2 4" xfId="11060" xr:uid="{00000000-0005-0000-0000-0000352B0000}"/>
    <cellStyle name="Normal 13 11 3 3 3" xfId="11061" xr:uid="{00000000-0005-0000-0000-0000362B0000}"/>
    <cellStyle name="Normal 13 11 3 3 3 2" xfId="11062" xr:uid="{00000000-0005-0000-0000-0000372B0000}"/>
    <cellStyle name="Normal 13 11 3 3 3 3" xfId="11063" xr:uid="{00000000-0005-0000-0000-0000382B0000}"/>
    <cellStyle name="Normal 13 11 3 3 3 4" xfId="11064" xr:uid="{00000000-0005-0000-0000-0000392B0000}"/>
    <cellStyle name="Normal 13 11 3 3 4" xfId="11065" xr:uid="{00000000-0005-0000-0000-00003A2B0000}"/>
    <cellStyle name="Normal 13 11 3 3 5" xfId="11066" xr:uid="{00000000-0005-0000-0000-00003B2B0000}"/>
    <cellStyle name="Normal 13 11 3 3 6" xfId="11067" xr:uid="{00000000-0005-0000-0000-00003C2B0000}"/>
    <cellStyle name="Normal 13 11 3 4" xfId="11068" xr:uid="{00000000-0005-0000-0000-00003D2B0000}"/>
    <cellStyle name="Normal 13 11 3 4 2" xfId="11069" xr:uid="{00000000-0005-0000-0000-00003E2B0000}"/>
    <cellStyle name="Normal 13 11 3 4 3" xfId="11070" xr:uid="{00000000-0005-0000-0000-00003F2B0000}"/>
    <cellStyle name="Normal 13 11 3 4 4" xfId="11071" xr:uid="{00000000-0005-0000-0000-0000402B0000}"/>
    <cellStyle name="Normal 13 11 3 5" xfId="11072" xr:uid="{00000000-0005-0000-0000-0000412B0000}"/>
    <cellStyle name="Normal 13 11 3 5 2" xfId="11073" xr:uid="{00000000-0005-0000-0000-0000422B0000}"/>
    <cellStyle name="Normal 13 11 3 5 3" xfId="11074" xr:uid="{00000000-0005-0000-0000-0000432B0000}"/>
    <cellStyle name="Normal 13 11 3 5 4" xfId="11075" xr:uid="{00000000-0005-0000-0000-0000442B0000}"/>
    <cellStyle name="Normal 13 11 3 6" xfId="11076" xr:uid="{00000000-0005-0000-0000-0000452B0000}"/>
    <cellStyle name="Normal 13 11 3 6 2" xfId="11077" xr:uid="{00000000-0005-0000-0000-0000462B0000}"/>
    <cellStyle name="Normal 13 11 3 6 3" xfId="11078" xr:uid="{00000000-0005-0000-0000-0000472B0000}"/>
    <cellStyle name="Normal 13 11 3 6 4" xfId="11079" xr:uid="{00000000-0005-0000-0000-0000482B0000}"/>
    <cellStyle name="Normal 13 11 3 7" xfId="11080" xr:uid="{00000000-0005-0000-0000-0000492B0000}"/>
    <cellStyle name="Normal 13 11 3 7 2" xfId="11081" xr:uid="{00000000-0005-0000-0000-00004A2B0000}"/>
    <cellStyle name="Normal 13 11 3 7 3" xfId="11082" xr:uid="{00000000-0005-0000-0000-00004B2B0000}"/>
    <cellStyle name="Normal 13 11 3 7 4" xfId="11083" xr:uid="{00000000-0005-0000-0000-00004C2B0000}"/>
    <cellStyle name="Normal 13 11 3 8" xfId="11084" xr:uid="{00000000-0005-0000-0000-00004D2B0000}"/>
    <cellStyle name="Normal 13 11 3 8 2" xfId="11085" xr:uid="{00000000-0005-0000-0000-00004E2B0000}"/>
    <cellStyle name="Normal 13 11 3 8 3" xfId="11086" xr:uid="{00000000-0005-0000-0000-00004F2B0000}"/>
    <cellStyle name="Normal 13 11 3 8 4" xfId="11087" xr:uid="{00000000-0005-0000-0000-0000502B0000}"/>
    <cellStyle name="Normal 13 11 3 9" xfId="11088" xr:uid="{00000000-0005-0000-0000-0000512B0000}"/>
    <cellStyle name="Normal 13 11 3 9 2" xfId="11089" xr:uid="{00000000-0005-0000-0000-0000522B0000}"/>
    <cellStyle name="Normal 13 11 3 9 3" xfId="11090" xr:uid="{00000000-0005-0000-0000-0000532B0000}"/>
    <cellStyle name="Normal 13 11 3 9 4" xfId="11091" xr:uid="{00000000-0005-0000-0000-0000542B0000}"/>
    <cellStyle name="Normal 13 11 4" xfId="11092" xr:uid="{00000000-0005-0000-0000-0000552B0000}"/>
    <cellStyle name="Normal 13 11 4 10" xfId="11093" xr:uid="{00000000-0005-0000-0000-0000562B0000}"/>
    <cellStyle name="Normal 13 11 4 11" xfId="11094" xr:uid="{00000000-0005-0000-0000-0000572B0000}"/>
    <cellStyle name="Normal 13 11 4 12" xfId="11095" xr:uid="{00000000-0005-0000-0000-0000582B0000}"/>
    <cellStyle name="Normal 13 11 4 2" xfId="11096" xr:uid="{00000000-0005-0000-0000-0000592B0000}"/>
    <cellStyle name="Normal 13 11 4 2 2" xfId="11097" xr:uid="{00000000-0005-0000-0000-00005A2B0000}"/>
    <cellStyle name="Normal 13 11 4 2 2 2" xfId="11098" xr:uid="{00000000-0005-0000-0000-00005B2B0000}"/>
    <cellStyle name="Normal 13 11 4 2 2 3" xfId="11099" xr:uid="{00000000-0005-0000-0000-00005C2B0000}"/>
    <cellStyle name="Normal 13 11 4 2 2 4" xfId="11100" xr:uid="{00000000-0005-0000-0000-00005D2B0000}"/>
    <cellStyle name="Normal 13 11 4 2 3" xfId="11101" xr:uid="{00000000-0005-0000-0000-00005E2B0000}"/>
    <cellStyle name="Normal 13 11 4 2 3 2" xfId="11102" xr:uid="{00000000-0005-0000-0000-00005F2B0000}"/>
    <cellStyle name="Normal 13 11 4 2 3 3" xfId="11103" xr:uid="{00000000-0005-0000-0000-0000602B0000}"/>
    <cellStyle name="Normal 13 11 4 2 3 4" xfId="11104" xr:uid="{00000000-0005-0000-0000-0000612B0000}"/>
    <cellStyle name="Normal 13 11 4 2 4" xfId="11105" xr:uid="{00000000-0005-0000-0000-0000622B0000}"/>
    <cellStyle name="Normal 13 11 4 2 5" xfId="11106" xr:uid="{00000000-0005-0000-0000-0000632B0000}"/>
    <cellStyle name="Normal 13 11 4 2 6" xfId="11107" xr:uid="{00000000-0005-0000-0000-0000642B0000}"/>
    <cellStyle name="Normal 13 11 4 3" xfId="11108" xr:uid="{00000000-0005-0000-0000-0000652B0000}"/>
    <cellStyle name="Normal 13 11 4 3 2" xfId="11109" xr:uid="{00000000-0005-0000-0000-0000662B0000}"/>
    <cellStyle name="Normal 13 11 4 3 3" xfId="11110" xr:uid="{00000000-0005-0000-0000-0000672B0000}"/>
    <cellStyle name="Normal 13 11 4 3 4" xfId="11111" xr:uid="{00000000-0005-0000-0000-0000682B0000}"/>
    <cellStyle name="Normal 13 11 4 4" xfId="11112" xr:uid="{00000000-0005-0000-0000-0000692B0000}"/>
    <cellStyle name="Normal 13 11 4 4 2" xfId="11113" xr:uid="{00000000-0005-0000-0000-00006A2B0000}"/>
    <cellStyle name="Normal 13 11 4 4 3" xfId="11114" xr:uid="{00000000-0005-0000-0000-00006B2B0000}"/>
    <cellStyle name="Normal 13 11 4 4 4" xfId="11115" xr:uid="{00000000-0005-0000-0000-00006C2B0000}"/>
    <cellStyle name="Normal 13 11 4 5" xfId="11116" xr:uid="{00000000-0005-0000-0000-00006D2B0000}"/>
    <cellStyle name="Normal 13 11 4 5 2" xfId="11117" xr:uid="{00000000-0005-0000-0000-00006E2B0000}"/>
    <cellStyle name="Normal 13 11 4 5 3" xfId="11118" xr:uid="{00000000-0005-0000-0000-00006F2B0000}"/>
    <cellStyle name="Normal 13 11 4 5 4" xfId="11119" xr:uid="{00000000-0005-0000-0000-0000702B0000}"/>
    <cellStyle name="Normal 13 11 4 6" xfId="11120" xr:uid="{00000000-0005-0000-0000-0000712B0000}"/>
    <cellStyle name="Normal 13 11 4 6 2" xfId="11121" xr:uid="{00000000-0005-0000-0000-0000722B0000}"/>
    <cellStyle name="Normal 13 11 4 6 3" xfId="11122" xr:uid="{00000000-0005-0000-0000-0000732B0000}"/>
    <cellStyle name="Normal 13 11 4 6 4" xfId="11123" xr:uid="{00000000-0005-0000-0000-0000742B0000}"/>
    <cellStyle name="Normal 13 11 4 7" xfId="11124" xr:uid="{00000000-0005-0000-0000-0000752B0000}"/>
    <cellStyle name="Normal 13 11 4 7 2" xfId="11125" xr:uid="{00000000-0005-0000-0000-0000762B0000}"/>
    <cellStyle name="Normal 13 11 4 7 3" xfId="11126" xr:uid="{00000000-0005-0000-0000-0000772B0000}"/>
    <cellStyle name="Normal 13 11 4 7 4" xfId="11127" xr:uid="{00000000-0005-0000-0000-0000782B0000}"/>
    <cellStyle name="Normal 13 11 4 8" xfId="11128" xr:uid="{00000000-0005-0000-0000-0000792B0000}"/>
    <cellStyle name="Normal 13 11 4 9" xfId="11129" xr:uid="{00000000-0005-0000-0000-00007A2B0000}"/>
    <cellStyle name="Normal 13 11 5" xfId="11130" xr:uid="{00000000-0005-0000-0000-00007B2B0000}"/>
    <cellStyle name="Normal 13 11 5 10" xfId="11131" xr:uid="{00000000-0005-0000-0000-00007C2B0000}"/>
    <cellStyle name="Normal 13 11 5 11" xfId="11132" xr:uid="{00000000-0005-0000-0000-00007D2B0000}"/>
    <cellStyle name="Normal 13 11 5 12" xfId="11133" xr:uid="{00000000-0005-0000-0000-00007E2B0000}"/>
    <cellStyle name="Normal 13 11 5 2" xfId="11134" xr:uid="{00000000-0005-0000-0000-00007F2B0000}"/>
    <cellStyle name="Normal 13 11 5 2 2" xfId="11135" xr:uid="{00000000-0005-0000-0000-0000802B0000}"/>
    <cellStyle name="Normal 13 11 5 2 2 2" xfId="11136" xr:uid="{00000000-0005-0000-0000-0000812B0000}"/>
    <cellStyle name="Normal 13 11 5 2 2 3" xfId="11137" xr:uid="{00000000-0005-0000-0000-0000822B0000}"/>
    <cellStyle name="Normal 13 11 5 2 2 4" xfId="11138" xr:uid="{00000000-0005-0000-0000-0000832B0000}"/>
    <cellStyle name="Normal 13 11 5 2 3" xfId="11139" xr:uid="{00000000-0005-0000-0000-0000842B0000}"/>
    <cellStyle name="Normal 13 11 5 2 3 2" xfId="11140" xr:uid="{00000000-0005-0000-0000-0000852B0000}"/>
    <cellStyle name="Normal 13 11 5 2 3 3" xfId="11141" xr:uid="{00000000-0005-0000-0000-0000862B0000}"/>
    <cellStyle name="Normal 13 11 5 2 3 4" xfId="11142" xr:uid="{00000000-0005-0000-0000-0000872B0000}"/>
    <cellStyle name="Normal 13 11 5 2 4" xfId="11143" xr:uid="{00000000-0005-0000-0000-0000882B0000}"/>
    <cellStyle name="Normal 13 11 5 2 5" xfId="11144" xr:uid="{00000000-0005-0000-0000-0000892B0000}"/>
    <cellStyle name="Normal 13 11 5 2 6" xfId="11145" xr:uid="{00000000-0005-0000-0000-00008A2B0000}"/>
    <cellStyle name="Normal 13 11 5 3" xfId="11146" xr:uid="{00000000-0005-0000-0000-00008B2B0000}"/>
    <cellStyle name="Normal 13 11 5 3 2" xfId="11147" xr:uid="{00000000-0005-0000-0000-00008C2B0000}"/>
    <cellStyle name="Normal 13 11 5 3 3" xfId="11148" xr:uid="{00000000-0005-0000-0000-00008D2B0000}"/>
    <cellStyle name="Normal 13 11 5 3 4" xfId="11149" xr:uid="{00000000-0005-0000-0000-00008E2B0000}"/>
    <cellStyle name="Normal 13 11 5 4" xfId="11150" xr:uid="{00000000-0005-0000-0000-00008F2B0000}"/>
    <cellStyle name="Normal 13 11 5 4 2" xfId="11151" xr:uid="{00000000-0005-0000-0000-0000902B0000}"/>
    <cellStyle name="Normal 13 11 5 4 3" xfId="11152" xr:uid="{00000000-0005-0000-0000-0000912B0000}"/>
    <cellStyle name="Normal 13 11 5 4 4" xfId="11153" xr:uid="{00000000-0005-0000-0000-0000922B0000}"/>
    <cellStyle name="Normal 13 11 5 5" xfId="11154" xr:uid="{00000000-0005-0000-0000-0000932B0000}"/>
    <cellStyle name="Normal 13 11 5 5 2" xfId="11155" xr:uid="{00000000-0005-0000-0000-0000942B0000}"/>
    <cellStyle name="Normal 13 11 5 5 3" xfId="11156" xr:uid="{00000000-0005-0000-0000-0000952B0000}"/>
    <cellStyle name="Normal 13 11 5 5 4" xfId="11157" xr:uid="{00000000-0005-0000-0000-0000962B0000}"/>
    <cellStyle name="Normal 13 11 5 6" xfId="11158" xr:uid="{00000000-0005-0000-0000-0000972B0000}"/>
    <cellStyle name="Normal 13 11 5 6 2" xfId="11159" xr:uid="{00000000-0005-0000-0000-0000982B0000}"/>
    <cellStyle name="Normal 13 11 5 6 3" xfId="11160" xr:uid="{00000000-0005-0000-0000-0000992B0000}"/>
    <cellStyle name="Normal 13 11 5 6 4" xfId="11161" xr:uid="{00000000-0005-0000-0000-00009A2B0000}"/>
    <cellStyle name="Normal 13 11 5 7" xfId="11162" xr:uid="{00000000-0005-0000-0000-00009B2B0000}"/>
    <cellStyle name="Normal 13 11 5 7 2" xfId="11163" xr:uid="{00000000-0005-0000-0000-00009C2B0000}"/>
    <cellStyle name="Normal 13 11 5 7 3" xfId="11164" xr:uid="{00000000-0005-0000-0000-00009D2B0000}"/>
    <cellStyle name="Normal 13 11 5 7 4" xfId="11165" xr:uid="{00000000-0005-0000-0000-00009E2B0000}"/>
    <cellStyle name="Normal 13 11 5 8" xfId="11166" xr:uid="{00000000-0005-0000-0000-00009F2B0000}"/>
    <cellStyle name="Normal 13 11 5 9" xfId="11167" xr:uid="{00000000-0005-0000-0000-0000A02B0000}"/>
    <cellStyle name="Normal 13 11 6" xfId="11168" xr:uid="{00000000-0005-0000-0000-0000A12B0000}"/>
    <cellStyle name="Normal 13 11 6 2" xfId="11169" xr:uid="{00000000-0005-0000-0000-0000A22B0000}"/>
    <cellStyle name="Normal 13 11 6 2 2" xfId="11170" xr:uid="{00000000-0005-0000-0000-0000A32B0000}"/>
    <cellStyle name="Normal 13 11 6 2 3" xfId="11171" xr:uid="{00000000-0005-0000-0000-0000A42B0000}"/>
    <cellStyle name="Normal 13 11 6 2 4" xfId="11172" xr:uid="{00000000-0005-0000-0000-0000A52B0000}"/>
    <cellStyle name="Normal 13 11 6 3" xfId="11173" xr:uid="{00000000-0005-0000-0000-0000A62B0000}"/>
    <cellStyle name="Normal 13 11 6 3 2" xfId="11174" xr:uid="{00000000-0005-0000-0000-0000A72B0000}"/>
    <cellStyle name="Normal 13 11 6 3 3" xfId="11175" xr:uid="{00000000-0005-0000-0000-0000A82B0000}"/>
    <cellStyle name="Normal 13 11 6 3 4" xfId="11176" xr:uid="{00000000-0005-0000-0000-0000A92B0000}"/>
    <cellStyle name="Normal 13 11 6 4" xfId="11177" xr:uid="{00000000-0005-0000-0000-0000AA2B0000}"/>
    <cellStyle name="Normal 13 11 6 4 2" xfId="11178" xr:uid="{00000000-0005-0000-0000-0000AB2B0000}"/>
    <cellStyle name="Normal 13 11 6 4 3" xfId="11179" xr:uid="{00000000-0005-0000-0000-0000AC2B0000}"/>
    <cellStyle name="Normal 13 11 6 4 4" xfId="11180" xr:uid="{00000000-0005-0000-0000-0000AD2B0000}"/>
    <cellStyle name="Normal 13 11 6 5" xfId="11181" xr:uid="{00000000-0005-0000-0000-0000AE2B0000}"/>
    <cellStyle name="Normal 13 11 6 5 2" xfId="11182" xr:uid="{00000000-0005-0000-0000-0000AF2B0000}"/>
    <cellStyle name="Normal 13 11 6 5 3" xfId="11183" xr:uid="{00000000-0005-0000-0000-0000B02B0000}"/>
    <cellStyle name="Normal 13 11 6 5 4" xfId="11184" xr:uid="{00000000-0005-0000-0000-0000B12B0000}"/>
    <cellStyle name="Normal 13 11 6 6" xfId="11185" xr:uid="{00000000-0005-0000-0000-0000B22B0000}"/>
    <cellStyle name="Normal 13 11 6 7" xfId="11186" xr:uid="{00000000-0005-0000-0000-0000B32B0000}"/>
    <cellStyle name="Normal 13 11 6 8" xfId="11187" xr:uid="{00000000-0005-0000-0000-0000B42B0000}"/>
    <cellStyle name="Normal 13 11 7" xfId="11188" xr:uid="{00000000-0005-0000-0000-0000B52B0000}"/>
    <cellStyle name="Normal 13 11 7 2" xfId="11189" xr:uid="{00000000-0005-0000-0000-0000B62B0000}"/>
    <cellStyle name="Normal 13 11 7 3" xfId="11190" xr:uid="{00000000-0005-0000-0000-0000B72B0000}"/>
    <cellStyle name="Normal 13 11 7 4" xfId="11191" xr:uid="{00000000-0005-0000-0000-0000B82B0000}"/>
    <cellStyle name="Normal 13 11 8" xfId="11192" xr:uid="{00000000-0005-0000-0000-0000B92B0000}"/>
    <cellStyle name="Normal 13 11 8 2" xfId="11193" xr:uid="{00000000-0005-0000-0000-0000BA2B0000}"/>
    <cellStyle name="Normal 13 11 8 3" xfId="11194" xr:uid="{00000000-0005-0000-0000-0000BB2B0000}"/>
    <cellStyle name="Normal 13 11 8 4" xfId="11195" xr:uid="{00000000-0005-0000-0000-0000BC2B0000}"/>
    <cellStyle name="Normal 13 11 9" xfId="11196" xr:uid="{00000000-0005-0000-0000-0000BD2B0000}"/>
    <cellStyle name="Normal 13 11 9 2" xfId="11197" xr:uid="{00000000-0005-0000-0000-0000BE2B0000}"/>
    <cellStyle name="Normal 13 11 9 3" xfId="11198" xr:uid="{00000000-0005-0000-0000-0000BF2B0000}"/>
    <cellStyle name="Normal 13 11 9 4" xfId="11199" xr:uid="{00000000-0005-0000-0000-0000C02B0000}"/>
    <cellStyle name="Normal 13 12" xfId="11200" xr:uid="{00000000-0005-0000-0000-0000C12B0000}"/>
    <cellStyle name="Normal 13 13" xfId="11201" xr:uid="{00000000-0005-0000-0000-0000C22B0000}"/>
    <cellStyle name="Normal 13 2" xfId="11202" xr:uid="{00000000-0005-0000-0000-0000C32B0000}"/>
    <cellStyle name="Normal 13 2 10" xfId="11203" xr:uid="{00000000-0005-0000-0000-0000C42B0000}"/>
    <cellStyle name="Normal 13 2 10 2" xfId="11204" xr:uid="{00000000-0005-0000-0000-0000C52B0000}"/>
    <cellStyle name="Normal 13 2 10 3" xfId="11205" xr:uid="{00000000-0005-0000-0000-0000C62B0000}"/>
    <cellStyle name="Normal 13 2 10 4" xfId="11206" xr:uid="{00000000-0005-0000-0000-0000C72B0000}"/>
    <cellStyle name="Normal 13 2 11" xfId="11207" xr:uid="{00000000-0005-0000-0000-0000C82B0000}"/>
    <cellStyle name="Normal 13 2 11 2" xfId="11208" xr:uid="{00000000-0005-0000-0000-0000C92B0000}"/>
    <cellStyle name="Normal 13 2 11 3" xfId="11209" xr:uid="{00000000-0005-0000-0000-0000CA2B0000}"/>
    <cellStyle name="Normal 13 2 11 4" xfId="11210" xr:uid="{00000000-0005-0000-0000-0000CB2B0000}"/>
    <cellStyle name="Normal 13 2 12" xfId="11211" xr:uid="{00000000-0005-0000-0000-0000CC2B0000}"/>
    <cellStyle name="Normal 13 2 12 2" xfId="11212" xr:uid="{00000000-0005-0000-0000-0000CD2B0000}"/>
    <cellStyle name="Normal 13 2 12 3" xfId="11213" xr:uid="{00000000-0005-0000-0000-0000CE2B0000}"/>
    <cellStyle name="Normal 13 2 12 4" xfId="11214" xr:uid="{00000000-0005-0000-0000-0000CF2B0000}"/>
    <cellStyle name="Normal 13 2 13" xfId="11215" xr:uid="{00000000-0005-0000-0000-0000D02B0000}"/>
    <cellStyle name="Normal 13 2 13 2" xfId="11216" xr:uid="{00000000-0005-0000-0000-0000D12B0000}"/>
    <cellStyle name="Normal 13 2 13 3" xfId="11217" xr:uid="{00000000-0005-0000-0000-0000D22B0000}"/>
    <cellStyle name="Normal 13 2 13 4" xfId="11218" xr:uid="{00000000-0005-0000-0000-0000D32B0000}"/>
    <cellStyle name="Normal 13 2 14" xfId="11219" xr:uid="{00000000-0005-0000-0000-0000D42B0000}"/>
    <cellStyle name="Normal 13 2 15" xfId="11220" xr:uid="{00000000-0005-0000-0000-0000D52B0000}"/>
    <cellStyle name="Normal 13 2 16" xfId="11221" xr:uid="{00000000-0005-0000-0000-0000D62B0000}"/>
    <cellStyle name="Normal 13 2 17" xfId="11222" xr:uid="{00000000-0005-0000-0000-0000D72B0000}"/>
    <cellStyle name="Normal 13 2 18" xfId="11223" xr:uid="{00000000-0005-0000-0000-0000D82B0000}"/>
    <cellStyle name="Normal 13 2 19" xfId="11224" xr:uid="{00000000-0005-0000-0000-0000D92B0000}"/>
    <cellStyle name="Normal 13 2 2" xfId="11225" xr:uid="{00000000-0005-0000-0000-0000DA2B0000}"/>
    <cellStyle name="Normal 13 2 2 10" xfId="11226" xr:uid="{00000000-0005-0000-0000-0000DB2B0000}"/>
    <cellStyle name="Normal 13 2 2 11" xfId="11227" xr:uid="{00000000-0005-0000-0000-0000DC2B0000}"/>
    <cellStyle name="Normal 13 2 2 12" xfId="11228" xr:uid="{00000000-0005-0000-0000-0000DD2B0000}"/>
    <cellStyle name="Normal 13 2 2 13" xfId="11229" xr:uid="{00000000-0005-0000-0000-0000DE2B0000}"/>
    <cellStyle name="Normal 13 2 2 14" xfId="11230" xr:uid="{00000000-0005-0000-0000-0000DF2B0000}"/>
    <cellStyle name="Normal 13 2 2 2" xfId="11231" xr:uid="{00000000-0005-0000-0000-0000E02B0000}"/>
    <cellStyle name="Normal 13 2 2 2 10" xfId="11232" xr:uid="{00000000-0005-0000-0000-0000E12B0000}"/>
    <cellStyle name="Normal 13 2 2 2 11" xfId="11233" xr:uid="{00000000-0005-0000-0000-0000E22B0000}"/>
    <cellStyle name="Normal 13 2 2 2 12" xfId="11234" xr:uid="{00000000-0005-0000-0000-0000E32B0000}"/>
    <cellStyle name="Normal 13 2 2 2 2" xfId="11235" xr:uid="{00000000-0005-0000-0000-0000E42B0000}"/>
    <cellStyle name="Normal 13 2 2 2 2 2" xfId="11236" xr:uid="{00000000-0005-0000-0000-0000E52B0000}"/>
    <cellStyle name="Normal 13 2 2 2 2 2 2" xfId="11237" xr:uid="{00000000-0005-0000-0000-0000E62B0000}"/>
    <cellStyle name="Normal 13 2 2 2 2 2 3" xfId="11238" xr:uid="{00000000-0005-0000-0000-0000E72B0000}"/>
    <cellStyle name="Normal 13 2 2 2 2 2 4" xfId="11239" xr:uid="{00000000-0005-0000-0000-0000E82B0000}"/>
    <cellStyle name="Normal 13 2 2 2 2 3" xfId="11240" xr:uid="{00000000-0005-0000-0000-0000E92B0000}"/>
    <cellStyle name="Normal 13 2 2 2 2 3 2" xfId="11241" xr:uid="{00000000-0005-0000-0000-0000EA2B0000}"/>
    <cellStyle name="Normal 13 2 2 2 2 3 3" xfId="11242" xr:uid="{00000000-0005-0000-0000-0000EB2B0000}"/>
    <cellStyle name="Normal 13 2 2 2 2 3 4" xfId="11243" xr:uid="{00000000-0005-0000-0000-0000EC2B0000}"/>
    <cellStyle name="Normal 13 2 2 2 2 4" xfId="11244" xr:uid="{00000000-0005-0000-0000-0000ED2B0000}"/>
    <cellStyle name="Normal 13 2 2 2 2 5" xfId="11245" xr:uid="{00000000-0005-0000-0000-0000EE2B0000}"/>
    <cellStyle name="Normal 13 2 2 2 2 6" xfId="11246" xr:uid="{00000000-0005-0000-0000-0000EF2B0000}"/>
    <cellStyle name="Normal 13 2 2 2 3" xfId="11247" xr:uid="{00000000-0005-0000-0000-0000F02B0000}"/>
    <cellStyle name="Normal 13 2 2 2 3 2" xfId="11248" xr:uid="{00000000-0005-0000-0000-0000F12B0000}"/>
    <cellStyle name="Normal 13 2 2 2 3 3" xfId="11249" xr:uid="{00000000-0005-0000-0000-0000F22B0000}"/>
    <cellStyle name="Normal 13 2 2 2 3 4" xfId="11250" xr:uid="{00000000-0005-0000-0000-0000F32B0000}"/>
    <cellStyle name="Normal 13 2 2 2 4" xfId="11251" xr:uid="{00000000-0005-0000-0000-0000F42B0000}"/>
    <cellStyle name="Normal 13 2 2 2 4 2" xfId="11252" xr:uid="{00000000-0005-0000-0000-0000F52B0000}"/>
    <cellStyle name="Normal 13 2 2 2 4 3" xfId="11253" xr:uid="{00000000-0005-0000-0000-0000F62B0000}"/>
    <cellStyle name="Normal 13 2 2 2 4 4" xfId="11254" xr:uid="{00000000-0005-0000-0000-0000F72B0000}"/>
    <cellStyle name="Normal 13 2 2 2 5" xfId="11255" xr:uid="{00000000-0005-0000-0000-0000F82B0000}"/>
    <cellStyle name="Normal 13 2 2 2 5 2" xfId="11256" xr:uid="{00000000-0005-0000-0000-0000F92B0000}"/>
    <cellStyle name="Normal 13 2 2 2 5 3" xfId="11257" xr:uid="{00000000-0005-0000-0000-0000FA2B0000}"/>
    <cellStyle name="Normal 13 2 2 2 5 4" xfId="11258" xr:uid="{00000000-0005-0000-0000-0000FB2B0000}"/>
    <cellStyle name="Normal 13 2 2 2 6" xfId="11259" xr:uid="{00000000-0005-0000-0000-0000FC2B0000}"/>
    <cellStyle name="Normal 13 2 2 2 6 2" xfId="11260" xr:uid="{00000000-0005-0000-0000-0000FD2B0000}"/>
    <cellStyle name="Normal 13 2 2 2 6 3" xfId="11261" xr:uid="{00000000-0005-0000-0000-0000FE2B0000}"/>
    <cellStyle name="Normal 13 2 2 2 6 4" xfId="11262" xr:uid="{00000000-0005-0000-0000-0000FF2B0000}"/>
    <cellStyle name="Normal 13 2 2 2 7" xfId="11263" xr:uid="{00000000-0005-0000-0000-0000002C0000}"/>
    <cellStyle name="Normal 13 2 2 2 7 2" xfId="11264" xr:uid="{00000000-0005-0000-0000-0000012C0000}"/>
    <cellStyle name="Normal 13 2 2 2 7 3" xfId="11265" xr:uid="{00000000-0005-0000-0000-0000022C0000}"/>
    <cellStyle name="Normal 13 2 2 2 7 4" xfId="11266" xr:uid="{00000000-0005-0000-0000-0000032C0000}"/>
    <cellStyle name="Normal 13 2 2 2 8" xfId="11267" xr:uid="{00000000-0005-0000-0000-0000042C0000}"/>
    <cellStyle name="Normal 13 2 2 2 9" xfId="11268" xr:uid="{00000000-0005-0000-0000-0000052C0000}"/>
    <cellStyle name="Normal 13 2 2 3" xfId="11269" xr:uid="{00000000-0005-0000-0000-0000062C0000}"/>
    <cellStyle name="Normal 13 2 2 3 2" xfId="11270" xr:uid="{00000000-0005-0000-0000-0000072C0000}"/>
    <cellStyle name="Normal 13 2 2 3 2 2" xfId="11271" xr:uid="{00000000-0005-0000-0000-0000082C0000}"/>
    <cellStyle name="Normal 13 2 2 3 2 3" xfId="11272" xr:uid="{00000000-0005-0000-0000-0000092C0000}"/>
    <cellStyle name="Normal 13 2 2 3 2 4" xfId="11273" xr:uid="{00000000-0005-0000-0000-00000A2C0000}"/>
    <cellStyle name="Normal 13 2 2 3 3" xfId="11274" xr:uid="{00000000-0005-0000-0000-00000B2C0000}"/>
    <cellStyle name="Normal 13 2 2 3 3 2" xfId="11275" xr:uid="{00000000-0005-0000-0000-00000C2C0000}"/>
    <cellStyle name="Normal 13 2 2 3 3 3" xfId="11276" xr:uid="{00000000-0005-0000-0000-00000D2C0000}"/>
    <cellStyle name="Normal 13 2 2 3 3 4" xfId="11277" xr:uid="{00000000-0005-0000-0000-00000E2C0000}"/>
    <cellStyle name="Normal 13 2 2 3 4" xfId="11278" xr:uid="{00000000-0005-0000-0000-00000F2C0000}"/>
    <cellStyle name="Normal 13 2 2 3 5" xfId="11279" xr:uid="{00000000-0005-0000-0000-0000102C0000}"/>
    <cellStyle name="Normal 13 2 2 3 6" xfId="11280" xr:uid="{00000000-0005-0000-0000-0000112C0000}"/>
    <cellStyle name="Normal 13 2 2 4" xfId="11281" xr:uid="{00000000-0005-0000-0000-0000122C0000}"/>
    <cellStyle name="Normal 13 2 2 4 2" xfId="11282" xr:uid="{00000000-0005-0000-0000-0000132C0000}"/>
    <cellStyle name="Normal 13 2 2 4 3" xfId="11283" xr:uid="{00000000-0005-0000-0000-0000142C0000}"/>
    <cellStyle name="Normal 13 2 2 4 4" xfId="11284" xr:uid="{00000000-0005-0000-0000-0000152C0000}"/>
    <cellStyle name="Normal 13 2 2 5" xfId="11285" xr:uid="{00000000-0005-0000-0000-0000162C0000}"/>
    <cellStyle name="Normal 13 2 2 5 2" xfId="11286" xr:uid="{00000000-0005-0000-0000-0000172C0000}"/>
    <cellStyle name="Normal 13 2 2 5 3" xfId="11287" xr:uid="{00000000-0005-0000-0000-0000182C0000}"/>
    <cellStyle name="Normal 13 2 2 5 4" xfId="11288" xr:uid="{00000000-0005-0000-0000-0000192C0000}"/>
    <cellStyle name="Normal 13 2 2 6" xfId="11289" xr:uid="{00000000-0005-0000-0000-00001A2C0000}"/>
    <cellStyle name="Normal 13 2 2 6 2" xfId="11290" xr:uid="{00000000-0005-0000-0000-00001B2C0000}"/>
    <cellStyle name="Normal 13 2 2 6 3" xfId="11291" xr:uid="{00000000-0005-0000-0000-00001C2C0000}"/>
    <cellStyle name="Normal 13 2 2 6 4" xfId="11292" xr:uid="{00000000-0005-0000-0000-00001D2C0000}"/>
    <cellStyle name="Normal 13 2 2 7" xfId="11293" xr:uid="{00000000-0005-0000-0000-00001E2C0000}"/>
    <cellStyle name="Normal 13 2 2 7 2" xfId="11294" xr:uid="{00000000-0005-0000-0000-00001F2C0000}"/>
    <cellStyle name="Normal 13 2 2 7 3" xfId="11295" xr:uid="{00000000-0005-0000-0000-0000202C0000}"/>
    <cellStyle name="Normal 13 2 2 7 4" xfId="11296" xr:uid="{00000000-0005-0000-0000-0000212C0000}"/>
    <cellStyle name="Normal 13 2 2 8" xfId="11297" xr:uid="{00000000-0005-0000-0000-0000222C0000}"/>
    <cellStyle name="Normal 13 2 2 8 2" xfId="11298" xr:uid="{00000000-0005-0000-0000-0000232C0000}"/>
    <cellStyle name="Normal 13 2 2 8 3" xfId="11299" xr:uid="{00000000-0005-0000-0000-0000242C0000}"/>
    <cellStyle name="Normal 13 2 2 8 4" xfId="11300" xr:uid="{00000000-0005-0000-0000-0000252C0000}"/>
    <cellStyle name="Normal 13 2 2 9" xfId="11301" xr:uid="{00000000-0005-0000-0000-0000262C0000}"/>
    <cellStyle name="Normal 13 2 2 9 2" xfId="11302" xr:uid="{00000000-0005-0000-0000-0000272C0000}"/>
    <cellStyle name="Normal 13 2 2 9 3" xfId="11303" xr:uid="{00000000-0005-0000-0000-0000282C0000}"/>
    <cellStyle name="Normal 13 2 2 9 4" xfId="11304" xr:uid="{00000000-0005-0000-0000-0000292C0000}"/>
    <cellStyle name="Normal 13 2 20" xfId="11305" xr:uid="{00000000-0005-0000-0000-00002A2C0000}"/>
    <cellStyle name="Normal 13 2 3" xfId="11306" xr:uid="{00000000-0005-0000-0000-00002B2C0000}"/>
    <cellStyle name="Normal 13 2 3 10" xfId="11307" xr:uid="{00000000-0005-0000-0000-00002C2C0000}"/>
    <cellStyle name="Normal 13 2 3 11" xfId="11308" xr:uid="{00000000-0005-0000-0000-00002D2C0000}"/>
    <cellStyle name="Normal 13 2 3 12" xfId="11309" xr:uid="{00000000-0005-0000-0000-00002E2C0000}"/>
    <cellStyle name="Normal 13 2 3 13" xfId="11310" xr:uid="{00000000-0005-0000-0000-00002F2C0000}"/>
    <cellStyle name="Normal 13 2 3 14" xfId="11311" xr:uid="{00000000-0005-0000-0000-0000302C0000}"/>
    <cellStyle name="Normal 13 2 3 2" xfId="11312" xr:uid="{00000000-0005-0000-0000-0000312C0000}"/>
    <cellStyle name="Normal 13 2 3 2 10" xfId="11313" xr:uid="{00000000-0005-0000-0000-0000322C0000}"/>
    <cellStyle name="Normal 13 2 3 2 11" xfId="11314" xr:uid="{00000000-0005-0000-0000-0000332C0000}"/>
    <cellStyle name="Normal 13 2 3 2 12" xfId="11315" xr:uid="{00000000-0005-0000-0000-0000342C0000}"/>
    <cellStyle name="Normal 13 2 3 2 2" xfId="11316" xr:uid="{00000000-0005-0000-0000-0000352C0000}"/>
    <cellStyle name="Normal 13 2 3 2 2 2" xfId="11317" xr:uid="{00000000-0005-0000-0000-0000362C0000}"/>
    <cellStyle name="Normal 13 2 3 2 2 2 2" xfId="11318" xr:uid="{00000000-0005-0000-0000-0000372C0000}"/>
    <cellStyle name="Normal 13 2 3 2 2 2 3" xfId="11319" xr:uid="{00000000-0005-0000-0000-0000382C0000}"/>
    <cellStyle name="Normal 13 2 3 2 2 2 4" xfId="11320" xr:uid="{00000000-0005-0000-0000-0000392C0000}"/>
    <cellStyle name="Normal 13 2 3 2 2 3" xfId="11321" xr:uid="{00000000-0005-0000-0000-00003A2C0000}"/>
    <cellStyle name="Normal 13 2 3 2 2 3 2" xfId="11322" xr:uid="{00000000-0005-0000-0000-00003B2C0000}"/>
    <cellStyle name="Normal 13 2 3 2 2 3 3" xfId="11323" xr:uid="{00000000-0005-0000-0000-00003C2C0000}"/>
    <cellStyle name="Normal 13 2 3 2 2 3 4" xfId="11324" xr:uid="{00000000-0005-0000-0000-00003D2C0000}"/>
    <cellStyle name="Normal 13 2 3 2 2 4" xfId="11325" xr:uid="{00000000-0005-0000-0000-00003E2C0000}"/>
    <cellStyle name="Normal 13 2 3 2 2 5" xfId="11326" xr:uid="{00000000-0005-0000-0000-00003F2C0000}"/>
    <cellStyle name="Normal 13 2 3 2 2 6" xfId="11327" xr:uid="{00000000-0005-0000-0000-0000402C0000}"/>
    <cellStyle name="Normal 13 2 3 2 3" xfId="11328" xr:uid="{00000000-0005-0000-0000-0000412C0000}"/>
    <cellStyle name="Normal 13 2 3 2 3 2" xfId="11329" xr:uid="{00000000-0005-0000-0000-0000422C0000}"/>
    <cellStyle name="Normal 13 2 3 2 3 3" xfId="11330" xr:uid="{00000000-0005-0000-0000-0000432C0000}"/>
    <cellStyle name="Normal 13 2 3 2 3 4" xfId="11331" xr:uid="{00000000-0005-0000-0000-0000442C0000}"/>
    <cellStyle name="Normal 13 2 3 2 4" xfId="11332" xr:uid="{00000000-0005-0000-0000-0000452C0000}"/>
    <cellStyle name="Normal 13 2 3 2 4 2" xfId="11333" xr:uid="{00000000-0005-0000-0000-0000462C0000}"/>
    <cellStyle name="Normal 13 2 3 2 4 3" xfId="11334" xr:uid="{00000000-0005-0000-0000-0000472C0000}"/>
    <cellStyle name="Normal 13 2 3 2 4 4" xfId="11335" xr:uid="{00000000-0005-0000-0000-0000482C0000}"/>
    <cellStyle name="Normal 13 2 3 2 5" xfId="11336" xr:uid="{00000000-0005-0000-0000-0000492C0000}"/>
    <cellStyle name="Normal 13 2 3 2 5 2" xfId="11337" xr:uid="{00000000-0005-0000-0000-00004A2C0000}"/>
    <cellStyle name="Normal 13 2 3 2 5 3" xfId="11338" xr:uid="{00000000-0005-0000-0000-00004B2C0000}"/>
    <cellStyle name="Normal 13 2 3 2 5 4" xfId="11339" xr:uid="{00000000-0005-0000-0000-00004C2C0000}"/>
    <cellStyle name="Normal 13 2 3 2 6" xfId="11340" xr:uid="{00000000-0005-0000-0000-00004D2C0000}"/>
    <cellStyle name="Normal 13 2 3 2 6 2" xfId="11341" xr:uid="{00000000-0005-0000-0000-00004E2C0000}"/>
    <cellStyle name="Normal 13 2 3 2 6 3" xfId="11342" xr:uid="{00000000-0005-0000-0000-00004F2C0000}"/>
    <cellStyle name="Normal 13 2 3 2 6 4" xfId="11343" xr:uid="{00000000-0005-0000-0000-0000502C0000}"/>
    <cellStyle name="Normal 13 2 3 2 7" xfId="11344" xr:uid="{00000000-0005-0000-0000-0000512C0000}"/>
    <cellStyle name="Normal 13 2 3 2 7 2" xfId="11345" xr:uid="{00000000-0005-0000-0000-0000522C0000}"/>
    <cellStyle name="Normal 13 2 3 2 7 3" xfId="11346" xr:uid="{00000000-0005-0000-0000-0000532C0000}"/>
    <cellStyle name="Normal 13 2 3 2 7 4" xfId="11347" xr:uid="{00000000-0005-0000-0000-0000542C0000}"/>
    <cellStyle name="Normal 13 2 3 2 8" xfId="11348" xr:uid="{00000000-0005-0000-0000-0000552C0000}"/>
    <cellStyle name="Normal 13 2 3 2 9" xfId="11349" xr:uid="{00000000-0005-0000-0000-0000562C0000}"/>
    <cellStyle name="Normal 13 2 3 3" xfId="11350" xr:uid="{00000000-0005-0000-0000-0000572C0000}"/>
    <cellStyle name="Normal 13 2 3 3 2" xfId="11351" xr:uid="{00000000-0005-0000-0000-0000582C0000}"/>
    <cellStyle name="Normal 13 2 3 3 2 2" xfId="11352" xr:uid="{00000000-0005-0000-0000-0000592C0000}"/>
    <cellStyle name="Normal 13 2 3 3 2 3" xfId="11353" xr:uid="{00000000-0005-0000-0000-00005A2C0000}"/>
    <cellStyle name="Normal 13 2 3 3 2 4" xfId="11354" xr:uid="{00000000-0005-0000-0000-00005B2C0000}"/>
    <cellStyle name="Normal 13 2 3 3 3" xfId="11355" xr:uid="{00000000-0005-0000-0000-00005C2C0000}"/>
    <cellStyle name="Normal 13 2 3 3 3 2" xfId="11356" xr:uid="{00000000-0005-0000-0000-00005D2C0000}"/>
    <cellStyle name="Normal 13 2 3 3 3 3" xfId="11357" xr:uid="{00000000-0005-0000-0000-00005E2C0000}"/>
    <cellStyle name="Normal 13 2 3 3 3 4" xfId="11358" xr:uid="{00000000-0005-0000-0000-00005F2C0000}"/>
    <cellStyle name="Normal 13 2 3 3 4" xfId="11359" xr:uid="{00000000-0005-0000-0000-0000602C0000}"/>
    <cellStyle name="Normal 13 2 3 3 5" xfId="11360" xr:uid="{00000000-0005-0000-0000-0000612C0000}"/>
    <cellStyle name="Normal 13 2 3 3 6" xfId="11361" xr:uid="{00000000-0005-0000-0000-0000622C0000}"/>
    <cellStyle name="Normal 13 2 3 4" xfId="11362" xr:uid="{00000000-0005-0000-0000-0000632C0000}"/>
    <cellStyle name="Normal 13 2 3 4 2" xfId="11363" xr:uid="{00000000-0005-0000-0000-0000642C0000}"/>
    <cellStyle name="Normal 13 2 3 4 3" xfId="11364" xr:uid="{00000000-0005-0000-0000-0000652C0000}"/>
    <cellStyle name="Normal 13 2 3 4 4" xfId="11365" xr:uid="{00000000-0005-0000-0000-0000662C0000}"/>
    <cellStyle name="Normal 13 2 3 5" xfId="11366" xr:uid="{00000000-0005-0000-0000-0000672C0000}"/>
    <cellStyle name="Normal 13 2 3 5 2" xfId="11367" xr:uid="{00000000-0005-0000-0000-0000682C0000}"/>
    <cellStyle name="Normal 13 2 3 5 3" xfId="11368" xr:uid="{00000000-0005-0000-0000-0000692C0000}"/>
    <cellStyle name="Normal 13 2 3 5 4" xfId="11369" xr:uid="{00000000-0005-0000-0000-00006A2C0000}"/>
    <cellStyle name="Normal 13 2 3 6" xfId="11370" xr:uid="{00000000-0005-0000-0000-00006B2C0000}"/>
    <cellStyle name="Normal 13 2 3 6 2" xfId="11371" xr:uid="{00000000-0005-0000-0000-00006C2C0000}"/>
    <cellStyle name="Normal 13 2 3 6 3" xfId="11372" xr:uid="{00000000-0005-0000-0000-00006D2C0000}"/>
    <cellStyle name="Normal 13 2 3 6 4" xfId="11373" xr:uid="{00000000-0005-0000-0000-00006E2C0000}"/>
    <cellStyle name="Normal 13 2 3 7" xfId="11374" xr:uid="{00000000-0005-0000-0000-00006F2C0000}"/>
    <cellStyle name="Normal 13 2 3 7 2" xfId="11375" xr:uid="{00000000-0005-0000-0000-0000702C0000}"/>
    <cellStyle name="Normal 13 2 3 7 3" xfId="11376" xr:uid="{00000000-0005-0000-0000-0000712C0000}"/>
    <cellStyle name="Normal 13 2 3 7 4" xfId="11377" xr:uid="{00000000-0005-0000-0000-0000722C0000}"/>
    <cellStyle name="Normal 13 2 3 8" xfId="11378" xr:uid="{00000000-0005-0000-0000-0000732C0000}"/>
    <cellStyle name="Normal 13 2 3 8 2" xfId="11379" xr:uid="{00000000-0005-0000-0000-0000742C0000}"/>
    <cellStyle name="Normal 13 2 3 8 3" xfId="11380" xr:uid="{00000000-0005-0000-0000-0000752C0000}"/>
    <cellStyle name="Normal 13 2 3 8 4" xfId="11381" xr:uid="{00000000-0005-0000-0000-0000762C0000}"/>
    <cellStyle name="Normal 13 2 3 9" xfId="11382" xr:uid="{00000000-0005-0000-0000-0000772C0000}"/>
    <cellStyle name="Normal 13 2 3 9 2" xfId="11383" xr:uid="{00000000-0005-0000-0000-0000782C0000}"/>
    <cellStyle name="Normal 13 2 3 9 3" xfId="11384" xr:uid="{00000000-0005-0000-0000-0000792C0000}"/>
    <cellStyle name="Normal 13 2 3 9 4" xfId="11385" xr:uid="{00000000-0005-0000-0000-00007A2C0000}"/>
    <cellStyle name="Normal 13 2 4" xfId="11386" xr:uid="{00000000-0005-0000-0000-00007B2C0000}"/>
    <cellStyle name="Normal 13 2 4 10" xfId="11387" xr:uid="{00000000-0005-0000-0000-00007C2C0000}"/>
    <cellStyle name="Normal 13 2 4 11" xfId="11388" xr:uid="{00000000-0005-0000-0000-00007D2C0000}"/>
    <cellStyle name="Normal 13 2 4 12" xfId="11389" xr:uid="{00000000-0005-0000-0000-00007E2C0000}"/>
    <cellStyle name="Normal 13 2 4 2" xfId="11390" xr:uid="{00000000-0005-0000-0000-00007F2C0000}"/>
    <cellStyle name="Normal 13 2 4 2 2" xfId="11391" xr:uid="{00000000-0005-0000-0000-0000802C0000}"/>
    <cellStyle name="Normal 13 2 4 2 2 2" xfId="11392" xr:uid="{00000000-0005-0000-0000-0000812C0000}"/>
    <cellStyle name="Normal 13 2 4 2 2 3" xfId="11393" xr:uid="{00000000-0005-0000-0000-0000822C0000}"/>
    <cellStyle name="Normal 13 2 4 2 2 4" xfId="11394" xr:uid="{00000000-0005-0000-0000-0000832C0000}"/>
    <cellStyle name="Normal 13 2 4 2 3" xfId="11395" xr:uid="{00000000-0005-0000-0000-0000842C0000}"/>
    <cellStyle name="Normal 13 2 4 2 3 2" xfId="11396" xr:uid="{00000000-0005-0000-0000-0000852C0000}"/>
    <cellStyle name="Normal 13 2 4 2 3 3" xfId="11397" xr:uid="{00000000-0005-0000-0000-0000862C0000}"/>
    <cellStyle name="Normal 13 2 4 2 3 4" xfId="11398" xr:uid="{00000000-0005-0000-0000-0000872C0000}"/>
    <cellStyle name="Normal 13 2 4 2 4" xfId="11399" xr:uid="{00000000-0005-0000-0000-0000882C0000}"/>
    <cellStyle name="Normal 13 2 4 2 5" xfId="11400" xr:uid="{00000000-0005-0000-0000-0000892C0000}"/>
    <cellStyle name="Normal 13 2 4 2 6" xfId="11401" xr:uid="{00000000-0005-0000-0000-00008A2C0000}"/>
    <cellStyle name="Normal 13 2 4 3" xfId="11402" xr:uid="{00000000-0005-0000-0000-00008B2C0000}"/>
    <cellStyle name="Normal 13 2 4 3 2" xfId="11403" xr:uid="{00000000-0005-0000-0000-00008C2C0000}"/>
    <cellStyle name="Normal 13 2 4 3 3" xfId="11404" xr:uid="{00000000-0005-0000-0000-00008D2C0000}"/>
    <cellStyle name="Normal 13 2 4 3 4" xfId="11405" xr:uid="{00000000-0005-0000-0000-00008E2C0000}"/>
    <cellStyle name="Normal 13 2 4 4" xfId="11406" xr:uid="{00000000-0005-0000-0000-00008F2C0000}"/>
    <cellStyle name="Normal 13 2 4 4 2" xfId="11407" xr:uid="{00000000-0005-0000-0000-0000902C0000}"/>
    <cellStyle name="Normal 13 2 4 4 3" xfId="11408" xr:uid="{00000000-0005-0000-0000-0000912C0000}"/>
    <cellStyle name="Normal 13 2 4 4 4" xfId="11409" xr:uid="{00000000-0005-0000-0000-0000922C0000}"/>
    <cellStyle name="Normal 13 2 4 5" xfId="11410" xr:uid="{00000000-0005-0000-0000-0000932C0000}"/>
    <cellStyle name="Normal 13 2 4 5 2" xfId="11411" xr:uid="{00000000-0005-0000-0000-0000942C0000}"/>
    <cellStyle name="Normal 13 2 4 5 3" xfId="11412" xr:uid="{00000000-0005-0000-0000-0000952C0000}"/>
    <cellStyle name="Normal 13 2 4 5 4" xfId="11413" xr:uid="{00000000-0005-0000-0000-0000962C0000}"/>
    <cellStyle name="Normal 13 2 4 6" xfId="11414" xr:uid="{00000000-0005-0000-0000-0000972C0000}"/>
    <cellStyle name="Normal 13 2 4 6 2" xfId="11415" xr:uid="{00000000-0005-0000-0000-0000982C0000}"/>
    <cellStyle name="Normal 13 2 4 6 3" xfId="11416" xr:uid="{00000000-0005-0000-0000-0000992C0000}"/>
    <cellStyle name="Normal 13 2 4 6 4" xfId="11417" xr:uid="{00000000-0005-0000-0000-00009A2C0000}"/>
    <cellStyle name="Normal 13 2 4 7" xfId="11418" xr:uid="{00000000-0005-0000-0000-00009B2C0000}"/>
    <cellStyle name="Normal 13 2 4 7 2" xfId="11419" xr:uid="{00000000-0005-0000-0000-00009C2C0000}"/>
    <cellStyle name="Normal 13 2 4 7 3" xfId="11420" xr:uid="{00000000-0005-0000-0000-00009D2C0000}"/>
    <cellStyle name="Normal 13 2 4 7 4" xfId="11421" xr:uid="{00000000-0005-0000-0000-00009E2C0000}"/>
    <cellStyle name="Normal 13 2 4 8" xfId="11422" xr:uid="{00000000-0005-0000-0000-00009F2C0000}"/>
    <cellStyle name="Normal 13 2 4 9" xfId="11423" xr:uid="{00000000-0005-0000-0000-0000A02C0000}"/>
    <cellStyle name="Normal 13 2 5" xfId="11424" xr:uid="{00000000-0005-0000-0000-0000A12C0000}"/>
    <cellStyle name="Normal 13 2 5 10" xfId="11425" xr:uid="{00000000-0005-0000-0000-0000A22C0000}"/>
    <cellStyle name="Normal 13 2 5 11" xfId="11426" xr:uid="{00000000-0005-0000-0000-0000A32C0000}"/>
    <cellStyle name="Normal 13 2 5 12" xfId="11427" xr:uid="{00000000-0005-0000-0000-0000A42C0000}"/>
    <cellStyle name="Normal 13 2 5 2" xfId="11428" xr:uid="{00000000-0005-0000-0000-0000A52C0000}"/>
    <cellStyle name="Normal 13 2 5 2 2" xfId="11429" xr:uid="{00000000-0005-0000-0000-0000A62C0000}"/>
    <cellStyle name="Normal 13 2 5 2 2 2" xfId="11430" xr:uid="{00000000-0005-0000-0000-0000A72C0000}"/>
    <cellStyle name="Normal 13 2 5 2 2 3" xfId="11431" xr:uid="{00000000-0005-0000-0000-0000A82C0000}"/>
    <cellStyle name="Normal 13 2 5 2 2 4" xfId="11432" xr:uid="{00000000-0005-0000-0000-0000A92C0000}"/>
    <cellStyle name="Normal 13 2 5 2 3" xfId="11433" xr:uid="{00000000-0005-0000-0000-0000AA2C0000}"/>
    <cellStyle name="Normal 13 2 5 2 3 2" xfId="11434" xr:uid="{00000000-0005-0000-0000-0000AB2C0000}"/>
    <cellStyle name="Normal 13 2 5 2 3 3" xfId="11435" xr:uid="{00000000-0005-0000-0000-0000AC2C0000}"/>
    <cellStyle name="Normal 13 2 5 2 3 4" xfId="11436" xr:uid="{00000000-0005-0000-0000-0000AD2C0000}"/>
    <cellStyle name="Normal 13 2 5 2 4" xfId="11437" xr:uid="{00000000-0005-0000-0000-0000AE2C0000}"/>
    <cellStyle name="Normal 13 2 5 2 5" xfId="11438" xr:uid="{00000000-0005-0000-0000-0000AF2C0000}"/>
    <cellStyle name="Normal 13 2 5 2 6" xfId="11439" xr:uid="{00000000-0005-0000-0000-0000B02C0000}"/>
    <cellStyle name="Normal 13 2 5 3" xfId="11440" xr:uid="{00000000-0005-0000-0000-0000B12C0000}"/>
    <cellStyle name="Normal 13 2 5 3 2" xfId="11441" xr:uid="{00000000-0005-0000-0000-0000B22C0000}"/>
    <cellStyle name="Normal 13 2 5 3 3" xfId="11442" xr:uid="{00000000-0005-0000-0000-0000B32C0000}"/>
    <cellStyle name="Normal 13 2 5 3 4" xfId="11443" xr:uid="{00000000-0005-0000-0000-0000B42C0000}"/>
    <cellStyle name="Normal 13 2 5 4" xfId="11444" xr:uid="{00000000-0005-0000-0000-0000B52C0000}"/>
    <cellStyle name="Normal 13 2 5 4 2" xfId="11445" xr:uid="{00000000-0005-0000-0000-0000B62C0000}"/>
    <cellStyle name="Normal 13 2 5 4 3" xfId="11446" xr:uid="{00000000-0005-0000-0000-0000B72C0000}"/>
    <cellStyle name="Normal 13 2 5 4 4" xfId="11447" xr:uid="{00000000-0005-0000-0000-0000B82C0000}"/>
    <cellStyle name="Normal 13 2 5 5" xfId="11448" xr:uid="{00000000-0005-0000-0000-0000B92C0000}"/>
    <cellStyle name="Normal 13 2 5 5 2" xfId="11449" xr:uid="{00000000-0005-0000-0000-0000BA2C0000}"/>
    <cellStyle name="Normal 13 2 5 5 3" xfId="11450" xr:uid="{00000000-0005-0000-0000-0000BB2C0000}"/>
    <cellStyle name="Normal 13 2 5 5 4" xfId="11451" xr:uid="{00000000-0005-0000-0000-0000BC2C0000}"/>
    <cellStyle name="Normal 13 2 5 6" xfId="11452" xr:uid="{00000000-0005-0000-0000-0000BD2C0000}"/>
    <cellStyle name="Normal 13 2 5 6 2" xfId="11453" xr:uid="{00000000-0005-0000-0000-0000BE2C0000}"/>
    <cellStyle name="Normal 13 2 5 6 3" xfId="11454" xr:uid="{00000000-0005-0000-0000-0000BF2C0000}"/>
    <cellStyle name="Normal 13 2 5 6 4" xfId="11455" xr:uid="{00000000-0005-0000-0000-0000C02C0000}"/>
    <cellStyle name="Normal 13 2 5 7" xfId="11456" xr:uid="{00000000-0005-0000-0000-0000C12C0000}"/>
    <cellStyle name="Normal 13 2 5 7 2" xfId="11457" xr:uid="{00000000-0005-0000-0000-0000C22C0000}"/>
    <cellStyle name="Normal 13 2 5 7 3" xfId="11458" xr:uid="{00000000-0005-0000-0000-0000C32C0000}"/>
    <cellStyle name="Normal 13 2 5 7 4" xfId="11459" xr:uid="{00000000-0005-0000-0000-0000C42C0000}"/>
    <cellStyle name="Normal 13 2 5 8" xfId="11460" xr:uid="{00000000-0005-0000-0000-0000C52C0000}"/>
    <cellStyle name="Normal 13 2 5 9" xfId="11461" xr:uid="{00000000-0005-0000-0000-0000C62C0000}"/>
    <cellStyle name="Normal 13 2 6" xfId="11462" xr:uid="{00000000-0005-0000-0000-0000C72C0000}"/>
    <cellStyle name="Normal 13 2 6 2" xfId="11463" xr:uid="{00000000-0005-0000-0000-0000C82C0000}"/>
    <cellStyle name="Normal 13 2 6 2 2" xfId="11464" xr:uid="{00000000-0005-0000-0000-0000C92C0000}"/>
    <cellStyle name="Normal 13 2 6 2 3" xfId="11465" xr:uid="{00000000-0005-0000-0000-0000CA2C0000}"/>
    <cellStyle name="Normal 13 2 6 2 4" xfId="11466" xr:uid="{00000000-0005-0000-0000-0000CB2C0000}"/>
    <cellStyle name="Normal 13 2 6 3" xfId="11467" xr:uid="{00000000-0005-0000-0000-0000CC2C0000}"/>
    <cellStyle name="Normal 13 2 6 3 2" xfId="11468" xr:uid="{00000000-0005-0000-0000-0000CD2C0000}"/>
    <cellStyle name="Normal 13 2 6 3 3" xfId="11469" xr:uid="{00000000-0005-0000-0000-0000CE2C0000}"/>
    <cellStyle name="Normal 13 2 6 3 4" xfId="11470" xr:uid="{00000000-0005-0000-0000-0000CF2C0000}"/>
    <cellStyle name="Normal 13 2 6 4" xfId="11471" xr:uid="{00000000-0005-0000-0000-0000D02C0000}"/>
    <cellStyle name="Normal 13 2 6 4 2" xfId="11472" xr:uid="{00000000-0005-0000-0000-0000D12C0000}"/>
    <cellStyle name="Normal 13 2 6 4 3" xfId="11473" xr:uid="{00000000-0005-0000-0000-0000D22C0000}"/>
    <cellStyle name="Normal 13 2 6 4 4" xfId="11474" xr:uid="{00000000-0005-0000-0000-0000D32C0000}"/>
    <cellStyle name="Normal 13 2 6 5" xfId="11475" xr:uid="{00000000-0005-0000-0000-0000D42C0000}"/>
    <cellStyle name="Normal 13 2 6 5 2" xfId="11476" xr:uid="{00000000-0005-0000-0000-0000D52C0000}"/>
    <cellStyle name="Normal 13 2 6 5 3" xfId="11477" xr:uid="{00000000-0005-0000-0000-0000D62C0000}"/>
    <cellStyle name="Normal 13 2 6 5 4" xfId="11478" xr:uid="{00000000-0005-0000-0000-0000D72C0000}"/>
    <cellStyle name="Normal 13 2 6 6" xfId="11479" xr:uid="{00000000-0005-0000-0000-0000D82C0000}"/>
    <cellStyle name="Normal 13 2 6 7" xfId="11480" xr:uid="{00000000-0005-0000-0000-0000D92C0000}"/>
    <cellStyle name="Normal 13 2 6 8" xfId="11481" xr:uid="{00000000-0005-0000-0000-0000DA2C0000}"/>
    <cellStyle name="Normal 13 2 7" xfId="11482" xr:uid="{00000000-0005-0000-0000-0000DB2C0000}"/>
    <cellStyle name="Normal 13 2 7 2" xfId="11483" xr:uid="{00000000-0005-0000-0000-0000DC2C0000}"/>
    <cellStyle name="Normal 13 2 7 3" xfId="11484" xr:uid="{00000000-0005-0000-0000-0000DD2C0000}"/>
    <cellStyle name="Normal 13 2 7 4" xfId="11485" xr:uid="{00000000-0005-0000-0000-0000DE2C0000}"/>
    <cellStyle name="Normal 13 2 8" xfId="11486" xr:uid="{00000000-0005-0000-0000-0000DF2C0000}"/>
    <cellStyle name="Normal 13 2 8 2" xfId="11487" xr:uid="{00000000-0005-0000-0000-0000E02C0000}"/>
    <cellStyle name="Normal 13 2 8 3" xfId="11488" xr:uid="{00000000-0005-0000-0000-0000E12C0000}"/>
    <cellStyle name="Normal 13 2 8 4" xfId="11489" xr:uid="{00000000-0005-0000-0000-0000E22C0000}"/>
    <cellStyle name="Normal 13 2 9" xfId="11490" xr:uid="{00000000-0005-0000-0000-0000E32C0000}"/>
    <cellStyle name="Normal 13 2 9 2" xfId="11491" xr:uid="{00000000-0005-0000-0000-0000E42C0000}"/>
    <cellStyle name="Normal 13 2 9 3" xfId="11492" xr:uid="{00000000-0005-0000-0000-0000E52C0000}"/>
    <cellStyle name="Normal 13 2 9 4" xfId="11493" xr:uid="{00000000-0005-0000-0000-0000E62C0000}"/>
    <cellStyle name="Normal 13 3" xfId="11494" xr:uid="{00000000-0005-0000-0000-0000E72C0000}"/>
    <cellStyle name="Normal 13 3 10" xfId="11495" xr:uid="{00000000-0005-0000-0000-0000E82C0000}"/>
    <cellStyle name="Normal 13 3 10 2" xfId="11496" xr:uid="{00000000-0005-0000-0000-0000E92C0000}"/>
    <cellStyle name="Normal 13 3 10 3" xfId="11497" xr:uid="{00000000-0005-0000-0000-0000EA2C0000}"/>
    <cellStyle name="Normal 13 3 10 4" xfId="11498" xr:uid="{00000000-0005-0000-0000-0000EB2C0000}"/>
    <cellStyle name="Normal 13 3 11" xfId="11499" xr:uid="{00000000-0005-0000-0000-0000EC2C0000}"/>
    <cellStyle name="Normal 13 3 11 2" xfId="11500" xr:uid="{00000000-0005-0000-0000-0000ED2C0000}"/>
    <cellStyle name="Normal 13 3 11 3" xfId="11501" xr:uid="{00000000-0005-0000-0000-0000EE2C0000}"/>
    <cellStyle name="Normal 13 3 11 4" xfId="11502" xr:uid="{00000000-0005-0000-0000-0000EF2C0000}"/>
    <cellStyle name="Normal 13 3 12" xfId="11503" xr:uid="{00000000-0005-0000-0000-0000F02C0000}"/>
    <cellStyle name="Normal 13 3 12 2" xfId="11504" xr:uid="{00000000-0005-0000-0000-0000F12C0000}"/>
    <cellStyle name="Normal 13 3 12 3" xfId="11505" xr:uid="{00000000-0005-0000-0000-0000F22C0000}"/>
    <cellStyle name="Normal 13 3 12 4" xfId="11506" xr:uid="{00000000-0005-0000-0000-0000F32C0000}"/>
    <cellStyle name="Normal 13 3 13" xfId="11507" xr:uid="{00000000-0005-0000-0000-0000F42C0000}"/>
    <cellStyle name="Normal 13 3 13 2" xfId="11508" xr:uid="{00000000-0005-0000-0000-0000F52C0000}"/>
    <cellStyle name="Normal 13 3 13 3" xfId="11509" xr:uid="{00000000-0005-0000-0000-0000F62C0000}"/>
    <cellStyle name="Normal 13 3 13 4" xfId="11510" xr:uid="{00000000-0005-0000-0000-0000F72C0000}"/>
    <cellStyle name="Normal 13 3 14" xfId="11511" xr:uid="{00000000-0005-0000-0000-0000F82C0000}"/>
    <cellStyle name="Normal 13 3 15" xfId="11512" xr:uid="{00000000-0005-0000-0000-0000F92C0000}"/>
    <cellStyle name="Normal 13 3 16" xfId="11513" xr:uid="{00000000-0005-0000-0000-0000FA2C0000}"/>
    <cellStyle name="Normal 13 3 17" xfId="11514" xr:uid="{00000000-0005-0000-0000-0000FB2C0000}"/>
    <cellStyle name="Normal 13 3 18" xfId="11515" xr:uid="{00000000-0005-0000-0000-0000FC2C0000}"/>
    <cellStyle name="Normal 13 3 19" xfId="11516" xr:uid="{00000000-0005-0000-0000-0000FD2C0000}"/>
    <cellStyle name="Normal 13 3 2" xfId="11517" xr:uid="{00000000-0005-0000-0000-0000FE2C0000}"/>
    <cellStyle name="Normal 13 3 2 10" xfId="11518" xr:uid="{00000000-0005-0000-0000-0000FF2C0000}"/>
    <cellStyle name="Normal 13 3 2 11" xfId="11519" xr:uid="{00000000-0005-0000-0000-0000002D0000}"/>
    <cellStyle name="Normal 13 3 2 12" xfId="11520" xr:uid="{00000000-0005-0000-0000-0000012D0000}"/>
    <cellStyle name="Normal 13 3 2 13" xfId="11521" xr:uid="{00000000-0005-0000-0000-0000022D0000}"/>
    <cellStyle name="Normal 13 3 2 14" xfId="11522" xr:uid="{00000000-0005-0000-0000-0000032D0000}"/>
    <cellStyle name="Normal 13 3 2 2" xfId="11523" xr:uid="{00000000-0005-0000-0000-0000042D0000}"/>
    <cellStyle name="Normal 13 3 2 2 10" xfId="11524" xr:uid="{00000000-0005-0000-0000-0000052D0000}"/>
    <cellStyle name="Normal 13 3 2 2 11" xfId="11525" xr:uid="{00000000-0005-0000-0000-0000062D0000}"/>
    <cellStyle name="Normal 13 3 2 2 12" xfId="11526" xr:uid="{00000000-0005-0000-0000-0000072D0000}"/>
    <cellStyle name="Normal 13 3 2 2 2" xfId="11527" xr:uid="{00000000-0005-0000-0000-0000082D0000}"/>
    <cellStyle name="Normal 13 3 2 2 2 2" xfId="11528" xr:uid="{00000000-0005-0000-0000-0000092D0000}"/>
    <cellStyle name="Normal 13 3 2 2 2 2 2" xfId="11529" xr:uid="{00000000-0005-0000-0000-00000A2D0000}"/>
    <cellStyle name="Normal 13 3 2 2 2 2 3" xfId="11530" xr:uid="{00000000-0005-0000-0000-00000B2D0000}"/>
    <cellStyle name="Normal 13 3 2 2 2 2 4" xfId="11531" xr:uid="{00000000-0005-0000-0000-00000C2D0000}"/>
    <cellStyle name="Normal 13 3 2 2 2 3" xfId="11532" xr:uid="{00000000-0005-0000-0000-00000D2D0000}"/>
    <cellStyle name="Normal 13 3 2 2 2 3 2" xfId="11533" xr:uid="{00000000-0005-0000-0000-00000E2D0000}"/>
    <cellStyle name="Normal 13 3 2 2 2 3 3" xfId="11534" xr:uid="{00000000-0005-0000-0000-00000F2D0000}"/>
    <cellStyle name="Normal 13 3 2 2 2 3 4" xfId="11535" xr:uid="{00000000-0005-0000-0000-0000102D0000}"/>
    <cellStyle name="Normal 13 3 2 2 2 4" xfId="11536" xr:uid="{00000000-0005-0000-0000-0000112D0000}"/>
    <cellStyle name="Normal 13 3 2 2 2 5" xfId="11537" xr:uid="{00000000-0005-0000-0000-0000122D0000}"/>
    <cellStyle name="Normal 13 3 2 2 2 6" xfId="11538" xr:uid="{00000000-0005-0000-0000-0000132D0000}"/>
    <cellStyle name="Normal 13 3 2 2 3" xfId="11539" xr:uid="{00000000-0005-0000-0000-0000142D0000}"/>
    <cellStyle name="Normal 13 3 2 2 3 2" xfId="11540" xr:uid="{00000000-0005-0000-0000-0000152D0000}"/>
    <cellStyle name="Normal 13 3 2 2 3 3" xfId="11541" xr:uid="{00000000-0005-0000-0000-0000162D0000}"/>
    <cellStyle name="Normal 13 3 2 2 3 4" xfId="11542" xr:uid="{00000000-0005-0000-0000-0000172D0000}"/>
    <cellStyle name="Normal 13 3 2 2 4" xfId="11543" xr:uid="{00000000-0005-0000-0000-0000182D0000}"/>
    <cellStyle name="Normal 13 3 2 2 4 2" xfId="11544" xr:uid="{00000000-0005-0000-0000-0000192D0000}"/>
    <cellStyle name="Normal 13 3 2 2 4 3" xfId="11545" xr:uid="{00000000-0005-0000-0000-00001A2D0000}"/>
    <cellStyle name="Normal 13 3 2 2 4 4" xfId="11546" xr:uid="{00000000-0005-0000-0000-00001B2D0000}"/>
    <cellStyle name="Normal 13 3 2 2 5" xfId="11547" xr:uid="{00000000-0005-0000-0000-00001C2D0000}"/>
    <cellStyle name="Normal 13 3 2 2 5 2" xfId="11548" xr:uid="{00000000-0005-0000-0000-00001D2D0000}"/>
    <cellStyle name="Normal 13 3 2 2 5 3" xfId="11549" xr:uid="{00000000-0005-0000-0000-00001E2D0000}"/>
    <cellStyle name="Normal 13 3 2 2 5 4" xfId="11550" xr:uid="{00000000-0005-0000-0000-00001F2D0000}"/>
    <cellStyle name="Normal 13 3 2 2 6" xfId="11551" xr:uid="{00000000-0005-0000-0000-0000202D0000}"/>
    <cellStyle name="Normal 13 3 2 2 6 2" xfId="11552" xr:uid="{00000000-0005-0000-0000-0000212D0000}"/>
    <cellStyle name="Normal 13 3 2 2 6 3" xfId="11553" xr:uid="{00000000-0005-0000-0000-0000222D0000}"/>
    <cellStyle name="Normal 13 3 2 2 6 4" xfId="11554" xr:uid="{00000000-0005-0000-0000-0000232D0000}"/>
    <cellStyle name="Normal 13 3 2 2 7" xfId="11555" xr:uid="{00000000-0005-0000-0000-0000242D0000}"/>
    <cellStyle name="Normal 13 3 2 2 7 2" xfId="11556" xr:uid="{00000000-0005-0000-0000-0000252D0000}"/>
    <cellStyle name="Normal 13 3 2 2 7 3" xfId="11557" xr:uid="{00000000-0005-0000-0000-0000262D0000}"/>
    <cellStyle name="Normal 13 3 2 2 7 4" xfId="11558" xr:uid="{00000000-0005-0000-0000-0000272D0000}"/>
    <cellStyle name="Normal 13 3 2 2 8" xfId="11559" xr:uid="{00000000-0005-0000-0000-0000282D0000}"/>
    <cellStyle name="Normal 13 3 2 2 9" xfId="11560" xr:uid="{00000000-0005-0000-0000-0000292D0000}"/>
    <cellStyle name="Normal 13 3 2 3" xfId="11561" xr:uid="{00000000-0005-0000-0000-00002A2D0000}"/>
    <cellStyle name="Normal 13 3 2 3 2" xfId="11562" xr:uid="{00000000-0005-0000-0000-00002B2D0000}"/>
    <cellStyle name="Normal 13 3 2 3 2 2" xfId="11563" xr:uid="{00000000-0005-0000-0000-00002C2D0000}"/>
    <cellStyle name="Normal 13 3 2 3 2 3" xfId="11564" xr:uid="{00000000-0005-0000-0000-00002D2D0000}"/>
    <cellStyle name="Normal 13 3 2 3 2 4" xfId="11565" xr:uid="{00000000-0005-0000-0000-00002E2D0000}"/>
    <cellStyle name="Normal 13 3 2 3 3" xfId="11566" xr:uid="{00000000-0005-0000-0000-00002F2D0000}"/>
    <cellStyle name="Normal 13 3 2 3 3 2" xfId="11567" xr:uid="{00000000-0005-0000-0000-0000302D0000}"/>
    <cellStyle name="Normal 13 3 2 3 3 3" xfId="11568" xr:uid="{00000000-0005-0000-0000-0000312D0000}"/>
    <cellStyle name="Normal 13 3 2 3 3 4" xfId="11569" xr:uid="{00000000-0005-0000-0000-0000322D0000}"/>
    <cellStyle name="Normal 13 3 2 3 4" xfId="11570" xr:uid="{00000000-0005-0000-0000-0000332D0000}"/>
    <cellStyle name="Normal 13 3 2 3 5" xfId="11571" xr:uid="{00000000-0005-0000-0000-0000342D0000}"/>
    <cellStyle name="Normal 13 3 2 3 6" xfId="11572" xr:uid="{00000000-0005-0000-0000-0000352D0000}"/>
    <cellStyle name="Normal 13 3 2 4" xfId="11573" xr:uid="{00000000-0005-0000-0000-0000362D0000}"/>
    <cellStyle name="Normal 13 3 2 4 2" xfId="11574" xr:uid="{00000000-0005-0000-0000-0000372D0000}"/>
    <cellStyle name="Normal 13 3 2 4 3" xfId="11575" xr:uid="{00000000-0005-0000-0000-0000382D0000}"/>
    <cellStyle name="Normal 13 3 2 4 4" xfId="11576" xr:uid="{00000000-0005-0000-0000-0000392D0000}"/>
    <cellStyle name="Normal 13 3 2 5" xfId="11577" xr:uid="{00000000-0005-0000-0000-00003A2D0000}"/>
    <cellStyle name="Normal 13 3 2 5 2" xfId="11578" xr:uid="{00000000-0005-0000-0000-00003B2D0000}"/>
    <cellStyle name="Normal 13 3 2 5 3" xfId="11579" xr:uid="{00000000-0005-0000-0000-00003C2D0000}"/>
    <cellStyle name="Normal 13 3 2 5 4" xfId="11580" xr:uid="{00000000-0005-0000-0000-00003D2D0000}"/>
    <cellStyle name="Normal 13 3 2 6" xfId="11581" xr:uid="{00000000-0005-0000-0000-00003E2D0000}"/>
    <cellStyle name="Normal 13 3 2 6 2" xfId="11582" xr:uid="{00000000-0005-0000-0000-00003F2D0000}"/>
    <cellStyle name="Normal 13 3 2 6 3" xfId="11583" xr:uid="{00000000-0005-0000-0000-0000402D0000}"/>
    <cellStyle name="Normal 13 3 2 6 4" xfId="11584" xr:uid="{00000000-0005-0000-0000-0000412D0000}"/>
    <cellStyle name="Normal 13 3 2 7" xfId="11585" xr:uid="{00000000-0005-0000-0000-0000422D0000}"/>
    <cellStyle name="Normal 13 3 2 7 2" xfId="11586" xr:uid="{00000000-0005-0000-0000-0000432D0000}"/>
    <cellStyle name="Normal 13 3 2 7 3" xfId="11587" xr:uid="{00000000-0005-0000-0000-0000442D0000}"/>
    <cellStyle name="Normal 13 3 2 7 4" xfId="11588" xr:uid="{00000000-0005-0000-0000-0000452D0000}"/>
    <cellStyle name="Normal 13 3 2 8" xfId="11589" xr:uid="{00000000-0005-0000-0000-0000462D0000}"/>
    <cellStyle name="Normal 13 3 2 8 2" xfId="11590" xr:uid="{00000000-0005-0000-0000-0000472D0000}"/>
    <cellStyle name="Normal 13 3 2 8 3" xfId="11591" xr:uid="{00000000-0005-0000-0000-0000482D0000}"/>
    <cellStyle name="Normal 13 3 2 8 4" xfId="11592" xr:uid="{00000000-0005-0000-0000-0000492D0000}"/>
    <cellStyle name="Normal 13 3 2 9" xfId="11593" xr:uid="{00000000-0005-0000-0000-00004A2D0000}"/>
    <cellStyle name="Normal 13 3 2 9 2" xfId="11594" xr:uid="{00000000-0005-0000-0000-00004B2D0000}"/>
    <cellStyle name="Normal 13 3 2 9 3" xfId="11595" xr:uid="{00000000-0005-0000-0000-00004C2D0000}"/>
    <cellStyle name="Normal 13 3 2 9 4" xfId="11596" xr:uid="{00000000-0005-0000-0000-00004D2D0000}"/>
    <cellStyle name="Normal 13 3 20" xfId="11597" xr:uid="{00000000-0005-0000-0000-00004E2D0000}"/>
    <cellStyle name="Normal 13 3 21" xfId="39421" xr:uid="{00000000-0005-0000-0000-00004F2D0000}"/>
    <cellStyle name="Normal 13 3 3" xfId="11598" xr:uid="{00000000-0005-0000-0000-0000502D0000}"/>
    <cellStyle name="Normal 13 3 3 10" xfId="11599" xr:uid="{00000000-0005-0000-0000-0000512D0000}"/>
    <cellStyle name="Normal 13 3 3 11" xfId="11600" xr:uid="{00000000-0005-0000-0000-0000522D0000}"/>
    <cellStyle name="Normal 13 3 3 12" xfId="11601" xr:uid="{00000000-0005-0000-0000-0000532D0000}"/>
    <cellStyle name="Normal 13 3 3 13" xfId="11602" xr:uid="{00000000-0005-0000-0000-0000542D0000}"/>
    <cellStyle name="Normal 13 3 3 14" xfId="11603" xr:uid="{00000000-0005-0000-0000-0000552D0000}"/>
    <cellStyle name="Normal 13 3 3 2" xfId="11604" xr:uid="{00000000-0005-0000-0000-0000562D0000}"/>
    <cellStyle name="Normal 13 3 3 2 10" xfId="11605" xr:uid="{00000000-0005-0000-0000-0000572D0000}"/>
    <cellStyle name="Normal 13 3 3 2 11" xfId="11606" xr:uid="{00000000-0005-0000-0000-0000582D0000}"/>
    <cellStyle name="Normal 13 3 3 2 12" xfId="11607" xr:uid="{00000000-0005-0000-0000-0000592D0000}"/>
    <cellStyle name="Normal 13 3 3 2 2" xfId="11608" xr:uid="{00000000-0005-0000-0000-00005A2D0000}"/>
    <cellStyle name="Normal 13 3 3 2 2 2" xfId="11609" xr:uid="{00000000-0005-0000-0000-00005B2D0000}"/>
    <cellStyle name="Normal 13 3 3 2 2 2 2" xfId="11610" xr:uid="{00000000-0005-0000-0000-00005C2D0000}"/>
    <cellStyle name="Normal 13 3 3 2 2 2 3" xfId="11611" xr:uid="{00000000-0005-0000-0000-00005D2D0000}"/>
    <cellStyle name="Normal 13 3 3 2 2 2 4" xfId="11612" xr:uid="{00000000-0005-0000-0000-00005E2D0000}"/>
    <cellStyle name="Normal 13 3 3 2 2 3" xfId="11613" xr:uid="{00000000-0005-0000-0000-00005F2D0000}"/>
    <cellStyle name="Normal 13 3 3 2 2 3 2" xfId="11614" xr:uid="{00000000-0005-0000-0000-0000602D0000}"/>
    <cellStyle name="Normal 13 3 3 2 2 3 3" xfId="11615" xr:uid="{00000000-0005-0000-0000-0000612D0000}"/>
    <cellStyle name="Normal 13 3 3 2 2 3 4" xfId="11616" xr:uid="{00000000-0005-0000-0000-0000622D0000}"/>
    <cellStyle name="Normal 13 3 3 2 2 4" xfId="11617" xr:uid="{00000000-0005-0000-0000-0000632D0000}"/>
    <cellStyle name="Normal 13 3 3 2 2 5" xfId="11618" xr:uid="{00000000-0005-0000-0000-0000642D0000}"/>
    <cellStyle name="Normal 13 3 3 2 2 6" xfId="11619" xr:uid="{00000000-0005-0000-0000-0000652D0000}"/>
    <cellStyle name="Normal 13 3 3 2 3" xfId="11620" xr:uid="{00000000-0005-0000-0000-0000662D0000}"/>
    <cellStyle name="Normal 13 3 3 2 3 2" xfId="11621" xr:uid="{00000000-0005-0000-0000-0000672D0000}"/>
    <cellStyle name="Normal 13 3 3 2 3 3" xfId="11622" xr:uid="{00000000-0005-0000-0000-0000682D0000}"/>
    <cellStyle name="Normal 13 3 3 2 3 4" xfId="11623" xr:uid="{00000000-0005-0000-0000-0000692D0000}"/>
    <cellStyle name="Normal 13 3 3 2 4" xfId="11624" xr:uid="{00000000-0005-0000-0000-00006A2D0000}"/>
    <cellStyle name="Normal 13 3 3 2 4 2" xfId="11625" xr:uid="{00000000-0005-0000-0000-00006B2D0000}"/>
    <cellStyle name="Normal 13 3 3 2 4 3" xfId="11626" xr:uid="{00000000-0005-0000-0000-00006C2D0000}"/>
    <cellStyle name="Normal 13 3 3 2 4 4" xfId="11627" xr:uid="{00000000-0005-0000-0000-00006D2D0000}"/>
    <cellStyle name="Normal 13 3 3 2 5" xfId="11628" xr:uid="{00000000-0005-0000-0000-00006E2D0000}"/>
    <cellStyle name="Normal 13 3 3 2 5 2" xfId="11629" xr:uid="{00000000-0005-0000-0000-00006F2D0000}"/>
    <cellStyle name="Normal 13 3 3 2 5 3" xfId="11630" xr:uid="{00000000-0005-0000-0000-0000702D0000}"/>
    <cellStyle name="Normal 13 3 3 2 5 4" xfId="11631" xr:uid="{00000000-0005-0000-0000-0000712D0000}"/>
    <cellStyle name="Normal 13 3 3 2 6" xfId="11632" xr:uid="{00000000-0005-0000-0000-0000722D0000}"/>
    <cellStyle name="Normal 13 3 3 2 6 2" xfId="11633" xr:uid="{00000000-0005-0000-0000-0000732D0000}"/>
    <cellStyle name="Normal 13 3 3 2 6 3" xfId="11634" xr:uid="{00000000-0005-0000-0000-0000742D0000}"/>
    <cellStyle name="Normal 13 3 3 2 6 4" xfId="11635" xr:uid="{00000000-0005-0000-0000-0000752D0000}"/>
    <cellStyle name="Normal 13 3 3 2 7" xfId="11636" xr:uid="{00000000-0005-0000-0000-0000762D0000}"/>
    <cellStyle name="Normal 13 3 3 2 7 2" xfId="11637" xr:uid="{00000000-0005-0000-0000-0000772D0000}"/>
    <cellStyle name="Normal 13 3 3 2 7 3" xfId="11638" xr:uid="{00000000-0005-0000-0000-0000782D0000}"/>
    <cellStyle name="Normal 13 3 3 2 7 4" xfId="11639" xr:uid="{00000000-0005-0000-0000-0000792D0000}"/>
    <cellStyle name="Normal 13 3 3 2 8" xfId="11640" xr:uid="{00000000-0005-0000-0000-00007A2D0000}"/>
    <cellStyle name="Normal 13 3 3 2 9" xfId="11641" xr:uid="{00000000-0005-0000-0000-00007B2D0000}"/>
    <cellStyle name="Normal 13 3 3 3" xfId="11642" xr:uid="{00000000-0005-0000-0000-00007C2D0000}"/>
    <cellStyle name="Normal 13 3 3 3 2" xfId="11643" xr:uid="{00000000-0005-0000-0000-00007D2D0000}"/>
    <cellStyle name="Normal 13 3 3 3 2 2" xfId="11644" xr:uid="{00000000-0005-0000-0000-00007E2D0000}"/>
    <cellStyle name="Normal 13 3 3 3 2 3" xfId="11645" xr:uid="{00000000-0005-0000-0000-00007F2D0000}"/>
    <cellStyle name="Normal 13 3 3 3 2 4" xfId="11646" xr:uid="{00000000-0005-0000-0000-0000802D0000}"/>
    <cellStyle name="Normal 13 3 3 3 3" xfId="11647" xr:uid="{00000000-0005-0000-0000-0000812D0000}"/>
    <cellStyle name="Normal 13 3 3 3 3 2" xfId="11648" xr:uid="{00000000-0005-0000-0000-0000822D0000}"/>
    <cellStyle name="Normal 13 3 3 3 3 3" xfId="11649" xr:uid="{00000000-0005-0000-0000-0000832D0000}"/>
    <cellStyle name="Normal 13 3 3 3 3 4" xfId="11650" xr:uid="{00000000-0005-0000-0000-0000842D0000}"/>
    <cellStyle name="Normal 13 3 3 3 4" xfId="11651" xr:uid="{00000000-0005-0000-0000-0000852D0000}"/>
    <cellStyle name="Normal 13 3 3 3 5" xfId="11652" xr:uid="{00000000-0005-0000-0000-0000862D0000}"/>
    <cellStyle name="Normal 13 3 3 3 6" xfId="11653" xr:uid="{00000000-0005-0000-0000-0000872D0000}"/>
    <cellStyle name="Normal 13 3 3 4" xfId="11654" xr:uid="{00000000-0005-0000-0000-0000882D0000}"/>
    <cellStyle name="Normal 13 3 3 4 2" xfId="11655" xr:uid="{00000000-0005-0000-0000-0000892D0000}"/>
    <cellStyle name="Normal 13 3 3 4 3" xfId="11656" xr:uid="{00000000-0005-0000-0000-00008A2D0000}"/>
    <cellStyle name="Normal 13 3 3 4 4" xfId="11657" xr:uid="{00000000-0005-0000-0000-00008B2D0000}"/>
    <cellStyle name="Normal 13 3 3 5" xfId="11658" xr:uid="{00000000-0005-0000-0000-00008C2D0000}"/>
    <cellStyle name="Normal 13 3 3 5 2" xfId="11659" xr:uid="{00000000-0005-0000-0000-00008D2D0000}"/>
    <cellStyle name="Normal 13 3 3 5 3" xfId="11660" xr:uid="{00000000-0005-0000-0000-00008E2D0000}"/>
    <cellStyle name="Normal 13 3 3 5 4" xfId="11661" xr:uid="{00000000-0005-0000-0000-00008F2D0000}"/>
    <cellStyle name="Normal 13 3 3 6" xfId="11662" xr:uid="{00000000-0005-0000-0000-0000902D0000}"/>
    <cellStyle name="Normal 13 3 3 6 2" xfId="11663" xr:uid="{00000000-0005-0000-0000-0000912D0000}"/>
    <cellStyle name="Normal 13 3 3 6 3" xfId="11664" xr:uid="{00000000-0005-0000-0000-0000922D0000}"/>
    <cellStyle name="Normal 13 3 3 6 4" xfId="11665" xr:uid="{00000000-0005-0000-0000-0000932D0000}"/>
    <cellStyle name="Normal 13 3 3 7" xfId="11666" xr:uid="{00000000-0005-0000-0000-0000942D0000}"/>
    <cellStyle name="Normal 13 3 3 7 2" xfId="11667" xr:uid="{00000000-0005-0000-0000-0000952D0000}"/>
    <cellStyle name="Normal 13 3 3 7 3" xfId="11668" xr:uid="{00000000-0005-0000-0000-0000962D0000}"/>
    <cellStyle name="Normal 13 3 3 7 4" xfId="11669" xr:uid="{00000000-0005-0000-0000-0000972D0000}"/>
    <cellStyle name="Normal 13 3 3 8" xfId="11670" xr:uid="{00000000-0005-0000-0000-0000982D0000}"/>
    <cellStyle name="Normal 13 3 3 8 2" xfId="11671" xr:uid="{00000000-0005-0000-0000-0000992D0000}"/>
    <cellStyle name="Normal 13 3 3 8 3" xfId="11672" xr:uid="{00000000-0005-0000-0000-00009A2D0000}"/>
    <cellStyle name="Normal 13 3 3 8 4" xfId="11673" xr:uid="{00000000-0005-0000-0000-00009B2D0000}"/>
    <cellStyle name="Normal 13 3 3 9" xfId="11674" xr:uid="{00000000-0005-0000-0000-00009C2D0000}"/>
    <cellStyle name="Normal 13 3 3 9 2" xfId="11675" xr:uid="{00000000-0005-0000-0000-00009D2D0000}"/>
    <cellStyle name="Normal 13 3 3 9 3" xfId="11676" xr:uid="{00000000-0005-0000-0000-00009E2D0000}"/>
    <cellStyle name="Normal 13 3 3 9 4" xfId="11677" xr:uid="{00000000-0005-0000-0000-00009F2D0000}"/>
    <cellStyle name="Normal 13 3 4" xfId="11678" xr:uid="{00000000-0005-0000-0000-0000A02D0000}"/>
    <cellStyle name="Normal 13 3 4 10" xfId="11679" xr:uid="{00000000-0005-0000-0000-0000A12D0000}"/>
    <cellStyle name="Normal 13 3 4 11" xfId="11680" xr:uid="{00000000-0005-0000-0000-0000A22D0000}"/>
    <cellStyle name="Normal 13 3 4 12" xfId="11681" xr:uid="{00000000-0005-0000-0000-0000A32D0000}"/>
    <cellStyle name="Normal 13 3 4 2" xfId="11682" xr:uid="{00000000-0005-0000-0000-0000A42D0000}"/>
    <cellStyle name="Normal 13 3 4 2 2" xfId="11683" xr:uid="{00000000-0005-0000-0000-0000A52D0000}"/>
    <cellStyle name="Normal 13 3 4 2 2 2" xfId="11684" xr:uid="{00000000-0005-0000-0000-0000A62D0000}"/>
    <cellStyle name="Normal 13 3 4 2 2 3" xfId="11685" xr:uid="{00000000-0005-0000-0000-0000A72D0000}"/>
    <cellStyle name="Normal 13 3 4 2 2 4" xfId="11686" xr:uid="{00000000-0005-0000-0000-0000A82D0000}"/>
    <cellStyle name="Normal 13 3 4 2 3" xfId="11687" xr:uid="{00000000-0005-0000-0000-0000A92D0000}"/>
    <cellStyle name="Normal 13 3 4 2 3 2" xfId="11688" xr:uid="{00000000-0005-0000-0000-0000AA2D0000}"/>
    <cellStyle name="Normal 13 3 4 2 3 3" xfId="11689" xr:uid="{00000000-0005-0000-0000-0000AB2D0000}"/>
    <cellStyle name="Normal 13 3 4 2 3 4" xfId="11690" xr:uid="{00000000-0005-0000-0000-0000AC2D0000}"/>
    <cellStyle name="Normal 13 3 4 2 4" xfId="11691" xr:uid="{00000000-0005-0000-0000-0000AD2D0000}"/>
    <cellStyle name="Normal 13 3 4 2 5" xfId="11692" xr:uid="{00000000-0005-0000-0000-0000AE2D0000}"/>
    <cellStyle name="Normal 13 3 4 2 6" xfId="11693" xr:uid="{00000000-0005-0000-0000-0000AF2D0000}"/>
    <cellStyle name="Normal 13 3 4 3" xfId="11694" xr:uid="{00000000-0005-0000-0000-0000B02D0000}"/>
    <cellStyle name="Normal 13 3 4 3 2" xfId="11695" xr:uid="{00000000-0005-0000-0000-0000B12D0000}"/>
    <cellStyle name="Normal 13 3 4 3 3" xfId="11696" xr:uid="{00000000-0005-0000-0000-0000B22D0000}"/>
    <cellStyle name="Normal 13 3 4 3 4" xfId="11697" xr:uid="{00000000-0005-0000-0000-0000B32D0000}"/>
    <cellStyle name="Normal 13 3 4 4" xfId="11698" xr:uid="{00000000-0005-0000-0000-0000B42D0000}"/>
    <cellStyle name="Normal 13 3 4 4 2" xfId="11699" xr:uid="{00000000-0005-0000-0000-0000B52D0000}"/>
    <cellStyle name="Normal 13 3 4 4 3" xfId="11700" xr:uid="{00000000-0005-0000-0000-0000B62D0000}"/>
    <cellStyle name="Normal 13 3 4 4 4" xfId="11701" xr:uid="{00000000-0005-0000-0000-0000B72D0000}"/>
    <cellStyle name="Normal 13 3 4 5" xfId="11702" xr:uid="{00000000-0005-0000-0000-0000B82D0000}"/>
    <cellStyle name="Normal 13 3 4 5 2" xfId="11703" xr:uid="{00000000-0005-0000-0000-0000B92D0000}"/>
    <cellStyle name="Normal 13 3 4 5 3" xfId="11704" xr:uid="{00000000-0005-0000-0000-0000BA2D0000}"/>
    <cellStyle name="Normal 13 3 4 5 4" xfId="11705" xr:uid="{00000000-0005-0000-0000-0000BB2D0000}"/>
    <cellStyle name="Normal 13 3 4 6" xfId="11706" xr:uid="{00000000-0005-0000-0000-0000BC2D0000}"/>
    <cellStyle name="Normal 13 3 4 6 2" xfId="11707" xr:uid="{00000000-0005-0000-0000-0000BD2D0000}"/>
    <cellStyle name="Normal 13 3 4 6 3" xfId="11708" xr:uid="{00000000-0005-0000-0000-0000BE2D0000}"/>
    <cellStyle name="Normal 13 3 4 6 4" xfId="11709" xr:uid="{00000000-0005-0000-0000-0000BF2D0000}"/>
    <cellStyle name="Normal 13 3 4 7" xfId="11710" xr:uid="{00000000-0005-0000-0000-0000C02D0000}"/>
    <cellStyle name="Normal 13 3 4 7 2" xfId="11711" xr:uid="{00000000-0005-0000-0000-0000C12D0000}"/>
    <cellStyle name="Normal 13 3 4 7 3" xfId="11712" xr:uid="{00000000-0005-0000-0000-0000C22D0000}"/>
    <cellStyle name="Normal 13 3 4 7 4" xfId="11713" xr:uid="{00000000-0005-0000-0000-0000C32D0000}"/>
    <cellStyle name="Normal 13 3 4 8" xfId="11714" xr:uid="{00000000-0005-0000-0000-0000C42D0000}"/>
    <cellStyle name="Normal 13 3 4 9" xfId="11715" xr:uid="{00000000-0005-0000-0000-0000C52D0000}"/>
    <cellStyle name="Normal 13 3 5" xfId="11716" xr:uid="{00000000-0005-0000-0000-0000C62D0000}"/>
    <cellStyle name="Normal 13 3 5 10" xfId="11717" xr:uid="{00000000-0005-0000-0000-0000C72D0000}"/>
    <cellStyle name="Normal 13 3 5 11" xfId="11718" xr:uid="{00000000-0005-0000-0000-0000C82D0000}"/>
    <cellStyle name="Normal 13 3 5 12" xfId="11719" xr:uid="{00000000-0005-0000-0000-0000C92D0000}"/>
    <cellStyle name="Normal 13 3 5 2" xfId="11720" xr:uid="{00000000-0005-0000-0000-0000CA2D0000}"/>
    <cellStyle name="Normal 13 3 5 2 2" xfId="11721" xr:uid="{00000000-0005-0000-0000-0000CB2D0000}"/>
    <cellStyle name="Normal 13 3 5 2 2 2" xfId="11722" xr:uid="{00000000-0005-0000-0000-0000CC2D0000}"/>
    <cellStyle name="Normal 13 3 5 2 2 3" xfId="11723" xr:uid="{00000000-0005-0000-0000-0000CD2D0000}"/>
    <cellStyle name="Normal 13 3 5 2 2 4" xfId="11724" xr:uid="{00000000-0005-0000-0000-0000CE2D0000}"/>
    <cellStyle name="Normal 13 3 5 2 3" xfId="11725" xr:uid="{00000000-0005-0000-0000-0000CF2D0000}"/>
    <cellStyle name="Normal 13 3 5 2 3 2" xfId="11726" xr:uid="{00000000-0005-0000-0000-0000D02D0000}"/>
    <cellStyle name="Normal 13 3 5 2 3 3" xfId="11727" xr:uid="{00000000-0005-0000-0000-0000D12D0000}"/>
    <cellStyle name="Normal 13 3 5 2 3 4" xfId="11728" xr:uid="{00000000-0005-0000-0000-0000D22D0000}"/>
    <cellStyle name="Normal 13 3 5 2 4" xfId="11729" xr:uid="{00000000-0005-0000-0000-0000D32D0000}"/>
    <cellStyle name="Normal 13 3 5 2 5" xfId="11730" xr:uid="{00000000-0005-0000-0000-0000D42D0000}"/>
    <cellStyle name="Normal 13 3 5 2 6" xfId="11731" xr:uid="{00000000-0005-0000-0000-0000D52D0000}"/>
    <cellStyle name="Normal 13 3 5 3" xfId="11732" xr:uid="{00000000-0005-0000-0000-0000D62D0000}"/>
    <cellStyle name="Normal 13 3 5 3 2" xfId="11733" xr:uid="{00000000-0005-0000-0000-0000D72D0000}"/>
    <cellStyle name="Normal 13 3 5 3 3" xfId="11734" xr:uid="{00000000-0005-0000-0000-0000D82D0000}"/>
    <cellStyle name="Normal 13 3 5 3 4" xfId="11735" xr:uid="{00000000-0005-0000-0000-0000D92D0000}"/>
    <cellStyle name="Normal 13 3 5 4" xfId="11736" xr:uid="{00000000-0005-0000-0000-0000DA2D0000}"/>
    <cellStyle name="Normal 13 3 5 4 2" xfId="11737" xr:uid="{00000000-0005-0000-0000-0000DB2D0000}"/>
    <cellStyle name="Normal 13 3 5 4 3" xfId="11738" xr:uid="{00000000-0005-0000-0000-0000DC2D0000}"/>
    <cellStyle name="Normal 13 3 5 4 4" xfId="11739" xr:uid="{00000000-0005-0000-0000-0000DD2D0000}"/>
    <cellStyle name="Normal 13 3 5 5" xfId="11740" xr:uid="{00000000-0005-0000-0000-0000DE2D0000}"/>
    <cellStyle name="Normal 13 3 5 5 2" xfId="11741" xr:uid="{00000000-0005-0000-0000-0000DF2D0000}"/>
    <cellStyle name="Normal 13 3 5 5 3" xfId="11742" xr:uid="{00000000-0005-0000-0000-0000E02D0000}"/>
    <cellStyle name="Normal 13 3 5 5 4" xfId="11743" xr:uid="{00000000-0005-0000-0000-0000E12D0000}"/>
    <cellStyle name="Normal 13 3 5 6" xfId="11744" xr:uid="{00000000-0005-0000-0000-0000E22D0000}"/>
    <cellStyle name="Normal 13 3 5 6 2" xfId="11745" xr:uid="{00000000-0005-0000-0000-0000E32D0000}"/>
    <cellStyle name="Normal 13 3 5 6 3" xfId="11746" xr:uid="{00000000-0005-0000-0000-0000E42D0000}"/>
    <cellStyle name="Normal 13 3 5 6 4" xfId="11747" xr:uid="{00000000-0005-0000-0000-0000E52D0000}"/>
    <cellStyle name="Normal 13 3 5 7" xfId="11748" xr:uid="{00000000-0005-0000-0000-0000E62D0000}"/>
    <cellStyle name="Normal 13 3 5 7 2" xfId="11749" xr:uid="{00000000-0005-0000-0000-0000E72D0000}"/>
    <cellStyle name="Normal 13 3 5 7 3" xfId="11750" xr:uid="{00000000-0005-0000-0000-0000E82D0000}"/>
    <cellStyle name="Normal 13 3 5 7 4" xfId="11751" xr:uid="{00000000-0005-0000-0000-0000E92D0000}"/>
    <cellStyle name="Normal 13 3 5 8" xfId="11752" xr:uid="{00000000-0005-0000-0000-0000EA2D0000}"/>
    <cellStyle name="Normal 13 3 5 9" xfId="11753" xr:uid="{00000000-0005-0000-0000-0000EB2D0000}"/>
    <cellStyle name="Normal 13 3 6" xfId="11754" xr:uid="{00000000-0005-0000-0000-0000EC2D0000}"/>
    <cellStyle name="Normal 13 3 6 2" xfId="11755" xr:uid="{00000000-0005-0000-0000-0000ED2D0000}"/>
    <cellStyle name="Normal 13 3 6 2 2" xfId="11756" xr:uid="{00000000-0005-0000-0000-0000EE2D0000}"/>
    <cellStyle name="Normal 13 3 6 2 3" xfId="11757" xr:uid="{00000000-0005-0000-0000-0000EF2D0000}"/>
    <cellStyle name="Normal 13 3 6 2 4" xfId="11758" xr:uid="{00000000-0005-0000-0000-0000F02D0000}"/>
    <cellStyle name="Normal 13 3 6 3" xfId="11759" xr:uid="{00000000-0005-0000-0000-0000F12D0000}"/>
    <cellStyle name="Normal 13 3 6 3 2" xfId="11760" xr:uid="{00000000-0005-0000-0000-0000F22D0000}"/>
    <cellStyle name="Normal 13 3 6 3 3" xfId="11761" xr:uid="{00000000-0005-0000-0000-0000F32D0000}"/>
    <cellStyle name="Normal 13 3 6 3 4" xfId="11762" xr:uid="{00000000-0005-0000-0000-0000F42D0000}"/>
    <cellStyle name="Normal 13 3 6 4" xfId="11763" xr:uid="{00000000-0005-0000-0000-0000F52D0000}"/>
    <cellStyle name="Normal 13 3 6 4 2" xfId="11764" xr:uid="{00000000-0005-0000-0000-0000F62D0000}"/>
    <cellStyle name="Normal 13 3 6 4 3" xfId="11765" xr:uid="{00000000-0005-0000-0000-0000F72D0000}"/>
    <cellStyle name="Normal 13 3 6 4 4" xfId="11766" xr:uid="{00000000-0005-0000-0000-0000F82D0000}"/>
    <cellStyle name="Normal 13 3 6 5" xfId="11767" xr:uid="{00000000-0005-0000-0000-0000F92D0000}"/>
    <cellStyle name="Normal 13 3 6 5 2" xfId="11768" xr:uid="{00000000-0005-0000-0000-0000FA2D0000}"/>
    <cellStyle name="Normal 13 3 6 5 3" xfId="11769" xr:uid="{00000000-0005-0000-0000-0000FB2D0000}"/>
    <cellStyle name="Normal 13 3 6 5 4" xfId="11770" xr:uid="{00000000-0005-0000-0000-0000FC2D0000}"/>
    <cellStyle name="Normal 13 3 6 6" xfId="11771" xr:uid="{00000000-0005-0000-0000-0000FD2D0000}"/>
    <cellStyle name="Normal 13 3 6 7" xfId="11772" xr:uid="{00000000-0005-0000-0000-0000FE2D0000}"/>
    <cellStyle name="Normal 13 3 6 8" xfId="11773" xr:uid="{00000000-0005-0000-0000-0000FF2D0000}"/>
    <cellStyle name="Normal 13 3 7" xfId="11774" xr:uid="{00000000-0005-0000-0000-0000002E0000}"/>
    <cellStyle name="Normal 13 3 7 2" xfId="11775" xr:uid="{00000000-0005-0000-0000-0000012E0000}"/>
    <cellStyle name="Normal 13 3 7 3" xfId="11776" xr:uid="{00000000-0005-0000-0000-0000022E0000}"/>
    <cellStyle name="Normal 13 3 7 4" xfId="11777" xr:uid="{00000000-0005-0000-0000-0000032E0000}"/>
    <cellStyle name="Normal 13 3 8" xfId="11778" xr:uid="{00000000-0005-0000-0000-0000042E0000}"/>
    <cellStyle name="Normal 13 3 8 2" xfId="11779" xr:uid="{00000000-0005-0000-0000-0000052E0000}"/>
    <cellStyle name="Normal 13 3 8 3" xfId="11780" xr:uid="{00000000-0005-0000-0000-0000062E0000}"/>
    <cellStyle name="Normal 13 3 8 4" xfId="11781" xr:uid="{00000000-0005-0000-0000-0000072E0000}"/>
    <cellStyle name="Normal 13 3 9" xfId="11782" xr:uid="{00000000-0005-0000-0000-0000082E0000}"/>
    <cellStyle name="Normal 13 3 9 2" xfId="11783" xr:uid="{00000000-0005-0000-0000-0000092E0000}"/>
    <cellStyle name="Normal 13 3 9 3" xfId="11784" xr:uid="{00000000-0005-0000-0000-00000A2E0000}"/>
    <cellStyle name="Normal 13 3 9 4" xfId="11785" xr:uid="{00000000-0005-0000-0000-00000B2E0000}"/>
    <cellStyle name="Normal 13 4" xfId="11786" xr:uid="{00000000-0005-0000-0000-00000C2E0000}"/>
    <cellStyle name="Normal 13 4 10" xfId="11787" xr:uid="{00000000-0005-0000-0000-00000D2E0000}"/>
    <cellStyle name="Normal 13 4 10 2" xfId="11788" xr:uid="{00000000-0005-0000-0000-00000E2E0000}"/>
    <cellStyle name="Normal 13 4 10 3" xfId="11789" xr:uid="{00000000-0005-0000-0000-00000F2E0000}"/>
    <cellStyle name="Normal 13 4 10 4" xfId="11790" xr:uid="{00000000-0005-0000-0000-0000102E0000}"/>
    <cellStyle name="Normal 13 4 11" xfId="11791" xr:uid="{00000000-0005-0000-0000-0000112E0000}"/>
    <cellStyle name="Normal 13 4 11 2" xfId="11792" xr:uid="{00000000-0005-0000-0000-0000122E0000}"/>
    <cellStyle name="Normal 13 4 11 3" xfId="11793" xr:uid="{00000000-0005-0000-0000-0000132E0000}"/>
    <cellStyle name="Normal 13 4 11 4" xfId="11794" xr:uid="{00000000-0005-0000-0000-0000142E0000}"/>
    <cellStyle name="Normal 13 4 12" xfId="11795" xr:uid="{00000000-0005-0000-0000-0000152E0000}"/>
    <cellStyle name="Normal 13 4 12 2" xfId="11796" xr:uid="{00000000-0005-0000-0000-0000162E0000}"/>
    <cellStyle name="Normal 13 4 12 3" xfId="11797" xr:uid="{00000000-0005-0000-0000-0000172E0000}"/>
    <cellStyle name="Normal 13 4 12 4" xfId="11798" xr:uid="{00000000-0005-0000-0000-0000182E0000}"/>
    <cellStyle name="Normal 13 4 13" xfId="11799" xr:uid="{00000000-0005-0000-0000-0000192E0000}"/>
    <cellStyle name="Normal 13 4 13 2" xfId="11800" xr:uid="{00000000-0005-0000-0000-00001A2E0000}"/>
    <cellStyle name="Normal 13 4 13 3" xfId="11801" xr:uid="{00000000-0005-0000-0000-00001B2E0000}"/>
    <cellStyle name="Normal 13 4 13 4" xfId="11802" xr:uid="{00000000-0005-0000-0000-00001C2E0000}"/>
    <cellStyle name="Normal 13 4 14" xfId="11803" xr:uid="{00000000-0005-0000-0000-00001D2E0000}"/>
    <cellStyle name="Normal 13 4 15" xfId="11804" xr:uid="{00000000-0005-0000-0000-00001E2E0000}"/>
    <cellStyle name="Normal 13 4 16" xfId="11805" xr:uid="{00000000-0005-0000-0000-00001F2E0000}"/>
    <cellStyle name="Normal 13 4 17" xfId="11806" xr:uid="{00000000-0005-0000-0000-0000202E0000}"/>
    <cellStyle name="Normal 13 4 18" xfId="11807" xr:uid="{00000000-0005-0000-0000-0000212E0000}"/>
    <cellStyle name="Normal 13 4 19" xfId="11808" xr:uid="{00000000-0005-0000-0000-0000222E0000}"/>
    <cellStyle name="Normal 13 4 2" xfId="11809" xr:uid="{00000000-0005-0000-0000-0000232E0000}"/>
    <cellStyle name="Normal 13 4 2 10" xfId="11810" xr:uid="{00000000-0005-0000-0000-0000242E0000}"/>
    <cellStyle name="Normal 13 4 2 11" xfId="11811" xr:uid="{00000000-0005-0000-0000-0000252E0000}"/>
    <cellStyle name="Normal 13 4 2 12" xfId="11812" xr:uid="{00000000-0005-0000-0000-0000262E0000}"/>
    <cellStyle name="Normal 13 4 2 13" xfId="11813" xr:uid="{00000000-0005-0000-0000-0000272E0000}"/>
    <cellStyle name="Normal 13 4 2 14" xfId="11814" xr:uid="{00000000-0005-0000-0000-0000282E0000}"/>
    <cellStyle name="Normal 13 4 2 2" xfId="11815" xr:uid="{00000000-0005-0000-0000-0000292E0000}"/>
    <cellStyle name="Normal 13 4 2 2 10" xfId="11816" xr:uid="{00000000-0005-0000-0000-00002A2E0000}"/>
    <cellStyle name="Normal 13 4 2 2 11" xfId="11817" xr:uid="{00000000-0005-0000-0000-00002B2E0000}"/>
    <cellStyle name="Normal 13 4 2 2 12" xfId="11818" xr:uid="{00000000-0005-0000-0000-00002C2E0000}"/>
    <cellStyle name="Normal 13 4 2 2 2" xfId="11819" xr:uid="{00000000-0005-0000-0000-00002D2E0000}"/>
    <cellStyle name="Normal 13 4 2 2 2 2" xfId="11820" xr:uid="{00000000-0005-0000-0000-00002E2E0000}"/>
    <cellStyle name="Normal 13 4 2 2 2 2 2" xfId="11821" xr:uid="{00000000-0005-0000-0000-00002F2E0000}"/>
    <cellStyle name="Normal 13 4 2 2 2 2 3" xfId="11822" xr:uid="{00000000-0005-0000-0000-0000302E0000}"/>
    <cellStyle name="Normal 13 4 2 2 2 2 4" xfId="11823" xr:uid="{00000000-0005-0000-0000-0000312E0000}"/>
    <cellStyle name="Normal 13 4 2 2 2 3" xfId="11824" xr:uid="{00000000-0005-0000-0000-0000322E0000}"/>
    <cellStyle name="Normal 13 4 2 2 2 3 2" xfId="11825" xr:uid="{00000000-0005-0000-0000-0000332E0000}"/>
    <cellStyle name="Normal 13 4 2 2 2 3 3" xfId="11826" xr:uid="{00000000-0005-0000-0000-0000342E0000}"/>
    <cellStyle name="Normal 13 4 2 2 2 3 4" xfId="11827" xr:uid="{00000000-0005-0000-0000-0000352E0000}"/>
    <cellStyle name="Normal 13 4 2 2 2 4" xfId="11828" xr:uid="{00000000-0005-0000-0000-0000362E0000}"/>
    <cellStyle name="Normal 13 4 2 2 2 5" xfId="11829" xr:uid="{00000000-0005-0000-0000-0000372E0000}"/>
    <cellStyle name="Normal 13 4 2 2 2 6" xfId="11830" xr:uid="{00000000-0005-0000-0000-0000382E0000}"/>
    <cellStyle name="Normal 13 4 2 2 3" xfId="11831" xr:uid="{00000000-0005-0000-0000-0000392E0000}"/>
    <cellStyle name="Normal 13 4 2 2 3 2" xfId="11832" xr:uid="{00000000-0005-0000-0000-00003A2E0000}"/>
    <cellStyle name="Normal 13 4 2 2 3 3" xfId="11833" xr:uid="{00000000-0005-0000-0000-00003B2E0000}"/>
    <cellStyle name="Normal 13 4 2 2 3 4" xfId="11834" xr:uid="{00000000-0005-0000-0000-00003C2E0000}"/>
    <cellStyle name="Normal 13 4 2 2 4" xfId="11835" xr:uid="{00000000-0005-0000-0000-00003D2E0000}"/>
    <cellStyle name="Normal 13 4 2 2 4 2" xfId="11836" xr:uid="{00000000-0005-0000-0000-00003E2E0000}"/>
    <cellStyle name="Normal 13 4 2 2 4 3" xfId="11837" xr:uid="{00000000-0005-0000-0000-00003F2E0000}"/>
    <cellStyle name="Normal 13 4 2 2 4 4" xfId="11838" xr:uid="{00000000-0005-0000-0000-0000402E0000}"/>
    <cellStyle name="Normal 13 4 2 2 5" xfId="11839" xr:uid="{00000000-0005-0000-0000-0000412E0000}"/>
    <cellStyle name="Normal 13 4 2 2 5 2" xfId="11840" xr:uid="{00000000-0005-0000-0000-0000422E0000}"/>
    <cellStyle name="Normal 13 4 2 2 5 3" xfId="11841" xr:uid="{00000000-0005-0000-0000-0000432E0000}"/>
    <cellStyle name="Normal 13 4 2 2 5 4" xfId="11842" xr:uid="{00000000-0005-0000-0000-0000442E0000}"/>
    <cellStyle name="Normal 13 4 2 2 6" xfId="11843" xr:uid="{00000000-0005-0000-0000-0000452E0000}"/>
    <cellStyle name="Normal 13 4 2 2 6 2" xfId="11844" xr:uid="{00000000-0005-0000-0000-0000462E0000}"/>
    <cellStyle name="Normal 13 4 2 2 6 3" xfId="11845" xr:uid="{00000000-0005-0000-0000-0000472E0000}"/>
    <cellStyle name="Normal 13 4 2 2 6 4" xfId="11846" xr:uid="{00000000-0005-0000-0000-0000482E0000}"/>
    <cellStyle name="Normal 13 4 2 2 7" xfId="11847" xr:uid="{00000000-0005-0000-0000-0000492E0000}"/>
    <cellStyle name="Normal 13 4 2 2 7 2" xfId="11848" xr:uid="{00000000-0005-0000-0000-00004A2E0000}"/>
    <cellStyle name="Normal 13 4 2 2 7 3" xfId="11849" xr:uid="{00000000-0005-0000-0000-00004B2E0000}"/>
    <cellStyle name="Normal 13 4 2 2 7 4" xfId="11850" xr:uid="{00000000-0005-0000-0000-00004C2E0000}"/>
    <cellStyle name="Normal 13 4 2 2 8" xfId="11851" xr:uid="{00000000-0005-0000-0000-00004D2E0000}"/>
    <cellStyle name="Normal 13 4 2 2 9" xfId="11852" xr:uid="{00000000-0005-0000-0000-00004E2E0000}"/>
    <cellStyle name="Normal 13 4 2 3" xfId="11853" xr:uid="{00000000-0005-0000-0000-00004F2E0000}"/>
    <cellStyle name="Normal 13 4 2 3 2" xfId="11854" xr:uid="{00000000-0005-0000-0000-0000502E0000}"/>
    <cellStyle name="Normal 13 4 2 3 2 2" xfId="11855" xr:uid="{00000000-0005-0000-0000-0000512E0000}"/>
    <cellStyle name="Normal 13 4 2 3 2 3" xfId="11856" xr:uid="{00000000-0005-0000-0000-0000522E0000}"/>
    <cellStyle name="Normal 13 4 2 3 2 4" xfId="11857" xr:uid="{00000000-0005-0000-0000-0000532E0000}"/>
    <cellStyle name="Normal 13 4 2 3 3" xfId="11858" xr:uid="{00000000-0005-0000-0000-0000542E0000}"/>
    <cellStyle name="Normal 13 4 2 3 3 2" xfId="11859" xr:uid="{00000000-0005-0000-0000-0000552E0000}"/>
    <cellStyle name="Normal 13 4 2 3 3 3" xfId="11860" xr:uid="{00000000-0005-0000-0000-0000562E0000}"/>
    <cellStyle name="Normal 13 4 2 3 3 4" xfId="11861" xr:uid="{00000000-0005-0000-0000-0000572E0000}"/>
    <cellStyle name="Normal 13 4 2 3 4" xfId="11862" xr:uid="{00000000-0005-0000-0000-0000582E0000}"/>
    <cellStyle name="Normal 13 4 2 3 5" xfId="11863" xr:uid="{00000000-0005-0000-0000-0000592E0000}"/>
    <cellStyle name="Normal 13 4 2 3 6" xfId="11864" xr:uid="{00000000-0005-0000-0000-00005A2E0000}"/>
    <cellStyle name="Normal 13 4 2 4" xfId="11865" xr:uid="{00000000-0005-0000-0000-00005B2E0000}"/>
    <cellStyle name="Normal 13 4 2 4 2" xfId="11866" xr:uid="{00000000-0005-0000-0000-00005C2E0000}"/>
    <cellStyle name="Normal 13 4 2 4 3" xfId="11867" xr:uid="{00000000-0005-0000-0000-00005D2E0000}"/>
    <cellStyle name="Normal 13 4 2 4 4" xfId="11868" xr:uid="{00000000-0005-0000-0000-00005E2E0000}"/>
    <cellStyle name="Normal 13 4 2 5" xfId="11869" xr:uid="{00000000-0005-0000-0000-00005F2E0000}"/>
    <cellStyle name="Normal 13 4 2 5 2" xfId="11870" xr:uid="{00000000-0005-0000-0000-0000602E0000}"/>
    <cellStyle name="Normal 13 4 2 5 3" xfId="11871" xr:uid="{00000000-0005-0000-0000-0000612E0000}"/>
    <cellStyle name="Normal 13 4 2 5 4" xfId="11872" xr:uid="{00000000-0005-0000-0000-0000622E0000}"/>
    <cellStyle name="Normal 13 4 2 6" xfId="11873" xr:uid="{00000000-0005-0000-0000-0000632E0000}"/>
    <cellStyle name="Normal 13 4 2 6 2" xfId="11874" xr:uid="{00000000-0005-0000-0000-0000642E0000}"/>
    <cellStyle name="Normal 13 4 2 6 3" xfId="11875" xr:uid="{00000000-0005-0000-0000-0000652E0000}"/>
    <cellStyle name="Normal 13 4 2 6 4" xfId="11876" xr:uid="{00000000-0005-0000-0000-0000662E0000}"/>
    <cellStyle name="Normal 13 4 2 7" xfId="11877" xr:uid="{00000000-0005-0000-0000-0000672E0000}"/>
    <cellStyle name="Normal 13 4 2 7 2" xfId="11878" xr:uid="{00000000-0005-0000-0000-0000682E0000}"/>
    <cellStyle name="Normal 13 4 2 7 3" xfId="11879" xr:uid="{00000000-0005-0000-0000-0000692E0000}"/>
    <cellStyle name="Normal 13 4 2 7 4" xfId="11880" xr:uid="{00000000-0005-0000-0000-00006A2E0000}"/>
    <cellStyle name="Normal 13 4 2 8" xfId="11881" xr:uid="{00000000-0005-0000-0000-00006B2E0000}"/>
    <cellStyle name="Normal 13 4 2 8 2" xfId="11882" xr:uid="{00000000-0005-0000-0000-00006C2E0000}"/>
    <cellStyle name="Normal 13 4 2 8 3" xfId="11883" xr:uid="{00000000-0005-0000-0000-00006D2E0000}"/>
    <cellStyle name="Normal 13 4 2 8 4" xfId="11884" xr:uid="{00000000-0005-0000-0000-00006E2E0000}"/>
    <cellStyle name="Normal 13 4 2 9" xfId="11885" xr:uid="{00000000-0005-0000-0000-00006F2E0000}"/>
    <cellStyle name="Normal 13 4 2 9 2" xfId="11886" xr:uid="{00000000-0005-0000-0000-0000702E0000}"/>
    <cellStyle name="Normal 13 4 2 9 3" xfId="11887" xr:uid="{00000000-0005-0000-0000-0000712E0000}"/>
    <cellStyle name="Normal 13 4 2 9 4" xfId="11888" xr:uid="{00000000-0005-0000-0000-0000722E0000}"/>
    <cellStyle name="Normal 13 4 20" xfId="11889" xr:uid="{00000000-0005-0000-0000-0000732E0000}"/>
    <cellStyle name="Normal 13 4 3" xfId="11890" xr:uid="{00000000-0005-0000-0000-0000742E0000}"/>
    <cellStyle name="Normal 13 4 3 10" xfId="11891" xr:uid="{00000000-0005-0000-0000-0000752E0000}"/>
    <cellStyle name="Normal 13 4 3 11" xfId="11892" xr:uid="{00000000-0005-0000-0000-0000762E0000}"/>
    <cellStyle name="Normal 13 4 3 12" xfId="11893" xr:uid="{00000000-0005-0000-0000-0000772E0000}"/>
    <cellStyle name="Normal 13 4 3 13" xfId="11894" xr:uid="{00000000-0005-0000-0000-0000782E0000}"/>
    <cellStyle name="Normal 13 4 3 14" xfId="11895" xr:uid="{00000000-0005-0000-0000-0000792E0000}"/>
    <cellStyle name="Normal 13 4 3 2" xfId="11896" xr:uid="{00000000-0005-0000-0000-00007A2E0000}"/>
    <cellStyle name="Normal 13 4 3 2 10" xfId="11897" xr:uid="{00000000-0005-0000-0000-00007B2E0000}"/>
    <cellStyle name="Normal 13 4 3 2 11" xfId="11898" xr:uid="{00000000-0005-0000-0000-00007C2E0000}"/>
    <cellStyle name="Normal 13 4 3 2 12" xfId="11899" xr:uid="{00000000-0005-0000-0000-00007D2E0000}"/>
    <cellStyle name="Normal 13 4 3 2 2" xfId="11900" xr:uid="{00000000-0005-0000-0000-00007E2E0000}"/>
    <cellStyle name="Normal 13 4 3 2 2 2" xfId="11901" xr:uid="{00000000-0005-0000-0000-00007F2E0000}"/>
    <cellStyle name="Normal 13 4 3 2 2 2 2" xfId="11902" xr:uid="{00000000-0005-0000-0000-0000802E0000}"/>
    <cellStyle name="Normal 13 4 3 2 2 2 3" xfId="11903" xr:uid="{00000000-0005-0000-0000-0000812E0000}"/>
    <cellStyle name="Normal 13 4 3 2 2 2 4" xfId="11904" xr:uid="{00000000-0005-0000-0000-0000822E0000}"/>
    <cellStyle name="Normal 13 4 3 2 2 3" xfId="11905" xr:uid="{00000000-0005-0000-0000-0000832E0000}"/>
    <cellStyle name="Normal 13 4 3 2 2 3 2" xfId="11906" xr:uid="{00000000-0005-0000-0000-0000842E0000}"/>
    <cellStyle name="Normal 13 4 3 2 2 3 3" xfId="11907" xr:uid="{00000000-0005-0000-0000-0000852E0000}"/>
    <cellStyle name="Normal 13 4 3 2 2 3 4" xfId="11908" xr:uid="{00000000-0005-0000-0000-0000862E0000}"/>
    <cellStyle name="Normal 13 4 3 2 2 4" xfId="11909" xr:uid="{00000000-0005-0000-0000-0000872E0000}"/>
    <cellStyle name="Normal 13 4 3 2 2 5" xfId="11910" xr:uid="{00000000-0005-0000-0000-0000882E0000}"/>
    <cellStyle name="Normal 13 4 3 2 2 6" xfId="11911" xr:uid="{00000000-0005-0000-0000-0000892E0000}"/>
    <cellStyle name="Normal 13 4 3 2 3" xfId="11912" xr:uid="{00000000-0005-0000-0000-00008A2E0000}"/>
    <cellStyle name="Normal 13 4 3 2 3 2" xfId="11913" xr:uid="{00000000-0005-0000-0000-00008B2E0000}"/>
    <cellStyle name="Normal 13 4 3 2 3 3" xfId="11914" xr:uid="{00000000-0005-0000-0000-00008C2E0000}"/>
    <cellStyle name="Normal 13 4 3 2 3 4" xfId="11915" xr:uid="{00000000-0005-0000-0000-00008D2E0000}"/>
    <cellStyle name="Normal 13 4 3 2 4" xfId="11916" xr:uid="{00000000-0005-0000-0000-00008E2E0000}"/>
    <cellStyle name="Normal 13 4 3 2 4 2" xfId="11917" xr:uid="{00000000-0005-0000-0000-00008F2E0000}"/>
    <cellStyle name="Normal 13 4 3 2 4 3" xfId="11918" xr:uid="{00000000-0005-0000-0000-0000902E0000}"/>
    <cellStyle name="Normal 13 4 3 2 4 4" xfId="11919" xr:uid="{00000000-0005-0000-0000-0000912E0000}"/>
    <cellStyle name="Normal 13 4 3 2 5" xfId="11920" xr:uid="{00000000-0005-0000-0000-0000922E0000}"/>
    <cellStyle name="Normal 13 4 3 2 5 2" xfId="11921" xr:uid="{00000000-0005-0000-0000-0000932E0000}"/>
    <cellStyle name="Normal 13 4 3 2 5 3" xfId="11922" xr:uid="{00000000-0005-0000-0000-0000942E0000}"/>
    <cellStyle name="Normal 13 4 3 2 5 4" xfId="11923" xr:uid="{00000000-0005-0000-0000-0000952E0000}"/>
    <cellStyle name="Normal 13 4 3 2 6" xfId="11924" xr:uid="{00000000-0005-0000-0000-0000962E0000}"/>
    <cellStyle name="Normal 13 4 3 2 6 2" xfId="11925" xr:uid="{00000000-0005-0000-0000-0000972E0000}"/>
    <cellStyle name="Normal 13 4 3 2 6 3" xfId="11926" xr:uid="{00000000-0005-0000-0000-0000982E0000}"/>
    <cellStyle name="Normal 13 4 3 2 6 4" xfId="11927" xr:uid="{00000000-0005-0000-0000-0000992E0000}"/>
    <cellStyle name="Normal 13 4 3 2 7" xfId="11928" xr:uid="{00000000-0005-0000-0000-00009A2E0000}"/>
    <cellStyle name="Normal 13 4 3 2 7 2" xfId="11929" xr:uid="{00000000-0005-0000-0000-00009B2E0000}"/>
    <cellStyle name="Normal 13 4 3 2 7 3" xfId="11930" xr:uid="{00000000-0005-0000-0000-00009C2E0000}"/>
    <cellStyle name="Normal 13 4 3 2 7 4" xfId="11931" xr:uid="{00000000-0005-0000-0000-00009D2E0000}"/>
    <cellStyle name="Normal 13 4 3 2 8" xfId="11932" xr:uid="{00000000-0005-0000-0000-00009E2E0000}"/>
    <cellStyle name="Normal 13 4 3 2 9" xfId="11933" xr:uid="{00000000-0005-0000-0000-00009F2E0000}"/>
    <cellStyle name="Normal 13 4 3 3" xfId="11934" xr:uid="{00000000-0005-0000-0000-0000A02E0000}"/>
    <cellStyle name="Normal 13 4 3 3 2" xfId="11935" xr:uid="{00000000-0005-0000-0000-0000A12E0000}"/>
    <cellStyle name="Normal 13 4 3 3 2 2" xfId="11936" xr:uid="{00000000-0005-0000-0000-0000A22E0000}"/>
    <cellStyle name="Normal 13 4 3 3 2 3" xfId="11937" xr:uid="{00000000-0005-0000-0000-0000A32E0000}"/>
    <cellStyle name="Normal 13 4 3 3 2 4" xfId="11938" xr:uid="{00000000-0005-0000-0000-0000A42E0000}"/>
    <cellStyle name="Normal 13 4 3 3 3" xfId="11939" xr:uid="{00000000-0005-0000-0000-0000A52E0000}"/>
    <cellStyle name="Normal 13 4 3 3 3 2" xfId="11940" xr:uid="{00000000-0005-0000-0000-0000A62E0000}"/>
    <cellStyle name="Normal 13 4 3 3 3 3" xfId="11941" xr:uid="{00000000-0005-0000-0000-0000A72E0000}"/>
    <cellStyle name="Normal 13 4 3 3 3 4" xfId="11942" xr:uid="{00000000-0005-0000-0000-0000A82E0000}"/>
    <cellStyle name="Normal 13 4 3 3 4" xfId="11943" xr:uid="{00000000-0005-0000-0000-0000A92E0000}"/>
    <cellStyle name="Normal 13 4 3 3 5" xfId="11944" xr:uid="{00000000-0005-0000-0000-0000AA2E0000}"/>
    <cellStyle name="Normal 13 4 3 3 6" xfId="11945" xr:uid="{00000000-0005-0000-0000-0000AB2E0000}"/>
    <cellStyle name="Normal 13 4 3 4" xfId="11946" xr:uid="{00000000-0005-0000-0000-0000AC2E0000}"/>
    <cellStyle name="Normal 13 4 3 4 2" xfId="11947" xr:uid="{00000000-0005-0000-0000-0000AD2E0000}"/>
    <cellStyle name="Normal 13 4 3 4 3" xfId="11948" xr:uid="{00000000-0005-0000-0000-0000AE2E0000}"/>
    <cellStyle name="Normal 13 4 3 4 4" xfId="11949" xr:uid="{00000000-0005-0000-0000-0000AF2E0000}"/>
    <cellStyle name="Normal 13 4 3 5" xfId="11950" xr:uid="{00000000-0005-0000-0000-0000B02E0000}"/>
    <cellStyle name="Normal 13 4 3 5 2" xfId="11951" xr:uid="{00000000-0005-0000-0000-0000B12E0000}"/>
    <cellStyle name="Normal 13 4 3 5 3" xfId="11952" xr:uid="{00000000-0005-0000-0000-0000B22E0000}"/>
    <cellStyle name="Normal 13 4 3 5 4" xfId="11953" xr:uid="{00000000-0005-0000-0000-0000B32E0000}"/>
    <cellStyle name="Normal 13 4 3 6" xfId="11954" xr:uid="{00000000-0005-0000-0000-0000B42E0000}"/>
    <cellStyle name="Normal 13 4 3 6 2" xfId="11955" xr:uid="{00000000-0005-0000-0000-0000B52E0000}"/>
    <cellStyle name="Normal 13 4 3 6 3" xfId="11956" xr:uid="{00000000-0005-0000-0000-0000B62E0000}"/>
    <cellStyle name="Normal 13 4 3 6 4" xfId="11957" xr:uid="{00000000-0005-0000-0000-0000B72E0000}"/>
    <cellStyle name="Normal 13 4 3 7" xfId="11958" xr:uid="{00000000-0005-0000-0000-0000B82E0000}"/>
    <cellStyle name="Normal 13 4 3 7 2" xfId="11959" xr:uid="{00000000-0005-0000-0000-0000B92E0000}"/>
    <cellStyle name="Normal 13 4 3 7 3" xfId="11960" xr:uid="{00000000-0005-0000-0000-0000BA2E0000}"/>
    <cellStyle name="Normal 13 4 3 7 4" xfId="11961" xr:uid="{00000000-0005-0000-0000-0000BB2E0000}"/>
    <cellStyle name="Normal 13 4 3 8" xfId="11962" xr:uid="{00000000-0005-0000-0000-0000BC2E0000}"/>
    <cellStyle name="Normal 13 4 3 8 2" xfId="11963" xr:uid="{00000000-0005-0000-0000-0000BD2E0000}"/>
    <cellStyle name="Normal 13 4 3 8 3" xfId="11964" xr:uid="{00000000-0005-0000-0000-0000BE2E0000}"/>
    <cellStyle name="Normal 13 4 3 8 4" xfId="11965" xr:uid="{00000000-0005-0000-0000-0000BF2E0000}"/>
    <cellStyle name="Normal 13 4 3 9" xfId="11966" xr:uid="{00000000-0005-0000-0000-0000C02E0000}"/>
    <cellStyle name="Normal 13 4 3 9 2" xfId="11967" xr:uid="{00000000-0005-0000-0000-0000C12E0000}"/>
    <cellStyle name="Normal 13 4 3 9 3" xfId="11968" xr:uid="{00000000-0005-0000-0000-0000C22E0000}"/>
    <cellStyle name="Normal 13 4 3 9 4" xfId="11969" xr:uid="{00000000-0005-0000-0000-0000C32E0000}"/>
    <cellStyle name="Normal 13 4 4" xfId="11970" xr:uid="{00000000-0005-0000-0000-0000C42E0000}"/>
    <cellStyle name="Normal 13 4 4 10" xfId="11971" xr:uid="{00000000-0005-0000-0000-0000C52E0000}"/>
    <cellStyle name="Normal 13 4 4 11" xfId="11972" xr:uid="{00000000-0005-0000-0000-0000C62E0000}"/>
    <cellStyle name="Normal 13 4 4 12" xfId="11973" xr:uid="{00000000-0005-0000-0000-0000C72E0000}"/>
    <cellStyle name="Normal 13 4 4 2" xfId="11974" xr:uid="{00000000-0005-0000-0000-0000C82E0000}"/>
    <cellStyle name="Normal 13 4 4 2 2" xfId="11975" xr:uid="{00000000-0005-0000-0000-0000C92E0000}"/>
    <cellStyle name="Normal 13 4 4 2 2 2" xfId="11976" xr:uid="{00000000-0005-0000-0000-0000CA2E0000}"/>
    <cellStyle name="Normal 13 4 4 2 2 3" xfId="11977" xr:uid="{00000000-0005-0000-0000-0000CB2E0000}"/>
    <cellStyle name="Normal 13 4 4 2 2 4" xfId="11978" xr:uid="{00000000-0005-0000-0000-0000CC2E0000}"/>
    <cellStyle name="Normal 13 4 4 2 3" xfId="11979" xr:uid="{00000000-0005-0000-0000-0000CD2E0000}"/>
    <cellStyle name="Normal 13 4 4 2 3 2" xfId="11980" xr:uid="{00000000-0005-0000-0000-0000CE2E0000}"/>
    <cellStyle name="Normal 13 4 4 2 3 3" xfId="11981" xr:uid="{00000000-0005-0000-0000-0000CF2E0000}"/>
    <cellStyle name="Normal 13 4 4 2 3 4" xfId="11982" xr:uid="{00000000-0005-0000-0000-0000D02E0000}"/>
    <cellStyle name="Normal 13 4 4 2 4" xfId="11983" xr:uid="{00000000-0005-0000-0000-0000D12E0000}"/>
    <cellStyle name="Normal 13 4 4 2 5" xfId="11984" xr:uid="{00000000-0005-0000-0000-0000D22E0000}"/>
    <cellStyle name="Normal 13 4 4 2 6" xfId="11985" xr:uid="{00000000-0005-0000-0000-0000D32E0000}"/>
    <cellStyle name="Normal 13 4 4 3" xfId="11986" xr:uid="{00000000-0005-0000-0000-0000D42E0000}"/>
    <cellStyle name="Normal 13 4 4 3 2" xfId="11987" xr:uid="{00000000-0005-0000-0000-0000D52E0000}"/>
    <cellStyle name="Normal 13 4 4 3 3" xfId="11988" xr:uid="{00000000-0005-0000-0000-0000D62E0000}"/>
    <cellStyle name="Normal 13 4 4 3 4" xfId="11989" xr:uid="{00000000-0005-0000-0000-0000D72E0000}"/>
    <cellStyle name="Normal 13 4 4 4" xfId="11990" xr:uid="{00000000-0005-0000-0000-0000D82E0000}"/>
    <cellStyle name="Normal 13 4 4 4 2" xfId="11991" xr:uid="{00000000-0005-0000-0000-0000D92E0000}"/>
    <cellStyle name="Normal 13 4 4 4 3" xfId="11992" xr:uid="{00000000-0005-0000-0000-0000DA2E0000}"/>
    <cellStyle name="Normal 13 4 4 4 4" xfId="11993" xr:uid="{00000000-0005-0000-0000-0000DB2E0000}"/>
    <cellStyle name="Normal 13 4 4 5" xfId="11994" xr:uid="{00000000-0005-0000-0000-0000DC2E0000}"/>
    <cellStyle name="Normal 13 4 4 5 2" xfId="11995" xr:uid="{00000000-0005-0000-0000-0000DD2E0000}"/>
    <cellStyle name="Normal 13 4 4 5 3" xfId="11996" xr:uid="{00000000-0005-0000-0000-0000DE2E0000}"/>
    <cellStyle name="Normal 13 4 4 5 4" xfId="11997" xr:uid="{00000000-0005-0000-0000-0000DF2E0000}"/>
    <cellStyle name="Normal 13 4 4 6" xfId="11998" xr:uid="{00000000-0005-0000-0000-0000E02E0000}"/>
    <cellStyle name="Normal 13 4 4 6 2" xfId="11999" xr:uid="{00000000-0005-0000-0000-0000E12E0000}"/>
    <cellStyle name="Normal 13 4 4 6 3" xfId="12000" xr:uid="{00000000-0005-0000-0000-0000E22E0000}"/>
    <cellStyle name="Normal 13 4 4 6 4" xfId="12001" xr:uid="{00000000-0005-0000-0000-0000E32E0000}"/>
    <cellStyle name="Normal 13 4 4 7" xfId="12002" xr:uid="{00000000-0005-0000-0000-0000E42E0000}"/>
    <cellStyle name="Normal 13 4 4 7 2" xfId="12003" xr:uid="{00000000-0005-0000-0000-0000E52E0000}"/>
    <cellStyle name="Normal 13 4 4 7 3" xfId="12004" xr:uid="{00000000-0005-0000-0000-0000E62E0000}"/>
    <cellStyle name="Normal 13 4 4 7 4" xfId="12005" xr:uid="{00000000-0005-0000-0000-0000E72E0000}"/>
    <cellStyle name="Normal 13 4 4 8" xfId="12006" xr:uid="{00000000-0005-0000-0000-0000E82E0000}"/>
    <cellStyle name="Normal 13 4 4 9" xfId="12007" xr:uid="{00000000-0005-0000-0000-0000E92E0000}"/>
    <cellStyle name="Normal 13 4 5" xfId="12008" xr:uid="{00000000-0005-0000-0000-0000EA2E0000}"/>
    <cellStyle name="Normal 13 4 5 10" xfId="12009" xr:uid="{00000000-0005-0000-0000-0000EB2E0000}"/>
    <cellStyle name="Normal 13 4 5 11" xfId="12010" xr:uid="{00000000-0005-0000-0000-0000EC2E0000}"/>
    <cellStyle name="Normal 13 4 5 12" xfId="12011" xr:uid="{00000000-0005-0000-0000-0000ED2E0000}"/>
    <cellStyle name="Normal 13 4 5 2" xfId="12012" xr:uid="{00000000-0005-0000-0000-0000EE2E0000}"/>
    <cellStyle name="Normal 13 4 5 2 2" xfId="12013" xr:uid="{00000000-0005-0000-0000-0000EF2E0000}"/>
    <cellStyle name="Normal 13 4 5 2 2 2" xfId="12014" xr:uid="{00000000-0005-0000-0000-0000F02E0000}"/>
    <cellStyle name="Normal 13 4 5 2 2 3" xfId="12015" xr:uid="{00000000-0005-0000-0000-0000F12E0000}"/>
    <cellStyle name="Normal 13 4 5 2 2 4" xfId="12016" xr:uid="{00000000-0005-0000-0000-0000F22E0000}"/>
    <cellStyle name="Normal 13 4 5 2 3" xfId="12017" xr:uid="{00000000-0005-0000-0000-0000F32E0000}"/>
    <cellStyle name="Normal 13 4 5 2 3 2" xfId="12018" xr:uid="{00000000-0005-0000-0000-0000F42E0000}"/>
    <cellStyle name="Normal 13 4 5 2 3 3" xfId="12019" xr:uid="{00000000-0005-0000-0000-0000F52E0000}"/>
    <cellStyle name="Normal 13 4 5 2 3 4" xfId="12020" xr:uid="{00000000-0005-0000-0000-0000F62E0000}"/>
    <cellStyle name="Normal 13 4 5 2 4" xfId="12021" xr:uid="{00000000-0005-0000-0000-0000F72E0000}"/>
    <cellStyle name="Normal 13 4 5 2 5" xfId="12022" xr:uid="{00000000-0005-0000-0000-0000F82E0000}"/>
    <cellStyle name="Normal 13 4 5 2 6" xfId="12023" xr:uid="{00000000-0005-0000-0000-0000F92E0000}"/>
    <cellStyle name="Normal 13 4 5 3" xfId="12024" xr:uid="{00000000-0005-0000-0000-0000FA2E0000}"/>
    <cellStyle name="Normal 13 4 5 3 2" xfId="12025" xr:uid="{00000000-0005-0000-0000-0000FB2E0000}"/>
    <cellStyle name="Normal 13 4 5 3 3" xfId="12026" xr:uid="{00000000-0005-0000-0000-0000FC2E0000}"/>
    <cellStyle name="Normal 13 4 5 3 4" xfId="12027" xr:uid="{00000000-0005-0000-0000-0000FD2E0000}"/>
    <cellStyle name="Normal 13 4 5 4" xfId="12028" xr:uid="{00000000-0005-0000-0000-0000FE2E0000}"/>
    <cellStyle name="Normal 13 4 5 4 2" xfId="12029" xr:uid="{00000000-0005-0000-0000-0000FF2E0000}"/>
    <cellStyle name="Normal 13 4 5 4 3" xfId="12030" xr:uid="{00000000-0005-0000-0000-0000002F0000}"/>
    <cellStyle name="Normal 13 4 5 4 4" xfId="12031" xr:uid="{00000000-0005-0000-0000-0000012F0000}"/>
    <cellStyle name="Normal 13 4 5 5" xfId="12032" xr:uid="{00000000-0005-0000-0000-0000022F0000}"/>
    <cellStyle name="Normal 13 4 5 5 2" xfId="12033" xr:uid="{00000000-0005-0000-0000-0000032F0000}"/>
    <cellStyle name="Normal 13 4 5 5 3" xfId="12034" xr:uid="{00000000-0005-0000-0000-0000042F0000}"/>
    <cellStyle name="Normal 13 4 5 5 4" xfId="12035" xr:uid="{00000000-0005-0000-0000-0000052F0000}"/>
    <cellStyle name="Normal 13 4 5 6" xfId="12036" xr:uid="{00000000-0005-0000-0000-0000062F0000}"/>
    <cellStyle name="Normal 13 4 5 6 2" xfId="12037" xr:uid="{00000000-0005-0000-0000-0000072F0000}"/>
    <cellStyle name="Normal 13 4 5 6 3" xfId="12038" xr:uid="{00000000-0005-0000-0000-0000082F0000}"/>
    <cellStyle name="Normal 13 4 5 6 4" xfId="12039" xr:uid="{00000000-0005-0000-0000-0000092F0000}"/>
    <cellStyle name="Normal 13 4 5 7" xfId="12040" xr:uid="{00000000-0005-0000-0000-00000A2F0000}"/>
    <cellStyle name="Normal 13 4 5 7 2" xfId="12041" xr:uid="{00000000-0005-0000-0000-00000B2F0000}"/>
    <cellStyle name="Normal 13 4 5 7 3" xfId="12042" xr:uid="{00000000-0005-0000-0000-00000C2F0000}"/>
    <cellStyle name="Normal 13 4 5 7 4" xfId="12043" xr:uid="{00000000-0005-0000-0000-00000D2F0000}"/>
    <cellStyle name="Normal 13 4 5 8" xfId="12044" xr:uid="{00000000-0005-0000-0000-00000E2F0000}"/>
    <cellStyle name="Normal 13 4 5 9" xfId="12045" xr:uid="{00000000-0005-0000-0000-00000F2F0000}"/>
    <cellStyle name="Normal 13 4 6" xfId="12046" xr:uid="{00000000-0005-0000-0000-0000102F0000}"/>
    <cellStyle name="Normal 13 4 6 2" xfId="12047" xr:uid="{00000000-0005-0000-0000-0000112F0000}"/>
    <cellStyle name="Normal 13 4 6 2 2" xfId="12048" xr:uid="{00000000-0005-0000-0000-0000122F0000}"/>
    <cellStyle name="Normal 13 4 6 2 3" xfId="12049" xr:uid="{00000000-0005-0000-0000-0000132F0000}"/>
    <cellStyle name="Normal 13 4 6 2 4" xfId="12050" xr:uid="{00000000-0005-0000-0000-0000142F0000}"/>
    <cellStyle name="Normal 13 4 6 3" xfId="12051" xr:uid="{00000000-0005-0000-0000-0000152F0000}"/>
    <cellStyle name="Normal 13 4 6 3 2" xfId="12052" xr:uid="{00000000-0005-0000-0000-0000162F0000}"/>
    <cellStyle name="Normal 13 4 6 3 3" xfId="12053" xr:uid="{00000000-0005-0000-0000-0000172F0000}"/>
    <cellStyle name="Normal 13 4 6 3 4" xfId="12054" xr:uid="{00000000-0005-0000-0000-0000182F0000}"/>
    <cellStyle name="Normal 13 4 6 4" xfId="12055" xr:uid="{00000000-0005-0000-0000-0000192F0000}"/>
    <cellStyle name="Normal 13 4 6 4 2" xfId="12056" xr:uid="{00000000-0005-0000-0000-00001A2F0000}"/>
    <cellStyle name="Normal 13 4 6 4 3" xfId="12057" xr:uid="{00000000-0005-0000-0000-00001B2F0000}"/>
    <cellStyle name="Normal 13 4 6 4 4" xfId="12058" xr:uid="{00000000-0005-0000-0000-00001C2F0000}"/>
    <cellStyle name="Normal 13 4 6 5" xfId="12059" xr:uid="{00000000-0005-0000-0000-00001D2F0000}"/>
    <cellStyle name="Normal 13 4 6 5 2" xfId="12060" xr:uid="{00000000-0005-0000-0000-00001E2F0000}"/>
    <cellStyle name="Normal 13 4 6 5 3" xfId="12061" xr:uid="{00000000-0005-0000-0000-00001F2F0000}"/>
    <cellStyle name="Normal 13 4 6 5 4" xfId="12062" xr:uid="{00000000-0005-0000-0000-0000202F0000}"/>
    <cellStyle name="Normal 13 4 6 6" xfId="12063" xr:uid="{00000000-0005-0000-0000-0000212F0000}"/>
    <cellStyle name="Normal 13 4 6 7" xfId="12064" xr:uid="{00000000-0005-0000-0000-0000222F0000}"/>
    <cellStyle name="Normal 13 4 6 8" xfId="12065" xr:uid="{00000000-0005-0000-0000-0000232F0000}"/>
    <cellStyle name="Normal 13 4 7" xfId="12066" xr:uid="{00000000-0005-0000-0000-0000242F0000}"/>
    <cellStyle name="Normal 13 4 7 2" xfId="12067" xr:uid="{00000000-0005-0000-0000-0000252F0000}"/>
    <cellStyle name="Normal 13 4 7 3" xfId="12068" xr:uid="{00000000-0005-0000-0000-0000262F0000}"/>
    <cellStyle name="Normal 13 4 7 4" xfId="12069" xr:uid="{00000000-0005-0000-0000-0000272F0000}"/>
    <cellStyle name="Normal 13 4 8" xfId="12070" xr:uid="{00000000-0005-0000-0000-0000282F0000}"/>
    <cellStyle name="Normal 13 4 8 2" xfId="12071" xr:uid="{00000000-0005-0000-0000-0000292F0000}"/>
    <cellStyle name="Normal 13 4 8 3" xfId="12072" xr:uid="{00000000-0005-0000-0000-00002A2F0000}"/>
    <cellStyle name="Normal 13 4 8 4" xfId="12073" xr:uid="{00000000-0005-0000-0000-00002B2F0000}"/>
    <cellStyle name="Normal 13 4 9" xfId="12074" xr:uid="{00000000-0005-0000-0000-00002C2F0000}"/>
    <cellStyle name="Normal 13 4 9 2" xfId="12075" xr:uid="{00000000-0005-0000-0000-00002D2F0000}"/>
    <cellStyle name="Normal 13 4 9 3" xfId="12076" xr:uid="{00000000-0005-0000-0000-00002E2F0000}"/>
    <cellStyle name="Normal 13 4 9 4" xfId="12077" xr:uid="{00000000-0005-0000-0000-00002F2F0000}"/>
    <cellStyle name="Normal 13 5" xfId="12078" xr:uid="{00000000-0005-0000-0000-0000302F0000}"/>
    <cellStyle name="Normal 13 5 10" xfId="12079" xr:uid="{00000000-0005-0000-0000-0000312F0000}"/>
    <cellStyle name="Normal 13 5 10 2" xfId="12080" xr:uid="{00000000-0005-0000-0000-0000322F0000}"/>
    <cellStyle name="Normal 13 5 10 3" xfId="12081" xr:uid="{00000000-0005-0000-0000-0000332F0000}"/>
    <cellStyle name="Normal 13 5 10 4" xfId="12082" xr:uid="{00000000-0005-0000-0000-0000342F0000}"/>
    <cellStyle name="Normal 13 5 11" xfId="12083" xr:uid="{00000000-0005-0000-0000-0000352F0000}"/>
    <cellStyle name="Normal 13 5 11 2" xfId="12084" xr:uid="{00000000-0005-0000-0000-0000362F0000}"/>
    <cellStyle name="Normal 13 5 11 3" xfId="12085" xr:uid="{00000000-0005-0000-0000-0000372F0000}"/>
    <cellStyle name="Normal 13 5 11 4" xfId="12086" xr:uid="{00000000-0005-0000-0000-0000382F0000}"/>
    <cellStyle name="Normal 13 5 12" xfId="12087" xr:uid="{00000000-0005-0000-0000-0000392F0000}"/>
    <cellStyle name="Normal 13 5 12 2" xfId="12088" xr:uid="{00000000-0005-0000-0000-00003A2F0000}"/>
    <cellStyle name="Normal 13 5 12 3" xfId="12089" xr:uid="{00000000-0005-0000-0000-00003B2F0000}"/>
    <cellStyle name="Normal 13 5 12 4" xfId="12090" xr:uid="{00000000-0005-0000-0000-00003C2F0000}"/>
    <cellStyle name="Normal 13 5 13" xfId="12091" xr:uid="{00000000-0005-0000-0000-00003D2F0000}"/>
    <cellStyle name="Normal 13 5 13 2" xfId="12092" xr:uid="{00000000-0005-0000-0000-00003E2F0000}"/>
    <cellStyle name="Normal 13 5 13 3" xfId="12093" xr:uid="{00000000-0005-0000-0000-00003F2F0000}"/>
    <cellStyle name="Normal 13 5 13 4" xfId="12094" xr:uid="{00000000-0005-0000-0000-0000402F0000}"/>
    <cellStyle name="Normal 13 5 14" xfId="12095" xr:uid="{00000000-0005-0000-0000-0000412F0000}"/>
    <cellStyle name="Normal 13 5 15" xfId="12096" xr:uid="{00000000-0005-0000-0000-0000422F0000}"/>
    <cellStyle name="Normal 13 5 16" xfId="12097" xr:uid="{00000000-0005-0000-0000-0000432F0000}"/>
    <cellStyle name="Normal 13 5 17" xfId="12098" xr:uid="{00000000-0005-0000-0000-0000442F0000}"/>
    <cellStyle name="Normal 13 5 18" xfId="12099" xr:uid="{00000000-0005-0000-0000-0000452F0000}"/>
    <cellStyle name="Normal 13 5 19" xfId="12100" xr:uid="{00000000-0005-0000-0000-0000462F0000}"/>
    <cellStyle name="Normal 13 5 2" xfId="12101" xr:uid="{00000000-0005-0000-0000-0000472F0000}"/>
    <cellStyle name="Normal 13 5 2 10" xfId="12102" xr:uid="{00000000-0005-0000-0000-0000482F0000}"/>
    <cellStyle name="Normal 13 5 2 11" xfId="12103" xr:uid="{00000000-0005-0000-0000-0000492F0000}"/>
    <cellStyle name="Normal 13 5 2 12" xfId="12104" xr:uid="{00000000-0005-0000-0000-00004A2F0000}"/>
    <cellStyle name="Normal 13 5 2 13" xfId="12105" xr:uid="{00000000-0005-0000-0000-00004B2F0000}"/>
    <cellStyle name="Normal 13 5 2 14" xfId="12106" xr:uid="{00000000-0005-0000-0000-00004C2F0000}"/>
    <cellStyle name="Normal 13 5 2 2" xfId="12107" xr:uid="{00000000-0005-0000-0000-00004D2F0000}"/>
    <cellStyle name="Normal 13 5 2 2 10" xfId="12108" xr:uid="{00000000-0005-0000-0000-00004E2F0000}"/>
    <cellStyle name="Normal 13 5 2 2 11" xfId="12109" xr:uid="{00000000-0005-0000-0000-00004F2F0000}"/>
    <cellStyle name="Normal 13 5 2 2 12" xfId="12110" xr:uid="{00000000-0005-0000-0000-0000502F0000}"/>
    <cellStyle name="Normal 13 5 2 2 2" xfId="12111" xr:uid="{00000000-0005-0000-0000-0000512F0000}"/>
    <cellStyle name="Normal 13 5 2 2 2 2" xfId="12112" xr:uid="{00000000-0005-0000-0000-0000522F0000}"/>
    <cellStyle name="Normal 13 5 2 2 2 2 2" xfId="12113" xr:uid="{00000000-0005-0000-0000-0000532F0000}"/>
    <cellStyle name="Normal 13 5 2 2 2 2 3" xfId="12114" xr:uid="{00000000-0005-0000-0000-0000542F0000}"/>
    <cellStyle name="Normal 13 5 2 2 2 2 4" xfId="12115" xr:uid="{00000000-0005-0000-0000-0000552F0000}"/>
    <cellStyle name="Normal 13 5 2 2 2 3" xfId="12116" xr:uid="{00000000-0005-0000-0000-0000562F0000}"/>
    <cellStyle name="Normal 13 5 2 2 2 3 2" xfId="12117" xr:uid="{00000000-0005-0000-0000-0000572F0000}"/>
    <cellStyle name="Normal 13 5 2 2 2 3 3" xfId="12118" xr:uid="{00000000-0005-0000-0000-0000582F0000}"/>
    <cellStyle name="Normal 13 5 2 2 2 3 4" xfId="12119" xr:uid="{00000000-0005-0000-0000-0000592F0000}"/>
    <cellStyle name="Normal 13 5 2 2 2 4" xfId="12120" xr:uid="{00000000-0005-0000-0000-00005A2F0000}"/>
    <cellStyle name="Normal 13 5 2 2 2 5" xfId="12121" xr:uid="{00000000-0005-0000-0000-00005B2F0000}"/>
    <cellStyle name="Normal 13 5 2 2 2 6" xfId="12122" xr:uid="{00000000-0005-0000-0000-00005C2F0000}"/>
    <cellStyle name="Normal 13 5 2 2 3" xfId="12123" xr:uid="{00000000-0005-0000-0000-00005D2F0000}"/>
    <cellStyle name="Normal 13 5 2 2 3 2" xfId="12124" xr:uid="{00000000-0005-0000-0000-00005E2F0000}"/>
    <cellStyle name="Normal 13 5 2 2 3 3" xfId="12125" xr:uid="{00000000-0005-0000-0000-00005F2F0000}"/>
    <cellStyle name="Normal 13 5 2 2 3 4" xfId="12126" xr:uid="{00000000-0005-0000-0000-0000602F0000}"/>
    <cellStyle name="Normal 13 5 2 2 4" xfId="12127" xr:uid="{00000000-0005-0000-0000-0000612F0000}"/>
    <cellStyle name="Normal 13 5 2 2 4 2" xfId="12128" xr:uid="{00000000-0005-0000-0000-0000622F0000}"/>
    <cellStyle name="Normal 13 5 2 2 4 3" xfId="12129" xr:uid="{00000000-0005-0000-0000-0000632F0000}"/>
    <cellStyle name="Normal 13 5 2 2 4 4" xfId="12130" xr:uid="{00000000-0005-0000-0000-0000642F0000}"/>
    <cellStyle name="Normal 13 5 2 2 5" xfId="12131" xr:uid="{00000000-0005-0000-0000-0000652F0000}"/>
    <cellStyle name="Normal 13 5 2 2 5 2" xfId="12132" xr:uid="{00000000-0005-0000-0000-0000662F0000}"/>
    <cellStyle name="Normal 13 5 2 2 5 3" xfId="12133" xr:uid="{00000000-0005-0000-0000-0000672F0000}"/>
    <cellStyle name="Normal 13 5 2 2 5 4" xfId="12134" xr:uid="{00000000-0005-0000-0000-0000682F0000}"/>
    <cellStyle name="Normal 13 5 2 2 6" xfId="12135" xr:uid="{00000000-0005-0000-0000-0000692F0000}"/>
    <cellStyle name="Normal 13 5 2 2 6 2" xfId="12136" xr:uid="{00000000-0005-0000-0000-00006A2F0000}"/>
    <cellStyle name="Normal 13 5 2 2 6 3" xfId="12137" xr:uid="{00000000-0005-0000-0000-00006B2F0000}"/>
    <cellStyle name="Normal 13 5 2 2 6 4" xfId="12138" xr:uid="{00000000-0005-0000-0000-00006C2F0000}"/>
    <cellStyle name="Normal 13 5 2 2 7" xfId="12139" xr:uid="{00000000-0005-0000-0000-00006D2F0000}"/>
    <cellStyle name="Normal 13 5 2 2 7 2" xfId="12140" xr:uid="{00000000-0005-0000-0000-00006E2F0000}"/>
    <cellStyle name="Normal 13 5 2 2 7 3" xfId="12141" xr:uid="{00000000-0005-0000-0000-00006F2F0000}"/>
    <cellStyle name="Normal 13 5 2 2 7 4" xfId="12142" xr:uid="{00000000-0005-0000-0000-0000702F0000}"/>
    <cellStyle name="Normal 13 5 2 2 8" xfId="12143" xr:uid="{00000000-0005-0000-0000-0000712F0000}"/>
    <cellStyle name="Normal 13 5 2 2 9" xfId="12144" xr:uid="{00000000-0005-0000-0000-0000722F0000}"/>
    <cellStyle name="Normal 13 5 2 3" xfId="12145" xr:uid="{00000000-0005-0000-0000-0000732F0000}"/>
    <cellStyle name="Normal 13 5 2 3 2" xfId="12146" xr:uid="{00000000-0005-0000-0000-0000742F0000}"/>
    <cellStyle name="Normal 13 5 2 3 2 2" xfId="12147" xr:uid="{00000000-0005-0000-0000-0000752F0000}"/>
    <cellStyle name="Normal 13 5 2 3 2 3" xfId="12148" xr:uid="{00000000-0005-0000-0000-0000762F0000}"/>
    <cellStyle name="Normal 13 5 2 3 2 4" xfId="12149" xr:uid="{00000000-0005-0000-0000-0000772F0000}"/>
    <cellStyle name="Normal 13 5 2 3 3" xfId="12150" xr:uid="{00000000-0005-0000-0000-0000782F0000}"/>
    <cellStyle name="Normal 13 5 2 3 3 2" xfId="12151" xr:uid="{00000000-0005-0000-0000-0000792F0000}"/>
    <cellStyle name="Normal 13 5 2 3 3 3" xfId="12152" xr:uid="{00000000-0005-0000-0000-00007A2F0000}"/>
    <cellStyle name="Normal 13 5 2 3 3 4" xfId="12153" xr:uid="{00000000-0005-0000-0000-00007B2F0000}"/>
    <cellStyle name="Normal 13 5 2 3 4" xfId="12154" xr:uid="{00000000-0005-0000-0000-00007C2F0000}"/>
    <cellStyle name="Normal 13 5 2 3 5" xfId="12155" xr:uid="{00000000-0005-0000-0000-00007D2F0000}"/>
    <cellStyle name="Normal 13 5 2 3 6" xfId="12156" xr:uid="{00000000-0005-0000-0000-00007E2F0000}"/>
    <cellStyle name="Normal 13 5 2 4" xfId="12157" xr:uid="{00000000-0005-0000-0000-00007F2F0000}"/>
    <cellStyle name="Normal 13 5 2 4 2" xfId="12158" xr:uid="{00000000-0005-0000-0000-0000802F0000}"/>
    <cellStyle name="Normal 13 5 2 4 3" xfId="12159" xr:uid="{00000000-0005-0000-0000-0000812F0000}"/>
    <cellStyle name="Normal 13 5 2 4 4" xfId="12160" xr:uid="{00000000-0005-0000-0000-0000822F0000}"/>
    <cellStyle name="Normal 13 5 2 5" xfId="12161" xr:uid="{00000000-0005-0000-0000-0000832F0000}"/>
    <cellStyle name="Normal 13 5 2 5 2" xfId="12162" xr:uid="{00000000-0005-0000-0000-0000842F0000}"/>
    <cellStyle name="Normal 13 5 2 5 3" xfId="12163" xr:uid="{00000000-0005-0000-0000-0000852F0000}"/>
    <cellStyle name="Normal 13 5 2 5 4" xfId="12164" xr:uid="{00000000-0005-0000-0000-0000862F0000}"/>
    <cellStyle name="Normal 13 5 2 6" xfId="12165" xr:uid="{00000000-0005-0000-0000-0000872F0000}"/>
    <cellStyle name="Normal 13 5 2 6 2" xfId="12166" xr:uid="{00000000-0005-0000-0000-0000882F0000}"/>
    <cellStyle name="Normal 13 5 2 6 3" xfId="12167" xr:uid="{00000000-0005-0000-0000-0000892F0000}"/>
    <cellStyle name="Normal 13 5 2 6 4" xfId="12168" xr:uid="{00000000-0005-0000-0000-00008A2F0000}"/>
    <cellStyle name="Normal 13 5 2 7" xfId="12169" xr:uid="{00000000-0005-0000-0000-00008B2F0000}"/>
    <cellStyle name="Normal 13 5 2 7 2" xfId="12170" xr:uid="{00000000-0005-0000-0000-00008C2F0000}"/>
    <cellStyle name="Normal 13 5 2 7 3" xfId="12171" xr:uid="{00000000-0005-0000-0000-00008D2F0000}"/>
    <cellStyle name="Normal 13 5 2 7 4" xfId="12172" xr:uid="{00000000-0005-0000-0000-00008E2F0000}"/>
    <cellStyle name="Normal 13 5 2 8" xfId="12173" xr:uid="{00000000-0005-0000-0000-00008F2F0000}"/>
    <cellStyle name="Normal 13 5 2 8 2" xfId="12174" xr:uid="{00000000-0005-0000-0000-0000902F0000}"/>
    <cellStyle name="Normal 13 5 2 8 3" xfId="12175" xr:uid="{00000000-0005-0000-0000-0000912F0000}"/>
    <cellStyle name="Normal 13 5 2 8 4" xfId="12176" xr:uid="{00000000-0005-0000-0000-0000922F0000}"/>
    <cellStyle name="Normal 13 5 2 9" xfId="12177" xr:uid="{00000000-0005-0000-0000-0000932F0000}"/>
    <cellStyle name="Normal 13 5 2 9 2" xfId="12178" xr:uid="{00000000-0005-0000-0000-0000942F0000}"/>
    <cellStyle name="Normal 13 5 2 9 3" xfId="12179" xr:uid="{00000000-0005-0000-0000-0000952F0000}"/>
    <cellStyle name="Normal 13 5 2 9 4" xfId="12180" xr:uid="{00000000-0005-0000-0000-0000962F0000}"/>
    <cellStyle name="Normal 13 5 20" xfId="12181" xr:uid="{00000000-0005-0000-0000-0000972F0000}"/>
    <cellStyle name="Normal 13 5 3" xfId="12182" xr:uid="{00000000-0005-0000-0000-0000982F0000}"/>
    <cellStyle name="Normal 13 5 3 10" xfId="12183" xr:uid="{00000000-0005-0000-0000-0000992F0000}"/>
    <cellStyle name="Normal 13 5 3 11" xfId="12184" xr:uid="{00000000-0005-0000-0000-00009A2F0000}"/>
    <cellStyle name="Normal 13 5 3 12" xfId="12185" xr:uid="{00000000-0005-0000-0000-00009B2F0000}"/>
    <cellStyle name="Normal 13 5 3 13" xfId="12186" xr:uid="{00000000-0005-0000-0000-00009C2F0000}"/>
    <cellStyle name="Normal 13 5 3 14" xfId="12187" xr:uid="{00000000-0005-0000-0000-00009D2F0000}"/>
    <cellStyle name="Normal 13 5 3 2" xfId="12188" xr:uid="{00000000-0005-0000-0000-00009E2F0000}"/>
    <cellStyle name="Normal 13 5 3 2 10" xfId="12189" xr:uid="{00000000-0005-0000-0000-00009F2F0000}"/>
    <cellStyle name="Normal 13 5 3 2 11" xfId="12190" xr:uid="{00000000-0005-0000-0000-0000A02F0000}"/>
    <cellStyle name="Normal 13 5 3 2 12" xfId="12191" xr:uid="{00000000-0005-0000-0000-0000A12F0000}"/>
    <cellStyle name="Normal 13 5 3 2 2" xfId="12192" xr:uid="{00000000-0005-0000-0000-0000A22F0000}"/>
    <cellStyle name="Normal 13 5 3 2 2 2" xfId="12193" xr:uid="{00000000-0005-0000-0000-0000A32F0000}"/>
    <cellStyle name="Normal 13 5 3 2 2 2 2" xfId="12194" xr:uid="{00000000-0005-0000-0000-0000A42F0000}"/>
    <cellStyle name="Normal 13 5 3 2 2 2 3" xfId="12195" xr:uid="{00000000-0005-0000-0000-0000A52F0000}"/>
    <cellStyle name="Normal 13 5 3 2 2 2 4" xfId="12196" xr:uid="{00000000-0005-0000-0000-0000A62F0000}"/>
    <cellStyle name="Normal 13 5 3 2 2 3" xfId="12197" xr:uid="{00000000-0005-0000-0000-0000A72F0000}"/>
    <cellStyle name="Normal 13 5 3 2 2 3 2" xfId="12198" xr:uid="{00000000-0005-0000-0000-0000A82F0000}"/>
    <cellStyle name="Normal 13 5 3 2 2 3 3" xfId="12199" xr:uid="{00000000-0005-0000-0000-0000A92F0000}"/>
    <cellStyle name="Normal 13 5 3 2 2 3 4" xfId="12200" xr:uid="{00000000-0005-0000-0000-0000AA2F0000}"/>
    <cellStyle name="Normal 13 5 3 2 2 4" xfId="12201" xr:uid="{00000000-0005-0000-0000-0000AB2F0000}"/>
    <cellStyle name="Normal 13 5 3 2 2 5" xfId="12202" xr:uid="{00000000-0005-0000-0000-0000AC2F0000}"/>
    <cellStyle name="Normal 13 5 3 2 2 6" xfId="12203" xr:uid="{00000000-0005-0000-0000-0000AD2F0000}"/>
    <cellStyle name="Normal 13 5 3 2 3" xfId="12204" xr:uid="{00000000-0005-0000-0000-0000AE2F0000}"/>
    <cellStyle name="Normal 13 5 3 2 3 2" xfId="12205" xr:uid="{00000000-0005-0000-0000-0000AF2F0000}"/>
    <cellStyle name="Normal 13 5 3 2 3 3" xfId="12206" xr:uid="{00000000-0005-0000-0000-0000B02F0000}"/>
    <cellStyle name="Normal 13 5 3 2 3 4" xfId="12207" xr:uid="{00000000-0005-0000-0000-0000B12F0000}"/>
    <cellStyle name="Normal 13 5 3 2 4" xfId="12208" xr:uid="{00000000-0005-0000-0000-0000B22F0000}"/>
    <cellStyle name="Normal 13 5 3 2 4 2" xfId="12209" xr:uid="{00000000-0005-0000-0000-0000B32F0000}"/>
    <cellStyle name="Normal 13 5 3 2 4 3" xfId="12210" xr:uid="{00000000-0005-0000-0000-0000B42F0000}"/>
    <cellStyle name="Normal 13 5 3 2 4 4" xfId="12211" xr:uid="{00000000-0005-0000-0000-0000B52F0000}"/>
    <cellStyle name="Normal 13 5 3 2 5" xfId="12212" xr:uid="{00000000-0005-0000-0000-0000B62F0000}"/>
    <cellStyle name="Normal 13 5 3 2 5 2" xfId="12213" xr:uid="{00000000-0005-0000-0000-0000B72F0000}"/>
    <cellStyle name="Normal 13 5 3 2 5 3" xfId="12214" xr:uid="{00000000-0005-0000-0000-0000B82F0000}"/>
    <cellStyle name="Normal 13 5 3 2 5 4" xfId="12215" xr:uid="{00000000-0005-0000-0000-0000B92F0000}"/>
    <cellStyle name="Normal 13 5 3 2 6" xfId="12216" xr:uid="{00000000-0005-0000-0000-0000BA2F0000}"/>
    <cellStyle name="Normal 13 5 3 2 6 2" xfId="12217" xr:uid="{00000000-0005-0000-0000-0000BB2F0000}"/>
    <cellStyle name="Normal 13 5 3 2 6 3" xfId="12218" xr:uid="{00000000-0005-0000-0000-0000BC2F0000}"/>
    <cellStyle name="Normal 13 5 3 2 6 4" xfId="12219" xr:uid="{00000000-0005-0000-0000-0000BD2F0000}"/>
    <cellStyle name="Normal 13 5 3 2 7" xfId="12220" xr:uid="{00000000-0005-0000-0000-0000BE2F0000}"/>
    <cellStyle name="Normal 13 5 3 2 7 2" xfId="12221" xr:uid="{00000000-0005-0000-0000-0000BF2F0000}"/>
    <cellStyle name="Normal 13 5 3 2 7 3" xfId="12222" xr:uid="{00000000-0005-0000-0000-0000C02F0000}"/>
    <cellStyle name="Normal 13 5 3 2 7 4" xfId="12223" xr:uid="{00000000-0005-0000-0000-0000C12F0000}"/>
    <cellStyle name="Normal 13 5 3 2 8" xfId="12224" xr:uid="{00000000-0005-0000-0000-0000C22F0000}"/>
    <cellStyle name="Normal 13 5 3 2 9" xfId="12225" xr:uid="{00000000-0005-0000-0000-0000C32F0000}"/>
    <cellStyle name="Normal 13 5 3 3" xfId="12226" xr:uid="{00000000-0005-0000-0000-0000C42F0000}"/>
    <cellStyle name="Normal 13 5 3 3 2" xfId="12227" xr:uid="{00000000-0005-0000-0000-0000C52F0000}"/>
    <cellStyle name="Normal 13 5 3 3 2 2" xfId="12228" xr:uid="{00000000-0005-0000-0000-0000C62F0000}"/>
    <cellStyle name="Normal 13 5 3 3 2 3" xfId="12229" xr:uid="{00000000-0005-0000-0000-0000C72F0000}"/>
    <cellStyle name="Normal 13 5 3 3 2 4" xfId="12230" xr:uid="{00000000-0005-0000-0000-0000C82F0000}"/>
    <cellStyle name="Normal 13 5 3 3 3" xfId="12231" xr:uid="{00000000-0005-0000-0000-0000C92F0000}"/>
    <cellStyle name="Normal 13 5 3 3 3 2" xfId="12232" xr:uid="{00000000-0005-0000-0000-0000CA2F0000}"/>
    <cellStyle name="Normal 13 5 3 3 3 3" xfId="12233" xr:uid="{00000000-0005-0000-0000-0000CB2F0000}"/>
    <cellStyle name="Normal 13 5 3 3 3 4" xfId="12234" xr:uid="{00000000-0005-0000-0000-0000CC2F0000}"/>
    <cellStyle name="Normal 13 5 3 3 4" xfId="12235" xr:uid="{00000000-0005-0000-0000-0000CD2F0000}"/>
    <cellStyle name="Normal 13 5 3 3 5" xfId="12236" xr:uid="{00000000-0005-0000-0000-0000CE2F0000}"/>
    <cellStyle name="Normal 13 5 3 3 6" xfId="12237" xr:uid="{00000000-0005-0000-0000-0000CF2F0000}"/>
    <cellStyle name="Normal 13 5 3 4" xfId="12238" xr:uid="{00000000-0005-0000-0000-0000D02F0000}"/>
    <cellStyle name="Normal 13 5 3 4 2" xfId="12239" xr:uid="{00000000-0005-0000-0000-0000D12F0000}"/>
    <cellStyle name="Normal 13 5 3 4 3" xfId="12240" xr:uid="{00000000-0005-0000-0000-0000D22F0000}"/>
    <cellStyle name="Normal 13 5 3 4 4" xfId="12241" xr:uid="{00000000-0005-0000-0000-0000D32F0000}"/>
    <cellStyle name="Normal 13 5 3 5" xfId="12242" xr:uid="{00000000-0005-0000-0000-0000D42F0000}"/>
    <cellStyle name="Normal 13 5 3 5 2" xfId="12243" xr:uid="{00000000-0005-0000-0000-0000D52F0000}"/>
    <cellStyle name="Normal 13 5 3 5 3" xfId="12244" xr:uid="{00000000-0005-0000-0000-0000D62F0000}"/>
    <cellStyle name="Normal 13 5 3 5 4" xfId="12245" xr:uid="{00000000-0005-0000-0000-0000D72F0000}"/>
    <cellStyle name="Normal 13 5 3 6" xfId="12246" xr:uid="{00000000-0005-0000-0000-0000D82F0000}"/>
    <cellStyle name="Normal 13 5 3 6 2" xfId="12247" xr:uid="{00000000-0005-0000-0000-0000D92F0000}"/>
    <cellStyle name="Normal 13 5 3 6 3" xfId="12248" xr:uid="{00000000-0005-0000-0000-0000DA2F0000}"/>
    <cellStyle name="Normal 13 5 3 6 4" xfId="12249" xr:uid="{00000000-0005-0000-0000-0000DB2F0000}"/>
    <cellStyle name="Normal 13 5 3 7" xfId="12250" xr:uid="{00000000-0005-0000-0000-0000DC2F0000}"/>
    <cellStyle name="Normal 13 5 3 7 2" xfId="12251" xr:uid="{00000000-0005-0000-0000-0000DD2F0000}"/>
    <cellStyle name="Normal 13 5 3 7 3" xfId="12252" xr:uid="{00000000-0005-0000-0000-0000DE2F0000}"/>
    <cellStyle name="Normal 13 5 3 7 4" xfId="12253" xr:uid="{00000000-0005-0000-0000-0000DF2F0000}"/>
    <cellStyle name="Normal 13 5 3 8" xfId="12254" xr:uid="{00000000-0005-0000-0000-0000E02F0000}"/>
    <cellStyle name="Normal 13 5 3 8 2" xfId="12255" xr:uid="{00000000-0005-0000-0000-0000E12F0000}"/>
    <cellStyle name="Normal 13 5 3 8 3" xfId="12256" xr:uid="{00000000-0005-0000-0000-0000E22F0000}"/>
    <cellStyle name="Normal 13 5 3 8 4" xfId="12257" xr:uid="{00000000-0005-0000-0000-0000E32F0000}"/>
    <cellStyle name="Normal 13 5 3 9" xfId="12258" xr:uid="{00000000-0005-0000-0000-0000E42F0000}"/>
    <cellStyle name="Normal 13 5 3 9 2" xfId="12259" xr:uid="{00000000-0005-0000-0000-0000E52F0000}"/>
    <cellStyle name="Normal 13 5 3 9 3" xfId="12260" xr:uid="{00000000-0005-0000-0000-0000E62F0000}"/>
    <cellStyle name="Normal 13 5 3 9 4" xfId="12261" xr:uid="{00000000-0005-0000-0000-0000E72F0000}"/>
    <cellStyle name="Normal 13 5 4" xfId="12262" xr:uid="{00000000-0005-0000-0000-0000E82F0000}"/>
    <cellStyle name="Normal 13 5 4 10" xfId="12263" xr:uid="{00000000-0005-0000-0000-0000E92F0000}"/>
    <cellStyle name="Normal 13 5 4 11" xfId="12264" xr:uid="{00000000-0005-0000-0000-0000EA2F0000}"/>
    <cellStyle name="Normal 13 5 4 12" xfId="12265" xr:uid="{00000000-0005-0000-0000-0000EB2F0000}"/>
    <cellStyle name="Normal 13 5 4 2" xfId="12266" xr:uid="{00000000-0005-0000-0000-0000EC2F0000}"/>
    <cellStyle name="Normal 13 5 4 2 2" xfId="12267" xr:uid="{00000000-0005-0000-0000-0000ED2F0000}"/>
    <cellStyle name="Normal 13 5 4 2 2 2" xfId="12268" xr:uid="{00000000-0005-0000-0000-0000EE2F0000}"/>
    <cellStyle name="Normal 13 5 4 2 2 3" xfId="12269" xr:uid="{00000000-0005-0000-0000-0000EF2F0000}"/>
    <cellStyle name="Normal 13 5 4 2 2 4" xfId="12270" xr:uid="{00000000-0005-0000-0000-0000F02F0000}"/>
    <cellStyle name="Normal 13 5 4 2 3" xfId="12271" xr:uid="{00000000-0005-0000-0000-0000F12F0000}"/>
    <cellStyle name="Normal 13 5 4 2 3 2" xfId="12272" xr:uid="{00000000-0005-0000-0000-0000F22F0000}"/>
    <cellStyle name="Normal 13 5 4 2 3 3" xfId="12273" xr:uid="{00000000-0005-0000-0000-0000F32F0000}"/>
    <cellStyle name="Normal 13 5 4 2 3 4" xfId="12274" xr:uid="{00000000-0005-0000-0000-0000F42F0000}"/>
    <cellStyle name="Normal 13 5 4 2 4" xfId="12275" xr:uid="{00000000-0005-0000-0000-0000F52F0000}"/>
    <cellStyle name="Normal 13 5 4 2 5" xfId="12276" xr:uid="{00000000-0005-0000-0000-0000F62F0000}"/>
    <cellStyle name="Normal 13 5 4 2 6" xfId="12277" xr:uid="{00000000-0005-0000-0000-0000F72F0000}"/>
    <cellStyle name="Normal 13 5 4 3" xfId="12278" xr:uid="{00000000-0005-0000-0000-0000F82F0000}"/>
    <cellStyle name="Normal 13 5 4 3 2" xfId="12279" xr:uid="{00000000-0005-0000-0000-0000F92F0000}"/>
    <cellStyle name="Normal 13 5 4 3 3" xfId="12280" xr:uid="{00000000-0005-0000-0000-0000FA2F0000}"/>
    <cellStyle name="Normal 13 5 4 3 4" xfId="12281" xr:uid="{00000000-0005-0000-0000-0000FB2F0000}"/>
    <cellStyle name="Normal 13 5 4 4" xfId="12282" xr:uid="{00000000-0005-0000-0000-0000FC2F0000}"/>
    <cellStyle name="Normal 13 5 4 4 2" xfId="12283" xr:uid="{00000000-0005-0000-0000-0000FD2F0000}"/>
    <cellStyle name="Normal 13 5 4 4 3" xfId="12284" xr:uid="{00000000-0005-0000-0000-0000FE2F0000}"/>
    <cellStyle name="Normal 13 5 4 4 4" xfId="12285" xr:uid="{00000000-0005-0000-0000-0000FF2F0000}"/>
    <cellStyle name="Normal 13 5 4 5" xfId="12286" xr:uid="{00000000-0005-0000-0000-000000300000}"/>
    <cellStyle name="Normal 13 5 4 5 2" xfId="12287" xr:uid="{00000000-0005-0000-0000-000001300000}"/>
    <cellStyle name="Normal 13 5 4 5 3" xfId="12288" xr:uid="{00000000-0005-0000-0000-000002300000}"/>
    <cellStyle name="Normal 13 5 4 5 4" xfId="12289" xr:uid="{00000000-0005-0000-0000-000003300000}"/>
    <cellStyle name="Normal 13 5 4 6" xfId="12290" xr:uid="{00000000-0005-0000-0000-000004300000}"/>
    <cellStyle name="Normal 13 5 4 6 2" xfId="12291" xr:uid="{00000000-0005-0000-0000-000005300000}"/>
    <cellStyle name="Normal 13 5 4 6 3" xfId="12292" xr:uid="{00000000-0005-0000-0000-000006300000}"/>
    <cellStyle name="Normal 13 5 4 6 4" xfId="12293" xr:uid="{00000000-0005-0000-0000-000007300000}"/>
    <cellStyle name="Normal 13 5 4 7" xfId="12294" xr:uid="{00000000-0005-0000-0000-000008300000}"/>
    <cellStyle name="Normal 13 5 4 7 2" xfId="12295" xr:uid="{00000000-0005-0000-0000-000009300000}"/>
    <cellStyle name="Normal 13 5 4 7 3" xfId="12296" xr:uid="{00000000-0005-0000-0000-00000A300000}"/>
    <cellStyle name="Normal 13 5 4 7 4" xfId="12297" xr:uid="{00000000-0005-0000-0000-00000B300000}"/>
    <cellStyle name="Normal 13 5 4 8" xfId="12298" xr:uid="{00000000-0005-0000-0000-00000C300000}"/>
    <cellStyle name="Normal 13 5 4 9" xfId="12299" xr:uid="{00000000-0005-0000-0000-00000D300000}"/>
    <cellStyle name="Normal 13 5 5" xfId="12300" xr:uid="{00000000-0005-0000-0000-00000E300000}"/>
    <cellStyle name="Normal 13 5 5 10" xfId="12301" xr:uid="{00000000-0005-0000-0000-00000F300000}"/>
    <cellStyle name="Normal 13 5 5 11" xfId="12302" xr:uid="{00000000-0005-0000-0000-000010300000}"/>
    <cellStyle name="Normal 13 5 5 12" xfId="12303" xr:uid="{00000000-0005-0000-0000-000011300000}"/>
    <cellStyle name="Normal 13 5 5 2" xfId="12304" xr:uid="{00000000-0005-0000-0000-000012300000}"/>
    <cellStyle name="Normal 13 5 5 2 2" xfId="12305" xr:uid="{00000000-0005-0000-0000-000013300000}"/>
    <cellStyle name="Normal 13 5 5 2 2 2" xfId="12306" xr:uid="{00000000-0005-0000-0000-000014300000}"/>
    <cellStyle name="Normal 13 5 5 2 2 3" xfId="12307" xr:uid="{00000000-0005-0000-0000-000015300000}"/>
    <cellStyle name="Normal 13 5 5 2 2 4" xfId="12308" xr:uid="{00000000-0005-0000-0000-000016300000}"/>
    <cellStyle name="Normal 13 5 5 2 3" xfId="12309" xr:uid="{00000000-0005-0000-0000-000017300000}"/>
    <cellStyle name="Normal 13 5 5 2 3 2" xfId="12310" xr:uid="{00000000-0005-0000-0000-000018300000}"/>
    <cellStyle name="Normal 13 5 5 2 3 3" xfId="12311" xr:uid="{00000000-0005-0000-0000-000019300000}"/>
    <cellStyle name="Normal 13 5 5 2 3 4" xfId="12312" xr:uid="{00000000-0005-0000-0000-00001A300000}"/>
    <cellStyle name="Normal 13 5 5 2 4" xfId="12313" xr:uid="{00000000-0005-0000-0000-00001B300000}"/>
    <cellStyle name="Normal 13 5 5 2 5" xfId="12314" xr:uid="{00000000-0005-0000-0000-00001C300000}"/>
    <cellStyle name="Normal 13 5 5 2 6" xfId="12315" xr:uid="{00000000-0005-0000-0000-00001D300000}"/>
    <cellStyle name="Normal 13 5 5 3" xfId="12316" xr:uid="{00000000-0005-0000-0000-00001E300000}"/>
    <cellStyle name="Normal 13 5 5 3 2" xfId="12317" xr:uid="{00000000-0005-0000-0000-00001F300000}"/>
    <cellStyle name="Normal 13 5 5 3 3" xfId="12318" xr:uid="{00000000-0005-0000-0000-000020300000}"/>
    <cellStyle name="Normal 13 5 5 3 4" xfId="12319" xr:uid="{00000000-0005-0000-0000-000021300000}"/>
    <cellStyle name="Normal 13 5 5 4" xfId="12320" xr:uid="{00000000-0005-0000-0000-000022300000}"/>
    <cellStyle name="Normal 13 5 5 4 2" xfId="12321" xr:uid="{00000000-0005-0000-0000-000023300000}"/>
    <cellStyle name="Normal 13 5 5 4 3" xfId="12322" xr:uid="{00000000-0005-0000-0000-000024300000}"/>
    <cellStyle name="Normal 13 5 5 4 4" xfId="12323" xr:uid="{00000000-0005-0000-0000-000025300000}"/>
    <cellStyle name="Normal 13 5 5 5" xfId="12324" xr:uid="{00000000-0005-0000-0000-000026300000}"/>
    <cellStyle name="Normal 13 5 5 5 2" xfId="12325" xr:uid="{00000000-0005-0000-0000-000027300000}"/>
    <cellStyle name="Normal 13 5 5 5 3" xfId="12326" xr:uid="{00000000-0005-0000-0000-000028300000}"/>
    <cellStyle name="Normal 13 5 5 5 4" xfId="12327" xr:uid="{00000000-0005-0000-0000-000029300000}"/>
    <cellStyle name="Normal 13 5 5 6" xfId="12328" xr:uid="{00000000-0005-0000-0000-00002A300000}"/>
    <cellStyle name="Normal 13 5 5 6 2" xfId="12329" xr:uid="{00000000-0005-0000-0000-00002B300000}"/>
    <cellStyle name="Normal 13 5 5 6 3" xfId="12330" xr:uid="{00000000-0005-0000-0000-00002C300000}"/>
    <cellStyle name="Normal 13 5 5 6 4" xfId="12331" xr:uid="{00000000-0005-0000-0000-00002D300000}"/>
    <cellStyle name="Normal 13 5 5 7" xfId="12332" xr:uid="{00000000-0005-0000-0000-00002E300000}"/>
    <cellStyle name="Normal 13 5 5 7 2" xfId="12333" xr:uid="{00000000-0005-0000-0000-00002F300000}"/>
    <cellStyle name="Normal 13 5 5 7 3" xfId="12334" xr:uid="{00000000-0005-0000-0000-000030300000}"/>
    <cellStyle name="Normal 13 5 5 7 4" xfId="12335" xr:uid="{00000000-0005-0000-0000-000031300000}"/>
    <cellStyle name="Normal 13 5 5 8" xfId="12336" xr:uid="{00000000-0005-0000-0000-000032300000}"/>
    <cellStyle name="Normal 13 5 5 9" xfId="12337" xr:uid="{00000000-0005-0000-0000-000033300000}"/>
    <cellStyle name="Normal 13 5 6" xfId="12338" xr:uid="{00000000-0005-0000-0000-000034300000}"/>
    <cellStyle name="Normal 13 5 6 2" xfId="12339" xr:uid="{00000000-0005-0000-0000-000035300000}"/>
    <cellStyle name="Normal 13 5 6 2 2" xfId="12340" xr:uid="{00000000-0005-0000-0000-000036300000}"/>
    <cellStyle name="Normal 13 5 6 2 3" xfId="12341" xr:uid="{00000000-0005-0000-0000-000037300000}"/>
    <cellStyle name="Normal 13 5 6 2 4" xfId="12342" xr:uid="{00000000-0005-0000-0000-000038300000}"/>
    <cellStyle name="Normal 13 5 6 3" xfId="12343" xr:uid="{00000000-0005-0000-0000-000039300000}"/>
    <cellStyle name="Normal 13 5 6 3 2" xfId="12344" xr:uid="{00000000-0005-0000-0000-00003A300000}"/>
    <cellStyle name="Normal 13 5 6 3 3" xfId="12345" xr:uid="{00000000-0005-0000-0000-00003B300000}"/>
    <cellStyle name="Normal 13 5 6 3 4" xfId="12346" xr:uid="{00000000-0005-0000-0000-00003C300000}"/>
    <cellStyle name="Normal 13 5 6 4" xfId="12347" xr:uid="{00000000-0005-0000-0000-00003D300000}"/>
    <cellStyle name="Normal 13 5 6 4 2" xfId="12348" xr:uid="{00000000-0005-0000-0000-00003E300000}"/>
    <cellStyle name="Normal 13 5 6 4 3" xfId="12349" xr:uid="{00000000-0005-0000-0000-00003F300000}"/>
    <cellStyle name="Normal 13 5 6 4 4" xfId="12350" xr:uid="{00000000-0005-0000-0000-000040300000}"/>
    <cellStyle name="Normal 13 5 6 5" xfId="12351" xr:uid="{00000000-0005-0000-0000-000041300000}"/>
    <cellStyle name="Normal 13 5 6 5 2" xfId="12352" xr:uid="{00000000-0005-0000-0000-000042300000}"/>
    <cellStyle name="Normal 13 5 6 5 3" xfId="12353" xr:uid="{00000000-0005-0000-0000-000043300000}"/>
    <cellStyle name="Normal 13 5 6 5 4" xfId="12354" xr:uid="{00000000-0005-0000-0000-000044300000}"/>
    <cellStyle name="Normal 13 5 6 6" xfId="12355" xr:uid="{00000000-0005-0000-0000-000045300000}"/>
    <cellStyle name="Normal 13 5 6 7" xfId="12356" xr:uid="{00000000-0005-0000-0000-000046300000}"/>
    <cellStyle name="Normal 13 5 6 8" xfId="12357" xr:uid="{00000000-0005-0000-0000-000047300000}"/>
    <cellStyle name="Normal 13 5 7" xfId="12358" xr:uid="{00000000-0005-0000-0000-000048300000}"/>
    <cellStyle name="Normal 13 5 7 2" xfId="12359" xr:uid="{00000000-0005-0000-0000-000049300000}"/>
    <cellStyle name="Normal 13 5 7 3" xfId="12360" xr:uid="{00000000-0005-0000-0000-00004A300000}"/>
    <cellStyle name="Normal 13 5 7 4" xfId="12361" xr:uid="{00000000-0005-0000-0000-00004B300000}"/>
    <cellStyle name="Normal 13 5 8" xfId="12362" xr:uid="{00000000-0005-0000-0000-00004C300000}"/>
    <cellStyle name="Normal 13 5 8 2" xfId="12363" xr:uid="{00000000-0005-0000-0000-00004D300000}"/>
    <cellStyle name="Normal 13 5 8 3" xfId="12364" xr:uid="{00000000-0005-0000-0000-00004E300000}"/>
    <cellStyle name="Normal 13 5 8 4" xfId="12365" xr:uid="{00000000-0005-0000-0000-00004F300000}"/>
    <cellStyle name="Normal 13 5 9" xfId="12366" xr:uid="{00000000-0005-0000-0000-000050300000}"/>
    <cellStyle name="Normal 13 5 9 2" xfId="12367" xr:uid="{00000000-0005-0000-0000-000051300000}"/>
    <cellStyle name="Normal 13 5 9 3" xfId="12368" xr:uid="{00000000-0005-0000-0000-000052300000}"/>
    <cellStyle name="Normal 13 5 9 4" xfId="12369" xr:uid="{00000000-0005-0000-0000-000053300000}"/>
    <cellStyle name="Normal 13 6" xfId="12370" xr:uid="{00000000-0005-0000-0000-000054300000}"/>
    <cellStyle name="Normal 13 6 10" xfId="12371" xr:uid="{00000000-0005-0000-0000-000055300000}"/>
    <cellStyle name="Normal 13 6 10 2" xfId="12372" xr:uid="{00000000-0005-0000-0000-000056300000}"/>
    <cellStyle name="Normal 13 6 10 3" xfId="12373" xr:uid="{00000000-0005-0000-0000-000057300000}"/>
    <cellStyle name="Normal 13 6 10 4" xfId="12374" xr:uid="{00000000-0005-0000-0000-000058300000}"/>
    <cellStyle name="Normal 13 6 11" xfId="12375" xr:uid="{00000000-0005-0000-0000-000059300000}"/>
    <cellStyle name="Normal 13 6 11 2" xfId="12376" xr:uid="{00000000-0005-0000-0000-00005A300000}"/>
    <cellStyle name="Normal 13 6 11 3" xfId="12377" xr:uid="{00000000-0005-0000-0000-00005B300000}"/>
    <cellStyle name="Normal 13 6 11 4" xfId="12378" xr:uid="{00000000-0005-0000-0000-00005C300000}"/>
    <cellStyle name="Normal 13 6 12" xfId="12379" xr:uid="{00000000-0005-0000-0000-00005D300000}"/>
    <cellStyle name="Normal 13 6 12 2" xfId="12380" xr:uid="{00000000-0005-0000-0000-00005E300000}"/>
    <cellStyle name="Normal 13 6 12 3" xfId="12381" xr:uid="{00000000-0005-0000-0000-00005F300000}"/>
    <cellStyle name="Normal 13 6 12 4" xfId="12382" xr:uid="{00000000-0005-0000-0000-000060300000}"/>
    <cellStyle name="Normal 13 6 13" xfId="12383" xr:uid="{00000000-0005-0000-0000-000061300000}"/>
    <cellStyle name="Normal 13 6 13 2" xfId="12384" xr:uid="{00000000-0005-0000-0000-000062300000}"/>
    <cellStyle name="Normal 13 6 13 3" xfId="12385" xr:uid="{00000000-0005-0000-0000-000063300000}"/>
    <cellStyle name="Normal 13 6 13 4" xfId="12386" xr:uid="{00000000-0005-0000-0000-000064300000}"/>
    <cellStyle name="Normal 13 6 14" xfId="12387" xr:uid="{00000000-0005-0000-0000-000065300000}"/>
    <cellStyle name="Normal 13 6 15" xfId="12388" xr:uid="{00000000-0005-0000-0000-000066300000}"/>
    <cellStyle name="Normal 13 6 16" xfId="12389" xr:uid="{00000000-0005-0000-0000-000067300000}"/>
    <cellStyle name="Normal 13 6 17" xfId="12390" xr:uid="{00000000-0005-0000-0000-000068300000}"/>
    <cellStyle name="Normal 13 6 18" xfId="12391" xr:uid="{00000000-0005-0000-0000-000069300000}"/>
    <cellStyle name="Normal 13 6 19" xfId="12392" xr:uid="{00000000-0005-0000-0000-00006A300000}"/>
    <cellStyle name="Normal 13 6 2" xfId="12393" xr:uid="{00000000-0005-0000-0000-00006B300000}"/>
    <cellStyle name="Normal 13 6 2 10" xfId="12394" xr:uid="{00000000-0005-0000-0000-00006C300000}"/>
    <cellStyle name="Normal 13 6 2 11" xfId="12395" xr:uid="{00000000-0005-0000-0000-00006D300000}"/>
    <cellStyle name="Normal 13 6 2 12" xfId="12396" xr:uid="{00000000-0005-0000-0000-00006E300000}"/>
    <cellStyle name="Normal 13 6 2 13" xfId="12397" xr:uid="{00000000-0005-0000-0000-00006F300000}"/>
    <cellStyle name="Normal 13 6 2 14" xfId="12398" xr:uid="{00000000-0005-0000-0000-000070300000}"/>
    <cellStyle name="Normal 13 6 2 2" xfId="12399" xr:uid="{00000000-0005-0000-0000-000071300000}"/>
    <cellStyle name="Normal 13 6 2 2 10" xfId="12400" xr:uid="{00000000-0005-0000-0000-000072300000}"/>
    <cellStyle name="Normal 13 6 2 2 11" xfId="12401" xr:uid="{00000000-0005-0000-0000-000073300000}"/>
    <cellStyle name="Normal 13 6 2 2 12" xfId="12402" xr:uid="{00000000-0005-0000-0000-000074300000}"/>
    <cellStyle name="Normal 13 6 2 2 2" xfId="12403" xr:uid="{00000000-0005-0000-0000-000075300000}"/>
    <cellStyle name="Normal 13 6 2 2 2 2" xfId="12404" xr:uid="{00000000-0005-0000-0000-000076300000}"/>
    <cellStyle name="Normal 13 6 2 2 2 2 2" xfId="12405" xr:uid="{00000000-0005-0000-0000-000077300000}"/>
    <cellStyle name="Normal 13 6 2 2 2 2 3" xfId="12406" xr:uid="{00000000-0005-0000-0000-000078300000}"/>
    <cellStyle name="Normal 13 6 2 2 2 2 4" xfId="12407" xr:uid="{00000000-0005-0000-0000-000079300000}"/>
    <cellStyle name="Normal 13 6 2 2 2 3" xfId="12408" xr:uid="{00000000-0005-0000-0000-00007A300000}"/>
    <cellStyle name="Normal 13 6 2 2 2 3 2" xfId="12409" xr:uid="{00000000-0005-0000-0000-00007B300000}"/>
    <cellStyle name="Normal 13 6 2 2 2 3 3" xfId="12410" xr:uid="{00000000-0005-0000-0000-00007C300000}"/>
    <cellStyle name="Normal 13 6 2 2 2 3 4" xfId="12411" xr:uid="{00000000-0005-0000-0000-00007D300000}"/>
    <cellStyle name="Normal 13 6 2 2 2 4" xfId="12412" xr:uid="{00000000-0005-0000-0000-00007E300000}"/>
    <cellStyle name="Normal 13 6 2 2 2 5" xfId="12413" xr:uid="{00000000-0005-0000-0000-00007F300000}"/>
    <cellStyle name="Normal 13 6 2 2 2 6" xfId="12414" xr:uid="{00000000-0005-0000-0000-000080300000}"/>
    <cellStyle name="Normal 13 6 2 2 3" xfId="12415" xr:uid="{00000000-0005-0000-0000-000081300000}"/>
    <cellStyle name="Normal 13 6 2 2 3 2" xfId="12416" xr:uid="{00000000-0005-0000-0000-000082300000}"/>
    <cellStyle name="Normal 13 6 2 2 3 3" xfId="12417" xr:uid="{00000000-0005-0000-0000-000083300000}"/>
    <cellStyle name="Normal 13 6 2 2 3 4" xfId="12418" xr:uid="{00000000-0005-0000-0000-000084300000}"/>
    <cellStyle name="Normal 13 6 2 2 4" xfId="12419" xr:uid="{00000000-0005-0000-0000-000085300000}"/>
    <cellStyle name="Normal 13 6 2 2 4 2" xfId="12420" xr:uid="{00000000-0005-0000-0000-000086300000}"/>
    <cellStyle name="Normal 13 6 2 2 4 3" xfId="12421" xr:uid="{00000000-0005-0000-0000-000087300000}"/>
    <cellStyle name="Normal 13 6 2 2 4 4" xfId="12422" xr:uid="{00000000-0005-0000-0000-000088300000}"/>
    <cellStyle name="Normal 13 6 2 2 5" xfId="12423" xr:uid="{00000000-0005-0000-0000-000089300000}"/>
    <cellStyle name="Normal 13 6 2 2 5 2" xfId="12424" xr:uid="{00000000-0005-0000-0000-00008A300000}"/>
    <cellStyle name="Normal 13 6 2 2 5 3" xfId="12425" xr:uid="{00000000-0005-0000-0000-00008B300000}"/>
    <cellStyle name="Normal 13 6 2 2 5 4" xfId="12426" xr:uid="{00000000-0005-0000-0000-00008C300000}"/>
    <cellStyle name="Normal 13 6 2 2 6" xfId="12427" xr:uid="{00000000-0005-0000-0000-00008D300000}"/>
    <cellStyle name="Normal 13 6 2 2 6 2" xfId="12428" xr:uid="{00000000-0005-0000-0000-00008E300000}"/>
    <cellStyle name="Normal 13 6 2 2 6 3" xfId="12429" xr:uid="{00000000-0005-0000-0000-00008F300000}"/>
    <cellStyle name="Normal 13 6 2 2 6 4" xfId="12430" xr:uid="{00000000-0005-0000-0000-000090300000}"/>
    <cellStyle name="Normal 13 6 2 2 7" xfId="12431" xr:uid="{00000000-0005-0000-0000-000091300000}"/>
    <cellStyle name="Normal 13 6 2 2 7 2" xfId="12432" xr:uid="{00000000-0005-0000-0000-000092300000}"/>
    <cellStyle name="Normal 13 6 2 2 7 3" xfId="12433" xr:uid="{00000000-0005-0000-0000-000093300000}"/>
    <cellStyle name="Normal 13 6 2 2 7 4" xfId="12434" xr:uid="{00000000-0005-0000-0000-000094300000}"/>
    <cellStyle name="Normal 13 6 2 2 8" xfId="12435" xr:uid="{00000000-0005-0000-0000-000095300000}"/>
    <cellStyle name="Normal 13 6 2 2 9" xfId="12436" xr:uid="{00000000-0005-0000-0000-000096300000}"/>
    <cellStyle name="Normal 13 6 2 3" xfId="12437" xr:uid="{00000000-0005-0000-0000-000097300000}"/>
    <cellStyle name="Normal 13 6 2 3 2" xfId="12438" xr:uid="{00000000-0005-0000-0000-000098300000}"/>
    <cellStyle name="Normal 13 6 2 3 2 2" xfId="12439" xr:uid="{00000000-0005-0000-0000-000099300000}"/>
    <cellStyle name="Normal 13 6 2 3 2 3" xfId="12440" xr:uid="{00000000-0005-0000-0000-00009A300000}"/>
    <cellStyle name="Normal 13 6 2 3 2 4" xfId="12441" xr:uid="{00000000-0005-0000-0000-00009B300000}"/>
    <cellStyle name="Normal 13 6 2 3 3" xfId="12442" xr:uid="{00000000-0005-0000-0000-00009C300000}"/>
    <cellStyle name="Normal 13 6 2 3 3 2" xfId="12443" xr:uid="{00000000-0005-0000-0000-00009D300000}"/>
    <cellStyle name="Normal 13 6 2 3 3 3" xfId="12444" xr:uid="{00000000-0005-0000-0000-00009E300000}"/>
    <cellStyle name="Normal 13 6 2 3 3 4" xfId="12445" xr:uid="{00000000-0005-0000-0000-00009F300000}"/>
    <cellStyle name="Normal 13 6 2 3 4" xfId="12446" xr:uid="{00000000-0005-0000-0000-0000A0300000}"/>
    <cellStyle name="Normal 13 6 2 3 5" xfId="12447" xr:uid="{00000000-0005-0000-0000-0000A1300000}"/>
    <cellStyle name="Normal 13 6 2 3 6" xfId="12448" xr:uid="{00000000-0005-0000-0000-0000A2300000}"/>
    <cellStyle name="Normal 13 6 2 4" xfId="12449" xr:uid="{00000000-0005-0000-0000-0000A3300000}"/>
    <cellStyle name="Normal 13 6 2 4 2" xfId="12450" xr:uid="{00000000-0005-0000-0000-0000A4300000}"/>
    <cellStyle name="Normal 13 6 2 4 3" xfId="12451" xr:uid="{00000000-0005-0000-0000-0000A5300000}"/>
    <cellStyle name="Normal 13 6 2 4 4" xfId="12452" xr:uid="{00000000-0005-0000-0000-0000A6300000}"/>
    <cellStyle name="Normal 13 6 2 5" xfId="12453" xr:uid="{00000000-0005-0000-0000-0000A7300000}"/>
    <cellStyle name="Normal 13 6 2 5 2" xfId="12454" xr:uid="{00000000-0005-0000-0000-0000A8300000}"/>
    <cellStyle name="Normal 13 6 2 5 3" xfId="12455" xr:uid="{00000000-0005-0000-0000-0000A9300000}"/>
    <cellStyle name="Normal 13 6 2 5 4" xfId="12456" xr:uid="{00000000-0005-0000-0000-0000AA300000}"/>
    <cellStyle name="Normal 13 6 2 6" xfId="12457" xr:uid="{00000000-0005-0000-0000-0000AB300000}"/>
    <cellStyle name="Normal 13 6 2 6 2" xfId="12458" xr:uid="{00000000-0005-0000-0000-0000AC300000}"/>
    <cellStyle name="Normal 13 6 2 6 3" xfId="12459" xr:uid="{00000000-0005-0000-0000-0000AD300000}"/>
    <cellStyle name="Normal 13 6 2 6 4" xfId="12460" xr:uid="{00000000-0005-0000-0000-0000AE300000}"/>
    <cellStyle name="Normal 13 6 2 7" xfId="12461" xr:uid="{00000000-0005-0000-0000-0000AF300000}"/>
    <cellStyle name="Normal 13 6 2 7 2" xfId="12462" xr:uid="{00000000-0005-0000-0000-0000B0300000}"/>
    <cellStyle name="Normal 13 6 2 7 3" xfId="12463" xr:uid="{00000000-0005-0000-0000-0000B1300000}"/>
    <cellStyle name="Normal 13 6 2 7 4" xfId="12464" xr:uid="{00000000-0005-0000-0000-0000B2300000}"/>
    <cellStyle name="Normal 13 6 2 8" xfId="12465" xr:uid="{00000000-0005-0000-0000-0000B3300000}"/>
    <cellStyle name="Normal 13 6 2 8 2" xfId="12466" xr:uid="{00000000-0005-0000-0000-0000B4300000}"/>
    <cellStyle name="Normal 13 6 2 8 3" xfId="12467" xr:uid="{00000000-0005-0000-0000-0000B5300000}"/>
    <cellStyle name="Normal 13 6 2 8 4" xfId="12468" xr:uid="{00000000-0005-0000-0000-0000B6300000}"/>
    <cellStyle name="Normal 13 6 2 9" xfId="12469" xr:uid="{00000000-0005-0000-0000-0000B7300000}"/>
    <cellStyle name="Normal 13 6 2 9 2" xfId="12470" xr:uid="{00000000-0005-0000-0000-0000B8300000}"/>
    <cellStyle name="Normal 13 6 2 9 3" xfId="12471" xr:uid="{00000000-0005-0000-0000-0000B9300000}"/>
    <cellStyle name="Normal 13 6 2 9 4" xfId="12472" xr:uid="{00000000-0005-0000-0000-0000BA300000}"/>
    <cellStyle name="Normal 13 6 20" xfId="12473" xr:uid="{00000000-0005-0000-0000-0000BB300000}"/>
    <cellStyle name="Normal 13 6 3" xfId="12474" xr:uid="{00000000-0005-0000-0000-0000BC300000}"/>
    <cellStyle name="Normal 13 6 3 10" xfId="12475" xr:uid="{00000000-0005-0000-0000-0000BD300000}"/>
    <cellStyle name="Normal 13 6 3 11" xfId="12476" xr:uid="{00000000-0005-0000-0000-0000BE300000}"/>
    <cellStyle name="Normal 13 6 3 12" xfId="12477" xr:uid="{00000000-0005-0000-0000-0000BF300000}"/>
    <cellStyle name="Normal 13 6 3 13" xfId="12478" xr:uid="{00000000-0005-0000-0000-0000C0300000}"/>
    <cellStyle name="Normal 13 6 3 14" xfId="12479" xr:uid="{00000000-0005-0000-0000-0000C1300000}"/>
    <cellStyle name="Normal 13 6 3 2" xfId="12480" xr:uid="{00000000-0005-0000-0000-0000C2300000}"/>
    <cellStyle name="Normal 13 6 3 2 10" xfId="12481" xr:uid="{00000000-0005-0000-0000-0000C3300000}"/>
    <cellStyle name="Normal 13 6 3 2 11" xfId="12482" xr:uid="{00000000-0005-0000-0000-0000C4300000}"/>
    <cellStyle name="Normal 13 6 3 2 12" xfId="12483" xr:uid="{00000000-0005-0000-0000-0000C5300000}"/>
    <cellStyle name="Normal 13 6 3 2 2" xfId="12484" xr:uid="{00000000-0005-0000-0000-0000C6300000}"/>
    <cellStyle name="Normal 13 6 3 2 2 2" xfId="12485" xr:uid="{00000000-0005-0000-0000-0000C7300000}"/>
    <cellStyle name="Normal 13 6 3 2 2 2 2" xfId="12486" xr:uid="{00000000-0005-0000-0000-0000C8300000}"/>
    <cellStyle name="Normal 13 6 3 2 2 2 3" xfId="12487" xr:uid="{00000000-0005-0000-0000-0000C9300000}"/>
    <cellStyle name="Normal 13 6 3 2 2 2 4" xfId="12488" xr:uid="{00000000-0005-0000-0000-0000CA300000}"/>
    <cellStyle name="Normal 13 6 3 2 2 3" xfId="12489" xr:uid="{00000000-0005-0000-0000-0000CB300000}"/>
    <cellStyle name="Normal 13 6 3 2 2 3 2" xfId="12490" xr:uid="{00000000-0005-0000-0000-0000CC300000}"/>
    <cellStyle name="Normal 13 6 3 2 2 3 3" xfId="12491" xr:uid="{00000000-0005-0000-0000-0000CD300000}"/>
    <cellStyle name="Normal 13 6 3 2 2 3 4" xfId="12492" xr:uid="{00000000-0005-0000-0000-0000CE300000}"/>
    <cellStyle name="Normal 13 6 3 2 2 4" xfId="12493" xr:uid="{00000000-0005-0000-0000-0000CF300000}"/>
    <cellStyle name="Normal 13 6 3 2 2 5" xfId="12494" xr:uid="{00000000-0005-0000-0000-0000D0300000}"/>
    <cellStyle name="Normal 13 6 3 2 2 6" xfId="12495" xr:uid="{00000000-0005-0000-0000-0000D1300000}"/>
    <cellStyle name="Normal 13 6 3 2 3" xfId="12496" xr:uid="{00000000-0005-0000-0000-0000D2300000}"/>
    <cellStyle name="Normal 13 6 3 2 3 2" xfId="12497" xr:uid="{00000000-0005-0000-0000-0000D3300000}"/>
    <cellStyle name="Normal 13 6 3 2 3 3" xfId="12498" xr:uid="{00000000-0005-0000-0000-0000D4300000}"/>
    <cellStyle name="Normal 13 6 3 2 3 4" xfId="12499" xr:uid="{00000000-0005-0000-0000-0000D5300000}"/>
    <cellStyle name="Normal 13 6 3 2 4" xfId="12500" xr:uid="{00000000-0005-0000-0000-0000D6300000}"/>
    <cellStyle name="Normal 13 6 3 2 4 2" xfId="12501" xr:uid="{00000000-0005-0000-0000-0000D7300000}"/>
    <cellStyle name="Normal 13 6 3 2 4 3" xfId="12502" xr:uid="{00000000-0005-0000-0000-0000D8300000}"/>
    <cellStyle name="Normal 13 6 3 2 4 4" xfId="12503" xr:uid="{00000000-0005-0000-0000-0000D9300000}"/>
    <cellStyle name="Normal 13 6 3 2 5" xfId="12504" xr:uid="{00000000-0005-0000-0000-0000DA300000}"/>
    <cellStyle name="Normal 13 6 3 2 5 2" xfId="12505" xr:uid="{00000000-0005-0000-0000-0000DB300000}"/>
    <cellStyle name="Normal 13 6 3 2 5 3" xfId="12506" xr:uid="{00000000-0005-0000-0000-0000DC300000}"/>
    <cellStyle name="Normal 13 6 3 2 5 4" xfId="12507" xr:uid="{00000000-0005-0000-0000-0000DD300000}"/>
    <cellStyle name="Normal 13 6 3 2 6" xfId="12508" xr:uid="{00000000-0005-0000-0000-0000DE300000}"/>
    <cellStyle name="Normal 13 6 3 2 6 2" xfId="12509" xr:uid="{00000000-0005-0000-0000-0000DF300000}"/>
    <cellStyle name="Normal 13 6 3 2 6 3" xfId="12510" xr:uid="{00000000-0005-0000-0000-0000E0300000}"/>
    <cellStyle name="Normal 13 6 3 2 6 4" xfId="12511" xr:uid="{00000000-0005-0000-0000-0000E1300000}"/>
    <cellStyle name="Normal 13 6 3 2 7" xfId="12512" xr:uid="{00000000-0005-0000-0000-0000E2300000}"/>
    <cellStyle name="Normal 13 6 3 2 7 2" xfId="12513" xr:uid="{00000000-0005-0000-0000-0000E3300000}"/>
    <cellStyle name="Normal 13 6 3 2 7 3" xfId="12514" xr:uid="{00000000-0005-0000-0000-0000E4300000}"/>
    <cellStyle name="Normal 13 6 3 2 7 4" xfId="12515" xr:uid="{00000000-0005-0000-0000-0000E5300000}"/>
    <cellStyle name="Normal 13 6 3 2 8" xfId="12516" xr:uid="{00000000-0005-0000-0000-0000E6300000}"/>
    <cellStyle name="Normal 13 6 3 2 9" xfId="12517" xr:uid="{00000000-0005-0000-0000-0000E7300000}"/>
    <cellStyle name="Normal 13 6 3 3" xfId="12518" xr:uid="{00000000-0005-0000-0000-0000E8300000}"/>
    <cellStyle name="Normal 13 6 3 3 2" xfId="12519" xr:uid="{00000000-0005-0000-0000-0000E9300000}"/>
    <cellStyle name="Normal 13 6 3 3 2 2" xfId="12520" xr:uid="{00000000-0005-0000-0000-0000EA300000}"/>
    <cellStyle name="Normal 13 6 3 3 2 3" xfId="12521" xr:uid="{00000000-0005-0000-0000-0000EB300000}"/>
    <cellStyle name="Normal 13 6 3 3 2 4" xfId="12522" xr:uid="{00000000-0005-0000-0000-0000EC300000}"/>
    <cellStyle name="Normal 13 6 3 3 3" xfId="12523" xr:uid="{00000000-0005-0000-0000-0000ED300000}"/>
    <cellStyle name="Normal 13 6 3 3 3 2" xfId="12524" xr:uid="{00000000-0005-0000-0000-0000EE300000}"/>
    <cellStyle name="Normal 13 6 3 3 3 3" xfId="12525" xr:uid="{00000000-0005-0000-0000-0000EF300000}"/>
    <cellStyle name="Normal 13 6 3 3 3 4" xfId="12526" xr:uid="{00000000-0005-0000-0000-0000F0300000}"/>
    <cellStyle name="Normal 13 6 3 3 4" xfId="12527" xr:uid="{00000000-0005-0000-0000-0000F1300000}"/>
    <cellStyle name="Normal 13 6 3 3 5" xfId="12528" xr:uid="{00000000-0005-0000-0000-0000F2300000}"/>
    <cellStyle name="Normal 13 6 3 3 6" xfId="12529" xr:uid="{00000000-0005-0000-0000-0000F3300000}"/>
    <cellStyle name="Normal 13 6 3 4" xfId="12530" xr:uid="{00000000-0005-0000-0000-0000F4300000}"/>
    <cellStyle name="Normal 13 6 3 4 2" xfId="12531" xr:uid="{00000000-0005-0000-0000-0000F5300000}"/>
    <cellStyle name="Normal 13 6 3 4 3" xfId="12532" xr:uid="{00000000-0005-0000-0000-0000F6300000}"/>
    <cellStyle name="Normal 13 6 3 4 4" xfId="12533" xr:uid="{00000000-0005-0000-0000-0000F7300000}"/>
    <cellStyle name="Normal 13 6 3 5" xfId="12534" xr:uid="{00000000-0005-0000-0000-0000F8300000}"/>
    <cellStyle name="Normal 13 6 3 5 2" xfId="12535" xr:uid="{00000000-0005-0000-0000-0000F9300000}"/>
    <cellStyle name="Normal 13 6 3 5 3" xfId="12536" xr:uid="{00000000-0005-0000-0000-0000FA300000}"/>
    <cellStyle name="Normal 13 6 3 5 4" xfId="12537" xr:uid="{00000000-0005-0000-0000-0000FB300000}"/>
    <cellStyle name="Normal 13 6 3 6" xfId="12538" xr:uid="{00000000-0005-0000-0000-0000FC300000}"/>
    <cellStyle name="Normal 13 6 3 6 2" xfId="12539" xr:uid="{00000000-0005-0000-0000-0000FD300000}"/>
    <cellStyle name="Normal 13 6 3 6 3" xfId="12540" xr:uid="{00000000-0005-0000-0000-0000FE300000}"/>
    <cellStyle name="Normal 13 6 3 6 4" xfId="12541" xr:uid="{00000000-0005-0000-0000-0000FF300000}"/>
    <cellStyle name="Normal 13 6 3 7" xfId="12542" xr:uid="{00000000-0005-0000-0000-000000310000}"/>
    <cellStyle name="Normal 13 6 3 7 2" xfId="12543" xr:uid="{00000000-0005-0000-0000-000001310000}"/>
    <cellStyle name="Normal 13 6 3 7 3" xfId="12544" xr:uid="{00000000-0005-0000-0000-000002310000}"/>
    <cellStyle name="Normal 13 6 3 7 4" xfId="12545" xr:uid="{00000000-0005-0000-0000-000003310000}"/>
    <cellStyle name="Normal 13 6 3 8" xfId="12546" xr:uid="{00000000-0005-0000-0000-000004310000}"/>
    <cellStyle name="Normal 13 6 3 8 2" xfId="12547" xr:uid="{00000000-0005-0000-0000-000005310000}"/>
    <cellStyle name="Normal 13 6 3 8 3" xfId="12548" xr:uid="{00000000-0005-0000-0000-000006310000}"/>
    <cellStyle name="Normal 13 6 3 8 4" xfId="12549" xr:uid="{00000000-0005-0000-0000-000007310000}"/>
    <cellStyle name="Normal 13 6 3 9" xfId="12550" xr:uid="{00000000-0005-0000-0000-000008310000}"/>
    <cellStyle name="Normal 13 6 3 9 2" xfId="12551" xr:uid="{00000000-0005-0000-0000-000009310000}"/>
    <cellStyle name="Normal 13 6 3 9 3" xfId="12552" xr:uid="{00000000-0005-0000-0000-00000A310000}"/>
    <cellStyle name="Normal 13 6 3 9 4" xfId="12553" xr:uid="{00000000-0005-0000-0000-00000B310000}"/>
    <cellStyle name="Normal 13 6 4" xfId="12554" xr:uid="{00000000-0005-0000-0000-00000C310000}"/>
    <cellStyle name="Normal 13 6 4 10" xfId="12555" xr:uid="{00000000-0005-0000-0000-00000D310000}"/>
    <cellStyle name="Normal 13 6 4 11" xfId="12556" xr:uid="{00000000-0005-0000-0000-00000E310000}"/>
    <cellStyle name="Normal 13 6 4 12" xfId="12557" xr:uid="{00000000-0005-0000-0000-00000F310000}"/>
    <cellStyle name="Normal 13 6 4 2" xfId="12558" xr:uid="{00000000-0005-0000-0000-000010310000}"/>
    <cellStyle name="Normal 13 6 4 2 2" xfId="12559" xr:uid="{00000000-0005-0000-0000-000011310000}"/>
    <cellStyle name="Normal 13 6 4 2 2 2" xfId="12560" xr:uid="{00000000-0005-0000-0000-000012310000}"/>
    <cellStyle name="Normal 13 6 4 2 2 3" xfId="12561" xr:uid="{00000000-0005-0000-0000-000013310000}"/>
    <cellStyle name="Normal 13 6 4 2 2 4" xfId="12562" xr:uid="{00000000-0005-0000-0000-000014310000}"/>
    <cellStyle name="Normal 13 6 4 2 3" xfId="12563" xr:uid="{00000000-0005-0000-0000-000015310000}"/>
    <cellStyle name="Normal 13 6 4 2 3 2" xfId="12564" xr:uid="{00000000-0005-0000-0000-000016310000}"/>
    <cellStyle name="Normal 13 6 4 2 3 3" xfId="12565" xr:uid="{00000000-0005-0000-0000-000017310000}"/>
    <cellStyle name="Normal 13 6 4 2 3 4" xfId="12566" xr:uid="{00000000-0005-0000-0000-000018310000}"/>
    <cellStyle name="Normal 13 6 4 2 4" xfId="12567" xr:uid="{00000000-0005-0000-0000-000019310000}"/>
    <cellStyle name="Normal 13 6 4 2 5" xfId="12568" xr:uid="{00000000-0005-0000-0000-00001A310000}"/>
    <cellStyle name="Normal 13 6 4 2 6" xfId="12569" xr:uid="{00000000-0005-0000-0000-00001B310000}"/>
    <cellStyle name="Normal 13 6 4 3" xfId="12570" xr:uid="{00000000-0005-0000-0000-00001C310000}"/>
    <cellStyle name="Normal 13 6 4 3 2" xfId="12571" xr:uid="{00000000-0005-0000-0000-00001D310000}"/>
    <cellStyle name="Normal 13 6 4 3 3" xfId="12572" xr:uid="{00000000-0005-0000-0000-00001E310000}"/>
    <cellStyle name="Normal 13 6 4 3 4" xfId="12573" xr:uid="{00000000-0005-0000-0000-00001F310000}"/>
    <cellStyle name="Normal 13 6 4 4" xfId="12574" xr:uid="{00000000-0005-0000-0000-000020310000}"/>
    <cellStyle name="Normal 13 6 4 4 2" xfId="12575" xr:uid="{00000000-0005-0000-0000-000021310000}"/>
    <cellStyle name="Normal 13 6 4 4 3" xfId="12576" xr:uid="{00000000-0005-0000-0000-000022310000}"/>
    <cellStyle name="Normal 13 6 4 4 4" xfId="12577" xr:uid="{00000000-0005-0000-0000-000023310000}"/>
    <cellStyle name="Normal 13 6 4 5" xfId="12578" xr:uid="{00000000-0005-0000-0000-000024310000}"/>
    <cellStyle name="Normal 13 6 4 5 2" xfId="12579" xr:uid="{00000000-0005-0000-0000-000025310000}"/>
    <cellStyle name="Normal 13 6 4 5 3" xfId="12580" xr:uid="{00000000-0005-0000-0000-000026310000}"/>
    <cellStyle name="Normal 13 6 4 5 4" xfId="12581" xr:uid="{00000000-0005-0000-0000-000027310000}"/>
    <cellStyle name="Normal 13 6 4 6" xfId="12582" xr:uid="{00000000-0005-0000-0000-000028310000}"/>
    <cellStyle name="Normal 13 6 4 6 2" xfId="12583" xr:uid="{00000000-0005-0000-0000-000029310000}"/>
    <cellStyle name="Normal 13 6 4 6 3" xfId="12584" xr:uid="{00000000-0005-0000-0000-00002A310000}"/>
    <cellStyle name="Normal 13 6 4 6 4" xfId="12585" xr:uid="{00000000-0005-0000-0000-00002B310000}"/>
    <cellStyle name="Normal 13 6 4 7" xfId="12586" xr:uid="{00000000-0005-0000-0000-00002C310000}"/>
    <cellStyle name="Normal 13 6 4 7 2" xfId="12587" xr:uid="{00000000-0005-0000-0000-00002D310000}"/>
    <cellStyle name="Normal 13 6 4 7 3" xfId="12588" xr:uid="{00000000-0005-0000-0000-00002E310000}"/>
    <cellStyle name="Normal 13 6 4 7 4" xfId="12589" xr:uid="{00000000-0005-0000-0000-00002F310000}"/>
    <cellStyle name="Normal 13 6 4 8" xfId="12590" xr:uid="{00000000-0005-0000-0000-000030310000}"/>
    <cellStyle name="Normal 13 6 4 9" xfId="12591" xr:uid="{00000000-0005-0000-0000-000031310000}"/>
    <cellStyle name="Normal 13 6 5" xfId="12592" xr:uid="{00000000-0005-0000-0000-000032310000}"/>
    <cellStyle name="Normal 13 6 5 10" xfId="12593" xr:uid="{00000000-0005-0000-0000-000033310000}"/>
    <cellStyle name="Normal 13 6 5 11" xfId="12594" xr:uid="{00000000-0005-0000-0000-000034310000}"/>
    <cellStyle name="Normal 13 6 5 12" xfId="12595" xr:uid="{00000000-0005-0000-0000-000035310000}"/>
    <cellStyle name="Normal 13 6 5 2" xfId="12596" xr:uid="{00000000-0005-0000-0000-000036310000}"/>
    <cellStyle name="Normal 13 6 5 2 2" xfId="12597" xr:uid="{00000000-0005-0000-0000-000037310000}"/>
    <cellStyle name="Normal 13 6 5 2 2 2" xfId="12598" xr:uid="{00000000-0005-0000-0000-000038310000}"/>
    <cellStyle name="Normal 13 6 5 2 2 3" xfId="12599" xr:uid="{00000000-0005-0000-0000-000039310000}"/>
    <cellStyle name="Normal 13 6 5 2 2 4" xfId="12600" xr:uid="{00000000-0005-0000-0000-00003A310000}"/>
    <cellStyle name="Normal 13 6 5 2 3" xfId="12601" xr:uid="{00000000-0005-0000-0000-00003B310000}"/>
    <cellStyle name="Normal 13 6 5 2 3 2" xfId="12602" xr:uid="{00000000-0005-0000-0000-00003C310000}"/>
    <cellStyle name="Normal 13 6 5 2 3 3" xfId="12603" xr:uid="{00000000-0005-0000-0000-00003D310000}"/>
    <cellStyle name="Normal 13 6 5 2 3 4" xfId="12604" xr:uid="{00000000-0005-0000-0000-00003E310000}"/>
    <cellStyle name="Normal 13 6 5 2 4" xfId="12605" xr:uid="{00000000-0005-0000-0000-00003F310000}"/>
    <cellStyle name="Normal 13 6 5 2 5" xfId="12606" xr:uid="{00000000-0005-0000-0000-000040310000}"/>
    <cellStyle name="Normal 13 6 5 2 6" xfId="12607" xr:uid="{00000000-0005-0000-0000-000041310000}"/>
    <cellStyle name="Normal 13 6 5 3" xfId="12608" xr:uid="{00000000-0005-0000-0000-000042310000}"/>
    <cellStyle name="Normal 13 6 5 3 2" xfId="12609" xr:uid="{00000000-0005-0000-0000-000043310000}"/>
    <cellStyle name="Normal 13 6 5 3 3" xfId="12610" xr:uid="{00000000-0005-0000-0000-000044310000}"/>
    <cellStyle name="Normal 13 6 5 3 4" xfId="12611" xr:uid="{00000000-0005-0000-0000-000045310000}"/>
    <cellStyle name="Normal 13 6 5 4" xfId="12612" xr:uid="{00000000-0005-0000-0000-000046310000}"/>
    <cellStyle name="Normal 13 6 5 4 2" xfId="12613" xr:uid="{00000000-0005-0000-0000-000047310000}"/>
    <cellStyle name="Normal 13 6 5 4 3" xfId="12614" xr:uid="{00000000-0005-0000-0000-000048310000}"/>
    <cellStyle name="Normal 13 6 5 4 4" xfId="12615" xr:uid="{00000000-0005-0000-0000-000049310000}"/>
    <cellStyle name="Normal 13 6 5 5" xfId="12616" xr:uid="{00000000-0005-0000-0000-00004A310000}"/>
    <cellStyle name="Normal 13 6 5 5 2" xfId="12617" xr:uid="{00000000-0005-0000-0000-00004B310000}"/>
    <cellStyle name="Normal 13 6 5 5 3" xfId="12618" xr:uid="{00000000-0005-0000-0000-00004C310000}"/>
    <cellStyle name="Normal 13 6 5 5 4" xfId="12619" xr:uid="{00000000-0005-0000-0000-00004D310000}"/>
    <cellStyle name="Normal 13 6 5 6" xfId="12620" xr:uid="{00000000-0005-0000-0000-00004E310000}"/>
    <cellStyle name="Normal 13 6 5 6 2" xfId="12621" xr:uid="{00000000-0005-0000-0000-00004F310000}"/>
    <cellStyle name="Normal 13 6 5 6 3" xfId="12622" xr:uid="{00000000-0005-0000-0000-000050310000}"/>
    <cellStyle name="Normal 13 6 5 6 4" xfId="12623" xr:uid="{00000000-0005-0000-0000-000051310000}"/>
    <cellStyle name="Normal 13 6 5 7" xfId="12624" xr:uid="{00000000-0005-0000-0000-000052310000}"/>
    <cellStyle name="Normal 13 6 5 7 2" xfId="12625" xr:uid="{00000000-0005-0000-0000-000053310000}"/>
    <cellStyle name="Normal 13 6 5 7 3" xfId="12626" xr:uid="{00000000-0005-0000-0000-000054310000}"/>
    <cellStyle name="Normal 13 6 5 7 4" xfId="12627" xr:uid="{00000000-0005-0000-0000-000055310000}"/>
    <cellStyle name="Normal 13 6 5 8" xfId="12628" xr:uid="{00000000-0005-0000-0000-000056310000}"/>
    <cellStyle name="Normal 13 6 5 9" xfId="12629" xr:uid="{00000000-0005-0000-0000-000057310000}"/>
    <cellStyle name="Normal 13 6 6" xfId="12630" xr:uid="{00000000-0005-0000-0000-000058310000}"/>
    <cellStyle name="Normal 13 6 6 2" xfId="12631" xr:uid="{00000000-0005-0000-0000-000059310000}"/>
    <cellStyle name="Normal 13 6 6 2 2" xfId="12632" xr:uid="{00000000-0005-0000-0000-00005A310000}"/>
    <cellStyle name="Normal 13 6 6 2 3" xfId="12633" xr:uid="{00000000-0005-0000-0000-00005B310000}"/>
    <cellStyle name="Normal 13 6 6 2 4" xfId="12634" xr:uid="{00000000-0005-0000-0000-00005C310000}"/>
    <cellStyle name="Normal 13 6 6 3" xfId="12635" xr:uid="{00000000-0005-0000-0000-00005D310000}"/>
    <cellStyle name="Normal 13 6 6 3 2" xfId="12636" xr:uid="{00000000-0005-0000-0000-00005E310000}"/>
    <cellStyle name="Normal 13 6 6 3 3" xfId="12637" xr:uid="{00000000-0005-0000-0000-00005F310000}"/>
    <cellStyle name="Normal 13 6 6 3 4" xfId="12638" xr:uid="{00000000-0005-0000-0000-000060310000}"/>
    <cellStyle name="Normal 13 6 6 4" xfId="12639" xr:uid="{00000000-0005-0000-0000-000061310000}"/>
    <cellStyle name="Normal 13 6 6 4 2" xfId="12640" xr:uid="{00000000-0005-0000-0000-000062310000}"/>
    <cellStyle name="Normal 13 6 6 4 3" xfId="12641" xr:uid="{00000000-0005-0000-0000-000063310000}"/>
    <cellStyle name="Normal 13 6 6 4 4" xfId="12642" xr:uid="{00000000-0005-0000-0000-000064310000}"/>
    <cellStyle name="Normal 13 6 6 5" xfId="12643" xr:uid="{00000000-0005-0000-0000-000065310000}"/>
    <cellStyle name="Normal 13 6 6 5 2" xfId="12644" xr:uid="{00000000-0005-0000-0000-000066310000}"/>
    <cellStyle name="Normal 13 6 6 5 3" xfId="12645" xr:uid="{00000000-0005-0000-0000-000067310000}"/>
    <cellStyle name="Normal 13 6 6 5 4" xfId="12646" xr:uid="{00000000-0005-0000-0000-000068310000}"/>
    <cellStyle name="Normal 13 6 6 6" xfId="12647" xr:uid="{00000000-0005-0000-0000-000069310000}"/>
    <cellStyle name="Normal 13 6 6 7" xfId="12648" xr:uid="{00000000-0005-0000-0000-00006A310000}"/>
    <cellStyle name="Normal 13 6 6 8" xfId="12649" xr:uid="{00000000-0005-0000-0000-00006B310000}"/>
    <cellStyle name="Normal 13 6 7" xfId="12650" xr:uid="{00000000-0005-0000-0000-00006C310000}"/>
    <cellStyle name="Normal 13 6 7 2" xfId="12651" xr:uid="{00000000-0005-0000-0000-00006D310000}"/>
    <cellStyle name="Normal 13 6 7 3" xfId="12652" xr:uid="{00000000-0005-0000-0000-00006E310000}"/>
    <cellStyle name="Normal 13 6 7 4" xfId="12653" xr:uid="{00000000-0005-0000-0000-00006F310000}"/>
    <cellStyle name="Normal 13 6 8" xfId="12654" xr:uid="{00000000-0005-0000-0000-000070310000}"/>
    <cellStyle name="Normal 13 6 8 2" xfId="12655" xr:uid="{00000000-0005-0000-0000-000071310000}"/>
    <cellStyle name="Normal 13 6 8 3" xfId="12656" xr:uid="{00000000-0005-0000-0000-000072310000}"/>
    <cellStyle name="Normal 13 6 8 4" xfId="12657" xr:uid="{00000000-0005-0000-0000-000073310000}"/>
    <cellStyle name="Normal 13 6 9" xfId="12658" xr:uid="{00000000-0005-0000-0000-000074310000}"/>
    <cellStyle name="Normal 13 6 9 2" xfId="12659" xr:uid="{00000000-0005-0000-0000-000075310000}"/>
    <cellStyle name="Normal 13 6 9 3" xfId="12660" xr:uid="{00000000-0005-0000-0000-000076310000}"/>
    <cellStyle name="Normal 13 6 9 4" xfId="12661" xr:uid="{00000000-0005-0000-0000-000077310000}"/>
    <cellStyle name="Normal 13 7" xfId="12662" xr:uid="{00000000-0005-0000-0000-000078310000}"/>
    <cellStyle name="Normal 13 7 10" xfId="12663" xr:uid="{00000000-0005-0000-0000-000079310000}"/>
    <cellStyle name="Normal 13 7 10 2" xfId="12664" xr:uid="{00000000-0005-0000-0000-00007A310000}"/>
    <cellStyle name="Normal 13 7 10 3" xfId="12665" xr:uid="{00000000-0005-0000-0000-00007B310000}"/>
    <cellStyle name="Normal 13 7 10 4" xfId="12666" xr:uid="{00000000-0005-0000-0000-00007C310000}"/>
    <cellStyle name="Normal 13 7 11" xfId="12667" xr:uid="{00000000-0005-0000-0000-00007D310000}"/>
    <cellStyle name="Normal 13 7 11 2" xfId="12668" xr:uid="{00000000-0005-0000-0000-00007E310000}"/>
    <cellStyle name="Normal 13 7 11 3" xfId="12669" xr:uid="{00000000-0005-0000-0000-00007F310000}"/>
    <cellStyle name="Normal 13 7 11 4" xfId="12670" xr:uid="{00000000-0005-0000-0000-000080310000}"/>
    <cellStyle name="Normal 13 7 12" xfId="12671" xr:uid="{00000000-0005-0000-0000-000081310000}"/>
    <cellStyle name="Normal 13 7 12 2" xfId="12672" xr:uid="{00000000-0005-0000-0000-000082310000}"/>
    <cellStyle name="Normal 13 7 12 3" xfId="12673" xr:uid="{00000000-0005-0000-0000-000083310000}"/>
    <cellStyle name="Normal 13 7 12 4" xfId="12674" xr:uid="{00000000-0005-0000-0000-000084310000}"/>
    <cellStyle name="Normal 13 7 13" xfId="12675" xr:uid="{00000000-0005-0000-0000-000085310000}"/>
    <cellStyle name="Normal 13 7 13 2" xfId="12676" xr:uid="{00000000-0005-0000-0000-000086310000}"/>
    <cellStyle name="Normal 13 7 13 3" xfId="12677" xr:uid="{00000000-0005-0000-0000-000087310000}"/>
    <cellStyle name="Normal 13 7 13 4" xfId="12678" xr:uid="{00000000-0005-0000-0000-000088310000}"/>
    <cellStyle name="Normal 13 7 14" xfId="12679" xr:uid="{00000000-0005-0000-0000-000089310000}"/>
    <cellStyle name="Normal 13 7 15" xfId="12680" xr:uid="{00000000-0005-0000-0000-00008A310000}"/>
    <cellStyle name="Normal 13 7 16" xfId="12681" xr:uid="{00000000-0005-0000-0000-00008B310000}"/>
    <cellStyle name="Normal 13 7 17" xfId="12682" xr:uid="{00000000-0005-0000-0000-00008C310000}"/>
    <cellStyle name="Normal 13 7 18" xfId="12683" xr:uid="{00000000-0005-0000-0000-00008D310000}"/>
    <cellStyle name="Normal 13 7 19" xfId="12684" xr:uid="{00000000-0005-0000-0000-00008E310000}"/>
    <cellStyle name="Normal 13 7 2" xfId="12685" xr:uid="{00000000-0005-0000-0000-00008F310000}"/>
    <cellStyle name="Normal 13 7 2 10" xfId="12686" xr:uid="{00000000-0005-0000-0000-000090310000}"/>
    <cellStyle name="Normal 13 7 2 11" xfId="12687" xr:uid="{00000000-0005-0000-0000-000091310000}"/>
    <cellStyle name="Normal 13 7 2 12" xfId="12688" xr:uid="{00000000-0005-0000-0000-000092310000}"/>
    <cellStyle name="Normal 13 7 2 13" xfId="12689" xr:uid="{00000000-0005-0000-0000-000093310000}"/>
    <cellStyle name="Normal 13 7 2 14" xfId="12690" xr:uid="{00000000-0005-0000-0000-000094310000}"/>
    <cellStyle name="Normal 13 7 2 2" xfId="12691" xr:uid="{00000000-0005-0000-0000-000095310000}"/>
    <cellStyle name="Normal 13 7 2 2 10" xfId="12692" xr:uid="{00000000-0005-0000-0000-000096310000}"/>
    <cellStyle name="Normal 13 7 2 2 11" xfId="12693" xr:uid="{00000000-0005-0000-0000-000097310000}"/>
    <cellStyle name="Normal 13 7 2 2 12" xfId="12694" xr:uid="{00000000-0005-0000-0000-000098310000}"/>
    <cellStyle name="Normal 13 7 2 2 2" xfId="12695" xr:uid="{00000000-0005-0000-0000-000099310000}"/>
    <cellStyle name="Normal 13 7 2 2 2 2" xfId="12696" xr:uid="{00000000-0005-0000-0000-00009A310000}"/>
    <cellStyle name="Normal 13 7 2 2 2 2 2" xfId="12697" xr:uid="{00000000-0005-0000-0000-00009B310000}"/>
    <cellStyle name="Normal 13 7 2 2 2 2 3" xfId="12698" xr:uid="{00000000-0005-0000-0000-00009C310000}"/>
    <cellStyle name="Normal 13 7 2 2 2 2 4" xfId="12699" xr:uid="{00000000-0005-0000-0000-00009D310000}"/>
    <cellStyle name="Normal 13 7 2 2 2 3" xfId="12700" xr:uid="{00000000-0005-0000-0000-00009E310000}"/>
    <cellStyle name="Normal 13 7 2 2 2 3 2" xfId="12701" xr:uid="{00000000-0005-0000-0000-00009F310000}"/>
    <cellStyle name="Normal 13 7 2 2 2 3 3" xfId="12702" xr:uid="{00000000-0005-0000-0000-0000A0310000}"/>
    <cellStyle name="Normal 13 7 2 2 2 3 4" xfId="12703" xr:uid="{00000000-0005-0000-0000-0000A1310000}"/>
    <cellStyle name="Normal 13 7 2 2 2 4" xfId="12704" xr:uid="{00000000-0005-0000-0000-0000A2310000}"/>
    <cellStyle name="Normal 13 7 2 2 2 5" xfId="12705" xr:uid="{00000000-0005-0000-0000-0000A3310000}"/>
    <cellStyle name="Normal 13 7 2 2 2 6" xfId="12706" xr:uid="{00000000-0005-0000-0000-0000A4310000}"/>
    <cellStyle name="Normal 13 7 2 2 3" xfId="12707" xr:uid="{00000000-0005-0000-0000-0000A5310000}"/>
    <cellStyle name="Normal 13 7 2 2 3 2" xfId="12708" xr:uid="{00000000-0005-0000-0000-0000A6310000}"/>
    <cellStyle name="Normal 13 7 2 2 3 3" xfId="12709" xr:uid="{00000000-0005-0000-0000-0000A7310000}"/>
    <cellStyle name="Normal 13 7 2 2 3 4" xfId="12710" xr:uid="{00000000-0005-0000-0000-0000A8310000}"/>
    <cellStyle name="Normal 13 7 2 2 4" xfId="12711" xr:uid="{00000000-0005-0000-0000-0000A9310000}"/>
    <cellStyle name="Normal 13 7 2 2 4 2" xfId="12712" xr:uid="{00000000-0005-0000-0000-0000AA310000}"/>
    <cellStyle name="Normal 13 7 2 2 4 3" xfId="12713" xr:uid="{00000000-0005-0000-0000-0000AB310000}"/>
    <cellStyle name="Normal 13 7 2 2 4 4" xfId="12714" xr:uid="{00000000-0005-0000-0000-0000AC310000}"/>
    <cellStyle name="Normal 13 7 2 2 5" xfId="12715" xr:uid="{00000000-0005-0000-0000-0000AD310000}"/>
    <cellStyle name="Normal 13 7 2 2 5 2" xfId="12716" xr:uid="{00000000-0005-0000-0000-0000AE310000}"/>
    <cellStyle name="Normal 13 7 2 2 5 3" xfId="12717" xr:uid="{00000000-0005-0000-0000-0000AF310000}"/>
    <cellStyle name="Normal 13 7 2 2 5 4" xfId="12718" xr:uid="{00000000-0005-0000-0000-0000B0310000}"/>
    <cellStyle name="Normal 13 7 2 2 6" xfId="12719" xr:uid="{00000000-0005-0000-0000-0000B1310000}"/>
    <cellStyle name="Normal 13 7 2 2 6 2" xfId="12720" xr:uid="{00000000-0005-0000-0000-0000B2310000}"/>
    <cellStyle name="Normal 13 7 2 2 6 3" xfId="12721" xr:uid="{00000000-0005-0000-0000-0000B3310000}"/>
    <cellStyle name="Normal 13 7 2 2 6 4" xfId="12722" xr:uid="{00000000-0005-0000-0000-0000B4310000}"/>
    <cellStyle name="Normal 13 7 2 2 7" xfId="12723" xr:uid="{00000000-0005-0000-0000-0000B5310000}"/>
    <cellStyle name="Normal 13 7 2 2 7 2" xfId="12724" xr:uid="{00000000-0005-0000-0000-0000B6310000}"/>
    <cellStyle name="Normal 13 7 2 2 7 3" xfId="12725" xr:uid="{00000000-0005-0000-0000-0000B7310000}"/>
    <cellStyle name="Normal 13 7 2 2 7 4" xfId="12726" xr:uid="{00000000-0005-0000-0000-0000B8310000}"/>
    <cellStyle name="Normal 13 7 2 2 8" xfId="12727" xr:uid="{00000000-0005-0000-0000-0000B9310000}"/>
    <cellStyle name="Normal 13 7 2 2 9" xfId="12728" xr:uid="{00000000-0005-0000-0000-0000BA310000}"/>
    <cellStyle name="Normal 13 7 2 3" xfId="12729" xr:uid="{00000000-0005-0000-0000-0000BB310000}"/>
    <cellStyle name="Normal 13 7 2 3 2" xfId="12730" xr:uid="{00000000-0005-0000-0000-0000BC310000}"/>
    <cellStyle name="Normal 13 7 2 3 2 2" xfId="12731" xr:uid="{00000000-0005-0000-0000-0000BD310000}"/>
    <cellStyle name="Normal 13 7 2 3 2 3" xfId="12732" xr:uid="{00000000-0005-0000-0000-0000BE310000}"/>
    <cellStyle name="Normal 13 7 2 3 2 4" xfId="12733" xr:uid="{00000000-0005-0000-0000-0000BF310000}"/>
    <cellStyle name="Normal 13 7 2 3 3" xfId="12734" xr:uid="{00000000-0005-0000-0000-0000C0310000}"/>
    <cellStyle name="Normal 13 7 2 3 3 2" xfId="12735" xr:uid="{00000000-0005-0000-0000-0000C1310000}"/>
    <cellStyle name="Normal 13 7 2 3 3 3" xfId="12736" xr:uid="{00000000-0005-0000-0000-0000C2310000}"/>
    <cellStyle name="Normal 13 7 2 3 3 4" xfId="12737" xr:uid="{00000000-0005-0000-0000-0000C3310000}"/>
    <cellStyle name="Normal 13 7 2 3 4" xfId="12738" xr:uid="{00000000-0005-0000-0000-0000C4310000}"/>
    <cellStyle name="Normal 13 7 2 3 5" xfId="12739" xr:uid="{00000000-0005-0000-0000-0000C5310000}"/>
    <cellStyle name="Normal 13 7 2 3 6" xfId="12740" xr:uid="{00000000-0005-0000-0000-0000C6310000}"/>
    <cellStyle name="Normal 13 7 2 4" xfId="12741" xr:uid="{00000000-0005-0000-0000-0000C7310000}"/>
    <cellStyle name="Normal 13 7 2 4 2" xfId="12742" xr:uid="{00000000-0005-0000-0000-0000C8310000}"/>
    <cellStyle name="Normal 13 7 2 4 3" xfId="12743" xr:uid="{00000000-0005-0000-0000-0000C9310000}"/>
    <cellStyle name="Normal 13 7 2 4 4" xfId="12744" xr:uid="{00000000-0005-0000-0000-0000CA310000}"/>
    <cellStyle name="Normal 13 7 2 5" xfId="12745" xr:uid="{00000000-0005-0000-0000-0000CB310000}"/>
    <cellStyle name="Normal 13 7 2 5 2" xfId="12746" xr:uid="{00000000-0005-0000-0000-0000CC310000}"/>
    <cellStyle name="Normal 13 7 2 5 3" xfId="12747" xr:uid="{00000000-0005-0000-0000-0000CD310000}"/>
    <cellStyle name="Normal 13 7 2 5 4" xfId="12748" xr:uid="{00000000-0005-0000-0000-0000CE310000}"/>
    <cellStyle name="Normal 13 7 2 6" xfId="12749" xr:uid="{00000000-0005-0000-0000-0000CF310000}"/>
    <cellStyle name="Normal 13 7 2 6 2" xfId="12750" xr:uid="{00000000-0005-0000-0000-0000D0310000}"/>
    <cellStyle name="Normal 13 7 2 6 3" xfId="12751" xr:uid="{00000000-0005-0000-0000-0000D1310000}"/>
    <cellStyle name="Normal 13 7 2 6 4" xfId="12752" xr:uid="{00000000-0005-0000-0000-0000D2310000}"/>
    <cellStyle name="Normal 13 7 2 7" xfId="12753" xr:uid="{00000000-0005-0000-0000-0000D3310000}"/>
    <cellStyle name="Normal 13 7 2 7 2" xfId="12754" xr:uid="{00000000-0005-0000-0000-0000D4310000}"/>
    <cellStyle name="Normal 13 7 2 7 3" xfId="12755" xr:uid="{00000000-0005-0000-0000-0000D5310000}"/>
    <cellStyle name="Normal 13 7 2 7 4" xfId="12756" xr:uid="{00000000-0005-0000-0000-0000D6310000}"/>
    <cellStyle name="Normal 13 7 2 8" xfId="12757" xr:uid="{00000000-0005-0000-0000-0000D7310000}"/>
    <cellStyle name="Normal 13 7 2 8 2" xfId="12758" xr:uid="{00000000-0005-0000-0000-0000D8310000}"/>
    <cellStyle name="Normal 13 7 2 8 3" xfId="12759" xr:uid="{00000000-0005-0000-0000-0000D9310000}"/>
    <cellStyle name="Normal 13 7 2 8 4" xfId="12760" xr:uid="{00000000-0005-0000-0000-0000DA310000}"/>
    <cellStyle name="Normal 13 7 2 9" xfId="12761" xr:uid="{00000000-0005-0000-0000-0000DB310000}"/>
    <cellStyle name="Normal 13 7 2 9 2" xfId="12762" xr:uid="{00000000-0005-0000-0000-0000DC310000}"/>
    <cellStyle name="Normal 13 7 2 9 3" xfId="12763" xr:uid="{00000000-0005-0000-0000-0000DD310000}"/>
    <cellStyle name="Normal 13 7 2 9 4" xfId="12764" xr:uid="{00000000-0005-0000-0000-0000DE310000}"/>
    <cellStyle name="Normal 13 7 20" xfId="12765" xr:uid="{00000000-0005-0000-0000-0000DF310000}"/>
    <cellStyle name="Normal 13 7 3" xfId="12766" xr:uid="{00000000-0005-0000-0000-0000E0310000}"/>
    <cellStyle name="Normal 13 7 3 10" xfId="12767" xr:uid="{00000000-0005-0000-0000-0000E1310000}"/>
    <cellStyle name="Normal 13 7 3 11" xfId="12768" xr:uid="{00000000-0005-0000-0000-0000E2310000}"/>
    <cellStyle name="Normal 13 7 3 12" xfId="12769" xr:uid="{00000000-0005-0000-0000-0000E3310000}"/>
    <cellStyle name="Normal 13 7 3 13" xfId="12770" xr:uid="{00000000-0005-0000-0000-0000E4310000}"/>
    <cellStyle name="Normal 13 7 3 14" xfId="12771" xr:uid="{00000000-0005-0000-0000-0000E5310000}"/>
    <cellStyle name="Normal 13 7 3 2" xfId="12772" xr:uid="{00000000-0005-0000-0000-0000E6310000}"/>
    <cellStyle name="Normal 13 7 3 2 10" xfId="12773" xr:uid="{00000000-0005-0000-0000-0000E7310000}"/>
    <cellStyle name="Normal 13 7 3 2 11" xfId="12774" xr:uid="{00000000-0005-0000-0000-0000E8310000}"/>
    <cellStyle name="Normal 13 7 3 2 12" xfId="12775" xr:uid="{00000000-0005-0000-0000-0000E9310000}"/>
    <cellStyle name="Normal 13 7 3 2 2" xfId="12776" xr:uid="{00000000-0005-0000-0000-0000EA310000}"/>
    <cellStyle name="Normal 13 7 3 2 2 2" xfId="12777" xr:uid="{00000000-0005-0000-0000-0000EB310000}"/>
    <cellStyle name="Normal 13 7 3 2 2 2 2" xfId="12778" xr:uid="{00000000-0005-0000-0000-0000EC310000}"/>
    <cellStyle name="Normal 13 7 3 2 2 2 3" xfId="12779" xr:uid="{00000000-0005-0000-0000-0000ED310000}"/>
    <cellStyle name="Normal 13 7 3 2 2 2 4" xfId="12780" xr:uid="{00000000-0005-0000-0000-0000EE310000}"/>
    <cellStyle name="Normal 13 7 3 2 2 3" xfId="12781" xr:uid="{00000000-0005-0000-0000-0000EF310000}"/>
    <cellStyle name="Normal 13 7 3 2 2 3 2" xfId="12782" xr:uid="{00000000-0005-0000-0000-0000F0310000}"/>
    <cellStyle name="Normal 13 7 3 2 2 3 3" xfId="12783" xr:uid="{00000000-0005-0000-0000-0000F1310000}"/>
    <cellStyle name="Normal 13 7 3 2 2 3 4" xfId="12784" xr:uid="{00000000-0005-0000-0000-0000F2310000}"/>
    <cellStyle name="Normal 13 7 3 2 2 4" xfId="12785" xr:uid="{00000000-0005-0000-0000-0000F3310000}"/>
    <cellStyle name="Normal 13 7 3 2 2 5" xfId="12786" xr:uid="{00000000-0005-0000-0000-0000F4310000}"/>
    <cellStyle name="Normal 13 7 3 2 2 6" xfId="12787" xr:uid="{00000000-0005-0000-0000-0000F5310000}"/>
    <cellStyle name="Normal 13 7 3 2 3" xfId="12788" xr:uid="{00000000-0005-0000-0000-0000F6310000}"/>
    <cellStyle name="Normal 13 7 3 2 3 2" xfId="12789" xr:uid="{00000000-0005-0000-0000-0000F7310000}"/>
    <cellStyle name="Normal 13 7 3 2 3 3" xfId="12790" xr:uid="{00000000-0005-0000-0000-0000F8310000}"/>
    <cellStyle name="Normal 13 7 3 2 3 4" xfId="12791" xr:uid="{00000000-0005-0000-0000-0000F9310000}"/>
    <cellStyle name="Normal 13 7 3 2 4" xfId="12792" xr:uid="{00000000-0005-0000-0000-0000FA310000}"/>
    <cellStyle name="Normal 13 7 3 2 4 2" xfId="12793" xr:uid="{00000000-0005-0000-0000-0000FB310000}"/>
    <cellStyle name="Normal 13 7 3 2 4 3" xfId="12794" xr:uid="{00000000-0005-0000-0000-0000FC310000}"/>
    <cellStyle name="Normal 13 7 3 2 4 4" xfId="12795" xr:uid="{00000000-0005-0000-0000-0000FD310000}"/>
    <cellStyle name="Normal 13 7 3 2 5" xfId="12796" xr:uid="{00000000-0005-0000-0000-0000FE310000}"/>
    <cellStyle name="Normal 13 7 3 2 5 2" xfId="12797" xr:uid="{00000000-0005-0000-0000-0000FF310000}"/>
    <cellStyle name="Normal 13 7 3 2 5 3" xfId="12798" xr:uid="{00000000-0005-0000-0000-000000320000}"/>
    <cellStyle name="Normal 13 7 3 2 5 4" xfId="12799" xr:uid="{00000000-0005-0000-0000-000001320000}"/>
    <cellStyle name="Normal 13 7 3 2 6" xfId="12800" xr:uid="{00000000-0005-0000-0000-000002320000}"/>
    <cellStyle name="Normal 13 7 3 2 6 2" xfId="12801" xr:uid="{00000000-0005-0000-0000-000003320000}"/>
    <cellStyle name="Normal 13 7 3 2 6 3" xfId="12802" xr:uid="{00000000-0005-0000-0000-000004320000}"/>
    <cellStyle name="Normal 13 7 3 2 6 4" xfId="12803" xr:uid="{00000000-0005-0000-0000-000005320000}"/>
    <cellStyle name="Normal 13 7 3 2 7" xfId="12804" xr:uid="{00000000-0005-0000-0000-000006320000}"/>
    <cellStyle name="Normal 13 7 3 2 7 2" xfId="12805" xr:uid="{00000000-0005-0000-0000-000007320000}"/>
    <cellStyle name="Normal 13 7 3 2 7 3" xfId="12806" xr:uid="{00000000-0005-0000-0000-000008320000}"/>
    <cellStyle name="Normal 13 7 3 2 7 4" xfId="12807" xr:uid="{00000000-0005-0000-0000-000009320000}"/>
    <cellStyle name="Normal 13 7 3 2 8" xfId="12808" xr:uid="{00000000-0005-0000-0000-00000A320000}"/>
    <cellStyle name="Normal 13 7 3 2 9" xfId="12809" xr:uid="{00000000-0005-0000-0000-00000B320000}"/>
    <cellStyle name="Normal 13 7 3 3" xfId="12810" xr:uid="{00000000-0005-0000-0000-00000C320000}"/>
    <cellStyle name="Normal 13 7 3 3 2" xfId="12811" xr:uid="{00000000-0005-0000-0000-00000D320000}"/>
    <cellStyle name="Normal 13 7 3 3 2 2" xfId="12812" xr:uid="{00000000-0005-0000-0000-00000E320000}"/>
    <cellStyle name="Normal 13 7 3 3 2 3" xfId="12813" xr:uid="{00000000-0005-0000-0000-00000F320000}"/>
    <cellStyle name="Normal 13 7 3 3 2 4" xfId="12814" xr:uid="{00000000-0005-0000-0000-000010320000}"/>
    <cellStyle name="Normal 13 7 3 3 3" xfId="12815" xr:uid="{00000000-0005-0000-0000-000011320000}"/>
    <cellStyle name="Normal 13 7 3 3 3 2" xfId="12816" xr:uid="{00000000-0005-0000-0000-000012320000}"/>
    <cellStyle name="Normal 13 7 3 3 3 3" xfId="12817" xr:uid="{00000000-0005-0000-0000-000013320000}"/>
    <cellStyle name="Normal 13 7 3 3 3 4" xfId="12818" xr:uid="{00000000-0005-0000-0000-000014320000}"/>
    <cellStyle name="Normal 13 7 3 3 4" xfId="12819" xr:uid="{00000000-0005-0000-0000-000015320000}"/>
    <cellStyle name="Normal 13 7 3 3 5" xfId="12820" xr:uid="{00000000-0005-0000-0000-000016320000}"/>
    <cellStyle name="Normal 13 7 3 3 6" xfId="12821" xr:uid="{00000000-0005-0000-0000-000017320000}"/>
    <cellStyle name="Normal 13 7 3 4" xfId="12822" xr:uid="{00000000-0005-0000-0000-000018320000}"/>
    <cellStyle name="Normal 13 7 3 4 2" xfId="12823" xr:uid="{00000000-0005-0000-0000-000019320000}"/>
    <cellStyle name="Normal 13 7 3 4 3" xfId="12824" xr:uid="{00000000-0005-0000-0000-00001A320000}"/>
    <cellStyle name="Normal 13 7 3 4 4" xfId="12825" xr:uid="{00000000-0005-0000-0000-00001B320000}"/>
    <cellStyle name="Normal 13 7 3 5" xfId="12826" xr:uid="{00000000-0005-0000-0000-00001C320000}"/>
    <cellStyle name="Normal 13 7 3 5 2" xfId="12827" xr:uid="{00000000-0005-0000-0000-00001D320000}"/>
    <cellStyle name="Normal 13 7 3 5 3" xfId="12828" xr:uid="{00000000-0005-0000-0000-00001E320000}"/>
    <cellStyle name="Normal 13 7 3 5 4" xfId="12829" xr:uid="{00000000-0005-0000-0000-00001F320000}"/>
    <cellStyle name="Normal 13 7 3 6" xfId="12830" xr:uid="{00000000-0005-0000-0000-000020320000}"/>
    <cellStyle name="Normal 13 7 3 6 2" xfId="12831" xr:uid="{00000000-0005-0000-0000-000021320000}"/>
    <cellStyle name="Normal 13 7 3 6 3" xfId="12832" xr:uid="{00000000-0005-0000-0000-000022320000}"/>
    <cellStyle name="Normal 13 7 3 6 4" xfId="12833" xr:uid="{00000000-0005-0000-0000-000023320000}"/>
    <cellStyle name="Normal 13 7 3 7" xfId="12834" xr:uid="{00000000-0005-0000-0000-000024320000}"/>
    <cellStyle name="Normal 13 7 3 7 2" xfId="12835" xr:uid="{00000000-0005-0000-0000-000025320000}"/>
    <cellStyle name="Normal 13 7 3 7 3" xfId="12836" xr:uid="{00000000-0005-0000-0000-000026320000}"/>
    <cellStyle name="Normal 13 7 3 7 4" xfId="12837" xr:uid="{00000000-0005-0000-0000-000027320000}"/>
    <cellStyle name="Normal 13 7 3 8" xfId="12838" xr:uid="{00000000-0005-0000-0000-000028320000}"/>
    <cellStyle name="Normal 13 7 3 8 2" xfId="12839" xr:uid="{00000000-0005-0000-0000-000029320000}"/>
    <cellStyle name="Normal 13 7 3 8 3" xfId="12840" xr:uid="{00000000-0005-0000-0000-00002A320000}"/>
    <cellStyle name="Normal 13 7 3 8 4" xfId="12841" xr:uid="{00000000-0005-0000-0000-00002B320000}"/>
    <cellStyle name="Normal 13 7 3 9" xfId="12842" xr:uid="{00000000-0005-0000-0000-00002C320000}"/>
    <cellStyle name="Normal 13 7 3 9 2" xfId="12843" xr:uid="{00000000-0005-0000-0000-00002D320000}"/>
    <cellStyle name="Normal 13 7 3 9 3" xfId="12844" xr:uid="{00000000-0005-0000-0000-00002E320000}"/>
    <cellStyle name="Normal 13 7 3 9 4" xfId="12845" xr:uid="{00000000-0005-0000-0000-00002F320000}"/>
    <cellStyle name="Normal 13 7 4" xfId="12846" xr:uid="{00000000-0005-0000-0000-000030320000}"/>
    <cellStyle name="Normal 13 7 4 10" xfId="12847" xr:uid="{00000000-0005-0000-0000-000031320000}"/>
    <cellStyle name="Normal 13 7 4 11" xfId="12848" xr:uid="{00000000-0005-0000-0000-000032320000}"/>
    <cellStyle name="Normal 13 7 4 12" xfId="12849" xr:uid="{00000000-0005-0000-0000-000033320000}"/>
    <cellStyle name="Normal 13 7 4 2" xfId="12850" xr:uid="{00000000-0005-0000-0000-000034320000}"/>
    <cellStyle name="Normal 13 7 4 2 2" xfId="12851" xr:uid="{00000000-0005-0000-0000-000035320000}"/>
    <cellStyle name="Normal 13 7 4 2 2 2" xfId="12852" xr:uid="{00000000-0005-0000-0000-000036320000}"/>
    <cellStyle name="Normal 13 7 4 2 2 3" xfId="12853" xr:uid="{00000000-0005-0000-0000-000037320000}"/>
    <cellStyle name="Normal 13 7 4 2 2 4" xfId="12854" xr:uid="{00000000-0005-0000-0000-000038320000}"/>
    <cellStyle name="Normal 13 7 4 2 3" xfId="12855" xr:uid="{00000000-0005-0000-0000-000039320000}"/>
    <cellStyle name="Normal 13 7 4 2 3 2" xfId="12856" xr:uid="{00000000-0005-0000-0000-00003A320000}"/>
    <cellStyle name="Normal 13 7 4 2 3 3" xfId="12857" xr:uid="{00000000-0005-0000-0000-00003B320000}"/>
    <cellStyle name="Normal 13 7 4 2 3 4" xfId="12858" xr:uid="{00000000-0005-0000-0000-00003C320000}"/>
    <cellStyle name="Normal 13 7 4 2 4" xfId="12859" xr:uid="{00000000-0005-0000-0000-00003D320000}"/>
    <cellStyle name="Normal 13 7 4 2 5" xfId="12860" xr:uid="{00000000-0005-0000-0000-00003E320000}"/>
    <cellStyle name="Normal 13 7 4 2 6" xfId="12861" xr:uid="{00000000-0005-0000-0000-00003F320000}"/>
    <cellStyle name="Normal 13 7 4 3" xfId="12862" xr:uid="{00000000-0005-0000-0000-000040320000}"/>
    <cellStyle name="Normal 13 7 4 3 2" xfId="12863" xr:uid="{00000000-0005-0000-0000-000041320000}"/>
    <cellStyle name="Normal 13 7 4 3 3" xfId="12864" xr:uid="{00000000-0005-0000-0000-000042320000}"/>
    <cellStyle name="Normal 13 7 4 3 4" xfId="12865" xr:uid="{00000000-0005-0000-0000-000043320000}"/>
    <cellStyle name="Normal 13 7 4 4" xfId="12866" xr:uid="{00000000-0005-0000-0000-000044320000}"/>
    <cellStyle name="Normal 13 7 4 4 2" xfId="12867" xr:uid="{00000000-0005-0000-0000-000045320000}"/>
    <cellStyle name="Normal 13 7 4 4 3" xfId="12868" xr:uid="{00000000-0005-0000-0000-000046320000}"/>
    <cellStyle name="Normal 13 7 4 4 4" xfId="12869" xr:uid="{00000000-0005-0000-0000-000047320000}"/>
    <cellStyle name="Normal 13 7 4 5" xfId="12870" xr:uid="{00000000-0005-0000-0000-000048320000}"/>
    <cellStyle name="Normal 13 7 4 5 2" xfId="12871" xr:uid="{00000000-0005-0000-0000-000049320000}"/>
    <cellStyle name="Normal 13 7 4 5 3" xfId="12872" xr:uid="{00000000-0005-0000-0000-00004A320000}"/>
    <cellStyle name="Normal 13 7 4 5 4" xfId="12873" xr:uid="{00000000-0005-0000-0000-00004B320000}"/>
    <cellStyle name="Normal 13 7 4 6" xfId="12874" xr:uid="{00000000-0005-0000-0000-00004C320000}"/>
    <cellStyle name="Normal 13 7 4 6 2" xfId="12875" xr:uid="{00000000-0005-0000-0000-00004D320000}"/>
    <cellStyle name="Normal 13 7 4 6 3" xfId="12876" xr:uid="{00000000-0005-0000-0000-00004E320000}"/>
    <cellStyle name="Normal 13 7 4 6 4" xfId="12877" xr:uid="{00000000-0005-0000-0000-00004F320000}"/>
    <cellStyle name="Normal 13 7 4 7" xfId="12878" xr:uid="{00000000-0005-0000-0000-000050320000}"/>
    <cellStyle name="Normal 13 7 4 7 2" xfId="12879" xr:uid="{00000000-0005-0000-0000-000051320000}"/>
    <cellStyle name="Normal 13 7 4 7 3" xfId="12880" xr:uid="{00000000-0005-0000-0000-000052320000}"/>
    <cellStyle name="Normal 13 7 4 7 4" xfId="12881" xr:uid="{00000000-0005-0000-0000-000053320000}"/>
    <cellStyle name="Normal 13 7 4 8" xfId="12882" xr:uid="{00000000-0005-0000-0000-000054320000}"/>
    <cellStyle name="Normal 13 7 4 9" xfId="12883" xr:uid="{00000000-0005-0000-0000-000055320000}"/>
    <cellStyle name="Normal 13 7 5" xfId="12884" xr:uid="{00000000-0005-0000-0000-000056320000}"/>
    <cellStyle name="Normal 13 7 5 10" xfId="12885" xr:uid="{00000000-0005-0000-0000-000057320000}"/>
    <cellStyle name="Normal 13 7 5 11" xfId="12886" xr:uid="{00000000-0005-0000-0000-000058320000}"/>
    <cellStyle name="Normal 13 7 5 12" xfId="12887" xr:uid="{00000000-0005-0000-0000-000059320000}"/>
    <cellStyle name="Normal 13 7 5 2" xfId="12888" xr:uid="{00000000-0005-0000-0000-00005A320000}"/>
    <cellStyle name="Normal 13 7 5 2 2" xfId="12889" xr:uid="{00000000-0005-0000-0000-00005B320000}"/>
    <cellStyle name="Normal 13 7 5 2 2 2" xfId="12890" xr:uid="{00000000-0005-0000-0000-00005C320000}"/>
    <cellStyle name="Normal 13 7 5 2 2 3" xfId="12891" xr:uid="{00000000-0005-0000-0000-00005D320000}"/>
    <cellStyle name="Normal 13 7 5 2 2 4" xfId="12892" xr:uid="{00000000-0005-0000-0000-00005E320000}"/>
    <cellStyle name="Normal 13 7 5 2 3" xfId="12893" xr:uid="{00000000-0005-0000-0000-00005F320000}"/>
    <cellStyle name="Normal 13 7 5 2 3 2" xfId="12894" xr:uid="{00000000-0005-0000-0000-000060320000}"/>
    <cellStyle name="Normal 13 7 5 2 3 3" xfId="12895" xr:uid="{00000000-0005-0000-0000-000061320000}"/>
    <cellStyle name="Normal 13 7 5 2 3 4" xfId="12896" xr:uid="{00000000-0005-0000-0000-000062320000}"/>
    <cellStyle name="Normal 13 7 5 2 4" xfId="12897" xr:uid="{00000000-0005-0000-0000-000063320000}"/>
    <cellStyle name="Normal 13 7 5 2 5" xfId="12898" xr:uid="{00000000-0005-0000-0000-000064320000}"/>
    <cellStyle name="Normal 13 7 5 2 6" xfId="12899" xr:uid="{00000000-0005-0000-0000-000065320000}"/>
    <cellStyle name="Normal 13 7 5 3" xfId="12900" xr:uid="{00000000-0005-0000-0000-000066320000}"/>
    <cellStyle name="Normal 13 7 5 3 2" xfId="12901" xr:uid="{00000000-0005-0000-0000-000067320000}"/>
    <cellStyle name="Normal 13 7 5 3 3" xfId="12902" xr:uid="{00000000-0005-0000-0000-000068320000}"/>
    <cellStyle name="Normal 13 7 5 3 4" xfId="12903" xr:uid="{00000000-0005-0000-0000-000069320000}"/>
    <cellStyle name="Normal 13 7 5 4" xfId="12904" xr:uid="{00000000-0005-0000-0000-00006A320000}"/>
    <cellStyle name="Normal 13 7 5 4 2" xfId="12905" xr:uid="{00000000-0005-0000-0000-00006B320000}"/>
    <cellStyle name="Normal 13 7 5 4 3" xfId="12906" xr:uid="{00000000-0005-0000-0000-00006C320000}"/>
    <cellStyle name="Normal 13 7 5 4 4" xfId="12907" xr:uid="{00000000-0005-0000-0000-00006D320000}"/>
    <cellStyle name="Normal 13 7 5 5" xfId="12908" xr:uid="{00000000-0005-0000-0000-00006E320000}"/>
    <cellStyle name="Normal 13 7 5 5 2" xfId="12909" xr:uid="{00000000-0005-0000-0000-00006F320000}"/>
    <cellStyle name="Normal 13 7 5 5 3" xfId="12910" xr:uid="{00000000-0005-0000-0000-000070320000}"/>
    <cellStyle name="Normal 13 7 5 5 4" xfId="12911" xr:uid="{00000000-0005-0000-0000-000071320000}"/>
    <cellStyle name="Normal 13 7 5 6" xfId="12912" xr:uid="{00000000-0005-0000-0000-000072320000}"/>
    <cellStyle name="Normal 13 7 5 6 2" xfId="12913" xr:uid="{00000000-0005-0000-0000-000073320000}"/>
    <cellStyle name="Normal 13 7 5 6 3" xfId="12914" xr:uid="{00000000-0005-0000-0000-000074320000}"/>
    <cellStyle name="Normal 13 7 5 6 4" xfId="12915" xr:uid="{00000000-0005-0000-0000-000075320000}"/>
    <cellStyle name="Normal 13 7 5 7" xfId="12916" xr:uid="{00000000-0005-0000-0000-000076320000}"/>
    <cellStyle name="Normal 13 7 5 7 2" xfId="12917" xr:uid="{00000000-0005-0000-0000-000077320000}"/>
    <cellStyle name="Normal 13 7 5 7 3" xfId="12918" xr:uid="{00000000-0005-0000-0000-000078320000}"/>
    <cellStyle name="Normal 13 7 5 7 4" xfId="12919" xr:uid="{00000000-0005-0000-0000-000079320000}"/>
    <cellStyle name="Normal 13 7 5 8" xfId="12920" xr:uid="{00000000-0005-0000-0000-00007A320000}"/>
    <cellStyle name="Normal 13 7 5 9" xfId="12921" xr:uid="{00000000-0005-0000-0000-00007B320000}"/>
    <cellStyle name="Normal 13 7 6" xfId="12922" xr:uid="{00000000-0005-0000-0000-00007C320000}"/>
    <cellStyle name="Normal 13 7 6 2" xfId="12923" xr:uid="{00000000-0005-0000-0000-00007D320000}"/>
    <cellStyle name="Normal 13 7 6 2 2" xfId="12924" xr:uid="{00000000-0005-0000-0000-00007E320000}"/>
    <cellStyle name="Normal 13 7 6 2 3" xfId="12925" xr:uid="{00000000-0005-0000-0000-00007F320000}"/>
    <cellStyle name="Normal 13 7 6 2 4" xfId="12926" xr:uid="{00000000-0005-0000-0000-000080320000}"/>
    <cellStyle name="Normal 13 7 6 3" xfId="12927" xr:uid="{00000000-0005-0000-0000-000081320000}"/>
    <cellStyle name="Normal 13 7 6 3 2" xfId="12928" xr:uid="{00000000-0005-0000-0000-000082320000}"/>
    <cellStyle name="Normal 13 7 6 3 3" xfId="12929" xr:uid="{00000000-0005-0000-0000-000083320000}"/>
    <cellStyle name="Normal 13 7 6 3 4" xfId="12930" xr:uid="{00000000-0005-0000-0000-000084320000}"/>
    <cellStyle name="Normal 13 7 6 4" xfId="12931" xr:uid="{00000000-0005-0000-0000-000085320000}"/>
    <cellStyle name="Normal 13 7 6 4 2" xfId="12932" xr:uid="{00000000-0005-0000-0000-000086320000}"/>
    <cellStyle name="Normal 13 7 6 4 3" xfId="12933" xr:uid="{00000000-0005-0000-0000-000087320000}"/>
    <cellStyle name="Normal 13 7 6 4 4" xfId="12934" xr:uid="{00000000-0005-0000-0000-000088320000}"/>
    <cellStyle name="Normal 13 7 6 5" xfId="12935" xr:uid="{00000000-0005-0000-0000-000089320000}"/>
    <cellStyle name="Normal 13 7 6 5 2" xfId="12936" xr:uid="{00000000-0005-0000-0000-00008A320000}"/>
    <cellStyle name="Normal 13 7 6 5 3" xfId="12937" xr:uid="{00000000-0005-0000-0000-00008B320000}"/>
    <cellStyle name="Normal 13 7 6 5 4" xfId="12938" xr:uid="{00000000-0005-0000-0000-00008C320000}"/>
    <cellStyle name="Normal 13 7 6 6" xfId="12939" xr:uid="{00000000-0005-0000-0000-00008D320000}"/>
    <cellStyle name="Normal 13 7 6 7" xfId="12940" xr:uid="{00000000-0005-0000-0000-00008E320000}"/>
    <cellStyle name="Normal 13 7 6 8" xfId="12941" xr:uid="{00000000-0005-0000-0000-00008F320000}"/>
    <cellStyle name="Normal 13 7 7" xfId="12942" xr:uid="{00000000-0005-0000-0000-000090320000}"/>
    <cellStyle name="Normal 13 7 7 2" xfId="12943" xr:uid="{00000000-0005-0000-0000-000091320000}"/>
    <cellStyle name="Normal 13 7 7 3" xfId="12944" xr:uid="{00000000-0005-0000-0000-000092320000}"/>
    <cellStyle name="Normal 13 7 7 4" xfId="12945" xr:uid="{00000000-0005-0000-0000-000093320000}"/>
    <cellStyle name="Normal 13 7 8" xfId="12946" xr:uid="{00000000-0005-0000-0000-000094320000}"/>
    <cellStyle name="Normal 13 7 8 2" xfId="12947" xr:uid="{00000000-0005-0000-0000-000095320000}"/>
    <cellStyle name="Normal 13 7 8 3" xfId="12948" xr:uid="{00000000-0005-0000-0000-000096320000}"/>
    <cellStyle name="Normal 13 7 8 4" xfId="12949" xr:uid="{00000000-0005-0000-0000-000097320000}"/>
    <cellStyle name="Normal 13 7 9" xfId="12950" xr:uid="{00000000-0005-0000-0000-000098320000}"/>
    <cellStyle name="Normal 13 7 9 2" xfId="12951" xr:uid="{00000000-0005-0000-0000-000099320000}"/>
    <cellStyle name="Normal 13 7 9 3" xfId="12952" xr:uid="{00000000-0005-0000-0000-00009A320000}"/>
    <cellStyle name="Normal 13 7 9 4" xfId="12953" xr:uid="{00000000-0005-0000-0000-00009B320000}"/>
    <cellStyle name="Normal 13 8" xfId="12954" xr:uid="{00000000-0005-0000-0000-00009C320000}"/>
    <cellStyle name="Normal 13 8 10" xfId="12955" xr:uid="{00000000-0005-0000-0000-00009D320000}"/>
    <cellStyle name="Normal 13 8 10 2" xfId="12956" xr:uid="{00000000-0005-0000-0000-00009E320000}"/>
    <cellStyle name="Normal 13 8 10 3" xfId="12957" xr:uid="{00000000-0005-0000-0000-00009F320000}"/>
    <cellStyle name="Normal 13 8 10 4" xfId="12958" xr:uid="{00000000-0005-0000-0000-0000A0320000}"/>
    <cellStyle name="Normal 13 8 11" xfId="12959" xr:uid="{00000000-0005-0000-0000-0000A1320000}"/>
    <cellStyle name="Normal 13 8 11 2" xfId="12960" xr:uid="{00000000-0005-0000-0000-0000A2320000}"/>
    <cellStyle name="Normal 13 8 11 3" xfId="12961" xr:uid="{00000000-0005-0000-0000-0000A3320000}"/>
    <cellStyle name="Normal 13 8 11 4" xfId="12962" xr:uid="{00000000-0005-0000-0000-0000A4320000}"/>
    <cellStyle name="Normal 13 8 12" xfId="12963" xr:uid="{00000000-0005-0000-0000-0000A5320000}"/>
    <cellStyle name="Normal 13 8 12 2" xfId="12964" xr:uid="{00000000-0005-0000-0000-0000A6320000}"/>
    <cellStyle name="Normal 13 8 12 3" xfId="12965" xr:uid="{00000000-0005-0000-0000-0000A7320000}"/>
    <cellStyle name="Normal 13 8 12 4" xfId="12966" xr:uid="{00000000-0005-0000-0000-0000A8320000}"/>
    <cellStyle name="Normal 13 8 13" xfId="12967" xr:uid="{00000000-0005-0000-0000-0000A9320000}"/>
    <cellStyle name="Normal 13 8 13 2" xfId="12968" xr:uid="{00000000-0005-0000-0000-0000AA320000}"/>
    <cellStyle name="Normal 13 8 13 3" xfId="12969" xr:uid="{00000000-0005-0000-0000-0000AB320000}"/>
    <cellStyle name="Normal 13 8 13 4" xfId="12970" xr:uid="{00000000-0005-0000-0000-0000AC320000}"/>
    <cellStyle name="Normal 13 8 14" xfId="12971" xr:uid="{00000000-0005-0000-0000-0000AD320000}"/>
    <cellStyle name="Normal 13 8 15" xfId="12972" xr:uid="{00000000-0005-0000-0000-0000AE320000}"/>
    <cellStyle name="Normal 13 8 16" xfId="12973" xr:uid="{00000000-0005-0000-0000-0000AF320000}"/>
    <cellStyle name="Normal 13 8 17" xfId="12974" xr:uid="{00000000-0005-0000-0000-0000B0320000}"/>
    <cellStyle name="Normal 13 8 18" xfId="12975" xr:uid="{00000000-0005-0000-0000-0000B1320000}"/>
    <cellStyle name="Normal 13 8 19" xfId="12976" xr:uid="{00000000-0005-0000-0000-0000B2320000}"/>
    <cellStyle name="Normal 13 8 2" xfId="12977" xr:uid="{00000000-0005-0000-0000-0000B3320000}"/>
    <cellStyle name="Normal 13 8 2 10" xfId="12978" xr:uid="{00000000-0005-0000-0000-0000B4320000}"/>
    <cellStyle name="Normal 13 8 2 11" xfId="12979" xr:uid="{00000000-0005-0000-0000-0000B5320000}"/>
    <cellStyle name="Normal 13 8 2 12" xfId="12980" xr:uid="{00000000-0005-0000-0000-0000B6320000}"/>
    <cellStyle name="Normal 13 8 2 13" xfId="12981" xr:uid="{00000000-0005-0000-0000-0000B7320000}"/>
    <cellStyle name="Normal 13 8 2 14" xfId="12982" xr:uid="{00000000-0005-0000-0000-0000B8320000}"/>
    <cellStyle name="Normal 13 8 2 2" xfId="12983" xr:uid="{00000000-0005-0000-0000-0000B9320000}"/>
    <cellStyle name="Normal 13 8 2 2 10" xfId="12984" xr:uid="{00000000-0005-0000-0000-0000BA320000}"/>
    <cellStyle name="Normal 13 8 2 2 11" xfId="12985" xr:uid="{00000000-0005-0000-0000-0000BB320000}"/>
    <cellStyle name="Normal 13 8 2 2 12" xfId="12986" xr:uid="{00000000-0005-0000-0000-0000BC320000}"/>
    <cellStyle name="Normal 13 8 2 2 2" xfId="12987" xr:uid="{00000000-0005-0000-0000-0000BD320000}"/>
    <cellStyle name="Normal 13 8 2 2 2 2" xfId="12988" xr:uid="{00000000-0005-0000-0000-0000BE320000}"/>
    <cellStyle name="Normal 13 8 2 2 2 2 2" xfId="12989" xr:uid="{00000000-0005-0000-0000-0000BF320000}"/>
    <cellStyle name="Normal 13 8 2 2 2 2 3" xfId="12990" xr:uid="{00000000-0005-0000-0000-0000C0320000}"/>
    <cellStyle name="Normal 13 8 2 2 2 2 4" xfId="12991" xr:uid="{00000000-0005-0000-0000-0000C1320000}"/>
    <cellStyle name="Normal 13 8 2 2 2 3" xfId="12992" xr:uid="{00000000-0005-0000-0000-0000C2320000}"/>
    <cellStyle name="Normal 13 8 2 2 2 3 2" xfId="12993" xr:uid="{00000000-0005-0000-0000-0000C3320000}"/>
    <cellStyle name="Normal 13 8 2 2 2 3 3" xfId="12994" xr:uid="{00000000-0005-0000-0000-0000C4320000}"/>
    <cellStyle name="Normal 13 8 2 2 2 3 4" xfId="12995" xr:uid="{00000000-0005-0000-0000-0000C5320000}"/>
    <cellStyle name="Normal 13 8 2 2 2 4" xfId="12996" xr:uid="{00000000-0005-0000-0000-0000C6320000}"/>
    <cellStyle name="Normal 13 8 2 2 2 5" xfId="12997" xr:uid="{00000000-0005-0000-0000-0000C7320000}"/>
    <cellStyle name="Normal 13 8 2 2 2 6" xfId="12998" xr:uid="{00000000-0005-0000-0000-0000C8320000}"/>
    <cellStyle name="Normal 13 8 2 2 3" xfId="12999" xr:uid="{00000000-0005-0000-0000-0000C9320000}"/>
    <cellStyle name="Normal 13 8 2 2 3 2" xfId="13000" xr:uid="{00000000-0005-0000-0000-0000CA320000}"/>
    <cellStyle name="Normal 13 8 2 2 3 3" xfId="13001" xr:uid="{00000000-0005-0000-0000-0000CB320000}"/>
    <cellStyle name="Normal 13 8 2 2 3 4" xfId="13002" xr:uid="{00000000-0005-0000-0000-0000CC320000}"/>
    <cellStyle name="Normal 13 8 2 2 4" xfId="13003" xr:uid="{00000000-0005-0000-0000-0000CD320000}"/>
    <cellStyle name="Normal 13 8 2 2 4 2" xfId="13004" xr:uid="{00000000-0005-0000-0000-0000CE320000}"/>
    <cellStyle name="Normal 13 8 2 2 4 3" xfId="13005" xr:uid="{00000000-0005-0000-0000-0000CF320000}"/>
    <cellStyle name="Normal 13 8 2 2 4 4" xfId="13006" xr:uid="{00000000-0005-0000-0000-0000D0320000}"/>
    <cellStyle name="Normal 13 8 2 2 5" xfId="13007" xr:uid="{00000000-0005-0000-0000-0000D1320000}"/>
    <cellStyle name="Normal 13 8 2 2 5 2" xfId="13008" xr:uid="{00000000-0005-0000-0000-0000D2320000}"/>
    <cellStyle name="Normal 13 8 2 2 5 3" xfId="13009" xr:uid="{00000000-0005-0000-0000-0000D3320000}"/>
    <cellStyle name="Normal 13 8 2 2 5 4" xfId="13010" xr:uid="{00000000-0005-0000-0000-0000D4320000}"/>
    <cellStyle name="Normal 13 8 2 2 6" xfId="13011" xr:uid="{00000000-0005-0000-0000-0000D5320000}"/>
    <cellStyle name="Normal 13 8 2 2 6 2" xfId="13012" xr:uid="{00000000-0005-0000-0000-0000D6320000}"/>
    <cellStyle name="Normal 13 8 2 2 6 3" xfId="13013" xr:uid="{00000000-0005-0000-0000-0000D7320000}"/>
    <cellStyle name="Normal 13 8 2 2 6 4" xfId="13014" xr:uid="{00000000-0005-0000-0000-0000D8320000}"/>
    <cellStyle name="Normal 13 8 2 2 7" xfId="13015" xr:uid="{00000000-0005-0000-0000-0000D9320000}"/>
    <cellStyle name="Normal 13 8 2 2 7 2" xfId="13016" xr:uid="{00000000-0005-0000-0000-0000DA320000}"/>
    <cellStyle name="Normal 13 8 2 2 7 3" xfId="13017" xr:uid="{00000000-0005-0000-0000-0000DB320000}"/>
    <cellStyle name="Normal 13 8 2 2 7 4" xfId="13018" xr:uid="{00000000-0005-0000-0000-0000DC320000}"/>
    <cellStyle name="Normal 13 8 2 2 8" xfId="13019" xr:uid="{00000000-0005-0000-0000-0000DD320000}"/>
    <cellStyle name="Normal 13 8 2 2 9" xfId="13020" xr:uid="{00000000-0005-0000-0000-0000DE320000}"/>
    <cellStyle name="Normal 13 8 2 3" xfId="13021" xr:uid="{00000000-0005-0000-0000-0000DF320000}"/>
    <cellStyle name="Normal 13 8 2 3 2" xfId="13022" xr:uid="{00000000-0005-0000-0000-0000E0320000}"/>
    <cellStyle name="Normal 13 8 2 3 2 2" xfId="13023" xr:uid="{00000000-0005-0000-0000-0000E1320000}"/>
    <cellStyle name="Normal 13 8 2 3 2 3" xfId="13024" xr:uid="{00000000-0005-0000-0000-0000E2320000}"/>
    <cellStyle name="Normal 13 8 2 3 2 4" xfId="13025" xr:uid="{00000000-0005-0000-0000-0000E3320000}"/>
    <cellStyle name="Normal 13 8 2 3 3" xfId="13026" xr:uid="{00000000-0005-0000-0000-0000E4320000}"/>
    <cellStyle name="Normal 13 8 2 3 3 2" xfId="13027" xr:uid="{00000000-0005-0000-0000-0000E5320000}"/>
    <cellStyle name="Normal 13 8 2 3 3 3" xfId="13028" xr:uid="{00000000-0005-0000-0000-0000E6320000}"/>
    <cellStyle name="Normal 13 8 2 3 3 4" xfId="13029" xr:uid="{00000000-0005-0000-0000-0000E7320000}"/>
    <cellStyle name="Normal 13 8 2 3 4" xfId="13030" xr:uid="{00000000-0005-0000-0000-0000E8320000}"/>
    <cellStyle name="Normal 13 8 2 3 5" xfId="13031" xr:uid="{00000000-0005-0000-0000-0000E9320000}"/>
    <cellStyle name="Normal 13 8 2 3 6" xfId="13032" xr:uid="{00000000-0005-0000-0000-0000EA320000}"/>
    <cellStyle name="Normal 13 8 2 4" xfId="13033" xr:uid="{00000000-0005-0000-0000-0000EB320000}"/>
    <cellStyle name="Normal 13 8 2 4 2" xfId="13034" xr:uid="{00000000-0005-0000-0000-0000EC320000}"/>
    <cellStyle name="Normal 13 8 2 4 3" xfId="13035" xr:uid="{00000000-0005-0000-0000-0000ED320000}"/>
    <cellStyle name="Normal 13 8 2 4 4" xfId="13036" xr:uid="{00000000-0005-0000-0000-0000EE320000}"/>
    <cellStyle name="Normal 13 8 2 5" xfId="13037" xr:uid="{00000000-0005-0000-0000-0000EF320000}"/>
    <cellStyle name="Normal 13 8 2 5 2" xfId="13038" xr:uid="{00000000-0005-0000-0000-0000F0320000}"/>
    <cellStyle name="Normal 13 8 2 5 3" xfId="13039" xr:uid="{00000000-0005-0000-0000-0000F1320000}"/>
    <cellStyle name="Normal 13 8 2 5 4" xfId="13040" xr:uid="{00000000-0005-0000-0000-0000F2320000}"/>
    <cellStyle name="Normal 13 8 2 6" xfId="13041" xr:uid="{00000000-0005-0000-0000-0000F3320000}"/>
    <cellStyle name="Normal 13 8 2 6 2" xfId="13042" xr:uid="{00000000-0005-0000-0000-0000F4320000}"/>
    <cellStyle name="Normal 13 8 2 6 3" xfId="13043" xr:uid="{00000000-0005-0000-0000-0000F5320000}"/>
    <cellStyle name="Normal 13 8 2 6 4" xfId="13044" xr:uid="{00000000-0005-0000-0000-0000F6320000}"/>
    <cellStyle name="Normal 13 8 2 7" xfId="13045" xr:uid="{00000000-0005-0000-0000-0000F7320000}"/>
    <cellStyle name="Normal 13 8 2 7 2" xfId="13046" xr:uid="{00000000-0005-0000-0000-0000F8320000}"/>
    <cellStyle name="Normal 13 8 2 7 3" xfId="13047" xr:uid="{00000000-0005-0000-0000-0000F9320000}"/>
    <cellStyle name="Normal 13 8 2 7 4" xfId="13048" xr:uid="{00000000-0005-0000-0000-0000FA320000}"/>
    <cellStyle name="Normal 13 8 2 8" xfId="13049" xr:uid="{00000000-0005-0000-0000-0000FB320000}"/>
    <cellStyle name="Normal 13 8 2 8 2" xfId="13050" xr:uid="{00000000-0005-0000-0000-0000FC320000}"/>
    <cellStyle name="Normal 13 8 2 8 3" xfId="13051" xr:uid="{00000000-0005-0000-0000-0000FD320000}"/>
    <cellStyle name="Normal 13 8 2 8 4" xfId="13052" xr:uid="{00000000-0005-0000-0000-0000FE320000}"/>
    <cellStyle name="Normal 13 8 2 9" xfId="13053" xr:uid="{00000000-0005-0000-0000-0000FF320000}"/>
    <cellStyle name="Normal 13 8 2 9 2" xfId="13054" xr:uid="{00000000-0005-0000-0000-000000330000}"/>
    <cellStyle name="Normal 13 8 2 9 3" xfId="13055" xr:uid="{00000000-0005-0000-0000-000001330000}"/>
    <cellStyle name="Normal 13 8 2 9 4" xfId="13056" xr:uid="{00000000-0005-0000-0000-000002330000}"/>
    <cellStyle name="Normal 13 8 20" xfId="13057" xr:uid="{00000000-0005-0000-0000-000003330000}"/>
    <cellStyle name="Normal 13 8 3" xfId="13058" xr:uid="{00000000-0005-0000-0000-000004330000}"/>
    <cellStyle name="Normal 13 8 3 10" xfId="13059" xr:uid="{00000000-0005-0000-0000-000005330000}"/>
    <cellStyle name="Normal 13 8 3 11" xfId="13060" xr:uid="{00000000-0005-0000-0000-000006330000}"/>
    <cellStyle name="Normal 13 8 3 12" xfId="13061" xr:uid="{00000000-0005-0000-0000-000007330000}"/>
    <cellStyle name="Normal 13 8 3 13" xfId="13062" xr:uid="{00000000-0005-0000-0000-000008330000}"/>
    <cellStyle name="Normal 13 8 3 14" xfId="13063" xr:uid="{00000000-0005-0000-0000-000009330000}"/>
    <cellStyle name="Normal 13 8 3 2" xfId="13064" xr:uid="{00000000-0005-0000-0000-00000A330000}"/>
    <cellStyle name="Normal 13 8 3 2 10" xfId="13065" xr:uid="{00000000-0005-0000-0000-00000B330000}"/>
    <cellStyle name="Normal 13 8 3 2 11" xfId="13066" xr:uid="{00000000-0005-0000-0000-00000C330000}"/>
    <cellStyle name="Normal 13 8 3 2 12" xfId="13067" xr:uid="{00000000-0005-0000-0000-00000D330000}"/>
    <cellStyle name="Normal 13 8 3 2 2" xfId="13068" xr:uid="{00000000-0005-0000-0000-00000E330000}"/>
    <cellStyle name="Normal 13 8 3 2 2 2" xfId="13069" xr:uid="{00000000-0005-0000-0000-00000F330000}"/>
    <cellStyle name="Normal 13 8 3 2 2 2 2" xfId="13070" xr:uid="{00000000-0005-0000-0000-000010330000}"/>
    <cellStyle name="Normal 13 8 3 2 2 2 3" xfId="13071" xr:uid="{00000000-0005-0000-0000-000011330000}"/>
    <cellStyle name="Normal 13 8 3 2 2 2 4" xfId="13072" xr:uid="{00000000-0005-0000-0000-000012330000}"/>
    <cellStyle name="Normal 13 8 3 2 2 3" xfId="13073" xr:uid="{00000000-0005-0000-0000-000013330000}"/>
    <cellStyle name="Normal 13 8 3 2 2 3 2" xfId="13074" xr:uid="{00000000-0005-0000-0000-000014330000}"/>
    <cellStyle name="Normal 13 8 3 2 2 3 3" xfId="13075" xr:uid="{00000000-0005-0000-0000-000015330000}"/>
    <cellStyle name="Normal 13 8 3 2 2 3 4" xfId="13076" xr:uid="{00000000-0005-0000-0000-000016330000}"/>
    <cellStyle name="Normal 13 8 3 2 2 4" xfId="13077" xr:uid="{00000000-0005-0000-0000-000017330000}"/>
    <cellStyle name="Normal 13 8 3 2 2 5" xfId="13078" xr:uid="{00000000-0005-0000-0000-000018330000}"/>
    <cellStyle name="Normal 13 8 3 2 2 6" xfId="13079" xr:uid="{00000000-0005-0000-0000-000019330000}"/>
    <cellStyle name="Normal 13 8 3 2 3" xfId="13080" xr:uid="{00000000-0005-0000-0000-00001A330000}"/>
    <cellStyle name="Normal 13 8 3 2 3 2" xfId="13081" xr:uid="{00000000-0005-0000-0000-00001B330000}"/>
    <cellStyle name="Normal 13 8 3 2 3 3" xfId="13082" xr:uid="{00000000-0005-0000-0000-00001C330000}"/>
    <cellStyle name="Normal 13 8 3 2 3 4" xfId="13083" xr:uid="{00000000-0005-0000-0000-00001D330000}"/>
    <cellStyle name="Normal 13 8 3 2 4" xfId="13084" xr:uid="{00000000-0005-0000-0000-00001E330000}"/>
    <cellStyle name="Normal 13 8 3 2 4 2" xfId="13085" xr:uid="{00000000-0005-0000-0000-00001F330000}"/>
    <cellStyle name="Normal 13 8 3 2 4 3" xfId="13086" xr:uid="{00000000-0005-0000-0000-000020330000}"/>
    <cellStyle name="Normal 13 8 3 2 4 4" xfId="13087" xr:uid="{00000000-0005-0000-0000-000021330000}"/>
    <cellStyle name="Normal 13 8 3 2 5" xfId="13088" xr:uid="{00000000-0005-0000-0000-000022330000}"/>
    <cellStyle name="Normal 13 8 3 2 5 2" xfId="13089" xr:uid="{00000000-0005-0000-0000-000023330000}"/>
    <cellStyle name="Normal 13 8 3 2 5 3" xfId="13090" xr:uid="{00000000-0005-0000-0000-000024330000}"/>
    <cellStyle name="Normal 13 8 3 2 5 4" xfId="13091" xr:uid="{00000000-0005-0000-0000-000025330000}"/>
    <cellStyle name="Normal 13 8 3 2 6" xfId="13092" xr:uid="{00000000-0005-0000-0000-000026330000}"/>
    <cellStyle name="Normal 13 8 3 2 6 2" xfId="13093" xr:uid="{00000000-0005-0000-0000-000027330000}"/>
    <cellStyle name="Normal 13 8 3 2 6 3" xfId="13094" xr:uid="{00000000-0005-0000-0000-000028330000}"/>
    <cellStyle name="Normal 13 8 3 2 6 4" xfId="13095" xr:uid="{00000000-0005-0000-0000-000029330000}"/>
    <cellStyle name="Normal 13 8 3 2 7" xfId="13096" xr:uid="{00000000-0005-0000-0000-00002A330000}"/>
    <cellStyle name="Normal 13 8 3 2 7 2" xfId="13097" xr:uid="{00000000-0005-0000-0000-00002B330000}"/>
    <cellStyle name="Normal 13 8 3 2 7 3" xfId="13098" xr:uid="{00000000-0005-0000-0000-00002C330000}"/>
    <cellStyle name="Normal 13 8 3 2 7 4" xfId="13099" xr:uid="{00000000-0005-0000-0000-00002D330000}"/>
    <cellStyle name="Normal 13 8 3 2 8" xfId="13100" xr:uid="{00000000-0005-0000-0000-00002E330000}"/>
    <cellStyle name="Normal 13 8 3 2 9" xfId="13101" xr:uid="{00000000-0005-0000-0000-00002F330000}"/>
    <cellStyle name="Normal 13 8 3 3" xfId="13102" xr:uid="{00000000-0005-0000-0000-000030330000}"/>
    <cellStyle name="Normal 13 8 3 3 2" xfId="13103" xr:uid="{00000000-0005-0000-0000-000031330000}"/>
    <cellStyle name="Normal 13 8 3 3 2 2" xfId="13104" xr:uid="{00000000-0005-0000-0000-000032330000}"/>
    <cellStyle name="Normal 13 8 3 3 2 3" xfId="13105" xr:uid="{00000000-0005-0000-0000-000033330000}"/>
    <cellStyle name="Normal 13 8 3 3 2 4" xfId="13106" xr:uid="{00000000-0005-0000-0000-000034330000}"/>
    <cellStyle name="Normal 13 8 3 3 3" xfId="13107" xr:uid="{00000000-0005-0000-0000-000035330000}"/>
    <cellStyle name="Normal 13 8 3 3 3 2" xfId="13108" xr:uid="{00000000-0005-0000-0000-000036330000}"/>
    <cellStyle name="Normal 13 8 3 3 3 3" xfId="13109" xr:uid="{00000000-0005-0000-0000-000037330000}"/>
    <cellStyle name="Normal 13 8 3 3 3 4" xfId="13110" xr:uid="{00000000-0005-0000-0000-000038330000}"/>
    <cellStyle name="Normal 13 8 3 3 4" xfId="13111" xr:uid="{00000000-0005-0000-0000-000039330000}"/>
    <cellStyle name="Normal 13 8 3 3 5" xfId="13112" xr:uid="{00000000-0005-0000-0000-00003A330000}"/>
    <cellStyle name="Normal 13 8 3 3 6" xfId="13113" xr:uid="{00000000-0005-0000-0000-00003B330000}"/>
    <cellStyle name="Normal 13 8 3 4" xfId="13114" xr:uid="{00000000-0005-0000-0000-00003C330000}"/>
    <cellStyle name="Normal 13 8 3 4 2" xfId="13115" xr:uid="{00000000-0005-0000-0000-00003D330000}"/>
    <cellStyle name="Normal 13 8 3 4 3" xfId="13116" xr:uid="{00000000-0005-0000-0000-00003E330000}"/>
    <cellStyle name="Normal 13 8 3 4 4" xfId="13117" xr:uid="{00000000-0005-0000-0000-00003F330000}"/>
    <cellStyle name="Normal 13 8 3 5" xfId="13118" xr:uid="{00000000-0005-0000-0000-000040330000}"/>
    <cellStyle name="Normal 13 8 3 5 2" xfId="13119" xr:uid="{00000000-0005-0000-0000-000041330000}"/>
    <cellStyle name="Normal 13 8 3 5 3" xfId="13120" xr:uid="{00000000-0005-0000-0000-000042330000}"/>
    <cellStyle name="Normal 13 8 3 5 4" xfId="13121" xr:uid="{00000000-0005-0000-0000-000043330000}"/>
    <cellStyle name="Normal 13 8 3 6" xfId="13122" xr:uid="{00000000-0005-0000-0000-000044330000}"/>
    <cellStyle name="Normal 13 8 3 6 2" xfId="13123" xr:uid="{00000000-0005-0000-0000-000045330000}"/>
    <cellStyle name="Normal 13 8 3 6 3" xfId="13124" xr:uid="{00000000-0005-0000-0000-000046330000}"/>
    <cellStyle name="Normal 13 8 3 6 4" xfId="13125" xr:uid="{00000000-0005-0000-0000-000047330000}"/>
    <cellStyle name="Normal 13 8 3 7" xfId="13126" xr:uid="{00000000-0005-0000-0000-000048330000}"/>
    <cellStyle name="Normal 13 8 3 7 2" xfId="13127" xr:uid="{00000000-0005-0000-0000-000049330000}"/>
    <cellStyle name="Normal 13 8 3 7 3" xfId="13128" xr:uid="{00000000-0005-0000-0000-00004A330000}"/>
    <cellStyle name="Normal 13 8 3 7 4" xfId="13129" xr:uid="{00000000-0005-0000-0000-00004B330000}"/>
    <cellStyle name="Normal 13 8 3 8" xfId="13130" xr:uid="{00000000-0005-0000-0000-00004C330000}"/>
    <cellStyle name="Normal 13 8 3 8 2" xfId="13131" xr:uid="{00000000-0005-0000-0000-00004D330000}"/>
    <cellStyle name="Normal 13 8 3 8 3" xfId="13132" xr:uid="{00000000-0005-0000-0000-00004E330000}"/>
    <cellStyle name="Normal 13 8 3 8 4" xfId="13133" xr:uid="{00000000-0005-0000-0000-00004F330000}"/>
    <cellStyle name="Normal 13 8 3 9" xfId="13134" xr:uid="{00000000-0005-0000-0000-000050330000}"/>
    <cellStyle name="Normal 13 8 3 9 2" xfId="13135" xr:uid="{00000000-0005-0000-0000-000051330000}"/>
    <cellStyle name="Normal 13 8 3 9 3" xfId="13136" xr:uid="{00000000-0005-0000-0000-000052330000}"/>
    <cellStyle name="Normal 13 8 3 9 4" xfId="13137" xr:uid="{00000000-0005-0000-0000-000053330000}"/>
    <cellStyle name="Normal 13 8 4" xfId="13138" xr:uid="{00000000-0005-0000-0000-000054330000}"/>
    <cellStyle name="Normal 13 8 4 10" xfId="13139" xr:uid="{00000000-0005-0000-0000-000055330000}"/>
    <cellStyle name="Normal 13 8 4 11" xfId="13140" xr:uid="{00000000-0005-0000-0000-000056330000}"/>
    <cellStyle name="Normal 13 8 4 12" xfId="13141" xr:uid="{00000000-0005-0000-0000-000057330000}"/>
    <cellStyle name="Normal 13 8 4 2" xfId="13142" xr:uid="{00000000-0005-0000-0000-000058330000}"/>
    <cellStyle name="Normal 13 8 4 2 2" xfId="13143" xr:uid="{00000000-0005-0000-0000-000059330000}"/>
    <cellStyle name="Normal 13 8 4 2 2 2" xfId="13144" xr:uid="{00000000-0005-0000-0000-00005A330000}"/>
    <cellStyle name="Normal 13 8 4 2 2 3" xfId="13145" xr:uid="{00000000-0005-0000-0000-00005B330000}"/>
    <cellStyle name="Normal 13 8 4 2 2 4" xfId="13146" xr:uid="{00000000-0005-0000-0000-00005C330000}"/>
    <cellStyle name="Normal 13 8 4 2 3" xfId="13147" xr:uid="{00000000-0005-0000-0000-00005D330000}"/>
    <cellStyle name="Normal 13 8 4 2 3 2" xfId="13148" xr:uid="{00000000-0005-0000-0000-00005E330000}"/>
    <cellStyle name="Normal 13 8 4 2 3 3" xfId="13149" xr:uid="{00000000-0005-0000-0000-00005F330000}"/>
    <cellStyle name="Normal 13 8 4 2 3 4" xfId="13150" xr:uid="{00000000-0005-0000-0000-000060330000}"/>
    <cellStyle name="Normal 13 8 4 2 4" xfId="13151" xr:uid="{00000000-0005-0000-0000-000061330000}"/>
    <cellStyle name="Normal 13 8 4 2 5" xfId="13152" xr:uid="{00000000-0005-0000-0000-000062330000}"/>
    <cellStyle name="Normal 13 8 4 2 6" xfId="13153" xr:uid="{00000000-0005-0000-0000-000063330000}"/>
    <cellStyle name="Normal 13 8 4 3" xfId="13154" xr:uid="{00000000-0005-0000-0000-000064330000}"/>
    <cellStyle name="Normal 13 8 4 3 2" xfId="13155" xr:uid="{00000000-0005-0000-0000-000065330000}"/>
    <cellStyle name="Normal 13 8 4 3 3" xfId="13156" xr:uid="{00000000-0005-0000-0000-000066330000}"/>
    <cellStyle name="Normal 13 8 4 3 4" xfId="13157" xr:uid="{00000000-0005-0000-0000-000067330000}"/>
    <cellStyle name="Normal 13 8 4 4" xfId="13158" xr:uid="{00000000-0005-0000-0000-000068330000}"/>
    <cellStyle name="Normal 13 8 4 4 2" xfId="13159" xr:uid="{00000000-0005-0000-0000-000069330000}"/>
    <cellStyle name="Normal 13 8 4 4 3" xfId="13160" xr:uid="{00000000-0005-0000-0000-00006A330000}"/>
    <cellStyle name="Normal 13 8 4 4 4" xfId="13161" xr:uid="{00000000-0005-0000-0000-00006B330000}"/>
    <cellStyle name="Normal 13 8 4 5" xfId="13162" xr:uid="{00000000-0005-0000-0000-00006C330000}"/>
    <cellStyle name="Normal 13 8 4 5 2" xfId="13163" xr:uid="{00000000-0005-0000-0000-00006D330000}"/>
    <cellStyle name="Normal 13 8 4 5 3" xfId="13164" xr:uid="{00000000-0005-0000-0000-00006E330000}"/>
    <cellStyle name="Normal 13 8 4 5 4" xfId="13165" xr:uid="{00000000-0005-0000-0000-00006F330000}"/>
    <cellStyle name="Normal 13 8 4 6" xfId="13166" xr:uid="{00000000-0005-0000-0000-000070330000}"/>
    <cellStyle name="Normal 13 8 4 6 2" xfId="13167" xr:uid="{00000000-0005-0000-0000-000071330000}"/>
    <cellStyle name="Normal 13 8 4 6 3" xfId="13168" xr:uid="{00000000-0005-0000-0000-000072330000}"/>
    <cellStyle name="Normal 13 8 4 6 4" xfId="13169" xr:uid="{00000000-0005-0000-0000-000073330000}"/>
    <cellStyle name="Normal 13 8 4 7" xfId="13170" xr:uid="{00000000-0005-0000-0000-000074330000}"/>
    <cellStyle name="Normal 13 8 4 7 2" xfId="13171" xr:uid="{00000000-0005-0000-0000-000075330000}"/>
    <cellStyle name="Normal 13 8 4 7 3" xfId="13172" xr:uid="{00000000-0005-0000-0000-000076330000}"/>
    <cellStyle name="Normal 13 8 4 7 4" xfId="13173" xr:uid="{00000000-0005-0000-0000-000077330000}"/>
    <cellStyle name="Normal 13 8 4 8" xfId="13174" xr:uid="{00000000-0005-0000-0000-000078330000}"/>
    <cellStyle name="Normal 13 8 4 9" xfId="13175" xr:uid="{00000000-0005-0000-0000-000079330000}"/>
    <cellStyle name="Normal 13 8 5" xfId="13176" xr:uid="{00000000-0005-0000-0000-00007A330000}"/>
    <cellStyle name="Normal 13 8 5 10" xfId="13177" xr:uid="{00000000-0005-0000-0000-00007B330000}"/>
    <cellStyle name="Normal 13 8 5 11" xfId="13178" xr:uid="{00000000-0005-0000-0000-00007C330000}"/>
    <cellStyle name="Normal 13 8 5 12" xfId="13179" xr:uid="{00000000-0005-0000-0000-00007D330000}"/>
    <cellStyle name="Normal 13 8 5 2" xfId="13180" xr:uid="{00000000-0005-0000-0000-00007E330000}"/>
    <cellStyle name="Normal 13 8 5 2 2" xfId="13181" xr:uid="{00000000-0005-0000-0000-00007F330000}"/>
    <cellStyle name="Normal 13 8 5 2 2 2" xfId="13182" xr:uid="{00000000-0005-0000-0000-000080330000}"/>
    <cellStyle name="Normal 13 8 5 2 2 3" xfId="13183" xr:uid="{00000000-0005-0000-0000-000081330000}"/>
    <cellStyle name="Normal 13 8 5 2 2 4" xfId="13184" xr:uid="{00000000-0005-0000-0000-000082330000}"/>
    <cellStyle name="Normal 13 8 5 2 3" xfId="13185" xr:uid="{00000000-0005-0000-0000-000083330000}"/>
    <cellStyle name="Normal 13 8 5 2 3 2" xfId="13186" xr:uid="{00000000-0005-0000-0000-000084330000}"/>
    <cellStyle name="Normal 13 8 5 2 3 3" xfId="13187" xr:uid="{00000000-0005-0000-0000-000085330000}"/>
    <cellStyle name="Normal 13 8 5 2 3 4" xfId="13188" xr:uid="{00000000-0005-0000-0000-000086330000}"/>
    <cellStyle name="Normal 13 8 5 2 4" xfId="13189" xr:uid="{00000000-0005-0000-0000-000087330000}"/>
    <cellStyle name="Normal 13 8 5 2 5" xfId="13190" xr:uid="{00000000-0005-0000-0000-000088330000}"/>
    <cellStyle name="Normal 13 8 5 2 6" xfId="13191" xr:uid="{00000000-0005-0000-0000-000089330000}"/>
    <cellStyle name="Normal 13 8 5 3" xfId="13192" xr:uid="{00000000-0005-0000-0000-00008A330000}"/>
    <cellStyle name="Normal 13 8 5 3 2" xfId="13193" xr:uid="{00000000-0005-0000-0000-00008B330000}"/>
    <cellStyle name="Normal 13 8 5 3 3" xfId="13194" xr:uid="{00000000-0005-0000-0000-00008C330000}"/>
    <cellStyle name="Normal 13 8 5 3 4" xfId="13195" xr:uid="{00000000-0005-0000-0000-00008D330000}"/>
    <cellStyle name="Normal 13 8 5 4" xfId="13196" xr:uid="{00000000-0005-0000-0000-00008E330000}"/>
    <cellStyle name="Normal 13 8 5 4 2" xfId="13197" xr:uid="{00000000-0005-0000-0000-00008F330000}"/>
    <cellStyle name="Normal 13 8 5 4 3" xfId="13198" xr:uid="{00000000-0005-0000-0000-000090330000}"/>
    <cellStyle name="Normal 13 8 5 4 4" xfId="13199" xr:uid="{00000000-0005-0000-0000-000091330000}"/>
    <cellStyle name="Normal 13 8 5 5" xfId="13200" xr:uid="{00000000-0005-0000-0000-000092330000}"/>
    <cellStyle name="Normal 13 8 5 5 2" xfId="13201" xr:uid="{00000000-0005-0000-0000-000093330000}"/>
    <cellStyle name="Normal 13 8 5 5 3" xfId="13202" xr:uid="{00000000-0005-0000-0000-000094330000}"/>
    <cellStyle name="Normal 13 8 5 5 4" xfId="13203" xr:uid="{00000000-0005-0000-0000-000095330000}"/>
    <cellStyle name="Normal 13 8 5 6" xfId="13204" xr:uid="{00000000-0005-0000-0000-000096330000}"/>
    <cellStyle name="Normal 13 8 5 6 2" xfId="13205" xr:uid="{00000000-0005-0000-0000-000097330000}"/>
    <cellStyle name="Normal 13 8 5 6 3" xfId="13206" xr:uid="{00000000-0005-0000-0000-000098330000}"/>
    <cellStyle name="Normal 13 8 5 6 4" xfId="13207" xr:uid="{00000000-0005-0000-0000-000099330000}"/>
    <cellStyle name="Normal 13 8 5 7" xfId="13208" xr:uid="{00000000-0005-0000-0000-00009A330000}"/>
    <cellStyle name="Normal 13 8 5 7 2" xfId="13209" xr:uid="{00000000-0005-0000-0000-00009B330000}"/>
    <cellStyle name="Normal 13 8 5 7 3" xfId="13210" xr:uid="{00000000-0005-0000-0000-00009C330000}"/>
    <cellStyle name="Normal 13 8 5 7 4" xfId="13211" xr:uid="{00000000-0005-0000-0000-00009D330000}"/>
    <cellStyle name="Normal 13 8 5 8" xfId="13212" xr:uid="{00000000-0005-0000-0000-00009E330000}"/>
    <cellStyle name="Normal 13 8 5 9" xfId="13213" xr:uid="{00000000-0005-0000-0000-00009F330000}"/>
    <cellStyle name="Normal 13 8 6" xfId="13214" xr:uid="{00000000-0005-0000-0000-0000A0330000}"/>
    <cellStyle name="Normal 13 8 6 2" xfId="13215" xr:uid="{00000000-0005-0000-0000-0000A1330000}"/>
    <cellStyle name="Normal 13 8 6 2 2" xfId="13216" xr:uid="{00000000-0005-0000-0000-0000A2330000}"/>
    <cellStyle name="Normal 13 8 6 2 3" xfId="13217" xr:uid="{00000000-0005-0000-0000-0000A3330000}"/>
    <cellStyle name="Normal 13 8 6 2 4" xfId="13218" xr:uid="{00000000-0005-0000-0000-0000A4330000}"/>
    <cellStyle name="Normal 13 8 6 3" xfId="13219" xr:uid="{00000000-0005-0000-0000-0000A5330000}"/>
    <cellStyle name="Normal 13 8 6 3 2" xfId="13220" xr:uid="{00000000-0005-0000-0000-0000A6330000}"/>
    <cellStyle name="Normal 13 8 6 3 3" xfId="13221" xr:uid="{00000000-0005-0000-0000-0000A7330000}"/>
    <cellStyle name="Normal 13 8 6 3 4" xfId="13222" xr:uid="{00000000-0005-0000-0000-0000A8330000}"/>
    <cellStyle name="Normal 13 8 6 4" xfId="13223" xr:uid="{00000000-0005-0000-0000-0000A9330000}"/>
    <cellStyle name="Normal 13 8 6 4 2" xfId="13224" xr:uid="{00000000-0005-0000-0000-0000AA330000}"/>
    <cellStyle name="Normal 13 8 6 4 3" xfId="13225" xr:uid="{00000000-0005-0000-0000-0000AB330000}"/>
    <cellStyle name="Normal 13 8 6 4 4" xfId="13226" xr:uid="{00000000-0005-0000-0000-0000AC330000}"/>
    <cellStyle name="Normal 13 8 6 5" xfId="13227" xr:uid="{00000000-0005-0000-0000-0000AD330000}"/>
    <cellStyle name="Normal 13 8 6 5 2" xfId="13228" xr:uid="{00000000-0005-0000-0000-0000AE330000}"/>
    <cellStyle name="Normal 13 8 6 5 3" xfId="13229" xr:uid="{00000000-0005-0000-0000-0000AF330000}"/>
    <cellStyle name="Normal 13 8 6 5 4" xfId="13230" xr:uid="{00000000-0005-0000-0000-0000B0330000}"/>
    <cellStyle name="Normal 13 8 6 6" xfId="13231" xr:uid="{00000000-0005-0000-0000-0000B1330000}"/>
    <cellStyle name="Normal 13 8 6 7" xfId="13232" xr:uid="{00000000-0005-0000-0000-0000B2330000}"/>
    <cellStyle name="Normal 13 8 6 8" xfId="13233" xr:uid="{00000000-0005-0000-0000-0000B3330000}"/>
    <cellStyle name="Normal 13 8 7" xfId="13234" xr:uid="{00000000-0005-0000-0000-0000B4330000}"/>
    <cellStyle name="Normal 13 8 7 2" xfId="13235" xr:uid="{00000000-0005-0000-0000-0000B5330000}"/>
    <cellStyle name="Normal 13 8 7 3" xfId="13236" xr:uid="{00000000-0005-0000-0000-0000B6330000}"/>
    <cellStyle name="Normal 13 8 7 4" xfId="13237" xr:uid="{00000000-0005-0000-0000-0000B7330000}"/>
    <cellStyle name="Normal 13 8 8" xfId="13238" xr:uid="{00000000-0005-0000-0000-0000B8330000}"/>
    <cellStyle name="Normal 13 8 8 2" xfId="13239" xr:uid="{00000000-0005-0000-0000-0000B9330000}"/>
    <cellStyle name="Normal 13 8 8 3" xfId="13240" xr:uid="{00000000-0005-0000-0000-0000BA330000}"/>
    <cellStyle name="Normal 13 8 8 4" xfId="13241" xr:uid="{00000000-0005-0000-0000-0000BB330000}"/>
    <cellStyle name="Normal 13 8 9" xfId="13242" xr:uid="{00000000-0005-0000-0000-0000BC330000}"/>
    <cellStyle name="Normal 13 8 9 2" xfId="13243" xr:uid="{00000000-0005-0000-0000-0000BD330000}"/>
    <cellStyle name="Normal 13 8 9 3" xfId="13244" xr:uid="{00000000-0005-0000-0000-0000BE330000}"/>
    <cellStyle name="Normal 13 8 9 4" xfId="13245" xr:uid="{00000000-0005-0000-0000-0000BF330000}"/>
    <cellStyle name="Normal 13 9" xfId="13246" xr:uid="{00000000-0005-0000-0000-0000C0330000}"/>
    <cellStyle name="Normal 13 9 10" xfId="13247" xr:uid="{00000000-0005-0000-0000-0000C1330000}"/>
    <cellStyle name="Normal 13 9 10 2" xfId="13248" xr:uid="{00000000-0005-0000-0000-0000C2330000}"/>
    <cellStyle name="Normal 13 9 10 3" xfId="13249" xr:uid="{00000000-0005-0000-0000-0000C3330000}"/>
    <cellStyle name="Normal 13 9 10 4" xfId="13250" xr:uid="{00000000-0005-0000-0000-0000C4330000}"/>
    <cellStyle name="Normal 13 9 11" xfId="13251" xr:uid="{00000000-0005-0000-0000-0000C5330000}"/>
    <cellStyle name="Normal 13 9 11 2" xfId="13252" xr:uid="{00000000-0005-0000-0000-0000C6330000}"/>
    <cellStyle name="Normal 13 9 11 3" xfId="13253" xr:uid="{00000000-0005-0000-0000-0000C7330000}"/>
    <cellStyle name="Normal 13 9 11 4" xfId="13254" xr:uid="{00000000-0005-0000-0000-0000C8330000}"/>
    <cellStyle name="Normal 13 9 12" xfId="13255" xr:uid="{00000000-0005-0000-0000-0000C9330000}"/>
    <cellStyle name="Normal 13 9 12 2" xfId="13256" xr:uid="{00000000-0005-0000-0000-0000CA330000}"/>
    <cellStyle name="Normal 13 9 12 3" xfId="13257" xr:uid="{00000000-0005-0000-0000-0000CB330000}"/>
    <cellStyle name="Normal 13 9 12 4" xfId="13258" xr:uid="{00000000-0005-0000-0000-0000CC330000}"/>
    <cellStyle name="Normal 13 9 13" xfId="13259" xr:uid="{00000000-0005-0000-0000-0000CD330000}"/>
    <cellStyle name="Normal 13 9 13 2" xfId="13260" xr:uid="{00000000-0005-0000-0000-0000CE330000}"/>
    <cellStyle name="Normal 13 9 13 3" xfId="13261" xr:uid="{00000000-0005-0000-0000-0000CF330000}"/>
    <cellStyle name="Normal 13 9 13 4" xfId="13262" xr:uid="{00000000-0005-0000-0000-0000D0330000}"/>
    <cellStyle name="Normal 13 9 14" xfId="13263" xr:uid="{00000000-0005-0000-0000-0000D1330000}"/>
    <cellStyle name="Normal 13 9 15" xfId="13264" xr:uid="{00000000-0005-0000-0000-0000D2330000}"/>
    <cellStyle name="Normal 13 9 16" xfId="13265" xr:uid="{00000000-0005-0000-0000-0000D3330000}"/>
    <cellStyle name="Normal 13 9 17" xfId="13266" xr:uid="{00000000-0005-0000-0000-0000D4330000}"/>
    <cellStyle name="Normal 13 9 18" xfId="13267" xr:uid="{00000000-0005-0000-0000-0000D5330000}"/>
    <cellStyle name="Normal 13 9 19" xfId="13268" xr:uid="{00000000-0005-0000-0000-0000D6330000}"/>
    <cellStyle name="Normal 13 9 2" xfId="13269" xr:uid="{00000000-0005-0000-0000-0000D7330000}"/>
    <cellStyle name="Normal 13 9 2 10" xfId="13270" xr:uid="{00000000-0005-0000-0000-0000D8330000}"/>
    <cellStyle name="Normal 13 9 2 11" xfId="13271" xr:uid="{00000000-0005-0000-0000-0000D9330000}"/>
    <cellStyle name="Normal 13 9 2 12" xfId="13272" xr:uid="{00000000-0005-0000-0000-0000DA330000}"/>
    <cellStyle name="Normal 13 9 2 13" xfId="13273" xr:uid="{00000000-0005-0000-0000-0000DB330000}"/>
    <cellStyle name="Normal 13 9 2 14" xfId="13274" xr:uid="{00000000-0005-0000-0000-0000DC330000}"/>
    <cellStyle name="Normal 13 9 2 2" xfId="13275" xr:uid="{00000000-0005-0000-0000-0000DD330000}"/>
    <cellStyle name="Normal 13 9 2 2 10" xfId="13276" xr:uid="{00000000-0005-0000-0000-0000DE330000}"/>
    <cellStyle name="Normal 13 9 2 2 11" xfId="13277" xr:uid="{00000000-0005-0000-0000-0000DF330000}"/>
    <cellStyle name="Normal 13 9 2 2 12" xfId="13278" xr:uid="{00000000-0005-0000-0000-0000E0330000}"/>
    <cellStyle name="Normal 13 9 2 2 2" xfId="13279" xr:uid="{00000000-0005-0000-0000-0000E1330000}"/>
    <cellStyle name="Normal 13 9 2 2 2 2" xfId="13280" xr:uid="{00000000-0005-0000-0000-0000E2330000}"/>
    <cellStyle name="Normal 13 9 2 2 2 2 2" xfId="13281" xr:uid="{00000000-0005-0000-0000-0000E3330000}"/>
    <cellStyle name="Normal 13 9 2 2 2 2 3" xfId="13282" xr:uid="{00000000-0005-0000-0000-0000E4330000}"/>
    <cellStyle name="Normal 13 9 2 2 2 2 4" xfId="13283" xr:uid="{00000000-0005-0000-0000-0000E5330000}"/>
    <cellStyle name="Normal 13 9 2 2 2 3" xfId="13284" xr:uid="{00000000-0005-0000-0000-0000E6330000}"/>
    <cellStyle name="Normal 13 9 2 2 2 3 2" xfId="13285" xr:uid="{00000000-0005-0000-0000-0000E7330000}"/>
    <cellStyle name="Normal 13 9 2 2 2 3 3" xfId="13286" xr:uid="{00000000-0005-0000-0000-0000E8330000}"/>
    <cellStyle name="Normal 13 9 2 2 2 3 4" xfId="13287" xr:uid="{00000000-0005-0000-0000-0000E9330000}"/>
    <cellStyle name="Normal 13 9 2 2 2 4" xfId="13288" xr:uid="{00000000-0005-0000-0000-0000EA330000}"/>
    <cellStyle name="Normal 13 9 2 2 2 5" xfId="13289" xr:uid="{00000000-0005-0000-0000-0000EB330000}"/>
    <cellStyle name="Normal 13 9 2 2 2 6" xfId="13290" xr:uid="{00000000-0005-0000-0000-0000EC330000}"/>
    <cellStyle name="Normal 13 9 2 2 3" xfId="13291" xr:uid="{00000000-0005-0000-0000-0000ED330000}"/>
    <cellStyle name="Normal 13 9 2 2 3 2" xfId="13292" xr:uid="{00000000-0005-0000-0000-0000EE330000}"/>
    <cellStyle name="Normal 13 9 2 2 3 3" xfId="13293" xr:uid="{00000000-0005-0000-0000-0000EF330000}"/>
    <cellStyle name="Normal 13 9 2 2 3 4" xfId="13294" xr:uid="{00000000-0005-0000-0000-0000F0330000}"/>
    <cellStyle name="Normal 13 9 2 2 4" xfId="13295" xr:uid="{00000000-0005-0000-0000-0000F1330000}"/>
    <cellStyle name="Normal 13 9 2 2 4 2" xfId="13296" xr:uid="{00000000-0005-0000-0000-0000F2330000}"/>
    <cellStyle name="Normal 13 9 2 2 4 3" xfId="13297" xr:uid="{00000000-0005-0000-0000-0000F3330000}"/>
    <cellStyle name="Normal 13 9 2 2 4 4" xfId="13298" xr:uid="{00000000-0005-0000-0000-0000F4330000}"/>
    <cellStyle name="Normal 13 9 2 2 5" xfId="13299" xr:uid="{00000000-0005-0000-0000-0000F5330000}"/>
    <cellStyle name="Normal 13 9 2 2 5 2" xfId="13300" xr:uid="{00000000-0005-0000-0000-0000F6330000}"/>
    <cellStyle name="Normal 13 9 2 2 5 3" xfId="13301" xr:uid="{00000000-0005-0000-0000-0000F7330000}"/>
    <cellStyle name="Normal 13 9 2 2 5 4" xfId="13302" xr:uid="{00000000-0005-0000-0000-0000F8330000}"/>
    <cellStyle name="Normal 13 9 2 2 6" xfId="13303" xr:uid="{00000000-0005-0000-0000-0000F9330000}"/>
    <cellStyle name="Normal 13 9 2 2 6 2" xfId="13304" xr:uid="{00000000-0005-0000-0000-0000FA330000}"/>
    <cellStyle name="Normal 13 9 2 2 6 3" xfId="13305" xr:uid="{00000000-0005-0000-0000-0000FB330000}"/>
    <cellStyle name="Normal 13 9 2 2 6 4" xfId="13306" xr:uid="{00000000-0005-0000-0000-0000FC330000}"/>
    <cellStyle name="Normal 13 9 2 2 7" xfId="13307" xr:uid="{00000000-0005-0000-0000-0000FD330000}"/>
    <cellStyle name="Normal 13 9 2 2 7 2" xfId="13308" xr:uid="{00000000-0005-0000-0000-0000FE330000}"/>
    <cellStyle name="Normal 13 9 2 2 7 3" xfId="13309" xr:uid="{00000000-0005-0000-0000-0000FF330000}"/>
    <cellStyle name="Normal 13 9 2 2 7 4" xfId="13310" xr:uid="{00000000-0005-0000-0000-000000340000}"/>
    <cellStyle name="Normal 13 9 2 2 8" xfId="13311" xr:uid="{00000000-0005-0000-0000-000001340000}"/>
    <cellStyle name="Normal 13 9 2 2 9" xfId="13312" xr:uid="{00000000-0005-0000-0000-000002340000}"/>
    <cellStyle name="Normal 13 9 2 3" xfId="13313" xr:uid="{00000000-0005-0000-0000-000003340000}"/>
    <cellStyle name="Normal 13 9 2 3 2" xfId="13314" xr:uid="{00000000-0005-0000-0000-000004340000}"/>
    <cellStyle name="Normal 13 9 2 3 2 2" xfId="13315" xr:uid="{00000000-0005-0000-0000-000005340000}"/>
    <cellStyle name="Normal 13 9 2 3 2 3" xfId="13316" xr:uid="{00000000-0005-0000-0000-000006340000}"/>
    <cellStyle name="Normal 13 9 2 3 2 4" xfId="13317" xr:uid="{00000000-0005-0000-0000-000007340000}"/>
    <cellStyle name="Normal 13 9 2 3 3" xfId="13318" xr:uid="{00000000-0005-0000-0000-000008340000}"/>
    <cellStyle name="Normal 13 9 2 3 3 2" xfId="13319" xr:uid="{00000000-0005-0000-0000-000009340000}"/>
    <cellStyle name="Normal 13 9 2 3 3 3" xfId="13320" xr:uid="{00000000-0005-0000-0000-00000A340000}"/>
    <cellStyle name="Normal 13 9 2 3 3 4" xfId="13321" xr:uid="{00000000-0005-0000-0000-00000B340000}"/>
    <cellStyle name="Normal 13 9 2 3 4" xfId="13322" xr:uid="{00000000-0005-0000-0000-00000C340000}"/>
    <cellStyle name="Normal 13 9 2 3 5" xfId="13323" xr:uid="{00000000-0005-0000-0000-00000D340000}"/>
    <cellStyle name="Normal 13 9 2 3 6" xfId="13324" xr:uid="{00000000-0005-0000-0000-00000E340000}"/>
    <cellStyle name="Normal 13 9 2 4" xfId="13325" xr:uid="{00000000-0005-0000-0000-00000F340000}"/>
    <cellStyle name="Normal 13 9 2 4 2" xfId="13326" xr:uid="{00000000-0005-0000-0000-000010340000}"/>
    <cellStyle name="Normal 13 9 2 4 3" xfId="13327" xr:uid="{00000000-0005-0000-0000-000011340000}"/>
    <cellStyle name="Normal 13 9 2 4 4" xfId="13328" xr:uid="{00000000-0005-0000-0000-000012340000}"/>
    <cellStyle name="Normal 13 9 2 5" xfId="13329" xr:uid="{00000000-0005-0000-0000-000013340000}"/>
    <cellStyle name="Normal 13 9 2 5 2" xfId="13330" xr:uid="{00000000-0005-0000-0000-000014340000}"/>
    <cellStyle name="Normal 13 9 2 5 3" xfId="13331" xr:uid="{00000000-0005-0000-0000-000015340000}"/>
    <cellStyle name="Normal 13 9 2 5 4" xfId="13332" xr:uid="{00000000-0005-0000-0000-000016340000}"/>
    <cellStyle name="Normal 13 9 2 6" xfId="13333" xr:uid="{00000000-0005-0000-0000-000017340000}"/>
    <cellStyle name="Normal 13 9 2 6 2" xfId="13334" xr:uid="{00000000-0005-0000-0000-000018340000}"/>
    <cellStyle name="Normal 13 9 2 6 3" xfId="13335" xr:uid="{00000000-0005-0000-0000-000019340000}"/>
    <cellStyle name="Normal 13 9 2 6 4" xfId="13336" xr:uid="{00000000-0005-0000-0000-00001A340000}"/>
    <cellStyle name="Normal 13 9 2 7" xfId="13337" xr:uid="{00000000-0005-0000-0000-00001B340000}"/>
    <cellStyle name="Normal 13 9 2 7 2" xfId="13338" xr:uid="{00000000-0005-0000-0000-00001C340000}"/>
    <cellStyle name="Normal 13 9 2 7 3" xfId="13339" xr:uid="{00000000-0005-0000-0000-00001D340000}"/>
    <cellStyle name="Normal 13 9 2 7 4" xfId="13340" xr:uid="{00000000-0005-0000-0000-00001E340000}"/>
    <cellStyle name="Normal 13 9 2 8" xfId="13341" xr:uid="{00000000-0005-0000-0000-00001F340000}"/>
    <cellStyle name="Normal 13 9 2 8 2" xfId="13342" xr:uid="{00000000-0005-0000-0000-000020340000}"/>
    <cellStyle name="Normal 13 9 2 8 3" xfId="13343" xr:uid="{00000000-0005-0000-0000-000021340000}"/>
    <cellStyle name="Normal 13 9 2 8 4" xfId="13344" xr:uid="{00000000-0005-0000-0000-000022340000}"/>
    <cellStyle name="Normal 13 9 2 9" xfId="13345" xr:uid="{00000000-0005-0000-0000-000023340000}"/>
    <cellStyle name="Normal 13 9 2 9 2" xfId="13346" xr:uid="{00000000-0005-0000-0000-000024340000}"/>
    <cellStyle name="Normal 13 9 2 9 3" xfId="13347" xr:uid="{00000000-0005-0000-0000-000025340000}"/>
    <cellStyle name="Normal 13 9 2 9 4" xfId="13348" xr:uid="{00000000-0005-0000-0000-000026340000}"/>
    <cellStyle name="Normal 13 9 20" xfId="13349" xr:uid="{00000000-0005-0000-0000-000027340000}"/>
    <cellStyle name="Normal 13 9 3" xfId="13350" xr:uid="{00000000-0005-0000-0000-000028340000}"/>
    <cellStyle name="Normal 13 9 3 10" xfId="13351" xr:uid="{00000000-0005-0000-0000-000029340000}"/>
    <cellStyle name="Normal 13 9 3 11" xfId="13352" xr:uid="{00000000-0005-0000-0000-00002A340000}"/>
    <cellStyle name="Normal 13 9 3 12" xfId="13353" xr:uid="{00000000-0005-0000-0000-00002B340000}"/>
    <cellStyle name="Normal 13 9 3 13" xfId="13354" xr:uid="{00000000-0005-0000-0000-00002C340000}"/>
    <cellStyle name="Normal 13 9 3 14" xfId="13355" xr:uid="{00000000-0005-0000-0000-00002D340000}"/>
    <cellStyle name="Normal 13 9 3 2" xfId="13356" xr:uid="{00000000-0005-0000-0000-00002E340000}"/>
    <cellStyle name="Normal 13 9 3 2 10" xfId="13357" xr:uid="{00000000-0005-0000-0000-00002F340000}"/>
    <cellStyle name="Normal 13 9 3 2 11" xfId="13358" xr:uid="{00000000-0005-0000-0000-000030340000}"/>
    <cellStyle name="Normal 13 9 3 2 12" xfId="13359" xr:uid="{00000000-0005-0000-0000-000031340000}"/>
    <cellStyle name="Normal 13 9 3 2 2" xfId="13360" xr:uid="{00000000-0005-0000-0000-000032340000}"/>
    <cellStyle name="Normal 13 9 3 2 2 2" xfId="13361" xr:uid="{00000000-0005-0000-0000-000033340000}"/>
    <cellStyle name="Normal 13 9 3 2 2 2 2" xfId="13362" xr:uid="{00000000-0005-0000-0000-000034340000}"/>
    <cellStyle name="Normal 13 9 3 2 2 2 3" xfId="13363" xr:uid="{00000000-0005-0000-0000-000035340000}"/>
    <cellStyle name="Normal 13 9 3 2 2 2 4" xfId="13364" xr:uid="{00000000-0005-0000-0000-000036340000}"/>
    <cellStyle name="Normal 13 9 3 2 2 3" xfId="13365" xr:uid="{00000000-0005-0000-0000-000037340000}"/>
    <cellStyle name="Normal 13 9 3 2 2 3 2" xfId="13366" xr:uid="{00000000-0005-0000-0000-000038340000}"/>
    <cellStyle name="Normal 13 9 3 2 2 3 3" xfId="13367" xr:uid="{00000000-0005-0000-0000-000039340000}"/>
    <cellStyle name="Normal 13 9 3 2 2 3 4" xfId="13368" xr:uid="{00000000-0005-0000-0000-00003A340000}"/>
    <cellStyle name="Normal 13 9 3 2 2 4" xfId="13369" xr:uid="{00000000-0005-0000-0000-00003B340000}"/>
    <cellStyle name="Normal 13 9 3 2 2 5" xfId="13370" xr:uid="{00000000-0005-0000-0000-00003C340000}"/>
    <cellStyle name="Normal 13 9 3 2 2 6" xfId="13371" xr:uid="{00000000-0005-0000-0000-00003D340000}"/>
    <cellStyle name="Normal 13 9 3 2 3" xfId="13372" xr:uid="{00000000-0005-0000-0000-00003E340000}"/>
    <cellStyle name="Normal 13 9 3 2 3 2" xfId="13373" xr:uid="{00000000-0005-0000-0000-00003F340000}"/>
    <cellStyle name="Normal 13 9 3 2 3 3" xfId="13374" xr:uid="{00000000-0005-0000-0000-000040340000}"/>
    <cellStyle name="Normal 13 9 3 2 3 4" xfId="13375" xr:uid="{00000000-0005-0000-0000-000041340000}"/>
    <cellStyle name="Normal 13 9 3 2 4" xfId="13376" xr:uid="{00000000-0005-0000-0000-000042340000}"/>
    <cellStyle name="Normal 13 9 3 2 4 2" xfId="13377" xr:uid="{00000000-0005-0000-0000-000043340000}"/>
    <cellStyle name="Normal 13 9 3 2 4 3" xfId="13378" xr:uid="{00000000-0005-0000-0000-000044340000}"/>
    <cellStyle name="Normal 13 9 3 2 4 4" xfId="13379" xr:uid="{00000000-0005-0000-0000-000045340000}"/>
    <cellStyle name="Normal 13 9 3 2 5" xfId="13380" xr:uid="{00000000-0005-0000-0000-000046340000}"/>
    <cellStyle name="Normal 13 9 3 2 5 2" xfId="13381" xr:uid="{00000000-0005-0000-0000-000047340000}"/>
    <cellStyle name="Normal 13 9 3 2 5 3" xfId="13382" xr:uid="{00000000-0005-0000-0000-000048340000}"/>
    <cellStyle name="Normal 13 9 3 2 5 4" xfId="13383" xr:uid="{00000000-0005-0000-0000-000049340000}"/>
    <cellStyle name="Normal 13 9 3 2 6" xfId="13384" xr:uid="{00000000-0005-0000-0000-00004A340000}"/>
    <cellStyle name="Normal 13 9 3 2 6 2" xfId="13385" xr:uid="{00000000-0005-0000-0000-00004B340000}"/>
    <cellStyle name="Normal 13 9 3 2 6 3" xfId="13386" xr:uid="{00000000-0005-0000-0000-00004C340000}"/>
    <cellStyle name="Normal 13 9 3 2 6 4" xfId="13387" xr:uid="{00000000-0005-0000-0000-00004D340000}"/>
    <cellStyle name="Normal 13 9 3 2 7" xfId="13388" xr:uid="{00000000-0005-0000-0000-00004E340000}"/>
    <cellStyle name="Normal 13 9 3 2 7 2" xfId="13389" xr:uid="{00000000-0005-0000-0000-00004F340000}"/>
    <cellStyle name="Normal 13 9 3 2 7 3" xfId="13390" xr:uid="{00000000-0005-0000-0000-000050340000}"/>
    <cellStyle name="Normal 13 9 3 2 7 4" xfId="13391" xr:uid="{00000000-0005-0000-0000-000051340000}"/>
    <cellStyle name="Normal 13 9 3 2 8" xfId="13392" xr:uid="{00000000-0005-0000-0000-000052340000}"/>
    <cellStyle name="Normal 13 9 3 2 9" xfId="13393" xr:uid="{00000000-0005-0000-0000-000053340000}"/>
    <cellStyle name="Normal 13 9 3 3" xfId="13394" xr:uid="{00000000-0005-0000-0000-000054340000}"/>
    <cellStyle name="Normal 13 9 3 3 2" xfId="13395" xr:uid="{00000000-0005-0000-0000-000055340000}"/>
    <cellStyle name="Normal 13 9 3 3 2 2" xfId="13396" xr:uid="{00000000-0005-0000-0000-000056340000}"/>
    <cellStyle name="Normal 13 9 3 3 2 3" xfId="13397" xr:uid="{00000000-0005-0000-0000-000057340000}"/>
    <cellStyle name="Normal 13 9 3 3 2 4" xfId="13398" xr:uid="{00000000-0005-0000-0000-000058340000}"/>
    <cellStyle name="Normal 13 9 3 3 3" xfId="13399" xr:uid="{00000000-0005-0000-0000-000059340000}"/>
    <cellStyle name="Normal 13 9 3 3 3 2" xfId="13400" xr:uid="{00000000-0005-0000-0000-00005A340000}"/>
    <cellStyle name="Normal 13 9 3 3 3 3" xfId="13401" xr:uid="{00000000-0005-0000-0000-00005B340000}"/>
    <cellStyle name="Normal 13 9 3 3 3 4" xfId="13402" xr:uid="{00000000-0005-0000-0000-00005C340000}"/>
    <cellStyle name="Normal 13 9 3 3 4" xfId="13403" xr:uid="{00000000-0005-0000-0000-00005D340000}"/>
    <cellStyle name="Normal 13 9 3 3 5" xfId="13404" xr:uid="{00000000-0005-0000-0000-00005E340000}"/>
    <cellStyle name="Normal 13 9 3 3 6" xfId="13405" xr:uid="{00000000-0005-0000-0000-00005F340000}"/>
    <cellStyle name="Normal 13 9 3 4" xfId="13406" xr:uid="{00000000-0005-0000-0000-000060340000}"/>
    <cellStyle name="Normal 13 9 3 4 2" xfId="13407" xr:uid="{00000000-0005-0000-0000-000061340000}"/>
    <cellStyle name="Normal 13 9 3 4 3" xfId="13408" xr:uid="{00000000-0005-0000-0000-000062340000}"/>
    <cellStyle name="Normal 13 9 3 4 4" xfId="13409" xr:uid="{00000000-0005-0000-0000-000063340000}"/>
    <cellStyle name="Normal 13 9 3 5" xfId="13410" xr:uid="{00000000-0005-0000-0000-000064340000}"/>
    <cellStyle name="Normal 13 9 3 5 2" xfId="13411" xr:uid="{00000000-0005-0000-0000-000065340000}"/>
    <cellStyle name="Normal 13 9 3 5 3" xfId="13412" xr:uid="{00000000-0005-0000-0000-000066340000}"/>
    <cellStyle name="Normal 13 9 3 5 4" xfId="13413" xr:uid="{00000000-0005-0000-0000-000067340000}"/>
    <cellStyle name="Normal 13 9 3 6" xfId="13414" xr:uid="{00000000-0005-0000-0000-000068340000}"/>
    <cellStyle name="Normal 13 9 3 6 2" xfId="13415" xr:uid="{00000000-0005-0000-0000-000069340000}"/>
    <cellStyle name="Normal 13 9 3 6 3" xfId="13416" xr:uid="{00000000-0005-0000-0000-00006A340000}"/>
    <cellStyle name="Normal 13 9 3 6 4" xfId="13417" xr:uid="{00000000-0005-0000-0000-00006B340000}"/>
    <cellStyle name="Normal 13 9 3 7" xfId="13418" xr:uid="{00000000-0005-0000-0000-00006C340000}"/>
    <cellStyle name="Normal 13 9 3 7 2" xfId="13419" xr:uid="{00000000-0005-0000-0000-00006D340000}"/>
    <cellStyle name="Normal 13 9 3 7 3" xfId="13420" xr:uid="{00000000-0005-0000-0000-00006E340000}"/>
    <cellStyle name="Normal 13 9 3 7 4" xfId="13421" xr:uid="{00000000-0005-0000-0000-00006F340000}"/>
    <cellStyle name="Normal 13 9 3 8" xfId="13422" xr:uid="{00000000-0005-0000-0000-000070340000}"/>
    <cellStyle name="Normal 13 9 3 8 2" xfId="13423" xr:uid="{00000000-0005-0000-0000-000071340000}"/>
    <cellStyle name="Normal 13 9 3 8 3" xfId="13424" xr:uid="{00000000-0005-0000-0000-000072340000}"/>
    <cellStyle name="Normal 13 9 3 8 4" xfId="13425" xr:uid="{00000000-0005-0000-0000-000073340000}"/>
    <cellStyle name="Normal 13 9 3 9" xfId="13426" xr:uid="{00000000-0005-0000-0000-000074340000}"/>
    <cellStyle name="Normal 13 9 3 9 2" xfId="13427" xr:uid="{00000000-0005-0000-0000-000075340000}"/>
    <cellStyle name="Normal 13 9 3 9 3" xfId="13428" xr:uid="{00000000-0005-0000-0000-000076340000}"/>
    <cellStyle name="Normal 13 9 3 9 4" xfId="13429" xr:uid="{00000000-0005-0000-0000-000077340000}"/>
    <cellStyle name="Normal 13 9 4" xfId="13430" xr:uid="{00000000-0005-0000-0000-000078340000}"/>
    <cellStyle name="Normal 13 9 4 10" xfId="13431" xr:uid="{00000000-0005-0000-0000-000079340000}"/>
    <cellStyle name="Normal 13 9 4 11" xfId="13432" xr:uid="{00000000-0005-0000-0000-00007A340000}"/>
    <cellStyle name="Normal 13 9 4 12" xfId="13433" xr:uid="{00000000-0005-0000-0000-00007B340000}"/>
    <cellStyle name="Normal 13 9 4 2" xfId="13434" xr:uid="{00000000-0005-0000-0000-00007C340000}"/>
    <cellStyle name="Normal 13 9 4 2 2" xfId="13435" xr:uid="{00000000-0005-0000-0000-00007D340000}"/>
    <cellStyle name="Normal 13 9 4 2 2 2" xfId="13436" xr:uid="{00000000-0005-0000-0000-00007E340000}"/>
    <cellStyle name="Normal 13 9 4 2 2 3" xfId="13437" xr:uid="{00000000-0005-0000-0000-00007F340000}"/>
    <cellStyle name="Normal 13 9 4 2 2 4" xfId="13438" xr:uid="{00000000-0005-0000-0000-000080340000}"/>
    <cellStyle name="Normal 13 9 4 2 3" xfId="13439" xr:uid="{00000000-0005-0000-0000-000081340000}"/>
    <cellStyle name="Normal 13 9 4 2 3 2" xfId="13440" xr:uid="{00000000-0005-0000-0000-000082340000}"/>
    <cellStyle name="Normal 13 9 4 2 3 3" xfId="13441" xr:uid="{00000000-0005-0000-0000-000083340000}"/>
    <cellStyle name="Normal 13 9 4 2 3 4" xfId="13442" xr:uid="{00000000-0005-0000-0000-000084340000}"/>
    <cellStyle name="Normal 13 9 4 2 4" xfId="13443" xr:uid="{00000000-0005-0000-0000-000085340000}"/>
    <cellStyle name="Normal 13 9 4 2 5" xfId="13444" xr:uid="{00000000-0005-0000-0000-000086340000}"/>
    <cellStyle name="Normal 13 9 4 2 6" xfId="13445" xr:uid="{00000000-0005-0000-0000-000087340000}"/>
    <cellStyle name="Normal 13 9 4 3" xfId="13446" xr:uid="{00000000-0005-0000-0000-000088340000}"/>
    <cellStyle name="Normal 13 9 4 3 2" xfId="13447" xr:uid="{00000000-0005-0000-0000-000089340000}"/>
    <cellStyle name="Normal 13 9 4 3 3" xfId="13448" xr:uid="{00000000-0005-0000-0000-00008A340000}"/>
    <cellStyle name="Normal 13 9 4 3 4" xfId="13449" xr:uid="{00000000-0005-0000-0000-00008B340000}"/>
    <cellStyle name="Normal 13 9 4 4" xfId="13450" xr:uid="{00000000-0005-0000-0000-00008C340000}"/>
    <cellStyle name="Normal 13 9 4 4 2" xfId="13451" xr:uid="{00000000-0005-0000-0000-00008D340000}"/>
    <cellStyle name="Normal 13 9 4 4 3" xfId="13452" xr:uid="{00000000-0005-0000-0000-00008E340000}"/>
    <cellStyle name="Normal 13 9 4 4 4" xfId="13453" xr:uid="{00000000-0005-0000-0000-00008F340000}"/>
    <cellStyle name="Normal 13 9 4 5" xfId="13454" xr:uid="{00000000-0005-0000-0000-000090340000}"/>
    <cellStyle name="Normal 13 9 4 5 2" xfId="13455" xr:uid="{00000000-0005-0000-0000-000091340000}"/>
    <cellStyle name="Normal 13 9 4 5 3" xfId="13456" xr:uid="{00000000-0005-0000-0000-000092340000}"/>
    <cellStyle name="Normal 13 9 4 5 4" xfId="13457" xr:uid="{00000000-0005-0000-0000-000093340000}"/>
    <cellStyle name="Normal 13 9 4 6" xfId="13458" xr:uid="{00000000-0005-0000-0000-000094340000}"/>
    <cellStyle name="Normal 13 9 4 6 2" xfId="13459" xr:uid="{00000000-0005-0000-0000-000095340000}"/>
    <cellStyle name="Normal 13 9 4 6 3" xfId="13460" xr:uid="{00000000-0005-0000-0000-000096340000}"/>
    <cellStyle name="Normal 13 9 4 6 4" xfId="13461" xr:uid="{00000000-0005-0000-0000-000097340000}"/>
    <cellStyle name="Normal 13 9 4 7" xfId="13462" xr:uid="{00000000-0005-0000-0000-000098340000}"/>
    <cellStyle name="Normal 13 9 4 7 2" xfId="13463" xr:uid="{00000000-0005-0000-0000-000099340000}"/>
    <cellStyle name="Normal 13 9 4 7 3" xfId="13464" xr:uid="{00000000-0005-0000-0000-00009A340000}"/>
    <cellStyle name="Normal 13 9 4 7 4" xfId="13465" xr:uid="{00000000-0005-0000-0000-00009B340000}"/>
    <cellStyle name="Normal 13 9 4 8" xfId="13466" xr:uid="{00000000-0005-0000-0000-00009C340000}"/>
    <cellStyle name="Normal 13 9 4 9" xfId="13467" xr:uid="{00000000-0005-0000-0000-00009D340000}"/>
    <cellStyle name="Normal 13 9 5" xfId="13468" xr:uid="{00000000-0005-0000-0000-00009E340000}"/>
    <cellStyle name="Normal 13 9 5 10" xfId="13469" xr:uid="{00000000-0005-0000-0000-00009F340000}"/>
    <cellStyle name="Normal 13 9 5 11" xfId="13470" xr:uid="{00000000-0005-0000-0000-0000A0340000}"/>
    <cellStyle name="Normal 13 9 5 12" xfId="13471" xr:uid="{00000000-0005-0000-0000-0000A1340000}"/>
    <cellStyle name="Normal 13 9 5 2" xfId="13472" xr:uid="{00000000-0005-0000-0000-0000A2340000}"/>
    <cellStyle name="Normal 13 9 5 2 2" xfId="13473" xr:uid="{00000000-0005-0000-0000-0000A3340000}"/>
    <cellStyle name="Normal 13 9 5 2 2 2" xfId="13474" xr:uid="{00000000-0005-0000-0000-0000A4340000}"/>
    <cellStyle name="Normal 13 9 5 2 2 3" xfId="13475" xr:uid="{00000000-0005-0000-0000-0000A5340000}"/>
    <cellStyle name="Normal 13 9 5 2 2 4" xfId="13476" xr:uid="{00000000-0005-0000-0000-0000A6340000}"/>
    <cellStyle name="Normal 13 9 5 2 3" xfId="13477" xr:uid="{00000000-0005-0000-0000-0000A7340000}"/>
    <cellStyle name="Normal 13 9 5 2 3 2" xfId="13478" xr:uid="{00000000-0005-0000-0000-0000A8340000}"/>
    <cellStyle name="Normal 13 9 5 2 3 3" xfId="13479" xr:uid="{00000000-0005-0000-0000-0000A9340000}"/>
    <cellStyle name="Normal 13 9 5 2 3 4" xfId="13480" xr:uid="{00000000-0005-0000-0000-0000AA340000}"/>
    <cellStyle name="Normal 13 9 5 2 4" xfId="13481" xr:uid="{00000000-0005-0000-0000-0000AB340000}"/>
    <cellStyle name="Normal 13 9 5 2 5" xfId="13482" xr:uid="{00000000-0005-0000-0000-0000AC340000}"/>
    <cellStyle name="Normal 13 9 5 2 6" xfId="13483" xr:uid="{00000000-0005-0000-0000-0000AD340000}"/>
    <cellStyle name="Normal 13 9 5 3" xfId="13484" xr:uid="{00000000-0005-0000-0000-0000AE340000}"/>
    <cellStyle name="Normal 13 9 5 3 2" xfId="13485" xr:uid="{00000000-0005-0000-0000-0000AF340000}"/>
    <cellStyle name="Normal 13 9 5 3 3" xfId="13486" xr:uid="{00000000-0005-0000-0000-0000B0340000}"/>
    <cellStyle name="Normal 13 9 5 3 4" xfId="13487" xr:uid="{00000000-0005-0000-0000-0000B1340000}"/>
    <cellStyle name="Normal 13 9 5 4" xfId="13488" xr:uid="{00000000-0005-0000-0000-0000B2340000}"/>
    <cellStyle name="Normal 13 9 5 4 2" xfId="13489" xr:uid="{00000000-0005-0000-0000-0000B3340000}"/>
    <cellStyle name="Normal 13 9 5 4 3" xfId="13490" xr:uid="{00000000-0005-0000-0000-0000B4340000}"/>
    <cellStyle name="Normal 13 9 5 4 4" xfId="13491" xr:uid="{00000000-0005-0000-0000-0000B5340000}"/>
    <cellStyle name="Normal 13 9 5 5" xfId="13492" xr:uid="{00000000-0005-0000-0000-0000B6340000}"/>
    <cellStyle name="Normal 13 9 5 5 2" xfId="13493" xr:uid="{00000000-0005-0000-0000-0000B7340000}"/>
    <cellStyle name="Normal 13 9 5 5 3" xfId="13494" xr:uid="{00000000-0005-0000-0000-0000B8340000}"/>
    <cellStyle name="Normal 13 9 5 5 4" xfId="13495" xr:uid="{00000000-0005-0000-0000-0000B9340000}"/>
    <cellStyle name="Normal 13 9 5 6" xfId="13496" xr:uid="{00000000-0005-0000-0000-0000BA340000}"/>
    <cellStyle name="Normal 13 9 5 6 2" xfId="13497" xr:uid="{00000000-0005-0000-0000-0000BB340000}"/>
    <cellStyle name="Normal 13 9 5 6 3" xfId="13498" xr:uid="{00000000-0005-0000-0000-0000BC340000}"/>
    <cellStyle name="Normal 13 9 5 6 4" xfId="13499" xr:uid="{00000000-0005-0000-0000-0000BD340000}"/>
    <cellStyle name="Normal 13 9 5 7" xfId="13500" xr:uid="{00000000-0005-0000-0000-0000BE340000}"/>
    <cellStyle name="Normal 13 9 5 7 2" xfId="13501" xr:uid="{00000000-0005-0000-0000-0000BF340000}"/>
    <cellStyle name="Normal 13 9 5 7 3" xfId="13502" xr:uid="{00000000-0005-0000-0000-0000C0340000}"/>
    <cellStyle name="Normal 13 9 5 7 4" xfId="13503" xr:uid="{00000000-0005-0000-0000-0000C1340000}"/>
    <cellStyle name="Normal 13 9 5 8" xfId="13504" xr:uid="{00000000-0005-0000-0000-0000C2340000}"/>
    <cellStyle name="Normal 13 9 5 9" xfId="13505" xr:uid="{00000000-0005-0000-0000-0000C3340000}"/>
    <cellStyle name="Normal 13 9 6" xfId="13506" xr:uid="{00000000-0005-0000-0000-0000C4340000}"/>
    <cellStyle name="Normal 13 9 6 2" xfId="13507" xr:uid="{00000000-0005-0000-0000-0000C5340000}"/>
    <cellStyle name="Normal 13 9 6 2 2" xfId="13508" xr:uid="{00000000-0005-0000-0000-0000C6340000}"/>
    <cellStyle name="Normal 13 9 6 2 3" xfId="13509" xr:uid="{00000000-0005-0000-0000-0000C7340000}"/>
    <cellStyle name="Normal 13 9 6 2 4" xfId="13510" xr:uid="{00000000-0005-0000-0000-0000C8340000}"/>
    <cellStyle name="Normal 13 9 6 3" xfId="13511" xr:uid="{00000000-0005-0000-0000-0000C9340000}"/>
    <cellStyle name="Normal 13 9 6 3 2" xfId="13512" xr:uid="{00000000-0005-0000-0000-0000CA340000}"/>
    <cellStyle name="Normal 13 9 6 3 3" xfId="13513" xr:uid="{00000000-0005-0000-0000-0000CB340000}"/>
    <cellStyle name="Normal 13 9 6 3 4" xfId="13514" xr:uid="{00000000-0005-0000-0000-0000CC340000}"/>
    <cellStyle name="Normal 13 9 6 4" xfId="13515" xr:uid="{00000000-0005-0000-0000-0000CD340000}"/>
    <cellStyle name="Normal 13 9 6 4 2" xfId="13516" xr:uid="{00000000-0005-0000-0000-0000CE340000}"/>
    <cellStyle name="Normal 13 9 6 4 3" xfId="13517" xr:uid="{00000000-0005-0000-0000-0000CF340000}"/>
    <cellStyle name="Normal 13 9 6 4 4" xfId="13518" xr:uid="{00000000-0005-0000-0000-0000D0340000}"/>
    <cellStyle name="Normal 13 9 6 5" xfId="13519" xr:uid="{00000000-0005-0000-0000-0000D1340000}"/>
    <cellStyle name="Normal 13 9 6 5 2" xfId="13520" xr:uid="{00000000-0005-0000-0000-0000D2340000}"/>
    <cellStyle name="Normal 13 9 6 5 3" xfId="13521" xr:uid="{00000000-0005-0000-0000-0000D3340000}"/>
    <cellStyle name="Normal 13 9 6 5 4" xfId="13522" xr:uid="{00000000-0005-0000-0000-0000D4340000}"/>
    <cellStyle name="Normal 13 9 6 6" xfId="13523" xr:uid="{00000000-0005-0000-0000-0000D5340000}"/>
    <cellStyle name="Normal 13 9 6 7" xfId="13524" xr:uid="{00000000-0005-0000-0000-0000D6340000}"/>
    <cellStyle name="Normal 13 9 6 8" xfId="13525" xr:uid="{00000000-0005-0000-0000-0000D7340000}"/>
    <cellStyle name="Normal 13 9 7" xfId="13526" xr:uid="{00000000-0005-0000-0000-0000D8340000}"/>
    <cellStyle name="Normal 13 9 7 2" xfId="13527" xr:uid="{00000000-0005-0000-0000-0000D9340000}"/>
    <cellStyle name="Normal 13 9 7 3" xfId="13528" xr:uid="{00000000-0005-0000-0000-0000DA340000}"/>
    <cellStyle name="Normal 13 9 7 4" xfId="13529" xr:uid="{00000000-0005-0000-0000-0000DB340000}"/>
    <cellStyle name="Normal 13 9 8" xfId="13530" xr:uid="{00000000-0005-0000-0000-0000DC340000}"/>
    <cellStyle name="Normal 13 9 8 2" xfId="13531" xr:uid="{00000000-0005-0000-0000-0000DD340000}"/>
    <cellStyle name="Normal 13 9 8 3" xfId="13532" xr:uid="{00000000-0005-0000-0000-0000DE340000}"/>
    <cellStyle name="Normal 13 9 8 4" xfId="13533" xr:uid="{00000000-0005-0000-0000-0000DF340000}"/>
    <cellStyle name="Normal 13 9 9" xfId="13534" xr:uid="{00000000-0005-0000-0000-0000E0340000}"/>
    <cellStyle name="Normal 13 9 9 2" xfId="13535" xr:uid="{00000000-0005-0000-0000-0000E1340000}"/>
    <cellStyle name="Normal 13 9 9 3" xfId="13536" xr:uid="{00000000-0005-0000-0000-0000E2340000}"/>
    <cellStyle name="Normal 13 9 9 4" xfId="13537" xr:uid="{00000000-0005-0000-0000-0000E3340000}"/>
    <cellStyle name="Normal 14" xfId="12" xr:uid="{00000000-0005-0000-0000-0000E4340000}"/>
    <cellStyle name="Normal 14 10" xfId="13538" xr:uid="{00000000-0005-0000-0000-0000E5340000}"/>
    <cellStyle name="Normal 14 10 2" xfId="13539" xr:uid="{00000000-0005-0000-0000-0000E6340000}"/>
    <cellStyle name="Normal 14 10 3" xfId="13540" xr:uid="{00000000-0005-0000-0000-0000E7340000}"/>
    <cellStyle name="Normal 14 10 4" xfId="13541" xr:uid="{00000000-0005-0000-0000-0000E8340000}"/>
    <cellStyle name="Normal 14 11" xfId="13542" xr:uid="{00000000-0005-0000-0000-0000E9340000}"/>
    <cellStyle name="Normal 14 11 2" xfId="13543" xr:uid="{00000000-0005-0000-0000-0000EA340000}"/>
    <cellStyle name="Normal 14 11 3" xfId="13544" xr:uid="{00000000-0005-0000-0000-0000EB340000}"/>
    <cellStyle name="Normal 14 11 4" xfId="13545" xr:uid="{00000000-0005-0000-0000-0000EC340000}"/>
    <cellStyle name="Normal 14 12" xfId="13546" xr:uid="{00000000-0005-0000-0000-0000ED340000}"/>
    <cellStyle name="Normal 14 12 2" xfId="13547" xr:uid="{00000000-0005-0000-0000-0000EE340000}"/>
    <cellStyle name="Normal 14 12 3" xfId="13548" xr:uid="{00000000-0005-0000-0000-0000EF340000}"/>
    <cellStyle name="Normal 14 12 4" xfId="13549" xr:uid="{00000000-0005-0000-0000-0000F0340000}"/>
    <cellStyle name="Normal 14 13" xfId="13550" xr:uid="{00000000-0005-0000-0000-0000F1340000}"/>
    <cellStyle name="Normal 14 13 2" xfId="13551" xr:uid="{00000000-0005-0000-0000-0000F2340000}"/>
    <cellStyle name="Normal 14 13 3" xfId="13552" xr:uid="{00000000-0005-0000-0000-0000F3340000}"/>
    <cellStyle name="Normal 14 13 4" xfId="13553" xr:uid="{00000000-0005-0000-0000-0000F4340000}"/>
    <cellStyle name="Normal 14 14" xfId="13554" xr:uid="{00000000-0005-0000-0000-0000F5340000}"/>
    <cellStyle name="Normal 14 14 2" xfId="13555" xr:uid="{00000000-0005-0000-0000-0000F6340000}"/>
    <cellStyle name="Normal 14 14 3" xfId="13556" xr:uid="{00000000-0005-0000-0000-0000F7340000}"/>
    <cellStyle name="Normal 14 14 4" xfId="13557" xr:uid="{00000000-0005-0000-0000-0000F8340000}"/>
    <cellStyle name="Normal 14 15" xfId="13558" xr:uid="{00000000-0005-0000-0000-0000F9340000}"/>
    <cellStyle name="Normal 14 16" xfId="13559" xr:uid="{00000000-0005-0000-0000-0000FA340000}"/>
    <cellStyle name="Normal 14 17" xfId="13560" xr:uid="{00000000-0005-0000-0000-0000FB340000}"/>
    <cellStyle name="Normal 14 18" xfId="13561" xr:uid="{00000000-0005-0000-0000-0000FC340000}"/>
    <cellStyle name="Normal 14 19" xfId="13562" xr:uid="{00000000-0005-0000-0000-0000FD340000}"/>
    <cellStyle name="Normal 14 2" xfId="13563" xr:uid="{00000000-0005-0000-0000-0000FE340000}"/>
    <cellStyle name="Normal 14 2 10" xfId="13564" xr:uid="{00000000-0005-0000-0000-0000FF340000}"/>
    <cellStyle name="Normal 14 2 10 2" xfId="13565" xr:uid="{00000000-0005-0000-0000-000000350000}"/>
    <cellStyle name="Normal 14 2 10 3" xfId="13566" xr:uid="{00000000-0005-0000-0000-000001350000}"/>
    <cellStyle name="Normal 14 2 10 4" xfId="13567" xr:uid="{00000000-0005-0000-0000-000002350000}"/>
    <cellStyle name="Normal 14 2 11" xfId="13568" xr:uid="{00000000-0005-0000-0000-000003350000}"/>
    <cellStyle name="Normal 14 2 11 2" xfId="13569" xr:uid="{00000000-0005-0000-0000-000004350000}"/>
    <cellStyle name="Normal 14 2 11 3" xfId="13570" xr:uid="{00000000-0005-0000-0000-000005350000}"/>
    <cellStyle name="Normal 14 2 11 4" xfId="13571" xr:uid="{00000000-0005-0000-0000-000006350000}"/>
    <cellStyle name="Normal 14 2 12" xfId="13572" xr:uid="{00000000-0005-0000-0000-000007350000}"/>
    <cellStyle name="Normal 14 2 12 2" xfId="13573" xr:uid="{00000000-0005-0000-0000-000008350000}"/>
    <cellStyle name="Normal 14 2 12 3" xfId="13574" xr:uid="{00000000-0005-0000-0000-000009350000}"/>
    <cellStyle name="Normal 14 2 12 4" xfId="13575" xr:uid="{00000000-0005-0000-0000-00000A350000}"/>
    <cellStyle name="Normal 14 2 13" xfId="13576" xr:uid="{00000000-0005-0000-0000-00000B350000}"/>
    <cellStyle name="Normal 14 2 13 2" xfId="13577" xr:uid="{00000000-0005-0000-0000-00000C350000}"/>
    <cellStyle name="Normal 14 2 13 3" xfId="13578" xr:uid="{00000000-0005-0000-0000-00000D350000}"/>
    <cellStyle name="Normal 14 2 13 4" xfId="13579" xr:uid="{00000000-0005-0000-0000-00000E350000}"/>
    <cellStyle name="Normal 14 2 14" xfId="13580" xr:uid="{00000000-0005-0000-0000-00000F350000}"/>
    <cellStyle name="Normal 14 2 15" xfId="13581" xr:uid="{00000000-0005-0000-0000-000010350000}"/>
    <cellStyle name="Normal 14 2 16" xfId="13582" xr:uid="{00000000-0005-0000-0000-000011350000}"/>
    <cellStyle name="Normal 14 2 17" xfId="13583" xr:uid="{00000000-0005-0000-0000-000012350000}"/>
    <cellStyle name="Normal 14 2 18" xfId="13584" xr:uid="{00000000-0005-0000-0000-000013350000}"/>
    <cellStyle name="Normal 14 2 2" xfId="13585" xr:uid="{00000000-0005-0000-0000-000014350000}"/>
    <cellStyle name="Normal 14 2 2 10" xfId="13586" xr:uid="{00000000-0005-0000-0000-000015350000}"/>
    <cellStyle name="Normal 14 2 2 11" xfId="13587" xr:uid="{00000000-0005-0000-0000-000016350000}"/>
    <cellStyle name="Normal 14 2 2 12" xfId="13588" xr:uid="{00000000-0005-0000-0000-000017350000}"/>
    <cellStyle name="Normal 14 2 2 13" xfId="13589" xr:uid="{00000000-0005-0000-0000-000018350000}"/>
    <cellStyle name="Normal 14 2 2 14" xfId="13590" xr:uid="{00000000-0005-0000-0000-000019350000}"/>
    <cellStyle name="Normal 14 2 2 2" xfId="13591" xr:uid="{00000000-0005-0000-0000-00001A350000}"/>
    <cellStyle name="Normal 14 2 2 2 10" xfId="13592" xr:uid="{00000000-0005-0000-0000-00001B350000}"/>
    <cellStyle name="Normal 14 2 2 2 11" xfId="13593" xr:uid="{00000000-0005-0000-0000-00001C350000}"/>
    <cellStyle name="Normal 14 2 2 2 12" xfId="13594" xr:uid="{00000000-0005-0000-0000-00001D350000}"/>
    <cellStyle name="Normal 14 2 2 2 2" xfId="13595" xr:uid="{00000000-0005-0000-0000-00001E350000}"/>
    <cellStyle name="Normal 14 2 2 2 2 2" xfId="13596" xr:uid="{00000000-0005-0000-0000-00001F350000}"/>
    <cellStyle name="Normal 14 2 2 2 2 2 2" xfId="13597" xr:uid="{00000000-0005-0000-0000-000020350000}"/>
    <cellStyle name="Normal 14 2 2 2 2 2 3" xfId="13598" xr:uid="{00000000-0005-0000-0000-000021350000}"/>
    <cellStyle name="Normal 14 2 2 2 2 2 4" xfId="13599" xr:uid="{00000000-0005-0000-0000-000022350000}"/>
    <cellStyle name="Normal 14 2 2 2 2 3" xfId="13600" xr:uid="{00000000-0005-0000-0000-000023350000}"/>
    <cellStyle name="Normal 14 2 2 2 2 3 2" xfId="13601" xr:uid="{00000000-0005-0000-0000-000024350000}"/>
    <cellStyle name="Normal 14 2 2 2 2 3 3" xfId="13602" xr:uid="{00000000-0005-0000-0000-000025350000}"/>
    <cellStyle name="Normal 14 2 2 2 2 3 4" xfId="13603" xr:uid="{00000000-0005-0000-0000-000026350000}"/>
    <cellStyle name="Normal 14 2 2 2 2 4" xfId="13604" xr:uid="{00000000-0005-0000-0000-000027350000}"/>
    <cellStyle name="Normal 14 2 2 2 2 5" xfId="13605" xr:uid="{00000000-0005-0000-0000-000028350000}"/>
    <cellStyle name="Normal 14 2 2 2 2 6" xfId="13606" xr:uid="{00000000-0005-0000-0000-000029350000}"/>
    <cellStyle name="Normal 14 2 2 2 3" xfId="13607" xr:uid="{00000000-0005-0000-0000-00002A350000}"/>
    <cellStyle name="Normal 14 2 2 2 3 2" xfId="13608" xr:uid="{00000000-0005-0000-0000-00002B350000}"/>
    <cellStyle name="Normal 14 2 2 2 3 3" xfId="13609" xr:uid="{00000000-0005-0000-0000-00002C350000}"/>
    <cellStyle name="Normal 14 2 2 2 3 4" xfId="13610" xr:uid="{00000000-0005-0000-0000-00002D350000}"/>
    <cellStyle name="Normal 14 2 2 2 4" xfId="13611" xr:uid="{00000000-0005-0000-0000-00002E350000}"/>
    <cellStyle name="Normal 14 2 2 2 4 2" xfId="13612" xr:uid="{00000000-0005-0000-0000-00002F350000}"/>
    <cellStyle name="Normal 14 2 2 2 4 3" xfId="13613" xr:uid="{00000000-0005-0000-0000-000030350000}"/>
    <cellStyle name="Normal 14 2 2 2 4 4" xfId="13614" xr:uid="{00000000-0005-0000-0000-000031350000}"/>
    <cellStyle name="Normal 14 2 2 2 5" xfId="13615" xr:uid="{00000000-0005-0000-0000-000032350000}"/>
    <cellStyle name="Normal 14 2 2 2 5 2" xfId="13616" xr:uid="{00000000-0005-0000-0000-000033350000}"/>
    <cellStyle name="Normal 14 2 2 2 5 3" xfId="13617" xr:uid="{00000000-0005-0000-0000-000034350000}"/>
    <cellStyle name="Normal 14 2 2 2 5 4" xfId="13618" xr:uid="{00000000-0005-0000-0000-000035350000}"/>
    <cellStyle name="Normal 14 2 2 2 6" xfId="13619" xr:uid="{00000000-0005-0000-0000-000036350000}"/>
    <cellStyle name="Normal 14 2 2 2 6 2" xfId="13620" xr:uid="{00000000-0005-0000-0000-000037350000}"/>
    <cellStyle name="Normal 14 2 2 2 6 3" xfId="13621" xr:uid="{00000000-0005-0000-0000-000038350000}"/>
    <cellStyle name="Normal 14 2 2 2 6 4" xfId="13622" xr:uid="{00000000-0005-0000-0000-000039350000}"/>
    <cellStyle name="Normal 14 2 2 2 7" xfId="13623" xr:uid="{00000000-0005-0000-0000-00003A350000}"/>
    <cellStyle name="Normal 14 2 2 2 7 2" xfId="13624" xr:uid="{00000000-0005-0000-0000-00003B350000}"/>
    <cellStyle name="Normal 14 2 2 2 7 3" xfId="13625" xr:uid="{00000000-0005-0000-0000-00003C350000}"/>
    <cellStyle name="Normal 14 2 2 2 7 4" xfId="13626" xr:uid="{00000000-0005-0000-0000-00003D350000}"/>
    <cellStyle name="Normal 14 2 2 2 8" xfId="13627" xr:uid="{00000000-0005-0000-0000-00003E350000}"/>
    <cellStyle name="Normal 14 2 2 2 9" xfId="13628" xr:uid="{00000000-0005-0000-0000-00003F350000}"/>
    <cellStyle name="Normal 14 2 2 3" xfId="13629" xr:uid="{00000000-0005-0000-0000-000040350000}"/>
    <cellStyle name="Normal 14 2 2 3 2" xfId="13630" xr:uid="{00000000-0005-0000-0000-000041350000}"/>
    <cellStyle name="Normal 14 2 2 3 2 2" xfId="13631" xr:uid="{00000000-0005-0000-0000-000042350000}"/>
    <cellStyle name="Normal 14 2 2 3 2 3" xfId="13632" xr:uid="{00000000-0005-0000-0000-000043350000}"/>
    <cellStyle name="Normal 14 2 2 3 2 4" xfId="13633" xr:uid="{00000000-0005-0000-0000-000044350000}"/>
    <cellStyle name="Normal 14 2 2 3 3" xfId="13634" xr:uid="{00000000-0005-0000-0000-000045350000}"/>
    <cellStyle name="Normal 14 2 2 3 3 2" xfId="13635" xr:uid="{00000000-0005-0000-0000-000046350000}"/>
    <cellStyle name="Normal 14 2 2 3 3 3" xfId="13636" xr:uid="{00000000-0005-0000-0000-000047350000}"/>
    <cellStyle name="Normal 14 2 2 3 3 4" xfId="13637" xr:uid="{00000000-0005-0000-0000-000048350000}"/>
    <cellStyle name="Normal 14 2 2 3 4" xfId="13638" xr:uid="{00000000-0005-0000-0000-000049350000}"/>
    <cellStyle name="Normal 14 2 2 3 5" xfId="13639" xr:uid="{00000000-0005-0000-0000-00004A350000}"/>
    <cellStyle name="Normal 14 2 2 3 6" xfId="13640" xr:uid="{00000000-0005-0000-0000-00004B350000}"/>
    <cellStyle name="Normal 14 2 2 4" xfId="13641" xr:uid="{00000000-0005-0000-0000-00004C350000}"/>
    <cellStyle name="Normal 14 2 2 4 2" xfId="13642" xr:uid="{00000000-0005-0000-0000-00004D350000}"/>
    <cellStyle name="Normal 14 2 2 4 3" xfId="13643" xr:uid="{00000000-0005-0000-0000-00004E350000}"/>
    <cellStyle name="Normal 14 2 2 4 4" xfId="13644" xr:uid="{00000000-0005-0000-0000-00004F350000}"/>
    <cellStyle name="Normal 14 2 2 5" xfId="13645" xr:uid="{00000000-0005-0000-0000-000050350000}"/>
    <cellStyle name="Normal 14 2 2 5 2" xfId="13646" xr:uid="{00000000-0005-0000-0000-000051350000}"/>
    <cellStyle name="Normal 14 2 2 5 3" xfId="13647" xr:uid="{00000000-0005-0000-0000-000052350000}"/>
    <cellStyle name="Normal 14 2 2 5 4" xfId="13648" xr:uid="{00000000-0005-0000-0000-000053350000}"/>
    <cellStyle name="Normal 14 2 2 6" xfId="13649" xr:uid="{00000000-0005-0000-0000-000054350000}"/>
    <cellStyle name="Normal 14 2 2 6 2" xfId="13650" xr:uid="{00000000-0005-0000-0000-000055350000}"/>
    <cellStyle name="Normal 14 2 2 6 3" xfId="13651" xr:uid="{00000000-0005-0000-0000-000056350000}"/>
    <cellStyle name="Normal 14 2 2 6 4" xfId="13652" xr:uid="{00000000-0005-0000-0000-000057350000}"/>
    <cellStyle name="Normal 14 2 2 7" xfId="13653" xr:uid="{00000000-0005-0000-0000-000058350000}"/>
    <cellStyle name="Normal 14 2 2 7 2" xfId="13654" xr:uid="{00000000-0005-0000-0000-000059350000}"/>
    <cellStyle name="Normal 14 2 2 7 3" xfId="13655" xr:uid="{00000000-0005-0000-0000-00005A350000}"/>
    <cellStyle name="Normal 14 2 2 7 4" xfId="13656" xr:uid="{00000000-0005-0000-0000-00005B350000}"/>
    <cellStyle name="Normal 14 2 2 8" xfId="13657" xr:uid="{00000000-0005-0000-0000-00005C350000}"/>
    <cellStyle name="Normal 14 2 2 8 2" xfId="13658" xr:uid="{00000000-0005-0000-0000-00005D350000}"/>
    <cellStyle name="Normal 14 2 2 8 3" xfId="13659" xr:uid="{00000000-0005-0000-0000-00005E350000}"/>
    <cellStyle name="Normal 14 2 2 8 4" xfId="13660" xr:uid="{00000000-0005-0000-0000-00005F350000}"/>
    <cellStyle name="Normal 14 2 2 9" xfId="13661" xr:uid="{00000000-0005-0000-0000-000060350000}"/>
    <cellStyle name="Normal 14 2 2 9 2" xfId="13662" xr:uid="{00000000-0005-0000-0000-000061350000}"/>
    <cellStyle name="Normal 14 2 2 9 3" xfId="13663" xr:uid="{00000000-0005-0000-0000-000062350000}"/>
    <cellStyle name="Normal 14 2 2 9 4" xfId="13664" xr:uid="{00000000-0005-0000-0000-000063350000}"/>
    <cellStyle name="Normal 14 2 3" xfId="13665" xr:uid="{00000000-0005-0000-0000-000064350000}"/>
    <cellStyle name="Normal 14 2 3 10" xfId="13666" xr:uid="{00000000-0005-0000-0000-000065350000}"/>
    <cellStyle name="Normal 14 2 3 11" xfId="13667" xr:uid="{00000000-0005-0000-0000-000066350000}"/>
    <cellStyle name="Normal 14 2 3 12" xfId="13668" xr:uid="{00000000-0005-0000-0000-000067350000}"/>
    <cellStyle name="Normal 14 2 3 13" xfId="13669" xr:uid="{00000000-0005-0000-0000-000068350000}"/>
    <cellStyle name="Normal 14 2 3 14" xfId="13670" xr:uid="{00000000-0005-0000-0000-000069350000}"/>
    <cellStyle name="Normal 14 2 3 2" xfId="13671" xr:uid="{00000000-0005-0000-0000-00006A350000}"/>
    <cellStyle name="Normal 14 2 3 2 10" xfId="13672" xr:uid="{00000000-0005-0000-0000-00006B350000}"/>
    <cellStyle name="Normal 14 2 3 2 11" xfId="13673" xr:uid="{00000000-0005-0000-0000-00006C350000}"/>
    <cellStyle name="Normal 14 2 3 2 12" xfId="13674" xr:uid="{00000000-0005-0000-0000-00006D350000}"/>
    <cellStyle name="Normal 14 2 3 2 2" xfId="13675" xr:uid="{00000000-0005-0000-0000-00006E350000}"/>
    <cellStyle name="Normal 14 2 3 2 2 2" xfId="13676" xr:uid="{00000000-0005-0000-0000-00006F350000}"/>
    <cellStyle name="Normal 14 2 3 2 2 2 2" xfId="13677" xr:uid="{00000000-0005-0000-0000-000070350000}"/>
    <cellStyle name="Normal 14 2 3 2 2 2 3" xfId="13678" xr:uid="{00000000-0005-0000-0000-000071350000}"/>
    <cellStyle name="Normal 14 2 3 2 2 2 4" xfId="13679" xr:uid="{00000000-0005-0000-0000-000072350000}"/>
    <cellStyle name="Normal 14 2 3 2 2 3" xfId="13680" xr:uid="{00000000-0005-0000-0000-000073350000}"/>
    <cellStyle name="Normal 14 2 3 2 2 3 2" xfId="13681" xr:uid="{00000000-0005-0000-0000-000074350000}"/>
    <cellStyle name="Normal 14 2 3 2 2 3 3" xfId="13682" xr:uid="{00000000-0005-0000-0000-000075350000}"/>
    <cellStyle name="Normal 14 2 3 2 2 3 4" xfId="13683" xr:uid="{00000000-0005-0000-0000-000076350000}"/>
    <cellStyle name="Normal 14 2 3 2 2 4" xfId="13684" xr:uid="{00000000-0005-0000-0000-000077350000}"/>
    <cellStyle name="Normal 14 2 3 2 2 5" xfId="13685" xr:uid="{00000000-0005-0000-0000-000078350000}"/>
    <cellStyle name="Normal 14 2 3 2 2 6" xfId="13686" xr:uid="{00000000-0005-0000-0000-000079350000}"/>
    <cellStyle name="Normal 14 2 3 2 3" xfId="13687" xr:uid="{00000000-0005-0000-0000-00007A350000}"/>
    <cellStyle name="Normal 14 2 3 2 3 2" xfId="13688" xr:uid="{00000000-0005-0000-0000-00007B350000}"/>
    <cellStyle name="Normal 14 2 3 2 3 3" xfId="13689" xr:uid="{00000000-0005-0000-0000-00007C350000}"/>
    <cellStyle name="Normal 14 2 3 2 3 4" xfId="13690" xr:uid="{00000000-0005-0000-0000-00007D350000}"/>
    <cellStyle name="Normal 14 2 3 2 4" xfId="13691" xr:uid="{00000000-0005-0000-0000-00007E350000}"/>
    <cellStyle name="Normal 14 2 3 2 4 2" xfId="13692" xr:uid="{00000000-0005-0000-0000-00007F350000}"/>
    <cellStyle name="Normal 14 2 3 2 4 3" xfId="13693" xr:uid="{00000000-0005-0000-0000-000080350000}"/>
    <cellStyle name="Normal 14 2 3 2 4 4" xfId="13694" xr:uid="{00000000-0005-0000-0000-000081350000}"/>
    <cellStyle name="Normal 14 2 3 2 5" xfId="13695" xr:uid="{00000000-0005-0000-0000-000082350000}"/>
    <cellStyle name="Normal 14 2 3 2 5 2" xfId="13696" xr:uid="{00000000-0005-0000-0000-000083350000}"/>
    <cellStyle name="Normal 14 2 3 2 5 3" xfId="13697" xr:uid="{00000000-0005-0000-0000-000084350000}"/>
    <cellStyle name="Normal 14 2 3 2 5 4" xfId="13698" xr:uid="{00000000-0005-0000-0000-000085350000}"/>
    <cellStyle name="Normal 14 2 3 2 6" xfId="13699" xr:uid="{00000000-0005-0000-0000-000086350000}"/>
    <cellStyle name="Normal 14 2 3 2 6 2" xfId="13700" xr:uid="{00000000-0005-0000-0000-000087350000}"/>
    <cellStyle name="Normal 14 2 3 2 6 3" xfId="13701" xr:uid="{00000000-0005-0000-0000-000088350000}"/>
    <cellStyle name="Normal 14 2 3 2 6 4" xfId="13702" xr:uid="{00000000-0005-0000-0000-000089350000}"/>
    <cellStyle name="Normal 14 2 3 2 7" xfId="13703" xr:uid="{00000000-0005-0000-0000-00008A350000}"/>
    <cellStyle name="Normal 14 2 3 2 7 2" xfId="13704" xr:uid="{00000000-0005-0000-0000-00008B350000}"/>
    <cellStyle name="Normal 14 2 3 2 7 3" xfId="13705" xr:uid="{00000000-0005-0000-0000-00008C350000}"/>
    <cellStyle name="Normal 14 2 3 2 7 4" xfId="13706" xr:uid="{00000000-0005-0000-0000-00008D350000}"/>
    <cellStyle name="Normal 14 2 3 2 8" xfId="13707" xr:uid="{00000000-0005-0000-0000-00008E350000}"/>
    <cellStyle name="Normal 14 2 3 2 9" xfId="13708" xr:uid="{00000000-0005-0000-0000-00008F350000}"/>
    <cellStyle name="Normal 14 2 3 3" xfId="13709" xr:uid="{00000000-0005-0000-0000-000090350000}"/>
    <cellStyle name="Normal 14 2 3 3 2" xfId="13710" xr:uid="{00000000-0005-0000-0000-000091350000}"/>
    <cellStyle name="Normal 14 2 3 3 2 2" xfId="13711" xr:uid="{00000000-0005-0000-0000-000092350000}"/>
    <cellStyle name="Normal 14 2 3 3 2 3" xfId="13712" xr:uid="{00000000-0005-0000-0000-000093350000}"/>
    <cellStyle name="Normal 14 2 3 3 2 4" xfId="13713" xr:uid="{00000000-0005-0000-0000-000094350000}"/>
    <cellStyle name="Normal 14 2 3 3 3" xfId="13714" xr:uid="{00000000-0005-0000-0000-000095350000}"/>
    <cellStyle name="Normal 14 2 3 3 3 2" xfId="13715" xr:uid="{00000000-0005-0000-0000-000096350000}"/>
    <cellStyle name="Normal 14 2 3 3 3 3" xfId="13716" xr:uid="{00000000-0005-0000-0000-000097350000}"/>
    <cellStyle name="Normal 14 2 3 3 3 4" xfId="13717" xr:uid="{00000000-0005-0000-0000-000098350000}"/>
    <cellStyle name="Normal 14 2 3 3 4" xfId="13718" xr:uid="{00000000-0005-0000-0000-000099350000}"/>
    <cellStyle name="Normal 14 2 3 3 5" xfId="13719" xr:uid="{00000000-0005-0000-0000-00009A350000}"/>
    <cellStyle name="Normal 14 2 3 3 6" xfId="13720" xr:uid="{00000000-0005-0000-0000-00009B350000}"/>
    <cellStyle name="Normal 14 2 3 4" xfId="13721" xr:uid="{00000000-0005-0000-0000-00009C350000}"/>
    <cellStyle name="Normal 14 2 3 4 2" xfId="13722" xr:uid="{00000000-0005-0000-0000-00009D350000}"/>
    <cellStyle name="Normal 14 2 3 4 3" xfId="13723" xr:uid="{00000000-0005-0000-0000-00009E350000}"/>
    <cellStyle name="Normal 14 2 3 4 4" xfId="13724" xr:uid="{00000000-0005-0000-0000-00009F350000}"/>
    <cellStyle name="Normal 14 2 3 5" xfId="13725" xr:uid="{00000000-0005-0000-0000-0000A0350000}"/>
    <cellStyle name="Normal 14 2 3 5 2" xfId="13726" xr:uid="{00000000-0005-0000-0000-0000A1350000}"/>
    <cellStyle name="Normal 14 2 3 5 3" xfId="13727" xr:uid="{00000000-0005-0000-0000-0000A2350000}"/>
    <cellStyle name="Normal 14 2 3 5 4" xfId="13728" xr:uid="{00000000-0005-0000-0000-0000A3350000}"/>
    <cellStyle name="Normal 14 2 3 6" xfId="13729" xr:uid="{00000000-0005-0000-0000-0000A4350000}"/>
    <cellStyle name="Normal 14 2 3 6 2" xfId="13730" xr:uid="{00000000-0005-0000-0000-0000A5350000}"/>
    <cellStyle name="Normal 14 2 3 6 3" xfId="13731" xr:uid="{00000000-0005-0000-0000-0000A6350000}"/>
    <cellStyle name="Normal 14 2 3 6 4" xfId="13732" xr:uid="{00000000-0005-0000-0000-0000A7350000}"/>
    <cellStyle name="Normal 14 2 3 7" xfId="13733" xr:uid="{00000000-0005-0000-0000-0000A8350000}"/>
    <cellStyle name="Normal 14 2 3 7 2" xfId="13734" xr:uid="{00000000-0005-0000-0000-0000A9350000}"/>
    <cellStyle name="Normal 14 2 3 7 3" xfId="13735" xr:uid="{00000000-0005-0000-0000-0000AA350000}"/>
    <cellStyle name="Normal 14 2 3 7 4" xfId="13736" xr:uid="{00000000-0005-0000-0000-0000AB350000}"/>
    <cellStyle name="Normal 14 2 3 8" xfId="13737" xr:uid="{00000000-0005-0000-0000-0000AC350000}"/>
    <cellStyle name="Normal 14 2 3 8 2" xfId="13738" xr:uid="{00000000-0005-0000-0000-0000AD350000}"/>
    <cellStyle name="Normal 14 2 3 8 3" xfId="13739" xr:uid="{00000000-0005-0000-0000-0000AE350000}"/>
    <cellStyle name="Normal 14 2 3 8 4" xfId="13740" xr:uid="{00000000-0005-0000-0000-0000AF350000}"/>
    <cellStyle name="Normal 14 2 3 9" xfId="13741" xr:uid="{00000000-0005-0000-0000-0000B0350000}"/>
    <cellStyle name="Normal 14 2 3 9 2" xfId="13742" xr:uid="{00000000-0005-0000-0000-0000B1350000}"/>
    <cellStyle name="Normal 14 2 3 9 3" xfId="13743" xr:uid="{00000000-0005-0000-0000-0000B2350000}"/>
    <cellStyle name="Normal 14 2 3 9 4" xfId="13744" xr:uid="{00000000-0005-0000-0000-0000B3350000}"/>
    <cellStyle name="Normal 14 2 4" xfId="13745" xr:uid="{00000000-0005-0000-0000-0000B4350000}"/>
    <cellStyle name="Normal 14 2 4 10" xfId="13746" xr:uid="{00000000-0005-0000-0000-0000B5350000}"/>
    <cellStyle name="Normal 14 2 4 11" xfId="13747" xr:uid="{00000000-0005-0000-0000-0000B6350000}"/>
    <cellStyle name="Normal 14 2 4 12" xfId="13748" xr:uid="{00000000-0005-0000-0000-0000B7350000}"/>
    <cellStyle name="Normal 14 2 4 2" xfId="13749" xr:uid="{00000000-0005-0000-0000-0000B8350000}"/>
    <cellStyle name="Normal 14 2 4 2 2" xfId="13750" xr:uid="{00000000-0005-0000-0000-0000B9350000}"/>
    <cellStyle name="Normal 14 2 4 2 2 2" xfId="13751" xr:uid="{00000000-0005-0000-0000-0000BA350000}"/>
    <cellStyle name="Normal 14 2 4 2 2 3" xfId="13752" xr:uid="{00000000-0005-0000-0000-0000BB350000}"/>
    <cellStyle name="Normal 14 2 4 2 2 4" xfId="13753" xr:uid="{00000000-0005-0000-0000-0000BC350000}"/>
    <cellStyle name="Normal 14 2 4 2 3" xfId="13754" xr:uid="{00000000-0005-0000-0000-0000BD350000}"/>
    <cellStyle name="Normal 14 2 4 2 3 2" xfId="13755" xr:uid="{00000000-0005-0000-0000-0000BE350000}"/>
    <cellStyle name="Normal 14 2 4 2 3 3" xfId="13756" xr:uid="{00000000-0005-0000-0000-0000BF350000}"/>
    <cellStyle name="Normal 14 2 4 2 3 4" xfId="13757" xr:uid="{00000000-0005-0000-0000-0000C0350000}"/>
    <cellStyle name="Normal 14 2 4 2 4" xfId="13758" xr:uid="{00000000-0005-0000-0000-0000C1350000}"/>
    <cellStyle name="Normal 14 2 4 2 5" xfId="13759" xr:uid="{00000000-0005-0000-0000-0000C2350000}"/>
    <cellStyle name="Normal 14 2 4 2 6" xfId="13760" xr:uid="{00000000-0005-0000-0000-0000C3350000}"/>
    <cellStyle name="Normal 14 2 4 3" xfId="13761" xr:uid="{00000000-0005-0000-0000-0000C4350000}"/>
    <cellStyle name="Normal 14 2 4 3 2" xfId="13762" xr:uid="{00000000-0005-0000-0000-0000C5350000}"/>
    <cellStyle name="Normal 14 2 4 3 3" xfId="13763" xr:uid="{00000000-0005-0000-0000-0000C6350000}"/>
    <cellStyle name="Normal 14 2 4 3 4" xfId="13764" xr:uid="{00000000-0005-0000-0000-0000C7350000}"/>
    <cellStyle name="Normal 14 2 4 4" xfId="13765" xr:uid="{00000000-0005-0000-0000-0000C8350000}"/>
    <cellStyle name="Normal 14 2 4 4 2" xfId="13766" xr:uid="{00000000-0005-0000-0000-0000C9350000}"/>
    <cellStyle name="Normal 14 2 4 4 3" xfId="13767" xr:uid="{00000000-0005-0000-0000-0000CA350000}"/>
    <cellStyle name="Normal 14 2 4 4 4" xfId="13768" xr:uid="{00000000-0005-0000-0000-0000CB350000}"/>
    <cellStyle name="Normal 14 2 4 5" xfId="13769" xr:uid="{00000000-0005-0000-0000-0000CC350000}"/>
    <cellStyle name="Normal 14 2 4 5 2" xfId="13770" xr:uid="{00000000-0005-0000-0000-0000CD350000}"/>
    <cellStyle name="Normal 14 2 4 5 3" xfId="13771" xr:uid="{00000000-0005-0000-0000-0000CE350000}"/>
    <cellStyle name="Normal 14 2 4 5 4" xfId="13772" xr:uid="{00000000-0005-0000-0000-0000CF350000}"/>
    <cellStyle name="Normal 14 2 4 6" xfId="13773" xr:uid="{00000000-0005-0000-0000-0000D0350000}"/>
    <cellStyle name="Normal 14 2 4 6 2" xfId="13774" xr:uid="{00000000-0005-0000-0000-0000D1350000}"/>
    <cellStyle name="Normal 14 2 4 6 3" xfId="13775" xr:uid="{00000000-0005-0000-0000-0000D2350000}"/>
    <cellStyle name="Normal 14 2 4 6 4" xfId="13776" xr:uid="{00000000-0005-0000-0000-0000D3350000}"/>
    <cellStyle name="Normal 14 2 4 7" xfId="13777" xr:uid="{00000000-0005-0000-0000-0000D4350000}"/>
    <cellStyle name="Normal 14 2 4 7 2" xfId="13778" xr:uid="{00000000-0005-0000-0000-0000D5350000}"/>
    <cellStyle name="Normal 14 2 4 7 3" xfId="13779" xr:uid="{00000000-0005-0000-0000-0000D6350000}"/>
    <cellStyle name="Normal 14 2 4 7 4" xfId="13780" xr:uid="{00000000-0005-0000-0000-0000D7350000}"/>
    <cellStyle name="Normal 14 2 4 8" xfId="13781" xr:uid="{00000000-0005-0000-0000-0000D8350000}"/>
    <cellStyle name="Normal 14 2 4 9" xfId="13782" xr:uid="{00000000-0005-0000-0000-0000D9350000}"/>
    <cellStyle name="Normal 14 2 5" xfId="13783" xr:uid="{00000000-0005-0000-0000-0000DA350000}"/>
    <cellStyle name="Normal 14 2 5 10" xfId="13784" xr:uid="{00000000-0005-0000-0000-0000DB350000}"/>
    <cellStyle name="Normal 14 2 5 11" xfId="13785" xr:uid="{00000000-0005-0000-0000-0000DC350000}"/>
    <cellStyle name="Normal 14 2 5 12" xfId="13786" xr:uid="{00000000-0005-0000-0000-0000DD350000}"/>
    <cellStyle name="Normal 14 2 5 2" xfId="13787" xr:uid="{00000000-0005-0000-0000-0000DE350000}"/>
    <cellStyle name="Normal 14 2 5 2 2" xfId="13788" xr:uid="{00000000-0005-0000-0000-0000DF350000}"/>
    <cellStyle name="Normal 14 2 5 2 2 2" xfId="13789" xr:uid="{00000000-0005-0000-0000-0000E0350000}"/>
    <cellStyle name="Normal 14 2 5 2 2 3" xfId="13790" xr:uid="{00000000-0005-0000-0000-0000E1350000}"/>
    <cellStyle name="Normal 14 2 5 2 2 4" xfId="13791" xr:uid="{00000000-0005-0000-0000-0000E2350000}"/>
    <cellStyle name="Normal 14 2 5 2 3" xfId="13792" xr:uid="{00000000-0005-0000-0000-0000E3350000}"/>
    <cellStyle name="Normal 14 2 5 2 3 2" xfId="13793" xr:uid="{00000000-0005-0000-0000-0000E4350000}"/>
    <cellStyle name="Normal 14 2 5 2 3 3" xfId="13794" xr:uid="{00000000-0005-0000-0000-0000E5350000}"/>
    <cellStyle name="Normal 14 2 5 2 3 4" xfId="13795" xr:uid="{00000000-0005-0000-0000-0000E6350000}"/>
    <cellStyle name="Normal 14 2 5 2 4" xfId="13796" xr:uid="{00000000-0005-0000-0000-0000E7350000}"/>
    <cellStyle name="Normal 14 2 5 2 5" xfId="13797" xr:uid="{00000000-0005-0000-0000-0000E8350000}"/>
    <cellStyle name="Normal 14 2 5 2 6" xfId="13798" xr:uid="{00000000-0005-0000-0000-0000E9350000}"/>
    <cellStyle name="Normal 14 2 5 3" xfId="13799" xr:uid="{00000000-0005-0000-0000-0000EA350000}"/>
    <cellStyle name="Normal 14 2 5 3 2" xfId="13800" xr:uid="{00000000-0005-0000-0000-0000EB350000}"/>
    <cellStyle name="Normal 14 2 5 3 3" xfId="13801" xr:uid="{00000000-0005-0000-0000-0000EC350000}"/>
    <cellStyle name="Normal 14 2 5 3 4" xfId="13802" xr:uid="{00000000-0005-0000-0000-0000ED350000}"/>
    <cellStyle name="Normal 14 2 5 4" xfId="13803" xr:uid="{00000000-0005-0000-0000-0000EE350000}"/>
    <cellStyle name="Normal 14 2 5 4 2" xfId="13804" xr:uid="{00000000-0005-0000-0000-0000EF350000}"/>
    <cellStyle name="Normal 14 2 5 4 3" xfId="13805" xr:uid="{00000000-0005-0000-0000-0000F0350000}"/>
    <cellStyle name="Normal 14 2 5 4 4" xfId="13806" xr:uid="{00000000-0005-0000-0000-0000F1350000}"/>
    <cellStyle name="Normal 14 2 5 5" xfId="13807" xr:uid="{00000000-0005-0000-0000-0000F2350000}"/>
    <cellStyle name="Normal 14 2 5 5 2" xfId="13808" xr:uid="{00000000-0005-0000-0000-0000F3350000}"/>
    <cellStyle name="Normal 14 2 5 5 3" xfId="13809" xr:uid="{00000000-0005-0000-0000-0000F4350000}"/>
    <cellStyle name="Normal 14 2 5 5 4" xfId="13810" xr:uid="{00000000-0005-0000-0000-0000F5350000}"/>
    <cellStyle name="Normal 14 2 5 6" xfId="13811" xr:uid="{00000000-0005-0000-0000-0000F6350000}"/>
    <cellStyle name="Normal 14 2 5 6 2" xfId="13812" xr:uid="{00000000-0005-0000-0000-0000F7350000}"/>
    <cellStyle name="Normal 14 2 5 6 3" xfId="13813" xr:uid="{00000000-0005-0000-0000-0000F8350000}"/>
    <cellStyle name="Normal 14 2 5 6 4" xfId="13814" xr:uid="{00000000-0005-0000-0000-0000F9350000}"/>
    <cellStyle name="Normal 14 2 5 7" xfId="13815" xr:uid="{00000000-0005-0000-0000-0000FA350000}"/>
    <cellStyle name="Normal 14 2 5 7 2" xfId="13816" xr:uid="{00000000-0005-0000-0000-0000FB350000}"/>
    <cellStyle name="Normal 14 2 5 7 3" xfId="13817" xr:uid="{00000000-0005-0000-0000-0000FC350000}"/>
    <cellStyle name="Normal 14 2 5 7 4" xfId="13818" xr:uid="{00000000-0005-0000-0000-0000FD350000}"/>
    <cellStyle name="Normal 14 2 5 8" xfId="13819" xr:uid="{00000000-0005-0000-0000-0000FE350000}"/>
    <cellStyle name="Normal 14 2 5 9" xfId="13820" xr:uid="{00000000-0005-0000-0000-0000FF350000}"/>
    <cellStyle name="Normal 14 2 6" xfId="13821" xr:uid="{00000000-0005-0000-0000-000000360000}"/>
    <cellStyle name="Normal 14 2 6 2" xfId="13822" xr:uid="{00000000-0005-0000-0000-000001360000}"/>
    <cellStyle name="Normal 14 2 6 2 2" xfId="13823" xr:uid="{00000000-0005-0000-0000-000002360000}"/>
    <cellStyle name="Normal 14 2 6 2 3" xfId="13824" xr:uid="{00000000-0005-0000-0000-000003360000}"/>
    <cellStyle name="Normal 14 2 6 2 4" xfId="13825" xr:uid="{00000000-0005-0000-0000-000004360000}"/>
    <cellStyle name="Normal 14 2 6 3" xfId="13826" xr:uid="{00000000-0005-0000-0000-000005360000}"/>
    <cellStyle name="Normal 14 2 6 3 2" xfId="13827" xr:uid="{00000000-0005-0000-0000-000006360000}"/>
    <cellStyle name="Normal 14 2 6 3 3" xfId="13828" xr:uid="{00000000-0005-0000-0000-000007360000}"/>
    <cellStyle name="Normal 14 2 6 3 4" xfId="13829" xr:uid="{00000000-0005-0000-0000-000008360000}"/>
    <cellStyle name="Normal 14 2 6 4" xfId="13830" xr:uid="{00000000-0005-0000-0000-000009360000}"/>
    <cellStyle name="Normal 14 2 6 4 2" xfId="13831" xr:uid="{00000000-0005-0000-0000-00000A360000}"/>
    <cellStyle name="Normal 14 2 6 4 3" xfId="13832" xr:uid="{00000000-0005-0000-0000-00000B360000}"/>
    <cellStyle name="Normal 14 2 6 4 4" xfId="13833" xr:uid="{00000000-0005-0000-0000-00000C360000}"/>
    <cellStyle name="Normal 14 2 6 5" xfId="13834" xr:uid="{00000000-0005-0000-0000-00000D360000}"/>
    <cellStyle name="Normal 14 2 6 5 2" xfId="13835" xr:uid="{00000000-0005-0000-0000-00000E360000}"/>
    <cellStyle name="Normal 14 2 6 5 3" xfId="13836" xr:uid="{00000000-0005-0000-0000-00000F360000}"/>
    <cellStyle name="Normal 14 2 6 5 4" xfId="13837" xr:uid="{00000000-0005-0000-0000-000010360000}"/>
    <cellStyle name="Normal 14 2 6 6" xfId="13838" xr:uid="{00000000-0005-0000-0000-000011360000}"/>
    <cellStyle name="Normal 14 2 6 7" xfId="13839" xr:uid="{00000000-0005-0000-0000-000012360000}"/>
    <cellStyle name="Normal 14 2 6 8" xfId="13840" xr:uid="{00000000-0005-0000-0000-000013360000}"/>
    <cellStyle name="Normal 14 2 7" xfId="13841" xr:uid="{00000000-0005-0000-0000-000014360000}"/>
    <cellStyle name="Normal 14 2 7 2" xfId="13842" xr:uid="{00000000-0005-0000-0000-000015360000}"/>
    <cellStyle name="Normal 14 2 7 3" xfId="13843" xr:uid="{00000000-0005-0000-0000-000016360000}"/>
    <cellStyle name="Normal 14 2 7 4" xfId="13844" xr:uid="{00000000-0005-0000-0000-000017360000}"/>
    <cellStyle name="Normal 14 2 8" xfId="13845" xr:uid="{00000000-0005-0000-0000-000018360000}"/>
    <cellStyle name="Normal 14 2 8 2" xfId="13846" xr:uid="{00000000-0005-0000-0000-000019360000}"/>
    <cellStyle name="Normal 14 2 8 3" xfId="13847" xr:uid="{00000000-0005-0000-0000-00001A360000}"/>
    <cellStyle name="Normal 14 2 8 4" xfId="13848" xr:uid="{00000000-0005-0000-0000-00001B360000}"/>
    <cellStyle name="Normal 14 2 9" xfId="13849" xr:uid="{00000000-0005-0000-0000-00001C360000}"/>
    <cellStyle name="Normal 14 2 9 2" xfId="13850" xr:uid="{00000000-0005-0000-0000-00001D360000}"/>
    <cellStyle name="Normal 14 2 9 3" xfId="13851" xr:uid="{00000000-0005-0000-0000-00001E360000}"/>
    <cellStyle name="Normal 14 2 9 4" xfId="13852" xr:uid="{00000000-0005-0000-0000-00001F360000}"/>
    <cellStyle name="Normal 14 20" xfId="13853" xr:uid="{00000000-0005-0000-0000-000020360000}"/>
    <cellStyle name="Normal 14 21" xfId="13854" xr:uid="{00000000-0005-0000-0000-000021360000}"/>
    <cellStyle name="Normal 14 22" xfId="39422" xr:uid="{00000000-0005-0000-0000-000022360000}"/>
    <cellStyle name="Normal 14 3" xfId="13855" xr:uid="{00000000-0005-0000-0000-000023360000}"/>
    <cellStyle name="Normal 14 3 10" xfId="13856" xr:uid="{00000000-0005-0000-0000-000024360000}"/>
    <cellStyle name="Normal 14 3 11" xfId="13857" xr:uid="{00000000-0005-0000-0000-000025360000}"/>
    <cellStyle name="Normal 14 3 12" xfId="13858" xr:uid="{00000000-0005-0000-0000-000026360000}"/>
    <cellStyle name="Normal 14 3 13" xfId="13859" xr:uid="{00000000-0005-0000-0000-000027360000}"/>
    <cellStyle name="Normal 14 3 14" xfId="13860" xr:uid="{00000000-0005-0000-0000-000028360000}"/>
    <cellStyle name="Normal 14 3 2" xfId="13861" xr:uid="{00000000-0005-0000-0000-000029360000}"/>
    <cellStyle name="Normal 14 3 2 10" xfId="13862" xr:uid="{00000000-0005-0000-0000-00002A360000}"/>
    <cellStyle name="Normal 14 3 2 11" xfId="13863" xr:uid="{00000000-0005-0000-0000-00002B360000}"/>
    <cellStyle name="Normal 14 3 2 12" xfId="13864" xr:uid="{00000000-0005-0000-0000-00002C360000}"/>
    <cellStyle name="Normal 14 3 2 2" xfId="13865" xr:uid="{00000000-0005-0000-0000-00002D360000}"/>
    <cellStyle name="Normal 14 3 2 2 2" xfId="13866" xr:uid="{00000000-0005-0000-0000-00002E360000}"/>
    <cellStyle name="Normal 14 3 2 2 2 2" xfId="13867" xr:uid="{00000000-0005-0000-0000-00002F360000}"/>
    <cellStyle name="Normal 14 3 2 2 2 3" xfId="13868" xr:uid="{00000000-0005-0000-0000-000030360000}"/>
    <cellStyle name="Normal 14 3 2 2 2 4" xfId="13869" xr:uid="{00000000-0005-0000-0000-000031360000}"/>
    <cellStyle name="Normal 14 3 2 2 3" xfId="13870" xr:uid="{00000000-0005-0000-0000-000032360000}"/>
    <cellStyle name="Normal 14 3 2 2 3 2" xfId="13871" xr:uid="{00000000-0005-0000-0000-000033360000}"/>
    <cellStyle name="Normal 14 3 2 2 3 3" xfId="13872" xr:uid="{00000000-0005-0000-0000-000034360000}"/>
    <cellStyle name="Normal 14 3 2 2 3 4" xfId="13873" xr:uid="{00000000-0005-0000-0000-000035360000}"/>
    <cellStyle name="Normal 14 3 2 2 4" xfId="13874" xr:uid="{00000000-0005-0000-0000-000036360000}"/>
    <cellStyle name="Normal 14 3 2 2 5" xfId="13875" xr:uid="{00000000-0005-0000-0000-000037360000}"/>
    <cellStyle name="Normal 14 3 2 2 6" xfId="13876" xr:uid="{00000000-0005-0000-0000-000038360000}"/>
    <cellStyle name="Normal 14 3 2 3" xfId="13877" xr:uid="{00000000-0005-0000-0000-000039360000}"/>
    <cellStyle name="Normal 14 3 2 3 2" xfId="13878" xr:uid="{00000000-0005-0000-0000-00003A360000}"/>
    <cellStyle name="Normal 14 3 2 3 3" xfId="13879" xr:uid="{00000000-0005-0000-0000-00003B360000}"/>
    <cellStyle name="Normal 14 3 2 3 4" xfId="13880" xr:uid="{00000000-0005-0000-0000-00003C360000}"/>
    <cellStyle name="Normal 14 3 2 4" xfId="13881" xr:uid="{00000000-0005-0000-0000-00003D360000}"/>
    <cellStyle name="Normal 14 3 2 4 2" xfId="13882" xr:uid="{00000000-0005-0000-0000-00003E360000}"/>
    <cellStyle name="Normal 14 3 2 4 3" xfId="13883" xr:uid="{00000000-0005-0000-0000-00003F360000}"/>
    <cellStyle name="Normal 14 3 2 4 4" xfId="13884" xr:uid="{00000000-0005-0000-0000-000040360000}"/>
    <cellStyle name="Normal 14 3 2 5" xfId="13885" xr:uid="{00000000-0005-0000-0000-000041360000}"/>
    <cellStyle name="Normal 14 3 2 5 2" xfId="13886" xr:uid="{00000000-0005-0000-0000-000042360000}"/>
    <cellStyle name="Normal 14 3 2 5 3" xfId="13887" xr:uid="{00000000-0005-0000-0000-000043360000}"/>
    <cellStyle name="Normal 14 3 2 5 4" xfId="13888" xr:uid="{00000000-0005-0000-0000-000044360000}"/>
    <cellStyle name="Normal 14 3 2 6" xfId="13889" xr:uid="{00000000-0005-0000-0000-000045360000}"/>
    <cellStyle name="Normal 14 3 2 6 2" xfId="13890" xr:uid="{00000000-0005-0000-0000-000046360000}"/>
    <cellStyle name="Normal 14 3 2 6 3" xfId="13891" xr:uid="{00000000-0005-0000-0000-000047360000}"/>
    <cellStyle name="Normal 14 3 2 6 4" xfId="13892" xr:uid="{00000000-0005-0000-0000-000048360000}"/>
    <cellStyle name="Normal 14 3 2 7" xfId="13893" xr:uid="{00000000-0005-0000-0000-000049360000}"/>
    <cellStyle name="Normal 14 3 2 7 2" xfId="13894" xr:uid="{00000000-0005-0000-0000-00004A360000}"/>
    <cellStyle name="Normal 14 3 2 7 3" xfId="13895" xr:uid="{00000000-0005-0000-0000-00004B360000}"/>
    <cellStyle name="Normal 14 3 2 7 4" xfId="13896" xr:uid="{00000000-0005-0000-0000-00004C360000}"/>
    <cellStyle name="Normal 14 3 2 8" xfId="13897" xr:uid="{00000000-0005-0000-0000-00004D360000}"/>
    <cellStyle name="Normal 14 3 2 9" xfId="13898" xr:uid="{00000000-0005-0000-0000-00004E360000}"/>
    <cellStyle name="Normal 14 3 3" xfId="13899" xr:uid="{00000000-0005-0000-0000-00004F360000}"/>
    <cellStyle name="Normal 14 3 3 2" xfId="13900" xr:uid="{00000000-0005-0000-0000-000050360000}"/>
    <cellStyle name="Normal 14 3 3 2 2" xfId="13901" xr:uid="{00000000-0005-0000-0000-000051360000}"/>
    <cellStyle name="Normal 14 3 3 2 3" xfId="13902" xr:uid="{00000000-0005-0000-0000-000052360000}"/>
    <cellStyle name="Normal 14 3 3 2 4" xfId="13903" xr:uid="{00000000-0005-0000-0000-000053360000}"/>
    <cellStyle name="Normal 14 3 3 3" xfId="13904" xr:uid="{00000000-0005-0000-0000-000054360000}"/>
    <cellStyle name="Normal 14 3 3 3 2" xfId="13905" xr:uid="{00000000-0005-0000-0000-000055360000}"/>
    <cellStyle name="Normal 14 3 3 3 3" xfId="13906" xr:uid="{00000000-0005-0000-0000-000056360000}"/>
    <cellStyle name="Normal 14 3 3 3 4" xfId="13907" xr:uid="{00000000-0005-0000-0000-000057360000}"/>
    <cellStyle name="Normal 14 3 3 4" xfId="13908" xr:uid="{00000000-0005-0000-0000-000058360000}"/>
    <cellStyle name="Normal 14 3 3 5" xfId="13909" xr:uid="{00000000-0005-0000-0000-000059360000}"/>
    <cellStyle name="Normal 14 3 3 6" xfId="13910" xr:uid="{00000000-0005-0000-0000-00005A360000}"/>
    <cellStyle name="Normal 14 3 4" xfId="13911" xr:uid="{00000000-0005-0000-0000-00005B360000}"/>
    <cellStyle name="Normal 14 3 4 2" xfId="13912" xr:uid="{00000000-0005-0000-0000-00005C360000}"/>
    <cellStyle name="Normal 14 3 4 3" xfId="13913" xr:uid="{00000000-0005-0000-0000-00005D360000}"/>
    <cellStyle name="Normal 14 3 4 4" xfId="13914" xr:uid="{00000000-0005-0000-0000-00005E360000}"/>
    <cellStyle name="Normal 14 3 5" xfId="13915" xr:uid="{00000000-0005-0000-0000-00005F360000}"/>
    <cellStyle name="Normal 14 3 5 2" xfId="13916" xr:uid="{00000000-0005-0000-0000-000060360000}"/>
    <cellStyle name="Normal 14 3 5 3" xfId="13917" xr:uid="{00000000-0005-0000-0000-000061360000}"/>
    <cellStyle name="Normal 14 3 5 4" xfId="13918" xr:uid="{00000000-0005-0000-0000-000062360000}"/>
    <cellStyle name="Normal 14 3 6" xfId="13919" xr:uid="{00000000-0005-0000-0000-000063360000}"/>
    <cellStyle name="Normal 14 3 6 2" xfId="13920" xr:uid="{00000000-0005-0000-0000-000064360000}"/>
    <cellStyle name="Normal 14 3 6 3" xfId="13921" xr:uid="{00000000-0005-0000-0000-000065360000}"/>
    <cellStyle name="Normal 14 3 6 4" xfId="13922" xr:uid="{00000000-0005-0000-0000-000066360000}"/>
    <cellStyle name="Normal 14 3 7" xfId="13923" xr:uid="{00000000-0005-0000-0000-000067360000}"/>
    <cellStyle name="Normal 14 3 7 2" xfId="13924" xr:uid="{00000000-0005-0000-0000-000068360000}"/>
    <cellStyle name="Normal 14 3 7 3" xfId="13925" xr:uid="{00000000-0005-0000-0000-000069360000}"/>
    <cellStyle name="Normal 14 3 7 4" xfId="13926" xr:uid="{00000000-0005-0000-0000-00006A360000}"/>
    <cellStyle name="Normal 14 3 8" xfId="13927" xr:uid="{00000000-0005-0000-0000-00006B360000}"/>
    <cellStyle name="Normal 14 3 8 2" xfId="13928" xr:uid="{00000000-0005-0000-0000-00006C360000}"/>
    <cellStyle name="Normal 14 3 8 3" xfId="13929" xr:uid="{00000000-0005-0000-0000-00006D360000}"/>
    <cellStyle name="Normal 14 3 8 4" xfId="13930" xr:uid="{00000000-0005-0000-0000-00006E360000}"/>
    <cellStyle name="Normal 14 3 9" xfId="13931" xr:uid="{00000000-0005-0000-0000-00006F360000}"/>
    <cellStyle name="Normal 14 3 9 2" xfId="13932" xr:uid="{00000000-0005-0000-0000-000070360000}"/>
    <cellStyle name="Normal 14 3 9 3" xfId="13933" xr:uid="{00000000-0005-0000-0000-000071360000}"/>
    <cellStyle name="Normal 14 3 9 4" xfId="13934" xr:uid="{00000000-0005-0000-0000-000072360000}"/>
    <cellStyle name="Normal 14 4" xfId="13935" xr:uid="{00000000-0005-0000-0000-000073360000}"/>
    <cellStyle name="Normal 14 4 10" xfId="13936" xr:uid="{00000000-0005-0000-0000-000074360000}"/>
    <cellStyle name="Normal 14 4 11" xfId="13937" xr:uid="{00000000-0005-0000-0000-000075360000}"/>
    <cellStyle name="Normal 14 4 12" xfId="13938" xr:uid="{00000000-0005-0000-0000-000076360000}"/>
    <cellStyle name="Normal 14 4 13" xfId="13939" xr:uid="{00000000-0005-0000-0000-000077360000}"/>
    <cellStyle name="Normal 14 4 14" xfId="13940" xr:uid="{00000000-0005-0000-0000-000078360000}"/>
    <cellStyle name="Normal 14 4 2" xfId="13941" xr:uid="{00000000-0005-0000-0000-000079360000}"/>
    <cellStyle name="Normal 14 4 2 10" xfId="13942" xr:uid="{00000000-0005-0000-0000-00007A360000}"/>
    <cellStyle name="Normal 14 4 2 11" xfId="13943" xr:uid="{00000000-0005-0000-0000-00007B360000}"/>
    <cellStyle name="Normal 14 4 2 12" xfId="13944" xr:uid="{00000000-0005-0000-0000-00007C360000}"/>
    <cellStyle name="Normal 14 4 2 2" xfId="13945" xr:uid="{00000000-0005-0000-0000-00007D360000}"/>
    <cellStyle name="Normal 14 4 2 2 2" xfId="13946" xr:uid="{00000000-0005-0000-0000-00007E360000}"/>
    <cellStyle name="Normal 14 4 2 2 2 2" xfId="13947" xr:uid="{00000000-0005-0000-0000-00007F360000}"/>
    <cellStyle name="Normal 14 4 2 2 2 3" xfId="13948" xr:uid="{00000000-0005-0000-0000-000080360000}"/>
    <cellStyle name="Normal 14 4 2 2 2 4" xfId="13949" xr:uid="{00000000-0005-0000-0000-000081360000}"/>
    <cellStyle name="Normal 14 4 2 2 3" xfId="13950" xr:uid="{00000000-0005-0000-0000-000082360000}"/>
    <cellStyle name="Normal 14 4 2 2 3 2" xfId="13951" xr:uid="{00000000-0005-0000-0000-000083360000}"/>
    <cellStyle name="Normal 14 4 2 2 3 3" xfId="13952" xr:uid="{00000000-0005-0000-0000-000084360000}"/>
    <cellStyle name="Normal 14 4 2 2 3 4" xfId="13953" xr:uid="{00000000-0005-0000-0000-000085360000}"/>
    <cellStyle name="Normal 14 4 2 2 4" xfId="13954" xr:uid="{00000000-0005-0000-0000-000086360000}"/>
    <cellStyle name="Normal 14 4 2 2 5" xfId="13955" xr:uid="{00000000-0005-0000-0000-000087360000}"/>
    <cellStyle name="Normal 14 4 2 2 6" xfId="13956" xr:uid="{00000000-0005-0000-0000-000088360000}"/>
    <cellStyle name="Normal 14 4 2 3" xfId="13957" xr:uid="{00000000-0005-0000-0000-000089360000}"/>
    <cellStyle name="Normal 14 4 2 3 2" xfId="13958" xr:uid="{00000000-0005-0000-0000-00008A360000}"/>
    <cellStyle name="Normal 14 4 2 3 3" xfId="13959" xr:uid="{00000000-0005-0000-0000-00008B360000}"/>
    <cellStyle name="Normal 14 4 2 3 4" xfId="13960" xr:uid="{00000000-0005-0000-0000-00008C360000}"/>
    <cellStyle name="Normal 14 4 2 4" xfId="13961" xr:uid="{00000000-0005-0000-0000-00008D360000}"/>
    <cellStyle name="Normal 14 4 2 4 2" xfId="13962" xr:uid="{00000000-0005-0000-0000-00008E360000}"/>
    <cellStyle name="Normal 14 4 2 4 3" xfId="13963" xr:uid="{00000000-0005-0000-0000-00008F360000}"/>
    <cellStyle name="Normal 14 4 2 4 4" xfId="13964" xr:uid="{00000000-0005-0000-0000-000090360000}"/>
    <cellStyle name="Normal 14 4 2 5" xfId="13965" xr:uid="{00000000-0005-0000-0000-000091360000}"/>
    <cellStyle name="Normal 14 4 2 5 2" xfId="13966" xr:uid="{00000000-0005-0000-0000-000092360000}"/>
    <cellStyle name="Normal 14 4 2 5 3" xfId="13967" xr:uid="{00000000-0005-0000-0000-000093360000}"/>
    <cellStyle name="Normal 14 4 2 5 4" xfId="13968" xr:uid="{00000000-0005-0000-0000-000094360000}"/>
    <cellStyle name="Normal 14 4 2 6" xfId="13969" xr:uid="{00000000-0005-0000-0000-000095360000}"/>
    <cellStyle name="Normal 14 4 2 6 2" xfId="13970" xr:uid="{00000000-0005-0000-0000-000096360000}"/>
    <cellStyle name="Normal 14 4 2 6 3" xfId="13971" xr:uid="{00000000-0005-0000-0000-000097360000}"/>
    <cellStyle name="Normal 14 4 2 6 4" xfId="13972" xr:uid="{00000000-0005-0000-0000-000098360000}"/>
    <cellStyle name="Normal 14 4 2 7" xfId="13973" xr:uid="{00000000-0005-0000-0000-000099360000}"/>
    <cellStyle name="Normal 14 4 2 7 2" xfId="13974" xr:uid="{00000000-0005-0000-0000-00009A360000}"/>
    <cellStyle name="Normal 14 4 2 7 3" xfId="13975" xr:uid="{00000000-0005-0000-0000-00009B360000}"/>
    <cellStyle name="Normal 14 4 2 7 4" xfId="13976" xr:uid="{00000000-0005-0000-0000-00009C360000}"/>
    <cellStyle name="Normal 14 4 2 8" xfId="13977" xr:uid="{00000000-0005-0000-0000-00009D360000}"/>
    <cellStyle name="Normal 14 4 2 9" xfId="13978" xr:uid="{00000000-0005-0000-0000-00009E360000}"/>
    <cellStyle name="Normal 14 4 3" xfId="13979" xr:uid="{00000000-0005-0000-0000-00009F360000}"/>
    <cellStyle name="Normal 14 4 3 2" xfId="13980" xr:uid="{00000000-0005-0000-0000-0000A0360000}"/>
    <cellStyle name="Normal 14 4 3 2 2" xfId="13981" xr:uid="{00000000-0005-0000-0000-0000A1360000}"/>
    <cellStyle name="Normal 14 4 3 2 3" xfId="13982" xr:uid="{00000000-0005-0000-0000-0000A2360000}"/>
    <cellStyle name="Normal 14 4 3 2 4" xfId="13983" xr:uid="{00000000-0005-0000-0000-0000A3360000}"/>
    <cellStyle name="Normal 14 4 3 3" xfId="13984" xr:uid="{00000000-0005-0000-0000-0000A4360000}"/>
    <cellStyle name="Normal 14 4 3 3 2" xfId="13985" xr:uid="{00000000-0005-0000-0000-0000A5360000}"/>
    <cellStyle name="Normal 14 4 3 3 3" xfId="13986" xr:uid="{00000000-0005-0000-0000-0000A6360000}"/>
    <cellStyle name="Normal 14 4 3 3 4" xfId="13987" xr:uid="{00000000-0005-0000-0000-0000A7360000}"/>
    <cellStyle name="Normal 14 4 3 4" xfId="13988" xr:uid="{00000000-0005-0000-0000-0000A8360000}"/>
    <cellStyle name="Normal 14 4 3 5" xfId="13989" xr:uid="{00000000-0005-0000-0000-0000A9360000}"/>
    <cellStyle name="Normal 14 4 3 6" xfId="13990" xr:uid="{00000000-0005-0000-0000-0000AA360000}"/>
    <cellStyle name="Normal 14 4 4" xfId="13991" xr:uid="{00000000-0005-0000-0000-0000AB360000}"/>
    <cellStyle name="Normal 14 4 4 2" xfId="13992" xr:uid="{00000000-0005-0000-0000-0000AC360000}"/>
    <cellStyle name="Normal 14 4 4 3" xfId="13993" xr:uid="{00000000-0005-0000-0000-0000AD360000}"/>
    <cellStyle name="Normal 14 4 4 4" xfId="13994" xr:uid="{00000000-0005-0000-0000-0000AE360000}"/>
    <cellStyle name="Normal 14 4 5" xfId="13995" xr:uid="{00000000-0005-0000-0000-0000AF360000}"/>
    <cellStyle name="Normal 14 4 5 2" xfId="13996" xr:uid="{00000000-0005-0000-0000-0000B0360000}"/>
    <cellStyle name="Normal 14 4 5 3" xfId="13997" xr:uid="{00000000-0005-0000-0000-0000B1360000}"/>
    <cellStyle name="Normal 14 4 5 4" xfId="13998" xr:uid="{00000000-0005-0000-0000-0000B2360000}"/>
    <cellStyle name="Normal 14 4 6" xfId="13999" xr:uid="{00000000-0005-0000-0000-0000B3360000}"/>
    <cellStyle name="Normal 14 4 6 2" xfId="14000" xr:uid="{00000000-0005-0000-0000-0000B4360000}"/>
    <cellStyle name="Normal 14 4 6 3" xfId="14001" xr:uid="{00000000-0005-0000-0000-0000B5360000}"/>
    <cellStyle name="Normal 14 4 6 4" xfId="14002" xr:uid="{00000000-0005-0000-0000-0000B6360000}"/>
    <cellStyle name="Normal 14 4 7" xfId="14003" xr:uid="{00000000-0005-0000-0000-0000B7360000}"/>
    <cellStyle name="Normal 14 4 7 2" xfId="14004" xr:uid="{00000000-0005-0000-0000-0000B8360000}"/>
    <cellStyle name="Normal 14 4 7 3" xfId="14005" xr:uid="{00000000-0005-0000-0000-0000B9360000}"/>
    <cellStyle name="Normal 14 4 7 4" xfId="14006" xr:uid="{00000000-0005-0000-0000-0000BA360000}"/>
    <cellStyle name="Normal 14 4 8" xfId="14007" xr:uid="{00000000-0005-0000-0000-0000BB360000}"/>
    <cellStyle name="Normal 14 4 8 2" xfId="14008" xr:uid="{00000000-0005-0000-0000-0000BC360000}"/>
    <cellStyle name="Normal 14 4 8 3" xfId="14009" xr:uid="{00000000-0005-0000-0000-0000BD360000}"/>
    <cellStyle name="Normal 14 4 8 4" xfId="14010" xr:uid="{00000000-0005-0000-0000-0000BE360000}"/>
    <cellStyle name="Normal 14 4 9" xfId="14011" xr:uid="{00000000-0005-0000-0000-0000BF360000}"/>
    <cellStyle name="Normal 14 4 9 2" xfId="14012" xr:uid="{00000000-0005-0000-0000-0000C0360000}"/>
    <cellStyle name="Normal 14 4 9 3" xfId="14013" xr:uid="{00000000-0005-0000-0000-0000C1360000}"/>
    <cellStyle name="Normal 14 4 9 4" xfId="14014" xr:uid="{00000000-0005-0000-0000-0000C2360000}"/>
    <cellStyle name="Normal 14 5" xfId="14015" xr:uid="{00000000-0005-0000-0000-0000C3360000}"/>
    <cellStyle name="Normal 14 5 10" xfId="14016" xr:uid="{00000000-0005-0000-0000-0000C4360000}"/>
    <cellStyle name="Normal 14 5 11" xfId="14017" xr:uid="{00000000-0005-0000-0000-0000C5360000}"/>
    <cellStyle name="Normal 14 5 12" xfId="14018" xr:uid="{00000000-0005-0000-0000-0000C6360000}"/>
    <cellStyle name="Normal 14 5 2" xfId="14019" xr:uid="{00000000-0005-0000-0000-0000C7360000}"/>
    <cellStyle name="Normal 14 5 2 2" xfId="14020" xr:uid="{00000000-0005-0000-0000-0000C8360000}"/>
    <cellStyle name="Normal 14 5 2 2 2" xfId="14021" xr:uid="{00000000-0005-0000-0000-0000C9360000}"/>
    <cellStyle name="Normal 14 5 2 2 3" xfId="14022" xr:uid="{00000000-0005-0000-0000-0000CA360000}"/>
    <cellStyle name="Normal 14 5 2 2 4" xfId="14023" xr:uid="{00000000-0005-0000-0000-0000CB360000}"/>
    <cellStyle name="Normal 14 5 2 3" xfId="14024" xr:uid="{00000000-0005-0000-0000-0000CC360000}"/>
    <cellStyle name="Normal 14 5 2 3 2" xfId="14025" xr:uid="{00000000-0005-0000-0000-0000CD360000}"/>
    <cellStyle name="Normal 14 5 2 3 3" xfId="14026" xr:uid="{00000000-0005-0000-0000-0000CE360000}"/>
    <cellStyle name="Normal 14 5 2 3 4" xfId="14027" xr:uid="{00000000-0005-0000-0000-0000CF360000}"/>
    <cellStyle name="Normal 14 5 2 4" xfId="14028" xr:uid="{00000000-0005-0000-0000-0000D0360000}"/>
    <cellStyle name="Normal 14 5 2 5" xfId="14029" xr:uid="{00000000-0005-0000-0000-0000D1360000}"/>
    <cellStyle name="Normal 14 5 2 6" xfId="14030" xr:uid="{00000000-0005-0000-0000-0000D2360000}"/>
    <cellStyle name="Normal 14 5 3" xfId="14031" xr:uid="{00000000-0005-0000-0000-0000D3360000}"/>
    <cellStyle name="Normal 14 5 3 2" xfId="14032" xr:uid="{00000000-0005-0000-0000-0000D4360000}"/>
    <cellStyle name="Normal 14 5 3 3" xfId="14033" xr:uid="{00000000-0005-0000-0000-0000D5360000}"/>
    <cellStyle name="Normal 14 5 3 4" xfId="14034" xr:uid="{00000000-0005-0000-0000-0000D6360000}"/>
    <cellStyle name="Normal 14 5 4" xfId="14035" xr:uid="{00000000-0005-0000-0000-0000D7360000}"/>
    <cellStyle name="Normal 14 5 4 2" xfId="14036" xr:uid="{00000000-0005-0000-0000-0000D8360000}"/>
    <cellStyle name="Normal 14 5 4 3" xfId="14037" xr:uid="{00000000-0005-0000-0000-0000D9360000}"/>
    <cellStyle name="Normal 14 5 4 4" xfId="14038" xr:uid="{00000000-0005-0000-0000-0000DA360000}"/>
    <cellStyle name="Normal 14 5 5" xfId="14039" xr:uid="{00000000-0005-0000-0000-0000DB360000}"/>
    <cellStyle name="Normal 14 5 5 2" xfId="14040" xr:uid="{00000000-0005-0000-0000-0000DC360000}"/>
    <cellStyle name="Normal 14 5 5 3" xfId="14041" xr:uid="{00000000-0005-0000-0000-0000DD360000}"/>
    <cellStyle name="Normal 14 5 5 4" xfId="14042" xr:uid="{00000000-0005-0000-0000-0000DE360000}"/>
    <cellStyle name="Normal 14 5 6" xfId="14043" xr:uid="{00000000-0005-0000-0000-0000DF360000}"/>
    <cellStyle name="Normal 14 5 6 2" xfId="14044" xr:uid="{00000000-0005-0000-0000-0000E0360000}"/>
    <cellStyle name="Normal 14 5 6 3" xfId="14045" xr:uid="{00000000-0005-0000-0000-0000E1360000}"/>
    <cellStyle name="Normal 14 5 6 4" xfId="14046" xr:uid="{00000000-0005-0000-0000-0000E2360000}"/>
    <cellStyle name="Normal 14 5 7" xfId="14047" xr:uid="{00000000-0005-0000-0000-0000E3360000}"/>
    <cellStyle name="Normal 14 5 7 2" xfId="14048" xr:uid="{00000000-0005-0000-0000-0000E4360000}"/>
    <cellStyle name="Normal 14 5 7 3" xfId="14049" xr:uid="{00000000-0005-0000-0000-0000E5360000}"/>
    <cellStyle name="Normal 14 5 7 4" xfId="14050" xr:uid="{00000000-0005-0000-0000-0000E6360000}"/>
    <cellStyle name="Normal 14 5 8" xfId="14051" xr:uid="{00000000-0005-0000-0000-0000E7360000}"/>
    <cellStyle name="Normal 14 5 9" xfId="14052" xr:uid="{00000000-0005-0000-0000-0000E8360000}"/>
    <cellStyle name="Normal 14 6" xfId="14053" xr:uid="{00000000-0005-0000-0000-0000E9360000}"/>
    <cellStyle name="Normal 14 6 10" xfId="14054" xr:uid="{00000000-0005-0000-0000-0000EA360000}"/>
    <cellStyle name="Normal 14 6 11" xfId="14055" xr:uid="{00000000-0005-0000-0000-0000EB360000}"/>
    <cellStyle name="Normal 14 6 12" xfId="14056" xr:uid="{00000000-0005-0000-0000-0000EC360000}"/>
    <cellStyle name="Normal 14 6 2" xfId="14057" xr:uid="{00000000-0005-0000-0000-0000ED360000}"/>
    <cellStyle name="Normal 14 6 2 2" xfId="14058" xr:uid="{00000000-0005-0000-0000-0000EE360000}"/>
    <cellStyle name="Normal 14 6 2 2 2" xfId="14059" xr:uid="{00000000-0005-0000-0000-0000EF360000}"/>
    <cellStyle name="Normal 14 6 2 2 3" xfId="14060" xr:uid="{00000000-0005-0000-0000-0000F0360000}"/>
    <cellStyle name="Normal 14 6 2 2 4" xfId="14061" xr:uid="{00000000-0005-0000-0000-0000F1360000}"/>
    <cellStyle name="Normal 14 6 2 3" xfId="14062" xr:uid="{00000000-0005-0000-0000-0000F2360000}"/>
    <cellStyle name="Normal 14 6 2 3 2" xfId="14063" xr:uid="{00000000-0005-0000-0000-0000F3360000}"/>
    <cellStyle name="Normal 14 6 2 3 3" xfId="14064" xr:uid="{00000000-0005-0000-0000-0000F4360000}"/>
    <cellStyle name="Normal 14 6 2 3 4" xfId="14065" xr:uid="{00000000-0005-0000-0000-0000F5360000}"/>
    <cellStyle name="Normal 14 6 2 4" xfId="14066" xr:uid="{00000000-0005-0000-0000-0000F6360000}"/>
    <cellStyle name="Normal 14 6 2 5" xfId="14067" xr:uid="{00000000-0005-0000-0000-0000F7360000}"/>
    <cellStyle name="Normal 14 6 2 6" xfId="14068" xr:uid="{00000000-0005-0000-0000-0000F8360000}"/>
    <cellStyle name="Normal 14 6 3" xfId="14069" xr:uid="{00000000-0005-0000-0000-0000F9360000}"/>
    <cellStyle name="Normal 14 6 3 2" xfId="14070" xr:uid="{00000000-0005-0000-0000-0000FA360000}"/>
    <cellStyle name="Normal 14 6 3 3" xfId="14071" xr:uid="{00000000-0005-0000-0000-0000FB360000}"/>
    <cellStyle name="Normal 14 6 3 4" xfId="14072" xr:uid="{00000000-0005-0000-0000-0000FC360000}"/>
    <cellStyle name="Normal 14 6 4" xfId="14073" xr:uid="{00000000-0005-0000-0000-0000FD360000}"/>
    <cellStyle name="Normal 14 6 4 2" xfId="14074" xr:uid="{00000000-0005-0000-0000-0000FE360000}"/>
    <cellStyle name="Normal 14 6 4 3" xfId="14075" xr:uid="{00000000-0005-0000-0000-0000FF360000}"/>
    <cellStyle name="Normal 14 6 4 4" xfId="14076" xr:uid="{00000000-0005-0000-0000-000000370000}"/>
    <cellStyle name="Normal 14 6 5" xfId="14077" xr:uid="{00000000-0005-0000-0000-000001370000}"/>
    <cellStyle name="Normal 14 6 5 2" xfId="14078" xr:uid="{00000000-0005-0000-0000-000002370000}"/>
    <cellStyle name="Normal 14 6 5 3" xfId="14079" xr:uid="{00000000-0005-0000-0000-000003370000}"/>
    <cellStyle name="Normal 14 6 5 4" xfId="14080" xr:uid="{00000000-0005-0000-0000-000004370000}"/>
    <cellStyle name="Normal 14 6 6" xfId="14081" xr:uid="{00000000-0005-0000-0000-000005370000}"/>
    <cellStyle name="Normal 14 6 6 2" xfId="14082" xr:uid="{00000000-0005-0000-0000-000006370000}"/>
    <cellStyle name="Normal 14 6 6 3" xfId="14083" xr:uid="{00000000-0005-0000-0000-000007370000}"/>
    <cellStyle name="Normal 14 6 6 4" xfId="14084" xr:uid="{00000000-0005-0000-0000-000008370000}"/>
    <cellStyle name="Normal 14 6 7" xfId="14085" xr:uid="{00000000-0005-0000-0000-000009370000}"/>
    <cellStyle name="Normal 14 6 7 2" xfId="14086" xr:uid="{00000000-0005-0000-0000-00000A370000}"/>
    <cellStyle name="Normal 14 6 7 3" xfId="14087" xr:uid="{00000000-0005-0000-0000-00000B370000}"/>
    <cellStyle name="Normal 14 6 7 4" xfId="14088" xr:uid="{00000000-0005-0000-0000-00000C370000}"/>
    <cellStyle name="Normal 14 6 8" xfId="14089" xr:uid="{00000000-0005-0000-0000-00000D370000}"/>
    <cellStyle name="Normal 14 6 9" xfId="14090" xr:uid="{00000000-0005-0000-0000-00000E370000}"/>
    <cellStyle name="Normal 14 7" xfId="14091" xr:uid="{00000000-0005-0000-0000-00000F370000}"/>
    <cellStyle name="Normal 14 7 2" xfId="14092" xr:uid="{00000000-0005-0000-0000-000010370000}"/>
    <cellStyle name="Normal 14 7 2 2" xfId="14093" xr:uid="{00000000-0005-0000-0000-000011370000}"/>
    <cellStyle name="Normal 14 7 2 3" xfId="14094" xr:uid="{00000000-0005-0000-0000-000012370000}"/>
    <cellStyle name="Normal 14 7 2 4" xfId="14095" xr:uid="{00000000-0005-0000-0000-000013370000}"/>
    <cellStyle name="Normal 14 7 3" xfId="14096" xr:uid="{00000000-0005-0000-0000-000014370000}"/>
    <cellStyle name="Normal 14 7 3 2" xfId="14097" xr:uid="{00000000-0005-0000-0000-000015370000}"/>
    <cellStyle name="Normal 14 7 3 3" xfId="14098" xr:uid="{00000000-0005-0000-0000-000016370000}"/>
    <cellStyle name="Normal 14 7 3 4" xfId="14099" xr:uid="{00000000-0005-0000-0000-000017370000}"/>
    <cellStyle name="Normal 14 7 4" xfId="14100" xr:uid="{00000000-0005-0000-0000-000018370000}"/>
    <cellStyle name="Normal 14 7 4 2" xfId="14101" xr:uid="{00000000-0005-0000-0000-000019370000}"/>
    <cellStyle name="Normal 14 7 4 3" xfId="14102" xr:uid="{00000000-0005-0000-0000-00001A370000}"/>
    <cellStyle name="Normal 14 7 4 4" xfId="14103" xr:uid="{00000000-0005-0000-0000-00001B370000}"/>
    <cellStyle name="Normal 14 7 5" xfId="14104" xr:uid="{00000000-0005-0000-0000-00001C370000}"/>
    <cellStyle name="Normal 14 7 5 2" xfId="14105" xr:uid="{00000000-0005-0000-0000-00001D370000}"/>
    <cellStyle name="Normal 14 7 5 3" xfId="14106" xr:uid="{00000000-0005-0000-0000-00001E370000}"/>
    <cellStyle name="Normal 14 7 5 4" xfId="14107" xr:uid="{00000000-0005-0000-0000-00001F370000}"/>
    <cellStyle name="Normal 14 7 6" xfId="14108" xr:uid="{00000000-0005-0000-0000-000020370000}"/>
    <cellStyle name="Normal 14 7 7" xfId="14109" xr:uid="{00000000-0005-0000-0000-000021370000}"/>
    <cellStyle name="Normal 14 7 8" xfId="14110" xr:uid="{00000000-0005-0000-0000-000022370000}"/>
    <cellStyle name="Normal 14 8" xfId="14111" xr:uid="{00000000-0005-0000-0000-000023370000}"/>
    <cellStyle name="Normal 14 8 2" xfId="14112" xr:uid="{00000000-0005-0000-0000-000024370000}"/>
    <cellStyle name="Normal 14 8 3" xfId="14113" xr:uid="{00000000-0005-0000-0000-000025370000}"/>
    <cellStyle name="Normal 14 8 4" xfId="14114" xr:uid="{00000000-0005-0000-0000-000026370000}"/>
    <cellStyle name="Normal 14 9" xfId="14115" xr:uid="{00000000-0005-0000-0000-000027370000}"/>
    <cellStyle name="Normal 14 9 2" xfId="14116" xr:uid="{00000000-0005-0000-0000-000028370000}"/>
    <cellStyle name="Normal 14 9 3" xfId="14117" xr:uid="{00000000-0005-0000-0000-000029370000}"/>
    <cellStyle name="Normal 14 9 4" xfId="14118" xr:uid="{00000000-0005-0000-0000-00002A370000}"/>
    <cellStyle name="Normal 15" xfId="14119" xr:uid="{00000000-0005-0000-0000-00002B370000}"/>
    <cellStyle name="Normal 15 10" xfId="14120" xr:uid="{00000000-0005-0000-0000-00002C370000}"/>
    <cellStyle name="Normal 15 10 2" xfId="14121" xr:uid="{00000000-0005-0000-0000-00002D370000}"/>
    <cellStyle name="Normal 15 10 3" xfId="14122" xr:uid="{00000000-0005-0000-0000-00002E370000}"/>
    <cellStyle name="Normal 15 10 4" xfId="14123" xr:uid="{00000000-0005-0000-0000-00002F370000}"/>
    <cellStyle name="Normal 15 11" xfId="14124" xr:uid="{00000000-0005-0000-0000-000030370000}"/>
    <cellStyle name="Normal 15 11 2" xfId="14125" xr:uid="{00000000-0005-0000-0000-000031370000}"/>
    <cellStyle name="Normal 15 11 3" xfId="14126" xr:uid="{00000000-0005-0000-0000-000032370000}"/>
    <cellStyle name="Normal 15 11 4" xfId="14127" xr:uid="{00000000-0005-0000-0000-000033370000}"/>
    <cellStyle name="Normal 15 12" xfId="14128" xr:uid="{00000000-0005-0000-0000-000034370000}"/>
    <cellStyle name="Normal 15 12 2" xfId="14129" xr:uid="{00000000-0005-0000-0000-000035370000}"/>
    <cellStyle name="Normal 15 12 3" xfId="14130" xr:uid="{00000000-0005-0000-0000-000036370000}"/>
    <cellStyle name="Normal 15 12 4" xfId="14131" xr:uid="{00000000-0005-0000-0000-000037370000}"/>
    <cellStyle name="Normal 15 13" xfId="14132" xr:uid="{00000000-0005-0000-0000-000038370000}"/>
    <cellStyle name="Normal 15 13 2" xfId="14133" xr:uid="{00000000-0005-0000-0000-000039370000}"/>
    <cellStyle name="Normal 15 13 3" xfId="14134" xr:uid="{00000000-0005-0000-0000-00003A370000}"/>
    <cellStyle name="Normal 15 13 4" xfId="14135" xr:uid="{00000000-0005-0000-0000-00003B370000}"/>
    <cellStyle name="Normal 15 14" xfId="14136" xr:uid="{00000000-0005-0000-0000-00003C370000}"/>
    <cellStyle name="Normal 15 15" xfId="14137" xr:uid="{00000000-0005-0000-0000-00003D370000}"/>
    <cellStyle name="Normal 15 16" xfId="14138" xr:uid="{00000000-0005-0000-0000-00003E370000}"/>
    <cellStyle name="Normal 15 17" xfId="14139" xr:uid="{00000000-0005-0000-0000-00003F370000}"/>
    <cellStyle name="Normal 15 18" xfId="14140" xr:uid="{00000000-0005-0000-0000-000040370000}"/>
    <cellStyle name="Normal 15 19" xfId="14141" xr:uid="{00000000-0005-0000-0000-000041370000}"/>
    <cellStyle name="Normal 15 2" xfId="14142" xr:uid="{00000000-0005-0000-0000-000042370000}"/>
    <cellStyle name="Normal 15 2 10" xfId="14143" xr:uid="{00000000-0005-0000-0000-000043370000}"/>
    <cellStyle name="Normal 15 2 11" xfId="14144" xr:uid="{00000000-0005-0000-0000-000044370000}"/>
    <cellStyle name="Normal 15 2 12" xfId="14145" xr:uid="{00000000-0005-0000-0000-000045370000}"/>
    <cellStyle name="Normal 15 2 13" xfId="14146" xr:uid="{00000000-0005-0000-0000-000046370000}"/>
    <cellStyle name="Normal 15 2 14" xfId="14147" xr:uid="{00000000-0005-0000-0000-000047370000}"/>
    <cellStyle name="Normal 15 2 2" xfId="14148" xr:uid="{00000000-0005-0000-0000-000048370000}"/>
    <cellStyle name="Normal 15 2 2 10" xfId="14149" xr:uid="{00000000-0005-0000-0000-000049370000}"/>
    <cellStyle name="Normal 15 2 2 11" xfId="14150" xr:uid="{00000000-0005-0000-0000-00004A370000}"/>
    <cellStyle name="Normal 15 2 2 12" xfId="14151" xr:uid="{00000000-0005-0000-0000-00004B370000}"/>
    <cellStyle name="Normal 15 2 2 2" xfId="14152" xr:uid="{00000000-0005-0000-0000-00004C370000}"/>
    <cellStyle name="Normal 15 2 2 2 2" xfId="14153" xr:uid="{00000000-0005-0000-0000-00004D370000}"/>
    <cellStyle name="Normal 15 2 2 2 2 2" xfId="14154" xr:uid="{00000000-0005-0000-0000-00004E370000}"/>
    <cellStyle name="Normal 15 2 2 2 2 3" xfId="14155" xr:uid="{00000000-0005-0000-0000-00004F370000}"/>
    <cellStyle name="Normal 15 2 2 2 2 4" xfId="14156" xr:uid="{00000000-0005-0000-0000-000050370000}"/>
    <cellStyle name="Normal 15 2 2 2 3" xfId="14157" xr:uid="{00000000-0005-0000-0000-000051370000}"/>
    <cellStyle name="Normal 15 2 2 2 3 2" xfId="14158" xr:uid="{00000000-0005-0000-0000-000052370000}"/>
    <cellStyle name="Normal 15 2 2 2 3 3" xfId="14159" xr:uid="{00000000-0005-0000-0000-000053370000}"/>
    <cellStyle name="Normal 15 2 2 2 3 4" xfId="14160" xr:uid="{00000000-0005-0000-0000-000054370000}"/>
    <cellStyle name="Normal 15 2 2 2 4" xfId="14161" xr:uid="{00000000-0005-0000-0000-000055370000}"/>
    <cellStyle name="Normal 15 2 2 2 5" xfId="14162" xr:uid="{00000000-0005-0000-0000-000056370000}"/>
    <cellStyle name="Normal 15 2 2 2 6" xfId="14163" xr:uid="{00000000-0005-0000-0000-000057370000}"/>
    <cellStyle name="Normal 15 2 2 3" xfId="14164" xr:uid="{00000000-0005-0000-0000-000058370000}"/>
    <cellStyle name="Normal 15 2 2 3 2" xfId="14165" xr:uid="{00000000-0005-0000-0000-000059370000}"/>
    <cellStyle name="Normal 15 2 2 3 3" xfId="14166" xr:uid="{00000000-0005-0000-0000-00005A370000}"/>
    <cellStyle name="Normal 15 2 2 3 4" xfId="14167" xr:uid="{00000000-0005-0000-0000-00005B370000}"/>
    <cellStyle name="Normal 15 2 2 4" xfId="14168" xr:uid="{00000000-0005-0000-0000-00005C370000}"/>
    <cellStyle name="Normal 15 2 2 4 2" xfId="14169" xr:uid="{00000000-0005-0000-0000-00005D370000}"/>
    <cellStyle name="Normal 15 2 2 4 3" xfId="14170" xr:uid="{00000000-0005-0000-0000-00005E370000}"/>
    <cellStyle name="Normal 15 2 2 4 4" xfId="14171" xr:uid="{00000000-0005-0000-0000-00005F370000}"/>
    <cellStyle name="Normal 15 2 2 5" xfId="14172" xr:uid="{00000000-0005-0000-0000-000060370000}"/>
    <cellStyle name="Normal 15 2 2 5 2" xfId="14173" xr:uid="{00000000-0005-0000-0000-000061370000}"/>
    <cellStyle name="Normal 15 2 2 5 3" xfId="14174" xr:uid="{00000000-0005-0000-0000-000062370000}"/>
    <cellStyle name="Normal 15 2 2 5 4" xfId="14175" xr:uid="{00000000-0005-0000-0000-000063370000}"/>
    <cellStyle name="Normal 15 2 2 6" xfId="14176" xr:uid="{00000000-0005-0000-0000-000064370000}"/>
    <cellStyle name="Normal 15 2 2 6 2" xfId="14177" xr:uid="{00000000-0005-0000-0000-000065370000}"/>
    <cellStyle name="Normal 15 2 2 6 3" xfId="14178" xr:uid="{00000000-0005-0000-0000-000066370000}"/>
    <cellStyle name="Normal 15 2 2 6 4" xfId="14179" xr:uid="{00000000-0005-0000-0000-000067370000}"/>
    <cellStyle name="Normal 15 2 2 7" xfId="14180" xr:uid="{00000000-0005-0000-0000-000068370000}"/>
    <cellStyle name="Normal 15 2 2 7 2" xfId="14181" xr:uid="{00000000-0005-0000-0000-000069370000}"/>
    <cellStyle name="Normal 15 2 2 7 3" xfId="14182" xr:uid="{00000000-0005-0000-0000-00006A370000}"/>
    <cellStyle name="Normal 15 2 2 7 4" xfId="14183" xr:uid="{00000000-0005-0000-0000-00006B370000}"/>
    <cellStyle name="Normal 15 2 2 8" xfId="14184" xr:uid="{00000000-0005-0000-0000-00006C370000}"/>
    <cellStyle name="Normal 15 2 2 9" xfId="14185" xr:uid="{00000000-0005-0000-0000-00006D370000}"/>
    <cellStyle name="Normal 15 2 3" xfId="14186" xr:uid="{00000000-0005-0000-0000-00006E370000}"/>
    <cellStyle name="Normal 15 2 3 2" xfId="14187" xr:uid="{00000000-0005-0000-0000-00006F370000}"/>
    <cellStyle name="Normal 15 2 3 2 2" xfId="14188" xr:uid="{00000000-0005-0000-0000-000070370000}"/>
    <cellStyle name="Normal 15 2 3 2 3" xfId="14189" xr:uid="{00000000-0005-0000-0000-000071370000}"/>
    <cellStyle name="Normal 15 2 3 2 4" xfId="14190" xr:uid="{00000000-0005-0000-0000-000072370000}"/>
    <cellStyle name="Normal 15 2 3 3" xfId="14191" xr:uid="{00000000-0005-0000-0000-000073370000}"/>
    <cellStyle name="Normal 15 2 3 3 2" xfId="14192" xr:uid="{00000000-0005-0000-0000-000074370000}"/>
    <cellStyle name="Normal 15 2 3 3 3" xfId="14193" xr:uid="{00000000-0005-0000-0000-000075370000}"/>
    <cellStyle name="Normal 15 2 3 3 4" xfId="14194" xr:uid="{00000000-0005-0000-0000-000076370000}"/>
    <cellStyle name="Normal 15 2 3 4" xfId="14195" xr:uid="{00000000-0005-0000-0000-000077370000}"/>
    <cellStyle name="Normal 15 2 3 5" xfId="14196" xr:uid="{00000000-0005-0000-0000-000078370000}"/>
    <cellStyle name="Normal 15 2 3 6" xfId="14197" xr:uid="{00000000-0005-0000-0000-000079370000}"/>
    <cellStyle name="Normal 15 2 4" xfId="14198" xr:uid="{00000000-0005-0000-0000-00007A370000}"/>
    <cellStyle name="Normal 15 2 4 2" xfId="14199" xr:uid="{00000000-0005-0000-0000-00007B370000}"/>
    <cellStyle name="Normal 15 2 4 3" xfId="14200" xr:uid="{00000000-0005-0000-0000-00007C370000}"/>
    <cellStyle name="Normal 15 2 4 4" xfId="14201" xr:uid="{00000000-0005-0000-0000-00007D370000}"/>
    <cellStyle name="Normal 15 2 5" xfId="14202" xr:uid="{00000000-0005-0000-0000-00007E370000}"/>
    <cellStyle name="Normal 15 2 5 2" xfId="14203" xr:uid="{00000000-0005-0000-0000-00007F370000}"/>
    <cellStyle name="Normal 15 2 5 3" xfId="14204" xr:uid="{00000000-0005-0000-0000-000080370000}"/>
    <cellStyle name="Normal 15 2 5 4" xfId="14205" xr:uid="{00000000-0005-0000-0000-000081370000}"/>
    <cellStyle name="Normal 15 2 6" xfId="14206" xr:uid="{00000000-0005-0000-0000-000082370000}"/>
    <cellStyle name="Normal 15 2 6 2" xfId="14207" xr:uid="{00000000-0005-0000-0000-000083370000}"/>
    <cellStyle name="Normal 15 2 6 3" xfId="14208" xr:uid="{00000000-0005-0000-0000-000084370000}"/>
    <cellStyle name="Normal 15 2 6 4" xfId="14209" xr:uid="{00000000-0005-0000-0000-000085370000}"/>
    <cellStyle name="Normal 15 2 7" xfId="14210" xr:uid="{00000000-0005-0000-0000-000086370000}"/>
    <cellStyle name="Normal 15 2 7 2" xfId="14211" xr:uid="{00000000-0005-0000-0000-000087370000}"/>
    <cellStyle name="Normal 15 2 7 3" xfId="14212" xr:uid="{00000000-0005-0000-0000-000088370000}"/>
    <cellStyle name="Normal 15 2 7 4" xfId="14213" xr:uid="{00000000-0005-0000-0000-000089370000}"/>
    <cellStyle name="Normal 15 2 8" xfId="14214" xr:uid="{00000000-0005-0000-0000-00008A370000}"/>
    <cellStyle name="Normal 15 2 8 2" xfId="14215" xr:uid="{00000000-0005-0000-0000-00008B370000}"/>
    <cellStyle name="Normal 15 2 8 3" xfId="14216" xr:uid="{00000000-0005-0000-0000-00008C370000}"/>
    <cellStyle name="Normal 15 2 8 4" xfId="14217" xr:uid="{00000000-0005-0000-0000-00008D370000}"/>
    <cellStyle name="Normal 15 2 9" xfId="14218" xr:uid="{00000000-0005-0000-0000-00008E370000}"/>
    <cellStyle name="Normal 15 2 9 2" xfId="14219" xr:uid="{00000000-0005-0000-0000-00008F370000}"/>
    <cellStyle name="Normal 15 2 9 3" xfId="14220" xr:uid="{00000000-0005-0000-0000-000090370000}"/>
    <cellStyle name="Normal 15 2 9 4" xfId="14221" xr:uid="{00000000-0005-0000-0000-000091370000}"/>
    <cellStyle name="Normal 15 20" xfId="14222" xr:uid="{00000000-0005-0000-0000-000092370000}"/>
    <cellStyle name="Normal 15 3" xfId="14223" xr:uid="{00000000-0005-0000-0000-000093370000}"/>
    <cellStyle name="Normal 15 3 10" xfId="14224" xr:uid="{00000000-0005-0000-0000-000094370000}"/>
    <cellStyle name="Normal 15 3 11" xfId="14225" xr:uid="{00000000-0005-0000-0000-000095370000}"/>
    <cellStyle name="Normal 15 3 12" xfId="14226" xr:uid="{00000000-0005-0000-0000-000096370000}"/>
    <cellStyle name="Normal 15 3 13" xfId="14227" xr:uid="{00000000-0005-0000-0000-000097370000}"/>
    <cellStyle name="Normal 15 3 14" xfId="14228" xr:uid="{00000000-0005-0000-0000-000098370000}"/>
    <cellStyle name="Normal 15 3 2" xfId="14229" xr:uid="{00000000-0005-0000-0000-000099370000}"/>
    <cellStyle name="Normal 15 3 2 10" xfId="14230" xr:uid="{00000000-0005-0000-0000-00009A370000}"/>
    <cellStyle name="Normal 15 3 2 11" xfId="14231" xr:uid="{00000000-0005-0000-0000-00009B370000}"/>
    <cellStyle name="Normal 15 3 2 12" xfId="14232" xr:uid="{00000000-0005-0000-0000-00009C370000}"/>
    <cellStyle name="Normal 15 3 2 2" xfId="14233" xr:uid="{00000000-0005-0000-0000-00009D370000}"/>
    <cellStyle name="Normal 15 3 2 2 2" xfId="14234" xr:uid="{00000000-0005-0000-0000-00009E370000}"/>
    <cellStyle name="Normal 15 3 2 2 2 2" xfId="14235" xr:uid="{00000000-0005-0000-0000-00009F370000}"/>
    <cellStyle name="Normal 15 3 2 2 2 3" xfId="14236" xr:uid="{00000000-0005-0000-0000-0000A0370000}"/>
    <cellStyle name="Normal 15 3 2 2 2 4" xfId="14237" xr:uid="{00000000-0005-0000-0000-0000A1370000}"/>
    <cellStyle name="Normal 15 3 2 2 3" xfId="14238" xr:uid="{00000000-0005-0000-0000-0000A2370000}"/>
    <cellStyle name="Normal 15 3 2 2 3 2" xfId="14239" xr:uid="{00000000-0005-0000-0000-0000A3370000}"/>
    <cellStyle name="Normal 15 3 2 2 3 3" xfId="14240" xr:uid="{00000000-0005-0000-0000-0000A4370000}"/>
    <cellStyle name="Normal 15 3 2 2 3 4" xfId="14241" xr:uid="{00000000-0005-0000-0000-0000A5370000}"/>
    <cellStyle name="Normal 15 3 2 2 4" xfId="14242" xr:uid="{00000000-0005-0000-0000-0000A6370000}"/>
    <cellStyle name="Normal 15 3 2 2 5" xfId="14243" xr:uid="{00000000-0005-0000-0000-0000A7370000}"/>
    <cellStyle name="Normal 15 3 2 2 6" xfId="14244" xr:uid="{00000000-0005-0000-0000-0000A8370000}"/>
    <cellStyle name="Normal 15 3 2 3" xfId="14245" xr:uid="{00000000-0005-0000-0000-0000A9370000}"/>
    <cellStyle name="Normal 15 3 2 3 2" xfId="14246" xr:uid="{00000000-0005-0000-0000-0000AA370000}"/>
    <cellStyle name="Normal 15 3 2 3 3" xfId="14247" xr:uid="{00000000-0005-0000-0000-0000AB370000}"/>
    <cellStyle name="Normal 15 3 2 3 4" xfId="14248" xr:uid="{00000000-0005-0000-0000-0000AC370000}"/>
    <cellStyle name="Normal 15 3 2 4" xfId="14249" xr:uid="{00000000-0005-0000-0000-0000AD370000}"/>
    <cellStyle name="Normal 15 3 2 4 2" xfId="14250" xr:uid="{00000000-0005-0000-0000-0000AE370000}"/>
    <cellStyle name="Normal 15 3 2 4 3" xfId="14251" xr:uid="{00000000-0005-0000-0000-0000AF370000}"/>
    <cellStyle name="Normal 15 3 2 4 4" xfId="14252" xr:uid="{00000000-0005-0000-0000-0000B0370000}"/>
    <cellStyle name="Normal 15 3 2 5" xfId="14253" xr:uid="{00000000-0005-0000-0000-0000B1370000}"/>
    <cellStyle name="Normal 15 3 2 5 2" xfId="14254" xr:uid="{00000000-0005-0000-0000-0000B2370000}"/>
    <cellStyle name="Normal 15 3 2 5 3" xfId="14255" xr:uid="{00000000-0005-0000-0000-0000B3370000}"/>
    <cellStyle name="Normal 15 3 2 5 4" xfId="14256" xr:uid="{00000000-0005-0000-0000-0000B4370000}"/>
    <cellStyle name="Normal 15 3 2 6" xfId="14257" xr:uid="{00000000-0005-0000-0000-0000B5370000}"/>
    <cellStyle name="Normal 15 3 2 6 2" xfId="14258" xr:uid="{00000000-0005-0000-0000-0000B6370000}"/>
    <cellStyle name="Normal 15 3 2 6 3" xfId="14259" xr:uid="{00000000-0005-0000-0000-0000B7370000}"/>
    <cellStyle name="Normal 15 3 2 6 4" xfId="14260" xr:uid="{00000000-0005-0000-0000-0000B8370000}"/>
    <cellStyle name="Normal 15 3 2 7" xfId="14261" xr:uid="{00000000-0005-0000-0000-0000B9370000}"/>
    <cellStyle name="Normal 15 3 2 7 2" xfId="14262" xr:uid="{00000000-0005-0000-0000-0000BA370000}"/>
    <cellStyle name="Normal 15 3 2 7 3" xfId="14263" xr:uid="{00000000-0005-0000-0000-0000BB370000}"/>
    <cellStyle name="Normal 15 3 2 7 4" xfId="14264" xr:uid="{00000000-0005-0000-0000-0000BC370000}"/>
    <cellStyle name="Normal 15 3 2 8" xfId="14265" xr:uid="{00000000-0005-0000-0000-0000BD370000}"/>
    <cellStyle name="Normal 15 3 2 9" xfId="14266" xr:uid="{00000000-0005-0000-0000-0000BE370000}"/>
    <cellStyle name="Normal 15 3 3" xfId="14267" xr:uid="{00000000-0005-0000-0000-0000BF370000}"/>
    <cellStyle name="Normal 15 3 3 2" xfId="14268" xr:uid="{00000000-0005-0000-0000-0000C0370000}"/>
    <cellStyle name="Normal 15 3 3 2 2" xfId="14269" xr:uid="{00000000-0005-0000-0000-0000C1370000}"/>
    <cellStyle name="Normal 15 3 3 2 3" xfId="14270" xr:uid="{00000000-0005-0000-0000-0000C2370000}"/>
    <cellStyle name="Normal 15 3 3 2 4" xfId="14271" xr:uid="{00000000-0005-0000-0000-0000C3370000}"/>
    <cellStyle name="Normal 15 3 3 3" xfId="14272" xr:uid="{00000000-0005-0000-0000-0000C4370000}"/>
    <cellStyle name="Normal 15 3 3 3 2" xfId="14273" xr:uid="{00000000-0005-0000-0000-0000C5370000}"/>
    <cellStyle name="Normal 15 3 3 3 3" xfId="14274" xr:uid="{00000000-0005-0000-0000-0000C6370000}"/>
    <cellStyle name="Normal 15 3 3 3 4" xfId="14275" xr:uid="{00000000-0005-0000-0000-0000C7370000}"/>
    <cellStyle name="Normal 15 3 3 4" xfId="14276" xr:uid="{00000000-0005-0000-0000-0000C8370000}"/>
    <cellStyle name="Normal 15 3 3 5" xfId="14277" xr:uid="{00000000-0005-0000-0000-0000C9370000}"/>
    <cellStyle name="Normal 15 3 3 6" xfId="14278" xr:uid="{00000000-0005-0000-0000-0000CA370000}"/>
    <cellStyle name="Normal 15 3 4" xfId="14279" xr:uid="{00000000-0005-0000-0000-0000CB370000}"/>
    <cellStyle name="Normal 15 3 4 2" xfId="14280" xr:uid="{00000000-0005-0000-0000-0000CC370000}"/>
    <cellStyle name="Normal 15 3 4 3" xfId="14281" xr:uid="{00000000-0005-0000-0000-0000CD370000}"/>
    <cellStyle name="Normal 15 3 4 4" xfId="14282" xr:uid="{00000000-0005-0000-0000-0000CE370000}"/>
    <cellStyle name="Normal 15 3 5" xfId="14283" xr:uid="{00000000-0005-0000-0000-0000CF370000}"/>
    <cellStyle name="Normal 15 3 5 2" xfId="14284" xr:uid="{00000000-0005-0000-0000-0000D0370000}"/>
    <cellStyle name="Normal 15 3 5 3" xfId="14285" xr:uid="{00000000-0005-0000-0000-0000D1370000}"/>
    <cellStyle name="Normal 15 3 5 4" xfId="14286" xr:uid="{00000000-0005-0000-0000-0000D2370000}"/>
    <cellStyle name="Normal 15 3 6" xfId="14287" xr:uid="{00000000-0005-0000-0000-0000D3370000}"/>
    <cellStyle name="Normal 15 3 6 2" xfId="14288" xr:uid="{00000000-0005-0000-0000-0000D4370000}"/>
    <cellStyle name="Normal 15 3 6 3" xfId="14289" xr:uid="{00000000-0005-0000-0000-0000D5370000}"/>
    <cellStyle name="Normal 15 3 6 4" xfId="14290" xr:uid="{00000000-0005-0000-0000-0000D6370000}"/>
    <cellStyle name="Normal 15 3 7" xfId="14291" xr:uid="{00000000-0005-0000-0000-0000D7370000}"/>
    <cellStyle name="Normal 15 3 7 2" xfId="14292" xr:uid="{00000000-0005-0000-0000-0000D8370000}"/>
    <cellStyle name="Normal 15 3 7 3" xfId="14293" xr:uid="{00000000-0005-0000-0000-0000D9370000}"/>
    <cellStyle name="Normal 15 3 7 4" xfId="14294" xr:uid="{00000000-0005-0000-0000-0000DA370000}"/>
    <cellStyle name="Normal 15 3 8" xfId="14295" xr:uid="{00000000-0005-0000-0000-0000DB370000}"/>
    <cellStyle name="Normal 15 3 8 2" xfId="14296" xr:uid="{00000000-0005-0000-0000-0000DC370000}"/>
    <cellStyle name="Normal 15 3 8 3" xfId="14297" xr:uid="{00000000-0005-0000-0000-0000DD370000}"/>
    <cellStyle name="Normal 15 3 8 4" xfId="14298" xr:uid="{00000000-0005-0000-0000-0000DE370000}"/>
    <cellStyle name="Normal 15 3 9" xfId="14299" xr:uid="{00000000-0005-0000-0000-0000DF370000}"/>
    <cellStyle name="Normal 15 3 9 2" xfId="14300" xr:uid="{00000000-0005-0000-0000-0000E0370000}"/>
    <cellStyle name="Normal 15 3 9 3" xfId="14301" xr:uid="{00000000-0005-0000-0000-0000E1370000}"/>
    <cellStyle name="Normal 15 3 9 4" xfId="14302" xr:uid="{00000000-0005-0000-0000-0000E2370000}"/>
    <cellStyle name="Normal 15 4" xfId="14303" xr:uid="{00000000-0005-0000-0000-0000E3370000}"/>
    <cellStyle name="Normal 15 4 10" xfId="14304" xr:uid="{00000000-0005-0000-0000-0000E4370000}"/>
    <cellStyle name="Normal 15 4 11" xfId="14305" xr:uid="{00000000-0005-0000-0000-0000E5370000}"/>
    <cellStyle name="Normal 15 4 12" xfId="14306" xr:uid="{00000000-0005-0000-0000-0000E6370000}"/>
    <cellStyle name="Normal 15 4 2" xfId="14307" xr:uid="{00000000-0005-0000-0000-0000E7370000}"/>
    <cellStyle name="Normal 15 4 2 2" xfId="14308" xr:uid="{00000000-0005-0000-0000-0000E8370000}"/>
    <cellStyle name="Normal 15 4 2 2 2" xfId="14309" xr:uid="{00000000-0005-0000-0000-0000E9370000}"/>
    <cellStyle name="Normal 15 4 2 2 3" xfId="14310" xr:uid="{00000000-0005-0000-0000-0000EA370000}"/>
    <cellStyle name="Normal 15 4 2 2 4" xfId="14311" xr:uid="{00000000-0005-0000-0000-0000EB370000}"/>
    <cellStyle name="Normal 15 4 2 3" xfId="14312" xr:uid="{00000000-0005-0000-0000-0000EC370000}"/>
    <cellStyle name="Normal 15 4 2 3 2" xfId="14313" xr:uid="{00000000-0005-0000-0000-0000ED370000}"/>
    <cellStyle name="Normal 15 4 2 3 3" xfId="14314" xr:uid="{00000000-0005-0000-0000-0000EE370000}"/>
    <cellStyle name="Normal 15 4 2 3 4" xfId="14315" xr:uid="{00000000-0005-0000-0000-0000EF370000}"/>
    <cellStyle name="Normal 15 4 2 4" xfId="14316" xr:uid="{00000000-0005-0000-0000-0000F0370000}"/>
    <cellStyle name="Normal 15 4 2 5" xfId="14317" xr:uid="{00000000-0005-0000-0000-0000F1370000}"/>
    <cellStyle name="Normal 15 4 2 6" xfId="14318" xr:uid="{00000000-0005-0000-0000-0000F2370000}"/>
    <cellStyle name="Normal 15 4 3" xfId="14319" xr:uid="{00000000-0005-0000-0000-0000F3370000}"/>
    <cellStyle name="Normal 15 4 3 2" xfId="14320" xr:uid="{00000000-0005-0000-0000-0000F4370000}"/>
    <cellStyle name="Normal 15 4 3 3" xfId="14321" xr:uid="{00000000-0005-0000-0000-0000F5370000}"/>
    <cellStyle name="Normal 15 4 3 4" xfId="14322" xr:uid="{00000000-0005-0000-0000-0000F6370000}"/>
    <cellStyle name="Normal 15 4 4" xfId="14323" xr:uid="{00000000-0005-0000-0000-0000F7370000}"/>
    <cellStyle name="Normal 15 4 4 2" xfId="14324" xr:uid="{00000000-0005-0000-0000-0000F8370000}"/>
    <cellStyle name="Normal 15 4 4 3" xfId="14325" xr:uid="{00000000-0005-0000-0000-0000F9370000}"/>
    <cellStyle name="Normal 15 4 4 4" xfId="14326" xr:uid="{00000000-0005-0000-0000-0000FA370000}"/>
    <cellStyle name="Normal 15 4 5" xfId="14327" xr:uid="{00000000-0005-0000-0000-0000FB370000}"/>
    <cellStyle name="Normal 15 4 5 2" xfId="14328" xr:uid="{00000000-0005-0000-0000-0000FC370000}"/>
    <cellStyle name="Normal 15 4 5 3" xfId="14329" xr:uid="{00000000-0005-0000-0000-0000FD370000}"/>
    <cellStyle name="Normal 15 4 5 4" xfId="14330" xr:uid="{00000000-0005-0000-0000-0000FE370000}"/>
    <cellStyle name="Normal 15 4 6" xfId="14331" xr:uid="{00000000-0005-0000-0000-0000FF370000}"/>
    <cellStyle name="Normal 15 4 6 2" xfId="14332" xr:uid="{00000000-0005-0000-0000-000000380000}"/>
    <cellStyle name="Normal 15 4 6 3" xfId="14333" xr:uid="{00000000-0005-0000-0000-000001380000}"/>
    <cellStyle name="Normal 15 4 6 4" xfId="14334" xr:uid="{00000000-0005-0000-0000-000002380000}"/>
    <cellStyle name="Normal 15 4 7" xfId="14335" xr:uid="{00000000-0005-0000-0000-000003380000}"/>
    <cellStyle name="Normal 15 4 7 2" xfId="14336" xr:uid="{00000000-0005-0000-0000-000004380000}"/>
    <cellStyle name="Normal 15 4 7 3" xfId="14337" xr:uid="{00000000-0005-0000-0000-000005380000}"/>
    <cellStyle name="Normal 15 4 7 4" xfId="14338" xr:uid="{00000000-0005-0000-0000-000006380000}"/>
    <cellStyle name="Normal 15 4 8" xfId="14339" xr:uid="{00000000-0005-0000-0000-000007380000}"/>
    <cellStyle name="Normal 15 4 9" xfId="14340" xr:uid="{00000000-0005-0000-0000-000008380000}"/>
    <cellStyle name="Normal 15 5" xfId="14341" xr:uid="{00000000-0005-0000-0000-000009380000}"/>
    <cellStyle name="Normal 15 5 10" xfId="14342" xr:uid="{00000000-0005-0000-0000-00000A380000}"/>
    <cellStyle name="Normal 15 5 11" xfId="14343" xr:uid="{00000000-0005-0000-0000-00000B380000}"/>
    <cellStyle name="Normal 15 5 12" xfId="14344" xr:uid="{00000000-0005-0000-0000-00000C380000}"/>
    <cellStyle name="Normal 15 5 2" xfId="14345" xr:uid="{00000000-0005-0000-0000-00000D380000}"/>
    <cellStyle name="Normal 15 5 2 2" xfId="14346" xr:uid="{00000000-0005-0000-0000-00000E380000}"/>
    <cellStyle name="Normal 15 5 2 2 2" xfId="14347" xr:uid="{00000000-0005-0000-0000-00000F380000}"/>
    <cellStyle name="Normal 15 5 2 2 3" xfId="14348" xr:uid="{00000000-0005-0000-0000-000010380000}"/>
    <cellStyle name="Normal 15 5 2 2 4" xfId="14349" xr:uid="{00000000-0005-0000-0000-000011380000}"/>
    <cellStyle name="Normal 15 5 2 3" xfId="14350" xr:uid="{00000000-0005-0000-0000-000012380000}"/>
    <cellStyle name="Normal 15 5 2 3 2" xfId="14351" xr:uid="{00000000-0005-0000-0000-000013380000}"/>
    <cellStyle name="Normal 15 5 2 3 3" xfId="14352" xr:uid="{00000000-0005-0000-0000-000014380000}"/>
    <cellStyle name="Normal 15 5 2 3 4" xfId="14353" xr:uid="{00000000-0005-0000-0000-000015380000}"/>
    <cellStyle name="Normal 15 5 2 4" xfId="14354" xr:uid="{00000000-0005-0000-0000-000016380000}"/>
    <cellStyle name="Normal 15 5 2 5" xfId="14355" xr:uid="{00000000-0005-0000-0000-000017380000}"/>
    <cellStyle name="Normal 15 5 2 6" xfId="14356" xr:uid="{00000000-0005-0000-0000-000018380000}"/>
    <cellStyle name="Normal 15 5 3" xfId="14357" xr:uid="{00000000-0005-0000-0000-000019380000}"/>
    <cellStyle name="Normal 15 5 3 2" xfId="14358" xr:uid="{00000000-0005-0000-0000-00001A380000}"/>
    <cellStyle name="Normal 15 5 3 3" xfId="14359" xr:uid="{00000000-0005-0000-0000-00001B380000}"/>
    <cellStyle name="Normal 15 5 3 4" xfId="14360" xr:uid="{00000000-0005-0000-0000-00001C380000}"/>
    <cellStyle name="Normal 15 5 4" xfId="14361" xr:uid="{00000000-0005-0000-0000-00001D380000}"/>
    <cellStyle name="Normal 15 5 4 2" xfId="14362" xr:uid="{00000000-0005-0000-0000-00001E380000}"/>
    <cellStyle name="Normal 15 5 4 3" xfId="14363" xr:uid="{00000000-0005-0000-0000-00001F380000}"/>
    <cellStyle name="Normal 15 5 4 4" xfId="14364" xr:uid="{00000000-0005-0000-0000-000020380000}"/>
    <cellStyle name="Normal 15 5 5" xfId="14365" xr:uid="{00000000-0005-0000-0000-000021380000}"/>
    <cellStyle name="Normal 15 5 5 2" xfId="14366" xr:uid="{00000000-0005-0000-0000-000022380000}"/>
    <cellStyle name="Normal 15 5 5 3" xfId="14367" xr:uid="{00000000-0005-0000-0000-000023380000}"/>
    <cellStyle name="Normal 15 5 5 4" xfId="14368" xr:uid="{00000000-0005-0000-0000-000024380000}"/>
    <cellStyle name="Normal 15 5 6" xfId="14369" xr:uid="{00000000-0005-0000-0000-000025380000}"/>
    <cellStyle name="Normal 15 5 6 2" xfId="14370" xr:uid="{00000000-0005-0000-0000-000026380000}"/>
    <cellStyle name="Normal 15 5 6 3" xfId="14371" xr:uid="{00000000-0005-0000-0000-000027380000}"/>
    <cellStyle name="Normal 15 5 6 4" xfId="14372" xr:uid="{00000000-0005-0000-0000-000028380000}"/>
    <cellStyle name="Normal 15 5 7" xfId="14373" xr:uid="{00000000-0005-0000-0000-000029380000}"/>
    <cellStyle name="Normal 15 5 7 2" xfId="14374" xr:uid="{00000000-0005-0000-0000-00002A380000}"/>
    <cellStyle name="Normal 15 5 7 3" xfId="14375" xr:uid="{00000000-0005-0000-0000-00002B380000}"/>
    <cellStyle name="Normal 15 5 7 4" xfId="14376" xr:uid="{00000000-0005-0000-0000-00002C380000}"/>
    <cellStyle name="Normal 15 5 8" xfId="14377" xr:uid="{00000000-0005-0000-0000-00002D380000}"/>
    <cellStyle name="Normal 15 5 9" xfId="14378" xr:uid="{00000000-0005-0000-0000-00002E380000}"/>
    <cellStyle name="Normal 15 6" xfId="14379" xr:uid="{00000000-0005-0000-0000-00002F380000}"/>
    <cellStyle name="Normal 15 6 2" xfId="14380" xr:uid="{00000000-0005-0000-0000-000030380000}"/>
    <cellStyle name="Normal 15 6 2 2" xfId="14381" xr:uid="{00000000-0005-0000-0000-000031380000}"/>
    <cellStyle name="Normal 15 6 2 3" xfId="14382" xr:uid="{00000000-0005-0000-0000-000032380000}"/>
    <cellStyle name="Normal 15 6 2 4" xfId="14383" xr:uid="{00000000-0005-0000-0000-000033380000}"/>
    <cellStyle name="Normal 15 6 3" xfId="14384" xr:uid="{00000000-0005-0000-0000-000034380000}"/>
    <cellStyle name="Normal 15 6 3 2" xfId="14385" xr:uid="{00000000-0005-0000-0000-000035380000}"/>
    <cellStyle name="Normal 15 6 3 3" xfId="14386" xr:uid="{00000000-0005-0000-0000-000036380000}"/>
    <cellStyle name="Normal 15 6 3 4" xfId="14387" xr:uid="{00000000-0005-0000-0000-000037380000}"/>
    <cellStyle name="Normal 15 6 4" xfId="14388" xr:uid="{00000000-0005-0000-0000-000038380000}"/>
    <cellStyle name="Normal 15 6 4 2" xfId="14389" xr:uid="{00000000-0005-0000-0000-000039380000}"/>
    <cellStyle name="Normal 15 6 4 3" xfId="14390" xr:uid="{00000000-0005-0000-0000-00003A380000}"/>
    <cellStyle name="Normal 15 6 4 4" xfId="14391" xr:uid="{00000000-0005-0000-0000-00003B380000}"/>
    <cellStyle name="Normal 15 6 5" xfId="14392" xr:uid="{00000000-0005-0000-0000-00003C380000}"/>
    <cellStyle name="Normal 15 6 5 2" xfId="14393" xr:uid="{00000000-0005-0000-0000-00003D380000}"/>
    <cellStyle name="Normal 15 6 5 3" xfId="14394" xr:uid="{00000000-0005-0000-0000-00003E380000}"/>
    <cellStyle name="Normal 15 6 5 4" xfId="14395" xr:uid="{00000000-0005-0000-0000-00003F380000}"/>
    <cellStyle name="Normal 15 6 6" xfId="14396" xr:uid="{00000000-0005-0000-0000-000040380000}"/>
    <cellStyle name="Normal 15 6 7" xfId="14397" xr:uid="{00000000-0005-0000-0000-000041380000}"/>
    <cellStyle name="Normal 15 6 8" xfId="14398" xr:uid="{00000000-0005-0000-0000-000042380000}"/>
    <cellStyle name="Normal 15 7" xfId="14399" xr:uid="{00000000-0005-0000-0000-000043380000}"/>
    <cellStyle name="Normal 15 7 2" xfId="14400" xr:uid="{00000000-0005-0000-0000-000044380000}"/>
    <cellStyle name="Normal 15 7 3" xfId="14401" xr:uid="{00000000-0005-0000-0000-000045380000}"/>
    <cellStyle name="Normal 15 7 4" xfId="14402" xr:uid="{00000000-0005-0000-0000-000046380000}"/>
    <cellStyle name="Normal 15 8" xfId="14403" xr:uid="{00000000-0005-0000-0000-000047380000}"/>
    <cellStyle name="Normal 15 8 2" xfId="14404" xr:uid="{00000000-0005-0000-0000-000048380000}"/>
    <cellStyle name="Normal 15 8 3" xfId="14405" xr:uid="{00000000-0005-0000-0000-000049380000}"/>
    <cellStyle name="Normal 15 8 4" xfId="14406" xr:uid="{00000000-0005-0000-0000-00004A380000}"/>
    <cellStyle name="Normal 15 9" xfId="14407" xr:uid="{00000000-0005-0000-0000-00004B380000}"/>
    <cellStyle name="Normal 15 9 2" xfId="14408" xr:uid="{00000000-0005-0000-0000-00004C380000}"/>
    <cellStyle name="Normal 15 9 3" xfId="14409" xr:uid="{00000000-0005-0000-0000-00004D380000}"/>
    <cellStyle name="Normal 15 9 4" xfId="14410" xr:uid="{00000000-0005-0000-0000-00004E380000}"/>
    <cellStyle name="Normal 16" xfId="14411" xr:uid="{00000000-0005-0000-0000-00004F380000}"/>
    <cellStyle name="Normal 16 10" xfId="14412" xr:uid="{00000000-0005-0000-0000-000050380000}"/>
    <cellStyle name="Normal 16 10 2" xfId="14413" xr:uid="{00000000-0005-0000-0000-000051380000}"/>
    <cellStyle name="Normal 16 10 3" xfId="14414" xr:uid="{00000000-0005-0000-0000-000052380000}"/>
    <cellStyle name="Normal 16 10 4" xfId="14415" xr:uid="{00000000-0005-0000-0000-000053380000}"/>
    <cellStyle name="Normal 16 11" xfId="14416" xr:uid="{00000000-0005-0000-0000-000054380000}"/>
    <cellStyle name="Normal 16 11 2" xfId="14417" xr:uid="{00000000-0005-0000-0000-000055380000}"/>
    <cellStyle name="Normal 16 11 3" xfId="14418" xr:uid="{00000000-0005-0000-0000-000056380000}"/>
    <cellStyle name="Normal 16 11 4" xfId="14419" xr:uid="{00000000-0005-0000-0000-000057380000}"/>
    <cellStyle name="Normal 16 12" xfId="14420" xr:uid="{00000000-0005-0000-0000-000058380000}"/>
    <cellStyle name="Normal 16 12 2" xfId="14421" xr:uid="{00000000-0005-0000-0000-000059380000}"/>
    <cellStyle name="Normal 16 12 3" xfId="14422" xr:uid="{00000000-0005-0000-0000-00005A380000}"/>
    <cellStyle name="Normal 16 12 4" xfId="14423" xr:uid="{00000000-0005-0000-0000-00005B380000}"/>
    <cellStyle name="Normal 16 13" xfId="14424" xr:uid="{00000000-0005-0000-0000-00005C380000}"/>
    <cellStyle name="Normal 16 13 2" xfId="14425" xr:uid="{00000000-0005-0000-0000-00005D380000}"/>
    <cellStyle name="Normal 16 13 3" xfId="14426" xr:uid="{00000000-0005-0000-0000-00005E380000}"/>
    <cellStyle name="Normal 16 13 4" xfId="14427" xr:uid="{00000000-0005-0000-0000-00005F380000}"/>
    <cellStyle name="Normal 16 14" xfId="14428" xr:uid="{00000000-0005-0000-0000-000060380000}"/>
    <cellStyle name="Normal 16 15" xfId="14429" xr:uid="{00000000-0005-0000-0000-000061380000}"/>
    <cellStyle name="Normal 16 16" xfId="14430" xr:uid="{00000000-0005-0000-0000-000062380000}"/>
    <cellStyle name="Normal 16 17" xfId="14431" xr:uid="{00000000-0005-0000-0000-000063380000}"/>
    <cellStyle name="Normal 16 18" xfId="14432" xr:uid="{00000000-0005-0000-0000-000064380000}"/>
    <cellStyle name="Normal 16 19" xfId="14433" xr:uid="{00000000-0005-0000-0000-000065380000}"/>
    <cellStyle name="Normal 16 2" xfId="14434" xr:uid="{00000000-0005-0000-0000-000066380000}"/>
    <cellStyle name="Normal 16 2 10" xfId="14435" xr:uid="{00000000-0005-0000-0000-000067380000}"/>
    <cellStyle name="Normal 16 2 11" xfId="14436" xr:uid="{00000000-0005-0000-0000-000068380000}"/>
    <cellStyle name="Normal 16 2 12" xfId="14437" xr:uid="{00000000-0005-0000-0000-000069380000}"/>
    <cellStyle name="Normal 16 2 13" xfId="14438" xr:uid="{00000000-0005-0000-0000-00006A380000}"/>
    <cellStyle name="Normal 16 2 14" xfId="14439" xr:uid="{00000000-0005-0000-0000-00006B380000}"/>
    <cellStyle name="Normal 16 2 2" xfId="14440" xr:uid="{00000000-0005-0000-0000-00006C380000}"/>
    <cellStyle name="Normal 16 2 2 10" xfId="14441" xr:uid="{00000000-0005-0000-0000-00006D380000}"/>
    <cellStyle name="Normal 16 2 2 11" xfId="14442" xr:uid="{00000000-0005-0000-0000-00006E380000}"/>
    <cellStyle name="Normal 16 2 2 12" xfId="14443" xr:uid="{00000000-0005-0000-0000-00006F380000}"/>
    <cellStyle name="Normal 16 2 2 2" xfId="14444" xr:uid="{00000000-0005-0000-0000-000070380000}"/>
    <cellStyle name="Normal 16 2 2 2 2" xfId="14445" xr:uid="{00000000-0005-0000-0000-000071380000}"/>
    <cellStyle name="Normal 16 2 2 2 2 2" xfId="14446" xr:uid="{00000000-0005-0000-0000-000072380000}"/>
    <cellStyle name="Normal 16 2 2 2 2 3" xfId="14447" xr:uid="{00000000-0005-0000-0000-000073380000}"/>
    <cellStyle name="Normal 16 2 2 2 2 4" xfId="14448" xr:uid="{00000000-0005-0000-0000-000074380000}"/>
    <cellStyle name="Normal 16 2 2 2 3" xfId="14449" xr:uid="{00000000-0005-0000-0000-000075380000}"/>
    <cellStyle name="Normal 16 2 2 2 3 2" xfId="14450" xr:uid="{00000000-0005-0000-0000-000076380000}"/>
    <cellStyle name="Normal 16 2 2 2 3 3" xfId="14451" xr:uid="{00000000-0005-0000-0000-000077380000}"/>
    <cellStyle name="Normal 16 2 2 2 3 4" xfId="14452" xr:uid="{00000000-0005-0000-0000-000078380000}"/>
    <cellStyle name="Normal 16 2 2 2 4" xfId="14453" xr:uid="{00000000-0005-0000-0000-000079380000}"/>
    <cellStyle name="Normal 16 2 2 2 5" xfId="14454" xr:uid="{00000000-0005-0000-0000-00007A380000}"/>
    <cellStyle name="Normal 16 2 2 2 6" xfId="14455" xr:uid="{00000000-0005-0000-0000-00007B380000}"/>
    <cellStyle name="Normal 16 2 2 3" xfId="14456" xr:uid="{00000000-0005-0000-0000-00007C380000}"/>
    <cellStyle name="Normal 16 2 2 3 2" xfId="14457" xr:uid="{00000000-0005-0000-0000-00007D380000}"/>
    <cellStyle name="Normal 16 2 2 3 3" xfId="14458" xr:uid="{00000000-0005-0000-0000-00007E380000}"/>
    <cellStyle name="Normal 16 2 2 3 4" xfId="14459" xr:uid="{00000000-0005-0000-0000-00007F380000}"/>
    <cellStyle name="Normal 16 2 2 4" xfId="14460" xr:uid="{00000000-0005-0000-0000-000080380000}"/>
    <cellStyle name="Normal 16 2 2 4 2" xfId="14461" xr:uid="{00000000-0005-0000-0000-000081380000}"/>
    <cellStyle name="Normal 16 2 2 4 3" xfId="14462" xr:uid="{00000000-0005-0000-0000-000082380000}"/>
    <cellStyle name="Normal 16 2 2 4 4" xfId="14463" xr:uid="{00000000-0005-0000-0000-000083380000}"/>
    <cellStyle name="Normal 16 2 2 5" xfId="14464" xr:uid="{00000000-0005-0000-0000-000084380000}"/>
    <cellStyle name="Normal 16 2 2 5 2" xfId="14465" xr:uid="{00000000-0005-0000-0000-000085380000}"/>
    <cellStyle name="Normal 16 2 2 5 3" xfId="14466" xr:uid="{00000000-0005-0000-0000-000086380000}"/>
    <cellStyle name="Normal 16 2 2 5 4" xfId="14467" xr:uid="{00000000-0005-0000-0000-000087380000}"/>
    <cellStyle name="Normal 16 2 2 6" xfId="14468" xr:uid="{00000000-0005-0000-0000-000088380000}"/>
    <cellStyle name="Normal 16 2 2 6 2" xfId="14469" xr:uid="{00000000-0005-0000-0000-000089380000}"/>
    <cellStyle name="Normal 16 2 2 6 3" xfId="14470" xr:uid="{00000000-0005-0000-0000-00008A380000}"/>
    <cellStyle name="Normal 16 2 2 6 4" xfId="14471" xr:uid="{00000000-0005-0000-0000-00008B380000}"/>
    <cellStyle name="Normal 16 2 2 7" xfId="14472" xr:uid="{00000000-0005-0000-0000-00008C380000}"/>
    <cellStyle name="Normal 16 2 2 7 2" xfId="14473" xr:uid="{00000000-0005-0000-0000-00008D380000}"/>
    <cellStyle name="Normal 16 2 2 7 3" xfId="14474" xr:uid="{00000000-0005-0000-0000-00008E380000}"/>
    <cellStyle name="Normal 16 2 2 7 4" xfId="14475" xr:uid="{00000000-0005-0000-0000-00008F380000}"/>
    <cellStyle name="Normal 16 2 2 8" xfId="14476" xr:uid="{00000000-0005-0000-0000-000090380000}"/>
    <cellStyle name="Normal 16 2 2 9" xfId="14477" xr:uid="{00000000-0005-0000-0000-000091380000}"/>
    <cellStyle name="Normal 16 2 3" xfId="14478" xr:uid="{00000000-0005-0000-0000-000092380000}"/>
    <cellStyle name="Normal 16 2 3 2" xfId="14479" xr:uid="{00000000-0005-0000-0000-000093380000}"/>
    <cellStyle name="Normal 16 2 3 2 2" xfId="14480" xr:uid="{00000000-0005-0000-0000-000094380000}"/>
    <cellStyle name="Normal 16 2 3 2 3" xfId="14481" xr:uid="{00000000-0005-0000-0000-000095380000}"/>
    <cellStyle name="Normal 16 2 3 2 4" xfId="14482" xr:uid="{00000000-0005-0000-0000-000096380000}"/>
    <cellStyle name="Normal 16 2 3 3" xfId="14483" xr:uid="{00000000-0005-0000-0000-000097380000}"/>
    <cellStyle name="Normal 16 2 3 3 2" xfId="14484" xr:uid="{00000000-0005-0000-0000-000098380000}"/>
    <cellStyle name="Normal 16 2 3 3 3" xfId="14485" xr:uid="{00000000-0005-0000-0000-000099380000}"/>
    <cellStyle name="Normal 16 2 3 3 4" xfId="14486" xr:uid="{00000000-0005-0000-0000-00009A380000}"/>
    <cellStyle name="Normal 16 2 3 4" xfId="14487" xr:uid="{00000000-0005-0000-0000-00009B380000}"/>
    <cellStyle name="Normal 16 2 3 5" xfId="14488" xr:uid="{00000000-0005-0000-0000-00009C380000}"/>
    <cellStyle name="Normal 16 2 3 6" xfId="14489" xr:uid="{00000000-0005-0000-0000-00009D380000}"/>
    <cellStyle name="Normal 16 2 4" xfId="14490" xr:uid="{00000000-0005-0000-0000-00009E380000}"/>
    <cellStyle name="Normal 16 2 4 2" xfId="14491" xr:uid="{00000000-0005-0000-0000-00009F380000}"/>
    <cellStyle name="Normal 16 2 4 3" xfId="14492" xr:uid="{00000000-0005-0000-0000-0000A0380000}"/>
    <cellStyle name="Normal 16 2 4 4" xfId="14493" xr:uid="{00000000-0005-0000-0000-0000A1380000}"/>
    <cellStyle name="Normal 16 2 5" xfId="14494" xr:uid="{00000000-0005-0000-0000-0000A2380000}"/>
    <cellStyle name="Normal 16 2 5 2" xfId="14495" xr:uid="{00000000-0005-0000-0000-0000A3380000}"/>
    <cellStyle name="Normal 16 2 5 3" xfId="14496" xr:uid="{00000000-0005-0000-0000-0000A4380000}"/>
    <cellStyle name="Normal 16 2 5 4" xfId="14497" xr:uid="{00000000-0005-0000-0000-0000A5380000}"/>
    <cellStyle name="Normal 16 2 6" xfId="14498" xr:uid="{00000000-0005-0000-0000-0000A6380000}"/>
    <cellStyle name="Normal 16 2 6 2" xfId="14499" xr:uid="{00000000-0005-0000-0000-0000A7380000}"/>
    <cellStyle name="Normal 16 2 6 3" xfId="14500" xr:uid="{00000000-0005-0000-0000-0000A8380000}"/>
    <cellStyle name="Normal 16 2 6 4" xfId="14501" xr:uid="{00000000-0005-0000-0000-0000A9380000}"/>
    <cellStyle name="Normal 16 2 7" xfId="14502" xr:uid="{00000000-0005-0000-0000-0000AA380000}"/>
    <cellStyle name="Normal 16 2 7 2" xfId="14503" xr:uid="{00000000-0005-0000-0000-0000AB380000}"/>
    <cellStyle name="Normal 16 2 7 3" xfId="14504" xr:uid="{00000000-0005-0000-0000-0000AC380000}"/>
    <cellStyle name="Normal 16 2 7 4" xfId="14505" xr:uid="{00000000-0005-0000-0000-0000AD380000}"/>
    <cellStyle name="Normal 16 2 8" xfId="14506" xr:uid="{00000000-0005-0000-0000-0000AE380000}"/>
    <cellStyle name="Normal 16 2 8 2" xfId="14507" xr:uid="{00000000-0005-0000-0000-0000AF380000}"/>
    <cellStyle name="Normal 16 2 8 3" xfId="14508" xr:uid="{00000000-0005-0000-0000-0000B0380000}"/>
    <cellStyle name="Normal 16 2 8 4" xfId="14509" xr:uid="{00000000-0005-0000-0000-0000B1380000}"/>
    <cellStyle name="Normal 16 2 9" xfId="14510" xr:uid="{00000000-0005-0000-0000-0000B2380000}"/>
    <cellStyle name="Normal 16 2 9 2" xfId="14511" xr:uid="{00000000-0005-0000-0000-0000B3380000}"/>
    <cellStyle name="Normal 16 2 9 3" xfId="14512" xr:uid="{00000000-0005-0000-0000-0000B4380000}"/>
    <cellStyle name="Normal 16 2 9 4" xfId="14513" xr:uid="{00000000-0005-0000-0000-0000B5380000}"/>
    <cellStyle name="Normal 16 20" xfId="14514" xr:uid="{00000000-0005-0000-0000-0000B6380000}"/>
    <cellStyle name="Normal 16 3" xfId="14515" xr:uid="{00000000-0005-0000-0000-0000B7380000}"/>
    <cellStyle name="Normal 16 3 10" xfId="14516" xr:uid="{00000000-0005-0000-0000-0000B8380000}"/>
    <cellStyle name="Normal 16 3 11" xfId="14517" xr:uid="{00000000-0005-0000-0000-0000B9380000}"/>
    <cellStyle name="Normal 16 3 12" xfId="14518" xr:uid="{00000000-0005-0000-0000-0000BA380000}"/>
    <cellStyle name="Normal 16 3 13" xfId="14519" xr:uid="{00000000-0005-0000-0000-0000BB380000}"/>
    <cellStyle name="Normal 16 3 14" xfId="14520" xr:uid="{00000000-0005-0000-0000-0000BC380000}"/>
    <cellStyle name="Normal 16 3 2" xfId="14521" xr:uid="{00000000-0005-0000-0000-0000BD380000}"/>
    <cellStyle name="Normal 16 3 2 10" xfId="14522" xr:uid="{00000000-0005-0000-0000-0000BE380000}"/>
    <cellStyle name="Normal 16 3 2 11" xfId="14523" xr:uid="{00000000-0005-0000-0000-0000BF380000}"/>
    <cellStyle name="Normal 16 3 2 12" xfId="14524" xr:uid="{00000000-0005-0000-0000-0000C0380000}"/>
    <cellStyle name="Normal 16 3 2 2" xfId="14525" xr:uid="{00000000-0005-0000-0000-0000C1380000}"/>
    <cellStyle name="Normal 16 3 2 2 2" xfId="14526" xr:uid="{00000000-0005-0000-0000-0000C2380000}"/>
    <cellStyle name="Normal 16 3 2 2 2 2" xfId="14527" xr:uid="{00000000-0005-0000-0000-0000C3380000}"/>
    <cellStyle name="Normal 16 3 2 2 2 3" xfId="14528" xr:uid="{00000000-0005-0000-0000-0000C4380000}"/>
    <cellStyle name="Normal 16 3 2 2 2 4" xfId="14529" xr:uid="{00000000-0005-0000-0000-0000C5380000}"/>
    <cellStyle name="Normal 16 3 2 2 3" xfId="14530" xr:uid="{00000000-0005-0000-0000-0000C6380000}"/>
    <cellStyle name="Normal 16 3 2 2 3 2" xfId="14531" xr:uid="{00000000-0005-0000-0000-0000C7380000}"/>
    <cellStyle name="Normal 16 3 2 2 3 3" xfId="14532" xr:uid="{00000000-0005-0000-0000-0000C8380000}"/>
    <cellStyle name="Normal 16 3 2 2 3 4" xfId="14533" xr:uid="{00000000-0005-0000-0000-0000C9380000}"/>
    <cellStyle name="Normal 16 3 2 2 4" xfId="14534" xr:uid="{00000000-0005-0000-0000-0000CA380000}"/>
    <cellStyle name="Normal 16 3 2 2 5" xfId="14535" xr:uid="{00000000-0005-0000-0000-0000CB380000}"/>
    <cellStyle name="Normal 16 3 2 2 6" xfId="14536" xr:uid="{00000000-0005-0000-0000-0000CC380000}"/>
    <cellStyle name="Normal 16 3 2 3" xfId="14537" xr:uid="{00000000-0005-0000-0000-0000CD380000}"/>
    <cellStyle name="Normal 16 3 2 3 2" xfId="14538" xr:uid="{00000000-0005-0000-0000-0000CE380000}"/>
    <cellStyle name="Normal 16 3 2 3 3" xfId="14539" xr:uid="{00000000-0005-0000-0000-0000CF380000}"/>
    <cellStyle name="Normal 16 3 2 3 4" xfId="14540" xr:uid="{00000000-0005-0000-0000-0000D0380000}"/>
    <cellStyle name="Normal 16 3 2 4" xfId="14541" xr:uid="{00000000-0005-0000-0000-0000D1380000}"/>
    <cellStyle name="Normal 16 3 2 4 2" xfId="14542" xr:uid="{00000000-0005-0000-0000-0000D2380000}"/>
    <cellStyle name="Normal 16 3 2 4 3" xfId="14543" xr:uid="{00000000-0005-0000-0000-0000D3380000}"/>
    <cellStyle name="Normal 16 3 2 4 4" xfId="14544" xr:uid="{00000000-0005-0000-0000-0000D4380000}"/>
    <cellStyle name="Normal 16 3 2 5" xfId="14545" xr:uid="{00000000-0005-0000-0000-0000D5380000}"/>
    <cellStyle name="Normal 16 3 2 5 2" xfId="14546" xr:uid="{00000000-0005-0000-0000-0000D6380000}"/>
    <cellStyle name="Normal 16 3 2 5 3" xfId="14547" xr:uid="{00000000-0005-0000-0000-0000D7380000}"/>
    <cellStyle name="Normal 16 3 2 5 4" xfId="14548" xr:uid="{00000000-0005-0000-0000-0000D8380000}"/>
    <cellStyle name="Normal 16 3 2 6" xfId="14549" xr:uid="{00000000-0005-0000-0000-0000D9380000}"/>
    <cellStyle name="Normal 16 3 2 6 2" xfId="14550" xr:uid="{00000000-0005-0000-0000-0000DA380000}"/>
    <cellStyle name="Normal 16 3 2 6 3" xfId="14551" xr:uid="{00000000-0005-0000-0000-0000DB380000}"/>
    <cellStyle name="Normal 16 3 2 6 4" xfId="14552" xr:uid="{00000000-0005-0000-0000-0000DC380000}"/>
    <cellStyle name="Normal 16 3 2 7" xfId="14553" xr:uid="{00000000-0005-0000-0000-0000DD380000}"/>
    <cellStyle name="Normal 16 3 2 7 2" xfId="14554" xr:uid="{00000000-0005-0000-0000-0000DE380000}"/>
    <cellStyle name="Normal 16 3 2 7 3" xfId="14555" xr:uid="{00000000-0005-0000-0000-0000DF380000}"/>
    <cellStyle name="Normal 16 3 2 7 4" xfId="14556" xr:uid="{00000000-0005-0000-0000-0000E0380000}"/>
    <cellStyle name="Normal 16 3 2 8" xfId="14557" xr:uid="{00000000-0005-0000-0000-0000E1380000}"/>
    <cellStyle name="Normal 16 3 2 9" xfId="14558" xr:uid="{00000000-0005-0000-0000-0000E2380000}"/>
    <cellStyle name="Normal 16 3 3" xfId="14559" xr:uid="{00000000-0005-0000-0000-0000E3380000}"/>
    <cellStyle name="Normal 16 3 3 2" xfId="14560" xr:uid="{00000000-0005-0000-0000-0000E4380000}"/>
    <cellStyle name="Normal 16 3 3 2 2" xfId="14561" xr:uid="{00000000-0005-0000-0000-0000E5380000}"/>
    <cellStyle name="Normal 16 3 3 2 3" xfId="14562" xr:uid="{00000000-0005-0000-0000-0000E6380000}"/>
    <cellStyle name="Normal 16 3 3 2 4" xfId="14563" xr:uid="{00000000-0005-0000-0000-0000E7380000}"/>
    <cellStyle name="Normal 16 3 3 3" xfId="14564" xr:uid="{00000000-0005-0000-0000-0000E8380000}"/>
    <cellStyle name="Normal 16 3 3 3 2" xfId="14565" xr:uid="{00000000-0005-0000-0000-0000E9380000}"/>
    <cellStyle name="Normal 16 3 3 3 3" xfId="14566" xr:uid="{00000000-0005-0000-0000-0000EA380000}"/>
    <cellStyle name="Normal 16 3 3 3 4" xfId="14567" xr:uid="{00000000-0005-0000-0000-0000EB380000}"/>
    <cellStyle name="Normal 16 3 3 4" xfId="14568" xr:uid="{00000000-0005-0000-0000-0000EC380000}"/>
    <cellStyle name="Normal 16 3 3 5" xfId="14569" xr:uid="{00000000-0005-0000-0000-0000ED380000}"/>
    <cellStyle name="Normal 16 3 3 6" xfId="14570" xr:uid="{00000000-0005-0000-0000-0000EE380000}"/>
    <cellStyle name="Normal 16 3 4" xfId="14571" xr:uid="{00000000-0005-0000-0000-0000EF380000}"/>
    <cellStyle name="Normal 16 3 4 2" xfId="14572" xr:uid="{00000000-0005-0000-0000-0000F0380000}"/>
    <cellStyle name="Normal 16 3 4 3" xfId="14573" xr:uid="{00000000-0005-0000-0000-0000F1380000}"/>
    <cellStyle name="Normal 16 3 4 4" xfId="14574" xr:uid="{00000000-0005-0000-0000-0000F2380000}"/>
    <cellStyle name="Normal 16 3 5" xfId="14575" xr:uid="{00000000-0005-0000-0000-0000F3380000}"/>
    <cellStyle name="Normal 16 3 5 2" xfId="14576" xr:uid="{00000000-0005-0000-0000-0000F4380000}"/>
    <cellStyle name="Normal 16 3 5 3" xfId="14577" xr:uid="{00000000-0005-0000-0000-0000F5380000}"/>
    <cellStyle name="Normal 16 3 5 4" xfId="14578" xr:uid="{00000000-0005-0000-0000-0000F6380000}"/>
    <cellStyle name="Normal 16 3 6" xfId="14579" xr:uid="{00000000-0005-0000-0000-0000F7380000}"/>
    <cellStyle name="Normal 16 3 6 2" xfId="14580" xr:uid="{00000000-0005-0000-0000-0000F8380000}"/>
    <cellStyle name="Normal 16 3 6 3" xfId="14581" xr:uid="{00000000-0005-0000-0000-0000F9380000}"/>
    <cellStyle name="Normal 16 3 6 4" xfId="14582" xr:uid="{00000000-0005-0000-0000-0000FA380000}"/>
    <cellStyle name="Normal 16 3 7" xfId="14583" xr:uid="{00000000-0005-0000-0000-0000FB380000}"/>
    <cellStyle name="Normal 16 3 7 2" xfId="14584" xr:uid="{00000000-0005-0000-0000-0000FC380000}"/>
    <cellStyle name="Normal 16 3 7 3" xfId="14585" xr:uid="{00000000-0005-0000-0000-0000FD380000}"/>
    <cellStyle name="Normal 16 3 7 4" xfId="14586" xr:uid="{00000000-0005-0000-0000-0000FE380000}"/>
    <cellStyle name="Normal 16 3 8" xfId="14587" xr:uid="{00000000-0005-0000-0000-0000FF380000}"/>
    <cellStyle name="Normal 16 3 8 2" xfId="14588" xr:uid="{00000000-0005-0000-0000-000000390000}"/>
    <cellStyle name="Normal 16 3 8 3" xfId="14589" xr:uid="{00000000-0005-0000-0000-000001390000}"/>
    <cellStyle name="Normal 16 3 8 4" xfId="14590" xr:uid="{00000000-0005-0000-0000-000002390000}"/>
    <cellStyle name="Normal 16 3 9" xfId="14591" xr:uid="{00000000-0005-0000-0000-000003390000}"/>
    <cellStyle name="Normal 16 3 9 2" xfId="14592" xr:uid="{00000000-0005-0000-0000-000004390000}"/>
    <cellStyle name="Normal 16 3 9 3" xfId="14593" xr:uid="{00000000-0005-0000-0000-000005390000}"/>
    <cellStyle name="Normal 16 3 9 4" xfId="14594" xr:uid="{00000000-0005-0000-0000-000006390000}"/>
    <cellStyle name="Normal 16 4" xfId="14595" xr:uid="{00000000-0005-0000-0000-000007390000}"/>
    <cellStyle name="Normal 16 4 10" xfId="14596" xr:uid="{00000000-0005-0000-0000-000008390000}"/>
    <cellStyle name="Normal 16 4 11" xfId="14597" xr:uid="{00000000-0005-0000-0000-000009390000}"/>
    <cellStyle name="Normal 16 4 12" xfId="14598" xr:uid="{00000000-0005-0000-0000-00000A390000}"/>
    <cellStyle name="Normal 16 4 2" xfId="14599" xr:uid="{00000000-0005-0000-0000-00000B390000}"/>
    <cellStyle name="Normal 16 4 2 2" xfId="14600" xr:uid="{00000000-0005-0000-0000-00000C390000}"/>
    <cellStyle name="Normal 16 4 2 2 2" xfId="14601" xr:uid="{00000000-0005-0000-0000-00000D390000}"/>
    <cellStyle name="Normal 16 4 2 2 3" xfId="14602" xr:uid="{00000000-0005-0000-0000-00000E390000}"/>
    <cellStyle name="Normal 16 4 2 2 4" xfId="14603" xr:uid="{00000000-0005-0000-0000-00000F390000}"/>
    <cellStyle name="Normal 16 4 2 3" xfId="14604" xr:uid="{00000000-0005-0000-0000-000010390000}"/>
    <cellStyle name="Normal 16 4 2 3 2" xfId="14605" xr:uid="{00000000-0005-0000-0000-000011390000}"/>
    <cellStyle name="Normal 16 4 2 3 3" xfId="14606" xr:uid="{00000000-0005-0000-0000-000012390000}"/>
    <cellStyle name="Normal 16 4 2 3 4" xfId="14607" xr:uid="{00000000-0005-0000-0000-000013390000}"/>
    <cellStyle name="Normal 16 4 2 4" xfId="14608" xr:uid="{00000000-0005-0000-0000-000014390000}"/>
    <cellStyle name="Normal 16 4 2 5" xfId="14609" xr:uid="{00000000-0005-0000-0000-000015390000}"/>
    <cellStyle name="Normal 16 4 2 6" xfId="14610" xr:uid="{00000000-0005-0000-0000-000016390000}"/>
    <cellStyle name="Normal 16 4 3" xfId="14611" xr:uid="{00000000-0005-0000-0000-000017390000}"/>
    <cellStyle name="Normal 16 4 3 2" xfId="14612" xr:uid="{00000000-0005-0000-0000-000018390000}"/>
    <cellStyle name="Normal 16 4 3 3" xfId="14613" xr:uid="{00000000-0005-0000-0000-000019390000}"/>
    <cellStyle name="Normal 16 4 3 4" xfId="14614" xr:uid="{00000000-0005-0000-0000-00001A390000}"/>
    <cellStyle name="Normal 16 4 4" xfId="14615" xr:uid="{00000000-0005-0000-0000-00001B390000}"/>
    <cellStyle name="Normal 16 4 4 2" xfId="14616" xr:uid="{00000000-0005-0000-0000-00001C390000}"/>
    <cellStyle name="Normal 16 4 4 3" xfId="14617" xr:uid="{00000000-0005-0000-0000-00001D390000}"/>
    <cellStyle name="Normal 16 4 4 4" xfId="14618" xr:uid="{00000000-0005-0000-0000-00001E390000}"/>
    <cellStyle name="Normal 16 4 5" xfId="14619" xr:uid="{00000000-0005-0000-0000-00001F390000}"/>
    <cellStyle name="Normal 16 4 5 2" xfId="14620" xr:uid="{00000000-0005-0000-0000-000020390000}"/>
    <cellStyle name="Normal 16 4 5 3" xfId="14621" xr:uid="{00000000-0005-0000-0000-000021390000}"/>
    <cellStyle name="Normal 16 4 5 4" xfId="14622" xr:uid="{00000000-0005-0000-0000-000022390000}"/>
    <cellStyle name="Normal 16 4 6" xfId="14623" xr:uid="{00000000-0005-0000-0000-000023390000}"/>
    <cellStyle name="Normal 16 4 6 2" xfId="14624" xr:uid="{00000000-0005-0000-0000-000024390000}"/>
    <cellStyle name="Normal 16 4 6 3" xfId="14625" xr:uid="{00000000-0005-0000-0000-000025390000}"/>
    <cellStyle name="Normal 16 4 6 4" xfId="14626" xr:uid="{00000000-0005-0000-0000-000026390000}"/>
    <cellStyle name="Normal 16 4 7" xfId="14627" xr:uid="{00000000-0005-0000-0000-000027390000}"/>
    <cellStyle name="Normal 16 4 7 2" xfId="14628" xr:uid="{00000000-0005-0000-0000-000028390000}"/>
    <cellStyle name="Normal 16 4 7 3" xfId="14629" xr:uid="{00000000-0005-0000-0000-000029390000}"/>
    <cellStyle name="Normal 16 4 7 4" xfId="14630" xr:uid="{00000000-0005-0000-0000-00002A390000}"/>
    <cellStyle name="Normal 16 4 8" xfId="14631" xr:uid="{00000000-0005-0000-0000-00002B390000}"/>
    <cellStyle name="Normal 16 4 9" xfId="14632" xr:uid="{00000000-0005-0000-0000-00002C390000}"/>
    <cellStyle name="Normal 16 5" xfId="14633" xr:uid="{00000000-0005-0000-0000-00002D390000}"/>
    <cellStyle name="Normal 16 5 10" xfId="14634" xr:uid="{00000000-0005-0000-0000-00002E390000}"/>
    <cellStyle name="Normal 16 5 11" xfId="14635" xr:uid="{00000000-0005-0000-0000-00002F390000}"/>
    <cellStyle name="Normal 16 5 12" xfId="14636" xr:uid="{00000000-0005-0000-0000-000030390000}"/>
    <cellStyle name="Normal 16 5 2" xfId="14637" xr:uid="{00000000-0005-0000-0000-000031390000}"/>
    <cellStyle name="Normal 16 5 2 2" xfId="14638" xr:uid="{00000000-0005-0000-0000-000032390000}"/>
    <cellStyle name="Normal 16 5 2 2 2" xfId="14639" xr:uid="{00000000-0005-0000-0000-000033390000}"/>
    <cellStyle name="Normal 16 5 2 2 3" xfId="14640" xr:uid="{00000000-0005-0000-0000-000034390000}"/>
    <cellStyle name="Normal 16 5 2 2 4" xfId="14641" xr:uid="{00000000-0005-0000-0000-000035390000}"/>
    <cellStyle name="Normal 16 5 2 3" xfId="14642" xr:uid="{00000000-0005-0000-0000-000036390000}"/>
    <cellStyle name="Normal 16 5 2 3 2" xfId="14643" xr:uid="{00000000-0005-0000-0000-000037390000}"/>
    <cellStyle name="Normal 16 5 2 3 3" xfId="14644" xr:uid="{00000000-0005-0000-0000-000038390000}"/>
    <cellStyle name="Normal 16 5 2 3 4" xfId="14645" xr:uid="{00000000-0005-0000-0000-000039390000}"/>
    <cellStyle name="Normal 16 5 2 4" xfId="14646" xr:uid="{00000000-0005-0000-0000-00003A390000}"/>
    <cellStyle name="Normal 16 5 2 5" xfId="14647" xr:uid="{00000000-0005-0000-0000-00003B390000}"/>
    <cellStyle name="Normal 16 5 2 6" xfId="14648" xr:uid="{00000000-0005-0000-0000-00003C390000}"/>
    <cellStyle name="Normal 16 5 3" xfId="14649" xr:uid="{00000000-0005-0000-0000-00003D390000}"/>
    <cellStyle name="Normal 16 5 3 2" xfId="14650" xr:uid="{00000000-0005-0000-0000-00003E390000}"/>
    <cellStyle name="Normal 16 5 3 3" xfId="14651" xr:uid="{00000000-0005-0000-0000-00003F390000}"/>
    <cellStyle name="Normal 16 5 3 4" xfId="14652" xr:uid="{00000000-0005-0000-0000-000040390000}"/>
    <cellStyle name="Normal 16 5 4" xfId="14653" xr:uid="{00000000-0005-0000-0000-000041390000}"/>
    <cellStyle name="Normal 16 5 4 2" xfId="14654" xr:uid="{00000000-0005-0000-0000-000042390000}"/>
    <cellStyle name="Normal 16 5 4 3" xfId="14655" xr:uid="{00000000-0005-0000-0000-000043390000}"/>
    <cellStyle name="Normal 16 5 4 4" xfId="14656" xr:uid="{00000000-0005-0000-0000-000044390000}"/>
    <cellStyle name="Normal 16 5 5" xfId="14657" xr:uid="{00000000-0005-0000-0000-000045390000}"/>
    <cellStyle name="Normal 16 5 5 2" xfId="14658" xr:uid="{00000000-0005-0000-0000-000046390000}"/>
    <cellStyle name="Normal 16 5 5 3" xfId="14659" xr:uid="{00000000-0005-0000-0000-000047390000}"/>
    <cellStyle name="Normal 16 5 5 4" xfId="14660" xr:uid="{00000000-0005-0000-0000-000048390000}"/>
    <cellStyle name="Normal 16 5 6" xfId="14661" xr:uid="{00000000-0005-0000-0000-000049390000}"/>
    <cellStyle name="Normal 16 5 6 2" xfId="14662" xr:uid="{00000000-0005-0000-0000-00004A390000}"/>
    <cellStyle name="Normal 16 5 6 3" xfId="14663" xr:uid="{00000000-0005-0000-0000-00004B390000}"/>
    <cellStyle name="Normal 16 5 6 4" xfId="14664" xr:uid="{00000000-0005-0000-0000-00004C390000}"/>
    <cellStyle name="Normal 16 5 7" xfId="14665" xr:uid="{00000000-0005-0000-0000-00004D390000}"/>
    <cellStyle name="Normal 16 5 7 2" xfId="14666" xr:uid="{00000000-0005-0000-0000-00004E390000}"/>
    <cellStyle name="Normal 16 5 7 3" xfId="14667" xr:uid="{00000000-0005-0000-0000-00004F390000}"/>
    <cellStyle name="Normal 16 5 7 4" xfId="14668" xr:uid="{00000000-0005-0000-0000-000050390000}"/>
    <cellStyle name="Normal 16 5 8" xfId="14669" xr:uid="{00000000-0005-0000-0000-000051390000}"/>
    <cellStyle name="Normal 16 5 9" xfId="14670" xr:uid="{00000000-0005-0000-0000-000052390000}"/>
    <cellStyle name="Normal 16 6" xfId="14671" xr:uid="{00000000-0005-0000-0000-000053390000}"/>
    <cellStyle name="Normal 16 6 2" xfId="14672" xr:uid="{00000000-0005-0000-0000-000054390000}"/>
    <cellStyle name="Normal 16 6 2 2" xfId="14673" xr:uid="{00000000-0005-0000-0000-000055390000}"/>
    <cellStyle name="Normal 16 6 2 3" xfId="14674" xr:uid="{00000000-0005-0000-0000-000056390000}"/>
    <cellStyle name="Normal 16 6 2 4" xfId="14675" xr:uid="{00000000-0005-0000-0000-000057390000}"/>
    <cellStyle name="Normal 16 6 3" xfId="14676" xr:uid="{00000000-0005-0000-0000-000058390000}"/>
    <cellStyle name="Normal 16 6 3 2" xfId="14677" xr:uid="{00000000-0005-0000-0000-000059390000}"/>
    <cellStyle name="Normal 16 6 3 3" xfId="14678" xr:uid="{00000000-0005-0000-0000-00005A390000}"/>
    <cellStyle name="Normal 16 6 3 4" xfId="14679" xr:uid="{00000000-0005-0000-0000-00005B390000}"/>
    <cellStyle name="Normal 16 6 4" xfId="14680" xr:uid="{00000000-0005-0000-0000-00005C390000}"/>
    <cellStyle name="Normal 16 6 4 2" xfId="14681" xr:uid="{00000000-0005-0000-0000-00005D390000}"/>
    <cellStyle name="Normal 16 6 4 3" xfId="14682" xr:uid="{00000000-0005-0000-0000-00005E390000}"/>
    <cellStyle name="Normal 16 6 4 4" xfId="14683" xr:uid="{00000000-0005-0000-0000-00005F390000}"/>
    <cellStyle name="Normal 16 6 5" xfId="14684" xr:uid="{00000000-0005-0000-0000-000060390000}"/>
    <cellStyle name="Normal 16 6 5 2" xfId="14685" xr:uid="{00000000-0005-0000-0000-000061390000}"/>
    <cellStyle name="Normal 16 6 5 3" xfId="14686" xr:uid="{00000000-0005-0000-0000-000062390000}"/>
    <cellStyle name="Normal 16 6 5 4" xfId="14687" xr:uid="{00000000-0005-0000-0000-000063390000}"/>
    <cellStyle name="Normal 16 6 6" xfId="14688" xr:uid="{00000000-0005-0000-0000-000064390000}"/>
    <cellStyle name="Normal 16 6 7" xfId="14689" xr:uid="{00000000-0005-0000-0000-000065390000}"/>
    <cellStyle name="Normal 16 6 8" xfId="14690" xr:uid="{00000000-0005-0000-0000-000066390000}"/>
    <cellStyle name="Normal 16 7" xfId="14691" xr:uid="{00000000-0005-0000-0000-000067390000}"/>
    <cellStyle name="Normal 16 7 2" xfId="14692" xr:uid="{00000000-0005-0000-0000-000068390000}"/>
    <cellStyle name="Normal 16 7 3" xfId="14693" xr:uid="{00000000-0005-0000-0000-000069390000}"/>
    <cellStyle name="Normal 16 7 4" xfId="14694" xr:uid="{00000000-0005-0000-0000-00006A390000}"/>
    <cellStyle name="Normal 16 8" xfId="14695" xr:uid="{00000000-0005-0000-0000-00006B390000}"/>
    <cellStyle name="Normal 16 8 2" xfId="14696" xr:uid="{00000000-0005-0000-0000-00006C390000}"/>
    <cellStyle name="Normal 16 8 3" xfId="14697" xr:uid="{00000000-0005-0000-0000-00006D390000}"/>
    <cellStyle name="Normal 16 8 4" xfId="14698" xr:uid="{00000000-0005-0000-0000-00006E390000}"/>
    <cellStyle name="Normal 16 9" xfId="14699" xr:uid="{00000000-0005-0000-0000-00006F390000}"/>
    <cellStyle name="Normal 16 9 2" xfId="14700" xr:uid="{00000000-0005-0000-0000-000070390000}"/>
    <cellStyle name="Normal 16 9 3" xfId="14701" xr:uid="{00000000-0005-0000-0000-000071390000}"/>
    <cellStyle name="Normal 16 9 4" xfId="14702" xr:uid="{00000000-0005-0000-0000-000072390000}"/>
    <cellStyle name="Normal 17" xfId="14703" xr:uid="{00000000-0005-0000-0000-000073390000}"/>
    <cellStyle name="Normal 17 10" xfId="14704" xr:uid="{00000000-0005-0000-0000-000074390000}"/>
    <cellStyle name="Normal 17 10 2" xfId="14705" xr:uid="{00000000-0005-0000-0000-000075390000}"/>
    <cellStyle name="Normal 17 10 3" xfId="14706" xr:uid="{00000000-0005-0000-0000-000076390000}"/>
    <cellStyle name="Normal 17 10 4" xfId="14707" xr:uid="{00000000-0005-0000-0000-000077390000}"/>
    <cellStyle name="Normal 17 11" xfId="14708" xr:uid="{00000000-0005-0000-0000-000078390000}"/>
    <cellStyle name="Normal 17 11 2" xfId="14709" xr:uid="{00000000-0005-0000-0000-000079390000}"/>
    <cellStyle name="Normal 17 11 3" xfId="14710" xr:uid="{00000000-0005-0000-0000-00007A390000}"/>
    <cellStyle name="Normal 17 11 4" xfId="14711" xr:uid="{00000000-0005-0000-0000-00007B390000}"/>
    <cellStyle name="Normal 17 12" xfId="14712" xr:uid="{00000000-0005-0000-0000-00007C390000}"/>
    <cellStyle name="Normal 17 12 2" xfId="14713" xr:uid="{00000000-0005-0000-0000-00007D390000}"/>
    <cellStyle name="Normal 17 12 3" xfId="14714" xr:uid="{00000000-0005-0000-0000-00007E390000}"/>
    <cellStyle name="Normal 17 12 4" xfId="14715" xr:uid="{00000000-0005-0000-0000-00007F390000}"/>
    <cellStyle name="Normal 17 13" xfId="14716" xr:uid="{00000000-0005-0000-0000-000080390000}"/>
    <cellStyle name="Normal 17 13 2" xfId="14717" xr:uid="{00000000-0005-0000-0000-000081390000}"/>
    <cellStyle name="Normal 17 13 3" xfId="14718" xr:uid="{00000000-0005-0000-0000-000082390000}"/>
    <cellStyle name="Normal 17 13 4" xfId="14719" xr:uid="{00000000-0005-0000-0000-000083390000}"/>
    <cellStyle name="Normal 17 14" xfId="14720" xr:uid="{00000000-0005-0000-0000-000084390000}"/>
    <cellStyle name="Normal 17 15" xfId="14721" xr:uid="{00000000-0005-0000-0000-000085390000}"/>
    <cellStyle name="Normal 17 16" xfId="14722" xr:uid="{00000000-0005-0000-0000-000086390000}"/>
    <cellStyle name="Normal 17 17" xfId="14723" xr:uid="{00000000-0005-0000-0000-000087390000}"/>
    <cellStyle name="Normal 17 18" xfId="14724" xr:uid="{00000000-0005-0000-0000-000088390000}"/>
    <cellStyle name="Normal 17 19" xfId="14725" xr:uid="{00000000-0005-0000-0000-000089390000}"/>
    <cellStyle name="Normal 17 2" xfId="14726" xr:uid="{00000000-0005-0000-0000-00008A390000}"/>
    <cellStyle name="Normal 17 2 10" xfId="14727" xr:uid="{00000000-0005-0000-0000-00008B390000}"/>
    <cellStyle name="Normal 17 2 11" xfId="14728" xr:uid="{00000000-0005-0000-0000-00008C390000}"/>
    <cellStyle name="Normal 17 2 12" xfId="14729" xr:uid="{00000000-0005-0000-0000-00008D390000}"/>
    <cellStyle name="Normal 17 2 13" xfId="14730" xr:uid="{00000000-0005-0000-0000-00008E390000}"/>
    <cellStyle name="Normal 17 2 14" xfId="14731" xr:uid="{00000000-0005-0000-0000-00008F390000}"/>
    <cellStyle name="Normal 17 2 2" xfId="14732" xr:uid="{00000000-0005-0000-0000-000090390000}"/>
    <cellStyle name="Normal 17 2 2 10" xfId="14733" xr:uid="{00000000-0005-0000-0000-000091390000}"/>
    <cellStyle name="Normal 17 2 2 11" xfId="14734" xr:uid="{00000000-0005-0000-0000-000092390000}"/>
    <cellStyle name="Normal 17 2 2 12" xfId="14735" xr:uid="{00000000-0005-0000-0000-000093390000}"/>
    <cellStyle name="Normal 17 2 2 2" xfId="14736" xr:uid="{00000000-0005-0000-0000-000094390000}"/>
    <cellStyle name="Normal 17 2 2 2 2" xfId="14737" xr:uid="{00000000-0005-0000-0000-000095390000}"/>
    <cellStyle name="Normal 17 2 2 2 2 2" xfId="14738" xr:uid="{00000000-0005-0000-0000-000096390000}"/>
    <cellStyle name="Normal 17 2 2 2 2 3" xfId="14739" xr:uid="{00000000-0005-0000-0000-000097390000}"/>
    <cellStyle name="Normal 17 2 2 2 2 4" xfId="14740" xr:uid="{00000000-0005-0000-0000-000098390000}"/>
    <cellStyle name="Normal 17 2 2 2 3" xfId="14741" xr:uid="{00000000-0005-0000-0000-000099390000}"/>
    <cellStyle name="Normal 17 2 2 2 3 2" xfId="14742" xr:uid="{00000000-0005-0000-0000-00009A390000}"/>
    <cellStyle name="Normal 17 2 2 2 3 3" xfId="14743" xr:uid="{00000000-0005-0000-0000-00009B390000}"/>
    <cellStyle name="Normal 17 2 2 2 3 4" xfId="14744" xr:uid="{00000000-0005-0000-0000-00009C390000}"/>
    <cellStyle name="Normal 17 2 2 2 4" xfId="14745" xr:uid="{00000000-0005-0000-0000-00009D390000}"/>
    <cellStyle name="Normal 17 2 2 2 5" xfId="14746" xr:uid="{00000000-0005-0000-0000-00009E390000}"/>
    <cellStyle name="Normal 17 2 2 2 6" xfId="14747" xr:uid="{00000000-0005-0000-0000-00009F390000}"/>
    <cellStyle name="Normal 17 2 2 3" xfId="14748" xr:uid="{00000000-0005-0000-0000-0000A0390000}"/>
    <cellStyle name="Normal 17 2 2 3 2" xfId="14749" xr:uid="{00000000-0005-0000-0000-0000A1390000}"/>
    <cellStyle name="Normal 17 2 2 3 3" xfId="14750" xr:uid="{00000000-0005-0000-0000-0000A2390000}"/>
    <cellStyle name="Normal 17 2 2 3 4" xfId="14751" xr:uid="{00000000-0005-0000-0000-0000A3390000}"/>
    <cellStyle name="Normal 17 2 2 4" xfId="14752" xr:uid="{00000000-0005-0000-0000-0000A4390000}"/>
    <cellStyle name="Normal 17 2 2 4 2" xfId="14753" xr:uid="{00000000-0005-0000-0000-0000A5390000}"/>
    <cellStyle name="Normal 17 2 2 4 3" xfId="14754" xr:uid="{00000000-0005-0000-0000-0000A6390000}"/>
    <cellStyle name="Normal 17 2 2 4 4" xfId="14755" xr:uid="{00000000-0005-0000-0000-0000A7390000}"/>
    <cellStyle name="Normal 17 2 2 5" xfId="14756" xr:uid="{00000000-0005-0000-0000-0000A8390000}"/>
    <cellStyle name="Normal 17 2 2 5 2" xfId="14757" xr:uid="{00000000-0005-0000-0000-0000A9390000}"/>
    <cellStyle name="Normal 17 2 2 5 3" xfId="14758" xr:uid="{00000000-0005-0000-0000-0000AA390000}"/>
    <cellStyle name="Normal 17 2 2 5 4" xfId="14759" xr:uid="{00000000-0005-0000-0000-0000AB390000}"/>
    <cellStyle name="Normal 17 2 2 6" xfId="14760" xr:uid="{00000000-0005-0000-0000-0000AC390000}"/>
    <cellStyle name="Normal 17 2 2 6 2" xfId="14761" xr:uid="{00000000-0005-0000-0000-0000AD390000}"/>
    <cellStyle name="Normal 17 2 2 6 3" xfId="14762" xr:uid="{00000000-0005-0000-0000-0000AE390000}"/>
    <cellStyle name="Normal 17 2 2 6 4" xfId="14763" xr:uid="{00000000-0005-0000-0000-0000AF390000}"/>
    <cellStyle name="Normal 17 2 2 7" xfId="14764" xr:uid="{00000000-0005-0000-0000-0000B0390000}"/>
    <cellStyle name="Normal 17 2 2 7 2" xfId="14765" xr:uid="{00000000-0005-0000-0000-0000B1390000}"/>
    <cellStyle name="Normal 17 2 2 7 3" xfId="14766" xr:uid="{00000000-0005-0000-0000-0000B2390000}"/>
    <cellStyle name="Normal 17 2 2 7 4" xfId="14767" xr:uid="{00000000-0005-0000-0000-0000B3390000}"/>
    <cellStyle name="Normal 17 2 2 8" xfId="14768" xr:uid="{00000000-0005-0000-0000-0000B4390000}"/>
    <cellStyle name="Normal 17 2 2 9" xfId="14769" xr:uid="{00000000-0005-0000-0000-0000B5390000}"/>
    <cellStyle name="Normal 17 2 3" xfId="14770" xr:uid="{00000000-0005-0000-0000-0000B6390000}"/>
    <cellStyle name="Normal 17 2 3 2" xfId="14771" xr:uid="{00000000-0005-0000-0000-0000B7390000}"/>
    <cellStyle name="Normal 17 2 3 2 2" xfId="14772" xr:uid="{00000000-0005-0000-0000-0000B8390000}"/>
    <cellStyle name="Normal 17 2 3 2 3" xfId="14773" xr:uid="{00000000-0005-0000-0000-0000B9390000}"/>
    <cellStyle name="Normal 17 2 3 2 4" xfId="14774" xr:uid="{00000000-0005-0000-0000-0000BA390000}"/>
    <cellStyle name="Normal 17 2 3 3" xfId="14775" xr:uid="{00000000-0005-0000-0000-0000BB390000}"/>
    <cellStyle name="Normal 17 2 3 3 2" xfId="14776" xr:uid="{00000000-0005-0000-0000-0000BC390000}"/>
    <cellStyle name="Normal 17 2 3 3 3" xfId="14777" xr:uid="{00000000-0005-0000-0000-0000BD390000}"/>
    <cellStyle name="Normal 17 2 3 3 4" xfId="14778" xr:uid="{00000000-0005-0000-0000-0000BE390000}"/>
    <cellStyle name="Normal 17 2 3 4" xfId="14779" xr:uid="{00000000-0005-0000-0000-0000BF390000}"/>
    <cellStyle name="Normal 17 2 3 5" xfId="14780" xr:uid="{00000000-0005-0000-0000-0000C0390000}"/>
    <cellStyle name="Normal 17 2 3 6" xfId="14781" xr:uid="{00000000-0005-0000-0000-0000C1390000}"/>
    <cellStyle name="Normal 17 2 4" xfId="14782" xr:uid="{00000000-0005-0000-0000-0000C2390000}"/>
    <cellStyle name="Normal 17 2 4 2" xfId="14783" xr:uid="{00000000-0005-0000-0000-0000C3390000}"/>
    <cellStyle name="Normal 17 2 4 3" xfId="14784" xr:uid="{00000000-0005-0000-0000-0000C4390000}"/>
    <cellStyle name="Normal 17 2 4 4" xfId="14785" xr:uid="{00000000-0005-0000-0000-0000C5390000}"/>
    <cellStyle name="Normal 17 2 5" xfId="14786" xr:uid="{00000000-0005-0000-0000-0000C6390000}"/>
    <cellStyle name="Normal 17 2 5 2" xfId="14787" xr:uid="{00000000-0005-0000-0000-0000C7390000}"/>
    <cellStyle name="Normal 17 2 5 3" xfId="14788" xr:uid="{00000000-0005-0000-0000-0000C8390000}"/>
    <cellStyle name="Normal 17 2 5 4" xfId="14789" xr:uid="{00000000-0005-0000-0000-0000C9390000}"/>
    <cellStyle name="Normal 17 2 6" xfId="14790" xr:uid="{00000000-0005-0000-0000-0000CA390000}"/>
    <cellStyle name="Normal 17 2 6 2" xfId="14791" xr:uid="{00000000-0005-0000-0000-0000CB390000}"/>
    <cellStyle name="Normal 17 2 6 3" xfId="14792" xr:uid="{00000000-0005-0000-0000-0000CC390000}"/>
    <cellStyle name="Normal 17 2 6 4" xfId="14793" xr:uid="{00000000-0005-0000-0000-0000CD390000}"/>
    <cellStyle name="Normal 17 2 7" xfId="14794" xr:uid="{00000000-0005-0000-0000-0000CE390000}"/>
    <cellStyle name="Normal 17 2 7 2" xfId="14795" xr:uid="{00000000-0005-0000-0000-0000CF390000}"/>
    <cellStyle name="Normal 17 2 7 3" xfId="14796" xr:uid="{00000000-0005-0000-0000-0000D0390000}"/>
    <cellStyle name="Normal 17 2 7 4" xfId="14797" xr:uid="{00000000-0005-0000-0000-0000D1390000}"/>
    <cellStyle name="Normal 17 2 8" xfId="14798" xr:uid="{00000000-0005-0000-0000-0000D2390000}"/>
    <cellStyle name="Normal 17 2 8 2" xfId="14799" xr:uid="{00000000-0005-0000-0000-0000D3390000}"/>
    <cellStyle name="Normal 17 2 8 3" xfId="14800" xr:uid="{00000000-0005-0000-0000-0000D4390000}"/>
    <cellStyle name="Normal 17 2 8 4" xfId="14801" xr:uid="{00000000-0005-0000-0000-0000D5390000}"/>
    <cellStyle name="Normal 17 2 9" xfId="14802" xr:uid="{00000000-0005-0000-0000-0000D6390000}"/>
    <cellStyle name="Normal 17 2 9 2" xfId="14803" xr:uid="{00000000-0005-0000-0000-0000D7390000}"/>
    <cellStyle name="Normal 17 2 9 3" xfId="14804" xr:uid="{00000000-0005-0000-0000-0000D8390000}"/>
    <cellStyle name="Normal 17 2 9 4" xfId="14805" xr:uid="{00000000-0005-0000-0000-0000D9390000}"/>
    <cellStyle name="Normal 17 20" xfId="14806" xr:uid="{00000000-0005-0000-0000-0000DA390000}"/>
    <cellStyle name="Normal 17 3" xfId="14807" xr:uid="{00000000-0005-0000-0000-0000DB390000}"/>
    <cellStyle name="Normal 17 3 10" xfId="14808" xr:uid="{00000000-0005-0000-0000-0000DC390000}"/>
    <cellStyle name="Normal 17 3 11" xfId="14809" xr:uid="{00000000-0005-0000-0000-0000DD390000}"/>
    <cellStyle name="Normal 17 3 12" xfId="14810" xr:uid="{00000000-0005-0000-0000-0000DE390000}"/>
    <cellStyle name="Normal 17 3 13" xfId="14811" xr:uid="{00000000-0005-0000-0000-0000DF390000}"/>
    <cellStyle name="Normal 17 3 14" xfId="14812" xr:uid="{00000000-0005-0000-0000-0000E0390000}"/>
    <cellStyle name="Normal 17 3 2" xfId="14813" xr:uid="{00000000-0005-0000-0000-0000E1390000}"/>
    <cellStyle name="Normal 17 3 2 10" xfId="14814" xr:uid="{00000000-0005-0000-0000-0000E2390000}"/>
    <cellStyle name="Normal 17 3 2 11" xfId="14815" xr:uid="{00000000-0005-0000-0000-0000E3390000}"/>
    <cellStyle name="Normal 17 3 2 12" xfId="14816" xr:uid="{00000000-0005-0000-0000-0000E4390000}"/>
    <cellStyle name="Normal 17 3 2 2" xfId="14817" xr:uid="{00000000-0005-0000-0000-0000E5390000}"/>
    <cellStyle name="Normal 17 3 2 2 2" xfId="14818" xr:uid="{00000000-0005-0000-0000-0000E6390000}"/>
    <cellStyle name="Normal 17 3 2 2 2 2" xfId="14819" xr:uid="{00000000-0005-0000-0000-0000E7390000}"/>
    <cellStyle name="Normal 17 3 2 2 2 3" xfId="14820" xr:uid="{00000000-0005-0000-0000-0000E8390000}"/>
    <cellStyle name="Normal 17 3 2 2 2 4" xfId="14821" xr:uid="{00000000-0005-0000-0000-0000E9390000}"/>
    <cellStyle name="Normal 17 3 2 2 3" xfId="14822" xr:uid="{00000000-0005-0000-0000-0000EA390000}"/>
    <cellStyle name="Normal 17 3 2 2 3 2" xfId="14823" xr:uid="{00000000-0005-0000-0000-0000EB390000}"/>
    <cellStyle name="Normal 17 3 2 2 3 3" xfId="14824" xr:uid="{00000000-0005-0000-0000-0000EC390000}"/>
    <cellStyle name="Normal 17 3 2 2 3 4" xfId="14825" xr:uid="{00000000-0005-0000-0000-0000ED390000}"/>
    <cellStyle name="Normal 17 3 2 2 4" xfId="14826" xr:uid="{00000000-0005-0000-0000-0000EE390000}"/>
    <cellStyle name="Normal 17 3 2 2 5" xfId="14827" xr:uid="{00000000-0005-0000-0000-0000EF390000}"/>
    <cellStyle name="Normal 17 3 2 2 6" xfId="14828" xr:uid="{00000000-0005-0000-0000-0000F0390000}"/>
    <cellStyle name="Normal 17 3 2 3" xfId="14829" xr:uid="{00000000-0005-0000-0000-0000F1390000}"/>
    <cellStyle name="Normal 17 3 2 3 2" xfId="14830" xr:uid="{00000000-0005-0000-0000-0000F2390000}"/>
    <cellStyle name="Normal 17 3 2 3 3" xfId="14831" xr:uid="{00000000-0005-0000-0000-0000F3390000}"/>
    <cellStyle name="Normal 17 3 2 3 4" xfId="14832" xr:uid="{00000000-0005-0000-0000-0000F4390000}"/>
    <cellStyle name="Normal 17 3 2 4" xfId="14833" xr:uid="{00000000-0005-0000-0000-0000F5390000}"/>
    <cellStyle name="Normal 17 3 2 4 2" xfId="14834" xr:uid="{00000000-0005-0000-0000-0000F6390000}"/>
    <cellStyle name="Normal 17 3 2 4 3" xfId="14835" xr:uid="{00000000-0005-0000-0000-0000F7390000}"/>
    <cellStyle name="Normal 17 3 2 4 4" xfId="14836" xr:uid="{00000000-0005-0000-0000-0000F8390000}"/>
    <cellStyle name="Normal 17 3 2 5" xfId="14837" xr:uid="{00000000-0005-0000-0000-0000F9390000}"/>
    <cellStyle name="Normal 17 3 2 5 2" xfId="14838" xr:uid="{00000000-0005-0000-0000-0000FA390000}"/>
    <cellStyle name="Normal 17 3 2 5 3" xfId="14839" xr:uid="{00000000-0005-0000-0000-0000FB390000}"/>
    <cellStyle name="Normal 17 3 2 5 4" xfId="14840" xr:uid="{00000000-0005-0000-0000-0000FC390000}"/>
    <cellStyle name="Normal 17 3 2 6" xfId="14841" xr:uid="{00000000-0005-0000-0000-0000FD390000}"/>
    <cellStyle name="Normal 17 3 2 6 2" xfId="14842" xr:uid="{00000000-0005-0000-0000-0000FE390000}"/>
    <cellStyle name="Normal 17 3 2 6 3" xfId="14843" xr:uid="{00000000-0005-0000-0000-0000FF390000}"/>
    <cellStyle name="Normal 17 3 2 6 4" xfId="14844" xr:uid="{00000000-0005-0000-0000-0000003A0000}"/>
    <cellStyle name="Normal 17 3 2 7" xfId="14845" xr:uid="{00000000-0005-0000-0000-0000013A0000}"/>
    <cellStyle name="Normal 17 3 2 7 2" xfId="14846" xr:uid="{00000000-0005-0000-0000-0000023A0000}"/>
    <cellStyle name="Normal 17 3 2 7 3" xfId="14847" xr:uid="{00000000-0005-0000-0000-0000033A0000}"/>
    <cellStyle name="Normal 17 3 2 7 4" xfId="14848" xr:uid="{00000000-0005-0000-0000-0000043A0000}"/>
    <cellStyle name="Normal 17 3 2 8" xfId="14849" xr:uid="{00000000-0005-0000-0000-0000053A0000}"/>
    <cellStyle name="Normal 17 3 2 9" xfId="14850" xr:uid="{00000000-0005-0000-0000-0000063A0000}"/>
    <cellStyle name="Normal 17 3 3" xfId="14851" xr:uid="{00000000-0005-0000-0000-0000073A0000}"/>
    <cellStyle name="Normal 17 3 3 2" xfId="14852" xr:uid="{00000000-0005-0000-0000-0000083A0000}"/>
    <cellStyle name="Normal 17 3 3 2 2" xfId="14853" xr:uid="{00000000-0005-0000-0000-0000093A0000}"/>
    <cellStyle name="Normal 17 3 3 2 3" xfId="14854" xr:uid="{00000000-0005-0000-0000-00000A3A0000}"/>
    <cellStyle name="Normal 17 3 3 2 4" xfId="14855" xr:uid="{00000000-0005-0000-0000-00000B3A0000}"/>
    <cellStyle name="Normal 17 3 3 3" xfId="14856" xr:uid="{00000000-0005-0000-0000-00000C3A0000}"/>
    <cellStyle name="Normal 17 3 3 3 2" xfId="14857" xr:uid="{00000000-0005-0000-0000-00000D3A0000}"/>
    <cellStyle name="Normal 17 3 3 3 3" xfId="14858" xr:uid="{00000000-0005-0000-0000-00000E3A0000}"/>
    <cellStyle name="Normal 17 3 3 3 4" xfId="14859" xr:uid="{00000000-0005-0000-0000-00000F3A0000}"/>
    <cellStyle name="Normal 17 3 3 4" xfId="14860" xr:uid="{00000000-0005-0000-0000-0000103A0000}"/>
    <cellStyle name="Normal 17 3 3 5" xfId="14861" xr:uid="{00000000-0005-0000-0000-0000113A0000}"/>
    <cellStyle name="Normal 17 3 3 6" xfId="14862" xr:uid="{00000000-0005-0000-0000-0000123A0000}"/>
    <cellStyle name="Normal 17 3 4" xfId="14863" xr:uid="{00000000-0005-0000-0000-0000133A0000}"/>
    <cellStyle name="Normal 17 3 4 2" xfId="14864" xr:uid="{00000000-0005-0000-0000-0000143A0000}"/>
    <cellStyle name="Normal 17 3 4 3" xfId="14865" xr:uid="{00000000-0005-0000-0000-0000153A0000}"/>
    <cellStyle name="Normal 17 3 4 4" xfId="14866" xr:uid="{00000000-0005-0000-0000-0000163A0000}"/>
    <cellStyle name="Normal 17 3 5" xfId="14867" xr:uid="{00000000-0005-0000-0000-0000173A0000}"/>
    <cellStyle name="Normal 17 3 5 2" xfId="14868" xr:uid="{00000000-0005-0000-0000-0000183A0000}"/>
    <cellStyle name="Normal 17 3 5 3" xfId="14869" xr:uid="{00000000-0005-0000-0000-0000193A0000}"/>
    <cellStyle name="Normal 17 3 5 4" xfId="14870" xr:uid="{00000000-0005-0000-0000-00001A3A0000}"/>
    <cellStyle name="Normal 17 3 6" xfId="14871" xr:uid="{00000000-0005-0000-0000-00001B3A0000}"/>
    <cellStyle name="Normal 17 3 6 2" xfId="14872" xr:uid="{00000000-0005-0000-0000-00001C3A0000}"/>
    <cellStyle name="Normal 17 3 6 3" xfId="14873" xr:uid="{00000000-0005-0000-0000-00001D3A0000}"/>
    <cellStyle name="Normal 17 3 6 4" xfId="14874" xr:uid="{00000000-0005-0000-0000-00001E3A0000}"/>
    <cellStyle name="Normal 17 3 7" xfId="14875" xr:uid="{00000000-0005-0000-0000-00001F3A0000}"/>
    <cellStyle name="Normal 17 3 7 2" xfId="14876" xr:uid="{00000000-0005-0000-0000-0000203A0000}"/>
    <cellStyle name="Normal 17 3 7 3" xfId="14877" xr:uid="{00000000-0005-0000-0000-0000213A0000}"/>
    <cellStyle name="Normal 17 3 7 4" xfId="14878" xr:uid="{00000000-0005-0000-0000-0000223A0000}"/>
    <cellStyle name="Normal 17 3 8" xfId="14879" xr:uid="{00000000-0005-0000-0000-0000233A0000}"/>
    <cellStyle name="Normal 17 3 8 2" xfId="14880" xr:uid="{00000000-0005-0000-0000-0000243A0000}"/>
    <cellStyle name="Normal 17 3 8 3" xfId="14881" xr:uid="{00000000-0005-0000-0000-0000253A0000}"/>
    <cellStyle name="Normal 17 3 8 4" xfId="14882" xr:uid="{00000000-0005-0000-0000-0000263A0000}"/>
    <cellStyle name="Normal 17 3 9" xfId="14883" xr:uid="{00000000-0005-0000-0000-0000273A0000}"/>
    <cellStyle name="Normal 17 3 9 2" xfId="14884" xr:uid="{00000000-0005-0000-0000-0000283A0000}"/>
    <cellStyle name="Normal 17 3 9 3" xfId="14885" xr:uid="{00000000-0005-0000-0000-0000293A0000}"/>
    <cellStyle name="Normal 17 3 9 4" xfId="14886" xr:uid="{00000000-0005-0000-0000-00002A3A0000}"/>
    <cellStyle name="Normal 17 4" xfId="14887" xr:uid="{00000000-0005-0000-0000-00002B3A0000}"/>
    <cellStyle name="Normal 17 4 10" xfId="14888" xr:uid="{00000000-0005-0000-0000-00002C3A0000}"/>
    <cellStyle name="Normal 17 4 11" xfId="14889" xr:uid="{00000000-0005-0000-0000-00002D3A0000}"/>
    <cellStyle name="Normal 17 4 12" xfId="14890" xr:uid="{00000000-0005-0000-0000-00002E3A0000}"/>
    <cellStyle name="Normal 17 4 2" xfId="14891" xr:uid="{00000000-0005-0000-0000-00002F3A0000}"/>
    <cellStyle name="Normal 17 4 2 2" xfId="14892" xr:uid="{00000000-0005-0000-0000-0000303A0000}"/>
    <cellStyle name="Normal 17 4 2 2 2" xfId="14893" xr:uid="{00000000-0005-0000-0000-0000313A0000}"/>
    <cellStyle name="Normal 17 4 2 2 3" xfId="14894" xr:uid="{00000000-0005-0000-0000-0000323A0000}"/>
    <cellStyle name="Normal 17 4 2 2 4" xfId="14895" xr:uid="{00000000-0005-0000-0000-0000333A0000}"/>
    <cellStyle name="Normal 17 4 2 3" xfId="14896" xr:uid="{00000000-0005-0000-0000-0000343A0000}"/>
    <cellStyle name="Normal 17 4 2 3 2" xfId="14897" xr:uid="{00000000-0005-0000-0000-0000353A0000}"/>
    <cellStyle name="Normal 17 4 2 3 3" xfId="14898" xr:uid="{00000000-0005-0000-0000-0000363A0000}"/>
    <cellStyle name="Normal 17 4 2 3 4" xfId="14899" xr:uid="{00000000-0005-0000-0000-0000373A0000}"/>
    <cellStyle name="Normal 17 4 2 4" xfId="14900" xr:uid="{00000000-0005-0000-0000-0000383A0000}"/>
    <cellStyle name="Normal 17 4 2 5" xfId="14901" xr:uid="{00000000-0005-0000-0000-0000393A0000}"/>
    <cellStyle name="Normal 17 4 2 6" xfId="14902" xr:uid="{00000000-0005-0000-0000-00003A3A0000}"/>
    <cellStyle name="Normal 17 4 3" xfId="14903" xr:uid="{00000000-0005-0000-0000-00003B3A0000}"/>
    <cellStyle name="Normal 17 4 3 2" xfId="14904" xr:uid="{00000000-0005-0000-0000-00003C3A0000}"/>
    <cellStyle name="Normal 17 4 3 3" xfId="14905" xr:uid="{00000000-0005-0000-0000-00003D3A0000}"/>
    <cellStyle name="Normal 17 4 3 4" xfId="14906" xr:uid="{00000000-0005-0000-0000-00003E3A0000}"/>
    <cellStyle name="Normal 17 4 4" xfId="14907" xr:uid="{00000000-0005-0000-0000-00003F3A0000}"/>
    <cellStyle name="Normal 17 4 4 2" xfId="14908" xr:uid="{00000000-0005-0000-0000-0000403A0000}"/>
    <cellStyle name="Normal 17 4 4 3" xfId="14909" xr:uid="{00000000-0005-0000-0000-0000413A0000}"/>
    <cellStyle name="Normal 17 4 4 4" xfId="14910" xr:uid="{00000000-0005-0000-0000-0000423A0000}"/>
    <cellStyle name="Normal 17 4 5" xfId="14911" xr:uid="{00000000-0005-0000-0000-0000433A0000}"/>
    <cellStyle name="Normal 17 4 5 2" xfId="14912" xr:uid="{00000000-0005-0000-0000-0000443A0000}"/>
    <cellStyle name="Normal 17 4 5 3" xfId="14913" xr:uid="{00000000-0005-0000-0000-0000453A0000}"/>
    <cellStyle name="Normal 17 4 5 4" xfId="14914" xr:uid="{00000000-0005-0000-0000-0000463A0000}"/>
    <cellStyle name="Normal 17 4 6" xfId="14915" xr:uid="{00000000-0005-0000-0000-0000473A0000}"/>
    <cellStyle name="Normal 17 4 6 2" xfId="14916" xr:uid="{00000000-0005-0000-0000-0000483A0000}"/>
    <cellStyle name="Normal 17 4 6 3" xfId="14917" xr:uid="{00000000-0005-0000-0000-0000493A0000}"/>
    <cellStyle name="Normal 17 4 6 4" xfId="14918" xr:uid="{00000000-0005-0000-0000-00004A3A0000}"/>
    <cellStyle name="Normal 17 4 7" xfId="14919" xr:uid="{00000000-0005-0000-0000-00004B3A0000}"/>
    <cellStyle name="Normal 17 4 7 2" xfId="14920" xr:uid="{00000000-0005-0000-0000-00004C3A0000}"/>
    <cellStyle name="Normal 17 4 7 3" xfId="14921" xr:uid="{00000000-0005-0000-0000-00004D3A0000}"/>
    <cellStyle name="Normal 17 4 7 4" xfId="14922" xr:uid="{00000000-0005-0000-0000-00004E3A0000}"/>
    <cellStyle name="Normal 17 4 8" xfId="14923" xr:uid="{00000000-0005-0000-0000-00004F3A0000}"/>
    <cellStyle name="Normal 17 4 9" xfId="14924" xr:uid="{00000000-0005-0000-0000-0000503A0000}"/>
    <cellStyle name="Normal 17 5" xfId="14925" xr:uid="{00000000-0005-0000-0000-0000513A0000}"/>
    <cellStyle name="Normal 17 5 10" xfId="14926" xr:uid="{00000000-0005-0000-0000-0000523A0000}"/>
    <cellStyle name="Normal 17 5 11" xfId="14927" xr:uid="{00000000-0005-0000-0000-0000533A0000}"/>
    <cellStyle name="Normal 17 5 12" xfId="14928" xr:uid="{00000000-0005-0000-0000-0000543A0000}"/>
    <cellStyle name="Normal 17 5 2" xfId="14929" xr:uid="{00000000-0005-0000-0000-0000553A0000}"/>
    <cellStyle name="Normal 17 5 2 2" xfId="14930" xr:uid="{00000000-0005-0000-0000-0000563A0000}"/>
    <cellStyle name="Normal 17 5 2 2 2" xfId="14931" xr:uid="{00000000-0005-0000-0000-0000573A0000}"/>
    <cellStyle name="Normal 17 5 2 2 3" xfId="14932" xr:uid="{00000000-0005-0000-0000-0000583A0000}"/>
    <cellStyle name="Normal 17 5 2 2 4" xfId="14933" xr:uid="{00000000-0005-0000-0000-0000593A0000}"/>
    <cellStyle name="Normal 17 5 2 3" xfId="14934" xr:uid="{00000000-0005-0000-0000-00005A3A0000}"/>
    <cellStyle name="Normal 17 5 2 3 2" xfId="14935" xr:uid="{00000000-0005-0000-0000-00005B3A0000}"/>
    <cellStyle name="Normal 17 5 2 3 3" xfId="14936" xr:uid="{00000000-0005-0000-0000-00005C3A0000}"/>
    <cellStyle name="Normal 17 5 2 3 4" xfId="14937" xr:uid="{00000000-0005-0000-0000-00005D3A0000}"/>
    <cellStyle name="Normal 17 5 2 4" xfId="14938" xr:uid="{00000000-0005-0000-0000-00005E3A0000}"/>
    <cellStyle name="Normal 17 5 2 5" xfId="14939" xr:uid="{00000000-0005-0000-0000-00005F3A0000}"/>
    <cellStyle name="Normal 17 5 2 6" xfId="14940" xr:uid="{00000000-0005-0000-0000-0000603A0000}"/>
    <cellStyle name="Normal 17 5 3" xfId="14941" xr:uid="{00000000-0005-0000-0000-0000613A0000}"/>
    <cellStyle name="Normal 17 5 3 2" xfId="14942" xr:uid="{00000000-0005-0000-0000-0000623A0000}"/>
    <cellStyle name="Normal 17 5 3 3" xfId="14943" xr:uid="{00000000-0005-0000-0000-0000633A0000}"/>
    <cellStyle name="Normal 17 5 3 4" xfId="14944" xr:uid="{00000000-0005-0000-0000-0000643A0000}"/>
    <cellStyle name="Normal 17 5 4" xfId="14945" xr:uid="{00000000-0005-0000-0000-0000653A0000}"/>
    <cellStyle name="Normal 17 5 4 2" xfId="14946" xr:uid="{00000000-0005-0000-0000-0000663A0000}"/>
    <cellStyle name="Normal 17 5 4 3" xfId="14947" xr:uid="{00000000-0005-0000-0000-0000673A0000}"/>
    <cellStyle name="Normal 17 5 4 4" xfId="14948" xr:uid="{00000000-0005-0000-0000-0000683A0000}"/>
    <cellStyle name="Normal 17 5 5" xfId="14949" xr:uid="{00000000-0005-0000-0000-0000693A0000}"/>
    <cellStyle name="Normal 17 5 5 2" xfId="14950" xr:uid="{00000000-0005-0000-0000-00006A3A0000}"/>
    <cellStyle name="Normal 17 5 5 3" xfId="14951" xr:uid="{00000000-0005-0000-0000-00006B3A0000}"/>
    <cellStyle name="Normal 17 5 5 4" xfId="14952" xr:uid="{00000000-0005-0000-0000-00006C3A0000}"/>
    <cellStyle name="Normal 17 5 6" xfId="14953" xr:uid="{00000000-0005-0000-0000-00006D3A0000}"/>
    <cellStyle name="Normal 17 5 6 2" xfId="14954" xr:uid="{00000000-0005-0000-0000-00006E3A0000}"/>
    <cellStyle name="Normal 17 5 6 3" xfId="14955" xr:uid="{00000000-0005-0000-0000-00006F3A0000}"/>
    <cellStyle name="Normal 17 5 6 4" xfId="14956" xr:uid="{00000000-0005-0000-0000-0000703A0000}"/>
    <cellStyle name="Normal 17 5 7" xfId="14957" xr:uid="{00000000-0005-0000-0000-0000713A0000}"/>
    <cellStyle name="Normal 17 5 7 2" xfId="14958" xr:uid="{00000000-0005-0000-0000-0000723A0000}"/>
    <cellStyle name="Normal 17 5 7 3" xfId="14959" xr:uid="{00000000-0005-0000-0000-0000733A0000}"/>
    <cellStyle name="Normal 17 5 7 4" xfId="14960" xr:uid="{00000000-0005-0000-0000-0000743A0000}"/>
    <cellStyle name="Normal 17 5 8" xfId="14961" xr:uid="{00000000-0005-0000-0000-0000753A0000}"/>
    <cellStyle name="Normal 17 5 9" xfId="14962" xr:uid="{00000000-0005-0000-0000-0000763A0000}"/>
    <cellStyle name="Normal 17 6" xfId="14963" xr:uid="{00000000-0005-0000-0000-0000773A0000}"/>
    <cellStyle name="Normal 17 6 2" xfId="14964" xr:uid="{00000000-0005-0000-0000-0000783A0000}"/>
    <cellStyle name="Normal 17 6 2 2" xfId="14965" xr:uid="{00000000-0005-0000-0000-0000793A0000}"/>
    <cellStyle name="Normal 17 6 2 3" xfId="14966" xr:uid="{00000000-0005-0000-0000-00007A3A0000}"/>
    <cellStyle name="Normal 17 6 2 4" xfId="14967" xr:uid="{00000000-0005-0000-0000-00007B3A0000}"/>
    <cellStyle name="Normal 17 6 3" xfId="14968" xr:uid="{00000000-0005-0000-0000-00007C3A0000}"/>
    <cellStyle name="Normal 17 6 3 2" xfId="14969" xr:uid="{00000000-0005-0000-0000-00007D3A0000}"/>
    <cellStyle name="Normal 17 6 3 3" xfId="14970" xr:uid="{00000000-0005-0000-0000-00007E3A0000}"/>
    <cellStyle name="Normal 17 6 3 4" xfId="14971" xr:uid="{00000000-0005-0000-0000-00007F3A0000}"/>
    <cellStyle name="Normal 17 6 4" xfId="14972" xr:uid="{00000000-0005-0000-0000-0000803A0000}"/>
    <cellStyle name="Normal 17 6 4 2" xfId="14973" xr:uid="{00000000-0005-0000-0000-0000813A0000}"/>
    <cellStyle name="Normal 17 6 4 3" xfId="14974" xr:uid="{00000000-0005-0000-0000-0000823A0000}"/>
    <cellStyle name="Normal 17 6 4 4" xfId="14975" xr:uid="{00000000-0005-0000-0000-0000833A0000}"/>
    <cellStyle name="Normal 17 6 5" xfId="14976" xr:uid="{00000000-0005-0000-0000-0000843A0000}"/>
    <cellStyle name="Normal 17 6 5 2" xfId="14977" xr:uid="{00000000-0005-0000-0000-0000853A0000}"/>
    <cellStyle name="Normal 17 6 5 3" xfId="14978" xr:uid="{00000000-0005-0000-0000-0000863A0000}"/>
    <cellStyle name="Normal 17 6 5 4" xfId="14979" xr:uid="{00000000-0005-0000-0000-0000873A0000}"/>
    <cellStyle name="Normal 17 6 6" xfId="14980" xr:uid="{00000000-0005-0000-0000-0000883A0000}"/>
    <cellStyle name="Normal 17 6 7" xfId="14981" xr:uid="{00000000-0005-0000-0000-0000893A0000}"/>
    <cellStyle name="Normal 17 6 8" xfId="14982" xr:uid="{00000000-0005-0000-0000-00008A3A0000}"/>
    <cellStyle name="Normal 17 7" xfId="14983" xr:uid="{00000000-0005-0000-0000-00008B3A0000}"/>
    <cellStyle name="Normal 17 7 2" xfId="14984" xr:uid="{00000000-0005-0000-0000-00008C3A0000}"/>
    <cellStyle name="Normal 17 7 3" xfId="14985" xr:uid="{00000000-0005-0000-0000-00008D3A0000}"/>
    <cellStyle name="Normal 17 7 4" xfId="14986" xr:uid="{00000000-0005-0000-0000-00008E3A0000}"/>
    <cellStyle name="Normal 17 8" xfId="14987" xr:uid="{00000000-0005-0000-0000-00008F3A0000}"/>
    <cellStyle name="Normal 17 8 2" xfId="14988" xr:uid="{00000000-0005-0000-0000-0000903A0000}"/>
    <cellStyle name="Normal 17 8 3" xfId="14989" xr:uid="{00000000-0005-0000-0000-0000913A0000}"/>
    <cellStyle name="Normal 17 8 4" xfId="14990" xr:uid="{00000000-0005-0000-0000-0000923A0000}"/>
    <cellStyle name="Normal 17 9" xfId="14991" xr:uid="{00000000-0005-0000-0000-0000933A0000}"/>
    <cellStyle name="Normal 17 9 2" xfId="14992" xr:uid="{00000000-0005-0000-0000-0000943A0000}"/>
    <cellStyle name="Normal 17 9 3" xfId="14993" xr:uid="{00000000-0005-0000-0000-0000953A0000}"/>
    <cellStyle name="Normal 17 9 4" xfId="14994" xr:uid="{00000000-0005-0000-0000-0000963A0000}"/>
    <cellStyle name="Normal 18" xfId="14995" xr:uid="{00000000-0005-0000-0000-0000973A0000}"/>
    <cellStyle name="Normal 18 10" xfId="14996" xr:uid="{00000000-0005-0000-0000-0000983A0000}"/>
    <cellStyle name="Normal 18 10 2" xfId="14997" xr:uid="{00000000-0005-0000-0000-0000993A0000}"/>
    <cellStyle name="Normal 18 10 3" xfId="14998" xr:uid="{00000000-0005-0000-0000-00009A3A0000}"/>
    <cellStyle name="Normal 18 10 4" xfId="14999" xr:uid="{00000000-0005-0000-0000-00009B3A0000}"/>
    <cellStyle name="Normal 18 11" xfId="15000" xr:uid="{00000000-0005-0000-0000-00009C3A0000}"/>
    <cellStyle name="Normal 18 11 2" xfId="15001" xr:uid="{00000000-0005-0000-0000-00009D3A0000}"/>
    <cellStyle name="Normal 18 11 3" xfId="15002" xr:uid="{00000000-0005-0000-0000-00009E3A0000}"/>
    <cellStyle name="Normal 18 11 4" xfId="15003" xr:uid="{00000000-0005-0000-0000-00009F3A0000}"/>
    <cellStyle name="Normal 18 12" xfId="15004" xr:uid="{00000000-0005-0000-0000-0000A03A0000}"/>
    <cellStyle name="Normal 18 12 2" xfId="15005" xr:uid="{00000000-0005-0000-0000-0000A13A0000}"/>
    <cellStyle name="Normal 18 12 3" xfId="15006" xr:uid="{00000000-0005-0000-0000-0000A23A0000}"/>
    <cellStyle name="Normal 18 12 4" xfId="15007" xr:uid="{00000000-0005-0000-0000-0000A33A0000}"/>
    <cellStyle name="Normal 18 13" xfId="15008" xr:uid="{00000000-0005-0000-0000-0000A43A0000}"/>
    <cellStyle name="Normal 18 13 2" xfId="15009" xr:uid="{00000000-0005-0000-0000-0000A53A0000}"/>
    <cellStyle name="Normal 18 13 3" xfId="15010" xr:uid="{00000000-0005-0000-0000-0000A63A0000}"/>
    <cellStyle name="Normal 18 13 4" xfId="15011" xr:uid="{00000000-0005-0000-0000-0000A73A0000}"/>
    <cellStyle name="Normal 18 14" xfId="15012" xr:uid="{00000000-0005-0000-0000-0000A83A0000}"/>
    <cellStyle name="Normal 18 15" xfId="15013" xr:uid="{00000000-0005-0000-0000-0000A93A0000}"/>
    <cellStyle name="Normal 18 16" xfId="15014" xr:uid="{00000000-0005-0000-0000-0000AA3A0000}"/>
    <cellStyle name="Normal 18 17" xfId="15015" xr:uid="{00000000-0005-0000-0000-0000AB3A0000}"/>
    <cellStyle name="Normal 18 18" xfId="15016" xr:uid="{00000000-0005-0000-0000-0000AC3A0000}"/>
    <cellStyle name="Normal 18 19" xfId="15017" xr:uid="{00000000-0005-0000-0000-0000AD3A0000}"/>
    <cellStyle name="Normal 18 2" xfId="14" xr:uid="{00000000-0005-0000-0000-0000AE3A0000}"/>
    <cellStyle name="Normal 18 2 10" xfId="15018" xr:uid="{00000000-0005-0000-0000-0000AF3A0000}"/>
    <cellStyle name="Normal 18 2 11" xfId="15019" xr:uid="{00000000-0005-0000-0000-0000B03A0000}"/>
    <cellStyle name="Normal 18 2 12" xfId="15020" xr:uid="{00000000-0005-0000-0000-0000B13A0000}"/>
    <cellStyle name="Normal 18 2 13" xfId="15021" xr:uid="{00000000-0005-0000-0000-0000B23A0000}"/>
    <cellStyle name="Normal 18 2 14" xfId="15022" xr:uid="{00000000-0005-0000-0000-0000B33A0000}"/>
    <cellStyle name="Normal 18 2 2" xfId="15023" xr:uid="{00000000-0005-0000-0000-0000B43A0000}"/>
    <cellStyle name="Normal 18 2 2 10" xfId="15024" xr:uid="{00000000-0005-0000-0000-0000B53A0000}"/>
    <cellStyle name="Normal 18 2 2 11" xfId="15025" xr:uid="{00000000-0005-0000-0000-0000B63A0000}"/>
    <cellStyle name="Normal 18 2 2 12" xfId="15026" xr:uid="{00000000-0005-0000-0000-0000B73A0000}"/>
    <cellStyle name="Normal 18 2 2 2" xfId="15027" xr:uid="{00000000-0005-0000-0000-0000B83A0000}"/>
    <cellStyle name="Normal 18 2 2 2 2" xfId="15028" xr:uid="{00000000-0005-0000-0000-0000B93A0000}"/>
    <cellStyle name="Normal 18 2 2 2 2 2" xfId="15029" xr:uid="{00000000-0005-0000-0000-0000BA3A0000}"/>
    <cellStyle name="Normal 18 2 2 2 2 3" xfId="15030" xr:uid="{00000000-0005-0000-0000-0000BB3A0000}"/>
    <cellStyle name="Normal 18 2 2 2 2 4" xfId="15031" xr:uid="{00000000-0005-0000-0000-0000BC3A0000}"/>
    <cellStyle name="Normal 18 2 2 2 3" xfId="15032" xr:uid="{00000000-0005-0000-0000-0000BD3A0000}"/>
    <cellStyle name="Normal 18 2 2 2 3 2" xfId="15033" xr:uid="{00000000-0005-0000-0000-0000BE3A0000}"/>
    <cellStyle name="Normal 18 2 2 2 3 3" xfId="15034" xr:uid="{00000000-0005-0000-0000-0000BF3A0000}"/>
    <cellStyle name="Normal 18 2 2 2 3 4" xfId="15035" xr:uid="{00000000-0005-0000-0000-0000C03A0000}"/>
    <cellStyle name="Normal 18 2 2 2 4" xfId="15036" xr:uid="{00000000-0005-0000-0000-0000C13A0000}"/>
    <cellStyle name="Normal 18 2 2 2 5" xfId="15037" xr:uid="{00000000-0005-0000-0000-0000C23A0000}"/>
    <cellStyle name="Normal 18 2 2 2 6" xfId="15038" xr:uid="{00000000-0005-0000-0000-0000C33A0000}"/>
    <cellStyle name="Normal 18 2 2 3" xfId="15039" xr:uid="{00000000-0005-0000-0000-0000C43A0000}"/>
    <cellStyle name="Normal 18 2 2 3 2" xfId="15040" xr:uid="{00000000-0005-0000-0000-0000C53A0000}"/>
    <cellStyle name="Normal 18 2 2 3 3" xfId="15041" xr:uid="{00000000-0005-0000-0000-0000C63A0000}"/>
    <cellStyle name="Normal 18 2 2 3 4" xfId="15042" xr:uid="{00000000-0005-0000-0000-0000C73A0000}"/>
    <cellStyle name="Normal 18 2 2 4" xfId="15043" xr:uid="{00000000-0005-0000-0000-0000C83A0000}"/>
    <cellStyle name="Normal 18 2 2 4 2" xfId="15044" xr:uid="{00000000-0005-0000-0000-0000C93A0000}"/>
    <cellStyle name="Normal 18 2 2 4 3" xfId="15045" xr:uid="{00000000-0005-0000-0000-0000CA3A0000}"/>
    <cellStyle name="Normal 18 2 2 4 4" xfId="15046" xr:uid="{00000000-0005-0000-0000-0000CB3A0000}"/>
    <cellStyle name="Normal 18 2 2 5" xfId="15047" xr:uid="{00000000-0005-0000-0000-0000CC3A0000}"/>
    <cellStyle name="Normal 18 2 2 5 2" xfId="15048" xr:uid="{00000000-0005-0000-0000-0000CD3A0000}"/>
    <cellStyle name="Normal 18 2 2 5 3" xfId="15049" xr:uid="{00000000-0005-0000-0000-0000CE3A0000}"/>
    <cellStyle name="Normal 18 2 2 5 4" xfId="15050" xr:uid="{00000000-0005-0000-0000-0000CF3A0000}"/>
    <cellStyle name="Normal 18 2 2 6" xfId="15051" xr:uid="{00000000-0005-0000-0000-0000D03A0000}"/>
    <cellStyle name="Normal 18 2 2 6 2" xfId="15052" xr:uid="{00000000-0005-0000-0000-0000D13A0000}"/>
    <cellStyle name="Normal 18 2 2 6 3" xfId="15053" xr:uid="{00000000-0005-0000-0000-0000D23A0000}"/>
    <cellStyle name="Normal 18 2 2 6 4" xfId="15054" xr:uid="{00000000-0005-0000-0000-0000D33A0000}"/>
    <cellStyle name="Normal 18 2 2 7" xfId="15055" xr:uid="{00000000-0005-0000-0000-0000D43A0000}"/>
    <cellStyle name="Normal 18 2 2 7 2" xfId="15056" xr:uid="{00000000-0005-0000-0000-0000D53A0000}"/>
    <cellStyle name="Normal 18 2 2 7 3" xfId="15057" xr:uid="{00000000-0005-0000-0000-0000D63A0000}"/>
    <cellStyle name="Normal 18 2 2 7 4" xfId="15058" xr:uid="{00000000-0005-0000-0000-0000D73A0000}"/>
    <cellStyle name="Normal 18 2 2 8" xfId="15059" xr:uid="{00000000-0005-0000-0000-0000D83A0000}"/>
    <cellStyle name="Normal 18 2 2 9" xfId="15060" xr:uid="{00000000-0005-0000-0000-0000D93A0000}"/>
    <cellStyle name="Normal 18 2 3" xfId="15061" xr:uid="{00000000-0005-0000-0000-0000DA3A0000}"/>
    <cellStyle name="Normal 18 2 3 2" xfId="15062" xr:uid="{00000000-0005-0000-0000-0000DB3A0000}"/>
    <cellStyle name="Normal 18 2 3 2 2" xfId="15063" xr:uid="{00000000-0005-0000-0000-0000DC3A0000}"/>
    <cellStyle name="Normal 18 2 3 2 3" xfId="15064" xr:uid="{00000000-0005-0000-0000-0000DD3A0000}"/>
    <cellStyle name="Normal 18 2 3 2 4" xfId="15065" xr:uid="{00000000-0005-0000-0000-0000DE3A0000}"/>
    <cellStyle name="Normal 18 2 3 3" xfId="15066" xr:uid="{00000000-0005-0000-0000-0000DF3A0000}"/>
    <cellStyle name="Normal 18 2 3 3 2" xfId="15067" xr:uid="{00000000-0005-0000-0000-0000E03A0000}"/>
    <cellStyle name="Normal 18 2 3 3 3" xfId="15068" xr:uid="{00000000-0005-0000-0000-0000E13A0000}"/>
    <cellStyle name="Normal 18 2 3 3 4" xfId="15069" xr:uid="{00000000-0005-0000-0000-0000E23A0000}"/>
    <cellStyle name="Normal 18 2 3 4" xfId="15070" xr:uid="{00000000-0005-0000-0000-0000E33A0000}"/>
    <cellStyle name="Normal 18 2 3 5" xfId="15071" xr:uid="{00000000-0005-0000-0000-0000E43A0000}"/>
    <cellStyle name="Normal 18 2 3 6" xfId="15072" xr:uid="{00000000-0005-0000-0000-0000E53A0000}"/>
    <cellStyle name="Normal 18 2 4" xfId="15073" xr:uid="{00000000-0005-0000-0000-0000E63A0000}"/>
    <cellStyle name="Normal 18 2 4 2" xfId="15074" xr:uid="{00000000-0005-0000-0000-0000E73A0000}"/>
    <cellStyle name="Normal 18 2 4 3" xfId="15075" xr:uid="{00000000-0005-0000-0000-0000E83A0000}"/>
    <cellStyle name="Normal 18 2 4 4" xfId="15076" xr:uid="{00000000-0005-0000-0000-0000E93A0000}"/>
    <cellStyle name="Normal 18 2 5" xfId="15077" xr:uid="{00000000-0005-0000-0000-0000EA3A0000}"/>
    <cellStyle name="Normal 18 2 5 2" xfId="15078" xr:uid="{00000000-0005-0000-0000-0000EB3A0000}"/>
    <cellStyle name="Normal 18 2 5 3" xfId="15079" xr:uid="{00000000-0005-0000-0000-0000EC3A0000}"/>
    <cellStyle name="Normal 18 2 5 4" xfId="15080" xr:uid="{00000000-0005-0000-0000-0000ED3A0000}"/>
    <cellStyle name="Normal 18 2 6" xfId="15081" xr:uid="{00000000-0005-0000-0000-0000EE3A0000}"/>
    <cellStyle name="Normal 18 2 6 2" xfId="15082" xr:uid="{00000000-0005-0000-0000-0000EF3A0000}"/>
    <cellStyle name="Normal 18 2 6 3" xfId="15083" xr:uid="{00000000-0005-0000-0000-0000F03A0000}"/>
    <cellStyle name="Normal 18 2 6 4" xfId="15084" xr:uid="{00000000-0005-0000-0000-0000F13A0000}"/>
    <cellStyle name="Normal 18 2 7" xfId="15085" xr:uid="{00000000-0005-0000-0000-0000F23A0000}"/>
    <cellStyle name="Normal 18 2 7 2" xfId="15086" xr:uid="{00000000-0005-0000-0000-0000F33A0000}"/>
    <cellStyle name="Normal 18 2 7 3" xfId="15087" xr:uid="{00000000-0005-0000-0000-0000F43A0000}"/>
    <cellStyle name="Normal 18 2 7 4" xfId="15088" xr:uid="{00000000-0005-0000-0000-0000F53A0000}"/>
    <cellStyle name="Normal 18 2 8" xfId="15089" xr:uid="{00000000-0005-0000-0000-0000F63A0000}"/>
    <cellStyle name="Normal 18 2 8 2" xfId="15090" xr:uid="{00000000-0005-0000-0000-0000F73A0000}"/>
    <cellStyle name="Normal 18 2 8 3" xfId="15091" xr:uid="{00000000-0005-0000-0000-0000F83A0000}"/>
    <cellStyle name="Normal 18 2 8 4" xfId="15092" xr:uid="{00000000-0005-0000-0000-0000F93A0000}"/>
    <cellStyle name="Normal 18 2 9" xfId="15093" xr:uid="{00000000-0005-0000-0000-0000FA3A0000}"/>
    <cellStyle name="Normal 18 2 9 2" xfId="15094" xr:uid="{00000000-0005-0000-0000-0000FB3A0000}"/>
    <cellStyle name="Normal 18 2 9 3" xfId="15095" xr:uid="{00000000-0005-0000-0000-0000FC3A0000}"/>
    <cellStyle name="Normal 18 2 9 4" xfId="15096" xr:uid="{00000000-0005-0000-0000-0000FD3A0000}"/>
    <cellStyle name="Normal 18 20" xfId="15097" xr:uid="{00000000-0005-0000-0000-0000FE3A0000}"/>
    <cellStyle name="Normal 18 3" xfId="15098" xr:uid="{00000000-0005-0000-0000-0000FF3A0000}"/>
    <cellStyle name="Normal 18 3 10" xfId="15099" xr:uid="{00000000-0005-0000-0000-0000003B0000}"/>
    <cellStyle name="Normal 18 3 11" xfId="15100" xr:uid="{00000000-0005-0000-0000-0000013B0000}"/>
    <cellStyle name="Normal 18 3 12" xfId="15101" xr:uid="{00000000-0005-0000-0000-0000023B0000}"/>
    <cellStyle name="Normal 18 3 13" xfId="15102" xr:uid="{00000000-0005-0000-0000-0000033B0000}"/>
    <cellStyle name="Normal 18 3 14" xfId="15103" xr:uid="{00000000-0005-0000-0000-0000043B0000}"/>
    <cellStyle name="Normal 18 3 2" xfId="15104" xr:uid="{00000000-0005-0000-0000-0000053B0000}"/>
    <cellStyle name="Normal 18 3 2 10" xfId="15105" xr:uid="{00000000-0005-0000-0000-0000063B0000}"/>
    <cellStyle name="Normal 18 3 2 11" xfId="15106" xr:uid="{00000000-0005-0000-0000-0000073B0000}"/>
    <cellStyle name="Normal 18 3 2 12" xfId="15107" xr:uid="{00000000-0005-0000-0000-0000083B0000}"/>
    <cellStyle name="Normal 18 3 2 2" xfId="15108" xr:uid="{00000000-0005-0000-0000-0000093B0000}"/>
    <cellStyle name="Normal 18 3 2 2 2" xfId="15109" xr:uid="{00000000-0005-0000-0000-00000A3B0000}"/>
    <cellStyle name="Normal 18 3 2 2 2 2" xfId="15110" xr:uid="{00000000-0005-0000-0000-00000B3B0000}"/>
    <cellStyle name="Normal 18 3 2 2 2 3" xfId="15111" xr:uid="{00000000-0005-0000-0000-00000C3B0000}"/>
    <cellStyle name="Normal 18 3 2 2 2 4" xfId="15112" xr:uid="{00000000-0005-0000-0000-00000D3B0000}"/>
    <cellStyle name="Normal 18 3 2 2 3" xfId="15113" xr:uid="{00000000-0005-0000-0000-00000E3B0000}"/>
    <cellStyle name="Normal 18 3 2 2 3 2" xfId="15114" xr:uid="{00000000-0005-0000-0000-00000F3B0000}"/>
    <cellStyle name="Normal 18 3 2 2 3 3" xfId="15115" xr:uid="{00000000-0005-0000-0000-0000103B0000}"/>
    <cellStyle name="Normal 18 3 2 2 3 4" xfId="15116" xr:uid="{00000000-0005-0000-0000-0000113B0000}"/>
    <cellStyle name="Normal 18 3 2 2 4" xfId="15117" xr:uid="{00000000-0005-0000-0000-0000123B0000}"/>
    <cellStyle name="Normal 18 3 2 2 5" xfId="15118" xr:uid="{00000000-0005-0000-0000-0000133B0000}"/>
    <cellStyle name="Normal 18 3 2 2 6" xfId="15119" xr:uid="{00000000-0005-0000-0000-0000143B0000}"/>
    <cellStyle name="Normal 18 3 2 3" xfId="15120" xr:uid="{00000000-0005-0000-0000-0000153B0000}"/>
    <cellStyle name="Normal 18 3 2 3 2" xfId="15121" xr:uid="{00000000-0005-0000-0000-0000163B0000}"/>
    <cellStyle name="Normal 18 3 2 3 3" xfId="15122" xr:uid="{00000000-0005-0000-0000-0000173B0000}"/>
    <cellStyle name="Normal 18 3 2 3 4" xfId="15123" xr:uid="{00000000-0005-0000-0000-0000183B0000}"/>
    <cellStyle name="Normal 18 3 2 4" xfId="15124" xr:uid="{00000000-0005-0000-0000-0000193B0000}"/>
    <cellStyle name="Normal 18 3 2 4 2" xfId="15125" xr:uid="{00000000-0005-0000-0000-00001A3B0000}"/>
    <cellStyle name="Normal 18 3 2 4 3" xfId="15126" xr:uid="{00000000-0005-0000-0000-00001B3B0000}"/>
    <cellStyle name="Normal 18 3 2 4 4" xfId="15127" xr:uid="{00000000-0005-0000-0000-00001C3B0000}"/>
    <cellStyle name="Normal 18 3 2 5" xfId="15128" xr:uid="{00000000-0005-0000-0000-00001D3B0000}"/>
    <cellStyle name="Normal 18 3 2 5 2" xfId="15129" xr:uid="{00000000-0005-0000-0000-00001E3B0000}"/>
    <cellStyle name="Normal 18 3 2 5 3" xfId="15130" xr:uid="{00000000-0005-0000-0000-00001F3B0000}"/>
    <cellStyle name="Normal 18 3 2 5 4" xfId="15131" xr:uid="{00000000-0005-0000-0000-0000203B0000}"/>
    <cellStyle name="Normal 18 3 2 6" xfId="15132" xr:uid="{00000000-0005-0000-0000-0000213B0000}"/>
    <cellStyle name="Normal 18 3 2 6 2" xfId="15133" xr:uid="{00000000-0005-0000-0000-0000223B0000}"/>
    <cellStyle name="Normal 18 3 2 6 3" xfId="15134" xr:uid="{00000000-0005-0000-0000-0000233B0000}"/>
    <cellStyle name="Normal 18 3 2 6 4" xfId="15135" xr:uid="{00000000-0005-0000-0000-0000243B0000}"/>
    <cellStyle name="Normal 18 3 2 7" xfId="15136" xr:uid="{00000000-0005-0000-0000-0000253B0000}"/>
    <cellStyle name="Normal 18 3 2 7 2" xfId="15137" xr:uid="{00000000-0005-0000-0000-0000263B0000}"/>
    <cellStyle name="Normal 18 3 2 7 3" xfId="15138" xr:uid="{00000000-0005-0000-0000-0000273B0000}"/>
    <cellStyle name="Normal 18 3 2 7 4" xfId="15139" xr:uid="{00000000-0005-0000-0000-0000283B0000}"/>
    <cellStyle name="Normal 18 3 2 8" xfId="15140" xr:uid="{00000000-0005-0000-0000-0000293B0000}"/>
    <cellStyle name="Normal 18 3 2 9" xfId="15141" xr:uid="{00000000-0005-0000-0000-00002A3B0000}"/>
    <cellStyle name="Normal 18 3 3" xfId="15142" xr:uid="{00000000-0005-0000-0000-00002B3B0000}"/>
    <cellStyle name="Normal 18 3 3 2" xfId="15143" xr:uid="{00000000-0005-0000-0000-00002C3B0000}"/>
    <cellStyle name="Normal 18 3 3 2 2" xfId="15144" xr:uid="{00000000-0005-0000-0000-00002D3B0000}"/>
    <cellStyle name="Normal 18 3 3 2 3" xfId="15145" xr:uid="{00000000-0005-0000-0000-00002E3B0000}"/>
    <cellStyle name="Normal 18 3 3 2 4" xfId="15146" xr:uid="{00000000-0005-0000-0000-00002F3B0000}"/>
    <cellStyle name="Normal 18 3 3 3" xfId="15147" xr:uid="{00000000-0005-0000-0000-0000303B0000}"/>
    <cellStyle name="Normal 18 3 3 3 2" xfId="15148" xr:uid="{00000000-0005-0000-0000-0000313B0000}"/>
    <cellStyle name="Normal 18 3 3 3 3" xfId="15149" xr:uid="{00000000-0005-0000-0000-0000323B0000}"/>
    <cellStyle name="Normal 18 3 3 3 4" xfId="15150" xr:uid="{00000000-0005-0000-0000-0000333B0000}"/>
    <cellStyle name="Normal 18 3 3 4" xfId="15151" xr:uid="{00000000-0005-0000-0000-0000343B0000}"/>
    <cellStyle name="Normal 18 3 3 5" xfId="15152" xr:uid="{00000000-0005-0000-0000-0000353B0000}"/>
    <cellStyle name="Normal 18 3 3 6" xfId="15153" xr:uid="{00000000-0005-0000-0000-0000363B0000}"/>
    <cellStyle name="Normal 18 3 4" xfId="15154" xr:uid="{00000000-0005-0000-0000-0000373B0000}"/>
    <cellStyle name="Normal 18 3 4 2" xfId="15155" xr:uid="{00000000-0005-0000-0000-0000383B0000}"/>
    <cellStyle name="Normal 18 3 4 3" xfId="15156" xr:uid="{00000000-0005-0000-0000-0000393B0000}"/>
    <cellStyle name="Normal 18 3 4 4" xfId="15157" xr:uid="{00000000-0005-0000-0000-00003A3B0000}"/>
    <cellStyle name="Normal 18 3 5" xfId="15158" xr:uid="{00000000-0005-0000-0000-00003B3B0000}"/>
    <cellStyle name="Normal 18 3 5 2" xfId="15159" xr:uid="{00000000-0005-0000-0000-00003C3B0000}"/>
    <cellStyle name="Normal 18 3 5 3" xfId="15160" xr:uid="{00000000-0005-0000-0000-00003D3B0000}"/>
    <cellStyle name="Normal 18 3 5 4" xfId="15161" xr:uid="{00000000-0005-0000-0000-00003E3B0000}"/>
    <cellStyle name="Normal 18 3 6" xfId="15162" xr:uid="{00000000-0005-0000-0000-00003F3B0000}"/>
    <cellStyle name="Normal 18 3 6 2" xfId="15163" xr:uid="{00000000-0005-0000-0000-0000403B0000}"/>
    <cellStyle name="Normal 18 3 6 3" xfId="15164" xr:uid="{00000000-0005-0000-0000-0000413B0000}"/>
    <cellStyle name="Normal 18 3 6 4" xfId="15165" xr:uid="{00000000-0005-0000-0000-0000423B0000}"/>
    <cellStyle name="Normal 18 3 7" xfId="15166" xr:uid="{00000000-0005-0000-0000-0000433B0000}"/>
    <cellStyle name="Normal 18 3 7 2" xfId="15167" xr:uid="{00000000-0005-0000-0000-0000443B0000}"/>
    <cellStyle name="Normal 18 3 7 3" xfId="15168" xr:uid="{00000000-0005-0000-0000-0000453B0000}"/>
    <cellStyle name="Normal 18 3 7 4" xfId="15169" xr:uid="{00000000-0005-0000-0000-0000463B0000}"/>
    <cellStyle name="Normal 18 3 8" xfId="15170" xr:uid="{00000000-0005-0000-0000-0000473B0000}"/>
    <cellStyle name="Normal 18 3 8 2" xfId="15171" xr:uid="{00000000-0005-0000-0000-0000483B0000}"/>
    <cellStyle name="Normal 18 3 8 3" xfId="15172" xr:uid="{00000000-0005-0000-0000-0000493B0000}"/>
    <cellStyle name="Normal 18 3 8 4" xfId="15173" xr:uid="{00000000-0005-0000-0000-00004A3B0000}"/>
    <cellStyle name="Normal 18 3 9" xfId="15174" xr:uid="{00000000-0005-0000-0000-00004B3B0000}"/>
    <cellStyle name="Normal 18 3 9 2" xfId="15175" xr:uid="{00000000-0005-0000-0000-00004C3B0000}"/>
    <cellStyle name="Normal 18 3 9 3" xfId="15176" xr:uid="{00000000-0005-0000-0000-00004D3B0000}"/>
    <cellStyle name="Normal 18 3 9 4" xfId="15177" xr:uid="{00000000-0005-0000-0000-00004E3B0000}"/>
    <cellStyle name="Normal 18 4" xfId="15178" xr:uid="{00000000-0005-0000-0000-00004F3B0000}"/>
    <cellStyle name="Normal 18 4 10" xfId="15179" xr:uid="{00000000-0005-0000-0000-0000503B0000}"/>
    <cellStyle name="Normal 18 4 11" xfId="15180" xr:uid="{00000000-0005-0000-0000-0000513B0000}"/>
    <cellStyle name="Normal 18 4 12" xfId="15181" xr:uid="{00000000-0005-0000-0000-0000523B0000}"/>
    <cellStyle name="Normal 18 4 2" xfId="15182" xr:uid="{00000000-0005-0000-0000-0000533B0000}"/>
    <cellStyle name="Normal 18 4 2 2" xfId="15183" xr:uid="{00000000-0005-0000-0000-0000543B0000}"/>
    <cellStyle name="Normal 18 4 2 2 2" xfId="15184" xr:uid="{00000000-0005-0000-0000-0000553B0000}"/>
    <cellStyle name="Normal 18 4 2 2 3" xfId="15185" xr:uid="{00000000-0005-0000-0000-0000563B0000}"/>
    <cellStyle name="Normal 18 4 2 2 4" xfId="15186" xr:uid="{00000000-0005-0000-0000-0000573B0000}"/>
    <cellStyle name="Normal 18 4 2 3" xfId="15187" xr:uid="{00000000-0005-0000-0000-0000583B0000}"/>
    <cellStyle name="Normal 18 4 2 3 2" xfId="15188" xr:uid="{00000000-0005-0000-0000-0000593B0000}"/>
    <cellStyle name="Normal 18 4 2 3 3" xfId="15189" xr:uid="{00000000-0005-0000-0000-00005A3B0000}"/>
    <cellStyle name="Normal 18 4 2 3 4" xfId="15190" xr:uid="{00000000-0005-0000-0000-00005B3B0000}"/>
    <cellStyle name="Normal 18 4 2 4" xfId="15191" xr:uid="{00000000-0005-0000-0000-00005C3B0000}"/>
    <cellStyle name="Normal 18 4 2 5" xfId="15192" xr:uid="{00000000-0005-0000-0000-00005D3B0000}"/>
    <cellStyle name="Normal 18 4 2 6" xfId="15193" xr:uid="{00000000-0005-0000-0000-00005E3B0000}"/>
    <cellStyle name="Normal 18 4 3" xfId="15194" xr:uid="{00000000-0005-0000-0000-00005F3B0000}"/>
    <cellStyle name="Normal 18 4 3 2" xfId="15195" xr:uid="{00000000-0005-0000-0000-0000603B0000}"/>
    <cellStyle name="Normal 18 4 3 3" xfId="15196" xr:uid="{00000000-0005-0000-0000-0000613B0000}"/>
    <cellStyle name="Normal 18 4 3 4" xfId="15197" xr:uid="{00000000-0005-0000-0000-0000623B0000}"/>
    <cellStyle name="Normal 18 4 4" xfId="15198" xr:uid="{00000000-0005-0000-0000-0000633B0000}"/>
    <cellStyle name="Normal 18 4 4 2" xfId="15199" xr:uid="{00000000-0005-0000-0000-0000643B0000}"/>
    <cellStyle name="Normal 18 4 4 3" xfId="15200" xr:uid="{00000000-0005-0000-0000-0000653B0000}"/>
    <cellStyle name="Normal 18 4 4 4" xfId="15201" xr:uid="{00000000-0005-0000-0000-0000663B0000}"/>
    <cellStyle name="Normal 18 4 5" xfId="15202" xr:uid="{00000000-0005-0000-0000-0000673B0000}"/>
    <cellStyle name="Normal 18 4 5 2" xfId="15203" xr:uid="{00000000-0005-0000-0000-0000683B0000}"/>
    <cellStyle name="Normal 18 4 5 3" xfId="15204" xr:uid="{00000000-0005-0000-0000-0000693B0000}"/>
    <cellStyle name="Normal 18 4 5 4" xfId="15205" xr:uid="{00000000-0005-0000-0000-00006A3B0000}"/>
    <cellStyle name="Normal 18 4 6" xfId="15206" xr:uid="{00000000-0005-0000-0000-00006B3B0000}"/>
    <cellStyle name="Normal 18 4 6 2" xfId="15207" xr:uid="{00000000-0005-0000-0000-00006C3B0000}"/>
    <cellStyle name="Normal 18 4 6 3" xfId="15208" xr:uid="{00000000-0005-0000-0000-00006D3B0000}"/>
    <cellStyle name="Normal 18 4 6 4" xfId="15209" xr:uid="{00000000-0005-0000-0000-00006E3B0000}"/>
    <cellStyle name="Normal 18 4 7" xfId="15210" xr:uid="{00000000-0005-0000-0000-00006F3B0000}"/>
    <cellStyle name="Normal 18 4 7 2" xfId="15211" xr:uid="{00000000-0005-0000-0000-0000703B0000}"/>
    <cellStyle name="Normal 18 4 7 3" xfId="15212" xr:uid="{00000000-0005-0000-0000-0000713B0000}"/>
    <cellStyle name="Normal 18 4 7 4" xfId="15213" xr:uid="{00000000-0005-0000-0000-0000723B0000}"/>
    <cellStyle name="Normal 18 4 8" xfId="15214" xr:uid="{00000000-0005-0000-0000-0000733B0000}"/>
    <cellStyle name="Normal 18 4 9" xfId="15215" xr:uid="{00000000-0005-0000-0000-0000743B0000}"/>
    <cellStyle name="Normal 18 5" xfId="15216" xr:uid="{00000000-0005-0000-0000-0000753B0000}"/>
    <cellStyle name="Normal 18 5 10" xfId="15217" xr:uid="{00000000-0005-0000-0000-0000763B0000}"/>
    <cellStyle name="Normal 18 5 11" xfId="15218" xr:uid="{00000000-0005-0000-0000-0000773B0000}"/>
    <cellStyle name="Normal 18 5 12" xfId="15219" xr:uid="{00000000-0005-0000-0000-0000783B0000}"/>
    <cellStyle name="Normal 18 5 2" xfId="15220" xr:uid="{00000000-0005-0000-0000-0000793B0000}"/>
    <cellStyle name="Normal 18 5 2 2" xfId="15221" xr:uid="{00000000-0005-0000-0000-00007A3B0000}"/>
    <cellStyle name="Normal 18 5 2 2 2" xfId="15222" xr:uid="{00000000-0005-0000-0000-00007B3B0000}"/>
    <cellStyle name="Normal 18 5 2 2 3" xfId="15223" xr:uid="{00000000-0005-0000-0000-00007C3B0000}"/>
    <cellStyle name="Normal 18 5 2 2 4" xfId="15224" xr:uid="{00000000-0005-0000-0000-00007D3B0000}"/>
    <cellStyle name="Normal 18 5 2 3" xfId="15225" xr:uid="{00000000-0005-0000-0000-00007E3B0000}"/>
    <cellStyle name="Normal 18 5 2 3 2" xfId="15226" xr:uid="{00000000-0005-0000-0000-00007F3B0000}"/>
    <cellStyle name="Normal 18 5 2 3 3" xfId="15227" xr:uid="{00000000-0005-0000-0000-0000803B0000}"/>
    <cellStyle name="Normal 18 5 2 3 4" xfId="15228" xr:uid="{00000000-0005-0000-0000-0000813B0000}"/>
    <cellStyle name="Normal 18 5 2 4" xfId="15229" xr:uid="{00000000-0005-0000-0000-0000823B0000}"/>
    <cellStyle name="Normal 18 5 2 5" xfId="15230" xr:uid="{00000000-0005-0000-0000-0000833B0000}"/>
    <cellStyle name="Normal 18 5 2 6" xfId="15231" xr:uid="{00000000-0005-0000-0000-0000843B0000}"/>
    <cellStyle name="Normal 18 5 3" xfId="15232" xr:uid="{00000000-0005-0000-0000-0000853B0000}"/>
    <cellStyle name="Normal 18 5 3 2" xfId="15233" xr:uid="{00000000-0005-0000-0000-0000863B0000}"/>
    <cellStyle name="Normal 18 5 3 3" xfId="15234" xr:uid="{00000000-0005-0000-0000-0000873B0000}"/>
    <cellStyle name="Normal 18 5 3 4" xfId="15235" xr:uid="{00000000-0005-0000-0000-0000883B0000}"/>
    <cellStyle name="Normal 18 5 4" xfId="15236" xr:uid="{00000000-0005-0000-0000-0000893B0000}"/>
    <cellStyle name="Normal 18 5 4 2" xfId="15237" xr:uid="{00000000-0005-0000-0000-00008A3B0000}"/>
    <cellStyle name="Normal 18 5 4 3" xfId="15238" xr:uid="{00000000-0005-0000-0000-00008B3B0000}"/>
    <cellStyle name="Normal 18 5 4 4" xfId="15239" xr:uid="{00000000-0005-0000-0000-00008C3B0000}"/>
    <cellStyle name="Normal 18 5 5" xfId="15240" xr:uid="{00000000-0005-0000-0000-00008D3B0000}"/>
    <cellStyle name="Normal 18 5 5 2" xfId="15241" xr:uid="{00000000-0005-0000-0000-00008E3B0000}"/>
    <cellStyle name="Normal 18 5 5 3" xfId="15242" xr:uid="{00000000-0005-0000-0000-00008F3B0000}"/>
    <cellStyle name="Normal 18 5 5 4" xfId="15243" xr:uid="{00000000-0005-0000-0000-0000903B0000}"/>
    <cellStyle name="Normal 18 5 6" xfId="15244" xr:uid="{00000000-0005-0000-0000-0000913B0000}"/>
    <cellStyle name="Normal 18 5 6 2" xfId="15245" xr:uid="{00000000-0005-0000-0000-0000923B0000}"/>
    <cellStyle name="Normal 18 5 6 3" xfId="15246" xr:uid="{00000000-0005-0000-0000-0000933B0000}"/>
    <cellStyle name="Normal 18 5 6 4" xfId="15247" xr:uid="{00000000-0005-0000-0000-0000943B0000}"/>
    <cellStyle name="Normal 18 5 7" xfId="15248" xr:uid="{00000000-0005-0000-0000-0000953B0000}"/>
    <cellStyle name="Normal 18 5 7 2" xfId="15249" xr:uid="{00000000-0005-0000-0000-0000963B0000}"/>
    <cellStyle name="Normal 18 5 7 3" xfId="15250" xr:uid="{00000000-0005-0000-0000-0000973B0000}"/>
    <cellStyle name="Normal 18 5 7 4" xfId="15251" xr:uid="{00000000-0005-0000-0000-0000983B0000}"/>
    <cellStyle name="Normal 18 5 8" xfId="15252" xr:uid="{00000000-0005-0000-0000-0000993B0000}"/>
    <cellStyle name="Normal 18 5 9" xfId="15253" xr:uid="{00000000-0005-0000-0000-00009A3B0000}"/>
    <cellStyle name="Normal 18 6" xfId="15254" xr:uid="{00000000-0005-0000-0000-00009B3B0000}"/>
    <cellStyle name="Normal 18 6 2" xfId="15255" xr:uid="{00000000-0005-0000-0000-00009C3B0000}"/>
    <cellStyle name="Normal 18 6 2 2" xfId="15256" xr:uid="{00000000-0005-0000-0000-00009D3B0000}"/>
    <cellStyle name="Normal 18 6 2 3" xfId="15257" xr:uid="{00000000-0005-0000-0000-00009E3B0000}"/>
    <cellStyle name="Normal 18 6 2 4" xfId="15258" xr:uid="{00000000-0005-0000-0000-00009F3B0000}"/>
    <cellStyle name="Normal 18 6 3" xfId="15259" xr:uid="{00000000-0005-0000-0000-0000A03B0000}"/>
    <cellStyle name="Normal 18 6 3 2" xfId="15260" xr:uid="{00000000-0005-0000-0000-0000A13B0000}"/>
    <cellStyle name="Normal 18 6 3 3" xfId="15261" xr:uid="{00000000-0005-0000-0000-0000A23B0000}"/>
    <cellStyle name="Normal 18 6 3 4" xfId="15262" xr:uid="{00000000-0005-0000-0000-0000A33B0000}"/>
    <cellStyle name="Normal 18 6 4" xfId="15263" xr:uid="{00000000-0005-0000-0000-0000A43B0000}"/>
    <cellStyle name="Normal 18 6 4 2" xfId="15264" xr:uid="{00000000-0005-0000-0000-0000A53B0000}"/>
    <cellStyle name="Normal 18 6 4 3" xfId="15265" xr:uid="{00000000-0005-0000-0000-0000A63B0000}"/>
    <cellStyle name="Normal 18 6 4 4" xfId="15266" xr:uid="{00000000-0005-0000-0000-0000A73B0000}"/>
    <cellStyle name="Normal 18 6 5" xfId="15267" xr:uid="{00000000-0005-0000-0000-0000A83B0000}"/>
    <cellStyle name="Normal 18 6 5 2" xfId="15268" xr:uid="{00000000-0005-0000-0000-0000A93B0000}"/>
    <cellStyle name="Normal 18 6 5 3" xfId="15269" xr:uid="{00000000-0005-0000-0000-0000AA3B0000}"/>
    <cellStyle name="Normal 18 6 5 4" xfId="15270" xr:uid="{00000000-0005-0000-0000-0000AB3B0000}"/>
    <cellStyle name="Normal 18 6 6" xfId="15271" xr:uid="{00000000-0005-0000-0000-0000AC3B0000}"/>
    <cellStyle name="Normal 18 6 7" xfId="15272" xr:uid="{00000000-0005-0000-0000-0000AD3B0000}"/>
    <cellStyle name="Normal 18 6 8" xfId="15273" xr:uid="{00000000-0005-0000-0000-0000AE3B0000}"/>
    <cellStyle name="Normal 18 7" xfId="15274" xr:uid="{00000000-0005-0000-0000-0000AF3B0000}"/>
    <cellStyle name="Normal 18 7 2" xfId="15275" xr:uid="{00000000-0005-0000-0000-0000B03B0000}"/>
    <cellStyle name="Normal 18 7 3" xfId="15276" xr:uid="{00000000-0005-0000-0000-0000B13B0000}"/>
    <cellStyle name="Normal 18 7 4" xfId="15277" xr:uid="{00000000-0005-0000-0000-0000B23B0000}"/>
    <cellStyle name="Normal 18 8" xfId="15278" xr:uid="{00000000-0005-0000-0000-0000B33B0000}"/>
    <cellStyle name="Normal 18 8 2" xfId="15279" xr:uid="{00000000-0005-0000-0000-0000B43B0000}"/>
    <cellStyle name="Normal 18 8 3" xfId="15280" xr:uid="{00000000-0005-0000-0000-0000B53B0000}"/>
    <cellStyle name="Normal 18 8 4" xfId="15281" xr:uid="{00000000-0005-0000-0000-0000B63B0000}"/>
    <cellStyle name="Normal 18 9" xfId="15282" xr:uid="{00000000-0005-0000-0000-0000B73B0000}"/>
    <cellStyle name="Normal 18 9 2" xfId="15283" xr:uid="{00000000-0005-0000-0000-0000B83B0000}"/>
    <cellStyle name="Normal 18 9 3" xfId="15284" xr:uid="{00000000-0005-0000-0000-0000B93B0000}"/>
    <cellStyle name="Normal 18 9 4" xfId="15285" xr:uid="{00000000-0005-0000-0000-0000BA3B0000}"/>
    <cellStyle name="Normal 19" xfId="15286" xr:uid="{00000000-0005-0000-0000-0000BB3B0000}"/>
    <cellStyle name="Normal 19 10" xfId="15287" xr:uid="{00000000-0005-0000-0000-0000BC3B0000}"/>
    <cellStyle name="Normal 19 10 2" xfId="15288" xr:uid="{00000000-0005-0000-0000-0000BD3B0000}"/>
    <cellStyle name="Normal 19 10 3" xfId="15289" xr:uid="{00000000-0005-0000-0000-0000BE3B0000}"/>
    <cellStyle name="Normal 19 10 4" xfId="15290" xr:uid="{00000000-0005-0000-0000-0000BF3B0000}"/>
    <cellStyle name="Normal 19 11" xfId="15291" xr:uid="{00000000-0005-0000-0000-0000C03B0000}"/>
    <cellStyle name="Normal 19 11 2" xfId="15292" xr:uid="{00000000-0005-0000-0000-0000C13B0000}"/>
    <cellStyle name="Normal 19 11 3" xfId="15293" xr:uid="{00000000-0005-0000-0000-0000C23B0000}"/>
    <cellStyle name="Normal 19 11 4" xfId="15294" xr:uid="{00000000-0005-0000-0000-0000C33B0000}"/>
    <cellStyle name="Normal 19 12" xfId="15295" xr:uid="{00000000-0005-0000-0000-0000C43B0000}"/>
    <cellStyle name="Normal 19 12 2" xfId="15296" xr:uid="{00000000-0005-0000-0000-0000C53B0000}"/>
    <cellStyle name="Normal 19 12 3" xfId="15297" xr:uid="{00000000-0005-0000-0000-0000C63B0000}"/>
    <cellStyle name="Normal 19 12 4" xfId="15298" xr:uid="{00000000-0005-0000-0000-0000C73B0000}"/>
    <cellStyle name="Normal 19 13" xfId="15299" xr:uid="{00000000-0005-0000-0000-0000C83B0000}"/>
    <cellStyle name="Normal 19 13 2" xfId="15300" xr:uid="{00000000-0005-0000-0000-0000C93B0000}"/>
    <cellStyle name="Normal 19 13 3" xfId="15301" xr:uid="{00000000-0005-0000-0000-0000CA3B0000}"/>
    <cellStyle name="Normal 19 13 4" xfId="15302" xr:uid="{00000000-0005-0000-0000-0000CB3B0000}"/>
    <cellStyle name="Normal 19 14" xfId="15303" xr:uid="{00000000-0005-0000-0000-0000CC3B0000}"/>
    <cellStyle name="Normal 19 15" xfId="15304" xr:uid="{00000000-0005-0000-0000-0000CD3B0000}"/>
    <cellStyle name="Normal 19 16" xfId="15305" xr:uid="{00000000-0005-0000-0000-0000CE3B0000}"/>
    <cellStyle name="Normal 19 17" xfId="15306" xr:uid="{00000000-0005-0000-0000-0000CF3B0000}"/>
    <cellStyle name="Normal 19 18" xfId="15307" xr:uid="{00000000-0005-0000-0000-0000D03B0000}"/>
    <cellStyle name="Normal 19 19" xfId="15308" xr:uid="{00000000-0005-0000-0000-0000D13B0000}"/>
    <cellStyle name="Normal 19 2" xfId="15309" xr:uid="{00000000-0005-0000-0000-0000D23B0000}"/>
    <cellStyle name="Normal 19 2 10" xfId="15310" xr:uid="{00000000-0005-0000-0000-0000D33B0000}"/>
    <cellStyle name="Normal 19 2 11" xfId="15311" xr:uid="{00000000-0005-0000-0000-0000D43B0000}"/>
    <cellStyle name="Normal 19 2 12" xfId="15312" xr:uid="{00000000-0005-0000-0000-0000D53B0000}"/>
    <cellStyle name="Normal 19 2 13" xfId="15313" xr:uid="{00000000-0005-0000-0000-0000D63B0000}"/>
    <cellStyle name="Normal 19 2 14" xfId="15314" xr:uid="{00000000-0005-0000-0000-0000D73B0000}"/>
    <cellStyle name="Normal 19 2 2" xfId="15315" xr:uid="{00000000-0005-0000-0000-0000D83B0000}"/>
    <cellStyle name="Normal 19 2 2 10" xfId="15316" xr:uid="{00000000-0005-0000-0000-0000D93B0000}"/>
    <cellStyle name="Normal 19 2 2 11" xfId="15317" xr:uid="{00000000-0005-0000-0000-0000DA3B0000}"/>
    <cellStyle name="Normal 19 2 2 12" xfId="15318" xr:uid="{00000000-0005-0000-0000-0000DB3B0000}"/>
    <cellStyle name="Normal 19 2 2 2" xfId="15319" xr:uid="{00000000-0005-0000-0000-0000DC3B0000}"/>
    <cellStyle name="Normal 19 2 2 2 2" xfId="15320" xr:uid="{00000000-0005-0000-0000-0000DD3B0000}"/>
    <cellStyle name="Normal 19 2 2 2 2 2" xfId="15321" xr:uid="{00000000-0005-0000-0000-0000DE3B0000}"/>
    <cellStyle name="Normal 19 2 2 2 2 3" xfId="15322" xr:uid="{00000000-0005-0000-0000-0000DF3B0000}"/>
    <cellStyle name="Normal 19 2 2 2 2 4" xfId="15323" xr:uid="{00000000-0005-0000-0000-0000E03B0000}"/>
    <cellStyle name="Normal 19 2 2 2 3" xfId="15324" xr:uid="{00000000-0005-0000-0000-0000E13B0000}"/>
    <cellStyle name="Normal 19 2 2 2 3 2" xfId="15325" xr:uid="{00000000-0005-0000-0000-0000E23B0000}"/>
    <cellStyle name="Normal 19 2 2 2 3 3" xfId="15326" xr:uid="{00000000-0005-0000-0000-0000E33B0000}"/>
    <cellStyle name="Normal 19 2 2 2 3 4" xfId="15327" xr:uid="{00000000-0005-0000-0000-0000E43B0000}"/>
    <cellStyle name="Normal 19 2 2 2 4" xfId="15328" xr:uid="{00000000-0005-0000-0000-0000E53B0000}"/>
    <cellStyle name="Normal 19 2 2 2 5" xfId="15329" xr:uid="{00000000-0005-0000-0000-0000E63B0000}"/>
    <cellStyle name="Normal 19 2 2 2 6" xfId="15330" xr:uid="{00000000-0005-0000-0000-0000E73B0000}"/>
    <cellStyle name="Normal 19 2 2 3" xfId="15331" xr:uid="{00000000-0005-0000-0000-0000E83B0000}"/>
    <cellStyle name="Normal 19 2 2 3 2" xfId="15332" xr:uid="{00000000-0005-0000-0000-0000E93B0000}"/>
    <cellStyle name="Normal 19 2 2 3 3" xfId="15333" xr:uid="{00000000-0005-0000-0000-0000EA3B0000}"/>
    <cellStyle name="Normal 19 2 2 3 4" xfId="15334" xr:uid="{00000000-0005-0000-0000-0000EB3B0000}"/>
    <cellStyle name="Normal 19 2 2 4" xfId="15335" xr:uid="{00000000-0005-0000-0000-0000EC3B0000}"/>
    <cellStyle name="Normal 19 2 2 4 2" xfId="15336" xr:uid="{00000000-0005-0000-0000-0000ED3B0000}"/>
    <cellStyle name="Normal 19 2 2 4 3" xfId="15337" xr:uid="{00000000-0005-0000-0000-0000EE3B0000}"/>
    <cellStyle name="Normal 19 2 2 4 4" xfId="15338" xr:uid="{00000000-0005-0000-0000-0000EF3B0000}"/>
    <cellStyle name="Normal 19 2 2 5" xfId="15339" xr:uid="{00000000-0005-0000-0000-0000F03B0000}"/>
    <cellStyle name="Normal 19 2 2 5 2" xfId="15340" xr:uid="{00000000-0005-0000-0000-0000F13B0000}"/>
    <cellStyle name="Normal 19 2 2 5 3" xfId="15341" xr:uid="{00000000-0005-0000-0000-0000F23B0000}"/>
    <cellStyle name="Normal 19 2 2 5 4" xfId="15342" xr:uid="{00000000-0005-0000-0000-0000F33B0000}"/>
    <cellStyle name="Normal 19 2 2 6" xfId="15343" xr:uid="{00000000-0005-0000-0000-0000F43B0000}"/>
    <cellStyle name="Normal 19 2 2 6 2" xfId="15344" xr:uid="{00000000-0005-0000-0000-0000F53B0000}"/>
    <cellStyle name="Normal 19 2 2 6 3" xfId="15345" xr:uid="{00000000-0005-0000-0000-0000F63B0000}"/>
    <cellStyle name="Normal 19 2 2 6 4" xfId="15346" xr:uid="{00000000-0005-0000-0000-0000F73B0000}"/>
    <cellStyle name="Normal 19 2 2 7" xfId="15347" xr:uid="{00000000-0005-0000-0000-0000F83B0000}"/>
    <cellStyle name="Normal 19 2 2 7 2" xfId="15348" xr:uid="{00000000-0005-0000-0000-0000F93B0000}"/>
    <cellStyle name="Normal 19 2 2 7 3" xfId="15349" xr:uid="{00000000-0005-0000-0000-0000FA3B0000}"/>
    <cellStyle name="Normal 19 2 2 7 4" xfId="15350" xr:uid="{00000000-0005-0000-0000-0000FB3B0000}"/>
    <cellStyle name="Normal 19 2 2 8" xfId="15351" xr:uid="{00000000-0005-0000-0000-0000FC3B0000}"/>
    <cellStyle name="Normal 19 2 2 9" xfId="15352" xr:uid="{00000000-0005-0000-0000-0000FD3B0000}"/>
    <cellStyle name="Normal 19 2 3" xfId="15353" xr:uid="{00000000-0005-0000-0000-0000FE3B0000}"/>
    <cellStyle name="Normal 19 2 3 2" xfId="15354" xr:uid="{00000000-0005-0000-0000-0000FF3B0000}"/>
    <cellStyle name="Normal 19 2 3 2 2" xfId="15355" xr:uid="{00000000-0005-0000-0000-0000003C0000}"/>
    <cellStyle name="Normal 19 2 3 2 3" xfId="15356" xr:uid="{00000000-0005-0000-0000-0000013C0000}"/>
    <cellStyle name="Normal 19 2 3 2 4" xfId="15357" xr:uid="{00000000-0005-0000-0000-0000023C0000}"/>
    <cellStyle name="Normal 19 2 3 3" xfId="15358" xr:uid="{00000000-0005-0000-0000-0000033C0000}"/>
    <cellStyle name="Normal 19 2 3 3 2" xfId="15359" xr:uid="{00000000-0005-0000-0000-0000043C0000}"/>
    <cellStyle name="Normal 19 2 3 3 3" xfId="15360" xr:uid="{00000000-0005-0000-0000-0000053C0000}"/>
    <cellStyle name="Normal 19 2 3 3 4" xfId="15361" xr:uid="{00000000-0005-0000-0000-0000063C0000}"/>
    <cellStyle name="Normal 19 2 3 4" xfId="15362" xr:uid="{00000000-0005-0000-0000-0000073C0000}"/>
    <cellStyle name="Normal 19 2 3 5" xfId="15363" xr:uid="{00000000-0005-0000-0000-0000083C0000}"/>
    <cellStyle name="Normal 19 2 3 6" xfId="15364" xr:uid="{00000000-0005-0000-0000-0000093C0000}"/>
    <cellStyle name="Normal 19 2 4" xfId="15365" xr:uid="{00000000-0005-0000-0000-00000A3C0000}"/>
    <cellStyle name="Normal 19 2 4 2" xfId="15366" xr:uid="{00000000-0005-0000-0000-00000B3C0000}"/>
    <cellStyle name="Normal 19 2 4 3" xfId="15367" xr:uid="{00000000-0005-0000-0000-00000C3C0000}"/>
    <cellStyle name="Normal 19 2 4 4" xfId="15368" xr:uid="{00000000-0005-0000-0000-00000D3C0000}"/>
    <cellStyle name="Normal 19 2 5" xfId="15369" xr:uid="{00000000-0005-0000-0000-00000E3C0000}"/>
    <cellStyle name="Normal 19 2 5 2" xfId="15370" xr:uid="{00000000-0005-0000-0000-00000F3C0000}"/>
    <cellStyle name="Normal 19 2 5 3" xfId="15371" xr:uid="{00000000-0005-0000-0000-0000103C0000}"/>
    <cellStyle name="Normal 19 2 5 4" xfId="15372" xr:uid="{00000000-0005-0000-0000-0000113C0000}"/>
    <cellStyle name="Normal 19 2 6" xfId="15373" xr:uid="{00000000-0005-0000-0000-0000123C0000}"/>
    <cellStyle name="Normal 19 2 6 2" xfId="15374" xr:uid="{00000000-0005-0000-0000-0000133C0000}"/>
    <cellStyle name="Normal 19 2 6 3" xfId="15375" xr:uid="{00000000-0005-0000-0000-0000143C0000}"/>
    <cellStyle name="Normal 19 2 6 4" xfId="15376" xr:uid="{00000000-0005-0000-0000-0000153C0000}"/>
    <cellStyle name="Normal 19 2 7" xfId="15377" xr:uid="{00000000-0005-0000-0000-0000163C0000}"/>
    <cellStyle name="Normal 19 2 7 2" xfId="15378" xr:uid="{00000000-0005-0000-0000-0000173C0000}"/>
    <cellStyle name="Normal 19 2 7 3" xfId="15379" xr:uid="{00000000-0005-0000-0000-0000183C0000}"/>
    <cellStyle name="Normal 19 2 7 4" xfId="15380" xr:uid="{00000000-0005-0000-0000-0000193C0000}"/>
    <cellStyle name="Normal 19 2 8" xfId="15381" xr:uid="{00000000-0005-0000-0000-00001A3C0000}"/>
    <cellStyle name="Normal 19 2 8 2" xfId="15382" xr:uid="{00000000-0005-0000-0000-00001B3C0000}"/>
    <cellStyle name="Normal 19 2 8 3" xfId="15383" xr:uid="{00000000-0005-0000-0000-00001C3C0000}"/>
    <cellStyle name="Normal 19 2 8 4" xfId="15384" xr:uid="{00000000-0005-0000-0000-00001D3C0000}"/>
    <cellStyle name="Normal 19 2 9" xfId="15385" xr:uid="{00000000-0005-0000-0000-00001E3C0000}"/>
    <cellStyle name="Normal 19 2 9 2" xfId="15386" xr:uid="{00000000-0005-0000-0000-00001F3C0000}"/>
    <cellStyle name="Normal 19 2 9 3" xfId="15387" xr:uid="{00000000-0005-0000-0000-0000203C0000}"/>
    <cellStyle name="Normal 19 2 9 4" xfId="15388" xr:uid="{00000000-0005-0000-0000-0000213C0000}"/>
    <cellStyle name="Normal 19 20" xfId="15389" xr:uid="{00000000-0005-0000-0000-0000223C0000}"/>
    <cellStyle name="Normal 19 3" xfId="15390" xr:uid="{00000000-0005-0000-0000-0000233C0000}"/>
    <cellStyle name="Normal 19 3 10" xfId="15391" xr:uid="{00000000-0005-0000-0000-0000243C0000}"/>
    <cellStyle name="Normal 19 3 11" xfId="15392" xr:uid="{00000000-0005-0000-0000-0000253C0000}"/>
    <cellStyle name="Normal 19 3 12" xfId="15393" xr:uid="{00000000-0005-0000-0000-0000263C0000}"/>
    <cellStyle name="Normal 19 3 13" xfId="15394" xr:uid="{00000000-0005-0000-0000-0000273C0000}"/>
    <cellStyle name="Normal 19 3 14" xfId="15395" xr:uid="{00000000-0005-0000-0000-0000283C0000}"/>
    <cellStyle name="Normal 19 3 2" xfId="15396" xr:uid="{00000000-0005-0000-0000-0000293C0000}"/>
    <cellStyle name="Normal 19 3 2 10" xfId="15397" xr:uid="{00000000-0005-0000-0000-00002A3C0000}"/>
    <cellStyle name="Normal 19 3 2 11" xfId="15398" xr:uid="{00000000-0005-0000-0000-00002B3C0000}"/>
    <cellStyle name="Normal 19 3 2 12" xfId="15399" xr:uid="{00000000-0005-0000-0000-00002C3C0000}"/>
    <cellStyle name="Normal 19 3 2 2" xfId="15400" xr:uid="{00000000-0005-0000-0000-00002D3C0000}"/>
    <cellStyle name="Normal 19 3 2 2 2" xfId="15401" xr:uid="{00000000-0005-0000-0000-00002E3C0000}"/>
    <cellStyle name="Normal 19 3 2 2 2 2" xfId="15402" xr:uid="{00000000-0005-0000-0000-00002F3C0000}"/>
    <cellStyle name="Normal 19 3 2 2 2 3" xfId="15403" xr:uid="{00000000-0005-0000-0000-0000303C0000}"/>
    <cellStyle name="Normal 19 3 2 2 2 4" xfId="15404" xr:uid="{00000000-0005-0000-0000-0000313C0000}"/>
    <cellStyle name="Normal 19 3 2 2 3" xfId="15405" xr:uid="{00000000-0005-0000-0000-0000323C0000}"/>
    <cellStyle name="Normal 19 3 2 2 3 2" xfId="15406" xr:uid="{00000000-0005-0000-0000-0000333C0000}"/>
    <cellStyle name="Normal 19 3 2 2 3 3" xfId="15407" xr:uid="{00000000-0005-0000-0000-0000343C0000}"/>
    <cellStyle name="Normal 19 3 2 2 3 4" xfId="15408" xr:uid="{00000000-0005-0000-0000-0000353C0000}"/>
    <cellStyle name="Normal 19 3 2 2 4" xfId="15409" xr:uid="{00000000-0005-0000-0000-0000363C0000}"/>
    <cellStyle name="Normal 19 3 2 2 5" xfId="15410" xr:uid="{00000000-0005-0000-0000-0000373C0000}"/>
    <cellStyle name="Normal 19 3 2 2 6" xfId="15411" xr:uid="{00000000-0005-0000-0000-0000383C0000}"/>
    <cellStyle name="Normal 19 3 2 3" xfId="15412" xr:uid="{00000000-0005-0000-0000-0000393C0000}"/>
    <cellStyle name="Normal 19 3 2 3 2" xfId="15413" xr:uid="{00000000-0005-0000-0000-00003A3C0000}"/>
    <cellStyle name="Normal 19 3 2 3 3" xfId="15414" xr:uid="{00000000-0005-0000-0000-00003B3C0000}"/>
    <cellStyle name="Normal 19 3 2 3 4" xfId="15415" xr:uid="{00000000-0005-0000-0000-00003C3C0000}"/>
    <cellStyle name="Normal 19 3 2 4" xfId="15416" xr:uid="{00000000-0005-0000-0000-00003D3C0000}"/>
    <cellStyle name="Normal 19 3 2 4 2" xfId="15417" xr:uid="{00000000-0005-0000-0000-00003E3C0000}"/>
    <cellStyle name="Normal 19 3 2 4 3" xfId="15418" xr:uid="{00000000-0005-0000-0000-00003F3C0000}"/>
    <cellStyle name="Normal 19 3 2 4 4" xfId="15419" xr:uid="{00000000-0005-0000-0000-0000403C0000}"/>
    <cellStyle name="Normal 19 3 2 5" xfId="15420" xr:uid="{00000000-0005-0000-0000-0000413C0000}"/>
    <cellStyle name="Normal 19 3 2 5 2" xfId="15421" xr:uid="{00000000-0005-0000-0000-0000423C0000}"/>
    <cellStyle name="Normal 19 3 2 5 3" xfId="15422" xr:uid="{00000000-0005-0000-0000-0000433C0000}"/>
    <cellStyle name="Normal 19 3 2 5 4" xfId="15423" xr:uid="{00000000-0005-0000-0000-0000443C0000}"/>
    <cellStyle name="Normal 19 3 2 6" xfId="15424" xr:uid="{00000000-0005-0000-0000-0000453C0000}"/>
    <cellStyle name="Normal 19 3 2 6 2" xfId="15425" xr:uid="{00000000-0005-0000-0000-0000463C0000}"/>
    <cellStyle name="Normal 19 3 2 6 3" xfId="15426" xr:uid="{00000000-0005-0000-0000-0000473C0000}"/>
    <cellStyle name="Normal 19 3 2 6 4" xfId="15427" xr:uid="{00000000-0005-0000-0000-0000483C0000}"/>
    <cellStyle name="Normal 19 3 2 7" xfId="15428" xr:uid="{00000000-0005-0000-0000-0000493C0000}"/>
    <cellStyle name="Normal 19 3 2 7 2" xfId="15429" xr:uid="{00000000-0005-0000-0000-00004A3C0000}"/>
    <cellStyle name="Normal 19 3 2 7 3" xfId="15430" xr:uid="{00000000-0005-0000-0000-00004B3C0000}"/>
    <cellStyle name="Normal 19 3 2 7 4" xfId="15431" xr:uid="{00000000-0005-0000-0000-00004C3C0000}"/>
    <cellStyle name="Normal 19 3 2 8" xfId="15432" xr:uid="{00000000-0005-0000-0000-00004D3C0000}"/>
    <cellStyle name="Normal 19 3 2 9" xfId="15433" xr:uid="{00000000-0005-0000-0000-00004E3C0000}"/>
    <cellStyle name="Normal 19 3 3" xfId="15434" xr:uid="{00000000-0005-0000-0000-00004F3C0000}"/>
    <cellStyle name="Normal 19 3 3 2" xfId="15435" xr:uid="{00000000-0005-0000-0000-0000503C0000}"/>
    <cellStyle name="Normal 19 3 3 2 2" xfId="15436" xr:uid="{00000000-0005-0000-0000-0000513C0000}"/>
    <cellStyle name="Normal 19 3 3 2 3" xfId="15437" xr:uid="{00000000-0005-0000-0000-0000523C0000}"/>
    <cellStyle name="Normal 19 3 3 2 4" xfId="15438" xr:uid="{00000000-0005-0000-0000-0000533C0000}"/>
    <cellStyle name="Normal 19 3 3 3" xfId="15439" xr:uid="{00000000-0005-0000-0000-0000543C0000}"/>
    <cellStyle name="Normal 19 3 3 3 2" xfId="15440" xr:uid="{00000000-0005-0000-0000-0000553C0000}"/>
    <cellStyle name="Normal 19 3 3 3 3" xfId="15441" xr:uid="{00000000-0005-0000-0000-0000563C0000}"/>
    <cellStyle name="Normal 19 3 3 3 4" xfId="15442" xr:uid="{00000000-0005-0000-0000-0000573C0000}"/>
    <cellStyle name="Normal 19 3 3 4" xfId="15443" xr:uid="{00000000-0005-0000-0000-0000583C0000}"/>
    <cellStyle name="Normal 19 3 3 5" xfId="15444" xr:uid="{00000000-0005-0000-0000-0000593C0000}"/>
    <cellStyle name="Normal 19 3 3 6" xfId="15445" xr:uid="{00000000-0005-0000-0000-00005A3C0000}"/>
    <cellStyle name="Normal 19 3 4" xfId="15446" xr:uid="{00000000-0005-0000-0000-00005B3C0000}"/>
    <cellStyle name="Normal 19 3 4 2" xfId="15447" xr:uid="{00000000-0005-0000-0000-00005C3C0000}"/>
    <cellStyle name="Normal 19 3 4 3" xfId="15448" xr:uid="{00000000-0005-0000-0000-00005D3C0000}"/>
    <cellStyle name="Normal 19 3 4 4" xfId="15449" xr:uid="{00000000-0005-0000-0000-00005E3C0000}"/>
    <cellStyle name="Normal 19 3 5" xfId="15450" xr:uid="{00000000-0005-0000-0000-00005F3C0000}"/>
    <cellStyle name="Normal 19 3 5 2" xfId="15451" xr:uid="{00000000-0005-0000-0000-0000603C0000}"/>
    <cellStyle name="Normal 19 3 5 3" xfId="15452" xr:uid="{00000000-0005-0000-0000-0000613C0000}"/>
    <cellStyle name="Normal 19 3 5 4" xfId="15453" xr:uid="{00000000-0005-0000-0000-0000623C0000}"/>
    <cellStyle name="Normal 19 3 6" xfId="15454" xr:uid="{00000000-0005-0000-0000-0000633C0000}"/>
    <cellStyle name="Normal 19 3 6 2" xfId="15455" xr:uid="{00000000-0005-0000-0000-0000643C0000}"/>
    <cellStyle name="Normal 19 3 6 3" xfId="15456" xr:uid="{00000000-0005-0000-0000-0000653C0000}"/>
    <cellStyle name="Normal 19 3 6 4" xfId="15457" xr:uid="{00000000-0005-0000-0000-0000663C0000}"/>
    <cellStyle name="Normal 19 3 7" xfId="15458" xr:uid="{00000000-0005-0000-0000-0000673C0000}"/>
    <cellStyle name="Normal 19 3 7 2" xfId="15459" xr:uid="{00000000-0005-0000-0000-0000683C0000}"/>
    <cellStyle name="Normal 19 3 7 3" xfId="15460" xr:uid="{00000000-0005-0000-0000-0000693C0000}"/>
    <cellStyle name="Normal 19 3 7 4" xfId="15461" xr:uid="{00000000-0005-0000-0000-00006A3C0000}"/>
    <cellStyle name="Normal 19 3 8" xfId="15462" xr:uid="{00000000-0005-0000-0000-00006B3C0000}"/>
    <cellStyle name="Normal 19 3 8 2" xfId="15463" xr:uid="{00000000-0005-0000-0000-00006C3C0000}"/>
    <cellStyle name="Normal 19 3 8 3" xfId="15464" xr:uid="{00000000-0005-0000-0000-00006D3C0000}"/>
    <cellStyle name="Normal 19 3 8 4" xfId="15465" xr:uid="{00000000-0005-0000-0000-00006E3C0000}"/>
    <cellStyle name="Normal 19 3 9" xfId="15466" xr:uid="{00000000-0005-0000-0000-00006F3C0000}"/>
    <cellStyle name="Normal 19 3 9 2" xfId="15467" xr:uid="{00000000-0005-0000-0000-0000703C0000}"/>
    <cellStyle name="Normal 19 3 9 3" xfId="15468" xr:uid="{00000000-0005-0000-0000-0000713C0000}"/>
    <cellStyle name="Normal 19 3 9 4" xfId="15469" xr:uid="{00000000-0005-0000-0000-0000723C0000}"/>
    <cellStyle name="Normal 19 4" xfId="15470" xr:uid="{00000000-0005-0000-0000-0000733C0000}"/>
    <cellStyle name="Normal 19 4 10" xfId="15471" xr:uid="{00000000-0005-0000-0000-0000743C0000}"/>
    <cellStyle name="Normal 19 4 11" xfId="15472" xr:uid="{00000000-0005-0000-0000-0000753C0000}"/>
    <cellStyle name="Normal 19 4 12" xfId="15473" xr:uid="{00000000-0005-0000-0000-0000763C0000}"/>
    <cellStyle name="Normal 19 4 2" xfId="15474" xr:uid="{00000000-0005-0000-0000-0000773C0000}"/>
    <cellStyle name="Normal 19 4 2 2" xfId="15475" xr:uid="{00000000-0005-0000-0000-0000783C0000}"/>
    <cellStyle name="Normal 19 4 2 2 2" xfId="15476" xr:uid="{00000000-0005-0000-0000-0000793C0000}"/>
    <cellStyle name="Normal 19 4 2 2 3" xfId="15477" xr:uid="{00000000-0005-0000-0000-00007A3C0000}"/>
    <cellStyle name="Normal 19 4 2 2 4" xfId="15478" xr:uid="{00000000-0005-0000-0000-00007B3C0000}"/>
    <cellStyle name="Normal 19 4 2 3" xfId="15479" xr:uid="{00000000-0005-0000-0000-00007C3C0000}"/>
    <cellStyle name="Normal 19 4 2 3 2" xfId="15480" xr:uid="{00000000-0005-0000-0000-00007D3C0000}"/>
    <cellStyle name="Normal 19 4 2 3 3" xfId="15481" xr:uid="{00000000-0005-0000-0000-00007E3C0000}"/>
    <cellStyle name="Normal 19 4 2 3 4" xfId="15482" xr:uid="{00000000-0005-0000-0000-00007F3C0000}"/>
    <cellStyle name="Normal 19 4 2 4" xfId="15483" xr:uid="{00000000-0005-0000-0000-0000803C0000}"/>
    <cellStyle name="Normal 19 4 2 5" xfId="15484" xr:uid="{00000000-0005-0000-0000-0000813C0000}"/>
    <cellStyle name="Normal 19 4 2 6" xfId="15485" xr:uid="{00000000-0005-0000-0000-0000823C0000}"/>
    <cellStyle name="Normal 19 4 3" xfId="15486" xr:uid="{00000000-0005-0000-0000-0000833C0000}"/>
    <cellStyle name="Normal 19 4 3 2" xfId="15487" xr:uid="{00000000-0005-0000-0000-0000843C0000}"/>
    <cellStyle name="Normal 19 4 3 3" xfId="15488" xr:uid="{00000000-0005-0000-0000-0000853C0000}"/>
    <cellStyle name="Normal 19 4 3 4" xfId="15489" xr:uid="{00000000-0005-0000-0000-0000863C0000}"/>
    <cellStyle name="Normal 19 4 4" xfId="15490" xr:uid="{00000000-0005-0000-0000-0000873C0000}"/>
    <cellStyle name="Normal 19 4 4 2" xfId="15491" xr:uid="{00000000-0005-0000-0000-0000883C0000}"/>
    <cellStyle name="Normal 19 4 4 3" xfId="15492" xr:uid="{00000000-0005-0000-0000-0000893C0000}"/>
    <cellStyle name="Normal 19 4 4 4" xfId="15493" xr:uid="{00000000-0005-0000-0000-00008A3C0000}"/>
    <cellStyle name="Normal 19 4 5" xfId="15494" xr:uid="{00000000-0005-0000-0000-00008B3C0000}"/>
    <cellStyle name="Normal 19 4 5 2" xfId="15495" xr:uid="{00000000-0005-0000-0000-00008C3C0000}"/>
    <cellStyle name="Normal 19 4 5 3" xfId="15496" xr:uid="{00000000-0005-0000-0000-00008D3C0000}"/>
    <cellStyle name="Normal 19 4 5 4" xfId="15497" xr:uid="{00000000-0005-0000-0000-00008E3C0000}"/>
    <cellStyle name="Normal 19 4 6" xfId="15498" xr:uid="{00000000-0005-0000-0000-00008F3C0000}"/>
    <cellStyle name="Normal 19 4 6 2" xfId="15499" xr:uid="{00000000-0005-0000-0000-0000903C0000}"/>
    <cellStyle name="Normal 19 4 6 3" xfId="15500" xr:uid="{00000000-0005-0000-0000-0000913C0000}"/>
    <cellStyle name="Normal 19 4 6 4" xfId="15501" xr:uid="{00000000-0005-0000-0000-0000923C0000}"/>
    <cellStyle name="Normal 19 4 7" xfId="15502" xr:uid="{00000000-0005-0000-0000-0000933C0000}"/>
    <cellStyle name="Normal 19 4 7 2" xfId="15503" xr:uid="{00000000-0005-0000-0000-0000943C0000}"/>
    <cellStyle name="Normal 19 4 7 3" xfId="15504" xr:uid="{00000000-0005-0000-0000-0000953C0000}"/>
    <cellStyle name="Normal 19 4 7 4" xfId="15505" xr:uid="{00000000-0005-0000-0000-0000963C0000}"/>
    <cellStyle name="Normal 19 4 8" xfId="15506" xr:uid="{00000000-0005-0000-0000-0000973C0000}"/>
    <cellStyle name="Normal 19 4 9" xfId="15507" xr:uid="{00000000-0005-0000-0000-0000983C0000}"/>
    <cellStyle name="Normal 19 5" xfId="15508" xr:uid="{00000000-0005-0000-0000-0000993C0000}"/>
    <cellStyle name="Normal 19 5 10" xfId="15509" xr:uid="{00000000-0005-0000-0000-00009A3C0000}"/>
    <cellStyle name="Normal 19 5 11" xfId="15510" xr:uid="{00000000-0005-0000-0000-00009B3C0000}"/>
    <cellStyle name="Normal 19 5 12" xfId="15511" xr:uid="{00000000-0005-0000-0000-00009C3C0000}"/>
    <cellStyle name="Normal 19 5 2" xfId="15512" xr:uid="{00000000-0005-0000-0000-00009D3C0000}"/>
    <cellStyle name="Normal 19 5 2 2" xfId="15513" xr:uid="{00000000-0005-0000-0000-00009E3C0000}"/>
    <cellStyle name="Normal 19 5 2 2 2" xfId="15514" xr:uid="{00000000-0005-0000-0000-00009F3C0000}"/>
    <cellStyle name="Normal 19 5 2 2 3" xfId="15515" xr:uid="{00000000-0005-0000-0000-0000A03C0000}"/>
    <cellStyle name="Normal 19 5 2 2 4" xfId="15516" xr:uid="{00000000-0005-0000-0000-0000A13C0000}"/>
    <cellStyle name="Normal 19 5 2 3" xfId="15517" xr:uid="{00000000-0005-0000-0000-0000A23C0000}"/>
    <cellStyle name="Normal 19 5 2 3 2" xfId="15518" xr:uid="{00000000-0005-0000-0000-0000A33C0000}"/>
    <cellStyle name="Normal 19 5 2 3 3" xfId="15519" xr:uid="{00000000-0005-0000-0000-0000A43C0000}"/>
    <cellStyle name="Normal 19 5 2 3 4" xfId="15520" xr:uid="{00000000-0005-0000-0000-0000A53C0000}"/>
    <cellStyle name="Normal 19 5 2 4" xfId="15521" xr:uid="{00000000-0005-0000-0000-0000A63C0000}"/>
    <cellStyle name="Normal 19 5 2 5" xfId="15522" xr:uid="{00000000-0005-0000-0000-0000A73C0000}"/>
    <cellStyle name="Normal 19 5 2 6" xfId="15523" xr:uid="{00000000-0005-0000-0000-0000A83C0000}"/>
    <cellStyle name="Normal 19 5 3" xfId="15524" xr:uid="{00000000-0005-0000-0000-0000A93C0000}"/>
    <cellStyle name="Normal 19 5 3 2" xfId="15525" xr:uid="{00000000-0005-0000-0000-0000AA3C0000}"/>
    <cellStyle name="Normal 19 5 3 3" xfId="15526" xr:uid="{00000000-0005-0000-0000-0000AB3C0000}"/>
    <cellStyle name="Normal 19 5 3 4" xfId="15527" xr:uid="{00000000-0005-0000-0000-0000AC3C0000}"/>
    <cellStyle name="Normal 19 5 4" xfId="15528" xr:uid="{00000000-0005-0000-0000-0000AD3C0000}"/>
    <cellStyle name="Normal 19 5 4 2" xfId="15529" xr:uid="{00000000-0005-0000-0000-0000AE3C0000}"/>
    <cellStyle name="Normal 19 5 4 3" xfId="15530" xr:uid="{00000000-0005-0000-0000-0000AF3C0000}"/>
    <cellStyle name="Normal 19 5 4 4" xfId="15531" xr:uid="{00000000-0005-0000-0000-0000B03C0000}"/>
    <cellStyle name="Normal 19 5 5" xfId="15532" xr:uid="{00000000-0005-0000-0000-0000B13C0000}"/>
    <cellStyle name="Normal 19 5 5 2" xfId="15533" xr:uid="{00000000-0005-0000-0000-0000B23C0000}"/>
    <cellStyle name="Normal 19 5 5 3" xfId="15534" xr:uid="{00000000-0005-0000-0000-0000B33C0000}"/>
    <cellStyle name="Normal 19 5 5 4" xfId="15535" xr:uid="{00000000-0005-0000-0000-0000B43C0000}"/>
    <cellStyle name="Normal 19 5 6" xfId="15536" xr:uid="{00000000-0005-0000-0000-0000B53C0000}"/>
    <cellStyle name="Normal 19 5 6 2" xfId="15537" xr:uid="{00000000-0005-0000-0000-0000B63C0000}"/>
    <cellStyle name="Normal 19 5 6 3" xfId="15538" xr:uid="{00000000-0005-0000-0000-0000B73C0000}"/>
    <cellStyle name="Normal 19 5 6 4" xfId="15539" xr:uid="{00000000-0005-0000-0000-0000B83C0000}"/>
    <cellStyle name="Normal 19 5 7" xfId="15540" xr:uid="{00000000-0005-0000-0000-0000B93C0000}"/>
    <cellStyle name="Normal 19 5 7 2" xfId="15541" xr:uid="{00000000-0005-0000-0000-0000BA3C0000}"/>
    <cellStyle name="Normal 19 5 7 3" xfId="15542" xr:uid="{00000000-0005-0000-0000-0000BB3C0000}"/>
    <cellStyle name="Normal 19 5 7 4" xfId="15543" xr:uid="{00000000-0005-0000-0000-0000BC3C0000}"/>
    <cellStyle name="Normal 19 5 8" xfId="15544" xr:uid="{00000000-0005-0000-0000-0000BD3C0000}"/>
    <cellStyle name="Normal 19 5 9" xfId="15545" xr:uid="{00000000-0005-0000-0000-0000BE3C0000}"/>
    <cellStyle name="Normal 19 6" xfId="15546" xr:uid="{00000000-0005-0000-0000-0000BF3C0000}"/>
    <cellStyle name="Normal 19 6 2" xfId="15547" xr:uid="{00000000-0005-0000-0000-0000C03C0000}"/>
    <cellStyle name="Normal 19 6 2 2" xfId="15548" xr:uid="{00000000-0005-0000-0000-0000C13C0000}"/>
    <cellStyle name="Normal 19 6 2 3" xfId="15549" xr:uid="{00000000-0005-0000-0000-0000C23C0000}"/>
    <cellStyle name="Normal 19 6 2 4" xfId="15550" xr:uid="{00000000-0005-0000-0000-0000C33C0000}"/>
    <cellStyle name="Normal 19 6 3" xfId="15551" xr:uid="{00000000-0005-0000-0000-0000C43C0000}"/>
    <cellStyle name="Normal 19 6 3 2" xfId="15552" xr:uid="{00000000-0005-0000-0000-0000C53C0000}"/>
    <cellStyle name="Normal 19 6 3 3" xfId="15553" xr:uid="{00000000-0005-0000-0000-0000C63C0000}"/>
    <cellStyle name="Normal 19 6 3 4" xfId="15554" xr:uid="{00000000-0005-0000-0000-0000C73C0000}"/>
    <cellStyle name="Normal 19 6 4" xfId="15555" xr:uid="{00000000-0005-0000-0000-0000C83C0000}"/>
    <cellStyle name="Normal 19 6 4 2" xfId="15556" xr:uid="{00000000-0005-0000-0000-0000C93C0000}"/>
    <cellStyle name="Normal 19 6 4 3" xfId="15557" xr:uid="{00000000-0005-0000-0000-0000CA3C0000}"/>
    <cellStyle name="Normal 19 6 4 4" xfId="15558" xr:uid="{00000000-0005-0000-0000-0000CB3C0000}"/>
    <cellStyle name="Normal 19 6 5" xfId="15559" xr:uid="{00000000-0005-0000-0000-0000CC3C0000}"/>
    <cellStyle name="Normal 19 6 5 2" xfId="15560" xr:uid="{00000000-0005-0000-0000-0000CD3C0000}"/>
    <cellStyle name="Normal 19 6 5 3" xfId="15561" xr:uid="{00000000-0005-0000-0000-0000CE3C0000}"/>
    <cellStyle name="Normal 19 6 5 4" xfId="15562" xr:uid="{00000000-0005-0000-0000-0000CF3C0000}"/>
    <cellStyle name="Normal 19 6 6" xfId="15563" xr:uid="{00000000-0005-0000-0000-0000D03C0000}"/>
    <cellStyle name="Normal 19 6 7" xfId="15564" xr:uid="{00000000-0005-0000-0000-0000D13C0000}"/>
    <cellStyle name="Normal 19 6 8" xfId="15565" xr:uid="{00000000-0005-0000-0000-0000D23C0000}"/>
    <cellStyle name="Normal 19 7" xfId="15566" xr:uid="{00000000-0005-0000-0000-0000D33C0000}"/>
    <cellStyle name="Normal 19 7 2" xfId="15567" xr:uid="{00000000-0005-0000-0000-0000D43C0000}"/>
    <cellStyle name="Normal 19 7 3" xfId="15568" xr:uid="{00000000-0005-0000-0000-0000D53C0000}"/>
    <cellStyle name="Normal 19 7 4" xfId="15569" xr:uid="{00000000-0005-0000-0000-0000D63C0000}"/>
    <cellStyle name="Normal 19 8" xfId="15570" xr:uid="{00000000-0005-0000-0000-0000D73C0000}"/>
    <cellStyle name="Normal 19 8 2" xfId="15571" xr:uid="{00000000-0005-0000-0000-0000D83C0000}"/>
    <cellStyle name="Normal 19 8 3" xfId="15572" xr:uid="{00000000-0005-0000-0000-0000D93C0000}"/>
    <cellStyle name="Normal 19 8 4" xfId="15573" xr:uid="{00000000-0005-0000-0000-0000DA3C0000}"/>
    <cellStyle name="Normal 19 9" xfId="15574" xr:uid="{00000000-0005-0000-0000-0000DB3C0000}"/>
    <cellStyle name="Normal 19 9 2" xfId="15575" xr:uid="{00000000-0005-0000-0000-0000DC3C0000}"/>
    <cellStyle name="Normal 19 9 3" xfId="15576" xr:uid="{00000000-0005-0000-0000-0000DD3C0000}"/>
    <cellStyle name="Normal 19 9 4" xfId="15577" xr:uid="{00000000-0005-0000-0000-0000DE3C0000}"/>
    <cellStyle name="Normal 2" xfId="15578" xr:uid="{00000000-0005-0000-0000-0000DF3C0000}"/>
    <cellStyle name="Normal 2 10" xfId="15579" xr:uid="{00000000-0005-0000-0000-0000E03C0000}"/>
    <cellStyle name="Normal 2 11" xfId="15580" xr:uid="{00000000-0005-0000-0000-0000E13C0000}"/>
    <cellStyle name="Normal 2 12" xfId="15581" xr:uid="{00000000-0005-0000-0000-0000E23C0000}"/>
    <cellStyle name="Normal 2 13" xfId="15582" xr:uid="{00000000-0005-0000-0000-0000E33C0000}"/>
    <cellStyle name="Normal 2 13 2" xfId="15583" xr:uid="{00000000-0005-0000-0000-0000E43C0000}"/>
    <cellStyle name="Normal 2 14" xfId="15584" xr:uid="{00000000-0005-0000-0000-0000E53C0000}"/>
    <cellStyle name="Normal 2 15" xfId="15585" xr:uid="{00000000-0005-0000-0000-0000E63C0000}"/>
    <cellStyle name="Normal 2 16" xfId="15586" xr:uid="{00000000-0005-0000-0000-0000E73C0000}"/>
    <cellStyle name="Normal 2 2" xfId="15587" xr:uid="{00000000-0005-0000-0000-0000E83C0000}"/>
    <cellStyle name="Normal 2 2 2" xfId="15588" xr:uid="{00000000-0005-0000-0000-0000E93C0000}"/>
    <cellStyle name="Normal 2 2 2 2" xfId="15589" xr:uid="{00000000-0005-0000-0000-0000EA3C0000}"/>
    <cellStyle name="Normal 2 2 2 2 2" xfId="15590" xr:uid="{00000000-0005-0000-0000-0000EB3C0000}"/>
    <cellStyle name="Normal 2 2 2 2 2 2" xfId="15591" xr:uid="{00000000-0005-0000-0000-0000EC3C0000}"/>
    <cellStyle name="Normal 2 2 2 2 2 2 2" xfId="15592" xr:uid="{00000000-0005-0000-0000-0000ED3C0000}"/>
    <cellStyle name="Normal 2 2 2 2 2 3" xfId="15593" xr:uid="{00000000-0005-0000-0000-0000EE3C0000}"/>
    <cellStyle name="Normal 2 2 2 2 3" xfId="15594" xr:uid="{00000000-0005-0000-0000-0000EF3C0000}"/>
    <cellStyle name="Normal 2 2 2 2 3 2" xfId="15595" xr:uid="{00000000-0005-0000-0000-0000F03C0000}"/>
    <cellStyle name="Normal 2 2 2 2 4" xfId="15596" xr:uid="{00000000-0005-0000-0000-0000F13C0000}"/>
    <cellStyle name="Normal 2 2 2 3" xfId="15597" xr:uid="{00000000-0005-0000-0000-0000F23C0000}"/>
    <cellStyle name="Normal 2 2 2 3 2" xfId="15598" xr:uid="{00000000-0005-0000-0000-0000F33C0000}"/>
    <cellStyle name="Normal 2 2 2 3 2 2" xfId="15599" xr:uid="{00000000-0005-0000-0000-0000F43C0000}"/>
    <cellStyle name="Normal 2 2 2 3 3" xfId="15600" xr:uid="{00000000-0005-0000-0000-0000F53C0000}"/>
    <cellStyle name="Normal 2 2 2 4" xfId="15601" xr:uid="{00000000-0005-0000-0000-0000F63C0000}"/>
    <cellStyle name="Normal 2 2 2 4 2" xfId="15602" xr:uid="{00000000-0005-0000-0000-0000F73C0000}"/>
    <cellStyle name="Normal 2 2 2 5" xfId="15603" xr:uid="{00000000-0005-0000-0000-0000F83C0000}"/>
    <cellStyle name="Normal 2 2 2 5 2" xfId="15604" xr:uid="{00000000-0005-0000-0000-0000F93C0000}"/>
    <cellStyle name="Normal 2 2 2 6" xfId="15605" xr:uid="{00000000-0005-0000-0000-0000FA3C0000}"/>
    <cellStyle name="Normal 2 2 2 7" xfId="15606" xr:uid="{00000000-0005-0000-0000-0000FB3C0000}"/>
    <cellStyle name="Normal 2 2 2_II_02_05_1314" xfId="15607" xr:uid="{00000000-0005-0000-0000-0000FC3C0000}"/>
    <cellStyle name="Normal 2 2 3" xfId="15608" xr:uid="{00000000-0005-0000-0000-0000FD3C0000}"/>
    <cellStyle name="Normal 2 2 3 10" xfId="15609" xr:uid="{00000000-0005-0000-0000-0000FE3C0000}"/>
    <cellStyle name="Normal 2 2 3 10 2" xfId="15610" xr:uid="{00000000-0005-0000-0000-0000FF3C0000}"/>
    <cellStyle name="Normal 2 2 3 10 3" xfId="15611" xr:uid="{00000000-0005-0000-0000-0000003D0000}"/>
    <cellStyle name="Normal 2 2 3 10 4" xfId="15612" xr:uid="{00000000-0005-0000-0000-0000013D0000}"/>
    <cellStyle name="Normal 2 2 3 11" xfId="15613" xr:uid="{00000000-0005-0000-0000-0000023D0000}"/>
    <cellStyle name="Normal 2 2 3 11 2" xfId="15614" xr:uid="{00000000-0005-0000-0000-0000033D0000}"/>
    <cellStyle name="Normal 2 2 3 11 3" xfId="15615" xr:uid="{00000000-0005-0000-0000-0000043D0000}"/>
    <cellStyle name="Normal 2 2 3 11 4" xfId="15616" xr:uid="{00000000-0005-0000-0000-0000053D0000}"/>
    <cellStyle name="Normal 2 2 3 12" xfId="15617" xr:uid="{00000000-0005-0000-0000-0000063D0000}"/>
    <cellStyle name="Normal 2 2 3 12 2" xfId="15618" xr:uid="{00000000-0005-0000-0000-0000073D0000}"/>
    <cellStyle name="Normal 2 2 3 12 3" xfId="15619" xr:uid="{00000000-0005-0000-0000-0000083D0000}"/>
    <cellStyle name="Normal 2 2 3 12 4" xfId="15620" xr:uid="{00000000-0005-0000-0000-0000093D0000}"/>
    <cellStyle name="Normal 2 2 3 13" xfId="15621" xr:uid="{00000000-0005-0000-0000-00000A3D0000}"/>
    <cellStyle name="Normal 2 2 3 13 2" xfId="15622" xr:uid="{00000000-0005-0000-0000-00000B3D0000}"/>
    <cellStyle name="Normal 2 2 3 13 3" xfId="15623" xr:uid="{00000000-0005-0000-0000-00000C3D0000}"/>
    <cellStyle name="Normal 2 2 3 13 4" xfId="15624" xr:uid="{00000000-0005-0000-0000-00000D3D0000}"/>
    <cellStyle name="Normal 2 2 3 14" xfId="15625" xr:uid="{00000000-0005-0000-0000-00000E3D0000}"/>
    <cellStyle name="Normal 2 2 3 14 2" xfId="15626" xr:uid="{00000000-0005-0000-0000-00000F3D0000}"/>
    <cellStyle name="Normal 2 2 3 14 3" xfId="15627" xr:uid="{00000000-0005-0000-0000-0000103D0000}"/>
    <cellStyle name="Normal 2 2 3 14 4" xfId="15628" xr:uid="{00000000-0005-0000-0000-0000113D0000}"/>
    <cellStyle name="Normal 2 2 3 15" xfId="15629" xr:uid="{00000000-0005-0000-0000-0000123D0000}"/>
    <cellStyle name="Normal 2 2 3 15 2" xfId="15630" xr:uid="{00000000-0005-0000-0000-0000133D0000}"/>
    <cellStyle name="Normal 2 2 3 15 3" xfId="15631" xr:uid="{00000000-0005-0000-0000-0000143D0000}"/>
    <cellStyle name="Normal 2 2 3 15 4" xfId="15632" xr:uid="{00000000-0005-0000-0000-0000153D0000}"/>
    <cellStyle name="Normal 2 2 3 16" xfId="15633" xr:uid="{00000000-0005-0000-0000-0000163D0000}"/>
    <cellStyle name="Normal 2 2 3 17" xfId="15634" xr:uid="{00000000-0005-0000-0000-0000173D0000}"/>
    <cellStyle name="Normal 2 2 3 18" xfId="15635" xr:uid="{00000000-0005-0000-0000-0000183D0000}"/>
    <cellStyle name="Normal 2 2 3 19" xfId="15636" xr:uid="{00000000-0005-0000-0000-0000193D0000}"/>
    <cellStyle name="Normal 2 2 3 2" xfId="15637" xr:uid="{00000000-0005-0000-0000-00001A3D0000}"/>
    <cellStyle name="Normal 2 2 3 2 2" xfId="15638" xr:uid="{00000000-0005-0000-0000-00001B3D0000}"/>
    <cellStyle name="Normal 2 2 3 2 2 2" xfId="15639" xr:uid="{00000000-0005-0000-0000-00001C3D0000}"/>
    <cellStyle name="Normal 2 2 3 2 3" xfId="15640" xr:uid="{00000000-0005-0000-0000-00001D3D0000}"/>
    <cellStyle name="Normal 2 2 3 20" xfId="15641" xr:uid="{00000000-0005-0000-0000-00001E3D0000}"/>
    <cellStyle name="Normal 2 2 3 21" xfId="15642" xr:uid="{00000000-0005-0000-0000-00001F3D0000}"/>
    <cellStyle name="Normal 2 2 3 3" xfId="15643" xr:uid="{00000000-0005-0000-0000-0000203D0000}"/>
    <cellStyle name="Normal 2 2 3 3 10" xfId="15644" xr:uid="{00000000-0005-0000-0000-0000213D0000}"/>
    <cellStyle name="Normal 2 2 3 3 11" xfId="15645" xr:uid="{00000000-0005-0000-0000-0000223D0000}"/>
    <cellStyle name="Normal 2 2 3 3 12" xfId="15646" xr:uid="{00000000-0005-0000-0000-0000233D0000}"/>
    <cellStyle name="Normal 2 2 3 3 13" xfId="15647" xr:uid="{00000000-0005-0000-0000-0000243D0000}"/>
    <cellStyle name="Normal 2 2 3 3 14" xfId="15648" xr:uid="{00000000-0005-0000-0000-0000253D0000}"/>
    <cellStyle name="Normal 2 2 3 3 2" xfId="15649" xr:uid="{00000000-0005-0000-0000-0000263D0000}"/>
    <cellStyle name="Normal 2 2 3 3 2 10" xfId="15650" xr:uid="{00000000-0005-0000-0000-0000273D0000}"/>
    <cellStyle name="Normal 2 2 3 3 2 11" xfId="15651" xr:uid="{00000000-0005-0000-0000-0000283D0000}"/>
    <cellStyle name="Normal 2 2 3 3 2 12" xfId="15652" xr:uid="{00000000-0005-0000-0000-0000293D0000}"/>
    <cellStyle name="Normal 2 2 3 3 2 2" xfId="15653" xr:uid="{00000000-0005-0000-0000-00002A3D0000}"/>
    <cellStyle name="Normal 2 2 3 3 2 2 2" xfId="15654" xr:uid="{00000000-0005-0000-0000-00002B3D0000}"/>
    <cellStyle name="Normal 2 2 3 3 2 2 2 2" xfId="15655" xr:uid="{00000000-0005-0000-0000-00002C3D0000}"/>
    <cellStyle name="Normal 2 2 3 3 2 2 2 3" xfId="15656" xr:uid="{00000000-0005-0000-0000-00002D3D0000}"/>
    <cellStyle name="Normal 2 2 3 3 2 2 2 4" xfId="15657" xr:uid="{00000000-0005-0000-0000-00002E3D0000}"/>
    <cellStyle name="Normal 2 2 3 3 2 2 3" xfId="15658" xr:uid="{00000000-0005-0000-0000-00002F3D0000}"/>
    <cellStyle name="Normal 2 2 3 3 2 2 3 2" xfId="15659" xr:uid="{00000000-0005-0000-0000-0000303D0000}"/>
    <cellStyle name="Normal 2 2 3 3 2 2 3 3" xfId="15660" xr:uid="{00000000-0005-0000-0000-0000313D0000}"/>
    <cellStyle name="Normal 2 2 3 3 2 2 3 4" xfId="15661" xr:uid="{00000000-0005-0000-0000-0000323D0000}"/>
    <cellStyle name="Normal 2 2 3 3 2 2 4" xfId="15662" xr:uid="{00000000-0005-0000-0000-0000333D0000}"/>
    <cellStyle name="Normal 2 2 3 3 2 2 5" xfId="15663" xr:uid="{00000000-0005-0000-0000-0000343D0000}"/>
    <cellStyle name="Normal 2 2 3 3 2 2 6" xfId="15664" xr:uid="{00000000-0005-0000-0000-0000353D0000}"/>
    <cellStyle name="Normal 2 2 3 3 2 3" xfId="15665" xr:uid="{00000000-0005-0000-0000-0000363D0000}"/>
    <cellStyle name="Normal 2 2 3 3 2 3 2" xfId="15666" xr:uid="{00000000-0005-0000-0000-0000373D0000}"/>
    <cellStyle name="Normal 2 2 3 3 2 3 3" xfId="15667" xr:uid="{00000000-0005-0000-0000-0000383D0000}"/>
    <cellStyle name="Normal 2 2 3 3 2 3 4" xfId="15668" xr:uid="{00000000-0005-0000-0000-0000393D0000}"/>
    <cellStyle name="Normal 2 2 3 3 2 4" xfId="15669" xr:uid="{00000000-0005-0000-0000-00003A3D0000}"/>
    <cellStyle name="Normal 2 2 3 3 2 4 2" xfId="15670" xr:uid="{00000000-0005-0000-0000-00003B3D0000}"/>
    <cellStyle name="Normal 2 2 3 3 2 4 3" xfId="15671" xr:uid="{00000000-0005-0000-0000-00003C3D0000}"/>
    <cellStyle name="Normal 2 2 3 3 2 4 4" xfId="15672" xr:uid="{00000000-0005-0000-0000-00003D3D0000}"/>
    <cellStyle name="Normal 2 2 3 3 2 5" xfId="15673" xr:uid="{00000000-0005-0000-0000-00003E3D0000}"/>
    <cellStyle name="Normal 2 2 3 3 2 5 2" xfId="15674" xr:uid="{00000000-0005-0000-0000-00003F3D0000}"/>
    <cellStyle name="Normal 2 2 3 3 2 5 3" xfId="15675" xr:uid="{00000000-0005-0000-0000-0000403D0000}"/>
    <cellStyle name="Normal 2 2 3 3 2 5 4" xfId="15676" xr:uid="{00000000-0005-0000-0000-0000413D0000}"/>
    <cellStyle name="Normal 2 2 3 3 2 6" xfId="15677" xr:uid="{00000000-0005-0000-0000-0000423D0000}"/>
    <cellStyle name="Normal 2 2 3 3 2 6 2" xfId="15678" xr:uid="{00000000-0005-0000-0000-0000433D0000}"/>
    <cellStyle name="Normal 2 2 3 3 2 6 3" xfId="15679" xr:uid="{00000000-0005-0000-0000-0000443D0000}"/>
    <cellStyle name="Normal 2 2 3 3 2 6 4" xfId="15680" xr:uid="{00000000-0005-0000-0000-0000453D0000}"/>
    <cellStyle name="Normal 2 2 3 3 2 7" xfId="15681" xr:uid="{00000000-0005-0000-0000-0000463D0000}"/>
    <cellStyle name="Normal 2 2 3 3 2 7 2" xfId="15682" xr:uid="{00000000-0005-0000-0000-0000473D0000}"/>
    <cellStyle name="Normal 2 2 3 3 2 7 3" xfId="15683" xr:uid="{00000000-0005-0000-0000-0000483D0000}"/>
    <cellStyle name="Normal 2 2 3 3 2 7 4" xfId="15684" xr:uid="{00000000-0005-0000-0000-0000493D0000}"/>
    <cellStyle name="Normal 2 2 3 3 2 8" xfId="15685" xr:uid="{00000000-0005-0000-0000-00004A3D0000}"/>
    <cellStyle name="Normal 2 2 3 3 2 9" xfId="15686" xr:uid="{00000000-0005-0000-0000-00004B3D0000}"/>
    <cellStyle name="Normal 2 2 3 3 3" xfId="15687" xr:uid="{00000000-0005-0000-0000-00004C3D0000}"/>
    <cellStyle name="Normal 2 2 3 3 3 2" xfId="15688" xr:uid="{00000000-0005-0000-0000-00004D3D0000}"/>
    <cellStyle name="Normal 2 2 3 3 3 2 2" xfId="15689" xr:uid="{00000000-0005-0000-0000-00004E3D0000}"/>
    <cellStyle name="Normal 2 2 3 3 3 2 3" xfId="15690" xr:uid="{00000000-0005-0000-0000-00004F3D0000}"/>
    <cellStyle name="Normal 2 2 3 3 3 2 4" xfId="15691" xr:uid="{00000000-0005-0000-0000-0000503D0000}"/>
    <cellStyle name="Normal 2 2 3 3 3 3" xfId="15692" xr:uid="{00000000-0005-0000-0000-0000513D0000}"/>
    <cellStyle name="Normal 2 2 3 3 3 3 2" xfId="15693" xr:uid="{00000000-0005-0000-0000-0000523D0000}"/>
    <cellStyle name="Normal 2 2 3 3 3 3 3" xfId="15694" xr:uid="{00000000-0005-0000-0000-0000533D0000}"/>
    <cellStyle name="Normal 2 2 3 3 3 3 4" xfId="15695" xr:uid="{00000000-0005-0000-0000-0000543D0000}"/>
    <cellStyle name="Normal 2 2 3 3 3 4" xfId="15696" xr:uid="{00000000-0005-0000-0000-0000553D0000}"/>
    <cellStyle name="Normal 2 2 3 3 3 5" xfId="15697" xr:uid="{00000000-0005-0000-0000-0000563D0000}"/>
    <cellStyle name="Normal 2 2 3 3 3 6" xfId="15698" xr:uid="{00000000-0005-0000-0000-0000573D0000}"/>
    <cellStyle name="Normal 2 2 3 3 4" xfId="15699" xr:uid="{00000000-0005-0000-0000-0000583D0000}"/>
    <cellStyle name="Normal 2 2 3 3 4 2" xfId="15700" xr:uid="{00000000-0005-0000-0000-0000593D0000}"/>
    <cellStyle name="Normal 2 2 3 3 4 3" xfId="15701" xr:uid="{00000000-0005-0000-0000-00005A3D0000}"/>
    <cellStyle name="Normal 2 2 3 3 4 4" xfId="15702" xr:uid="{00000000-0005-0000-0000-00005B3D0000}"/>
    <cellStyle name="Normal 2 2 3 3 5" xfId="15703" xr:uid="{00000000-0005-0000-0000-00005C3D0000}"/>
    <cellStyle name="Normal 2 2 3 3 5 2" xfId="15704" xr:uid="{00000000-0005-0000-0000-00005D3D0000}"/>
    <cellStyle name="Normal 2 2 3 3 5 3" xfId="15705" xr:uid="{00000000-0005-0000-0000-00005E3D0000}"/>
    <cellStyle name="Normal 2 2 3 3 5 4" xfId="15706" xr:uid="{00000000-0005-0000-0000-00005F3D0000}"/>
    <cellStyle name="Normal 2 2 3 3 6" xfId="15707" xr:uid="{00000000-0005-0000-0000-0000603D0000}"/>
    <cellStyle name="Normal 2 2 3 3 6 2" xfId="15708" xr:uid="{00000000-0005-0000-0000-0000613D0000}"/>
    <cellStyle name="Normal 2 2 3 3 6 3" xfId="15709" xr:uid="{00000000-0005-0000-0000-0000623D0000}"/>
    <cellStyle name="Normal 2 2 3 3 6 4" xfId="15710" xr:uid="{00000000-0005-0000-0000-0000633D0000}"/>
    <cellStyle name="Normal 2 2 3 3 7" xfId="15711" xr:uid="{00000000-0005-0000-0000-0000643D0000}"/>
    <cellStyle name="Normal 2 2 3 3 7 2" xfId="15712" xr:uid="{00000000-0005-0000-0000-0000653D0000}"/>
    <cellStyle name="Normal 2 2 3 3 7 3" xfId="15713" xr:uid="{00000000-0005-0000-0000-0000663D0000}"/>
    <cellStyle name="Normal 2 2 3 3 7 4" xfId="15714" xr:uid="{00000000-0005-0000-0000-0000673D0000}"/>
    <cellStyle name="Normal 2 2 3 3 8" xfId="15715" xr:uid="{00000000-0005-0000-0000-0000683D0000}"/>
    <cellStyle name="Normal 2 2 3 3 8 2" xfId="15716" xr:uid="{00000000-0005-0000-0000-0000693D0000}"/>
    <cellStyle name="Normal 2 2 3 3 8 3" xfId="15717" xr:uid="{00000000-0005-0000-0000-00006A3D0000}"/>
    <cellStyle name="Normal 2 2 3 3 8 4" xfId="15718" xr:uid="{00000000-0005-0000-0000-00006B3D0000}"/>
    <cellStyle name="Normal 2 2 3 3 9" xfId="15719" xr:uid="{00000000-0005-0000-0000-00006C3D0000}"/>
    <cellStyle name="Normal 2 2 3 3 9 2" xfId="15720" xr:uid="{00000000-0005-0000-0000-00006D3D0000}"/>
    <cellStyle name="Normal 2 2 3 3 9 3" xfId="15721" xr:uid="{00000000-0005-0000-0000-00006E3D0000}"/>
    <cellStyle name="Normal 2 2 3 3 9 4" xfId="15722" xr:uid="{00000000-0005-0000-0000-00006F3D0000}"/>
    <cellStyle name="Normal 2 2 3 4" xfId="15723" xr:uid="{00000000-0005-0000-0000-0000703D0000}"/>
    <cellStyle name="Normal 2 2 3 4 10" xfId="15724" xr:uid="{00000000-0005-0000-0000-0000713D0000}"/>
    <cellStyle name="Normal 2 2 3 4 11" xfId="15725" xr:uid="{00000000-0005-0000-0000-0000723D0000}"/>
    <cellStyle name="Normal 2 2 3 4 12" xfId="15726" xr:uid="{00000000-0005-0000-0000-0000733D0000}"/>
    <cellStyle name="Normal 2 2 3 4 13" xfId="15727" xr:uid="{00000000-0005-0000-0000-0000743D0000}"/>
    <cellStyle name="Normal 2 2 3 4 14" xfId="15728" xr:uid="{00000000-0005-0000-0000-0000753D0000}"/>
    <cellStyle name="Normal 2 2 3 4 2" xfId="15729" xr:uid="{00000000-0005-0000-0000-0000763D0000}"/>
    <cellStyle name="Normal 2 2 3 4 2 10" xfId="15730" xr:uid="{00000000-0005-0000-0000-0000773D0000}"/>
    <cellStyle name="Normal 2 2 3 4 2 11" xfId="15731" xr:uid="{00000000-0005-0000-0000-0000783D0000}"/>
    <cellStyle name="Normal 2 2 3 4 2 12" xfId="15732" xr:uid="{00000000-0005-0000-0000-0000793D0000}"/>
    <cellStyle name="Normal 2 2 3 4 2 2" xfId="15733" xr:uid="{00000000-0005-0000-0000-00007A3D0000}"/>
    <cellStyle name="Normal 2 2 3 4 2 2 2" xfId="15734" xr:uid="{00000000-0005-0000-0000-00007B3D0000}"/>
    <cellStyle name="Normal 2 2 3 4 2 2 2 2" xfId="15735" xr:uid="{00000000-0005-0000-0000-00007C3D0000}"/>
    <cellStyle name="Normal 2 2 3 4 2 2 2 3" xfId="15736" xr:uid="{00000000-0005-0000-0000-00007D3D0000}"/>
    <cellStyle name="Normal 2 2 3 4 2 2 2 4" xfId="15737" xr:uid="{00000000-0005-0000-0000-00007E3D0000}"/>
    <cellStyle name="Normal 2 2 3 4 2 2 3" xfId="15738" xr:uid="{00000000-0005-0000-0000-00007F3D0000}"/>
    <cellStyle name="Normal 2 2 3 4 2 2 3 2" xfId="15739" xr:uid="{00000000-0005-0000-0000-0000803D0000}"/>
    <cellStyle name="Normal 2 2 3 4 2 2 3 3" xfId="15740" xr:uid="{00000000-0005-0000-0000-0000813D0000}"/>
    <cellStyle name="Normal 2 2 3 4 2 2 3 4" xfId="15741" xr:uid="{00000000-0005-0000-0000-0000823D0000}"/>
    <cellStyle name="Normal 2 2 3 4 2 2 4" xfId="15742" xr:uid="{00000000-0005-0000-0000-0000833D0000}"/>
    <cellStyle name="Normal 2 2 3 4 2 2 5" xfId="15743" xr:uid="{00000000-0005-0000-0000-0000843D0000}"/>
    <cellStyle name="Normal 2 2 3 4 2 2 6" xfId="15744" xr:uid="{00000000-0005-0000-0000-0000853D0000}"/>
    <cellStyle name="Normal 2 2 3 4 2 3" xfId="15745" xr:uid="{00000000-0005-0000-0000-0000863D0000}"/>
    <cellStyle name="Normal 2 2 3 4 2 3 2" xfId="15746" xr:uid="{00000000-0005-0000-0000-0000873D0000}"/>
    <cellStyle name="Normal 2 2 3 4 2 3 3" xfId="15747" xr:uid="{00000000-0005-0000-0000-0000883D0000}"/>
    <cellStyle name="Normal 2 2 3 4 2 3 4" xfId="15748" xr:uid="{00000000-0005-0000-0000-0000893D0000}"/>
    <cellStyle name="Normal 2 2 3 4 2 4" xfId="15749" xr:uid="{00000000-0005-0000-0000-00008A3D0000}"/>
    <cellStyle name="Normal 2 2 3 4 2 4 2" xfId="15750" xr:uid="{00000000-0005-0000-0000-00008B3D0000}"/>
    <cellStyle name="Normal 2 2 3 4 2 4 3" xfId="15751" xr:uid="{00000000-0005-0000-0000-00008C3D0000}"/>
    <cellStyle name="Normal 2 2 3 4 2 4 4" xfId="15752" xr:uid="{00000000-0005-0000-0000-00008D3D0000}"/>
    <cellStyle name="Normal 2 2 3 4 2 5" xfId="15753" xr:uid="{00000000-0005-0000-0000-00008E3D0000}"/>
    <cellStyle name="Normal 2 2 3 4 2 5 2" xfId="15754" xr:uid="{00000000-0005-0000-0000-00008F3D0000}"/>
    <cellStyle name="Normal 2 2 3 4 2 5 3" xfId="15755" xr:uid="{00000000-0005-0000-0000-0000903D0000}"/>
    <cellStyle name="Normal 2 2 3 4 2 5 4" xfId="15756" xr:uid="{00000000-0005-0000-0000-0000913D0000}"/>
    <cellStyle name="Normal 2 2 3 4 2 6" xfId="15757" xr:uid="{00000000-0005-0000-0000-0000923D0000}"/>
    <cellStyle name="Normal 2 2 3 4 2 6 2" xfId="15758" xr:uid="{00000000-0005-0000-0000-0000933D0000}"/>
    <cellStyle name="Normal 2 2 3 4 2 6 3" xfId="15759" xr:uid="{00000000-0005-0000-0000-0000943D0000}"/>
    <cellStyle name="Normal 2 2 3 4 2 6 4" xfId="15760" xr:uid="{00000000-0005-0000-0000-0000953D0000}"/>
    <cellStyle name="Normal 2 2 3 4 2 7" xfId="15761" xr:uid="{00000000-0005-0000-0000-0000963D0000}"/>
    <cellStyle name="Normal 2 2 3 4 2 7 2" xfId="15762" xr:uid="{00000000-0005-0000-0000-0000973D0000}"/>
    <cellStyle name="Normal 2 2 3 4 2 7 3" xfId="15763" xr:uid="{00000000-0005-0000-0000-0000983D0000}"/>
    <cellStyle name="Normal 2 2 3 4 2 7 4" xfId="15764" xr:uid="{00000000-0005-0000-0000-0000993D0000}"/>
    <cellStyle name="Normal 2 2 3 4 2 8" xfId="15765" xr:uid="{00000000-0005-0000-0000-00009A3D0000}"/>
    <cellStyle name="Normal 2 2 3 4 2 9" xfId="15766" xr:uid="{00000000-0005-0000-0000-00009B3D0000}"/>
    <cellStyle name="Normal 2 2 3 4 3" xfId="15767" xr:uid="{00000000-0005-0000-0000-00009C3D0000}"/>
    <cellStyle name="Normal 2 2 3 4 3 2" xfId="15768" xr:uid="{00000000-0005-0000-0000-00009D3D0000}"/>
    <cellStyle name="Normal 2 2 3 4 3 2 2" xfId="15769" xr:uid="{00000000-0005-0000-0000-00009E3D0000}"/>
    <cellStyle name="Normal 2 2 3 4 3 2 3" xfId="15770" xr:uid="{00000000-0005-0000-0000-00009F3D0000}"/>
    <cellStyle name="Normal 2 2 3 4 3 2 4" xfId="15771" xr:uid="{00000000-0005-0000-0000-0000A03D0000}"/>
    <cellStyle name="Normal 2 2 3 4 3 3" xfId="15772" xr:uid="{00000000-0005-0000-0000-0000A13D0000}"/>
    <cellStyle name="Normal 2 2 3 4 3 3 2" xfId="15773" xr:uid="{00000000-0005-0000-0000-0000A23D0000}"/>
    <cellStyle name="Normal 2 2 3 4 3 3 3" xfId="15774" xr:uid="{00000000-0005-0000-0000-0000A33D0000}"/>
    <cellStyle name="Normal 2 2 3 4 3 3 4" xfId="15775" xr:uid="{00000000-0005-0000-0000-0000A43D0000}"/>
    <cellStyle name="Normal 2 2 3 4 3 4" xfId="15776" xr:uid="{00000000-0005-0000-0000-0000A53D0000}"/>
    <cellStyle name="Normal 2 2 3 4 3 5" xfId="15777" xr:uid="{00000000-0005-0000-0000-0000A63D0000}"/>
    <cellStyle name="Normal 2 2 3 4 3 6" xfId="15778" xr:uid="{00000000-0005-0000-0000-0000A73D0000}"/>
    <cellStyle name="Normal 2 2 3 4 4" xfId="15779" xr:uid="{00000000-0005-0000-0000-0000A83D0000}"/>
    <cellStyle name="Normal 2 2 3 4 4 2" xfId="15780" xr:uid="{00000000-0005-0000-0000-0000A93D0000}"/>
    <cellStyle name="Normal 2 2 3 4 4 3" xfId="15781" xr:uid="{00000000-0005-0000-0000-0000AA3D0000}"/>
    <cellStyle name="Normal 2 2 3 4 4 4" xfId="15782" xr:uid="{00000000-0005-0000-0000-0000AB3D0000}"/>
    <cellStyle name="Normal 2 2 3 4 5" xfId="15783" xr:uid="{00000000-0005-0000-0000-0000AC3D0000}"/>
    <cellStyle name="Normal 2 2 3 4 5 2" xfId="15784" xr:uid="{00000000-0005-0000-0000-0000AD3D0000}"/>
    <cellStyle name="Normal 2 2 3 4 5 3" xfId="15785" xr:uid="{00000000-0005-0000-0000-0000AE3D0000}"/>
    <cellStyle name="Normal 2 2 3 4 5 4" xfId="15786" xr:uid="{00000000-0005-0000-0000-0000AF3D0000}"/>
    <cellStyle name="Normal 2 2 3 4 6" xfId="15787" xr:uid="{00000000-0005-0000-0000-0000B03D0000}"/>
    <cellStyle name="Normal 2 2 3 4 6 2" xfId="15788" xr:uid="{00000000-0005-0000-0000-0000B13D0000}"/>
    <cellStyle name="Normal 2 2 3 4 6 3" xfId="15789" xr:uid="{00000000-0005-0000-0000-0000B23D0000}"/>
    <cellStyle name="Normal 2 2 3 4 6 4" xfId="15790" xr:uid="{00000000-0005-0000-0000-0000B33D0000}"/>
    <cellStyle name="Normal 2 2 3 4 7" xfId="15791" xr:uid="{00000000-0005-0000-0000-0000B43D0000}"/>
    <cellStyle name="Normal 2 2 3 4 7 2" xfId="15792" xr:uid="{00000000-0005-0000-0000-0000B53D0000}"/>
    <cellStyle name="Normal 2 2 3 4 7 3" xfId="15793" xr:uid="{00000000-0005-0000-0000-0000B63D0000}"/>
    <cellStyle name="Normal 2 2 3 4 7 4" xfId="15794" xr:uid="{00000000-0005-0000-0000-0000B73D0000}"/>
    <cellStyle name="Normal 2 2 3 4 8" xfId="15795" xr:uid="{00000000-0005-0000-0000-0000B83D0000}"/>
    <cellStyle name="Normal 2 2 3 4 8 2" xfId="15796" xr:uid="{00000000-0005-0000-0000-0000B93D0000}"/>
    <cellStyle name="Normal 2 2 3 4 8 3" xfId="15797" xr:uid="{00000000-0005-0000-0000-0000BA3D0000}"/>
    <cellStyle name="Normal 2 2 3 4 8 4" xfId="15798" xr:uid="{00000000-0005-0000-0000-0000BB3D0000}"/>
    <cellStyle name="Normal 2 2 3 4 9" xfId="15799" xr:uid="{00000000-0005-0000-0000-0000BC3D0000}"/>
    <cellStyle name="Normal 2 2 3 4 9 2" xfId="15800" xr:uid="{00000000-0005-0000-0000-0000BD3D0000}"/>
    <cellStyle name="Normal 2 2 3 4 9 3" xfId="15801" xr:uid="{00000000-0005-0000-0000-0000BE3D0000}"/>
    <cellStyle name="Normal 2 2 3 4 9 4" xfId="15802" xr:uid="{00000000-0005-0000-0000-0000BF3D0000}"/>
    <cellStyle name="Normal 2 2 3 5" xfId="15803" xr:uid="{00000000-0005-0000-0000-0000C03D0000}"/>
    <cellStyle name="Normal 2 2 3 5 10" xfId="15804" xr:uid="{00000000-0005-0000-0000-0000C13D0000}"/>
    <cellStyle name="Normal 2 2 3 5 11" xfId="15805" xr:uid="{00000000-0005-0000-0000-0000C23D0000}"/>
    <cellStyle name="Normal 2 2 3 5 12" xfId="15806" xr:uid="{00000000-0005-0000-0000-0000C33D0000}"/>
    <cellStyle name="Normal 2 2 3 5 13" xfId="15807" xr:uid="{00000000-0005-0000-0000-0000C43D0000}"/>
    <cellStyle name="Normal 2 2 3 5 2" xfId="15808" xr:uid="{00000000-0005-0000-0000-0000C53D0000}"/>
    <cellStyle name="Normal 2 2 3 5 2 2" xfId="15809" xr:uid="{00000000-0005-0000-0000-0000C63D0000}"/>
    <cellStyle name="Normal 2 2 3 5 2 2 2" xfId="15810" xr:uid="{00000000-0005-0000-0000-0000C73D0000}"/>
    <cellStyle name="Normal 2 2 3 5 2 2 3" xfId="15811" xr:uid="{00000000-0005-0000-0000-0000C83D0000}"/>
    <cellStyle name="Normal 2 2 3 5 2 2 4" xfId="15812" xr:uid="{00000000-0005-0000-0000-0000C93D0000}"/>
    <cellStyle name="Normal 2 2 3 5 2 3" xfId="15813" xr:uid="{00000000-0005-0000-0000-0000CA3D0000}"/>
    <cellStyle name="Normal 2 2 3 5 2 3 2" xfId="15814" xr:uid="{00000000-0005-0000-0000-0000CB3D0000}"/>
    <cellStyle name="Normal 2 2 3 5 2 3 3" xfId="15815" xr:uid="{00000000-0005-0000-0000-0000CC3D0000}"/>
    <cellStyle name="Normal 2 2 3 5 2 3 4" xfId="15816" xr:uid="{00000000-0005-0000-0000-0000CD3D0000}"/>
    <cellStyle name="Normal 2 2 3 5 2 4" xfId="15817" xr:uid="{00000000-0005-0000-0000-0000CE3D0000}"/>
    <cellStyle name="Normal 2 2 3 5 2 5" xfId="15818" xr:uid="{00000000-0005-0000-0000-0000CF3D0000}"/>
    <cellStyle name="Normal 2 2 3 5 2 6" xfId="15819" xr:uid="{00000000-0005-0000-0000-0000D03D0000}"/>
    <cellStyle name="Normal 2 2 3 5 3" xfId="15820" xr:uid="{00000000-0005-0000-0000-0000D13D0000}"/>
    <cellStyle name="Normal 2 2 3 5 3 2" xfId="15821" xr:uid="{00000000-0005-0000-0000-0000D23D0000}"/>
    <cellStyle name="Normal 2 2 3 5 3 3" xfId="15822" xr:uid="{00000000-0005-0000-0000-0000D33D0000}"/>
    <cellStyle name="Normal 2 2 3 5 3 4" xfId="15823" xr:uid="{00000000-0005-0000-0000-0000D43D0000}"/>
    <cellStyle name="Normal 2 2 3 5 4" xfId="15824" xr:uid="{00000000-0005-0000-0000-0000D53D0000}"/>
    <cellStyle name="Normal 2 2 3 5 4 2" xfId="15825" xr:uid="{00000000-0005-0000-0000-0000D63D0000}"/>
    <cellStyle name="Normal 2 2 3 5 4 3" xfId="15826" xr:uid="{00000000-0005-0000-0000-0000D73D0000}"/>
    <cellStyle name="Normal 2 2 3 5 4 4" xfId="15827" xr:uid="{00000000-0005-0000-0000-0000D83D0000}"/>
    <cellStyle name="Normal 2 2 3 5 5" xfId="15828" xr:uid="{00000000-0005-0000-0000-0000D93D0000}"/>
    <cellStyle name="Normal 2 2 3 5 5 2" xfId="15829" xr:uid="{00000000-0005-0000-0000-0000DA3D0000}"/>
    <cellStyle name="Normal 2 2 3 5 5 3" xfId="15830" xr:uid="{00000000-0005-0000-0000-0000DB3D0000}"/>
    <cellStyle name="Normal 2 2 3 5 5 4" xfId="15831" xr:uid="{00000000-0005-0000-0000-0000DC3D0000}"/>
    <cellStyle name="Normal 2 2 3 5 6" xfId="15832" xr:uid="{00000000-0005-0000-0000-0000DD3D0000}"/>
    <cellStyle name="Normal 2 2 3 5 6 2" xfId="15833" xr:uid="{00000000-0005-0000-0000-0000DE3D0000}"/>
    <cellStyle name="Normal 2 2 3 5 6 3" xfId="15834" xr:uid="{00000000-0005-0000-0000-0000DF3D0000}"/>
    <cellStyle name="Normal 2 2 3 5 6 4" xfId="15835" xr:uid="{00000000-0005-0000-0000-0000E03D0000}"/>
    <cellStyle name="Normal 2 2 3 5 7" xfId="15836" xr:uid="{00000000-0005-0000-0000-0000E13D0000}"/>
    <cellStyle name="Normal 2 2 3 5 7 2" xfId="15837" xr:uid="{00000000-0005-0000-0000-0000E23D0000}"/>
    <cellStyle name="Normal 2 2 3 5 7 3" xfId="15838" xr:uid="{00000000-0005-0000-0000-0000E33D0000}"/>
    <cellStyle name="Normal 2 2 3 5 7 4" xfId="15839" xr:uid="{00000000-0005-0000-0000-0000E43D0000}"/>
    <cellStyle name="Normal 2 2 3 5 8" xfId="15840" xr:uid="{00000000-0005-0000-0000-0000E53D0000}"/>
    <cellStyle name="Normal 2 2 3 5 8 2" xfId="15841" xr:uid="{00000000-0005-0000-0000-0000E63D0000}"/>
    <cellStyle name="Normal 2 2 3 5 8 3" xfId="15842" xr:uid="{00000000-0005-0000-0000-0000E73D0000}"/>
    <cellStyle name="Normal 2 2 3 5 8 4" xfId="15843" xr:uid="{00000000-0005-0000-0000-0000E83D0000}"/>
    <cellStyle name="Normal 2 2 3 5 9" xfId="15844" xr:uid="{00000000-0005-0000-0000-0000E93D0000}"/>
    <cellStyle name="Normal 2 2 3 6" xfId="15845" xr:uid="{00000000-0005-0000-0000-0000EA3D0000}"/>
    <cellStyle name="Normal 2 2 3 7" xfId="15846" xr:uid="{00000000-0005-0000-0000-0000EB3D0000}"/>
    <cellStyle name="Normal 2 2 3 7 10" xfId="15847" xr:uid="{00000000-0005-0000-0000-0000EC3D0000}"/>
    <cellStyle name="Normal 2 2 3 7 11" xfId="15848" xr:uid="{00000000-0005-0000-0000-0000ED3D0000}"/>
    <cellStyle name="Normal 2 2 3 7 12" xfId="15849" xr:uid="{00000000-0005-0000-0000-0000EE3D0000}"/>
    <cellStyle name="Normal 2 2 3 7 2" xfId="15850" xr:uid="{00000000-0005-0000-0000-0000EF3D0000}"/>
    <cellStyle name="Normal 2 2 3 7 2 2" xfId="15851" xr:uid="{00000000-0005-0000-0000-0000F03D0000}"/>
    <cellStyle name="Normal 2 2 3 7 2 2 2" xfId="15852" xr:uid="{00000000-0005-0000-0000-0000F13D0000}"/>
    <cellStyle name="Normal 2 2 3 7 2 2 3" xfId="15853" xr:uid="{00000000-0005-0000-0000-0000F23D0000}"/>
    <cellStyle name="Normal 2 2 3 7 2 2 4" xfId="15854" xr:uid="{00000000-0005-0000-0000-0000F33D0000}"/>
    <cellStyle name="Normal 2 2 3 7 2 3" xfId="15855" xr:uid="{00000000-0005-0000-0000-0000F43D0000}"/>
    <cellStyle name="Normal 2 2 3 7 2 3 2" xfId="15856" xr:uid="{00000000-0005-0000-0000-0000F53D0000}"/>
    <cellStyle name="Normal 2 2 3 7 2 3 3" xfId="15857" xr:uid="{00000000-0005-0000-0000-0000F63D0000}"/>
    <cellStyle name="Normal 2 2 3 7 2 3 4" xfId="15858" xr:uid="{00000000-0005-0000-0000-0000F73D0000}"/>
    <cellStyle name="Normal 2 2 3 7 2 4" xfId="15859" xr:uid="{00000000-0005-0000-0000-0000F83D0000}"/>
    <cellStyle name="Normal 2 2 3 7 2 5" xfId="15860" xr:uid="{00000000-0005-0000-0000-0000F93D0000}"/>
    <cellStyle name="Normal 2 2 3 7 2 6" xfId="15861" xr:uid="{00000000-0005-0000-0000-0000FA3D0000}"/>
    <cellStyle name="Normal 2 2 3 7 3" xfId="15862" xr:uid="{00000000-0005-0000-0000-0000FB3D0000}"/>
    <cellStyle name="Normal 2 2 3 7 3 2" xfId="15863" xr:uid="{00000000-0005-0000-0000-0000FC3D0000}"/>
    <cellStyle name="Normal 2 2 3 7 3 3" xfId="15864" xr:uid="{00000000-0005-0000-0000-0000FD3D0000}"/>
    <cellStyle name="Normal 2 2 3 7 3 4" xfId="15865" xr:uid="{00000000-0005-0000-0000-0000FE3D0000}"/>
    <cellStyle name="Normal 2 2 3 7 4" xfId="15866" xr:uid="{00000000-0005-0000-0000-0000FF3D0000}"/>
    <cellStyle name="Normal 2 2 3 7 4 2" xfId="15867" xr:uid="{00000000-0005-0000-0000-0000003E0000}"/>
    <cellStyle name="Normal 2 2 3 7 4 3" xfId="15868" xr:uid="{00000000-0005-0000-0000-0000013E0000}"/>
    <cellStyle name="Normal 2 2 3 7 4 4" xfId="15869" xr:uid="{00000000-0005-0000-0000-0000023E0000}"/>
    <cellStyle name="Normal 2 2 3 7 5" xfId="15870" xr:uid="{00000000-0005-0000-0000-0000033E0000}"/>
    <cellStyle name="Normal 2 2 3 7 5 2" xfId="15871" xr:uid="{00000000-0005-0000-0000-0000043E0000}"/>
    <cellStyle name="Normal 2 2 3 7 5 3" xfId="15872" xr:uid="{00000000-0005-0000-0000-0000053E0000}"/>
    <cellStyle name="Normal 2 2 3 7 5 4" xfId="15873" xr:uid="{00000000-0005-0000-0000-0000063E0000}"/>
    <cellStyle name="Normal 2 2 3 7 6" xfId="15874" xr:uid="{00000000-0005-0000-0000-0000073E0000}"/>
    <cellStyle name="Normal 2 2 3 7 6 2" xfId="15875" xr:uid="{00000000-0005-0000-0000-0000083E0000}"/>
    <cellStyle name="Normal 2 2 3 7 6 3" xfId="15876" xr:uid="{00000000-0005-0000-0000-0000093E0000}"/>
    <cellStyle name="Normal 2 2 3 7 6 4" xfId="15877" xr:uid="{00000000-0005-0000-0000-00000A3E0000}"/>
    <cellStyle name="Normal 2 2 3 7 7" xfId="15878" xr:uid="{00000000-0005-0000-0000-00000B3E0000}"/>
    <cellStyle name="Normal 2 2 3 7 7 2" xfId="15879" xr:uid="{00000000-0005-0000-0000-00000C3E0000}"/>
    <cellStyle name="Normal 2 2 3 7 7 3" xfId="15880" xr:uid="{00000000-0005-0000-0000-00000D3E0000}"/>
    <cellStyle name="Normal 2 2 3 7 7 4" xfId="15881" xr:uid="{00000000-0005-0000-0000-00000E3E0000}"/>
    <cellStyle name="Normal 2 2 3 7 8" xfId="15882" xr:uid="{00000000-0005-0000-0000-00000F3E0000}"/>
    <cellStyle name="Normal 2 2 3 7 9" xfId="15883" xr:uid="{00000000-0005-0000-0000-0000103E0000}"/>
    <cellStyle name="Normal 2 2 3 8" xfId="15884" xr:uid="{00000000-0005-0000-0000-0000113E0000}"/>
    <cellStyle name="Normal 2 2 3 8 10" xfId="15885" xr:uid="{00000000-0005-0000-0000-0000123E0000}"/>
    <cellStyle name="Normal 2 2 3 8 2" xfId="15886" xr:uid="{00000000-0005-0000-0000-0000133E0000}"/>
    <cellStyle name="Normal 2 2 3 8 2 2" xfId="15887" xr:uid="{00000000-0005-0000-0000-0000143E0000}"/>
    <cellStyle name="Normal 2 2 3 8 2 3" xfId="15888" xr:uid="{00000000-0005-0000-0000-0000153E0000}"/>
    <cellStyle name="Normal 2 2 3 8 2 4" xfId="15889" xr:uid="{00000000-0005-0000-0000-0000163E0000}"/>
    <cellStyle name="Normal 2 2 3 8 3" xfId="15890" xr:uid="{00000000-0005-0000-0000-0000173E0000}"/>
    <cellStyle name="Normal 2 2 3 8 3 2" xfId="15891" xr:uid="{00000000-0005-0000-0000-0000183E0000}"/>
    <cellStyle name="Normal 2 2 3 8 3 3" xfId="15892" xr:uid="{00000000-0005-0000-0000-0000193E0000}"/>
    <cellStyle name="Normal 2 2 3 8 3 4" xfId="15893" xr:uid="{00000000-0005-0000-0000-00001A3E0000}"/>
    <cellStyle name="Normal 2 2 3 8 4" xfId="15894" xr:uid="{00000000-0005-0000-0000-00001B3E0000}"/>
    <cellStyle name="Normal 2 2 3 8 4 2" xfId="15895" xr:uid="{00000000-0005-0000-0000-00001C3E0000}"/>
    <cellStyle name="Normal 2 2 3 8 4 3" xfId="15896" xr:uid="{00000000-0005-0000-0000-00001D3E0000}"/>
    <cellStyle name="Normal 2 2 3 8 4 4" xfId="15897" xr:uid="{00000000-0005-0000-0000-00001E3E0000}"/>
    <cellStyle name="Normal 2 2 3 8 5" xfId="15898" xr:uid="{00000000-0005-0000-0000-00001F3E0000}"/>
    <cellStyle name="Normal 2 2 3 8 5 2" xfId="15899" xr:uid="{00000000-0005-0000-0000-0000203E0000}"/>
    <cellStyle name="Normal 2 2 3 8 5 3" xfId="15900" xr:uid="{00000000-0005-0000-0000-0000213E0000}"/>
    <cellStyle name="Normal 2 2 3 8 5 4" xfId="15901" xr:uid="{00000000-0005-0000-0000-0000223E0000}"/>
    <cellStyle name="Normal 2 2 3 8 6" xfId="15902" xr:uid="{00000000-0005-0000-0000-0000233E0000}"/>
    <cellStyle name="Normal 2 2 3 8 7" xfId="15903" xr:uid="{00000000-0005-0000-0000-0000243E0000}"/>
    <cellStyle name="Normal 2 2 3 8 8" xfId="15904" xr:uid="{00000000-0005-0000-0000-0000253E0000}"/>
    <cellStyle name="Normal 2 2 3 8 9" xfId="15905" xr:uid="{00000000-0005-0000-0000-0000263E0000}"/>
    <cellStyle name="Normal 2 2 3 9" xfId="15906" xr:uid="{00000000-0005-0000-0000-0000273E0000}"/>
    <cellStyle name="Normal 2 2 3 9 2" xfId="15907" xr:uid="{00000000-0005-0000-0000-0000283E0000}"/>
    <cellStyle name="Normal 2 2 3 9 2 2" xfId="15908" xr:uid="{00000000-0005-0000-0000-0000293E0000}"/>
    <cellStyle name="Normal 2 2 3 9 2 3" xfId="15909" xr:uid="{00000000-0005-0000-0000-00002A3E0000}"/>
    <cellStyle name="Normal 2 2 3 9 2 4" xfId="15910" xr:uid="{00000000-0005-0000-0000-00002B3E0000}"/>
    <cellStyle name="Normal 2 2 3 9 3" xfId="15911" xr:uid="{00000000-0005-0000-0000-00002C3E0000}"/>
    <cellStyle name="Normal 2 2 3 9 3 2" xfId="15912" xr:uid="{00000000-0005-0000-0000-00002D3E0000}"/>
    <cellStyle name="Normal 2 2 3 9 3 3" xfId="15913" xr:uid="{00000000-0005-0000-0000-00002E3E0000}"/>
    <cellStyle name="Normal 2 2 3 9 3 4" xfId="15914" xr:uid="{00000000-0005-0000-0000-00002F3E0000}"/>
    <cellStyle name="Normal 2 2 3 9 4" xfId="15915" xr:uid="{00000000-0005-0000-0000-0000303E0000}"/>
    <cellStyle name="Normal 2 2 3 9 5" xfId="15916" xr:uid="{00000000-0005-0000-0000-0000313E0000}"/>
    <cellStyle name="Normal 2 2 3 9 6" xfId="15917" xr:uid="{00000000-0005-0000-0000-0000323E0000}"/>
    <cellStyle name="Normal 2 2 4" xfId="15918" xr:uid="{00000000-0005-0000-0000-0000333E0000}"/>
    <cellStyle name="Normal 2 2 4 2" xfId="15919" xr:uid="{00000000-0005-0000-0000-0000343E0000}"/>
    <cellStyle name="Normal 2 2 4 2 2" xfId="15920" xr:uid="{00000000-0005-0000-0000-0000353E0000}"/>
    <cellStyle name="Normal 2 2 4 3" xfId="15921" xr:uid="{00000000-0005-0000-0000-0000363E0000}"/>
    <cellStyle name="Normal 2 2 5" xfId="15922" xr:uid="{00000000-0005-0000-0000-0000373E0000}"/>
    <cellStyle name="Normal 2 2 5 2" xfId="15923" xr:uid="{00000000-0005-0000-0000-0000383E0000}"/>
    <cellStyle name="Normal 2 2 6" xfId="15924" xr:uid="{00000000-0005-0000-0000-0000393E0000}"/>
    <cellStyle name="Normal 2 2 6 2" xfId="15925" xr:uid="{00000000-0005-0000-0000-00003A3E0000}"/>
    <cellStyle name="Normal 2 2 7" xfId="15926" xr:uid="{00000000-0005-0000-0000-00003B3E0000}"/>
    <cellStyle name="Normal 2 2 7 2" xfId="15927" xr:uid="{00000000-0005-0000-0000-00003C3E0000}"/>
    <cellStyle name="Normal 2 2 8" xfId="15928" xr:uid="{00000000-0005-0000-0000-00003D3E0000}"/>
    <cellStyle name="Normal 2 3" xfId="15929" xr:uid="{00000000-0005-0000-0000-00003E3E0000}"/>
    <cellStyle name="Normal 2 3 2" xfId="15930" xr:uid="{00000000-0005-0000-0000-00003F3E0000}"/>
    <cellStyle name="Normal 2 3 2 2" xfId="15931" xr:uid="{00000000-0005-0000-0000-0000403E0000}"/>
    <cellStyle name="Normal 2 3 2 2 2" xfId="15932" xr:uid="{00000000-0005-0000-0000-0000413E0000}"/>
    <cellStyle name="Normal 2 3 2 2 2 2" xfId="15933" xr:uid="{00000000-0005-0000-0000-0000423E0000}"/>
    <cellStyle name="Normal 2 3 2 2 3" xfId="15934" xr:uid="{00000000-0005-0000-0000-0000433E0000}"/>
    <cellStyle name="Normal 2 3 2 3" xfId="15935" xr:uid="{00000000-0005-0000-0000-0000443E0000}"/>
    <cellStyle name="Normal 2 3 2 3 2" xfId="15936" xr:uid="{00000000-0005-0000-0000-0000453E0000}"/>
    <cellStyle name="Normal 2 3 2 4" xfId="15937" xr:uid="{00000000-0005-0000-0000-0000463E0000}"/>
    <cellStyle name="Normal 2 3 3" xfId="15938" xr:uid="{00000000-0005-0000-0000-0000473E0000}"/>
    <cellStyle name="Normal 2 3 3 2" xfId="15939" xr:uid="{00000000-0005-0000-0000-0000483E0000}"/>
    <cellStyle name="Normal 2 3 3 2 2" xfId="15940" xr:uid="{00000000-0005-0000-0000-0000493E0000}"/>
    <cellStyle name="Normal 2 3 3 3" xfId="15941" xr:uid="{00000000-0005-0000-0000-00004A3E0000}"/>
    <cellStyle name="Normal 2 3 4" xfId="15942" xr:uid="{00000000-0005-0000-0000-00004B3E0000}"/>
    <cellStyle name="Normal 2 3 4 2" xfId="15943" xr:uid="{00000000-0005-0000-0000-00004C3E0000}"/>
    <cellStyle name="Normal 2 3 5" xfId="15944" xr:uid="{00000000-0005-0000-0000-00004D3E0000}"/>
    <cellStyle name="Normal 2 3 5 2" xfId="15945" xr:uid="{00000000-0005-0000-0000-00004E3E0000}"/>
    <cellStyle name="Normal 2 3 6" xfId="15946" xr:uid="{00000000-0005-0000-0000-00004F3E0000}"/>
    <cellStyle name="Normal 2 3 7" xfId="15947" xr:uid="{00000000-0005-0000-0000-0000503E0000}"/>
    <cellStyle name="Normal 2 4" xfId="15948" xr:uid="{00000000-0005-0000-0000-0000513E0000}"/>
    <cellStyle name="Normal 2 4 2" xfId="15949" xr:uid="{00000000-0005-0000-0000-0000523E0000}"/>
    <cellStyle name="Normal 2 4 2 2" xfId="15950" xr:uid="{00000000-0005-0000-0000-0000533E0000}"/>
    <cellStyle name="Normal 2 4 2 2 2" xfId="15951" xr:uid="{00000000-0005-0000-0000-0000543E0000}"/>
    <cellStyle name="Normal 2 4 2 2 2 2" xfId="15952" xr:uid="{00000000-0005-0000-0000-0000553E0000}"/>
    <cellStyle name="Normal 2 4 2 2 3" xfId="15953" xr:uid="{00000000-0005-0000-0000-0000563E0000}"/>
    <cellStyle name="Normal 2 4 2 3" xfId="15954" xr:uid="{00000000-0005-0000-0000-0000573E0000}"/>
    <cellStyle name="Normal 2 4 2 3 2" xfId="15955" xr:uid="{00000000-0005-0000-0000-0000583E0000}"/>
    <cellStyle name="Normal 2 4 2 4" xfId="15956" xr:uid="{00000000-0005-0000-0000-0000593E0000}"/>
    <cellStyle name="Normal 2 4 3" xfId="15957" xr:uid="{00000000-0005-0000-0000-00005A3E0000}"/>
    <cellStyle name="Normal 2 4 3 2" xfId="15958" xr:uid="{00000000-0005-0000-0000-00005B3E0000}"/>
    <cellStyle name="Normal 2 4 3 2 2" xfId="15959" xr:uid="{00000000-0005-0000-0000-00005C3E0000}"/>
    <cellStyle name="Normal 2 4 3 3" xfId="15960" xr:uid="{00000000-0005-0000-0000-00005D3E0000}"/>
    <cellStyle name="Normal 2 4 4" xfId="15961" xr:uid="{00000000-0005-0000-0000-00005E3E0000}"/>
    <cellStyle name="Normal 2 4 4 2" xfId="15962" xr:uid="{00000000-0005-0000-0000-00005F3E0000}"/>
    <cellStyle name="Normal 2 4 5" xfId="15963" xr:uid="{00000000-0005-0000-0000-0000603E0000}"/>
    <cellStyle name="Normal 2 4 5 2" xfId="15964" xr:uid="{00000000-0005-0000-0000-0000613E0000}"/>
    <cellStyle name="Normal 2 4 6" xfId="15965" xr:uid="{00000000-0005-0000-0000-0000623E0000}"/>
    <cellStyle name="Normal 2 5" xfId="15966" xr:uid="{00000000-0005-0000-0000-0000633E0000}"/>
    <cellStyle name="Normal 2 5 10" xfId="15967" xr:uid="{00000000-0005-0000-0000-0000643E0000}"/>
    <cellStyle name="Normal 2 5 10 2" xfId="15968" xr:uid="{00000000-0005-0000-0000-0000653E0000}"/>
    <cellStyle name="Normal 2 5 10 3" xfId="15969" xr:uid="{00000000-0005-0000-0000-0000663E0000}"/>
    <cellStyle name="Normal 2 5 10 4" xfId="15970" xr:uid="{00000000-0005-0000-0000-0000673E0000}"/>
    <cellStyle name="Normal 2 5 11" xfId="15971" xr:uid="{00000000-0005-0000-0000-0000683E0000}"/>
    <cellStyle name="Normal 2 5 11 2" xfId="15972" xr:uid="{00000000-0005-0000-0000-0000693E0000}"/>
    <cellStyle name="Normal 2 5 11 3" xfId="15973" xr:uid="{00000000-0005-0000-0000-00006A3E0000}"/>
    <cellStyle name="Normal 2 5 11 4" xfId="15974" xr:uid="{00000000-0005-0000-0000-00006B3E0000}"/>
    <cellStyle name="Normal 2 5 12" xfId="15975" xr:uid="{00000000-0005-0000-0000-00006C3E0000}"/>
    <cellStyle name="Normal 2 5 12 2" xfId="15976" xr:uid="{00000000-0005-0000-0000-00006D3E0000}"/>
    <cellStyle name="Normal 2 5 12 3" xfId="15977" xr:uid="{00000000-0005-0000-0000-00006E3E0000}"/>
    <cellStyle name="Normal 2 5 12 4" xfId="15978" xr:uid="{00000000-0005-0000-0000-00006F3E0000}"/>
    <cellStyle name="Normal 2 5 13" xfId="15979" xr:uid="{00000000-0005-0000-0000-0000703E0000}"/>
    <cellStyle name="Normal 2 5 13 2" xfId="15980" xr:uid="{00000000-0005-0000-0000-0000713E0000}"/>
    <cellStyle name="Normal 2 5 13 3" xfId="15981" xr:uid="{00000000-0005-0000-0000-0000723E0000}"/>
    <cellStyle name="Normal 2 5 13 4" xfId="15982" xr:uid="{00000000-0005-0000-0000-0000733E0000}"/>
    <cellStyle name="Normal 2 5 14" xfId="15983" xr:uid="{00000000-0005-0000-0000-0000743E0000}"/>
    <cellStyle name="Normal 2 5 14 2" xfId="15984" xr:uid="{00000000-0005-0000-0000-0000753E0000}"/>
    <cellStyle name="Normal 2 5 14 3" xfId="15985" xr:uid="{00000000-0005-0000-0000-0000763E0000}"/>
    <cellStyle name="Normal 2 5 14 4" xfId="15986" xr:uid="{00000000-0005-0000-0000-0000773E0000}"/>
    <cellStyle name="Normal 2 5 15" xfId="15987" xr:uid="{00000000-0005-0000-0000-0000783E0000}"/>
    <cellStyle name="Normal 2 5 15 2" xfId="15988" xr:uid="{00000000-0005-0000-0000-0000793E0000}"/>
    <cellStyle name="Normal 2 5 15 3" xfId="15989" xr:uid="{00000000-0005-0000-0000-00007A3E0000}"/>
    <cellStyle name="Normal 2 5 15 4" xfId="15990" xr:uid="{00000000-0005-0000-0000-00007B3E0000}"/>
    <cellStyle name="Normal 2 5 16" xfId="15991" xr:uid="{00000000-0005-0000-0000-00007C3E0000}"/>
    <cellStyle name="Normal 2 5 17" xfId="15992" xr:uid="{00000000-0005-0000-0000-00007D3E0000}"/>
    <cellStyle name="Normal 2 5 18" xfId="15993" xr:uid="{00000000-0005-0000-0000-00007E3E0000}"/>
    <cellStyle name="Normal 2 5 19" xfId="15994" xr:uid="{00000000-0005-0000-0000-00007F3E0000}"/>
    <cellStyle name="Normal 2 5 2" xfId="15995" xr:uid="{00000000-0005-0000-0000-0000803E0000}"/>
    <cellStyle name="Normal 2 5 2 10" xfId="15996" xr:uid="{00000000-0005-0000-0000-0000813E0000}"/>
    <cellStyle name="Normal 2 5 2 10 2" xfId="15997" xr:uid="{00000000-0005-0000-0000-0000823E0000}"/>
    <cellStyle name="Normal 2 5 2 10 3" xfId="15998" xr:uid="{00000000-0005-0000-0000-0000833E0000}"/>
    <cellStyle name="Normal 2 5 2 10 4" xfId="15999" xr:uid="{00000000-0005-0000-0000-0000843E0000}"/>
    <cellStyle name="Normal 2 5 2 11" xfId="16000" xr:uid="{00000000-0005-0000-0000-0000853E0000}"/>
    <cellStyle name="Normal 2 5 2 11 2" xfId="16001" xr:uid="{00000000-0005-0000-0000-0000863E0000}"/>
    <cellStyle name="Normal 2 5 2 11 3" xfId="16002" xr:uid="{00000000-0005-0000-0000-0000873E0000}"/>
    <cellStyle name="Normal 2 5 2 11 4" xfId="16003" xr:uid="{00000000-0005-0000-0000-0000883E0000}"/>
    <cellStyle name="Normal 2 5 2 12" xfId="16004" xr:uid="{00000000-0005-0000-0000-0000893E0000}"/>
    <cellStyle name="Normal 2 5 2 12 2" xfId="16005" xr:uid="{00000000-0005-0000-0000-00008A3E0000}"/>
    <cellStyle name="Normal 2 5 2 12 3" xfId="16006" xr:uid="{00000000-0005-0000-0000-00008B3E0000}"/>
    <cellStyle name="Normal 2 5 2 12 4" xfId="16007" xr:uid="{00000000-0005-0000-0000-00008C3E0000}"/>
    <cellStyle name="Normal 2 5 2 13" xfId="16008" xr:uid="{00000000-0005-0000-0000-00008D3E0000}"/>
    <cellStyle name="Normal 2 5 2 13 2" xfId="16009" xr:uid="{00000000-0005-0000-0000-00008E3E0000}"/>
    <cellStyle name="Normal 2 5 2 13 3" xfId="16010" xr:uid="{00000000-0005-0000-0000-00008F3E0000}"/>
    <cellStyle name="Normal 2 5 2 13 4" xfId="16011" xr:uid="{00000000-0005-0000-0000-0000903E0000}"/>
    <cellStyle name="Normal 2 5 2 14" xfId="16012" xr:uid="{00000000-0005-0000-0000-0000913E0000}"/>
    <cellStyle name="Normal 2 5 2 15" xfId="16013" xr:uid="{00000000-0005-0000-0000-0000923E0000}"/>
    <cellStyle name="Normal 2 5 2 16" xfId="16014" xr:uid="{00000000-0005-0000-0000-0000933E0000}"/>
    <cellStyle name="Normal 2 5 2 17" xfId="16015" xr:uid="{00000000-0005-0000-0000-0000943E0000}"/>
    <cellStyle name="Normal 2 5 2 18" xfId="16016" xr:uid="{00000000-0005-0000-0000-0000953E0000}"/>
    <cellStyle name="Normal 2 5 2 2" xfId="16017" xr:uid="{00000000-0005-0000-0000-0000963E0000}"/>
    <cellStyle name="Normal 2 5 2 2 10" xfId="16018" xr:uid="{00000000-0005-0000-0000-0000973E0000}"/>
    <cellStyle name="Normal 2 5 2 2 11" xfId="16019" xr:uid="{00000000-0005-0000-0000-0000983E0000}"/>
    <cellStyle name="Normal 2 5 2 2 12" xfId="16020" xr:uid="{00000000-0005-0000-0000-0000993E0000}"/>
    <cellStyle name="Normal 2 5 2 2 13" xfId="16021" xr:uid="{00000000-0005-0000-0000-00009A3E0000}"/>
    <cellStyle name="Normal 2 5 2 2 14" xfId="16022" xr:uid="{00000000-0005-0000-0000-00009B3E0000}"/>
    <cellStyle name="Normal 2 5 2 2 2" xfId="16023" xr:uid="{00000000-0005-0000-0000-00009C3E0000}"/>
    <cellStyle name="Normal 2 5 2 2 2 10" xfId="16024" xr:uid="{00000000-0005-0000-0000-00009D3E0000}"/>
    <cellStyle name="Normal 2 5 2 2 2 11" xfId="16025" xr:uid="{00000000-0005-0000-0000-00009E3E0000}"/>
    <cellStyle name="Normal 2 5 2 2 2 12" xfId="16026" xr:uid="{00000000-0005-0000-0000-00009F3E0000}"/>
    <cellStyle name="Normal 2 5 2 2 2 2" xfId="16027" xr:uid="{00000000-0005-0000-0000-0000A03E0000}"/>
    <cellStyle name="Normal 2 5 2 2 2 2 2" xfId="16028" xr:uid="{00000000-0005-0000-0000-0000A13E0000}"/>
    <cellStyle name="Normal 2 5 2 2 2 2 2 2" xfId="16029" xr:uid="{00000000-0005-0000-0000-0000A23E0000}"/>
    <cellStyle name="Normal 2 5 2 2 2 2 2 3" xfId="16030" xr:uid="{00000000-0005-0000-0000-0000A33E0000}"/>
    <cellStyle name="Normal 2 5 2 2 2 2 2 4" xfId="16031" xr:uid="{00000000-0005-0000-0000-0000A43E0000}"/>
    <cellStyle name="Normal 2 5 2 2 2 2 3" xfId="16032" xr:uid="{00000000-0005-0000-0000-0000A53E0000}"/>
    <cellStyle name="Normal 2 5 2 2 2 2 3 2" xfId="16033" xr:uid="{00000000-0005-0000-0000-0000A63E0000}"/>
    <cellStyle name="Normal 2 5 2 2 2 2 3 3" xfId="16034" xr:uid="{00000000-0005-0000-0000-0000A73E0000}"/>
    <cellStyle name="Normal 2 5 2 2 2 2 3 4" xfId="16035" xr:uid="{00000000-0005-0000-0000-0000A83E0000}"/>
    <cellStyle name="Normal 2 5 2 2 2 2 4" xfId="16036" xr:uid="{00000000-0005-0000-0000-0000A93E0000}"/>
    <cellStyle name="Normal 2 5 2 2 2 2 5" xfId="16037" xr:uid="{00000000-0005-0000-0000-0000AA3E0000}"/>
    <cellStyle name="Normal 2 5 2 2 2 2 6" xfId="16038" xr:uid="{00000000-0005-0000-0000-0000AB3E0000}"/>
    <cellStyle name="Normal 2 5 2 2 2 3" xfId="16039" xr:uid="{00000000-0005-0000-0000-0000AC3E0000}"/>
    <cellStyle name="Normal 2 5 2 2 2 3 2" xfId="16040" xr:uid="{00000000-0005-0000-0000-0000AD3E0000}"/>
    <cellStyle name="Normal 2 5 2 2 2 3 3" xfId="16041" xr:uid="{00000000-0005-0000-0000-0000AE3E0000}"/>
    <cellStyle name="Normal 2 5 2 2 2 3 4" xfId="16042" xr:uid="{00000000-0005-0000-0000-0000AF3E0000}"/>
    <cellStyle name="Normal 2 5 2 2 2 4" xfId="16043" xr:uid="{00000000-0005-0000-0000-0000B03E0000}"/>
    <cellStyle name="Normal 2 5 2 2 2 4 2" xfId="16044" xr:uid="{00000000-0005-0000-0000-0000B13E0000}"/>
    <cellStyle name="Normal 2 5 2 2 2 4 3" xfId="16045" xr:uid="{00000000-0005-0000-0000-0000B23E0000}"/>
    <cellStyle name="Normal 2 5 2 2 2 4 4" xfId="16046" xr:uid="{00000000-0005-0000-0000-0000B33E0000}"/>
    <cellStyle name="Normal 2 5 2 2 2 5" xfId="16047" xr:uid="{00000000-0005-0000-0000-0000B43E0000}"/>
    <cellStyle name="Normal 2 5 2 2 2 5 2" xfId="16048" xr:uid="{00000000-0005-0000-0000-0000B53E0000}"/>
    <cellStyle name="Normal 2 5 2 2 2 5 3" xfId="16049" xr:uid="{00000000-0005-0000-0000-0000B63E0000}"/>
    <cellStyle name="Normal 2 5 2 2 2 5 4" xfId="16050" xr:uid="{00000000-0005-0000-0000-0000B73E0000}"/>
    <cellStyle name="Normal 2 5 2 2 2 6" xfId="16051" xr:uid="{00000000-0005-0000-0000-0000B83E0000}"/>
    <cellStyle name="Normal 2 5 2 2 2 6 2" xfId="16052" xr:uid="{00000000-0005-0000-0000-0000B93E0000}"/>
    <cellStyle name="Normal 2 5 2 2 2 6 3" xfId="16053" xr:uid="{00000000-0005-0000-0000-0000BA3E0000}"/>
    <cellStyle name="Normal 2 5 2 2 2 6 4" xfId="16054" xr:uid="{00000000-0005-0000-0000-0000BB3E0000}"/>
    <cellStyle name="Normal 2 5 2 2 2 7" xfId="16055" xr:uid="{00000000-0005-0000-0000-0000BC3E0000}"/>
    <cellStyle name="Normal 2 5 2 2 2 7 2" xfId="16056" xr:uid="{00000000-0005-0000-0000-0000BD3E0000}"/>
    <cellStyle name="Normal 2 5 2 2 2 7 3" xfId="16057" xr:uid="{00000000-0005-0000-0000-0000BE3E0000}"/>
    <cellStyle name="Normal 2 5 2 2 2 7 4" xfId="16058" xr:uid="{00000000-0005-0000-0000-0000BF3E0000}"/>
    <cellStyle name="Normal 2 5 2 2 2 8" xfId="16059" xr:uid="{00000000-0005-0000-0000-0000C03E0000}"/>
    <cellStyle name="Normal 2 5 2 2 2 9" xfId="16060" xr:uid="{00000000-0005-0000-0000-0000C13E0000}"/>
    <cellStyle name="Normal 2 5 2 2 3" xfId="16061" xr:uid="{00000000-0005-0000-0000-0000C23E0000}"/>
    <cellStyle name="Normal 2 5 2 2 3 2" xfId="16062" xr:uid="{00000000-0005-0000-0000-0000C33E0000}"/>
    <cellStyle name="Normal 2 5 2 2 3 2 2" xfId="16063" xr:uid="{00000000-0005-0000-0000-0000C43E0000}"/>
    <cellStyle name="Normal 2 5 2 2 3 2 3" xfId="16064" xr:uid="{00000000-0005-0000-0000-0000C53E0000}"/>
    <cellStyle name="Normal 2 5 2 2 3 2 4" xfId="16065" xr:uid="{00000000-0005-0000-0000-0000C63E0000}"/>
    <cellStyle name="Normal 2 5 2 2 3 3" xfId="16066" xr:uid="{00000000-0005-0000-0000-0000C73E0000}"/>
    <cellStyle name="Normal 2 5 2 2 3 3 2" xfId="16067" xr:uid="{00000000-0005-0000-0000-0000C83E0000}"/>
    <cellStyle name="Normal 2 5 2 2 3 3 3" xfId="16068" xr:uid="{00000000-0005-0000-0000-0000C93E0000}"/>
    <cellStyle name="Normal 2 5 2 2 3 3 4" xfId="16069" xr:uid="{00000000-0005-0000-0000-0000CA3E0000}"/>
    <cellStyle name="Normal 2 5 2 2 3 4" xfId="16070" xr:uid="{00000000-0005-0000-0000-0000CB3E0000}"/>
    <cellStyle name="Normal 2 5 2 2 3 5" xfId="16071" xr:uid="{00000000-0005-0000-0000-0000CC3E0000}"/>
    <cellStyle name="Normal 2 5 2 2 3 6" xfId="16072" xr:uid="{00000000-0005-0000-0000-0000CD3E0000}"/>
    <cellStyle name="Normal 2 5 2 2 4" xfId="16073" xr:uid="{00000000-0005-0000-0000-0000CE3E0000}"/>
    <cellStyle name="Normal 2 5 2 2 4 2" xfId="16074" xr:uid="{00000000-0005-0000-0000-0000CF3E0000}"/>
    <cellStyle name="Normal 2 5 2 2 4 3" xfId="16075" xr:uid="{00000000-0005-0000-0000-0000D03E0000}"/>
    <cellStyle name="Normal 2 5 2 2 4 4" xfId="16076" xr:uid="{00000000-0005-0000-0000-0000D13E0000}"/>
    <cellStyle name="Normal 2 5 2 2 5" xfId="16077" xr:uid="{00000000-0005-0000-0000-0000D23E0000}"/>
    <cellStyle name="Normal 2 5 2 2 5 2" xfId="16078" xr:uid="{00000000-0005-0000-0000-0000D33E0000}"/>
    <cellStyle name="Normal 2 5 2 2 5 3" xfId="16079" xr:uid="{00000000-0005-0000-0000-0000D43E0000}"/>
    <cellStyle name="Normal 2 5 2 2 5 4" xfId="16080" xr:uid="{00000000-0005-0000-0000-0000D53E0000}"/>
    <cellStyle name="Normal 2 5 2 2 6" xfId="16081" xr:uid="{00000000-0005-0000-0000-0000D63E0000}"/>
    <cellStyle name="Normal 2 5 2 2 6 2" xfId="16082" xr:uid="{00000000-0005-0000-0000-0000D73E0000}"/>
    <cellStyle name="Normal 2 5 2 2 6 3" xfId="16083" xr:uid="{00000000-0005-0000-0000-0000D83E0000}"/>
    <cellStyle name="Normal 2 5 2 2 6 4" xfId="16084" xr:uid="{00000000-0005-0000-0000-0000D93E0000}"/>
    <cellStyle name="Normal 2 5 2 2 7" xfId="16085" xr:uid="{00000000-0005-0000-0000-0000DA3E0000}"/>
    <cellStyle name="Normal 2 5 2 2 7 2" xfId="16086" xr:uid="{00000000-0005-0000-0000-0000DB3E0000}"/>
    <cellStyle name="Normal 2 5 2 2 7 3" xfId="16087" xr:uid="{00000000-0005-0000-0000-0000DC3E0000}"/>
    <cellStyle name="Normal 2 5 2 2 7 4" xfId="16088" xr:uid="{00000000-0005-0000-0000-0000DD3E0000}"/>
    <cellStyle name="Normal 2 5 2 2 8" xfId="16089" xr:uid="{00000000-0005-0000-0000-0000DE3E0000}"/>
    <cellStyle name="Normal 2 5 2 2 8 2" xfId="16090" xr:uid="{00000000-0005-0000-0000-0000DF3E0000}"/>
    <cellStyle name="Normal 2 5 2 2 8 3" xfId="16091" xr:uid="{00000000-0005-0000-0000-0000E03E0000}"/>
    <cellStyle name="Normal 2 5 2 2 8 4" xfId="16092" xr:uid="{00000000-0005-0000-0000-0000E13E0000}"/>
    <cellStyle name="Normal 2 5 2 2 9" xfId="16093" xr:uid="{00000000-0005-0000-0000-0000E23E0000}"/>
    <cellStyle name="Normal 2 5 2 2 9 2" xfId="16094" xr:uid="{00000000-0005-0000-0000-0000E33E0000}"/>
    <cellStyle name="Normal 2 5 2 2 9 3" xfId="16095" xr:uid="{00000000-0005-0000-0000-0000E43E0000}"/>
    <cellStyle name="Normal 2 5 2 2 9 4" xfId="16096" xr:uid="{00000000-0005-0000-0000-0000E53E0000}"/>
    <cellStyle name="Normal 2 5 2 3" xfId="16097" xr:uid="{00000000-0005-0000-0000-0000E63E0000}"/>
    <cellStyle name="Normal 2 5 2 3 10" xfId="16098" xr:uid="{00000000-0005-0000-0000-0000E73E0000}"/>
    <cellStyle name="Normal 2 5 2 3 11" xfId="16099" xr:uid="{00000000-0005-0000-0000-0000E83E0000}"/>
    <cellStyle name="Normal 2 5 2 3 12" xfId="16100" xr:uid="{00000000-0005-0000-0000-0000E93E0000}"/>
    <cellStyle name="Normal 2 5 2 3 13" xfId="16101" xr:uid="{00000000-0005-0000-0000-0000EA3E0000}"/>
    <cellStyle name="Normal 2 5 2 3 14" xfId="16102" xr:uid="{00000000-0005-0000-0000-0000EB3E0000}"/>
    <cellStyle name="Normal 2 5 2 3 2" xfId="16103" xr:uid="{00000000-0005-0000-0000-0000EC3E0000}"/>
    <cellStyle name="Normal 2 5 2 3 2 10" xfId="16104" xr:uid="{00000000-0005-0000-0000-0000ED3E0000}"/>
    <cellStyle name="Normal 2 5 2 3 2 11" xfId="16105" xr:uid="{00000000-0005-0000-0000-0000EE3E0000}"/>
    <cellStyle name="Normal 2 5 2 3 2 12" xfId="16106" xr:uid="{00000000-0005-0000-0000-0000EF3E0000}"/>
    <cellStyle name="Normal 2 5 2 3 2 2" xfId="16107" xr:uid="{00000000-0005-0000-0000-0000F03E0000}"/>
    <cellStyle name="Normal 2 5 2 3 2 2 2" xfId="16108" xr:uid="{00000000-0005-0000-0000-0000F13E0000}"/>
    <cellStyle name="Normal 2 5 2 3 2 2 2 2" xfId="16109" xr:uid="{00000000-0005-0000-0000-0000F23E0000}"/>
    <cellStyle name="Normal 2 5 2 3 2 2 2 3" xfId="16110" xr:uid="{00000000-0005-0000-0000-0000F33E0000}"/>
    <cellStyle name="Normal 2 5 2 3 2 2 2 4" xfId="16111" xr:uid="{00000000-0005-0000-0000-0000F43E0000}"/>
    <cellStyle name="Normal 2 5 2 3 2 2 3" xfId="16112" xr:uid="{00000000-0005-0000-0000-0000F53E0000}"/>
    <cellStyle name="Normal 2 5 2 3 2 2 3 2" xfId="16113" xr:uid="{00000000-0005-0000-0000-0000F63E0000}"/>
    <cellStyle name="Normal 2 5 2 3 2 2 3 3" xfId="16114" xr:uid="{00000000-0005-0000-0000-0000F73E0000}"/>
    <cellStyle name="Normal 2 5 2 3 2 2 3 4" xfId="16115" xr:uid="{00000000-0005-0000-0000-0000F83E0000}"/>
    <cellStyle name="Normal 2 5 2 3 2 2 4" xfId="16116" xr:uid="{00000000-0005-0000-0000-0000F93E0000}"/>
    <cellStyle name="Normal 2 5 2 3 2 2 5" xfId="16117" xr:uid="{00000000-0005-0000-0000-0000FA3E0000}"/>
    <cellStyle name="Normal 2 5 2 3 2 2 6" xfId="16118" xr:uid="{00000000-0005-0000-0000-0000FB3E0000}"/>
    <cellStyle name="Normal 2 5 2 3 2 3" xfId="16119" xr:uid="{00000000-0005-0000-0000-0000FC3E0000}"/>
    <cellStyle name="Normal 2 5 2 3 2 3 2" xfId="16120" xr:uid="{00000000-0005-0000-0000-0000FD3E0000}"/>
    <cellStyle name="Normal 2 5 2 3 2 3 3" xfId="16121" xr:uid="{00000000-0005-0000-0000-0000FE3E0000}"/>
    <cellStyle name="Normal 2 5 2 3 2 3 4" xfId="16122" xr:uid="{00000000-0005-0000-0000-0000FF3E0000}"/>
    <cellStyle name="Normal 2 5 2 3 2 4" xfId="16123" xr:uid="{00000000-0005-0000-0000-0000003F0000}"/>
    <cellStyle name="Normal 2 5 2 3 2 4 2" xfId="16124" xr:uid="{00000000-0005-0000-0000-0000013F0000}"/>
    <cellStyle name="Normal 2 5 2 3 2 4 3" xfId="16125" xr:uid="{00000000-0005-0000-0000-0000023F0000}"/>
    <cellStyle name="Normal 2 5 2 3 2 4 4" xfId="16126" xr:uid="{00000000-0005-0000-0000-0000033F0000}"/>
    <cellStyle name="Normal 2 5 2 3 2 5" xfId="16127" xr:uid="{00000000-0005-0000-0000-0000043F0000}"/>
    <cellStyle name="Normal 2 5 2 3 2 5 2" xfId="16128" xr:uid="{00000000-0005-0000-0000-0000053F0000}"/>
    <cellStyle name="Normal 2 5 2 3 2 5 3" xfId="16129" xr:uid="{00000000-0005-0000-0000-0000063F0000}"/>
    <cellStyle name="Normal 2 5 2 3 2 5 4" xfId="16130" xr:uid="{00000000-0005-0000-0000-0000073F0000}"/>
    <cellStyle name="Normal 2 5 2 3 2 6" xfId="16131" xr:uid="{00000000-0005-0000-0000-0000083F0000}"/>
    <cellStyle name="Normal 2 5 2 3 2 6 2" xfId="16132" xr:uid="{00000000-0005-0000-0000-0000093F0000}"/>
    <cellStyle name="Normal 2 5 2 3 2 6 3" xfId="16133" xr:uid="{00000000-0005-0000-0000-00000A3F0000}"/>
    <cellStyle name="Normal 2 5 2 3 2 6 4" xfId="16134" xr:uid="{00000000-0005-0000-0000-00000B3F0000}"/>
    <cellStyle name="Normal 2 5 2 3 2 7" xfId="16135" xr:uid="{00000000-0005-0000-0000-00000C3F0000}"/>
    <cellStyle name="Normal 2 5 2 3 2 7 2" xfId="16136" xr:uid="{00000000-0005-0000-0000-00000D3F0000}"/>
    <cellStyle name="Normal 2 5 2 3 2 7 3" xfId="16137" xr:uid="{00000000-0005-0000-0000-00000E3F0000}"/>
    <cellStyle name="Normal 2 5 2 3 2 7 4" xfId="16138" xr:uid="{00000000-0005-0000-0000-00000F3F0000}"/>
    <cellStyle name="Normal 2 5 2 3 2 8" xfId="16139" xr:uid="{00000000-0005-0000-0000-0000103F0000}"/>
    <cellStyle name="Normal 2 5 2 3 2 9" xfId="16140" xr:uid="{00000000-0005-0000-0000-0000113F0000}"/>
    <cellStyle name="Normal 2 5 2 3 3" xfId="16141" xr:uid="{00000000-0005-0000-0000-0000123F0000}"/>
    <cellStyle name="Normal 2 5 2 3 3 2" xfId="16142" xr:uid="{00000000-0005-0000-0000-0000133F0000}"/>
    <cellStyle name="Normal 2 5 2 3 3 2 2" xfId="16143" xr:uid="{00000000-0005-0000-0000-0000143F0000}"/>
    <cellStyle name="Normal 2 5 2 3 3 2 3" xfId="16144" xr:uid="{00000000-0005-0000-0000-0000153F0000}"/>
    <cellStyle name="Normal 2 5 2 3 3 2 4" xfId="16145" xr:uid="{00000000-0005-0000-0000-0000163F0000}"/>
    <cellStyle name="Normal 2 5 2 3 3 3" xfId="16146" xr:uid="{00000000-0005-0000-0000-0000173F0000}"/>
    <cellStyle name="Normal 2 5 2 3 3 3 2" xfId="16147" xr:uid="{00000000-0005-0000-0000-0000183F0000}"/>
    <cellStyle name="Normal 2 5 2 3 3 3 3" xfId="16148" xr:uid="{00000000-0005-0000-0000-0000193F0000}"/>
    <cellStyle name="Normal 2 5 2 3 3 3 4" xfId="16149" xr:uid="{00000000-0005-0000-0000-00001A3F0000}"/>
    <cellStyle name="Normal 2 5 2 3 3 4" xfId="16150" xr:uid="{00000000-0005-0000-0000-00001B3F0000}"/>
    <cellStyle name="Normal 2 5 2 3 3 5" xfId="16151" xr:uid="{00000000-0005-0000-0000-00001C3F0000}"/>
    <cellStyle name="Normal 2 5 2 3 3 6" xfId="16152" xr:uid="{00000000-0005-0000-0000-00001D3F0000}"/>
    <cellStyle name="Normal 2 5 2 3 4" xfId="16153" xr:uid="{00000000-0005-0000-0000-00001E3F0000}"/>
    <cellStyle name="Normal 2 5 2 3 4 2" xfId="16154" xr:uid="{00000000-0005-0000-0000-00001F3F0000}"/>
    <cellStyle name="Normal 2 5 2 3 4 3" xfId="16155" xr:uid="{00000000-0005-0000-0000-0000203F0000}"/>
    <cellStyle name="Normal 2 5 2 3 4 4" xfId="16156" xr:uid="{00000000-0005-0000-0000-0000213F0000}"/>
    <cellStyle name="Normal 2 5 2 3 5" xfId="16157" xr:uid="{00000000-0005-0000-0000-0000223F0000}"/>
    <cellStyle name="Normal 2 5 2 3 5 2" xfId="16158" xr:uid="{00000000-0005-0000-0000-0000233F0000}"/>
    <cellStyle name="Normal 2 5 2 3 5 3" xfId="16159" xr:uid="{00000000-0005-0000-0000-0000243F0000}"/>
    <cellStyle name="Normal 2 5 2 3 5 4" xfId="16160" xr:uid="{00000000-0005-0000-0000-0000253F0000}"/>
    <cellStyle name="Normal 2 5 2 3 6" xfId="16161" xr:uid="{00000000-0005-0000-0000-0000263F0000}"/>
    <cellStyle name="Normal 2 5 2 3 6 2" xfId="16162" xr:uid="{00000000-0005-0000-0000-0000273F0000}"/>
    <cellStyle name="Normal 2 5 2 3 6 3" xfId="16163" xr:uid="{00000000-0005-0000-0000-0000283F0000}"/>
    <cellStyle name="Normal 2 5 2 3 6 4" xfId="16164" xr:uid="{00000000-0005-0000-0000-0000293F0000}"/>
    <cellStyle name="Normal 2 5 2 3 7" xfId="16165" xr:uid="{00000000-0005-0000-0000-00002A3F0000}"/>
    <cellStyle name="Normal 2 5 2 3 7 2" xfId="16166" xr:uid="{00000000-0005-0000-0000-00002B3F0000}"/>
    <cellStyle name="Normal 2 5 2 3 7 3" xfId="16167" xr:uid="{00000000-0005-0000-0000-00002C3F0000}"/>
    <cellStyle name="Normal 2 5 2 3 7 4" xfId="16168" xr:uid="{00000000-0005-0000-0000-00002D3F0000}"/>
    <cellStyle name="Normal 2 5 2 3 8" xfId="16169" xr:uid="{00000000-0005-0000-0000-00002E3F0000}"/>
    <cellStyle name="Normal 2 5 2 3 8 2" xfId="16170" xr:uid="{00000000-0005-0000-0000-00002F3F0000}"/>
    <cellStyle name="Normal 2 5 2 3 8 3" xfId="16171" xr:uid="{00000000-0005-0000-0000-0000303F0000}"/>
    <cellStyle name="Normal 2 5 2 3 8 4" xfId="16172" xr:uid="{00000000-0005-0000-0000-0000313F0000}"/>
    <cellStyle name="Normal 2 5 2 3 9" xfId="16173" xr:uid="{00000000-0005-0000-0000-0000323F0000}"/>
    <cellStyle name="Normal 2 5 2 3 9 2" xfId="16174" xr:uid="{00000000-0005-0000-0000-0000333F0000}"/>
    <cellStyle name="Normal 2 5 2 3 9 3" xfId="16175" xr:uid="{00000000-0005-0000-0000-0000343F0000}"/>
    <cellStyle name="Normal 2 5 2 3 9 4" xfId="16176" xr:uid="{00000000-0005-0000-0000-0000353F0000}"/>
    <cellStyle name="Normal 2 5 2 4" xfId="16177" xr:uid="{00000000-0005-0000-0000-0000363F0000}"/>
    <cellStyle name="Normal 2 5 2 4 10" xfId="16178" xr:uid="{00000000-0005-0000-0000-0000373F0000}"/>
    <cellStyle name="Normal 2 5 2 4 11" xfId="16179" xr:uid="{00000000-0005-0000-0000-0000383F0000}"/>
    <cellStyle name="Normal 2 5 2 4 12" xfId="16180" xr:uid="{00000000-0005-0000-0000-0000393F0000}"/>
    <cellStyle name="Normal 2 5 2 4 2" xfId="16181" xr:uid="{00000000-0005-0000-0000-00003A3F0000}"/>
    <cellStyle name="Normal 2 5 2 4 2 2" xfId="16182" xr:uid="{00000000-0005-0000-0000-00003B3F0000}"/>
    <cellStyle name="Normal 2 5 2 4 2 2 2" xfId="16183" xr:uid="{00000000-0005-0000-0000-00003C3F0000}"/>
    <cellStyle name="Normal 2 5 2 4 2 2 3" xfId="16184" xr:uid="{00000000-0005-0000-0000-00003D3F0000}"/>
    <cellStyle name="Normal 2 5 2 4 2 2 4" xfId="16185" xr:uid="{00000000-0005-0000-0000-00003E3F0000}"/>
    <cellStyle name="Normal 2 5 2 4 2 3" xfId="16186" xr:uid="{00000000-0005-0000-0000-00003F3F0000}"/>
    <cellStyle name="Normal 2 5 2 4 2 3 2" xfId="16187" xr:uid="{00000000-0005-0000-0000-0000403F0000}"/>
    <cellStyle name="Normal 2 5 2 4 2 3 3" xfId="16188" xr:uid="{00000000-0005-0000-0000-0000413F0000}"/>
    <cellStyle name="Normal 2 5 2 4 2 3 4" xfId="16189" xr:uid="{00000000-0005-0000-0000-0000423F0000}"/>
    <cellStyle name="Normal 2 5 2 4 2 4" xfId="16190" xr:uid="{00000000-0005-0000-0000-0000433F0000}"/>
    <cellStyle name="Normal 2 5 2 4 2 5" xfId="16191" xr:uid="{00000000-0005-0000-0000-0000443F0000}"/>
    <cellStyle name="Normal 2 5 2 4 2 6" xfId="16192" xr:uid="{00000000-0005-0000-0000-0000453F0000}"/>
    <cellStyle name="Normal 2 5 2 4 3" xfId="16193" xr:uid="{00000000-0005-0000-0000-0000463F0000}"/>
    <cellStyle name="Normal 2 5 2 4 3 2" xfId="16194" xr:uid="{00000000-0005-0000-0000-0000473F0000}"/>
    <cellStyle name="Normal 2 5 2 4 3 3" xfId="16195" xr:uid="{00000000-0005-0000-0000-0000483F0000}"/>
    <cellStyle name="Normal 2 5 2 4 3 4" xfId="16196" xr:uid="{00000000-0005-0000-0000-0000493F0000}"/>
    <cellStyle name="Normal 2 5 2 4 4" xfId="16197" xr:uid="{00000000-0005-0000-0000-00004A3F0000}"/>
    <cellStyle name="Normal 2 5 2 4 4 2" xfId="16198" xr:uid="{00000000-0005-0000-0000-00004B3F0000}"/>
    <cellStyle name="Normal 2 5 2 4 4 3" xfId="16199" xr:uid="{00000000-0005-0000-0000-00004C3F0000}"/>
    <cellStyle name="Normal 2 5 2 4 4 4" xfId="16200" xr:uid="{00000000-0005-0000-0000-00004D3F0000}"/>
    <cellStyle name="Normal 2 5 2 4 5" xfId="16201" xr:uid="{00000000-0005-0000-0000-00004E3F0000}"/>
    <cellStyle name="Normal 2 5 2 4 5 2" xfId="16202" xr:uid="{00000000-0005-0000-0000-00004F3F0000}"/>
    <cellStyle name="Normal 2 5 2 4 5 3" xfId="16203" xr:uid="{00000000-0005-0000-0000-0000503F0000}"/>
    <cellStyle name="Normal 2 5 2 4 5 4" xfId="16204" xr:uid="{00000000-0005-0000-0000-0000513F0000}"/>
    <cellStyle name="Normal 2 5 2 4 6" xfId="16205" xr:uid="{00000000-0005-0000-0000-0000523F0000}"/>
    <cellStyle name="Normal 2 5 2 4 6 2" xfId="16206" xr:uid="{00000000-0005-0000-0000-0000533F0000}"/>
    <cellStyle name="Normal 2 5 2 4 6 3" xfId="16207" xr:uid="{00000000-0005-0000-0000-0000543F0000}"/>
    <cellStyle name="Normal 2 5 2 4 6 4" xfId="16208" xr:uid="{00000000-0005-0000-0000-0000553F0000}"/>
    <cellStyle name="Normal 2 5 2 4 7" xfId="16209" xr:uid="{00000000-0005-0000-0000-0000563F0000}"/>
    <cellStyle name="Normal 2 5 2 4 7 2" xfId="16210" xr:uid="{00000000-0005-0000-0000-0000573F0000}"/>
    <cellStyle name="Normal 2 5 2 4 7 3" xfId="16211" xr:uid="{00000000-0005-0000-0000-0000583F0000}"/>
    <cellStyle name="Normal 2 5 2 4 7 4" xfId="16212" xr:uid="{00000000-0005-0000-0000-0000593F0000}"/>
    <cellStyle name="Normal 2 5 2 4 8" xfId="16213" xr:uid="{00000000-0005-0000-0000-00005A3F0000}"/>
    <cellStyle name="Normal 2 5 2 4 9" xfId="16214" xr:uid="{00000000-0005-0000-0000-00005B3F0000}"/>
    <cellStyle name="Normal 2 5 2 5" xfId="16215" xr:uid="{00000000-0005-0000-0000-00005C3F0000}"/>
    <cellStyle name="Normal 2 5 2 5 10" xfId="16216" xr:uid="{00000000-0005-0000-0000-00005D3F0000}"/>
    <cellStyle name="Normal 2 5 2 5 11" xfId="16217" xr:uid="{00000000-0005-0000-0000-00005E3F0000}"/>
    <cellStyle name="Normal 2 5 2 5 12" xfId="16218" xr:uid="{00000000-0005-0000-0000-00005F3F0000}"/>
    <cellStyle name="Normal 2 5 2 5 2" xfId="16219" xr:uid="{00000000-0005-0000-0000-0000603F0000}"/>
    <cellStyle name="Normal 2 5 2 5 2 2" xfId="16220" xr:uid="{00000000-0005-0000-0000-0000613F0000}"/>
    <cellStyle name="Normal 2 5 2 5 2 2 2" xfId="16221" xr:uid="{00000000-0005-0000-0000-0000623F0000}"/>
    <cellStyle name="Normal 2 5 2 5 2 2 3" xfId="16222" xr:uid="{00000000-0005-0000-0000-0000633F0000}"/>
    <cellStyle name="Normal 2 5 2 5 2 2 4" xfId="16223" xr:uid="{00000000-0005-0000-0000-0000643F0000}"/>
    <cellStyle name="Normal 2 5 2 5 2 3" xfId="16224" xr:uid="{00000000-0005-0000-0000-0000653F0000}"/>
    <cellStyle name="Normal 2 5 2 5 2 3 2" xfId="16225" xr:uid="{00000000-0005-0000-0000-0000663F0000}"/>
    <cellStyle name="Normal 2 5 2 5 2 3 3" xfId="16226" xr:uid="{00000000-0005-0000-0000-0000673F0000}"/>
    <cellStyle name="Normal 2 5 2 5 2 3 4" xfId="16227" xr:uid="{00000000-0005-0000-0000-0000683F0000}"/>
    <cellStyle name="Normal 2 5 2 5 2 4" xfId="16228" xr:uid="{00000000-0005-0000-0000-0000693F0000}"/>
    <cellStyle name="Normal 2 5 2 5 2 5" xfId="16229" xr:uid="{00000000-0005-0000-0000-00006A3F0000}"/>
    <cellStyle name="Normal 2 5 2 5 2 6" xfId="16230" xr:uid="{00000000-0005-0000-0000-00006B3F0000}"/>
    <cellStyle name="Normal 2 5 2 5 3" xfId="16231" xr:uid="{00000000-0005-0000-0000-00006C3F0000}"/>
    <cellStyle name="Normal 2 5 2 5 3 2" xfId="16232" xr:uid="{00000000-0005-0000-0000-00006D3F0000}"/>
    <cellStyle name="Normal 2 5 2 5 3 3" xfId="16233" xr:uid="{00000000-0005-0000-0000-00006E3F0000}"/>
    <cellStyle name="Normal 2 5 2 5 3 4" xfId="16234" xr:uid="{00000000-0005-0000-0000-00006F3F0000}"/>
    <cellStyle name="Normal 2 5 2 5 4" xfId="16235" xr:uid="{00000000-0005-0000-0000-0000703F0000}"/>
    <cellStyle name="Normal 2 5 2 5 4 2" xfId="16236" xr:uid="{00000000-0005-0000-0000-0000713F0000}"/>
    <cellStyle name="Normal 2 5 2 5 4 3" xfId="16237" xr:uid="{00000000-0005-0000-0000-0000723F0000}"/>
    <cellStyle name="Normal 2 5 2 5 4 4" xfId="16238" xr:uid="{00000000-0005-0000-0000-0000733F0000}"/>
    <cellStyle name="Normal 2 5 2 5 5" xfId="16239" xr:uid="{00000000-0005-0000-0000-0000743F0000}"/>
    <cellStyle name="Normal 2 5 2 5 5 2" xfId="16240" xr:uid="{00000000-0005-0000-0000-0000753F0000}"/>
    <cellStyle name="Normal 2 5 2 5 5 3" xfId="16241" xr:uid="{00000000-0005-0000-0000-0000763F0000}"/>
    <cellStyle name="Normal 2 5 2 5 5 4" xfId="16242" xr:uid="{00000000-0005-0000-0000-0000773F0000}"/>
    <cellStyle name="Normal 2 5 2 5 6" xfId="16243" xr:uid="{00000000-0005-0000-0000-0000783F0000}"/>
    <cellStyle name="Normal 2 5 2 5 6 2" xfId="16244" xr:uid="{00000000-0005-0000-0000-0000793F0000}"/>
    <cellStyle name="Normal 2 5 2 5 6 3" xfId="16245" xr:uid="{00000000-0005-0000-0000-00007A3F0000}"/>
    <cellStyle name="Normal 2 5 2 5 6 4" xfId="16246" xr:uid="{00000000-0005-0000-0000-00007B3F0000}"/>
    <cellStyle name="Normal 2 5 2 5 7" xfId="16247" xr:uid="{00000000-0005-0000-0000-00007C3F0000}"/>
    <cellStyle name="Normal 2 5 2 5 7 2" xfId="16248" xr:uid="{00000000-0005-0000-0000-00007D3F0000}"/>
    <cellStyle name="Normal 2 5 2 5 7 3" xfId="16249" xr:uid="{00000000-0005-0000-0000-00007E3F0000}"/>
    <cellStyle name="Normal 2 5 2 5 7 4" xfId="16250" xr:uid="{00000000-0005-0000-0000-00007F3F0000}"/>
    <cellStyle name="Normal 2 5 2 5 8" xfId="16251" xr:uid="{00000000-0005-0000-0000-0000803F0000}"/>
    <cellStyle name="Normal 2 5 2 5 9" xfId="16252" xr:uid="{00000000-0005-0000-0000-0000813F0000}"/>
    <cellStyle name="Normal 2 5 2 6" xfId="16253" xr:uid="{00000000-0005-0000-0000-0000823F0000}"/>
    <cellStyle name="Normal 2 5 2 6 2" xfId="16254" xr:uid="{00000000-0005-0000-0000-0000833F0000}"/>
    <cellStyle name="Normal 2 5 2 6 2 2" xfId="16255" xr:uid="{00000000-0005-0000-0000-0000843F0000}"/>
    <cellStyle name="Normal 2 5 2 6 2 3" xfId="16256" xr:uid="{00000000-0005-0000-0000-0000853F0000}"/>
    <cellStyle name="Normal 2 5 2 6 2 4" xfId="16257" xr:uid="{00000000-0005-0000-0000-0000863F0000}"/>
    <cellStyle name="Normal 2 5 2 6 3" xfId="16258" xr:uid="{00000000-0005-0000-0000-0000873F0000}"/>
    <cellStyle name="Normal 2 5 2 6 3 2" xfId="16259" xr:uid="{00000000-0005-0000-0000-0000883F0000}"/>
    <cellStyle name="Normal 2 5 2 6 3 3" xfId="16260" xr:uid="{00000000-0005-0000-0000-0000893F0000}"/>
    <cellStyle name="Normal 2 5 2 6 3 4" xfId="16261" xr:uid="{00000000-0005-0000-0000-00008A3F0000}"/>
    <cellStyle name="Normal 2 5 2 6 4" xfId="16262" xr:uid="{00000000-0005-0000-0000-00008B3F0000}"/>
    <cellStyle name="Normal 2 5 2 6 4 2" xfId="16263" xr:uid="{00000000-0005-0000-0000-00008C3F0000}"/>
    <cellStyle name="Normal 2 5 2 6 4 3" xfId="16264" xr:uid="{00000000-0005-0000-0000-00008D3F0000}"/>
    <cellStyle name="Normal 2 5 2 6 4 4" xfId="16265" xr:uid="{00000000-0005-0000-0000-00008E3F0000}"/>
    <cellStyle name="Normal 2 5 2 6 5" xfId="16266" xr:uid="{00000000-0005-0000-0000-00008F3F0000}"/>
    <cellStyle name="Normal 2 5 2 6 5 2" xfId="16267" xr:uid="{00000000-0005-0000-0000-0000903F0000}"/>
    <cellStyle name="Normal 2 5 2 6 5 3" xfId="16268" xr:uid="{00000000-0005-0000-0000-0000913F0000}"/>
    <cellStyle name="Normal 2 5 2 6 5 4" xfId="16269" xr:uid="{00000000-0005-0000-0000-0000923F0000}"/>
    <cellStyle name="Normal 2 5 2 6 6" xfId="16270" xr:uid="{00000000-0005-0000-0000-0000933F0000}"/>
    <cellStyle name="Normal 2 5 2 6 7" xfId="16271" xr:uid="{00000000-0005-0000-0000-0000943F0000}"/>
    <cellStyle name="Normal 2 5 2 6 8" xfId="16272" xr:uid="{00000000-0005-0000-0000-0000953F0000}"/>
    <cellStyle name="Normal 2 5 2 7" xfId="16273" xr:uid="{00000000-0005-0000-0000-0000963F0000}"/>
    <cellStyle name="Normal 2 5 2 7 2" xfId="16274" xr:uid="{00000000-0005-0000-0000-0000973F0000}"/>
    <cellStyle name="Normal 2 5 2 7 3" xfId="16275" xr:uid="{00000000-0005-0000-0000-0000983F0000}"/>
    <cellStyle name="Normal 2 5 2 7 4" xfId="16276" xr:uid="{00000000-0005-0000-0000-0000993F0000}"/>
    <cellStyle name="Normal 2 5 2 8" xfId="16277" xr:uid="{00000000-0005-0000-0000-00009A3F0000}"/>
    <cellStyle name="Normal 2 5 2 8 2" xfId="16278" xr:uid="{00000000-0005-0000-0000-00009B3F0000}"/>
    <cellStyle name="Normal 2 5 2 8 3" xfId="16279" xr:uid="{00000000-0005-0000-0000-00009C3F0000}"/>
    <cellStyle name="Normal 2 5 2 8 4" xfId="16280" xr:uid="{00000000-0005-0000-0000-00009D3F0000}"/>
    <cellStyle name="Normal 2 5 2 9" xfId="16281" xr:uid="{00000000-0005-0000-0000-00009E3F0000}"/>
    <cellStyle name="Normal 2 5 2 9 2" xfId="16282" xr:uid="{00000000-0005-0000-0000-00009F3F0000}"/>
    <cellStyle name="Normal 2 5 2 9 3" xfId="16283" xr:uid="{00000000-0005-0000-0000-0000A03F0000}"/>
    <cellStyle name="Normal 2 5 2 9 4" xfId="16284" xr:uid="{00000000-0005-0000-0000-0000A13F0000}"/>
    <cellStyle name="Normal 2 5 20" xfId="16285" xr:uid="{00000000-0005-0000-0000-0000A23F0000}"/>
    <cellStyle name="Normal 2 5 3" xfId="16286" xr:uid="{00000000-0005-0000-0000-0000A33F0000}"/>
    <cellStyle name="Normal 2 5 4" xfId="16287" xr:uid="{00000000-0005-0000-0000-0000A43F0000}"/>
    <cellStyle name="Normal 2 5 4 10" xfId="16288" xr:uid="{00000000-0005-0000-0000-0000A53F0000}"/>
    <cellStyle name="Normal 2 5 4 11" xfId="16289" xr:uid="{00000000-0005-0000-0000-0000A63F0000}"/>
    <cellStyle name="Normal 2 5 4 12" xfId="16290" xr:uid="{00000000-0005-0000-0000-0000A73F0000}"/>
    <cellStyle name="Normal 2 5 4 13" xfId="16291" xr:uid="{00000000-0005-0000-0000-0000A83F0000}"/>
    <cellStyle name="Normal 2 5 4 14" xfId="16292" xr:uid="{00000000-0005-0000-0000-0000A93F0000}"/>
    <cellStyle name="Normal 2 5 4 2" xfId="16293" xr:uid="{00000000-0005-0000-0000-0000AA3F0000}"/>
    <cellStyle name="Normal 2 5 4 2 10" xfId="16294" xr:uid="{00000000-0005-0000-0000-0000AB3F0000}"/>
    <cellStyle name="Normal 2 5 4 2 11" xfId="16295" xr:uid="{00000000-0005-0000-0000-0000AC3F0000}"/>
    <cellStyle name="Normal 2 5 4 2 12" xfId="16296" xr:uid="{00000000-0005-0000-0000-0000AD3F0000}"/>
    <cellStyle name="Normal 2 5 4 2 2" xfId="16297" xr:uid="{00000000-0005-0000-0000-0000AE3F0000}"/>
    <cellStyle name="Normal 2 5 4 2 2 2" xfId="16298" xr:uid="{00000000-0005-0000-0000-0000AF3F0000}"/>
    <cellStyle name="Normal 2 5 4 2 2 2 2" xfId="16299" xr:uid="{00000000-0005-0000-0000-0000B03F0000}"/>
    <cellStyle name="Normal 2 5 4 2 2 2 3" xfId="16300" xr:uid="{00000000-0005-0000-0000-0000B13F0000}"/>
    <cellStyle name="Normal 2 5 4 2 2 2 4" xfId="16301" xr:uid="{00000000-0005-0000-0000-0000B23F0000}"/>
    <cellStyle name="Normal 2 5 4 2 2 3" xfId="16302" xr:uid="{00000000-0005-0000-0000-0000B33F0000}"/>
    <cellStyle name="Normal 2 5 4 2 2 3 2" xfId="16303" xr:uid="{00000000-0005-0000-0000-0000B43F0000}"/>
    <cellStyle name="Normal 2 5 4 2 2 3 3" xfId="16304" xr:uid="{00000000-0005-0000-0000-0000B53F0000}"/>
    <cellStyle name="Normal 2 5 4 2 2 3 4" xfId="16305" xr:uid="{00000000-0005-0000-0000-0000B63F0000}"/>
    <cellStyle name="Normal 2 5 4 2 2 4" xfId="16306" xr:uid="{00000000-0005-0000-0000-0000B73F0000}"/>
    <cellStyle name="Normal 2 5 4 2 2 5" xfId="16307" xr:uid="{00000000-0005-0000-0000-0000B83F0000}"/>
    <cellStyle name="Normal 2 5 4 2 2 6" xfId="16308" xr:uid="{00000000-0005-0000-0000-0000B93F0000}"/>
    <cellStyle name="Normal 2 5 4 2 3" xfId="16309" xr:uid="{00000000-0005-0000-0000-0000BA3F0000}"/>
    <cellStyle name="Normal 2 5 4 2 3 2" xfId="16310" xr:uid="{00000000-0005-0000-0000-0000BB3F0000}"/>
    <cellStyle name="Normal 2 5 4 2 3 3" xfId="16311" xr:uid="{00000000-0005-0000-0000-0000BC3F0000}"/>
    <cellStyle name="Normal 2 5 4 2 3 4" xfId="16312" xr:uid="{00000000-0005-0000-0000-0000BD3F0000}"/>
    <cellStyle name="Normal 2 5 4 2 4" xfId="16313" xr:uid="{00000000-0005-0000-0000-0000BE3F0000}"/>
    <cellStyle name="Normal 2 5 4 2 4 2" xfId="16314" xr:uid="{00000000-0005-0000-0000-0000BF3F0000}"/>
    <cellStyle name="Normal 2 5 4 2 4 3" xfId="16315" xr:uid="{00000000-0005-0000-0000-0000C03F0000}"/>
    <cellStyle name="Normal 2 5 4 2 4 4" xfId="16316" xr:uid="{00000000-0005-0000-0000-0000C13F0000}"/>
    <cellStyle name="Normal 2 5 4 2 5" xfId="16317" xr:uid="{00000000-0005-0000-0000-0000C23F0000}"/>
    <cellStyle name="Normal 2 5 4 2 5 2" xfId="16318" xr:uid="{00000000-0005-0000-0000-0000C33F0000}"/>
    <cellStyle name="Normal 2 5 4 2 5 3" xfId="16319" xr:uid="{00000000-0005-0000-0000-0000C43F0000}"/>
    <cellStyle name="Normal 2 5 4 2 5 4" xfId="16320" xr:uid="{00000000-0005-0000-0000-0000C53F0000}"/>
    <cellStyle name="Normal 2 5 4 2 6" xfId="16321" xr:uid="{00000000-0005-0000-0000-0000C63F0000}"/>
    <cellStyle name="Normal 2 5 4 2 6 2" xfId="16322" xr:uid="{00000000-0005-0000-0000-0000C73F0000}"/>
    <cellStyle name="Normal 2 5 4 2 6 3" xfId="16323" xr:uid="{00000000-0005-0000-0000-0000C83F0000}"/>
    <cellStyle name="Normal 2 5 4 2 6 4" xfId="16324" xr:uid="{00000000-0005-0000-0000-0000C93F0000}"/>
    <cellStyle name="Normal 2 5 4 2 7" xfId="16325" xr:uid="{00000000-0005-0000-0000-0000CA3F0000}"/>
    <cellStyle name="Normal 2 5 4 2 7 2" xfId="16326" xr:uid="{00000000-0005-0000-0000-0000CB3F0000}"/>
    <cellStyle name="Normal 2 5 4 2 7 3" xfId="16327" xr:uid="{00000000-0005-0000-0000-0000CC3F0000}"/>
    <cellStyle name="Normal 2 5 4 2 7 4" xfId="16328" xr:uid="{00000000-0005-0000-0000-0000CD3F0000}"/>
    <cellStyle name="Normal 2 5 4 2 8" xfId="16329" xr:uid="{00000000-0005-0000-0000-0000CE3F0000}"/>
    <cellStyle name="Normal 2 5 4 2 9" xfId="16330" xr:uid="{00000000-0005-0000-0000-0000CF3F0000}"/>
    <cellStyle name="Normal 2 5 4 3" xfId="16331" xr:uid="{00000000-0005-0000-0000-0000D03F0000}"/>
    <cellStyle name="Normal 2 5 4 3 2" xfId="16332" xr:uid="{00000000-0005-0000-0000-0000D13F0000}"/>
    <cellStyle name="Normal 2 5 4 3 2 2" xfId="16333" xr:uid="{00000000-0005-0000-0000-0000D23F0000}"/>
    <cellStyle name="Normal 2 5 4 3 2 3" xfId="16334" xr:uid="{00000000-0005-0000-0000-0000D33F0000}"/>
    <cellStyle name="Normal 2 5 4 3 2 4" xfId="16335" xr:uid="{00000000-0005-0000-0000-0000D43F0000}"/>
    <cellStyle name="Normal 2 5 4 3 3" xfId="16336" xr:uid="{00000000-0005-0000-0000-0000D53F0000}"/>
    <cellStyle name="Normal 2 5 4 3 3 2" xfId="16337" xr:uid="{00000000-0005-0000-0000-0000D63F0000}"/>
    <cellStyle name="Normal 2 5 4 3 3 3" xfId="16338" xr:uid="{00000000-0005-0000-0000-0000D73F0000}"/>
    <cellStyle name="Normal 2 5 4 3 3 4" xfId="16339" xr:uid="{00000000-0005-0000-0000-0000D83F0000}"/>
    <cellStyle name="Normal 2 5 4 3 4" xfId="16340" xr:uid="{00000000-0005-0000-0000-0000D93F0000}"/>
    <cellStyle name="Normal 2 5 4 3 5" xfId="16341" xr:uid="{00000000-0005-0000-0000-0000DA3F0000}"/>
    <cellStyle name="Normal 2 5 4 3 6" xfId="16342" xr:uid="{00000000-0005-0000-0000-0000DB3F0000}"/>
    <cellStyle name="Normal 2 5 4 4" xfId="16343" xr:uid="{00000000-0005-0000-0000-0000DC3F0000}"/>
    <cellStyle name="Normal 2 5 4 4 2" xfId="16344" xr:uid="{00000000-0005-0000-0000-0000DD3F0000}"/>
    <cellStyle name="Normal 2 5 4 4 3" xfId="16345" xr:uid="{00000000-0005-0000-0000-0000DE3F0000}"/>
    <cellStyle name="Normal 2 5 4 4 4" xfId="16346" xr:uid="{00000000-0005-0000-0000-0000DF3F0000}"/>
    <cellStyle name="Normal 2 5 4 5" xfId="16347" xr:uid="{00000000-0005-0000-0000-0000E03F0000}"/>
    <cellStyle name="Normal 2 5 4 5 2" xfId="16348" xr:uid="{00000000-0005-0000-0000-0000E13F0000}"/>
    <cellStyle name="Normal 2 5 4 5 3" xfId="16349" xr:uid="{00000000-0005-0000-0000-0000E23F0000}"/>
    <cellStyle name="Normal 2 5 4 5 4" xfId="16350" xr:uid="{00000000-0005-0000-0000-0000E33F0000}"/>
    <cellStyle name="Normal 2 5 4 6" xfId="16351" xr:uid="{00000000-0005-0000-0000-0000E43F0000}"/>
    <cellStyle name="Normal 2 5 4 6 2" xfId="16352" xr:uid="{00000000-0005-0000-0000-0000E53F0000}"/>
    <cellStyle name="Normal 2 5 4 6 3" xfId="16353" xr:uid="{00000000-0005-0000-0000-0000E63F0000}"/>
    <cellStyle name="Normal 2 5 4 6 4" xfId="16354" xr:uid="{00000000-0005-0000-0000-0000E73F0000}"/>
    <cellStyle name="Normal 2 5 4 7" xfId="16355" xr:uid="{00000000-0005-0000-0000-0000E83F0000}"/>
    <cellStyle name="Normal 2 5 4 7 2" xfId="16356" xr:uid="{00000000-0005-0000-0000-0000E93F0000}"/>
    <cellStyle name="Normal 2 5 4 7 3" xfId="16357" xr:uid="{00000000-0005-0000-0000-0000EA3F0000}"/>
    <cellStyle name="Normal 2 5 4 7 4" xfId="16358" xr:uid="{00000000-0005-0000-0000-0000EB3F0000}"/>
    <cellStyle name="Normal 2 5 4 8" xfId="16359" xr:uid="{00000000-0005-0000-0000-0000EC3F0000}"/>
    <cellStyle name="Normal 2 5 4 8 2" xfId="16360" xr:uid="{00000000-0005-0000-0000-0000ED3F0000}"/>
    <cellStyle name="Normal 2 5 4 8 3" xfId="16361" xr:uid="{00000000-0005-0000-0000-0000EE3F0000}"/>
    <cellStyle name="Normal 2 5 4 8 4" xfId="16362" xr:uid="{00000000-0005-0000-0000-0000EF3F0000}"/>
    <cellStyle name="Normal 2 5 4 9" xfId="16363" xr:uid="{00000000-0005-0000-0000-0000F03F0000}"/>
    <cellStyle name="Normal 2 5 4 9 2" xfId="16364" xr:uid="{00000000-0005-0000-0000-0000F13F0000}"/>
    <cellStyle name="Normal 2 5 4 9 3" xfId="16365" xr:uid="{00000000-0005-0000-0000-0000F23F0000}"/>
    <cellStyle name="Normal 2 5 4 9 4" xfId="16366" xr:uid="{00000000-0005-0000-0000-0000F33F0000}"/>
    <cellStyle name="Normal 2 5 5" xfId="16367" xr:uid="{00000000-0005-0000-0000-0000F43F0000}"/>
    <cellStyle name="Normal 2 5 5 10" xfId="16368" xr:uid="{00000000-0005-0000-0000-0000F53F0000}"/>
    <cellStyle name="Normal 2 5 5 11" xfId="16369" xr:uid="{00000000-0005-0000-0000-0000F63F0000}"/>
    <cellStyle name="Normal 2 5 5 12" xfId="16370" xr:uid="{00000000-0005-0000-0000-0000F73F0000}"/>
    <cellStyle name="Normal 2 5 5 13" xfId="16371" xr:uid="{00000000-0005-0000-0000-0000F83F0000}"/>
    <cellStyle name="Normal 2 5 5 14" xfId="16372" xr:uid="{00000000-0005-0000-0000-0000F93F0000}"/>
    <cellStyle name="Normal 2 5 5 2" xfId="16373" xr:uid="{00000000-0005-0000-0000-0000FA3F0000}"/>
    <cellStyle name="Normal 2 5 5 2 10" xfId="16374" xr:uid="{00000000-0005-0000-0000-0000FB3F0000}"/>
    <cellStyle name="Normal 2 5 5 2 11" xfId="16375" xr:uid="{00000000-0005-0000-0000-0000FC3F0000}"/>
    <cellStyle name="Normal 2 5 5 2 12" xfId="16376" xr:uid="{00000000-0005-0000-0000-0000FD3F0000}"/>
    <cellStyle name="Normal 2 5 5 2 2" xfId="16377" xr:uid="{00000000-0005-0000-0000-0000FE3F0000}"/>
    <cellStyle name="Normal 2 5 5 2 2 2" xfId="16378" xr:uid="{00000000-0005-0000-0000-0000FF3F0000}"/>
    <cellStyle name="Normal 2 5 5 2 2 2 2" xfId="16379" xr:uid="{00000000-0005-0000-0000-000000400000}"/>
    <cellStyle name="Normal 2 5 5 2 2 2 3" xfId="16380" xr:uid="{00000000-0005-0000-0000-000001400000}"/>
    <cellStyle name="Normal 2 5 5 2 2 2 4" xfId="16381" xr:uid="{00000000-0005-0000-0000-000002400000}"/>
    <cellStyle name="Normal 2 5 5 2 2 3" xfId="16382" xr:uid="{00000000-0005-0000-0000-000003400000}"/>
    <cellStyle name="Normal 2 5 5 2 2 3 2" xfId="16383" xr:uid="{00000000-0005-0000-0000-000004400000}"/>
    <cellStyle name="Normal 2 5 5 2 2 3 3" xfId="16384" xr:uid="{00000000-0005-0000-0000-000005400000}"/>
    <cellStyle name="Normal 2 5 5 2 2 3 4" xfId="16385" xr:uid="{00000000-0005-0000-0000-000006400000}"/>
    <cellStyle name="Normal 2 5 5 2 2 4" xfId="16386" xr:uid="{00000000-0005-0000-0000-000007400000}"/>
    <cellStyle name="Normal 2 5 5 2 2 5" xfId="16387" xr:uid="{00000000-0005-0000-0000-000008400000}"/>
    <cellStyle name="Normal 2 5 5 2 2 6" xfId="16388" xr:uid="{00000000-0005-0000-0000-000009400000}"/>
    <cellStyle name="Normal 2 5 5 2 3" xfId="16389" xr:uid="{00000000-0005-0000-0000-00000A400000}"/>
    <cellStyle name="Normal 2 5 5 2 3 2" xfId="16390" xr:uid="{00000000-0005-0000-0000-00000B400000}"/>
    <cellStyle name="Normal 2 5 5 2 3 3" xfId="16391" xr:uid="{00000000-0005-0000-0000-00000C400000}"/>
    <cellStyle name="Normal 2 5 5 2 3 4" xfId="16392" xr:uid="{00000000-0005-0000-0000-00000D400000}"/>
    <cellStyle name="Normal 2 5 5 2 4" xfId="16393" xr:uid="{00000000-0005-0000-0000-00000E400000}"/>
    <cellStyle name="Normal 2 5 5 2 4 2" xfId="16394" xr:uid="{00000000-0005-0000-0000-00000F400000}"/>
    <cellStyle name="Normal 2 5 5 2 4 3" xfId="16395" xr:uid="{00000000-0005-0000-0000-000010400000}"/>
    <cellStyle name="Normal 2 5 5 2 4 4" xfId="16396" xr:uid="{00000000-0005-0000-0000-000011400000}"/>
    <cellStyle name="Normal 2 5 5 2 5" xfId="16397" xr:uid="{00000000-0005-0000-0000-000012400000}"/>
    <cellStyle name="Normal 2 5 5 2 5 2" xfId="16398" xr:uid="{00000000-0005-0000-0000-000013400000}"/>
    <cellStyle name="Normal 2 5 5 2 5 3" xfId="16399" xr:uid="{00000000-0005-0000-0000-000014400000}"/>
    <cellStyle name="Normal 2 5 5 2 5 4" xfId="16400" xr:uid="{00000000-0005-0000-0000-000015400000}"/>
    <cellStyle name="Normal 2 5 5 2 6" xfId="16401" xr:uid="{00000000-0005-0000-0000-000016400000}"/>
    <cellStyle name="Normal 2 5 5 2 6 2" xfId="16402" xr:uid="{00000000-0005-0000-0000-000017400000}"/>
    <cellStyle name="Normal 2 5 5 2 6 3" xfId="16403" xr:uid="{00000000-0005-0000-0000-000018400000}"/>
    <cellStyle name="Normal 2 5 5 2 6 4" xfId="16404" xr:uid="{00000000-0005-0000-0000-000019400000}"/>
    <cellStyle name="Normal 2 5 5 2 7" xfId="16405" xr:uid="{00000000-0005-0000-0000-00001A400000}"/>
    <cellStyle name="Normal 2 5 5 2 7 2" xfId="16406" xr:uid="{00000000-0005-0000-0000-00001B400000}"/>
    <cellStyle name="Normal 2 5 5 2 7 3" xfId="16407" xr:uid="{00000000-0005-0000-0000-00001C400000}"/>
    <cellStyle name="Normal 2 5 5 2 7 4" xfId="16408" xr:uid="{00000000-0005-0000-0000-00001D400000}"/>
    <cellStyle name="Normal 2 5 5 2 8" xfId="16409" xr:uid="{00000000-0005-0000-0000-00001E400000}"/>
    <cellStyle name="Normal 2 5 5 2 9" xfId="16410" xr:uid="{00000000-0005-0000-0000-00001F400000}"/>
    <cellStyle name="Normal 2 5 5 3" xfId="16411" xr:uid="{00000000-0005-0000-0000-000020400000}"/>
    <cellStyle name="Normal 2 5 5 3 2" xfId="16412" xr:uid="{00000000-0005-0000-0000-000021400000}"/>
    <cellStyle name="Normal 2 5 5 3 2 2" xfId="16413" xr:uid="{00000000-0005-0000-0000-000022400000}"/>
    <cellStyle name="Normal 2 5 5 3 2 3" xfId="16414" xr:uid="{00000000-0005-0000-0000-000023400000}"/>
    <cellStyle name="Normal 2 5 5 3 2 4" xfId="16415" xr:uid="{00000000-0005-0000-0000-000024400000}"/>
    <cellStyle name="Normal 2 5 5 3 3" xfId="16416" xr:uid="{00000000-0005-0000-0000-000025400000}"/>
    <cellStyle name="Normal 2 5 5 3 3 2" xfId="16417" xr:uid="{00000000-0005-0000-0000-000026400000}"/>
    <cellStyle name="Normal 2 5 5 3 3 3" xfId="16418" xr:uid="{00000000-0005-0000-0000-000027400000}"/>
    <cellStyle name="Normal 2 5 5 3 3 4" xfId="16419" xr:uid="{00000000-0005-0000-0000-000028400000}"/>
    <cellStyle name="Normal 2 5 5 3 4" xfId="16420" xr:uid="{00000000-0005-0000-0000-000029400000}"/>
    <cellStyle name="Normal 2 5 5 3 5" xfId="16421" xr:uid="{00000000-0005-0000-0000-00002A400000}"/>
    <cellStyle name="Normal 2 5 5 3 6" xfId="16422" xr:uid="{00000000-0005-0000-0000-00002B400000}"/>
    <cellStyle name="Normal 2 5 5 4" xfId="16423" xr:uid="{00000000-0005-0000-0000-00002C400000}"/>
    <cellStyle name="Normal 2 5 5 4 2" xfId="16424" xr:uid="{00000000-0005-0000-0000-00002D400000}"/>
    <cellStyle name="Normal 2 5 5 4 3" xfId="16425" xr:uid="{00000000-0005-0000-0000-00002E400000}"/>
    <cellStyle name="Normal 2 5 5 4 4" xfId="16426" xr:uid="{00000000-0005-0000-0000-00002F400000}"/>
    <cellStyle name="Normal 2 5 5 5" xfId="16427" xr:uid="{00000000-0005-0000-0000-000030400000}"/>
    <cellStyle name="Normal 2 5 5 5 2" xfId="16428" xr:uid="{00000000-0005-0000-0000-000031400000}"/>
    <cellStyle name="Normal 2 5 5 5 3" xfId="16429" xr:uid="{00000000-0005-0000-0000-000032400000}"/>
    <cellStyle name="Normal 2 5 5 5 4" xfId="16430" xr:uid="{00000000-0005-0000-0000-000033400000}"/>
    <cellStyle name="Normal 2 5 5 6" xfId="16431" xr:uid="{00000000-0005-0000-0000-000034400000}"/>
    <cellStyle name="Normal 2 5 5 6 2" xfId="16432" xr:uid="{00000000-0005-0000-0000-000035400000}"/>
    <cellStyle name="Normal 2 5 5 6 3" xfId="16433" xr:uid="{00000000-0005-0000-0000-000036400000}"/>
    <cellStyle name="Normal 2 5 5 6 4" xfId="16434" xr:uid="{00000000-0005-0000-0000-000037400000}"/>
    <cellStyle name="Normal 2 5 5 7" xfId="16435" xr:uid="{00000000-0005-0000-0000-000038400000}"/>
    <cellStyle name="Normal 2 5 5 7 2" xfId="16436" xr:uid="{00000000-0005-0000-0000-000039400000}"/>
    <cellStyle name="Normal 2 5 5 7 3" xfId="16437" xr:uid="{00000000-0005-0000-0000-00003A400000}"/>
    <cellStyle name="Normal 2 5 5 7 4" xfId="16438" xr:uid="{00000000-0005-0000-0000-00003B400000}"/>
    <cellStyle name="Normal 2 5 5 8" xfId="16439" xr:uid="{00000000-0005-0000-0000-00003C400000}"/>
    <cellStyle name="Normal 2 5 5 8 2" xfId="16440" xr:uid="{00000000-0005-0000-0000-00003D400000}"/>
    <cellStyle name="Normal 2 5 5 8 3" xfId="16441" xr:uid="{00000000-0005-0000-0000-00003E400000}"/>
    <cellStyle name="Normal 2 5 5 8 4" xfId="16442" xr:uid="{00000000-0005-0000-0000-00003F400000}"/>
    <cellStyle name="Normal 2 5 5 9" xfId="16443" xr:uid="{00000000-0005-0000-0000-000040400000}"/>
    <cellStyle name="Normal 2 5 5 9 2" xfId="16444" xr:uid="{00000000-0005-0000-0000-000041400000}"/>
    <cellStyle name="Normal 2 5 5 9 3" xfId="16445" xr:uid="{00000000-0005-0000-0000-000042400000}"/>
    <cellStyle name="Normal 2 5 5 9 4" xfId="16446" xr:uid="{00000000-0005-0000-0000-000043400000}"/>
    <cellStyle name="Normal 2 5 6" xfId="16447" xr:uid="{00000000-0005-0000-0000-000044400000}"/>
    <cellStyle name="Normal 2 5 6 10" xfId="16448" xr:uid="{00000000-0005-0000-0000-000045400000}"/>
    <cellStyle name="Normal 2 5 6 11" xfId="16449" xr:uid="{00000000-0005-0000-0000-000046400000}"/>
    <cellStyle name="Normal 2 5 6 12" xfId="16450" xr:uid="{00000000-0005-0000-0000-000047400000}"/>
    <cellStyle name="Normal 2 5 6 2" xfId="16451" xr:uid="{00000000-0005-0000-0000-000048400000}"/>
    <cellStyle name="Normal 2 5 6 2 2" xfId="16452" xr:uid="{00000000-0005-0000-0000-000049400000}"/>
    <cellStyle name="Normal 2 5 6 2 2 2" xfId="16453" xr:uid="{00000000-0005-0000-0000-00004A400000}"/>
    <cellStyle name="Normal 2 5 6 2 2 3" xfId="16454" xr:uid="{00000000-0005-0000-0000-00004B400000}"/>
    <cellStyle name="Normal 2 5 6 2 2 4" xfId="16455" xr:uid="{00000000-0005-0000-0000-00004C400000}"/>
    <cellStyle name="Normal 2 5 6 2 3" xfId="16456" xr:uid="{00000000-0005-0000-0000-00004D400000}"/>
    <cellStyle name="Normal 2 5 6 2 3 2" xfId="16457" xr:uid="{00000000-0005-0000-0000-00004E400000}"/>
    <cellStyle name="Normal 2 5 6 2 3 3" xfId="16458" xr:uid="{00000000-0005-0000-0000-00004F400000}"/>
    <cellStyle name="Normal 2 5 6 2 3 4" xfId="16459" xr:uid="{00000000-0005-0000-0000-000050400000}"/>
    <cellStyle name="Normal 2 5 6 2 4" xfId="16460" xr:uid="{00000000-0005-0000-0000-000051400000}"/>
    <cellStyle name="Normal 2 5 6 2 5" xfId="16461" xr:uid="{00000000-0005-0000-0000-000052400000}"/>
    <cellStyle name="Normal 2 5 6 2 6" xfId="16462" xr:uid="{00000000-0005-0000-0000-000053400000}"/>
    <cellStyle name="Normal 2 5 6 3" xfId="16463" xr:uid="{00000000-0005-0000-0000-000054400000}"/>
    <cellStyle name="Normal 2 5 6 3 2" xfId="16464" xr:uid="{00000000-0005-0000-0000-000055400000}"/>
    <cellStyle name="Normal 2 5 6 3 3" xfId="16465" xr:uid="{00000000-0005-0000-0000-000056400000}"/>
    <cellStyle name="Normal 2 5 6 3 4" xfId="16466" xr:uid="{00000000-0005-0000-0000-000057400000}"/>
    <cellStyle name="Normal 2 5 6 4" xfId="16467" xr:uid="{00000000-0005-0000-0000-000058400000}"/>
    <cellStyle name="Normal 2 5 6 4 2" xfId="16468" xr:uid="{00000000-0005-0000-0000-000059400000}"/>
    <cellStyle name="Normal 2 5 6 4 3" xfId="16469" xr:uid="{00000000-0005-0000-0000-00005A400000}"/>
    <cellStyle name="Normal 2 5 6 4 4" xfId="16470" xr:uid="{00000000-0005-0000-0000-00005B400000}"/>
    <cellStyle name="Normal 2 5 6 5" xfId="16471" xr:uid="{00000000-0005-0000-0000-00005C400000}"/>
    <cellStyle name="Normal 2 5 6 5 2" xfId="16472" xr:uid="{00000000-0005-0000-0000-00005D400000}"/>
    <cellStyle name="Normal 2 5 6 5 3" xfId="16473" xr:uid="{00000000-0005-0000-0000-00005E400000}"/>
    <cellStyle name="Normal 2 5 6 5 4" xfId="16474" xr:uid="{00000000-0005-0000-0000-00005F400000}"/>
    <cellStyle name="Normal 2 5 6 6" xfId="16475" xr:uid="{00000000-0005-0000-0000-000060400000}"/>
    <cellStyle name="Normal 2 5 6 6 2" xfId="16476" xr:uid="{00000000-0005-0000-0000-000061400000}"/>
    <cellStyle name="Normal 2 5 6 6 3" xfId="16477" xr:uid="{00000000-0005-0000-0000-000062400000}"/>
    <cellStyle name="Normal 2 5 6 6 4" xfId="16478" xr:uid="{00000000-0005-0000-0000-000063400000}"/>
    <cellStyle name="Normal 2 5 6 7" xfId="16479" xr:uid="{00000000-0005-0000-0000-000064400000}"/>
    <cellStyle name="Normal 2 5 6 7 2" xfId="16480" xr:uid="{00000000-0005-0000-0000-000065400000}"/>
    <cellStyle name="Normal 2 5 6 7 3" xfId="16481" xr:uid="{00000000-0005-0000-0000-000066400000}"/>
    <cellStyle name="Normal 2 5 6 7 4" xfId="16482" xr:uid="{00000000-0005-0000-0000-000067400000}"/>
    <cellStyle name="Normal 2 5 6 8" xfId="16483" xr:uid="{00000000-0005-0000-0000-000068400000}"/>
    <cellStyle name="Normal 2 5 6 9" xfId="16484" xr:uid="{00000000-0005-0000-0000-000069400000}"/>
    <cellStyle name="Normal 2 5 7" xfId="16485" xr:uid="{00000000-0005-0000-0000-00006A400000}"/>
    <cellStyle name="Normal 2 5 7 10" xfId="16486" xr:uid="{00000000-0005-0000-0000-00006B400000}"/>
    <cellStyle name="Normal 2 5 7 11" xfId="16487" xr:uid="{00000000-0005-0000-0000-00006C400000}"/>
    <cellStyle name="Normal 2 5 7 12" xfId="16488" xr:uid="{00000000-0005-0000-0000-00006D400000}"/>
    <cellStyle name="Normal 2 5 7 2" xfId="16489" xr:uid="{00000000-0005-0000-0000-00006E400000}"/>
    <cellStyle name="Normal 2 5 7 2 2" xfId="16490" xr:uid="{00000000-0005-0000-0000-00006F400000}"/>
    <cellStyle name="Normal 2 5 7 2 2 2" xfId="16491" xr:uid="{00000000-0005-0000-0000-000070400000}"/>
    <cellStyle name="Normal 2 5 7 2 2 3" xfId="16492" xr:uid="{00000000-0005-0000-0000-000071400000}"/>
    <cellStyle name="Normal 2 5 7 2 2 4" xfId="16493" xr:uid="{00000000-0005-0000-0000-000072400000}"/>
    <cellStyle name="Normal 2 5 7 2 3" xfId="16494" xr:uid="{00000000-0005-0000-0000-000073400000}"/>
    <cellStyle name="Normal 2 5 7 2 3 2" xfId="16495" xr:uid="{00000000-0005-0000-0000-000074400000}"/>
    <cellStyle name="Normal 2 5 7 2 3 3" xfId="16496" xr:uid="{00000000-0005-0000-0000-000075400000}"/>
    <cellStyle name="Normal 2 5 7 2 3 4" xfId="16497" xr:uid="{00000000-0005-0000-0000-000076400000}"/>
    <cellStyle name="Normal 2 5 7 2 4" xfId="16498" xr:uid="{00000000-0005-0000-0000-000077400000}"/>
    <cellStyle name="Normal 2 5 7 2 5" xfId="16499" xr:uid="{00000000-0005-0000-0000-000078400000}"/>
    <cellStyle name="Normal 2 5 7 2 6" xfId="16500" xr:uid="{00000000-0005-0000-0000-000079400000}"/>
    <cellStyle name="Normal 2 5 7 3" xfId="16501" xr:uid="{00000000-0005-0000-0000-00007A400000}"/>
    <cellStyle name="Normal 2 5 7 3 2" xfId="16502" xr:uid="{00000000-0005-0000-0000-00007B400000}"/>
    <cellStyle name="Normal 2 5 7 3 3" xfId="16503" xr:uid="{00000000-0005-0000-0000-00007C400000}"/>
    <cellStyle name="Normal 2 5 7 3 4" xfId="16504" xr:uid="{00000000-0005-0000-0000-00007D400000}"/>
    <cellStyle name="Normal 2 5 7 4" xfId="16505" xr:uid="{00000000-0005-0000-0000-00007E400000}"/>
    <cellStyle name="Normal 2 5 7 4 2" xfId="16506" xr:uid="{00000000-0005-0000-0000-00007F400000}"/>
    <cellStyle name="Normal 2 5 7 4 3" xfId="16507" xr:uid="{00000000-0005-0000-0000-000080400000}"/>
    <cellStyle name="Normal 2 5 7 4 4" xfId="16508" xr:uid="{00000000-0005-0000-0000-000081400000}"/>
    <cellStyle name="Normal 2 5 7 5" xfId="16509" xr:uid="{00000000-0005-0000-0000-000082400000}"/>
    <cellStyle name="Normal 2 5 7 5 2" xfId="16510" xr:uid="{00000000-0005-0000-0000-000083400000}"/>
    <cellStyle name="Normal 2 5 7 5 3" xfId="16511" xr:uid="{00000000-0005-0000-0000-000084400000}"/>
    <cellStyle name="Normal 2 5 7 5 4" xfId="16512" xr:uid="{00000000-0005-0000-0000-000085400000}"/>
    <cellStyle name="Normal 2 5 7 6" xfId="16513" xr:uid="{00000000-0005-0000-0000-000086400000}"/>
    <cellStyle name="Normal 2 5 7 6 2" xfId="16514" xr:uid="{00000000-0005-0000-0000-000087400000}"/>
    <cellStyle name="Normal 2 5 7 6 3" xfId="16515" xr:uid="{00000000-0005-0000-0000-000088400000}"/>
    <cellStyle name="Normal 2 5 7 6 4" xfId="16516" xr:uid="{00000000-0005-0000-0000-000089400000}"/>
    <cellStyle name="Normal 2 5 7 7" xfId="16517" xr:uid="{00000000-0005-0000-0000-00008A400000}"/>
    <cellStyle name="Normal 2 5 7 7 2" xfId="16518" xr:uid="{00000000-0005-0000-0000-00008B400000}"/>
    <cellStyle name="Normal 2 5 7 7 3" xfId="16519" xr:uid="{00000000-0005-0000-0000-00008C400000}"/>
    <cellStyle name="Normal 2 5 7 7 4" xfId="16520" xr:uid="{00000000-0005-0000-0000-00008D400000}"/>
    <cellStyle name="Normal 2 5 7 8" xfId="16521" xr:uid="{00000000-0005-0000-0000-00008E400000}"/>
    <cellStyle name="Normal 2 5 7 9" xfId="16522" xr:uid="{00000000-0005-0000-0000-00008F400000}"/>
    <cellStyle name="Normal 2 5 8" xfId="16523" xr:uid="{00000000-0005-0000-0000-000090400000}"/>
    <cellStyle name="Normal 2 5 8 2" xfId="16524" xr:uid="{00000000-0005-0000-0000-000091400000}"/>
    <cellStyle name="Normal 2 5 8 2 2" xfId="16525" xr:uid="{00000000-0005-0000-0000-000092400000}"/>
    <cellStyle name="Normal 2 5 8 2 3" xfId="16526" xr:uid="{00000000-0005-0000-0000-000093400000}"/>
    <cellStyle name="Normal 2 5 8 2 4" xfId="16527" xr:uid="{00000000-0005-0000-0000-000094400000}"/>
    <cellStyle name="Normal 2 5 8 3" xfId="16528" xr:uid="{00000000-0005-0000-0000-000095400000}"/>
    <cellStyle name="Normal 2 5 8 3 2" xfId="16529" xr:uid="{00000000-0005-0000-0000-000096400000}"/>
    <cellStyle name="Normal 2 5 8 3 3" xfId="16530" xr:uid="{00000000-0005-0000-0000-000097400000}"/>
    <cellStyle name="Normal 2 5 8 3 4" xfId="16531" xr:uid="{00000000-0005-0000-0000-000098400000}"/>
    <cellStyle name="Normal 2 5 8 4" xfId="16532" xr:uid="{00000000-0005-0000-0000-000099400000}"/>
    <cellStyle name="Normal 2 5 8 4 2" xfId="16533" xr:uid="{00000000-0005-0000-0000-00009A400000}"/>
    <cellStyle name="Normal 2 5 8 4 3" xfId="16534" xr:uid="{00000000-0005-0000-0000-00009B400000}"/>
    <cellStyle name="Normal 2 5 8 4 4" xfId="16535" xr:uid="{00000000-0005-0000-0000-00009C400000}"/>
    <cellStyle name="Normal 2 5 8 5" xfId="16536" xr:uid="{00000000-0005-0000-0000-00009D400000}"/>
    <cellStyle name="Normal 2 5 8 5 2" xfId="16537" xr:uid="{00000000-0005-0000-0000-00009E400000}"/>
    <cellStyle name="Normal 2 5 8 5 3" xfId="16538" xr:uid="{00000000-0005-0000-0000-00009F400000}"/>
    <cellStyle name="Normal 2 5 8 5 4" xfId="16539" xr:uid="{00000000-0005-0000-0000-0000A0400000}"/>
    <cellStyle name="Normal 2 5 8 6" xfId="16540" xr:uid="{00000000-0005-0000-0000-0000A1400000}"/>
    <cellStyle name="Normal 2 5 8 7" xfId="16541" xr:uid="{00000000-0005-0000-0000-0000A2400000}"/>
    <cellStyle name="Normal 2 5 8 8" xfId="16542" xr:uid="{00000000-0005-0000-0000-0000A3400000}"/>
    <cellStyle name="Normal 2 5 9" xfId="16543" xr:uid="{00000000-0005-0000-0000-0000A4400000}"/>
    <cellStyle name="Normal 2 5 9 2" xfId="16544" xr:uid="{00000000-0005-0000-0000-0000A5400000}"/>
    <cellStyle name="Normal 2 5 9 3" xfId="16545" xr:uid="{00000000-0005-0000-0000-0000A6400000}"/>
    <cellStyle name="Normal 2 5 9 4" xfId="16546" xr:uid="{00000000-0005-0000-0000-0000A7400000}"/>
    <cellStyle name="Normal 2 6" xfId="16547" xr:uid="{00000000-0005-0000-0000-0000A8400000}"/>
    <cellStyle name="Normal 2 6 2" xfId="16548" xr:uid="{00000000-0005-0000-0000-0000A9400000}"/>
    <cellStyle name="Normal 2 6 2 2" xfId="16549" xr:uid="{00000000-0005-0000-0000-0000AA400000}"/>
    <cellStyle name="Normal 2 6 2 2 2" xfId="16550" xr:uid="{00000000-0005-0000-0000-0000AB400000}"/>
    <cellStyle name="Normal 2 6 2 3" xfId="16551" xr:uid="{00000000-0005-0000-0000-0000AC400000}"/>
    <cellStyle name="Normal 2 6 3" xfId="16552" xr:uid="{00000000-0005-0000-0000-0000AD400000}"/>
    <cellStyle name="Normal 2 6 3 2" xfId="16553" xr:uid="{00000000-0005-0000-0000-0000AE400000}"/>
    <cellStyle name="Normal 2 6 4" xfId="16554" xr:uid="{00000000-0005-0000-0000-0000AF400000}"/>
    <cellStyle name="Normal 2 7" xfId="16555" xr:uid="{00000000-0005-0000-0000-0000B0400000}"/>
    <cellStyle name="Normal 2 7 2" xfId="16556" xr:uid="{00000000-0005-0000-0000-0000B1400000}"/>
    <cellStyle name="Normal 2 7 2 2" xfId="16557" xr:uid="{00000000-0005-0000-0000-0000B2400000}"/>
    <cellStyle name="Normal 2 7 2 2 2" xfId="16558" xr:uid="{00000000-0005-0000-0000-0000B3400000}"/>
    <cellStyle name="Normal 2 7 2 3" xfId="16559" xr:uid="{00000000-0005-0000-0000-0000B4400000}"/>
    <cellStyle name="Normal 2 7 3" xfId="16560" xr:uid="{00000000-0005-0000-0000-0000B5400000}"/>
    <cellStyle name="Normal 2 7 4" xfId="16561" xr:uid="{00000000-0005-0000-0000-0000B6400000}"/>
    <cellStyle name="Normal 2 7 4 2" xfId="16562" xr:uid="{00000000-0005-0000-0000-0000B7400000}"/>
    <cellStyle name="Normal 2 7 5" xfId="16563" xr:uid="{00000000-0005-0000-0000-0000B8400000}"/>
    <cellStyle name="Normal 2 8" xfId="16564" xr:uid="{00000000-0005-0000-0000-0000B9400000}"/>
    <cellStyle name="Normal 2 8 2" xfId="16565" xr:uid="{00000000-0005-0000-0000-0000BA400000}"/>
    <cellStyle name="Normal 2 9" xfId="16566" xr:uid="{00000000-0005-0000-0000-0000BB400000}"/>
    <cellStyle name="Normal 2_II_02_05_1314" xfId="16567" xr:uid="{00000000-0005-0000-0000-0000BC400000}"/>
    <cellStyle name="Normal 20" xfId="16568" xr:uid="{00000000-0005-0000-0000-0000BD400000}"/>
    <cellStyle name="Normal 20 10" xfId="16569" xr:uid="{00000000-0005-0000-0000-0000BE400000}"/>
    <cellStyle name="Normal 20 10 2" xfId="16570" xr:uid="{00000000-0005-0000-0000-0000BF400000}"/>
    <cellStyle name="Normal 20 10 3" xfId="16571" xr:uid="{00000000-0005-0000-0000-0000C0400000}"/>
    <cellStyle name="Normal 20 10 4" xfId="16572" xr:uid="{00000000-0005-0000-0000-0000C1400000}"/>
    <cellStyle name="Normal 20 11" xfId="16573" xr:uid="{00000000-0005-0000-0000-0000C2400000}"/>
    <cellStyle name="Normal 20 11 2" xfId="16574" xr:uid="{00000000-0005-0000-0000-0000C3400000}"/>
    <cellStyle name="Normal 20 11 3" xfId="16575" xr:uid="{00000000-0005-0000-0000-0000C4400000}"/>
    <cellStyle name="Normal 20 11 4" xfId="16576" xr:uid="{00000000-0005-0000-0000-0000C5400000}"/>
    <cellStyle name="Normal 20 12" xfId="16577" xr:uid="{00000000-0005-0000-0000-0000C6400000}"/>
    <cellStyle name="Normal 20 12 2" xfId="16578" xr:uid="{00000000-0005-0000-0000-0000C7400000}"/>
    <cellStyle name="Normal 20 12 3" xfId="16579" xr:uid="{00000000-0005-0000-0000-0000C8400000}"/>
    <cellStyle name="Normal 20 12 4" xfId="16580" xr:uid="{00000000-0005-0000-0000-0000C9400000}"/>
    <cellStyle name="Normal 20 13" xfId="16581" xr:uid="{00000000-0005-0000-0000-0000CA400000}"/>
    <cellStyle name="Normal 20 13 2" xfId="16582" xr:uid="{00000000-0005-0000-0000-0000CB400000}"/>
    <cellStyle name="Normal 20 13 3" xfId="16583" xr:uid="{00000000-0005-0000-0000-0000CC400000}"/>
    <cellStyle name="Normal 20 13 4" xfId="16584" xr:uid="{00000000-0005-0000-0000-0000CD400000}"/>
    <cellStyle name="Normal 20 14" xfId="16585" xr:uid="{00000000-0005-0000-0000-0000CE400000}"/>
    <cellStyle name="Normal 20 15" xfId="16586" xr:uid="{00000000-0005-0000-0000-0000CF400000}"/>
    <cellStyle name="Normal 20 16" xfId="16587" xr:uid="{00000000-0005-0000-0000-0000D0400000}"/>
    <cellStyle name="Normal 20 17" xfId="16588" xr:uid="{00000000-0005-0000-0000-0000D1400000}"/>
    <cellStyle name="Normal 20 18" xfId="16589" xr:uid="{00000000-0005-0000-0000-0000D2400000}"/>
    <cellStyle name="Normal 20 19" xfId="16590" xr:uid="{00000000-0005-0000-0000-0000D3400000}"/>
    <cellStyle name="Normal 20 2" xfId="16591" xr:uid="{00000000-0005-0000-0000-0000D4400000}"/>
    <cellStyle name="Normal 20 2 10" xfId="16592" xr:uid="{00000000-0005-0000-0000-0000D5400000}"/>
    <cellStyle name="Normal 20 2 11" xfId="16593" xr:uid="{00000000-0005-0000-0000-0000D6400000}"/>
    <cellStyle name="Normal 20 2 12" xfId="16594" xr:uid="{00000000-0005-0000-0000-0000D7400000}"/>
    <cellStyle name="Normal 20 2 13" xfId="16595" xr:uid="{00000000-0005-0000-0000-0000D8400000}"/>
    <cellStyle name="Normal 20 2 14" xfId="16596" xr:uid="{00000000-0005-0000-0000-0000D9400000}"/>
    <cellStyle name="Normal 20 2 2" xfId="16597" xr:uid="{00000000-0005-0000-0000-0000DA400000}"/>
    <cellStyle name="Normal 20 2 2 10" xfId="16598" xr:uid="{00000000-0005-0000-0000-0000DB400000}"/>
    <cellStyle name="Normal 20 2 2 11" xfId="16599" xr:uid="{00000000-0005-0000-0000-0000DC400000}"/>
    <cellStyle name="Normal 20 2 2 12" xfId="16600" xr:uid="{00000000-0005-0000-0000-0000DD400000}"/>
    <cellStyle name="Normal 20 2 2 2" xfId="16601" xr:uid="{00000000-0005-0000-0000-0000DE400000}"/>
    <cellStyle name="Normal 20 2 2 2 2" xfId="16602" xr:uid="{00000000-0005-0000-0000-0000DF400000}"/>
    <cellStyle name="Normal 20 2 2 2 2 2" xfId="16603" xr:uid="{00000000-0005-0000-0000-0000E0400000}"/>
    <cellStyle name="Normal 20 2 2 2 2 3" xfId="16604" xr:uid="{00000000-0005-0000-0000-0000E1400000}"/>
    <cellStyle name="Normal 20 2 2 2 2 4" xfId="16605" xr:uid="{00000000-0005-0000-0000-0000E2400000}"/>
    <cellStyle name="Normal 20 2 2 2 3" xfId="16606" xr:uid="{00000000-0005-0000-0000-0000E3400000}"/>
    <cellStyle name="Normal 20 2 2 2 3 2" xfId="16607" xr:uid="{00000000-0005-0000-0000-0000E4400000}"/>
    <cellStyle name="Normal 20 2 2 2 3 3" xfId="16608" xr:uid="{00000000-0005-0000-0000-0000E5400000}"/>
    <cellStyle name="Normal 20 2 2 2 3 4" xfId="16609" xr:uid="{00000000-0005-0000-0000-0000E6400000}"/>
    <cellStyle name="Normal 20 2 2 2 4" xfId="16610" xr:uid="{00000000-0005-0000-0000-0000E7400000}"/>
    <cellStyle name="Normal 20 2 2 2 5" xfId="16611" xr:uid="{00000000-0005-0000-0000-0000E8400000}"/>
    <cellStyle name="Normal 20 2 2 2 6" xfId="16612" xr:uid="{00000000-0005-0000-0000-0000E9400000}"/>
    <cellStyle name="Normal 20 2 2 3" xfId="16613" xr:uid="{00000000-0005-0000-0000-0000EA400000}"/>
    <cellStyle name="Normal 20 2 2 3 2" xfId="16614" xr:uid="{00000000-0005-0000-0000-0000EB400000}"/>
    <cellStyle name="Normal 20 2 2 3 3" xfId="16615" xr:uid="{00000000-0005-0000-0000-0000EC400000}"/>
    <cellStyle name="Normal 20 2 2 3 4" xfId="16616" xr:uid="{00000000-0005-0000-0000-0000ED400000}"/>
    <cellStyle name="Normal 20 2 2 4" xfId="16617" xr:uid="{00000000-0005-0000-0000-0000EE400000}"/>
    <cellStyle name="Normal 20 2 2 4 2" xfId="16618" xr:uid="{00000000-0005-0000-0000-0000EF400000}"/>
    <cellStyle name="Normal 20 2 2 4 3" xfId="16619" xr:uid="{00000000-0005-0000-0000-0000F0400000}"/>
    <cellStyle name="Normal 20 2 2 4 4" xfId="16620" xr:uid="{00000000-0005-0000-0000-0000F1400000}"/>
    <cellStyle name="Normal 20 2 2 5" xfId="16621" xr:uid="{00000000-0005-0000-0000-0000F2400000}"/>
    <cellStyle name="Normal 20 2 2 5 2" xfId="16622" xr:uid="{00000000-0005-0000-0000-0000F3400000}"/>
    <cellStyle name="Normal 20 2 2 5 3" xfId="16623" xr:uid="{00000000-0005-0000-0000-0000F4400000}"/>
    <cellStyle name="Normal 20 2 2 5 4" xfId="16624" xr:uid="{00000000-0005-0000-0000-0000F5400000}"/>
    <cellStyle name="Normal 20 2 2 6" xfId="16625" xr:uid="{00000000-0005-0000-0000-0000F6400000}"/>
    <cellStyle name="Normal 20 2 2 6 2" xfId="16626" xr:uid="{00000000-0005-0000-0000-0000F7400000}"/>
    <cellStyle name="Normal 20 2 2 6 3" xfId="16627" xr:uid="{00000000-0005-0000-0000-0000F8400000}"/>
    <cellStyle name="Normal 20 2 2 6 4" xfId="16628" xr:uid="{00000000-0005-0000-0000-0000F9400000}"/>
    <cellStyle name="Normal 20 2 2 7" xfId="16629" xr:uid="{00000000-0005-0000-0000-0000FA400000}"/>
    <cellStyle name="Normal 20 2 2 7 2" xfId="16630" xr:uid="{00000000-0005-0000-0000-0000FB400000}"/>
    <cellStyle name="Normal 20 2 2 7 3" xfId="16631" xr:uid="{00000000-0005-0000-0000-0000FC400000}"/>
    <cellStyle name="Normal 20 2 2 7 4" xfId="16632" xr:uid="{00000000-0005-0000-0000-0000FD400000}"/>
    <cellStyle name="Normal 20 2 2 8" xfId="16633" xr:uid="{00000000-0005-0000-0000-0000FE400000}"/>
    <cellStyle name="Normal 20 2 2 9" xfId="16634" xr:uid="{00000000-0005-0000-0000-0000FF400000}"/>
    <cellStyle name="Normal 20 2 3" xfId="16635" xr:uid="{00000000-0005-0000-0000-000000410000}"/>
    <cellStyle name="Normal 20 2 3 2" xfId="16636" xr:uid="{00000000-0005-0000-0000-000001410000}"/>
    <cellStyle name="Normal 20 2 3 2 2" xfId="16637" xr:uid="{00000000-0005-0000-0000-000002410000}"/>
    <cellStyle name="Normal 20 2 3 2 3" xfId="16638" xr:uid="{00000000-0005-0000-0000-000003410000}"/>
    <cellStyle name="Normal 20 2 3 2 4" xfId="16639" xr:uid="{00000000-0005-0000-0000-000004410000}"/>
    <cellStyle name="Normal 20 2 3 3" xfId="16640" xr:uid="{00000000-0005-0000-0000-000005410000}"/>
    <cellStyle name="Normal 20 2 3 3 2" xfId="16641" xr:uid="{00000000-0005-0000-0000-000006410000}"/>
    <cellStyle name="Normal 20 2 3 3 3" xfId="16642" xr:uid="{00000000-0005-0000-0000-000007410000}"/>
    <cellStyle name="Normal 20 2 3 3 4" xfId="16643" xr:uid="{00000000-0005-0000-0000-000008410000}"/>
    <cellStyle name="Normal 20 2 3 4" xfId="16644" xr:uid="{00000000-0005-0000-0000-000009410000}"/>
    <cellStyle name="Normal 20 2 3 5" xfId="16645" xr:uid="{00000000-0005-0000-0000-00000A410000}"/>
    <cellStyle name="Normal 20 2 3 6" xfId="16646" xr:uid="{00000000-0005-0000-0000-00000B410000}"/>
    <cellStyle name="Normal 20 2 4" xfId="16647" xr:uid="{00000000-0005-0000-0000-00000C410000}"/>
    <cellStyle name="Normal 20 2 4 2" xfId="16648" xr:uid="{00000000-0005-0000-0000-00000D410000}"/>
    <cellStyle name="Normal 20 2 4 3" xfId="16649" xr:uid="{00000000-0005-0000-0000-00000E410000}"/>
    <cellStyle name="Normal 20 2 4 4" xfId="16650" xr:uid="{00000000-0005-0000-0000-00000F410000}"/>
    <cellStyle name="Normal 20 2 5" xfId="16651" xr:uid="{00000000-0005-0000-0000-000010410000}"/>
    <cellStyle name="Normal 20 2 5 2" xfId="16652" xr:uid="{00000000-0005-0000-0000-000011410000}"/>
    <cellStyle name="Normal 20 2 5 3" xfId="16653" xr:uid="{00000000-0005-0000-0000-000012410000}"/>
    <cellStyle name="Normal 20 2 5 4" xfId="16654" xr:uid="{00000000-0005-0000-0000-000013410000}"/>
    <cellStyle name="Normal 20 2 6" xfId="16655" xr:uid="{00000000-0005-0000-0000-000014410000}"/>
    <cellStyle name="Normal 20 2 6 2" xfId="16656" xr:uid="{00000000-0005-0000-0000-000015410000}"/>
    <cellStyle name="Normal 20 2 6 3" xfId="16657" xr:uid="{00000000-0005-0000-0000-000016410000}"/>
    <cellStyle name="Normal 20 2 6 4" xfId="16658" xr:uid="{00000000-0005-0000-0000-000017410000}"/>
    <cellStyle name="Normal 20 2 7" xfId="16659" xr:uid="{00000000-0005-0000-0000-000018410000}"/>
    <cellStyle name="Normal 20 2 7 2" xfId="16660" xr:uid="{00000000-0005-0000-0000-000019410000}"/>
    <cellStyle name="Normal 20 2 7 3" xfId="16661" xr:uid="{00000000-0005-0000-0000-00001A410000}"/>
    <cellStyle name="Normal 20 2 7 4" xfId="16662" xr:uid="{00000000-0005-0000-0000-00001B410000}"/>
    <cellStyle name="Normal 20 2 8" xfId="16663" xr:uid="{00000000-0005-0000-0000-00001C410000}"/>
    <cellStyle name="Normal 20 2 8 2" xfId="16664" xr:uid="{00000000-0005-0000-0000-00001D410000}"/>
    <cellStyle name="Normal 20 2 8 3" xfId="16665" xr:uid="{00000000-0005-0000-0000-00001E410000}"/>
    <cellStyle name="Normal 20 2 8 4" xfId="16666" xr:uid="{00000000-0005-0000-0000-00001F410000}"/>
    <cellStyle name="Normal 20 2 9" xfId="16667" xr:uid="{00000000-0005-0000-0000-000020410000}"/>
    <cellStyle name="Normal 20 2 9 2" xfId="16668" xr:uid="{00000000-0005-0000-0000-000021410000}"/>
    <cellStyle name="Normal 20 2 9 3" xfId="16669" xr:uid="{00000000-0005-0000-0000-000022410000}"/>
    <cellStyle name="Normal 20 2 9 4" xfId="16670" xr:uid="{00000000-0005-0000-0000-000023410000}"/>
    <cellStyle name="Normal 20 20" xfId="16671" xr:uid="{00000000-0005-0000-0000-000024410000}"/>
    <cellStyle name="Normal 20 21" xfId="39380" xr:uid="{00000000-0005-0000-0000-000025410000}"/>
    <cellStyle name="Normal 20 3" xfId="16672" xr:uid="{00000000-0005-0000-0000-000026410000}"/>
    <cellStyle name="Normal 20 3 10" xfId="16673" xr:uid="{00000000-0005-0000-0000-000027410000}"/>
    <cellStyle name="Normal 20 3 11" xfId="16674" xr:uid="{00000000-0005-0000-0000-000028410000}"/>
    <cellStyle name="Normal 20 3 12" xfId="16675" xr:uid="{00000000-0005-0000-0000-000029410000}"/>
    <cellStyle name="Normal 20 3 13" xfId="16676" xr:uid="{00000000-0005-0000-0000-00002A410000}"/>
    <cellStyle name="Normal 20 3 14" xfId="16677" xr:uid="{00000000-0005-0000-0000-00002B410000}"/>
    <cellStyle name="Normal 20 3 2" xfId="16678" xr:uid="{00000000-0005-0000-0000-00002C410000}"/>
    <cellStyle name="Normal 20 3 2 10" xfId="16679" xr:uid="{00000000-0005-0000-0000-00002D410000}"/>
    <cellStyle name="Normal 20 3 2 11" xfId="16680" xr:uid="{00000000-0005-0000-0000-00002E410000}"/>
    <cellStyle name="Normal 20 3 2 12" xfId="16681" xr:uid="{00000000-0005-0000-0000-00002F410000}"/>
    <cellStyle name="Normal 20 3 2 2" xfId="16682" xr:uid="{00000000-0005-0000-0000-000030410000}"/>
    <cellStyle name="Normal 20 3 2 2 2" xfId="16683" xr:uid="{00000000-0005-0000-0000-000031410000}"/>
    <cellStyle name="Normal 20 3 2 2 2 2" xfId="16684" xr:uid="{00000000-0005-0000-0000-000032410000}"/>
    <cellStyle name="Normal 20 3 2 2 2 3" xfId="16685" xr:uid="{00000000-0005-0000-0000-000033410000}"/>
    <cellStyle name="Normal 20 3 2 2 2 4" xfId="16686" xr:uid="{00000000-0005-0000-0000-000034410000}"/>
    <cellStyle name="Normal 20 3 2 2 3" xfId="16687" xr:uid="{00000000-0005-0000-0000-000035410000}"/>
    <cellStyle name="Normal 20 3 2 2 3 2" xfId="16688" xr:uid="{00000000-0005-0000-0000-000036410000}"/>
    <cellStyle name="Normal 20 3 2 2 3 3" xfId="16689" xr:uid="{00000000-0005-0000-0000-000037410000}"/>
    <cellStyle name="Normal 20 3 2 2 3 4" xfId="16690" xr:uid="{00000000-0005-0000-0000-000038410000}"/>
    <cellStyle name="Normal 20 3 2 2 4" xfId="16691" xr:uid="{00000000-0005-0000-0000-000039410000}"/>
    <cellStyle name="Normal 20 3 2 2 5" xfId="16692" xr:uid="{00000000-0005-0000-0000-00003A410000}"/>
    <cellStyle name="Normal 20 3 2 2 6" xfId="16693" xr:uid="{00000000-0005-0000-0000-00003B410000}"/>
    <cellStyle name="Normal 20 3 2 3" xfId="16694" xr:uid="{00000000-0005-0000-0000-00003C410000}"/>
    <cellStyle name="Normal 20 3 2 3 2" xfId="16695" xr:uid="{00000000-0005-0000-0000-00003D410000}"/>
    <cellStyle name="Normal 20 3 2 3 3" xfId="16696" xr:uid="{00000000-0005-0000-0000-00003E410000}"/>
    <cellStyle name="Normal 20 3 2 3 4" xfId="16697" xr:uid="{00000000-0005-0000-0000-00003F410000}"/>
    <cellStyle name="Normal 20 3 2 4" xfId="16698" xr:uid="{00000000-0005-0000-0000-000040410000}"/>
    <cellStyle name="Normal 20 3 2 4 2" xfId="16699" xr:uid="{00000000-0005-0000-0000-000041410000}"/>
    <cellStyle name="Normal 20 3 2 4 3" xfId="16700" xr:uid="{00000000-0005-0000-0000-000042410000}"/>
    <cellStyle name="Normal 20 3 2 4 4" xfId="16701" xr:uid="{00000000-0005-0000-0000-000043410000}"/>
    <cellStyle name="Normal 20 3 2 5" xfId="16702" xr:uid="{00000000-0005-0000-0000-000044410000}"/>
    <cellStyle name="Normal 20 3 2 5 2" xfId="16703" xr:uid="{00000000-0005-0000-0000-000045410000}"/>
    <cellStyle name="Normal 20 3 2 5 3" xfId="16704" xr:uid="{00000000-0005-0000-0000-000046410000}"/>
    <cellStyle name="Normal 20 3 2 5 4" xfId="16705" xr:uid="{00000000-0005-0000-0000-000047410000}"/>
    <cellStyle name="Normal 20 3 2 6" xfId="16706" xr:uid="{00000000-0005-0000-0000-000048410000}"/>
    <cellStyle name="Normal 20 3 2 6 2" xfId="16707" xr:uid="{00000000-0005-0000-0000-000049410000}"/>
    <cellStyle name="Normal 20 3 2 6 3" xfId="16708" xr:uid="{00000000-0005-0000-0000-00004A410000}"/>
    <cellStyle name="Normal 20 3 2 6 4" xfId="16709" xr:uid="{00000000-0005-0000-0000-00004B410000}"/>
    <cellStyle name="Normal 20 3 2 7" xfId="16710" xr:uid="{00000000-0005-0000-0000-00004C410000}"/>
    <cellStyle name="Normal 20 3 2 7 2" xfId="16711" xr:uid="{00000000-0005-0000-0000-00004D410000}"/>
    <cellStyle name="Normal 20 3 2 7 3" xfId="16712" xr:uid="{00000000-0005-0000-0000-00004E410000}"/>
    <cellStyle name="Normal 20 3 2 7 4" xfId="16713" xr:uid="{00000000-0005-0000-0000-00004F410000}"/>
    <cellStyle name="Normal 20 3 2 8" xfId="16714" xr:uid="{00000000-0005-0000-0000-000050410000}"/>
    <cellStyle name="Normal 20 3 2 9" xfId="16715" xr:uid="{00000000-0005-0000-0000-000051410000}"/>
    <cellStyle name="Normal 20 3 3" xfId="16716" xr:uid="{00000000-0005-0000-0000-000052410000}"/>
    <cellStyle name="Normal 20 3 3 2" xfId="16717" xr:uid="{00000000-0005-0000-0000-000053410000}"/>
    <cellStyle name="Normal 20 3 3 2 2" xfId="16718" xr:uid="{00000000-0005-0000-0000-000054410000}"/>
    <cellStyle name="Normal 20 3 3 2 3" xfId="16719" xr:uid="{00000000-0005-0000-0000-000055410000}"/>
    <cellStyle name="Normal 20 3 3 2 4" xfId="16720" xr:uid="{00000000-0005-0000-0000-000056410000}"/>
    <cellStyle name="Normal 20 3 3 3" xfId="16721" xr:uid="{00000000-0005-0000-0000-000057410000}"/>
    <cellStyle name="Normal 20 3 3 3 2" xfId="16722" xr:uid="{00000000-0005-0000-0000-000058410000}"/>
    <cellStyle name="Normal 20 3 3 3 3" xfId="16723" xr:uid="{00000000-0005-0000-0000-000059410000}"/>
    <cellStyle name="Normal 20 3 3 3 4" xfId="16724" xr:uid="{00000000-0005-0000-0000-00005A410000}"/>
    <cellStyle name="Normal 20 3 3 4" xfId="16725" xr:uid="{00000000-0005-0000-0000-00005B410000}"/>
    <cellStyle name="Normal 20 3 3 5" xfId="16726" xr:uid="{00000000-0005-0000-0000-00005C410000}"/>
    <cellStyle name="Normal 20 3 3 6" xfId="16727" xr:uid="{00000000-0005-0000-0000-00005D410000}"/>
    <cellStyle name="Normal 20 3 4" xfId="16728" xr:uid="{00000000-0005-0000-0000-00005E410000}"/>
    <cellStyle name="Normal 20 3 4 2" xfId="16729" xr:uid="{00000000-0005-0000-0000-00005F410000}"/>
    <cellStyle name="Normal 20 3 4 3" xfId="16730" xr:uid="{00000000-0005-0000-0000-000060410000}"/>
    <cellStyle name="Normal 20 3 4 4" xfId="16731" xr:uid="{00000000-0005-0000-0000-000061410000}"/>
    <cellStyle name="Normal 20 3 5" xfId="16732" xr:uid="{00000000-0005-0000-0000-000062410000}"/>
    <cellStyle name="Normal 20 3 5 2" xfId="16733" xr:uid="{00000000-0005-0000-0000-000063410000}"/>
    <cellStyle name="Normal 20 3 5 3" xfId="16734" xr:uid="{00000000-0005-0000-0000-000064410000}"/>
    <cellStyle name="Normal 20 3 5 4" xfId="16735" xr:uid="{00000000-0005-0000-0000-000065410000}"/>
    <cellStyle name="Normal 20 3 6" xfId="16736" xr:uid="{00000000-0005-0000-0000-000066410000}"/>
    <cellStyle name="Normal 20 3 6 2" xfId="16737" xr:uid="{00000000-0005-0000-0000-000067410000}"/>
    <cellStyle name="Normal 20 3 6 3" xfId="16738" xr:uid="{00000000-0005-0000-0000-000068410000}"/>
    <cellStyle name="Normal 20 3 6 4" xfId="16739" xr:uid="{00000000-0005-0000-0000-000069410000}"/>
    <cellStyle name="Normal 20 3 7" xfId="16740" xr:uid="{00000000-0005-0000-0000-00006A410000}"/>
    <cellStyle name="Normal 20 3 7 2" xfId="16741" xr:uid="{00000000-0005-0000-0000-00006B410000}"/>
    <cellStyle name="Normal 20 3 7 3" xfId="16742" xr:uid="{00000000-0005-0000-0000-00006C410000}"/>
    <cellStyle name="Normal 20 3 7 4" xfId="16743" xr:uid="{00000000-0005-0000-0000-00006D410000}"/>
    <cellStyle name="Normal 20 3 8" xfId="16744" xr:uid="{00000000-0005-0000-0000-00006E410000}"/>
    <cellStyle name="Normal 20 3 8 2" xfId="16745" xr:uid="{00000000-0005-0000-0000-00006F410000}"/>
    <cellStyle name="Normal 20 3 8 3" xfId="16746" xr:uid="{00000000-0005-0000-0000-000070410000}"/>
    <cellStyle name="Normal 20 3 8 4" xfId="16747" xr:uid="{00000000-0005-0000-0000-000071410000}"/>
    <cellStyle name="Normal 20 3 9" xfId="16748" xr:uid="{00000000-0005-0000-0000-000072410000}"/>
    <cellStyle name="Normal 20 3 9 2" xfId="16749" xr:uid="{00000000-0005-0000-0000-000073410000}"/>
    <cellStyle name="Normal 20 3 9 3" xfId="16750" xr:uid="{00000000-0005-0000-0000-000074410000}"/>
    <cellStyle name="Normal 20 3 9 4" xfId="16751" xr:uid="{00000000-0005-0000-0000-000075410000}"/>
    <cellStyle name="Normal 20 4" xfId="16752" xr:uid="{00000000-0005-0000-0000-000076410000}"/>
    <cellStyle name="Normal 20 4 10" xfId="16753" xr:uid="{00000000-0005-0000-0000-000077410000}"/>
    <cellStyle name="Normal 20 4 11" xfId="16754" xr:uid="{00000000-0005-0000-0000-000078410000}"/>
    <cellStyle name="Normal 20 4 12" xfId="16755" xr:uid="{00000000-0005-0000-0000-000079410000}"/>
    <cellStyle name="Normal 20 4 2" xfId="16756" xr:uid="{00000000-0005-0000-0000-00007A410000}"/>
    <cellStyle name="Normal 20 4 2 2" xfId="16757" xr:uid="{00000000-0005-0000-0000-00007B410000}"/>
    <cellStyle name="Normal 20 4 2 2 2" xfId="16758" xr:uid="{00000000-0005-0000-0000-00007C410000}"/>
    <cellStyle name="Normal 20 4 2 2 3" xfId="16759" xr:uid="{00000000-0005-0000-0000-00007D410000}"/>
    <cellStyle name="Normal 20 4 2 2 4" xfId="16760" xr:uid="{00000000-0005-0000-0000-00007E410000}"/>
    <cellStyle name="Normal 20 4 2 3" xfId="16761" xr:uid="{00000000-0005-0000-0000-00007F410000}"/>
    <cellStyle name="Normal 20 4 2 3 2" xfId="16762" xr:uid="{00000000-0005-0000-0000-000080410000}"/>
    <cellStyle name="Normal 20 4 2 3 3" xfId="16763" xr:uid="{00000000-0005-0000-0000-000081410000}"/>
    <cellStyle name="Normal 20 4 2 3 4" xfId="16764" xr:uid="{00000000-0005-0000-0000-000082410000}"/>
    <cellStyle name="Normal 20 4 2 4" xfId="16765" xr:uid="{00000000-0005-0000-0000-000083410000}"/>
    <cellStyle name="Normal 20 4 2 5" xfId="16766" xr:uid="{00000000-0005-0000-0000-000084410000}"/>
    <cellStyle name="Normal 20 4 2 6" xfId="16767" xr:uid="{00000000-0005-0000-0000-000085410000}"/>
    <cellStyle name="Normal 20 4 3" xfId="16768" xr:uid="{00000000-0005-0000-0000-000086410000}"/>
    <cellStyle name="Normal 20 4 3 2" xfId="16769" xr:uid="{00000000-0005-0000-0000-000087410000}"/>
    <cellStyle name="Normal 20 4 3 3" xfId="16770" xr:uid="{00000000-0005-0000-0000-000088410000}"/>
    <cellStyle name="Normal 20 4 3 4" xfId="16771" xr:uid="{00000000-0005-0000-0000-000089410000}"/>
    <cellStyle name="Normal 20 4 4" xfId="16772" xr:uid="{00000000-0005-0000-0000-00008A410000}"/>
    <cellStyle name="Normal 20 4 4 2" xfId="16773" xr:uid="{00000000-0005-0000-0000-00008B410000}"/>
    <cellStyle name="Normal 20 4 4 3" xfId="16774" xr:uid="{00000000-0005-0000-0000-00008C410000}"/>
    <cellStyle name="Normal 20 4 4 4" xfId="16775" xr:uid="{00000000-0005-0000-0000-00008D410000}"/>
    <cellStyle name="Normal 20 4 5" xfId="16776" xr:uid="{00000000-0005-0000-0000-00008E410000}"/>
    <cellStyle name="Normal 20 4 5 2" xfId="16777" xr:uid="{00000000-0005-0000-0000-00008F410000}"/>
    <cellStyle name="Normal 20 4 5 3" xfId="16778" xr:uid="{00000000-0005-0000-0000-000090410000}"/>
    <cellStyle name="Normal 20 4 5 4" xfId="16779" xr:uid="{00000000-0005-0000-0000-000091410000}"/>
    <cellStyle name="Normal 20 4 6" xfId="16780" xr:uid="{00000000-0005-0000-0000-000092410000}"/>
    <cellStyle name="Normal 20 4 6 2" xfId="16781" xr:uid="{00000000-0005-0000-0000-000093410000}"/>
    <cellStyle name="Normal 20 4 6 3" xfId="16782" xr:uid="{00000000-0005-0000-0000-000094410000}"/>
    <cellStyle name="Normal 20 4 6 4" xfId="16783" xr:uid="{00000000-0005-0000-0000-000095410000}"/>
    <cellStyle name="Normal 20 4 7" xfId="16784" xr:uid="{00000000-0005-0000-0000-000096410000}"/>
    <cellStyle name="Normal 20 4 7 2" xfId="16785" xr:uid="{00000000-0005-0000-0000-000097410000}"/>
    <cellStyle name="Normal 20 4 7 3" xfId="16786" xr:uid="{00000000-0005-0000-0000-000098410000}"/>
    <cellStyle name="Normal 20 4 7 4" xfId="16787" xr:uid="{00000000-0005-0000-0000-000099410000}"/>
    <cellStyle name="Normal 20 4 8" xfId="16788" xr:uid="{00000000-0005-0000-0000-00009A410000}"/>
    <cellStyle name="Normal 20 4 9" xfId="16789" xr:uid="{00000000-0005-0000-0000-00009B410000}"/>
    <cellStyle name="Normal 20 5" xfId="16790" xr:uid="{00000000-0005-0000-0000-00009C410000}"/>
    <cellStyle name="Normal 20 5 10" xfId="16791" xr:uid="{00000000-0005-0000-0000-00009D410000}"/>
    <cellStyle name="Normal 20 5 11" xfId="16792" xr:uid="{00000000-0005-0000-0000-00009E410000}"/>
    <cellStyle name="Normal 20 5 12" xfId="16793" xr:uid="{00000000-0005-0000-0000-00009F410000}"/>
    <cellStyle name="Normal 20 5 2" xfId="16794" xr:uid="{00000000-0005-0000-0000-0000A0410000}"/>
    <cellStyle name="Normal 20 5 2 2" xfId="16795" xr:uid="{00000000-0005-0000-0000-0000A1410000}"/>
    <cellStyle name="Normal 20 5 2 2 2" xfId="16796" xr:uid="{00000000-0005-0000-0000-0000A2410000}"/>
    <cellStyle name="Normal 20 5 2 2 3" xfId="16797" xr:uid="{00000000-0005-0000-0000-0000A3410000}"/>
    <cellStyle name="Normal 20 5 2 2 4" xfId="16798" xr:uid="{00000000-0005-0000-0000-0000A4410000}"/>
    <cellStyle name="Normal 20 5 2 3" xfId="16799" xr:uid="{00000000-0005-0000-0000-0000A5410000}"/>
    <cellStyle name="Normal 20 5 2 3 2" xfId="16800" xr:uid="{00000000-0005-0000-0000-0000A6410000}"/>
    <cellStyle name="Normal 20 5 2 3 3" xfId="16801" xr:uid="{00000000-0005-0000-0000-0000A7410000}"/>
    <cellStyle name="Normal 20 5 2 3 4" xfId="16802" xr:uid="{00000000-0005-0000-0000-0000A8410000}"/>
    <cellStyle name="Normal 20 5 2 4" xfId="16803" xr:uid="{00000000-0005-0000-0000-0000A9410000}"/>
    <cellStyle name="Normal 20 5 2 5" xfId="16804" xr:uid="{00000000-0005-0000-0000-0000AA410000}"/>
    <cellStyle name="Normal 20 5 2 6" xfId="16805" xr:uid="{00000000-0005-0000-0000-0000AB410000}"/>
    <cellStyle name="Normal 20 5 3" xfId="16806" xr:uid="{00000000-0005-0000-0000-0000AC410000}"/>
    <cellStyle name="Normal 20 5 3 2" xfId="16807" xr:uid="{00000000-0005-0000-0000-0000AD410000}"/>
    <cellStyle name="Normal 20 5 3 3" xfId="16808" xr:uid="{00000000-0005-0000-0000-0000AE410000}"/>
    <cellStyle name="Normal 20 5 3 4" xfId="16809" xr:uid="{00000000-0005-0000-0000-0000AF410000}"/>
    <cellStyle name="Normal 20 5 4" xfId="16810" xr:uid="{00000000-0005-0000-0000-0000B0410000}"/>
    <cellStyle name="Normal 20 5 4 2" xfId="16811" xr:uid="{00000000-0005-0000-0000-0000B1410000}"/>
    <cellStyle name="Normal 20 5 4 3" xfId="16812" xr:uid="{00000000-0005-0000-0000-0000B2410000}"/>
    <cellStyle name="Normal 20 5 4 4" xfId="16813" xr:uid="{00000000-0005-0000-0000-0000B3410000}"/>
    <cellStyle name="Normal 20 5 5" xfId="16814" xr:uid="{00000000-0005-0000-0000-0000B4410000}"/>
    <cellStyle name="Normal 20 5 5 2" xfId="16815" xr:uid="{00000000-0005-0000-0000-0000B5410000}"/>
    <cellStyle name="Normal 20 5 5 3" xfId="16816" xr:uid="{00000000-0005-0000-0000-0000B6410000}"/>
    <cellStyle name="Normal 20 5 5 4" xfId="16817" xr:uid="{00000000-0005-0000-0000-0000B7410000}"/>
    <cellStyle name="Normal 20 5 6" xfId="16818" xr:uid="{00000000-0005-0000-0000-0000B8410000}"/>
    <cellStyle name="Normal 20 5 6 2" xfId="16819" xr:uid="{00000000-0005-0000-0000-0000B9410000}"/>
    <cellStyle name="Normal 20 5 6 3" xfId="16820" xr:uid="{00000000-0005-0000-0000-0000BA410000}"/>
    <cellStyle name="Normal 20 5 6 4" xfId="16821" xr:uid="{00000000-0005-0000-0000-0000BB410000}"/>
    <cellStyle name="Normal 20 5 7" xfId="16822" xr:uid="{00000000-0005-0000-0000-0000BC410000}"/>
    <cellStyle name="Normal 20 5 7 2" xfId="16823" xr:uid="{00000000-0005-0000-0000-0000BD410000}"/>
    <cellStyle name="Normal 20 5 7 3" xfId="16824" xr:uid="{00000000-0005-0000-0000-0000BE410000}"/>
    <cellStyle name="Normal 20 5 7 4" xfId="16825" xr:uid="{00000000-0005-0000-0000-0000BF410000}"/>
    <cellStyle name="Normal 20 5 8" xfId="16826" xr:uid="{00000000-0005-0000-0000-0000C0410000}"/>
    <cellStyle name="Normal 20 5 9" xfId="16827" xr:uid="{00000000-0005-0000-0000-0000C1410000}"/>
    <cellStyle name="Normal 20 6" xfId="16828" xr:uid="{00000000-0005-0000-0000-0000C2410000}"/>
    <cellStyle name="Normal 20 6 2" xfId="16829" xr:uid="{00000000-0005-0000-0000-0000C3410000}"/>
    <cellStyle name="Normal 20 6 2 2" xfId="16830" xr:uid="{00000000-0005-0000-0000-0000C4410000}"/>
    <cellStyle name="Normal 20 6 2 3" xfId="16831" xr:uid="{00000000-0005-0000-0000-0000C5410000}"/>
    <cellStyle name="Normal 20 6 2 4" xfId="16832" xr:uid="{00000000-0005-0000-0000-0000C6410000}"/>
    <cellStyle name="Normal 20 6 3" xfId="16833" xr:uid="{00000000-0005-0000-0000-0000C7410000}"/>
    <cellStyle name="Normal 20 6 3 2" xfId="16834" xr:uid="{00000000-0005-0000-0000-0000C8410000}"/>
    <cellStyle name="Normal 20 6 3 3" xfId="16835" xr:uid="{00000000-0005-0000-0000-0000C9410000}"/>
    <cellStyle name="Normal 20 6 3 4" xfId="16836" xr:uid="{00000000-0005-0000-0000-0000CA410000}"/>
    <cellStyle name="Normal 20 6 4" xfId="16837" xr:uid="{00000000-0005-0000-0000-0000CB410000}"/>
    <cellStyle name="Normal 20 6 4 2" xfId="16838" xr:uid="{00000000-0005-0000-0000-0000CC410000}"/>
    <cellStyle name="Normal 20 6 4 3" xfId="16839" xr:uid="{00000000-0005-0000-0000-0000CD410000}"/>
    <cellStyle name="Normal 20 6 4 4" xfId="16840" xr:uid="{00000000-0005-0000-0000-0000CE410000}"/>
    <cellStyle name="Normal 20 6 5" xfId="16841" xr:uid="{00000000-0005-0000-0000-0000CF410000}"/>
    <cellStyle name="Normal 20 6 5 2" xfId="16842" xr:uid="{00000000-0005-0000-0000-0000D0410000}"/>
    <cellStyle name="Normal 20 6 5 3" xfId="16843" xr:uid="{00000000-0005-0000-0000-0000D1410000}"/>
    <cellStyle name="Normal 20 6 5 4" xfId="16844" xr:uid="{00000000-0005-0000-0000-0000D2410000}"/>
    <cellStyle name="Normal 20 6 6" xfId="16845" xr:uid="{00000000-0005-0000-0000-0000D3410000}"/>
    <cellStyle name="Normal 20 6 7" xfId="16846" xr:uid="{00000000-0005-0000-0000-0000D4410000}"/>
    <cellStyle name="Normal 20 6 8" xfId="16847" xr:uid="{00000000-0005-0000-0000-0000D5410000}"/>
    <cellStyle name="Normal 20 7" xfId="16848" xr:uid="{00000000-0005-0000-0000-0000D6410000}"/>
    <cellStyle name="Normal 20 7 2" xfId="16849" xr:uid="{00000000-0005-0000-0000-0000D7410000}"/>
    <cellStyle name="Normal 20 7 3" xfId="16850" xr:uid="{00000000-0005-0000-0000-0000D8410000}"/>
    <cellStyle name="Normal 20 7 4" xfId="16851" xr:uid="{00000000-0005-0000-0000-0000D9410000}"/>
    <cellStyle name="Normal 20 8" xfId="16852" xr:uid="{00000000-0005-0000-0000-0000DA410000}"/>
    <cellStyle name="Normal 20 8 2" xfId="16853" xr:uid="{00000000-0005-0000-0000-0000DB410000}"/>
    <cellStyle name="Normal 20 8 3" xfId="16854" xr:uid="{00000000-0005-0000-0000-0000DC410000}"/>
    <cellStyle name="Normal 20 8 4" xfId="16855" xr:uid="{00000000-0005-0000-0000-0000DD410000}"/>
    <cellStyle name="Normal 20 9" xfId="16856" xr:uid="{00000000-0005-0000-0000-0000DE410000}"/>
    <cellStyle name="Normal 20 9 2" xfId="16857" xr:uid="{00000000-0005-0000-0000-0000DF410000}"/>
    <cellStyle name="Normal 20 9 3" xfId="16858" xr:uid="{00000000-0005-0000-0000-0000E0410000}"/>
    <cellStyle name="Normal 20 9 4" xfId="16859" xr:uid="{00000000-0005-0000-0000-0000E1410000}"/>
    <cellStyle name="Normal 21" xfId="16860" xr:uid="{00000000-0005-0000-0000-0000E2410000}"/>
    <cellStyle name="Normal 21 10" xfId="16861" xr:uid="{00000000-0005-0000-0000-0000E3410000}"/>
    <cellStyle name="Normal 21 10 2" xfId="16862" xr:uid="{00000000-0005-0000-0000-0000E4410000}"/>
    <cellStyle name="Normal 21 10 3" xfId="16863" xr:uid="{00000000-0005-0000-0000-0000E5410000}"/>
    <cellStyle name="Normal 21 10 4" xfId="16864" xr:uid="{00000000-0005-0000-0000-0000E6410000}"/>
    <cellStyle name="Normal 21 11" xfId="16865" xr:uid="{00000000-0005-0000-0000-0000E7410000}"/>
    <cellStyle name="Normal 21 11 2" xfId="16866" xr:uid="{00000000-0005-0000-0000-0000E8410000}"/>
    <cellStyle name="Normal 21 11 3" xfId="16867" xr:uid="{00000000-0005-0000-0000-0000E9410000}"/>
    <cellStyle name="Normal 21 11 4" xfId="16868" xr:uid="{00000000-0005-0000-0000-0000EA410000}"/>
    <cellStyle name="Normal 21 12" xfId="16869" xr:uid="{00000000-0005-0000-0000-0000EB410000}"/>
    <cellStyle name="Normal 21 12 2" xfId="16870" xr:uid="{00000000-0005-0000-0000-0000EC410000}"/>
    <cellStyle name="Normal 21 12 3" xfId="16871" xr:uid="{00000000-0005-0000-0000-0000ED410000}"/>
    <cellStyle name="Normal 21 12 4" xfId="16872" xr:uid="{00000000-0005-0000-0000-0000EE410000}"/>
    <cellStyle name="Normal 21 13" xfId="16873" xr:uid="{00000000-0005-0000-0000-0000EF410000}"/>
    <cellStyle name="Normal 21 13 2" xfId="16874" xr:uid="{00000000-0005-0000-0000-0000F0410000}"/>
    <cellStyle name="Normal 21 13 3" xfId="16875" xr:uid="{00000000-0005-0000-0000-0000F1410000}"/>
    <cellStyle name="Normal 21 13 4" xfId="16876" xr:uid="{00000000-0005-0000-0000-0000F2410000}"/>
    <cellStyle name="Normal 21 14" xfId="16877" xr:uid="{00000000-0005-0000-0000-0000F3410000}"/>
    <cellStyle name="Normal 21 15" xfId="16878" xr:uid="{00000000-0005-0000-0000-0000F4410000}"/>
    <cellStyle name="Normal 21 16" xfId="16879" xr:uid="{00000000-0005-0000-0000-0000F5410000}"/>
    <cellStyle name="Normal 21 17" xfId="16880" xr:uid="{00000000-0005-0000-0000-0000F6410000}"/>
    <cellStyle name="Normal 21 18" xfId="16881" xr:uid="{00000000-0005-0000-0000-0000F7410000}"/>
    <cellStyle name="Normal 21 19" xfId="16882" xr:uid="{00000000-0005-0000-0000-0000F8410000}"/>
    <cellStyle name="Normal 21 2" xfId="16883" xr:uid="{00000000-0005-0000-0000-0000F9410000}"/>
    <cellStyle name="Normal 21 2 10" xfId="16884" xr:uid="{00000000-0005-0000-0000-0000FA410000}"/>
    <cellStyle name="Normal 21 2 11" xfId="16885" xr:uid="{00000000-0005-0000-0000-0000FB410000}"/>
    <cellStyle name="Normal 21 2 12" xfId="16886" xr:uid="{00000000-0005-0000-0000-0000FC410000}"/>
    <cellStyle name="Normal 21 2 13" xfId="16887" xr:uid="{00000000-0005-0000-0000-0000FD410000}"/>
    <cellStyle name="Normal 21 2 14" xfId="16888" xr:uid="{00000000-0005-0000-0000-0000FE410000}"/>
    <cellStyle name="Normal 21 2 2" xfId="16889" xr:uid="{00000000-0005-0000-0000-0000FF410000}"/>
    <cellStyle name="Normal 21 2 2 10" xfId="16890" xr:uid="{00000000-0005-0000-0000-000000420000}"/>
    <cellStyle name="Normal 21 2 2 11" xfId="16891" xr:uid="{00000000-0005-0000-0000-000001420000}"/>
    <cellStyle name="Normal 21 2 2 12" xfId="16892" xr:uid="{00000000-0005-0000-0000-000002420000}"/>
    <cellStyle name="Normal 21 2 2 2" xfId="16893" xr:uid="{00000000-0005-0000-0000-000003420000}"/>
    <cellStyle name="Normal 21 2 2 2 2" xfId="16894" xr:uid="{00000000-0005-0000-0000-000004420000}"/>
    <cellStyle name="Normal 21 2 2 2 2 2" xfId="16895" xr:uid="{00000000-0005-0000-0000-000005420000}"/>
    <cellStyle name="Normal 21 2 2 2 2 3" xfId="16896" xr:uid="{00000000-0005-0000-0000-000006420000}"/>
    <cellStyle name="Normal 21 2 2 2 2 4" xfId="16897" xr:uid="{00000000-0005-0000-0000-000007420000}"/>
    <cellStyle name="Normal 21 2 2 2 3" xfId="16898" xr:uid="{00000000-0005-0000-0000-000008420000}"/>
    <cellStyle name="Normal 21 2 2 2 3 2" xfId="16899" xr:uid="{00000000-0005-0000-0000-000009420000}"/>
    <cellStyle name="Normal 21 2 2 2 3 3" xfId="16900" xr:uid="{00000000-0005-0000-0000-00000A420000}"/>
    <cellStyle name="Normal 21 2 2 2 3 4" xfId="16901" xr:uid="{00000000-0005-0000-0000-00000B420000}"/>
    <cellStyle name="Normal 21 2 2 2 4" xfId="16902" xr:uid="{00000000-0005-0000-0000-00000C420000}"/>
    <cellStyle name="Normal 21 2 2 2 5" xfId="16903" xr:uid="{00000000-0005-0000-0000-00000D420000}"/>
    <cellStyle name="Normal 21 2 2 2 6" xfId="16904" xr:uid="{00000000-0005-0000-0000-00000E420000}"/>
    <cellStyle name="Normal 21 2 2 3" xfId="16905" xr:uid="{00000000-0005-0000-0000-00000F420000}"/>
    <cellStyle name="Normal 21 2 2 3 2" xfId="16906" xr:uid="{00000000-0005-0000-0000-000010420000}"/>
    <cellStyle name="Normal 21 2 2 3 3" xfId="16907" xr:uid="{00000000-0005-0000-0000-000011420000}"/>
    <cellStyle name="Normal 21 2 2 3 4" xfId="16908" xr:uid="{00000000-0005-0000-0000-000012420000}"/>
    <cellStyle name="Normal 21 2 2 4" xfId="16909" xr:uid="{00000000-0005-0000-0000-000013420000}"/>
    <cellStyle name="Normal 21 2 2 4 2" xfId="16910" xr:uid="{00000000-0005-0000-0000-000014420000}"/>
    <cellStyle name="Normal 21 2 2 4 3" xfId="16911" xr:uid="{00000000-0005-0000-0000-000015420000}"/>
    <cellStyle name="Normal 21 2 2 4 4" xfId="16912" xr:uid="{00000000-0005-0000-0000-000016420000}"/>
    <cellStyle name="Normal 21 2 2 5" xfId="16913" xr:uid="{00000000-0005-0000-0000-000017420000}"/>
    <cellStyle name="Normal 21 2 2 5 2" xfId="16914" xr:uid="{00000000-0005-0000-0000-000018420000}"/>
    <cellStyle name="Normal 21 2 2 5 3" xfId="16915" xr:uid="{00000000-0005-0000-0000-000019420000}"/>
    <cellStyle name="Normal 21 2 2 5 4" xfId="16916" xr:uid="{00000000-0005-0000-0000-00001A420000}"/>
    <cellStyle name="Normal 21 2 2 6" xfId="16917" xr:uid="{00000000-0005-0000-0000-00001B420000}"/>
    <cellStyle name="Normal 21 2 2 6 2" xfId="16918" xr:uid="{00000000-0005-0000-0000-00001C420000}"/>
    <cellStyle name="Normal 21 2 2 6 3" xfId="16919" xr:uid="{00000000-0005-0000-0000-00001D420000}"/>
    <cellStyle name="Normal 21 2 2 6 4" xfId="16920" xr:uid="{00000000-0005-0000-0000-00001E420000}"/>
    <cellStyle name="Normal 21 2 2 7" xfId="16921" xr:uid="{00000000-0005-0000-0000-00001F420000}"/>
    <cellStyle name="Normal 21 2 2 7 2" xfId="16922" xr:uid="{00000000-0005-0000-0000-000020420000}"/>
    <cellStyle name="Normal 21 2 2 7 3" xfId="16923" xr:uid="{00000000-0005-0000-0000-000021420000}"/>
    <cellStyle name="Normal 21 2 2 7 4" xfId="16924" xr:uid="{00000000-0005-0000-0000-000022420000}"/>
    <cellStyle name="Normal 21 2 2 8" xfId="16925" xr:uid="{00000000-0005-0000-0000-000023420000}"/>
    <cellStyle name="Normal 21 2 2 9" xfId="16926" xr:uid="{00000000-0005-0000-0000-000024420000}"/>
    <cellStyle name="Normal 21 2 3" xfId="16927" xr:uid="{00000000-0005-0000-0000-000025420000}"/>
    <cellStyle name="Normal 21 2 3 2" xfId="16928" xr:uid="{00000000-0005-0000-0000-000026420000}"/>
    <cellStyle name="Normal 21 2 3 2 2" xfId="16929" xr:uid="{00000000-0005-0000-0000-000027420000}"/>
    <cellStyle name="Normal 21 2 3 2 3" xfId="16930" xr:uid="{00000000-0005-0000-0000-000028420000}"/>
    <cellStyle name="Normal 21 2 3 2 4" xfId="16931" xr:uid="{00000000-0005-0000-0000-000029420000}"/>
    <cellStyle name="Normal 21 2 3 3" xfId="16932" xr:uid="{00000000-0005-0000-0000-00002A420000}"/>
    <cellStyle name="Normal 21 2 3 3 2" xfId="16933" xr:uid="{00000000-0005-0000-0000-00002B420000}"/>
    <cellStyle name="Normal 21 2 3 3 3" xfId="16934" xr:uid="{00000000-0005-0000-0000-00002C420000}"/>
    <cellStyle name="Normal 21 2 3 3 4" xfId="16935" xr:uid="{00000000-0005-0000-0000-00002D420000}"/>
    <cellStyle name="Normal 21 2 3 4" xfId="16936" xr:uid="{00000000-0005-0000-0000-00002E420000}"/>
    <cellStyle name="Normal 21 2 3 5" xfId="16937" xr:uid="{00000000-0005-0000-0000-00002F420000}"/>
    <cellStyle name="Normal 21 2 3 6" xfId="16938" xr:uid="{00000000-0005-0000-0000-000030420000}"/>
    <cellStyle name="Normal 21 2 4" xfId="16939" xr:uid="{00000000-0005-0000-0000-000031420000}"/>
    <cellStyle name="Normal 21 2 4 2" xfId="16940" xr:uid="{00000000-0005-0000-0000-000032420000}"/>
    <cellStyle name="Normal 21 2 4 3" xfId="16941" xr:uid="{00000000-0005-0000-0000-000033420000}"/>
    <cellStyle name="Normal 21 2 4 4" xfId="16942" xr:uid="{00000000-0005-0000-0000-000034420000}"/>
    <cellStyle name="Normal 21 2 5" xfId="16943" xr:uid="{00000000-0005-0000-0000-000035420000}"/>
    <cellStyle name="Normal 21 2 5 2" xfId="16944" xr:uid="{00000000-0005-0000-0000-000036420000}"/>
    <cellStyle name="Normal 21 2 5 3" xfId="16945" xr:uid="{00000000-0005-0000-0000-000037420000}"/>
    <cellStyle name="Normal 21 2 5 4" xfId="16946" xr:uid="{00000000-0005-0000-0000-000038420000}"/>
    <cellStyle name="Normal 21 2 6" xfId="16947" xr:uid="{00000000-0005-0000-0000-000039420000}"/>
    <cellStyle name="Normal 21 2 6 2" xfId="16948" xr:uid="{00000000-0005-0000-0000-00003A420000}"/>
    <cellStyle name="Normal 21 2 6 3" xfId="16949" xr:uid="{00000000-0005-0000-0000-00003B420000}"/>
    <cellStyle name="Normal 21 2 6 4" xfId="16950" xr:uid="{00000000-0005-0000-0000-00003C420000}"/>
    <cellStyle name="Normal 21 2 7" xfId="16951" xr:uid="{00000000-0005-0000-0000-00003D420000}"/>
    <cellStyle name="Normal 21 2 7 2" xfId="16952" xr:uid="{00000000-0005-0000-0000-00003E420000}"/>
    <cellStyle name="Normal 21 2 7 3" xfId="16953" xr:uid="{00000000-0005-0000-0000-00003F420000}"/>
    <cellStyle name="Normal 21 2 7 4" xfId="16954" xr:uid="{00000000-0005-0000-0000-000040420000}"/>
    <cellStyle name="Normal 21 2 8" xfId="16955" xr:uid="{00000000-0005-0000-0000-000041420000}"/>
    <cellStyle name="Normal 21 2 8 2" xfId="16956" xr:uid="{00000000-0005-0000-0000-000042420000}"/>
    <cellStyle name="Normal 21 2 8 3" xfId="16957" xr:uid="{00000000-0005-0000-0000-000043420000}"/>
    <cellStyle name="Normal 21 2 8 4" xfId="16958" xr:uid="{00000000-0005-0000-0000-000044420000}"/>
    <cellStyle name="Normal 21 2 9" xfId="16959" xr:uid="{00000000-0005-0000-0000-000045420000}"/>
    <cellStyle name="Normal 21 2 9 2" xfId="16960" xr:uid="{00000000-0005-0000-0000-000046420000}"/>
    <cellStyle name="Normal 21 2 9 3" xfId="16961" xr:uid="{00000000-0005-0000-0000-000047420000}"/>
    <cellStyle name="Normal 21 2 9 4" xfId="16962" xr:uid="{00000000-0005-0000-0000-000048420000}"/>
    <cellStyle name="Normal 21 20" xfId="16963" xr:uid="{00000000-0005-0000-0000-000049420000}"/>
    <cellStyle name="Normal 21 3" xfId="16964" xr:uid="{00000000-0005-0000-0000-00004A420000}"/>
    <cellStyle name="Normal 21 3 10" xfId="16965" xr:uid="{00000000-0005-0000-0000-00004B420000}"/>
    <cellStyle name="Normal 21 3 11" xfId="16966" xr:uid="{00000000-0005-0000-0000-00004C420000}"/>
    <cellStyle name="Normal 21 3 12" xfId="16967" xr:uid="{00000000-0005-0000-0000-00004D420000}"/>
    <cellStyle name="Normal 21 3 13" xfId="16968" xr:uid="{00000000-0005-0000-0000-00004E420000}"/>
    <cellStyle name="Normal 21 3 14" xfId="16969" xr:uid="{00000000-0005-0000-0000-00004F420000}"/>
    <cellStyle name="Normal 21 3 2" xfId="16970" xr:uid="{00000000-0005-0000-0000-000050420000}"/>
    <cellStyle name="Normal 21 3 2 10" xfId="16971" xr:uid="{00000000-0005-0000-0000-000051420000}"/>
    <cellStyle name="Normal 21 3 2 11" xfId="16972" xr:uid="{00000000-0005-0000-0000-000052420000}"/>
    <cellStyle name="Normal 21 3 2 12" xfId="16973" xr:uid="{00000000-0005-0000-0000-000053420000}"/>
    <cellStyle name="Normal 21 3 2 2" xfId="16974" xr:uid="{00000000-0005-0000-0000-000054420000}"/>
    <cellStyle name="Normal 21 3 2 2 2" xfId="16975" xr:uid="{00000000-0005-0000-0000-000055420000}"/>
    <cellStyle name="Normal 21 3 2 2 2 2" xfId="16976" xr:uid="{00000000-0005-0000-0000-000056420000}"/>
    <cellStyle name="Normal 21 3 2 2 2 3" xfId="16977" xr:uid="{00000000-0005-0000-0000-000057420000}"/>
    <cellStyle name="Normal 21 3 2 2 2 4" xfId="16978" xr:uid="{00000000-0005-0000-0000-000058420000}"/>
    <cellStyle name="Normal 21 3 2 2 3" xfId="16979" xr:uid="{00000000-0005-0000-0000-000059420000}"/>
    <cellStyle name="Normal 21 3 2 2 3 2" xfId="16980" xr:uid="{00000000-0005-0000-0000-00005A420000}"/>
    <cellStyle name="Normal 21 3 2 2 3 3" xfId="16981" xr:uid="{00000000-0005-0000-0000-00005B420000}"/>
    <cellStyle name="Normal 21 3 2 2 3 4" xfId="16982" xr:uid="{00000000-0005-0000-0000-00005C420000}"/>
    <cellStyle name="Normal 21 3 2 2 4" xfId="16983" xr:uid="{00000000-0005-0000-0000-00005D420000}"/>
    <cellStyle name="Normal 21 3 2 2 5" xfId="16984" xr:uid="{00000000-0005-0000-0000-00005E420000}"/>
    <cellStyle name="Normal 21 3 2 2 6" xfId="16985" xr:uid="{00000000-0005-0000-0000-00005F420000}"/>
    <cellStyle name="Normal 21 3 2 3" xfId="16986" xr:uid="{00000000-0005-0000-0000-000060420000}"/>
    <cellStyle name="Normal 21 3 2 3 2" xfId="16987" xr:uid="{00000000-0005-0000-0000-000061420000}"/>
    <cellStyle name="Normal 21 3 2 3 3" xfId="16988" xr:uid="{00000000-0005-0000-0000-000062420000}"/>
    <cellStyle name="Normal 21 3 2 3 4" xfId="16989" xr:uid="{00000000-0005-0000-0000-000063420000}"/>
    <cellStyle name="Normal 21 3 2 4" xfId="16990" xr:uid="{00000000-0005-0000-0000-000064420000}"/>
    <cellStyle name="Normal 21 3 2 4 2" xfId="16991" xr:uid="{00000000-0005-0000-0000-000065420000}"/>
    <cellStyle name="Normal 21 3 2 4 3" xfId="16992" xr:uid="{00000000-0005-0000-0000-000066420000}"/>
    <cellStyle name="Normal 21 3 2 4 4" xfId="16993" xr:uid="{00000000-0005-0000-0000-000067420000}"/>
    <cellStyle name="Normal 21 3 2 5" xfId="16994" xr:uid="{00000000-0005-0000-0000-000068420000}"/>
    <cellStyle name="Normal 21 3 2 5 2" xfId="16995" xr:uid="{00000000-0005-0000-0000-000069420000}"/>
    <cellStyle name="Normal 21 3 2 5 3" xfId="16996" xr:uid="{00000000-0005-0000-0000-00006A420000}"/>
    <cellStyle name="Normal 21 3 2 5 4" xfId="16997" xr:uid="{00000000-0005-0000-0000-00006B420000}"/>
    <cellStyle name="Normal 21 3 2 6" xfId="16998" xr:uid="{00000000-0005-0000-0000-00006C420000}"/>
    <cellStyle name="Normal 21 3 2 6 2" xfId="16999" xr:uid="{00000000-0005-0000-0000-00006D420000}"/>
    <cellStyle name="Normal 21 3 2 6 3" xfId="17000" xr:uid="{00000000-0005-0000-0000-00006E420000}"/>
    <cellStyle name="Normal 21 3 2 6 4" xfId="17001" xr:uid="{00000000-0005-0000-0000-00006F420000}"/>
    <cellStyle name="Normal 21 3 2 7" xfId="17002" xr:uid="{00000000-0005-0000-0000-000070420000}"/>
    <cellStyle name="Normal 21 3 2 7 2" xfId="17003" xr:uid="{00000000-0005-0000-0000-000071420000}"/>
    <cellStyle name="Normal 21 3 2 7 3" xfId="17004" xr:uid="{00000000-0005-0000-0000-000072420000}"/>
    <cellStyle name="Normal 21 3 2 7 4" xfId="17005" xr:uid="{00000000-0005-0000-0000-000073420000}"/>
    <cellStyle name="Normal 21 3 2 8" xfId="17006" xr:uid="{00000000-0005-0000-0000-000074420000}"/>
    <cellStyle name="Normal 21 3 2 9" xfId="17007" xr:uid="{00000000-0005-0000-0000-000075420000}"/>
    <cellStyle name="Normal 21 3 3" xfId="17008" xr:uid="{00000000-0005-0000-0000-000076420000}"/>
    <cellStyle name="Normal 21 3 3 2" xfId="17009" xr:uid="{00000000-0005-0000-0000-000077420000}"/>
    <cellStyle name="Normal 21 3 3 2 2" xfId="17010" xr:uid="{00000000-0005-0000-0000-000078420000}"/>
    <cellStyle name="Normal 21 3 3 2 3" xfId="17011" xr:uid="{00000000-0005-0000-0000-000079420000}"/>
    <cellStyle name="Normal 21 3 3 2 4" xfId="17012" xr:uid="{00000000-0005-0000-0000-00007A420000}"/>
    <cellStyle name="Normal 21 3 3 3" xfId="17013" xr:uid="{00000000-0005-0000-0000-00007B420000}"/>
    <cellStyle name="Normal 21 3 3 3 2" xfId="17014" xr:uid="{00000000-0005-0000-0000-00007C420000}"/>
    <cellStyle name="Normal 21 3 3 3 3" xfId="17015" xr:uid="{00000000-0005-0000-0000-00007D420000}"/>
    <cellStyle name="Normal 21 3 3 3 4" xfId="17016" xr:uid="{00000000-0005-0000-0000-00007E420000}"/>
    <cellStyle name="Normal 21 3 3 4" xfId="17017" xr:uid="{00000000-0005-0000-0000-00007F420000}"/>
    <cellStyle name="Normal 21 3 3 5" xfId="17018" xr:uid="{00000000-0005-0000-0000-000080420000}"/>
    <cellStyle name="Normal 21 3 3 6" xfId="17019" xr:uid="{00000000-0005-0000-0000-000081420000}"/>
    <cellStyle name="Normal 21 3 4" xfId="17020" xr:uid="{00000000-0005-0000-0000-000082420000}"/>
    <cellStyle name="Normal 21 3 4 2" xfId="17021" xr:uid="{00000000-0005-0000-0000-000083420000}"/>
    <cellStyle name="Normal 21 3 4 3" xfId="17022" xr:uid="{00000000-0005-0000-0000-000084420000}"/>
    <cellStyle name="Normal 21 3 4 4" xfId="17023" xr:uid="{00000000-0005-0000-0000-000085420000}"/>
    <cellStyle name="Normal 21 3 5" xfId="17024" xr:uid="{00000000-0005-0000-0000-000086420000}"/>
    <cellStyle name="Normal 21 3 5 2" xfId="17025" xr:uid="{00000000-0005-0000-0000-000087420000}"/>
    <cellStyle name="Normal 21 3 5 3" xfId="17026" xr:uid="{00000000-0005-0000-0000-000088420000}"/>
    <cellStyle name="Normal 21 3 5 4" xfId="17027" xr:uid="{00000000-0005-0000-0000-000089420000}"/>
    <cellStyle name="Normal 21 3 6" xfId="17028" xr:uid="{00000000-0005-0000-0000-00008A420000}"/>
    <cellStyle name="Normal 21 3 6 2" xfId="17029" xr:uid="{00000000-0005-0000-0000-00008B420000}"/>
    <cellStyle name="Normal 21 3 6 3" xfId="17030" xr:uid="{00000000-0005-0000-0000-00008C420000}"/>
    <cellStyle name="Normal 21 3 6 4" xfId="17031" xr:uid="{00000000-0005-0000-0000-00008D420000}"/>
    <cellStyle name="Normal 21 3 7" xfId="17032" xr:uid="{00000000-0005-0000-0000-00008E420000}"/>
    <cellStyle name="Normal 21 3 7 2" xfId="17033" xr:uid="{00000000-0005-0000-0000-00008F420000}"/>
    <cellStyle name="Normal 21 3 7 3" xfId="17034" xr:uid="{00000000-0005-0000-0000-000090420000}"/>
    <cellStyle name="Normal 21 3 7 4" xfId="17035" xr:uid="{00000000-0005-0000-0000-000091420000}"/>
    <cellStyle name="Normal 21 3 8" xfId="17036" xr:uid="{00000000-0005-0000-0000-000092420000}"/>
    <cellStyle name="Normal 21 3 8 2" xfId="17037" xr:uid="{00000000-0005-0000-0000-000093420000}"/>
    <cellStyle name="Normal 21 3 8 3" xfId="17038" xr:uid="{00000000-0005-0000-0000-000094420000}"/>
    <cellStyle name="Normal 21 3 8 4" xfId="17039" xr:uid="{00000000-0005-0000-0000-000095420000}"/>
    <cellStyle name="Normal 21 3 9" xfId="17040" xr:uid="{00000000-0005-0000-0000-000096420000}"/>
    <cellStyle name="Normal 21 3 9 2" xfId="17041" xr:uid="{00000000-0005-0000-0000-000097420000}"/>
    <cellStyle name="Normal 21 3 9 3" xfId="17042" xr:uid="{00000000-0005-0000-0000-000098420000}"/>
    <cellStyle name="Normal 21 3 9 4" xfId="17043" xr:uid="{00000000-0005-0000-0000-000099420000}"/>
    <cellStyle name="Normal 21 4" xfId="17044" xr:uid="{00000000-0005-0000-0000-00009A420000}"/>
    <cellStyle name="Normal 21 4 10" xfId="17045" xr:uid="{00000000-0005-0000-0000-00009B420000}"/>
    <cellStyle name="Normal 21 4 11" xfId="17046" xr:uid="{00000000-0005-0000-0000-00009C420000}"/>
    <cellStyle name="Normal 21 4 12" xfId="17047" xr:uid="{00000000-0005-0000-0000-00009D420000}"/>
    <cellStyle name="Normal 21 4 2" xfId="17048" xr:uid="{00000000-0005-0000-0000-00009E420000}"/>
    <cellStyle name="Normal 21 4 2 2" xfId="17049" xr:uid="{00000000-0005-0000-0000-00009F420000}"/>
    <cellStyle name="Normal 21 4 2 2 2" xfId="17050" xr:uid="{00000000-0005-0000-0000-0000A0420000}"/>
    <cellStyle name="Normal 21 4 2 2 3" xfId="17051" xr:uid="{00000000-0005-0000-0000-0000A1420000}"/>
    <cellStyle name="Normal 21 4 2 2 4" xfId="17052" xr:uid="{00000000-0005-0000-0000-0000A2420000}"/>
    <cellStyle name="Normal 21 4 2 3" xfId="17053" xr:uid="{00000000-0005-0000-0000-0000A3420000}"/>
    <cellStyle name="Normal 21 4 2 3 2" xfId="17054" xr:uid="{00000000-0005-0000-0000-0000A4420000}"/>
    <cellStyle name="Normal 21 4 2 3 3" xfId="17055" xr:uid="{00000000-0005-0000-0000-0000A5420000}"/>
    <cellStyle name="Normal 21 4 2 3 4" xfId="17056" xr:uid="{00000000-0005-0000-0000-0000A6420000}"/>
    <cellStyle name="Normal 21 4 2 4" xfId="17057" xr:uid="{00000000-0005-0000-0000-0000A7420000}"/>
    <cellStyle name="Normal 21 4 2 5" xfId="17058" xr:uid="{00000000-0005-0000-0000-0000A8420000}"/>
    <cellStyle name="Normal 21 4 2 6" xfId="17059" xr:uid="{00000000-0005-0000-0000-0000A9420000}"/>
    <cellStyle name="Normal 21 4 3" xfId="17060" xr:uid="{00000000-0005-0000-0000-0000AA420000}"/>
    <cellStyle name="Normal 21 4 3 2" xfId="17061" xr:uid="{00000000-0005-0000-0000-0000AB420000}"/>
    <cellStyle name="Normal 21 4 3 3" xfId="17062" xr:uid="{00000000-0005-0000-0000-0000AC420000}"/>
    <cellStyle name="Normal 21 4 3 4" xfId="17063" xr:uid="{00000000-0005-0000-0000-0000AD420000}"/>
    <cellStyle name="Normal 21 4 4" xfId="17064" xr:uid="{00000000-0005-0000-0000-0000AE420000}"/>
    <cellStyle name="Normal 21 4 4 2" xfId="17065" xr:uid="{00000000-0005-0000-0000-0000AF420000}"/>
    <cellStyle name="Normal 21 4 4 3" xfId="17066" xr:uid="{00000000-0005-0000-0000-0000B0420000}"/>
    <cellStyle name="Normal 21 4 4 4" xfId="17067" xr:uid="{00000000-0005-0000-0000-0000B1420000}"/>
    <cellStyle name="Normal 21 4 5" xfId="17068" xr:uid="{00000000-0005-0000-0000-0000B2420000}"/>
    <cellStyle name="Normal 21 4 5 2" xfId="17069" xr:uid="{00000000-0005-0000-0000-0000B3420000}"/>
    <cellStyle name="Normal 21 4 5 3" xfId="17070" xr:uid="{00000000-0005-0000-0000-0000B4420000}"/>
    <cellStyle name="Normal 21 4 5 4" xfId="17071" xr:uid="{00000000-0005-0000-0000-0000B5420000}"/>
    <cellStyle name="Normal 21 4 6" xfId="17072" xr:uid="{00000000-0005-0000-0000-0000B6420000}"/>
    <cellStyle name="Normal 21 4 6 2" xfId="17073" xr:uid="{00000000-0005-0000-0000-0000B7420000}"/>
    <cellStyle name="Normal 21 4 6 3" xfId="17074" xr:uid="{00000000-0005-0000-0000-0000B8420000}"/>
    <cellStyle name="Normal 21 4 6 4" xfId="17075" xr:uid="{00000000-0005-0000-0000-0000B9420000}"/>
    <cellStyle name="Normal 21 4 7" xfId="17076" xr:uid="{00000000-0005-0000-0000-0000BA420000}"/>
    <cellStyle name="Normal 21 4 7 2" xfId="17077" xr:uid="{00000000-0005-0000-0000-0000BB420000}"/>
    <cellStyle name="Normal 21 4 7 3" xfId="17078" xr:uid="{00000000-0005-0000-0000-0000BC420000}"/>
    <cellStyle name="Normal 21 4 7 4" xfId="17079" xr:uid="{00000000-0005-0000-0000-0000BD420000}"/>
    <cellStyle name="Normal 21 4 8" xfId="17080" xr:uid="{00000000-0005-0000-0000-0000BE420000}"/>
    <cellStyle name="Normal 21 4 9" xfId="17081" xr:uid="{00000000-0005-0000-0000-0000BF420000}"/>
    <cellStyle name="Normal 21 5" xfId="17082" xr:uid="{00000000-0005-0000-0000-0000C0420000}"/>
    <cellStyle name="Normal 21 5 10" xfId="17083" xr:uid="{00000000-0005-0000-0000-0000C1420000}"/>
    <cellStyle name="Normal 21 5 11" xfId="17084" xr:uid="{00000000-0005-0000-0000-0000C2420000}"/>
    <cellStyle name="Normal 21 5 12" xfId="17085" xr:uid="{00000000-0005-0000-0000-0000C3420000}"/>
    <cellStyle name="Normal 21 5 2" xfId="17086" xr:uid="{00000000-0005-0000-0000-0000C4420000}"/>
    <cellStyle name="Normal 21 5 2 2" xfId="17087" xr:uid="{00000000-0005-0000-0000-0000C5420000}"/>
    <cellStyle name="Normal 21 5 2 2 2" xfId="17088" xr:uid="{00000000-0005-0000-0000-0000C6420000}"/>
    <cellStyle name="Normal 21 5 2 2 3" xfId="17089" xr:uid="{00000000-0005-0000-0000-0000C7420000}"/>
    <cellStyle name="Normal 21 5 2 2 4" xfId="17090" xr:uid="{00000000-0005-0000-0000-0000C8420000}"/>
    <cellStyle name="Normal 21 5 2 3" xfId="17091" xr:uid="{00000000-0005-0000-0000-0000C9420000}"/>
    <cellStyle name="Normal 21 5 2 3 2" xfId="17092" xr:uid="{00000000-0005-0000-0000-0000CA420000}"/>
    <cellStyle name="Normal 21 5 2 3 3" xfId="17093" xr:uid="{00000000-0005-0000-0000-0000CB420000}"/>
    <cellStyle name="Normal 21 5 2 3 4" xfId="17094" xr:uid="{00000000-0005-0000-0000-0000CC420000}"/>
    <cellStyle name="Normal 21 5 2 4" xfId="17095" xr:uid="{00000000-0005-0000-0000-0000CD420000}"/>
    <cellStyle name="Normal 21 5 2 5" xfId="17096" xr:uid="{00000000-0005-0000-0000-0000CE420000}"/>
    <cellStyle name="Normal 21 5 2 6" xfId="17097" xr:uid="{00000000-0005-0000-0000-0000CF420000}"/>
    <cellStyle name="Normal 21 5 3" xfId="17098" xr:uid="{00000000-0005-0000-0000-0000D0420000}"/>
    <cellStyle name="Normal 21 5 3 2" xfId="17099" xr:uid="{00000000-0005-0000-0000-0000D1420000}"/>
    <cellStyle name="Normal 21 5 3 3" xfId="17100" xr:uid="{00000000-0005-0000-0000-0000D2420000}"/>
    <cellStyle name="Normal 21 5 3 4" xfId="17101" xr:uid="{00000000-0005-0000-0000-0000D3420000}"/>
    <cellStyle name="Normal 21 5 4" xfId="17102" xr:uid="{00000000-0005-0000-0000-0000D4420000}"/>
    <cellStyle name="Normal 21 5 4 2" xfId="17103" xr:uid="{00000000-0005-0000-0000-0000D5420000}"/>
    <cellStyle name="Normal 21 5 4 3" xfId="17104" xr:uid="{00000000-0005-0000-0000-0000D6420000}"/>
    <cellStyle name="Normal 21 5 4 4" xfId="17105" xr:uid="{00000000-0005-0000-0000-0000D7420000}"/>
    <cellStyle name="Normal 21 5 5" xfId="17106" xr:uid="{00000000-0005-0000-0000-0000D8420000}"/>
    <cellStyle name="Normal 21 5 5 2" xfId="17107" xr:uid="{00000000-0005-0000-0000-0000D9420000}"/>
    <cellStyle name="Normal 21 5 5 3" xfId="17108" xr:uid="{00000000-0005-0000-0000-0000DA420000}"/>
    <cellStyle name="Normal 21 5 5 4" xfId="17109" xr:uid="{00000000-0005-0000-0000-0000DB420000}"/>
    <cellStyle name="Normal 21 5 6" xfId="17110" xr:uid="{00000000-0005-0000-0000-0000DC420000}"/>
    <cellStyle name="Normal 21 5 6 2" xfId="17111" xr:uid="{00000000-0005-0000-0000-0000DD420000}"/>
    <cellStyle name="Normal 21 5 6 3" xfId="17112" xr:uid="{00000000-0005-0000-0000-0000DE420000}"/>
    <cellStyle name="Normal 21 5 6 4" xfId="17113" xr:uid="{00000000-0005-0000-0000-0000DF420000}"/>
    <cellStyle name="Normal 21 5 7" xfId="17114" xr:uid="{00000000-0005-0000-0000-0000E0420000}"/>
    <cellStyle name="Normal 21 5 7 2" xfId="17115" xr:uid="{00000000-0005-0000-0000-0000E1420000}"/>
    <cellStyle name="Normal 21 5 7 3" xfId="17116" xr:uid="{00000000-0005-0000-0000-0000E2420000}"/>
    <cellStyle name="Normal 21 5 7 4" xfId="17117" xr:uid="{00000000-0005-0000-0000-0000E3420000}"/>
    <cellStyle name="Normal 21 5 8" xfId="17118" xr:uid="{00000000-0005-0000-0000-0000E4420000}"/>
    <cellStyle name="Normal 21 5 9" xfId="17119" xr:uid="{00000000-0005-0000-0000-0000E5420000}"/>
    <cellStyle name="Normal 21 6" xfId="17120" xr:uid="{00000000-0005-0000-0000-0000E6420000}"/>
    <cellStyle name="Normal 21 6 2" xfId="17121" xr:uid="{00000000-0005-0000-0000-0000E7420000}"/>
    <cellStyle name="Normal 21 6 2 2" xfId="17122" xr:uid="{00000000-0005-0000-0000-0000E8420000}"/>
    <cellStyle name="Normal 21 6 2 3" xfId="17123" xr:uid="{00000000-0005-0000-0000-0000E9420000}"/>
    <cellStyle name="Normal 21 6 2 4" xfId="17124" xr:uid="{00000000-0005-0000-0000-0000EA420000}"/>
    <cellStyle name="Normal 21 6 3" xfId="17125" xr:uid="{00000000-0005-0000-0000-0000EB420000}"/>
    <cellStyle name="Normal 21 6 3 2" xfId="17126" xr:uid="{00000000-0005-0000-0000-0000EC420000}"/>
    <cellStyle name="Normal 21 6 3 3" xfId="17127" xr:uid="{00000000-0005-0000-0000-0000ED420000}"/>
    <cellStyle name="Normal 21 6 3 4" xfId="17128" xr:uid="{00000000-0005-0000-0000-0000EE420000}"/>
    <cellStyle name="Normal 21 6 4" xfId="17129" xr:uid="{00000000-0005-0000-0000-0000EF420000}"/>
    <cellStyle name="Normal 21 6 4 2" xfId="17130" xr:uid="{00000000-0005-0000-0000-0000F0420000}"/>
    <cellStyle name="Normal 21 6 4 3" xfId="17131" xr:uid="{00000000-0005-0000-0000-0000F1420000}"/>
    <cellStyle name="Normal 21 6 4 4" xfId="17132" xr:uid="{00000000-0005-0000-0000-0000F2420000}"/>
    <cellStyle name="Normal 21 6 5" xfId="17133" xr:uid="{00000000-0005-0000-0000-0000F3420000}"/>
    <cellStyle name="Normal 21 6 5 2" xfId="17134" xr:uid="{00000000-0005-0000-0000-0000F4420000}"/>
    <cellStyle name="Normal 21 6 5 3" xfId="17135" xr:uid="{00000000-0005-0000-0000-0000F5420000}"/>
    <cellStyle name="Normal 21 6 5 4" xfId="17136" xr:uid="{00000000-0005-0000-0000-0000F6420000}"/>
    <cellStyle name="Normal 21 6 6" xfId="17137" xr:uid="{00000000-0005-0000-0000-0000F7420000}"/>
    <cellStyle name="Normal 21 6 7" xfId="17138" xr:uid="{00000000-0005-0000-0000-0000F8420000}"/>
    <cellStyle name="Normal 21 6 8" xfId="17139" xr:uid="{00000000-0005-0000-0000-0000F9420000}"/>
    <cellStyle name="Normal 21 7" xfId="17140" xr:uid="{00000000-0005-0000-0000-0000FA420000}"/>
    <cellStyle name="Normal 21 7 2" xfId="17141" xr:uid="{00000000-0005-0000-0000-0000FB420000}"/>
    <cellStyle name="Normal 21 7 3" xfId="17142" xr:uid="{00000000-0005-0000-0000-0000FC420000}"/>
    <cellStyle name="Normal 21 7 4" xfId="17143" xr:uid="{00000000-0005-0000-0000-0000FD420000}"/>
    <cellStyle name="Normal 21 8" xfId="17144" xr:uid="{00000000-0005-0000-0000-0000FE420000}"/>
    <cellStyle name="Normal 21 8 2" xfId="17145" xr:uid="{00000000-0005-0000-0000-0000FF420000}"/>
    <cellStyle name="Normal 21 8 3" xfId="17146" xr:uid="{00000000-0005-0000-0000-000000430000}"/>
    <cellStyle name="Normal 21 8 4" xfId="17147" xr:uid="{00000000-0005-0000-0000-000001430000}"/>
    <cellStyle name="Normal 21 9" xfId="17148" xr:uid="{00000000-0005-0000-0000-000002430000}"/>
    <cellStyle name="Normal 21 9 2" xfId="17149" xr:uid="{00000000-0005-0000-0000-000003430000}"/>
    <cellStyle name="Normal 21 9 3" xfId="17150" xr:uid="{00000000-0005-0000-0000-000004430000}"/>
    <cellStyle name="Normal 21 9 4" xfId="17151" xr:uid="{00000000-0005-0000-0000-000005430000}"/>
    <cellStyle name="Normal 22" xfId="17152" xr:uid="{00000000-0005-0000-0000-000006430000}"/>
    <cellStyle name="Normal 22 10" xfId="17153" xr:uid="{00000000-0005-0000-0000-000007430000}"/>
    <cellStyle name="Normal 22 10 2" xfId="17154" xr:uid="{00000000-0005-0000-0000-000008430000}"/>
    <cellStyle name="Normal 22 10 3" xfId="17155" xr:uid="{00000000-0005-0000-0000-000009430000}"/>
    <cellStyle name="Normal 22 10 4" xfId="17156" xr:uid="{00000000-0005-0000-0000-00000A430000}"/>
    <cellStyle name="Normal 22 11" xfId="17157" xr:uid="{00000000-0005-0000-0000-00000B430000}"/>
    <cellStyle name="Normal 22 11 2" xfId="17158" xr:uid="{00000000-0005-0000-0000-00000C430000}"/>
    <cellStyle name="Normal 22 11 3" xfId="17159" xr:uid="{00000000-0005-0000-0000-00000D430000}"/>
    <cellStyle name="Normal 22 11 4" xfId="17160" xr:uid="{00000000-0005-0000-0000-00000E430000}"/>
    <cellStyle name="Normal 22 12" xfId="17161" xr:uid="{00000000-0005-0000-0000-00000F430000}"/>
    <cellStyle name="Normal 22 12 2" xfId="17162" xr:uid="{00000000-0005-0000-0000-000010430000}"/>
    <cellStyle name="Normal 22 12 3" xfId="17163" xr:uid="{00000000-0005-0000-0000-000011430000}"/>
    <cellStyle name="Normal 22 12 4" xfId="17164" xr:uid="{00000000-0005-0000-0000-000012430000}"/>
    <cellStyle name="Normal 22 13" xfId="17165" xr:uid="{00000000-0005-0000-0000-000013430000}"/>
    <cellStyle name="Normal 22 13 2" xfId="17166" xr:uid="{00000000-0005-0000-0000-000014430000}"/>
    <cellStyle name="Normal 22 13 3" xfId="17167" xr:uid="{00000000-0005-0000-0000-000015430000}"/>
    <cellStyle name="Normal 22 13 4" xfId="17168" xr:uid="{00000000-0005-0000-0000-000016430000}"/>
    <cellStyle name="Normal 22 14" xfId="17169" xr:uid="{00000000-0005-0000-0000-000017430000}"/>
    <cellStyle name="Normal 22 15" xfId="17170" xr:uid="{00000000-0005-0000-0000-000018430000}"/>
    <cellStyle name="Normal 22 16" xfId="17171" xr:uid="{00000000-0005-0000-0000-000019430000}"/>
    <cellStyle name="Normal 22 17" xfId="17172" xr:uid="{00000000-0005-0000-0000-00001A430000}"/>
    <cellStyle name="Normal 22 18" xfId="17173" xr:uid="{00000000-0005-0000-0000-00001B430000}"/>
    <cellStyle name="Normal 22 19" xfId="17174" xr:uid="{00000000-0005-0000-0000-00001C430000}"/>
    <cellStyle name="Normal 22 2" xfId="17175" xr:uid="{00000000-0005-0000-0000-00001D430000}"/>
    <cellStyle name="Normal 22 2 10" xfId="17176" xr:uid="{00000000-0005-0000-0000-00001E430000}"/>
    <cellStyle name="Normal 22 2 11" xfId="17177" xr:uid="{00000000-0005-0000-0000-00001F430000}"/>
    <cellStyle name="Normal 22 2 12" xfId="17178" xr:uid="{00000000-0005-0000-0000-000020430000}"/>
    <cellStyle name="Normal 22 2 13" xfId="17179" xr:uid="{00000000-0005-0000-0000-000021430000}"/>
    <cellStyle name="Normal 22 2 14" xfId="17180" xr:uid="{00000000-0005-0000-0000-000022430000}"/>
    <cellStyle name="Normal 22 2 2" xfId="17181" xr:uid="{00000000-0005-0000-0000-000023430000}"/>
    <cellStyle name="Normal 22 2 2 10" xfId="17182" xr:uid="{00000000-0005-0000-0000-000024430000}"/>
    <cellStyle name="Normal 22 2 2 11" xfId="17183" xr:uid="{00000000-0005-0000-0000-000025430000}"/>
    <cellStyle name="Normal 22 2 2 12" xfId="17184" xr:uid="{00000000-0005-0000-0000-000026430000}"/>
    <cellStyle name="Normal 22 2 2 2" xfId="17185" xr:uid="{00000000-0005-0000-0000-000027430000}"/>
    <cellStyle name="Normal 22 2 2 2 2" xfId="17186" xr:uid="{00000000-0005-0000-0000-000028430000}"/>
    <cellStyle name="Normal 22 2 2 2 2 2" xfId="17187" xr:uid="{00000000-0005-0000-0000-000029430000}"/>
    <cellStyle name="Normal 22 2 2 2 2 3" xfId="17188" xr:uid="{00000000-0005-0000-0000-00002A430000}"/>
    <cellStyle name="Normal 22 2 2 2 2 4" xfId="17189" xr:uid="{00000000-0005-0000-0000-00002B430000}"/>
    <cellStyle name="Normal 22 2 2 2 3" xfId="17190" xr:uid="{00000000-0005-0000-0000-00002C430000}"/>
    <cellStyle name="Normal 22 2 2 2 3 2" xfId="17191" xr:uid="{00000000-0005-0000-0000-00002D430000}"/>
    <cellStyle name="Normal 22 2 2 2 3 3" xfId="17192" xr:uid="{00000000-0005-0000-0000-00002E430000}"/>
    <cellStyle name="Normal 22 2 2 2 3 4" xfId="17193" xr:uid="{00000000-0005-0000-0000-00002F430000}"/>
    <cellStyle name="Normal 22 2 2 2 4" xfId="17194" xr:uid="{00000000-0005-0000-0000-000030430000}"/>
    <cellStyle name="Normal 22 2 2 2 5" xfId="17195" xr:uid="{00000000-0005-0000-0000-000031430000}"/>
    <cellStyle name="Normal 22 2 2 2 6" xfId="17196" xr:uid="{00000000-0005-0000-0000-000032430000}"/>
    <cellStyle name="Normal 22 2 2 3" xfId="17197" xr:uid="{00000000-0005-0000-0000-000033430000}"/>
    <cellStyle name="Normal 22 2 2 3 2" xfId="17198" xr:uid="{00000000-0005-0000-0000-000034430000}"/>
    <cellStyle name="Normal 22 2 2 3 3" xfId="17199" xr:uid="{00000000-0005-0000-0000-000035430000}"/>
    <cellStyle name="Normal 22 2 2 3 4" xfId="17200" xr:uid="{00000000-0005-0000-0000-000036430000}"/>
    <cellStyle name="Normal 22 2 2 4" xfId="17201" xr:uid="{00000000-0005-0000-0000-000037430000}"/>
    <cellStyle name="Normal 22 2 2 4 2" xfId="17202" xr:uid="{00000000-0005-0000-0000-000038430000}"/>
    <cellStyle name="Normal 22 2 2 4 3" xfId="17203" xr:uid="{00000000-0005-0000-0000-000039430000}"/>
    <cellStyle name="Normal 22 2 2 4 4" xfId="17204" xr:uid="{00000000-0005-0000-0000-00003A430000}"/>
    <cellStyle name="Normal 22 2 2 5" xfId="17205" xr:uid="{00000000-0005-0000-0000-00003B430000}"/>
    <cellStyle name="Normal 22 2 2 5 2" xfId="17206" xr:uid="{00000000-0005-0000-0000-00003C430000}"/>
    <cellStyle name="Normal 22 2 2 5 3" xfId="17207" xr:uid="{00000000-0005-0000-0000-00003D430000}"/>
    <cellStyle name="Normal 22 2 2 5 4" xfId="17208" xr:uid="{00000000-0005-0000-0000-00003E430000}"/>
    <cellStyle name="Normal 22 2 2 6" xfId="17209" xr:uid="{00000000-0005-0000-0000-00003F430000}"/>
    <cellStyle name="Normal 22 2 2 6 2" xfId="17210" xr:uid="{00000000-0005-0000-0000-000040430000}"/>
    <cellStyle name="Normal 22 2 2 6 3" xfId="17211" xr:uid="{00000000-0005-0000-0000-000041430000}"/>
    <cellStyle name="Normal 22 2 2 6 4" xfId="17212" xr:uid="{00000000-0005-0000-0000-000042430000}"/>
    <cellStyle name="Normal 22 2 2 7" xfId="17213" xr:uid="{00000000-0005-0000-0000-000043430000}"/>
    <cellStyle name="Normal 22 2 2 7 2" xfId="17214" xr:uid="{00000000-0005-0000-0000-000044430000}"/>
    <cellStyle name="Normal 22 2 2 7 3" xfId="17215" xr:uid="{00000000-0005-0000-0000-000045430000}"/>
    <cellStyle name="Normal 22 2 2 7 4" xfId="17216" xr:uid="{00000000-0005-0000-0000-000046430000}"/>
    <cellStyle name="Normal 22 2 2 8" xfId="17217" xr:uid="{00000000-0005-0000-0000-000047430000}"/>
    <cellStyle name="Normal 22 2 2 9" xfId="17218" xr:uid="{00000000-0005-0000-0000-000048430000}"/>
    <cellStyle name="Normal 22 2 3" xfId="17219" xr:uid="{00000000-0005-0000-0000-000049430000}"/>
    <cellStyle name="Normal 22 2 3 2" xfId="17220" xr:uid="{00000000-0005-0000-0000-00004A430000}"/>
    <cellStyle name="Normal 22 2 3 2 2" xfId="17221" xr:uid="{00000000-0005-0000-0000-00004B430000}"/>
    <cellStyle name="Normal 22 2 3 2 3" xfId="17222" xr:uid="{00000000-0005-0000-0000-00004C430000}"/>
    <cellStyle name="Normal 22 2 3 2 4" xfId="17223" xr:uid="{00000000-0005-0000-0000-00004D430000}"/>
    <cellStyle name="Normal 22 2 3 3" xfId="17224" xr:uid="{00000000-0005-0000-0000-00004E430000}"/>
    <cellStyle name="Normal 22 2 3 3 2" xfId="17225" xr:uid="{00000000-0005-0000-0000-00004F430000}"/>
    <cellStyle name="Normal 22 2 3 3 3" xfId="17226" xr:uid="{00000000-0005-0000-0000-000050430000}"/>
    <cellStyle name="Normal 22 2 3 3 4" xfId="17227" xr:uid="{00000000-0005-0000-0000-000051430000}"/>
    <cellStyle name="Normal 22 2 3 4" xfId="17228" xr:uid="{00000000-0005-0000-0000-000052430000}"/>
    <cellStyle name="Normal 22 2 3 5" xfId="17229" xr:uid="{00000000-0005-0000-0000-000053430000}"/>
    <cellStyle name="Normal 22 2 3 6" xfId="17230" xr:uid="{00000000-0005-0000-0000-000054430000}"/>
    <cellStyle name="Normal 22 2 4" xfId="17231" xr:uid="{00000000-0005-0000-0000-000055430000}"/>
    <cellStyle name="Normal 22 2 4 2" xfId="17232" xr:uid="{00000000-0005-0000-0000-000056430000}"/>
    <cellStyle name="Normal 22 2 4 3" xfId="17233" xr:uid="{00000000-0005-0000-0000-000057430000}"/>
    <cellStyle name="Normal 22 2 4 4" xfId="17234" xr:uid="{00000000-0005-0000-0000-000058430000}"/>
    <cellStyle name="Normal 22 2 5" xfId="17235" xr:uid="{00000000-0005-0000-0000-000059430000}"/>
    <cellStyle name="Normal 22 2 5 2" xfId="17236" xr:uid="{00000000-0005-0000-0000-00005A430000}"/>
    <cellStyle name="Normal 22 2 5 3" xfId="17237" xr:uid="{00000000-0005-0000-0000-00005B430000}"/>
    <cellStyle name="Normal 22 2 5 4" xfId="17238" xr:uid="{00000000-0005-0000-0000-00005C430000}"/>
    <cellStyle name="Normal 22 2 6" xfId="17239" xr:uid="{00000000-0005-0000-0000-00005D430000}"/>
    <cellStyle name="Normal 22 2 6 2" xfId="17240" xr:uid="{00000000-0005-0000-0000-00005E430000}"/>
    <cellStyle name="Normal 22 2 6 3" xfId="17241" xr:uid="{00000000-0005-0000-0000-00005F430000}"/>
    <cellStyle name="Normal 22 2 6 4" xfId="17242" xr:uid="{00000000-0005-0000-0000-000060430000}"/>
    <cellStyle name="Normal 22 2 7" xfId="17243" xr:uid="{00000000-0005-0000-0000-000061430000}"/>
    <cellStyle name="Normal 22 2 7 2" xfId="17244" xr:uid="{00000000-0005-0000-0000-000062430000}"/>
    <cellStyle name="Normal 22 2 7 3" xfId="17245" xr:uid="{00000000-0005-0000-0000-000063430000}"/>
    <cellStyle name="Normal 22 2 7 4" xfId="17246" xr:uid="{00000000-0005-0000-0000-000064430000}"/>
    <cellStyle name="Normal 22 2 8" xfId="17247" xr:uid="{00000000-0005-0000-0000-000065430000}"/>
    <cellStyle name="Normal 22 2 8 2" xfId="17248" xr:uid="{00000000-0005-0000-0000-000066430000}"/>
    <cellStyle name="Normal 22 2 8 3" xfId="17249" xr:uid="{00000000-0005-0000-0000-000067430000}"/>
    <cellStyle name="Normal 22 2 8 4" xfId="17250" xr:uid="{00000000-0005-0000-0000-000068430000}"/>
    <cellStyle name="Normal 22 2 9" xfId="17251" xr:uid="{00000000-0005-0000-0000-000069430000}"/>
    <cellStyle name="Normal 22 2 9 2" xfId="17252" xr:uid="{00000000-0005-0000-0000-00006A430000}"/>
    <cellStyle name="Normal 22 2 9 3" xfId="17253" xr:uid="{00000000-0005-0000-0000-00006B430000}"/>
    <cellStyle name="Normal 22 2 9 4" xfId="17254" xr:uid="{00000000-0005-0000-0000-00006C430000}"/>
    <cellStyle name="Normal 22 20" xfId="17255" xr:uid="{00000000-0005-0000-0000-00006D430000}"/>
    <cellStyle name="Normal 22 3" xfId="17256" xr:uid="{00000000-0005-0000-0000-00006E430000}"/>
    <cellStyle name="Normal 22 3 10" xfId="17257" xr:uid="{00000000-0005-0000-0000-00006F430000}"/>
    <cellStyle name="Normal 22 3 11" xfId="17258" xr:uid="{00000000-0005-0000-0000-000070430000}"/>
    <cellStyle name="Normal 22 3 12" xfId="17259" xr:uid="{00000000-0005-0000-0000-000071430000}"/>
    <cellStyle name="Normal 22 3 13" xfId="17260" xr:uid="{00000000-0005-0000-0000-000072430000}"/>
    <cellStyle name="Normal 22 3 14" xfId="17261" xr:uid="{00000000-0005-0000-0000-000073430000}"/>
    <cellStyle name="Normal 22 3 2" xfId="17262" xr:uid="{00000000-0005-0000-0000-000074430000}"/>
    <cellStyle name="Normal 22 3 2 10" xfId="17263" xr:uid="{00000000-0005-0000-0000-000075430000}"/>
    <cellStyle name="Normal 22 3 2 11" xfId="17264" xr:uid="{00000000-0005-0000-0000-000076430000}"/>
    <cellStyle name="Normal 22 3 2 12" xfId="17265" xr:uid="{00000000-0005-0000-0000-000077430000}"/>
    <cellStyle name="Normal 22 3 2 2" xfId="17266" xr:uid="{00000000-0005-0000-0000-000078430000}"/>
    <cellStyle name="Normal 22 3 2 2 2" xfId="17267" xr:uid="{00000000-0005-0000-0000-000079430000}"/>
    <cellStyle name="Normal 22 3 2 2 2 2" xfId="17268" xr:uid="{00000000-0005-0000-0000-00007A430000}"/>
    <cellStyle name="Normal 22 3 2 2 2 3" xfId="17269" xr:uid="{00000000-0005-0000-0000-00007B430000}"/>
    <cellStyle name="Normal 22 3 2 2 2 4" xfId="17270" xr:uid="{00000000-0005-0000-0000-00007C430000}"/>
    <cellStyle name="Normal 22 3 2 2 3" xfId="17271" xr:uid="{00000000-0005-0000-0000-00007D430000}"/>
    <cellStyle name="Normal 22 3 2 2 3 2" xfId="17272" xr:uid="{00000000-0005-0000-0000-00007E430000}"/>
    <cellStyle name="Normal 22 3 2 2 3 3" xfId="17273" xr:uid="{00000000-0005-0000-0000-00007F430000}"/>
    <cellStyle name="Normal 22 3 2 2 3 4" xfId="17274" xr:uid="{00000000-0005-0000-0000-000080430000}"/>
    <cellStyle name="Normal 22 3 2 2 4" xfId="17275" xr:uid="{00000000-0005-0000-0000-000081430000}"/>
    <cellStyle name="Normal 22 3 2 2 5" xfId="17276" xr:uid="{00000000-0005-0000-0000-000082430000}"/>
    <cellStyle name="Normal 22 3 2 2 6" xfId="17277" xr:uid="{00000000-0005-0000-0000-000083430000}"/>
    <cellStyle name="Normal 22 3 2 3" xfId="17278" xr:uid="{00000000-0005-0000-0000-000084430000}"/>
    <cellStyle name="Normal 22 3 2 3 2" xfId="17279" xr:uid="{00000000-0005-0000-0000-000085430000}"/>
    <cellStyle name="Normal 22 3 2 3 3" xfId="17280" xr:uid="{00000000-0005-0000-0000-000086430000}"/>
    <cellStyle name="Normal 22 3 2 3 4" xfId="17281" xr:uid="{00000000-0005-0000-0000-000087430000}"/>
    <cellStyle name="Normal 22 3 2 4" xfId="17282" xr:uid="{00000000-0005-0000-0000-000088430000}"/>
    <cellStyle name="Normal 22 3 2 4 2" xfId="17283" xr:uid="{00000000-0005-0000-0000-000089430000}"/>
    <cellStyle name="Normal 22 3 2 4 3" xfId="17284" xr:uid="{00000000-0005-0000-0000-00008A430000}"/>
    <cellStyle name="Normal 22 3 2 4 4" xfId="17285" xr:uid="{00000000-0005-0000-0000-00008B430000}"/>
    <cellStyle name="Normal 22 3 2 5" xfId="17286" xr:uid="{00000000-0005-0000-0000-00008C430000}"/>
    <cellStyle name="Normal 22 3 2 5 2" xfId="17287" xr:uid="{00000000-0005-0000-0000-00008D430000}"/>
    <cellStyle name="Normal 22 3 2 5 3" xfId="17288" xr:uid="{00000000-0005-0000-0000-00008E430000}"/>
    <cellStyle name="Normal 22 3 2 5 4" xfId="17289" xr:uid="{00000000-0005-0000-0000-00008F430000}"/>
    <cellStyle name="Normal 22 3 2 6" xfId="17290" xr:uid="{00000000-0005-0000-0000-000090430000}"/>
    <cellStyle name="Normal 22 3 2 6 2" xfId="17291" xr:uid="{00000000-0005-0000-0000-000091430000}"/>
    <cellStyle name="Normal 22 3 2 6 3" xfId="17292" xr:uid="{00000000-0005-0000-0000-000092430000}"/>
    <cellStyle name="Normal 22 3 2 6 4" xfId="17293" xr:uid="{00000000-0005-0000-0000-000093430000}"/>
    <cellStyle name="Normal 22 3 2 7" xfId="17294" xr:uid="{00000000-0005-0000-0000-000094430000}"/>
    <cellStyle name="Normal 22 3 2 7 2" xfId="17295" xr:uid="{00000000-0005-0000-0000-000095430000}"/>
    <cellStyle name="Normal 22 3 2 7 3" xfId="17296" xr:uid="{00000000-0005-0000-0000-000096430000}"/>
    <cellStyle name="Normal 22 3 2 7 4" xfId="17297" xr:uid="{00000000-0005-0000-0000-000097430000}"/>
    <cellStyle name="Normal 22 3 2 8" xfId="17298" xr:uid="{00000000-0005-0000-0000-000098430000}"/>
    <cellStyle name="Normal 22 3 2 9" xfId="17299" xr:uid="{00000000-0005-0000-0000-000099430000}"/>
    <cellStyle name="Normal 22 3 3" xfId="17300" xr:uid="{00000000-0005-0000-0000-00009A430000}"/>
    <cellStyle name="Normal 22 3 3 2" xfId="17301" xr:uid="{00000000-0005-0000-0000-00009B430000}"/>
    <cellStyle name="Normal 22 3 3 2 2" xfId="17302" xr:uid="{00000000-0005-0000-0000-00009C430000}"/>
    <cellStyle name="Normal 22 3 3 2 3" xfId="17303" xr:uid="{00000000-0005-0000-0000-00009D430000}"/>
    <cellStyle name="Normal 22 3 3 2 4" xfId="17304" xr:uid="{00000000-0005-0000-0000-00009E430000}"/>
    <cellStyle name="Normal 22 3 3 3" xfId="17305" xr:uid="{00000000-0005-0000-0000-00009F430000}"/>
    <cellStyle name="Normal 22 3 3 3 2" xfId="17306" xr:uid="{00000000-0005-0000-0000-0000A0430000}"/>
    <cellStyle name="Normal 22 3 3 3 3" xfId="17307" xr:uid="{00000000-0005-0000-0000-0000A1430000}"/>
    <cellStyle name="Normal 22 3 3 3 4" xfId="17308" xr:uid="{00000000-0005-0000-0000-0000A2430000}"/>
    <cellStyle name="Normal 22 3 3 4" xfId="17309" xr:uid="{00000000-0005-0000-0000-0000A3430000}"/>
    <cellStyle name="Normal 22 3 3 5" xfId="17310" xr:uid="{00000000-0005-0000-0000-0000A4430000}"/>
    <cellStyle name="Normal 22 3 3 6" xfId="17311" xr:uid="{00000000-0005-0000-0000-0000A5430000}"/>
    <cellStyle name="Normal 22 3 4" xfId="17312" xr:uid="{00000000-0005-0000-0000-0000A6430000}"/>
    <cellStyle name="Normal 22 3 4 2" xfId="17313" xr:uid="{00000000-0005-0000-0000-0000A7430000}"/>
    <cellStyle name="Normal 22 3 4 3" xfId="17314" xr:uid="{00000000-0005-0000-0000-0000A8430000}"/>
    <cellStyle name="Normal 22 3 4 4" xfId="17315" xr:uid="{00000000-0005-0000-0000-0000A9430000}"/>
    <cellStyle name="Normal 22 3 5" xfId="17316" xr:uid="{00000000-0005-0000-0000-0000AA430000}"/>
    <cellStyle name="Normal 22 3 5 2" xfId="17317" xr:uid="{00000000-0005-0000-0000-0000AB430000}"/>
    <cellStyle name="Normal 22 3 5 3" xfId="17318" xr:uid="{00000000-0005-0000-0000-0000AC430000}"/>
    <cellStyle name="Normal 22 3 5 4" xfId="17319" xr:uid="{00000000-0005-0000-0000-0000AD430000}"/>
    <cellStyle name="Normal 22 3 6" xfId="17320" xr:uid="{00000000-0005-0000-0000-0000AE430000}"/>
    <cellStyle name="Normal 22 3 6 2" xfId="17321" xr:uid="{00000000-0005-0000-0000-0000AF430000}"/>
    <cellStyle name="Normal 22 3 6 3" xfId="17322" xr:uid="{00000000-0005-0000-0000-0000B0430000}"/>
    <cellStyle name="Normal 22 3 6 4" xfId="17323" xr:uid="{00000000-0005-0000-0000-0000B1430000}"/>
    <cellStyle name="Normal 22 3 7" xfId="17324" xr:uid="{00000000-0005-0000-0000-0000B2430000}"/>
    <cellStyle name="Normal 22 3 7 2" xfId="17325" xr:uid="{00000000-0005-0000-0000-0000B3430000}"/>
    <cellStyle name="Normal 22 3 7 3" xfId="17326" xr:uid="{00000000-0005-0000-0000-0000B4430000}"/>
    <cellStyle name="Normal 22 3 7 4" xfId="17327" xr:uid="{00000000-0005-0000-0000-0000B5430000}"/>
    <cellStyle name="Normal 22 3 8" xfId="17328" xr:uid="{00000000-0005-0000-0000-0000B6430000}"/>
    <cellStyle name="Normal 22 3 8 2" xfId="17329" xr:uid="{00000000-0005-0000-0000-0000B7430000}"/>
    <cellStyle name="Normal 22 3 8 3" xfId="17330" xr:uid="{00000000-0005-0000-0000-0000B8430000}"/>
    <cellStyle name="Normal 22 3 8 4" xfId="17331" xr:uid="{00000000-0005-0000-0000-0000B9430000}"/>
    <cellStyle name="Normal 22 3 9" xfId="17332" xr:uid="{00000000-0005-0000-0000-0000BA430000}"/>
    <cellStyle name="Normal 22 3 9 2" xfId="17333" xr:uid="{00000000-0005-0000-0000-0000BB430000}"/>
    <cellStyle name="Normal 22 3 9 3" xfId="17334" xr:uid="{00000000-0005-0000-0000-0000BC430000}"/>
    <cellStyle name="Normal 22 3 9 4" xfId="17335" xr:uid="{00000000-0005-0000-0000-0000BD430000}"/>
    <cellStyle name="Normal 22 4" xfId="17336" xr:uid="{00000000-0005-0000-0000-0000BE430000}"/>
    <cellStyle name="Normal 22 4 10" xfId="17337" xr:uid="{00000000-0005-0000-0000-0000BF430000}"/>
    <cellStyle name="Normal 22 4 11" xfId="17338" xr:uid="{00000000-0005-0000-0000-0000C0430000}"/>
    <cellStyle name="Normal 22 4 12" xfId="17339" xr:uid="{00000000-0005-0000-0000-0000C1430000}"/>
    <cellStyle name="Normal 22 4 2" xfId="17340" xr:uid="{00000000-0005-0000-0000-0000C2430000}"/>
    <cellStyle name="Normal 22 4 2 2" xfId="17341" xr:uid="{00000000-0005-0000-0000-0000C3430000}"/>
    <cellStyle name="Normal 22 4 2 2 2" xfId="17342" xr:uid="{00000000-0005-0000-0000-0000C4430000}"/>
    <cellStyle name="Normal 22 4 2 2 3" xfId="17343" xr:uid="{00000000-0005-0000-0000-0000C5430000}"/>
    <cellStyle name="Normal 22 4 2 2 4" xfId="17344" xr:uid="{00000000-0005-0000-0000-0000C6430000}"/>
    <cellStyle name="Normal 22 4 2 3" xfId="17345" xr:uid="{00000000-0005-0000-0000-0000C7430000}"/>
    <cellStyle name="Normal 22 4 2 3 2" xfId="17346" xr:uid="{00000000-0005-0000-0000-0000C8430000}"/>
    <cellStyle name="Normal 22 4 2 3 3" xfId="17347" xr:uid="{00000000-0005-0000-0000-0000C9430000}"/>
    <cellStyle name="Normal 22 4 2 3 4" xfId="17348" xr:uid="{00000000-0005-0000-0000-0000CA430000}"/>
    <cellStyle name="Normal 22 4 2 4" xfId="17349" xr:uid="{00000000-0005-0000-0000-0000CB430000}"/>
    <cellStyle name="Normal 22 4 2 5" xfId="17350" xr:uid="{00000000-0005-0000-0000-0000CC430000}"/>
    <cellStyle name="Normal 22 4 2 6" xfId="17351" xr:uid="{00000000-0005-0000-0000-0000CD430000}"/>
    <cellStyle name="Normal 22 4 3" xfId="17352" xr:uid="{00000000-0005-0000-0000-0000CE430000}"/>
    <cellStyle name="Normal 22 4 3 2" xfId="17353" xr:uid="{00000000-0005-0000-0000-0000CF430000}"/>
    <cellStyle name="Normal 22 4 3 3" xfId="17354" xr:uid="{00000000-0005-0000-0000-0000D0430000}"/>
    <cellStyle name="Normal 22 4 3 4" xfId="17355" xr:uid="{00000000-0005-0000-0000-0000D1430000}"/>
    <cellStyle name="Normal 22 4 4" xfId="17356" xr:uid="{00000000-0005-0000-0000-0000D2430000}"/>
    <cellStyle name="Normal 22 4 4 2" xfId="17357" xr:uid="{00000000-0005-0000-0000-0000D3430000}"/>
    <cellStyle name="Normal 22 4 4 3" xfId="17358" xr:uid="{00000000-0005-0000-0000-0000D4430000}"/>
    <cellStyle name="Normal 22 4 4 4" xfId="17359" xr:uid="{00000000-0005-0000-0000-0000D5430000}"/>
    <cellStyle name="Normal 22 4 5" xfId="17360" xr:uid="{00000000-0005-0000-0000-0000D6430000}"/>
    <cellStyle name="Normal 22 4 5 2" xfId="17361" xr:uid="{00000000-0005-0000-0000-0000D7430000}"/>
    <cellStyle name="Normal 22 4 5 3" xfId="17362" xr:uid="{00000000-0005-0000-0000-0000D8430000}"/>
    <cellStyle name="Normal 22 4 5 4" xfId="17363" xr:uid="{00000000-0005-0000-0000-0000D9430000}"/>
    <cellStyle name="Normal 22 4 6" xfId="17364" xr:uid="{00000000-0005-0000-0000-0000DA430000}"/>
    <cellStyle name="Normal 22 4 6 2" xfId="17365" xr:uid="{00000000-0005-0000-0000-0000DB430000}"/>
    <cellStyle name="Normal 22 4 6 3" xfId="17366" xr:uid="{00000000-0005-0000-0000-0000DC430000}"/>
    <cellStyle name="Normal 22 4 6 4" xfId="17367" xr:uid="{00000000-0005-0000-0000-0000DD430000}"/>
    <cellStyle name="Normal 22 4 7" xfId="17368" xr:uid="{00000000-0005-0000-0000-0000DE430000}"/>
    <cellStyle name="Normal 22 4 7 2" xfId="17369" xr:uid="{00000000-0005-0000-0000-0000DF430000}"/>
    <cellStyle name="Normal 22 4 7 3" xfId="17370" xr:uid="{00000000-0005-0000-0000-0000E0430000}"/>
    <cellStyle name="Normal 22 4 7 4" xfId="17371" xr:uid="{00000000-0005-0000-0000-0000E1430000}"/>
    <cellStyle name="Normal 22 4 8" xfId="17372" xr:uid="{00000000-0005-0000-0000-0000E2430000}"/>
    <cellStyle name="Normal 22 4 9" xfId="17373" xr:uid="{00000000-0005-0000-0000-0000E3430000}"/>
    <cellStyle name="Normal 22 5" xfId="17374" xr:uid="{00000000-0005-0000-0000-0000E4430000}"/>
    <cellStyle name="Normal 22 5 10" xfId="17375" xr:uid="{00000000-0005-0000-0000-0000E5430000}"/>
    <cellStyle name="Normal 22 5 11" xfId="17376" xr:uid="{00000000-0005-0000-0000-0000E6430000}"/>
    <cellStyle name="Normal 22 5 12" xfId="17377" xr:uid="{00000000-0005-0000-0000-0000E7430000}"/>
    <cellStyle name="Normal 22 5 2" xfId="17378" xr:uid="{00000000-0005-0000-0000-0000E8430000}"/>
    <cellStyle name="Normal 22 5 2 2" xfId="17379" xr:uid="{00000000-0005-0000-0000-0000E9430000}"/>
    <cellStyle name="Normal 22 5 2 2 2" xfId="17380" xr:uid="{00000000-0005-0000-0000-0000EA430000}"/>
    <cellStyle name="Normal 22 5 2 2 3" xfId="17381" xr:uid="{00000000-0005-0000-0000-0000EB430000}"/>
    <cellStyle name="Normal 22 5 2 2 4" xfId="17382" xr:uid="{00000000-0005-0000-0000-0000EC430000}"/>
    <cellStyle name="Normal 22 5 2 3" xfId="17383" xr:uid="{00000000-0005-0000-0000-0000ED430000}"/>
    <cellStyle name="Normal 22 5 2 3 2" xfId="17384" xr:uid="{00000000-0005-0000-0000-0000EE430000}"/>
    <cellStyle name="Normal 22 5 2 3 3" xfId="17385" xr:uid="{00000000-0005-0000-0000-0000EF430000}"/>
    <cellStyle name="Normal 22 5 2 3 4" xfId="17386" xr:uid="{00000000-0005-0000-0000-0000F0430000}"/>
    <cellStyle name="Normal 22 5 2 4" xfId="17387" xr:uid="{00000000-0005-0000-0000-0000F1430000}"/>
    <cellStyle name="Normal 22 5 2 5" xfId="17388" xr:uid="{00000000-0005-0000-0000-0000F2430000}"/>
    <cellStyle name="Normal 22 5 2 6" xfId="17389" xr:uid="{00000000-0005-0000-0000-0000F3430000}"/>
    <cellStyle name="Normal 22 5 3" xfId="17390" xr:uid="{00000000-0005-0000-0000-0000F4430000}"/>
    <cellStyle name="Normal 22 5 3 2" xfId="17391" xr:uid="{00000000-0005-0000-0000-0000F5430000}"/>
    <cellStyle name="Normal 22 5 3 3" xfId="17392" xr:uid="{00000000-0005-0000-0000-0000F6430000}"/>
    <cellStyle name="Normal 22 5 3 4" xfId="17393" xr:uid="{00000000-0005-0000-0000-0000F7430000}"/>
    <cellStyle name="Normal 22 5 4" xfId="17394" xr:uid="{00000000-0005-0000-0000-0000F8430000}"/>
    <cellStyle name="Normal 22 5 4 2" xfId="17395" xr:uid="{00000000-0005-0000-0000-0000F9430000}"/>
    <cellStyle name="Normal 22 5 4 3" xfId="17396" xr:uid="{00000000-0005-0000-0000-0000FA430000}"/>
    <cellStyle name="Normal 22 5 4 4" xfId="17397" xr:uid="{00000000-0005-0000-0000-0000FB430000}"/>
    <cellStyle name="Normal 22 5 5" xfId="17398" xr:uid="{00000000-0005-0000-0000-0000FC430000}"/>
    <cellStyle name="Normal 22 5 5 2" xfId="17399" xr:uid="{00000000-0005-0000-0000-0000FD430000}"/>
    <cellStyle name="Normal 22 5 5 3" xfId="17400" xr:uid="{00000000-0005-0000-0000-0000FE430000}"/>
    <cellStyle name="Normal 22 5 5 4" xfId="17401" xr:uid="{00000000-0005-0000-0000-0000FF430000}"/>
    <cellStyle name="Normal 22 5 6" xfId="17402" xr:uid="{00000000-0005-0000-0000-000000440000}"/>
    <cellStyle name="Normal 22 5 6 2" xfId="17403" xr:uid="{00000000-0005-0000-0000-000001440000}"/>
    <cellStyle name="Normal 22 5 6 3" xfId="17404" xr:uid="{00000000-0005-0000-0000-000002440000}"/>
    <cellStyle name="Normal 22 5 6 4" xfId="17405" xr:uid="{00000000-0005-0000-0000-000003440000}"/>
    <cellStyle name="Normal 22 5 7" xfId="17406" xr:uid="{00000000-0005-0000-0000-000004440000}"/>
    <cellStyle name="Normal 22 5 7 2" xfId="17407" xr:uid="{00000000-0005-0000-0000-000005440000}"/>
    <cellStyle name="Normal 22 5 7 3" xfId="17408" xr:uid="{00000000-0005-0000-0000-000006440000}"/>
    <cellStyle name="Normal 22 5 7 4" xfId="17409" xr:uid="{00000000-0005-0000-0000-000007440000}"/>
    <cellStyle name="Normal 22 5 8" xfId="17410" xr:uid="{00000000-0005-0000-0000-000008440000}"/>
    <cellStyle name="Normal 22 5 9" xfId="17411" xr:uid="{00000000-0005-0000-0000-000009440000}"/>
    <cellStyle name="Normal 22 6" xfId="17412" xr:uid="{00000000-0005-0000-0000-00000A440000}"/>
    <cellStyle name="Normal 22 6 2" xfId="17413" xr:uid="{00000000-0005-0000-0000-00000B440000}"/>
    <cellStyle name="Normal 22 6 2 2" xfId="17414" xr:uid="{00000000-0005-0000-0000-00000C440000}"/>
    <cellStyle name="Normal 22 6 2 3" xfId="17415" xr:uid="{00000000-0005-0000-0000-00000D440000}"/>
    <cellStyle name="Normal 22 6 2 4" xfId="17416" xr:uid="{00000000-0005-0000-0000-00000E440000}"/>
    <cellStyle name="Normal 22 6 3" xfId="17417" xr:uid="{00000000-0005-0000-0000-00000F440000}"/>
    <cellStyle name="Normal 22 6 3 2" xfId="17418" xr:uid="{00000000-0005-0000-0000-000010440000}"/>
    <cellStyle name="Normal 22 6 3 3" xfId="17419" xr:uid="{00000000-0005-0000-0000-000011440000}"/>
    <cellStyle name="Normal 22 6 3 4" xfId="17420" xr:uid="{00000000-0005-0000-0000-000012440000}"/>
    <cellStyle name="Normal 22 6 4" xfId="17421" xr:uid="{00000000-0005-0000-0000-000013440000}"/>
    <cellStyle name="Normal 22 6 4 2" xfId="17422" xr:uid="{00000000-0005-0000-0000-000014440000}"/>
    <cellStyle name="Normal 22 6 4 3" xfId="17423" xr:uid="{00000000-0005-0000-0000-000015440000}"/>
    <cellStyle name="Normal 22 6 4 4" xfId="17424" xr:uid="{00000000-0005-0000-0000-000016440000}"/>
    <cellStyle name="Normal 22 6 5" xfId="17425" xr:uid="{00000000-0005-0000-0000-000017440000}"/>
    <cellStyle name="Normal 22 6 5 2" xfId="17426" xr:uid="{00000000-0005-0000-0000-000018440000}"/>
    <cellStyle name="Normal 22 6 5 3" xfId="17427" xr:uid="{00000000-0005-0000-0000-000019440000}"/>
    <cellStyle name="Normal 22 6 5 4" xfId="17428" xr:uid="{00000000-0005-0000-0000-00001A440000}"/>
    <cellStyle name="Normal 22 6 6" xfId="17429" xr:uid="{00000000-0005-0000-0000-00001B440000}"/>
    <cellStyle name="Normal 22 6 7" xfId="17430" xr:uid="{00000000-0005-0000-0000-00001C440000}"/>
    <cellStyle name="Normal 22 6 8" xfId="17431" xr:uid="{00000000-0005-0000-0000-00001D440000}"/>
    <cellStyle name="Normal 22 7" xfId="17432" xr:uid="{00000000-0005-0000-0000-00001E440000}"/>
    <cellStyle name="Normal 22 7 2" xfId="17433" xr:uid="{00000000-0005-0000-0000-00001F440000}"/>
    <cellStyle name="Normal 22 7 3" xfId="17434" xr:uid="{00000000-0005-0000-0000-000020440000}"/>
    <cellStyle name="Normal 22 7 4" xfId="17435" xr:uid="{00000000-0005-0000-0000-000021440000}"/>
    <cellStyle name="Normal 22 8" xfId="17436" xr:uid="{00000000-0005-0000-0000-000022440000}"/>
    <cellStyle name="Normal 22 8 2" xfId="17437" xr:uid="{00000000-0005-0000-0000-000023440000}"/>
    <cellStyle name="Normal 22 8 3" xfId="17438" xr:uid="{00000000-0005-0000-0000-000024440000}"/>
    <cellStyle name="Normal 22 8 4" xfId="17439" xr:uid="{00000000-0005-0000-0000-000025440000}"/>
    <cellStyle name="Normal 22 9" xfId="17440" xr:uid="{00000000-0005-0000-0000-000026440000}"/>
    <cellStyle name="Normal 22 9 2" xfId="17441" xr:uid="{00000000-0005-0000-0000-000027440000}"/>
    <cellStyle name="Normal 22 9 3" xfId="17442" xr:uid="{00000000-0005-0000-0000-000028440000}"/>
    <cellStyle name="Normal 22 9 4" xfId="17443" xr:uid="{00000000-0005-0000-0000-000029440000}"/>
    <cellStyle name="Normal 23" xfId="17444" xr:uid="{00000000-0005-0000-0000-00002A440000}"/>
    <cellStyle name="Normal 23 2" xfId="17445" xr:uid="{00000000-0005-0000-0000-00002B440000}"/>
    <cellStyle name="Normal 23 2 2" xfId="17446" xr:uid="{00000000-0005-0000-0000-00002C440000}"/>
    <cellStyle name="Normal 24" xfId="17447" xr:uid="{00000000-0005-0000-0000-00002D440000}"/>
    <cellStyle name="Normal 24 2" xfId="17448" xr:uid="{00000000-0005-0000-0000-00002E440000}"/>
    <cellStyle name="Normal 24 2 10" xfId="17449" xr:uid="{00000000-0005-0000-0000-00002F440000}"/>
    <cellStyle name="Normal 24 2 10 2" xfId="17450" xr:uid="{00000000-0005-0000-0000-000030440000}"/>
    <cellStyle name="Normal 24 2 10 3" xfId="17451" xr:uid="{00000000-0005-0000-0000-000031440000}"/>
    <cellStyle name="Normal 24 2 10 4" xfId="17452" xr:uid="{00000000-0005-0000-0000-000032440000}"/>
    <cellStyle name="Normal 24 2 11" xfId="17453" xr:uid="{00000000-0005-0000-0000-000033440000}"/>
    <cellStyle name="Normal 24 2 11 2" xfId="17454" xr:uid="{00000000-0005-0000-0000-000034440000}"/>
    <cellStyle name="Normal 24 2 11 3" xfId="17455" xr:uid="{00000000-0005-0000-0000-000035440000}"/>
    <cellStyle name="Normal 24 2 11 4" xfId="17456" xr:uid="{00000000-0005-0000-0000-000036440000}"/>
    <cellStyle name="Normal 24 2 12" xfId="17457" xr:uid="{00000000-0005-0000-0000-000037440000}"/>
    <cellStyle name="Normal 24 2 12 2" xfId="17458" xr:uid="{00000000-0005-0000-0000-000038440000}"/>
    <cellStyle name="Normal 24 2 12 3" xfId="17459" xr:uid="{00000000-0005-0000-0000-000039440000}"/>
    <cellStyle name="Normal 24 2 12 4" xfId="17460" xr:uid="{00000000-0005-0000-0000-00003A440000}"/>
    <cellStyle name="Normal 24 2 13" xfId="17461" xr:uid="{00000000-0005-0000-0000-00003B440000}"/>
    <cellStyle name="Normal 24 2 14" xfId="17462" xr:uid="{00000000-0005-0000-0000-00003C440000}"/>
    <cellStyle name="Normal 24 2 15" xfId="17463" xr:uid="{00000000-0005-0000-0000-00003D440000}"/>
    <cellStyle name="Normal 24 2 16" xfId="17464" xr:uid="{00000000-0005-0000-0000-00003E440000}"/>
    <cellStyle name="Normal 24 2 17" xfId="17465" xr:uid="{00000000-0005-0000-0000-00003F440000}"/>
    <cellStyle name="Normal 24 2 2" xfId="17466" xr:uid="{00000000-0005-0000-0000-000040440000}"/>
    <cellStyle name="Normal 24 2 2 10" xfId="17467" xr:uid="{00000000-0005-0000-0000-000041440000}"/>
    <cellStyle name="Normal 24 2 2 11" xfId="17468" xr:uid="{00000000-0005-0000-0000-000042440000}"/>
    <cellStyle name="Normal 24 2 2 12" xfId="17469" xr:uid="{00000000-0005-0000-0000-000043440000}"/>
    <cellStyle name="Normal 24 2 2 13" xfId="17470" xr:uid="{00000000-0005-0000-0000-000044440000}"/>
    <cellStyle name="Normal 24 2 2 14" xfId="17471" xr:uid="{00000000-0005-0000-0000-000045440000}"/>
    <cellStyle name="Normal 24 2 2 2" xfId="17472" xr:uid="{00000000-0005-0000-0000-000046440000}"/>
    <cellStyle name="Normal 24 2 2 2 10" xfId="17473" xr:uid="{00000000-0005-0000-0000-000047440000}"/>
    <cellStyle name="Normal 24 2 2 2 11" xfId="17474" xr:uid="{00000000-0005-0000-0000-000048440000}"/>
    <cellStyle name="Normal 24 2 2 2 12" xfId="17475" xr:uid="{00000000-0005-0000-0000-000049440000}"/>
    <cellStyle name="Normal 24 2 2 2 2" xfId="17476" xr:uid="{00000000-0005-0000-0000-00004A440000}"/>
    <cellStyle name="Normal 24 2 2 2 2 2" xfId="17477" xr:uid="{00000000-0005-0000-0000-00004B440000}"/>
    <cellStyle name="Normal 24 2 2 2 2 2 2" xfId="17478" xr:uid="{00000000-0005-0000-0000-00004C440000}"/>
    <cellStyle name="Normal 24 2 2 2 2 2 3" xfId="17479" xr:uid="{00000000-0005-0000-0000-00004D440000}"/>
    <cellStyle name="Normal 24 2 2 2 2 2 4" xfId="17480" xr:uid="{00000000-0005-0000-0000-00004E440000}"/>
    <cellStyle name="Normal 24 2 2 2 2 3" xfId="17481" xr:uid="{00000000-0005-0000-0000-00004F440000}"/>
    <cellStyle name="Normal 24 2 2 2 2 3 2" xfId="17482" xr:uid="{00000000-0005-0000-0000-000050440000}"/>
    <cellStyle name="Normal 24 2 2 2 2 3 3" xfId="17483" xr:uid="{00000000-0005-0000-0000-000051440000}"/>
    <cellStyle name="Normal 24 2 2 2 2 3 4" xfId="17484" xr:uid="{00000000-0005-0000-0000-000052440000}"/>
    <cellStyle name="Normal 24 2 2 2 2 4" xfId="17485" xr:uid="{00000000-0005-0000-0000-000053440000}"/>
    <cellStyle name="Normal 24 2 2 2 2 5" xfId="17486" xr:uid="{00000000-0005-0000-0000-000054440000}"/>
    <cellStyle name="Normal 24 2 2 2 2 6" xfId="17487" xr:uid="{00000000-0005-0000-0000-000055440000}"/>
    <cellStyle name="Normal 24 2 2 2 3" xfId="17488" xr:uid="{00000000-0005-0000-0000-000056440000}"/>
    <cellStyle name="Normal 24 2 2 2 3 2" xfId="17489" xr:uid="{00000000-0005-0000-0000-000057440000}"/>
    <cellStyle name="Normal 24 2 2 2 3 3" xfId="17490" xr:uid="{00000000-0005-0000-0000-000058440000}"/>
    <cellStyle name="Normal 24 2 2 2 3 4" xfId="17491" xr:uid="{00000000-0005-0000-0000-000059440000}"/>
    <cellStyle name="Normal 24 2 2 2 4" xfId="17492" xr:uid="{00000000-0005-0000-0000-00005A440000}"/>
    <cellStyle name="Normal 24 2 2 2 4 2" xfId="17493" xr:uid="{00000000-0005-0000-0000-00005B440000}"/>
    <cellStyle name="Normal 24 2 2 2 4 3" xfId="17494" xr:uid="{00000000-0005-0000-0000-00005C440000}"/>
    <cellStyle name="Normal 24 2 2 2 4 4" xfId="17495" xr:uid="{00000000-0005-0000-0000-00005D440000}"/>
    <cellStyle name="Normal 24 2 2 2 5" xfId="17496" xr:uid="{00000000-0005-0000-0000-00005E440000}"/>
    <cellStyle name="Normal 24 2 2 2 5 2" xfId="17497" xr:uid="{00000000-0005-0000-0000-00005F440000}"/>
    <cellStyle name="Normal 24 2 2 2 5 3" xfId="17498" xr:uid="{00000000-0005-0000-0000-000060440000}"/>
    <cellStyle name="Normal 24 2 2 2 5 4" xfId="17499" xr:uid="{00000000-0005-0000-0000-000061440000}"/>
    <cellStyle name="Normal 24 2 2 2 6" xfId="17500" xr:uid="{00000000-0005-0000-0000-000062440000}"/>
    <cellStyle name="Normal 24 2 2 2 6 2" xfId="17501" xr:uid="{00000000-0005-0000-0000-000063440000}"/>
    <cellStyle name="Normal 24 2 2 2 6 3" xfId="17502" xr:uid="{00000000-0005-0000-0000-000064440000}"/>
    <cellStyle name="Normal 24 2 2 2 6 4" xfId="17503" xr:uid="{00000000-0005-0000-0000-000065440000}"/>
    <cellStyle name="Normal 24 2 2 2 7" xfId="17504" xr:uid="{00000000-0005-0000-0000-000066440000}"/>
    <cellStyle name="Normal 24 2 2 2 7 2" xfId="17505" xr:uid="{00000000-0005-0000-0000-000067440000}"/>
    <cellStyle name="Normal 24 2 2 2 7 3" xfId="17506" xr:uid="{00000000-0005-0000-0000-000068440000}"/>
    <cellStyle name="Normal 24 2 2 2 7 4" xfId="17507" xr:uid="{00000000-0005-0000-0000-000069440000}"/>
    <cellStyle name="Normal 24 2 2 2 8" xfId="17508" xr:uid="{00000000-0005-0000-0000-00006A440000}"/>
    <cellStyle name="Normal 24 2 2 2 9" xfId="17509" xr:uid="{00000000-0005-0000-0000-00006B440000}"/>
    <cellStyle name="Normal 24 2 2 3" xfId="17510" xr:uid="{00000000-0005-0000-0000-00006C440000}"/>
    <cellStyle name="Normal 24 2 2 3 2" xfId="17511" xr:uid="{00000000-0005-0000-0000-00006D440000}"/>
    <cellStyle name="Normal 24 2 2 3 2 2" xfId="17512" xr:uid="{00000000-0005-0000-0000-00006E440000}"/>
    <cellStyle name="Normal 24 2 2 3 2 3" xfId="17513" xr:uid="{00000000-0005-0000-0000-00006F440000}"/>
    <cellStyle name="Normal 24 2 2 3 2 4" xfId="17514" xr:uid="{00000000-0005-0000-0000-000070440000}"/>
    <cellStyle name="Normal 24 2 2 3 3" xfId="17515" xr:uid="{00000000-0005-0000-0000-000071440000}"/>
    <cellStyle name="Normal 24 2 2 3 3 2" xfId="17516" xr:uid="{00000000-0005-0000-0000-000072440000}"/>
    <cellStyle name="Normal 24 2 2 3 3 3" xfId="17517" xr:uid="{00000000-0005-0000-0000-000073440000}"/>
    <cellStyle name="Normal 24 2 2 3 3 4" xfId="17518" xr:uid="{00000000-0005-0000-0000-000074440000}"/>
    <cellStyle name="Normal 24 2 2 3 4" xfId="17519" xr:uid="{00000000-0005-0000-0000-000075440000}"/>
    <cellStyle name="Normal 24 2 2 3 5" xfId="17520" xr:uid="{00000000-0005-0000-0000-000076440000}"/>
    <cellStyle name="Normal 24 2 2 3 6" xfId="17521" xr:uid="{00000000-0005-0000-0000-000077440000}"/>
    <cellStyle name="Normal 24 2 2 4" xfId="17522" xr:uid="{00000000-0005-0000-0000-000078440000}"/>
    <cellStyle name="Normal 24 2 2 4 2" xfId="17523" xr:uid="{00000000-0005-0000-0000-000079440000}"/>
    <cellStyle name="Normal 24 2 2 4 3" xfId="17524" xr:uid="{00000000-0005-0000-0000-00007A440000}"/>
    <cellStyle name="Normal 24 2 2 4 4" xfId="17525" xr:uid="{00000000-0005-0000-0000-00007B440000}"/>
    <cellStyle name="Normal 24 2 2 5" xfId="17526" xr:uid="{00000000-0005-0000-0000-00007C440000}"/>
    <cellStyle name="Normal 24 2 2 5 2" xfId="17527" xr:uid="{00000000-0005-0000-0000-00007D440000}"/>
    <cellStyle name="Normal 24 2 2 5 3" xfId="17528" xr:uid="{00000000-0005-0000-0000-00007E440000}"/>
    <cellStyle name="Normal 24 2 2 5 4" xfId="17529" xr:uid="{00000000-0005-0000-0000-00007F440000}"/>
    <cellStyle name="Normal 24 2 2 6" xfId="17530" xr:uid="{00000000-0005-0000-0000-000080440000}"/>
    <cellStyle name="Normal 24 2 2 6 2" xfId="17531" xr:uid="{00000000-0005-0000-0000-000081440000}"/>
    <cellStyle name="Normal 24 2 2 6 3" xfId="17532" xr:uid="{00000000-0005-0000-0000-000082440000}"/>
    <cellStyle name="Normal 24 2 2 6 4" xfId="17533" xr:uid="{00000000-0005-0000-0000-000083440000}"/>
    <cellStyle name="Normal 24 2 2 7" xfId="17534" xr:uid="{00000000-0005-0000-0000-000084440000}"/>
    <cellStyle name="Normal 24 2 2 7 2" xfId="17535" xr:uid="{00000000-0005-0000-0000-000085440000}"/>
    <cellStyle name="Normal 24 2 2 7 3" xfId="17536" xr:uid="{00000000-0005-0000-0000-000086440000}"/>
    <cellStyle name="Normal 24 2 2 7 4" xfId="17537" xr:uid="{00000000-0005-0000-0000-000087440000}"/>
    <cellStyle name="Normal 24 2 2 8" xfId="17538" xr:uid="{00000000-0005-0000-0000-000088440000}"/>
    <cellStyle name="Normal 24 2 2 8 2" xfId="17539" xr:uid="{00000000-0005-0000-0000-000089440000}"/>
    <cellStyle name="Normal 24 2 2 8 3" xfId="17540" xr:uid="{00000000-0005-0000-0000-00008A440000}"/>
    <cellStyle name="Normal 24 2 2 8 4" xfId="17541" xr:uid="{00000000-0005-0000-0000-00008B440000}"/>
    <cellStyle name="Normal 24 2 2 9" xfId="17542" xr:uid="{00000000-0005-0000-0000-00008C440000}"/>
    <cellStyle name="Normal 24 2 2 9 2" xfId="17543" xr:uid="{00000000-0005-0000-0000-00008D440000}"/>
    <cellStyle name="Normal 24 2 2 9 3" xfId="17544" xr:uid="{00000000-0005-0000-0000-00008E440000}"/>
    <cellStyle name="Normal 24 2 2 9 4" xfId="17545" xr:uid="{00000000-0005-0000-0000-00008F440000}"/>
    <cellStyle name="Normal 24 2 3" xfId="17546" xr:uid="{00000000-0005-0000-0000-000090440000}"/>
    <cellStyle name="Normal 24 2 3 10" xfId="17547" xr:uid="{00000000-0005-0000-0000-000091440000}"/>
    <cellStyle name="Normal 24 2 3 11" xfId="17548" xr:uid="{00000000-0005-0000-0000-000092440000}"/>
    <cellStyle name="Normal 24 2 3 12" xfId="17549" xr:uid="{00000000-0005-0000-0000-000093440000}"/>
    <cellStyle name="Normal 24 2 3 13" xfId="17550" xr:uid="{00000000-0005-0000-0000-000094440000}"/>
    <cellStyle name="Normal 24 2 3 14" xfId="17551" xr:uid="{00000000-0005-0000-0000-000095440000}"/>
    <cellStyle name="Normal 24 2 3 2" xfId="17552" xr:uid="{00000000-0005-0000-0000-000096440000}"/>
    <cellStyle name="Normal 24 2 3 2 10" xfId="17553" xr:uid="{00000000-0005-0000-0000-000097440000}"/>
    <cellStyle name="Normal 24 2 3 2 11" xfId="17554" xr:uid="{00000000-0005-0000-0000-000098440000}"/>
    <cellStyle name="Normal 24 2 3 2 12" xfId="17555" xr:uid="{00000000-0005-0000-0000-000099440000}"/>
    <cellStyle name="Normal 24 2 3 2 2" xfId="17556" xr:uid="{00000000-0005-0000-0000-00009A440000}"/>
    <cellStyle name="Normal 24 2 3 2 2 2" xfId="17557" xr:uid="{00000000-0005-0000-0000-00009B440000}"/>
    <cellStyle name="Normal 24 2 3 2 2 2 2" xfId="17558" xr:uid="{00000000-0005-0000-0000-00009C440000}"/>
    <cellStyle name="Normal 24 2 3 2 2 2 3" xfId="17559" xr:uid="{00000000-0005-0000-0000-00009D440000}"/>
    <cellStyle name="Normal 24 2 3 2 2 2 4" xfId="17560" xr:uid="{00000000-0005-0000-0000-00009E440000}"/>
    <cellStyle name="Normal 24 2 3 2 2 3" xfId="17561" xr:uid="{00000000-0005-0000-0000-00009F440000}"/>
    <cellStyle name="Normal 24 2 3 2 2 3 2" xfId="17562" xr:uid="{00000000-0005-0000-0000-0000A0440000}"/>
    <cellStyle name="Normal 24 2 3 2 2 3 3" xfId="17563" xr:uid="{00000000-0005-0000-0000-0000A1440000}"/>
    <cellStyle name="Normal 24 2 3 2 2 3 4" xfId="17564" xr:uid="{00000000-0005-0000-0000-0000A2440000}"/>
    <cellStyle name="Normal 24 2 3 2 2 4" xfId="17565" xr:uid="{00000000-0005-0000-0000-0000A3440000}"/>
    <cellStyle name="Normal 24 2 3 2 2 5" xfId="17566" xr:uid="{00000000-0005-0000-0000-0000A4440000}"/>
    <cellStyle name="Normal 24 2 3 2 2 6" xfId="17567" xr:uid="{00000000-0005-0000-0000-0000A5440000}"/>
    <cellStyle name="Normal 24 2 3 2 3" xfId="17568" xr:uid="{00000000-0005-0000-0000-0000A6440000}"/>
    <cellStyle name="Normal 24 2 3 2 3 2" xfId="17569" xr:uid="{00000000-0005-0000-0000-0000A7440000}"/>
    <cellStyle name="Normal 24 2 3 2 3 3" xfId="17570" xr:uid="{00000000-0005-0000-0000-0000A8440000}"/>
    <cellStyle name="Normal 24 2 3 2 3 4" xfId="17571" xr:uid="{00000000-0005-0000-0000-0000A9440000}"/>
    <cellStyle name="Normal 24 2 3 2 4" xfId="17572" xr:uid="{00000000-0005-0000-0000-0000AA440000}"/>
    <cellStyle name="Normal 24 2 3 2 4 2" xfId="17573" xr:uid="{00000000-0005-0000-0000-0000AB440000}"/>
    <cellStyle name="Normal 24 2 3 2 4 3" xfId="17574" xr:uid="{00000000-0005-0000-0000-0000AC440000}"/>
    <cellStyle name="Normal 24 2 3 2 4 4" xfId="17575" xr:uid="{00000000-0005-0000-0000-0000AD440000}"/>
    <cellStyle name="Normal 24 2 3 2 5" xfId="17576" xr:uid="{00000000-0005-0000-0000-0000AE440000}"/>
    <cellStyle name="Normal 24 2 3 2 5 2" xfId="17577" xr:uid="{00000000-0005-0000-0000-0000AF440000}"/>
    <cellStyle name="Normal 24 2 3 2 5 3" xfId="17578" xr:uid="{00000000-0005-0000-0000-0000B0440000}"/>
    <cellStyle name="Normal 24 2 3 2 5 4" xfId="17579" xr:uid="{00000000-0005-0000-0000-0000B1440000}"/>
    <cellStyle name="Normal 24 2 3 2 6" xfId="17580" xr:uid="{00000000-0005-0000-0000-0000B2440000}"/>
    <cellStyle name="Normal 24 2 3 2 6 2" xfId="17581" xr:uid="{00000000-0005-0000-0000-0000B3440000}"/>
    <cellStyle name="Normal 24 2 3 2 6 3" xfId="17582" xr:uid="{00000000-0005-0000-0000-0000B4440000}"/>
    <cellStyle name="Normal 24 2 3 2 6 4" xfId="17583" xr:uid="{00000000-0005-0000-0000-0000B5440000}"/>
    <cellStyle name="Normal 24 2 3 2 7" xfId="17584" xr:uid="{00000000-0005-0000-0000-0000B6440000}"/>
    <cellStyle name="Normal 24 2 3 2 7 2" xfId="17585" xr:uid="{00000000-0005-0000-0000-0000B7440000}"/>
    <cellStyle name="Normal 24 2 3 2 7 3" xfId="17586" xr:uid="{00000000-0005-0000-0000-0000B8440000}"/>
    <cellStyle name="Normal 24 2 3 2 7 4" xfId="17587" xr:uid="{00000000-0005-0000-0000-0000B9440000}"/>
    <cellStyle name="Normal 24 2 3 2 8" xfId="17588" xr:uid="{00000000-0005-0000-0000-0000BA440000}"/>
    <cellStyle name="Normal 24 2 3 2 9" xfId="17589" xr:uid="{00000000-0005-0000-0000-0000BB440000}"/>
    <cellStyle name="Normal 24 2 3 3" xfId="17590" xr:uid="{00000000-0005-0000-0000-0000BC440000}"/>
    <cellStyle name="Normal 24 2 3 3 2" xfId="17591" xr:uid="{00000000-0005-0000-0000-0000BD440000}"/>
    <cellStyle name="Normal 24 2 3 3 2 2" xfId="17592" xr:uid="{00000000-0005-0000-0000-0000BE440000}"/>
    <cellStyle name="Normal 24 2 3 3 2 3" xfId="17593" xr:uid="{00000000-0005-0000-0000-0000BF440000}"/>
    <cellStyle name="Normal 24 2 3 3 2 4" xfId="17594" xr:uid="{00000000-0005-0000-0000-0000C0440000}"/>
    <cellStyle name="Normal 24 2 3 3 3" xfId="17595" xr:uid="{00000000-0005-0000-0000-0000C1440000}"/>
    <cellStyle name="Normal 24 2 3 3 3 2" xfId="17596" xr:uid="{00000000-0005-0000-0000-0000C2440000}"/>
    <cellStyle name="Normal 24 2 3 3 3 3" xfId="17597" xr:uid="{00000000-0005-0000-0000-0000C3440000}"/>
    <cellStyle name="Normal 24 2 3 3 3 4" xfId="17598" xr:uid="{00000000-0005-0000-0000-0000C4440000}"/>
    <cellStyle name="Normal 24 2 3 3 4" xfId="17599" xr:uid="{00000000-0005-0000-0000-0000C5440000}"/>
    <cellStyle name="Normal 24 2 3 3 5" xfId="17600" xr:uid="{00000000-0005-0000-0000-0000C6440000}"/>
    <cellStyle name="Normal 24 2 3 3 6" xfId="17601" xr:uid="{00000000-0005-0000-0000-0000C7440000}"/>
    <cellStyle name="Normal 24 2 3 4" xfId="17602" xr:uid="{00000000-0005-0000-0000-0000C8440000}"/>
    <cellStyle name="Normal 24 2 3 4 2" xfId="17603" xr:uid="{00000000-0005-0000-0000-0000C9440000}"/>
    <cellStyle name="Normal 24 2 3 4 3" xfId="17604" xr:uid="{00000000-0005-0000-0000-0000CA440000}"/>
    <cellStyle name="Normal 24 2 3 4 4" xfId="17605" xr:uid="{00000000-0005-0000-0000-0000CB440000}"/>
    <cellStyle name="Normal 24 2 3 5" xfId="17606" xr:uid="{00000000-0005-0000-0000-0000CC440000}"/>
    <cellStyle name="Normal 24 2 3 5 2" xfId="17607" xr:uid="{00000000-0005-0000-0000-0000CD440000}"/>
    <cellStyle name="Normal 24 2 3 5 3" xfId="17608" xr:uid="{00000000-0005-0000-0000-0000CE440000}"/>
    <cellStyle name="Normal 24 2 3 5 4" xfId="17609" xr:uid="{00000000-0005-0000-0000-0000CF440000}"/>
    <cellStyle name="Normal 24 2 3 6" xfId="17610" xr:uid="{00000000-0005-0000-0000-0000D0440000}"/>
    <cellStyle name="Normal 24 2 3 6 2" xfId="17611" xr:uid="{00000000-0005-0000-0000-0000D1440000}"/>
    <cellStyle name="Normal 24 2 3 6 3" xfId="17612" xr:uid="{00000000-0005-0000-0000-0000D2440000}"/>
    <cellStyle name="Normal 24 2 3 6 4" xfId="17613" xr:uid="{00000000-0005-0000-0000-0000D3440000}"/>
    <cellStyle name="Normal 24 2 3 7" xfId="17614" xr:uid="{00000000-0005-0000-0000-0000D4440000}"/>
    <cellStyle name="Normal 24 2 3 7 2" xfId="17615" xr:uid="{00000000-0005-0000-0000-0000D5440000}"/>
    <cellStyle name="Normal 24 2 3 7 3" xfId="17616" xr:uid="{00000000-0005-0000-0000-0000D6440000}"/>
    <cellStyle name="Normal 24 2 3 7 4" xfId="17617" xr:uid="{00000000-0005-0000-0000-0000D7440000}"/>
    <cellStyle name="Normal 24 2 3 8" xfId="17618" xr:uid="{00000000-0005-0000-0000-0000D8440000}"/>
    <cellStyle name="Normal 24 2 3 8 2" xfId="17619" xr:uid="{00000000-0005-0000-0000-0000D9440000}"/>
    <cellStyle name="Normal 24 2 3 8 3" xfId="17620" xr:uid="{00000000-0005-0000-0000-0000DA440000}"/>
    <cellStyle name="Normal 24 2 3 8 4" xfId="17621" xr:uid="{00000000-0005-0000-0000-0000DB440000}"/>
    <cellStyle name="Normal 24 2 3 9" xfId="17622" xr:uid="{00000000-0005-0000-0000-0000DC440000}"/>
    <cellStyle name="Normal 24 2 3 9 2" xfId="17623" xr:uid="{00000000-0005-0000-0000-0000DD440000}"/>
    <cellStyle name="Normal 24 2 3 9 3" xfId="17624" xr:uid="{00000000-0005-0000-0000-0000DE440000}"/>
    <cellStyle name="Normal 24 2 3 9 4" xfId="17625" xr:uid="{00000000-0005-0000-0000-0000DF440000}"/>
    <cellStyle name="Normal 24 2 4" xfId="17626" xr:uid="{00000000-0005-0000-0000-0000E0440000}"/>
    <cellStyle name="Normal 24 2 4 10" xfId="17627" xr:uid="{00000000-0005-0000-0000-0000E1440000}"/>
    <cellStyle name="Normal 24 2 4 11" xfId="17628" xr:uid="{00000000-0005-0000-0000-0000E2440000}"/>
    <cellStyle name="Normal 24 2 4 12" xfId="17629" xr:uid="{00000000-0005-0000-0000-0000E3440000}"/>
    <cellStyle name="Normal 24 2 4 2" xfId="17630" xr:uid="{00000000-0005-0000-0000-0000E4440000}"/>
    <cellStyle name="Normal 24 2 4 2 2" xfId="17631" xr:uid="{00000000-0005-0000-0000-0000E5440000}"/>
    <cellStyle name="Normal 24 2 4 2 2 2" xfId="17632" xr:uid="{00000000-0005-0000-0000-0000E6440000}"/>
    <cellStyle name="Normal 24 2 4 2 2 3" xfId="17633" xr:uid="{00000000-0005-0000-0000-0000E7440000}"/>
    <cellStyle name="Normal 24 2 4 2 2 4" xfId="17634" xr:uid="{00000000-0005-0000-0000-0000E8440000}"/>
    <cellStyle name="Normal 24 2 4 2 3" xfId="17635" xr:uid="{00000000-0005-0000-0000-0000E9440000}"/>
    <cellStyle name="Normal 24 2 4 2 3 2" xfId="17636" xr:uid="{00000000-0005-0000-0000-0000EA440000}"/>
    <cellStyle name="Normal 24 2 4 2 3 3" xfId="17637" xr:uid="{00000000-0005-0000-0000-0000EB440000}"/>
    <cellStyle name="Normal 24 2 4 2 3 4" xfId="17638" xr:uid="{00000000-0005-0000-0000-0000EC440000}"/>
    <cellStyle name="Normal 24 2 4 2 4" xfId="17639" xr:uid="{00000000-0005-0000-0000-0000ED440000}"/>
    <cellStyle name="Normal 24 2 4 2 5" xfId="17640" xr:uid="{00000000-0005-0000-0000-0000EE440000}"/>
    <cellStyle name="Normal 24 2 4 2 6" xfId="17641" xr:uid="{00000000-0005-0000-0000-0000EF440000}"/>
    <cellStyle name="Normal 24 2 4 3" xfId="17642" xr:uid="{00000000-0005-0000-0000-0000F0440000}"/>
    <cellStyle name="Normal 24 2 4 3 2" xfId="17643" xr:uid="{00000000-0005-0000-0000-0000F1440000}"/>
    <cellStyle name="Normal 24 2 4 3 3" xfId="17644" xr:uid="{00000000-0005-0000-0000-0000F2440000}"/>
    <cellStyle name="Normal 24 2 4 3 4" xfId="17645" xr:uid="{00000000-0005-0000-0000-0000F3440000}"/>
    <cellStyle name="Normal 24 2 4 4" xfId="17646" xr:uid="{00000000-0005-0000-0000-0000F4440000}"/>
    <cellStyle name="Normal 24 2 4 4 2" xfId="17647" xr:uid="{00000000-0005-0000-0000-0000F5440000}"/>
    <cellStyle name="Normal 24 2 4 4 3" xfId="17648" xr:uid="{00000000-0005-0000-0000-0000F6440000}"/>
    <cellStyle name="Normal 24 2 4 4 4" xfId="17649" xr:uid="{00000000-0005-0000-0000-0000F7440000}"/>
    <cellStyle name="Normal 24 2 4 5" xfId="17650" xr:uid="{00000000-0005-0000-0000-0000F8440000}"/>
    <cellStyle name="Normal 24 2 4 5 2" xfId="17651" xr:uid="{00000000-0005-0000-0000-0000F9440000}"/>
    <cellStyle name="Normal 24 2 4 5 3" xfId="17652" xr:uid="{00000000-0005-0000-0000-0000FA440000}"/>
    <cellStyle name="Normal 24 2 4 5 4" xfId="17653" xr:uid="{00000000-0005-0000-0000-0000FB440000}"/>
    <cellStyle name="Normal 24 2 4 6" xfId="17654" xr:uid="{00000000-0005-0000-0000-0000FC440000}"/>
    <cellStyle name="Normal 24 2 4 6 2" xfId="17655" xr:uid="{00000000-0005-0000-0000-0000FD440000}"/>
    <cellStyle name="Normal 24 2 4 6 3" xfId="17656" xr:uid="{00000000-0005-0000-0000-0000FE440000}"/>
    <cellStyle name="Normal 24 2 4 6 4" xfId="17657" xr:uid="{00000000-0005-0000-0000-0000FF440000}"/>
    <cellStyle name="Normal 24 2 4 7" xfId="17658" xr:uid="{00000000-0005-0000-0000-000000450000}"/>
    <cellStyle name="Normal 24 2 4 7 2" xfId="17659" xr:uid="{00000000-0005-0000-0000-000001450000}"/>
    <cellStyle name="Normal 24 2 4 7 3" xfId="17660" xr:uid="{00000000-0005-0000-0000-000002450000}"/>
    <cellStyle name="Normal 24 2 4 7 4" xfId="17661" xr:uid="{00000000-0005-0000-0000-000003450000}"/>
    <cellStyle name="Normal 24 2 4 8" xfId="17662" xr:uid="{00000000-0005-0000-0000-000004450000}"/>
    <cellStyle name="Normal 24 2 4 9" xfId="17663" xr:uid="{00000000-0005-0000-0000-000005450000}"/>
    <cellStyle name="Normal 24 2 5" xfId="17664" xr:uid="{00000000-0005-0000-0000-000006450000}"/>
    <cellStyle name="Normal 24 2 5 10" xfId="17665" xr:uid="{00000000-0005-0000-0000-000007450000}"/>
    <cellStyle name="Normal 24 2 5 11" xfId="17666" xr:uid="{00000000-0005-0000-0000-000008450000}"/>
    <cellStyle name="Normal 24 2 5 12" xfId="17667" xr:uid="{00000000-0005-0000-0000-000009450000}"/>
    <cellStyle name="Normal 24 2 5 2" xfId="17668" xr:uid="{00000000-0005-0000-0000-00000A450000}"/>
    <cellStyle name="Normal 24 2 5 2 2" xfId="17669" xr:uid="{00000000-0005-0000-0000-00000B450000}"/>
    <cellStyle name="Normal 24 2 5 2 2 2" xfId="17670" xr:uid="{00000000-0005-0000-0000-00000C450000}"/>
    <cellStyle name="Normal 24 2 5 2 2 3" xfId="17671" xr:uid="{00000000-0005-0000-0000-00000D450000}"/>
    <cellStyle name="Normal 24 2 5 2 2 4" xfId="17672" xr:uid="{00000000-0005-0000-0000-00000E450000}"/>
    <cellStyle name="Normal 24 2 5 2 3" xfId="17673" xr:uid="{00000000-0005-0000-0000-00000F450000}"/>
    <cellStyle name="Normal 24 2 5 2 3 2" xfId="17674" xr:uid="{00000000-0005-0000-0000-000010450000}"/>
    <cellStyle name="Normal 24 2 5 2 3 3" xfId="17675" xr:uid="{00000000-0005-0000-0000-000011450000}"/>
    <cellStyle name="Normal 24 2 5 2 3 4" xfId="17676" xr:uid="{00000000-0005-0000-0000-000012450000}"/>
    <cellStyle name="Normal 24 2 5 2 4" xfId="17677" xr:uid="{00000000-0005-0000-0000-000013450000}"/>
    <cellStyle name="Normal 24 2 5 2 5" xfId="17678" xr:uid="{00000000-0005-0000-0000-000014450000}"/>
    <cellStyle name="Normal 24 2 5 2 6" xfId="17679" xr:uid="{00000000-0005-0000-0000-000015450000}"/>
    <cellStyle name="Normal 24 2 5 3" xfId="17680" xr:uid="{00000000-0005-0000-0000-000016450000}"/>
    <cellStyle name="Normal 24 2 5 3 2" xfId="17681" xr:uid="{00000000-0005-0000-0000-000017450000}"/>
    <cellStyle name="Normal 24 2 5 3 3" xfId="17682" xr:uid="{00000000-0005-0000-0000-000018450000}"/>
    <cellStyle name="Normal 24 2 5 3 4" xfId="17683" xr:uid="{00000000-0005-0000-0000-000019450000}"/>
    <cellStyle name="Normal 24 2 5 4" xfId="17684" xr:uid="{00000000-0005-0000-0000-00001A450000}"/>
    <cellStyle name="Normal 24 2 5 4 2" xfId="17685" xr:uid="{00000000-0005-0000-0000-00001B450000}"/>
    <cellStyle name="Normal 24 2 5 4 3" xfId="17686" xr:uid="{00000000-0005-0000-0000-00001C450000}"/>
    <cellStyle name="Normal 24 2 5 4 4" xfId="17687" xr:uid="{00000000-0005-0000-0000-00001D450000}"/>
    <cellStyle name="Normal 24 2 5 5" xfId="17688" xr:uid="{00000000-0005-0000-0000-00001E450000}"/>
    <cellStyle name="Normal 24 2 5 5 2" xfId="17689" xr:uid="{00000000-0005-0000-0000-00001F450000}"/>
    <cellStyle name="Normal 24 2 5 5 3" xfId="17690" xr:uid="{00000000-0005-0000-0000-000020450000}"/>
    <cellStyle name="Normal 24 2 5 5 4" xfId="17691" xr:uid="{00000000-0005-0000-0000-000021450000}"/>
    <cellStyle name="Normal 24 2 5 6" xfId="17692" xr:uid="{00000000-0005-0000-0000-000022450000}"/>
    <cellStyle name="Normal 24 2 5 6 2" xfId="17693" xr:uid="{00000000-0005-0000-0000-000023450000}"/>
    <cellStyle name="Normal 24 2 5 6 3" xfId="17694" xr:uid="{00000000-0005-0000-0000-000024450000}"/>
    <cellStyle name="Normal 24 2 5 6 4" xfId="17695" xr:uid="{00000000-0005-0000-0000-000025450000}"/>
    <cellStyle name="Normal 24 2 5 7" xfId="17696" xr:uid="{00000000-0005-0000-0000-000026450000}"/>
    <cellStyle name="Normal 24 2 5 7 2" xfId="17697" xr:uid="{00000000-0005-0000-0000-000027450000}"/>
    <cellStyle name="Normal 24 2 5 7 3" xfId="17698" xr:uid="{00000000-0005-0000-0000-000028450000}"/>
    <cellStyle name="Normal 24 2 5 7 4" xfId="17699" xr:uid="{00000000-0005-0000-0000-000029450000}"/>
    <cellStyle name="Normal 24 2 5 8" xfId="17700" xr:uid="{00000000-0005-0000-0000-00002A450000}"/>
    <cellStyle name="Normal 24 2 5 9" xfId="17701" xr:uid="{00000000-0005-0000-0000-00002B450000}"/>
    <cellStyle name="Normal 24 2 6" xfId="17702" xr:uid="{00000000-0005-0000-0000-00002C450000}"/>
    <cellStyle name="Normal 24 2 6 2" xfId="17703" xr:uid="{00000000-0005-0000-0000-00002D450000}"/>
    <cellStyle name="Normal 24 2 6 2 2" xfId="17704" xr:uid="{00000000-0005-0000-0000-00002E450000}"/>
    <cellStyle name="Normal 24 2 6 2 3" xfId="17705" xr:uid="{00000000-0005-0000-0000-00002F450000}"/>
    <cellStyle name="Normal 24 2 6 2 4" xfId="17706" xr:uid="{00000000-0005-0000-0000-000030450000}"/>
    <cellStyle name="Normal 24 2 6 3" xfId="17707" xr:uid="{00000000-0005-0000-0000-000031450000}"/>
    <cellStyle name="Normal 24 2 6 3 2" xfId="17708" xr:uid="{00000000-0005-0000-0000-000032450000}"/>
    <cellStyle name="Normal 24 2 6 3 3" xfId="17709" xr:uid="{00000000-0005-0000-0000-000033450000}"/>
    <cellStyle name="Normal 24 2 6 3 4" xfId="17710" xr:uid="{00000000-0005-0000-0000-000034450000}"/>
    <cellStyle name="Normal 24 2 6 4" xfId="17711" xr:uid="{00000000-0005-0000-0000-000035450000}"/>
    <cellStyle name="Normal 24 2 6 5" xfId="17712" xr:uid="{00000000-0005-0000-0000-000036450000}"/>
    <cellStyle name="Normal 24 2 6 6" xfId="17713" xr:uid="{00000000-0005-0000-0000-000037450000}"/>
    <cellStyle name="Normal 24 2 7" xfId="17714" xr:uid="{00000000-0005-0000-0000-000038450000}"/>
    <cellStyle name="Normal 24 2 7 2" xfId="17715" xr:uid="{00000000-0005-0000-0000-000039450000}"/>
    <cellStyle name="Normal 24 2 7 3" xfId="17716" xr:uid="{00000000-0005-0000-0000-00003A450000}"/>
    <cellStyle name="Normal 24 2 7 4" xfId="17717" xr:uid="{00000000-0005-0000-0000-00003B450000}"/>
    <cellStyle name="Normal 24 2 8" xfId="17718" xr:uid="{00000000-0005-0000-0000-00003C450000}"/>
    <cellStyle name="Normal 24 2 8 2" xfId="17719" xr:uid="{00000000-0005-0000-0000-00003D450000}"/>
    <cellStyle name="Normal 24 2 8 3" xfId="17720" xr:uid="{00000000-0005-0000-0000-00003E450000}"/>
    <cellStyle name="Normal 24 2 8 4" xfId="17721" xr:uid="{00000000-0005-0000-0000-00003F450000}"/>
    <cellStyle name="Normal 24 2 9" xfId="17722" xr:uid="{00000000-0005-0000-0000-000040450000}"/>
    <cellStyle name="Normal 24 2 9 2" xfId="17723" xr:uid="{00000000-0005-0000-0000-000041450000}"/>
    <cellStyle name="Normal 24 2 9 3" xfId="17724" xr:uid="{00000000-0005-0000-0000-000042450000}"/>
    <cellStyle name="Normal 24 2 9 4" xfId="17725" xr:uid="{00000000-0005-0000-0000-000043450000}"/>
    <cellStyle name="Normal 24 3" xfId="17726" xr:uid="{00000000-0005-0000-0000-000044450000}"/>
    <cellStyle name="Normal 25" xfId="17727" xr:uid="{00000000-0005-0000-0000-000045450000}"/>
    <cellStyle name="Normal 25 2" xfId="17728" xr:uid="{00000000-0005-0000-0000-000046450000}"/>
    <cellStyle name="Normal 25 3" xfId="17729" xr:uid="{00000000-0005-0000-0000-000047450000}"/>
    <cellStyle name="Normal 26" xfId="17730" xr:uid="{00000000-0005-0000-0000-000048450000}"/>
    <cellStyle name="Normal 26 10" xfId="17731" xr:uid="{00000000-0005-0000-0000-000049450000}"/>
    <cellStyle name="Normal 26 10 2" xfId="17732" xr:uid="{00000000-0005-0000-0000-00004A450000}"/>
    <cellStyle name="Normal 26 10 3" xfId="17733" xr:uid="{00000000-0005-0000-0000-00004B450000}"/>
    <cellStyle name="Normal 26 10 4" xfId="17734" xr:uid="{00000000-0005-0000-0000-00004C450000}"/>
    <cellStyle name="Normal 26 11" xfId="17735" xr:uid="{00000000-0005-0000-0000-00004D450000}"/>
    <cellStyle name="Normal 26 11 2" xfId="17736" xr:uid="{00000000-0005-0000-0000-00004E450000}"/>
    <cellStyle name="Normal 26 11 3" xfId="17737" xr:uid="{00000000-0005-0000-0000-00004F450000}"/>
    <cellStyle name="Normal 26 11 4" xfId="17738" xr:uid="{00000000-0005-0000-0000-000050450000}"/>
    <cellStyle name="Normal 26 12" xfId="17739" xr:uid="{00000000-0005-0000-0000-000051450000}"/>
    <cellStyle name="Normal 26 12 2" xfId="17740" xr:uid="{00000000-0005-0000-0000-000052450000}"/>
    <cellStyle name="Normal 26 12 3" xfId="17741" xr:uid="{00000000-0005-0000-0000-000053450000}"/>
    <cellStyle name="Normal 26 12 4" xfId="17742" xr:uid="{00000000-0005-0000-0000-000054450000}"/>
    <cellStyle name="Normal 26 13" xfId="17743" xr:uid="{00000000-0005-0000-0000-000055450000}"/>
    <cellStyle name="Normal 26 13 2" xfId="17744" xr:uid="{00000000-0005-0000-0000-000056450000}"/>
    <cellStyle name="Normal 26 13 3" xfId="17745" xr:uid="{00000000-0005-0000-0000-000057450000}"/>
    <cellStyle name="Normal 26 13 4" xfId="17746" xr:uid="{00000000-0005-0000-0000-000058450000}"/>
    <cellStyle name="Normal 26 14" xfId="17747" xr:uid="{00000000-0005-0000-0000-000059450000}"/>
    <cellStyle name="Normal 26 15" xfId="17748" xr:uid="{00000000-0005-0000-0000-00005A450000}"/>
    <cellStyle name="Normal 26 16" xfId="17749" xr:uid="{00000000-0005-0000-0000-00005B450000}"/>
    <cellStyle name="Normal 26 17" xfId="17750" xr:uid="{00000000-0005-0000-0000-00005C450000}"/>
    <cellStyle name="Normal 26 18" xfId="17751" xr:uid="{00000000-0005-0000-0000-00005D450000}"/>
    <cellStyle name="Normal 26 2" xfId="17752" xr:uid="{00000000-0005-0000-0000-00005E450000}"/>
    <cellStyle name="Normal 26 2 10" xfId="17753" xr:uid="{00000000-0005-0000-0000-00005F450000}"/>
    <cellStyle name="Normal 26 2 11" xfId="17754" xr:uid="{00000000-0005-0000-0000-000060450000}"/>
    <cellStyle name="Normal 26 2 12" xfId="17755" xr:uid="{00000000-0005-0000-0000-000061450000}"/>
    <cellStyle name="Normal 26 2 13" xfId="17756" xr:uid="{00000000-0005-0000-0000-000062450000}"/>
    <cellStyle name="Normal 26 2 14" xfId="17757" xr:uid="{00000000-0005-0000-0000-000063450000}"/>
    <cellStyle name="Normal 26 2 2" xfId="17758" xr:uid="{00000000-0005-0000-0000-000064450000}"/>
    <cellStyle name="Normal 26 2 2 10" xfId="17759" xr:uid="{00000000-0005-0000-0000-000065450000}"/>
    <cellStyle name="Normal 26 2 2 11" xfId="17760" xr:uid="{00000000-0005-0000-0000-000066450000}"/>
    <cellStyle name="Normal 26 2 2 12" xfId="17761" xr:uid="{00000000-0005-0000-0000-000067450000}"/>
    <cellStyle name="Normal 26 2 2 2" xfId="17762" xr:uid="{00000000-0005-0000-0000-000068450000}"/>
    <cellStyle name="Normal 26 2 2 2 2" xfId="17763" xr:uid="{00000000-0005-0000-0000-000069450000}"/>
    <cellStyle name="Normal 26 2 2 2 2 2" xfId="17764" xr:uid="{00000000-0005-0000-0000-00006A450000}"/>
    <cellStyle name="Normal 26 2 2 2 2 3" xfId="17765" xr:uid="{00000000-0005-0000-0000-00006B450000}"/>
    <cellStyle name="Normal 26 2 2 2 2 4" xfId="17766" xr:uid="{00000000-0005-0000-0000-00006C450000}"/>
    <cellStyle name="Normal 26 2 2 2 3" xfId="17767" xr:uid="{00000000-0005-0000-0000-00006D450000}"/>
    <cellStyle name="Normal 26 2 2 2 3 2" xfId="17768" xr:uid="{00000000-0005-0000-0000-00006E450000}"/>
    <cellStyle name="Normal 26 2 2 2 3 3" xfId="17769" xr:uid="{00000000-0005-0000-0000-00006F450000}"/>
    <cellStyle name="Normal 26 2 2 2 3 4" xfId="17770" xr:uid="{00000000-0005-0000-0000-000070450000}"/>
    <cellStyle name="Normal 26 2 2 2 4" xfId="17771" xr:uid="{00000000-0005-0000-0000-000071450000}"/>
    <cellStyle name="Normal 26 2 2 2 5" xfId="17772" xr:uid="{00000000-0005-0000-0000-000072450000}"/>
    <cellStyle name="Normal 26 2 2 2 6" xfId="17773" xr:uid="{00000000-0005-0000-0000-000073450000}"/>
    <cellStyle name="Normal 26 2 2 3" xfId="17774" xr:uid="{00000000-0005-0000-0000-000074450000}"/>
    <cellStyle name="Normal 26 2 2 3 2" xfId="17775" xr:uid="{00000000-0005-0000-0000-000075450000}"/>
    <cellStyle name="Normal 26 2 2 3 3" xfId="17776" xr:uid="{00000000-0005-0000-0000-000076450000}"/>
    <cellStyle name="Normal 26 2 2 3 4" xfId="17777" xr:uid="{00000000-0005-0000-0000-000077450000}"/>
    <cellStyle name="Normal 26 2 2 4" xfId="17778" xr:uid="{00000000-0005-0000-0000-000078450000}"/>
    <cellStyle name="Normal 26 2 2 4 2" xfId="17779" xr:uid="{00000000-0005-0000-0000-000079450000}"/>
    <cellStyle name="Normal 26 2 2 4 3" xfId="17780" xr:uid="{00000000-0005-0000-0000-00007A450000}"/>
    <cellStyle name="Normal 26 2 2 4 4" xfId="17781" xr:uid="{00000000-0005-0000-0000-00007B450000}"/>
    <cellStyle name="Normal 26 2 2 5" xfId="17782" xr:uid="{00000000-0005-0000-0000-00007C450000}"/>
    <cellStyle name="Normal 26 2 2 5 2" xfId="17783" xr:uid="{00000000-0005-0000-0000-00007D450000}"/>
    <cellStyle name="Normal 26 2 2 5 3" xfId="17784" xr:uid="{00000000-0005-0000-0000-00007E450000}"/>
    <cellStyle name="Normal 26 2 2 5 4" xfId="17785" xr:uid="{00000000-0005-0000-0000-00007F450000}"/>
    <cellStyle name="Normal 26 2 2 6" xfId="17786" xr:uid="{00000000-0005-0000-0000-000080450000}"/>
    <cellStyle name="Normal 26 2 2 6 2" xfId="17787" xr:uid="{00000000-0005-0000-0000-000081450000}"/>
    <cellStyle name="Normal 26 2 2 6 3" xfId="17788" xr:uid="{00000000-0005-0000-0000-000082450000}"/>
    <cellStyle name="Normal 26 2 2 6 4" xfId="17789" xr:uid="{00000000-0005-0000-0000-000083450000}"/>
    <cellStyle name="Normal 26 2 2 7" xfId="17790" xr:uid="{00000000-0005-0000-0000-000084450000}"/>
    <cellStyle name="Normal 26 2 2 7 2" xfId="17791" xr:uid="{00000000-0005-0000-0000-000085450000}"/>
    <cellStyle name="Normal 26 2 2 7 3" xfId="17792" xr:uid="{00000000-0005-0000-0000-000086450000}"/>
    <cellStyle name="Normal 26 2 2 7 4" xfId="17793" xr:uid="{00000000-0005-0000-0000-000087450000}"/>
    <cellStyle name="Normal 26 2 2 8" xfId="17794" xr:uid="{00000000-0005-0000-0000-000088450000}"/>
    <cellStyle name="Normal 26 2 2 9" xfId="17795" xr:uid="{00000000-0005-0000-0000-000089450000}"/>
    <cellStyle name="Normal 26 2 3" xfId="17796" xr:uid="{00000000-0005-0000-0000-00008A450000}"/>
    <cellStyle name="Normal 26 2 3 2" xfId="17797" xr:uid="{00000000-0005-0000-0000-00008B450000}"/>
    <cellStyle name="Normal 26 2 3 2 2" xfId="17798" xr:uid="{00000000-0005-0000-0000-00008C450000}"/>
    <cellStyle name="Normal 26 2 3 2 3" xfId="17799" xr:uid="{00000000-0005-0000-0000-00008D450000}"/>
    <cellStyle name="Normal 26 2 3 2 4" xfId="17800" xr:uid="{00000000-0005-0000-0000-00008E450000}"/>
    <cellStyle name="Normal 26 2 3 3" xfId="17801" xr:uid="{00000000-0005-0000-0000-00008F450000}"/>
    <cellStyle name="Normal 26 2 3 3 2" xfId="17802" xr:uid="{00000000-0005-0000-0000-000090450000}"/>
    <cellStyle name="Normal 26 2 3 3 3" xfId="17803" xr:uid="{00000000-0005-0000-0000-000091450000}"/>
    <cellStyle name="Normal 26 2 3 3 4" xfId="17804" xr:uid="{00000000-0005-0000-0000-000092450000}"/>
    <cellStyle name="Normal 26 2 3 4" xfId="17805" xr:uid="{00000000-0005-0000-0000-000093450000}"/>
    <cellStyle name="Normal 26 2 3 5" xfId="17806" xr:uid="{00000000-0005-0000-0000-000094450000}"/>
    <cellStyle name="Normal 26 2 3 6" xfId="17807" xr:uid="{00000000-0005-0000-0000-000095450000}"/>
    <cellStyle name="Normal 26 2 4" xfId="17808" xr:uid="{00000000-0005-0000-0000-000096450000}"/>
    <cellStyle name="Normal 26 2 4 2" xfId="17809" xr:uid="{00000000-0005-0000-0000-000097450000}"/>
    <cellStyle name="Normal 26 2 4 3" xfId="17810" xr:uid="{00000000-0005-0000-0000-000098450000}"/>
    <cellStyle name="Normal 26 2 4 4" xfId="17811" xr:uid="{00000000-0005-0000-0000-000099450000}"/>
    <cellStyle name="Normal 26 2 5" xfId="17812" xr:uid="{00000000-0005-0000-0000-00009A450000}"/>
    <cellStyle name="Normal 26 2 5 2" xfId="17813" xr:uid="{00000000-0005-0000-0000-00009B450000}"/>
    <cellStyle name="Normal 26 2 5 3" xfId="17814" xr:uid="{00000000-0005-0000-0000-00009C450000}"/>
    <cellStyle name="Normal 26 2 5 4" xfId="17815" xr:uid="{00000000-0005-0000-0000-00009D450000}"/>
    <cellStyle name="Normal 26 2 6" xfId="17816" xr:uid="{00000000-0005-0000-0000-00009E450000}"/>
    <cellStyle name="Normal 26 2 6 2" xfId="17817" xr:uid="{00000000-0005-0000-0000-00009F450000}"/>
    <cellStyle name="Normal 26 2 6 3" xfId="17818" xr:uid="{00000000-0005-0000-0000-0000A0450000}"/>
    <cellStyle name="Normal 26 2 6 4" xfId="17819" xr:uid="{00000000-0005-0000-0000-0000A1450000}"/>
    <cellStyle name="Normal 26 2 7" xfId="17820" xr:uid="{00000000-0005-0000-0000-0000A2450000}"/>
    <cellStyle name="Normal 26 2 7 2" xfId="17821" xr:uid="{00000000-0005-0000-0000-0000A3450000}"/>
    <cellStyle name="Normal 26 2 7 3" xfId="17822" xr:uid="{00000000-0005-0000-0000-0000A4450000}"/>
    <cellStyle name="Normal 26 2 7 4" xfId="17823" xr:uid="{00000000-0005-0000-0000-0000A5450000}"/>
    <cellStyle name="Normal 26 2 8" xfId="17824" xr:uid="{00000000-0005-0000-0000-0000A6450000}"/>
    <cellStyle name="Normal 26 2 8 2" xfId="17825" xr:uid="{00000000-0005-0000-0000-0000A7450000}"/>
    <cellStyle name="Normal 26 2 8 3" xfId="17826" xr:uid="{00000000-0005-0000-0000-0000A8450000}"/>
    <cellStyle name="Normal 26 2 8 4" xfId="17827" xr:uid="{00000000-0005-0000-0000-0000A9450000}"/>
    <cellStyle name="Normal 26 2 9" xfId="17828" xr:uid="{00000000-0005-0000-0000-0000AA450000}"/>
    <cellStyle name="Normal 26 2 9 2" xfId="17829" xr:uid="{00000000-0005-0000-0000-0000AB450000}"/>
    <cellStyle name="Normal 26 2 9 3" xfId="17830" xr:uid="{00000000-0005-0000-0000-0000AC450000}"/>
    <cellStyle name="Normal 26 2 9 4" xfId="17831" xr:uid="{00000000-0005-0000-0000-0000AD450000}"/>
    <cellStyle name="Normal 26 3" xfId="17832" xr:uid="{00000000-0005-0000-0000-0000AE450000}"/>
    <cellStyle name="Normal 26 3 10" xfId="17833" xr:uid="{00000000-0005-0000-0000-0000AF450000}"/>
    <cellStyle name="Normal 26 3 11" xfId="17834" xr:uid="{00000000-0005-0000-0000-0000B0450000}"/>
    <cellStyle name="Normal 26 3 12" xfId="17835" xr:uid="{00000000-0005-0000-0000-0000B1450000}"/>
    <cellStyle name="Normal 26 3 13" xfId="17836" xr:uid="{00000000-0005-0000-0000-0000B2450000}"/>
    <cellStyle name="Normal 26 3 14" xfId="17837" xr:uid="{00000000-0005-0000-0000-0000B3450000}"/>
    <cellStyle name="Normal 26 3 2" xfId="17838" xr:uid="{00000000-0005-0000-0000-0000B4450000}"/>
    <cellStyle name="Normal 26 3 2 10" xfId="17839" xr:uid="{00000000-0005-0000-0000-0000B5450000}"/>
    <cellStyle name="Normal 26 3 2 11" xfId="17840" xr:uid="{00000000-0005-0000-0000-0000B6450000}"/>
    <cellStyle name="Normal 26 3 2 12" xfId="17841" xr:uid="{00000000-0005-0000-0000-0000B7450000}"/>
    <cellStyle name="Normal 26 3 2 2" xfId="17842" xr:uid="{00000000-0005-0000-0000-0000B8450000}"/>
    <cellStyle name="Normal 26 3 2 2 2" xfId="17843" xr:uid="{00000000-0005-0000-0000-0000B9450000}"/>
    <cellStyle name="Normal 26 3 2 2 2 2" xfId="17844" xr:uid="{00000000-0005-0000-0000-0000BA450000}"/>
    <cellStyle name="Normal 26 3 2 2 2 3" xfId="17845" xr:uid="{00000000-0005-0000-0000-0000BB450000}"/>
    <cellStyle name="Normal 26 3 2 2 2 4" xfId="17846" xr:uid="{00000000-0005-0000-0000-0000BC450000}"/>
    <cellStyle name="Normal 26 3 2 2 3" xfId="17847" xr:uid="{00000000-0005-0000-0000-0000BD450000}"/>
    <cellStyle name="Normal 26 3 2 2 3 2" xfId="17848" xr:uid="{00000000-0005-0000-0000-0000BE450000}"/>
    <cellStyle name="Normal 26 3 2 2 3 3" xfId="17849" xr:uid="{00000000-0005-0000-0000-0000BF450000}"/>
    <cellStyle name="Normal 26 3 2 2 3 4" xfId="17850" xr:uid="{00000000-0005-0000-0000-0000C0450000}"/>
    <cellStyle name="Normal 26 3 2 2 4" xfId="17851" xr:uid="{00000000-0005-0000-0000-0000C1450000}"/>
    <cellStyle name="Normal 26 3 2 2 5" xfId="17852" xr:uid="{00000000-0005-0000-0000-0000C2450000}"/>
    <cellStyle name="Normal 26 3 2 2 6" xfId="17853" xr:uid="{00000000-0005-0000-0000-0000C3450000}"/>
    <cellStyle name="Normal 26 3 2 3" xfId="17854" xr:uid="{00000000-0005-0000-0000-0000C4450000}"/>
    <cellStyle name="Normal 26 3 2 3 2" xfId="17855" xr:uid="{00000000-0005-0000-0000-0000C5450000}"/>
    <cellStyle name="Normal 26 3 2 3 3" xfId="17856" xr:uid="{00000000-0005-0000-0000-0000C6450000}"/>
    <cellStyle name="Normal 26 3 2 3 4" xfId="17857" xr:uid="{00000000-0005-0000-0000-0000C7450000}"/>
    <cellStyle name="Normal 26 3 2 4" xfId="17858" xr:uid="{00000000-0005-0000-0000-0000C8450000}"/>
    <cellStyle name="Normal 26 3 2 4 2" xfId="17859" xr:uid="{00000000-0005-0000-0000-0000C9450000}"/>
    <cellStyle name="Normal 26 3 2 4 3" xfId="17860" xr:uid="{00000000-0005-0000-0000-0000CA450000}"/>
    <cellStyle name="Normal 26 3 2 4 4" xfId="17861" xr:uid="{00000000-0005-0000-0000-0000CB450000}"/>
    <cellStyle name="Normal 26 3 2 5" xfId="17862" xr:uid="{00000000-0005-0000-0000-0000CC450000}"/>
    <cellStyle name="Normal 26 3 2 5 2" xfId="17863" xr:uid="{00000000-0005-0000-0000-0000CD450000}"/>
    <cellStyle name="Normal 26 3 2 5 3" xfId="17864" xr:uid="{00000000-0005-0000-0000-0000CE450000}"/>
    <cellStyle name="Normal 26 3 2 5 4" xfId="17865" xr:uid="{00000000-0005-0000-0000-0000CF450000}"/>
    <cellStyle name="Normal 26 3 2 6" xfId="17866" xr:uid="{00000000-0005-0000-0000-0000D0450000}"/>
    <cellStyle name="Normal 26 3 2 6 2" xfId="17867" xr:uid="{00000000-0005-0000-0000-0000D1450000}"/>
    <cellStyle name="Normal 26 3 2 6 3" xfId="17868" xr:uid="{00000000-0005-0000-0000-0000D2450000}"/>
    <cellStyle name="Normal 26 3 2 6 4" xfId="17869" xr:uid="{00000000-0005-0000-0000-0000D3450000}"/>
    <cellStyle name="Normal 26 3 2 7" xfId="17870" xr:uid="{00000000-0005-0000-0000-0000D4450000}"/>
    <cellStyle name="Normal 26 3 2 7 2" xfId="17871" xr:uid="{00000000-0005-0000-0000-0000D5450000}"/>
    <cellStyle name="Normal 26 3 2 7 3" xfId="17872" xr:uid="{00000000-0005-0000-0000-0000D6450000}"/>
    <cellStyle name="Normal 26 3 2 7 4" xfId="17873" xr:uid="{00000000-0005-0000-0000-0000D7450000}"/>
    <cellStyle name="Normal 26 3 2 8" xfId="17874" xr:uid="{00000000-0005-0000-0000-0000D8450000}"/>
    <cellStyle name="Normal 26 3 2 9" xfId="17875" xr:uid="{00000000-0005-0000-0000-0000D9450000}"/>
    <cellStyle name="Normal 26 3 3" xfId="17876" xr:uid="{00000000-0005-0000-0000-0000DA450000}"/>
    <cellStyle name="Normal 26 3 3 2" xfId="17877" xr:uid="{00000000-0005-0000-0000-0000DB450000}"/>
    <cellStyle name="Normal 26 3 3 2 2" xfId="17878" xr:uid="{00000000-0005-0000-0000-0000DC450000}"/>
    <cellStyle name="Normal 26 3 3 2 3" xfId="17879" xr:uid="{00000000-0005-0000-0000-0000DD450000}"/>
    <cellStyle name="Normal 26 3 3 2 4" xfId="17880" xr:uid="{00000000-0005-0000-0000-0000DE450000}"/>
    <cellStyle name="Normal 26 3 3 3" xfId="17881" xr:uid="{00000000-0005-0000-0000-0000DF450000}"/>
    <cellStyle name="Normal 26 3 3 3 2" xfId="17882" xr:uid="{00000000-0005-0000-0000-0000E0450000}"/>
    <cellStyle name="Normal 26 3 3 3 3" xfId="17883" xr:uid="{00000000-0005-0000-0000-0000E1450000}"/>
    <cellStyle name="Normal 26 3 3 3 4" xfId="17884" xr:uid="{00000000-0005-0000-0000-0000E2450000}"/>
    <cellStyle name="Normal 26 3 3 4" xfId="17885" xr:uid="{00000000-0005-0000-0000-0000E3450000}"/>
    <cellStyle name="Normal 26 3 3 5" xfId="17886" xr:uid="{00000000-0005-0000-0000-0000E4450000}"/>
    <cellStyle name="Normal 26 3 3 6" xfId="17887" xr:uid="{00000000-0005-0000-0000-0000E5450000}"/>
    <cellStyle name="Normal 26 3 4" xfId="17888" xr:uid="{00000000-0005-0000-0000-0000E6450000}"/>
    <cellStyle name="Normal 26 3 4 2" xfId="17889" xr:uid="{00000000-0005-0000-0000-0000E7450000}"/>
    <cellStyle name="Normal 26 3 4 3" xfId="17890" xr:uid="{00000000-0005-0000-0000-0000E8450000}"/>
    <cellStyle name="Normal 26 3 4 4" xfId="17891" xr:uid="{00000000-0005-0000-0000-0000E9450000}"/>
    <cellStyle name="Normal 26 3 5" xfId="17892" xr:uid="{00000000-0005-0000-0000-0000EA450000}"/>
    <cellStyle name="Normal 26 3 5 2" xfId="17893" xr:uid="{00000000-0005-0000-0000-0000EB450000}"/>
    <cellStyle name="Normal 26 3 5 3" xfId="17894" xr:uid="{00000000-0005-0000-0000-0000EC450000}"/>
    <cellStyle name="Normal 26 3 5 4" xfId="17895" xr:uid="{00000000-0005-0000-0000-0000ED450000}"/>
    <cellStyle name="Normal 26 3 6" xfId="17896" xr:uid="{00000000-0005-0000-0000-0000EE450000}"/>
    <cellStyle name="Normal 26 3 6 2" xfId="17897" xr:uid="{00000000-0005-0000-0000-0000EF450000}"/>
    <cellStyle name="Normal 26 3 6 3" xfId="17898" xr:uid="{00000000-0005-0000-0000-0000F0450000}"/>
    <cellStyle name="Normal 26 3 6 4" xfId="17899" xr:uid="{00000000-0005-0000-0000-0000F1450000}"/>
    <cellStyle name="Normal 26 3 7" xfId="17900" xr:uid="{00000000-0005-0000-0000-0000F2450000}"/>
    <cellStyle name="Normal 26 3 7 2" xfId="17901" xr:uid="{00000000-0005-0000-0000-0000F3450000}"/>
    <cellStyle name="Normal 26 3 7 3" xfId="17902" xr:uid="{00000000-0005-0000-0000-0000F4450000}"/>
    <cellStyle name="Normal 26 3 7 4" xfId="17903" xr:uid="{00000000-0005-0000-0000-0000F5450000}"/>
    <cellStyle name="Normal 26 3 8" xfId="17904" xr:uid="{00000000-0005-0000-0000-0000F6450000}"/>
    <cellStyle name="Normal 26 3 8 2" xfId="17905" xr:uid="{00000000-0005-0000-0000-0000F7450000}"/>
    <cellStyle name="Normal 26 3 8 3" xfId="17906" xr:uid="{00000000-0005-0000-0000-0000F8450000}"/>
    <cellStyle name="Normal 26 3 8 4" xfId="17907" xr:uid="{00000000-0005-0000-0000-0000F9450000}"/>
    <cellStyle name="Normal 26 3 9" xfId="17908" xr:uid="{00000000-0005-0000-0000-0000FA450000}"/>
    <cellStyle name="Normal 26 3 9 2" xfId="17909" xr:uid="{00000000-0005-0000-0000-0000FB450000}"/>
    <cellStyle name="Normal 26 3 9 3" xfId="17910" xr:uid="{00000000-0005-0000-0000-0000FC450000}"/>
    <cellStyle name="Normal 26 3 9 4" xfId="17911" xr:uid="{00000000-0005-0000-0000-0000FD450000}"/>
    <cellStyle name="Normal 26 4" xfId="17912" xr:uid="{00000000-0005-0000-0000-0000FE450000}"/>
    <cellStyle name="Normal 26 4 10" xfId="17913" xr:uid="{00000000-0005-0000-0000-0000FF450000}"/>
    <cellStyle name="Normal 26 4 11" xfId="17914" xr:uid="{00000000-0005-0000-0000-000000460000}"/>
    <cellStyle name="Normal 26 4 12" xfId="17915" xr:uid="{00000000-0005-0000-0000-000001460000}"/>
    <cellStyle name="Normal 26 4 2" xfId="17916" xr:uid="{00000000-0005-0000-0000-000002460000}"/>
    <cellStyle name="Normal 26 4 2 2" xfId="17917" xr:uid="{00000000-0005-0000-0000-000003460000}"/>
    <cellStyle name="Normal 26 4 2 2 2" xfId="17918" xr:uid="{00000000-0005-0000-0000-000004460000}"/>
    <cellStyle name="Normal 26 4 2 2 3" xfId="17919" xr:uid="{00000000-0005-0000-0000-000005460000}"/>
    <cellStyle name="Normal 26 4 2 2 4" xfId="17920" xr:uid="{00000000-0005-0000-0000-000006460000}"/>
    <cellStyle name="Normal 26 4 2 3" xfId="17921" xr:uid="{00000000-0005-0000-0000-000007460000}"/>
    <cellStyle name="Normal 26 4 2 3 2" xfId="17922" xr:uid="{00000000-0005-0000-0000-000008460000}"/>
    <cellStyle name="Normal 26 4 2 3 3" xfId="17923" xr:uid="{00000000-0005-0000-0000-000009460000}"/>
    <cellStyle name="Normal 26 4 2 3 4" xfId="17924" xr:uid="{00000000-0005-0000-0000-00000A460000}"/>
    <cellStyle name="Normal 26 4 2 4" xfId="17925" xr:uid="{00000000-0005-0000-0000-00000B460000}"/>
    <cellStyle name="Normal 26 4 2 5" xfId="17926" xr:uid="{00000000-0005-0000-0000-00000C460000}"/>
    <cellStyle name="Normal 26 4 2 6" xfId="17927" xr:uid="{00000000-0005-0000-0000-00000D460000}"/>
    <cellStyle name="Normal 26 4 3" xfId="17928" xr:uid="{00000000-0005-0000-0000-00000E460000}"/>
    <cellStyle name="Normal 26 4 3 2" xfId="17929" xr:uid="{00000000-0005-0000-0000-00000F460000}"/>
    <cellStyle name="Normal 26 4 3 3" xfId="17930" xr:uid="{00000000-0005-0000-0000-000010460000}"/>
    <cellStyle name="Normal 26 4 3 4" xfId="17931" xr:uid="{00000000-0005-0000-0000-000011460000}"/>
    <cellStyle name="Normal 26 4 4" xfId="17932" xr:uid="{00000000-0005-0000-0000-000012460000}"/>
    <cellStyle name="Normal 26 4 4 2" xfId="17933" xr:uid="{00000000-0005-0000-0000-000013460000}"/>
    <cellStyle name="Normal 26 4 4 3" xfId="17934" xr:uid="{00000000-0005-0000-0000-000014460000}"/>
    <cellStyle name="Normal 26 4 4 4" xfId="17935" xr:uid="{00000000-0005-0000-0000-000015460000}"/>
    <cellStyle name="Normal 26 4 5" xfId="17936" xr:uid="{00000000-0005-0000-0000-000016460000}"/>
    <cellStyle name="Normal 26 4 5 2" xfId="17937" xr:uid="{00000000-0005-0000-0000-000017460000}"/>
    <cellStyle name="Normal 26 4 5 3" xfId="17938" xr:uid="{00000000-0005-0000-0000-000018460000}"/>
    <cellStyle name="Normal 26 4 5 4" xfId="17939" xr:uid="{00000000-0005-0000-0000-000019460000}"/>
    <cellStyle name="Normal 26 4 6" xfId="17940" xr:uid="{00000000-0005-0000-0000-00001A460000}"/>
    <cellStyle name="Normal 26 4 6 2" xfId="17941" xr:uid="{00000000-0005-0000-0000-00001B460000}"/>
    <cellStyle name="Normal 26 4 6 3" xfId="17942" xr:uid="{00000000-0005-0000-0000-00001C460000}"/>
    <cellStyle name="Normal 26 4 6 4" xfId="17943" xr:uid="{00000000-0005-0000-0000-00001D460000}"/>
    <cellStyle name="Normal 26 4 7" xfId="17944" xr:uid="{00000000-0005-0000-0000-00001E460000}"/>
    <cellStyle name="Normal 26 4 7 2" xfId="17945" xr:uid="{00000000-0005-0000-0000-00001F460000}"/>
    <cellStyle name="Normal 26 4 7 3" xfId="17946" xr:uid="{00000000-0005-0000-0000-000020460000}"/>
    <cellStyle name="Normal 26 4 7 4" xfId="17947" xr:uid="{00000000-0005-0000-0000-000021460000}"/>
    <cellStyle name="Normal 26 4 8" xfId="17948" xr:uid="{00000000-0005-0000-0000-000022460000}"/>
    <cellStyle name="Normal 26 4 9" xfId="17949" xr:uid="{00000000-0005-0000-0000-000023460000}"/>
    <cellStyle name="Normal 26 5" xfId="17950" xr:uid="{00000000-0005-0000-0000-000024460000}"/>
    <cellStyle name="Normal 26 5 10" xfId="17951" xr:uid="{00000000-0005-0000-0000-000025460000}"/>
    <cellStyle name="Normal 26 5 11" xfId="17952" xr:uid="{00000000-0005-0000-0000-000026460000}"/>
    <cellStyle name="Normal 26 5 12" xfId="17953" xr:uid="{00000000-0005-0000-0000-000027460000}"/>
    <cellStyle name="Normal 26 5 2" xfId="17954" xr:uid="{00000000-0005-0000-0000-000028460000}"/>
    <cellStyle name="Normal 26 5 2 2" xfId="17955" xr:uid="{00000000-0005-0000-0000-000029460000}"/>
    <cellStyle name="Normal 26 5 2 2 2" xfId="17956" xr:uid="{00000000-0005-0000-0000-00002A460000}"/>
    <cellStyle name="Normal 26 5 2 2 3" xfId="17957" xr:uid="{00000000-0005-0000-0000-00002B460000}"/>
    <cellStyle name="Normal 26 5 2 2 4" xfId="17958" xr:uid="{00000000-0005-0000-0000-00002C460000}"/>
    <cellStyle name="Normal 26 5 2 3" xfId="17959" xr:uid="{00000000-0005-0000-0000-00002D460000}"/>
    <cellStyle name="Normal 26 5 2 3 2" xfId="17960" xr:uid="{00000000-0005-0000-0000-00002E460000}"/>
    <cellStyle name="Normal 26 5 2 3 3" xfId="17961" xr:uid="{00000000-0005-0000-0000-00002F460000}"/>
    <cellStyle name="Normal 26 5 2 3 4" xfId="17962" xr:uid="{00000000-0005-0000-0000-000030460000}"/>
    <cellStyle name="Normal 26 5 2 4" xfId="17963" xr:uid="{00000000-0005-0000-0000-000031460000}"/>
    <cellStyle name="Normal 26 5 2 5" xfId="17964" xr:uid="{00000000-0005-0000-0000-000032460000}"/>
    <cellStyle name="Normal 26 5 2 6" xfId="17965" xr:uid="{00000000-0005-0000-0000-000033460000}"/>
    <cellStyle name="Normal 26 5 3" xfId="17966" xr:uid="{00000000-0005-0000-0000-000034460000}"/>
    <cellStyle name="Normal 26 5 3 2" xfId="17967" xr:uid="{00000000-0005-0000-0000-000035460000}"/>
    <cellStyle name="Normal 26 5 3 3" xfId="17968" xr:uid="{00000000-0005-0000-0000-000036460000}"/>
    <cellStyle name="Normal 26 5 3 4" xfId="17969" xr:uid="{00000000-0005-0000-0000-000037460000}"/>
    <cellStyle name="Normal 26 5 4" xfId="17970" xr:uid="{00000000-0005-0000-0000-000038460000}"/>
    <cellStyle name="Normal 26 5 4 2" xfId="17971" xr:uid="{00000000-0005-0000-0000-000039460000}"/>
    <cellStyle name="Normal 26 5 4 3" xfId="17972" xr:uid="{00000000-0005-0000-0000-00003A460000}"/>
    <cellStyle name="Normal 26 5 4 4" xfId="17973" xr:uid="{00000000-0005-0000-0000-00003B460000}"/>
    <cellStyle name="Normal 26 5 5" xfId="17974" xr:uid="{00000000-0005-0000-0000-00003C460000}"/>
    <cellStyle name="Normal 26 5 5 2" xfId="17975" xr:uid="{00000000-0005-0000-0000-00003D460000}"/>
    <cellStyle name="Normal 26 5 5 3" xfId="17976" xr:uid="{00000000-0005-0000-0000-00003E460000}"/>
    <cellStyle name="Normal 26 5 5 4" xfId="17977" xr:uid="{00000000-0005-0000-0000-00003F460000}"/>
    <cellStyle name="Normal 26 5 6" xfId="17978" xr:uid="{00000000-0005-0000-0000-000040460000}"/>
    <cellStyle name="Normal 26 5 6 2" xfId="17979" xr:uid="{00000000-0005-0000-0000-000041460000}"/>
    <cellStyle name="Normal 26 5 6 3" xfId="17980" xr:uid="{00000000-0005-0000-0000-000042460000}"/>
    <cellStyle name="Normal 26 5 6 4" xfId="17981" xr:uid="{00000000-0005-0000-0000-000043460000}"/>
    <cellStyle name="Normal 26 5 7" xfId="17982" xr:uid="{00000000-0005-0000-0000-000044460000}"/>
    <cellStyle name="Normal 26 5 7 2" xfId="17983" xr:uid="{00000000-0005-0000-0000-000045460000}"/>
    <cellStyle name="Normal 26 5 7 3" xfId="17984" xr:uid="{00000000-0005-0000-0000-000046460000}"/>
    <cellStyle name="Normal 26 5 7 4" xfId="17985" xr:uid="{00000000-0005-0000-0000-000047460000}"/>
    <cellStyle name="Normal 26 5 8" xfId="17986" xr:uid="{00000000-0005-0000-0000-000048460000}"/>
    <cellStyle name="Normal 26 5 9" xfId="17987" xr:uid="{00000000-0005-0000-0000-000049460000}"/>
    <cellStyle name="Normal 26 6" xfId="17988" xr:uid="{00000000-0005-0000-0000-00004A460000}"/>
    <cellStyle name="Normal 26 6 2" xfId="17989" xr:uid="{00000000-0005-0000-0000-00004B460000}"/>
    <cellStyle name="Normal 26 6 2 2" xfId="17990" xr:uid="{00000000-0005-0000-0000-00004C460000}"/>
    <cellStyle name="Normal 26 6 2 3" xfId="17991" xr:uid="{00000000-0005-0000-0000-00004D460000}"/>
    <cellStyle name="Normal 26 6 2 4" xfId="17992" xr:uid="{00000000-0005-0000-0000-00004E460000}"/>
    <cellStyle name="Normal 26 6 3" xfId="17993" xr:uid="{00000000-0005-0000-0000-00004F460000}"/>
    <cellStyle name="Normal 26 6 3 2" xfId="17994" xr:uid="{00000000-0005-0000-0000-000050460000}"/>
    <cellStyle name="Normal 26 6 3 3" xfId="17995" xr:uid="{00000000-0005-0000-0000-000051460000}"/>
    <cellStyle name="Normal 26 6 3 4" xfId="17996" xr:uid="{00000000-0005-0000-0000-000052460000}"/>
    <cellStyle name="Normal 26 6 4" xfId="17997" xr:uid="{00000000-0005-0000-0000-000053460000}"/>
    <cellStyle name="Normal 26 6 4 2" xfId="17998" xr:uid="{00000000-0005-0000-0000-000054460000}"/>
    <cellStyle name="Normal 26 6 4 3" xfId="17999" xr:uid="{00000000-0005-0000-0000-000055460000}"/>
    <cellStyle name="Normal 26 6 4 4" xfId="18000" xr:uid="{00000000-0005-0000-0000-000056460000}"/>
    <cellStyle name="Normal 26 6 5" xfId="18001" xr:uid="{00000000-0005-0000-0000-000057460000}"/>
    <cellStyle name="Normal 26 6 5 2" xfId="18002" xr:uid="{00000000-0005-0000-0000-000058460000}"/>
    <cellStyle name="Normal 26 6 5 3" xfId="18003" xr:uid="{00000000-0005-0000-0000-000059460000}"/>
    <cellStyle name="Normal 26 6 5 4" xfId="18004" xr:uid="{00000000-0005-0000-0000-00005A460000}"/>
    <cellStyle name="Normal 26 6 6" xfId="18005" xr:uid="{00000000-0005-0000-0000-00005B460000}"/>
    <cellStyle name="Normal 26 6 7" xfId="18006" xr:uid="{00000000-0005-0000-0000-00005C460000}"/>
    <cellStyle name="Normal 26 6 8" xfId="18007" xr:uid="{00000000-0005-0000-0000-00005D460000}"/>
    <cellStyle name="Normal 26 7" xfId="18008" xr:uid="{00000000-0005-0000-0000-00005E460000}"/>
    <cellStyle name="Normal 26 7 2" xfId="18009" xr:uid="{00000000-0005-0000-0000-00005F460000}"/>
    <cellStyle name="Normal 26 7 3" xfId="18010" xr:uid="{00000000-0005-0000-0000-000060460000}"/>
    <cellStyle name="Normal 26 7 4" xfId="18011" xr:uid="{00000000-0005-0000-0000-000061460000}"/>
    <cellStyle name="Normal 26 8" xfId="18012" xr:uid="{00000000-0005-0000-0000-000062460000}"/>
    <cellStyle name="Normal 26 8 2" xfId="18013" xr:uid="{00000000-0005-0000-0000-000063460000}"/>
    <cellStyle name="Normal 26 8 3" xfId="18014" xr:uid="{00000000-0005-0000-0000-000064460000}"/>
    <cellStyle name="Normal 26 8 4" xfId="18015" xr:uid="{00000000-0005-0000-0000-000065460000}"/>
    <cellStyle name="Normal 26 9" xfId="18016" xr:uid="{00000000-0005-0000-0000-000066460000}"/>
    <cellStyle name="Normal 26 9 2" xfId="18017" xr:uid="{00000000-0005-0000-0000-000067460000}"/>
    <cellStyle name="Normal 26 9 3" xfId="18018" xr:uid="{00000000-0005-0000-0000-000068460000}"/>
    <cellStyle name="Normal 26 9 4" xfId="18019" xr:uid="{00000000-0005-0000-0000-000069460000}"/>
    <cellStyle name="Normal 27" xfId="18020" xr:uid="{00000000-0005-0000-0000-00006A460000}"/>
    <cellStyle name="Normal 27 10" xfId="18021" xr:uid="{00000000-0005-0000-0000-00006B460000}"/>
    <cellStyle name="Normal 27 10 2" xfId="18022" xr:uid="{00000000-0005-0000-0000-00006C460000}"/>
    <cellStyle name="Normal 27 10 3" xfId="18023" xr:uid="{00000000-0005-0000-0000-00006D460000}"/>
    <cellStyle name="Normal 27 10 4" xfId="18024" xr:uid="{00000000-0005-0000-0000-00006E460000}"/>
    <cellStyle name="Normal 27 11" xfId="18025" xr:uid="{00000000-0005-0000-0000-00006F460000}"/>
    <cellStyle name="Normal 27 11 2" xfId="18026" xr:uid="{00000000-0005-0000-0000-000070460000}"/>
    <cellStyle name="Normal 27 11 3" xfId="18027" xr:uid="{00000000-0005-0000-0000-000071460000}"/>
    <cellStyle name="Normal 27 11 4" xfId="18028" xr:uid="{00000000-0005-0000-0000-000072460000}"/>
    <cellStyle name="Normal 27 12" xfId="18029" xr:uid="{00000000-0005-0000-0000-000073460000}"/>
    <cellStyle name="Normal 27 12 2" xfId="18030" xr:uid="{00000000-0005-0000-0000-000074460000}"/>
    <cellStyle name="Normal 27 12 3" xfId="18031" xr:uid="{00000000-0005-0000-0000-000075460000}"/>
    <cellStyle name="Normal 27 12 4" xfId="18032" xr:uid="{00000000-0005-0000-0000-000076460000}"/>
    <cellStyle name="Normal 27 13" xfId="18033" xr:uid="{00000000-0005-0000-0000-000077460000}"/>
    <cellStyle name="Normal 27 13 2" xfId="18034" xr:uid="{00000000-0005-0000-0000-000078460000}"/>
    <cellStyle name="Normal 27 13 3" xfId="18035" xr:uid="{00000000-0005-0000-0000-000079460000}"/>
    <cellStyle name="Normal 27 13 4" xfId="18036" xr:uid="{00000000-0005-0000-0000-00007A460000}"/>
    <cellStyle name="Normal 27 14" xfId="18037" xr:uid="{00000000-0005-0000-0000-00007B460000}"/>
    <cellStyle name="Normal 27 15" xfId="18038" xr:uid="{00000000-0005-0000-0000-00007C460000}"/>
    <cellStyle name="Normal 27 16" xfId="18039" xr:uid="{00000000-0005-0000-0000-00007D460000}"/>
    <cellStyle name="Normal 27 17" xfId="18040" xr:uid="{00000000-0005-0000-0000-00007E460000}"/>
    <cellStyle name="Normal 27 18" xfId="18041" xr:uid="{00000000-0005-0000-0000-00007F460000}"/>
    <cellStyle name="Normal 27 2" xfId="18042" xr:uid="{00000000-0005-0000-0000-000080460000}"/>
    <cellStyle name="Normal 27 2 10" xfId="18043" xr:uid="{00000000-0005-0000-0000-000081460000}"/>
    <cellStyle name="Normal 27 2 11" xfId="18044" xr:uid="{00000000-0005-0000-0000-000082460000}"/>
    <cellStyle name="Normal 27 2 12" xfId="18045" xr:uid="{00000000-0005-0000-0000-000083460000}"/>
    <cellStyle name="Normal 27 2 13" xfId="18046" xr:uid="{00000000-0005-0000-0000-000084460000}"/>
    <cellStyle name="Normal 27 2 14" xfId="18047" xr:uid="{00000000-0005-0000-0000-000085460000}"/>
    <cellStyle name="Normal 27 2 2" xfId="18048" xr:uid="{00000000-0005-0000-0000-000086460000}"/>
    <cellStyle name="Normal 27 2 2 10" xfId="18049" xr:uid="{00000000-0005-0000-0000-000087460000}"/>
    <cellStyle name="Normal 27 2 2 11" xfId="18050" xr:uid="{00000000-0005-0000-0000-000088460000}"/>
    <cellStyle name="Normal 27 2 2 12" xfId="18051" xr:uid="{00000000-0005-0000-0000-000089460000}"/>
    <cellStyle name="Normal 27 2 2 2" xfId="18052" xr:uid="{00000000-0005-0000-0000-00008A460000}"/>
    <cellStyle name="Normal 27 2 2 2 2" xfId="18053" xr:uid="{00000000-0005-0000-0000-00008B460000}"/>
    <cellStyle name="Normal 27 2 2 2 2 2" xfId="18054" xr:uid="{00000000-0005-0000-0000-00008C460000}"/>
    <cellStyle name="Normal 27 2 2 2 2 3" xfId="18055" xr:uid="{00000000-0005-0000-0000-00008D460000}"/>
    <cellStyle name="Normal 27 2 2 2 2 4" xfId="18056" xr:uid="{00000000-0005-0000-0000-00008E460000}"/>
    <cellStyle name="Normal 27 2 2 2 3" xfId="18057" xr:uid="{00000000-0005-0000-0000-00008F460000}"/>
    <cellStyle name="Normal 27 2 2 2 3 2" xfId="18058" xr:uid="{00000000-0005-0000-0000-000090460000}"/>
    <cellStyle name="Normal 27 2 2 2 3 3" xfId="18059" xr:uid="{00000000-0005-0000-0000-000091460000}"/>
    <cellStyle name="Normal 27 2 2 2 3 4" xfId="18060" xr:uid="{00000000-0005-0000-0000-000092460000}"/>
    <cellStyle name="Normal 27 2 2 2 4" xfId="18061" xr:uid="{00000000-0005-0000-0000-000093460000}"/>
    <cellStyle name="Normal 27 2 2 2 5" xfId="18062" xr:uid="{00000000-0005-0000-0000-000094460000}"/>
    <cellStyle name="Normal 27 2 2 2 6" xfId="18063" xr:uid="{00000000-0005-0000-0000-000095460000}"/>
    <cellStyle name="Normal 27 2 2 3" xfId="18064" xr:uid="{00000000-0005-0000-0000-000096460000}"/>
    <cellStyle name="Normal 27 2 2 3 2" xfId="18065" xr:uid="{00000000-0005-0000-0000-000097460000}"/>
    <cellStyle name="Normal 27 2 2 3 3" xfId="18066" xr:uid="{00000000-0005-0000-0000-000098460000}"/>
    <cellStyle name="Normal 27 2 2 3 4" xfId="18067" xr:uid="{00000000-0005-0000-0000-000099460000}"/>
    <cellStyle name="Normal 27 2 2 4" xfId="18068" xr:uid="{00000000-0005-0000-0000-00009A460000}"/>
    <cellStyle name="Normal 27 2 2 4 2" xfId="18069" xr:uid="{00000000-0005-0000-0000-00009B460000}"/>
    <cellStyle name="Normal 27 2 2 4 3" xfId="18070" xr:uid="{00000000-0005-0000-0000-00009C460000}"/>
    <cellStyle name="Normal 27 2 2 4 4" xfId="18071" xr:uid="{00000000-0005-0000-0000-00009D460000}"/>
    <cellStyle name="Normal 27 2 2 5" xfId="18072" xr:uid="{00000000-0005-0000-0000-00009E460000}"/>
    <cellStyle name="Normal 27 2 2 5 2" xfId="18073" xr:uid="{00000000-0005-0000-0000-00009F460000}"/>
    <cellStyle name="Normal 27 2 2 5 3" xfId="18074" xr:uid="{00000000-0005-0000-0000-0000A0460000}"/>
    <cellStyle name="Normal 27 2 2 5 4" xfId="18075" xr:uid="{00000000-0005-0000-0000-0000A1460000}"/>
    <cellStyle name="Normal 27 2 2 6" xfId="18076" xr:uid="{00000000-0005-0000-0000-0000A2460000}"/>
    <cellStyle name="Normal 27 2 2 6 2" xfId="18077" xr:uid="{00000000-0005-0000-0000-0000A3460000}"/>
    <cellStyle name="Normal 27 2 2 6 3" xfId="18078" xr:uid="{00000000-0005-0000-0000-0000A4460000}"/>
    <cellStyle name="Normal 27 2 2 6 4" xfId="18079" xr:uid="{00000000-0005-0000-0000-0000A5460000}"/>
    <cellStyle name="Normal 27 2 2 7" xfId="18080" xr:uid="{00000000-0005-0000-0000-0000A6460000}"/>
    <cellStyle name="Normal 27 2 2 7 2" xfId="18081" xr:uid="{00000000-0005-0000-0000-0000A7460000}"/>
    <cellStyle name="Normal 27 2 2 7 3" xfId="18082" xr:uid="{00000000-0005-0000-0000-0000A8460000}"/>
    <cellStyle name="Normal 27 2 2 7 4" xfId="18083" xr:uid="{00000000-0005-0000-0000-0000A9460000}"/>
    <cellStyle name="Normal 27 2 2 8" xfId="18084" xr:uid="{00000000-0005-0000-0000-0000AA460000}"/>
    <cellStyle name="Normal 27 2 2 9" xfId="18085" xr:uid="{00000000-0005-0000-0000-0000AB460000}"/>
    <cellStyle name="Normal 27 2 3" xfId="18086" xr:uid="{00000000-0005-0000-0000-0000AC460000}"/>
    <cellStyle name="Normal 27 2 3 2" xfId="18087" xr:uid="{00000000-0005-0000-0000-0000AD460000}"/>
    <cellStyle name="Normal 27 2 3 2 2" xfId="18088" xr:uid="{00000000-0005-0000-0000-0000AE460000}"/>
    <cellStyle name="Normal 27 2 3 2 3" xfId="18089" xr:uid="{00000000-0005-0000-0000-0000AF460000}"/>
    <cellStyle name="Normal 27 2 3 2 4" xfId="18090" xr:uid="{00000000-0005-0000-0000-0000B0460000}"/>
    <cellStyle name="Normal 27 2 3 3" xfId="18091" xr:uid="{00000000-0005-0000-0000-0000B1460000}"/>
    <cellStyle name="Normal 27 2 3 3 2" xfId="18092" xr:uid="{00000000-0005-0000-0000-0000B2460000}"/>
    <cellStyle name="Normal 27 2 3 3 3" xfId="18093" xr:uid="{00000000-0005-0000-0000-0000B3460000}"/>
    <cellStyle name="Normal 27 2 3 3 4" xfId="18094" xr:uid="{00000000-0005-0000-0000-0000B4460000}"/>
    <cellStyle name="Normal 27 2 3 4" xfId="18095" xr:uid="{00000000-0005-0000-0000-0000B5460000}"/>
    <cellStyle name="Normal 27 2 3 5" xfId="18096" xr:uid="{00000000-0005-0000-0000-0000B6460000}"/>
    <cellStyle name="Normal 27 2 3 6" xfId="18097" xr:uid="{00000000-0005-0000-0000-0000B7460000}"/>
    <cellStyle name="Normal 27 2 4" xfId="18098" xr:uid="{00000000-0005-0000-0000-0000B8460000}"/>
    <cellStyle name="Normal 27 2 4 2" xfId="18099" xr:uid="{00000000-0005-0000-0000-0000B9460000}"/>
    <cellStyle name="Normal 27 2 4 3" xfId="18100" xr:uid="{00000000-0005-0000-0000-0000BA460000}"/>
    <cellStyle name="Normal 27 2 4 4" xfId="18101" xr:uid="{00000000-0005-0000-0000-0000BB460000}"/>
    <cellStyle name="Normal 27 2 5" xfId="18102" xr:uid="{00000000-0005-0000-0000-0000BC460000}"/>
    <cellStyle name="Normal 27 2 5 2" xfId="18103" xr:uid="{00000000-0005-0000-0000-0000BD460000}"/>
    <cellStyle name="Normal 27 2 5 3" xfId="18104" xr:uid="{00000000-0005-0000-0000-0000BE460000}"/>
    <cellStyle name="Normal 27 2 5 4" xfId="18105" xr:uid="{00000000-0005-0000-0000-0000BF460000}"/>
    <cellStyle name="Normal 27 2 6" xfId="18106" xr:uid="{00000000-0005-0000-0000-0000C0460000}"/>
    <cellStyle name="Normal 27 2 6 2" xfId="18107" xr:uid="{00000000-0005-0000-0000-0000C1460000}"/>
    <cellStyle name="Normal 27 2 6 3" xfId="18108" xr:uid="{00000000-0005-0000-0000-0000C2460000}"/>
    <cellStyle name="Normal 27 2 6 4" xfId="18109" xr:uid="{00000000-0005-0000-0000-0000C3460000}"/>
    <cellStyle name="Normal 27 2 7" xfId="18110" xr:uid="{00000000-0005-0000-0000-0000C4460000}"/>
    <cellStyle name="Normal 27 2 7 2" xfId="18111" xr:uid="{00000000-0005-0000-0000-0000C5460000}"/>
    <cellStyle name="Normal 27 2 7 3" xfId="18112" xr:uid="{00000000-0005-0000-0000-0000C6460000}"/>
    <cellStyle name="Normal 27 2 7 4" xfId="18113" xr:uid="{00000000-0005-0000-0000-0000C7460000}"/>
    <cellStyle name="Normal 27 2 8" xfId="18114" xr:uid="{00000000-0005-0000-0000-0000C8460000}"/>
    <cellStyle name="Normal 27 2 8 2" xfId="18115" xr:uid="{00000000-0005-0000-0000-0000C9460000}"/>
    <cellStyle name="Normal 27 2 8 3" xfId="18116" xr:uid="{00000000-0005-0000-0000-0000CA460000}"/>
    <cellStyle name="Normal 27 2 8 4" xfId="18117" xr:uid="{00000000-0005-0000-0000-0000CB460000}"/>
    <cellStyle name="Normal 27 2 9" xfId="18118" xr:uid="{00000000-0005-0000-0000-0000CC460000}"/>
    <cellStyle name="Normal 27 2 9 2" xfId="18119" xr:uid="{00000000-0005-0000-0000-0000CD460000}"/>
    <cellStyle name="Normal 27 2 9 3" xfId="18120" xr:uid="{00000000-0005-0000-0000-0000CE460000}"/>
    <cellStyle name="Normal 27 2 9 4" xfId="18121" xr:uid="{00000000-0005-0000-0000-0000CF460000}"/>
    <cellStyle name="Normal 27 3" xfId="18122" xr:uid="{00000000-0005-0000-0000-0000D0460000}"/>
    <cellStyle name="Normal 27 3 10" xfId="18123" xr:uid="{00000000-0005-0000-0000-0000D1460000}"/>
    <cellStyle name="Normal 27 3 11" xfId="18124" xr:uid="{00000000-0005-0000-0000-0000D2460000}"/>
    <cellStyle name="Normal 27 3 12" xfId="18125" xr:uid="{00000000-0005-0000-0000-0000D3460000}"/>
    <cellStyle name="Normal 27 3 13" xfId="18126" xr:uid="{00000000-0005-0000-0000-0000D4460000}"/>
    <cellStyle name="Normal 27 3 14" xfId="18127" xr:uid="{00000000-0005-0000-0000-0000D5460000}"/>
    <cellStyle name="Normal 27 3 2" xfId="18128" xr:uid="{00000000-0005-0000-0000-0000D6460000}"/>
    <cellStyle name="Normal 27 3 2 10" xfId="18129" xr:uid="{00000000-0005-0000-0000-0000D7460000}"/>
    <cellStyle name="Normal 27 3 2 11" xfId="18130" xr:uid="{00000000-0005-0000-0000-0000D8460000}"/>
    <cellStyle name="Normal 27 3 2 12" xfId="18131" xr:uid="{00000000-0005-0000-0000-0000D9460000}"/>
    <cellStyle name="Normal 27 3 2 2" xfId="18132" xr:uid="{00000000-0005-0000-0000-0000DA460000}"/>
    <cellStyle name="Normal 27 3 2 2 2" xfId="18133" xr:uid="{00000000-0005-0000-0000-0000DB460000}"/>
    <cellStyle name="Normal 27 3 2 2 2 2" xfId="18134" xr:uid="{00000000-0005-0000-0000-0000DC460000}"/>
    <cellStyle name="Normal 27 3 2 2 2 3" xfId="18135" xr:uid="{00000000-0005-0000-0000-0000DD460000}"/>
    <cellStyle name="Normal 27 3 2 2 2 4" xfId="18136" xr:uid="{00000000-0005-0000-0000-0000DE460000}"/>
    <cellStyle name="Normal 27 3 2 2 3" xfId="18137" xr:uid="{00000000-0005-0000-0000-0000DF460000}"/>
    <cellStyle name="Normal 27 3 2 2 3 2" xfId="18138" xr:uid="{00000000-0005-0000-0000-0000E0460000}"/>
    <cellStyle name="Normal 27 3 2 2 3 3" xfId="18139" xr:uid="{00000000-0005-0000-0000-0000E1460000}"/>
    <cellStyle name="Normal 27 3 2 2 3 4" xfId="18140" xr:uid="{00000000-0005-0000-0000-0000E2460000}"/>
    <cellStyle name="Normal 27 3 2 2 4" xfId="18141" xr:uid="{00000000-0005-0000-0000-0000E3460000}"/>
    <cellStyle name="Normal 27 3 2 2 5" xfId="18142" xr:uid="{00000000-0005-0000-0000-0000E4460000}"/>
    <cellStyle name="Normal 27 3 2 2 6" xfId="18143" xr:uid="{00000000-0005-0000-0000-0000E5460000}"/>
    <cellStyle name="Normal 27 3 2 3" xfId="18144" xr:uid="{00000000-0005-0000-0000-0000E6460000}"/>
    <cellStyle name="Normal 27 3 2 3 2" xfId="18145" xr:uid="{00000000-0005-0000-0000-0000E7460000}"/>
    <cellStyle name="Normal 27 3 2 3 3" xfId="18146" xr:uid="{00000000-0005-0000-0000-0000E8460000}"/>
    <cellStyle name="Normal 27 3 2 3 4" xfId="18147" xr:uid="{00000000-0005-0000-0000-0000E9460000}"/>
    <cellStyle name="Normal 27 3 2 4" xfId="18148" xr:uid="{00000000-0005-0000-0000-0000EA460000}"/>
    <cellStyle name="Normal 27 3 2 4 2" xfId="18149" xr:uid="{00000000-0005-0000-0000-0000EB460000}"/>
    <cellStyle name="Normal 27 3 2 4 3" xfId="18150" xr:uid="{00000000-0005-0000-0000-0000EC460000}"/>
    <cellStyle name="Normal 27 3 2 4 4" xfId="18151" xr:uid="{00000000-0005-0000-0000-0000ED460000}"/>
    <cellStyle name="Normal 27 3 2 5" xfId="18152" xr:uid="{00000000-0005-0000-0000-0000EE460000}"/>
    <cellStyle name="Normal 27 3 2 5 2" xfId="18153" xr:uid="{00000000-0005-0000-0000-0000EF460000}"/>
    <cellStyle name="Normal 27 3 2 5 3" xfId="18154" xr:uid="{00000000-0005-0000-0000-0000F0460000}"/>
    <cellStyle name="Normal 27 3 2 5 4" xfId="18155" xr:uid="{00000000-0005-0000-0000-0000F1460000}"/>
    <cellStyle name="Normal 27 3 2 6" xfId="18156" xr:uid="{00000000-0005-0000-0000-0000F2460000}"/>
    <cellStyle name="Normal 27 3 2 6 2" xfId="18157" xr:uid="{00000000-0005-0000-0000-0000F3460000}"/>
    <cellStyle name="Normal 27 3 2 6 3" xfId="18158" xr:uid="{00000000-0005-0000-0000-0000F4460000}"/>
    <cellStyle name="Normal 27 3 2 6 4" xfId="18159" xr:uid="{00000000-0005-0000-0000-0000F5460000}"/>
    <cellStyle name="Normal 27 3 2 7" xfId="18160" xr:uid="{00000000-0005-0000-0000-0000F6460000}"/>
    <cellStyle name="Normal 27 3 2 7 2" xfId="18161" xr:uid="{00000000-0005-0000-0000-0000F7460000}"/>
    <cellStyle name="Normal 27 3 2 7 3" xfId="18162" xr:uid="{00000000-0005-0000-0000-0000F8460000}"/>
    <cellStyle name="Normal 27 3 2 7 4" xfId="18163" xr:uid="{00000000-0005-0000-0000-0000F9460000}"/>
    <cellStyle name="Normal 27 3 2 8" xfId="18164" xr:uid="{00000000-0005-0000-0000-0000FA460000}"/>
    <cellStyle name="Normal 27 3 2 9" xfId="18165" xr:uid="{00000000-0005-0000-0000-0000FB460000}"/>
    <cellStyle name="Normal 27 3 3" xfId="18166" xr:uid="{00000000-0005-0000-0000-0000FC460000}"/>
    <cellStyle name="Normal 27 3 3 2" xfId="18167" xr:uid="{00000000-0005-0000-0000-0000FD460000}"/>
    <cellStyle name="Normal 27 3 3 2 2" xfId="18168" xr:uid="{00000000-0005-0000-0000-0000FE460000}"/>
    <cellStyle name="Normal 27 3 3 2 3" xfId="18169" xr:uid="{00000000-0005-0000-0000-0000FF460000}"/>
    <cellStyle name="Normal 27 3 3 2 4" xfId="18170" xr:uid="{00000000-0005-0000-0000-000000470000}"/>
    <cellStyle name="Normal 27 3 3 3" xfId="18171" xr:uid="{00000000-0005-0000-0000-000001470000}"/>
    <cellStyle name="Normal 27 3 3 3 2" xfId="18172" xr:uid="{00000000-0005-0000-0000-000002470000}"/>
    <cellStyle name="Normal 27 3 3 3 3" xfId="18173" xr:uid="{00000000-0005-0000-0000-000003470000}"/>
    <cellStyle name="Normal 27 3 3 3 4" xfId="18174" xr:uid="{00000000-0005-0000-0000-000004470000}"/>
    <cellStyle name="Normal 27 3 3 4" xfId="18175" xr:uid="{00000000-0005-0000-0000-000005470000}"/>
    <cellStyle name="Normal 27 3 3 5" xfId="18176" xr:uid="{00000000-0005-0000-0000-000006470000}"/>
    <cellStyle name="Normal 27 3 3 6" xfId="18177" xr:uid="{00000000-0005-0000-0000-000007470000}"/>
    <cellStyle name="Normal 27 3 4" xfId="18178" xr:uid="{00000000-0005-0000-0000-000008470000}"/>
    <cellStyle name="Normal 27 3 4 2" xfId="18179" xr:uid="{00000000-0005-0000-0000-000009470000}"/>
    <cellStyle name="Normal 27 3 4 3" xfId="18180" xr:uid="{00000000-0005-0000-0000-00000A470000}"/>
    <cellStyle name="Normal 27 3 4 4" xfId="18181" xr:uid="{00000000-0005-0000-0000-00000B470000}"/>
    <cellStyle name="Normal 27 3 5" xfId="18182" xr:uid="{00000000-0005-0000-0000-00000C470000}"/>
    <cellStyle name="Normal 27 3 5 2" xfId="18183" xr:uid="{00000000-0005-0000-0000-00000D470000}"/>
    <cellStyle name="Normal 27 3 5 3" xfId="18184" xr:uid="{00000000-0005-0000-0000-00000E470000}"/>
    <cellStyle name="Normal 27 3 5 4" xfId="18185" xr:uid="{00000000-0005-0000-0000-00000F470000}"/>
    <cellStyle name="Normal 27 3 6" xfId="18186" xr:uid="{00000000-0005-0000-0000-000010470000}"/>
    <cellStyle name="Normal 27 3 6 2" xfId="18187" xr:uid="{00000000-0005-0000-0000-000011470000}"/>
    <cellStyle name="Normal 27 3 6 3" xfId="18188" xr:uid="{00000000-0005-0000-0000-000012470000}"/>
    <cellStyle name="Normal 27 3 6 4" xfId="18189" xr:uid="{00000000-0005-0000-0000-000013470000}"/>
    <cellStyle name="Normal 27 3 7" xfId="18190" xr:uid="{00000000-0005-0000-0000-000014470000}"/>
    <cellStyle name="Normal 27 3 7 2" xfId="18191" xr:uid="{00000000-0005-0000-0000-000015470000}"/>
    <cellStyle name="Normal 27 3 7 3" xfId="18192" xr:uid="{00000000-0005-0000-0000-000016470000}"/>
    <cellStyle name="Normal 27 3 7 4" xfId="18193" xr:uid="{00000000-0005-0000-0000-000017470000}"/>
    <cellStyle name="Normal 27 3 8" xfId="18194" xr:uid="{00000000-0005-0000-0000-000018470000}"/>
    <cellStyle name="Normal 27 3 8 2" xfId="18195" xr:uid="{00000000-0005-0000-0000-000019470000}"/>
    <cellStyle name="Normal 27 3 8 3" xfId="18196" xr:uid="{00000000-0005-0000-0000-00001A470000}"/>
    <cellStyle name="Normal 27 3 8 4" xfId="18197" xr:uid="{00000000-0005-0000-0000-00001B470000}"/>
    <cellStyle name="Normal 27 3 9" xfId="18198" xr:uid="{00000000-0005-0000-0000-00001C470000}"/>
    <cellStyle name="Normal 27 3 9 2" xfId="18199" xr:uid="{00000000-0005-0000-0000-00001D470000}"/>
    <cellStyle name="Normal 27 3 9 3" xfId="18200" xr:uid="{00000000-0005-0000-0000-00001E470000}"/>
    <cellStyle name="Normal 27 3 9 4" xfId="18201" xr:uid="{00000000-0005-0000-0000-00001F470000}"/>
    <cellStyle name="Normal 27 4" xfId="18202" xr:uid="{00000000-0005-0000-0000-000020470000}"/>
    <cellStyle name="Normal 27 4 10" xfId="18203" xr:uid="{00000000-0005-0000-0000-000021470000}"/>
    <cellStyle name="Normal 27 4 11" xfId="18204" xr:uid="{00000000-0005-0000-0000-000022470000}"/>
    <cellStyle name="Normal 27 4 12" xfId="18205" xr:uid="{00000000-0005-0000-0000-000023470000}"/>
    <cellStyle name="Normal 27 4 2" xfId="18206" xr:uid="{00000000-0005-0000-0000-000024470000}"/>
    <cellStyle name="Normal 27 4 2 2" xfId="18207" xr:uid="{00000000-0005-0000-0000-000025470000}"/>
    <cellStyle name="Normal 27 4 2 2 2" xfId="18208" xr:uid="{00000000-0005-0000-0000-000026470000}"/>
    <cellStyle name="Normal 27 4 2 2 3" xfId="18209" xr:uid="{00000000-0005-0000-0000-000027470000}"/>
    <cellStyle name="Normal 27 4 2 2 4" xfId="18210" xr:uid="{00000000-0005-0000-0000-000028470000}"/>
    <cellStyle name="Normal 27 4 2 3" xfId="18211" xr:uid="{00000000-0005-0000-0000-000029470000}"/>
    <cellStyle name="Normal 27 4 2 3 2" xfId="18212" xr:uid="{00000000-0005-0000-0000-00002A470000}"/>
    <cellStyle name="Normal 27 4 2 3 3" xfId="18213" xr:uid="{00000000-0005-0000-0000-00002B470000}"/>
    <cellStyle name="Normal 27 4 2 3 4" xfId="18214" xr:uid="{00000000-0005-0000-0000-00002C470000}"/>
    <cellStyle name="Normal 27 4 2 4" xfId="18215" xr:uid="{00000000-0005-0000-0000-00002D470000}"/>
    <cellStyle name="Normal 27 4 2 5" xfId="18216" xr:uid="{00000000-0005-0000-0000-00002E470000}"/>
    <cellStyle name="Normal 27 4 2 6" xfId="18217" xr:uid="{00000000-0005-0000-0000-00002F470000}"/>
    <cellStyle name="Normal 27 4 3" xfId="18218" xr:uid="{00000000-0005-0000-0000-000030470000}"/>
    <cellStyle name="Normal 27 4 3 2" xfId="18219" xr:uid="{00000000-0005-0000-0000-000031470000}"/>
    <cellStyle name="Normal 27 4 3 3" xfId="18220" xr:uid="{00000000-0005-0000-0000-000032470000}"/>
    <cellStyle name="Normal 27 4 3 4" xfId="18221" xr:uid="{00000000-0005-0000-0000-000033470000}"/>
    <cellStyle name="Normal 27 4 4" xfId="18222" xr:uid="{00000000-0005-0000-0000-000034470000}"/>
    <cellStyle name="Normal 27 4 4 2" xfId="18223" xr:uid="{00000000-0005-0000-0000-000035470000}"/>
    <cellStyle name="Normal 27 4 4 3" xfId="18224" xr:uid="{00000000-0005-0000-0000-000036470000}"/>
    <cellStyle name="Normal 27 4 4 4" xfId="18225" xr:uid="{00000000-0005-0000-0000-000037470000}"/>
    <cellStyle name="Normal 27 4 5" xfId="18226" xr:uid="{00000000-0005-0000-0000-000038470000}"/>
    <cellStyle name="Normal 27 4 5 2" xfId="18227" xr:uid="{00000000-0005-0000-0000-000039470000}"/>
    <cellStyle name="Normal 27 4 5 3" xfId="18228" xr:uid="{00000000-0005-0000-0000-00003A470000}"/>
    <cellStyle name="Normal 27 4 5 4" xfId="18229" xr:uid="{00000000-0005-0000-0000-00003B470000}"/>
    <cellStyle name="Normal 27 4 6" xfId="18230" xr:uid="{00000000-0005-0000-0000-00003C470000}"/>
    <cellStyle name="Normal 27 4 6 2" xfId="18231" xr:uid="{00000000-0005-0000-0000-00003D470000}"/>
    <cellStyle name="Normal 27 4 6 3" xfId="18232" xr:uid="{00000000-0005-0000-0000-00003E470000}"/>
    <cellStyle name="Normal 27 4 6 4" xfId="18233" xr:uid="{00000000-0005-0000-0000-00003F470000}"/>
    <cellStyle name="Normal 27 4 7" xfId="18234" xr:uid="{00000000-0005-0000-0000-000040470000}"/>
    <cellStyle name="Normal 27 4 7 2" xfId="18235" xr:uid="{00000000-0005-0000-0000-000041470000}"/>
    <cellStyle name="Normal 27 4 7 3" xfId="18236" xr:uid="{00000000-0005-0000-0000-000042470000}"/>
    <cellStyle name="Normal 27 4 7 4" xfId="18237" xr:uid="{00000000-0005-0000-0000-000043470000}"/>
    <cellStyle name="Normal 27 4 8" xfId="18238" xr:uid="{00000000-0005-0000-0000-000044470000}"/>
    <cellStyle name="Normal 27 4 9" xfId="18239" xr:uid="{00000000-0005-0000-0000-000045470000}"/>
    <cellStyle name="Normal 27 5" xfId="18240" xr:uid="{00000000-0005-0000-0000-000046470000}"/>
    <cellStyle name="Normal 27 5 10" xfId="18241" xr:uid="{00000000-0005-0000-0000-000047470000}"/>
    <cellStyle name="Normal 27 5 11" xfId="18242" xr:uid="{00000000-0005-0000-0000-000048470000}"/>
    <cellStyle name="Normal 27 5 12" xfId="18243" xr:uid="{00000000-0005-0000-0000-000049470000}"/>
    <cellStyle name="Normal 27 5 2" xfId="18244" xr:uid="{00000000-0005-0000-0000-00004A470000}"/>
    <cellStyle name="Normal 27 5 2 2" xfId="18245" xr:uid="{00000000-0005-0000-0000-00004B470000}"/>
    <cellStyle name="Normal 27 5 2 2 2" xfId="18246" xr:uid="{00000000-0005-0000-0000-00004C470000}"/>
    <cellStyle name="Normal 27 5 2 2 3" xfId="18247" xr:uid="{00000000-0005-0000-0000-00004D470000}"/>
    <cellStyle name="Normal 27 5 2 2 4" xfId="18248" xr:uid="{00000000-0005-0000-0000-00004E470000}"/>
    <cellStyle name="Normal 27 5 2 3" xfId="18249" xr:uid="{00000000-0005-0000-0000-00004F470000}"/>
    <cellStyle name="Normal 27 5 2 3 2" xfId="18250" xr:uid="{00000000-0005-0000-0000-000050470000}"/>
    <cellStyle name="Normal 27 5 2 3 3" xfId="18251" xr:uid="{00000000-0005-0000-0000-000051470000}"/>
    <cellStyle name="Normal 27 5 2 3 4" xfId="18252" xr:uid="{00000000-0005-0000-0000-000052470000}"/>
    <cellStyle name="Normal 27 5 2 4" xfId="18253" xr:uid="{00000000-0005-0000-0000-000053470000}"/>
    <cellStyle name="Normal 27 5 2 5" xfId="18254" xr:uid="{00000000-0005-0000-0000-000054470000}"/>
    <cellStyle name="Normal 27 5 2 6" xfId="18255" xr:uid="{00000000-0005-0000-0000-000055470000}"/>
    <cellStyle name="Normal 27 5 3" xfId="18256" xr:uid="{00000000-0005-0000-0000-000056470000}"/>
    <cellStyle name="Normal 27 5 3 2" xfId="18257" xr:uid="{00000000-0005-0000-0000-000057470000}"/>
    <cellStyle name="Normal 27 5 3 3" xfId="18258" xr:uid="{00000000-0005-0000-0000-000058470000}"/>
    <cellStyle name="Normal 27 5 3 4" xfId="18259" xr:uid="{00000000-0005-0000-0000-000059470000}"/>
    <cellStyle name="Normal 27 5 4" xfId="18260" xr:uid="{00000000-0005-0000-0000-00005A470000}"/>
    <cellStyle name="Normal 27 5 4 2" xfId="18261" xr:uid="{00000000-0005-0000-0000-00005B470000}"/>
    <cellStyle name="Normal 27 5 4 3" xfId="18262" xr:uid="{00000000-0005-0000-0000-00005C470000}"/>
    <cellStyle name="Normal 27 5 4 4" xfId="18263" xr:uid="{00000000-0005-0000-0000-00005D470000}"/>
    <cellStyle name="Normal 27 5 5" xfId="18264" xr:uid="{00000000-0005-0000-0000-00005E470000}"/>
    <cellStyle name="Normal 27 5 5 2" xfId="18265" xr:uid="{00000000-0005-0000-0000-00005F470000}"/>
    <cellStyle name="Normal 27 5 5 3" xfId="18266" xr:uid="{00000000-0005-0000-0000-000060470000}"/>
    <cellStyle name="Normal 27 5 5 4" xfId="18267" xr:uid="{00000000-0005-0000-0000-000061470000}"/>
    <cellStyle name="Normal 27 5 6" xfId="18268" xr:uid="{00000000-0005-0000-0000-000062470000}"/>
    <cellStyle name="Normal 27 5 6 2" xfId="18269" xr:uid="{00000000-0005-0000-0000-000063470000}"/>
    <cellStyle name="Normal 27 5 6 3" xfId="18270" xr:uid="{00000000-0005-0000-0000-000064470000}"/>
    <cellStyle name="Normal 27 5 6 4" xfId="18271" xr:uid="{00000000-0005-0000-0000-000065470000}"/>
    <cellStyle name="Normal 27 5 7" xfId="18272" xr:uid="{00000000-0005-0000-0000-000066470000}"/>
    <cellStyle name="Normal 27 5 7 2" xfId="18273" xr:uid="{00000000-0005-0000-0000-000067470000}"/>
    <cellStyle name="Normal 27 5 7 3" xfId="18274" xr:uid="{00000000-0005-0000-0000-000068470000}"/>
    <cellStyle name="Normal 27 5 7 4" xfId="18275" xr:uid="{00000000-0005-0000-0000-000069470000}"/>
    <cellStyle name="Normal 27 5 8" xfId="18276" xr:uid="{00000000-0005-0000-0000-00006A470000}"/>
    <cellStyle name="Normal 27 5 9" xfId="18277" xr:uid="{00000000-0005-0000-0000-00006B470000}"/>
    <cellStyle name="Normal 27 6" xfId="18278" xr:uid="{00000000-0005-0000-0000-00006C470000}"/>
    <cellStyle name="Normal 27 6 2" xfId="18279" xr:uid="{00000000-0005-0000-0000-00006D470000}"/>
    <cellStyle name="Normal 27 6 2 2" xfId="18280" xr:uid="{00000000-0005-0000-0000-00006E470000}"/>
    <cellStyle name="Normal 27 6 2 3" xfId="18281" xr:uid="{00000000-0005-0000-0000-00006F470000}"/>
    <cellStyle name="Normal 27 6 2 4" xfId="18282" xr:uid="{00000000-0005-0000-0000-000070470000}"/>
    <cellStyle name="Normal 27 6 3" xfId="18283" xr:uid="{00000000-0005-0000-0000-000071470000}"/>
    <cellStyle name="Normal 27 6 3 2" xfId="18284" xr:uid="{00000000-0005-0000-0000-000072470000}"/>
    <cellStyle name="Normal 27 6 3 3" xfId="18285" xr:uid="{00000000-0005-0000-0000-000073470000}"/>
    <cellStyle name="Normal 27 6 3 4" xfId="18286" xr:uid="{00000000-0005-0000-0000-000074470000}"/>
    <cellStyle name="Normal 27 6 4" xfId="18287" xr:uid="{00000000-0005-0000-0000-000075470000}"/>
    <cellStyle name="Normal 27 6 4 2" xfId="18288" xr:uid="{00000000-0005-0000-0000-000076470000}"/>
    <cellStyle name="Normal 27 6 4 3" xfId="18289" xr:uid="{00000000-0005-0000-0000-000077470000}"/>
    <cellStyle name="Normal 27 6 4 4" xfId="18290" xr:uid="{00000000-0005-0000-0000-000078470000}"/>
    <cellStyle name="Normal 27 6 5" xfId="18291" xr:uid="{00000000-0005-0000-0000-000079470000}"/>
    <cellStyle name="Normal 27 6 5 2" xfId="18292" xr:uid="{00000000-0005-0000-0000-00007A470000}"/>
    <cellStyle name="Normal 27 6 5 3" xfId="18293" xr:uid="{00000000-0005-0000-0000-00007B470000}"/>
    <cellStyle name="Normal 27 6 5 4" xfId="18294" xr:uid="{00000000-0005-0000-0000-00007C470000}"/>
    <cellStyle name="Normal 27 6 6" xfId="18295" xr:uid="{00000000-0005-0000-0000-00007D470000}"/>
    <cellStyle name="Normal 27 6 7" xfId="18296" xr:uid="{00000000-0005-0000-0000-00007E470000}"/>
    <cellStyle name="Normal 27 6 8" xfId="18297" xr:uid="{00000000-0005-0000-0000-00007F470000}"/>
    <cellStyle name="Normal 27 7" xfId="18298" xr:uid="{00000000-0005-0000-0000-000080470000}"/>
    <cellStyle name="Normal 27 7 2" xfId="18299" xr:uid="{00000000-0005-0000-0000-000081470000}"/>
    <cellStyle name="Normal 27 7 3" xfId="18300" xr:uid="{00000000-0005-0000-0000-000082470000}"/>
    <cellStyle name="Normal 27 7 4" xfId="18301" xr:uid="{00000000-0005-0000-0000-000083470000}"/>
    <cellStyle name="Normal 27 8" xfId="18302" xr:uid="{00000000-0005-0000-0000-000084470000}"/>
    <cellStyle name="Normal 27 8 2" xfId="18303" xr:uid="{00000000-0005-0000-0000-000085470000}"/>
    <cellStyle name="Normal 27 8 3" xfId="18304" xr:uid="{00000000-0005-0000-0000-000086470000}"/>
    <cellStyle name="Normal 27 8 4" xfId="18305" xr:uid="{00000000-0005-0000-0000-000087470000}"/>
    <cellStyle name="Normal 27 9" xfId="18306" xr:uid="{00000000-0005-0000-0000-000088470000}"/>
    <cellStyle name="Normal 27 9 2" xfId="18307" xr:uid="{00000000-0005-0000-0000-000089470000}"/>
    <cellStyle name="Normal 27 9 3" xfId="18308" xr:uid="{00000000-0005-0000-0000-00008A470000}"/>
    <cellStyle name="Normal 27 9 4" xfId="18309" xr:uid="{00000000-0005-0000-0000-00008B470000}"/>
    <cellStyle name="Normal 28" xfId="18310" xr:uid="{00000000-0005-0000-0000-00008C470000}"/>
    <cellStyle name="Normal 28 10" xfId="18311" xr:uid="{00000000-0005-0000-0000-00008D470000}"/>
    <cellStyle name="Normal 28 10 2" xfId="18312" xr:uid="{00000000-0005-0000-0000-00008E470000}"/>
    <cellStyle name="Normal 28 10 3" xfId="18313" xr:uid="{00000000-0005-0000-0000-00008F470000}"/>
    <cellStyle name="Normal 28 10 4" xfId="18314" xr:uid="{00000000-0005-0000-0000-000090470000}"/>
    <cellStyle name="Normal 28 11" xfId="18315" xr:uid="{00000000-0005-0000-0000-000091470000}"/>
    <cellStyle name="Normal 28 11 2" xfId="18316" xr:uid="{00000000-0005-0000-0000-000092470000}"/>
    <cellStyle name="Normal 28 11 3" xfId="18317" xr:uid="{00000000-0005-0000-0000-000093470000}"/>
    <cellStyle name="Normal 28 11 4" xfId="18318" xr:uid="{00000000-0005-0000-0000-000094470000}"/>
    <cellStyle name="Normal 28 12" xfId="18319" xr:uid="{00000000-0005-0000-0000-000095470000}"/>
    <cellStyle name="Normal 28 12 2" xfId="18320" xr:uid="{00000000-0005-0000-0000-000096470000}"/>
    <cellStyle name="Normal 28 12 3" xfId="18321" xr:uid="{00000000-0005-0000-0000-000097470000}"/>
    <cellStyle name="Normal 28 12 4" xfId="18322" xr:uid="{00000000-0005-0000-0000-000098470000}"/>
    <cellStyle name="Normal 28 13" xfId="18323" xr:uid="{00000000-0005-0000-0000-000099470000}"/>
    <cellStyle name="Normal 28 13 2" xfId="18324" xr:uid="{00000000-0005-0000-0000-00009A470000}"/>
    <cellStyle name="Normal 28 13 3" xfId="18325" xr:uid="{00000000-0005-0000-0000-00009B470000}"/>
    <cellStyle name="Normal 28 13 4" xfId="18326" xr:uid="{00000000-0005-0000-0000-00009C470000}"/>
    <cellStyle name="Normal 28 14" xfId="18327" xr:uid="{00000000-0005-0000-0000-00009D470000}"/>
    <cellStyle name="Normal 28 15" xfId="18328" xr:uid="{00000000-0005-0000-0000-00009E470000}"/>
    <cellStyle name="Normal 28 16" xfId="18329" xr:uid="{00000000-0005-0000-0000-00009F470000}"/>
    <cellStyle name="Normal 28 17" xfId="18330" xr:uid="{00000000-0005-0000-0000-0000A0470000}"/>
    <cellStyle name="Normal 28 18" xfId="18331" xr:uid="{00000000-0005-0000-0000-0000A1470000}"/>
    <cellStyle name="Normal 28 2" xfId="18332" xr:uid="{00000000-0005-0000-0000-0000A2470000}"/>
    <cellStyle name="Normal 28 2 10" xfId="18333" xr:uid="{00000000-0005-0000-0000-0000A3470000}"/>
    <cellStyle name="Normal 28 2 11" xfId="18334" xr:uid="{00000000-0005-0000-0000-0000A4470000}"/>
    <cellStyle name="Normal 28 2 12" xfId="18335" xr:uid="{00000000-0005-0000-0000-0000A5470000}"/>
    <cellStyle name="Normal 28 2 13" xfId="18336" xr:uid="{00000000-0005-0000-0000-0000A6470000}"/>
    <cellStyle name="Normal 28 2 14" xfId="18337" xr:uid="{00000000-0005-0000-0000-0000A7470000}"/>
    <cellStyle name="Normal 28 2 2" xfId="18338" xr:uid="{00000000-0005-0000-0000-0000A8470000}"/>
    <cellStyle name="Normal 28 2 2 10" xfId="18339" xr:uid="{00000000-0005-0000-0000-0000A9470000}"/>
    <cellStyle name="Normal 28 2 2 11" xfId="18340" xr:uid="{00000000-0005-0000-0000-0000AA470000}"/>
    <cellStyle name="Normal 28 2 2 12" xfId="18341" xr:uid="{00000000-0005-0000-0000-0000AB470000}"/>
    <cellStyle name="Normal 28 2 2 2" xfId="18342" xr:uid="{00000000-0005-0000-0000-0000AC470000}"/>
    <cellStyle name="Normal 28 2 2 2 2" xfId="18343" xr:uid="{00000000-0005-0000-0000-0000AD470000}"/>
    <cellStyle name="Normal 28 2 2 2 2 2" xfId="18344" xr:uid="{00000000-0005-0000-0000-0000AE470000}"/>
    <cellStyle name="Normal 28 2 2 2 2 3" xfId="18345" xr:uid="{00000000-0005-0000-0000-0000AF470000}"/>
    <cellStyle name="Normal 28 2 2 2 2 4" xfId="18346" xr:uid="{00000000-0005-0000-0000-0000B0470000}"/>
    <cellStyle name="Normal 28 2 2 2 3" xfId="18347" xr:uid="{00000000-0005-0000-0000-0000B1470000}"/>
    <cellStyle name="Normal 28 2 2 2 3 2" xfId="18348" xr:uid="{00000000-0005-0000-0000-0000B2470000}"/>
    <cellStyle name="Normal 28 2 2 2 3 3" xfId="18349" xr:uid="{00000000-0005-0000-0000-0000B3470000}"/>
    <cellStyle name="Normal 28 2 2 2 3 4" xfId="18350" xr:uid="{00000000-0005-0000-0000-0000B4470000}"/>
    <cellStyle name="Normal 28 2 2 2 4" xfId="18351" xr:uid="{00000000-0005-0000-0000-0000B5470000}"/>
    <cellStyle name="Normal 28 2 2 2 5" xfId="18352" xr:uid="{00000000-0005-0000-0000-0000B6470000}"/>
    <cellStyle name="Normal 28 2 2 2 6" xfId="18353" xr:uid="{00000000-0005-0000-0000-0000B7470000}"/>
    <cellStyle name="Normal 28 2 2 3" xfId="18354" xr:uid="{00000000-0005-0000-0000-0000B8470000}"/>
    <cellStyle name="Normal 28 2 2 3 2" xfId="18355" xr:uid="{00000000-0005-0000-0000-0000B9470000}"/>
    <cellStyle name="Normal 28 2 2 3 3" xfId="18356" xr:uid="{00000000-0005-0000-0000-0000BA470000}"/>
    <cellStyle name="Normal 28 2 2 3 4" xfId="18357" xr:uid="{00000000-0005-0000-0000-0000BB470000}"/>
    <cellStyle name="Normal 28 2 2 4" xfId="18358" xr:uid="{00000000-0005-0000-0000-0000BC470000}"/>
    <cellStyle name="Normal 28 2 2 4 2" xfId="18359" xr:uid="{00000000-0005-0000-0000-0000BD470000}"/>
    <cellStyle name="Normal 28 2 2 4 3" xfId="18360" xr:uid="{00000000-0005-0000-0000-0000BE470000}"/>
    <cellStyle name="Normal 28 2 2 4 4" xfId="18361" xr:uid="{00000000-0005-0000-0000-0000BF470000}"/>
    <cellStyle name="Normal 28 2 2 5" xfId="18362" xr:uid="{00000000-0005-0000-0000-0000C0470000}"/>
    <cellStyle name="Normal 28 2 2 5 2" xfId="18363" xr:uid="{00000000-0005-0000-0000-0000C1470000}"/>
    <cellStyle name="Normal 28 2 2 5 3" xfId="18364" xr:uid="{00000000-0005-0000-0000-0000C2470000}"/>
    <cellStyle name="Normal 28 2 2 5 4" xfId="18365" xr:uid="{00000000-0005-0000-0000-0000C3470000}"/>
    <cellStyle name="Normal 28 2 2 6" xfId="18366" xr:uid="{00000000-0005-0000-0000-0000C4470000}"/>
    <cellStyle name="Normal 28 2 2 6 2" xfId="18367" xr:uid="{00000000-0005-0000-0000-0000C5470000}"/>
    <cellStyle name="Normal 28 2 2 6 3" xfId="18368" xr:uid="{00000000-0005-0000-0000-0000C6470000}"/>
    <cellStyle name="Normal 28 2 2 6 4" xfId="18369" xr:uid="{00000000-0005-0000-0000-0000C7470000}"/>
    <cellStyle name="Normal 28 2 2 7" xfId="18370" xr:uid="{00000000-0005-0000-0000-0000C8470000}"/>
    <cellStyle name="Normal 28 2 2 7 2" xfId="18371" xr:uid="{00000000-0005-0000-0000-0000C9470000}"/>
    <cellStyle name="Normal 28 2 2 7 3" xfId="18372" xr:uid="{00000000-0005-0000-0000-0000CA470000}"/>
    <cellStyle name="Normal 28 2 2 7 4" xfId="18373" xr:uid="{00000000-0005-0000-0000-0000CB470000}"/>
    <cellStyle name="Normal 28 2 2 8" xfId="18374" xr:uid="{00000000-0005-0000-0000-0000CC470000}"/>
    <cellStyle name="Normal 28 2 2 9" xfId="18375" xr:uid="{00000000-0005-0000-0000-0000CD470000}"/>
    <cellStyle name="Normal 28 2 3" xfId="18376" xr:uid="{00000000-0005-0000-0000-0000CE470000}"/>
    <cellStyle name="Normal 28 2 3 2" xfId="18377" xr:uid="{00000000-0005-0000-0000-0000CF470000}"/>
    <cellStyle name="Normal 28 2 3 2 2" xfId="18378" xr:uid="{00000000-0005-0000-0000-0000D0470000}"/>
    <cellStyle name="Normal 28 2 3 2 3" xfId="18379" xr:uid="{00000000-0005-0000-0000-0000D1470000}"/>
    <cellStyle name="Normal 28 2 3 2 4" xfId="18380" xr:uid="{00000000-0005-0000-0000-0000D2470000}"/>
    <cellStyle name="Normal 28 2 3 3" xfId="18381" xr:uid="{00000000-0005-0000-0000-0000D3470000}"/>
    <cellStyle name="Normal 28 2 3 3 2" xfId="18382" xr:uid="{00000000-0005-0000-0000-0000D4470000}"/>
    <cellStyle name="Normal 28 2 3 3 3" xfId="18383" xr:uid="{00000000-0005-0000-0000-0000D5470000}"/>
    <cellStyle name="Normal 28 2 3 3 4" xfId="18384" xr:uid="{00000000-0005-0000-0000-0000D6470000}"/>
    <cellStyle name="Normal 28 2 3 4" xfId="18385" xr:uid="{00000000-0005-0000-0000-0000D7470000}"/>
    <cellStyle name="Normal 28 2 3 5" xfId="18386" xr:uid="{00000000-0005-0000-0000-0000D8470000}"/>
    <cellStyle name="Normal 28 2 3 6" xfId="18387" xr:uid="{00000000-0005-0000-0000-0000D9470000}"/>
    <cellStyle name="Normal 28 2 4" xfId="18388" xr:uid="{00000000-0005-0000-0000-0000DA470000}"/>
    <cellStyle name="Normal 28 2 4 2" xfId="18389" xr:uid="{00000000-0005-0000-0000-0000DB470000}"/>
    <cellStyle name="Normal 28 2 4 3" xfId="18390" xr:uid="{00000000-0005-0000-0000-0000DC470000}"/>
    <cellStyle name="Normal 28 2 4 4" xfId="18391" xr:uid="{00000000-0005-0000-0000-0000DD470000}"/>
    <cellStyle name="Normal 28 2 5" xfId="18392" xr:uid="{00000000-0005-0000-0000-0000DE470000}"/>
    <cellStyle name="Normal 28 2 5 2" xfId="18393" xr:uid="{00000000-0005-0000-0000-0000DF470000}"/>
    <cellStyle name="Normal 28 2 5 3" xfId="18394" xr:uid="{00000000-0005-0000-0000-0000E0470000}"/>
    <cellStyle name="Normal 28 2 5 4" xfId="18395" xr:uid="{00000000-0005-0000-0000-0000E1470000}"/>
    <cellStyle name="Normal 28 2 6" xfId="18396" xr:uid="{00000000-0005-0000-0000-0000E2470000}"/>
    <cellStyle name="Normal 28 2 6 2" xfId="18397" xr:uid="{00000000-0005-0000-0000-0000E3470000}"/>
    <cellStyle name="Normal 28 2 6 3" xfId="18398" xr:uid="{00000000-0005-0000-0000-0000E4470000}"/>
    <cellStyle name="Normal 28 2 6 4" xfId="18399" xr:uid="{00000000-0005-0000-0000-0000E5470000}"/>
    <cellStyle name="Normal 28 2 7" xfId="18400" xr:uid="{00000000-0005-0000-0000-0000E6470000}"/>
    <cellStyle name="Normal 28 2 7 2" xfId="18401" xr:uid="{00000000-0005-0000-0000-0000E7470000}"/>
    <cellStyle name="Normal 28 2 7 3" xfId="18402" xr:uid="{00000000-0005-0000-0000-0000E8470000}"/>
    <cellStyle name="Normal 28 2 7 4" xfId="18403" xr:uid="{00000000-0005-0000-0000-0000E9470000}"/>
    <cellStyle name="Normal 28 2 8" xfId="18404" xr:uid="{00000000-0005-0000-0000-0000EA470000}"/>
    <cellStyle name="Normal 28 2 8 2" xfId="18405" xr:uid="{00000000-0005-0000-0000-0000EB470000}"/>
    <cellStyle name="Normal 28 2 8 3" xfId="18406" xr:uid="{00000000-0005-0000-0000-0000EC470000}"/>
    <cellStyle name="Normal 28 2 8 4" xfId="18407" xr:uid="{00000000-0005-0000-0000-0000ED470000}"/>
    <cellStyle name="Normal 28 2 9" xfId="18408" xr:uid="{00000000-0005-0000-0000-0000EE470000}"/>
    <cellStyle name="Normal 28 2 9 2" xfId="18409" xr:uid="{00000000-0005-0000-0000-0000EF470000}"/>
    <cellStyle name="Normal 28 2 9 3" xfId="18410" xr:uid="{00000000-0005-0000-0000-0000F0470000}"/>
    <cellStyle name="Normal 28 2 9 4" xfId="18411" xr:uid="{00000000-0005-0000-0000-0000F1470000}"/>
    <cellStyle name="Normal 28 3" xfId="18412" xr:uid="{00000000-0005-0000-0000-0000F2470000}"/>
    <cellStyle name="Normal 28 3 10" xfId="18413" xr:uid="{00000000-0005-0000-0000-0000F3470000}"/>
    <cellStyle name="Normal 28 3 11" xfId="18414" xr:uid="{00000000-0005-0000-0000-0000F4470000}"/>
    <cellStyle name="Normal 28 3 12" xfId="18415" xr:uid="{00000000-0005-0000-0000-0000F5470000}"/>
    <cellStyle name="Normal 28 3 13" xfId="18416" xr:uid="{00000000-0005-0000-0000-0000F6470000}"/>
    <cellStyle name="Normal 28 3 14" xfId="18417" xr:uid="{00000000-0005-0000-0000-0000F7470000}"/>
    <cellStyle name="Normal 28 3 2" xfId="18418" xr:uid="{00000000-0005-0000-0000-0000F8470000}"/>
    <cellStyle name="Normal 28 3 2 10" xfId="18419" xr:uid="{00000000-0005-0000-0000-0000F9470000}"/>
    <cellStyle name="Normal 28 3 2 11" xfId="18420" xr:uid="{00000000-0005-0000-0000-0000FA470000}"/>
    <cellStyle name="Normal 28 3 2 12" xfId="18421" xr:uid="{00000000-0005-0000-0000-0000FB470000}"/>
    <cellStyle name="Normal 28 3 2 2" xfId="18422" xr:uid="{00000000-0005-0000-0000-0000FC470000}"/>
    <cellStyle name="Normal 28 3 2 2 2" xfId="18423" xr:uid="{00000000-0005-0000-0000-0000FD470000}"/>
    <cellStyle name="Normal 28 3 2 2 2 2" xfId="18424" xr:uid="{00000000-0005-0000-0000-0000FE470000}"/>
    <cellStyle name="Normal 28 3 2 2 2 3" xfId="18425" xr:uid="{00000000-0005-0000-0000-0000FF470000}"/>
    <cellStyle name="Normal 28 3 2 2 2 4" xfId="18426" xr:uid="{00000000-0005-0000-0000-000000480000}"/>
    <cellStyle name="Normal 28 3 2 2 3" xfId="18427" xr:uid="{00000000-0005-0000-0000-000001480000}"/>
    <cellStyle name="Normal 28 3 2 2 3 2" xfId="18428" xr:uid="{00000000-0005-0000-0000-000002480000}"/>
    <cellStyle name="Normal 28 3 2 2 3 3" xfId="18429" xr:uid="{00000000-0005-0000-0000-000003480000}"/>
    <cellStyle name="Normal 28 3 2 2 3 4" xfId="18430" xr:uid="{00000000-0005-0000-0000-000004480000}"/>
    <cellStyle name="Normal 28 3 2 2 4" xfId="18431" xr:uid="{00000000-0005-0000-0000-000005480000}"/>
    <cellStyle name="Normal 28 3 2 2 5" xfId="18432" xr:uid="{00000000-0005-0000-0000-000006480000}"/>
    <cellStyle name="Normal 28 3 2 2 6" xfId="18433" xr:uid="{00000000-0005-0000-0000-000007480000}"/>
    <cellStyle name="Normal 28 3 2 3" xfId="18434" xr:uid="{00000000-0005-0000-0000-000008480000}"/>
    <cellStyle name="Normal 28 3 2 3 2" xfId="18435" xr:uid="{00000000-0005-0000-0000-000009480000}"/>
    <cellStyle name="Normal 28 3 2 3 3" xfId="18436" xr:uid="{00000000-0005-0000-0000-00000A480000}"/>
    <cellStyle name="Normal 28 3 2 3 4" xfId="18437" xr:uid="{00000000-0005-0000-0000-00000B480000}"/>
    <cellStyle name="Normal 28 3 2 4" xfId="18438" xr:uid="{00000000-0005-0000-0000-00000C480000}"/>
    <cellStyle name="Normal 28 3 2 4 2" xfId="18439" xr:uid="{00000000-0005-0000-0000-00000D480000}"/>
    <cellStyle name="Normal 28 3 2 4 3" xfId="18440" xr:uid="{00000000-0005-0000-0000-00000E480000}"/>
    <cellStyle name="Normal 28 3 2 4 4" xfId="18441" xr:uid="{00000000-0005-0000-0000-00000F480000}"/>
    <cellStyle name="Normal 28 3 2 5" xfId="18442" xr:uid="{00000000-0005-0000-0000-000010480000}"/>
    <cellStyle name="Normal 28 3 2 5 2" xfId="18443" xr:uid="{00000000-0005-0000-0000-000011480000}"/>
    <cellStyle name="Normal 28 3 2 5 3" xfId="18444" xr:uid="{00000000-0005-0000-0000-000012480000}"/>
    <cellStyle name="Normal 28 3 2 5 4" xfId="18445" xr:uid="{00000000-0005-0000-0000-000013480000}"/>
    <cellStyle name="Normal 28 3 2 6" xfId="18446" xr:uid="{00000000-0005-0000-0000-000014480000}"/>
    <cellStyle name="Normal 28 3 2 6 2" xfId="18447" xr:uid="{00000000-0005-0000-0000-000015480000}"/>
    <cellStyle name="Normal 28 3 2 6 3" xfId="18448" xr:uid="{00000000-0005-0000-0000-000016480000}"/>
    <cellStyle name="Normal 28 3 2 6 4" xfId="18449" xr:uid="{00000000-0005-0000-0000-000017480000}"/>
    <cellStyle name="Normal 28 3 2 7" xfId="18450" xr:uid="{00000000-0005-0000-0000-000018480000}"/>
    <cellStyle name="Normal 28 3 2 7 2" xfId="18451" xr:uid="{00000000-0005-0000-0000-000019480000}"/>
    <cellStyle name="Normal 28 3 2 7 3" xfId="18452" xr:uid="{00000000-0005-0000-0000-00001A480000}"/>
    <cellStyle name="Normal 28 3 2 7 4" xfId="18453" xr:uid="{00000000-0005-0000-0000-00001B480000}"/>
    <cellStyle name="Normal 28 3 2 8" xfId="18454" xr:uid="{00000000-0005-0000-0000-00001C480000}"/>
    <cellStyle name="Normal 28 3 2 9" xfId="18455" xr:uid="{00000000-0005-0000-0000-00001D480000}"/>
    <cellStyle name="Normal 28 3 3" xfId="18456" xr:uid="{00000000-0005-0000-0000-00001E480000}"/>
    <cellStyle name="Normal 28 3 3 2" xfId="18457" xr:uid="{00000000-0005-0000-0000-00001F480000}"/>
    <cellStyle name="Normal 28 3 3 2 2" xfId="18458" xr:uid="{00000000-0005-0000-0000-000020480000}"/>
    <cellStyle name="Normal 28 3 3 2 3" xfId="18459" xr:uid="{00000000-0005-0000-0000-000021480000}"/>
    <cellStyle name="Normal 28 3 3 2 4" xfId="18460" xr:uid="{00000000-0005-0000-0000-000022480000}"/>
    <cellStyle name="Normal 28 3 3 3" xfId="18461" xr:uid="{00000000-0005-0000-0000-000023480000}"/>
    <cellStyle name="Normal 28 3 3 3 2" xfId="18462" xr:uid="{00000000-0005-0000-0000-000024480000}"/>
    <cellStyle name="Normal 28 3 3 3 3" xfId="18463" xr:uid="{00000000-0005-0000-0000-000025480000}"/>
    <cellStyle name="Normal 28 3 3 3 4" xfId="18464" xr:uid="{00000000-0005-0000-0000-000026480000}"/>
    <cellStyle name="Normal 28 3 3 4" xfId="18465" xr:uid="{00000000-0005-0000-0000-000027480000}"/>
    <cellStyle name="Normal 28 3 3 5" xfId="18466" xr:uid="{00000000-0005-0000-0000-000028480000}"/>
    <cellStyle name="Normal 28 3 3 6" xfId="18467" xr:uid="{00000000-0005-0000-0000-000029480000}"/>
    <cellStyle name="Normal 28 3 4" xfId="18468" xr:uid="{00000000-0005-0000-0000-00002A480000}"/>
    <cellStyle name="Normal 28 3 4 2" xfId="18469" xr:uid="{00000000-0005-0000-0000-00002B480000}"/>
    <cellStyle name="Normal 28 3 4 3" xfId="18470" xr:uid="{00000000-0005-0000-0000-00002C480000}"/>
    <cellStyle name="Normal 28 3 4 4" xfId="18471" xr:uid="{00000000-0005-0000-0000-00002D480000}"/>
    <cellStyle name="Normal 28 3 5" xfId="18472" xr:uid="{00000000-0005-0000-0000-00002E480000}"/>
    <cellStyle name="Normal 28 3 5 2" xfId="18473" xr:uid="{00000000-0005-0000-0000-00002F480000}"/>
    <cellStyle name="Normal 28 3 5 3" xfId="18474" xr:uid="{00000000-0005-0000-0000-000030480000}"/>
    <cellStyle name="Normal 28 3 5 4" xfId="18475" xr:uid="{00000000-0005-0000-0000-000031480000}"/>
    <cellStyle name="Normal 28 3 6" xfId="18476" xr:uid="{00000000-0005-0000-0000-000032480000}"/>
    <cellStyle name="Normal 28 3 6 2" xfId="18477" xr:uid="{00000000-0005-0000-0000-000033480000}"/>
    <cellStyle name="Normal 28 3 6 3" xfId="18478" xr:uid="{00000000-0005-0000-0000-000034480000}"/>
    <cellStyle name="Normal 28 3 6 4" xfId="18479" xr:uid="{00000000-0005-0000-0000-000035480000}"/>
    <cellStyle name="Normal 28 3 7" xfId="18480" xr:uid="{00000000-0005-0000-0000-000036480000}"/>
    <cellStyle name="Normal 28 3 7 2" xfId="18481" xr:uid="{00000000-0005-0000-0000-000037480000}"/>
    <cellStyle name="Normal 28 3 7 3" xfId="18482" xr:uid="{00000000-0005-0000-0000-000038480000}"/>
    <cellStyle name="Normal 28 3 7 4" xfId="18483" xr:uid="{00000000-0005-0000-0000-000039480000}"/>
    <cellStyle name="Normal 28 3 8" xfId="18484" xr:uid="{00000000-0005-0000-0000-00003A480000}"/>
    <cellStyle name="Normal 28 3 8 2" xfId="18485" xr:uid="{00000000-0005-0000-0000-00003B480000}"/>
    <cellStyle name="Normal 28 3 8 3" xfId="18486" xr:uid="{00000000-0005-0000-0000-00003C480000}"/>
    <cellStyle name="Normal 28 3 8 4" xfId="18487" xr:uid="{00000000-0005-0000-0000-00003D480000}"/>
    <cellStyle name="Normal 28 3 9" xfId="18488" xr:uid="{00000000-0005-0000-0000-00003E480000}"/>
    <cellStyle name="Normal 28 3 9 2" xfId="18489" xr:uid="{00000000-0005-0000-0000-00003F480000}"/>
    <cellStyle name="Normal 28 3 9 3" xfId="18490" xr:uid="{00000000-0005-0000-0000-000040480000}"/>
    <cellStyle name="Normal 28 3 9 4" xfId="18491" xr:uid="{00000000-0005-0000-0000-000041480000}"/>
    <cellStyle name="Normal 28 4" xfId="18492" xr:uid="{00000000-0005-0000-0000-000042480000}"/>
    <cellStyle name="Normal 28 4 10" xfId="18493" xr:uid="{00000000-0005-0000-0000-000043480000}"/>
    <cellStyle name="Normal 28 4 11" xfId="18494" xr:uid="{00000000-0005-0000-0000-000044480000}"/>
    <cellStyle name="Normal 28 4 12" xfId="18495" xr:uid="{00000000-0005-0000-0000-000045480000}"/>
    <cellStyle name="Normal 28 4 2" xfId="18496" xr:uid="{00000000-0005-0000-0000-000046480000}"/>
    <cellStyle name="Normal 28 4 2 2" xfId="18497" xr:uid="{00000000-0005-0000-0000-000047480000}"/>
    <cellStyle name="Normal 28 4 2 2 2" xfId="18498" xr:uid="{00000000-0005-0000-0000-000048480000}"/>
    <cellStyle name="Normal 28 4 2 2 3" xfId="18499" xr:uid="{00000000-0005-0000-0000-000049480000}"/>
    <cellStyle name="Normal 28 4 2 2 4" xfId="18500" xr:uid="{00000000-0005-0000-0000-00004A480000}"/>
    <cellStyle name="Normal 28 4 2 3" xfId="18501" xr:uid="{00000000-0005-0000-0000-00004B480000}"/>
    <cellStyle name="Normal 28 4 2 3 2" xfId="18502" xr:uid="{00000000-0005-0000-0000-00004C480000}"/>
    <cellStyle name="Normal 28 4 2 3 3" xfId="18503" xr:uid="{00000000-0005-0000-0000-00004D480000}"/>
    <cellStyle name="Normal 28 4 2 3 4" xfId="18504" xr:uid="{00000000-0005-0000-0000-00004E480000}"/>
    <cellStyle name="Normal 28 4 2 4" xfId="18505" xr:uid="{00000000-0005-0000-0000-00004F480000}"/>
    <cellStyle name="Normal 28 4 2 5" xfId="18506" xr:uid="{00000000-0005-0000-0000-000050480000}"/>
    <cellStyle name="Normal 28 4 2 6" xfId="18507" xr:uid="{00000000-0005-0000-0000-000051480000}"/>
    <cellStyle name="Normal 28 4 3" xfId="18508" xr:uid="{00000000-0005-0000-0000-000052480000}"/>
    <cellStyle name="Normal 28 4 3 2" xfId="18509" xr:uid="{00000000-0005-0000-0000-000053480000}"/>
    <cellStyle name="Normal 28 4 3 3" xfId="18510" xr:uid="{00000000-0005-0000-0000-000054480000}"/>
    <cellStyle name="Normal 28 4 3 4" xfId="18511" xr:uid="{00000000-0005-0000-0000-000055480000}"/>
    <cellStyle name="Normal 28 4 4" xfId="18512" xr:uid="{00000000-0005-0000-0000-000056480000}"/>
    <cellStyle name="Normal 28 4 4 2" xfId="18513" xr:uid="{00000000-0005-0000-0000-000057480000}"/>
    <cellStyle name="Normal 28 4 4 3" xfId="18514" xr:uid="{00000000-0005-0000-0000-000058480000}"/>
    <cellStyle name="Normal 28 4 4 4" xfId="18515" xr:uid="{00000000-0005-0000-0000-000059480000}"/>
    <cellStyle name="Normal 28 4 5" xfId="18516" xr:uid="{00000000-0005-0000-0000-00005A480000}"/>
    <cellStyle name="Normal 28 4 5 2" xfId="18517" xr:uid="{00000000-0005-0000-0000-00005B480000}"/>
    <cellStyle name="Normal 28 4 5 3" xfId="18518" xr:uid="{00000000-0005-0000-0000-00005C480000}"/>
    <cellStyle name="Normal 28 4 5 4" xfId="18519" xr:uid="{00000000-0005-0000-0000-00005D480000}"/>
    <cellStyle name="Normal 28 4 6" xfId="18520" xr:uid="{00000000-0005-0000-0000-00005E480000}"/>
    <cellStyle name="Normal 28 4 6 2" xfId="18521" xr:uid="{00000000-0005-0000-0000-00005F480000}"/>
    <cellStyle name="Normal 28 4 6 3" xfId="18522" xr:uid="{00000000-0005-0000-0000-000060480000}"/>
    <cellStyle name="Normal 28 4 6 4" xfId="18523" xr:uid="{00000000-0005-0000-0000-000061480000}"/>
    <cellStyle name="Normal 28 4 7" xfId="18524" xr:uid="{00000000-0005-0000-0000-000062480000}"/>
    <cellStyle name="Normal 28 4 7 2" xfId="18525" xr:uid="{00000000-0005-0000-0000-000063480000}"/>
    <cellStyle name="Normal 28 4 7 3" xfId="18526" xr:uid="{00000000-0005-0000-0000-000064480000}"/>
    <cellStyle name="Normal 28 4 7 4" xfId="18527" xr:uid="{00000000-0005-0000-0000-000065480000}"/>
    <cellStyle name="Normal 28 4 8" xfId="18528" xr:uid="{00000000-0005-0000-0000-000066480000}"/>
    <cellStyle name="Normal 28 4 9" xfId="18529" xr:uid="{00000000-0005-0000-0000-000067480000}"/>
    <cellStyle name="Normal 28 5" xfId="18530" xr:uid="{00000000-0005-0000-0000-000068480000}"/>
    <cellStyle name="Normal 28 5 10" xfId="18531" xr:uid="{00000000-0005-0000-0000-000069480000}"/>
    <cellStyle name="Normal 28 5 11" xfId="18532" xr:uid="{00000000-0005-0000-0000-00006A480000}"/>
    <cellStyle name="Normal 28 5 12" xfId="18533" xr:uid="{00000000-0005-0000-0000-00006B480000}"/>
    <cellStyle name="Normal 28 5 2" xfId="18534" xr:uid="{00000000-0005-0000-0000-00006C480000}"/>
    <cellStyle name="Normal 28 5 2 2" xfId="18535" xr:uid="{00000000-0005-0000-0000-00006D480000}"/>
    <cellStyle name="Normal 28 5 2 2 2" xfId="18536" xr:uid="{00000000-0005-0000-0000-00006E480000}"/>
    <cellStyle name="Normal 28 5 2 2 3" xfId="18537" xr:uid="{00000000-0005-0000-0000-00006F480000}"/>
    <cellStyle name="Normal 28 5 2 2 4" xfId="18538" xr:uid="{00000000-0005-0000-0000-000070480000}"/>
    <cellStyle name="Normal 28 5 2 3" xfId="18539" xr:uid="{00000000-0005-0000-0000-000071480000}"/>
    <cellStyle name="Normal 28 5 2 3 2" xfId="18540" xr:uid="{00000000-0005-0000-0000-000072480000}"/>
    <cellStyle name="Normal 28 5 2 3 3" xfId="18541" xr:uid="{00000000-0005-0000-0000-000073480000}"/>
    <cellStyle name="Normal 28 5 2 3 4" xfId="18542" xr:uid="{00000000-0005-0000-0000-000074480000}"/>
    <cellStyle name="Normal 28 5 2 4" xfId="18543" xr:uid="{00000000-0005-0000-0000-000075480000}"/>
    <cellStyle name="Normal 28 5 2 5" xfId="18544" xr:uid="{00000000-0005-0000-0000-000076480000}"/>
    <cellStyle name="Normal 28 5 2 6" xfId="18545" xr:uid="{00000000-0005-0000-0000-000077480000}"/>
    <cellStyle name="Normal 28 5 3" xfId="18546" xr:uid="{00000000-0005-0000-0000-000078480000}"/>
    <cellStyle name="Normal 28 5 3 2" xfId="18547" xr:uid="{00000000-0005-0000-0000-000079480000}"/>
    <cellStyle name="Normal 28 5 3 3" xfId="18548" xr:uid="{00000000-0005-0000-0000-00007A480000}"/>
    <cellStyle name="Normal 28 5 3 4" xfId="18549" xr:uid="{00000000-0005-0000-0000-00007B480000}"/>
    <cellStyle name="Normal 28 5 4" xfId="18550" xr:uid="{00000000-0005-0000-0000-00007C480000}"/>
    <cellStyle name="Normal 28 5 4 2" xfId="18551" xr:uid="{00000000-0005-0000-0000-00007D480000}"/>
    <cellStyle name="Normal 28 5 4 3" xfId="18552" xr:uid="{00000000-0005-0000-0000-00007E480000}"/>
    <cellStyle name="Normal 28 5 4 4" xfId="18553" xr:uid="{00000000-0005-0000-0000-00007F480000}"/>
    <cellStyle name="Normal 28 5 5" xfId="18554" xr:uid="{00000000-0005-0000-0000-000080480000}"/>
    <cellStyle name="Normal 28 5 5 2" xfId="18555" xr:uid="{00000000-0005-0000-0000-000081480000}"/>
    <cellStyle name="Normal 28 5 5 3" xfId="18556" xr:uid="{00000000-0005-0000-0000-000082480000}"/>
    <cellStyle name="Normal 28 5 5 4" xfId="18557" xr:uid="{00000000-0005-0000-0000-000083480000}"/>
    <cellStyle name="Normal 28 5 6" xfId="18558" xr:uid="{00000000-0005-0000-0000-000084480000}"/>
    <cellStyle name="Normal 28 5 6 2" xfId="18559" xr:uid="{00000000-0005-0000-0000-000085480000}"/>
    <cellStyle name="Normal 28 5 6 3" xfId="18560" xr:uid="{00000000-0005-0000-0000-000086480000}"/>
    <cellStyle name="Normal 28 5 6 4" xfId="18561" xr:uid="{00000000-0005-0000-0000-000087480000}"/>
    <cellStyle name="Normal 28 5 7" xfId="18562" xr:uid="{00000000-0005-0000-0000-000088480000}"/>
    <cellStyle name="Normal 28 5 7 2" xfId="18563" xr:uid="{00000000-0005-0000-0000-000089480000}"/>
    <cellStyle name="Normal 28 5 7 3" xfId="18564" xr:uid="{00000000-0005-0000-0000-00008A480000}"/>
    <cellStyle name="Normal 28 5 7 4" xfId="18565" xr:uid="{00000000-0005-0000-0000-00008B480000}"/>
    <cellStyle name="Normal 28 5 8" xfId="18566" xr:uid="{00000000-0005-0000-0000-00008C480000}"/>
    <cellStyle name="Normal 28 5 9" xfId="18567" xr:uid="{00000000-0005-0000-0000-00008D480000}"/>
    <cellStyle name="Normal 28 6" xfId="18568" xr:uid="{00000000-0005-0000-0000-00008E480000}"/>
    <cellStyle name="Normal 28 6 2" xfId="18569" xr:uid="{00000000-0005-0000-0000-00008F480000}"/>
    <cellStyle name="Normal 28 6 2 2" xfId="18570" xr:uid="{00000000-0005-0000-0000-000090480000}"/>
    <cellStyle name="Normal 28 6 2 3" xfId="18571" xr:uid="{00000000-0005-0000-0000-000091480000}"/>
    <cellStyle name="Normal 28 6 2 4" xfId="18572" xr:uid="{00000000-0005-0000-0000-000092480000}"/>
    <cellStyle name="Normal 28 6 3" xfId="18573" xr:uid="{00000000-0005-0000-0000-000093480000}"/>
    <cellStyle name="Normal 28 6 3 2" xfId="18574" xr:uid="{00000000-0005-0000-0000-000094480000}"/>
    <cellStyle name="Normal 28 6 3 3" xfId="18575" xr:uid="{00000000-0005-0000-0000-000095480000}"/>
    <cellStyle name="Normal 28 6 3 4" xfId="18576" xr:uid="{00000000-0005-0000-0000-000096480000}"/>
    <cellStyle name="Normal 28 6 4" xfId="18577" xr:uid="{00000000-0005-0000-0000-000097480000}"/>
    <cellStyle name="Normal 28 6 4 2" xfId="18578" xr:uid="{00000000-0005-0000-0000-000098480000}"/>
    <cellStyle name="Normal 28 6 4 3" xfId="18579" xr:uid="{00000000-0005-0000-0000-000099480000}"/>
    <cellStyle name="Normal 28 6 4 4" xfId="18580" xr:uid="{00000000-0005-0000-0000-00009A480000}"/>
    <cellStyle name="Normal 28 6 5" xfId="18581" xr:uid="{00000000-0005-0000-0000-00009B480000}"/>
    <cellStyle name="Normal 28 6 5 2" xfId="18582" xr:uid="{00000000-0005-0000-0000-00009C480000}"/>
    <cellStyle name="Normal 28 6 5 3" xfId="18583" xr:uid="{00000000-0005-0000-0000-00009D480000}"/>
    <cellStyle name="Normal 28 6 5 4" xfId="18584" xr:uid="{00000000-0005-0000-0000-00009E480000}"/>
    <cellStyle name="Normal 28 6 6" xfId="18585" xr:uid="{00000000-0005-0000-0000-00009F480000}"/>
    <cellStyle name="Normal 28 6 7" xfId="18586" xr:uid="{00000000-0005-0000-0000-0000A0480000}"/>
    <cellStyle name="Normal 28 6 8" xfId="18587" xr:uid="{00000000-0005-0000-0000-0000A1480000}"/>
    <cellStyle name="Normal 28 7" xfId="18588" xr:uid="{00000000-0005-0000-0000-0000A2480000}"/>
    <cellStyle name="Normal 28 7 2" xfId="18589" xr:uid="{00000000-0005-0000-0000-0000A3480000}"/>
    <cellStyle name="Normal 28 7 3" xfId="18590" xr:uid="{00000000-0005-0000-0000-0000A4480000}"/>
    <cellStyle name="Normal 28 7 4" xfId="18591" xr:uid="{00000000-0005-0000-0000-0000A5480000}"/>
    <cellStyle name="Normal 28 8" xfId="18592" xr:uid="{00000000-0005-0000-0000-0000A6480000}"/>
    <cellStyle name="Normal 28 8 2" xfId="18593" xr:uid="{00000000-0005-0000-0000-0000A7480000}"/>
    <cellStyle name="Normal 28 8 3" xfId="18594" xr:uid="{00000000-0005-0000-0000-0000A8480000}"/>
    <cellStyle name="Normal 28 8 4" xfId="18595" xr:uid="{00000000-0005-0000-0000-0000A9480000}"/>
    <cellStyle name="Normal 28 9" xfId="18596" xr:uid="{00000000-0005-0000-0000-0000AA480000}"/>
    <cellStyle name="Normal 28 9 2" xfId="18597" xr:uid="{00000000-0005-0000-0000-0000AB480000}"/>
    <cellStyle name="Normal 28 9 3" xfId="18598" xr:uid="{00000000-0005-0000-0000-0000AC480000}"/>
    <cellStyle name="Normal 28 9 4" xfId="18599" xr:uid="{00000000-0005-0000-0000-0000AD480000}"/>
    <cellStyle name="Normal 29" xfId="18600" xr:uid="{00000000-0005-0000-0000-0000AE480000}"/>
    <cellStyle name="Normal 29 10" xfId="18601" xr:uid="{00000000-0005-0000-0000-0000AF480000}"/>
    <cellStyle name="Normal 29 10 2" xfId="18602" xr:uid="{00000000-0005-0000-0000-0000B0480000}"/>
    <cellStyle name="Normal 29 10 3" xfId="18603" xr:uid="{00000000-0005-0000-0000-0000B1480000}"/>
    <cellStyle name="Normal 29 10 4" xfId="18604" xr:uid="{00000000-0005-0000-0000-0000B2480000}"/>
    <cellStyle name="Normal 29 11" xfId="18605" xr:uid="{00000000-0005-0000-0000-0000B3480000}"/>
    <cellStyle name="Normal 29 11 2" xfId="18606" xr:uid="{00000000-0005-0000-0000-0000B4480000}"/>
    <cellStyle name="Normal 29 11 3" xfId="18607" xr:uid="{00000000-0005-0000-0000-0000B5480000}"/>
    <cellStyle name="Normal 29 11 4" xfId="18608" xr:uid="{00000000-0005-0000-0000-0000B6480000}"/>
    <cellStyle name="Normal 29 12" xfId="18609" xr:uid="{00000000-0005-0000-0000-0000B7480000}"/>
    <cellStyle name="Normal 29 12 2" xfId="18610" xr:uid="{00000000-0005-0000-0000-0000B8480000}"/>
    <cellStyle name="Normal 29 12 3" xfId="18611" xr:uid="{00000000-0005-0000-0000-0000B9480000}"/>
    <cellStyle name="Normal 29 12 4" xfId="18612" xr:uid="{00000000-0005-0000-0000-0000BA480000}"/>
    <cellStyle name="Normal 29 13" xfId="18613" xr:uid="{00000000-0005-0000-0000-0000BB480000}"/>
    <cellStyle name="Normal 29 14" xfId="18614" xr:uid="{00000000-0005-0000-0000-0000BC480000}"/>
    <cellStyle name="Normal 29 15" xfId="18615" xr:uid="{00000000-0005-0000-0000-0000BD480000}"/>
    <cellStyle name="Normal 29 16" xfId="18616" xr:uid="{00000000-0005-0000-0000-0000BE480000}"/>
    <cellStyle name="Normal 29 17" xfId="18617" xr:uid="{00000000-0005-0000-0000-0000BF480000}"/>
    <cellStyle name="Normal 29 2" xfId="18618" xr:uid="{00000000-0005-0000-0000-0000C0480000}"/>
    <cellStyle name="Normal 29 2 10" xfId="18619" xr:uid="{00000000-0005-0000-0000-0000C1480000}"/>
    <cellStyle name="Normal 29 2 11" xfId="18620" xr:uid="{00000000-0005-0000-0000-0000C2480000}"/>
    <cellStyle name="Normal 29 2 12" xfId="18621" xr:uid="{00000000-0005-0000-0000-0000C3480000}"/>
    <cellStyle name="Normal 29 2 13" xfId="18622" xr:uid="{00000000-0005-0000-0000-0000C4480000}"/>
    <cellStyle name="Normal 29 2 14" xfId="18623" xr:uid="{00000000-0005-0000-0000-0000C5480000}"/>
    <cellStyle name="Normal 29 2 2" xfId="18624" xr:uid="{00000000-0005-0000-0000-0000C6480000}"/>
    <cellStyle name="Normal 29 2 2 10" xfId="18625" xr:uid="{00000000-0005-0000-0000-0000C7480000}"/>
    <cellStyle name="Normal 29 2 2 11" xfId="18626" xr:uid="{00000000-0005-0000-0000-0000C8480000}"/>
    <cellStyle name="Normal 29 2 2 12" xfId="18627" xr:uid="{00000000-0005-0000-0000-0000C9480000}"/>
    <cellStyle name="Normal 29 2 2 2" xfId="18628" xr:uid="{00000000-0005-0000-0000-0000CA480000}"/>
    <cellStyle name="Normal 29 2 2 2 2" xfId="18629" xr:uid="{00000000-0005-0000-0000-0000CB480000}"/>
    <cellStyle name="Normal 29 2 2 2 2 2" xfId="18630" xr:uid="{00000000-0005-0000-0000-0000CC480000}"/>
    <cellStyle name="Normal 29 2 2 2 2 3" xfId="18631" xr:uid="{00000000-0005-0000-0000-0000CD480000}"/>
    <cellStyle name="Normal 29 2 2 2 2 4" xfId="18632" xr:uid="{00000000-0005-0000-0000-0000CE480000}"/>
    <cellStyle name="Normal 29 2 2 2 3" xfId="18633" xr:uid="{00000000-0005-0000-0000-0000CF480000}"/>
    <cellStyle name="Normal 29 2 2 2 3 2" xfId="18634" xr:uid="{00000000-0005-0000-0000-0000D0480000}"/>
    <cellStyle name="Normal 29 2 2 2 3 3" xfId="18635" xr:uid="{00000000-0005-0000-0000-0000D1480000}"/>
    <cellStyle name="Normal 29 2 2 2 3 4" xfId="18636" xr:uid="{00000000-0005-0000-0000-0000D2480000}"/>
    <cellStyle name="Normal 29 2 2 2 4" xfId="18637" xr:uid="{00000000-0005-0000-0000-0000D3480000}"/>
    <cellStyle name="Normal 29 2 2 2 5" xfId="18638" xr:uid="{00000000-0005-0000-0000-0000D4480000}"/>
    <cellStyle name="Normal 29 2 2 2 6" xfId="18639" xr:uid="{00000000-0005-0000-0000-0000D5480000}"/>
    <cellStyle name="Normal 29 2 2 3" xfId="18640" xr:uid="{00000000-0005-0000-0000-0000D6480000}"/>
    <cellStyle name="Normal 29 2 2 3 2" xfId="18641" xr:uid="{00000000-0005-0000-0000-0000D7480000}"/>
    <cellStyle name="Normal 29 2 2 3 3" xfId="18642" xr:uid="{00000000-0005-0000-0000-0000D8480000}"/>
    <cellStyle name="Normal 29 2 2 3 4" xfId="18643" xr:uid="{00000000-0005-0000-0000-0000D9480000}"/>
    <cellStyle name="Normal 29 2 2 4" xfId="18644" xr:uid="{00000000-0005-0000-0000-0000DA480000}"/>
    <cellStyle name="Normal 29 2 2 4 2" xfId="18645" xr:uid="{00000000-0005-0000-0000-0000DB480000}"/>
    <cellStyle name="Normal 29 2 2 4 3" xfId="18646" xr:uid="{00000000-0005-0000-0000-0000DC480000}"/>
    <cellStyle name="Normal 29 2 2 4 4" xfId="18647" xr:uid="{00000000-0005-0000-0000-0000DD480000}"/>
    <cellStyle name="Normal 29 2 2 5" xfId="18648" xr:uid="{00000000-0005-0000-0000-0000DE480000}"/>
    <cellStyle name="Normal 29 2 2 5 2" xfId="18649" xr:uid="{00000000-0005-0000-0000-0000DF480000}"/>
    <cellStyle name="Normal 29 2 2 5 3" xfId="18650" xr:uid="{00000000-0005-0000-0000-0000E0480000}"/>
    <cellStyle name="Normal 29 2 2 5 4" xfId="18651" xr:uid="{00000000-0005-0000-0000-0000E1480000}"/>
    <cellStyle name="Normal 29 2 2 6" xfId="18652" xr:uid="{00000000-0005-0000-0000-0000E2480000}"/>
    <cellStyle name="Normal 29 2 2 6 2" xfId="18653" xr:uid="{00000000-0005-0000-0000-0000E3480000}"/>
    <cellStyle name="Normal 29 2 2 6 3" xfId="18654" xr:uid="{00000000-0005-0000-0000-0000E4480000}"/>
    <cellStyle name="Normal 29 2 2 6 4" xfId="18655" xr:uid="{00000000-0005-0000-0000-0000E5480000}"/>
    <cellStyle name="Normal 29 2 2 7" xfId="18656" xr:uid="{00000000-0005-0000-0000-0000E6480000}"/>
    <cellStyle name="Normal 29 2 2 7 2" xfId="18657" xr:uid="{00000000-0005-0000-0000-0000E7480000}"/>
    <cellStyle name="Normal 29 2 2 7 3" xfId="18658" xr:uid="{00000000-0005-0000-0000-0000E8480000}"/>
    <cellStyle name="Normal 29 2 2 7 4" xfId="18659" xr:uid="{00000000-0005-0000-0000-0000E9480000}"/>
    <cellStyle name="Normal 29 2 2 8" xfId="18660" xr:uid="{00000000-0005-0000-0000-0000EA480000}"/>
    <cellStyle name="Normal 29 2 2 9" xfId="18661" xr:uid="{00000000-0005-0000-0000-0000EB480000}"/>
    <cellStyle name="Normal 29 2 3" xfId="18662" xr:uid="{00000000-0005-0000-0000-0000EC480000}"/>
    <cellStyle name="Normal 29 2 3 2" xfId="18663" xr:uid="{00000000-0005-0000-0000-0000ED480000}"/>
    <cellStyle name="Normal 29 2 3 2 2" xfId="18664" xr:uid="{00000000-0005-0000-0000-0000EE480000}"/>
    <cellStyle name="Normal 29 2 3 2 3" xfId="18665" xr:uid="{00000000-0005-0000-0000-0000EF480000}"/>
    <cellStyle name="Normal 29 2 3 2 4" xfId="18666" xr:uid="{00000000-0005-0000-0000-0000F0480000}"/>
    <cellStyle name="Normal 29 2 3 3" xfId="18667" xr:uid="{00000000-0005-0000-0000-0000F1480000}"/>
    <cellStyle name="Normal 29 2 3 3 2" xfId="18668" xr:uid="{00000000-0005-0000-0000-0000F2480000}"/>
    <cellStyle name="Normal 29 2 3 3 3" xfId="18669" xr:uid="{00000000-0005-0000-0000-0000F3480000}"/>
    <cellStyle name="Normal 29 2 3 3 4" xfId="18670" xr:uid="{00000000-0005-0000-0000-0000F4480000}"/>
    <cellStyle name="Normal 29 2 3 4" xfId="18671" xr:uid="{00000000-0005-0000-0000-0000F5480000}"/>
    <cellStyle name="Normal 29 2 3 5" xfId="18672" xr:uid="{00000000-0005-0000-0000-0000F6480000}"/>
    <cellStyle name="Normal 29 2 3 6" xfId="18673" xr:uid="{00000000-0005-0000-0000-0000F7480000}"/>
    <cellStyle name="Normal 29 2 4" xfId="18674" xr:uid="{00000000-0005-0000-0000-0000F8480000}"/>
    <cellStyle name="Normal 29 2 4 2" xfId="18675" xr:uid="{00000000-0005-0000-0000-0000F9480000}"/>
    <cellStyle name="Normal 29 2 4 3" xfId="18676" xr:uid="{00000000-0005-0000-0000-0000FA480000}"/>
    <cellStyle name="Normal 29 2 4 4" xfId="18677" xr:uid="{00000000-0005-0000-0000-0000FB480000}"/>
    <cellStyle name="Normal 29 2 5" xfId="18678" xr:uid="{00000000-0005-0000-0000-0000FC480000}"/>
    <cellStyle name="Normal 29 2 5 2" xfId="18679" xr:uid="{00000000-0005-0000-0000-0000FD480000}"/>
    <cellStyle name="Normal 29 2 5 3" xfId="18680" xr:uid="{00000000-0005-0000-0000-0000FE480000}"/>
    <cellStyle name="Normal 29 2 5 4" xfId="18681" xr:uid="{00000000-0005-0000-0000-0000FF480000}"/>
    <cellStyle name="Normal 29 2 6" xfId="18682" xr:uid="{00000000-0005-0000-0000-000000490000}"/>
    <cellStyle name="Normal 29 2 6 2" xfId="18683" xr:uid="{00000000-0005-0000-0000-000001490000}"/>
    <cellStyle name="Normal 29 2 6 3" xfId="18684" xr:uid="{00000000-0005-0000-0000-000002490000}"/>
    <cellStyle name="Normal 29 2 6 4" xfId="18685" xr:uid="{00000000-0005-0000-0000-000003490000}"/>
    <cellStyle name="Normal 29 2 7" xfId="18686" xr:uid="{00000000-0005-0000-0000-000004490000}"/>
    <cellStyle name="Normal 29 2 7 2" xfId="18687" xr:uid="{00000000-0005-0000-0000-000005490000}"/>
    <cellStyle name="Normal 29 2 7 3" xfId="18688" xr:uid="{00000000-0005-0000-0000-000006490000}"/>
    <cellStyle name="Normal 29 2 7 4" xfId="18689" xr:uid="{00000000-0005-0000-0000-000007490000}"/>
    <cellStyle name="Normal 29 2 8" xfId="18690" xr:uid="{00000000-0005-0000-0000-000008490000}"/>
    <cellStyle name="Normal 29 2 8 2" xfId="18691" xr:uid="{00000000-0005-0000-0000-000009490000}"/>
    <cellStyle name="Normal 29 2 8 3" xfId="18692" xr:uid="{00000000-0005-0000-0000-00000A490000}"/>
    <cellStyle name="Normal 29 2 8 4" xfId="18693" xr:uid="{00000000-0005-0000-0000-00000B490000}"/>
    <cellStyle name="Normal 29 2 9" xfId="18694" xr:uid="{00000000-0005-0000-0000-00000C490000}"/>
    <cellStyle name="Normal 29 2 9 2" xfId="18695" xr:uid="{00000000-0005-0000-0000-00000D490000}"/>
    <cellStyle name="Normal 29 2 9 3" xfId="18696" xr:uid="{00000000-0005-0000-0000-00000E490000}"/>
    <cellStyle name="Normal 29 2 9 4" xfId="18697" xr:uid="{00000000-0005-0000-0000-00000F490000}"/>
    <cellStyle name="Normal 29 3" xfId="18698" xr:uid="{00000000-0005-0000-0000-000010490000}"/>
    <cellStyle name="Normal 29 3 10" xfId="18699" xr:uid="{00000000-0005-0000-0000-000011490000}"/>
    <cellStyle name="Normal 29 3 11" xfId="18700" xr:uid="{00000000-0005-0000-0000-000012490000}"/>
    <cellStyle name="Normal 29 3 12" xfId="18701" xr:uid="{00000000-0005-0000-0000-000013490000}"/>
    <cellStyle name="Normal 29 3 13" xfId="18702" xr:uid="{00000000-0005-0000-0000-000014490000}"/>
    <cellStyle name="Normal 29 3 14" xfId="18703" xr:uid="{00000000-0005-0000-0000-000015490000}"/>
    <cellStyle name="Normal 29 3 2" xfId="18704" xr:uid="{00000000-0005-0000-0000-000016490000}"/>
    <cellStyle name="Normal 29 3 2 10" xfId="18705" xr:uid="{00000000-0005-0000-0000-000017490000}"/>
    <cellStyle name="Normal 29 3 2 11" xfId="18706" xr:uid="{00000000-0005-0000-0000-000018490000}"/>
    <cellStyle name="Normal 29 3 2 12" xfId="18707" xr:uid="{00000000-0005-0000-0000-000019490000}"/>
    <cellStyle name="Normal 29 3 2 2" xfId="18708" xr:uid="{00000000-0005-0000-0000-00001A490000}"/>
    <cellStyle name="Normal 29 3 2 2 2" xfId="18709" xr:uid="{00000000-0005-0000-0000-00001B490000}"/>
    <cellStyle name="Normal 29 3 2 2 2 2" xfId="18710" xr:uid="{00000000-0005-0000-0000-00001C490000}"/>
    <cellStyle name="Normal 29 3 2 2 2 3" xfId="18711" xr:uid="{00000000-0005-0000-0000-00001D490000}"/>
    <cellStyle name="Normal 29 3 2 2 2 4" xfId="18712" xr:uid="{00000000-0005-0000-0000-00001E490000}"/>
    <cellStyle name="Normal 29 3 2 2 3" xfId="18713" xr:uid="{00000000-0005-0000-0000-00001F490000}"/>
    <cellStyle name="Normal 29 3 2 2 3 2" xfId="18714" xr:uid="{00000000-0005-0000-0000-000020490000}"/>
    <cellStyle name="Normal 29 3 2 2 3 3" xfId="18715" xr:uid="{00000000-0005-0000-0000-000021490000}"/>
    <cellStyle name="Normal 29 3 2 2 3 4" xfId="18716" xr:uid="{00000000-0005-0000-0000-000022490000}"/>
    <cellStyle name="Normal 29 3 2 2 4" xfId="18717" xr:uid="{00000000-0005-0000-0000-000023490000}"/>
    <cellStyle name="Normal 29 3 2 2 5" xfId="18718" xr:uid="{00000000-0005-0000-0000-000024490000}"/>
    <cellStyle name="Normal 29 3 2 2 6" xfId="18719" xr:uid="{00000000-0005-0000-0000-000025490000}"/>
    <cellStyle name="Normal 29 3 2 3" xfId="18720" xr:uid="{00000000-0005-0000-0000-000026490000}"/>
    <cellStyle name="Normal 29 3 2 3 2" xfId="18721" xr:uid="{00000000-0005-0000-0000-000027490000}"/>
    <cellStyle name="Normal 29 3 2 3 3" xfId="18722" xr:uid="{00000000-0005-0000-0000-000028490000}"/>
    <cellStyle name="Normal 29 3 2 3 4" xfId="18723" xr:uid="{00000000-0005-0000-0000-000029490000}"/>
    <cellStyle name="Normal 29 3 2 4" xfId="18724" xr:uid="{00000000-0005-0000-0000-00002A490000}"/>
    <cellStyle name="Normal 29 3 2 4 2" xfId="18725" xr:uid="{00000000-0005-0000-0000-00002B490000}"/>
    <cellStyle name="Normal 29 3 2 4 3" xfId="18726" xr:uid="{00000000-0005-0000-0000-00002C490000}"/>
    <cellStyle name="Normal 29 3 2 4 4" xfId="18727" xr:uid="{00000000-0005-0000-0000-00002D490000}"/>
    <cellStyle name="Normal 29 3 2 5" xfId="18728" xr:uid="{00000000-0005-0000-0000-00002E490000}"/>
    <cellStyle name="Normal 29 3 2 5 2" xfId="18729" xr:uid="{00000000-0005-0000-0000-00002F490000}"/>
    <cellStyle name="Normal 29 3 2 5 3" xfId="18730" xr:uid="{00000000-0005-0000-0000-000030490000}"/>
    <cellStyle name="Normal 29 3 2 5 4" xfId="18731" xr:uid="{00000000-0005-0000-0000-000031490000}"/>
    <cellStyle name="Normal 29 3 2 6" xfId="18732" xr:uid="{00000000-0005-0000-0000-000032490000}"/>
    <cellStyle name="Normal 29 3 2 6 2" xfId="18733" xr:uid="{00000000-0005-0000-0000-000033490000}"/>
    <cellStyle name="Normal 29 3 2 6 3" xfId="18734" xr:uid="{00000000-0005-0000-0000-000034490000}"/>
    <cellStyle name="Normal 29 3 2 6 4" xfId="18735" xr:uid="{00000000-0005-0000-0000-000035490000}"/>
    <cellStyle name="Normal 29 3 2 7" xfId="18736" xr:uid="{00000000-0005-0000-0000-000036490000}"/>
    <cellStyle name="Normal 29 3 2 7 2" xfId="18737" xr:uid="{00000000-0005-0000-0000-000037490000}"/>
    <cellStyle name="Normal 29 3 2 7 3" xfId="18738" xr:uid="{00000000-0005-0000-0000-000038490000}"/>
    <cellStyle name="Normal 29 3 2 7 4" xfId="18739" xr:uid="{00000000-0005-0000-0000-000039490000}"/>
    <cellStyle name="Normal 29 3 2 8" xfId="18740" xr:uid="{00000000-0005-0000-0000-00003A490000}"/>
    <cellStyle name="Normal 29 3 2 9" xfId="18741" xr:uid="{00000000-0005-0000-0000-00003B490000}"/>
    <cellStyle name="Normal 29 3 3" xfId="18742" xr:uid="{00000000-0005-0000-0000-00003C490000}"/>
    <cellStyle name="Normal 29 3 3 2" xfId="18743" xr:uid="{00000000-0005-0000-0000-00003D490000}"/>
    <cellStyle name="Normal 29 3 3 2 2" xfId="18744" xr:uid="{00000000-0005-0000-0000-00003E490000}"/>
    <cellStyle name="Normal 29 3 3 2 3" xfId="18745" xr:uid="{00000000-0005-0000-0000-00003F490000}"/>
    <cellStyle name="Normal 29 3 3 2 4" xfId="18746" xr:uid="{00000000-0005-0000-0000-000040490000}"/>
    <cellStyle name="Normal 29 3 3 3" xfId="18747" xr:uid="{00000000-0005-0000-0000-000041490000}"/>
    <cellStyle name="Normal 29 3 3 3 2" xfId="18748" xr:uid="{00000000-0005-0000-0000-000042490000}"/>
    <cellStyle name="Normal 29 3 3 3 3" xfId="18749" xr:uid="{00000000-0005-0000-0000-000043490000}"/>
    <cellStyle name="Normal 29 3 3 3 4" xfId="18750" xr:uid="{00000000-0005-0000-0000-000044490000}"/>
    <cellStyle name="Normal 29 3 3 4" xfId="18751" xr:uid="{00000000-0005-0000-0000-000045490000}"/>
    <cellStyle name="Normal 29 3 3 5" xfId="18752" xr:uid="{00000000-0005-0000-0000-000046490000}"/>
    <cellStyle name="Normal 29 3 3 6" xfId="18753" xr:uid="{00000000-0005-0000-0000-000047490000}"/>
    <cellStyle name="Normal 29 3 4" xfId="18754" xr:uid="{00000000-0005-0000-0000-000048490000}"/>
    <cellStyle name="Normal 29 3 4 2" xfId="18755" xr:uid="{00000000-0005-0000-0000-000049490000}"/>
    <cellStyle name="Normal 29 3 4 3" xfId="18756" xr:uid="{00000000-0005-0000-0000-00004A490000}"/>
    <cellStyle name="Normal 29 3 4 4" xfId="18757" xr:uid="{00000000-0005-0000-0000-00004B490000}"/>
    <cellStyle name="Normal 29 3 5" xfId="18758" xr:uid="{00000000-0005-0000-0000-00004C490000}"/>
    <cellStyle name="Normal 29 3 5 2" xfId="18759" xr:uid="{00000000-0005-0000-0000-00004D490000}"/>
    <cellStyle name="Normal 29 3 5 3" xfId="18760" xr:uid="{00000000-0005-0000-0000-00004E490000}"/>
    <cellStyle name="Normal 29 3 5 4" xfId="18761" xr:uid="{00000000-0005-0000-0000-00004F490000}"/>
    <cellStyle name="Normal 29 3 6" xfId="18762" xr:uid="{00000000-0005-0000-0000-000050490000}"/>
    <cellStyle name="Normal 29 3 6 2" xfId="18763" xr:uid="{00000000-0005-0000-0000-000051490000}"/>
    <cellStyle name="Normal 29 3 6 3" xfId="18764" xr:uid="{00000000-0005-0000-0000-000052490000}"/>
    <cellStyle name="Normal 29 3 6 4" xfId="18765" xr:uid="{00000000-0005-0000-0000-000053490000}"/>
    <cellStyle name="Normal 29 3 7" xfId="18766" xr:uid="{00000000-0005-0000-0000-000054490000}"/>
    <cellStyle name="Normal 29 3 7 2" xfId="18767" xr:uid="{00000000-0005-0000-0000-000055490000}"/>
    <cellStyle name="Normal 29 3 7 3" xfId="18768" xr:uid="{00000000-0005-0000-0000-000056490000}"/>
    <cellStyle name="Normal 29 3 7 4" xfId="18769" xr:uid="{00000000-0005-0000-0000-000057490000}"/>
    <cellStyle name="Normal 29 3 8" xfId="18770" xr:uid="{00000000-0005-0000-0000-000058490000}"/>
    <cellStyle name="Normal 29 3 8 2" xfId="18771" xr:uid="{00000000-0005-0000-0000-000059490000}"/>
    <cellStyle name="Normal 29 3 8 3" xfId="18772" xr:uid="{00000000-0005-0000-0000-00005A490000}"/>
    <cellStyle name="Normal 29 3 8 4" xfId="18773" xr:uid="{00000000-0005-0000-0000-00005B490000}"/>
    <cellStyle name="Normal 29 3 9" xfId="18774" xr:uid="{00000000-0005-0000-0000-00005C490000}"/>
    <cellStyle name="Normal 29 3 9 2" xfId="18775" xr:uid="{00000000-0005-0000-0000-00005D490000}"/>
    <cellStyle name="Normal 29 3 9 3" xfId="18776" xr:uid="{00000000-0005-0000-0000-00005E490000}"/>
    <cellStyle name="Normal 29 3 9 4" xfId="18777" xr:uid="{00000000-0005-0000-0000-00005F490000}"/>
    <cellStyle name="Normal 29 4" xfId="18778" xr:uid="{00000000-0005-0000-0000-000060490000}"/>
    <cellStyle name="Normal 29 4 10" xfId="18779" xr:uid="{00000000-0005-0000-0000-000061490000}"/>
    <cellStyle name="Normal 29 4 11" xfId="18780" xr:uid="{00000000-0005-0000-0000-000062490000}"/>
    <cellStyle name="Normal 29 4 12" xfId="18781" xr:uid="{00000000-0005-0000-0000-000063490000}"/>
    <cellStyle name="Normal 29 4 2" xfId="18782" xr:uid="{00000000-0005-0000-0000-000064490000}"/>
    <cellStyle name="Normal 29 4 2 2" xfId="18783" xr:uid="{00000000-0005-0000-0000-000065490000}"/>
    <cellStyle name="Normal 29 4 2 2 2" xfId="18784" xr:uid="{00000000-0005-0000-0000-000066490000}"/>
    <cellStyle name="Normal 29 4 2 2 3" xfId="18785" xr:uid="{00000000-0005-0000-0000-000067490000}"/>
    <cellStyle name="Normal 29 4 2 2 4" xfId="18786" xr:uid="{00000000-0005-0000-0000-000068490000}"/>
    <cellStyle name="Normal 29 4 2 3" xfId="18787" xr:uid="{00000000-0005-0000-0000-000069490000}"/>
    <cellStyle name="Normal 29 4 2 3 2" xfId="18788" xr:uid="{00000000-0005-0000-0000-00006A490000}"/>
    <cellStyle name="Normal 29 4 2 3 3" xfId="18789" xr:uid="{00000000-0005-0000-0000-00006B490000}"/>
    <cellStyle name="Normal 29 4 2 3 4" xfId="18790" xr:uid="{00000000-0005-0000-0000-00006C490000}"/>
    <cellStyle name="Normal 29 4 2 4" xfId="18791" xr:uid="{00000000-0005-0000-0000-00006D490000}"/>
    <cellStyle name="Normal 29 4 2 5" xfId="18792" xr:uid="{00000000-0005-0000-0000-00006E490000}"/>
    <cellStyle name="Normal 29 4 2 6" xfId="18793" xr:uid="{00000000-0005-0000-0000-00006F490000}"/>
    <cellStyle name="Normal 29 4 3" xfId="18794" xr:uid="{00000000-0005-0000-0000-000070490000}"/>
    <cellStyle name="Normal 29 4 3 2" xfId="18795" xr:uid="{00000000-0005-0000-0000-000071490000}"/>
    <cellStyle name="Normal 29 4 3 3" xfId="18796" xr:uid="{00000000-0005-0000-0000-000072490000}"/>
    <cellStyle name="Normal 29 4 3 4" xfId="18797" xr:uid="{00000000-0005-0000-0000-000073490000}"/>
    <cellStyle name="Normal 29 4 4" xfId="18798" xr:uid="{00000000-0005-0000-0000-000074490000}"/>
    <cellStyle name="Normal 29 4 4 2" xfId="18799" xr:uid="{00000000-0005-0000-0000-000075490000}"/>
    <cellStyle name="Normal 29 4 4 3" xfId="18800" xr:uid="{00000000-0005-0000-0000-000076490000}"/>
    <cellStyle name="Normal 29 4 4 4" xfId="18801" xr:uid="{00000000-0005-0000-0000-000077490000}"/>
    <cellStyle name="Normal 29 4 5" xfId="18802" xr:uid="{00000000-0005-0000-0000-000078490000}"/>
    <cellStyle name="Normal 29 4 5 2" xfId="18803" xr:uid="{00000000-0005-0000-0000-000079490000}"/>
    <cellStyle name="Normal 29 4 5 3" xfId="18804" xr:uid="{00000000-0005-0000-0000-00007A490000}"/>
    <cellStyle name="Normal 29 4 5 4" xfId="18805" xr:uid="{00000000-0005-0000-0000-00007B490000}"/>
    <cellStyle name="Normal 29 4 6" xfId="18806" xr:uid="{00000000-0005-0000-0000-00007C490000}"/>
    <cellStyle name="Normal 29 4 6 2" xfId="18807" xr:uid="{00000000-0005-0000-0000-00007D490000}"/>
    <cellStyle name="Normal 29 4 6 3" xfId="18808" xr:uid="{00000000-0005-0000-0000-00007E490000}"/>
    <cellStyle name="Normal 29 4 6 4" xfId="18809" xr:uid="{00000000-0005-0000-0000-00007F490000}"/>
    <cellStyle name="Normal 29 4 7" xfId="18810" xr:uid="{00000000-0005-0000-0000-000080490000}"/>
    <cellStyle name="Normal 29 4 7 2" xfId="18811" xr:uid="{00000000-0005-0000-0000-000081490000}"/>
    <cellStyle name="Normal 29 4 7 3" xfId="18812" xr:uid="{00000000-0005-0000-0000-000082490000}"/>
    <cellStyle name="Normal 29 4 7 4" xfId="18813" xr:uid="{00000000-0005-0000-0000-000083490000}"/>
    <cellStyle name="Normal 29 4 8" xfId="18814" xr:uid="{00000000-0005-0000-0000-000084490000}"/>
    <cellStyle name="Normal 29 4 9" xfId="18815" xr:uid="{00000000-0005-0000-0000-000085490000}"/>
    <cellStyle name="Normal 29 5" xfId="18816" xr:uid="{00000000-0005-0000-0000-000086490000}"/>
    <cellStyle name="Normal 29 5 10" xfId="18817" xr:uid="{00000000-0005-0000-0000-000087490000}"/>
    <cellStyle name="Normal 29 5 11" xfId="18818" xr:uid="{00000000-0005-0000-0000-000088490000}"/>
    <cellStyle name="Normal 29 5 12" xfId="18819" xr:uid="{00000000-0005-0000-0000-000089490000}"/>
    <cellStyle name="Normal 29 5 2" xfId="18820" xr:uid="{00000000-0005-0000-0000-00008A490000}"/>
    <cellStyle name="Normal 29 5 2 2" xfId="18821" xr:uid="{00000000-0005-0000-0000-00008B490000}"/>
    <cellStyle name="Normal 29 5 2 2 2" xfId="18822" xr:uid="{00000000-0005-0000-0000-00008C490000}"/>
    <cellStyle name="Normal 29 5 2 2 3" xfId="18823" xr:uid="{00000000-0005-0000-0000-00008D490000}"/>
    <cellStyle name="Normal 29 5 2 2 4" xfId="18824" xr:uid="{00000000-0005-0000-0000-00008E490000}"/>
    <cellStyle name="Normal 29 5 2 3" xfId="18825" xr:uid="{00000000-0005-0000-0000-00008F490000}"/>
    <cellStyle name="Normal 29 5 2 3 2" xfId="18826" xr:uid="{00000000-0005-0000-0000-000090490000}"/>
    <cellStyle name="Normal 29 5 2 3 3" xfId="18827" xr:uid="{00000000-0005-0000-0000-000091490000}"/>
    <cellStyle name="Normal 29 5 2 3 4" xfId="18828" xr:uid="{00000000-0005-0000-0000-000092490000}"/>
    <cellStyle name="Normal 29 5 2 4" xfId="18829" xr:uid="{00000000-0005-0000-0000-000093490000}"/>
    <cellStyle name="Normal 29 5 2 5" xfId="18830" xr:uid="{00000000-0005-0000-0000-000094490000}"/>
    <cellStyle name="Normal 29 5 2 6" xfId="18831" xr:uid="{00000000-0005-0000-0000-000095490000}"/>
    <cellStyle name="Normal 29 5 3" xfId="18832" xr:uid="{00000000-0005-0000-0000-000096490000}"/>
    <cellStyle name="Normal 29 5 3 2" xfId="18833" xr:uid="{00000000-0005-0000-0000-000097490000}"/>
    <cellStyle name="Normal 29 5 3 3" xfId="18834" xr:uid="{00000000-0005-0000-0000-000098490000}"/>
    <cellStyle name="Normal 29 5 3 4" xfId="18835" xr:uid="{00000000-0005-0000-0000-000099490000}"/>
    <cellStyle name="Normal 29 5 4" xfId="18836" xr:uid="{00000000-0005-0000-0000-00009A490000}"/>
    <cellStyle name="Normal 29 5 4 2" xfId="18837" xr:uid="{00000000-0005-0000-0000-00009B490000}"/>
    <cellStyle name="Normal 29 5 4 3" xfId="18838" xr:uid="{00000000-0005-0000-0000-00009C490000}"/>
    <cellStyle name="Normal 29 5 4 4" xfId="18839" xr:uid="{00000000-0005-0000-0000-00009D490000}"/>
    <cellStyle name="Normal 29 5 5" xfId="18840" xr:uid="{00000000-0005-0000-0000-00009E490000}"/>
    <cellStyle name="Normal 29 5 5 2" xfId="18841" xr:uid="{00000000-0005-0000-0000-00009F490000}"/>
    <cellStyle name="Normal 29 5 5 3" xfId="18842" xr:uid="{00000000-0005-0000-0000-0000A0490000}"/>
    <cellStyle name="Normal 29 5 5 4" xfId="18843" xr:uid="{00000000-0005-0000-0000-0000A1490000}"/>
    <cellStyle name="Normal 29 5 6" xfId="18844" xr:uid="{00000000-0005-0000-0000-0000A2490000}"/>
    <cellStyle name="Normal 29 5 6 2" xfId="18845" xr:uid="{00000000-0005-0000-0000-0000A3490000}"/>
    <cellStyle name="Normal 29 5 6 3" xfId="18846" xr:uid="{00000000-0005-0000-0000-0000A4490000}"/>
    <cellStyle name="Normal 29 5 6 4" xfId="18847" xr:uid="{00000000-0005-0000-0000-0000A5490000}"/>
    <cellStyle name="Normal 29 5 7" xfId="18848" xr:uid="{00000000-0005-0000-0000-0000A6490000}"/>
    <cellStyle name="Normal 29 5 7 2" xfId="18849" xr:uid="{00000000-0005-0000-0000-0000A7490000}"/>
    <cellStyle name="Normal 29 5 7 3" xfId="18850" xr:uid="{00000000-0005-0000-0000-0000A8490000}"/>
    <cellStyle name="Normal 29 5 7 4" xfId="18851" xr:uid="{00000000-0005-0000-0000-0000A9490000}"/>
    <cellStyle name="Normal 29 5 8" xfId="18852" xr:uid="{00000000-0005-0000-0000-0000AA490000}"/>
    <cellStyle name="Normal 29 5 9" xfId="18853" xr:uid="{00000000-0005-0000-0000-0000AB490000}"/>
    <cellStyle name="Normal 29 6" xfId="18854" xr:uid="{00000000-0005-0000-0000-0000AC490000}"/>
    <cellStyle name="Normal 29 6 2" xfId="18855" xr:uid="{00000000-0005-0000-0000-0000AD490000}"/>
    <cellStyle name="Normal 29 6 2 2" xfId="18856" xr:uid="{00000000-0005-0000-0000-0000AE490000}"/>
    <cellStyle name="Normal 29 6 2 3" xfId="18857" xr:uid="{00000000-0005-0000-0000-0000AF490000}"/>
    <cellStyle name="Normal 29 6 2 4" xfId="18858" xr:uid="{00000000-0005-0000-0000-0000B0490000}"/>
    <cellStyle name="Normal 29 6 3" xfId="18859" xr:uid="{00000000-0005-0000-0000-0000B1490000}"/>
    <cellStyle name="Normal 29 6 3 2" xfId="18860" xr:uid="{00000000-0005-0000-0000-0000B2490000}"/>
    <cellStyle name="Normal 29 6 3 3" xfId="18861" xr:uid="{00000000-0005-0000-0000-0000B3490000}"/>
    <cellStyle name="Normal 29 6 3 4" xfId="18862" xr:uid="{00000000-0005-0000-0000-0000B4490000}"/>
    <cellStyle name="Normal 29 6 4" xfId="18863" xr:uid="{00000000-0005-0000-0000-0000B5490000}"/>
    <cellStyle name="Normal 29 6 5" xfId="18864" xr:uid="{00000000-0005-0000-0000-0000B6490000}"/>
    <cellStyle name="Normal 29 6 6" xfId="18865" xr:uid="{00000000-0005-0000-0000-0000B7490000}"/>
    <cellStyle name="Normal 29 7" xfId="18866" xr:uid="{00000000-0005-0000-0000-0000B8490000}"/>
    <cellStyle name="Normal 29 7 2" xfId="18867" xr:uid="{00000000-0005-0000-0000-0000B9490000}"/>
    <cellStyle name="Normal 29 7 3" xfId="18868" xr:uid="{00000000-0005-0000-0000-0000BA490000}"/>
    <cellStyle name="Normal 29 7 4" xfId="18869" xr:uid="{00000000-0005-0000-0000-0000BB490000}"/>
    <cellStyle name="Normal 29 8" xfId="18870" xr:uid="{00000000-0005-0000-0000-0000BC490000}"/>
    <cellStyle name="Normal 29 8 2" xfId="18871" xr:uid="{00000000-0005-0000-0000-0000BD490000}"/>
    <cellStyle name="Normal 29 8 3" xfId="18872" xr:uid="{00000000-0005-0000-0000-0000BE490000}"/>
    <cellStyle name="Normal 29 8 4" xfId="18873" xr:uid="{00000000-0005-0000-0000-0000BF490000}"/>
    <cellStyle name="Normal 29 9" xfId="18874" xr:uid="{00000000-0005-0000-0000-0000C0490000}"/>
    <cellStyle name="Normal 29 9 2" xfId="18875" xr:uid="{00000000-0005-0000-0000-0000C1490000}"/>
    <cellStyle name="Normal 29 9 3" xfId="18876" xr:uid="{00000000-0005-0000-0000-0000C2490000}"/>
    <cellStyle name="Normal 29 9 4" xfId="18877" xr:uid="{00000000-0005-0000-0000-0000C3490000}"/>
    <cellStyle name="Normal 3" xfId="11" xr:uid="{00000000-0005-0000-0000-0000C4490000}"/>
    <cellStyle name="Normal 3 10" xfId="18878" xr:uid="{00000000-0005-0000-0000-0000C5490000}"/>
    <cellStyle name="Normal 3 2" xfId="18879" xr:uid="{00000000-0005-0000-0000-0000C6490000}"/>
    <cellStyle name="Normal 3 2 2" xfId="18880" xr:uid="{00000000-0005-0000-0000-0000C7490000}"/>
    <cellStyle name="Normal 3 2 2 2" xfId="18881" xr:uid="{00000000-0005-0000-0000-0000C8490000}"/>
    <cellStyle name="Normal 3 2 2 2 2" xfId="18882" xr:uid="{00000000-0005-0000-0000-0000C9490000}"/>
    <cellStyle name="Normal 3 2 2 2 2 2" xfId="18883" xr:uid="{00000000-0005-0000-0000-0000CA490000}"/>
    <cellStyle name="Normal 3 2 2 2 2 2 2" xfId="18884" xr:uid="{00000000-0005-0000-0000-0000CB490000}"/>
    <cellStyle name="Normal 3 2 2 2 2 2 3" xfId="18885" xr:uid="{00000000-0005-0000-0000-0000CC490000}"/>
    <cellStyle name="Normal 3 2 2 2 2 3" xfId="18886" xr:uid="{00000000-0005-0000-0000-0000CD490000}"/>
    <cellStyle name="Normal 3 2 2 2 3" xfId="18887" xr:uid="{00000000-0005-0000-0000-0000CE490000}"/>
    <cellStyle name="Normal 3 2 2 2 3 2" xfId="18888" xr:uid="{00000000-0005-0000-0000-0000CF490000}"/>
    <cellStyle name="Normal 3 2 2 2 4" xfId="18889" xr:uid="{00000000-0005-0000-0000-0000D0490000}"/>
    <cellStyle name="Normal 3 2 2 3" xfId="18890" xr:uid="{00000000-0005-0000-0000-0000D1490000}"/>
    <cellStyle name="Normal 3 2 2 3 2" xfId="18891" xr:uid="{00000000-0005-0000-0000-0000D2490000}"/>
    <cellStyle name="Normal 3 2 2 3 2 2" xfId="18892" xr:uid="{00000000-0005-0000-0000-0000D3490000}"/>
    <cellStyle name="Normal 3 2 2 3 3" xfId="18893" xr:uid="{00000000-0005-0000-0000-0000D4490000}"/>
    <cellStyle name="Normal 3 2 2 4" xfId="18894" xr:uid="{00000000-0005-0000-0000-0000D5490000}"/>
    <cellStyle name="Normal 3 2 2 4 2" xfId="18895" xr:uid="{00000000-0005-0000-0000-0000D6490000}"/>
    <cellStyle name="Normal 3 2 2 5" xfId="18896" xr:uid="{00000000-0005-0000-0000-0000D7490000}"/>
    <cellStyle name="Normal 3 2 3" xfId="18897" xr:uid="{00000000-0005-0000-0000-0000D8490000}"/>
    <cellStyle name="Normal 3 2 3 2" xfId="18898" xr:uid="{00000000-0005-0000-0000-0000D9490000}"/>
    <cellStyle name="Normal 3 2 3 2 2" xfId="18899" xr:uid="{00000000-0005-0000-0000-0000DA490000}"/>
    <cellStyle name="Normal 3 2 3 2 2 2" xfId="18900" xr:uid="{00000000-0005-0000-0000-0000DB490000}"/>
    <cellStyle name="Normal 3 2 3 2 3" xfId="18901" xr:uid="{00000000-0005-0000-0000-0000DC490000}"/>
    <cellStyle name="Normal 3 2 3 3" xfId="18902" xr:uid="{00000000-0005-0000-0000-0000DD490000}"/>
    <cellStyle name="Normal 3 2 3 3 2" xfId="18903" xr:uid="{00000000-0005-0000-0000-0000DE490000}"/>
    <cellStyle name="Normal 3 2 3 4" xfId="18904" xr:uid="{00000000-0005-0000-0000-0000DF490000}"/>
    <cellStyle name="Normal 3 2 3 5" xfId="18905" xr:uid="{00000000-0005-0000-0000-0000E0490000}"/>
    <cellStyle name="Normal 3 2 4" xfId="18906" xr:uid="{00000000-0005-0000-0000-0000E1490000}"/>
    <cellStyle name="Normal 3 2 4 2" xfId="18907" xr:uid="{00000000-0005-0000-0000-0000E2490000}"/>
    <cellStyle name="Normal 3 2 4 2 2" xfId="18908" xr:uid="{00000000-0005-0000-0000-0000E3490000}"/>
    <cellStyle name="Normal 3 2 4 3" xfId="18909" xr:uid="{00000000-0005-0000-0000-0000E4490000}"/>
    <cellStyle name="Normal 3 2 5" xfId="18910" xr:uid="{00000000-0005-0000-0000-0000E5490000}"/>
    <cellStyle name="Normal 3 2 5 2" xfId="18911" xr:uid="{00000000-0005-0000-0000-0000E6490000}"/>
    <cellStyle name="Normal 3 2 6" xfId="18912" xr:uid="{00000000-0005-0000-0000-0000E7490000}"/>
    <cellStyle name="Normal 3 2 7" xfId="39405" xr:uid="{00000000-0005-0000-0000-0000E8490000}"/>
    <cellStyle name="Normal 3 2_II_02_05_1314" xfId="18913" xr:uid="{00000000-0005-0000-0000-0000E9490000}"/>
    <cellStyle name="Normal 3 3" xfId="18914" xr:uid="{00000000-0005-0000-0000-0000EA490000}"/>
    <cellStyle name="Normal 3 3 10" xfId="18915" xr:uid="{00000000-0005-0000-0000-0000EB490000}"/>
    <cellStyle name="Normal 3 3 10 2" xfId="18916" xr:uid="{00000000-0005-0000-0000-0000EC490000}"/>
    <cellStyle name="Normal 3 3 10 3" xfId="18917" xr:uid="{00000000-0005-0000-0000-0000ED490000}"/>
    <cellStyle name="Normal 3 3 10 4" xfId="18918" xr:uid="{00000000-0005-0000-0000-0000EE490000}"/>
    <cellStyle name="Normal 3 3 11" xfId="18919" xr:uid="{00000000-0005-0000-0000-0000EF490000}"/>
    <cellStyle name="Normal 3 3 11 2" xfId="18920" xr:uid="{00000000-0005-0000-0000-0000F0490000}"/>
    <cellStyle name="Normal 3 3 11 3" xfId="18921" xr:uid="{00000000-0005-0000-0000-0000F1490000}"/>
    <cellStyle name="Normal 3 3 11 4" xfId="18922" xr:uid="{00000000-0005-0000-0000-0000F2490000}"/>
    <cellStyle name="Normal 3 3 12" xfId="18923" xr:uid="{00000000-0005-0000-0000-0000F3490000}"/>
    <cellStyle name="Normal 3 3 12 2" xfId="18924" xr:uid="{00000000-0005-0000-0000-0000F4490000}"/>
    <cellStyle name="Normal 3 3 12 3" xfId="18925" xr:uid="{00000000-0005-0000-0000-0000F5490000}"/>
    <cellStyle name="Normal 3 3 12 4" xfId="18926" xr:uid="{00000000-0005-0000-0000-0000F6490000}"/>
    <cellStyle name="Normal 3 3 13" xfId="18927" xr:uid="{00000000-0005-0000-0000-0000F7490000}"/>
    <cellStyle name="Normal 3 3 14" xfId="18928" xr:uid="{00000000-0005-0000-0000-0000F8490000}"/>
    <cellStyle name="Normal 3 3 15" xfId="18929" xr:uid="{00000000-0005-0000-0000-0000F9490000}"/>
    <cellStyle name="Normal 3 3 16" xfId="18930" xr:uid="{00000000-0005-0000-0000-0000FA490000}"/>
    <cellStyle name="Normal 3 3 17" xfId="18931" xr:uid="{00000000-0005-0000-0000-0000FB490000}"/>
    <cellStyle name="Normal 3 3 18" xfId="18932" xr:uid="{00000000-0005-0000-0000-0000FC490000}"/>
    <cellStyle name="Normal 3 3 2" xfId="18933" xr:uid="{00000000-0005-0000-0000-0000FD490000}"/>
    <cellStyle name="Normal 3 3 2 10" xfId="18934" xr:uid="{00000000-0005-0000-0000-0000FE490000}"/>
    <cellStyle name="Normal 3 3 2 11" xfId="18935" xr:uid="{00000000-0005-0000-0000-0000FF490000}"/>
    <cellStyle name="Normal 3 3 2 12" xfId="18936" xr:uid="{00000000-0005-0000-0000-0000004A0000}"/>
    <cellStyle name="Normal 3 3 2 13" xfId="18937" xr:uid="{00000000-0005-0000-0000-0000014A0000}"/>
    <cellStyle name="Normal 3 3 2 14" xfId="18938" xr:uid="{00000000-0005-0000-0000-0000024A0000}"/>
    <cellStyle name="Normal 3 3 2 2" xfId="18939" xr:uid="{00000000-0005-0000-0000-0000034A0000}"/>
    <cellStyle name="Normal 3 3 2 2 10" xfId="18940" xr:uid="{00000000-0005-0000-0000-0000044A0000}"/>
    <cellStyle name="Normal 3 3 2 2 11" xfId="18941" xr:uid="{00000000-0005-0000-0000-0000054A0000}"/>
    <cellStyle name="Normal 3 3 2 2 12" xfId="18942" xr:uid="{00000000-0005-0000-0000-0000064A0000}"/>
    <cellStyle name="Normal 3 3 2 2 2" xfId="18943" xr:uid="{00000000-0005-0000-0000-0000074A0000}"/>
    <cellStyle name="Normal 3 3 2 2 2 2" xfId="18944" xr:uid="{00000000-0005-0000-0000-0000084A0000}"/>
    <cellStyle name="Normal 3 3 2 2 2 2 2" xfId="18945" xr:uid="{00000000-0005-0000-0000-0000094A0000}"/>
    <cellStyle name="Normal 3 3 2 2 2 2 3" xfId="18946" xr:uid="{00000000-0005-0000-0000-00000A4A0000}"/>
    <cellStyle name="Normal 3 3 2 2 2 2 4" xfId="18947" xr:uid="{00000000-0005-0000-0000-00000B4A0000}"/>
    <cellStyle name="Normal 3 3 2 2 2 3" xfId="18948" xr:uid="{00000000-0005-0000-0000-00000C4A0000}"/>
    <cellStyle name="Normal 3 3 2 2 2 3 2" xfId="18949" xr:uid="{00000000-0005-0000-0000-00000D4A0000}"/>
    <cellStyle name="Normal 3 3 2 2 2 3 3" xfId="18950" xr:uid="{00000000-0005-0000-0000-00000E4A0000}"/>
    <cellStyle name="Normal 3 3 2 2 2 3 4" xfId="18951" xr:uid="{00000000-0005-0000-0000-00000F4A0000}"/>
    <cellStyle name="Normal 3 3 2 2 2 4" xfId="18952" xr:uid="{00000000-0005-0000-0000-0000104A0000}"/>
    <cellStyle name="Normal 3 3 2 2 2 5" xfId="18953" xr:uid="{00000000-0005-0000-0000-0000114A0000}"/>
    <cellStyle name="Normal 3 3 2 2 2 6" xfId="18954" xr:uid="{00000000-0005-0000-0000-0000124A0000}"/>
    <cellStyle name="Normal 3 3 2 2 3" xfId="18955" xr:uid="{00000000-0005-0000-0000-0000134A0000}"/>
    <cellStyle name="Normal 3 3 2 2 3 2" xfId="18956" xr:uid="{00000000-0005-0000-0000-0000144A0000}"/>
    <cellStyle name="Normal 3 3 2 2 3 3" xfId="18957" xr:uid="{00000000-0005-0000-0000-0000154A0000}"/>
    <cellStyle name="Normal 3 3 2 2 3 4" xfId="18958" xr:uid="{00000000-0005-0000-0000-0000164A0000}"/>
    <cellStyle name="Normal 3 3 2 2 4" xfId="18959" xr:uid="{00000000-0005-0000-0000-0000174A0000}"/>
    <cellStyle name="Normal 3 3 2 2 4 2" xfId="18960" xr:uid="{00000000-0005-0000-0000-0000184A0000}"/>
    <cellStyle name="Normal 3 3 2 2 4 3" xfId="18961" xr:uid="{00000000-0005-0000-0000-0000194A0000}"/>
    <cellStyle name="Normal 3 3 2 2 4 4" xfId="18962" xr:uid="{00000000-0005-0000-0000-00001A4A0000}"/>
    <cellStyle name="Normal 3 3 2 2 5" xfId="18963" xr:uid="{00000000-0005-0000-0000-00001B4A0000}"/>
    <cellStyle name="Normal 3 3 2 2 5 2" xfId="18964" xr:uid="{00000000-0005-0000-0000-00001C4A0000}"/>
    <cellStyle name="Normal 3 3 2 2 5 3" xfId="18965" xr:uid="{00000000-0005-0000-0000-00001D4A0000}"/>
    <cellStyle name="Normal 3 3 2 2 5 4" xfId="18966" xr:uid="{00000000-0005-0000-0000-00001E4A0000}"/>
    <cellStyle name="Normal 3 3 2 2 6" xfId="18967" xr:uid="{00000000-0005-0000-0000-00001F4A0000}"/>
    <cellStyle name="Normal 3 3 2 2 6 2" xfId="18968" xr:uid="{00000000-0005-0000-0000-0000204A0000}"/>
    <cellStyle name="Normal 3 3 2 2 6 3" xfId="18969" xr:uid="{00000000-0005-0000-0000-0000214A0000}"/>
    <cellStyle name="Normal 3 3 2 2 6 4" xfId="18970" xr:uid="{00000000-0005-0000-0000-0000224A0000}"/>
    <cellStyle name="Normal 3 3 2 2 7" xfId="18971" xr:uid="{00000000-0005-0000-0000-0000234A0000}"/>
    <cellStyle name="Normal 3 3 2 2 7 2" xfId="18972" xr:uid="{00000000-0005-0000-0000-0000244A0000}"/>
    <cellStyle name="Normal 3 3 2 2 7 3" xfId="18973" xr:uid="{00000000-0005-0000-0000-0000254A0000}"/>
    <cellStyle name="Normal 3 3 2 2 7 4" xfId="18974" xr:uid="{00000000-0005-0000-0000-0000264A0000}"/>
    <cellStyle name="Normal 3 3 2 2 8" xfId="18975" xr:uid="{00000000-0005-0000-0000-0000274A0000}"/>
    <cellStyle name="Normal 3 3 2 2 9" xfId="18976" xr:uid="{00000000-0005-0000-0000-0000284A0000}"/>
    <cellStyle name="Normal 3 3 2 3" xfId="18977" xr:uid="{00000000-0005-0000-0000-0000294A0000}"/>
    <cellStyle name="Normal 3 3 2 3 2" xfId="18978" xr:uid="{00000000-0005-0000-0000-00002A4A0000}"/>
    <cellStyle name="Normal 3 3 2 3 2 2" xfId="18979" xr:uid="{00000000-0005-0000-0000-00002B4A0000}"/>
    <cellStyle name="Normal 3 3 2 3 2 3" xfId="18980" xr:uid="{00000000-0005-0000-0000-00002C4A0000}"/>
    <cellStyle name="Normal 3 3 2 3 2 4" xfId="18981" xr:uid="{00000000-0005-0000-0000-00002D4A0000}"/>
    <cellStyle name="Normal 3 3 2 3 3" xfId="18982" xr:uid="{00000000-0005-0000-0000-00002E4A0000}"/>
    <cellStyle name="Normal 3 3 2 3 3 2" xfId="18983" xr:uid="{00000000-0005-0000-0000-00002F4A0000}"/>
    <cellStyle name="Normal 3 3 2 3 3 3" xfId="18984" xr:uid="{00000000-0005-0000-0000-0000304A0000}"/>
    <cellStyle name="Normal 3 3 2 3 3 4" xfId="18985" xr:uid="{00000000-0005-0000-0000-0000314A0000}"/>
    <cellStyle name="Normal 3 3 2 3 4" xfId="18986" xr:uid="{00000000-0005-0000-0000-0000324A0000}"/>
    <cellStyle name="Normal 3 3 2 3 5" xfId="18987" xr:uid="{00000000-0005-0000-0000-0000334A0000}"/>
    <cellStyle name="Normal 3 3 2 3 6" xfId="18988" xr:uid="{00000000-0005-0000-0000-0000344A0000}"/>
    <cellStyle name="Normal 3 3 2 4" xfId="18989" xr:uid="{00000000-0005-0000-0000-0000354A0000}"/>
    <cellStyle name="Normal 3 3 2 4 2" xfId="18990" xr:uid="{00000000-0005-0000-0000-0000364A0000}"/>
    <cellStyle name="Normal 3 3 2 4 3" xfId="18991" xr:uid="{00000000-0005-0000-0000-0000374A0000}"/>
    <cellStyle name="Normal 3 3 2 4 4" xfId="18992" xr:uid="{00000000-0005-0000-0000-0000384A0000}"/>
    <cellStyle name="Normal 3 3 2 5" xfId="18993" xr:uid="{00000000-0005-0000-0000-0000394A0000}"/>
    <cellStyle name="Normal 3 3 2 5 2" xfId="18994" xr:uid="{00000000-0005-0000-0000-00003A4A0000}"/>
    <cellStyle name="Normal 3 3 2 5 3" xfId="18995" xr:uid="{00000000-0005-0000-0000-00003B4A0000}"/>
    <cellStyle name="Normal 3 3 2 5 4" xfId="18996" xr:uid="{00000000-0005-0000-0000-00003C4A0000}"/>
    <cellStyle name="Normal 3 3 2 6" xfId="18997" xr:uid="{00000000-0005-0000-0000-00003D4A0000}"/>
    <cellStyle name="Normal 3 3 2 6 2" xfId="18998" xr:uid="{00000000-0005-0000-0000-00003E4A0000}"/>
    <cellStyle name="Normal 3 3 2 6 3" xfId="18999" xr:uid="{00000000-0005-0000-0000-00003F4A0000}"/>
    <cellStyle name="Normal 3 3 2 6 4" xfId="19000" xr:uid="{00000000-0005-0000-0000-0000404A0000}"/>
    <cellStyle name="Normal 3 3 2 7" xfId="19001" xr:uid="{00000000-0005-0000-0000-0000414A0000}"/>
    <cellStyle name="Normal 3 3 2 7 2" xfId="19002" xr:uid="{00000000-0005-0000-0000-0000424A0000}"/>
    <cellStyle name="Normal 3 3 2 7 3" xfId="19003" xr:uid="{00000000-0005-0000-0000-0000434A0000}"/>
    <cellStyle name="Normal 3 3 2 7 4" xfId="19004" xr:uid="{00000000-0005-0000-0000-0000444A0000}"/>
    <cellStyle name="Normal 3 3 2 8" xfId="19005" xr:uid="{00000000-0005-0000-0000-0000454A0000}"/>
    <cellStyle name="Normal 3 3 2 8 2" xfId="19006" xr:uid="{00000000-0005-0000-0000-0000464A0000}"/>
    <cellStyle name="Normal 3 3 2 8 3" xfId="19007" xr:uid="{00000000-0005-0000-0000-0000474A0000}"/>
    <cellStyle name="Normal 3 3 2 8 4" xfId="19008" xr:uid="{00000000-0005-0000-0000-0000484A0000}"/>
    <cellStyle name="Normal 3 3 2 9" xfId="19009" xr:uid="{00000000-0005-0000-0000-0000494A0000}"/>
    <cellStyle name="Normal 3 3 2 9 2" xfId="19010" xr:uid="{00000000-0005-0000-0000-00004A4A0000}"/>
    <cellStyle name="Normal 3 3 2 9 3" xfId="19011" xr:uid="{00000000-0005-0000-0000-00004B4A0000}"/>
    <cellStyle name="Normal 3 3 2 9 4" xfId="19012" xr:uid="{00000000-0005-0000-0000-00004C4A0000}"/>
    <cellStyle name="Normal 3 3 3" xfId="19013" xr:uid="{00000000-0005-0000-0000-00004D4A0000}"/>
    <cellStyle name="Normal 3 3 3 10" xfId="19014" xr:uid="{00000000-0005-0000-0000-00004E4A0000}"/>
    <cellStyle name="Normal 3 3 3 11" xfId="19015" xr:uid="{00000000-0005-0000-0000-00004F4A0000}"/>
    <cellStyle name="Normal 3 3 3 12" xfId="19016" xr:uid="{00000000-0005-0000-0000-0000504A0000}"/>
    <cellStyle name="Normal 3 3 3 13" xfId="19017" xr:uid="{00000000-0005-0000-0000-0000514A0000}"/>
    <cellStyle name="Normal 3 3 3 14" xfId="19018" xr:uid="{00000000-0005-0000-0000-0000524A0000}"/>
    <cellStyle name="Normal 3 3 3 2" xfId="19019" xr:uid="{00000000-0005-0000-0000-0000534A0000}"/>
    <cellStyle name="Normal 3 3 3 2 10" xfId="19020" xr:uid="{00000000-0005-0000-0000-0000544A0000}"/>
    <cellStyle name="Normal 3 3 3 2 11" xfId="19021" xr:uid="{00000000-0005-0000-0000-0000554A0000}"/>
    <cellStyle name="Normal 3 3 3 2 12" xfId="19022" xr:uid="{00000000-0005-0000-0000-0000564A0000}"/>
    <cellStyle name="Normal 3 3 3 2 2" xfId="19023" xr:uid="{00000000-0005-0000-0000-0000574A0000}"/>
    <cellStyle name="Normal 3 3 3 2 2 2" xfId="19024" xr:uid="{00000000-0005-0000-0000-0000584A0000}"/>
    <cellStyle name="Normal 3 3 3 2 2 2 2" xfId="19025" xr:uid="{00000000-0005-0000-0000-0000594A0000}"/>
    <cellStyle name="Normal 3 3 3 2 2 2 3" xfId="19026" xr:uid="{00000000-0005-0000-0000-00005A4A0000}"/>
    <cellStyle name="Normal 3 3 3 2 2 2 4" xfId="19027" xr:uid="{00000000-0005-0000-0000-00005B4A0000}"/>
    <cellStyle name="Normal 3 3 3 2 2 3" xfId="19028" xr:uid="{00000000-0005-0000-0000-00005C4A0000}"/>
    <cellStyle name="Normal 3 3 3 2 2 3 2" xfId="19029" xr:uid="{00000000-0005-0000-0000-00005D4A0000}"/>
    <cellStyle name="Normal 3 3 3 2 2 3 3" xfId="19030" xr:uid="{00000000-0005-0000-0000-00005E4A0000}"/>
    <cellStyle name="Normal 3 3 3 2 2 3 4" xfId="19031" xr:uid="{00000000-0005-0000-0000-00005F4A0000}"/>
    <cellStyle name="Normal 3 3 3 2 2 4" xfId="19032" xr:uid="{00000000-0005-0000-0000-0000604A0000}"/>
    <cellStyle name="Normal 3 3 3 2 2 5" xfId="19033" xr:uid="{00000000-0005-0000-0000-0000614A0000}"/>
    <cellStyle name="Normal 3 3 3 2 2 6" xfId="19034" xr:uid="{00000000-0005-0000-0000-0000624A0000}"/>
    <cellStyle name="Normal 3 3 3 2 3" xfId="19035" xr:uid="{00000000-0005-0000-0000-0000634A0000}"/>
    <cellStyle name="Normal 3 3 3 2 3 2" xfId="19036" xr:uid="{00000000-0005-0000-0000-0000644A0000}"/>
    <cellStyle name="Normal 3 3 3 2 3 3" xfId="19037" xr:uid="{00000000-0005-0000-0000-0000654A0000}"/>
    <cellStyle name="Normal 3 3 3 2 3 4" xfId="19038" xr:uid="{00000000-0005-0000-0000-0000664A0000}"/>
    <cellStyle name="Normal 3 3 3 2 4" xfId="19039" xr:uid="{00000000-0005-0000-0000-0000674A0000}"/>
    <cellStyle name="Normal 3 3 3 2 4 2" xfId="19040" xr:uid="{00000000-0005-0000-0000-0000684A0000}"/>
    <cellStyle name="Normal 3 3 3 2 4 3" xfId="19041" xr:uid="{00000000-0005-0000-0000-0000694A0000}"/>
    <cellStyle name="Normal 3 3 3 2 4 4" xfId="19042" xr:uid="{00000000-0005-0000-0000-00006A4A0000}"/>
    <cellStyle name="Normal 3 3 3 2 5" xfId="19043" xr:uid="{00000000-0005-0000-0000-00006B4A0000}"/>
    <cellStyle name="Normal 3 3 3 2 5 2" xfId="19044" xr:uid="{00000000-0005-0000-0000-00006C4A0000}"/>
    <cellStyle name="Normal 3 3 3 2 5 3" xfId="19045" xr:uid="{00000000-0005-0000-0000-00006D4A0000}"/>
    <cellStyle name="Normal 3 3 3 2 5 4" xfId="19046" xr:uid="{00000000-0005-0000-0000-00006E4A0000}"/>
    <cellStyle name="Normal 3 3 3 2 6" xfId="19047" xr:uid="{00000000-0005-0000-0000-00006F4A0000}"/>
    <cellStyle name="Normal 3 3 3 2 6 2" xfId="19048" xr:uid="{00000000-0005-0000-0000-0000704A0000}"/>
    <cellStyle name="Normal 3 3 3 2 6 3" xfId="19049" xr:uid="{00000000-0005-0000-0000-0000714A0000}"/>
    <cellStyle name="Normal 3 3 3 2 6 4" xfId="19050" xr:uid="{00000000-0005-0000-0000-0000724A0000}"/>
    <cellStyle name="Normal 3 3 3 2 7" xfId="19051" xr:uid="{00000000-0005-0000-0000-0000734A0000}"/>
    <cellStyle name="Normal 3 3 3 2 7 2" xfId="19052" xr:uid="{00000000-0005-0000-0000-0000744A0000}"/>
    <cellStyle name="Normal 3 3 3 2 7 3" xfId="19053" xr:uid="{00000000-0005-0000-0000-0000754A0000}"/>
    <cellStyle name="Normal 3 3 3 2 7 4" xfId="19054" xr:uid="{00000000-0005-0000-0000-0000764A0000}"/>
    <cellStyle name="Normal 3 3 3 2 8" xfId="19055" xr:uid="{00000000-0005-0000-0000-0000774A0000}"/>
    <cellStyle name="Normal 3 3 3 2 9" xfId="19056" xr:uid="{00000000-0005-0000-0000-0000784A0000}"/>
    <cellStyle name="Normal 3 3 3 3" xfId="19057" xr:uid="{00000000-0005-0000-0000-0000794A0000}"/>
    <cellStyle name="Normal 3 3 3 3 2" xfId="19058" xr:uid="{00000000-0005-0000-0000-00007A4A0000}"/>
    <cellStyle name="Normal 3 3 3 3 2 2" xfId="19059" xr:uid="{00000000-0005-0000-0000-00007B4A0000}"/>
    <cellStyle name="Normal 3 3 3 3 2 3" xfId="19060" xr:uid="{00000000-0005-0000-0000-00007C4A0000}"/>
    <cellStyle name="Normal 3 3 3 3 2 4" xfId="19061" xr:uid="{00000000-0005-0000-0000-00007D4A0000}"/>
    <cellStyle name="Normal 3 3 3 3 3" xfId="19062" xr:uid="{00000000-0005-0000-0000-00007E4A0000}"/>
    <cellStyle name="Normal 3 3 3 3 3 2" xfId="19063" xr:uid="{00000000-0005-0000-0000-00007F4A0000}"/>
    <cellStyle name="Normal 3 3 3 3 3 3" xfId="19064" xr:uid="{00000000-0005-0000-0000-0000804A0000}"/>
    <cellStyle name="Normal 3 3 3 3 3 4" xfId="19065" xr:uid="{00000000-0005-0000-0000-0000814A0000}"/>
    <cellStyle name="Normal 3 3 3 3 4" xfId="19066" xr:uid="{00000000-0005-0000-0000-0000824A0000}"/>
    <cellStyle name="Normal 3 3 3 3 5" xfId="19067" xr:uid="{00000000-0005-0000-0000-0000834A0000}"/>
    <cellStyle name="Normal 3 3 3 3 6" xfId="19068" xr:uid="{00000000-0005-0000-0000-0000844A0000}"/>
    <cellStyle name="Normal 3 3 3 4" xfId="19069" xr:uid="{00000000-0005-0000-0000-0000854A0000}"/>
    <cellStyle name="Normal 3 3 3 4 2" xfId="19070" xr:uid="{00000000-0005-0000-0000-0000864A0000}"/>
    <cellStyle name="Normal 3 3 3 4 3" xfId="19071" xr:uid="{00000000-0005-0000-0000-0000874A0000}"/>
    <cellStyle name="Normal 3 3 3 4 4" xfId="19072" xr:uid="{00000000-0005-0000-0000-0000884A0000}"/>
    <cellStyle name="Normal 3 3 3 5" xfId="19073" xr:uid="{00000000-0005-0000-0000-0000894A0000}"/>
    <cellStyle name="Normal 3 3 3 5 2" xfId="19074" xr:uid="{00000000-0005-0000-0000-00008A4A0000}"/>
    <cellStyle name="Normal 3 3 3 5 3" xfId="19075" xr:uid="{00000000-0005-0000-0000-00008B4A0000}"/>
    <cellStyle name="Normal 3 3 3 5 4" xfId="19076" xr:uid="{00000000-0005-0000-0000-00008C4A0000}"/>
    <cellStyle name="Normal 3 3 3 6" xfId="19077" xr:uid="{00000000-0005-0000-0000-00008D4A0000}"/>
    <cellStyle name="Normal 3 3 3 6 2" xfId="19078" xr:uid="{00000000-0005-0000-0000-00008E4A0000}"/>
    <cellStyle name="Normal 3 3 3 6 3" xfId="19079" xr:uid="{00000000-0005-0000-0000-00008F4A0000}"/>
    <cellStyle name="Normal 3 3 3 6 4" xfId="19080" xr:uid="{00000000-0005-0000-0000-0000904A0000}"/>
    <cellStyle name="Normal 3 3 3 7" xfId="19081" xr:uid="{00000000-0005-0000-0000-0000914A0000}"/>
    <cellStyle name="Normal 3 3 3 7 2" xfId="19082" xr:uid="{00000000-0005-0000-0000-0000924A0000}"/>
    <cellStyle name="Normal 3 3 3 7 3" xfId="19083" xr:uid="{00000000-0005-0000-0000-0000934A0000}"/>
    <cellStyle name="Normal 3 3 3 7 4" xfId="19084" xr:uid="{00000000-0005-0000-0000-0000944A0000}"/>
    <cellStyle name="Normal 3 3 3 8" xfId="19085" xr:uid="{00000000-0005-0000-0000-0000954A0000}"/>
    <cellStyle name="Normal 3 3 3 8 2" xfId="19086" xr:uid="{00000000-0005-0000-0000-0000964A0000}"/>
    <cellStyle name="Normal 3 3 3 8 3" xfId="19087" xr:uid="{00000000-0005-0000-0000-0000974A0000}"/>
    <cellStyle name="Normal 3 3 3 8 4" xfId="19088" xr:uid="{00000000-0005-0000-0000-0000984A0000}"/>
    <cellStyle name="Normal 3 3 3 9" xfId="19089" xr:uid="{00000000-0005-0000-0000-0000994A0000}"/>
    <cellStyle name="Normal 3 3 3 9 2" xfId="19090" xr:uid="{00000000-0005-0000-0000-00009A4A0000}"/>
    <cellStyle name="Normal 3 3 3 9 3" xfId="19091" xr:uid="{00000000-0005-0000-0000-00009B4A0000}"/>
    <cellStyle name="Normal 3 3 3 9 4" xfId="19092" xr:uid="{00000000-0005-0000-0000-00009C4A0000}"/>
    <cellStyle name="Normal 3 3 4" xfId="19093" xr:uid="{00000000-0005-0000-0000-00009D4A0000}"/>
    <cellStyle name="Normal 3 3 4 10" xfId="19094" xr:uid="{00000000-0005-0000-0000-00009E4A0000}"/>
    <cellStyle name="Normal 3 3 4 11" xfId="19095" xr:uid="{00000000-0005-0000-0000-00009F4A0000}"/>
    <cellStyle name="Normal 3 3 4 12" xfId="19096" xr:uid="{00000000-0005-0000-0000-0000A04A0000}"/>
    <cellStyle name="Normal 3 3 4 2" xfId="19097" xr:uid="{00000000-0005-0000-0000-0000A14A0000}"/>
    <cellStyle name="Normal 3 3 4 2 2" xfId="19098" xr:uid="{00000000-0005-0000-0000-0000A24A0000}"/>
    <cellStyle name="Normal 3 3 4 2 2 2" xfId="19099" xr:uid="{00000000-0005-0000-0000-0000A34A0000}"/>
    <cellStyle name="Normal 3 3 4 2 2 3" xfId="19100" xr:uid="{00000000-0005-0000-0000-0000A44A0000}"/>
    <cellStyle name="Normal 3 3 4 2 2 4" xfId="19101" xr:uid="{00000000-0005-0000-0000-0000A54A0000}"/>
    <cellStyle name="Normal 3 3 4 2 3" xfId="19102" xr:uid="{00000000-0005-0000-0000-0000A64A0000}"/>
    <cellStyle name="Normal 3 3 4 2 3 2" xfId="19103" xr:uid="{00000000-0005-0000-0000-0000A74A0000}"/>
    <cellStyle name="Normal 3 3 4 2 3 3" xfId="19104" xr:uid="{00000000-0005-0000-0000-0000A84A0000}"/>
    <cellStyle name="Normal 3 3 4 2 3 4" xfId="19105" xr:uid="{00000000-0005-0000-0000-0000A94A0000}"/>
    <cellStyle name="Normal 3 3 4 2 4" xfId="19106" xr:uid="{00000000-0005-0000-0000-0000AA4A0000}"/>
    <cellStyle name="Normal 3 3 4 2 5" xfId="19107" xr:uid="{00000000-0005-0000-0000-0000AB4A0000}"/>
    <cellStyle name="Normal 3 3 4 2 6" xfId="19108" xr:uid="{00000000-0005-0000-0000-0000AC4A0000}"/>
    <cellStyle name="Normal 3 3 4 3" xfId="19109" xr:uid="{00000000-0005-0000-0000-0000AD4A0000}"/>
    <cellStyle name="Normal 3 3 4 3 2" xfId="19110" xr:uid="{00000000-0005-0000-0000-0000AE4A0000}"/>
    <cellStyle name="Normal 3 3 4 3 3" xfId="19111" xr:uid="{00000000-0005-0000-0000-0000AF4A0000}"/>
    <cellStyle name="Normal 3 3 4 3 4" xfId="19112" xr:uid="{00000000-0005-0000-0000-0000B04A0000}"/>
    <cellStyle name="Normal 3 3 4 4" xfId="19113" xr:uid="{00000000-0005-0000-0000-0000B14A0000}"/>
    <cellStyle name="Normal 3 3 4 4 2" xfId="19114" xr:uid="{00000000-0005-0000-0000-0000B24A0000}"/>
    <cellStyle name="Normal 3 3 4 4 3" xfId="19115" xr:uid="{00000000-0005-0000-0000-0000B34A0000}"/>
    <cellStyle name="Normal 3 3 4 4 4" xfId="19116" xr:uid="{00000000-0005-0000-0000-0000B44A0000}"/>
    <cellStyle name="Normal 3 3 4 5" xfId="19117" xr:uid="{00000000-0005-0000-0000-0000B54A0000}"/>
    <cellStyle name="Normal 3 3 4 5 2" xfId="19118" xr:uid="{00000000-0005-0000-0000-0000B64A0000}"/>
    <cellStyle name="Normal 3 3 4 5 3" xfId="19119" xr:uid="{00000000-0005-0000-0000-0000B74A0000}"/>
    <cellStyle name="Normal 3 3 4 5 4" xfId="19120" xr:uid="{00000000-0005-0000-0000-0000B84A0000}"/>
    <cellStyle name="Normal 3 3 4 6" xfId="19121" xr:uid="{00000000-0005-0000-0000-0000B94A0000}"/>
    <cellStyle name="Normal 3 3 4 6 2" xfId="19122" xr:uid="{00000000-0005-0000-0000-0000BA4A0000}"/>
    <cellStyle name="Normal 3 3 4 6 3" xfId="19123" xr:uid="{00000000-0005-0000-0000-0000BB4A0000}"/>
    <cellStyle name="Normal 3 3 4 6 4" xfId="19124" xr:uid="{00000000-0005-0000-0000-0000BC4A0000}"/>
    <cellStyle name="Normal 3 3 4 7" xfId="19125" xr:uid="{00000000-0005-0000-0000-0000BD4A0000}"/>
    <cellStyle name="Normal 3 3 4 7 2" xfId="19126" xr:uid="{00000000-0005-0000-0000-0000BE4A0000}"/>
    <cellStyle name="Normal 3 3 4 7 3" xfId="19127" xr:uid="{00000000-0005-0000-0000-0000BF4A0000}"/>
    <cellStyle name="Normal 3 3 4 7 4" xfId="19128" xr:uid="{00000000-0005-0000-0000-0000C04A0000}"/>
    <cellStyle name="Normal 3 3 4 8" xfId="19129" xr:uid="{00000000-0005-0000-0000-0000C14A0000}"/>
    <cellStyle name="Normal 3 3 4 9" xfId="19130" xr:uid="{00000000-0005-0000-0000-0000C24A0000}"/>
    <cellStyle name="Normal 3 3 5" xfId="19131" xr:uid="{00000000-0005-0000-0000-0000C34A0000}"/>
    <cellStyle name="Normal 3 3 5 10" xfId="19132" xr:uid="{00000000-0005-0000-0000-0000C44A0000}"/>
    <cellStyle name="Normal 3 3 5 11" xfId="19133" xr:uid="{00000000-0005-0000-0000-0000C54A0000}"/>
    <cellStyle name="Normal 3 3 5 12" xfId="19134" xr:uid="{00000000-0005-0000-0000-0000C64A0000}"/>
    <cellStyle name="Normal 3 3 5 2" xfId="19135" xr:uid="{00000000-0005-0000-0000-0000C74A0000}"/>
    <cellStyle name="Normal 3 3 5 2 2" xfId="19136" xr:uid="{00000000-0005-0000-0000-0000C84A0000}"/>
    <cellStyle name="Normal 3 3 5 2 2 2" xfId="19137" xr:uid="{00000000-0005-0000-0000-0000C94A0000}"/>
    <cellStyle name="Normal 3 3 5 2 2 3" xfId="19138" xr:uid="{00000000-0005-0000-0000-0000CA4A0000}"/>
    <cellStyle name="Normal 3 3 5 2 2 4" xfId="19139" xr:uid="{00000000-0005-0000-0000-0000CB4A0000}"/>
    <cellStyle name="Normal 3 3 5 2 3" xfId="19140" xr:uid="{00000000-0005-0000-0000-0000CC4A0000}"/>
    <cellStyle name="Normal 3 3 5 2 3 2" xfId="19141" xr:uid="{00000000-0005-0000-0000-0000CD4A0000}"/>
    <cellStyle name="Normal 3 3 5 2 3 3" xfId="19142" xr:uid="{00000000-0005-0000-0000-0000CE4A0000}"/>
    <cellStyle name="Normal 3 3 5 2 3 4" xfId="19143" xr:uid="{00000000-0005-0000-0000-0000CF4A0000}"/>
    <cellStyle name="Normal 3 3 5 2 4" xfId="19144" xr:uid="{00000000-0005-0000-0000-0000D04A0000}"/>
    <cellStyle name="Normal 3 3 5 2 5" xfId="19145" xr:uid="{00000000-0005-0000-0000-0000D14A0000}"/>
    <cellStyle name="Normal 3 3 5 2 6" xfId="19146" xr:uid="{00000000-0005-0000-0000-0000D24A0000}"/>
    <cellStyle name="Normal 3 3 5 3" xfId="19147" xr:uid="{00000000-0005-0000-0000-0000D34A0000}"/>
    <cellStyle name="Normal 3 3 5 3 2" xfId="19148" xr:uid="{00000000-0005-0000-0000-0000D44A0000}"/>
    <cellStyle name="Normal 3 3 5 3 3" xfId="19149" xr:uid="{00000000-0005-0000-0000-0000D54A0000}"/>
    <cellStyle name="Normal 3 3 5 3 4" xfId="19150" xr:uid="{00000000-0005-0000-0000-0000D64A0000}"/>
    <cellStyle name="Normal 3 3 5 4" xfId="19151" xr:uid="{00000000-0005-0000-0000-0000D74A0000}"/>
    <cellStyle name="Normal 3 3 5 4 2" xfId="19152" xr:uid="{00000000-0005-0000-0000-0000D84A0000}"/>
    <cellStyle name="Normal 3 3 5 4 3" xfId="19153" xr:uid="{00000000-0005-0000-0000-0000D94A0000}"/>
    <cellStyle name="Normal 3 3 5 4 4" xfId="19154" xr:uid="{00000000-0005-0000-0000-0000DA4A0000}"/>
    <cellStyle name="Normal 3 3 5 5" xfId="19155" xr:uid="{00000000-0005-0000-0000-0000DB4A0000}"/>
    <cellStyle name="Normal 3 3 5 5 2" xfId="19156" xr:uid="{00000000-0005-0000-0000-0000DC4A0000}"/>
    <cellStyle name="Normal 3 3 5 5 3" xfId="19157" xr:uid="{00000000-0005-0000-0000-0000DD4A0000}"/>
    <cellStyle name="Normal 3 3 5 5 4" xfId="19158" xr:uid="{00000000-0005-0000-0000-0000DE4A0000}"/>
    <cellStyle name="Normal 3 3 5 6" xfId="19159" xr:uid="{00000000-0005-0000-0000-0000DF4A0000}"/>
    <cellStyle name="Normal 3 3 5 6 2" xfId="19160" xr:uid="{00000000-0005-0000-0000-0000E04A0000}"/>
    <cellStyle name="Normal 3 3 5 6 3" xfId="19161" xr:uid="{00000000-0005-0000-0000-0000E14A0000}"/>
    <cellStyle name="Normal 3 3 5 6 4" xfId="19162" xr:uid="{00000000-0005-0000-0000-0000E24A0000}"/>
    <cellStyle name="Normal 3 3 5 7" xfId="19163" xr:uid="{00000000-0005-0000-0000-0000E34A0000}"/>
    <cellStyle name="Normal 3 3 5 7 2" xfId="19164" xr:uid="{00000000-0005-0000-0000-0000E44A0000}"/>
    <cellStyle name="Normal 3 3 5 7 3" xfId="19165" xr:uid="{00000000-0005-0000-0000-0000E54A0000}"/>
    <cellStyle name="Normal 3 3 5 7 4" xfId="19166" xr:uid="{00000000-0005-0000-0000-0000E64A0000}"/>
    <cellStyle name="Normal 3 3 5 8" xfId="19167" xr:uid="{00000000-0005-0000-0000-0000E74A0000}"/>
    <cellStyle name="Normal 3 3 5 9" xfId="19168" xr:uid="{00000000-0005-0000-0000-0000E84A0000}"/>
    <cellStyle name="Normal 3 3 6" xfId="19169" xr:uid="{00000000-0005-0000-0000-0000E94A0000}"/>
    <cellStyle name="Normal 3 3 6 2" xfId="19170" xr:uid="{00000000-0005-0000-0000-0000EA4A0000}"/>
    <cellStyle name="Normal 3 3 6 2 2" xfId="19171" xr:uid="{00000000-0005-0000-0000-0000EB4A0000}"/>
    <cellStyle name="Normal 3 3 6 2 3" xfId="19172" xr:uid="{00000000-0005-0000-0000-0000EC4A0000}"/>
    <cellStyle name="Normal 3 3 6 2 4" xfId="19173" xr:uid="{00000000-0005-0000-0000-0000ED4A0000}"/>
    <cellStyle name="Normal 3 3 6 3" xfId="19174" xr:uid="{00000000-0005-0000-0000-0000EE4A0000}"/>
    <cellStyle name="Normal 3 3 6 3 2" xfId="19175" xr:uid="{00000000-0005-0000-0000-0000EF4A0000}"/>
    <cellStyle name="Normal 3 3 6 3 3" xfId="19176" xr:uid="{00000000-0005-0000-0000-0000F04A0000}"/>
    <cellStyle name="Normal 3 3 6 3 4" xfId="19177" xr:uid="{00000000-0005-0000-0000-0000F14A0000}"/>
    <cellStyle name="Normal 3 3 6 4" xfId="19178" xr:uid="{00000000-0005-0000-0000-0000F24A0000}"/>
    <cellStyle name="Normal 3 3 6 5" xfId="19179" xr:uid="{00000000-0005-0000-0000-0000F34A0000}"/>
    <cellStyle name="Normal 3 3 6 6" xfId="19180" xr:uid="{00000000-0005-0000-0000-0000F44A0000}"/>
    <cellStyle name="Normal 3 3 7" xfId="19181" xr:uid="{00000000-0005-0000-0000-0000F54A0000}"/>
    <cellStyle name="Normal 3 3 7 2" xfId="19182" xr:uid="{00000000-0005-0000-0000-0000F64A0000}"/>
    <cellStyle name="Normal 3 3 7 3" xfId="19183" xr:uid="{00000000-0005-0000-0000-0000F74A0000}"/>
    <cellStyle name="Normal 3 3 7 4" xfId="19184" xr:uid="{00000000-0005-0000-0000-0000F84A0000}"/>
    <cellStyle name="Normal 3 3 8" xfId="19185" xr:uid="{00000000-0005-0000-0000-0000F94A0000}"/>
    <cellStyle name="Normal 3 3 8 2" xfId="19186" xr:uid="{00000000-0005-0000-0000-0000FA4A0000}"/>
    <cellStyle name="Normal 3 3 8 3" xfId="19187" xr:uid="{00000000-0005-0000-0000-0000FB4A0000}"/>
    <cellStyle name="Normal 3 3 8 4" xfId="19188" xr:uid="{00000000-0005-0000-0000-0000FC4A0000}"/>
    <cellStyle name="Normal 3 3 9" xfId="19189" xr:uid="{00000000-0005-0000-0000-0000FD4A0000}"/>
    <cellStyle name="Normal 3 3 9 2" xfId="19190" xr:uid="{00000000-0005-0000-0000-0000FE4A0000}"/>
    <cellStyle name="Normal 3 3 9 3" xfId="19191" xr:uid="{00000000-0005-0000-0000-0000FF4A0000}"/>
    <cellStyle name="Normal 3 3 9 4" xfId="19192" xr:uid="{00000000-0005-0000-0000-0000004B0000}"/>
    <cellStyle name="Normal 3 4" xfId="19193" xr:uid="{00000000-0005-0000-0000-0000014B0000}"/>
    <cellStyle name="Normal 3 4 10" xfId="19194" xr:uid="{00000000-0005-0000-0000-0000024B0000}"/>
    <cellStyle name="Normal 3 4 10 2" xfId="19195" xr:uid="{00000000-0005-0000-0000-0000034B0000}"/>
    <cellStyle name="Normal 3 4 10 3" xfId="19196" xr:uid="{00000000-0005-0000-0000-0000044B0000}"/>
    <cellStyle name="Normal 3 4 10 4" xfId="19197" xr:uid="{00000000-0005-0000-0000-0000054B0000}"/>
    <cellStyle name="Normal 3 4 11" xfId="19198" xr:uid="{00000000-0005-0000-0000-0000064B0000}"/>
    <cellStyle name="Normal 3 4 11 2" xfId="19199" xr:uid="{00000000-0005-0000-0000-0000074B0000}"/>
    <cellStyle name="Normal 3 4 11 3" xfId="19200" xr:uid="{00000000-0005-0000-0000-0000084B0000}"/>
    <cellStyle name="Normal 3 4 11 4" xfId="19201" xr:uid="{00000000-0005-0000-0000-0000094B0000}"/>
    <cellStyle name="Normal 3 4 12" xfId="19202" xr:uid="{00000000-0005-0000-0000-00000A4B0000}"/>
    <cellStyle name="Normal 3 4 12 2" xfId="19203" xr:uid="{00000000-0005-0000-0000-00000B4B0000}"/>
    <cellStyle name="Normal 3 4 12 3" xfId="19204" xr:uid="{00000000-0005-0000-0000-00000C4B0000}"/>
    <cellStyle name="Normal 3 4 12 4" xfId="19205" xr:uid="{00000000-0005-0000-0000-00000D4B0000}"/>
    <cellStyle name="Normal 3 4 13" xfId="19206" xr:uid="{00000000-0005-0000-0000-00000E4B0000}"/>
    <cellStyle name="Normal 3 4 14" xfId="19207" xr:uid="{00000000-0005-0000-0000-00000F4B0000}"/>
    <cellStyle name="Normal 3 4 15" xfId="19208" xr:uid="{00000000-0005-0000-0000-0000104B0000}"/>
    <cellStyle name="Normal 3 4 16" xfId="19209" xr:uid="{00000000-0005-0000-0000-0000114B0000}"/>
    <cellStyle name="Normal 3 4 17" xfId="19210" xr:uid="{00000000-0005-0000-0000-0000124B0000}"/>
    <cellStyle name="Normal 3 4 2" xfId="19211" xr:uid="{00000000-0005-0000-0000-0000134B0000}"/>
    <cellStyle name="Normal 3 4 2 10" xfId="19212" xr:uid="{00000000-0005-0000-0000-0000144B0000}"/>
    <cellStyle name="Normal 3 4 2 11" xfId="19213" xr:uid="{00000000-0005-0000-0000-0000154B0000}"/>
    <cellStyle name="Normal 3 4 2 12" xfId="19214" xr:uid="{00000000-0005-0000-0000-0000164B0000}"/>
    <cellStyle name="Normal 3 4 2 13" xfId="19215" xr:uid="{00000000-0005-0000-0000-0000174B0000}"/>
    <cellStyle name="Normal 3 4 2 14" xfId="19216" xr:uid="{00000000-0005-0000-0000-0000184B0000}"/>
    <cellStyle name="Normal 3 4 2 2" xfId="19217" xr:uid="{00000000-0005-0000-0000-0000194B0000}"/>
    <cellStyle name="Normal 3 4 2 2 10" xfId="19218" xr:uid="{00000000-0005-0000-0000-00001A4B0000}"/>
    <cellStyle name="Normal 3 4 2 2 11" xfId="19219" xr:uid="{00000000-0005-0000-0000-00001B4B0000}"/>
    <cellStyle name="Normal 3 4 2 2 12" xfId="19220" xr:uid="{00000000-0005-0000-0000-00001C4B0000}"/>
    <cellStyle name="Normal 3 4 2 2 2" xfId="19221" xr:uid="{00000000-0005-0000-0000-00001D4B0000}"/>
    <cellStyle name="Normal 3 4 2 2 2 2" xfId="19222" xr:uid="{00000000-0005-0000-0000-00001E4B0000}"/>
    <cellStyle name="Normal 3 4 2 2 2 2 2" xfId="19223" xr:uid="{00000000-0005-0000-0000-00001F4B0000}"/>
    <cellStyle name="Normal 3 4 2 2 2 2 3" xfId="19224" xr:uid="{00000000-0005-0000-0000-0000204B0000}"/>
    <cellStyle name="Normal 3 4 2 2 2 2 4" xfId="19225" xr:uid="{00000000-0005-0000-0000-0000214B0000}"/>
    <cellStyle name="Normal 3 4 2 2 2 3" xfId="19226" xr:uid="{00000000-0005-0000-0000-0000224B0000}"/>
    <cellStyle name="Normal 3 4 2 2 2 3 2" xfId="19227" xr:uid="{00000000-0005-0000-0000-0000234B0000}"/>
    <cellStyle name="Normal 3 4 2 2 2 3 3" xfId="19228" xr:uid="{00000000-0005-0000-0000-0000244B0000}"/>
    <cellStyle name="Normal 3 4 2 2 2 3 4" xfId="19229" xr:uid="{00000000-0005-0000-0000-0000254B0000}"/>
    <cellStyle name="Normal 3 4 2 2 2 4" xfId="19230" xr:uid="{00000000-0005-0000-0000-0000264B0000}"/>
    <cellStyle name="Normal 3 4 2 2 2 5" xfId="19231" xr:uid="{00000000-0005-0000-0000-0000274B0000}"/>
    <cellStyle name="Normal 3 4 2 2 2 6" xfId="19232" xr:uid="{00000000-0005-0000-0000-0000284B0000}"/>
    <cellStyle name="Normal 3 4 2 2 3" xfId="19233" xr:uid="{00000000-0005-0000-0000-0000294B0000}"/>
    <cellStyle name="Normal 3 4 2 2 3 2" xfId="19234" xr:uid="{00000000-0005-0000-0000-00002A4B0000}"/>
    <cellStyle name="Normal 3 4 2 2 3 3" xfId="19235" xr:uid="{00000000-0005-0000-0000-00002B4B0000}"/>
    <cellStyle name="Normal 3 4 2 2 3 4" xfId="19236" xr:uid="{00000000-0005-0000-0000-00002C4B0000}"/>
    <cellStyle name="Normal 3 4 2 2 4" xfId="19237" xr:uid="{00000000-0005-0000-0000-00002D4B0000}"/>
    <cellStyle name="Normal 3 4 2 2 4 2" xfId="19238" xr:uid="{00000000-0005-0000-0000-00002E4B0000}"/>
    <cellStyle name="Normal 3 4 2 2 4 3" xfId="19239" xr:uid="{00000000-0005-0000-0000-00002F4B0000}"/>
    <cellStyle name="Normal 3 4 2 2 4 4" xfId="19240" xr:uid="{00000000-0005-0000-0000-0000304B0000}"/>
    <cellStyle name="Normal 3 4 2 2 5" xfId="19241" xr:uid="{00000000-0005-0000-0000-0000314B0000}"/>
    <cellStyle name="Normal 3 4 2 2 5 2" xfId="19242" xr:uid="{00000000-0005-0000-0000-0000324B0000}"/>
    <cellStyle name="Normal 3 4 2 2 5 3" xfId="19243" xr:uid="{00000000-0005-0000-0000-0000334B0000}"/>
    <cellStyle name="Normal 3 4 2 2 5 4" xfId="19244" xr:uid="{00000000-0005-0000-0000-0000344B0000}"/>
    <cellStyle name="Normal 3 4 2 2 6" xfId="19245" xr:uid="{00000000-0005-0000-0000-0000354B0000}"/>
    <cellStyle name="Normal 3 4 2 2 6 2" xfId="19246" xr:uid="{00000000-0005-0000-0000-0000364B0000}"/>
    <cellStyle name="Normal 3 4 2 2 6 3" xfId="19247" xr:uid="{00000000-0005-0000-0000-0000374B0000}"/>
    <cellStyle name="Normal 3 4 2 2 6 4" xfId="19248" xr:uid="{00000000-0005-0000-0000-0000384B0000}"/>
    <cellStyle name="Normal 3 4 2 2 7" xfId="19249" xr:uid="{00000000-0005-0000-0000-0000394B0000}"/>
    <cellStyle name="Normal 3 4 2 2 7 2" xfId="19250" xr:uid="{00000000-0005-0000-0000-00003A4B0000}"/>
    <cellStyle name="Normal 3 4 2 2 7 3" xfId="19251" xr:uid="{00000000-0005-0000-0000-00003B4B0000}"/>
    <cellStyle name="Normal 3 4 2 2 7 4" xfId="19252" xr:uid="{00000000-0005-0000-0000-00003C4B0000}"/>
    <cellStyle name="Normal 3 4 2 2 8" xfId="19253" xr:uid="{00000000-0005-0000-0000-00003D4B0000}"/>
    <cellStyle name="Normal 3 4 2 2 9" xfId="19254" xr:uid="{00000000-0005-0000-0000-00003E4B0000}"/>
    <cellStyle name="Normal 3 4 2 3" xfId="19255" xr:uid="{00000000-0005-0000-0000-00003F4B0000}"/>
    <cellStyle name="Normal 3 4 2 3 2" xfId="19256" xr:uid="{00000000-0005-0000-0000-0000404B0000}"/>
    <cellStyle name="Normal 3 4 2 3 2 2" xfId="19257" xr:uid="{00000000-0005-0000-0000-0000414B0000}"/>
    <cellStyle name="Normal 3 4 2 3 2 3" xfId="19258" xr:uid="{00000000-0005-0000-0000-0000424B0000}"/>
    <cellStyle name="Normal 3 4 2 3 2 4" xfId="19259" xr:uid="{00000000-0005-0000-0000-0000434B0000}"/>
    <cellStyle name="Normal 3 4 2 3 3" xfId="19260" xr:uid="{00000000-0005-0000-0000-0000444B0000}"/>
    <cellStyle name="Normal 3 4 2 3 3 2" xfId="19261" xr:uid="{00000000-0005-0000-0000-0000454B0000}"/>
    <cellStyle name="Normal 3 4 2 3 3 3" xfId="19262" xr:uid="{00000000-0005-0000-0000-0000464B0000}"/>
    <cellStyle name="Normal 3 4 2 3 3 4" xfId="19263" xr:uid="{00000000-0005-0000-0000-0000474B0000}"/>
    <cellStyle name="Normal 3 4 2 3 4" xfId="19264" xr:uid="{00000000-0005-0000-0000-0000484B0000}"/>
    <cellStyle name="Normal 3 4 2 3 5" xfId="19265" xr:uid="{00000000-0005-0000-0000-0000494B0000}"/>
    <cellStyle name="Normal 3 4 2 3 6" xfId="19266" xr:uid="{00000000-0005-0000-0000-00004A4B0000}"/>
    <cellStyle name="Normal 3 4 2 4" xfId="19267" xr:uid="{00000000-0005-0000-0000-00004B4B0000}"/>
    <cellStyle name="Normal 3 4 2 4 2" xfId="19268" xr:uid="{00000000-0005-0000-0000-00004C4B0000}"/>
    <cellStyle name="Normal 3 4 2 4 3" xfId="19269" xr:uid="{00000000-0005-0000-0000-00004D4B0000}"/>
    <cellStyle name="Normal 3 4 2 4 4" xfId="19270" xr:uid="{00000000-0005-0000-0000-00004E4B0000}"/>
    <cellStyle name="Normal 3 4 2 5" xfId="19271" xr:uid="{00000000-0005-0000-0000-00004F4B0000}"/>
    <cellStyle name="Normal 3 4 2 5 2" xfId="19272" xr:uid="{00000000-0005-0000-0000-0000504B0000}"/>
    <cellStyle name="Normal 3 4 2 5 3" xfId="19273" xr:uid="{00000000-0005-0000-0000-0000514B0000}"/>
    <cellStyle name="Normal 3 4 2 5 4" xfId="19274" xr:uid="{00000000-0005-0000-0000-0000524B0000}"/>
    <cellStyle name="Normal 3 4 2 6" xfId="19275" xr:uid="{00000000-0005-0000-0000-0000534B0000}"/>
    <cellStyle name="Normal 3 4 2 6 2" xfId="19276" xr:uid="{00000000-0005-0000-0000-0000544B0000}"/>
    <cellStyle name="Normal 3 4 2 6 3" xfId="19277" xr:uid="{00000000-0005-0000-0000-0000554B0000}"/>
    <cellStyle name="Normal 3 4 2 6 4" xfId="19278" xr:uid="{00000000-0005-0000-0000-0000564B0000}"/>
    <cellStyle name="Normal 3 4 2 7" xfId="19279" xr:uid="{00000000-0005-0000-0000-0000574B0000}"/>
    <cellStyle name="Normal 3 4 2 7 2" xfId="19280" xr:uid="{00000000-0005-0000-0000-0000584B0000}"/>
    <cellStyle name="Normal 3 4 2 7 3" xfId="19281" xr:uid="{00000000-0005-0000-0000-0000594B0000}"/>
    <cellStyle name="Normal 3 4 2 7 4" xfId="19282" xr:uid="{00000000-0005-0000-0000-00005A4B0000}"/>
    <cellStyle name="Normal 3 4 2 8" xfId="19283" xr:uid="{00000000-0005-0000-0000-00005B4B0000}"/>
    <cellStyle name="Normal 3 4 2 8 2" xfId="19284" xr:uid="{00000000-0005-0000-0000-00005C4B0000}"/>
    <cellStyle name="Normal 3 4 2 8 3" xfId="19285" xr:uid="{00000000-0005-0000-0000-00005D4B0000}"/>
    <cellStyle name="Normal 3 4 2 8 4" xfId="19286" xr:uid="{00000000-0005-0000-0000-00005E4B0000}"/>
    <cellStyle name="Normal 3 4 2 9" xfId="19287" xr:uid="{00000000-0005-0000-0000-00005F4B0000}"/>
    <cellStyle name="Normal 3 4 2 9 2" xfId="19288" xr:uid="{00000000-0005-0000-0000-0000604B0000}"/>
    <cellStyle name="Normal 3 4 2 9 3" xfId="19289" xr:uid="{00000000-0005-0000-0000-0000614B0000}"/>
    <cellStyle name="Normal 3 4 2 9 4" xfId="19290" xr:uid="{00000000-0005-0000-0000-0000624B0000}"/>
    <cellStyle name="Normal 3 4 3" xfId="19291" xr:uid="{00000000-0005-0000-0000-0000634B0000}"/>
    <cellStyle name="Normal 3 4 3 10" xfId="19292" xr:uid="{00000000-0005-0000-0000-0000644B0000}"/>
    <cellStyle name="Normal 3 4 3 11" xfId="19293" xr:uid="{00000000-0005-0000-0000-0000654B0000}"/>
    <cellStyle name="Normal 3 4 3 12" xfId="19294" xr:uid="{00000000-0005-0000-0000-0000664B0000}"/>
    <cellStyle name="Normal 3 4 3 13" xfId="19295" xr:uid="{00000000-0005-0000-0000-0000674B0000}"/>
    <cellStyle name="Normal 3 4 3 14" xfId="19296" xr:uid="{00000000-0005-0000-0000-0000684B0000}"/>
    <cellStyle name="Normal 3 4 3 2" xfId="19297" xr:uid="{00000000-0005-0000-0000-0000694B0000}"/>
    <cellStyle name="Normal 3 4 3 2 10" xfId="19298" xr:uid="{00000000-0005-0000-0000-00006A4B0000}"/>
    <cellStyle name="Normal 3 4 3 2 11" xfId="19299" xr:uid="{00000000-0005-0000-0000-00006B4B0000}"/>
    <cellStyle name="Normal 3 4 3 2 12" xfId="19300" xr:uid="{00000000-0005-0000-0000-00006C4B0000}"/>
    <cellStyle name="Normal 3 4 3 2 2" xfId="19301" xr:uid="{00000000-0005-0000-0000-00006D4B0000}"/>
    <cellStyle name="Normal 3 4 3 2 2 2" xfId="19302" xr:uid="{00000000-0005-0000-0000-00006E4B0000}"/>
    <cellStyle name="Normal 3 4 3 2 2 2 2" xfId="19303" xr:uid="{00000000-0005-0000-0000-00006F4B0000}"/>
    <cellStyle name="Normal 3 4 3 2 2 2 3" xfId="19304" xr:uid="{00000000-0005-0000-0000-0000704B0000}"/>
    <cellStyle name="Normal 3 4 3 2 2 2 4" xfId="19305" xr:uid="{00000000-0005-0000-0000-0000714B0000}"/>
    <cellStyle name="Normal 3 4 3 2 2 3" xfId="19306" xr:uid="{00000000-0005-0000-0000-0000724B0000}"/>
    <cellStyle name="Normal 3 4 3 2 2 3 2" xfId="19307" xr:uid="{00000000-0005-0000-0000-0000734B0000}"/>
    <cellStyle name="Normal 3 4 3 2 2 3 3" xfId="19308" xr:uid="{00000000-0005-0000-0000-0000744B0000}"/>
    <cellStyle name="Normal 3 4 3 2 2 3 4" xfId="19309" xr:uid="{00000000-0005-0000-0000-0000754B0000}"/>
    <cellStyle name="Normal 3 4 3 2 2 4" xfId="19310" xr:uid="{00000000-0005-0000-0000-0000764B0000}"/>
    <cellStyle name="Normal 3 4 3 2 2 5" xfId="19311" xr:uid="{00000000-0005-0000-0000-0000774B0000}"/>
    <cellStyle name="Normal 3 4 3 2 2 6" xfId="19312" xr:uid="{00000000-0005-0000-0000-0000784B0000}"/>
    <cellStyle name="Normal 3 4 3 2 3" xfId="19313" xr:uid="{00000000-0005-0000-0000-0000794B0000}"/>
    <cellStyle name="Normal 3 4 3 2 3 2" xfId="19314" xr:uid="{00000000-0005-0000-0000-00007A4B0000}"/>
    <cellStyle name="Normal 3 4 3 2 3 3" xfId="19315" xr:uid="{00000000-0005-0000-0000-00007B4B0000}"/>
    <cellStyle name="Normal 3 4 3 2 3 4" xfId="19316" xr:uid="{00000000-0005-0000-0000-00007C4B0000}"/>
    <cellStyle name="Normal 3 4 3 2 4" xfId="19317" xr:uid="{00000000-0005-0000-0000-00007D4B0000}"/>
    <cellStyle name="Normal 3 4 3 2 4 2" xfId="19318" xr:uid="{00000000-0005-0000-0000-00007E4B0000}"/>
    <cellStyle name="Normal 3 4 3 2 4 3" xfId="19319" xr:uid="{00000000-0005-0000-0000-00007F4B0000}"/>
    <cellStyle name="Normal 3 4 3 2 4 4" xfId="19320" xr:uid="{00000000-0005-0000-0000-0000804B0000}"/>
    <cellStyle name="Normal 3 4 3 2 5" xfId="19321" xr:uid="{00000000-0005-0000-0000-0000814B0000}"/>
    <cellStyle name="Normal 3 4 3 2 5 2" xfId="19322" xr:uid="{00000000-0005-0000-0000-0000824B0000}"/>
    <cellStyle name="Normal 3 4 3 2 5 3" xfId="19323" xr:uid="{00000000-0005-0000-0000-0000834B0000}"/>
    <cellStyle name="Normal 3 4 3 2 5 4" xfId="19324" xr:uid="{00000000-0005-0000-0000-0000844B0000}"/>
    <cellStyle name="Normal 3 4 3 2 6" xfId="19325" xr:uid="{00000000-0005-0000-0000-0000854B0000}"/>
    <cellStyle name="Normal 3 4 3 2 6 2" xfId="19326" xr:uid="{00000000-0005-0000-0000-0000864B0000}"/>
    <cellStyle name="Normal 3 4 3 2 6 3" xfId="19327" xr:uid="{00000000-0005-0000-0000-0000874B0000}"/>
    <cellStyle name="Normal 3 4 3 2 6 4" xfId="19328" xr:uid="{00000000-0005-0000-0000-0000884B0000}"/>
    <cellStyle name="Normal 3 4 3 2 7" xfId="19329" xr:uid="{00000000-0005-0000-0000-0000894B0000}"/>
    <cellStyle name="Normal 3 4 3 2 7 2" xfId="19330" xr:uid="{00000000-0005-0000-0000-00008A4B0000}"/>
    <cellStyle name="Normal 3 4 3 2 7 3" xfId="19331" xr:uid="{00000000-0005-0000-0000-00008B4B0000}"/>
    <cellStyle name="Normal 3 4 3 2 7 4" xfId="19332" xr:uid="{00000000-0005-0000-0000-00008C4B0000}"/>
    <cellStyle name="Normal 3 4 3 2 8" xfId="19333" xr:uid="{00000000-0005-0000-0000-00008D4B0000}"/>
    <cellStyle name="Normal 3 4 3 2 9" xfId="19334" xr:uid="{00000000-0005-0000-0000-00008E4B0000}"/>
    <cellStyle name="Normal 3 4 3 3" xfId="19335" xr:uid="{00000000-0005-0000-0000-00008F4B0000}"/>
    <cellStyle name="Normal 3 4 3 3 2" xfId="19336" xr:uid="{00000000-0005-0000-0000-0000904B0000}"/>
    <cellStyle name="Normal 3 4 3 3 2 2" xfId="19337" xr:uid="{00000000-0005-0000-0000-0000914B0000}"/>
    <cellStyle name="Normal 3 4 3 3 2 3" xfId="19338" xr:uid="{00000000-0005-0000-0000-0000924B0000}"/>
    <cellStyle name="Normal 3 4 3 3 2 4" xfId="19339" xr:uid="{00000000-0005-0000-0000-0000934B0000}"/>
    <cellStyle name="Normal 3 4 3 3 3" xfId="19340" xr:uid="{00000000-0005-0000-0000-0000944B0000}"/>
    <cellStyle name="Normal 3 4 3 3 3 2" xfId="19341" xr:uid="{00000000-0005-0000-0000-0000954B0000}"/>
    <cellStyle name="Normal 3 4 3 3 3 3" xfId="19342" xr:uid="{00000000-0005-0000-0000-0000964B0000}"/>
    <cellStyle name="Normal 3 4 3 3 3 4" xfId="19343" xr:uid="{00000000-0005-0000-0000-0000974B0000}"/>
    <cellStyle name="Normal 3 4 3 3 4" xfId="19344" xr:uid="{00000000-0005-0000-0000-0000984B0000}"/>
    <cellStyle name="Normal 3 4 3 3 5" xfId="19345" xr:uid="{00000000-0005-0000-0000-0000994B0000}"/>
    <cellStyle name="Normal 3 4 3 3 6" xfId="19346" xr:uid="{00000000-0005-0000-0000-00009A4B0000}"/>
    <cellStyle name="Normal 3 4 3 4" xfId="19347" xr:uid="{00000000-0005-0000-0000-00009B4B0000}"/>
    <cellStyle name="Normal 3 4 3 4 2" xfId="19348" xr:uid="{00000000-0005-0000-0000-00009C4B0000}"/>
    <cellStyle name="Normal 3 4 3 4 3" xfId="19349" xr:uid="{00000000-0005-0000-0000-00009D4B0000}"/>
    <cellStyle name="Normal 3 4 3 4 4" xfId="19350" xr:uid="{00000000-0005-0000-0000-00009E4B0000}"/>
    <cellStyle name="Normal 3 4 3 5" xfId="19351" xr:uid="{00000000-0005-0000-0000-00009F4B0000}"/>
    <cellStyle name="Normal 3 4 3 5 2" xfId="19352" xr:uid="{00000000-0005-0000-0000-0000A04B0000}"/>
    <cellStyle name="Normal 3 4 3 5 3" xfId="19353" xr:uid="{00000000-0005-0000-0000-0000A14B0000}"/>
    <cellStyle name="Normal 3 4 3 5 4" xfId="19354" xr:uid="{00000000-0005-0000-0000-0000A24B0000}"/>
    <cellStyle name="Normal 3 4 3 6" xfId="19355" xr:uid="{00000000-0005-0000-0000-0000A34B0000}"/>
    <cellStyle name="Normal 3 4 3 6 2" xfId="19356" xr:uid="{00000000-0005-0000-0000-0000A44B0000}"/>
    <cellStyle name="Normal 3 4 3 6 3" xfId="19357" xr:uid="{00000000-0005-0000-0000-0000A54B0000}"/>
    <cellStyle name="Normal 3 4 3 6 4" xfId="19358" xr:uid="{00000000-0005-0000-0000-0000A64B0000}"/>
    <cellStyle name="Normal 3 4 3 7" xfId="19359" xr:uid="{00000000-0005-0000-0000-0000A74B0000}"/>
    <cellStyle name="Normal 3 4 3 7 2" xfId="19360" xr:uid="{00000000-0005-0000-0000-0000A84B0000}"/>
    <cellStyle name="Normal 3 4 3 7 3" xfId="19361" xr:uid="{00000000-0005-0000-0000-0000A94B0000}"/>
    <cellStyle name="Normal 3 4 3 7 4" xfId="19362" xr:uid="{00000000-0005-0000-0000-0000AA4B0000}"/>
    <cellStyle name="Normal 3 4 3 8" xfId="19363" xr:uid="{00000000-0005-0000-0000-0000AB4B0000}"/>
    <cellStyle name="Normal 3 4 3 8 2" xfId="19364" xr:uid="{00000000-0005-0000-0000-0000AC4B0000}"/>
    <cellStyle name="Normal 3 4 3 8 3" xfId="19365" xr:uid="{00000000-0005-0000-0000-0000AD4B0000}"/>
    <cellStyle name="Normal 3 4 3 8 4" xfId="19366" xr:uid="{00000000-0005-0000-0000-0000AE4B0000}"/>
    <cellStyle name="Normal 3 4 3 9" xfId="19367" xr:uid="{00000000-0005-0000-0000-0000AF4B0000}"/>
    <cellStyle name="Normal 3 4 3 9 2" xfId="19368" xr:uid="{00000000-0005-0000-0000-0000B04B0000}"/>
    <cellStyle name="Normal 3 4 3 9 3" xfId="19369" xr:uid="{00000000-0005-0000-0000-0000B14B0000}"/>
    <cellStyle name="Normal 3 4 3 9 4" xfId="19370" xr:uid="{00000000-0005-0000-0000-0000B24B0000}"/>
    <cellStyle name="Normal 3 4 4" xfId="19371" xr:uid="{00000000-0005-0000-0000-0000B34B0000}"/>
    <cellStyle name="Normal 3 4 4 10" xfId="19372" xr:uid="{00000000-0005-0000-0000-0000B44B0000}"/>
    <cellStyle name="Normal 3 4 4 11" xfId="19373" xr:uid="{00000000-0005-0000-0000-0000B54B0000}"/>
    <cellStyle name="Normal 3 4 4 12" xfId="19374" xr:uid="{00000000-0005-0000-0000-0000B64B0000}"/>
    <cellStyle name="Normal 3 4 4 2" xfId="19375" xr:uid="{00000000-0005-0000-0000-0000B74B0000}"/>
    <cellStyle name="Normal 3 4 4 2 2" xfId="19376" xr:uid="{00000000-0005-0000-0000-0000B84B0000}"/>
    <cellStyle name="Normal 3 4 4 2 2 2" xfId="19377" xr:uid="{00000000-0005-0000-0000-0000B94B0000}"/>
    <cellStyle name="Normal 3 4 4 2 2 3" xfId="19378" xr:uid="{00000000-0005-0000-0000-0000BA4B0000}"/>
    <cellStyle name="Normal 3 4 4 2 2 4" xfId="19379" xr:uid="{00000000-0005-0000-0000-0000BB4B0000}"/>
    <cellStyle name="Normal 3 4 4 2 3" xfId="19380" xr:uid="{00000000-0005-0000-0000-0000BC4B0000}"/>
    <cellStyle name="Normal 3 4 4 2 3 2" xfId="19381" xr:uid="{00000000-0005-0000-0000-0000BD4B0000}"/>
    <cellStyle name="Normal 3 4 4 2 3 3" xfId="19382" xr:uid="{00000000-0005-0000-0000-0000BE4B0000}"/>
    <cellStyle name="Normal 3 4 4 2 3 4" xfId="19383" xr:uid="{00000000-0005-0000-0000-0000BF4B0000}"/>
    <cellStyle name="Normal 3 4 4 2 4" xfId="19384" xr:uid="{00000000-0005-0000-0000-0000C04B0000}"/>
    <cellStyle name="Normal 3 4 4 2 5" xfId="19385" xr:uid="{00000000-0005-0000-0000-0000C14B0000}"/>
    <cellStyle name="Normal 3 4 4 2 6" xfId="19386" xr:uid="{00000000-0005-0000-0000-0000C24B0000}"/>
    <cellStyle name="Normal 3 4 4 3" xfId="19387" xr:uid="{00000000-0005-0000-0000-0000C34B0000}"/>
    <cellStyle name="Normal 3 4 4 3 2" xfId="19388" xr:uid="{00000000-0005-0000-0000-0000C44B0000}"/>
    <cellStyle name="Normal 3 4 4 3 3" xfId="19389" xr:uid="{00000000-0005-0000-0000-0000C54B0000}"/>
    <cellStyle name="Normal 3 4 4 3 4" xfId="19390" xr:uid="{00000000-0005-0000-0000-0000C64B0000}"/>
    <cellStyle name="Normal 3 4 4 4" xfId="19391" xr:uid="{00000000-0005-0000-0000-0000C74B0000}"/>
    <cellStyle name="Normal 3 4 4 4 2" xfId="19392" xr:uid="{00000000-0005-0000-0000-0000C84B0000}"/>
    <cellStyle name="Normal 3 4 4 4 3" xfId="19393" xr:uid="{00000000-0005-0000-0000-0000C94B0000}"/>
    <cellStyle name="Normal 3 4 4 4 4" xfId="19394" xr:uid="{00000000-0005-0000-0000-0000CA4B0000}"/>
    <cellStyle name="Normal 3 4 4 5" xfId="19395" xr:uid="{00000000-0005-0000-0000-0000CB4B0000}"/>
    <cellStyle name="Normal 3 4 4 5 2" xfId="19396" xr:uid="{00000000-0005-0000-0000-0000CC4B0000}"/>
    <cellStyle name="Normal 3 4 4 5 3" xfId="19397" xr:uid="{00000000-0005-0000-0000-0000CD4B0000}"/>
    <cellStyle name="Normal 3 4 4 5 4" xfId="19398" xr:uid="{00000000-0005-0000-0000-0000CE4B0000}"/>
    <cellStyle name="Normal 3 4 4 6" xfId="19399" xr:uid="{00000000-0005-0000-0000-0000CF4B0000}"/>
    <cellStyle name="Normal 3 4 4 6 2" xfId="19400" xr:uid="{00000000-0005-0000-0000-0000D04B0000}"/>
    <cellStyle name="Normal 3 4 4 6 3" xfId="19401" xr:uid="{00000000-0005-0000-0000-0000D14B0000}"/>
    <cellStyle name="Normal 3 4 4 6 4" xfId="19402" xr:uid="{00000000-0005-0000-0000-0000D24B0000}"/>
    <cellStyle name="Normal 3 4 4 7" xfId="19403" xr:uid="{00000000-0005-0000-0000-0000D34B0000}"/>
    <cellStyle name="Normal 3 4 4 7 2" xfId="19404" xr:uid="{00000000-0005-0000-0000-0000D44B0000}"/>
    <cellStyle name="Normal 3 4 4 7 3" xfId="19405" xr:uid="{00000000-0005-0000-0000-0000D54B0000}"/>
    <cellStyle name="Normal 3 4 4 7 4" xfId="19406" xr:uid="{00000000-0005-0000-0000-0000D64B0000}"/>
    <cellStyle name="Normal 3 4 4 8" xfId="19407" xr:uid="{00000000-0005-0000-0000-0000D74B0000}"/>
    <cellStyle name="Normal 3 4 4 9" xfId="19408" xr:uid="{00000000-0005-0000-0000-0000D84B0000}"/>
    <cellStyle name="Normal 3 4 5" xfId="19409" xr:uid="{00000000-0005-0000-0000-0000D94B0000}"/>
    <cellStyle name="Normal 3 4 5 10" xfId="19410" xr:uid="{00000000-0005-0000-0000-0000DA4B0000}"/>
    <cellStyle name="Normal 3 4 5 11" xfId="19411" xr:uid="{00000000-0005-0000-0000-0000DB4B0000}"/>
    <cellStyle name="Normal 3 4 5 12" xfId="19412" xr:uid="{00000000-0005-0000-0000-0000DC4B0000}"/>
    <cellStyle name="Normal 3 4 5 2" xfId="19413" xr:uid="{00000000-0005-0000-0000-0000DD4B0000}"/>
    <cellStyle name="Normal 3 4 5 2 2" xfId="19414" xr:uid="{00000000-0005-0000-0000-0000DE4B0000}"/>
    <cellStyle name="Normal 3 4 5 2 2 2" xfId="19415" xr:uid="{00000000-0005-0000-0000-0000DF4B0000}"/>
    <cellStyle name="Normal 3 4 5 2 2 3" xfId="19416" xr:uid="{00000000-0005-0000-0000-0000E04B0000}"/>
    <cellStyle name="Normal 3 4 5 2 2 4" xfId="19417" xr:uid="{00000000-0005-0000-0000-0000E14B0000}"/>
    <cellStyle name="Normal 3 4 5 2 3" xfId="19418" xr:uid="{00000000-0005-0000-0000-0000E24B0000}"/>
    <cellStyle name="Normal 3 4 5 2 3 2" xfId="19419" xr:uid="{00000000-0005-0000-0000-0000E34B0000}"/>
    <cellStyle name="Normal 3 4 5 2 3 3" xfId="19420" xr:uid="{00000000-0005-0000-0000-0000E44B0000}"/>
    <cellStyle name="Normal 3 4 5 2 3 4" xfId="19421" xr:uid="{00000000-0005-0000-0000-0000E54B0000}"/>
    <cellStyle name="Normal 3 4 5 2 4" xfId="19422" xr:uid="{00000000-0005-0000-0000-0000E64B0000}"/>
    <cellStyle name="Normal 3 4 5 2 5" xfId="19423" xr:uid="{00000000-0005-0000-0000-0000E74B0000}"/>
    <cellStyle name="Normal 3 4 5 2 6" xfId="19424" xr:uid="{00000000-0005-0000-0000-0000E84B0000}"/>
    <cellStyle name="Normal 3 4 5 3" xfId="19425" xr:uid="{00000000-0005-0000-0000-0000E94B0000}"/>
    <cellStyle name="Normal 3 4 5 3 2" xfId="19426" xr:uid="{00000000-0005-0000-0000-0000EA4B0000}"/>
    <cellStyle name="Normal 3 4 5 3 3" xfId="19427" xr:uid="{00000000-0005-0000-0000-0000EB4B0000}"/>
    <cellStyle name="Normal 3 4 5 3 4" xfId="19428" xr:uid="{00000000-0005-0000-0000-0000EC4B0000}"/>
    <cellStyle name="Normal 3 4 5 4" xfId="19429" xr:uid="{00000000-0005-0000-0000-0000ED4B0000}"/>
    <cellStyle name="Normal 3 4 5 4 2" xfId="19430" xr:uid="{00000000-0005-0000-0000-0000EE4B0000}"/>
    <cellStyle name="Normal 3 4 5 4 3" xfId="19431" xr:uid="{00000000-0005-0000-0000-0000EF4B0000}"/>
    <cellStyle name="Normal 3 4 5 4 4" xfId="19432" xr:uid="{00000000-0005-0000-0000-0000F04B0000}"/>
    <cellStyle name="Normal 3 4 5 5" xfId="19433" xr:uid="{00000000-0005-0000-0000-0000F14B0000}"/>
    <cellStyle name="Normal 3 4 5 5 2" xfId="19434" xr:uid="{00000000-0005-0000-0000-0000F24B0000}"/>
    <cellStyle name="Normal 3 4 5 5 3" xfId="19435" xr:uid="{00000000-0005-0000-0000-0000F34B0000}"/>
    <cellStyle name="Normal 3 4 5 5 4" xfId="19436" xr:uid="{00000000-0005-0000-0000-0000F44B0000}"/>
    <cellStyle name="Normal 3 4 5 6" xfId="19437" xr:uid="{00000000-0005-0000-0000-0000F54B0000}"/>
    <cellStyle name="Normal 3 4 5 6 2" xfId="19438" xr:uid="{00000000-0005-0000-0000-0000F64B0000}"/>
    <cellStyle name="Normal 3 4 5 6 3" xfId="19439" xr:uid="{00000000-0005-0000-0000-0000F74B0000}"/>
    <cellStyle name="Normal 3 4 5 6 4" xfId="19440" xr:uid="{00000000-0005-0000-0000-0000F84B0000}"/>
    <cellStyle name="Normal 3 4 5 7" xfId="19441" xr:uid="{00000000-0005-0000-0000-0000F94B0000}"/>
    <cellStyle name="Normal 3 4 5 7 2" xfId="19442" xr:uid="{00000000-0005-0000-0000-0000FA4B0000}"/>
    <cellStyle name="Normal 3 4 5 7 3" xfId="19443" xr:uid="{00000000-0005-0000-0000-0000FB4B0000}"/>
    <cellStyle name="Normal 3 4 5 7 4" xfId="19444" xr:uid="{00000000-0005-0000-0000-0000FC4B0000}"/>
    <cellStyle name="Normal 3 4 5 8" xfId="19445" xr:uid="{00000000-0005-0000-0000-0000FD4B0000}"/>
    <cellStyle name="Normal 3 4 5 9" xfId="19446" xr:uid="{00000000-0005-0000-0000-0000FE4B0000}"/>
    <cellStyle name="Normal 3 4 6" xfId="19447" xr:uid="{00000000-0005-0000-0000-0000FF4B0000}"/>
    <cellStyle name="Normal 3 4 6 2" xfId="19448" xr:uid="{00000000-0005-0000-0000-0000004C0000}"/>
    <cellStyle name="Normal 3 4 6 2 2" xfId="19449" xr:uid="{00000000-0005-0000-0000-0000014C0000}"/>
    <cellStyle name="Normal 3 4 6 2 3" xfId="19450" xr:uid="{00000000-0005-0000-0000-0000024C0000}"/>
    <cellStyle name="Normal 3 4 6 2 4" xfId="19451" xr:uid="{00000000-0005-0000-0000-0000034C0000}"/>
    <cellStyle name="Normal 3 4 6 3" xfId="19452" xr:uid="{00000000-0005-0000-0000-0000044C0000}"/>
    <cellStyle name="Normal 3 4 6 3 2" xfId="19453" xr:uid="{00000000-0005-0000-0000-0000054C0000}"/>
    <cellStyle name="Normal 3 4 6 3 3" xfId="19454" xr:uid="{00000000-0005-0000-0000-0000064C0000}"/>
    <cellStyle name="Normal 3 4 6 3 4" xfId="19455" xr:uid="{00000000-0005-0000-0000-0000074C0000}"/>
    <cellStyle name="Normal 3 4 6 4" xfId="19456" xr:uid="{00000000-0005-0000-0000-0000084C0000}"/>
    <cellStyle name="Normal 3 4 6 5" xfId="19457" xr:uid="{00000000-0005-0000-0000-0000094C0000}"/>
    <cellStyle name="Normal 3 4 6 6" xfId="19458" xr:uid="{00000000-0005-0000-0000-00000A4C0000}"/>
    <cellStyle name="Normal 3 4 7" xfId="19459" xr:uid="{00000000-0005-0000-0000-00000B4C0000}"/>
    <cellStyle name="Normal 3 4 7 2" xfId="19460" xr:uid="{00000000-0005-0000-0000-00000C4C0000}"/>
    <cellStyle name="Normal 3 4 7 3" xfId="19461" xr:uid="{00000000-0005-0000-0000-00000D4C0000}"/>
    <cellStyle name="Normal 3 4 7 4" xfId="19462" xr:uid="{00000000-0005-0000-0000-00000E4C0000}"/>
    <cellStyle name="Normal 3 4 8" xfId="19463" xr:uid="{00000000-0005-0000-0000-00000F4C0000}"/>
    <cellStyle name="Normal 3 4 8 2" xfId="19464" xr:uid="{00000000-0005-0000-0000-0000104C0000}"/>
    <cellStyle name="Normal 3 4 8 3" xfId="19465" xr:uid="{00000000-0005-0000-0000-0000114C0000}"/>
    <cellStyle name="Normal 3 4 8 4" xfId="19466" xr:uid="{00000000-0005-0000-0000-0000124C0000}"/>
    <cellStyle name="Normal 3 4 9" xfId="19467" xr:uid="{00000000-0005-0000-0000-0000134C0000}"/>
    <cellStyle name="Normal 3 4 9 2" xfId="19468" xr:uid="{00000000-0005-0000-0000-0000144C0000}"/>
    <cellStyle name="Normal 3 4 9 3" xfId="19469" xr:uid="{00000000-0005-0000-0000-0000154C0000}"/>
    <cellStyle name="Normal 3 4 9 4" xfId="19470" xr:uid="{00000000-0005-0000-0000-0000164C0000}"/>
    <cellStyle name="Normal 3 5" xfId="19471" xr:uid="{00000000-0005-0000-0000-0000174C0000}"/>
    <cellStyle name="Normal 3 6" xfId="19472" xr:uid="{00000000-0005-0000-0000-0000184C0000}"/>
    <cellStyle name="Normal 3 7" xfId="19473" xr:uid="{00000000-0005-0000-0000-0000194C0000}"/>
    <cellStyle name="Normal 3 7 2" xfId="19474" xr:uid="{00000000-0005-0000-0000-00001A4C0000}"/>
    <cellStyle name="Normal 3 7 2 2" xfId="19475" xr:uid="{00000000-0005-0000-0000-00001B4C0000}"/>
    <cellStyle name="Normal 3 7 3" xfId="19476" xr:uid="{00000000-0005-0000-0000-00001C4C0000}"/>
    <cellStyle name="Normal 3 8" xfId="19477" xr:uid="{00000000-0005-0000-0000-00001D4C0000}"/>
    <cellStyle name="Normal 3 8 2" xfId="19478" xr:uid="{00000000-0005-0000-0000-00001E4C0000}"/>
    <cellStyle name="Normal 3 9" xfId="19479" xr:uid="{00000000-0005-0000-0000-00001F4C0000}"/>
    <cellStyle name="Normal 30" xfId="19480" xr:uid="{00000000-0005-0000-0000-0000204C0000}"/>
    <cellStyle name="Normal 30 10" xfId="19481" xr:uid="{00000000-0005-0000-0000-0000214C0000}"/>
    <cellStyle name="Normal 30 10 2" xfId="19482" xr:uid="{00000000-0005-0000-0000-0000224C0000}"/>
    <cellStyle name="Normal 30 10 3" xfId="19483" xr:uid="{00000000-0005-0000-0000-0000234C0000}"/>
    <cellStyle name="Normal 30 10 4" xfId="19484" xr:uid="{00000000-0005-0000-0000-0000244C0000}"/>
    <cellStyle name="Normal 30 11" xfId="19485" xr:uid="{00000000-0005-0000-0000-0000254C0000}"/>
    <cellStyle name="Normal 30 11 2" xfId="19486" xr:uid="{00000000-0005-0000-0000-0000264C0000}"/>
    <cellStyle name="Normal 30 11 3" xfId="19487" xr:uid="{00000000-0005-0000-0000-0000274C0000}"/>
    <cellStyle name="Normal 30 11 4" xfId="19488" xr:uid="{00000000-0005-0000-0000-0000284C0000}"/>
    <cellStyle name="Normal 30 12" xfId="19489" xr:uid="{00000000-0005-0000-0000-0000294C0000}"/>
    <cellStyle name="Normal 30 12 2" xfId="19490" xr:uid="{00000000-0005-0000-0000-00002A4C0000}"/>
    <cellStyle name="Normal 30 12 3" xfId="19491" xr:uid="{00000000-0005-0000-0000-00002B4C0000}"/>
    <cellStyle name="Normal 30 12 4" xfId="19492" xr:uid="{00000000-0005-0000-0000-00002C4C0000}"/>
    <cellStyle name="Normal 30 13" xfId="19493" xr:uid="{00000000-0005-0000-0000-00002D4C0000}"/>
    <cellStyle name="Normal 30 14" xfId="19494" xr:uid="{00000000-0005-0000-0000-00002E4C0000}"/>
    <cellStyle name="Normal 30 15" xfId="19495" xr:uid="{00000000-0005-0000-0000-00002F4C0000}"/>
    <cellStyle name="Normal 30 16" xfId="19496" xr:uid="{00000000-0005-0000-0000-0000304C0000}"/>
    <cellStyle name="Normal 30 17" xfId="19497" xr:uid="{00000000-0005-0000-0000-0000314C0000}"/>
    <cellStyle name="Normal 30 2" xfId="19498" xr:uid="{00000000-0005-0000-0000-0000324C0000}"/>
    <cellStyle name="Normal 30 2 10" xfId="19499" xr:uid="{00000000-0005-0000-0000-0000334C0000}"/>
    <cellStyle name="Normal 30 2 11" xfId="19500" xr:uid="{00000000-0005-0000-0000-0000344C0000}"/>
    <cellStyle name="Normal 30 2 12" xfId="19501" xr:uid="{00000000-0005-0000-0000-0000354C0000}"/>
    <cellStyle name="Normal 30 2 13" xfId="19502" xr:uid="{00000000-0005-0000-0000-0000364C0000}"/>
    <cellStyle name="Normal 30 2 14" xfId="19503" xr:uid="{00000000-0005-0000-0000-0000374C0000}"/>
    <cellStyle name="Normal 30 2 2" xfId="19504" xr:uid="{00000000-0005-0000-0000-0000384C0000}"/>
    <cellStyle name="Normal 30 2 2 10" xfId="19505" xr:uid="{00000000-0005-0000-0000-0000394C0000}"/>
    <cellStyle name="Normal 30 2 2 11" xfId="19506" xr:uid="{00000000-0005-0000-0000-00003A4C0000}"/>
    <cellStyle name="Normal 30 2 2 12" xfId="19507" xr:uid="{00000000-0005-0000-0000-00003B4C0000}"/>
    <cellStyle name="Normal 30 2 2 2" xfId="19508" xr:uid="{00000000-0005-0000-0000-00003C4C0000}"/>
    <cellStyle name="Normal 30 2 2 2 2" xfId="19509" xr:uid="{00000000-0005-0000-0000-00003D4C0000}"/>
    <cellStyle name="Normal 30 2 2 2 2 2" xfId="19510" xr:uid="{00000000-0005-0000-0000-00003E4C0000}"/>
    <cellStyle name="Normal 30 2 2 2 2 3" xfId="19511" xr:uid="{00000000-0005-0000-0000-00003F4C0000}"/>
    <cellStyle name="Normal 30 2 2 2 2 4" xfId="19512" xr:uid="{00000000-0005-0000-0000-0000404C0000}"/>
    <cellStyle name="Normal 30 2 2 2 3" xfId="19513" xr:uid="{00000000-0005-0000-0000-0000414C0000}"/>
    <cellStyle name="Normal 30 2 2 2 3 2" xfId="19514" xr:uid="{00000000-0005-0000-0000-0000424C0000}"/>
    <cellStyle name="Normal 30 2 2 2 3 3" xfId="19515" xr:uid="{00000000-0005-0000-0000-0000434C0000}"/>
    <cellStyle name="Normal 30 2 2 2 3 4" xfId="19516" xr:uid="{00000000-0005-0000-0000-0000444C0000}"/>
    <cellStyle name="Normal 30 2 2 2 4" xfId="19517" xr:uid="{00000000-0005-0000-0000-0000454C0000}"/>
    <cellStyle name="Normal 30 2 2 2 5" xfId="19518" xr:uid="{00000000-0005-0000-0000-0000464C0000}"/>
    <cellStyle name="Normal 30 2 2 2 6" xfId="19519" xr:uid="{00000000-0005-0000-0000-0000474C0000}"/>
    <cellStyle name="Normal 30 2 2 3" xfId="19520" xr:uid="{00000000-0005-0000-0000-0000484C0000}"/>
    <cellStyle name="Normal 30 2 2 3 2" xfId="19521" xr:uid="{00000000-0005-0000-0000-0000494C0000}"/>
    <cellStyle name="Normal 30 2 2 3 3" xfId="19522" xr:uid="{00000000-0005-0000-0000-00004A4C0000}"/>
    <cellStyle name="Normal 30 2 2 3 4" xfId="19523" xr:uid="{00000000-0005-0000-0000-00004B4C0000}"/>
    <cellStyle name="Normal 30 2 2 4" xfId="19524" xr:uid="{00000000-0005-0000-0000-00004C4C0000}"/>
    <cellStyle name="Normal 30 2 2 4 2" xfId="19525" xr:uid="{00000000-0005-0000-0000-00004D4C0000}"/>
    <cellStyle name="Normal 30 2 2 4 3" xfId="19526" xr:uid="{00000000-0005-0000-0000-00004E4C0000}"/>
    <cellStyle name="Normal 30 2 2 4 4" xfId="19527" xr:uid="{00000000-0005-0000-0000-00004F4C0000}"/>
    <cellStyle name="Normal 30 2 2 5" xfId="19528" xr:uid="{00000000-0005-0000-0000-0000504C0000}"/>
    <cellStyle name="Normal 30 2 2 5 2" xfId="19529" xr:uid="{00000000-0005-0000-0000-0000514C0000}"/>
    <cellStyle name="Normal 30 2 2 5 3" xfId="19530" xr:uid="{00000000-0005-0000-0000-0000524C0000}"/>
    <cellStyle name="Normal 30 2 2 5 4" xfId="19531" xr:uid="{00000000-0005-0000-0000-0000534C0000}"/>
    <cellStyle name="Normal 30 2 2 6" xfId="19532" xr:uid="{00000000-0005-0000-0000-0000544C0000}"/>
    <cellStyle name="Normal 30 2 2 6 2" xfId="19533" xr:uid="{00000000-0005-0000-0000-0000554C0000}"/>
    <cellStyle name="Normal 30 2 2 6 3" xfId="19534" xr:uid="{00000000-0005-0000-0000-0000564C0000}"/>
    <cellStyle name="Normal 30 2 2 6 4" xfId="19535" xr:uid="{00000000-0005-0000-0000-0000574C0000}"/>
    <cellStyle name="Normal 30 2 2 7" xfId="19536" xr:uid="{00000000-0005-0000-0000-0000584C0000}"/>
    <cellStyle name="Normal 30 2 2 7 2" xfId="19537" xr:uid="{00000000-0005-0000-0000-0000594C0000}"/>
    <cellStyle name="Normal 30 2 2 7 3" xfId="19538" xr:uid="{00000000-0005-0000-0000-00005A4C0000}"/>
    <cellStyle name="Normal 30 2 2 7 4" xfId="19539" xr:uid="{00000000-0005-0000-0000-00005B4C0000}"/>
    <cellStyle name="Normal 30 2 2 8" xfId="19540" xr:uid="{00000000-0005-0000-0000-00005C4C0000}"/>
    <cellStyle name="Normal 30 2 2 9" xfId="19541" xr:uid="{00000000-0005-0000-0000-00005D4C0000}"/>
    <cellStyle name="Normal 30 2 3" xfId="19542" xr:uid="{00000000-0005-0000-0000-00005E4C0000}"/>
    <cellStyle name="Normal 30 2 3 2" xfId="19543" xr:uid="{00000000-0005-0000-0000-00005F4C0000}"/>
    <cellStyle name="Normal 30 2 3 2 2" xfId="19544" xr:uid="{00000000-0005-0000-0000-0000604C0000}"/>
    <cellStyle name="Normal 30 2 3 2 3" xfId="19545" xr:uid="{00000000-0005-0000-0000-0000614C0000}"/>
    <cellStyle name="Normal 30 2 3 2 4" xfId="19546" xr:uid="{00000000-0005-0000-0000-0000624C0000}"/>
    <cellStyle name="Normal 30 2 3 3" xfId="19547" xr:uid="{00000000-0005-0000-0000-0000634C0000}"/>
    <cellStyle name="Normal 30 2 3 3 2" xfId="19548" xr:uid="{00000000-0005-0000-0000-0000644C0000}"/>
    <cellStyle name="Normal 30 2 3 3 3" xfId="19549" xr:uid="{00000000-0005-0000-0000-0000654C0000}"/>
    <cellStyle name="Normal 30 2 3 3 4" xfId="19550" xr:uid="{00000000-0005-0000-0000-0000664C0000}"/>
    <cellStyle name="Normal 30 2 3 4" xfId="19551" xr:uid="{00000000-0005-0000-0000-0000674C0000}"/>
    <cellStyle name="Normal 30 2 3 5" xfId="19552" xr:uid="{00000000-0005-0000-0000-0000684C0000}"/>
    <cellStyle name="Normal 30 2 3 6" xfId="19553" xr:uid="{00000000-0005-0000-0000-0000694C0000}"/>
    <cellStyle name="Normal 30 2 4" xfId="19554" xr:uid="{00000000-0005-0000-0000-00006A4C0000}"/>
    <cellStyle name="Normal 30 2 4 2" xfId="19555" xr:uid="{00000000-0005-0000-0000-00006B4C0000}"/>
    <cellStyle name="Normal 30 2 4 3" xfId="19556" xr:uid="{00000000-0005-0000-0000-00006C4C0000}"/>
    <cellStyle name="Normal 30 2 4 4" xfId="19557" xr:uid="{00000000-0005-0000-0000-00006D4C0000}"/>
    <cellStyle name="Normal 30 2 5" xfId="19558" xr:uid="{00000000-0005-0000-0000-00006E4C0000}"/>
    <cellStyle name="Normal 30 2 5 2" xfId="19559" xr:uid="{00000000-0005-0000-0000-00006F4C0000}"/>
    <cellStyle name="Normal 30 2 5 3" xfId="19560" xr:uid="{00000000-0005-0000-0000-0000704C0000}"/>
    <cellStyle name="Normal 30 2 5 4" xfId="19561" xr:uid="{00000000-0005-0000-0000-0000714C0000}"/>
    <cellStyle name="Normal 30 2 6" xfId="19562" xr:uid="{00000000-0005-0000-0000-0000724C0000}"/>
    <cellStyle name="Normal 30 2 6 2" xfId="19563" xr:uid="{00000000-0005-0000-0000-0000734C0000}"/>
    <cellStyle name="Normal 30 2 6 3" xfId="19564" xr:uid="{00000000-0005-0000-0000-0000744C0000}"/>
    <cellStyle name="Normal 30 2 6 4" xfId="19565" xr:uid="{00000000-0005-0000-0000-0000754C0000}"/>
    <cellStyle name="Normal 30 2 7" xfId="19566" xr:uid="{00000000-0005-0000-0000-0000764C0000}"/>
    <cellStyle name="Normal 30 2 7 2" xfId="19567" xr:uid="{00000000-0005-0000-0000-0000774C0000}"/>
    <cellStyle name="Normal 30 2 7 3" xfId="19568" xr:uid="{00000000-0005-0000-0000-0000784C0000}"/>
    <cellStyle name="Normal 30 2 7 4" xfId="19569" xr:uid="{00000000-0005-0000-0000-0000794C0000}"/>
    <cellStyle name="Normal 30 2 8" xfId="19570" xr:uid="{00000000-0005-0000-0000-00007A4C0000}"/>
    <cellStyle name="Normal 30 2 8 2" xfId="19571" xr:uid="{00000000-0005-0000-0000-00007B4C0000}"/>
    <cellStyle name="Normal 30 2 8 3" xfId="19572" xr:uid="{00000000-0005-0000-0000-00007C4C0000}"/>
    <cellStyle name="Normal 30 2 8 4" xfId="19573" xr:uid="{00000000-0005-0000-0000-00007D4C0000}"/>
    <cellStyle name="Normal 30 2 9" xfId="19574" xr:uid="{00000000-0005-0000-0000-00007E4C0000}"/>
    <cellStyle name="Normal 30 2 9 2" xfId="19575" xr:uid="{00000000-0005-0000-0000-00007F4C0000}"/>
    <cellStyle name="Normal 30 2 9 3" xfId="19576" xr:uid="{00000000-0005-0000-0000-0000804C0000}"/>
    <cellStyle name="Normal 30 2 9 4" xfId="19577" xr:uid="{00000000-0005-0000-0000-0000814C0000}"/>
    <cellStyle name="Normal 30 3" xfId="19578" xr:uid="{00000000-0005-0000-0000-0000824C0000}"/>
    <cellStyle name="Normal 30 3 10" xfId="19579" xr:uid="{00000000-0005-0000-0000-0000834C0000}"/>
    <cellStyle name="Normal 30 3 11" xfId="19580" xr:uid="{00000000-0005-0000-0000-0000844C0000}"/>
    <cellStyle name="Normal 30 3 12" xfId="19581" xr:uid="{00000000-0005-0000-0000-0000854C0000}"/>
    <cellStyle name="Normal 30 3 13" xfId="19582" xr:uid="{00000000-0005-0000-0000-0000864C0000}"/>
    <cellStyle name="Normal 30 3 14" xfId="19583" xr:uid="{00000000-0005-0000-0000-0000874C0000}"/>
    <cellStyle name="Normal 30 3 2" xfId="19584" xr:uid="{00000000-0005-0000-0000-0000884C0000}"/>
    <cellStyle name="Normal 30 3 2 10" xfId="19585" xr:uid="{00000000-0005-0000-0000-0000894C0000}"/>
    <cellStyle name="Normal 30 3 2 11" xfId="19586" xr:uid="{00000000-0005-0000-0000-00008A4C0000}"/>
    <cellStyle name="Normal 30 3 2 12" xfId="19587" xr:uid="{00000000-0005-0000-0000-00008B4C0000}"/>
    <cellStyle name="Normal 30 3 2 2" xfId="19588" xr:uid="{00000000-0005-0000-0000-00008C4C0000}"/>
    <cellStyle name="Normal 30 3 2 2 2" xfId="19589" xr:uid="{00000000-0005-0000-0000-00008D4C0000}"/>
    <cellStyle name="Normal 30 3 2 2 2 2" xfId="19590" xr:uid="{00000000-0005-0000-0000-00008E4C0000}"/>
    <cellStyle name="Normal 30 3 2 2 2 3" xfId="19591" xr:uid="{00000000-0005-0000-0000-00008F4C0000}"/>
    <cellStyle name="Normal 30 3 2 2 2 4" xfId="19592" xr:uid="{00000000-0005-0000-0000-0000904C0000}"/>
    <cellStyle name="Normal 30 3 2 2 3" xfId="19593" xr:uid="{00000000-0005-0000-0000-0000914C0000}"/>
    <cellStyle name="Normal 30 3 2 2 3 2" xfId="19594" xr:uid="{00000000-0005-0000-0000-0000924C0000}"/>
    <cellStyle name="Normal 30 3 2 2 3 3" xfId="19595" xr:uid="{00000000-0005-0000-0000-0000934C0000}"/>
    <cellStyle name="Normal 30 3 2 2 3 4" xfId="19596" xr:uid="{00000000-0005-0000-0000-0000944C0000}"/>
    <cellStyle name="Normal 30 3 2 2 4" xfId="19597" xr:uid="{00000000-0005-0000-0000-0000954C0000}"/>
    <cellStyle name="Normal 30 3 2 2 5" xfId="19598" xr:uid="{00000000-0005-0000-0000-0000964C0000}"/>
    <cellStyle name="Normal 30 3 2 2 6" xfId="19599" xr:uid="{00000000-0005-0000-0000-0000974C0000}"/>
    <cellStyle name="Normal 30 3 2 3" xfId="19600" xr:uid="{00000000-0005-0000-0000-0000984C0000}"/>
    <cellStyle name="Normal 30 3 2 3 2" xfId="19601" xr:uid="{00000000-0005-0000-0000-0000994C0000}"/>
    <cellStyle name="Normal 30 3 2 3 3" xfId="19602" xr:uid="{00000000-0005-0000-0000-00009A4C0000}"/>
    <cellStyle name="Normal 30 3 2 3 4" xfId="19603" xr:uid="{00000000-0005-0000-0000-00009B4C0000}"/>
    <cellStyle name="Normal 30 3 2 4" xfId="19604" xr:uid="{00000000-0005-0000-0000-00009C4C0000}"/>
    <cellStyle name="Normal 30 3 2 4 2" xfId="19605" xr:uid="{00000000-0005-0000-0000-00009D4C0000}"/>
    <cellStyle name="Normal 30 3 2 4 3" xfId="19606" xr:uid="{00000000-0005-0000-0000-00009E4C0000}"/>
    <cellStyle name="Normal 30 3 2 4 4" xfId="19607" xr:uid="{00000000-0005-0000-0000-00009F4C0000}"/>
    <cellStyle name="Normal 30 3 2 5" xfId="19608" xr:uid="{00000000-0005-0000-0000-0000A04C0000}"/>
    <cellStyle name="Normal 30 3 2 5 2" xfId="19609" xr:uid="{00000000-0005-0000-0000-0000A14C0000}"/>
    <cellStyle name="Normal 30 3 2 5 3" xfId="19610" xr:uid="{00000000-0005-0000-0000-0000A24C0000}"/>
    <cellStyle name="Normal 30 3 2 5 4" xfId="19611" xr:uid="{00000000-0005-0000-0000-0000A34C0000}"/>
    <cellStyle name="Normal 30 3 2 6" xfId="19612" xr:uid="{00000000-0005-0000-0000-0000A44C0000}"/>
    <cellStyle name="Normal 30 3 2 6 2" xfId="19613" xr:uid="{00000000-0005-0000-0000-0000A54C0000}"/>
    <cellStyle name="Normal 30 3 2 6 3" xfId="19614" xr:uid="{00000000-0005-0000-0000-0000A64C0000}"/>
    <cellStyle name="Normal 30 3 2 6 4" xfId="19615" xr:uid="{00000000-0005-0000-0000-0000A74C0000}"/>
    <cellStyle name="Normal 30 3 2 7" xfId="19616" xr:uid="{00000000-0005-0000-0000-0000A84C0000}"/>
    <cellStyle name="Normal 30 3 2 7 2" xfId="19617" xr:uid="{00000000-0005-0000-0000-0000A94C0000}"/>
    <cellStyle name="Normal 30 3 2 7 3" xfId="19618" xr:uid="{00000000-0005-0000-0000-0000AA4C0000}"/>
    <cellStyle name="Normal 30 3 2 7 4" xfId="19619" xr:uid="{00000000-0005-0000-0000-0000AB4C0000}"/>
    <cellStyle name="Normal 30 3 2 8" xfId="19620" xr:uid="{00000000-0005-0000-0000-0000AC4C0000}"/>
    <cellStyle name="Normal 30 3 2 9" xfId="19621" xr:uid="{00000000-0005-0000-0000-0000AD4C0000}"/>
    <cellStyle name="Normal 30 3 3" xfId="19622" xr:uid="{00000000-0005-0000-0000-0000AE4C0000}"/>
    <cellStyle name="Normal 30 3 3 2" xfId="19623" xr:uid="{00000000-0005-0000-0000-0000AF4C0000}"/>
    <cellStyle name="Normal 30 3 3 2 2" xfId="19624" xr:uid="{00000000-0005-0000-0000-0000B04C0000}"/>
    <cellStyle name="Normal 30 3 3 2 3" xfId="19625" xr:uid="{00000000-0005-0000-0000-0000B14C0000}"/>
    <cellStyle name="Normal 30 3 3 2 4" xfId="19626" xr:uid="{00000000-0005-0000-0000-0000B24C0000}"/>
    <cellStyle name="Normal 30 3 3 3" xfId="19627" xr:uid="{00000000-0005-0000-0000-0000B34C0000}"/>
    <cellStyle name="Normal 30 3 3 3 2" xfId="19628" xr:uid="{00000000-0005-0000-0000-0000B44C0000}"/>
    <cellStyle name="Normal 30 3 3 3 3" xfId="19629" xr:uid="{00000000-0005-0000-0000-0000B54C0000}"/>
    <cellStyle name="Normal 30 3 3 3 4" xfId="19630" xr:uid="{00000000-0005-0000-0000-0000B64C0000}"/>
    <cellStyle name="Normal 30 3 3 4" xfId="19631" xr:uid="{00000000-0005-0000-0000-0000B74C0000}"/>
    <cellStyle name="Normal 30 3 3 5" xfId="19632" xr:uid="{00000000-0005-0000-0000-0000B84C0000}"/>
    <cellStyle name="Normal 30 3 3 6" xfId="19633" xr:uid="{00000000-0005-0000-0000-0000B94C0000}"/>
    <cellStyle name="Normal 30 3 4" xfId="19634" xr:uid="{00000000-0005-0000-0000-0000BA4C0000}"/>
    <cellStyle name="Normal 30 3 4 2" xfId="19635" xr:uid="{00000000-0005-0000-0000-0000BB4C0000}"/>
    <cellStyle name="Normal 30 3 4 3" xfId="19636" xr:uid="{00000000-0005-0000-0000-0000BC4C0000}"/>
    <cellStyle name="Normal 30 3 4 4" xfId="19637" xr:uid="{00000000-0005-0000-0000-0000BD4C0000}"/>
    <cellStyle name="Normal 30 3 5" xfId="19638" xr:uid="{00000000-0005-0000-0000-0000BE4C0000}"/>
    <cellStyle name="Normal 30 3 5 2" xfId="19639" xr:uid="{00000000-0005-0000-0000-0000BF4C0000}"/>
    <cellStyle name="Normal 30 3 5 3" xfId="19640" xr:uid="{00000000-0005-0000-0000-0000C04C0000}"/>
    <cellStyle name="Normal 30 3 5 4" xfId="19641" xr:uid="{00000000-0005-0000-0000-0000C14C0000}"/>
    <cellStyle name="Normal 30 3 6" xfId="19642" xr:uid="{00000000-0005-0000-0000-0000C24C0000}"/>
    <cellStyle name="Normal 30 3 6 2" xfId="19643" xr:uid="{00000000-0005-0000-0000-0000C34C0000}"/>
    <cellStyle name="Normal 30 3 6 3" xfId="19644" xr:uid="{00000000-0005-0000-0000-0000C44C0000}"/>
    <cellStyle name="Normal 30 3 6 4" xfId="19645" xr:uid="{00000000-0005-0000-0000-0000C54C0000}"/>
    <cellStyle name="Normal 30 3 7" xfId="19646" xr:uid="{00000000-0005-0000-0000-0000C64C0000}"/>
    <cellStyle name="Normal 30 3 7 2" xfId="19647" xr:uid="{00000000-0005-0000-0000-0000C74C0000}"/>
    <cellStyle name="Normal 30 3 7 3" xfId="19648" xr:uid="{00000000-0005-0000-0000-0000C84C0000}"/>
    <cellStyle name="Normal 30 3 7 4" xfId="19649" xr:uid="{00000000-0005-0000-0000-0000C94C0000}"/>
    <cellStyle name="Normal 30 3 8" xfId="19650" xr:uid="{00000000-0005-0000-0000-0000CA4C0000}"/>
    <cellStyle name="Normal 30 3 8 2" xfId="19651" xr:uid="{00000000-0005-0000-0000-0000CB4C0000}"/>
    <cellStyle name="Normal 30 3 8 3" xfId="19652" xr:uid="{00000000-0005-0000-0000-0000CC4C0000}"/>
    <cellStyle name="Normal 30 3 8 4" xfId="19653" xr:uid="{00000000-0005-0000-0000-0000CD4C0000}"/>
    <cellStyle name="Normal 30 3 9" xfId="19654" xr:uid="{00000000-0005-0000-0000-0000CE4C0000}"/>
    <cellStyle name="Normal 30 3 9 2" xfId="19655" xr:uid="{00000000-0005-0000-0000-0000CF4C0000}"/>
    <cellStyle name="Normal 30 3 9 3" xfId="19656" xr:uid="{00000000-0005-0000-0000-0000D04C0000}"/>
    <cellStyle name="Normal 30 3 9 4" xfId="19657" xr:uid="{00000000-0005-0000-0000-0000D14C0000}"/>
    <cellStyle name="Normal 30 4" xfId="19658" xr:uid="{00000000-0005-0000-0000-0000D24C0000}"/>
    <cellStyle name="Normal 30 4 10" xfId="19659" xr:uid="{00000000-0005-0000-0000-0000D34C0000}"/>
    <cellStyle name="Normal 30 4 11" xfId="19660" xr:uid="{00000000-0005-0000-0000-0000D44C0000}"/>
    <cellStyle name="Normal 30 4 12" xfId="19661" xr:uid="{00000000-0005-0000-0000-0000D54C0000}"/>
    <cellStyle name="Normal 30 4 2" xfId="19662" xr:uid="{00000000-0005-0000-0000-0000D64C0000}"/>
    <cellStyle name="Normal 30 4 2 2" xfId="19663" xr:uid="{00000000-0005-0000-0000-0000D74C0000}"/>
    <cellStyle name="Normal 30 4 2 2 2" xfId="19664" xr:uid="{00000000-0005-0000-0000-0000D84C0000}"/>
    <cellStyle name="Normal 30 4 2 2 3" xfId="19665" xr:uid="{00000000-0005-0000-0000-0000D94C0000}"/>
    <cellStyle name="Normal 30 4 2 2 4" xfId="19666" xr:uid="{00000000-0005-0000-0000-0000DA4C0000}"/>
    <cellStyle name="Normal 30 4 2 3" xfId="19667" xr:uid="{00000000-0005-0000-0000-0000DB4C0000}"/>
    <cellStyle name="Normal 30 4 2 3 2" xfId="19668" xr:uid="{00000000-0005-0000-0000-0000DC4C0000}"/>
    <cellStyle name="Normal 30 4 2 3 3" xfId="19669" xr:uid="{00000000-0005-0000-0000-0000DD4C0000}"/>
    <cellStyle name="Normal 30 4 2 3 4" xfId="19670" xr:uid="{00000000-0005-0000-0000-0000DE4C0000}"/>
    <cellStyle name="Normal 30 4 2 4" xfId="19671" xr:uid="{00000000-0005-0000-0000-0000DF4C0000}"/>
    <cellStyle name="Normal 30 4 2 5" xfId="19672" xr:uid="{00000000-0005-0000-0000-0000E04C0000}"/>
    <cellStyle name="Normal 30 4 2 6" xfId="19673" xr:uid="{00000000-0005-0000-0000-0000E14C0000}"/>
    <cellStyle name="Normal 30 4 3" xfId="19674" xr:uid="{00000000-0005-0000-0000-0000E24C0000}"/>
    <cellStyle name="Normal 30 4 3 2" xfId="19675" xr:uid="{00000000-0005-0000-0000-0000E34C0000}"/>
    <cellStyle name="Normal 30 4 3 3" xfId="19676" xr:uid="{00000000-0005-0000-0000-0000E44C0000}"/>
    <cellStyle name="Normal 30 4 3 4" xfId="19677" xr:uid="{00000000-0005-0000-0000-0000E54C0000}"/>
    <cellStyle name="Normal 30 4 4" xfId="19678" xr:uid="{00000000-0005-0000-0000-0000E64C0000}"/>
    <cellStyle name="Normal 30 4 4 2" xfId="19679" xr:uid="{00000000-0005-0000-0000-0000E74C0000}"/>
    <cellStyle name="Normal 30 4 4 3" xfId="19680" xr:uid="{00000000-0005-0000-0000-0000E84C0000}"/>
    <cellStyle name="Normal 30 4 4 4" xfId="19681" xr:uid="{00000000-0005-0000-0000-0000E94C0000}"/>
    <cellStyle name="Normal 30 4 5" xfId="19682" xr:uid="{00000000-0005-0000-0000-0000EA4C0000}"/>
    <cellStyle name="Normal 30 4 5 2" xfId="19683" xr:uid="{00000000-0005-0000-0000-0000EB4C0000}"/>
    <cellStyle name="Normal 30 4 5 3" xfId="19684" xr:uid="{00000000-0005-0000-0000-0000EC4C0000}"/>
    <cellStyle name="Normal 30 4 5 4" xfId="19685" xr:uid="{00000000-0005-0000-0000-0000ED4C0000}"/>
    <cellStyle name="Normal 30 4 6" xfId="19686" xr:uid="{00000000-0005-0000-0000-0000EE4C0000}"/>
    <cellStyle name="Normal 30 4 6 2" xfId="19687" xr:uid="{00000000-0005-0000-0000-0000EF4C0000}"/>
    <cellStyle name="Normal 30 4 6 3" xfId="19688" xr:uid="{00000000-0005-0000-0000-0000F04C0000}"/>
    <cellStyle name="Normal 30 4 6 4" xfId="19689" xr:uid="{00000000-0005-0000-0000-0000F14C0000}"/>
    <cellStyle name="Normal 30 4 7" xfId="19690" xr:uid="{00000000-0005-0000-0000-0000F24C0000}"/>
    <cellStyle name="Normal 30 4 7 2" xfId="19691" xr:uid="{00000000-0005-0000-0000-0000F34C0000}"/>
    <cellStyle name="Normal 30 4 7 3" xfId="19692" xr:uid="{00000000-0005-0000-0000-0000F44C0000}"/>
    <cellStyle name="Normal 30 4 7 4" xfId="19693" xr:uid="{00000000-0005-0000-0000-0000F54C0000}"/>
    <cellStyle name="Normal 30 4 8" xfId="19694" xr:uid="{00000000-0005-0000-0000-0000F64C0000}"/>
    <cellStyle name="Normal 30 4 9" xfId="19695" xr:uid="{00000000-0005-0000-0000-0000F74C0000}"/>
    <cellStyle name="Normal 30 5" xfId="19696" xr:uid="{00000000-0005-0000-0000-0000F84C0000}"/>
    <cellStyle name="Normal 30 5 10" xfId="19697" xr:uid="{00000000-0005-0000-0000-0000F94C0000}"/>
    <cellStyle name="Normal 30 5 11" xfId="19698" xr:uid="{00000000-0005-0000-0000-0000FA4C0000}"/>
    <cellStyle name="Normal 30 5 12" xfId="19699" xr:uid="{00000000-0005-0000-0000-0000FB4C0000}"/>
    <cellStyle name="Normal 30 5 2" xfId="19700" xr:uid="{00000000-0005-0000-0000-0000FC4C0000}"/>
    <cellStyle name="Normal 30 5 2 2" xfId="19701" xr:uid="{00000000-0005-0000-0000-0000FD4C0000}"/>
    <cellStyle name="Normal 30 5 2 2 2" xfId="19702" xr:uid="{00000000-0005-0000-0000-0000FE4C0000}"/>
    <cellStyle name="Normal 30 5 2 2 3" xfId="19703" xr:uid="{00000000-0005-0000-0000-0000FF4C0000}"/>
    <cellStyle name="Normal 30 5 2 2 4" xfId="19704" xr:uid="{00000000-0005-0000-0000-0000004D0000}"/>
    <cellStyle name="Normal 30 5 2 3" xfId="19705" xr:uid="{00000000-0005-0000-0000-0000014D0000}"/>
    <cellStyle name="Normal 30 5 2 3 2" xfId="19706" xr:uid="{00000000-0005-0000-0000-0000024D0000}"/>
    <cellStyle name="Normal 30 5 2 3 3" xfId="19707" xr:uid="{00000000-0005-0000-0000-0000034D0000}"/>
    <cellStyle name="Normal 30 5 2 3 4" xfId="19708" xr:uid="{00000000-0005-0000-0000-0000044D0000}"/>
    <cellStyle name="Normal 30 5 2 4" xfId="19709" xr:uid="{00000000-0005-0000-0000-0000054D0000}"/>
    <cellStyle name="Normal 30 5 2 5" xfId="19710" xr:uid="{00000000-0005-0000-0000-0000064D0000}"/>
    <cellStyle name="Normal 30 5 2 6" xfId="19711" xr:uid="{00000000-0005-0000-0000-0000074D0000}"/>
    <cellStyle name="Normal 30 5 3" xfId="19712" xr:uid="{00000000-0005-0000-0000-0000084D0000}"/>
    <cellStyle name="Normal 30 5 3 2" xfId="19713" xr:uid="{00000000-0005-0000-0000-0000094D0000}"/>
    <cellStyle name="Normal 30 5 3 3" xfId="19714" xr:uid="{00000000-0005-0000-0000-00000A4D0000}"/>
    <cellStyle name="Normal 30 5 3 4" xfId="19715" xr:uid="{00000000-0005-0000-0000-00000B4D0000}"/>
    <cellStyle name="Normal 30 5 4" xfId="19716" xr:uid="{00000000-0005-0000-0000-00000C4D0000}"/>
    <cellStyle name="Normal 30 5 4 2" xfId="19717" xr:uid="{00000000-0005-0000-0000-00000D4D0000}"/>
    <cellStyle name="Normal 30 5 4 3" xfId="19718" xr:uid="{00000000-0005-0000-0000-00000E4D0000}"/>
    <cellStyle name="Normal 30 5 4 4" xfId="19719" xr:uid="{00000000-0005-0000-0000-00000F4D0000}"/>
    <cellStyle name="Normal 30 5 5" xfId="19720" xr:uid="{00000000-0005-0000-0000-0000104D0000}"/>
    <cellStyle name="Normal 30 5 5 2" xfId="19721" xr:uid="{00000000-0005-0000-0000-0000114D0000}"/>
    <cellStyle name="Normal 30 5 5 3" xfId="19722" xr:uid="{00000000-0005-0000-0000-0000124D0000}"/>
    <cellStyle name="Normal 30 5 5 4" xfId="19723" xr:uid="{00000000-0005-0000-0000-0000134D0000}"/>
    <cellStyle name="Normal 30 5 6" xfId="19724" xr:uid="{00000000-0005-0000-0000-0000144D0000}"/>
    <cellStyle name="Normal 30 5 6 2" xfId="19725" xr:uid="{00000000-0005-0000-0000-0000154D0000}"/>
    <cellStyle name="Normal 30 5 6 3" xfId="19726" xr:uid="{00000000-0005-0000-0000-0000164D0000}"/>
    <cellStyle name="Normal 30 5 6 4" xfId="19727" xr:uid="{00000000-0005-0000-0000-0000174D0000}"/>
    <cellStyle name="Normal 30 5 7" xfId="19728" xr:uid="{00000000-0005-0000-0000-0000184D0000}"/>
    <cellStyle name="Normal 30 5 7 2" xfId="19729" xr:uid="{00000000-0005-0000-0000-0000194D0000}"/>
    <cellStyle name="Normal 30 5 7 3" xfId="19730" xr:uid="{00000000-0005-0000-0000-00001A4D0000}"/>
    <cellStyle name="Normal 30 5 7 4" xfId="19731" xr:uid="{00000000-0005-0000-0000-00001B4D0000}"/>
    <cellStyle name="Normal 30 5 8" xfId="19732" xr:uid="{00000000-0005-0000-0000-00001C4D0000}"/>
    <cellStyle name="Normal 30 5 9" xfId="19733" xr:uid="{00000000-0005-0000-0000-00001D4D0000}"/>
    <cellStyle name="Normal 30 6" xfId="19734" xr:uid="{00000000-0005-0000-0000-00001E4D0000}"/>
    <cellStyle name="Normal 30 6 2" xfId="19735" xr:uid="{00000000-0005-0000-0000-00001F4D0000}"/>
    <cellStyle name="Normal 30 6 2 2" xfId="19736" xr:uid="{00000000-0005-0000-0000-0000204D0000}"/>
    <cellStyle name="Normal 30 6 2 3" xfId="19737" xr:uid="{00000000-0005-0000-0000-0000214D0000}"/>
    <cellStyle name="Normal 30 6 2 4" xfId="19738" xr:uid="{00000000-0005-0000-0000-0000224D0000}"/>
    <cellStyle name="Normal 30 6 3" xfId="19739" xr:uid="{00000000-0005-0000-0000-0000234D0000}"/>
    <cellStyle name="Normal 30 6 3 2" xfId="19740" xr:uid="{00000000-0005-0000-0000-0000244D0000}"/>
    <cellStyle name="Normal 30 6 3 3" xfId="19741" xr:uid="{00000000-0005-0000-0000-0000254D0000}"/>
    <cellStyle name="Normal 30 6 3 4" xfId="19742" xr:uid="{00000000-0005-0000-0000-0000264D0000}"/>
    <cellStyle name="Normal 30 6 4" xfId="19743" xr:uid="{00000000-0005-0000-0000-0000274D0000}"/>
    <cellStyle name="Normal 30 6 5" xfId="19744" xr:uid="{00000000-0005-0000-0000-0000284D0000}"/>
    <cellStyle name="Normal 30 6 6" xfId="19745" xr:uid="{00000000-0005-0000-0000-0000294D0000}"/>
    <cellStyle name="Normal 30 7" xfId="19746" xr:uid="{00000000-0005-0000-0000-00002A4D0000}"/>
    <cellStyle name="Normal 30 7 2" xfId="19747" xr:uid="{00000000-0005-0000-0000-00002B4D0000}"/>
    <cellStyle name="Normal 30 7 3" xfId="19748" xr:uid="{00000000-0005-0000-0000-00002C4D0000}"/>
    <cellStyle name="Normal 30 7 4" xfId="19749" xr:uid="{00000000-0005-0000-0000-00002D4D0000}"/>
    <cellStyle name="Normal 30 8" xfId="19750" xr:uid="{00000000-0005-0000-0000-00002E4D0000}"/>
    <cellStyle name="Normal 30 8 2" xfId="19751" xr:uid="{00000000-0005-0000-0000-00002F4D0000}"/>
    <cellStyle name="Normal 30 8 3" xfId="19752" xr:uid="{00000000-0005-0000-0000-0000304D0000}"/>
    <cellStyle name="Normal 30 8 4" xfId="19753" xr:uid="{00000000-0005-0000-0000-0000314D0000}"/>
    <cellStyle name="Normal 30 9" xfId="19754" xr:uid="{00000000-0005-0000-0000-0000324D0000}"/>
    <cellStyle name="Normal 30 9 2" xfId="19755" xr:uid="{00000000-0005-0000-0000-0000334D0000}"/>
    <cellStyle name="Normal 30 9 3" xfId="19756" xr:uid="{00000000-0005-0000-0000-0000344D0000}"/>
    <cellStyle name="Normal 30 9 4" xfId="19757" xr:uid="{00000000-0005-0000-0000-0000354D0000}"/>
    <cellStyle name="Normal 31" xfId="19758" xr:uid="{00000000-0005-0000-0000-0000364D0000}"/>
    <cellStyle name="Normal 32" xfId="19759" xr:uid="{00000000-0005-0000-0000-0000374D0000}"/>
    <cellStyle name="Normal 32 10" xfId="19760" xr:uid="{00000000-0005-0000-0000-0000384D0000}"/>
    <cellStyle name="Normal 32 11" xfId="19761" xr:uid="{00000000-0005-0000-0000-0000394D0000}"/>
    <cellStyle name="Normal 32 12" xfId="19762" xr:uid="{00000000-0005-0000-0000-00003A4D0000}"/>
    <cellStyle name="Normal 32 13" xfId="19763" xr:uid="{00000000-0005-0000-0000-00003B4D0000}"/>
    <cellStyle name="Normal 32 14" xfId="19764" xr:uid="{00000000-0005-0000-0000-00003C4D0000}"/>
    <cellStyle name="Normal 32 2" xfId="19765" xr:uid="{00000000-0005-0000-0000-00003D4D0000}"/>
    <cellStyle name="Normal 32 2 10" xfId="19766" xr:uid="{00000000-0005-0000-0000-00003E4D0000}"/>
    <cellStyle name="Normal 32 2 11" xfId="19767" xr:uid="{00000000-0005-0000-0000-00003F4D0000}"/>
    <cellStyle name="Normal 32 2 12" xfId="19768" xr:uid="{00000000-0005-0000-0000-0000404D0000}"/>
    <cellStyle name="Normal 32 2 2" xfId="19769" xr:uid="{00000000-0005-0000-0000-0000414D0000}"/>
    <cellStyle name="Normal 32 2 2 2" xfId="19770" xr:uid="{00000000-0005-0000-0000-0000424D0000}"/>
    <cellStyle name="Normal 32 2 2 2 2" xfId="19771" xr:uid="{00000000-0005-0000-0000-0000434D0000}"/>
    <cellStyle name="Normal 32 2 2 2 3" xfId="19772" xr:uid="{00000000-0005-0000-0000-0000444D0000}"/>
    <cellStyle name="Normal 32 2 2 2 4" xfId="19773" xr:uid="{00000000-0005-0000-0000-0000454D0000}"/>
    <cellStyle name="Normal 32 2 2 3" xfId="19774" xr:uid="{00000000-0005-0000-0000-0000464D0000}"/>
    <cellStyle name="Normal 32 2 2 3 2" xfId="19775" xr:uid="{00000000-0005-0000-0000-0000474D0000}"/>
    <cellStyle name="Normal 32 2 2 3 3" xfId="19776" xr:uid="{00000000-0005-0000-0000-0000484D0000}"/>
    <cellStyle name="Normal 32 2 2 3 4" xfId="19777" xr:uid="{00000000-0005-0000-0000-0000494D0000}"/>
    <cellStyle name="Normal 32 2 2 4" xfId="19778" xr:uid="{00000000-0005-0000-0000-00004A4D0000}"/>
    <cellStyle name="Normal 32 2 2 5" xfId="19779" xr:uid="{00000000-0005-0000-0000-00004B4D0000}"/>
    <cellStyle name="Normal 32 2 2 6" xfId="19780" xr:uid="{00000000-0005-0000-0000-00004C4D0000}"/>
    <cellStyle name="Normal 32 2 3" xfId="19781" xr:uid="{00000000-0005-0000-0000-00004D4D0000}"/>
    <cellStyle name="Normal 32 2 3 2" xfId="19782" xr:uid="{00000000-0005-0000-0000-00004E4D0000}"/>
    <cellStyle name="Normal 32 2 3 3" xfId="19783" xr:uid="{00000000-0005-0000-0000-00004F4D0000}"/>
    <cellStyle name="Normal 32 2 3 4" xfId="19784" xr:uid="{00000000-0005-0000-0000-0000504D0000}"/>
    <cellStyle name="Normal 32 2 4" xfId="19785" xr:uid="{00000000-0005-0000-0000-0000514D0000}"/>
    <cellStyle name="Normal 32 2 4 2" xfId="19786" xr:uid="{00000000-0005-0000-0000-0000524D0000}"/>
    <cellStyle name="Normal 32 2 4 3" xfId="19787" xr:uid="{00000000-0005-0000-0000-0000534D0000}"/>
    <cellStyle name="Normal 32 2 4 4" xfId="19788" xr:uid="{00000000-0005-0000-0000-0000544D0000}"/>
    <cellStyle name="Normal 32 2 5" xfId="19789" xr:uid="{00000000-0005-0000-0000-0000554D0000}"/>
    <cellStyle name="Normal 32 2 5 2" xfId="19790" xr:uid="{00000000-0005-0000-0000-0000564D0000}"/>
    <cellStyle name="Normal 32 2 5 3" xfId="19791" xr:uid="{00000000-0005-0000-0000-0000574D0000}"/>
    <cellStyle name="Normal 32 2 5 4" xfId="19792" xr:uid="{00000000-0005-0000-0000-0000584D0000}"/>
    <cellStyle name="Normal 32 2 6" xfId="19793" xr:uid="{00000000-0005-0000-0000-0000594D0000}"/>
    <cellStyle name="Normal 32 2 6 2" xfId="19794" xr:uid="{00000000-0005-0000-0000-00005A4D0000}"/>
    <cellStyle name="Normal 32 2 6 3" xfId="19795" xr:uid="{00000000-0005-0000-0000-00005B4D0000}"/>
    <cellStyle name="Normal 32 2 6 4" xfId="19796" xr:uid="{00000000-0005-0000-0000-00005C4D0000}"/>
    <cellStyle name="Normal 32 2 7" xfId="19797" xr:uid="{00000000-0005-0000-0000-00005D4D0000}"/>
    <cellStyle name="Normal 32 2 7 2" xfId="19798" xr:uid="{00000000-0005-0000-0000-00005E4D0000}"/>
    <cellStyle name="Normal 32 2 7 3" xfId="19799" xr:uid="{00000000-0005-0000-0000-00005F4D0000}"/>
    <cellStyle name="Normal 32 2 7 4" xfId="19800" xr:uid="{00000000-0005-0000-0000-0000604D0000}"/>
    <cellStyle name="Normal 32 2 8" xfId="19801" xr:uid="{00000000-0005-0000-0000-0000614D0000}"/>
    <cellStyle name="Normal 32 2 9" xfId="19802" xr:uid="{00000000-0005-0000-0000-0000624D0000}"/>
    <cellStyle name="Normal 32 3" xfId="19803" xr:uid="{00000000-0005-0000-0000-0000634D0000}"/>
    <cellStyle name="Normal 32 3 2" xfId="19804" xr:uid="{00000000-0005-0000-0000-0000644D0000}"/>
    <cellStyle name="Normal 32 3 2 2" xfId="19805" xr:uid="{00000000-0005-0000-0000-0000654D0000}"/>
    <cellStyle name="Normal 32 3 2 3" xfId="19806" xr:uid="{00000000-0005-0000-0000-0000664D0000}"/>
    <cellStyle name="Normal 32 3 2 4" xfId="19807" xr:uid="{00000000-0005-0000-0000-0000674D0000}"/>
    <cellStyle name="Normal 32 3 3" xfId="19808" xr:uid="{00000000-0005-0000-0000-0000684D0000}"/>
    <cellStyle name="Normal 32 3 3 2" xfId="19809" xr:uid="{00000000-0005-0000-0000-0000694D0000}"/>
    <cellStyle name="Normal 32 3 3 3" xfId="19810" xr:uid="{00000000-0005-0000-0000-00006A4D0000}"/>
    <cellStyle name="Normal 32 3 3 4" xfId="19811" xr:uid="{00000000-0005-0000-0000-00006B4D0000}"/>
    <cellStyle name="Normal 32 3 4" xfId="19812" xr:uid="{00000000-0005-0000-0000-00006C4D0000}"/>
    <cellStyle name="Normal 32 3 5" xfId="19813" xr:uid="{00000000-0005-0000-0000-00006D4D0000}"/>
    <cellStyle name="Normal 32 3 6" xfId="19814" xr:uid="{00000000-0005-0000-0000-00006E4D0000}"/>
    <cellStyle name="Normal 32 4" xfId="19815" xr:uid="{00000000-0005-0000-0000-00006F4D0000}"/>
    <cellStyle name="Normal 32 4 2" xfId="19816" xr:uid="{00000000-0005-0000-0000-0000704D0000}"/>
    <cellStyle name="Normal 32 4 3" xfId="19817" xr:uid="{00000000-0005-0000-0000-0000714D0000}"/>
    <cellStyle name="Normal 32 4 4" xfId="19818" xr:uid="{00000000-0005-0000-0000-0000724D0000}"/>
    <cellStyle name="Normal 32 5" xfId="19819" xr:uid="{00000000-0005-0000-0000-0000734D0000}"/>
    <cellStyle name="Normal 32 5 2" xfId="19820" xr:uid="{00000000-0005-0000-0000-0000744D0000}"/>
    <cellStyle name="Normal 32 5 3" xfId="19821" xr:uid="{00000000-0005-0000-0000-0000754D0000}"/>
    <cellStyle name="Normal 32 5 4" xfId="19822" xr:uid="{00000000-0005-0000-0000-0000764D0000}"/>
    <cellStyle name="Normal 32 6" xfId="19823" xr:uid="{00000000-0005-0000-0000-0000774D0000}"/>
    <cellStyle name="Normal 32 6 2" xfId="19824" xr:uid="{00000000-0005-0000-0000-0000784D0000}"/>
    <cellStyle name="Normal 32 6 3" xfId="19825" xr:uid="{00000000-0005-0000-0000-0000794D0000}"/>
    <cellStyle name="Normal 32 6 4" xfId="19826" xr:uid="{00000000-0005-0000-0000-00007A4D0000}"/>
    <cellStyle name="Normal 32 7" xfId="19827" xr:uid="{00000000-0005-0000-0000-00007B4D0000}"/>
    <cellStyle name="Normal 32 7 2" xfId="19828" xr:uid="{00000000-0005-0000-0000-00007C4D0000}"/>
    <cellStyle name="Normal 32 7 3" xfId="19829" xr:uid="{00000000-0005-0000-0000-00007D4D0000}"/>
    <cellStyle name="Normal 32 7 4" xfId="19830" xr:uid="{00000000-0005-0000-0000-00007E4D0000}"/>
    <cellStyle name="Normal 32 8" xfId="19831" xr:uid="{00000000-0005-0000-0000-00007F4D0000}"/>
    <cellStyle name="Normal 32 8 2" xfId="19832" xr:uid="{00000000-0005-0000-0000-0000804D0000}"/>
    <cellStyle name="Normal 32 8 3" xfId="19833" xr:uid="{00000000-0005-0000-0000-0000814D0000}"/>
    <cellStyle name="Normal 32 8 4" xfId="19834" xr:uid="{00000000-0005-0000-0000-0000824D0000}"/>
    <cellStyle name="Normal 32 9" xfId="19835" xr:uid="{00000000-0005-0000-0000-0000834D0000}"/>
    <cellStyle name="Normal 32 9 2" xfId="19836" xr:uid="{00000000-0005-0000-0000-0000844D0000}"/>
    <cellStyle name="Normal 32 9 3" xfId="19837" xr:uid="{00000000-0005-0000-0000-0000854D0000}"/>
    <cellStyle name="Normal 32 9 4" xfId="19838" xr:uid="{00000000-0005-0000-0000-0000864D0000}"/>
    <cellStyle name="Normal 33" xfId="19839" xr:uid="{00000000-0005-0000-0000-0000874D0000}"/>
    <cellStyle name="Normal 33 10" xfId="19840" xr:uid="{00000000-0005-0000-0000-0000884D0000}"/>
    <cellStyle name="Normal 33 11" xfId="19841" xr:uid="{00000000-0005-0000-0000-0000894D0000}"/>
    <cellStyle name="Normal 33 12" xfId="19842" xr:uid="{00000000-0005-0000-0000-00008A4D0000}"/>
    <cellStyle name="Normal 33 13" xfId="19843" xr:uid="{00000000-0005-0000-0000-00008B4D0000}"/>
    <cellStyle name="Normal 33 14" xfId="19844" xr:uid="{00000000-0005-0000-0000-00008C4D0000}"/>
    <cellStyle name="Normal 33 2" xfId="19845" xr:uid="{00000000-0005-0000-0000-00008D4D0000}"/>
    <cellStyle name="Normal 33 2 10" xfId="19846" xr:uid="{00000000-0005-0000-0000-00008E4D0000}"/>
    <cellStyle name="Normal 33 2 11" xfId="19847" xr:uid="{00000000-0005-0000-0000-00008F4D0000}"/>
    <cellStyle name="Normal 33 2 12" xfId="19848" xr:uid="{00000000-0005-0000-0000-0000904D0000}"/>
    <cellStyle name="Normal 33 2 2" xfId="19849" xr:uid="{00000000-0005-0000-0000-0000914D0000}"/>
    <cellStyle name="Normal 33 2 2 2" xfId="19850" xr:uid="{00000000-0005-0000-0000-0000924D0000}"/>
    <cellStyle name="Normal 33 2 2 2 2" xfId="19851" xr:uid="{00000000-0005-0000-0000-0000934D0000}"/>
    <cellStyle name="Normal 33 2 2 2 3" xfId="19852" xr:uid="{00000000-0005-0000-0000-0000944D0000}"/>
    <cellStyle name="Normal 33 2 2 2 4" xfId="19853" xr:uid="{00000000-0005-0000-0000-0000954D0000}"/>
    <cellStyle name="Normal 33 2 2 3" xfId="19854" xr:uid="{00000000-0005-0000-0000-0000964D0000}"/>
    <cellStyle name="Normal 33 2 2 3 2" xfId="19855" xr:uid="{00000000-0005-0000-0000-0000974D0000}"/>
    <cellStyle name="Normal 33 2 2 3 3" xfId="19856" xr:uid="{00000000-0005-0000-0000-0000984D0000}"/>
    <cellStyle name="Normal 33 2 2 3 4" xfId="19857" xr:uid="{00000000-0005-0000-0000-0000994D0000}"/>
    <cellStyle name="Normal 33 2 2 4" xfId="19858" xr:uid="{00000000-0005-0000-0000-00009A4D0000}"/>
    <cellStyle name="Normal 33 2 2 5" xfId="19859" xr:uid="{00000000-0005-0000-0000-00009B4D0000}"/>
    <cellStyle name="Normal 33 2 2 6" xfId="19860" xr:uid="{00000000-0005-0000-0000-00009C4D0000}"/>
    <cellStyle name="Normal 33 2 3" xfId="19861" xr:uid="{00000000-0005-0000-0000-00009D4D0000}"/>
    <cellStyle name="Normal 33 2 3 2" xfId="19862" xr:uid="{00000000-0005-0000-0000-00009E4D0000}"/>
    <cellStyle name="Normal 33 2 3 3" xfId="19863" xr:uid="{00000000-0005-0000-0000-00009F4D0000}"/>
    <cellStyle name="Normal 33 2 3 4" xfId="19864" xr:uid="{00000000-0005-0000-0000-0000A04D0000}"/>
    <cellStyle name="Normal 33 2 4" xfId="19865" xr:uid="{00000000-0005-0000-0000-0000A14D0000}"/>
    <cellStyle name="Normal 33 2 4 2" xfId="19866" xr:uid="{00000000-0005-0000-0000-0000A24D0000}"/>
    <cellStyle name="Normal 33 2 4 3" xfId="19867" xr:uid="{00000000-0005-0000-0000-0000A34D0000}"/>
    <cellStyle name="Normal 33 2 4 4" xfId="19868" xr:uid="{00000000-0005-0000-0000-0000A44D0000}"/>
    <cellStyle name="Normal 33 2 5" xfId="19869" xr:uid="{00000000-0005-0000-0000-0000A54D0000}"/>
    <cellStyle name="Normal 33 2 5 2" xfId="19870" xr:uid="{00000000-0005-0000-0000-0000A64D0000}"/>
    <cellStyle name="Normal 33 2 5 3" xfId="19871" xr:uid="{00000000-0005-0000-0000-0000A74D0000}"/>
    <cellStyle name="Normal 33 2 5 4" xfId="19872" xr:uid="{00000000-0005-0000-0000-0000A84D0000}"/>
    <cellStyle name="Normal 33 2 6" xfId="19873" xr:uid="{00000000-0005-0000-0000-0000A94D0000}"/>
    <cellStyle name="Normal 33 2 6 2" xfId="19874" xr:uid="{00000000-0005-0000-0000-0000AA4D0000}"/>
    <cellStyle name="Normal 33 2 6 3" xfId="19875" xr:uid="{00000000-0005-0000-0000-0000AB4D0000}"/>
    <cellStyle name="Normal 33 2 6 4" xfId="19876" xr:uid="{00000000-0005-0000-0000-0000AC4D0000}"/>
    <cellStyle name="Normal 33 2 7" xfId="19877" xr:uid="{00000000-0005-0000-0000-0000AD4D0000}"/>
    <cellStyle name="Normal 33 2 7 2" xfId="19878" xr:uid="{00000000-0005-0000-0000-0000AE4D0000}"/>
    <cellStyle name="Normal 33 2 7 3" xfId="19879" xr:uid="{00000000-0005-0000-0000-0000AF4D0000}"/>
    <cellStyle name="Normal 33 2 7 4" xfId="19880" xr:uid="{00000000-0005-0000-0000-0000B04D0000}"/>
    <cellStyle name="Normal 33 2 8" xfId="19881" xr:uid="{00000000-0005-0000-0000-0000B14D0000}"/>
    <cellStyle name="Normal 33 2 9" xfId="19882" xr:uid="{00000000-0005-0000-0000-0000B24D0000}"/>
    <cellStyle name="Normal 33 3" xfId="19883" xr:uid="{00000000-0005-0000-0000-0000B34D0000}"/>
    <cellStyle name="Normal 33 3 2" xfId="19884" xr:uid="{00000000-0005-0000-0000-0000B44D0000}"/>
    <cellStyle name="Normal 33 3 2 2" xfId="19885" xr:uid="{00000000-0005-0000-0000-0000B54D0000}"/>
    <cellStyle name="Normal 33 3 2 3" xfId="19886" xr:uid="{00000000-0005-0000-0000-0000B64D0000}"/>
    <cellStyle name="Normal 33 3 2 4" xfId="19887" xr:uid="{00000000-0005-0000-0000-0000B74D0000}"/>
    <cellStyle name="Normal 33 3 3" xfId="19888" xr:uid="{00000000-0005-0000-0000-0000B84D0000}"/>
    <cellStyle name="Normal 33 3 3 2" xfId="19889" xr:uid="{00000000-0005-0000-0000-0000B94D0000}"/>
    <cellStyle name="Normal 33 3 3 3" xfId="19890" xr:uid="{00000000-0005-0000-0000-0000BA4D0000}"/>
    <cellStyle name="Normal 33 3 3 4" xfId="19891" xr:uid="{00000000-0005-0000-0000-0000BB4D0000}"/>
    <cellStyle name="Normal 33 3 4" xfId="19892" xr:uid="{00000000-0005-0000-0000-0000BC4D0000}"/>
    <cellStyle name="Normal 33 3 5" xfId="19893" xr:uid="{00000000-0005-0000-0000-0000BD4D0000}"/>
    <cellStyle name="Normal 33 3 6" xfId="19894" xr:uid="{00000000-0005-0000-0000-0000BE4D0000}"/>
    <cellStyle name="Normal 33 4" xfId="19895" xr:uid="{00000000-0005-0000-0000-0000BF4D0000}"/>
    <cellStyle name="Normal 33 4 2" xfId="19896" xr:uid="{00000000-0005-0000-0000-0000C04D0000}"/>
    <cellStyle name="Normal 33 4 3" xfId="19897" xr:uid="{00000000-0005-0000-0000-0000C14D0000}"/>
    <cellStyle name="Normal 33 4 4" xfId="19898" xr:uid="{00000000-0005-0000-0000-0000C24D0000}"/>
    <cellStyle name="Normal 33 5" xfId="19899" xr:uid="{00000000-0005-0000-0000-0000C34D0000}"/>
    <cellStyle name="Normal 33 5 2" xfId="19900" xr:uid="{00000000-0005-0000-0000-0000C44D0000}"/>
    <cellStyle name="Normal 33 5 3" xfId="19901" xr:uid="{00000000-0005-0000-0000-0000C54D0000}"/>
    <cellStyle name="Normal 33 5 4" xfId="19902" xr:uid="{00000000-0005-0000-0000-0000C64D0000}"/>
    <cellStyle name="Normal 33 6" xfId="19903" xr:uid="{00000000-0005-0000-0000-0000C74D0000}"/>
    <cellStyle name="Normal 33 6 2" xfId="19904" xr:uid="{00000000-0005-0000-0000-0000C84D0000}"/>
    <cellStyle name="Normal 33 6 3" xfId="19905" xr:uid="{00000000-0005-0000-0000-0000C94D0000}"/>
    <cellStyle name="Normal 33 6 4" xfId="19906" xr:uid="{00000000-0005-0000-0000-0000CA4D0000}"/>
    <cellStyle name="Normal 33 7" xfId="19907" xr:uid="{00000000-0005-0000-0000-0000CB4D0000}"/>
    <cellStyle name="Normal 33 7 2" xfId="19908" xr:uid="{00000000-0005-0000-0000-0000CC4D0000}"/>
    <cellStyle name="Normal 33 7 3" xfId="19909" xr:uid="{00000000-0005-0000-0000-0000CD4D0000}"/>
    <cellStyle name="Normal 33 7 4" xfId="19910" xr:uid="{00000000-0005-0000-0000-0000CE4D0000}"/>
    <cellStyle name="Normal 33 8" xfId="19911" xr:uid="{00000000-0005-0000-0000-0000CF4D0000}"/>
    <cellStyle name="Normal 33 8 2" xfId="19912" xr:uid="{00000000-0005-0000-0000-0000D04D0000}"/>
    <cellStyle name="Normal 33 8 3" xfId="19913" xr:uid="{00000000-0005-0000-0000-0000D14D0000}"/>
    <cellStyle name="Normal 33 8 4" xfId="19914" xr:uid="{00000000-0005-0000-0000-0000D24D0000}"/>
    <cellStyle name="Normal 33 9" xfId="19915" xr:uid="{00000000-0005-0000-0000-0000D34D0000}"/>
    <cellStyle name="Normal 33 9 2" xfId="19916" xr:uid="{00000000-0005-0000-0000-0000D44D0000}"/>
    <cellStyle name="Normal 33 9 3" xfId="19917" xr:uid="{00000000-0005-0000-0000-0000D54D0000}"/>
    <cellStyle name="Normal 33 9 4" xfId="19918" xr:uid="{00000000-0005-0000-0000-0000D64D0000}"/>
    <cellStyle name="Normal 34" xfId="19919" xr:uid="{00000000-0005-0000-0000-0000D74D0000}"/>
    <cellStyle name="Normal 34 10" xfId="19920" xr:uid="{00000000-0005-0000-0000-0000D84D0000}"/>
    <cellStyle name="Normal 34 11" xfId="19921" xr:uid="{00000000-0005-0000-0000-0000D94D0000}"/>
    <cellStyle name="Normal 34 12" xfId="19922" xr:uid="{00000000-0005-0000-0000-0000DA4D0000}"/>
    <cellStyle name="Normal 34 13" xfId="19923" xr:uid="{00000000-0005-0000-0000-0000DB4D0000}"/>
    <cellStyle name="Normal 34 14" xfId="19924" xr:uid="{00000000-0005-0000-0000-0000DC4D0000}"/>
    <cellStyle name="Normal 34 2" xfId="19925" xr:uid="{00000000-0005-0000-0000-0000DD4D0000}"/>
    <cellStyle name="Normal 34 2 10" xfId="19926" xr:uid="{00000000-0005-0000-0000-0000DE4D0000}"/>
    <cellStyle name="Normal 34 2 11" xfId="19927" xr:uid="{00000000-0005-0000-0000-0000DF4D0000}"/>
    <cellStyle name="Normal 34 2 12" xfId="19928" xr:uid="{00000000-0005-0000-0000-0000E04D0000}"/>
    <cellStyle name="Normal 34 2 2" xfId="19929" xr:uid="{00000000-0005-0000-0000-0000E14D0000}"/>
    <cellStyle name="Normal 34 2 2 2" xfId="19930" xr:uid="{00000000-0005-0000-0000-0000E24D0000}"/>
    <cellStyle name="Normal 34 2 2 2 2" xfId="19931" xr:uid="{00000000-0005-0000-0000-0000E34D0000}"/>
    <cellStyle name="Normal 34 2 2 2 3" xfId="19932" xr:uid="{00000000-0005-0000-0000-0000E44D0000}"/>
    <cellStyle name="Normal 34 2 2 2 4" xfId="19933" xr:uid="{00000000-0005-0000-0000-0000E54D0000}"/>
    <cellStyle name="Normal 34 2 2 3" xfId="19934" xr:uid="{00000000-0005-0000-0000-0000E64D0000}"/>
    <cellStyle name="Normal 34 2 2 3 2" xfId="19935" xr:uid="{00000000-0005-0000-0000-0000E74D0000}"/>
    <cellStyle name="Normal 34 2 2 3 3" xfId="19936" xr:uid="{00000000-0005-0000-0000-0000E84D0000}"/>
    <cellStyle name="Normal 34 2 2 3 4" xfId="19937" xr:uid="{00000000-0005-0000-0000-0000E94D0000}"/>
    <cellStyle name="Normal 34 2 2 4" xfId="19938" xr:uid="{00000000-0005-0000-0000-0000EA4D0000}"/>
    <cellStyle name="Normal 34 2 2 5" xfId="19939" xr:uid="{00000000-0005-0000-0000-0000EB4D0000}"/>
    <cellStyle name="Normal 34 2 2 6" xfId="19940" xr:uid="{00000000-0005-0000-0000-0000EC4D0000}"/>
    <cellStyle name="Normal 34 2 3" xfId="19941" xr:uid="{00000000-0005-0000-0000-0000ED4D0000}"/>
    <cellStyle name="Normal 34 2 3 2" xfId="19942" xr:uid="{00000000-0005-0000-0000-0000EE4D0000}"/>
    <cellStyle name="Normal 34 2 3 3" xfId="19943" xr:uid="{00000000-0005-0000-0000-0000EF4D0000}"/>
    <cellStyle name="Normal 34 2 3 4" xfId="19944" xr:uid="{00000000-0005-0000-0000-0000F04D0000}"/>
    <cellStyle name="Normal 34 2 4" xfId="19945" xr:uid="{00000000-0005-0000-0000-0000F14D0000}"/>
    <cellStyle name="Normal 34 2 4 2" xfId="19946" xr:uid="{00000000-0005-0000-0000-0000F24D0000}"/>
    <cellStyle name="Normal 34 2 4 3" xfId="19947" xr:uid="{00000000-0005-0000-0000-0000F34D0000}"/>
    <cellStyle name="Normal 34 2 4 4" xfId="19948" xr:uid="{00000000-0005-0000-0000-0000F44D0000}"/>
    <cellStyle name="Normal 34 2 5" xfId="19949" xr:uid="{00000000-0005-0000-0000-0000F54D0000}"/>
    <cellStyle name="Normal 34 2 5 2" xfId="19950" xr:uid="{00000000-0005-0000-0000-0000F64D0000}"/>
    <cellStyle name="Normal 34 2 5 3" xfId="19951" xr:uid="{00000000-0005-0000-0000-0000F74D0000}"/>
    <cellStyle name="Normal 34 2 5 4" xfId="19952" xr:uid="{00000000-0005-0000-0000-0000F84D0000}"/>
    <cellStyle name="Normal 34 2 6" xfId="19953" xr:uid="{00000000-0005-0000-0000-0000F94D0000}"/>
    <cellStyle name="Normal 34 2 6 2" xfId="19954" xr:uid="{00000000-0005-0000-0000-0000FA4D0000}"/>
    <cellStyle name="Normal 34 2 6 3" xfId="19955" xr:uid="{00000000-0005-0000-0000-0000FB4D0000}"/>
    <cellStyle name="Normal 34 2 6 4" xfId="19956" xr:uid="{00000000-0005-0000-0000-0000FC4D0000}"/>
    <cellStyle name="Normal 34 2 7" xfId="19957" xr:uid="{00000000-0005-0000-0000-0000FD4D0000}"/>
    <cellStyle name="Normal 34 2 7 2" xfId="19958" xr:uid="{00000000-0005-0000-0000-0000FE4D0000}"/>
    <cellStyle name="Normal 34 2 7 3" xfId="19959" xr:uid="{00000000-0005-0000-0000-0000FF4D0000}"/>
    <cellStyle name="Normal 34 2 7 4" xfId="19960" xr:uid="{00000000-0005-0000-0000-0000004E0000}"/>
    <cellStyle name="Normal 34 2 8" xfId="19961" xr:uid="{00000000-0005-0000-0000-0000014E0000}"/>
    <cellStyle name="Normal 34 2 9" xfId="19962" xr:uid="{00000000-0005-0000-0000-0000024E0000}"/>
    <cellStyle name="Normal 34 3" xfId="19963" xr:uid="{00000000-0005-0000-0000-0000034E0000}"/>
    <cellStyle name="Normal 34 3 2" xfId="19964" xr:uid="{00000000-0005-0000-0000-0000044E0000}"/>
    <cellStyle name="Normal 34 3 2 2" xfId="19965" xr:uid="{00000000-0005-0000-0000-0000054E0000}"/>
    <cellStyle name="Normal 34 3 2 3" xfId="19966" xr:uid="{00000000-0005-0000-0000-0000064E0000}"/>
    <cellStyle name="Normal 34 3 2 4" xfId="19967" xr:uid="{00000000-0005-0000-0000-0000074E0000}"/>
    <cellStyle name="Normal 34 3 3" xfId="19968" xr:uid="{00000000-0005-0000-0000-0000084E0000}"/>
    <cellStyle name="Normal 34 3 3 2" xfId="19969" xr:uid="{00000000-0005-0000-0000-0000094E0000}"/>
    <cellStyle name="Normal 34 3 3 3" xfId="19970" xr:uid="{00000000-0005-0000-0000-00000A4E0000}"/>
    <cellStyle name="Normal 34 3 3 4" xfId="19971" xr:uid="{00000000-0005-0000-0000-00000B4E0000}"/>
    <cellStyle name="Normal 34 3 4" xfId="19972" xr:uid="{00000000-0005-0000-0000-00000C4E0000}"/>
    <cellStyle name="Normal 34 3 5" xfId="19973" xr:uid="{00000000-0005-0000-0000-00000D4E0000}"/>
    <cellStyle name="Normal 34 3 6" xfId="19974" xr:uid="{00000000-0005-0000-0000-00000E4E0000}"/>
    <cellStyle name="Normal 34 4" xfId="19975" xr:uid="{00000000-0005-0000-0000-00000F4E0000}"/>
    <cellStyle name="Normal 34 4 2" xfId="19976" xr:uid="{00000000-0005-0000-0000-0000104E0000}"/>
    <cellStyle name="Normal 34 4 3" xfId="19977" xr:uid="{00000000-0005-0000-0000-0000114E0000}"/>
    <cellStyle name="Normal 34 4 4" xfId="19978" xr:uid="{00000000-0005-0000-0000-0000124E0000}"/>
    <cellStyle name="Normal 34 5" xfId="19979" xr:uid="{00000000-0005-0000-0000-0000134E0000}"/>
    <cellStyle name="Normal 34 5 2" xfId="19980" xr:uid="{00000000-0005-0000-0000-0000144E0000}"/>
    <cellStyle name="Normal 34 5 3" xfId="19981" xr:uid="{00000000-0005-0000-0000-0000154E0000}"/>
    <cellStyle name="Normal 34 5 4" xfId="19982" xr:uid="{00000000-0005-0000-0000-0000164E0000}"/>
    <cellStyle name="Normal 34 6" xfId="19983" xr:uid="{00000000-0005-0000-0000-0000174E0000}"/>
    <cellStyle name="Normal 34 6 2" xfId="19984" xr:uid="{00000000-0005-0000-0000-0000184E0000}"/>
    <cellStyle name="Normal 34 6 3" xfId="19985" xr:uid="{00000000-0005-0000-0000-0000194E0000}"/>
    <cellStyle name="Normal 34 6 4" xfId="19986" xr:uid="{00000000-0005-0000-0000-00001A4E0000}"/>
    <cellStyle name="Normal 34 7" xfId="19987" xr:uid="{00000000-0005-0000-0000-00001B4E0000}"/>
    <cellStyle name="Normal 34 7 2" xfId="19988" xr:uid="{00000000-0005-0000-0000-00001C4E0000}"/>
    <cellStyle name="Normal 34 7 3" xfId="19989" xr:uid="{00000000-0005-0000-0000-00001D4E0000}"/>
    <cellStyle name="Normal 34 7 4" xfId="19990" xr:uid="{00000000-0005-0000-0000-00001E4E0000}"/>
    <cellStyle name="Normal 34 8" xfId="19991" xr:uid="{00000000-0005-0000-0000-00001F4E0000}"/>
    <cellStyle name="Normal 34 8 2" xfId="19992" xr:uid="{00000000-0005-0000-0000-0000204E0000}"/>
    <cellStyle name="Normal 34 8 3" xfId="19993" xr:uid="{00000000-0005-0000-0000-0000214E0000}"/>
    <cellStyle name="Normal 34 8 4" xfId="19994" xr:uid="{00000000-0005-0000-0000-0000224E0000}"/>
    <cellStyle name="Normal 34 9" xfId="19995" xr:uid="{00000000-0005-0000-0000-0000234E0000}"/>
    <cellStyle name="Normal 34 9 2" xfId="19996" xr:uid="{00000000-0005-0000-0000-0000244E0000}"/>
    <cellStyle name="Normal 34 9 3" xfId="19997" xr:uid="{00000000-0005-0000-0000-0000254E0000}"/>
    <cellStyle name="Normal 34 9 4" xfId="19998" xr:uid="{00000000-0005-0000-0000-0000264E0000}"/>
    <cellStyle name="Normal 35" xfId="19999" xr:uid="{00000000-0005-0000-0000-0000274E0000}"/>
    <cellStyle name="Normal 35 10" xfId="20000" xr:uid="{00000000-0005-0000-0000-0000284E0000}"/>
    <cellStyle name="Normal 35 11" xfId="20001" xr:uid="{00000000-0005-0000-0000-0000294E0000}"/>
    <cellStyle name="Normal 35 12" xfId="20002" xr:uid="{00000000-0005-0000-0000-00002A4E0000}"/>
    <cellStyle name="Normal 35 13" xfId="20003" xr:uid="{00000000-0005-0000-0000-00002B4E0000}"/>
    <cellStyle name="Normal 35 14" xfId="20004" xr:uid="{00000000-0005-0000-0000-00002C4E0000}"/>
    <cellStyle name="Normal 35 2" xfId="20005" xr:uid="{00000000-0005-0000-0000-00002D4E0000}"/>
    <cellStyle name="Normal 35 2 10" xfId="20006" xr:uid="{00000000-0005-0000-0000-00002E4E0000}"/>
    <cellStyle name="Normal 35 2 11" xfId="20007" xr:uid="{00000000-0005-0000-0000-00002F4E0000}"/>
    <cellStyle name="Normal 35 2 12" xfId="20008" xr:uid="{00000000-0005-0000-0000-0000304E0000}"/>
    <cellStyle name="Normal 35 2 2" xfId="20009" xr:uid="{00000000-0005-0000-0000-0000314E0000}"/>
    <cellStyle name="Normal 35 2 2 2" xfId="20010" xr:uid="{00000000-0005-0000-0000-0000324E0000}"/>
    <cellStyle name="Normal 35 2 2 2 2" xfId="20011" xr:uid="{00000000-0005-0000-0000-0000334E0000}"/>
    <cellStyle name="Normal 35 2 2 2 3" xfId="20012" xr:uid="{00000000-0005-0000-0000-0000344E0000}"/>
    <cellStyle name="Normal 35 2 2 2 4" xfId="20013" xr:uid="{00000000-0005-0000-0000-0000354E0000}"/>
    <cellStyle name="Normal 35 2 2 3" xfId="20014" xr:uid="{00000000-0005-0000-0000-0000364E0000}"/>
    <cellStyle name="Normal 35 2 2 3 2" xfId="20015" xr:uid="{00000000-0005-0000-0000-0000374E0000}"/>
    <cellStyle name="Normal 35 2 2 3 3" xfId="20016" xr:uid="{00000000-0005-0000-0000-0000384E0000}"/>
    <cellStyle name="Normal 35 2 2 3 4" xfId="20017" xr:uid="{00000000-0005-0000-0000-0000394E0000}"/>
    <cellStyle name="Normal 35 2 2 4" xfId="20018" xr:uid="{00000000-0005-0000-0000-00003A4E0000}"/>
    <cellStyle name="Normal 35 2 2 5" xfId="20019" xr:uid="{00000000-0005-0000-0000-00003B4E0000}"/>
    <cellStyle name="Normal 35 2 2 6" xfId="20020" xr:uid="{00000000-0005-0000-0000-00003C4E0000}"/>
    <cellStyle name="Normal 35 2 3" xfId="20021" xr:uid="{00000000-0005-0000-0000-00003D4E0000}"/>
    <cellStyle name="Normal 35 2 3 2" xfId="20022" xr:uid="{00000000-0005-0000-0000-00003E4E0000}"/>
    <cellStyle name="Normal 35 2 3 3" xfId="20023" xr:uid="{00000000-0005-0000-0000-00003F4E0000}"/>
    <cellStyle name="Normal 35 2 3 4" xfId="20024" xr:uid="{00000000-0005-0000-0000-0000404E0000}"/>
    <cellStyle name="Normal 35 2 4" xfId="20025" xr:uid="{00000000-0005-0000-0000-0000414E0000}"/>
    <cellStyle name="Normal 35 2 4 2" xfId="20026" xr:uid="{00000000-0005-0000-0000-0000424E0000}"/>
    <cellStyle name="Normal 35 2 4 3" xfId="20027" xr:uid="{00000000-0005-0000-0000-0000434E0000}"/>
    <cellStyle name="Normal 35 2 4 4" xfId="20028" xr:uid="{00000000-0005-0000-0000-0000444E0000}"/>
    <cellStyle name="Normal 35 2 5" xfId="20029" xr:uid="{00000000-0005-0000-0000-0000454E0000}"/>
    <cellStyle name="Normal 35 2 5 2" xfId="20030" xr:uid="{00000000-0005-0000-0000-0000464E0000}"/>
    <cellStyle name="Normal 35 2 5 3" xfId="20031" xr:uid="{00000000-0005-0000-0000-0000474E0000}"/>
    <cellStyle name="Normal 35 2 5 4" xfId="20032" xr:uid="{00000000-0005-0000-0000-0000484E0000}"/>
    <cellStyle name="Normal 35 2 6" xfId="20033" xr:uid="{00000000-0005-0000-0000-0000494E0000}"/>
    <cellStyle name="Normal 35 2 6 2" xfId="20034" xr:uid="{00000000-0005-0000-0000-00004A4E0000}"/>
    <cellStyle name="Normal 35 2 6 3" xfId="20035" xr:uid="{00000000-0005-0000-0000-00004B4E0000}"/>
    <cellStyle name="Normal 35 2 6 4" xfId="20036" xr:uid="{00000000-0005-0000-0000-00004C4E0000}"/>
    <cellStyle name="Normal 35 2 7" xfId="20037" xr:uid="{00000000-0005-0000-0000-00004D4E0000}"/>
    <cellStyle name="Normal 35 2 7 2" xfId="20038" xr:uid="{00000000-0005-0000-0000-00004E4E0000}"/>
    <cellStyle name="Normal 35 2 7 3" xfId="20039" xr:uid="{00000000-0005-0000-0000-00004F4E0000}"/>
    <cellStyle name="Normal 35 2 7 4" xfId="20040" xr:uid="{00000000-0005-0000-0000-0000504E0000}"/>
    <cellStyle name="Normal 35 2 8" xfId="20041" xr:uid="{00000000-0005-0000-0000-0000514E0000}"/>
    <cellStyle name="Normal 35 2 9" xfId="20042" xr:uid="{00000000-0005-0000-0000-0000524E0000}"/>
    <cellStyle name="Normal 35 3" xfId="20043" xr:uid="{00000000-0005-0000-0000-0000534E0000}"/>
    <cellStyle name="Normal 35 3 2" xfId="20044" xr:uid="{00000000-0005-0000-0000-0000544E0000}"/>
    <cellStyle name="Normal 35 3 2 2" xfId="20045" xr:uid="{00000000-0005-0000-0000-0000554E0000}"/>
    <cellStyle name="Normal 35 3 2 3" xfId="20046" xr:uid="{00000000-0005-0000-0000-0000564E0000}"/>
    <cellStyle name="Normal 35 3 2 4" xfId="20047" xr:uid="{00000000-0005-0000-0000-0000574E0000}"/>
    <cellStyle name="Normal 35 3 3" xfId="20048" xr:uid="{00000000-0005-0000-0000-0000584E0000}"/>
    <cellStyle name="Normal 35 3 3 2" xfId="20049" xr:uid="{00000000-0005-0000-0000-0000594E0000}"/>
    <cellStyle name="Normal 35 3 3 3" xfId="20050" xr:uid="{00000000-0005-0000-0000-00005A4E0000}"/>
    <cellStyle name="Normal 35 3 3 4" xfId="20051" xr:uid="{00000000-0005-0000-0000-00005B4E0000}"/>
    <cellStyle name="Normal 35 3 4" xfId="20052" xr:uid="{00000000-0005-0000-0000-00005C4E0000}"/>
    <cellStyle name="Normal 35 3 5" xfId="20053" xr:uid="{00000000-0005-0000-0000-00005D4E0000}"/>
    <cellStyle name="Normal 35 3 6" xfId="20054" xr:uid="{00000000-0005-0000-0000-00005E4E0000}"/>
    <cellStyle name="Normal 35 4" xfId="20055" xr:uid="{00000000-0005-0000-0000-00005F4E0000}"/>
    <cellStyle name="Normal 35 4 2" xfId="20056" xr:uid="{00000000-0005-0000-0000-0000604E0000}"/>
    <cellStyle name="Normal 35 4 3" xfId="20057" xr:uid="{00000000-0005-0000-0000-0000614E0000}"/>
    <cellStyle name="Normal 35 4 4" xfId="20058" xr:uid="{00000000-0005-0000-0000-0000624E0000}"/>
    <cellStyle name="Normal 35 5" xfId="20059" xr:uid="{00000000-0005-0000-0000-0000634E0000}"/>
    <cellStyle name="Normal 35 5 2" xfId="20060" xr:uid="{00000000-0005-0000-0000-0000644E0000}"/>
    <cellStyle name="Normal 35 5 3" xfId="20061" xr:uid="{00000000-0005-0000-0000-0000654E0000}"/>
    <cellStyle name="Normal 35 5 4" xfId="20062" xr:uid="{00000000-0005-0000-0000-0000664E0000}"/>
    <cellStyle name="Normal 35 6" xfId="20063" xr:uid="{00000000-0005-0000-0000-0000674E0000}"/>
    <cellStyle name="Normal 35 6 2" xfId="20064" xr:uid="{00000000-0005-0000-0000-0000684E0000}"/>
    <cellStyle name="Normal 35 6 3" xfId="20065" xr:uid="{00000000-0005-0000-0000-0000694E0000}"/>
    <cellStyle name="Normal 35 6 4" xfId="20066" xr:uid="{00000000-0005-0000-0000-00006A4E0000}"/>
    <cellStyle name="Normal 35 7" xfId="20067" xr:uid="{00000000-0005-0000-0000-00006B4E0000}"/>
    <cellStyle name="Normal 35 7 2" xfId="20068" xr:uid="{00000000-0005-0000-0000-00006C4E0000}"/>
    <cellStyle name="Normal 35 7 3" xfId="20069" xr:uid="{00000000-0005-0000-0000-00006D4E0000}"/>
    <cellStyle name="Normal 35 7 4" xfId="20070" xr:uid="{00000000-0005-0000-0000-00006E4E0000}"/>
    <cellStyle name="Normal 35 8" xfId="20071" xr:uid="{00000000-0005-0000-0000-00006F4E0000}"/>
    <cellStyle name="Normal 35 8 2" xfId="20072" xr:uid="{00000000-0005-0000-0000-0000704E0000}"/>
    <cellStyle name="Normal 35 8 3" xfId="20073" xr:uid="{00000000-0005-0000-0000-0000714E0000}"/>
    <cellStyle name="Normal 35 8 4" xfId="20074" xr:uid="{00000000-0005-0000-0000-0000724E0000}"/>
    <cellStyle name="Normal 35 9" xfId="20075" xr:uid="{00000000-0005-0000-0000-0000734E0000}"/>
    <cellStyle name="Normal 35 9 2" xfId="20076" xr:uid="{00000000-0005-0000-0000-0000744E0000}"/>
    <cellStyle name="Normal 35 9 3" xfId="20077" xr:uid="{00000000-0005-0000-0000-0000754E0000}"/>
    <cellStyle name="Normal 35 9 4" xfId="20078" xr:uid="{00000000-0005-0000-0000-0000764E0000}"/>
    <cellStyle name="Normal 36" xfId="20079" xr:uid="{00000000-0005-0000-0000-0000774E0000}"/>
    <cellStyle name="Normal 36 10" xfId="20080" xr:uid="{00000000-0005-0000-0000-0000784E0000}"/>
    <cellStyle name="Normal 36 11" xfId="20081" xr:uid="{00000000-0005-0000-0000-0000794E0000}"/>
    <cellStyle name="Normal 36 12" xfId="20082" xr:uid="{00000000-0005-0000-0000-00007A4E0000}"/>
    <cellStyle name="Normal 36 13" xfId="20083" xr:uid="{00000000-0005-0000-0000-00007B4E0000}"/>
    <cellStyle name="Normal 36 14" xfId="20084" xr:uid="{00000000-0005-0000-0000-00007C4E0000}"/>
    <cellStyle name="Normal 36 2" xfId="20085" xr:uid="{00000000-0005-0000-0000-00007D4E0000}"/>
    <cellStyle name="Normal 36 2 10" xfId="20086" xr:uid="{00000000-0005-0000-0000-00007E4E0000}"/>
    <cellStyle name="Normal 36 2 11" xfId="20087" xr:uid="{00000000-0005-0000-0000-00007F4E0000}"/>
    <cellStyle name="Normal 36 2 12" xfId="20088" xr:uid="{00000000-0005-0000-0000-0000804E0000}"/>
    <cellStyle name="Normal 36 2 2" xfId="20089" xr:uid="{00000000-0005-0000-0000-0000814E0000}"/>
    <cellStyle name="Normal 36 2 2 2" xfId="20090" xr:uid="{00000000-0005-0000-0000-0000824E0000}"/>
    <cellStyle name="Normal 36 2 2 2 2" xfId="20091" xr:uid="{00000000-0005-0000-0000-0000834E0000}"/>
    <cellStyle name="Normal 36 2 2 2 3" xfId="20092" xr:uid="{00000000-0005-0000-0000-0000844E0000}"/>
    <cellStyle name="Normal 36 2 2 2 4" xfId="20093" xr:uid="{00000000-0005-0000-0000-0000854E0000}"/>
    <cellStyle name="Normal 36 2 2 3" xfId="20094" xr:uid="{00000000-0005-0000-0000-0000864E0000}"/>
    <cellStyle name="Normal 36 2 2 3 2" xfId="20095" xr:uid="{00000000-0005-0000-0000-0000874E0000}"/>
    <cellStyle name="Normal 36 2 2 3 3" xfId="20096" xr:uid="{00000000-0005-0000-0000-0000884E0000}"/>
    <cellStyle name="Normal 36 2 2 3 4" xfId="20097" xr:uid="{00000000-0005-0000-0000-0000894E0000}"/>
    <cellStyle name="Normal 36 2 2 4" xfId="20098" xr:uid="{00000000-0005-0000-0000-00008A4E0000}"/>
    <cellStyle name="Normal 36 2 2 5" xfId="20099" xr:uid="{00000000-0005-0000-0000-00008B4E0000}"/>
    <cellStyle name="Normal 36 2 2 6" xfId="20100" xr:uid="{00000000-0005-0000-0000-00008C4E0000}"/>
    <cellStyle name="Normal 36 2 3" xfId="20101" xr:uid="{00000000-0005-0000-0000-00008D4E0000}"/>
    <cellStyle name="Normal 36 2 3 2" xfId="20102" xr:uid="{00000000-0005-0000-0000-00008E4E0000}"/>
    <cellStyle name="Normal 36 2 3 3" xfId="20103" xr:uid="{00000000-0005-0000-0000-00008F4E0000}"/>
    <cellStyle name="Normal 36 2 3 4" xfId="20104" xr:uid="{00000000-0005-0000-0000-0000904E0000}"/>
    <cellStyle name="Normal 36 2 4" xfId="20105" xr:uid="{00000000-0005-0000-0000-0000914E0000}"/>
    <cellStyle name="Normal 36 2 4 2" xfId="20106" xr:uid="{00000000-0005-0000-0000-0000924E0000}"/>
    <cellStyle name="Normal 36 2 4 3" xfId="20107" xr:uid="{00000000-0005-0000-0000-0000934E0000}"/>
    <cellStyle name="Normal 36 2 4 4" xfId="20108" xr:uid="{00000000-0005-0000-0000-0000944E0000}"/>
    <cellStyle name="Normal 36 2 5" xfId="20109" xr:uid="{00000000-0005-0000-0000-0000954E0000}"/>
    <cellStyle name="Normal 36 2 5 2" xfId="20110" xr:uid="{00000000-0005-0000-0000-0000964E0000}"/>
    <cellStyle name="Normal 36 2 5 3" xfId="20111" xr:uid="{00000000-0005-0000-0000-0000974E0000}"/>
    <cellStyle name="Normal 36 2 5 4" xfId="20112" xr:uid="{00000000-0005-0000-0000-0000984E0000}"/>
    <cellStyle name="Normal 36 2 6" xfId="20113" xr:uid="{00000000-0005-0000-0000-0000994E0000}"/>
    <cellStyle name="Normal 36 2 6 2" xfId="20114" xr:uid="{00000000-0005-0000-0000-00009A4E0000}"/>
    <cellStyle name="Normal 36 2 6 3" xfId="20115" xr:uid="{00000000-0005-0000-0000-00009B4E0000}"/>
    <cellStyle name="Normal 36 2 6 4" xfId="20116" xr:uid="{00000000-0005-0000-0000-00009C4E0000}"/>
    <cellStyle name="Normal 36 2 7" xfId="20117" xr:uid="{00000000-0005-0000-0000-00009D4E0000}"/>
    <cellStyle name="Normal 36 2 7 2" xfId="20118" xr:uid="{00000000-0005-0000-0000-00009E4E0000}"/>
    <cellStyle name="Normal 36 2 7 3" xfId="20119" xr:uid="{00000000-0005-0000-0000-00009F4E0000}"/>
    <cellStyle name="Normal 36 2 7 4" xfId="20120" xr:uid="{00000000-0005-0000-0000-0000A04E0000}"/>
    <cellStyle name="Normal 36 2 8" xfId="20121" xr:uid="{00000000-0005-0000-0000-0000A14E0000}"/>
    <cellStyle name="Normal 36 2 9" xfId="20122" xr:uid="{00000000-0005-0000-0000-0000A24E0000}"/>
    <cellStyle name="Normal 36 3" xfId="20123" xr:uid="{00000000-0005-0000-0000-0000A34E0000}"/>
    <cellStyle name="Normal 36 3 2" xfId="20124" xr:uid="{00000000-0005-0000-0000-0000A44E0000}"/>
    <cellStyle name="Normal 36 3 2 2" xfId="20125" xr:uid="{00000000-0005-0000-0000-0000A54E0000}"/>
    <cellStyle name="Normal 36 3 2 3" xfId="20126" xr:uid="{00000000-0005-0000-0000-0000A64E0000}"/>
    <cellStyle name="Normal 36 3 2 4" xfId="20127" xr:uid="{00000000-0005-0000-0000-0000A74E0000}"/>
    <cellStyle name="Normal 36 3 3" xfId="20128" xr:uid="{00000000-0005-0000-0000-0000A84E0000}"/>
    <cellStyle name="Normal 36 3 3 2" xfId="20129" xr:uid="{00000000-0005-0000-0000-0000A94E0000}"/>
    <cellStyle name="Normal 36 3 3 3" xfId="20130" xr:uid="{00000000-0005-0000-0000-0000AA4E0000}"/>
    <cellStyle name="Normal 36 3 3 4" xfId="20131" xr:uid="{00000000-0005-0000-0000-0000AB4E0000}"/>
    <cellStyle name="Normal 36 3 4" xfId="20132" xr:uid="{00000000-0005-0000-0000-0000AC4E0000}"/>
    <cellStyle name="Normal 36 3 5" xfId="20133" xr:uid="{00000000-0005-0000-0000-0000AD4E0000}"/>
    <cellStyle name="Normal 36 3 6" xfId="20134" xr:uid="{00000000-0005-0000-0000-0000AE4E0000}"/>
    <cellStyle name="Normal 36 4" xfId="20135" xr:uid="{00000000-0005-0000-0000-0000AF4E0000}"/>
    <cellStyle name="Normal 36 4 2" xfId="20136" xr:uid="{00000000-0005-0000-0000-0000B04E0000}"/>
    <cellStyle name="Normal 36 4 3" xfId="20137" xr:uid="{00000000-0005-0000-0000-0000B14E0000}"/>
    <cellStyle name="Normal 36 4 4" xfId="20138" xr:uid="{00000000-0005-0000-0000-0000B24E0000}"/>
    <cellStyle name="Normal 36 5" xfId="20139" xr:uid="{00000000-0005-0000-0000-0000B34E0000}"/>
    <cellStyle name="Normal 36 5 2" xfId="20140" xr:uid="{00000000-0005-0000-0000-0000B44E0000}"/>
    <cellStyle name="Normal 36 5 3" xfId="20141" xr:uid="{00000000-0005-0000-0000-0000B54E0000}"/>
    <cellStyle name="Normal 36 5 4" xfId="20142" xr:uid="{00000000-0005-0000-0000-0000B64E0000}"/>
    <cellStyle name="Normal 36 6" xfId="20143" xr:uid="{00000000-0005-0000-0000-0000B74E0000}"/>
    <cellStyle name="Normal 36 6 2" xfId="20144" xr:uid="{00000000-0005-0000-0000-0000B84E0000}"/>
    <cellStyle name="Normal 36 6 3" xfId="20145" xr:uid="{00000000-0005-0000-0000-0000B94E0000}"/>
    <cellStyle name="Normal 36 6 4" xfId="20146" xr:uid="{00000000-0005-0000-0000-0000BA4E0000}"/>
    <cellStyle name="Normal 36 7" xfId="20147" xr:uid="{00000000-0005-0000-0000-0000BB4E0000}"/>
    <cellStyle name="Normal 36 7 2" xfId="20148" xr:uid="{00000000-0005-0000-0000-0000BC4E0000}"/>
    <cellStyle name="Normal 36 7 3" xfId="20149" xr:uid="{00000000-0005-0000-0000-0000BD4E0000}"/>
    <cellStyle name="Normal 36 7 4" xfId="20150" xr:uid="{00000000-0005-0000-0000-0000BE4E0000}"/>
    <cellStyle name="Normal 36 8" xfId="20151" xr:uid="{00000000-0005-0000-0000-0000BF4E0000}"/>
    <cellStyle name="Normal 36 8 2" xfId="20152" xr:uid="{00000000-0005-0000-0000-0000C04E0000}"/>
    <cellStyle name="Normal 36 8 3" xfId="20153" xr:uid="{00000000-0005-0000-0000-0000C14E0000}"/>
    <cellStyle name="Normal 36 8 4" xfId="20154" xr:uid="{00000000-0005-0000-0000-0000C24E0000}"/>
    <cellStyle name="Normal 36 9" xfId="20155" xr:uid="{00000000-0005-0000-0000-0000C34E0000}"/>
    <cellStyle name="Normal 36 9 2" xfId="20156" xr:uid="{00000000-0005-0000-0000-0000C44E0000}"/>
    <cellStyle name="Normal 36 9 3" xfId="20157" xr:uid="{00000000-0005-0000-0000-0000C54E0000}"/>
    <cellStyle name="Normal 36 9 4" xfId="20158" xr:uid="{00000000-0005-0000-0000-0000C64E0000}"/>
    <cellStyle name="Normal 37" xfId="20159" xr:uid="{00000000-0005-0000-0000-0000C74E0000}"/>
    <cellStyle name="Normal 37 10" xfId="20160" xr:uid="{00000000-0005-0000-0000-0000C84E0000}"/>
    <cellStyle name="Normal 37 11" xfId="20161" xr:uid="{00000000-0005-0000-0000-0000C94E0000}"/>
    <cellStyle name="Normal 37 12" xfId="20162" xr:uid="{00000000-0005-0000-0000-0000CA4E0000}"/>
    <cellStyle name="Normal 37 13" xfId="20163" xr:uid="{00000000-0005-0000-0000-0000CB4E0000}"/>
    <cellStyle name="Normal 37 14" xfId="20164" xr:uid="{00000000-0005-0000-0000-0000CC4E0000}"/>
    <cellStyle name="Normal 37 2" xfId="20165" xr:uid="{00000000-0005-0000-0000-0000CD4E0000}"/>
    <cellStyle name="Normal 37 2 10" xfId="20166" xr:uid="{00000000-0005-0000-0000-0000CE4E0000}"/>
    <cellStyle name="Normal 37 2 11" xfId="20167" xr:uid="{00000000-0005-0000-0000-0000CF4E0000}"/>
    <cellStyle name="Normal 37 2 12" xfId="20168" xr:uid="{00000000-0005-0000-0000-0000D04E0000}"/>
    <cellStyle name="Normal 37 2 2" xfId="20169" xr:uid="{00000000-0005-0000-0000-0000D14E0000}"/>
    <cellStyle name="Normal 37 2 2 2" xfId="20170" xr:uid="{00000000-0005-0000-0000-0000D24E0000}"/>
    <cellStyle name="Normal 37 2 2 2 2" xfId="20171" xr:uid="{00000000-0005-0000-0000-0000D34E0000}"/>
    <cellStyle name="Normal 37 2 2 2 3" xfId="20172" xr:uid="{00000000-0005-0000-0000-0000D44E0000}"/>
    <cellStyle name="Normal 37 2 2 2 4" xfId="20173" xr:uid="{00000000-0005-0000-0000-0000D54E0000}"/>
    <cellStyle name="Normal 37 2 2 3" xfId="20174" xr:uid="{00000000-0005-0000-0000-0000D64E0000}"/>
    <cellStyle name="Normal 37 2 2 3 2" xfId="20175" xr:uid="{00000000-0005-0000-0000-0000D74E0000}"/>
    <cellStyle name="Normal 37 2 2 3 3" xfId="20176" xr:uid="{00000000-0005-0000-0000-0000D84E0000}"/>
    <cellStyle name="Normal 37 2 2 3 4" xfId="20177" xr:uid="{00000000-0005-0000-0000-0000D94E0000}"/>
    <cellStyle name="Normal 37 2 2 4" xfId="20178" xr:uid="{00000000-0005-0000-0000-0000DA4E0000}"/>
    <cellStyle name="Normal 37 2 2 5" xfId="20179" xr:uid="{00000000-0005-0000-0000-0000DB4E0000}"/>
    <cellStyle name="Normal 37 2 2 6" xfId="20180" xr:uid="{00000000-0005-0000-0000-0000DC4E0000}"/>
    <cellStyle name="Normal 37 2 3" xfId="20181" xr:uid="{00000000-0005-0000-0000-0000DD4E0000}"/>
    <cellStyle name="Normal 37 2 3 2" xfId="20182" xr:uid="{00000000-0005-0000-0000-0000DE4E0000}"/>
    <cellStyle name="Normal 37 2 3 3" xfId="20183" xr:uid="{00000000-0005-0000-0000-0000DF4E0000}"/>
    <cellStyle name="Normal 37 2 3 4" xfId="20184" xr:uid="{00000000-0005-0000-0000-0000E04E0000}"/>
    <cellStyle name="Normal 37 2 4" xfId="20185" xr:uid="{00000000-0005-0000-0000-0000E14E0000}"/>
    <cellStyle name="Normal 37 2 4 2" xfId="20186" xr:uid="{00000000-0005-0000-0000-0000E24E0000}"/>
    <cellStyle name="Normal 37 2 4 3" xfId="20187" xr:uid="{00000000-0005-0000-0000-0000E34E0000}"/>
    <cellStyle name="Normal 37 2 4 4" xfId="20188" xr:uid="{00000000-0005-0000-0000-0000E44E0000}"/>
    <cellStyle name="Normal 37 2 5" xfId="20189" xr:uid="{00000000-0005-0000-0000-0000E54E0000}"/>
    <cellStyle name="Normal 37 2 5 2" xfId="20190" xr:uid="{00000000-0005-0000-0000-0000E64E0000}"/>
    <cellStyle name="Normal 37 2 5 3" xfId="20191" xr:uid="{00000000-0005-0000-0000-0000E74E0000}"/>
    <cellStyle name="Normal 37 2 5 4" xfId="20192" xr:uid="{00000000-0005-0000-0000-0000E84E0000}"/>
    <cellStyle name="Normal 37 2 6" xfId="20193" xr:uid="{00000000-0005-0000-0000-0000E94E0000}"/>
    <cellStyle name="Normal 37 2 6 2" xfId="20194" xr:uid="{00000000-0005-0000-0000-0000EA4E0000}"/>
    <cellStyle name="Normal 37 2 6 3" xfId="20195" xr:uid="{00000000-0005-0000-0000-0000EB4E0000}"/>
    <cellStyle name="Normal 37 2 6 4" xfId="20196" xr:uid="{00000000-0005-0000-0000-0000EC4E0000}"/>
    <cellStyle name="Normal 37 2 7" xfId="20197" xr:uid="{00000000-0005-0000-0000-0000ED4E0000}"/>
    <cellStyle name="Normal 37 2 7 2" xfId="20198" xr:uid="{00000000-0005-0000-0000-0000EE4E0000}"/>
    <cellStyle name="Normal 37 2 7 3" xfId="20199" xr:uid="{00000000-0005-0000-0000-0000EF4E0000}"/>
    <cellStyle name="Normal 37 2 7 4" xfId="20200" xr:uid="{00000000-0005-0000-0000-0000F04E0000}"/>
    <cellStyle name="Normal 37 2 8" xfId="20201" xr:uid="{00000000-0005-0000-0000-0000F14E0000}"/>
    <cellStyle name="Normal 37 2 9" xfId="20202" xr:uid="{00000000-0005-0000-0000-0000F24E0000}"/>
    <cellStyle name="Normal 37 3" xfId="20203" xr:uid="{00000000-0005-0000-0000-0000F34E0000}"/>
    <cellStyle name="Normal 37 3 2" xfId="20204" xr:uid="{00000000-0005-0000-0000-0000F44E0000}"/>
    <cellStyle name="Normal 37 3 2 2" xfId="20205" xr:uid="{00000000-0005-0000-0000-0000F54E0000}"/>
    <cellStyle name="Normal 37 3 2 3" xfId="20206" xr:uid="{00000000-0005-0000-0000-0000F64E0000}"/>
    <cellStyle name="Normal 37 3 2 4" xfId="20207" xr:uid="{00000000-0005-0000-0000-0000F74E0000}"/>
    <cellStyle name="Normal 37 3 3" xfId="20208" xr:uid="{00000000-0005-0000-0000-0000F84E0000}"/>
    <cellStyle name="Normal 37 3 3 2" xfId="20209" xr:uid="{00000000-0005-0000-0000-0000F94E0000}"/>
    <cellStyle name="Normal 37 3 3 3" xfId="20210" xr:uid="{00000000-0005-0000-0000-0000FA4E0000}"/>
    <cellStyle name="Normal 37 3 3 4" xfId="20211" xr:uid="{00000000-0005-0000-0000-0000FB4E0000}"/>
    <cellStyle name="Normal 37 3 4" xfId="20212" xr:uid="{00000000-0005-0000-0000-0000FC4E0000}"/>
    <cellStyle name="Normal 37 3 5" xfId="20213" xr:uid="{00000000-0005-0000-0000-0000FD4E0000}"/>
    <cellStyle name="Normal 37 3 6" xfId="20214" xr:uid="{00000000-0005-0000-0000-0000FE4E0000}"/>
    <cellStyle name="Normal 37 4" xfId="20215" xr:uid="{00000000-0005-0000-0000-0000FF4E0000}"/>
    <cellStyle name="Normal 37 4 2" xfId="20216" xr:uid="{00000000-0005-0000-0000-0000004F0000}"/>
    <cellStyle name="Normal 37 4 3" xfId="20217" xr:uid="{00000000-0005-0000-0000-0000014F0000}"/>
    <cellStyle name="Normal 37 4 4" xfId="20218" xr:uid="{00000000-0005-0000-0000-0000024F0000}"/>
    <cellStyle name="Normal 37 5" xfId="20219" xr:uid="{00000000-0005-0000-0000-0000034F0000}"/>
    <cellStyle name="Normal 37 5 2" xfId="20220" xr:uid="{00000000-0005-0000-0000-0000044F0000}"/>
    <cellStyle name="Normal 37 5 3" xfId="20221" xr:uid="{00000000-0005-0000-0000-0000054F0000}"/>
    <cellStyle name="Normal 37 5 4" xfId="20222" xr:uid="{00000000-0005-0000-0000-0000064F0000}"/>
    <cellStyle name="Normal 37 6" xfId="20223" xr:uid="{00000000-0005-0000-0000-0000074F0000}"/>
    <cellStyle name="Normal 37 6 2" xfId="20224" xr:uid="{00000000-0005-0000-0000-0000084F0000}"/>
    <cellStyle name="Normal 37 6 3" xfId="20225" xr:uid="{00000000-0005-0000-0000-0000094F0000}"/>
    <cellStyle name="Normal 37 6 4" xfId="20226" xr:uid="{00000000-0005-0000-0000-00000A4F0000}"/>
    <cellStyle name="Normal 37 7" xfId="20227" xr:uid="{00000000-0005-0000-0000-00000B4F0000}"/>
    <cellStyle name="Normal 37 7 2" xfId="20228" xr:uid="{00000000-0005-0000-0000-00000C4F0000}"/>
    <cellStyle name="Normal 37 7 3" xfId="20229" xr:uid="{00000000-0005-0000-0000-00000D4F0000}"/>
    <cellStyle name="Normal 37 7 4" xfId="20230" xr:uid="{00000000-0005-0000-0000-00000E4F0000}"/>
    <cellStyle name="Normal 37 8" xfId="20231" xr:uid="{00000000-0005-0000-0000-00000F4F0000}"/>
    <cellStyle name="Normal 37 8 2" xfId="20232" xr:uid="{00000000-0005-0000-0000-0000104F0000}"/>
    <cellStyle name="Normal 37 8 3" xfId="20233" xr:uid="{00000000-0005-0000-0000-0000114F0000}"/>
    <cellStyle name="Normal 37 8 4" xfId="20234" xr:uid="{00000000-0005-0000-0000-0000124F0000}"/>
    <cellStyle name="Normal 37 9" xfId="20235" xr:uid="{00000000-0005-0000-0000-0000134F0000}"/>
    <cellStyle name="Normal 37 9 2" xfId="20236" xr:uid="{00000000-0005-0000-0000-0000144F0000}"/>
    <cellStyle name="Normal 37 9 3" xfId="20237" xr:uid="{00000000-0005-0000-0000-0000154F0000}"/>
    <cellStyle name="Normal 37 9 4" xfId="20238" xr:uid="{00000000-0005-0000-0000-0000164F0000}"/>
    <cellStyle name="Normal 38" xfId="20239" xr:uid="{00000000-0005-0000-0000-0000174F0000}"/>
    <cellStyle name="Normal 38 10" xfId="20240" xr:uid="{00000000-0005-0000-0000-0000184F0000}"/>
    <cellStyle name="Normal 38 11" xfId="20241" xr:uid="{00000000-0005-0000-0000-0000194F0000}"/>
    <cellStyle name="Normal 38 12" xfId="20242" xr:uid="{00000000-0005-0000-0000-00001A4F0000}"/>
    <cellStyle name="Normal 38 13" xfId="20243" xr:uid="{00000000-0005-0000-0000-00001B4F0000}"/>
    <cellStyle name="Normal 38 14" xfId="20244" xr:uid="{00000000-0005-0000-0000-00001C4F0000}"/>
    <cellStyle name="Normal 38 2" xfId="20245" xr:uid="{00000000-0005-0000-0000-00001D4F0000}"/>
    <cellStyle name="Normal 38 2 10" xfId="20246" xr:uid="{00000000-0005-0000-0000-00001E4F0000}"/>
    <cellStyle name="Normal 38 2 11" xfId="20247" xr:uid="{00000000-0005-0000-0000-00001F4F0000}"/>
    <cellStyle name="Normal 38 2 12" xfId="20248" xr:uid="{00000000-0005-0000-0000-0000204F0000}"/>
    <cellStyle name="Normal 38 2 2" xfId="20249" xr:uid="{00000000-0005-0000-0000-0000214F0000}"/>
    <cellStyle name="Normal 38 2 2 2" xfId="20250" xr:uid="{00000000-0005-0000-0000-0000224F0000}"/>
    <cellStyle name="Normal 38 2 2 2 2" xfId="20251" xr:uid="{00000000-0005-0000-0000-0000234F0000}"/>
    <cellStyle name="Normal 38 2 2 2 3" xfId="20252" xr:uid="{00000000-0005-0000-0000-0000244F0000}"/>
    <cellStyle name="Normal 38 2 2 2 4" xfId="20253" xr:uid="{00000000-0005-0000-0000-0000254F0000}"/>
    <cellStyle name="Normal 38 2 2 3" xfId="20254" xr:uid="{00000000-0005-0000-0000-0000264F0000}"/>
    <cellStyle name="Normal 38 2 2 3 2" xfId="20255" xr:uid="{00000000-0005-0000-0000-0000274F0000}"/>
    <cellStyle name="Normal 38 2 2 3 3" xfId="20256" xr:uid="{00000000-0005-0000-0000-0000284F0000}"/>
    <cellStyle name="Normal 38 2 2 3 4" xfId="20257" xr:uid="{00000000-0005-0000-0000-0000294F0000}"/>
    <cellStyle name="Normal 38 2 2 4" xfId="20258" xr:uid="{00000000-0005-0000-0000-00002A4F0000}"/>
    <cellStyle name="Normal 38 2 2 5" xfId="20259" xr:uid="{00000000-0005-0000-0000-00002B4F0000}"/>
    <cellStyle name="Normal 38 2 2 6" xfId="20260" xr:uid="{00000000-0005-0000-0000-00002C4F0000}"/>
    <cellStyle name="Normal 38 2 3" xfId="20261" xr:uid="{00000000-0005-0000-0000-00002D4F0000}"/>
    <cellStyle name="Normal 38 2 3 2" xfId="20262" xr:uid="{00000000-0005-0000-0000-00002E4F0000}"/>
    <cellStyle name="Normal 38 2 3 3" xfId="20263" xr:uid="{00000000-0005-0000-0000-00002F4F0000}"/>
    <cellStyle name="Normal 38 2 3 4" xfId="20264" xr:uid="{00000000-0005-0000-0000-0000304F0000}"/>
    <cellStyle name="Normal 38 2 4" xfId="20265" xr:uid="{00000000-0005-0000-0000-0000314F0000}"/>
    <cellStyle name="Normal 38 2 4 2" xfId="20266" xr:uid="{00000000-0005-0000-0000-0000324F0000}"/>
    <cellStyle name="Normal 38 2 4 3" xfId="20267" xr:uid="{00000000-0005-0000-0000-0000334F0000}"/>
    <cellStyle name="Normal 38 2 4 4" xfId="20268" xr:uid="{00000000-0005-0000-0000-0000344F0000}"/>
    <cellStyle name="Normal 38 2 5" xfId="20269" xr:uid="{00000000-0005-0000-0000-0000354F0000}"/>
    <cellStyle name="Normal 38 2 5 2" xfId="20270" xr:uid="{00000000-0005-0000-0000-0000364F0000}"/>
    <cellStyle name="Normal 38 2 5 3" xfId="20271" xr:uid="{00000000-0005-0000-0000-0000374F0000}"/>
    <cellStyle name="Normal 38 2 5 4" xfId="20272" xr:uid="{00000000-0005-0000-0000-0000384F0000}"/>
    <cellStyle name="Normal 38 2 6" xfId="20273" xr:uid="{00000000-0005-0000-0000-0000394F0000}"/>
    <cellStyle name="Normal 38 2 6 2" xfId="20274" xr:uid="{00000000-0005-0000-0000-00003A4F0000}"/>
    <cellStyle name="Normal 38 2 6 3" xfId="20275" xr:uid="{00000000-0005-0000-0000-00003B4F0000}"/>
    <cellStyle name="Normal 38 2 6 4" xfId="20276" xr:uid="{00000000-0005-0000-0000-00003C4F0000}"/>
    <cellStyle name="Normal 38 2 7" xfId="20277" xr:uid="{00000000-0005-0000-0000-00003D4F0000}"/>
    <cellStyle name="Normal 38 2 7 2" xfId="20278" xr:uid="{00000000-0005-0000-0000-00003E4F0000}"/>
    <cellStyle name="Normal 38 2 7 3" xfId="20279" xr:uid="{00000000-0005-0000-0000-00003F4F0000}"/>
    <cellStyle name="Normal 38 2 7 4" xfId="20280" xr:uid="{00000000-0005-0000-0000-0000404F0000}"/>
    <cellStyle name="Normal 38 2 8" xfId="20281" xr:uid="{00000000-0005-0000-0000-0000414F0000}"/>
    <cellStyle name="Normal 38 2 9" xfId="20282" xr:uid="{00000000-0005-0000-0000-0000424F0000}"/>
    <cellStyle name="Normal 38 3" xfId="20283" xr:uid="{00000000-0005-0000-0000-0000434F0000}"/>
    <cellStyle name="Normal 38 3 2" xfId="20284" xr:uid="{00000000-0005-0000-0000-0000444F0000}"/>
    <cellStyle name="Normal 38 3 2 2" xfId="20285" xr:uid="{00000000-0005-0000-0000-0000454F0000}"/>
    <cellStyle name="Normal 38 3 2 3" xfId="20286" xr:uid="{00000000-0005-0000-0000-0000464F0000}"/>
    <cellStyle name="Normal 38 3 2 4" xfId="20287" xr:uid="{00000000-0005-0000-0000-0000474F0000}"/>
    <cellStyle name="Normal 38 3 3" xfId="20288" xr:uid="{00000000-0005-0000-0000-0000484F0000}"/>
    <cellStyle name="Normal 38 3 3 2" xfId="20289" xr:uid="{00000000-0005-0000-0000-0000494F0000}"/>
    <cellStyle name="Normal 38 3 3 3" xfId="20290" xr:uid="{00000000-0005-0000-0000-00004A4F0000}"/>
    <cellStyle name="Normal 38 3 3 4" xfId="20291" xr:uid="{00000000-0005-0000-0000-00004B4F0000}"/>
    <cellStyle name="Normal 38 3 4" xfId="20292" xr:uid="{00000000-0005-0000-0000-00004C4F0000}"/>
    <cellStyle name="Normal 38 3 5" xfId="20293" xr:uid="{00000000-0005-0000-0000-00004D4F0000}"/>
    <cellStyle name="Normal 38 3 6" xfId="20294" xr:uid="{00000000-0005-0000-0000-00004E4F0000}"/>
    <cellStyle name="Normal 38 4" xfId="20295" xr:uid="{00000000-0005-0000-0000-00004F4F0000}"/>
    <cellStyle name="Normal 38 4 2" xfId="20296" xr:uid="{00000000-0005-0000-0000-0000504F0000}"/>
    <cellStyle name="Normal 38 4 3" xfId="20297" xr:uid="{00000000-0005-0000-0000-0000514F0000}"/>
    <cellStyle name="Normal 38 4 4" xfId="20298" xr:uid="{00000000-0005-0000-0000-0000524F0000}"/>
    <cellStyle name="Normal 38 5" xfId="20299" xr:uid="{00000000-0005-0000-0000-0000534F0000}"/>
    <cellStyle name="Normal 38 5 2" xfId="20300" xr:uid="{00000000-0005-0000-0000-0000544F0000}"/>
    <cellStyle name="Normal 38 5 3" xfId="20301" xr:uid="{00000000-0005-0000-0000-0000554F0000}"/>
    <cellStyle name="Normal 38 5 4" xfId="20302" xr:uid="{00000000-0005-0000-0000-0000564F0000}"/>
    <cellStyle name="Normal 38 6" xfId="20303" xr:uid="{00000000-0005-0000-0000-0000574F0000}"/>
    <cellStyle name="Normal 38 6 2" xfId="20304" xr:uid="{00000000-0005-0000-0000-0000584F0000}"/>
    <cellStyle name="Normal 38 6 3" xfId="20305" xr:uid="{00000000-0005-0000-0000-0000594F0000}"/>
    <cellStyle name="Normal 38 6 4" xfId="20306" xr:uid="{00000000-0005-0000-0000-00005A4F0000}"/>
    <cellStyle name="Normal 38 7" xfId="20307" xr:uid="{00000000-0005-0000-0000-00005B4F0000}"/>
    <cellStyle name="Normal 38 7 2" xfId="20308" xr:uid="{00000000-0005-0000-0000-00005C4F0000}"/>
    <cellStyle name="Normal 38 7 3" xfId="20309" xr:uid="{00000000-0005-0000-0000-00005D4F0000}"/>
    <cellStyle name="Normal 38 7 4" xfId="20310" xr:uid="{00000000-0005-0000-0000-00005E4F0000}"/>
    <cellStyle name="Normal 38 8" xfId="20311" xr:uid="{00000000-0005-0000-0000-00005F4F0000}"/>
    <cellStyle name="Normal 38 8 2" xfId="20312" xr:uid="{00000000-0005-0000-0000-0000604F0000}"/>
    <cellStyle name="Normal 38 8 3" xfId="20313" xr:uid="{00000000-0005-0000-0000-0000614F0000}"/>
    <cellStyle name="Normal 38 8 4" xfId="20314" xr:uid="{00000000-0005-0000-0000-0000624F0000}"/>
    <cellStyle name="Normal 38 9" xfId="20315" xr:uid="{00000000-0005-0000-0000-0000634F0000}"/>
    <cellStyle name="Normal 38 9 2" xfId="20316" xr:uid="{00000000-0005-0000-0000-0000644F0000}"/>
    <cellStyle name="Normal 38 9 3" xfId="20317" xr:uid="{00000000-0005-0000-0000-0000654F0000}"/>
    <cellStyle name="Normal 38 9 4" xfId="20318" xr:uid="{00000000-0005-0000-0000-0000664F0000}"/>
    <cellStyle name="Normal 39" xfId="20319" xr:uid="{00000000-0005-0000-0000-0000674F0000}"/>
    <cellStyle name="Normal 39 10" xfId="20320" xr:uid="{00000000-0005-0000-0000-0000684F0000}"/>
    <cellStyle name="Normal 39 11" xfId="20321" xr:uid="{00000000-0005-0000-0000-0000694F0000}"/>
    <cellStyle name="Normal 39 12" xfId="20322" xr:uid="{00000000-0005-0000-0000-00006A4F0000}"/>
    <cellStyle name="Normal 39 13" xfId="20323" xr:uid="{00000000-0005-0000-0000-00006B4F0000}"/>
    <cellStyle name="Normal 39 14" xfId="20324" xr:uid="{00000000-0005-0000-0000-00006C4F0000}"/>
    <cellStyle name="Normal 39 2" xfId="20325" xr:uid="{00000000-0005-0000-0000-00006D4F0000}"/>
    <cellStyle name="Normal 39 2 10" xfId="20326" xr:uid="{00000000-0005-0000-0000-00006E4F0000}"/>
    <cellStyle name="Normal 39 2 11" xfId="20327" xr:uid="{00000000-0005-0000-0000-00006F4F0000}"/>
    <cellStyle name="Normal 39 2 12" xfId="20328" xr:uid="{00000000-0005-0000-0000-0000704F0000}"/>
    <cellStyle name="Normal 39 2 2" xfId="20329" xr:uid="{00000000-0005-0000-0000-0000714F0000}"/>
    <cellStyle name="Normal 39 2 2 2" xfId="20330" xr:uid="{00000000-0005-0000-0000-0000724F0000}"/>
    <cellStyle name="Normal 39 2 2 2 2" xfId="20331" xr:uid="{00000000-0005-0000-0000-0000734F0000}"/>
    <cellStyle name="Normal 39 2 2 2 3" xfId="20332" xr:uid="{00000000-0005-0000-0000-0000744F0000}"/>
    <cellStyle name="Normal 39 2 2 2 4" xfId="20333" xr:uid="{00000000-0005-0000-0000-0000754F0000}"/>
    <cellStyle name="Normal 39 2 2 3" xfId="20334" xr:uid="{00000000-0005-0000-0000-0000764F0000}"/>
    <cellStyle name="Normal 39 2 2 3 2" xfId="20335" xr:uid="{00000000-0005-0000-0000-0000774F0000}"/>
    <cellStyle name="Normal 39 2 2 3 3" xfId="20336" xr:uid="{00000000-0005-0000-0000-0000784F0000}"/>
    <cellStyle name="Normal 39 2 2 3 4" xfId="20337" xr:uid="{00000000-0005-0000-0000-0000794F0000}"/>
    <cellStyle name="Normal 39 2 2 4" xfId="20338" xr:uid="{00000000-0005-0000-0000-00007A4F0000}"/>
    <cellStyle name="Normal 39 2 2 5" xfId="20339" xr:uid="{00000000-0005-0000-0000-00007B4F0000}"/>
    <cellStyle name="Normal 39 2 2 6" xfId="20340" xr:uid="{00000000-0005-0000-0000-00007C4F0000}"/>
    <cellStyle name="Normal 39 2 3" xfId="20341" xr:uid="{00000000-0005-0000-0000-00007D4F0000}"/>
    <cellStyle name="Normal 39 2 3 2" xfId="20342" xr:uid="{00000000-0005-0000-0000-00007E4F0000}"/>
    <cellStyle name="Normal 39 2 3 3" xfId="20343" xr:uid="{00000000-0005-0000-0000-00007F4F0000}"/>
    <cellStyle name="Normal 39 2 3 4" xfId="20344" xr:uid="{00000000-0005-0000-0000-0000804F0000}"/>
    <cellStyle name="Normal 39 2 4" xfId="20345" xr:uid="{00000000-0005-0000-0000-0000814F0000}"/>
    <cellStyle name="Normal 39 2 4 2" xfId="20346" xr:uid="{00000000-0005-0000-0000-0000824F0000}"/>
    <cellStyle name="Normal 39 2 4 3" xfId="20347" xr:uid="{00000000-0005-0000-0000-0000834F0000}"/>
    <cellStyle name="Normal 39 2 4 4" xfId="20348" xr:uid="{00000000-0005-0000-0000-0000844F0000}"/>
    <cellStyle name="Normal 39 2 5" xfId="20349" xr:uid="{00000000-0005-0000-0000-0000854F0000}"/>
    <cellStyle name="Normal 39 2 5 2" xfId="20350" xr:uid="{00000000-0005-0000-0000-0000864F0000}"/>
    <cellStyle name="Normal 39 2 5 3" xfId="20351" xr:uid="{00000000-0005-0000-0000-0000874F0000}"/>
    <cellStyle name="Normal 39 2 5 4" xfId="20352" xr:uid="{00000000-0005-0000-0000-0000884F0000}"/>
    <cellStyle name="Normal 39 2 6" xfId="20353" xr:uid="{00000000-0005-0000-0000-0000894F0000}"/>
    <cellStyle name="Normal 39 2 6 2" xfId="20354" xr:uid="{00000000-0005-0000-0000-00008A4F0000}"/>
    <cellStyle name="Normal 39 2 6 3" xfId="20355" xr:uid="{00000000-0005-0000-0000-00008B4F0000}"/>
    <cellStyle name="Normal 39 2 6 4" xfId="20356" xr:uid="{00000000-0005-0000-0000-00008C4F0000}"/>
    <cellStyle name="Normal 39 2 7" xfId="20357" xr:uid="{00000000-0005-0000-0000-00008D4F0000}"/>
    <cellStyle name="Normal 39 2 7 2" xfId="20358" xr:uid="{00000000-0005-0000-0000-00008E4F0000}"/>
    <cellStyle name="Normal 39 2 7 3" xfId="20359" xr:uid="{00000000-0005-0000-0000-00008F4F0000}"/>
    <cellStyle name="Normal 39 2 7 4" xfId="20360" xr:uid="{00000000-0005-0000-0000-0000904F0000}"/>
    <cellStyle name="Normal 39 2 8" xfId="20361" xr:uid="{00000000-0005-0000-0000-0000914F0000}"/>
    <cellStyle name="Normal 39 2 9" xfId="20362" xr:uid="{00000000-0005-0000-0000-0000924F0000}"/>
    <cellStyle name="Normal 39 3" xfId="20363" xr:uid="{00000000-0005-0000-0000-0000934F0000}"/>
    <cellStyle name="Normal 39 3 2" xfId="20364" xr:uid="{00000000-0005-0000-0000-0000944F0000}"/>
    <cellStyle name="Normal 39 3 2 2" xfId="20365" xr:uid="{00000000-0005-0000-0000-0000954F0000}"/>
    <cellStyle name="Normal 39 3 2 3" xfId="20366" xr:uid="{00000000-0005-0000-0000-0000964F0000}"/>
    <cellStyle name="Normal 39 3 2 4" xfId="20367" xr:uid="{00000000-0005-0000-0000-0000974F0000}"/>
    <cellStyle name="Normal 39 3 3" xfId="20368" xr:uid="{00000000-0005-0000-0000-0000984F0000}"/>
    <cellStyle name="Normal 39 3 3 2" xfId="20369" xr:uid="{00000000-0005-0000-0000-0000994F0000}"/>
    <cellStyle name="Normal 39 3 3 3" xfId="20370" xr:uid="{00000000-0005-0000-0000-00009A4F0000}"/>
    <cellStyle name="Normal 39 3 3 4" xfId="20371" xr:uid="{00000000-0005-0000-0000-00009B4F0000}"/>
    <cellStyle name="Normal 39 3 4" xfId="20372" xr:uid="{00000000-0005-0000-0000-00009C4F0000}"/>
    <cellStyle name="Normal 39 3 5" xfId="20373" xr:uid="{00000000-0005-0000-0000-00009D4F0000}"/>
    <cellStyle name="Normal 39 3 6" xfId="20374" xr:uid="{00000000-0005-0000-0000-00009E4F0000}"/>
    <cellStyle name="Normal 39 4" xfId="20375" xr:uid="{00000000-0005-0000-0000-00009F4F0000}"/>
    <cellStyle name="Normal 39 4 2" xfId="20376" xr:uid="{00000000-0005-0000-0000-0000A04F0000}"/>
    <cellStyle name="Normal 39 4 3" xfId="20377" xr:uid="{00000000-0005-0000-0000-0000A14F0000}"/>
    <cellStyle name="Normal 39 4 4" xfId="20378" xr:uid="{00000000-0005-0000-0000-0000A24F0000}"/>
    <cellStyle name="Normal 39 5" xfId="20379" xr:uid="{00000000-0005-0000-0000-0000A34F0000}"/>
    <cellStyle name="Normal 39 5 2" xfId="20380" xr:uid="{00000000-0005-0000-0000-0000A44F0000}"/>
    <cellStyle name="Normal 39 5 3" xfId="20381" xr:uid="{00000000-0005-0000-0000-0000A54F0000}"/>
    <cellStyle name="Normal 39 5 4" xfId="20382" xr:uid="{00000000-0005-0000-0000-0000A64F0000}"/>
    <cellStyle name="Normal 39 6" xfId="20383" xr:uid="{00000000-0005-0000-0000-0000A74F0000}"/>
    <cellStyle name="Normal 39 6 2" xfId="20384" xr:uid="{00000000-0005-0000-0000-0000A84F0000}"/>
    <cellStyle name="Normal 39 6 3" xfId="20385" xr:uid="{00000000-0005-0000-0000-0000A94F0000}"/>
    <cellStyle name="Normal 39 6 4" xfId="20386" xr:uid="{00000000-0005-0000-0000-0000AA4F0000}"/>
    <cellStyle name="Normal 39 7" xfId="20387" xr:uid="{00000000-0005-0000-0000-0000AB4F0000}"/>
    <cellStyle name="Normal 39 7 2" xfId="20388" xr:uid="{00000000-0005-0000-0000-0000AC4F0000}"/>
    <cellStyle name="Normal 39 7 3" xfId="20389" xr:uid="{00000000-0005-0000-0000-0000AD4F0000}"/>
    <cellStyle name="Normal 39 7 4" xfId="20390" xr:uid="{00000000-0005-0000-0000-0000AE4F0000}"/>
    <cellStyle name="Normal 39 8" xfId="20391" xr:uid="{00000000-0005-0000-0000-0000AF4F0000}"/>
    <cellStyle name="Normal 39 8 2" xfId="20392" xr:uid="{00000000-0005-0000-0000-0000B04F0000}"/>
    <cellStyle name="Normal 39 8 3" xfId="20393" xr:uid="{00000000-0005-0000-0000-0000B14F0000}"/>
    <cellStyle name="Normal 39 8 4" xfId="20394" xr:uid="{00000000-0005-0000-0000-0000B24F0000}"/>
    <cellStyle name="Normal 39 9" xfId="20395" xr:uid="{00000000-0005-0000-0000-0000B34F0000}"/>
    <cellStyle name="Normal 39 9 2" xfId="20396" xr:uid="{00000000-0005-0000-0000-0000B44F0000}"/>
    <cellStyle name="Normal 39 9 3" xfId="20397" xr:uid="{00000000-0005-0000-0000-0000B54F0000}"/>
    <cellStyle name="Normal 39 9 4" xfId="20398" xr:uid="{00000000-0005-0000-0000-0000B64F0000}"/>
    <cellStyle name="Normal 4" xfId="20399" xr:uid="{00000000-0005-0000-0000-0000B74F0000}"/>
    <cellStyle name="Normal 4 10" xfId="20400" xr:uid="{00000000-0005-0000-0000-0000B84F0000}"/>
    <cellStyle name="Normal 4 10 2" xfId="20401" xr:uid="{00000000-0005-0000-0000-0000B94F0000}"/>
    <cellStyle name="Normal 4 11" xfId="20402" xr:uid="{00000000-0005-0000-0000-0000BA4F0000}"/>
    <cellStyle name="Normal 4 12" xfId="20403" xr:uid="{00000000-0005-0000-0000-0000BB4F0000}"/>
    <cellStyle name="Normal 4 13" xfId="20404" xr:uid="{00000000-0005-0000-0000-0000BC4F0000}"/>
    <cellStyle name="Normal 4 14" xfId="20405" xr:uid="{00000000-0005-0000-0000-0000BD4F0000}"/>
    <cellStyle name="Normal 4 15" xfId="20406" xr:uid="{00000000-0005-0000-0000-0000BE4F0000}"/>
    <cellStyle name="Normal 4 2" xfId="20407" xr:uid="{00000000-0005-0000-0000-0000BF4F0000}"/>
    <cellStyle name="Normal 4 2 10" xfId="20408" xr:uid="{00000000-0005-0000-0000-0000C04F0000}"/>
    <cellStyle name="Normal 4 2 10 10" xfId="20409" xr:uid="{00000000-0005-0000-0000-0000C14F0000}"/>
    <cellStyle name="Normal 4 2 10 11" xfId="20410" xr:uid="{00000000-0005-0000-0000-0000C24F0000}"/>
    <cellStyle name="Normal 4 2 10 12" xfId="20411" xr:uid="{00000000-0005-0000-0000-0000C34F0000}"/>
    <cellStyle name="Normal 4 2 10 2" xfId="20412" xr:uid="{00000000-0005-0000-0000-0000C44F0000}"/>
    <cellStyle name="Normal 4 2 10 2 2" xfId="20413" xr:uid="{00000000-0005-0000-0000-0000C54F0000}"/>
    <cellStyle name="Normal 4 2 10 2 2 2" xfId="20414" xr:uid="{00000000-0005-0000-0000-0000C64F0000}"/>
    <cellStyle name="Normal 4 2 10 2 2 3" xfId="20415" xr:uid="{00000000-0005-0000-0000-0000C74F0000}"/>
    <cellStyle name="Normal 4 2 10 2 2 4" xfId="20416" xr:uid="{00000000-0005-0000-0000-0000C84F0000}"/>
    <cellStyle name="Normal 4 2 10 2 3" xfId="20417" xr:uid="{00000000-0005-0000-0000-0000C94F0000}"/>
    <cellStyle name="Normal 4 2 10 2 3 2" xfId="20418" xr:uid="{00000000-0005-0000-0000-0000CA4F0000}"/>
    <cellStyle name="Normal 4 2 10 2 3 3" xfId="20419" xr:uid="{00000000-0005-0000-0000-0000CB4F0000}"/>
    <cellStyle name="Normal 4 2 10 2 3 4" xfId="20420" xr:uid="{00000000-0005-0000-0000-0000CC4F0000}"/>
    <cellStyle name="Normal 4 2 10 2 4" xfId="20421" xr:uid="{00000000-0005-0000-0000-0000CD4F0000}"/>
    <cellStyle name="Normal 4 2 10 2 5" xfId="20422" xr:uid="{00000000-0005-0000-0000-0000CE4F0000}"/>
    <cellStyle name="Normal 4 2 10 2 6" xfId="20423" xr:uid="{00000000-0005-0000-0000-0000CF4F0000}"/>
    <cellStyle name="Normal 4 2 10 3" xfId="20424" xr:uid="{00000000-0005-0000-0000-0000D04F0000}"/>
    <cellStyle name="Normal 4 2 10 3 2" xfId="20425" xr:uid="{00000000-0005-0000-0000-0000D14F0000}"/>
    <cellStyle name="Normal 4 2 10 3 3" xfId="20426" xr:uid="{00000000-0005-0000-0000-0000D24F0000}"/>
    <cellStyle name="Normal 4 2 10 3 4" xfId="20427" xr:uid="{00000000-0005-0000-0000-0000D34F0000}"/>
    <cellStyle name="Normal 4 2 10 4" xfId="20428" xr:uid="{00000000-0005-0000-0000-0000D44F0000}"/>
    <cellStyle name="Normal 4 2 10 4 2" xfId="20429" xr:uid="{00000000-0005-0000-0000-0000D54F0000}"/>
    <cellStyle name="Normal 4 2 10 4 3" xfId="20430" xr:uid="{00000000-0005-0000-0000-0000D64F0000}"/>
    <cellStyle name="Normal 4 2 10 4 4" xfId="20431" xr:uid="{00000000-0005-0000-0000-0000D74F0000}"/>
    <cellStyle name="Normal 4 2 10 5" xfId="20432" xr:uid="{00000000-0005-0000-0000-0000D84F0000}"/>
    <cellStyle name="Normal 4 2 10 5 2" xfId="20433" xr:uid="{00000000-0005-0000-0000-0000D94F0000}"/>
    <cellStyle name="Normal 4 2 10 5 3" xfId="20434" xr:uid="{00000000-0005-0000-0000-0000DA4F0000}"/>
    <cellStyle name="Normal 4 2 10 5 4" xfId="20435" xr:uid="{00000000-0005-0000-0000-0000DB4F0000}"/>
    <cellStyle name="Normal 4 2 10 6" xfId="20436" xr:uid="{00000000-0005-0000-0000-0000DC4F0000}"/>
    <cellStyle name="Normal 4 2 10 6 2" xfId="20437" xr:uid="{00000000-0005-0000-0000-0000DD4F0000}"/>
    <cellStyle name="Normal 4 2 10 6 3" xfId="20438" xr:uid="{00000000-0005-0000-0000-0000DE4F0000}"/>
    <cellStyle name="Normal 4 2 10 6 4" xfId="20439" xr:uid="{00000000-0005-0000-0000-0000DF4F0000}"/>
    <cellStyle name="Normal 4 2 10 7" xfId="20440" xr:uid="{00000000-0005-0000-0000-0000E04F0000}"/>
    <cellStyle name="Normal 4 2 10 7 2" xfId="20441" xr:uid="{00000000-0005-0000-0000-0000E14F0000}"/>
    <cellStyle name="Normal 4 2 10 7 3" xfId="20442" xr:uid="{00000000-0005-0000-0000-0000E24F0000}"/>
    <cellStyle name="Normal 4 2 10 7 4" xfId="20443" xr:uid="{00000000-0005-0000-0000-0000E34F0000}"/>
    <cellStyle name="Normal 4 2 10 8" xfId="20444" xr:uid="{00000000-0005-0000-0000-0000E44F0000}"/>
    <cellStyle name="Normal 4 2 10 9" xfId="20445" xr:uid="{00000000-0005-0000-0000-0000E54F0000}"/>
    <cellStyle name="Normal 4 2 11" xfId="20446" xr:uid="{00000000-0005-0000-0000-0000E64F0000}"/>
    <cellStyle name="Normal 4 2 11 2" xfId="20447" xr:uid="{00000000-0005-0000-0000-0000E74F0000}"/>
    <cellStyle name="Normal 4 2 11 2 2" xfId="20448" xr:uid="{00000000-0005-0000-0000-0000E84F0000}"/>
    <cellStyle name="Normal 4 2 11 2 3" xfId="20449" xr:uid="{00000000-0005-0000-0000-0000E94F0000}"/>
    <cellStyle name="Normal 4 2 11 2 4" xfId="20450" xr:uid="{00000000-0005-0000-0000-0000EA4F0000}"/>
    <cellStyle name="Normal 4 2 11 3" xfId="20451" xr:uid="{00000000-0005-0000-0000-0000EB4F0000}"/>
    <cellStyle name="Normal 4 2 11 3 2" xfId="20452" xr:uid="{00000000-0005-0000-0000-0000EC4F0000}"/>
    <cellStyle name="Normal 4 2 11 3 3" xfId="20453" xr:uid="{00000000-0005-0000-0000-0000ED4F0000}"/>
    <cellStyle name="Normal 4 2 11 3 4" xfId="20454" xr:uid="{00000000-0005-0000-0000-0000EE4F0000}"/>
    <cellStyle name="Normal 4 2 11 4" xfId="20455" xr:uid="{00000000-0005-0000-0000-0000EF4F0000}"/>
    <cellStyle name="Normal 4 2 11 4 2" xfId="20456" xr:uid="{00000000-0005-0000-0000-0000F04F0000}"/>
    <cellStyle name="Normal 4 2 11 4 3" xfId="20457" xr:uid="{00000000-0005-0000-0000-0000F14F0000}"/>
    <cellStyle name="Normal 4 2 11 4 4" xfId="20458" xr:uid="{00000000-0005-0000-0000-0000F24F0000}"/>
    <cellStyle name="Normal 4 2 11 5" xfId="20459" xr:uid="{00000000-0005-0000-0000-0000F34F0000}"/>
    <cellStyle name="Normal 4 2 11 5 2" xfId="20460" xr:uid="{00000000-0005-0000-0000-0000F44F0000}"/>
    <cellStyle name="Normal 4 2 11 5 3" xfId="20461" xr:uid="{00000000-0005-0000-0000-0000F54F0000}"/>
    <cellStyle name="Normal 4 2 11 5 4" xfId="20462" xr:uid="{00000000-0005-0000-0000-0000F64F0000}"/>
    <cellStyle name="Normal 4 2 11 6" xfId="20463" xr:uid="{00000000-0005-0000-0000-0000F74F0000}"/>
    <cellStyle name="Normal 4 2 11 7" xfId="20464" xr:uid="{00000000-0005-0000-0000-0000F84F0000}"/>
    <cellStyle name="Normal 4 2 11 8" xfId="20465" xr:uid="{00000000-0005-0000-0000-0000F94F0000}"/>
    <cellStyle name="Normal 4 2 12" xfId="20466" xr:uid="{00000000-0005-0000-0000-0000FA4F0000}"/>
    <cellStyle name="Normal 4 2 12 2" xfId="20467" xr:uid="{00000000-0005-0000-0000-0000FB4F0000}"/>
    <cellStyle name="Normal 4 2 12 2 2" xfId="20468" xr:uid="{00000000-0005-0000-0000-0000FC4F0000}"/>
    <cellStyle name="Normal 4 2 12 2 3" xfId="20469" xr:uid="{00000000-0005-0000-0000-0000FD4F0000}"/>
    <cellStyle name="Normal 4 2 12 2 4" xfId="20470" xr:uid="{00000000-0005-0000-0000-0000FE4F0000}"/>
    <cellStyle name="Normal 4 2 12 3" xfId="20471" xr:uid="{00000000-0005-0000-0000-0000FF4F0000}"/>
    <cellStyle name="Normal 4 2 12 3 2" xfId="20472" xr:uid="{00000000-0005-0000-0000-000000500000}"/>
    <cellStyle name="Normal 4 2 12 3 3" xfId="20473" xr:uid="{00000000-0005-0000-0000-000001500000}"/>
    <cellStyle name="Normal 4 2 12 3 4" xfId="20474" xr:uid="{00000000-0005-0000-0000-000002500000}"/>
    <cellStyle name="Normal 4 2 12 4" xfId="20475" xr:uid="{00000000-0005-0000-0000-000003500000}"/>
    <cellStyle name="Normal 4 2 12 5" xfId="20476" xr:uid="{00000000-0005-0000-0000-000004500000}"/>
    <cellStyle name="Normal 4 2 12 6" xfId="20477" xr:uid="{00000000-0005-0000-0000-000005500000}"/>
    <cellStyle name="Normal 4 2 13" xfId="20478" xr:uid="{00000000-0005-0000-0000-000006500000}"/>
    <cellStyle name="Normal 4 2 13 2" xfId="20479" xr:uid="{00000000-0005-0000-0000-000007500000}"/>
    <cellStyle name="Normal 4 2 13 3" xfId="20480" xr:uid="{00000000-0005-0000-0000-000008500000}"/>
    <cellStyle name="Normal 4 2 13 4" xfId="20481" xr:uid="{00000000-0005-0000-0000-000009500000}"/>
    <cellStyle name="Normal 4 2 14" xfId="20482" xr:uid="{00000000-0005-0000-0000-00000A500000}"/>
    <cellStyle name="Normal 4 2 14 2" xfId="20483" xr:uid="{00000000-0005-0000-0000-00000B500000}"/>
    <cellStyle name="Normal 4 2 14 3" xfId="20484" xr:uid="{00000000-0005-0000-0000-00000C500000}"/>
    <cellStyle name="Normal 4 2 14 4" xfId="20485" xr:uid="{00000000-0005-0000-0000-00000D500000}"/>
    <cellStyle name="Normal 4 2 15" xfId="20486" xr:uid="{00000000-0005-0000-0000-00000E500000}"/>
    <cellStyle name="Normal 4 2 15 2" xfId="20487" xr:uid="{00000000-0005-0000-0000-00000F500000}"/>
    <cellStyle name="Normal 4 2 15 3" xfId="20488" xr:uid="{00000000-0005-0000-0000-000010500000}"/>
    <cellStyle name="Normal 4 2 15 4" xfId="20489" xr:uid="{00000000-0005-0000-0000-000011500000}"/>
    <cellStyle name="Normal 4 2 16" xfId="20490" xr:uid="{00000000-0005-0000-0000-000012500000}"/>
    <cellStyle name="Normal 4 2 16 2" xfId="20491" xr:uid="{00000000-0005-0000-0000-000013500000}"/>
    <cellStyle name="Normal 4 2 16 3" xfId="20492" xr:uid="{00000000-0005-0000-0000-000014500000}"/>
    <cellStyle name="Normal 4 2 16 4" xfId="20493" xr:uid="{00000000-0005-0000-0000-000015500000}"/>
    <cellStyle name="Normal 4 2 17" xfId="20494" xr:uid="{00000000-0005-0000-0000-000016500000}"/>
    <cellStyle name="Normal 4 2 17 2" xfId="20495" xr:uid="{00000000-0005-0000-0000-000017500000}"/>
    <cellStyle name="Normal 4 2 17 3" xfId="20496" xr:uid="{00000000-0005-0000-0000-000018500000}"/>
    <cellStyle name="Normal 4 2 17 4" xfId="20497" xr:uid="{00000000-0005-0000-0000-000019500000}"/>
    <cellStyle name="Normal 4 2 18" xfId="20498" xr:uid="{00000000-0005-0000-0000-00001A500000}"/>
    <cellStyle name="Normal 4 2 18 2" xfId="20499" xr:uid="{00000000-0005-0000-0000-00001B500000}"/>
    <cellStyle name="Normal 4 2 18 3" xfId="20500" xr:uid="{00000000-0005-0000-0000-00001C500000}"/>
    <cellStyle name="Normal 4 2 18 4" xfId="20501" xr:uid="{00000000-0005-0000-0000-00001D500000}"/>
    <cellStyle name="Normal 4 2 19" xfId="20502" xr:uid="{00000000-0005-0000-0000-00001E500000}"/>
    <cellStyle name="Normal 4 2 2" xfId="20503" xr:uid="{00000000-0005-0000-0000-00001F500000}"/>
    <cellStyle name="Normal 4 2 2 10" xfId="20504" xr:uid="{00000000-0005-0000-0000-000020500000}"/>
    <cellStyle name="Normal 4 2 2 10 2" xfId="20505" xr:uid="{00000000-0005-0000-0000-000021500000}"/>
    <cellStyle name="Normal 4 2 2 10 2 2" xfId="20506" xr:uid="{00000000-0005-0000-0000-000022500000}"/>
    <cellStyle name="Normal 4 2 2 10 2 3" xfId="20507" xr:uid="{00000000-0005-0000-0000-000023500000}"/>
    <cellStyle name="Normal 4 2 2 10 2 4" xfId="20508" xr:uid="{00000000-0005-0000-0000-000024500000}"/>
    <cellStyle name="Normal 4 2 2 10 3" xfId="20509" xr:uid="{00000000-0005-0000-0000-000025500000}"/>
    <cellStyle name="Normal 4 2 2 10 3 2" xfId="20510" xr:uid="{00000000-0005-0000-0000-000026500000}"/>
    <cellStyle name="Normal 4 2 2 10 3 3" xfId="20511" xr:uid="{00000000-0005-0000-0000-000027500000}"/>
    <cellStyle name="Normal 4 2 2 10 3 4" xfId="20512" xr:uid="{00000000-0005-0000-0000-000028500000}"/>
    <cellStyle name="Normal 4 2 2 10 4" xfId="20513" xr:uid="{00000000-0005-0000-0000-000029500000}"/>
    <cellStyle name="Normal 4 2 2 10 4 2" xfId="20514" xr:uid="{00000000-0005-0000-0000-00002A500000}"/>
    <cellStyle name="Normal 4 2 2 10 4 3" xfId="20515" xr:uid="{00000000-0005-0000-0000-00002B500000}"/>
    <cellStyle name="Normal 4 2 2 10 4 4" xfId="20516" xr:uid="{00000000-0005-0000-0000-00002C500000}"/>
    <cellStyle name="Normal 4 2 2 10 5" xfId="20517" xr:uid="{00000000-0005-0000-0000-00002D500000}"/>
    <cellStyle name="Normal 4 2 2 10 5 2" xfId="20518" xr:uid="{00000000-0005-0000-0000-00002E500000}"/>
    <cellStyle name="Normal 4 2 2 10 5 3" xfId="20519" xr:uid="{00000000-0005-0000-0000-00002F500000}"/>
    <cellStyle name="Normal 4 2 2 10 5 4" xfId="20520" xr:uid="{00000000-0005-0000-0000-000030500000}"/>
    <cellStyle name="Normal 4 2 2 10 6" xfId="20521" xr:uid="{00000000-0005-0000-0000-000031500000}"/>
    <cellStyle name="Normal 4 2 2 10 7" xfId="20522" xr:uid="{00000000-0005-0000-0000-000032500000}"/>
    <cellStyle name="Normal 4 2 2 10 8" xfId="20523" xr:uid="{00000000-0005-0000-0000-000033500000}"/>
    <cellStyle name="Normal 4 2 2 11" xfId="20524" xr:uid="{00000000-0005-0000-0000-000034500000}"/>
    <cellStyle name="Normal 4 2 2 11 2" xfId="20525" xr:uid="{00000000-0005-0000-0000-000035500000}"/>
    <cellStyle name="Normal 4 2 2 11 2 2" xfId="20526" xr:uid="{00000000-0005-0000-0000-000036500000}"/>
    <cellStyle name="Normal 4 2 2 11 2 3" xfId="20527" xr:uid="{00000000-0005-0000-0000-000037500000}"/>
    <cellStyle name="Normal 4 2 2 11 2 4" xfId="20528" xr:uid="{00000000-0005-0000-0000-000038500000}"/>
    <cellStyle name="Normal 4 2 2 11 3" xfId="20529" xr:uid="{00000000-0005-0000-0000-000039500000}"/>
    <cellStyle name="Normal 4 2 2 11 3 2" xfId="20530" xr:uid="{00000000-0005-0000-0000-00003A500000}"/>
    <cellStyle name="Normal 4 2 2 11 3 3" xfId="20531" xr:uid="{00000000-0005-0000-0000-00003B500000}"/>
    <cellStyle name="Normal 4 2 2 11 3 4" xfId="20532" xr:uid="{00000000-0005-0000-0000-00003C500000}"/>
    <cellStyle name="Normal 4 2 2 11 4" xfId="20533" xr:uid="{00000000-0005-0000-0000-00003D500000}"/>
    <cellStyle name="Normal 4 2 2 11 5" xfId="20534" xr:uid="{00000000-0005-0000-0000-00003E500000}"/>
    <cellStyle name="Normal 4 2 2 11 6" xfId="20535" xr:uid="{00000000-0005-0000-0000-00003F500000}"/>
    <cellStyle name="Normal 4 2 2 12" xfId="20536" xr:uid="{00000000-0005-0000-0000-000040500000}"/>
    <cellStyle name="Normal 4 2 2 12 2" xfId="20537" xr:uid="{00000000-0005-0000-0000-000041500000}"/>
    <cellStyle name="Normal 4 2 2 12 3" xfId="20538" xr:uid="{00000000-0005-0000-0000-000042500000}"/>
    <cellStyle name="Normal 4 2 2 12 4" xfId="20539" xr:uid="{00000000-0005-0000-0000-000043500000}"/>
    <cellStyle name="Normal 4 2 2 13" xfId="20540" xr:uid="{00000000-0005-0000-0000-000044500000}"/>
    <cellStyle name="Normal 4 2 2 13 2" xfId="20541" xr:uid="{00000000-0005-0000-0000-000045500000}"/>
    <cellStyle name="Normal 4 2 2 13 3" xfId="20542" xr:uid="{00000000-0005-0000-0000-000046500000}"/>
    <cellStyle name="Normal 4 2 2 13 4" xfId="20543" xr:uid="{00000000-0005-0000-0000-000047500000}"/>
    <cellStyle name="Normal 4 2 2 14" xfId="20544" xr:uid="{00000000-0005-0000-0000-000048500000}"/>
    <cellStyle name="Normal 4 2 2 14 2" xfId="20545" xr:uid="{00000000-0005-0000-0000-000049500000}"/>
    <cellStyle name="Normal 4 2 2 14 3" xfId="20546" xr:uid="{00000000-0005-0000-0000-00004A500000}"/>
    <cellStyle name="Normal 4 2 2 14 4" xfId="20547" xr:uid="{00000000-0005-0000-0000-00004B500000}"/>
    <cellStyle name="Normal 4 2 2 15" xfId="20548" xr:uid="{00000000-0005-0000-0000-00004C500000}"/>
    <cellStyle name="Normal 4 2 2 15 2" xfId="20549" xr:uid="{00000000-0005-0000-0000-00004D500000}"/>
    <cellStyle name="Normal 4 2 2 15 3" xfId="20550" xr:uid="{00000000-0005-0000-0000-00004E500000}"/>
    <cellStyle name="Normal 4 2 2 15 4" xfId="20551" xr:uid="{00000000-0005-0000-0000-00004F500000}"/>
    <cellStyle name="Normal 4 2 2 16" xfId="20552" xr:uid="{00000000-0005-0000-0000-000050500000}"/>
    <cellStyle name="Normal 4 2 2 16 2" xfId="20553" xr:uid="{00000000-0005-0000-0000-000051500000}"/>
    <cellStyle name="Normal 4 2 2 16 3" xfId="20554" xr:uid="{00000000-0005-0000-0000-000052500000}"/>
    <cellStyle name="Normal 4 2 2 16 4" xfId="20555" xr:uid="{00000000-0005-0000-0000-000053500000}"/>
    <cellStyle name="Normal 4 2 2 17" xfId="20556" xr:uid="{00000000-0005-0000-0000-000054500000}"/>
    <cellStyle name="Normal 4 2 2 17 2" xfId="20557" xr:uid="{00000000-0005-0000-0000-000055500000}"/>
    <cellStyle name="Normal 4 2 2 17 3" xfId="20558" xr:uid="{00000000-0005-0000-0000-000056500000}"/>
    <cellStyle name="Normal 4 2 2 17 4" xfId="20559" xr:uid="{00000000-0005-0000-0000-000057500000}"/>
    <cellStyle name="Normal 4 2 2 18" xfId="20560" xr:uid="{00000000-0005-0000-0000-000058500000}"/>
    <cellStyle name="Normal 4 2 2 19" xfId="20561" xr:uid="{00000000-0005-0000-0000-000059500000}"/>
    <cellStyle name="Normal 4 2 2 2" xfId="20562" xr:uid="{00000000-0005-0000-0000-00005A500000}"/>
    <cellStyle name="Normal 4 2 2 2 10" xfId="20563" xr:uid="{00000000-0005-0000-0000-00005B500000}"/>
    <cellStyle name="Normal 4 2 2 2 10 2" xfId="20564" xr:uid="{00000000-0005-0000-0000-00005C500000}"/>
    <cellStyle name="Normal 4 2 2 2 10 2 2" xfId="20565" xr:uid="{00000000-0005-0000-0000-00005D500000}"/>
    <cellStyle name="Normal 4 2 2 2 10 2 3" xfId="20566" xr:uid="{00000000-0005-0000-0000-00005E500000}"/>
    <cellStyle name="Normal 4 2 2 2 10 2 4" xfId="20567" xr:uid="{00000000-0005-0000-0000-00005F500000}"/>
    <cellStyle name="Normal 4 2 2 2 10 3" xfId="20568" xr:uid="{00000000-0005-0000-0000-000060500000}"/>
    <cellStyle name="Normal 4 2 2 2 10 3 2" xfId="20569" xr:uid="{00000000-0005-0000-0000-000061500000}"/>
    <cellStyle name="Normal 4 2 2 2 10 3 3" xfId="20570" xr:uid="{00000000-0005-0000-0000-000062500000}"/>
    <cellStyle name="Normal 4 2 2 2 10 3 4" xfId="20571" xr:uid="{00000000-0005-0000-0000-000063500000}"/>
    <cellStyle name="Normal 4 2 2 2 10 4" xfId="20572" xr:uid="{00000000-0005-0000-0000-000064500000}"/>
    <cellStyle name="Normal 4 2 2 2 10 5" xfId="20573" xr:uid="{00000000-0005-0000-0000-000065500000}"/>
    <cellStyle name="Normal 4 2 2 2 10 6" xfId="20574" xr:uid="{00000000-0005-0000-0000-000066500000}"/>
    <cellStyle name="Normal 4 2 2 2 11" xfId="20575" xr:uid="{00000000-0005-0000-0000-000067500000}"/>
    <cellStyle name="Normal 4 2 2 2 11 2" xfId="20576" xr:uid="{00000000-0005-0000-0000-000068500000}"/>
    <cellStyle name="Normal 4 2 2 2 11 3" xfId="20577" xr:uid="{00000000-0005-0000-0000-000069500000}"/>
    <cellStyle name="Normal 4 2 2 2 11 4" xfId="20578" xr:uid="{00000000-0005-0000-0000-00006A500000}"/>
    <cellStyle name="Normal 4 2 2 2 12" xfId="20579" xr:uid="{00000000-0005-0000-0000-00006B500000}"/>
    <cellStyle name="Normal 4 2 2 2 12 2" xfId="20580" xr:uid="{00000000-0005-0000-0000-00006C500000}"/>
    <cellStyle name="Normal 4 2 2 2 12 3" xfId="20581" xr:uid="{00000000-0005-0000-0000-00006D500000}"/>
    <cellStyle name="Normal 4 2 2 2 12 4" xfId="20582" xr:uid="{00000000-0005-0000-0000-00006E500000}"/>
    <cellStyle name="Normal 4 2 2 2 13" xfId="20583" xr:uid="{00000000-0005-0000-0000-00006F500000}"/>
    <cellStyle name="Normal 4 2 2 2 13 2" xfId="20584" xr:uid="{00000000-0005-0000-0000-000070500000}"/>
    <cellStyle name="Normal 4 2 2 2 13 3" xfId="20585" xr:uid="{00000000-0005-0000-0000-000071500000}"/>
    <cellStyle name="Normal 4 2 2 2 13 4" xfId="20586" xr:uid="{00000000-0005-0000-0000-000072500000}"/>
    <cellStyle name="Normal 4 2 2 2 14" xfId="20587" xr:uid="{00000000-0005-0000-0000-000073500000}"/>
    <cellStyle name="Normal 4 2 2 2 14 2" xfId="20588" xr:uid="{00000000-0005-0000-0000-000074500000}"/>
    <cellStyle name="Normal 4 2 2 2 14 3" xfId="20589" xr:uid="{00000000-0005-0000-0000-000075500000}"/>
    <cellStyle name="Normal 4 2 2 2 14 4" xfId="20590" xr:uid="{00000000-0005-0000-0000-000076500000}"/>
    <cellStyle name="Normal 4 2 2 2 15" xfId="20591" xr:uid="{00000000-0005-0000-0000-000077500000}"/>
    <cellStyle name="Normal 4 2 2 2 15 2" xfId="20592" xr:uid="{00000000-0005-0000-0000-000078500000}"/>
    <cellStyle name="Normal 4 2 2 2 15 3" xfId="20593" xr:uid="{00000000-0005-0000-0000-000079500000}"/>
    <cellStyle name="Normal 4 2 2 2 15 4" xfId="20594" xr:uid="{00000000-0005-0000-0000-00007A500000}"/>
    <cellStyle name="Normal 4 2 2 2 16" xfId="20595" xr:uid="{00000000-0005-0000-0000-00007B500000}"/>
    <cellStyle name="Normal 4 2 2 2 16 2" xfId="20596" xr:uid="{00000000-0005-0000-0000-00007C500000}"/>
    <cellStyle name="Normal 4 2 2 2 16 3" xfId="20597" xr:uid="{00000000-0005-0000-0000-00007D500000}"/>
    <cellStyle name="Normal 4 2 2 2 16 4" xfId="20598" xr:uid="{00000000-0005-0000-0000-00007E500000}"/>
    <cellStyle name="Normal 4 2 2 2 17" xfId="20599" xr:uid="{00000000-0005-0000-0000-00007F500000}"/>
    <cellStyle name="Normal 4 2 2 2 18" xfId="20600" xr:uid="{00000000-0005-0000-0000-000080500000}"/>
    <cellStyle name="Normal 4 2 2 2 19" xfId="20601" xr:uid="{00000000-0005-0000-0000-000081500000}"/>
    <cellStyle name="Normal 4 2 2 2 2" xfId="20602" xr:uid="{00000000-0005-0000-0000-000082500000}"/>
    <cellStyle name="Normal 4 2 2 2 2 10" xfId="20603" xr:uid="{00000000-0005-0000-0000-000083500000}"/>
    <cellStyle name="Normal 4 2 2 2 2 10 2" xfId="20604" xr:uid="{00000000-0005-0000-0000-000084500000}"/>
    <cellStyle name="Normal 4 2 2 2 2 10 3" xfId="20605" xr:uid="{00000000-0005-0000-0000-000085500000}"/>
    <cellStyle name="Normal 4 2 2 2 2 10 4" xfId="20606" xr:uid="{00000000-0005-0000-0000-000086500000}"/>
    <cellStyle name="Normal 4 2 2 2 2 11" xfId="20607" xr:uid="{00000000-0005-0000-0000-000087500000}"/>
    <cellStyle name="Normal 4 2 2 2 2 11 2" xfId="20608" xr:uid="{00000000-0005-0000-0000-000088500000}"/>
    <cellStyle name="Normal 4 2 2 2 2 11 3" xfId="20609" xr:uid="{00000000-0005-0000-0000-000089500000}"/>
    <cellStyle name="Normal 4 2 2 2 2 11 4" xfId="20610" xr:uid="{00000000-0005-0000-0000-00008A500000}"/>
    <cellStyle name="Normal 4 2 2 2 2 12" xfId="20611" xr:uid="{00000000-0005-0000-0000-00008B500000}"/>
    <cellStyle name="Normal 4 2 2 2 2 12 2" xfId="20612" xr:uid="{00000000-0005-0000-0000-00008C500000}"/>
    <cellStyle name="Normal 4 2 2 2 2 12 3" xfId="20613" xr:uid="{00000000-0005-0000-0000-00008D500000}"/>
    <cellStyle name="Normal 4 2 2 2 2 12 4" xfId="20614" xr:uid="{00000000-0005-0000-0000-00008E500000}"/>
    <cellStyle name="Normal 4 2 2 2 2 13" xfId="20615" xr:uid="{00000000-0005-0000-0000-00008F500000}"/>
    <cellStyle name="Normal 4 2 2 2 2 13 2" xfId="20616" xr:uid="{00000000-0005-0000-0000-000090500000}"/>
    <cellStyle name="Normal 4 2 2 2 2 13 3" xfId="20617" xr:uid="{00000000-0005-0000-0000-000091500000}"/>
    <cellStyle name="Normal 4 2 2 2 2 13 4" xfId="20618" xr:uid="{00000000-0005-0000-0000-000092500000}"/>
    <cellStyle name="Normal 4 2 2 2 2 14" xfId="20619" xr:uid="{00000000-0005-0000-0000-000093500000}"/>
    <cellStyle name="Normal 4 2 2 2 2 15" xfId="20620" xr:uid="{00000000-0005-0000-0000-000094500000}"/>
    <cellStyle name="Normal 4 2 2 2 2 16" xfId="20621" xr:uid="{00000000-0005-0000-0000-000095500000}"/>
    <cellStyle name="Normal 4 2 2 2 2 17" xfId="20622" xr:uid="{00000000-0005-0000-0000-000096500000}"/>
    <cellStyle name="Normal 4 2 2 2 2 18" xfId="20623" xr:uid="{00000000-0005-0000-0000-000097500000}"/>
    <cellStyle name="Normal 4 2 2 2 2 2" xfId="20624" xr:uid="{00000000-0005-0000-0000-000098500000}"/>
    <cellStyle name="Normal 4 2 2 2 2 2 10" xfId="20625" xr:uid="{00000000-0005-0000-0000-000099500000}"/>
    <cellStyle name="Normal 4 2 2 2 2 2 11" xfId="20626" xr:uid="{00000000-0005-0000-0000-00009A500000}"/>
    <cellStyle name="Normal 4 2 2 2 2 2 12" xfId="20627" xr:uid="{00000000-0005-0000-0000-00009B500000}"/>
    <cellStyle name="Normal 4 2 2 2 2 2 13" xfId="20628" xr:uid="{00000000-0005-0000-0000-00009C500000}"/>
    <cellStyle name="Normal 4 2 2 2 2 2 14" xfId="20629" xr:uid="{00000000-0005-0000-0000-00009D500000}"/>
    <cellStyle name="Normal 4 2 2 2 2 2 2" xfId="20630" xr:uid="{00000000-0005-0000-0000-00009E500000}"/>
    <cellStyle name="Normal 4 2 2 2 2 2 2 10" xfId="20631" xr:uid="{00000000-0005-0000-0000-00009F500000}"/>
    <cellStyle name="Normal 4 2 2 2 2 2 2 11" xfId="20632" xr:uid="{00000000-0005-0000-0000-0000A0500000}"/>
    <cellStyle name="Normal 4 2 2 2 2 2 2 12" xfId="20633" xr:uid="{00000000-0005-0000-0000-0000A1500000}"/>
    <cellStyle name="Normal 4 2 2 2 2 2 2 2" xfId="20634" xr:uid="{00000000-0005-0000-0000-0000A2500000}"/>
    <cellStyle name="Normal 4 2 2 2 2 2 2 2 2" xfId="20635" xr:uid="{00000000-0005-0000-0000-0000A3500000}"/>
    <cellStyle name="Normal 4 2 2 2 2 2 2 2 2 2" xfId="20636" xr:uid="{00000000-0005-0000-0000-0000A4500000}"/>
    <cellStyle name="Normal 4 2 2 2 2 2 2 2 2 3" xfId="20637" xr:uid="{00000000-0005-0000-0000-0000A5500000}"/>
    <cellStyle name="Normal 4 2 2 2 2 2 2 2 2 4" xfId="20638" xr:uid="{00000000-0005-0000-0000-0000A6500000}"/>
    <cellStyle name="Normal 4 2 2 2 2 2 2 2 3" xfId="20639" xr:uid="{00000000-0005-0000-0000-0000A7500000}"/>
    <cellStyle name="Normal 4 2 2 2 2 2 2 2 3 2" xfId="20640" xr:uid="{00000000-0005-0000-0000-0000A8500000}"/>
    <cellStyle name="Normal 4 2 2 2 2 2 2 2 3 3" xfId="20641" xr:uid="{00000000-0005-0000-0000-0000A9500000}"/>
    <cellStyle name="Normal 4 2 2 2 2 2 2 2 3 4" xfId="20642" xr:uid="{00000000-0005-0000-0000-0000AA500000}"/>
    <cellStyle name="Normal 4 2 2 2 2 2 2 2 4" xfId="20643" xr:uid="{00000000-0005-0000-0000-0000AB500000}"/>
    <cellStyle name="Normal 4 2 2 2 2 2 2 2 5" xfId="20644" xr:uid="{00000000-0005-0000-0000-0000AC500000}"/>
    <cellStyle name="Normal 4 2 2 2 2 2 2 2 6" xfId="20645" xr:uid="{00000000-0005-0000-0000-0000AD500000}"/>
    <cellStyle name="Normal 4 2 2 2 2 2 2 3" xfId="20646" xr:uid="{00000000-0005-0000-0000-0000AE500000}"/>
    <cellStyle name="Normal 4 2 2 2 2 2 2 3 2" xfId="20647" xr:uid="{00000000-0005-0000-0000-0000AF500000}"/>
    <cellStyle name="Normal 4 2 2 2 2 2 2 3 3" xfId="20648" xr:uid="{00000000-0005-0000-0000-0000B0500000}"/>
    <cellStyle name="Normal 4 2 2 2 2 2 2 3 4" xfId="20649" xr:uid="{00000000-0005-0000-0000-0000B1500000}"/>
    <cellStyle name="Normal 4 2 2 2 2 2 2 4" xfId="20650" xr:uid="{00000000-0005-0000-0000-0000B2500000}"/>
    <cellStyle name="Normal 4 2 2 2 2 2 2 4 2" xfId="20651" xr:uid="{00000000-0005-0000-0000-0000B3500000}"/>
    <cellStyle name="Normal 4 2 2 2 2 2 2 4 3" xfId="20652" xr:uid="{00000000-0005-0000-0000-0000B4500000}"/>
    <cellStyle name="Normal 4 2 2 2 2 2 2 4 4" xfId="20653" xr:uid="{00000000-0005-0000-0000-0000B5500000}"/>
    <cellStyle name="Normal 4 2 2 2 2 2 2 5" xfId="20654" xr:uid="{00000000-0005-0000-0000-0000B6500000}"/>
    <cellStyle name="Normal 4 2 2 2 2 2 2 5 2" xfId="20655" xr:uid="{00000000-0005-0000-0000-0000B7500000}"/>
    <cellStyle name="Normal 4 2 2 2 2 2 2 5 3" xfId="20656" xr:uid="{00000000-0005-0000-0000-0000B8500000}"/>
    <cellStyle name="Normal 4 2 2 2 2 2 2 5 4" xfId="20657" xr:uid="{00000000-0005-0000-0000-0000B9500000}"/>
    <cellStyle name="Normal 4 2 2 2 2 2 2 6" xfId="20658" xr:uid="{00000000-0005-0000-0000-0000BA500000}"/>
    <cellStyle name="Normal 4 2 2 2 2 2 2 6 2" xfId="20659" xr:uid="{00000000-0005-0000-0000-0000BB500000}"/>
    <cellStyle name="Normal 4 2 2 2 2 2 2 6 3" xfId="20660" xr:uid="{00000000-0005-0000-0000-0000BC500000}"/>
    <cellStyle name="Normal 4 2 2 2 2 2 2 6 4" xfId="20661" xr:uid="{00000000-0005-0000-0000-0000BD500000}"/>
    <cellStyle name="Normal 4 2 2 2 2 2 2 7" xfId="20662" xr:uid="{00000000-0005-0000-0000-0000BE500000}"/>
    <cellStyle name="Normal 4 2 2 2 2 2 2 7 2" xfId="20663" xr:uid="{00000000-0005-0000-0000-0000BF500000}"/>
    <cellStyle name="Normal 4 2 2 2 2 2 2 7 3" xfId="20664" xr:uid="{00000000-0005-0000-0000-0000C0500000}"/>
    <cellStyle name="Normal 4 2 2 2 2 2 2 7 4" xfId="20665" xr:uid="{00000000-0005-0000-0000-0000C1500000}"/>
    <cellStyle name="Normal 4 2 2 2 2 2 2 8" xfId="20666" xr:uid="{00000000-0005-0000-0000-0000C2500000}"/>
    <cellStyle name="Normal 4 2 2 2 2 2 2 9" xfId="20667" xr:uid="{00000000-0005-0000-0000-0000C3500000}"/>
    <cellStyle name="Normal 4 2 2 2 2 2 3" xfId="20668" xr:uid="{00000000-0005-0000-0000-0000C4500000}"/>
    <cellStyle name="Normal 4 2 2 2 2 2 3 2" xfId="20669" xr:uid="{00000000-0005-0000-0000-0000C5500000}"/>
    <cellStyle name="Normal 4 2 2 2 2 2 3 2 2" xfId="20670" xr:uid="{00000000-0005-0000-0000-0000C6500000}"/>
    <cellStyle name="Normal 4 2 2 2 2 2 3 2 3" xfId="20671" xr:uid="{00000000-0005-0000-0000-0000C7500000}"/>
    <cellStyle name="Normal 4 2 2 2 2 2 3 2 4" xfId="20672" xr:uid="{00000000-0005-0000-0000-0000C8500000}"/>
    <cellStyle name="Normal 4 2 2 2 2 2 3 3" xfId="20673" xr:uid="{00000000-0005-0000-0000-0000C9500000}"/>
    <cellStyle name="Normal 4 2 2 2 2 2 3 3 2" xfId="20674" xr:uid="{00000000-0005-0000-0000-0000CA500000}"/>
    <cellStyle name="Normal 4 2 2 2 2 2 3 3 3" xfId="20675" xr:uid="{00000000-0005-0000-0000-0000CB500000}"/>
    <cellStyle name="Normal 4 2 2 2 2 2 3 3 4" xfId="20676" xr:uid="{00000000-0005-0000-0000-0000CC500000}"/>
    <cellStyle name="Normal 4 2 2 2 2 2 3 4" xfId="20677" xr:uid="{00000000-0005-0000-0000-0000CD500000}"/>
    <cellStyle name="Normal 4 2 2 2 2 2 3 5" xfId="20678" xr:uid="{00000000-0005-0000-0000-0000CE500000}"/>
    <cellStyle name="Normal 4 2 2 2 2 2 3 6" xfId="20679" xr:uid="{00000000-0005-0000-0000-0000CF500000}"/>
    <cellStyle name="Normal 4 2 2 2 2 2 4" xfId="20680" xr:uid="{00000000-0005-0000-0000-0000D0500000}"/>
    <cellStyle name="Normal 4 2 2 2 2 2 4 2" xfId="20681" xr:uid="{00000000-0005-0000-0000-0000D1500000}"/>
    <cellStyle name="Normal 4 2 2 2 2 2 4 3" xfId="20682" xr:uid="{00000000-0005-0000-0000-0000D2500000}"/>
    <cellStyle name="Normal 4 2 2 2 2 2 4 4" xfId="20683" xr:uid="{00000000-0005-0000-0000-0000D3500000}"/>
    <cellStyle name="Normal 4 2 2 2 2 2 5" xfId="20684" xr:uid="{00000000-0005-0000-0000-0000D4500000}"/>
    <cellStyle name="Normal 4 2 2 2 2 2 5 2" xfId="20685" xr:uid="{00000000-0005-0000-0000-0000D5500000}"/>
    <cellStyle name="Normal 4 2 2 2 2 2 5 3" xfId="20686" xr:uid="{00000000-0005-0000-0000-0000D6500000}"/>
    <cellStyle name="Normal 4 2 2 2 2 2 5 4" xfId="20687" xr:uid="{00000000-0005-0000-0000-0000D7500000}"/>
    <cellStyle name="Normal 4 2 2 2 2 2 6" xfId="20688" xr:uid="{00000000-0005-0000-0000-0000D8500000}"/>
    <cellStyle name="Normal 4 2 2 2 2 2 6 2" xfId="20689" xr:uid="{00000000-0005-0000-0000-0000D9500000}"/>
    <cellStyle name="Normal 4 2 2 2 2 2 6 3" xfId="20690" xr:uid="{00000000-0005-0000-0000-0000DA500000}"/>
    <cellStyle name="Normal 4 2 2 2 2 2 6 4" xfId="20691" xr:uid="{00000000-0005-0000-0000-0000DB500000}"/>
    <cellStyle name="Normal 4 2 2 2 2 2 7" xfId="20692" xr:uid="{00000000-0005-0000-0000-0000DC500000}"/>
    <cellStyle name="Normal 4 2 2 2 2 2 7 2" xfId="20693" xr:uid="{00000000-0005-0000-0000-0000DD500000}"/>
    <cellStyle name="Normal 4 2 2 2 2 2 7 3" xfId="20694" xr:uid="{00000000-0005-0000-0000-0000DE500000}"/>
    <cellStyle name="Normal 4 2 2 2 2 2 7 4" xfId="20695" xr:uid="{00000000-0005-0000-0000-0000DF500000}"/>
    <cellStyle name="Normal 4 2 2 2 2 2 8" xfId="20696" xr:uid="{00000000-0005-0000-0000-0000E0500000}"/>
    <cellStyle name="Normal 4 2 2 2 2 2 8 2" xfId="20697" xr:uid="{00000000-0005-0000-0000-0000E1500000}"/>
    <cellStyle name="Normal 4 2 2 2 2 2 8 3" xfId="20698" xr:uid="{00000000-0005-0000-0000-0000E2500000}"/>
    <cellStyle name="Normal 4 2 2 2 2 2 8 4" xfId="20699" xr:uid="{00000000-0005-0000-0000-0000E3500000}"/>
    <cellStyle name="Normal 4 2 2 2 2 2 9" xfId="20700" xr:uid="{00000000-0005-0000-0000-0000E4500000}"/>
    <cellStyle name="Normal 4 2 2 2 2 2 9 2" xfId="20701" xr:uid="{00000000-0005-0000-0000-0000E5500000}"/>
    <cellStyle name="Normal 4 2 2 2 2 2 9 3" xfId="20702" xr:uid="{00000000-0005-0000-0000-0000E6500000}"/>
    <cellStyle name="Normal 4 2 2 2 2 2 9 4" xfId="20703" xr:uid="{00000000-0005-0000-0000-0000E7500000}"/>
    <cellStyle name="Normal 4 2 2 2 2 3" xfId="20704" xr:uid="{00000000-0005-0000-0000-0000E8500000}"/>
    <cellStyle name="Normal 4 2 2 2 2 3 10" xfId="20705" xr:uid="{00000000-0005-0000-0000-0000E9500000}"/>
    <cellStyle name="Normal 4 2 2 2 2 3 11" xfId="20706" xr:uid="{00000000-0005-0000-0000-0000EA500000}"/>
    <cellStyle name="Normal 4 2 2 2 2 3 12" xfId="20707" xr:uid="{00000000-0005-0000-0000-0000EB500000}"/>
    <cellStyle name="Normal 4 2 2 2 2 3 13" xfId="20708" xr:uid="{00000000-0005-0000-0000-0000EC500000}"/>
    <cellStyle name="Normal 4 2 2 2 2 3 14" xfId="20709" xr:uid="{00000000-0005-0000-0000-0000ED500000}"/>
    <cellStyle name="Normal 4 2 2 2 2 3 2" xfId="20710" xr:uid="{00000000-0005-0000-0000-0000EE500000}"/>
    <cellStyle name="Normal 4 2 2 2 2 3 2 10" xfId="20711" xr:uid="{00000000-0005-0000-0000-0000EF500000}"/>
    <cellStyle name="Normal 4 2 2 2 2 3 2 11" xfId="20712" xr:uid="{00000000-0005-0000-0000-0000F0500000}"/>
    <cellStyle name="Normal 4 2 2 2 2 3 2 12" xfId="20713" xr:uid="{00000000-0005-0000-0000-0000F1500000}"/>
    <cellStyle name="Normal 4 2 2 2 2 3 2 2" xfId="20714" xr:uid="{00000000-0005-0000-0000-0000F2500000}"/>
    <cellStyle name="Normal 4 2 2 2 2 3 2 2 2" xfId="20715" xr:uid="{00000000-0005-0000-0000-0000F3500000}"/>
    <cellStyle name="Normal 4 2 2 2 2 3 2 2 2 2" xfId="20716" xr:uid="{00000000-0005-0000-0000-0000F4500000}"/>
    <cellStyle name="Normal 4 2 2 2 2 3 2 2 2 3" xfId="20717" xr:uid="{00000000-0005-0000-0000-0000F5500000}"/>
    <cellStyle name="Normal 4 2 2 2 2 3 2 2 2 4" xfId="20718" xr:uid="{00000000-0005-0000-0000-0000F6500000}"/>
    <cellStyle name="Normal 4 2 2 2 2 3 2 2 3" xfId="20719" xr:uid="{00000000-0005-0000-0000-0000F7500000}"/>
    <cellStyle name="Normal 4 2 2 2 2 3 2 2 3 2" xfId="20720" xr:uid="{00000000-0005-0000-0000-0000F8500000}"/>
    <cellStyle name="Normal 4 2 2 2 2 3 2 2 3 3" xfId="20721" xr:uid="{00000000-0005-0000-0000-0000F9500000}"/>
    <cellStyle name="Normal 4 2 2 2 2 3 2 2 3 4" xfId="20722" xr:uid="{00000000-0005-0000-0000-0000FA500000}"/>
    <cellStyle name="Normal 4 2 2 2 2 3 2 2 4" xfId="20723" xr:uid="{00000000-0005-0000-0000-0000FB500000}"/>
    <cellStyle name="Normal 4 2 2 2 2 3 2 2 5" xfId="20724" xr:uid="{00000000-0005-0000-0000-0000FC500000}"/>
    <cellStyle name="Normal 4 2 2 2 2 3 2 2 6" xfId="20725" xr:uid="{00000000-0005-0000-0000-0000FD500000}"/>
    <cellStyle name="Normal 4 2 2 2 2 3 2 3" xfId="20726" xr:uid="{00000000-0005-0000-0000-0000FE500000}"/>
    <cellStyle name="Normal 4 2 2 2 2 3 2 3 2" xfId="20727" xr:uid="{00000000-0005-0000-0000-0000FF500000}"/>
    <cellStyle name="Normal 4 2 2 2 2 3 2 3 3" xfId="20728" xr:uid="{00000000-0005-0000-0000-000000510000}"/>
    <cellStyle name="Normal 4 2 2 2 2 3 2 3 4" xfId="20729" xr:uid="{00000000-0005-0000-0000-000001510000}"/>
    <cellStyle name="Normal 4 2 2 2 2 3 2 4" xfId="20730" xr:uid="{00000000-0005-0000-0000-000002510000}"/>
    <cellStyle name="Normal 4 2 2 2 2 3 2 4 2" xfId="20731" xr:uid="{00000000-0005-0000-0000-000003510000}"/>
    <cellStyle name="Normal 4 2 2 2 2 3 2 4 3" xfId="20732" xr:uid="{00000000-0005-0000-0000-000004510000}"/>
    <cellStyle name="Normal 4 2 2 2 2 3 2 4 4" xfId="20733" xr:uid="{00000000-0005-0000-0000-000005510000}"/>
    <cellStyle name="Normal 4 2 2 2 2 3 2 5" xfId="20734" xr:uid="{00000000-0005-0000-0000-000006510000}"/>
    <cellStyle name="Normal 4 2 2 2 2 3 2 5 2" xfId="20735" xr:uid="{00000000-0005-0000-0000-000007510000}"/>
    <cellStyle name="Normal 4 2 2 2 2 3 2 5 3" xfId="20736" xr:uid="{00000000-0005-0000-0000-000008510000}"/>
    <cellStyle name="Normal 4 2 2 2 2 3 2 5 4" xfId="20737" xr:uid="{00000000-0005-0000-0000-000009510000}"/>
    <cellStyle name="Normal 4 2 2 2 2 3 2 6" xfId="20738" xr:uid="{00000000-0005-0000-0000-00000A510000}"/>
    <cellStyle name="Normal 4 2 2 2 2 3 2 6 2" xfId="20739" xr:uid="{00000000-0005-0000-0000-00000B510000}"/>
    <cellStyle name="Normal 4 2 2 2 2 3 2 6 3" xfId="20740" xr:uid="{00000000-0005-0000-0000-00000C510000}"/>
    <cellStyle name="Normal 4 2 2 2 2 3 2 6 4" xfId="20741" xr:uid="{00000000-0005-0000-0000-00000D510000}"/>
    <cellStyle name="Normal 4 2 2 2 2 3 2 7" xfId="20742" xr:uid="{00000000-0005-0000-0000-00000E510000}"/>
    <cellStyle name="Normal 4 2 2 2 2 3 2 7 2" xfId="20743" xr:uid="{00000000-0005-0000-0000-00000F510000}"/>
    <cellStyle name="Normal 4 2 2 2 2 3 2 7 3" xfId="20744" xr:uid="{00000000-0005-0000-0000-000010510000}"/>
    <cellStyle name="Normal 4 2 2 2 2 3 2 7 4" xfId="20745" xr:uid="{00000000-0005-0000-0000-000011510000}"/>
    <cellStyle name="Normal 4 2 2 2 2 3 2 8" xfId="20746" xr:uid="{00000000-0005-0000-0000-000012510000}"/>
    <cellStyle name="Normal 4 2 2 2 2 3 2 9" xfId="20747" xr:uid="{00000000-0005-0000-0000-000013510000}"/>
    <cellStyle name="Normal 4 2 2 2 2 3 3" xfId="20748" xr:uid="{00000000-0005-0000-0000-000014510000}"/>
    <cellStyle name="Normal 4 2 2 2 2 3 3 2" xfId="20749" xr:uid="{00000000-0005-0000-0000-000015510000}"/>
    <cellStyle name="Normal 4 2 2 2 2 3 3 2 2" xfId="20750" xr:uid="{00000000-0005-0000-0000-000016510000}"/>
    <cellStyle name="Normal 4 2 2 2 2 3 3 2 3" xfId="20751" xr:uid="{00000000-0005-0000-0000-000017510000}"/>
    <cellStyle name="Normal 4 2 2 2 2 3 3 2 4" xfId="20752" xr:uid="{00000000-0005-0000-0000-000018510000}"/>
    <cellStyle name="Normal 4 2 2 2 2 3 3 3" xfId="20753" xr:uid="{00000000-0005-0000-0000-000019510000}"/>
    <cellStyle name="Normal 4 2 2 2 2 3 3 3 2" xfId="20754" xr:uid="{00000000-0005-0000-0000-00001A510000}"/>
    <cellStyle name="Normal 4 2 2 2 2 3 3 3 3" xfId="20755" xr:uid="{00000000-0005-0000-0000-00001B510000}"/>
    <cellStyle name="Normal 4 2 2 2 2 3 3 3 4" xfId="20756" xr:uid="{00000000-0005-0000-0000-00001C510000}"/>
    <cellStyle name="Normal 4 2 2 2 2 3 3 4" xfId="20757" xr:uid="{00000000-0005-0000-0000-00001D510000}"/>
    <cellStyle name="Normal 4 2 2 2 2 3 3 5" xfId="20758" xr:uid="{00000000-0005-0000-0000-00001E510000}"/>
    <cellStyle name="Normal 4 2 2 2 2 3 3 6" xfId="20759" xr:uid="{00000000-0005-0000-0000-00001F510000}"/>
    <cellStyle name="Normal 4 2 2 2 2 3 4" xfId="20760" xr:uid="{00000000-0005-0000-0000-000020510000}"/>
    <cellStyle name="Normal 4 2 2 2 2 3 4 2" xfId="20761" xr:uid="{00000000-0005-0000-0000-000021510000}"/>
    <cellStyle name="Normal 4 2 2 2 2 3 4 3" xfId="20762" xr:uid="{00000000-0005-0000-0000-000022510000}"/>
    <cellStyle name="Normal 4 2 2 2 2 3 4 4" xfId="20763" xr:uid="{00000000-0005-0000-0000-000023510000}"/>
    <cellStyle name="Normal 4 2 2 2 2 3 5" xfId="20764" xr:uid="{00000000-0005-0000-0000-000024510000}"/>
    <cellStyle name="Normal 4 2 2 2 2 3 5 2" xfId="20765" xr:uid="{00000000-0005-0000-0000-000025510000}"/>
    <cellStyle name="Normal 4 2 2 2 2 3 5 3" xfId="20766" xr:uid="{00000000-0005-0000-0000-000026510000}"/>
    <cellStyle name="Normal 4 2 2 2 2 3 5 4" xfId="20767" xr:uid="{00000000-0005-0000-0000-000027510000}"/>
    <cellStyle name="Normal 4 2 2 2 2 3 6" xfId="20768" xr:uid="{00000000-0005-0000-0000-000028510000}"/>
    <cellStyle name="Normal 4 2 2 2 2 3 6 2" xfId="20769" xr:uid="{00000000-0005-0000-0000-000029510000}"/>
    <cellStyle name="Normal 4 2 2 2 2 3 6 3" xfId="20770" xr:uid="{00000000-0005-0000-0000-00002A510000}"/>
    <cellStyle name="Normal 4 2 2 2 2 3 6 4" xfId="20771" xr:uid="{00000000-0005-0000-0000-00002B510000}"/>
    <cellStyle name="Normal 4 2 2 2 2 3 7" xfId="20772" xr:uid="{00000000-0005-0000-0000-00002C510000}"/>
    <cellStyle name="Normal 4 2 2 2 2 3 7 2" xfId="20773" xr:uid="{00000000-0005-0000-0000-00002D510000}"/>
    <cellStyle name="Normal 4 2 2 2 2 3 7 3" xfId="20774" xr:uid="{00000000-0005-0000-0000-00002E510000}"/>
    <cellStyle name="Normal 4 2 2 2 2 3 7 4" xfId="20775" xr:uid="{00000000-0005-0000-0000-00002F510000}"/>
    <cellStyle name="Normal 4 2 2 2 2 3 8" xfId="20776" xr:uid="{00000000-0005-0000-0000-000030510000}"/>
    <cellStyle name="Normal 4 2 2 2 2 3 8 2" xfId="20777" xr:uid="{00000000-0005-0000-0000-000031510000}"/>
    <cellStyle name="Normal 4 2 2 2 2 3 8 3" xfId="20778" xr:uid="{00000000-0005-0000-0000-000032510000}"/>
    <cellStyle name="Normal 4 2 2 2 2 3 8 4" xfId="20779" xr:uid="{00000000-0005-0000-0000-000033510000}"/>
    <cellStyle name="Normal 4 2 2 2 2 3 9" xfId="20780" xr:uid="{00000000-0005-0000-0000-000034510000}"/>
    <cellStyle name="Normal 4 2 2 2 2 3 9 2" xfId="20781" xr:uid="{00000000-0005-0000-0000-000035510000}"/>
    <cellStyle name="Normal 4 2 2 2 2 3 9 3" xfId="20782" xr:uid="{00000000-0005-0000-0000-000036510000}"/>
    <cellStyle name="Normal 4 2 2 2 2 3 9 4" xfId="20783" xr:uid="{00000000-0005-0000-0000-000037510000}"/>
    <cellStyle name="Normal 4 2 2 2 2 4" xfId="20784" xr:uid="{00000000-0005-0000-0000-000038510000}"/>
    <cellStyle name="Normal 4 2 2 2 2 4 10" xfId="20785" xr:uid="{00000000-0005-0000-0000-000039510000}"/>
    <cellStyle name="Normal 4 2 2 2 2 4 11" xfId="20786" xr:uid="{00000000-0005-0000-0000-00003A510000}"/>
    <cellStyle name="Normal 4 2 2 2 2 4 12" xfId="20787" xr:uid="{00000000-0005-0000-0000-00003B510000}"/>
    <cellStyle name="Normal 4 2 2 2 2 4 2" xfId="20788" xr:uid="{00000000-0005-0000-0000-00003C510000}"/>
    <cellStyle name="Normal 4 2 2 2 2 4 2 2" xfId="20789" xr:uid="{00000000-0005-0000-0000-00003D510000}"/>
    <cellStyle name="Normal 4 2 2 2 2 4 2 2 2" xfId="20790" xr:uid="{00000000-0005-0000-0000-00003E510000}"/>
    <cellStyle name="Normal 4 2 2 2 2 4 2 2 3" xfId="20791" xr:uid="{00000000-0005-0000-0000-00003F510000}"/>
    <cellStyle name="Normal 4 2 2 2 2 4 2 2 4" xfId="20792" xr:uid="{00000000-0005-0000-0000-000040510000}"/>
    <cellStyle name="Normal 4 2 2 2 2 4 2 3" xfId="20793" xr:uid="{00000000-0005-0000-0000-000041510000}"/>
    <cellStyle name="Normal 4 2 2 2 2 4 2 3 2" xfId="20794" xr:uid="{00000000-0005-0000-0000-000042510000}"/>
    <cellStyle name="Normal 4 2 2 2 2 4 2 3 3" xfId="20795" xr:uid="{00000000-0005-0000-0000-000043510000}"/>
    <cellStyle name="Normal 4 2 2 2 2 4 2 3 4" xfId="20796" xr:uid="{00000000-0005-0000-0000-000044510000}"/>
    <cellStyle name="Normal 4 2 2 2 2 4 2 4" xfId="20797" xr:uid="{00000000-0005-0000-0000-000045510000}"/>
    <cellStyle name="Normal 4 2 2 2 2 4 2 5" xfId="20798" xr:uid="{00000000-0005-0000-0000-000046510000}"/>
    <cellStyle name="Normal 4 2 2 2 2 4 2 6" xfId="20799" xr:uid="{00000000-0005-0000-0000-000047510000}"/>
    <cellStyle name="Normal 4 2 2 2 2 4 3" xfId="20800" xr:uid="{00000000-0005-0000-0000-000048510000}"/>
    <cellStyle name="Normal 4 2 2 2 2 4 3 2" xfId="20801" xr:uid="{00000000-0005-0000-0000-000049510000}"/>
    <cellStyle name="Normal 4 2 2 2 2 4 3 3" xfId="20802" xr:uid="{00000000-0005-0000-0000-00004A510000}"/>
    <cellStyle name="Normal 4 2 2 2 2 4 3 4" xfId="20803" xr:uid="{00000000-0005-0000-0000-00004B510000}"/>
    <cellStyle name="Normal 4 2 2 2 2 4 4" xfId="20804" xr:uid="{00000000-0005-0000-0000-00004C510000}"/>
    <cellStyle name="Normal 4 2 2 2 2 4 4 2" xfId="20805" xr:uid="{00000000-0005-0000-0000-00004D510000}"/>
    <cellStyle name="Normal 4 2 2 2 2 4 4 3" xfId="20806" xr:uid="{00000000-0005-0000-0000-00004E510000}"/>
    <cellStyle name="Normal 4 2 2 2 2 4 4 4" xfId="20807" xr:uid="{00000000-0005-0000-0000-00004F510000}"/>
    <cellStyle name="Normal 4 2 2 2 2 4 5" xfId="20808" xr:uid="{00000000-0005-0000-0000-000050510000}"/>
    <cellStyle name="Normal 4 2 2 2 2 4 5 2" xfId="20809" xr:uid="{00000000-0005-0000-0000-000051510000}"/>
    <cellStyle name="Normal 4 2 2 2 2 4 5 3" xfId="20810" xr:uid="{00000000-0005-0000-0000-000052510000}"/>
    <cellStyle name="Normal 4 2 2 2 2 4 5 4" xfId="20811" xr:uid="{00000000-0005-0000-0000-000053510000}"/>
    <cellStyle name="Normal 4 2 2 2 2 4 6" xfId="20812" xr:uid="{00000000-0005-0000-0000-000054510000}"/>
    <cellStyle name="Normal 4 2 2 2 2 4 6 2" xfId="20813" xr:uid="{00000000-0005-0000-0000-000055510000}"/>
    <cellStyle name="Normal 4 2 2 2 2 4 6 3" xfId="20814" xr:uid="{00000000-0005-0000-0000-000056510000}"/>
    <cellStyle name="Normal 4 2 2 2 2 4 6 4" xfId="20815" xr:uid="{00000000-0005-0000-0000-000057510000}"/>
    <cellStyle name="Normal 4 2 2 2 2 4 7" xfId="20816" xr:uid="{00000000-0005-0000-0000-000058510000}"/>
    <cellStyle name="Normal 4 2 2 2 2 4 7 2" xfId="20817" xr:uid="{00000000-0005-0000-0000-000059510000}"/>
    <cellStyle name="Normal 4 2 2 2 2 4 7 3" xfId="20818" xr:uid="{00000000-0005-0000-0000-00005A510000}"/>
    <cellStyle name="Normal 4 2 2 2 2 4 7 4" xfId="20819" xr:uid="{00000000-0005-0000-0000-00005B510000}"/>
    <cellStyle name="Normal 4 2 2 2 2 4 8" xfId="20820" xr:uid="{00000000-0005-0000-0000-00005C510000}"/>
    <cellStyle name="Normal 4 2 2 2 2 4 9" xfId="20821" xr:uid="{00000000-0005-0000-0000-00005D510000}"/>
    <cellStyle name="Normal 4 2 2 2 2 5" xfId="20822" xr:uid="{00000000-0005-0000-0000-00005E510000}"/>
    <cellStyle name="Normal 4 2 2 2 2 5 10" xfId="20823" xr:uid="{00000000-0005-0000-0000-00005F510000}"/>
    <cellStyle name="Normal 4 2 2 2 2 5 11" xfId="20824" xr:uid="{00000000-0005-0000-0000-000060510000}"/>
    <cellStyle name="Normal 4 2 2 2 2 5 12" xfId="20825" xr:uid="{00000000-0005-0000-0000-000061510000}"/>
    <cellStyle name="Normal 4 2 2 2 2 5 2" xfId="20826" xr:uid="{00000000-0005-0000-0000-000062510000}"/>
    <cellStyle name="Normal 4 2 2 2 2 5 2 2" xfId="20827" xr:uid="{00000000-0005-0000-0000-000063510000}"/>
    <cellStyle name="Normal 4 2 2 2 2 5 2 2 2" xfId="20828" xr:uid="{00000000-0005-0000-0000-000064510000}"/>
    <cellStyle name="Normal 4 2 2 2 2 5 2 2 3" xfId="20829" xr:uid="{00000000-0005-0000-0000-000065510000}"/>
    <cellStyle name="Normal 4 2 2 2 2 5 2 2 4" xfId="20830" xr:uid="{00000000-0005-0000-0000-000066510000}"/>
    <cellStyle name="Normal 4 2 2 2 2 5 2 3" xfId="20831" xr:uid="{00000000-0005-0000-0000-000067510000}"/>
    <cellStyle name="Normal 4 2 2 2 2 5 2 3 2" xfId="20832" xr:uid="{00000000-0005-0000-0000-000068510000}"/>
    <cellStyle name="Normal 4 2 2 2 2 5 2 3 3" xfId="20833" xr:uid="{00000000-0005-0000-0000-000069510000}"/>
    <cellStyle name="Normal 4 2 2 2 2 5 2 3 4" xfId="20834" xr:uid="{00000000-0005-0000-0000-00006A510000}"/>
    <cellStyle name="Normal 4 2 2 2 2 5 2 4" xfId="20835" xr:uid="{00000000-0005-0000-0000-00006B510000}"/>
    <cellStyle name="Normal 4 2 2 2 2 5 2 5" xfId="20836" xr:uid="{00000000-0005-0000-0000-00006C510000}"/>
    <cellStyle name="Normal 4 2 2 2 2 5 2 6" xfId="20837" xr:uid="{00000000-0005-0000-0000-00006D510000}"/>
    <cellStyle name="Normal 4 2 2 2 2 5 3" xfId="20838" xr:uid="{00000000-0005-0000-0000-00006E510000}"/>
    <cellStyle name="Normal 4 2 2 2 2 5 3 2" xfId="20839" xr:uid="{00000000-0005-0000-0000-00006F510000}"/>
    <cellStyle name="Normal 4 2 2 2 2 5 3 3" xfId="20840" xr:uid="{00000000-0005-0000-0000-000070510000}"/>
    <cellStyle name="Normal 4 2 2 2 2 5 3 4" xfId="20841" xr:uid="{00000000-0005-0000-0000-000071510000}"/>
    <cellStyle name="Normal 4 2 2 2 2 5 4" xfId="20842" xr:uid="{00000000-0005-0000-0000-000072510000}"/>
    <cellStyle name="Normal 4 2 2 2 2 5 4 2" xfId="20843" xr:uid="{00000000-0005-0000-0000-000073510000}"/>
    <cellStyle name="Normal 4 2 2 2 2 5 4 3" xfId="20844" xr:uid="{00000000-0005-0000-0000-000074510000}"/>
    <cellStyle name="Normal 4 2 2 2 2 5 4 4" xfId="20845" xr:uid="{00000000-0005-0000-0000-000075510000}"/>
    <cellStyle name="Normal 4 2 2 2 2 5 5" xfId="20846" xr:uid="{00000000-0005-0000-0000-000076510000}"/>
    <cellStyle name="Normal 4 2 2 2 2 5 5 2" xfId="20847" xr:uid="{00000000-0005-0000-0000-000077510000}"/>
    <cellStyle name="Normal 4 2 2 2 2 5 5 3" xfId="20848" xr:uid="{00000000-0005-0000-0000-000078510000}"/>
    <cellStyle name="Normal 4 2 2 2 2 5 5 4" xfId="20849" xr:uid="{00000000-0005-0000-0000-000079510000}"/>
    <cellStyle name="Normal 4 2 2 2 2 5 6" xfId="20850" xr:uid="{00000000-0005-0000-0000-00007A510000}"/>
    <cellStyle name="Normal 4 2 2 2 2 5 6 2" xfId="20851" xr:uid="{00000000-0005-0000-0000-00007B510000}"/>
    <cellStyle name="Normal 4 2 2 2 2 5 6 3" xfId="20852" xr:uid="{00000000-0005-0000-0000-00007C510000}"/>
    <cellStyle name="Normal 4 2 2 2 2 5 6 4" xfId="20853" xr:uid="{00000000-0005-0000-0000-00007D510000}"/>
    <cellStyle name="Normal 4 2 2 2 2 5 7" xfId="20854" xr:uid="{00000000-0005-0000-0000-00007E510000}"/>
    <cellStyle name="Normal 4 2 2 2 2 5 7 2" xfId="20855" xr:uid="{00000000-0005-0000-0000-00007F510000}"/>
    <cellStyle name="Normal 4 2 2 2 2 5 7 3" xfId="20856" xr:uid="{00000000-0005-0000-0000-000080510000}"/>
    <cellStyle name="Normal 4 2 2 2 2 5 7 4" xfId="20857" xr:uid="{00000000-0005-0000-0000-000081510000}"/>
    <cellStyle name="Normal 4 2 2 2 2 5 8" xfId="20858" xr:uid="{00000000-0005-0000-0000-000082510000}"/>
    <cellStyle name="Normal 4 2 2 2 2 5 9" xfId="20859" xr:uid="{00000000-0005-0000-0000-000083510000}"/>
    <cellStyle name="Normal 4 2 2 2 2 6" xfId="20860" xr:uid="{00000000-0005-0000-0000-000084510000}"/>
    <cellStyle name="Normal 4 2 2 2 2 6 2" xfId="20861" xr:uid="{00000000-0005-0000-0000-000085510000}"/>
    <cellStyle name="Normal 4 2 2 2 2 6 2 2" xfId="20862" xr:uid="{00000000-0005-0000-0000-000086510000}"/>
    <cellStyle name="Normal 4 2 2 2 2 6 2 3" xfId="20863" xr:uid="{00000000-0005-0000-0000-000087510000}"/>
    <cellStyle name="Normal 4 2 2 2 2 6 2 4" xfId="20864" xr:uid="{00000000-0005-0000-0000-000088510000}"/>
    <cellStyle name="Normal 4 2 2 2 2 6 3" xfId="20865" xr:uid="{00000000-0005-0000-0000-000089510000}"/>
    <cellStyle name="Normal 4 2 2 2 2 6 3 2" xfId="20866" xr:uid="{00000000-0005-0000-0000-00008A510000}"/>
    <cellStyle name="Normal 4 2 2 2 2 6 3 3" xfId="20867" xr:uid="{00000000-0005-0000-0000-00008B510000}"/>
    <cellStyle name="Normal 4 2 2 2 2 6 3 4" xfId="20868" xr:uid="{00000000-0005-0000-0000-00008C510000}"/>
    <cellStyle name="Normal 4 2 2 2 2 6 4" xfId="20869" xr:uid="{00000000-0005-0000-0000-00008D510000}"/>
    <cellStyle name="Normal 4 2 2 2 2 6 4 2" xfId="20870" xr:uid="{00000000-0005-0000-0000-00008E510000}"/>
    <cellStyle name="Normal 4 2 2 2 2 6 4 3" xfId="20871" xr:uid="{00000000-0005-0000-0000-00008F510000}"/>
    <cellStyle name="Normal 4 2 2 2 2 6 4 4" xfId="20872" xr:uid="{00000000-0005-0000-0000-000090510000}"/>
    <cellStyle name="Normal 4 2 2 2 2 6 5" xfId="20873" xr:uid="{00000000-0005-0000-0000-000091510000}"/>
    <cellStyle name="Normal 4 2 2 2 2 6 5 2" xfId="20874" xr:uid="{00000000-0005-0000-0000-000092510000}"/>
    <cellStyle name="Normal 4 2 2 2 2 6 5 3" xfId="20875" xr:uid="{00000000-0005-0000-0000-000093510000}"/>
    <cellStyle name="Normal 4 2 2 2 2 6 5 4" xfId="20876" xr:uid="{00000000-0005-0000-0000-000094510000}"/>
    <cellStyle name="Normal 4 2 2 2 2 6 6" xfId="20877" xr:uid="{00000000-0005-0000-0000-000095510000}"/>
    <cellStyle name="Normal 4 2 2 2 2 6 7" xfId="20878" xr:uid="{00000000-0005-0000-0000-000096510000}"/>
    <cellStyle name="Normal 4 2 2 2 2 6 8" xfId="20879" xr:uid="{00000000-0005-0000-0000-000097510000}"/>
    <cellStyle name="Normal 4 2 2 2 2 7" xfId="20880" xr:uid="{00000000-0005-0000-0000-000098510000}"/>
    <cellStyle name="Normal 4 2 2 2 2 7 2" xfId="20881" xr:uid="{00000000-0005-0000-0000-000099510000}"/>
    <cellStyle name="Normal 4 2 2 2 2 7 3" xfId="20882" xr:uid="{00000000-0005-0000-0000-00009A510000}"/>
    <cellStyle name="Normal 4 2 2 2 2 7 4" xfId="20883" xr:uid="{00000000-0005-0000-0000-00009B510000}"/>
    <cellStyle name="Normal 4 2 2 2 2 8" xfId="20884" xr:uid="{00000000-0005-0000-0000-00009C510000}"/>
    <cellStyle name="Normal 4 2 2 2 2 8 2" xfId="20885" xr:uid="{00000000-0005-0000-0000-00009D510000}"/>
    <cellStyle name="Normal 4 2 2 2 2 8 3" xfId="20886" xr:uid="{00000000-0005-0000-0000-00009E510000}"/>
    <cellStyle name="Normal 4 2 2 2 2 8 4" xfId="20887" xr:uid="{00000000-0005-0000-0000-00009F510000}"/>
    <cellStyle name="Normal 4 2 2 2 2 9" xfId="20888" xr:uid="{00000000-0005-0000-0000-0000A0510000}"/>
    <cellStyle name="Normal 4 2 2 2 2 9 2" xfId="20889" xr:uid="{00000000-0005-0000-0000-0000A1510000}"/>
    <cellStyle name="Normal 4 2 2 2 2 9 3" xfId="20890" xr:uid="{00000000-0005-0000-0000-0000A2510000}"/>
    <cellStyle name="Normal 4 2 2 2 2 9 4" xfId="20891" xr:uid="{00000000-0005-0000-0000-0000A3510000}"/>
    <cellStyle name="Normal 4 2 2 2 20" xfId="20892" xr:uid="{00000000-0005-0000-0000-0000A4510000}"/>
    <cellStyle name="Normal 4 2 2 2 21" xfId="20893" xr:uid="{00000000-0005-0000-0000-0000A5510000}"/>
    <cellStyle name="Normal 4 2 2 2 22" xfId="20894" xr:uid="{00000000-0005-0000-0000-0000A6510000}"/>
    <cellStyle name="Normal 4 2 2 2 3" xfId="20895" xr:uid="{00000000-0005-0000-0000-0000A7510000}"/>
    <cellStyle name="Normal 4 2 2 2 3 10" xfId="20896" xr:uid="{00000000-0005-0000-0000-0000A8510000}"/>
    <cellStyle name="Normal 4 2 2 2 3 10 2" xfId="20897" xr:uid="{00000000-0005-0000-0000-0000A9510000}"/>
    <cellStyle name="Normal 4 2 2 2 3 10 3" xfId="20898" xr:uid="{00000000-0005-0000-0000-0000AA510000}"/>
    <cellStyle name="Normal 4 2 2 2 3 10 4" xfId="20899" xr:uid="{00000000-0005-0000-0000-0000AB510000}"/>
    <cellStyle name="Normal 4 2 2 2 3 11" xfId="20900" xr:uid="{00000000-0005-0000-0000-0000AC510000}"/>
    <cellStyle name="Normal 4 2 2 2 3 11 2" xfId="20901" xr:uid="{00000000-0005-0000-0000-0000AD510000}"/>
    <cellStyle name="Normal 4 2 2 2 3 11 3" xfId="20902" xr:uid="{00000000-0005-0000-0000-0000AE510000}"/>
    <cellStyle name="Normal 4 2 2 2 3 11 4" xfId="20903" xr:uid="{00000000-0005-0000-0000-0000AF510000}"/>
    <cellStyle name="Normal 4 2 2 2 3 12" xfId="20904" xr:uid="{00000000-0005-0000-0000-0000B0510000}"/>
    <cellStyle name="Normal 4 2 2 2 3 12 2" xfId="20905" xr:uid="{00000000-0005-0000-0000-0000B1510000}"/>
    <cellStyle name="Normal 4 2 2 2 3 12 3" xfId="20906" xr:uid="{00000000-0005-0000-0000-0000B2510000}"/>
    <cellStyle name="Normal 4 2 2 2 3 12 4" xfId="20907" xr:uid="{00000000-0005-0000-0000-0000B3510000}"/>
    <cellStyle name="Normal 4 2 2 2 3 13" xfId="20908" xr:uid="{00000000-0005-0000-0000-0000B4510000}"/>
    <cellStyle name="Normal 4 2 2 2 3 13 2" xfId="20909" xr:uid="{00000000-0005-0000-0000-0000B5510000}"/>
    <cellStyle name="Normal 4 2 2 2 3 13 3" xfId="20910" xr:uid="{00000000-0005-0000-0000-0000B6510000}"/>
    <cellStyle name="Normal 4 2 2 2 3 13 4" xfId="20911" xr:uid="{00000000-0005-0000-0000-0000B7510000}"/>
    <cellStyle name="Normal 4 2 2 2 3 14" xfId="20912" xr:uid="{00000000-0005-0000-0000-0000B8510000}"/>
    <cellStyle name="Normal 4 2 2 2 3 15" xfId="20913" xr:uid="{00000000-0005-0000-0000-0000B9510000}"/>
    <cellStyle name="Normal 4 2 2 2 3 16" xfId="20914" xr:uid="{00000000-0005-0000-0000-0000BA510000}"/>
    <cellStyle name="Normal 4 2 2 2 3 17" xfId="20915" xr:uid="{00000000-0005-0000-0000-0000BB510000}"/>
    <cellStyle name="Normal 4 2 2 2 3 18" xfId="20916" xr:uid="{00000000-0005-0000-0000-0000BC510000}"/>
    <cellStyle name="Normal 4 2 2 2 3 2" xfId="20917" xr:uid="{00000000-0005-0000-0000-0000BD510000}"/>
    <cellStyle name="Normal 4 2 2 2 3 2 10" xfId="20918" xr:uid="{00000000-0005-0000-0000-0000BE510000}"/>
    <cellStyle name="Normal 4 2 2 2 3 2 11" xfId="20919" xr:uid="{00000000-0005-0000-0000-0000BF510000}"/>
    <cellStyle name="Normal 4 2 2 2 3 2 12" xfId="20920" xr:uid="{00000000-0005-0000-0000-0000C0510000}"/>
    <cellStyle name="Normal 4 2 2 2 3 2 13" xfId="20921" xr:uid="{00000000-0005-0000-0000-0000C1510000}"/>
    <cellStyle name="Normal 4 2 2 2 3 2 14" xfId="20922" xr:uid="{00000000-0005-0000-0000-0000C2510000}"/>
    <cellStyle name="Normal 4 2 2 2 3 2 2" xfId="20923" xr:uid="{00000000-0005-0000-0000-0000C3510000}"/>
    <cellStyle name="Normal 4 2 2 2 3 2 2 10" xfId="20924" xr:uid="{00000000-0005-0000-0000-0000C4510000}"/>
    <cellStyle name="Normal 4 2 2 2 3 2 2 11" xfId="20925" xr:uid="{00000000-0005-0000-0000-0000C5510000}"/>
    <cellStyle name="Normal 4 2 2 2 3 2 2 12" xfId="20926" xr:uid="{00000000-0005-0000-0000-0000C6510000}"/>
    <cellStyle name="Normal 4 2 2 2 3 2 2 2" xfId="20927" xr:uid="{00000000-0005-0000-0000-0000C7510000}"/>
    <cellStyle name="Normal 4 2 2 2 3 2 2 2 2" xfId="20928" xr:uid="{00000000-0005-0000-0000-0000C8510000}"/>
    <cellStyle name="Normal 4 2 2 2 3 2 2 2 2 2" xfId="20929" xr:uid="{00000000-0005-0000-0000-0000C9510000}"/>
    <cellStyle name="Normal 4 2 2 2 3 2 2 2 2 3" xfId="20930" xr:uid="{00000000-0005-0000-0000-0000CA510000}"/>
    <cellStyle name="Normal 4 2 2 2 3 2 2 2 2 4" xfId="20931" xr:uid="{00000000-0005-0000-0000-0000CB510000}"/>
    <cellStyle name="Normal 4 2 2 2 3 2 2 2 3" xfId="20932" xr:uid="{00000000-0005-0000-0000-0000CC510000}"/>
    <cellStyle name="Normal 4 2 2 2 3 2 2 2 3 2" xfId="20933" xr:uid="{00000000-0005-0000-0000-0000CD510000}"/>
    <cellStyle name="Normal 4 2 2 2 3 2 2 2 3 3" xfId="20934" xr:uid="{00000000-0005-0000-0000-0000CE510000}"/>
    <cellStyle name="Normal 4 2 2 2 3 2 2 2 3 4" xfId="20935" xr:uid="{00000000-0005-0000-0000-0000CF510000}"/>
    <cellStyle name="Normal 4 2 2 2 3 2 2 2 4" xfId="20936" xr:uid="{00000000-0005-0000-0000-0000D0510000}"/>
    <cellStyle name="Normal 4 2 2 2 3 2 2 2 5" xfId="20937" xr:uid="{00000000-0005-0000-0000-0000D1510000}"/>
    <cellStyle name="Normal 4 2 2 2 3 2 2 2 6" xfId="20938" xr:uid="{00000000-0005-0000-0000-0000D2510000}"/>
    <cellStyle name="Normal 4 2 2 2 3 2 2 3" xfId="20939" xr:uid="{00000000-0005-0000-0000-0000D3510000}"/>
    <cellStyle name="Normal 4 2 2 2 3 2 2 3 2" xfId="20940" xr:uid="{00000000-0005-0000-0000-0000D4510000}"/>
    <cellStyle name="Normal 4 2 2 2 3 2 2 3 3" xfId="20941" xr:uid="{00000000-0005-0000-0000-0000D5510000}"/>
    <cellStyle name="Normal 4 2 2 2 3 2 2 3 4" xfId="20942" xr:uid="{00000000-0005-0000-0000-0000D6510000}"/>
    <cellStyle name="Normal 4 2 2 2 3 2 2 4" xfId="20943" xr:uid="{00000000-0005-0000-0000-0000D7510000}"/>
    <cellStyle name="Normal 4 2 2 2 3 2 2 4 2" xfId="20944" xr:uid="{00000000-0005-0000-0000-0000D8510000}"/>
    <cellStyle name="Normal 4 2 2 2 3 2 2 4 3" xfId="20945" xr:uid="{00000000-0005-0000-0000-0000D9510000}"/>
    <cellStyle name="Normal 4 2 2 2 3 2 2 4 4" xfId="20946" xr:uid="{00000000-0005-0000-0000-0000DA510000}"/>
    <cellStyle name="Normal 4 2 2 2 3 2 2 5" xfId="20947" xr:uid="{00000000-0005-0000-0000-0000DB510000}"/>
    <cellStyle name="Normal 4 2 2 2 3 2 2 5 2" xfId="20948" xr:uid="{00000000-0005-0000-0000-0000DC510000}"/>
    <cellStyle name="Normal 4 2 2 2 3 2 2 5 3" xfId="20949" xr:uid="{00000000-0005-0000-0000-0000DD510000}"/>
    <cellStyle name="Normal 4 2 2 2 3 2 2 5 4" xfId="20950" xr:uid="{00000000-0005-0000-0000-0000DE510000}"/>
    <cellStyle name="Normal 4 2 2 2 3 2 2 6" xfId="20951" xr:uid="{00000000-0005-0000-0000-0000DF510000}"/>
    <cellStyle name="Normal 4 2 2 2 3 2 2 6 2" xfId="20952" xr:uid="{00000000-0005-0000-0000-0000E0510000}"/>
    <cellStyle name="Normal 4 2 2 2 3 2 2 6 3" xfId="20953" xr:uid="{00000000-0005-0000-0000-0000E1510000}"/>
    <cellStyle name="Normal 4 2 2 2 3 2 2 6 4" xfId="20954" xr:uid="{00000000-0005-0000-0000-0000E2510000}"/>
    <cellStyle name="Normal 4 2 2 2 3 2 2 7" xfId="20955" xr:uid="{00000000-0005-0000-0000-0000E3510000}"/>
    <cellStyle name="Normal 4 2 2 2 3 2 2 7 2" xfId="20956" xr:uid="{00000000-0005-0000-0000-0000E4510000}"/>
    <cellStyle name="Normal 4 2 2 2 3 2 2 7 3" xfId="20957" xr:uid="{00000000-0005-0000-0000-0000E5510000}"/>
    <cellStyle name="Normal 4 2 2 2 3 2 2 7 4" xfId="20958" xr:uid="{00000000-0005-0000-0000-0000E6510000}"/>
    <cellStyle name="Normal 4 2 2 2 3 2 2 8" xfId="20959" xr:uid="{00000000-0005-0000-0000-0000E7510000}"/>
    <cellStyle name="Normal 4 2 2 2 3 2 2 9" xfId="20960" xr:uid="{00000000-0005-0000-0000-0000E8510000}"/>
    <cellStyle name="Normal 4 2 2 2 3 2 3" xfId="20961" xr:uid="{00000000-0005-0000-0000-0000E9510000}"/>
    <cellStyle name="Normal 4 2 2 2 3 2 3 2" xfId="20962" xr:uid="{00000000-0005-0000-0000-0000EA510000}"/>
    <cellStyle name="Normal 4 2 2 2 3 2 3 2 2" xfId="20963" xr:uid="{00000000-0005-0000-0000-0000EB510000}"/>
    <cellStyle name="Normal 4 2 2 2 3 2 3 2 3" xfId="20964" xr:uid="{00000000-0005-0000-0000-0000EC510000}"/>
    <cellStyle name="Normal 4 2 2 2 3 2 3 2 4" xfId="20965" xr:uid="{00000000-0005-0000-0000-0000ED510000}"/>
    <cellStyle name="Normal 4 2 2 2 3 2 3 3" xfId="20966" xr:uid="{00000000-0005-0000-0000-0000EE510000}"/>
    <cellStyle name="Normal 4 2 2 2 3 2 3 3 2" xfId="20967" xr:uid="{00000000-0005-0000-0000-0000EF510000}"/>
    <cellStyle name="Normal 4 2 2 2 3 2 3 3 3" xfId="20968" xr:uid="{00000000-0005-0000-0000-0000F0510000}"/>
    <cellStyle name="Normal 4 2 2 2 3 2 3 3 4" xfId="20969" xr:uid="{00000000-0005-0000-0000-0000F1510000}"/>
    <cellStyle name="Normal 4 2 2 2 3 2 3 4" xfId="20970" xr:uid="{00000000-0005-0000-0000-0000F2510000}"/>
    <cellStyle name="Normal 4 2 2 2 3 2 3 5" xfId="20971" xr:uid="{00000000-0005-0000-0000-0000F3510000}"/>
    <cellStyle name="Normal 4 2 2 2 3 2 3 6" xfId="20972" xr:uid="{00000000-0005-0000-0000-0000F4510000}"/>
    <cellStyle name="Normal 4 2 2 2 3 2 4" xfId="20973" xr:uid="{00000000-0005-0000-0000-0000F5510000}"/>
    <cellStyle name="Normal 4 2 2 2 3 2 4 2" xfId="20974" xr:uid="{00000000-0005-0000-0000-0000F6510000}"/>
    <cellStyle name="Normal 4 2 2 2 3 2 4 3" xfId="20975" xr:uid="{00000000-0005-0000-0000-0000F7510000}"/>
    <cellStyle name="Normal 4 2 2 2 3 2 4 4" xfId="20976" xr:uid="{00000000-0005-0000-0000-0000F8510000}"/>
    <cellStyle name="Normal 4 2 2 2 3 2 5" xfId="20977" xr:uid="{00000000-0005-0000-0000-0000F9510000}"/>
    <cellStyle name="Normal 4 2 2 2 3 2 5 2" xfId="20978" xr:uid="{00000000-0005-0000-0000-0000FA510000}"/>
    <cellStyle name="Normal 4 2 2 2 3 2 5 3" xfId="20979" xr:uid="{00000000-0005-0000-0000-0000FB510000}"/>
    <cellStyle name="Normal 4 2 2 2 3 2 5 4" xfId="20980" xr:uid="{00000000-0005-0000-0000-0000FC510000}"/>
    <cellStyle name="Normal 4 2 2 2 3 2 6" xfId="20981" xr:uid="{00000000-0005-0000-0000-0000FD510000}"/>
    <cellStyle name="Normal 4 2 2 2 3 2 6 2" xfId="20982" xr:uid="{00000000-0005-0000-0000-0000FE510000}"/>
    <cellStyle name="Normal 4 2 2 2 3 2 6 3" xfId="20983" xr:uid="{00000000-0005-0000-0000-0000FF510000}"/>
    <cellStyle name="Normal 4 2 2 2 3 2 6 4" xfId="20984" xr:uid="{00000000-0005-0000-0000-000000520000}"/>
    <cellStyle name="Normal 4 2 2 2 3 2 7" xfId="20985" xr:uid="{00000000-0005-0000-0000-000001520000}"/>
    <cellStyle name="Normal 4 2 2 2 3 2 7 2" xfId="20986" xr:uid="{00000000-0005-0000-0000-000002520000}"/>
    <cellStyle name="Normal 4 2 2 2 3 2 7 3" xfId="20987" xr:uid="{00000000-0005-0000-0000-000003520000}"/>
    <cellStyle name="Normal 4 2 2 2 3 2 7 4" xfId="20988" xr:uid="{00000000-0005-0000-0000-000004520000}"/>
    <cellStyle name="Normal 4 2 2 2 3 2 8" xfId="20989" xr:uid="{00000000-0005-0000-0000-000005520000}"/>
    <cellStyle name="Normal 4 2 2 2 3 2 8 2" xfId="20990" xr:uid="{00000000-0005-0000-0000-000006520000}"/>
    <cellStyle name="Normal 4 2 2 2 3 2 8 3" xfId="20991" xr:uid="{00000000-0005-0000-0000-000007520000}"/>
    <cellStyle name="Normal 4 2 2 2 3 2 8 4" xfId="20992" xr:uid="{00000000-0005-0000-0000-000008520000}"/>
    <cellStyle name="Normal 4 2 2 2 3 2 9" xfId="20993" xr:uid="{00000000-0005-0000-0000-000009520000}"/>
    <cellStyle name="Normal 4 2 2 2 3 2 9 2" xfId="20994" xr:uid="{00000000-0005-0000-0000-00000A520000}"/>
    <cellStyle name="Normal 4 2 2 2 3 2 9 3" xfId="20995" xr:uid="{00000000-0005-0000-0000-00000B520000}"/>
    <cellStyle name="Normal 4 2 2 2 3 2 9 4" xfId="20996" xr:uid="{00000000-0005-0000-0000-00000C520000}"/>
    <cellStyle name="Normal 4 2 2 2 3 3" xfId="20997" xr:uid="{00000000-0005-0000-0000-00000D520000}"/>
    <cellStyle name="Normal 4 2 2 2 3 3 10" xfId="20998" xr:uid="{00000000-0005-0000-0000-00000E520000}"/>
    <cellStyle name="Normal 4 2 2 2 3 3 11" xfId="20999" xr:uid="{00000000-0005-0000-0000-00000F520000}"/>
    <cellStyle name="Normal 4 2 2 2 3 3 12" xfId="21000" xr:uid="{00000000-0005-0000-0000-000010520000}"/>
    <cellStyle name="Normal 4 2 2 2 3 3 13" xfId="21001" xr:uid="{00000000-0005-0000-0000-000011520000}"/>
    <cellStyle name="Normal 4 2 2 2 3 3 14" xfId="21002" xr:uid="{00000000-0005-0000-0000-000012520000}"/>
    <cellStyle name="Normal 4 2 2 2 3 3 2" xfId="21003" xr:uid="{00000000-0005-0000-0000-000013520000}"/>
    <cellStyle name="Normal 4 2 2 2 3 3 2 10" xfId="21004" xr:uid="{00000000-0005-0000-0000-000014520000}"/>
    <cellStyle name="Normal 4 2 2 2 3 3 2 11" xfId="21005" xr:uid="{00000000-0005-0000-0000-000015520000}"/>
    <cellStyle name="Normal 4 2 2 2 3 3 2 12" xfId="21006" xr:uid="{00000000-0005-0000-0000-000016520000}"/>
    <cellStyle name="Normal 4 2 2 2 3 3 2 2" xfId="21007" xr:uid="{00000000-0005-0000-0000-000017520000}"/>
    <cellStyle name="Normal 4 2 2 2 3 3 2 2 2" xfId="21008" xr:uid="{00000000-0005-0000-0000-000018520000}"/>
    <cellStyle name="Normal 4 2 2 2 3 3 2 2 2 2" xfId="21009" xr:uid="{00000000-0005-0000-0000-000019520000}"/>
    <cellStyle name="Normal 4 2 2 2 3 3 2 2 2 3" xfId="21010" xr:uid="{00000000-0005-0000-0000-00001A520000}"/>
    <cellStyle name="Normal 4 2 2 2 3 3 2 2 2 4" xfId="21011" xr:uid="{00000000-0005-0000-0000-00001B520000}"/>
    <cellStyle name="Normal 4 2 2 2 3 3 2 2 3" xfId="21012" xr:uid="{00000000-0005-0000-0000-00001C520000}"/>
    <cellStyle name="Normal 4 2 2 2 3 3 2 2 3 2" xfId="21013" xr:uid="{00000000-0005-0000-0000-00001D520000}"/>
    <cellStyle name="Normal 4 2 2 2 3 3 2 2 3 3" xfId="21014" xr:uid="{00000000-0005-0000-0000-00001E520000}"/>
    <cellStyle name="Normal 4 2 2 2 3 3 2 2 3 4" xfId="21015" xr:uid="{00000000-0005-0000-0000-00001F520000}"/>
    <cellStyle name="Normal 4 2 2 2 3 3 2 2 4" xfId="21016" xr:uid="{00000000-0005-0000-0000-000020520000}"/>
    <cellStyle name="Normal 4 2 2 2 3 3 2 2 5" xfId="21017" xr:uid="{00000000-0005-0000-0000-000021520000}"/>
    <cellStyle name="Normal 4 2 2 2 3 3 2 2 6" xfId="21018" xr:uid="{00000000-0005-0000-0000-000022520000}"/>
    <cellStyle name="Normal 4 2 2 2 3 3 2 3" xfId="21019" xr:uid="{00000000-0005-0000-0000-000023520000}"/>
    <cellStyle name="Normal 4 2 2 2 3 3 2 3 2" xfId="21020" xr:uid="{00000000-0005-0000-0000-000024520000}"/>
    <cellStyle name="Normal 4 2 2 2 3 3 2 3 3" xfId="21021" xr:uid="{00000000-0005-0000-0000-000025520000}"/>
    <cellStyle name="Normal 4 2 2 2 3 3 2 3 4" xfId="21022" xr:uid="{00000000-0005-0000-0000-000026520000}"/>
    <cellStyle name="Normal 4 2 2 2 3 3 2 4" xfId="21023" xr:uid="{00000000-0005-0000-0000-000027520000}"/>
    <cellStyle name="Normal 4 2 2 2 3 3 2 4 2" xfId="21024" xr:uid="{00000000-0005-0000-0000-000028520000}"/>
    <cellStyle name="Normal 4 2 2 2 3 3 2 4 3" xfId="21025" xr:uid="{00000000-0005-0000-0000-000029520000}"/>
    <cellStyle name="Normal 4 2 2 2 3 3 2 4 4" xfId="21026" xr:uid="{00000000-0005-0000-0000-00002A520000}"/>
    <cellStyle name="Normal 4 2 2 2 3 3 2 5" xfId="21027" xr:uid="{00000000-0005-0000-0000-00002B520000}"/>
    <cellStyle name="Normal 4 2 2 2 3 3 2 5 2" xfId="21028" xr:uid="{00000000-0005-0000-0000-00002C520000}"/>
    <cellStyle name="Normal 4 2 2 2 3 3 2 5 3" xfId="21029" xr:uid="{00000000-0005-0000-0000-00002D520000}"/>
    <cellStyle name="Normal 4 2 2 2 3 3 2 5 4" xfId="21030" xr:uid="{00000000-0005-0000-0000-00002E520000}"/>
    <cellStyle name="Normal 4 2 2 2 3 3 2 6" xfId="21031" xr:uid="{00000000-0005-0000-0000-00002F520000}"/>
    <cellStyle name="Normal 4 2 2 2 3 3 2 6 2" xfId="21032" xr:uid="{00000000-0005-0000-0000-000030520000}"/>
    <cellStyle name="Normal 4 2 2 2 3 3 2 6 3" xfId="21033" xr:uid="{00000000-0005-0000-0000-000031520000}"/>
    <cellStyle name="Normal 4 2 2 2 3 3 2 6 4" xfId="21034" xr:uid="{00000000-0005-0000-0000-000032520000}"/>
    <cellStyle name="Normal 4 2 2 2 3 3 2 7" xfId="21035" xr:uid="{00000000-0005-0000-0000-000033520000}"/>
    <cellStyle name="Normal 4 2 2 2 3 3 2 7 2" xfId="21036" xr:uid="{00000000-0005-0000-0000-000034520000}"/>
    <cellStyle name="Normal 4 2 2 2 3 3 2 7 3" xfId="21037" xr:uid="{00000000-0005-0000-0000-000035520000}"/>
    <cellStyle name="Normal 4 2 2 2 3 3 2 7 4" xfId="21038" xr:uid="{00000000-0005-0000-0000-000036520000}"/>
    <cellStyle name="Normal 4 2 2 2 3 3 2 8" xfId="21039" xr:uid="{00000000-0005-0000-0000-000037520000}"/>
    <cellStyle name="Normal 4 2 2 2 3 3 2 9" xfId="21040" xr:uid="{00000000-0005-0000-0000-000038520000}"/>
    <cellStyle name="Normal 4 2 2 2 3 3 3" xfId="21041" xr:uid="{00000000-0005-0000-0000-000039520000}"/>
    <cellStyle name="Normal 4 2 2 2 3 3 3 2" xfId="21042" xr:uid="{00000000-0005-0000-0000-00003A520000}"/>
    <cellStyle name="Normal 4 2 2 2 3 3 3 2 2" xfId="21043" xr:uid="{00000000-0005-0000-0000-00003B520000}"/>
    <cellStyle name="Normal 4 2 2 2 3 3 3 2 3" xfId="21044" xr:uid="{00000000-0005-0000-0000-00003C520000}"/>
    <cellStyle name="Normal 4 2 2 2 3 3 3 2 4" xfId="21045" xr:uid="{00000000-0005-0000-0000-00003D520000}"/>
    <cellStyle name="Normal 4 2 2 2 3 3 3 3" xfId="21046" xr:uid="{00000000-0005-0000-0000-00003E520000}"/>
    <cellStyle name="Normal 4 2 2 2 3 3 3 3 2" xfId="21047" xr:uid="{00000000-0005-0000-0000-00003F520000}"/>
    <cellStyle name="Normal 4 2 2 2 3 3 3 3 3" xfId="21048" xr:uid="{00000000-0005-0000-0000-000040520000}"/>
    <cellStyle name="Normal 4 2 2 2 3 3 3 3 4" xfId="21049" xr:uid="{00000000-0005-0000-0000-000041520000}"/>
    <cellStyle name="Normal 4 2 2 2 3 3 3 4" xfId="21050" xr:uid="{00000000-0005-0000-0000-000042520000}"/>
    <cellStyle name="Normal 4 2 2 2 3 3 3 5" xfId="21051" xr:uid="{00000000-0005-0000-0000-000043520000}"/>
    <cellStyle name="Normal 4 2 2 2 3 3 3 6" xfId="21052" xr:uid="{00000000-0005-0000-0000-000044520000}"/>
    <cellStyle name="Normal 4 2 2 2 3 3 4" xfId="21053" xr:uid="{00000000-0005-0000-0000-000045520000}"/>
    <cellStyle name="Normal 4 2 2 2 3 3 4 2" xfId="21054" xr:uid="{00000000-0005-0000-0000-000046520000}"/>
    <cellStyle name="Normal 4 2 2 2 3 3 4 3" xfId="21055" xr:uid="{00000000-0005-0000-0000-000047520000}"/>
    <cellStyle name="Normal 4 2 2 2 3 3 4 4" xfId="21056" xr:uid="{00000000-0005-0000-0000-000048520000}"/>
    <cellStyle name="Normal 4 2 2 2 3 3 5" xfId="21057" xr:uid="{00000000-0005-0000-0000-000049520000}"/>
    <cellStyle name="Normal 4 2 2 2 3 3 5 2" xfId="21058" xr:uid="{00000000-0005-0000-0000-00004A520000}"/>
    <cellStyle name="Normal 4 2 2 2 3 3 5 3" xfId="21059" xr:uid="{00000000-0005-0000-0000-00004B520000}"/>
    <cellStyle name="Normal 4 2 2 2 3 3 5 4" xfId="21060" xr:uid="{00000000-0005-0000-0000-00004C520000}"/>
    <cellStyle name="Normal 4 2 2 2 3 3 6" xfId="21061" xr:uid="{00000000-0005-0000-0000-00004D520000}"/>
    <cellStyle name="Normal 4 2 2 2 3 3 6 2" xfId="21062" xr:uid="{00000000-0005-0000-0000-00004E520000}"/>
    <cellStyle name="Normal 4 2 2 2 3 3 6 3" xfId="21063" xr:uid="{00000000-0005-0000-0000-00004F520000}"/>
    <cellStyle name="Normal 4 2 2 2 3 3 6 4" xfId="21064" xr:uid="{00000000-0005-0000-0000-000050520000}"/>
    <cellStyle name="Normal 4 2 2 2 3 3 7" xfId="21065" xr:uid="{00000000-0005-0000-0000-000051520000}"/>
    <cellStyle name="Normal 4 2 2 2 3 3 7 2" xfId="21066" xr:uid="{00000000-0005-0000-0000-000052520000}"/>
    <cellStyle name="Normal 4 2 2 2 3 3 7 3" xfId="21067" xr:uid="{00000000-0005-0000-0000-000053520000}"/>
    <cellStyle name="Normal 4 2 2 2 3 3 7 4" xfId="21068" xr:uid="{00000000-0005-0000-0000-000054520000}"/>
    <cellStyle name="Normal 4 2 2 2 3 3 8" xfId="21069" xr:uid="{00000000-0005-0000-0000-000055520000}"/>
    <cellStyle name="Normal 4 2 2 2 3 3 8 2" xfId="21070" xr:uid="{00000000-0005-0000-0000-000056520000}"/>
    <cellStyle name="Normal 4 2 2 2 3 3 8 3" xfId="21071" xr:uid="{00000000-0005-0000-0000-000057520000}"/>
    <cellStyle name="Normal 4 2 2 2 3 3 8 4" xfId="21072" xr:uid="{00000000-0005-0000-0000-000058520000}"/>
    <cellStyle name="Normal 4 2 2 2 3 3 9" xfId="21073" xr:uid="{00000000-0005-0000-0000-000059520000}"/>
    <cellStyle name="Normal 4 2 2 2 3 3 9 2" xfId="21074" xr:uid="{00000000-0005-0000-0000-00005A520000}"/>
    <cellStyle name="Normal 4 2 2 2 3 3 9 3" xfId="21075" xr:uid="{00000000-0005-0000-0000-00005B520000}"/>
    <cellStyle name="Normal 4 2 2 2 3 3 9 4" xfId="21076" xr:uid="{00000000-0005-0000-0000-00005C520000}"/>
    <cellStyle name="Normal 4 2 2 2 3 4" xfId="21077" xr:uid="{00000000-0005-0000-0000-00005D520000}"/>
    <cellStyle name="Normal 4 2 2 2 3 4 10" xfId="21078" xr:uid="{00000000-0005-0000-0000-00005E520000}"/>
    <cellStyle name="Normal 4 2 2 2 3 4 11" xfId="21079" xr:uid="{00000000-0005-0000-0000-00005F520000}"/>
    <cellStyle name="Normal 4 2 2 2 3 4 12" xfId="21080" xr:uid="{00000000-0005-0000-0000-000060520000}"/>
    <cellStyle name="Normal 4 2 2 2 3 4 2" xfId="21081" xr:uid="{00000000-0005-0000-0000-000061520000}"/>
    <cellStyle name="Normal 4 2 2 2 3 4 2 2" xfId="21082" xr:uid="{00000000-0005-0000-0000-000062520000}"/>
    <cellStyle name="Normal 4 2 2 2 3 4 2 2 2" xfId="21083" xr:uid="{00000000-0005-0000-0000-000063520000}"/>
    <cellStyle name="Normal 4 2 2 2 3 4 2 2 3" xfId="21084" xr:uid="{00000000-0005-0000-0000-000064520000}"/>
    <cellStyle name="Normal 4 2 2 2 3 4 2 2 4" xfId="21085" xr:uid="{00000000-0005-0000-0000-000065520000}"/>
    <cellStyle name="Normal 4 2 2 2 3 4 2 3" xfId="21086" xr:uid="{00000000-0005-0000-0000-000066520000}"/>
    <cellStyle name="Normal 4 2 2 2 3 4 2 3 2" xfId="21087" xr:uid="{00000000-0005-0000-0000-000067520000}"/>
    <cellStyle name="Normal 4 2 2 2 3 4 2 3 3" xfId="21088" xr:uid="{00000000-0005-0000-0000-000068520000}"/>
    <cellStyle name="Normal 4 2 2 2 3 4 2 3 4" xfId="21089" xr:uid="{00000000-0005-0000-0000-000069520000}"/>
    <cellStyle name="Normal 4 2 2 2 3 4 2 4" xfId="21090" xr:uid="{00000000-0005-0000-0000-00006A520000}"/>
    <cellStyle name="Normal 4 2 2 2 3 4 2 5" xfId="21091" xr:uid="{00000000-0005-0000-0000-00006B520000}"/>
    <cellStyle name="Normal 4 2 2 2 3 4 2 6" xfId="21092" xr:uid="{00000000-0005-0000-0000-00006C520000}"/>
    <cellStyle name="Normal 4 2 2 2 3 4 3" xfId="21093" xr:uid="{00000000-0005-0000-0000-00006D520000}"/>
    <cellStyle name="Normal 4 2 2 2 3 4 3 2" xfId="21094" xr:uid="{00000000-0005-0000-0000-00006E520000}"/>
    <cellStyle name="Normal 4 2 2 2 3 4 3 3" xfId="21095" xr:uid="{00000000-0005-0000-0000-00006F520000}"/>
    <cellStyle name="Normal 4 2 2 2 3 4 3 4" xfId="21096" xr:uid="{00000000-0005-0000-0000-000070520000}"/>
    <cellStyle name="Normal 4 2 2 2 3 4 4" xfId="21097" xr:uid="{00000000-0005-0000-0000-000071520000}"/>
    <cellStyle name="Normal 4 2 2 2 3 4 4 2" xfId="21098" xr:uid="{00000000-0005-0000-0000-000072520000}"/>
    <cellStyle name="Normal 4 2 2 2 3 4 4 3" xfId="21099" xr:uid="{00000000-0005-0000-0000-000073520000}"/>
    <cellStyle name="Normal 4 2 2 2 3 4 4 4" xfId="21100" xr:uid="{00000000-0005-0000-0000-000074520000}"/>
    <cellStyle name="Normal 4 2 2 2 3 4 5" xfId="21101" xr:uid="{00000000-0005-0000-0000-000075520000}"/>
    <cellStyle name="Normal 4 2 2 2 3 4 5 2" xfId="21102" xr:uid="{00000000-0005-0000-0000-000076520000}"/>
    <cellStyle name="Normal 4 2 2 2 3 4 5 3" xfId="21103" xr:uid="{00000000-0005-0000-0000-000077520000}"/>
    <cellStyle name="Normal 4 2 2 2 3 4 5 4" xfId="21104" xr:uid="{00000000-0005-0000-0000-000078520000}"/>
    <cellStyle name="Normal 4 2 2 2 3 4 6" xfId="21105" xr:uid="{00000000-0005-0000-0000-000079520000}"/>
    <cellStyle name="Normal 4 2 2 2 3 4 6 2" xfId="21106" xr:uid="{00000000-0005-0000-0000-00007A520000}"/>
    <cellStyle name="Normal 4 2 2 2 3 4 6 3" xfId="21107" xr:uid="{00000000-0005-0000-0000-00007B520000}"/>
    <cellStyle name="Normal 4 2 2 2 3 4 6 4" xfId="21108" xr:uid="{00000000-0005-0000-0000-00007C520000}"/>
    <cellStyle name="Normal 4 2 2 2 3 4 7" xfId="21109" xr:uid="{00000000-0005-0000-0000-00007D520000}"/>
    <cellStyle name="Normal 4 2 2 2 3 4 7 2" xfId="21110" xr:uid="{00000000-0005-0000-0000-00007E520000}"/>
    <cellStyle name="Normal 4 2 2 2 3 4 7 3" xfId="21111" xr:uid="{00000000-0005-0000-0000-00007F520000}"/>
    <cellStyle name="Normal 4 2 2 2 3 4 7 4" xfId="21112" xr:uid="{00000000-0005-0000-0000-000080520000}"/>
    <cellStyle name="Normal 4 2 2 2 3 4 8" xfId="21113" xr:uid="{00000000-0005-0000-0000-000081520000}"/>
    <cellStyle name="Normal 4 2 2 2 3 4 9" xfId="21114" xr:uid="{00000000-0005-0000-0000-000082520000}"/>
    <cellStyle name="Normal 4 2 2 2 3 5" xfId="21115" xr:uid="{00000000-0005-0000-0000-000083520000}"/>
    <cellStyle name="Normal 4 2 2 2 3 5 10" xfId="21116" xr:uid="{00000000-0005-0000-0000-000084520000}"/>
    <cellStyle name="Normal 4 2 2 2 3 5 11" xfId="21117" xr:uid="{00000000-0005-0000-0000-000085520000}"/>
    <cellStyle name="Normal 4 2 2 2 3 5 12" xfId="21118" xr:uid="{00000000-0005-0000-0000-000086520000}"/>
    <cellStyle name="Normal 4 2 2 2 3 5 2" xfId="21119" xr:uid="{00000000-0005-0000-0000-000087520000}"/>
    <cellStyle name="Normal 4 2 2 2 3 5 2 2" xfId="21120" xr:uid="{00000000-0005-0000-0000-000088520000}"/>
    <cellStyle name="Normal 4 2 2 2 3 5 2 2 2" xfId="21121" xr:uid="{00000000-0005-0000-0000-000089520000}"/>
    <cellStyle name="Normal 4 2 2 2 3 5 2 2 3" xfId="21122" xr:uid="{00000000-0005-0000-0000-00008A520000}"/>
    <cellStyle name="Normal 4 2 2 2 3 5 2 2 4" xfId="21123" xr:uid="{00000000-0005-0000-0000-00008B520000}"/>
    <cellStyle name="Normal 4 2 2 2 3 5 2 3" xfId="21124" xr:uid="{00000000-0005-0000-0000-00008C520000}"/>
    <cellStyle name="Normal 4 2 2 2 3 5 2 3 2" xfId="21125" xr:uid="{00000000-0005-0000-0000-00008D520000}"/>
    <cellStyle name="Normal 4 2 2 2 3 5 2 3 3" xfId="21126" xr:uid="{00000000-0005-0000-0000-00008E520000}"/>
    <cellStyle name="Normal 4 2 2 2 3 5 2 3 4" xfId="21127" xr:uid="{00000000-0005-0000-0000-00008F520000}"/>
    <cellStyle name="Normal 4 2 2 2 3 5 2 4" xfId="21128" xr:uid="{00000000-0005-0000-0000-000090520000}"/>
    <cellStyle name="Normal 4 2 2 2 3 5 2 5" xfId="21129" xr:uid="{00000000-0005-0000-0000-000091520000}"/>
    <cellStyle name="Normal 4 2 2 2 3 5 2 6" xfId="21130" xr:uid="{00000000-0005-0000-0000-000092520000}"/>
    <cellStyle name="Normal 4 2 2 2 3 5 3" xfId="21131" xr:uid="{00000000-0005-0000-0000-000093520000}"/>
    <cellStyle name="Normal 4 2 2 2 3 5 3 2" xfId="21132" xr:uid="{00000000-0005-0000-0000-000094520000}"/>
    <cellStyle name="Normal 4 2 2 2 3 5 3 3" xfId="21133" xr:uid="{00000000-0005-0000-0000-000095520000}"/>
    <cellStyle name="Normal 4 2 2 2 3 5 3 4" xfId="21134" xr:uid="{00000000-0005-0000-0000-000096520000}"/>
    <cellStyle name="Normal 4 2 2 2 3 5 4" xfId="21135" xr:uid="{00000000-0005-0000-0000-000097520000}"/>
    <cellStyle name="Normal 4 2 2 2 3 5 4 2" xfId="21136" xr:uid="{00000000-0005-0000-0000-000098520000}"/>
    <cellStyle name="Normal 4 2 2 2 3 5 4 3" xfId="21137" xr:uid="{00000000-0005-0000-0000-000099520000}"/>
    <cellStyle name="Normal 4 2 2 2 3 5 4 4" xfId="21138" xr:uid="{00000000-0005-0000-0000-00009A520000}"/>
    <cellStyle name="Normal 4 2 2 2 3 5 5" xfId="21139" xr:uid="{00000000-0005-0000-0000-00009B520000}"/>
    <cellStyle name="Normal 4 2 2 2 3 5 5 2" xfId="21140" xr:uid="{00000000-0005-0000-0000-00009C520000}"/>
    <cellStyle name="Normal 4 2 2 2 3 5 5 3" xfId="21141" xr:uid="{00000000-0005-0000-0000-00009D520000}"/>
    <cellStyle name="Normal 4 2 2 2 3 5 5 4" xfId="21142" xr:uid="{00000000-0005-0000-0000-00009E520000}"/>
    <cellStyle name="Normal 4 2 2 2 3 5 6" xfId="21143" xr:uid="{00000000-0005-0000-0000-00009F520000}"/>
    <cellStyle name="Normal 4 2 2 2 3 5 6 2" xfId="21144" xr:uid="{00000000-0005-0000-0000-0000A0520000}"/>
    <cellStyle name="Normal 4 2 2 2 3 5 6 3" xfId="21145" xr:uid="{00000000-0005-0000-0000-0000A1520000}"/>
    <cellStyle name="Normal 4 2 2 2 3 5 6 4" xfId="21146" xr:uid="{00000000-0005-0000-0000-0000A2520000}"/>
    <cellStyle name="Normal 4 2 2 2 3 5 7" xfId="21147" xr:uid="{00000000-0005-0000-0000-0000A3520000}"/>
    <cellStyle name="Normal 4 2 2 2 3 5 7 2" xfId="21148" xr:uid="{00000000-0005-0000-0000-0000A4520000}"/>
    <cellStyle name="Normal 4 2 2 2 3 5 7 3" xfId="21149" xr:uid="{00000000-0005-0000-0000-0000A5520000}"/>
    <cellStyle name="Normal 4 2 2 2 3 5 7 4" xfId="21150" xr:uid="{00000000-0005-0000-0000-0000A6520000}"/>
    <cellStyle name="Normal 4 2 2 2 3 5 8" xfId="21151" xr:uid="{00000000-0005-0000-0000-0000A7520000}"/>
    <cellStyle name="Normal 4 2 2 2 3 5 9" xfId="21152" xr:uid="{00000000-0005-0000-0000-0000A8520000}"/>
    <cellStyle name="Normal 4 2 2 2 3 6" xfId="21153" xr:uid="{00000000-0005-0000-0000-0000A9520000}"/>
    <cellStyle name="Normal 4 2 2 2 3 6 2" xfId="21154" xr:uid="{00000000-0005-0000-0000-0000AA520000}"/>
    <cellStyle name="Normal 4 2 2 2 3 6 2 2" xfId="21155" xr:uid="{00000000-0005-0000-0000-0000AB520000}"/>
    <cellStyle name="Normal 4 2 2 2 3 6 2 3" xfId="21156" xr:uid="{00000000-0005-0000-0000-0000AC520000}"/>
    <cellStyle name="Normal 4 2 2 2 3 6 2 4" xfId="21157" xr:uid="{00000000-0005-0000-0000-0000AD520000}"/>
    <cellStyle name="Normal 4 2 2 2 3 6 3" xfId="21158" xr:uid="{00000000-0005-0000-0000-0000AE520000}"/>
    <cellStyle name="Normal 4 2 2 2 3 6 3 2" xfId="21159" xr:uid="{00000000-0005-0000-0000-0000AF520000}"/>
    <cellStyle name="Normal 4 2 2 2 3 6 3 3" xfId="21160" xr:uid="{00000000-0005-0000-0000-0000B0520000}"/>
    <cellStyle name="Normal 4 2 2 2 3 6 3 4" xfId="21161" xr:uid="{00000000-0005-0000-0000-0000B1520000}"/>
    <cellStyle name="Normal 4 2 2 2 3 6 4" xfId="21162" xr:uid="{00000000-0005-0000-0000-0000B2520000}"/>
    <cellStyle name="Normal 4 2 2 2 3 6 4 2" xfId="21163" xr:uid="{00000000-0005-0000-0000-0000B3520000}"/>
    <cellStyle name="Normal 4 2 2 2 3 6 4 3" xfId="21164" xr:uid="{00000000-0005-0000-0000-0000B4520000}"/>
    <cellStyle name="Normal 4 2 2 2 3 6 4 4" xfId="21165" xr:uid="{00000000-0005-0000-0000-0000B5520000}"/>
    <cellStyle name="Normal 4 2 2 2 3 6 5" xfId="21166" xr:uid="{00000000-0005-0000-0000-0000B6520000}"/>
    <cellStyle name="Normal 4 2 2 2 3 6 5 2" xfId="21167" xr:uid="{00000000-0005-0000-0000-0000B7520000}"/>
    <cellStyle name="Normal 4 2 2 2 3 6 5 3" xfId="21168" xr:uid="{00000000-0005-0000-0000-0000B8520000}"/>
    <cellStyle name="Normal 4 2 2 2 3 6 5 4" xfId="21169" xr:uid="{00000000-0005-0000-0000-0000B9520000}"/>
    <cellStyle name="Normal 4 2 2 2 3 6 6" xfId="21170" xr:uid="{00000000-0005-0000-0000-0000BA520000}"/>
    <cellStyle name="Normal 4 2 2 2 3 6 7" xfId="21171" xr:uid="{00000000-0005-0000-0000-0000BB520000}"/>
    <cellStyle name="Normal 4 2 2 2 3 6 8" xfId="21172" xr:uid="{00000000-0005-0000-0000-0000BC520000}"/>
    <cellStyle name="Normal 4 2 2 2 3 7" xfId="21173" xr:uid="{00000000-0005-0000-0000-0000BD520000}"/>
    <cellStyle name="Normal 4 2 2 2 3 7 2" xfId="21174" xr:uid="{00000000-0005-0000-0000-0000BE520000}"/>
    <cellStyle name="Normal 4 2 2 2 3 7 3" xfId="21175" xr:uid="{00000000-0005-0000-0000-0000BF520000}"/>
    <cellStyle name="Normal 4 2 2 2 3 7 4" xfId="21176" xr:uid="{00000000-0005-0000-0000-0000C0520000}"/>
    <cellStyle name="Normal 4 2 2 2 3 8" xfId="21177" xr:uid="{00000000-0005-0000-0000-0000C1520000}"/>
    <cellStyle name="Normal 4 2 2 2 3 8 2" xfId="21178" xr:uid="{00000000-0005-0000-0000-0000C2520000}"/>
    <cellStyle name="Normal 4 2 2 2 3 8 3" xfId="21179" xr:uid="{00000000-0005-0000-0000-0000C3520000}"/>
    <cellStyle name="Normal 4 2 2 2 3 8 4" xfId="21180" xr:uid="{00000000-0005-0000-0000-0000C4520000}"/>
    <cellStyle name="Normal 4 2 2 2 3 9" xfId="21181" xr:uid="{00000000-0005-0000-0000-0000C5520000}"/>
    <cellStyle name="Normal 4 2 2 2 3 9 2" xfId="21182" xr:uid="{00000000-0005-0000-0000-0000C6520000}"/>
    <cellStyle name="Normal 4 2 2 2 3 9 3" xfId="21183" xr:uid="{00000000-0005-0000-0000-0000C7520000}"/>
    <cellStyle name="Normal 4 2 2 2 3 9 4" xfId="21184" xr:uid="{00000000-0005-0000-0000-0000C8520000}"/>
    <cellStyle name="Normal 4 2 2 2 4" xfId="21185" xr:uid="{00000000-0005-0000-0000-0000C9520000}"/>
    <cellStyle name="Normal 4 2 2 2 4 10" xfId="21186" xr:uid="{00000000-0005-0000-0000-0000CA520000}"/>
    <cellStyle name="Normal 4 2 2 2 4 10 2" xfId="21187" xr:uid="{00000000-0005-0000-0000-0000CB520000}"/>
    <cellStyle name="Normal 4 2 2 2 4 10 3" xfId="21188" xr:uid="{00000000-0005-0000-0000-0000CC520000}"/>
    <cellStyle name="Normal 4 2 2 2 4 10 4" xfId="21189" xr:uid="{00000000-0005-0000-0000-0000CD520000}"/>
    <cellStyle name="Normal 4 2 2 2 4 11" xfId="21190" xr:uid="{00000000-0005-0000-0000-0000CE520000}"/>
    <cellStyle name="Normal 4 2 2 2 4 11 2" xfId="21191" xr:uid="{00000000-0005-0000-0000-0000CF520000}"/>
    <cellStyle name="Normal 4 2 2 2 4 11 3" xfId="21192" xr:uid="{00000000-0005-0000-0000-0000D0520000}"/>
    <cellStyle name="Normal 4 2 2 2 4 11 4" xfId="21193" xr:uid="{00000000-0005-0000-0000-0000D1520000}"/>
    <cellStyle name="Normal 4 2 2 2 4 12" xfId="21194" xr:uid="{00000000-0005-0000-0000-0000D2520000}"/>
    <cellStyle name="Normal 4 2 2 2 4 12 2" xfId="21195" xr:uid="{00000000-0005-0000-0000-0000D3520000}"/>
    <cellStyle name="Normal 4 2 2 2 4 12 3" xfId="21196" xr:uid="{00000000-0005-0000-0000-0000D4520000}"/>
    <cellStyle name="Normal 4 2 2 2 4 12 4" xfId="21197" xr:uid="{00000000-0005-0000-0000-0000D5520000}"/>
    <cellStyle name="Normal 4 2 2 2 4 13" xfId="21198" xr:uid="{00000000-0005-0000-0000-0000D6520000}"/>
    <cellStyle name="Normal 4 2 2 2 4 14" xfId="21199" xr:uid="{00000000-0005-0000-0000-0000D7520000}"/>
    <cellStyle name="Normal 4 2 2 2 4 15" xfId="21200" xr:uid="{00000000-0005-0000-0000-0000D8520000}"/>
    <cellStyle name="Normal 4 2 2 2 4 16" xfId="21201" xr:uid="{00000000-0005-0000-0000-0000D9520000}"/>
    <cellStyle name="Normal 4 2 2 2 4 17" xfId="21202" xr:uid="{00000000-0005-0000-0000-0000DA520000}"/>
    <cellStyle name="Normal 4 2 2 2 4 2" xfId="21203" xr:uid="{00000000-0005-0000-0000-0000DB520000}"/>
    <cellStyle name="Normal 4 2 2 2 4 2 10" xfId="21204" xr:uid="{00000000-0005-0000-0000-0000DC520000}"/>
    <cellStyle name="Normal 4 2 2 2 4 2 11" xfId="21205" xr:uid="{00000000-0005-0000-0000-0000DD520000}"/>
    <cellStyle name="Normal 4 2 2 2 4 2 12" xfId="21206" xr:uid="{00000000-0005-0000-0000-0000DE520000}"/>
    <cellStyle name="Normal 4 2 2 2 4 2 13" xfId="21207" xr:uid="{00000000-0005-0000-0000-0000DF520000}"/>
    <cellStyle name="Normal 4 2 2 2 4 2 14" xfId="21208" xr:uid="{00000000-0005-0000-0000-0000E0520000}"/>
    <cellStyle name="Normal 4 2 2 2 4 2 2" xfId="21209" xr:uid="{00000000-0005-0000-0000-0000E1520000}"/>
    <cellStyle name="Normal 4 2 2 2 4 2 2 10" xfId="21210" xr:uid="{00000000-0005-0000-0000-0000E2520000}"/>
    <cellStyle name="Normal 4 2 2 2 4 2 2 11" xfId="21211" xr:uid="{00000000-0005-0000-0000-0000E3520000}"/>
    <cellStyle name="Normal 4 2 2 2 4 2 2 12" xfId="21212" xr:uid="{00000000-0005-0000-0000-0000E4520000}"/>
    <cellStyle name="Normal 4 2 2 2 4 2 2 2" xfId="21213" xr:uid="{00000000-0005-0000-0000-0000E5520000}"/>
    <cellStyle name="Normal 4 2 2 2 4 2 2 2 2" xfId="21214" xr:uid="{00000000-0005-0000-0000-0000E6520000}"/>
    <cellStyle name="Normal 4 2 2 2 4 2 2 2 2 2" xfId="21215" xr:uid="{00000000-0005-0000-0000-0000E7520000}"/>
    <cellStyle name="Normal 4 2 2 2 4 2 2 2 2 3" xfId="21216" xr:uid="{00000000-0005-0000-0000-0000E8520000}"/>
    <cellStyle name="Normal 4 2 2 2 4 2 2 2 2 4" xfId="21217" xr:uid="{00000000-0005-0000-0000-0000E9520000}"/>
    <cellStyle name="Normal 4 2 2 2 4 2 2 2 3" xfId="21218" xr:uid="{00000000-0005-0000-0000-0000EA520000}"/>
    <cellStyle name="Normal 4 2 2 2 4 2 2 2 3 2" xfId="21219" xr:uid="{00000000-0005-0000-0000-0000EB520000}"/>
    <cellStyle name="Normal 4 2 2 2 4 2 2 2 3 3" xfId="21220" xr:uid="{00000000-0005-0000-0000-0000EC520000}"/>
    <cellStyle name="Normal 4 2 2 2 4 2 2 2 3 4" xfId="21221" xr:uid="{00000000-0005-0000-0000-0000ED520000}"/>
    <cellStyle name="Normal 4 2 2 2 4 2 2 2 4" xfId="21222" xr:uid="{00000000-0005-0000-0000-0000EE520000}"/>
    <cellStyle name="Normal 4 2 2 2 4 2 2 2 5" xfId="21223" xr:uid="{00000000-0005-0000-0000-0000EF520000}"/>
    <cellStyle name="Normal 4 2 2 2 4 2 2 2 6" xfId="21224" xr:uid="{00000000-0005-0000-0000-0000F0520000}"/>
    <cellStyle name="Normal 4 2 2 2 4 2 2 3" xfId="21225" xr:uid="{00000000-0005-0000-0000-0000F1520000}"/>
    <cellStyle name="Normal 4 2 2 2 4 2 2 3 2" xfId="21226" xr:uid="{00000000-0005-0000-0000-0000F2520000}"/>
    <cellStyle name="Normal 4 2 2 2 4 2 2 3 3" xfId="21227" xr:uid="{00000000-0005-0000-0000-0000F3520000}"/>
    <cellStyle name="Normal 4 2 2 2 4 2 2 3 4" xfId="21228" xr:uid="{00000000-0005-0000-0000-0000F4520000}"/>
    <cellStyle name="Normal 4 2 2 2 4 2 2 4" xfId="21229" xr:uid="{00000000-0005-0000-0000-0000F5520000}"/>
    <cellStyle name="Normal 4 2 2 2 4 2 2 4 2" xfId="21230" xr:uid="{00000000-0005-0000-0000-0000F6520000}"/>
    <cellStyle name="Normal 4 2 2 2 4 2 2 4 3" xfId="21231" xr:uid="{00000000-0005-0000-0000-0000F7520000}"/>
    <cellStyle name="Normal 4 2 2 2 4 2 2 4 4" xfId="21232" xr:uid="{00000000-0005-0000-0000-0000F8520000}"/>
    <cellStyle name="Normal 4 2 2 2 4 2 2 5" xfId="21233" xr:uid="{00000000-0005-0000-0000-0000F9520000}"/>
    <cellStyle name="Normal 4 2 2 2 4 2 2 5 2" xfId="21234" xr:uid="{00000000-0005-0000-0000-0000FA520000}"/>
    <cellStyle name="Normal 4 2 2 2 4 2 2 5 3" xfId="21235" xr:uid="{00000000-0005-0000-0000-0000FB520000}"/>
    <cellStyle name="Normal 4 2 2 2 4 2 2 5 4" xfId="21236" xr:uid="{00000000-0005-0000-0000-0000FC520000}"/>
    <cellStyle name="Normal 4 2 2 2 4 2 2 6" xfId="21237" xr:uid="{00000000-0005-0000-0000-0000FD520000}"/>
    <cellStyle name="Normal 4 2 2 2 4 2 2 6 2" xfId="21238" xr:uid="{00000000-0005-0000-0000-0000FE520000}"/>
    <cellStyle name="Normal 4 2 2 2 4 2 2 6 3" xfId="21239" xr:uid="{00000000-0005-0000-0000-0000FF520000}"/>
    <cellStyle name="Normal 4 2 2 2 4 2 2 6 4" xfId="21240" xr:uid="{00000000-0005-0000-0000-000000530000}"/>
    <cellStyle name="Normal 4 2 2 2 4 2 2 7" xfId="21241" xr:uid="{00000000-0005-0000-0000-000001530000}"/>
    <cellStyle name="Normal 4 2 2 2 4 2 2 7 2" xfId="21242" xr:uid="{00000000-0005-0000-0000-000002530000}"/>
    <cellStyle name="Normal 4 2 2 2 4 2 2 7 3" xfId="21243" xr:uid="{00000000-0005-0000-0000-000003530000}"/>
    <cellStyle name="Normal 4 2 2 2 4 2 2 7 4" xfId="21244" xr:uid="{00000000-0005-0000-0000-000004530000}"/>
    <cellStyle name="Normal 4 2 2 2 4 2 2 8" xfId="21245" xr:uid="{00000000-0005-0000-0000-000005530000}"/>
    <cellStyle name="Normal 4 2 2 2 4 2 2 9" xfId="21246" xr:uid="{00000000-0005-0000-0000-000006530000}"/>
    <cellStyle name="Normal 4 2 2 2 4 2 3" xfId="21247" xr:uid="{00000000-0005-0000-0000-000007530000}"/>
    <cellStyle name="Normal 4 2 2 2 4 2 3 2" xfId="21248" xr:uid="{00000000-0005-0000-0000-000008530000}"/>
    <cellStyle name="Normal 4 2 2 2 4 2 3 2 2" xfId="21249" xr:uid="{00000000-0005-0000-0000-000009530000}"/>
    <cellStyle name="Normal 4 2 2 2 4 2 3 2 3" xfId="21250" xr:uid="{00000000-0005-0000-0000-00000A530000}"/>
    <cellStyle name="Normal 4 2 2 2 4 2 3 2 4" xfId="21251" xr:uid="{00000000-0005-0000-0000-00000B530000}"/>
    <cellStyle name="Normal 4 2 2 2 4 2 3 3" xfId="21252" xr:uid="{00000000-0005-0000-0000-00000C530000}"/>
    <cellStyle name="Normal 4 2 2 2 4 2 3 3 2" xfId="21253" xr:uid="{00000000-0005-0000-0000-00000D530000}"/>
    <cellStyle name="Normal 4 2 2 2 4 2 3 3 3" xfId="21254" xr:uid="{00000000-0005-0000-0000-00000E530000}"/>
    <cellStyle name="Normal 4 2 2 2 4 2 3 3 4" xfId="21255" xr:uid="{00000000-0005-0000-0000-00000F530000}"/>
    <cellStyle name="Normal 4 2 2 2 4 2 3 4" xfId="21256" xr:uid="{00000000-0005-0000-0000-000010530000}"/>
    <cellStyle name="Normal 4 2 2 2 4 2 3 5" xfId="21257" xr:uid="{00000000-0005-0000-0000-000011530000}"/>
    <cellStyle name="Normal 4 2 2 2 4 2 3 6" xfId="21258" xr:uid="{00000000-0005-0000-0000-000012530000}"/>
    <cellStyle name="Normal 4 2 2 2 4 2 4" xfId="21259" xr:uid="{00000000-0005-0000-0000-000013530000}"/>
    <cellStyle name="Normal 4 2 2 2 4 2 4 2" xfId="21260" xr:uid="{00000000-0005-0000-0000-000014530000}"/>
    <cellStyle name="Normal 4 2 2 2 4 2 4 3" xfId="21261" xr:uid="{00000000-0005-0000-0000-000015530000}"/>
    <cellStyle name="Normal 4 2 2 2 4 2 4 4" xfId="21262" xr:uid="{00000000-0005-0000-0000-000016530000}"/>
    <cellStyle name="Normal 4 2 2 2 4 2 5" xfId="21263" xr:uid="{00000000-0005-0000-0000-000017530000}"/>
    <cellStyle name="Normal 4 2 2 2 4 2 5 2" xfId="21264" xr:uid="{00000000-0005-0000-0000-000018530000}"/>
    <cellStyle name="Normal 4 2 2 2 4 2 5 3" xfId="21265" xr:uid="{00000000-0005-0000-0000-000019530000}"/>
    <cellStyle name="Normal 4 2 2 2 4 2 5 4" xfId="21266" xr:uid="{00000000-0005-0000-0000-00001A530000}"/>
    <cellStyle name="Normal 4 2 2 2 4 2 6" xfId="21267" xr:uid="{00000000-0005-0000-0000-00001B530000}"/>
    <cellStyle name="Normal 4 2 2 2 4 2 6 2" xfId="21268" xr:uid="{00000000-0005-0000-0000-00001C530000}"/>
    <cellStyle name="Normal 4 2 2 2 4 2 6 3" xfId="21269" xr:uid="{00000000-0005-0000-0000-00001D530000}"/>
    <cellStyle name="Normal 4 2 2 2 4 2 6 4" xfId="21270" xr:uid="{00000000-0005-0000-0000-00001E530000}"/>
    <cellStyle name="Normal 4 2 2 2 4 2 7" xfId="21271" xr:uid="{00000000-0005-0000-0000-00001F530000}"/>
    <cellStyle name="Normal 4 2 2 2 4 2 7 2" xfId="21272" xr:uid="{00000000-0005-0000-0000-000020530000}"/>
    <cellStyle name="Normal 4 2 2 2 4 2 7 3" xfId="21273" xr:uid="{00000000-0005-0000-0000-000021530000}"/>
    <cellStyle name="Normal 4 2 2 2 4 2 7 4" xfId="21274" xr:uid="{00000000-0005-0000-0000-000022530000}"/>
    <cellStyle name="Normal 4 2 2 2 4 2 8" xfId="21275" xr:uid="{00000000-0005-0000-0000-000023530000}"/>
    <cellStyle name="Normal 4 2 2 2 4 2 8 2" xfId="21276" xr:uid="{00000000-0005-0000-0000-000024530000}"/>
    <cellStyle name="Normal 4 2 2 2 4 2 8 3" xfId="21277" xr:uid="{00000000-0005-0000-0000-000025530000}"/>
    <cellStyle name="Normal 4 2 2 2 4 2 8 4" xfId="21278" xr:uid="{00000000-0005-0000-0000-000026530000}"/>
    <cellStyle name="Normal 4 2 2 2 4 2 9" xfId="21279" xr:uid="{00000000-0005-0000-0000-000027530000}"/>
    <cellStyle name="Normal 4 2 2 2 4 2 9 2" xfId="21280" xr:uid="{00000000-0005-0000-0000-000028530000}"/>
    <cellStyle name="Normal 4 2 2 2 4 2 9 3" xfId="21281" xr:uid="{00000000-0005-0000-0000-000029530000}"/>
    <cellStyle name="Normal 4 2 2 2 4 2 9 4" xfId="21282" xr:uid="{00000000-0005-0000-0000-00002A530000}"/>
    <cellStyle name="Normal 4 2 2 2 4 3" xfId="21283" xr:uid="{00000000-0005-0000-0000-00002B530000}"/>
    <cellStyle name="Normal 4 2 2 2 4 3 10" xfId="21284" xr:uid="{00000000-0005-0000-0000-00002C530000}"/>
    <cellStyle name="Normal 4 2 2 2 4 3 11" xfId="21285" xr:uid="{00000000-0005-0000-0000-00002D530000}"/>
    <cellStyle name="Normal 4 2 2 2 4 3 12" xfId="21286" xr:uid="{00000000-0005-0000-0000-00002E530000}"/>
    <cellStyle name="Normal 4 2 2 2 4 3 13" xfId="21287" xr:uid="{00000000-0005-0000-0000-00002F530000}"/>
    <cellStyle name="Normal 4 2 2 2 4 3 14" xfId="21288" xr:uid="{00000000-0005-0000-0000-000030530000}"/>
    <cellStyle name="Normal 4 2 2 2 4 3 2" xfId="21289" xr:uid="{00000000-0005-0000-0000-000031530000}"/>
    <cellStyle name="Normal 4 2 2 2 4 3 2 10" xfId="21290" xr:uid="{00000000-0005-0000-0000-000032530000}"/>
    <cellStyle name="Normal 4 2 2 2 4 3 2 11" xfId="21291" xr:uid="{00000000-0005-0000-0000-000033530000}"/>
    <cellStyle name="Normal 4 2 2 2 4 3 2 12" xfId="21292" xr:uid="{00000000-0005-0000-0000-000034530000}"/>
    <cellStyle name="Normal 4 2 2 2 4 3 2 2" xfId="21293" xr:uid="{00000000-0005-0000-0000-000035530000}"/>
    <cellStyle name="Normal 4 2 2 2 4 3 2 2 2" xfId="21294" xr:uid="{00000000-0005-0000-0000-000036530000}"/>
    <cellStyle name="Normal 4 2 2 2 4 3 2 2 2 2" xfId="21295" xr:uid="{00000000-0005-0000-0000-000037530000}"/>
    <cellStyle name="Normal 4 2 2 2 4 3 2 2 2 3" xfId="21296" xr:uid="{00000000-0005-0000-0000-000038530000}"/>
    <cellStyle name="Normal 4 2 2 2 4 3 2 2 2 4" xfId="21297" xr:uid="{00000000-0005-0000-0000-000039530000}"/>
    <cellStyle name="Normal 4 2 2 2 4 3 2 2 3" xfId="21298" xr:uid="{00000000-0005-0000-0000-00003A530000}"/>
    <cellStyle name="Normal 4 2 2 2 4 3 2 2 3 2" xfId="21299" xr:uid="{00000000-0005-0000-0000-00003B530000}"/>
    <cellStyle name="Normal 4 2 2 2 4 3 2 2 3 3" xfId="21300" xr:uid="{00000000-0005-0000-0000-00003C530000}"/>
    <cellStyle name="Normal 4 2 2 2 4 3 2 2 3 4" xfId="21301" xr:uid="{00000000-0005-0000-0000-00003D530000}"/>
    <cellStyle name="Normal 4 2 2 2 4 3 2 2 4" xfId="21302" xr:uid="{00000000-0005-0000-0000-00003E530000}"/>
    <cellStyle name="Normal 4 2 2 2 4 3 2 2 5" xfId="21303" xr:uid="{00000000-0005-0000-0000-00003F530000}"/>
    <cellStyle name="Normal 4 2 2 2 4 3 2 2 6" xfId="21304" xr:uid="{00000000-0005-0000-0000-000040530000}"/>
    <cellStyle name="Normal 4 2 2 2 4 3 2 3" xfId="21305" xr:uid="{00000000-0005-0000-0000-000041530000}"/>
    <cellStyle name="Normal 4 2 2 2 4 3 2 3 2" xfId="21306" xr:uid="{00000000-0005-0000-0000-000042530000}"/>
    <cellStyle name="Normal 4 2 2 2 4 3 2 3 3" xfId="21307" xr:uid="{00000000-0005-0000-0000-000043530000}"/>
    <cellStyle name="Normal 4 2 2 2 4 3 2 3 4" xfId="21308" xr:uid="{00000000-0005-0000-0000-000044530000}"/>
    <cellStyle name="Normal 4 2 2 2 4 3 2 4" xfId="21309" xr:uid="{00000000-0005-0000-0000-000045530000}"/>
    <cellStyle name="Normal 4 2 2 2 4 3 2 4 2" xfId="21310" xr:uid="{00000000-0005-0000-0000-000046530000}"/>
    <cellStyle name="Normal 4 2 2 2 4 3 2 4 3" xfId="21311" xr:uid="{00000000-0005-0000-0000-000047530000}"/>
    <cellStyle name="Normal 4 2 2 2 4 3 2 4 4" xfId="21312" xr:uid="{00000000-0005-0000-0000-000048530000}"/>
    <cellStyle name="Normal 4 2 2 2 4 3 2 5" xfId="21313" xr:uid="{00000000-0005-0000-0000-000049530000}"/>
    <cellStyle name="Normal 4 2 2 2 4 3 2 5 2" xfId="21314" xr:uid="{00000000-0005-0000-0000-00004A530000}"/>
    <cellStyle name="Normal 4 2 2 2 4 3 2 5 3" xfId="21315" xr:uid="{00000000-0005-0000-0000-00004B530000}"/>
    <cellStyle name="Normal 4 2 2 2 4 3 2 5 4" xfId="21316" xr:uid="{00000000-0005-0000-0000-00004C530000}"/>
    <cellStyle name="Normal 4 2 2 2 4 3 2 6" xfId="21317" xr:uid="{00000000-0005-0000-0000-00004D530000}"/>
    <cellStyle name="Normal 4 2 2 2 4 3 2 6 2" xfId="21318" xr:uid="{00000000-0005-0000-0000-00004E530000}"/>
    <cellStyle name="Normal 4 2 2 2 4 3 2 6 3" xfId="21319" xr:uid="{00000000-0005-0000-0000-00004F530000}"/>
    <cellStyle name="Normal 4 2 2 2 4 3 2 6 4" xfId="21320" xr:uid="{00000000-0005-0000-0000-000050530000}"/>
    <cellStyle name="Normal 4 2 2 2 4 3 2 7" xfId="21321" xr:uid="{00000000-0005-0000-0000-000051530000}"/>
    <cellStyle name="Normal 4 2 2 2 4 3 2 7 2" xfId="21322" xr:uid="{00000000-0005-0000-0000-000052530000}"/>
    <cellStyle name="Normal 4 2 2 2 4 3 2 7 3" xfId="21323" xr:uid="{00000000-0005-0000-0000-000053530000}"/>
    <cellStyle name="Normal 4 2 2 2 4 3 2 7 4" xfId="21324" xr:uid="{00000000-0005-0000-0000-000054530000}"/>
    <cellStyle name="Normal 4 2 2 2 4 3 2 8" xfId="21325" xr:uid="{00000000-0005-0000-0000-000055530000}"/>
    <cellStyle name="Normal 4 2 2 2 4 3 2 9" xfId="21326" xr:uid="{00000000-0005-0000-0000-000056530000}"/>
    <cellStyle name="Normal 4 2 2 2 4 3 3" xfId="21327" xr:uid="{00000000-0005-0000-0000-000057530000}"/>
    <cellStyle name="Normal 4 2 2 2 4 3 3 2" xfId="21328" xr:uid="{00000000-0005-0000-0000-000058530000}"/>
    <cellStyle name="Normal 4 2 2 2 4 3 3 2 2" xfId="21329" xr:uid="{00000000-0005-0000-0000-000059530000}"/>
    <cellStyle name="Normal 4 2 2 2 4 3 3 2 3" xfId="21330" xr:uid="{00000000-0005-0000-0000-00005A530000}"/>
    <cellStyle name="Normal 4 2 2 2 4 3 3 2 4" xfId="21331" xr:uid="{00000000-0005-0000-0000-00005B530000}"/>
    <cellStyle name="Normal 4 2 2 2 4 3 3 3" xfId="21332" xr:uid="{00000000-0005-0000-0000-00005C530000}"/>
    <cellStyle name="Normal 4 2 2 2 4 3 3 3 2" xfId="21333" xr:uid="{00000000-0005-0000-0000-00005D530000}"/>
    <cellStyle name="Normal 4 2 2 2 4 3 3 3 3" xfId="21334" xr:uid="{00000000-0005-0000-0000-00005E530000}"/>
    <cellStyle name="Normal 4 2 2 2 4 3 3 3 4" xfId="21335" xr:uid="{00000000-0005-0000-0000-00005F530000}"/>
    <cellStyle name="Normal 4 2 2 2 4 3 3 4" xfId="21336" xr:uid="{00000000-0005-0000-0000-000060530000}"/>
    <cellStyle name="Normal 4 2 2 2 4 3 3 5" xfId="21337" xr:uid="{00000000-0005-0000-0000-000061530000}"/>
    <cellStyle name="Normal 4 2 2 2 4 3 3 6" xfId="21338" xr:uid="{00000000-0005-0000-0000-000062530000}"/>
    <cellStyle name="Normal 4 2 2 2 4 3 4" xfId="21339" xr:uid="{00000000-0005-0000-0000-000063530000}"/>
    <cellStyle name="Normal 4 2 2 2 4 3 4 2" xfId="21340" xr:uid="{00000000-0005-0000-0000-000064530000}"/>
    <cellStyle name="Normal 4 2 2 2 4 3 4 3" xfId="21341" xr:uid="{00000000-0005-0000-0000-000065530000}"/>
    <cellStyle name="Normal 4 2 2 2 4 3 4 4" xfId="21342" xr:uid="{00000000-0005-0000-0000-000066530000}"/>
    <cellStyle name="Normal 4 2 2 2 4 3 5" xfId="21343" xr:uid="{00000000-0005-0000-0000-000067530000}"/>
    <cellStyle name="Normal 4 2 2 2 4 3 5 2" xfId="21344" xr:uid="{00000000-0005-0000-0000-000068530000}"/>
    <cellStyle name="Normal 4 2 2 2 4 3 5 3" xfId="21345" xr:uid="{00000000-0005-0000-0000-000069530000}"/>
    <cellStyle name="Normal 4 2 2 2 4 3 5 4" xfId="21346" xr:uid="{00000000-0005-0000-0000-00006A530000}"/>
    <cellStyle name="Normal 4 2 2 2 4 3 6" xfId="21347" xr:uid="{00000000-0005-0000-0000-00006B530000}"/>
    <cellStyle name="Normal 4 2 2 2 4 3 6 2" xfId="21348" xr:uid="{00000000-0005-0000-0000-00006C530000}"/>
    <cellStyle name="Normal 4 2 2 2 4 3 6 3" xfId="21349" xr:uid="{00000000-0005-0000-0000-00006D530000}"/>
    <cellStyle name="Normal 4 2 2 2 4 3 6 4" xfId="21350" xr:uid="{00000000-0005-0000-0000-00006E530000}"/>
    <cellStyle name="Normal 4 2 2 2 4 3 7" xfId="21351" xr:uid="{00000000-0005-0000-0000-00006F530000}"/>
    <cellStyle name="Normal 4 2 2 2 4 3 7 2" xfId="21352" xr:uid="{00000000-0005-0000-0000-000070530000}"/>
    <cellStyle name="Normal 4 2 2 2 4 3 7 3" xfId="21353" xr:uid="{00000000-0005-0000-0000-000071530000}"/>
    <cellStyle name="Normal 4 2 2 2 4 3 7 4" xfId="21354" xr:uid="{00000000-0005-0000-0000-000072530000}"/>
    <cellStyle name="Normal 4 2 2 2 4 3 8" xfId="21355" xr:uid="{00000000-0005-0000-0000-000073530000}"/>
    <cellStyle name="Normal 4 2 2 2 4 3 8 2" xfId="21356" xr:uid="{00000000-0005-0000-0000-000074530000}"/>
    <cellStyle name="Normal 4 2 2 2 4 3 8 3" xfId="21357" xr:uid="{00000000-0005-0000-0000-000075530000}"/>
    <cellStyle name="Normal 4 2 2 2 4 3 8 4" xfId="21358" xr:uid="{00000000-0005-0000-0000-000076530000}"/>
    <cellStyle name="Normal 4 2 2 2 4 3 9" xfId="21359" xr:uid="{00000000-0005-0000-0000-000077530000}"/>
    <cellStyle name="Normal 4 2 2 2 4 3 9 2" xfId="21360" xr:uid="{00000000-0005-0000-0000-000078530000}"/>
    <cellStyle name="Normal 4 2 2 2 4 3 9 3" xfId="21361" xr:uid="{00000000-0005-0000-0000-000079530000}"/>
    <cellStyle name="Normal 4 2 2 2 4 3 9 4" xfId="21362" xr:uid="{00000000-0005-0000-0000-00007A530000}"/>
    <cellStyle name="Normal 4 2 2 2 4 4" xfId="21363" xr:uid="{00000000-0005-0000-0000-00007B530000}"/>
    <cellStyle name="Normal 4 2 2 2 4 4 10" xfId="21364" xr:uid="{00000000-0005-0000-0000-00007C530000}"/>
    <cellStyle name="Normal 4 2 2 2 4 4 11" xfId="21365" xr:uid="{00000000-0005-0000-0000-00007D530000}"/>
    <cellStyle name="Normal 4 2 2 2 4 4 12" xfId="21366" xr:uid="{00000000-0005-0000-0000-00007E530000}"/>
    <cellStyle name="Normal 4 2 2 2 4 4 2" xfId="21367" xr:uid="{00000000-0005-0000-0000-00007F530000}"/>
    <cellStyle name="Normal 4 2 2 2 4 4 2 2" xfId="21368" xr:uid="{00000000-0005-0000-0000-000080530000}"/>
    <cellStyle name="Normal 4 2 2 2 4 4 2 2 2" xfId="21369" xr:uid="{00000000-0005-0000-0000-000081530000}"/>
    <cellStyle name="Normal 4 2 2 2 4 4 2 2 3" xfId="21370" xr:uid="{00000000-0005-0000-0000-000082530000}"/>
    <cellStyle name="Normal 4 2 2 2 4 4 2 2 4" xfId="21371" xr:uid="{00000000-0005-0000-0000-000083530000}"/>
    <cellStyle name="Normal 4 2 2 2 4 4 2 3" xfId="21372" xr:uid="{00000000-0005-0000-0000-000084530000}"/>
    <cellStyle name="Normal 4 2 2 2 4 4 2 3 2" xfId="21373" xr:uid="{00000000-0005-0000-0000-000085530000}"/>
    <cellStyle name="Normal 4 2 2 2 4 4 2 3 3" xfId="21374" xr:uid="{00000000-0005-0000-0000-000086530000}"/>
    <cellStyle name="Normal 4 2 2 2 4 4 2 3 4" xfId="21375" xr:uid="{00000000-0005-0000-0000-000087530000}"/>
    <cellStyle name="Normal 4 2 2 2 4 4 2 4" xfId="21376" xr:uid="{00000000-0005-0000-0000-000088530000}"/>
    <cellStyle name="Normal 4 2 2 2 4 4 2 5" xfId="21377" xr:uid="{00000000-0005-0000-0000-000089530000}"/>
    <cellStyle name="Normal 4 2 2 2 4 4 2 6" xfId="21378" xr:uid="{00000000-0005-0000-0000-00008A530000}"/>
    <cellStyle name="Normal 4 2 2 2 4 4 3" xfId="21379" xr:uid="{00000000-0005-0000-0000-00008B530000}"/>
    <cellStyle name="Normal 4 2 2 2 4 4 3 2" xfId="21380" xr:uid="{00000000-0005-0000-0000-00008C530000}"/>
    <cellStyle name="Normal 4 2 2 2 4 4 3 3" xfId="21381" xr:uid="{00000000-0005-0000-0000-00008D530000}"/>
    <cellStyle name="Normal 4 2 2 2 4 4 3 4" xfId="21382" xr:uid="{00000000-0005-0000-0000-00008E530000}"/>
    <cellStyle name="Normal 4 2 2 2 4 4 4" xfId="21383" xr:uid="{00000000-0005-0000-0000-00008F530000}"/>
    <cellStyle name="Normal 4 2 2 2 4 4 4 2" xfId="21384" xr:uid="{00000000-0005-0000-0000-000090530000}"/>
    <cellStyle name="Normal 4 2 2 2 4 4 4 3" xfId="21385" xr:uid="{00000000-0005-0000-0000-000091530000}"/>
    <cellStyle name="Normal 4 2 2 2 4 4 4 4" xfId="21386" xr:uid="{00000000-0005-0000-0000-000092530000}"/>
    <cellStyle name="Normal 4 2 2 2 4 4 5" xfId="21387" xr:uid="{00000000-0005-0000-0000-000093530000}"/>
    <cellStyle name="Normal 4 2 2 2 4 4 5 2" xfId="21388" xr:uid="{00000000-0005-0000-0000-000094530000}"/>
    <cellStyle name="Normal 4 2 2 2 4 4 5 3" xfId="21389" xr:uid="{00000000-0005-0000-0000-000095530000}"/>
    <cellStyle name="Normal 4 2 2 2 4 4 5 4" xfId="21390" xr:uid="{00000000-0005-0000-0000-000096530000}"/>
    <cellStyle name="Normal 4 2 2 2 4 4 6" xfId="21391" xr:uid="{00000000-0005-0000-0000-000097530000}"/>
    <cellStyle name="Normal 4 2 2 2 4 4 6 2" xfId="21392" xr:uid="{00000000-0005-0000-0000-000098530000}"/>
    <cellStyle name="Normal 4 2 2 2 4 4 6 3" xfId="21393" xr:uid="{00000000-0005-0000-0000-000099530000}"/>
    <cellStyle name="Normal 4 2 2 2 4 4 6 4" xfId="21394" xr:uid="{00000000-0005-0000-0000-00009A530000}"/>
    <cellStyle name="Normal 4 2 2 2 4 4 7" xfId="21395" xr:uid="{00000000-0005-0000-0000-00009B530000}"/>
    <cellStyle name="Normal 4 2 2 2 4 4 7 2" xfId="21396" xr:uid="{00000000-0005-0000-0000-00009C530000}"/>
    <cellStyle name="Normal 4 2 2 2 4 4 7 3" xfId="21397" xr:uid="{00000000-0005-0000-0000-00009D530000}"/>
    <cellStyle name="Normal 4 2 2 2 4 4 7 4" xfId="21398" xr:uid="{00000000-0005-0000-0000-00009E530000}"/>
    <cellStyle name="Normal 4 2 2 2 4 4 8" xfId="21399" xr:uid="{00000000-0005-0000-0000-00009F530000}"/>
    <cellStyle name="Normal 4 2 2 2 4 4 9" xfId="21400" xr:uid="{00000000-0005-0000-0000-0000A0530000}"/>
    <cellStyle name="Normal 4 2 2 2 4 5" xfId="21401" xr:uid="{00000000-0005-0000-0000-0000A1530000}"/>
    <cellStyle name="Normal 4 2 2 2 4 5 10" xfId="21402" xr:uid="{00000000-0005-0000-0000-0000A2530000}"/>
    <cellStyle name="Normal 4 2 2 2 4 5 11" xfId="21403" xr:uid="{00000000-0005-0000-0000-0000A3530000}"/>
    <cellStyle name="Normal 4 2 2 2 4 5 12" xfId="21404" xr:uid="{00000000-0005-0000-0000-0000A4530000}"/>
    <cellStyle name="Normal 4 2 2 2 4 5 2" xfId="21405" xr:uid="{00000000-0005-0000-0000-0000A5530000}"/>
    <cellStyle name="Normal 4 2 2 2 4 5 2 2" xfId="21406" xr:uid="{00000000-0005-0000-0000-0000A6530000}"/>
    <cellStyle name="Normal 4 2 2 2 4 5 2 2 2" xfId="21407" xr:uid="{00000000-0005-0000-0000-0000A7530000}"/>
    <cellStyle name="Normal 4 2 2 2 4 5 2 2 3" xfId="21408" xr:uid="{00000000-0005-0000-0000-0000A8530000}"/>
    <cellStyle name="Normal 4 2 2 2 4 5 2 2 4" xfId="21409" xr:uid="{00000000-0005-0000-0000-0000A9530000}"/>
    <cellStyle name="Normal 4 2 2 2 4 5 2 3" xfId="21410" xr:uid="{00000000-0005-0000-0000-0000AA530000}"/>
    <cellStyle name="Normal 4 2 2 2 4 5 2 3 2" xfId="21411" xr:uid="{00000000-0005-0000-0000-0000AB530000}"/>
    <cellStyle name="Normal 4 2 2 2 4 5 2 3 3" xfId="21412" xr:uid="{00000000-0005-0000-0000-0000AC530000}"/>
    <cellStyle name="Normal 4 2 2 2 4 5 2 3 4" xfId="21413" xr:uid="{00000000-0005-0000-0000-0000AD530000}"/>
    <cellStyle name="Normal 4 2 2 2 4 5 2 4" xfId="21414" xr:uid="{00000000-0005-0000-0000-0000AE530000}"/>
    <cellStyle name="Normal 4 2 2 2 4 5 2 5" xfId="21415" xr:uid="{00000000-0005-0000-0000-0000AF530000}"/>
    <cellStyle name="Normal 4 2 2 2 4 5 2 6" xfId="21416" xr:uid="{00000000-0005-0000-0000-0000B0530000}"/>
    <cellStyle name="Normal 4 2 2 2 4 5 3" xfId="21417" xr:uid="{00000000-0005-0000-0000-0000B1530000}"/>
    <cellStyle name="Normal 4 2 2 2 4 5 3 2" xfId="21418" xr:uid="{00000000-0005-0000-0000-0000B2530000}"/>
    <cellStyle name="Normal 4 2 2 2 4 5 3 3" xfId="21419" xr:uid="{00000000-0005-0000-0000-0000B3530000}"/>
    <cellStyle name="Normal 4 2 2 2 4 5 3 4" xfId="21420" xr:uid="{00000000-0005-0000-0000-0000B4530000}"/>
    <cellStyle name="Normal 4 2 2 2 4 5 4" xfId="21421" xr:uid="{00000000-0005-0000-0000-0000B5530000}"/>
    <cellStyle name="Normal 4 2 2 2 4 5 4 2" xfId="21422" xr:uid="{00000000-0005-0000-0000-0000B6530000}"/>
    <cellStyle name="Normal 4 2 2 2 4 5 4 3" xfId="21423" xr:uid="{00000000-0005-0000-0000-0000B7530000}"/>
    <cellStyle name="Normal 4 2 2 2 4 5 4 4" xfId="21424" xr:uid="{00000000-0005-0000-0000-0000B8530000}"/>
    <cellStyle name="Normal 4 2 2 2 4 5 5" xfId="21425" xr:uid="{00000000-0005-0000-0000-0000B9530000}"/>
    <cellStyle name="Normal 4 2 2 2 4 5 5 2" xfId="21426" xr:uid="{00000000-0005-0000-0000-0000BA530000}"/>
    <cellStyle name="Normal 4 2 2 2 4 5 5 3" xfId="21427" xr:uid="{00000000-0005-0000-0000-0000BB530000}"/>
    <cellStyle name="Normal 4 2 2 2 4 5 5 4" xfId="21428" xr:uid="{00000000-0005-0000-0000-0000BC530000}"/>
    <cellStyle name="Normal 4 2 2 2 4 5 6" xfId="21429" xr:uid="{00000000-0005-0000-0000-0000BD530000}"/>
    <cellStyle name="Normal 4 2 2 2 4 5 6 2" xfId="21430" xr:uid="{00000000-0005-0000-0000-0000BE530000}"/>
    <cellStyle name="Normal 4 2 2 2 4 5 6 3" xfId="21431" xr:uid="{00000000-0005-0000-0000-0000BF530000}"/>
    <cellStyle name="Normal 4 2 2 2 4 5 6 4" xfId="21432" xr:uid="{00000000-0005-0000-0000-0000C0530000}"/>
    <cellStyle name="Normal 4 2 2 2 4 5 7" xfId="21433" xr:uid="{00000000-0005-0000-0000-0000C1530000}"/>
    <cellStyle name="Normal 4 2 2 2 4 5 7 2" xfId="21434" xr:uid="{00000000-0005-0000-0000-0000C2530000}"/>
    <cellStyle name="Normal 4 2 2 2 4 5 7 3" xfId="21435" xr:uid="{00000000-0005-0000-0000-0000C3530000}"/>
    <cellStyle name="Normal 4 2 2 2 4 5 7 4" xfId="21436" xr:uid="{00000000-0005-0000-0000-0000C4530000}"/>
    <cellStyle name="Normal 4 2 2 2 4 5 8" xfId="21437" xr:uid="{00000000-0005-0000-0000-0000C5530000}"/>
    <cellStyle name="Normal 4 2 2 2 4 5 9" xfId="21438" xr:uid="{00000000-0005-0000-0000-0000C6530000}"/>
    <cellStyle name="Normal 4 2 2 2 4 6" xfId="21439" xr:uid="{00000000-0005-0000-0000-0000C7530000}"/>
    <cellStyle name="Normal 4 2 2 2 4 6 2" xfId="21440" xr:uid="{00000000-0005-0000-0000-0000C8530000}"/>
    <cellStyle name="Normal 4 2 2 2 4 6 2 2" xfId="21441" xr:uid="{00000000-0005-0000-0000-0000C9530000}"/>
    <cellStyle name="Normal 4 2 2 2 4 6 2 3" xfId="21442" xr:uid="{00000000-0005-0000-0000-0000CA530000}"/>
    <cellStyle name="Normal 4 2 2 2 4 6 2 4" xfId="21443" xr:uid="{00000000-0005-0000-0000-0000CB530000}"/>
    <cellStyle name="Normal 4 2 2 2 4 6 3" xfId="21444" xr:uid="{00000000-0005-0000-0000-0000CC530000}"/>
    <cellStyle name="Normal 4 2 2 2 4 6 3 2" xfId="21445" xr:uid="{00000000-0005-0000-0000-0000CD530000}"/>
    <cellStyle name="Normal 4 2 2 2 4 6 3 3" xfId="21446" xr:uid="{00000000-0005-0000-0000-0000CE530000}"/>
    <cellStyle name="Normal 4 2 2 2 4 6 3 4" xfId="21447" xr:uid="{00000000-0005-0000-0000-0000CF530000}"/>
    <cellStyle name="Normal 4 2 2 2 4 6 4" xfId="21448" xr:uid="{00000000-0005-0000-0000-0000D0530000}"/>
    <cellStyle name="Normal 4 2 2 2 4 6 5" xfId="21449" xr:uid="{00000000-0005-0000-0000-0000D1530000}"/>
    <cellStyle name="Normal 4 2 2 2 4 6 6" xfId="21450" xr:uid="{00000000-0005-0000-0000-0000D2530000}"/>
    <cellStyle name="Normal 4 2 2 2 4 7" xfId="21451" xr:uid="{00000000-0005-0000-0000-0000D3530000}"/>
    <cellStyle name="Normal 4 2 2 2 4 7 2" xfId="21452" xr:uid="{00000000-0005-0000-0000-0000D4530000}"/>
    <cellStyle name="Normal 4 2 2 2 4 7 3" xfId="21453" xr:uid="{00000000-0005-0000-0000-0000D5530000}"/>
    <cellStyle name="Normal 4 2 2 2 4 7 4" xfId="21454" xr:uid="{00000000-0005-0000-0000-0000D6530000}"/>
    <cellStyle name="Normal 4 2 2 2 4 8" xfId="21455" xr:uid="{00000000-0005-0000-0000-0000D7530000}"/>
    <cellStyle name="Normal 4 2 2 2 4 8 2" xfId="21456" xr:uid="{00000000-0005-0000-0000-0000D8530000}"/>
    <cellStyle name="Normal 4 2 2 2 4 8 3" xfId="21457" xr:uid="{00000000-0005-0000-0000-0000D9530000}"/>
    <cellStyle name="Normal 4 2 2 2 4 8 4" xfId="21458" xr:uid="{00000000-0005-0000-0000-0000DA530000}"/>
    <cellStyle name="Normal 4 2 2 2 4 9" xfId="21459" xr:uid="{00000000-0005-0000-0000-0000DB530000}"/>
    <cellStyle name="Normal 4 2 2 2 4 9 2" xfId="21460" xr:uid="{00000000-0005-0000-0000-0000DC530000}"/>
    <cellStyle name="Normal 4 2 2 2 4 9 3" xfId="21461" xr:uid="{00000000-0005-0000-0000-0000DD530000}"/>
    <cellStyle name="Normal 4 2 2 2 4 9 4" xfId="21462" xr:uid="{00000000-0005-0000-0000-0000DE530000}"/>
    <cellStyle name="Normal 4 2 2 2 5" xfId="21463" xr:uid="{00000000-0005-0000-0000-0000DF530000}"/>
    <cellStyle name="Normal 4 2 2 2 5 10" xfId="21464" xr:uid="{00000000-0005-0000-0000-0000E0530000}"/>
    <cellStyle name="Normal 4 2 2 2 5 11" xfId="21465" xr:uid="{00000000-0005-0000-0000-0000E1530000}"/>
    <cellStyle name="Normal 4 2 2 2 5 12" xfId="21466" xr:uid="{00000000-0005-0000-0000-0000E2530000}"/>
    <cellStyle name="Normal 4 2 2 2 5 13" xfId="21467" xr:uid="{00000000-0005-0000-0000-0000E3530000}"/>
    <cellStyle name="Normal 4 2 2 2 5 14" xfId="21468" xr:uid="{00000000-0005-0000-0000-0000E4530000}"/>
    <cellStyle name="Normal 4 2 2 2 5 2" xfId="21469" xr:uid="{00000000-0005-0000-0000-0000E5530000}"/>
    <cellStyle name="Normal 4 2 2 2 5 2 10" xfId="21470" xr:uid="{00000000-0005-0000-0000-0000E6530000}"/>
    <cellStyle name="Normal 4 2 2 2 5 2 11" xfId="21471" xr:uid="{00000000-0005-0000-0000-0000E7530000}"/>
    <cellStyle name="Normal 4 2 2 2 5 2 12" xfId="21472" xr:uid="{00000000-0005-0000-0000-0000E8530000}"/>
    <cellStyle name="Normal 4 2 2 2 5 2 2" xfId="21473" xr:uid="{00000000-0005-0000-0000-0000E9530000}"/>
    <cellStyle name="Normal 4 2 2 2 5 2 2 2" xfId="21474" xr:uid="{00000000-0005-0000-0000-0000EA530000}"/>
    <cellStyle name="Normal 4 2 2 2 5 2 2 2 2" xfId="21475" xr:uid="{00000000-0005-0000-0000-0000EB530000}"/>
    <cellStyle name="Normal 4 2 2 2 5 2 2 2 3" xfId="21476" xr:uid="{00000000-0005-0000-0000-0000EC530000}"/>
    <cellStyle name="Normal 4 2 2 2 5 2 2 2 4" xfId="21477" xr:uid="{00000000-0005-0000-0000-0000ED530000}"/>
    <cellStyle name="Normal 4 2 2 2 5 2 2 3" xfId="21478" xr:uid="{00000000-0005-0000-0000-0000EE530000}"/>
    <cellStyle name="Normal 4 2 2 2 5 2 2 3 2" xfId="21479" xr:uid="{00000000-0005-0000-0000-0000EF530000}"/>
    <cellStyle name="Normal 4 2 2 2 5 2 2 3 3" xfId="21480" xr:uid="{00000000-0005-0000-0000-0000F0530000}"/>
    <cellStyle name="Normal 4 2 2 2 5 2 2 3 4" xfId="21481" xr:uid="{00000000-0005-0000-0000-0000F1530000}"/>
    <cellStyle name="Normal 4 2 2 2 5 2 2 4" xfId="21482" xr:uid="{00000000-0005-0000-0000-0000F2530000}"/>
    <cellStyle name="Normal 4 2 2 2 5 2 2 5" xfId="21483" xr:uid="{00000000-0005-0000-0000-0000F3530000}"/>
    <cellStyle name="Normal 4 2 2 2 5 2 2 6" xfId="21484" xr:uid="{00000000-0005-0000-0000-0000F4530000}"/>
    <cellStyle name="Normal 4 2 2 2 5 2 3" xfId="21485" xr:uid="{00000000-0005-0000-0000-0000F5530000}"/>
    <cellStyle name="Normal 4 2 2 2 5 2 3 2" xfId="21486" xr:uid="{00000000-0005-0000-0000-0000F6530000}"/>
    <cellStyle name="Normal 4 2 2 2 5 2 3 3" xfId="21487" xr:uid="{00000000-0005-0000-0000-0000F7530000}"/>
    <cellStyle name="Normal 4 2 2 2 5 2 3 4" xfId="21488" xr:uid="{00000000-0005-0000-0000-0000F8530000}"/>
    <cellStyle name="Normal 4 2 2 2 5 2 4" xfId="21489" xr:uid="{00000000-0005-0000-0000-0000F9530000}"/>
    <cellStyle name="Normal 4 2 2 2 5 2 4 2" xfId="21490" xr:uid="{00000000-0005-0000-0000-0000FA530000}"/>
    <cellStyle name="Normal 4 2 2 2 5 2 4 3" xfId="21491" xr:uid="{00000000-0005-0000-0000-0000FB530000}"/>
    <cellStyle name="Normal 4 2 2 2 5 2 4 4" xfId="21492" xr:uid="{00000000-0005-0000-0000-0000FC530000}"/>
    <cellStyle name="Normal 4 2 2 2 5 2 5" xfId="21493" xr:uid="{00000000-0005-0000-0000-0000FD530000}"/>
    <cellStyle name="Normal 4 2 2 2 5 2 5 2" xfId="21494" xr:uid="{00000000-0005-0000-0000-0000FE530000}"/>
    <cellStyle name="Normal 4 2 2 2 5 2 5 3" xfId="21495" xr:uid="{00000000-0005-0000-0000-0000FF530000}"/>
    <cellStyle name="Normal 4 2 2 2 5 2 5 4" xfId="21496" xr:uid="{00000000-0005-0000-0000-000000540000}"/>
    <cellStyle name="Normal 4 2 2 2 5 2 6" xfId="21497" xr:uid="{00000000-0005-0000-0000-000001540000}"/>
    <cellStyle name="Normal 4 2 2 2 5 2 6 2" xfId="21498" xr:uid="{00000000-0005-0000-0000-000002540000}"/>
    <cellStyle name="Normal 4 2 2 2 5 2 6 3" xfId="21499" xr:uid="{00000000-0005-0000-0000-000003540000}"/>
    <cellStyle name="Normal 4 2 2 2 5 2 6 4" xfId="21500" xr:uid="{00000000-0005-0000-0000-000004540000}"/>
    <cellStyle name="Normal 4 2 2 2 5 2 7" xfId="21501" xr:uid="{00000000-0005-0000-0000-000005540000}"/>
    <cellStyle name="Normal 4 2 2 2 5 2 7 2" xfId="21502" xr:uid="{00000000-0005-0000-0000-000006540000}"/>
    <cellStyle name="Normal 4 2 2 2 5 2 7 3" xfId="21503" xr:uid="{00000000-0005-0000-0000-000007540000}"/>
    <cellStyle name="Normal 4 2 2 2 5 2 7 4" xfId="21504" xr:uid="{00000000-0005-0000-0000-000008540000}"/>
    <cellStyle name="Normal 4 2 2 2 5 2 8" xfId="21505" xr:uid="{00000000-0005-0000-0000-000009540000}"/>
    <cellStyle name="Normal 4 2 2 2 5 2 9" xfId="21506" xr:uid="{00000000-0005-0000-0000-00000A540000}"/>
    <cellStyle name="Normal 4 2 2 2 5 3" xfId="21507" xr:uid="{00000000-0005-0000-0000-00000B540000}"/>
    <cellStyle name="Normal 4 2 2 2 5 3 2" xfId="21508" xr:uid="{00000000-0005-0000-0000-00000C540000}"/>
    <cellStyle name="Normal 4 2 2 2 5 3 2 2" xfId="21509" xr:uid="{00000000-0005-0000-0000-00000D540000}"/>
    <cellStyle name="Normal 4 2 2 2 5 3 2 3" xfId="21510" xr:uid="{00000000-0005-0000-0000-00000E540000}"/>
    <cellStyle name="Normal 4 2 2 2 5 3 2 4" xfId="21511" xr:uid="{00000000-0005-0000-0000-00000F540000}"/>
    <cellStyle name="Normal 4 2 2 2 5 3 3" xfId="21512" xr:uid="{00000000-0005-0000-0000-000010540000}"/>
    <cellStyle name="Normal 4 2 2 2 5 3 3 2" xfId="21513" xr:uid="{00000000-0005-0000-0000-000011540000}"/>
    <cellStyle name="Normal 4 2 2 2 5 3 3 3" xfId="21514" xr:uid="{00000000-0005-0000-0000-000012540000}"/>
    <cellStyle name="Normal 4 2 2 2 5 3 3 4" xfId="21515" xr:uid="{00000000-0005-0000-0000-000013540000}"/>
    <cellStyle name="Normal 4 2 2 2 5 3 4" xfId="21516" xr:uid="{00000000-0005-0000-0000-000014540000}"/>
    <cellStyle name="Normal 4 2 2 2 5 3 5" xfId="21517" xr:uid="{00000000-0005-0000-0000-000015540000}"/>
    <cellStyle name="Normal 4 2 2 2 5 3 6" xfId="21518" xr:uid="{00000000-0005-0000-0000-000016540000}"/>
    <cellStyle name="Normal 4 2 2 2 5 4" xfId="21519" xr:uid="{00000000-0005-0000-0000-000017540000}"/>
    <cellStyle name="Normal 4 2 2 2 5 4 2" xfId="21520" xr:uid="{00000000-0005-0000-0000-000018540000}"/>
    <cellStyle name="Normal 4 2 2 2 5 4 3" xfId="21521" xr:uid="{00000000-0005-0000-0000-000019540000}"/>
    <cellStyle name="Normal 4 2 2 2 5 4 4" xfId="21522" xr:uid="{00000000-0005-0000-0000-00001A540000}"/>
    <cellStyle name="Normal 4 2 2 2 5 5" xfId="21523" xr:uid="{00000000-0005-0000-0000-00001B540000}"/>
    <cellStyle name="Normal 4 2 2 2 5 5 2" xfId="21524" xr:uid="{00000000-0005-0000-0000-00001C540000}"/>
    <cellStyle name="Normal 4 2 2 2 5 5 3" xfId="21525" xr:uid="{00000000-0005-0000-0000-00001D540000}"/>
    <cellStyle name="Normal 4 2 2 2 5 5 4" xfId="21526" xr:uid="{00000000-0005-0000-0000-00001E540000}"/>
    <cellStyle name="Normal 4 2 2 2 5 6" xfId="21527" xr:uid="{00000000-0005-0000-0000-00001F540000}"/>
    <cellStyle name="Normal 4 2 2 2 5 6 2" xfId="21528" xr:uid="{00000000-0005-0000-0000-000020540000}"/>
    <cellStyle name="Normal 4 2 2 2 5 6 3" xfId="21529" xr:uid="{00000000-0005-0000-0000-000021540000}"/>
    <cellStyle name="Normal 4 2 2 2 5 6 4" xfId="21530" xr:uid="{00000000-0005-0000-0000-000022540000}"/>
    <cellStyle name="Normal 4 2 2 2 5 7" xfId="21531" xr:uid="{00000000-0005-0000-0000-000023540000}"/>
    <cellStyle name="Normal 4 2 2 2 5 7 2" xfId="21532" xr:uid="{00000000-0005-0000-0000-000024540000}"/>
    <cellStyle name="Normal 4 2 2 2 5 7 3" xfId="21533" xr:uid="{00000000-0005-0000-0000-000025540000}"/>
    <cellStyle name="Normal 4 2 2 2 5 7 4" xfId="21534" xr:uid="{00000000-0005-0000-0000-000026540000}"/>
    <cellStyle name="Normal 4 2 2 2 5 8" xfId="21535" xr:uid="{00000000-0005-0000-0000-000027540000}"/>
    <cellStyle name="Normal 4 2 2 2 5 8 2" xfId="21536" xr:uid="{00000000-0005-0000-0000-000028540000}"/>
    <cellStyle name="Normal 4 2 2 2 5 8 3" xfId="21537" xr:uid="{00000000-0005-0000-0000-000029540000}"/>
    <cellStyle name="Normal 4 2 2 2 5 8 4" xfId="21538" xr:uid="{00000000-0005-0000-0000-00002A540000}"/>
    <cellStyle name="Normal 4 2 2 2 5 9" xfId="21539" xr:uid="{00000000-0005-0000-0000-00002B540000}"/>
    <cellStyle name="Normal 4 2 2 2 5 9 2" xfId="21540" xr:uid="{00000000-0005-0000-0000-00002C540000}"/>
    <cellStyle name="Normal 4 2 2 2 5 9 3" xfId="21541" xr:uid="{00000000-0005-0000-0000-00002D540000}"/>
    <cellStyle name="Normal 4 2 2 2 5 9 4" xfId="21542" xr:uid="{00000000-0005-0000-0000-00002E540000}"/>
    <cellStyle name="Normal 4 2 2 2 6" xfId="21543" xr:uid="{00000000-0005-0000-0000-00002F540000}"/>
    <cellStyle name="Normal 4 2 2 2 6 10" xfId="21544" xr:uid="{00000000-0005-0000-0000-000030540000}"/>
    <cellStyle name="Normal 4 2 2 2 6 11" xfId="21545" xr:uid="{00000000-0005-0000-0000-000031540000}"/>
    <cellStyle name="Normal 4 2 2 2 6 12" xfId="21546" xr:uid="{00000000-0005-0000-0000-000032540000}"/>
    <cellStyle name="Normal 4 2 2 2 6 13" xfId="21547" xr:uid="{00000000-0005-0000-0000-000033540000}"/>
    <cellStyle name="Normal 4 2 2 2 6 14" xfId="21548" xr:uid="{00000000-0005-0000-0000-000034540000}"/>
    <cellStyle name="Normal 4 2 2 2 6 2" xfId="21549" xr:uid="{00000000-0005-0000-0000-000035540000}"/>
    <cellStyle name="Normal 4 2 2 2 6 2 10" xfId="21550" xr:uid="{00000000-0005-0000-0000-000036540000}"/>
    <cellStyle name="Normal 4 2 2 2 6 2 11" xfId="21551" xr:uid="{00000000-0005-0000-0000-000037540000}"/>
    <cellStyle name="Normal 4 2 2 2 6 2 12" xfId="21552" xr:uid="{00000000-0005-0000-0000-000038540000}"/>
    <cellStyle name="Normal 4 2 2 2 6 2 2" xfId="21553" xr:uid="{00000000-0005-0000-0000-000039540000}"/>
    <cellStyle name="Normal 4 2 2 2 6 2 2 2" xfId="21554" xr:uid="{00000000-0005-0000-0000-00003A540000}"/>
    <cellStyle name="Normal 4 2 2 2 6 2 2 2 2" xfId="21555" xr:uid="{00000000-0005-0000-0000-00003B540000}"/>
    <cellStyle name="Normal 4 2 2 2 6 2 2 2 3" xfId="21556" xr:uid="{00000000-0005-0000-0000-00003C540000}"/>
    <cellStyle name="Normal 4 2 2 2 6 2 2 2 4" xfId="21557" xr:uid="{00000000-0005-0000-0000-00003D540000}"/>
    <cellStyle name="Normal 4 2 2 2 6 2 2 3" xfId="21558" xr:uid="{00000000-0005-0000-0000-00003E540000}"/>
    <cellStyle name="Normal 4 2 2 2 6 2 2 3 2" xfId="21559" xr:uid="{00000000-0005-0000-0000-00003F540000}"/>
    <cellStyle name="Normal 4 2 2 2 6 2 2 3 3" xfId="21560" xr:uid="{00000000-0005-0000-0000-000040540000}"/>
    <cellStyle name="Normal 4 2 2 2 6 2 2 3 4" xfId="21561" xr:uid="{00000000-0005-0000-0000-000041540000}"/>
    <cellStyle name="Normal 4 2 2 2 6 2 2 4" xfId="21562" xr:uid="{00000000-0005-0000-0000-000042540000}"/>
    <cellStyle name="Normal 4 2 2 2 6 2 2 5" xfId="21563" xr:uid="{00000000-0005-0000-0000-000043540000}"/>
    <cellStyle name="Normal 4 2 2 2 6 2 2 6" xfId="21564" xr:uid="{00000000-0005-0000-0000-000044540000}"/>
    <cellStyle name="Normal 4 2 2 2 6 2 3" xfId="21565" xr:uid="{00000000-0005-0000-0000-000045540000}"/>
    <cellStyle name="Normal 4 2 2 2 6 2 3 2" xfId="21566" xr:uid="{00000000-0005-0000-0000-000046540000}"/>
    <cellStyle name="Normal 4 2 2 2 6 2 3 3" xfId="21567" xr:uid="{00000000-0005-0000-0000-000047540000}"/>
    <cellStyle name="Normal 4 2 2 2 6 2 3 4" xfId="21568" xr:uid="{00000000-0005-0000-0000-000048540000}"/>
    <cellStyle name="Normal 4 2 2 2 6 2 4" xfId="21569" xr:uid="{00000000-0005-0000-0000-000049540000}"/>
    <cellStyle name="Normal 4 2 2 2 6 2 4 2" xfId="21570" xr:uid="{00000000-0005-0000-0000-00004A540000}"/>
    <cellStyle name="Normal 4 2 2 2 6 2 4 3" xfId="21571" xr:uid="{00000000-0005-0000-0000-00004B540000}"/>
    <cellStyle name="Normal 4 2 2 2 6 2 4 4" xfId="21572" xr:uid="{00000000-0005-0000-0000-00004C540000}"/>
    <cellStyle name="Normal 4 2 2 2 6 2 5" xfId="21573" xr:uid="{00000000-0005-0000-0000-00004D540000}"/>
    <cellStyle name="Normal 4 2 2 2 6 2 5 2" xfId="21574" xr:uid="{00000000-0005-0000-0000-00004E540000}"/>
    <cellStyle name="Normal 4 2 2 2 6 2 5 3" xfId="21575" xr:uid="{00000000-0005-0000-0000-00004F540000}"/>
    <cellStyle name="Normal 4 2 2 2 6 2 5 4" xfId="21576" xr:uid="{00000000-0005-0000-0000-000050540000}"/>
    <cellStyle name="Normal 4 2 2 2 6 2 6" xfId="21577" xr:uid="{00000000-0005-0000-0000-000051540000}"/>
    <cellStyle name="Normal 4 2 2 2 6 2 6 2" xfId="21578" xr:uid="{00000000-0005-0000-0000-000052540000}"/>
    <cellStyle name="Normal 4 2 2 2 6 2 6 3" xfId="21579" xr:uid="{00000000-0005-0000-0000-000053540000}"/>
    <cellStyle name="Normal 4 2 2 2 6 2 6 4" xfId="21580" xr:uid="{00000000-0005-0000-0000-000054540000}"/>
    <cellStyle name="Normal 4 2 2 2 6 2 7" xfId="21581" xr:uid="{00000000-0005-0000-0000-000055540000}"/>
    <cellStyle name="Normal 4 2 2 2 6 2 7 2" xfId="21582" xr:uid="{00000000-0005-0000-0000-000056540000}"/>
    <cellStyle name="Normal 4 2 2 2 6 2 7 3" xfId="21583" xr:uid="{00000000-0005-0000-0000-000057540000}"/>
    <cellStyle name="Normal 4 2 2 2 6 2 7 4" xfId="21584" xr:uid="{00000000-0005-0000-0000-000058540000}"/>
    <cellStyle name="Normal 4 2 2 2 6 2 8" xfId="21585" xr:uid="{00000000-0005-0000-0000-000059540000}"/>
    <cellStyle name="Normal 4 2 2 2 6 2 9" xfId="21586" xr:uid="{00000000-0005-0000-0000-00005A540000}"/>
    <cellStyle name="Normal 4 2 2 2 6 3" xfId="21587" xr:uid="{00000000-0005-0000-0000-00005B540000}"/>
    <cellStyle name="Normal 4 2 2 2 6 3 2" xfId="21588" xr:uid="{00000000-0005-0000-0000-00005C540000}"/>
    <cellStyle name="Normal 4 2 2 2 6 3 2 2" xfId="21589" xr:uid="{00000000-0005-0000-0000-00005D540000}"/>
    <cellStyle name="Normal 4 2 2 2 6 3 2 3" xfId="21590" xr:uid="{00000000-0005-0000-0000-00005E540000}"/>
    <cellStyle name="Normal 4 2 2 2 6 3 2 4" xfId="21591" xr:uid="{00000000-0005-0000-0000-00005F540000}"/>
    <cellStyle name="Normal 4 2 2 2 6 3 3" xfId="21592" xr:uid="{00000000-0005-0000-0000-000060540000}"/>
    <cellStyle name="Normal 4 2 2 2 6 3 3 2" xfId="21593" xr:uid="{00000000-0005-0000-0000-000061540000}"/>
    <cellStyle name="Normal 4 2 2 2 6 3 3 3" xfId="21594" xr:uid="{00000000-0005-0000-0000-000062540000}"/>
    <cellStyle name="Normal 4 2 2 2 6 3 3 4" xfId="21595" xr:uid="{00000000-0005-0000-0000-000063540000}"/>
    <cellStyle name="Normal 4 2 2 2 6 3 4" xfId="21596" xr:uid="{00000000-0005-0000-0000-000064540000}"/>
    <cellStyle name="Normal 4 2 2 2 6 3 5" xfId="21597" xr:uid="{00000000-0005-0000-0000-000065540000}"/>
    <cellStyle name="Normal 4 2 2 2 6 3 6" xfId="21598" xr:uid="{00000000-0005-0000-0000-000066540000}"/>
    <cellStyle name="Normal 4 2 2 2 6 4" xfId="21599" xr:uid="{00000000-0005-0000-0000-000067540000}"/>
    <cellStyle name="Normal 4 2 2 2 6 4 2" xfId="21600" xr:uid="{00000000-0005-0000-0000-000068540000}"/>
    <cellStyle name="Normal 4 2 2 2 6 4 3" xfId="21601" xr:uid="{00000000-0005-0000-0000-000069540000}"/>
    <cellStyle name="Normal 4 2 2 2 6 4 4" xfId="21602" xr:uid="{00000000-0005-0000-0000-00006A540000}"/>
    <cellStyle name="Normal 4 2 2 2 6 5" xfId="21603" xr:uid="{00000000-0005-0000-0000-00006B540000}"/>
    <cellStyle name="Normal 4 2 2 2 6 5 2" xfId="21604" xr:uid="{00000000-0005-0000-0000-00006C540000}"/>
    <cellStyle name="Normal 4 2 2 2 6 5 3" xfId="21605" xr:uid="{00000000-0005-0000-0000-00006D540000}"/>
    <cellStyle name="Normal 4 2 2 2 6 5 4" xfId="21606" xr:uid="{00000000-0005-0000-0000-00006E540000}"/>
    <cellStyle name="Normal 4 2 2 2 6 6" xfId="21607" xr:uid="{00000000-0005-0000-0000-00006F540000}"/>
    <cellStyle name="Normal 4 2 2 2 6 6 2" xfId="21608" xr:uid="{00000000-0005-0000-0000-000070540000}"/>
    <cellStyle name="Normal 4 2 2 2 6 6 3" xfId="21609" xr:uid="{00000000-0005-0000-0000-000071540000}"/>
    <cellStyle name="Normal 4 2 2 2 6 6 4" xfId="21610" xr:uid="{00000000-0005-0000-0000-000072540000}"/>
    <cellStyle name="Normal 4 2 2 2 6 7" xfId="21611" xr:uid="{00000000-0005-0000-0000-000073540000}"/>
    <cellStyle name="Normal 4 2 2 2 6 7 2" xfId="21612" xr:uid="{00000000-0005-0000-0000-000074540000}"/>
    <cellStyle name="Normal 4 2 2 2 6 7 3" xfId="21613" xr:uid="{00000000-0005-0000-0000-000075540000}"/>
    <cellStyle name="Normal 4 2 2 2 6 7 4" xfId="21614" xr:uid="{00000000-0005-0000-0000-000076540000}"/>
    <cellStyle name="Normal 4 2 2 2 6 8" xfId="21615" xr:uid="{00000000-0005-0000-0000-000077540000}"/>
    <cellStyle name="Normal 4 2 2 2 6 8 2" xfId="21616" xr:uid="{00000000-0005-0000-0000-000078540000}"/>
    <cellStyle name="Normal 4 2 2 2 6 8 3" xfId="21617" xr:uid="{00000000-0005-0000-0000-000079540000}"/>
    <cellStyle name="Normal 4 2 2 2 6 8 4" xfId="21618" xr:uid="{00000000-0005-0000-0000-00007A540000}"/>
    <cellStyle name="Normal 4 2 2 2 6 9" xfId="21619" xr:uid="{00000000-0005-0000-0000-00007B540000}"/>
    <cellStyle name="Normal 4 2 2 2 6 9 2" xfId="21620" xr:uid="{00000000-0005-0000-0000-00007C540000}"/>
    <cellStyle name="Normal 4 2 2 2 6 9 3" xfId="21621" xr:uid="{00000000-0005-0000-0000-00007D540000}"/>
    <cellStyle name="Normal 4 2 2 2 6 9 4" xfId="21622" xr:uid="{00000000-0005-0000-0000-00007E540000}"/>
    <cellStyle name="Normal 4 2 2 2 7" xfId="21623" xr:uid="{00000000-0005-0000-0000-00007F540000}"/>
    <cellStyle name="Normal 4 2 2 2 7 10" xfId="21624" xr:uid="{00000000-0005-0000-0000-000080540000}"/>
    <cellStyle name="Normal 4 2 2 2 7 11" xfId="21625" xr:uid="{00000000-0005-0000-0000-000081540000}"/>
    <cellStyle name="Normal 4 2 2 2 7 12" xfId="21626" xr:uid="{00000000-0005-0000-0000-000082540000}"/>
    <cellStyle name="Normal 4 2 2 2 7 2" xfId="21627" xr:uid="{00000000-0005-0000-0000-000083540000}"/>
    <cellStyle name="Normal 4 2 2 2 7 2 2" xfId="21628" xr:uid="{00000000-0005-0000-0000-000084540000}"/>
    <cellStyle name="Normal 4 2 2 2 7 2 2 2" xfId="21629" xr:uid="{00000000-0005-0000-0000-000085540000}"/>
    <cellStyle name="Normal 4 2 2 2 7 2 2 3" xfId="21630" xr:uid="{00000000-0005-0000-0000-000086540000}"/>
    <cellStyle name="Normal 4 2 2 2 7 2 2 4" xfId="21631" xr:uid="{00000000-0005-0000-0000-000087540000}"/>
    <cellStyle name="Normal 4 2 2 2 7 2 3" xfId="21632" xr:uid="{00000000-0005-0000-0000-000088540000}"/>
    <cellStyle name="Normal 4 2 2 2 7 2 3 2" xfId="21633" xr:uid="{00000000-0005-0000-0000-000089540000}"/>
    <cellStyle name="Normal 4 2 2 2 7 2 3 3" xfId="21634" xr:uid="{00000000-0005-0000-0000-00008A540000}"/>
    <cellStyle name="Normal 4 2 2 2 7 2 3 4" xfId="21635" xr:uid="{00000000-0005-0000-0000-00008B540000}"/>
    <cellStyle name="Normal 4 2 2 2 7 2 4" xfId="21636" xr:uid="{00000000-0005-0000-0000-00008C540000}"/>
    <cellStyle name="Normal 4 2 2 2 7 2 5" xfId="21637" xr:uid="{00000000-0005-0000-0000-00008D540000}"/>
    <cellStyle name="Normal 4 2 2 2 7 2 6" xfId="21638" xr:uid="{00000000-0005-0000-0000-00008E540000}"/>
    <cellStyle name="Normal 4 2 2 2 7 3" xfId="21639" xr:uid="{00000000-0005-0000-0000-00008F540000}"/>
    <cellStyle name="Normal 4 2 2 2 7 3 2" xfId="21640" xr:uid="{00000000-0005-0000-0000-000090540000}"/>
    <cellStyle name="Normal 4 2 2 2 7 3 3" xfId="21641" xr:uid="{00000000-0005-0000-0000-000091540000}"/>
    <cellStyle name="Normal 4 2 2 2 7 3 4" xfId="21642" xr:uid="{00000000-0005-0000-0000-000092540000}"/>
    <cellStyle name="Normal 4 2 2 2 7 4" xfId="21643" xr:uid="{00000000-0005-0000-0000-000093540000}"/>
    <cellStyle name="Normal 4 2 2 2 7 4 2" xfId="21644" xr:uid="{00000000-0005-0000-0000-000094540000}"/>
    <cellStyle name="Normal 4 2 2 2 7 4 3" xfId="21645" xr:uid="{00000000-0005-0000-0000-000095540000}"/>
    <cellStyle name="Normal 4 2 2 2 7 4 4" xfId="21646" xr:uid="{00000000-0005-0000-0000-000096540000}"/>
    <cellStyle name="Normal 4 2 2 2 7 5" xfId="21647" xr:uid="{00000000-0005-0000-0000-000097540000}"/>
    <cellStyle name="Normal 4 2 2 2 7 5 2" xfId="21648" xr:uid="{00000000-0005-0000-0000-000098540000}"/>
    <cellStyle name="Normal 4 2 2 2 7 5 3" xfId="21649" xr:uid="{00000000-0005-0000-0000-000099540000}"/>
    <cellStyle name="Normal 4 2 2 2 7 5 4" xfId="21650" xr:uid="{00000000-0005-0000-0000-00009A540000}"/>
    <cellStyle name="Normal 4 2 2 2 7 6" xfId="21651" xr:uid="{00000000-0005-0000-0000-00009B540000}"/>
    <cellStyle name="Normal 4 2 2 2 7 6 2" xfId="21652" xr:uid="{00000000-0005-0000-0000-00009C540000}"/>
    <cellStyle name="Normal 4 2 2 2 7 6 3" xfId="21653" xr:uid="{00000000-0005-0000-0000-00009D540000}"/>
    <cellStyle name="Normal 4 2 2 2 7 6 4" xfId="21654" xr:uid="{00000000-0005-0000-0000-00009E540000}"/>
    <cellStyle name="Normal 4 2 2 2 7 7" xfId="21655" xr:uid="{00000000-0005-0000-0000-00009F540000}"/>
    <cellStyle name="Normal 4 2 2 2 7 7 2" xfId="21656" xr:uid="{00000000-0005-0000-0000-0000A0540000}"/>
    <cellStyle name="Normal 4 2 2 2 7 7 3" xfId="21657" xr:uid="{00000000-0005-0000-0000-0000A1540000}"/>
    <cellStyle name="Normal 4 2 2 2 7 7 4" xfId="21658" xr:uid="{00000000-0005-0000-0000-0000A2540000}"/>
    <cellStyle name="Normal 4 2 2 2 7 8" xfId="21659" xr:uid="{00000000-0005-0000-0000-0000A3540000}"/>
    <cellStyle name="Normal 4 2 2 2 7 9" xfId="21660" xr:uid="{00000000-0005-0000-0000-0000A4540000}"/>
    <cellStyle name="Normal 4 2 2 2 8" xfId="21661" xr:uid="{00000000-0005-0000-0000-0000A5540000}"/>
    <cellStyle name="Normal 4 2 2 2 8 10" xfId="21662" xr:uid="{00000000-0005-0000-0000-0000A6540000}"/>
    <cellStyle name="Normal 4 2 2 2 8 11" xfId="21663" xr:uid="{00000000-0005-0000-0000-0000A7540000}"/>
    <cellStyle name="Normal 4 2 2 2 8 12" xfId="21664" xr:uid="{00000000-0005-0000-0000-0000A8540000}"/>
    <cellStyle name="Normal 4 2 2 2 8 2" xfId="21665" xr:uid="{00000000-0005-0000-0000-0000A9540000}"/>
    <cellStyle name="Normal 4 2 2 2 8 2 2" xfId="21666" xr:uid="{00000000-0005-0000-0000-0000AA540000}"/>
    <cellStyle name="Normal 4 2 2 2 8 2 2 2" xfId="21667" xr:uid="{00000000-0005-0000-0000-0000AB540000}"/>
    <cellStyle name="Normal 4 2 2 2 8 2 2 3" xfId="21668" xr:uid="{00000000-0005-0000-0000-0000AC540000}"/>
    <cellStyle name="Normal 4 2 2 2 8 2 2 4" xfId="21669" xr:uid="{00000000-0005-0000-0000-0000AD540000}"/>
    <cellStyle name="Normal 4 2 2 2 8 2 3" xfId="21670" xr:uid="{00000000-0005-0000-0000-0000AE540000}"/>
    <cellStyle name="Normal 4 2 2 2 8 2 3 2" xfId="21671" xr:uid="{00000000-0005-0000-0000-0000AF540000}"/>
    <cellStyle name="Normal 4 2 2 2 8 2 3 3" xfId="21672" xr:uid="{00000000-0005-0000-0000-0000B0540000}"/>
    <cellStyle name="Normal 4 2 2 2 8 2 3 4" xfId="21673" xr:uid="{00000000-0005-0000-0000-0000B1540000}"/>
    <cellStyle name="Normal 4 2 2 2 8 2 4" xfId="21674" xr:uid="{00000000-0005-0000-0000-0000B2540000}"/>
    <cellStyle name="Normal 4 2 2 2 8 2 5" xfId="21675" xr:uid="{00000000-0005-0000-0000-0000B3540000}"/>
    <cellStyle name="Normal 4 2 2 2 8 2 6" xfId="21676" xr:uid="{00000000-0005-0000-0000-0000B4540000}"/>
    <cellStyle name="Normal 4 2 2 2 8 3" xfId="21677" xr:uid="{00000000-0005-0000-0000-0000B5540000}"/>
    <cellStyle name="Normal 4 2 2 2 8 3 2" xfId="21678" xr:uid="{00000000-0005-0000-0000-0000B6540000}"/>
    <cellStyle name="Normal 4 2 2 2 8 3 3" xfId="21679" xr:uid="{00000000-0005-0000-0000-0000B7540000}"/>
    <cellStyle name="Normal 4 2 2 2 8 3 4" xfId="21680" xr:uid="{00000000-0005-0000-0000-0000B8540000}"/>
    <cellStyle name="Normal 4 2 2 2 8 4" xfId="21681" xr:uid="{00000000-0005-0000-0000-0000B9540000}"/>
    <cellStyle name="Normal 4 2 2 2 8 4 2" xfId="21682" xr:uid="{00000000-0005-0000-0000-0000BA540000}"/>
    <cellStyle name="Normal 4 2 2 2 8 4 3" xfId="21683" xr:uid="{00000000-0005-0000-0000-0000BB540000}"/>
    <cellStyle name="Normal 4 2 2 2 8 4 4" xfId="21684" xr:uid="{00000000-0005-0000-0000-0000BC540000}"/>
    <cellStyle name="Normal 4 2 2 2 8 5" xfId="21685" xr:uid="{00000000-0005-0000-0000-0000BD540000}"/>
    <cellStyle name="Normal 4 2 2 2 8 5 2" xfId="21686" xr:uid="{00000000-0005-0000-0000-0000BE540000}"/>
    <cellStyle name="Normal 4 2 2 2 8 5 3" xfId="21687" xr:uid="{00000000-0005-0000-0000-0000BF540000}"/>
    <cellStyle name="Normal 4 2 2 2 8 5 4" xfId="21688" xr:uid="{00000000-0005-0000-0000-0000C0540000}"/>
    <cellStyle name="Normal 4 2 2 2 8 6" xfId="21689" xr:uid="{00000000-0005-0000-0000-0000C1540000}"/>
    <cellStyle name="Normal 4 2 2 2 8 6 2" xfId="21690" xr:uid="{00000000-0005-0000-0000-0000C2540000}"/>
    <cellStyle name="Normal 4 2 2 2 8 6 3" xfId="21691" xr:uid="{00000000-0005-0000-0000-0000C3540000}"/>
    <cellStyle name="Normal 4 2 2 2 8 6 4" xfId="21692" xr:uid="{00000000-0005-0000-0000-0000C4540000}"/>
    <cellStyle name="Normal 4 2 2 2 8 7" xfId="21693" xr:uid="{00000000-0005-0000-0000-0000C5540000}"/>
    <cellStyle name="Normal 4 2 2 2 8 7 2" xfId="21694" xr:uid="{00000000-0005-0000-0000-0000C6540000}"/>
    <cellStyle name="Normal 4 2 2 2 8 7 3" xfId="21695" xr:uid="{00000000-0005-0000-0000-0000C7540000}"/>
    <cellStyle name="Normal 4 2 2 2 8 7 4" xfId="21696" xr:uid="{00000000-0005-0000-0000-0000C8540000}"/>
    <cellStyle name="Normal 4 2 2 2 8 8" xfId="21697" xr:uid="{00000000-0005-0000-0000-0000C9540000}"/>
    <cellStyle name="Normal 4 2 2 2 8 9" xfId="21698" xr:uid="{00000000-0005-0000-0000-0000CA540000}"/>
    <cellStyle name="Normal 4 2 2 2 9" xfId="21699" xr:uid="{00000000-0005-0000-0000-0000CB540000}"/>
    <cellStyle name="Normal 4 2 2 2 9 2" xfId="21700" xr:uid="{00000000-0005-0000-0000-0000CC540000}"/>
    <cellStyle name="Normal 4 2 2 2 9 2 2" xfId="21701" xr:uid="{00000000-0005-0000-0000-0000CD540000}"/>
    <cellStyle name="Normal 4 2 2 2 9 2 3" xfId="21702" xr:uid="{00000000-0005-0000-0000-0000CE540000}"/>
    <cellStyle name="Normal 4 2 2 2 9 2 4" xfId="21703" xr:uid="{00000000-0005-0000-0000-0000CF540000}"/>
    <cellStyle name="Normal 4 2 2 2 9 3" xfId="21704" xr:uid="{00000000-0005-0000-0000-0000D0540000}"/>
    <cellStyle name="Normal 4 2 2 2 9 3 2" xfId="21705" xr:uid="{00000000-0005-0000-0000-0000D1540000}"/>
    <cellStyle name="Normal 4 2 2 2 9 3 3" xfId="21706" xr:uid="{00000000-0005-0000-0000-0000D2540000}"/>
    <cellStyle name="Normal 4 2 2 2 9 3 4" xfId="21707" xr:uid="{00000000-0005-0000-0000-0000D3540000}"/>
    <cellStyle name="Normal 4 2 2 2 9 4" xfId="21708" xr:uid="{00000000-0005-0000-0000-0000D4540000}"/>
    <cellStyle name="Normal 4 2 2 2 9 4 2" xfId="21709" xr:uid="{00000000-0005-0000-0000-0000D5540000}"/>
    <cellStyle name="Normal 4 2 2 2 9 4 3" xfId="21710" xr:uid="{00000000-0005-0000-0000-0000D6540000}"/>
    <cellStyle name="Normal 4 2 2 2 9 4 4" xfId="21711" xr:uid="{00000000-0005-0000-0000-0000D7540000}"/>
    <cellStyle name="Normal 4 2 2 2 9 5" xfId="21712" xr:uid="{00000000-0005-0000-0000-0000D8540000}"/>
    <cellStyle name="Normal 4 2 2 2 9 5 2" xfId="21713" xr:uid="{00000000-0005-0000-0000-0000D9540000}"/>
    <cellStyle name="Normal 4 2 2 2 9 5 3" xfId="21714" xr:uid="{00000000-0005-0000-0000-0000DA540000}"/>
    <cellStyle name="Normal 4 2 2 2 9 5 4" xfId="21715" xr:uid="{00000000-0005-0000-0000-0000DB540000}"/>
    <cellStyle name="Normal 4 2 2 2 9 6" xfId="21716" xr:uid="{00000000-0005-0000-0000-0000DC540000}"/>
    <cellStyle name="Normal 4 2 2 2 9 7" xfId="21717" xr:uid="{00000000-0005-0000-0000-0000DD540000}"/>
    <cellStyle name="Normal 4 2 2 2 9 8" xfId="21718" xr:uid="{00000000-0005-0000-0000-0000DE540000}"/>
    <cellStyle name="Normal 4 2 2 20" xfId="21719" xr:uid="{00000000-0005-0000-0000-0000DF540000}"/>
    <cellStyle name="Normal 4 2 2 21" xfId="21720" xr:uid="{00000000-0005-0000-0000-0000E0540000}"/>
    <cellStyle name="Normal 4 2 2 22" xfId="21721" xr:uid="{00000000-0005-0000-0000-0000E1540000}"/>
    <cellStyle name="Normal 4 2 2 23" xfId="21722" xr:uid="{00000000-0005-0000-0000-0000E2540000}"/>
    <cellStyle name="Normal 4 2 2 3" xfId="21723" xr:uid="{00000000-0005-0000-0000-0000E3540000}"/>
    <cellStyle name="Normal 4 2 2 3 10" xfId="21724" xr:uid="{00000000-0005-0000-0000-0000E4540000}"/>
    <cellStyle name="Normal 4 2 2 3 10 2" xfId="21725" xr:uid="{00000000-0005-0000-0000-0000E5540000}"/>
    <cellStyle name="Normal 4 2 2 3 10 3" xfId="21726" xr:uid="{00000000-0005-0000-0000-0000E6540000}"/>
    <cellStyle name="Normal 4 2 2 3 10 4" xfId="21727" xr:uid="{00000000-0005-0000-0000-0000E7540000}"/>
    <cellStyle name="Normal 4 2 2 3 11" xfId="21728" xr:uid="{00000000-0005-0000-0000-0000E8540000}"/>
    <cellStyle name="Normal 4 2 2 3 11 2" xfId="21729" xr:uid="{00000000-0005-0000-0000-0000E9540000}"/>
    <cellStyle name="Normal 4 2 2 3 11 3" xfId="21730" xr:uid="{00000000-0005-0000-0000-0000EA540000}"/>
    <cellStyle name="Normal 4 2 2 3 11 4" xfId="21731" xr:uid="{00000000-0005-0000-0000-0000EB540000}"/>
    <cellStyle name="Normal 4 2 2 3 12" xfId="21732" xr:uid="{00000000-0005-0000-0000-0000EC540000}"/>
    <cellStyle name="Normal 4 2 2 3 12 2" xfId="21733" xr:uid="{00000000-0005-0000-0000-0000ED540000}"/>
    <cellStyle name="Normal 4 2 2 3 12 3" xfId="21734" xr:uid="{00000000-0005-0000-0000-0000EE540000}"/>
    <cellStyle name="Normal 4 2 2 3 12 4" xfId="21735" xr:uid="{00000000-0005-0000-0000-0000EF540000}"/>
    <cellStyle name="Normal 4 2 2 3 13" xfId="21736" xr:uid="{00000000-0005-0000-0000-0000F0540000}"/>
    <cellStyle name="Normal 4 2 2 3 13 2" xfId="21737" xr:uid="{00000000-0005-0000-0000-0000F1540000}"/>
    <cellStyle name="Normal 4 2 2 3 13 3" xfId="21738" xr:uid="{00000000-0005-0000-0000-0000F2540000}"/>
    <cellStyle name="Normal 4 2 2 3 13 4" xfId="21739" xr:uid="{00000000-0005-0000-0000-0000F3540000}"/>
    <cellStyle name="Normal 4 2 2 3 14" xfId="21740" xr:uid="{00000000-0005-0000-0000-0000F4540000}"/>
    <cellStyle name="Normal 4 2 2 3 15" xfId="21741" xr:uid="{00000000-0005-0000-0000-0000F5540000}"/>
    <cellStyle name="Normal 4 2 2 3 16" xfId="21742" xr:uid="{00000000-0005-0000-0000-0000F6540000}"/>
    <cellStyle name="Normal 4 2 2 3 17" xfId="21743" xr:uid="{00000000-0005-0000-0000-0000F7540000}"/>
    <cellStyle name="Normal 4 2 2 3 18" xfId="21744" xr:uid="{00000000-0005-0000-0000-0000F8540000}"/>
    <cellStyle name="Normal 4 2 2 3 2" xfId="21745" xr:uid="{00000000-0005-0000-0000-0000F9540000}"/>
    <cellStyle name="Normal 4 2 2 3 2 10" xfId="21746" xr:uid="{00000000-0005-0000-0000-0000FA540000}"/>
    <cellStyle name="Normal 4 2 2 3 2 11" xfId="21747" xr:uid="{00000000-0005-0000-0000-0000FB540000}"/>
    <cellStyle name="Normal 4 2 2 3 2 12" xfId="21748" xr:uid="{00000000-0005-0000-0000-0000FC540000}"/>
    <cellStyle name="Normal 4 2 2 3 2 13" xfId="21749" xr:uid="{00000000-0005-0000-0000-0000FD540000}"/>
    <cellStyle name="Normal 4 2 2 3 2 14" xfId="21750" xr:uid="{00000000-0005-0000-0000-0000FE540000}"/>
    <cellStyle name="Normal 4 2 2 3 2 2" xfId="21751" xr:uid="{00000000-0005-0000-0000-0000FF540000}"/>
    <cellStyle name="Normal 4 2 2 3 2 2 10" xfId="21752" xr:uid="{00000000-0005-0000-0000-000000550000}"/>
    <cellStyle name="Normal 4 2 2 3 2 2 11" xfId="21753" xr:uid="{00000000-0005-0000-0000-000001550000}"/>
    <cellStyle name="Normal 4 2 2 3 2 2 12" xfId="21754" xr:uid="{00000000-0005-0000-0000-000002550000}"/>
    <cellStyle name="Normal 4 2 2 3 2 2 2" xfId="21755" xr:uid="{00000000-0005-0000-0000-000003550000}"/>
    <cellStyle name="Normal 4 2 2 3 2 2 2 2" xfId="21756" xr:uid="{00000000-0005-0000-0000-000004550000}"/>
    <cellStyle name="Normal 4 2 2 3 2 2 2 2 2" xfId="21757" xr:uid="{00000000-0005-0000-0000-000005550000}"/>
    <cellStyle name="Normal 4 2 2 3 2 2 2 2 3" xfId="21758" xr:uid="{00000000-0005-0000-0000-000006550000}"/>
    <cellStyle name="Normal 4 2 2 3 2 2 2 2 4" xfId="21759" xr:uid="{00000000-0005-0000-0000-000007550000}"/>
    <cellStyle name="Normal 4 2 2 3 2 2 2 3" xfId="21760" xr:uid="{00000000-0005-0000-0000-000008550000}"/>
    <cellStyle name="Normal 4 2 2 3 2 2 2 3 2" xfId="21761" xr:uid="{00000000-0005-0000-0000-000009550000}"/>
    <cellStyle name="Normal 4 2 2 3 2 2 2 3 3" xfId="21762" xr:uid="{00000000-0005-0000-0000-00000A550000}"/>
    <cellStyle name="Normal 4 2 2 3 2 2 2 3 4" xfId="21763" xr:uid="{00000000-0005-0000-0000-00000B550000}"/>
    <cellStyle name="Normal 4 2 2 3 2 2 2 4" xfId="21764" xr:uid="{00000000-0005-0000-0000-00000C550000}"/>
    <cellStyle name="Normal 4 2 2 3 2 2 2 5" xfId="21765" xr:uid="{00000000-0005-0000-0000-00000D550000}"/>
    <cellStyle name="Normal 4 2 2 3 2 2 2 6" xfId="21766" xr:uid="{00000000-0005-0000-0000-00000E550000}"/>
    <cellStyle name="Normal 4 2 2 3 2 2 3" xfId="21767" xr:uid="{00000000-0005-0000-0000-00000F550000}"/>
    <cellStyle name="Normal 4 2 2 3 2 2 3 2" xfId="21768" xr:uid="{00000000-0005-0000-0000-000010550000}"/>
    <cellStyle name="Normal 4 2 2 3 2 2 3 3" xfId="21769" xr:uid="{00000000-0005-0000-0000-000011550000}"/>
    <cellStyle name="Normal 4 2 2 3 2 2 3 4" xfId="21770" xr:uid="{00000000-0005-0000-0000-000012550000}"/>
    <cellStyle name="Normal 4 2 2 3 2 2 4" xfId="21771" xr:uid="{00000000-0005-0000-0000-000013550000}"/>
    <cellStyle name="Normal 4 2 2 3 2 2 4 2" xfId="21772" xr:uid="{00000000-0005-0000-0000-000014550000}"/>
    <cellStyle name="Normal 4 2 2 3 2 2 4 3" xfId="21773" xr:uid="{00000000-0005-0000-0000-000015550000}"/>
    <cellStyle name="Normal 4 2 2 3 2 2 4 4" xfId="21774" xr:uid="{00000000-0005-0000-0000-000016550000}"/>
    <cellStyle name="Normal 4 2 2 3 2 2 5" xfId="21775" xr:uid="{00000000-0005-0000-0000-000017550000}"/>
    <cellStyle name="Normal 4 2 2 3 2 2 5 2" xfId="21776" xr:uid="{00000000-0005-0000-0000-000018550000}"/>
    <cellStyle name="Normal 4 2 2 3 2 2 5 3" xfId="21777" xr:uid="{00000000-0005-0000-0000-000019550000}"/>
    <cellStyle name="Normal 4 2 2 3 2 2 5 4" xfId="21778" xr:uid="{00000000-0005-0000-0000-00001A550000}"/>
    <cellStyle name="Normal 4 2 2 3 2 2 6" xfId="21779" xr:uid="{00000000-0005-0000-0000-00001B550000}"/>
    <cellStyle name="Normal 4 2 2 3 2 2 6 2" xfId="21780" xr:uid="{00000000-0005-0000-0000-00001C550000}"/>
    <cellStyle name="Normal 4 2 2 3 2 2 6 3" xfId="21781" xr:uid="{00000000-0005-0000-0000-00001D550000}"/>
    <cellStyle name="Normal 4 2 2 3 2 2 6 4" xfId="21782" xr:uid="{00000000-0005-0000-0000-00001E550000}"/>
    <cellStyle name="Normal 4 2 2 3 2 2 7" xfId="21783" xr:uid="{00000000-0005-0000-0000-00001F550000}"/>
    <cellStyle name="Normal 4 2 2 3 2 2 7 2" xfId="21784" xr:uid="{00000000-0005-0000-0000-000020550000}"/>
    <cellStyle name="Normal 4 2 2 3 2 2 7 3" xfId="21785" xr:uid="{00000000-0005-0000-0000-000021550000}"/>
    <cellStyle name="Normal 4 2 2 3 2 2 7 4" xfId="21786" xr:uid="{00000000-0005-0000-0000-000022550000}"/>
    <cellStyle name="Normal 4 2 2 3 2 2 8" xfId="21787" xr:uid="{00000000-0005-0000-0000-000023550000}"/>
    <cellStyle name="Normal 4 2 2 3 2 2 9" xfId="21788" xr:uid="{00000000-0005-0000-0000-000024550000}"/>
    <cellStyle name="Normal 4 2 2 3 2 3" xfId="21789" xr:uid="{00000000-0005-0000-0000-000025550000}"/>
    <cellStyle name="Normal 4 2 2 3 2 3 2" xfId="21790" xr:uid="{00000000-0005-0000-0000-000026550000}"/>
    <cellStyle name="Normal 4 2 2 3 2 3 2 2" xfId="21791" xr:uid="{00000000-0005-0000-0000-000027550000}"/>
    <cellStyle name="Normal 4 2 2 3 2 3 2 3" xfId="21792" xr:uid="{00000000-0005-0000-0000-000028550000}"/>
    <cellStyle name="Normal 4 2 2 3 2 3 2 4" xfId="21793" xr:uid="{00000000-0005-0000-0000-000029550000}"/>
    <cellStyle name="Normal 4 2 2 3 2 3 3" xfId="21794" xr:uid="{00000000-0005-0000-0000-00002A550000}"/>
    <cellStyle name="Normal 4 2 2 3 2 3 3 2" xfId="21795" xr:uid="{00000000-0005-0000-0000-00002B550000}"/>
    <cellStyle name="Normal 4 2 2 3 2 3 3 3" xfId="21796" xr:uid="{00000000-0005-0000-0000-00002C550000}"/>
    <cellStyle name="Normal 4 2 2 3 2 3 3 4" xfId="21797" xr:uid="{00000000-0005-0000-0000-00002D550000}"/>
    <cellStyle name="Normal 4 2 2 3 2 3 4" xfId="21798" xr:uid="{00000000-0005-0000-0000-00002E550000}"/>
    <cellStyle name="Normal 4 2 2 3 2 3 5" xfId="21799" xr:uid="{00000000-0005-0000-0000-00002F550000}"/>
    <cellStyle name="Normal 4 2 2 3 2 3 6" xfId="21800" xr:uid="{00000000-0005-0000-0000-000030550000}"/>
    <cellStyle name="Normal 4 2 2 3 2 4" xfId="21801" xr:uid="{00000000-0005-0000-0000-000031550000}"/>
    <cellStyle name="Normal 4 2 2 3 2 4 2" xfId="21802" xr:uid="{00000000-0005-0000-0000-000032550000}"/>
    <cellStyle name="Normal 4 2 2 3 2 4 3" xfId="21803" xr:uid="{00000000-0005-0000-0000-000033550000}"/>
    <cellStyle name="Normal 4 2 2 3 2 4 4" xfId="21804" xr:uid="{00000000-0005-0000-0000-000034550000}"/>
    <cellStyle name="Normal 4 2 2 3 2 5" xfId="21805" xr:uid="{00000000-0005-0000-0000-000035550000}"/>
    <cellStyle name="Normal 4 2 2 3 2 5 2" xfId="21806" xr:uid="{00000000-0005-0000-0000-000036550000}"/>
    <cellStyle name="Normal 4 2 2 3 2 5 3" xfId="21807" xr:uid="{00000000-0005-0000-0000-000037550000}"/>
    <cellStyle name="Normal 4 2 2 3 2 5 4" xfId="21808" xr:uid="{00000000-0005-0000-0000-000038550000}"/>
    <cellStyle name="Normal 4 2 2 3 2 6" xfId="21809" xr:uid="{00000000-0005-0000-0000-000039550000}"/>
    <cellStyle name="Normal 4 2 2 3 2 6 2" xfId="21810" xr:uid="{00000000-0005-0000-0000-00003A550000}"/>
    <cellStyle name="Normal 4 2 2 3 2 6 3" xfId="21811" xr:uid="{00000000-0005-0000-0000-00003B550000}"/>
    <cellStyle name="Normal 4 2 2 3 2 6 4" xfId="21812" xr:uid="{00000000-0005-0000-0000-00003C550000}"/>
    <cellStyle name="Normal 4 2 2 3 2 7" xfId="21813" xr:uid="{00000000-0005-0000-0000-00003D550000}"/>
    <cellStyle name="Normal 4 2 2 3 2 7 2" xfId="21814" xr:uid="{00000000-0005-0000-0000-00003E550000}"/>
    <cellStyle name="Normal 4 2 2 3 2 7 3" xfId="21815" xr:uid="{00000000-0005-0000-0000-00003F550000}"/>
    <cellStyle name="Normal 4 2 2 3 2 7 4" xfId="21816" xr:uid="{00000000-0005-0000-0000-000040550000}"/>
    <cellStyle name="Normal 4 2 2 3 2 8" xfId="21817" xr:uid="{00000000-0005-0000-0000-000041550000}"/>
    <cellStyle name="Normal 4 2 2 3 2 8 2" xfId="21818" xr:uid="{00000000-0005-0000-0000-000042550000}"/>
    <cellStyle name="Normal 4 2 2 3 2 8 3" xfId="21819" xr:uid="{00000000-0005-0000-0000-000043550000}"/>
    <cellStyle name="Normal 4 2 2 3 2 8 4" xfId="21820" xr:uid="{00000000-0005-0000-0000-000044550000}"/>
    <cellStyle name="Normal 4 2 2 3 2 9" xfId="21821" xr:uid="{00000000-0005-0000-0000-000045550000}"/>
    <cellStyle name="Normal 4 2 2 3 2 9 2" xfId="21822" xr:uid="{00000000-0005-0000-0000-000046550000}"/>
    <cellStyle name="Normal 4 2 2 3 2 9 3" xfId="21823" xr:uid="{00000000-0005-0000-0000-000047550000}"/>
    <cellStyle name="Normal 4 2 2 3 2 9 4" xfId="21824" xr:uid="{00000000-0005-0000-0000-000048550000}"/>
    <cellStyle name="Normal 4 2 2 3 3" xfId="21825" xr:uid="{00000000-0005-0000-0000-000049550000}"/>
    <cellStyle name="Normal 4 2 2 3 3 10" xfId="21826" xr:uid="{00000000-0005-0000-0000-00004A550000}"/>
    <cellStyle name="Normal 4 2 2 3 3 11" xfId="21827" xr:uid="{00000000-0005-0000-0000-00004B550000}"/>
    <cellStyle name="Normal 4 2 2 3 3 12" xfId="21828" xr:uid="{00000000-0005-0000-0000-00004C550000}"/>
    <cellStyle name="Normal 4 2 2 3 3 13" xfId="21829" xr:uid="{00000000-0005-0000-0000-00004D550000}"/>
    <cellStyle name="Normal 4 2 2 3 3 14" xfId="21830" xr:uid="{00000000-0005-0000-0000-00004E550000}"/>
    <cellStyle name="Normal 4 2 2 3 3 2" xfId="21831" xr:uid="{00000000-0005-0000-0000-00004F550000}"/>
    <cellStyle name="Normal 4 2 2 3 3 2 10" xfId="21832" xr:uid="{00000000-0005-0000-0000-000050550000}"/>
    <cellStyle name="Normal 4 2 2 3 3 2 11" xfId="21833" xr:uid="{00000000-0005-0000-0000-000051550000}"/>
    <cellStyle name="Normal 4 2 2 3 3 2 12" xfId="21834" xr:uid="{00000000-0005-0000-0000-000052550000}"/>
    <cellStyle name="Normal 4 2 2 3 3 2 2" xfId="21835" xr:uid="{00000000-0005-0000-0000-000053550000}"/>
    <cellStyle name="Normal 4 2 2 3 3 2 2 2" xfId="21836" xr:uid="{00000000-0005-0000-0000-000054550000}"/>
    <cellStyle name="Normal 4 2 2 3 3 2 2 2 2" xfId="21837" xr:uid="{00000000-0005-0000-0000-000055550000}"/>
    <cellStyle name="Normal 4 2 2 3 3 2 2 2 3" xfId="21838" xr:uid="{00000000-0005-0000-0000-000056550000}"/>
    <cellStyle name="Normal 4 2 2 3 3 2 2 2 4" xfId="21839" xr:uid="{00000000-0005-0000-0000-000057550000}"/>
    <cellStyle name="Normal 4 2 2 3 3 2 2 3" xfId="21840" xr:uid="{00000000-0005-0000-0000-000058550000}"/>
    <cellStyle name="Normal 4 2 2 3 3 2 2 3 2" xfId="21841" xr:uid="{00000000-0005-0000-0000-000059550000}"/>
    <cellStyle name="Normal 4 2 2 3 3 2 2 3 3" xfId="21842" xr:uid="{00000000-0005-0000-0000-00005A550000}"/>
    <cellStyle name="Normal 4 2 2 3 3 2 2 3 4" xfId="21843" xr:uid="{00000000-0005-0000-0000-00005B550000}"/>
    <cellStyle name="Normal 4 2 2 3 3 2 2 4" xfId="21844" xr:uid="{00000000-0005-0000-0000-00005C550000}"/>
    <cellStyle name="Normal 4 2 2 3 3 2 2 5" xfId="21845" xr:uid="{00000000-0005-0000-0000-00005D550000}"/>
    <cellStyle name="Normal 4 2 2 3 3 2 2 6" xfId="21846" xr:uid="{00000000-0005-0000-0000-00005E550000}"/>
    <cellStyle name="Normal 4 2 2 3 3 2 3" xfId="21847" xr:uid="{00000000-0005-0000-0000-00005F550000}"/>
    <cellStyle name="Normal 4 2 2 3 3 2 3 2" xfId="21848" xr:uid="{00000000-0005-0000-0000-000060550000}"/>
    <cellStyle name="Normal 4 2 2 3 3 2 3 3" xfId="21849" xr:uid="{00000000-0005-0000-0000-000061550000}"/>
    <cellStyle name="Normal 4 2 2 3 3 2 3 4" xfId="21850" xr:uid="{00000000-0005-0000-0000-000062550000}"/>
    <cellStyle name="Normal 4 2 2 3 3 2 4" xfId="21851" xr:uid="{00000000-0005-0000-0000-000063550000}"/>
    <cellStyle name="Normal 4 2 2 3 3 2 4 2" xfId="21852" xr:uid="{00000000-0005-0000-0000-000064550000}"/>
    <cellStyle name="Normal 4 2 2 3 3 2 4 3" xfId="21853" xr:uid="{00000000-0005-0000-0000-000065550000}"/>
    <cellStyle name="Normal 4 2 2 3 3 2 4 4" xfId="21854" xr:uid="{00000000-0005-0000-0000-000066550000}"/>
    <cellStyle name="Normal 4 2 2 3 3 2 5" xfId="21855" xr:uid="{00000000-0005-0000-0000-000067550000}"/>
    <cellStyle name="Normal 4 2 2 3 3 2 5 2" xfId="21856" xr:uid="{00000000-0005-0000-0000-000068550000}"/>
    <cellStyle name="Normal 4 2 2 3 3 2 5 3" xfId="21857" xr:uid="{00000000-0005-0000-0000-000069550000}"/>
    <cellStyle name="Normal 4 2 2 3 3 2 5 4" xfId="21858" xr:uid="{00000000-0005-0000-0000-00006A550000}"/>
    <cellStyle name="Normal 4 2 2 3 3 2 6" xfId="21859" xr:uid="{00000000-0005-0000-0000-00006B550000}"/>
    <cellStyle name="Normal 4 2 2 3 3 2 6 2" xfId="21860" xr:uid="{00000000-0005-0000-0000-00006C550000}"/>
    <cellStyle name="Normal 4 2 2 3 3 2 6 3" xfId="21861" xr:uid="{00000000-0005-0000-0000-00006D550000}"/>
    <cellStyle name="Normal 4 2 2 3 3 2 6 4" xfId="21862" xr:uid="{00000000-0005-0000-0000-00006E550000}"/>
    <cellStyle name="Normal 4 2 2 3 3 2 7" xfId="21863" xr:uid="{00000000-0005-0000-0000-00006F550000}"/>
    <cellStyle name="Normal 4 2 2 3 3 2 7 2" xfId="21864" xr:uid="{00000000-0005-0000-0000-000070550000}"/>
    <cellStyle name="Normal 4 2 2 3 3 2 7 3" xfId="21865" xr:uid="{00000000-0005-0000-0000-000071550000}"/>
    <cellStyle name="Normal 4 2 2 3 3 2 7 4" xfId="21866" xr:uid="{00000000-0005-0000-0000-000072550000}"/>
    <cellStyle name="Normal 4 2 2 3 3 2 8" xfId="21867" xr:uid="{00000000-0005-0000-0000-000073550000}"/>
    <cellStyle name="Normal 4 2 2 3 3 2 9" xfId="21868" xr:uid="{00000000-0005-0000-0000-000074550000}"/>
    <cellStyle name="Normal 4 2 2 3 3 3" xfId="21869" xr:uid="{00000000-0005-0000-0000-000075550000}"/>
    <cellStyle name="Normal 4 2 2 3 3 3 2" xfId="21870" xr:uid="{00000000-0005-0000-0000-000076550000}"/>
    <cellStyle name="Normal 4 2 2 3 3 3 2 2" xfId="21871" xr:uid="{00000000-0005-0000-0000-000077550000}"/>
    <cellStyle name="Normal 4 2 2 3 3 3 2 3" xfId="21872" xr:uid="{00000000-0005-0000-0000-000078550000}"/>
    <cellStyle name="Normal 4 2 2 3 3 3 2 4" xfId="21873" xr:uid="{00000000-0005-0000-0000-000079550000}"/>
    <cellStyle name="Normal 4 2 2 3 3 3 3" xfId="21874" xr:uid="{00000000-0005-0000-0000-00007A550000}"/>
    <cellStyle name="Normal 4 2 2 3 3 3 3 2" xfId="21875" xr:uid="{00000000-0005-0000-0000-00007B550000}"/>
    <cellStyle name="Normal 4 2 2 3 3 3 3 3" xfId="21876" xr:uid="{00000000-0005-0000-0000-00007C550000}"/>
    <cellStyle name="Normal 4 2 2 3 3 3 3 4" xfId="21877" xr:uid="{00000000-0005-0000-0000-00007D550000}"/>
    <cellStyle name="Normal 4 2 2 3 3 3 4" xfId="21878" xr:uid="{00000000-0005-0000-0000-00007E550000}"/>
    <cellStyle name="Normal 4 2 2 3 3 3 5" xfId="21879" xr:uid="{00000000-0005-0000-0000-00007F550000}"/>
    <cellStyle name="Normal 4 2 2 3 3 3 6" xfId="21880" xr:uid="{00000000-0005-0000-0000-000080550000}"/>
    <cellStyle name="Normal 4 2 2 3 3 4" xfId="21881" xr:uid="{00000000-0005-0000-0000-000081550000}"/>
    <cellStyle name="Normal 4 2 2 3 3 4 2" xfId="21882" xr:uid="{00000000-0005-0000-0000-000082550000}"/>
    <cellStyle name="Normal 4 2 2 3 3 4 3" xfId="21883" xr:uid="{00000000-0005-0000-0000-000083550000}"/>
    <cellStyle name="Normal 4 2 2 3 3 4 4" xfId="21884" xr:uid="{00000000-0005-0000-0000-000084550000}"/>
    <cellStyle name="Normal 4 2 2 3 3 5" xfId="21885" xr:uid="{00000000-0005-0000-0000-000085550000}"/>
    <cellStyle name="Normal 4 2 2 3 3 5 2" xfId="21886" xr:uid="{00000000-0005-0000-0000-000086550000}"/>
    <cellStyle name="Normal 4 2 2 3 3 5 3" xfId="21887" xr:uid="{00000000-0005-0000-0000-000087550000}"/>
    <cellStyle name="Normal 4 2 2 3 3 5 4" xfId="21888" xr:uid="{00000000-0005-0000-0000-000088550000}"/>
    <cellStyle name="Normal 4 2 2 3 3 6" xfId="21889" xr:uid="{00000000-0005-0000-0000-000089550000}"/>
    <cellStyle name="Normal 4 2 2 3 3 6 2" xfId="21890" xr:uid="{00000000-0005-0000-0000-00008A550000}"/>
    <cellStyle name="Normal 4 2 2 3 3 6 3" xfId="21891" xr:uid="{00000000-0005-0000-0000-00008B550000}"/>
    <cellStyle name="Normal 4 2 2 3 3 6 4" xfId="21892" xr:uid="{00000000-0005-0000-0000-00008C550000}"/>
    <cellStyle name="Normal 4 2 2 3 3 7" xfId="21893" xr:uid="{00000000-0005-0000-0000-00008D550000}"/>
    <cellStyle name="Normal 4 2 2 3 3 7 2" xfId="21894" xr:uid="{00000000-0005-0000-0000-00008E550000}"/>
    <cellStyle name="Normal 4 2 2 3 3 7 3" xfId="21895" xr:uid="{00000000-0005-0000-0000-00008F550000}"/>
    <cellStyle name="Normal 4 2 2 3 3 7 4" xfId="21896" xr:uid="{00000000-0005-0000-0000-000090550000}"/>
    <cellStyle name="Normal 4 2 2 3 3 8" xfId="21897" xr:uid="{00000000-0005-0000-0000-000091550000}"/>
    <cellStyle name="Normal 4 2 2 3 3 8 2" xfId="21898" xr:uid="{00000000-0005-0000-0000-000092550000}"/>
    <cellStyle name="Normal 4 2 2 3 3 8 3" xfId="21899" xr:uid="{00000000-0005-0000-0000-000093550000}"/>
    <cellStyle name="Normal 4 2 2 3 3 8 4" xfId="21900" xr:uid="{00000000-0005-0000-0000-000094550000}"/>
    <cellStyle name="Normal 4 2 2 3 3 9" xfId="21901" xr:uid="{00000000-0005-0000-0000-000095550000}"/>
    <cellStyle name="Normal 4 2 2 3 3 9 2" xfId="21902" xr:uid="{00000000-0005-0000-0000-000096550000}"/>
    <cellStyle name="Normal 4 2 2 3 3 9 3" xfId="21903" xr:uid="{00000000-0005-0000-0000-000097550000}"/>
    <cellStyle name="Normal 4 2 2 3 3 9 4" xfId="21904" xr:uid="{00000000-0005-0000-0000-000098550000}"/>
    <cellStyle name="Normal 4 2 2 3 4" xfId="21905" xr:uid="{00000000-0005-0000-0000-000099550000}"/>
    <cellStyle name="Normal 4 2 2 3 4 10" xfId="21906" xr:uid="{00000000-0005-0000-0000-00009A550000}"/>
    <cellStyle name="Normal 4 2 2 3 4 11" xfId="21907" xr:uid="{00000000-0005-0000-0000-00009B550000}"/>
    <cellStyle name="Normal 4 2 2 3 4 12" xfId="21908" xr:uid="{00000000-0005-0000-0000-00009C550000}"/>
    <cellStyle name="Normal 4 2 2 3 4 2" xfId="21909" xr:uid="{00000000-0005-0000-0000-00009D550000}"/>
    <cellStyle name="Normal 4 2 2 3 4 2 2" xfId="21910" xr:uid="{00000000-0005-0000-0000-00009E550000}"/>
    <cellStyle name="Normal 4 2 2 3 4 2 2 2" xfId="21911" xr:uid="{00000000-0005-0000-0000-00009F550000}"/>
    <cellStyle name="Normal 4 2 2 3 4 2 2 3" xfId="21912" xr:uid="{00000000-0005-0000-0000-0000A0550000}"/>
    <cellStyle name="Normal 4 2 2 3 4 2 2 4" xfId="21913" xr:uid="{00000000-0005-0000-0000-0000A1550000}"/>
    <cellStyle name="Normal 4 2 2 3 4 2 3" xfId="21914" xr:uid="{00000000-0005-0000-0000-0000A2550000}"/>
    <cellStyle name="Normal 4 2 2 3 4 2 3 2" xfId="21915" xr:uid="{00000000-0005-0000-0000-0000A3550000}"/>
    <cellStyle name="Normal 4 2 2 3 4 2 3 3" xfId="21916" xr:uid="{00000000-0005-0000-0000-0000A4550000}"/>
    <cellStyle name="Normal 4 2 2 3 4 2 3 4" xfId="21917" xr:uid="{00000000-0005-0000-0000-0000A5550000}"/>
    <cellStyle name="Normal 4 2 2 3 4 2 4" xfId="21918" xr:uid="{00000000-0005-0000-0000-0000A6550000}"/>
    <cellStyle name="Normal 4 2 2 3 4 2 5" xfId="21919" xr:uid="{00000000-0005-0000-0000-0000A7550000}"/>
    <cellStyle name="Normal 4 2 2 3 4 2 6" xfId="21920" xr:uid="{00000000-0005-0000-0000-0000A8550000}"/>
    <cellStyle name="Normal 4 2 2 3 4 3" xfId="21921" xr:uid="{00000000-0005-0000-0000-0000A9550000}"/>
    <cellStyle name="Normal 4 2 2 3 4 3 2" xfId="21922" xr:uid="{00000000-0005-0000-0000-0000AA550000}"/>
    <cellStyle name="Normal 4 2 2 3 4 3 3" xfId="21923" xr:uid="{00000000-0005-0000-0000-0000AB550000}"/>
    <cellStyle name="Normal 4 2 2 3 4 3 4" xfId="21924" xr:uid="{00000000-0005-0000-0000-0000AC550000}"/>
    <cellStyle name="Normal 4 2 2 3 4 4" xfId="21925" xr:uid="{00000000-0005-0000-0000-0000AD550000}"/>
    <cellStyle name="Normal 4 2 2 3 4 4 2" xfId="21926" xr:uid="{00000000-0005-0000-0000-0000AE550000}"/>
    <cellStyle name="Normal 4 2 2 3 4 4 3" xfId="21927" xr:uid="{00000000-0005-0000-0000-0000AF550000}"/>
    <cellStyle name="Normal 4 2 2 3 4 4 4" xfId="21928" xr:uid="{00000000-0005-0000-0000-0000B0550000}"/>
    <cellStyle name="Normal 4 2 2 3 4 5" xfId="21929" xr:uid="{00000000-0005-0000-0000-0000B1550000}"/>
    <cellStyle name="Normal 4 2 2 3 4 5 2" xfId="21930" xr:uid="{00000000-0005-0000-0000-0000B2550000}"/>
    <cellStyle name="Normal 4 2 2 3 4 5 3" xfId="21931" xr:uid="{00000000-0005-0000-0000-0000B3550000}"/>
    <cellStyle name="Normal 4 2 2 3 4 5 4" xfId="21932" xr:uid="{00000000-0005-0000-0000-0000B4550000}"/>
    <cellStyle name="Normal 4 2 2 3 4 6" xfId="21933" xr:uid="{00000000-0005-0000-0000-0000B5550000}"/>
    <cellStyle name="Normal 4 2 2 3 4 6 2" xfId="21934" xr:uid="{00000000-0005-0000-0000-0000B6550000}"/>
    <cellStyle name="Normal 4 2 2 3 4 6 3" xfId="21935" xr:uid="{00000000-0005-0000-0000-0000B7550000}"/>
    <cellStyle name="Normal 4 2 2 3 4 6 4" xfId="21936" xr:uid="{00000000-0005-0000-0000-0000B8550000}"/>
    <cellStyle name="Normal 4 2 2 3 4 7" xfId="21937" xr:uid="{00000000-0005-0000-0000-0000B9550000}"/>
    <cellStyle name="Normal 4 2 2 3 4 7 2" xfId="21938" xr:uid="{00000000-0005-0000-0000-0000BA550000}"/>
    <cellStyle name="Normal 4 2 2 3 4 7 3" xfId="21939" xr:uid="{00000000-0005-0000-0000-0000BB550000}"/>
    <cellStyle name="Normal 4 2 2 3 4 7 4" xfId="21940" xr:uid="{00000000-0005-0000-0000-0000BC550000}"/>
    <cellStyle name="Normal 4 2 2 3 4 8" xfId="21941" xr:uid="{00000000-0005-0000-0000-0000BD550000}"/>
    <cellStyle name="Normal 4 2 2 3 4 9" xfId="21942" xr:uid="{00000000-0005-0000-0000-0000BE550000}"/>
    <cellStyle name="Normal 4 2 2 3 5" xfId="21943" xr:uid="{00000000-0005-0000-0000-0000BF550000}"/>
    <cellStyle name="Normal 4 2 2 3 5 10" xfId="21944" xr:uid="{00000000-0005-0000-0000-0000C0550000}"/>
    <cellStyle name="Normal 4 2 2 3 5 11" xfId="21945" xr:uid="{00000000-0005-0000-0000-0000C1550000}"/>
    <cellStyle name="Normal 4 2 2 3 5 12" xfId="21946" xr:uid="{00000000-0005-0000-0000-0000C2550000}"/>
    <cellStyle name="Normal 4 2 2 3 5 2" xfId="21947" xr:uid="{00000000-0005-0000-0000-0000C3550000}"/>
    <cellStyle name="Normal 4 2 2 3 5 2 2" xfId="21948" xr:uid="{00000000-0005-0000-0000-0000C4550000}"/>
    <cellStyle name="Normal 4 2 2 3 5 2 2 2" xfId="21949" xr:uid="{00000000-0005-0000-0000-0000C5550000}"/>
    <cellStyle name="Normal 4 2 2 3 5 2 2 3" xfId="21950" xr:uid="{00000000-0005-0000-0000-0000C6550000}"/>
    <cellStyle name="Normal 4 2 2 3 5 2 2 4" xfId="21951" xr:uid="{00000000-0005-0000-0000-0000C7550000}"/>
    <cellStyle name="Normal 4 2 2 3 5 2 3" xfId="21952" xr:uid="{00000000-0005-0000-0000-0000C8550000}"/>
    <cellStyle name="Normal 4 2 2 3 5 2 3 2" xfId="21953" xr:uid="{00000000-0005-0000-0000-0000C9550000}"/>
    <cellStyle name="Normal 4 2 2 3 5 2 3 3" xfId="21954" xr:uid="{00000000-0005-0000-0000-0000CA550000}"/>
    <cellStyle name="Normal 4 2 2 3 5 2 3 4" xfId="21955" xr:uid="{00000000-0005-0000-0000-0000CB550000}"/>
    <cellStyle name="Normal 4 2 2 3 5 2 4" xfId="21956" xr:uid="{00000000-0005-0000-0000-0000CC550000}"/>
    <cellStyle name="Normal 4 2 2 3 5 2 5" xfId="21957" xr:uid="{00000000-0005-0000-0000-0000CD550000}"/>
    <cellStyle name="Normal 4 2 2 3 5 2 6" xfId="21958" xr:uid="{00000000-0005-0000-0000-0000CE550000}"/>
    <cellStyle name="Normal 4 2 2 3 5 3" xfId="21959" xr:uid="{00000000-0005-0000-0000-0000CF550000}"/>
    <cellStyle name="Normal 4 2 2 3 5 3 2" xfId="21960" xr:uid="{00000000-0005-0000-0000-0000D0550000}"/>
    <cellStyle name="Normal 4 2 2 3 5 3 3" xfId="21961" xr:uid="{00000000-0005-0000-0000-0000D1550000}"/>
    <cellStyle name="Normal 4 2 2 3 5 3 4" xfId="21962" xr:uid="{00000000-0005-0000-0000-0000D2550000}"/>
    <cellStyle name="Normal 4 2 2 3 5 4" xfId="21963" xr:uid="{00000000-0005-0000-0000-0000D3550000}"/>
    <cellStyle name="Normal 4 2 2 3 5 4 2" xfId="21964" xr:uid="{00000000-0005-0000-0000-0000D4550000}"/>
    <cellStyle name="Normal 4 2 2 3 5 4 3" xfId="21965" xr:uid="{00000000-0005-0000-0000-0000D5550000}"/>
    <cellStyle name="Normal 4 2 2 3 5 4 4" xfId="21966" xr:uid="{00000000-0005-0000-0000-0000D6550000}"/>
    <cellStyle name="Normal 4 2 2 3 5 5" xfId="21967" xr:uid="{00000000-0005-0000-0000-0000D7550000}"/>
    <cellStyle name="Normal 4 2 2 3 5 5 2" xfId="21968" xr:uid="{00000000-0005-0000-0000-0000D8550000}"/>
    <cellStyle name="Normal 4 2 2 3 5 5 3" xfId="21969" xr:uid="{00000000-0005-0000-0000-0000D9550000}"/>
    <cellStyle name="Normal 4 2 2 3 5 5 4" xfId="21970" xr:uid="{00000000-0005-0000-0000-0000DA550000}"/>
    <cellStyle name="Normal 4 2 2 3 5 6" xfId="21971" xr:uid="{00000000-0005-0000-0000-0000DB550000}"/>
    <cellStyle name="Normal 4 2 2 3 5 6 2" xfId="21972" xr:uid="{00000000-0005-0000-0000-0000DC550000}"/>
    <cellStyle name="Normal 4 2 2 3 5 6 3" xfId="21973" xr:uid="{00000000-0005-0000-0000-0000DD550000}"/>
    <cellStyle name="Normal 4 2 2 3 5 6 4" xfId="21974" xr:uid="{00000000-0005-0000-0000-0000DE550000}"/>
    <cellStyle name="Normal 4 2 2 3 5 7" xfId="21975" xr:uid="{00000000-0005-0000-0000-0000DF550000}"/>
    <cellStyle name="Normal 4 2 2 3 5 7 2" xfId="21976" xr:uid="{00000000-0005-0000-0000-0000E0550000}"/>
    <cellStyle name="Normal 4 2 2 3 5 7 3" xfId="21977" xr:uid="{00000000-0005-0000-0000-0000E1550000}"/>
    <cellStyle name="Normal 4 2 2 3 5 7 4" xfId="21978" xr:uid="{00000000-0005-0000-0000-0000E2550000}"/>
    <cellStyle name="Normal 4 2 2 3 5 8" xfId="21979" xr:uid="{00000000-0005-0000-0000-0000E3550000}"/>
    <cellStyle name="Normal 4 2 2 3 5 9" xfId="21980" xr:uid="{00000000-0005-0000-0000-0000E4550000}"/>
    <cellStyle name="Normal 4 2 2 3 6" xfId="21981" xr:uid="{00000000-0005-0000-0000-0000E5550000}"/>
    <cellStyle name="Normal 4 2 2 3 6 2" xfId="21982" xr:uid="{00000000-0005-0000-0000-0000E6550000}"/>
    <cellStyle name="Normal 4 2 2 3 6 2 2" xfId="21983" xr:uid="{00000000-0005-0000-0000-0000E7550000}"/>
    <cellStyle name="Normal 4 2 2 3 6 2 3" xfId="21984" xr:uid="{00000000-0005-0000-0000-0000E8550000}"/>
    <cellStyle name="Normal 4 2 2 3 6 2 4" xfId="21985" xr:uid="{00000000-0005-0000-0000-0000E9550000}"/>
    <cellStyle name="Normal 4 2 2 3 6 3" xfId="21986" xr:uid="{00000000-0005-0000-0000-0000EA550000}"/>
    <cellStyle name="Normal 4 2 2 3 6 3 2" xfId="21987" xr:uid="{00000000-0005-0000-0000-0000EB550000}"/>
    <cellStyle name="Normal 4 2 2 3 6 3 3" xfId="21988" xr:uid="{00000000-0005-0000-0000-0000EC550000}"/>
    <cellStyle name="Normal 4 2 2 3 6 3 4" xfId="21989" xr:uid="{00000000-0005-0000-0000-0000ED550000}"/>
    <cellStyle name="Normal 4 2 2 3 6 4" xfId="21990" xr:uid="{00000000-0005-0000-0000-0000EE550000}"/>
    <cellStyle name="Normal 4 2 2 3 6 4 2" xfId="21991" xr:uid="{00000000-0005-0000-0000-0000EF550000}"/>
    <cellStyle name="Normal 4 2 2 3 6 4 3" xfId="21992" xr:uid="{00000000-0005-0000-0000-0000F0550000}"/>
    <cellStyle name="Normal 4 2 2 3 6 4 4" xfId="21993" xr:uid="{00000000-0005-0000-0000-0000F1550000}"/>
    <cellStyle name="Normal 4 2 2 3 6 5" xfId="21994" xr:uid="{00000000-0005-0000-0000-0000F2550000}"/>
    <cellStyle name="Normal 4 2 2 3 6 5 2" xfId="21995" xr:uid="{00000000-0005-0000-0000-0000F3550000}"/>
    <cellStyle name="Normal 4 2 2 3 6 5 3" xfId="21996" xr:uid="{00000000-0005-0000-0000-0000F4550000}"/>
    <cellStyle name="Normal 4 2 2 3 6 5 4" xfId="21997" xr:uid="{00000000-0005-0000-0000-0000F5550000}"/>
    <cellStyle name="Normal 4 2 2 3 6 6" xfId="21998" xr:uid="{00000000-0005-0000-0000-0000F6550000}"/>
    <cellStyle name="Normal 4 2 2 3 6 7" xfId="21999" xr:uid="{00000000-0005-0000-0000-0000F7550000}"/>
    <cellStyle name="Normal 4 2 2 3 6 8" xfId="22000" xr:uid="{00000000-0005-0000-0000-0000F8550000}"/>
    <cellStyle name="Normal 4 2 2 3 7" xfId="22001" xr:uid="{00000000-0005-0000-0000-0000F9550000}"/>
    <cellStyle name="Normal 4 2 2 3 7 2" xfId="22002" xr:uid="{00000000-0005-0000-0000-0000FA550000}"/>
    <cellStyle name="Normal 4 2 2 3 7 3" xfId="22003" xr:uid="{00000000-0005-0000-0000-0000FB550000}"/>
    <cellStyle name="Normal 4 2 2 3 7 4" xfId="22004" xr:uid="{00000000-0005-0000-0000-0000FC550000}"/>
    <cellStyle name="Normal 4 2 2 3 8" xfId="22005" xr:uid="{00000000-0005-0000-0000-0000FD550000}"/>
    <cellStyle name="Normal 4 2 2 3 8 2" xfId="22006" xr:uid="{00000000-0005-0000-0000-0000FE550000}"/>
    <cellStyle name="Normal 4 2 2 3 8 3" xfId="22007" xr:uid="{00000000-0005-0000-0000-0000FF550000}"/>
    <cellStyle name="Normal 4 2 2 3 8 4" xfId="22008" xr:uid="{00000000-0005-0000-0000-000000560000}"/>
    <cellStyle name="Normal 4 2 2 3 9" xfId="22009" xr:uid="{00000000-0005-0000-0000-000001560000}"/>
    <cellStyle name="Normal 4 2 2 3 9 2" xfId="22010" xr:uid="{00000000-0005-0000-0000-000002560000}"/>
    <cellStyle name="Normal 4 2 2 3 9 3" xfId="22011" xr:uid="{00000000-0005-0000-0000-000003560000}"/>
    <cellStyle name="Normal 4 2 2 3 9 4" xfId="22012" xr:uid="{00000000-0005-0000-0000-000004560000}"/>
    <cellStyle name="Normal 4 2 2 4" xfId="22013" xr:uid="{00000000-0005-0000-0000-000005560000}"/>
    <cellStyle name="Normal 4 2 2 4 10" xfId="22014" xr:uid="{00000000-0005-0000-0000-000006560000}"/>
    <cellStyle name="Normal 4 2 2 4 10 2" xfId="22015" xr:uid="{00000000-0005-0000-0000-000007560000}"/>
    <cellStyle name="Normal 4 2 2 4 10 3" xfId="22016" xr:uid="{00000000-0005-0000-0000-000008560000}"/>
    <cellStyle name="Normal 4 2 2 4 10 4" xfId="22017" xr:uid="{00000000-0005-0000-0000-000009560000}"/>
    <cellStyle name="Normal 4 2 2 4 11" xfId="22018" xr:uid="{00000000-0005-0000-0000-00000A560000}"/>
    <cellStyle name="Normal 4 2 2 4 11 2" xfId="22019" xr:uid="{00000000-0005-0000-0000-00000B560000}"/>
    <cellStyle name="Normal 4 2 2 4 11 3" xfId="22020" xr:uid="{00000000-0005-0000-0000-00000C560000}"/>
    <cellStyle name="Normal 4 2 2 4 11 4" xfId="22021" xr:uid="{00000000-0005-0000-0000-00000D560000}"/>
    <cellStyle name="Normal 4 2 2 4 12" xfId="22022" xr:uid="{00000000-0005-0000-0000-00000E560000}"/>
    <cellStyle name="Normal 4 2 2 4 12 2" xfId="22023" xr:uid="{00000000-0005-0000-0000-00000F560000}"/>
    <cellStyle name="Normal 4 2 2 4 12 3" xfId="22024" xr:uid="{00000000-0005-0000-0000-000010560000}"/>
    <cellStyle name="Normal 4 2 2 4 12 4" xfId="22025" xr:uid="{00000000-0005-0000-0000-000011560000}"/>
    <cellStyle name="Normal 4 2 2 4 13" xfId="22026" xr:uid="{00000000-0005-0000-0000-000012560000}"/>
    <cellStyle name="Normal 4 2 2 4 13 2" xfId="22027" xr:uid="{00000000-0005-0000-0000-000013560000}"/>
    <cellStyle name="Normal 4 2 2 4 13 3" xfId="22028" xr:uid="{00000000-0005-0000-0000-000014560000}"/>
    <cellStyle name="Normal 4 2 2 4 13 4" xfId="22029" xr:uid="{00000000-0005-0000-0000-000015560000}"/>
    <cellStyle name="Normal 4 2 2 4 14" xfId="22030" xr:uid="{00000000-0005-0000-0000-000016560000}"/>
    <cellStyle name="Normal 4 2 2 4 15" xfId="22031" xr:uid="{00000000-0005-0000-0000-000017560000}"/>
    <cellStyle name="Normal 4 2 2 4 16" xfId="22032" xr:uid="{00000000-0005-0000-0000-000018560000}"/>
    <cellStyle name="Normal 4 2 2 4 17" xfId="22033" xr:uid="{00000000-0005-0000-0000-000019560000}"/>
    <cellStyle name="Normal 4 2 2 4 18" xfId="22034" xr:uid="{00000000-0005-0000-0000-00001A560000}"/>
    <cellStyle name="Normal 4 2 2 4 2" xfId="22035" xr:uid="{00000000-0005-0000-0000-00001B560000}"/>
    <cellStyle name="Normal 4 2 2 4 2 10" xfId="22036" xr:uid="{00000000-0005-0000-0000-00001C560000}"/>
    <cellStyle name="Normal 4 2 2 4 2 11" xfId="22037" xr:uid="{00000000-0005-0000-0000-00001D560000}"/>
    <cellStyle name="Normal 4 2 2 4 2 12" xfId="22038" xr:uid="{00000000-0005-0000-0000-00001E560000}"/>
    <cellStyle name="Normal 4 2 2 4 2 13" xfId="22039" xr:uid="{00000000-0005-0000-0000-00001F560000}"/>
    <cellStyle name="Normal 4 2 2 4 2 14" xfId="22040" xr:uid="{00000000-0005-0000-0000-000020560000}"/>
    <cellStyle name="Normal 4 2 2 4 2 2" xfId="22041" xr:uid="{00000000-0005-0000-0000-000021560000}"/>
    <cellStyle name="Normal 4 2 2 4 2 2 10" xfId="22042" xr:uid="{00000000-0005-0000-0000-000022560000}"/>
    <cellStyle name="Normal 4 2 2 4 2 2 11" xfId="22043" xr:uid="{00000000-0005-0000-0000-000023560000}"/>
    <cellStyle name="Normal 4 2 2 4 2 2 12" xfId="22044" xr:uid="{00000000-0005-0000-0000-000024560000}"/>
    <cellStyle name="Normal 4 2 2 4 2 2 2" xfId="22045" xr:uid="{00000000-0005-0000-0000-000025560000}"/>
    <cellStyle name="Normal 4 2 2 4 2 2 2 2" xfId="22046" xr:uid="{00000000-0005-0000-0000-000026560000}"/>
    <cellStyle name="Normal 4 2 2 4 2 2 2 2 2" xfId="22047" xr:uid="{00000000-0005-0000-0000-000027560000}"/>
    <cellStyle name="Normal 4 2 2 4 2 2 2 2 3" xfId="22048" xr:uid="{00000000-0005-0000-0000-000028560000}"/>
    <cellStyle name="Normal 4 2 2 4 2 2 2 2 4" xfId="22049" xr:uid="{00000000-0005-0000-0000-000029560000}"/>
    <cellStyle name="Normal 4 2 2 4 2 2 2 3" xfId="22050" xr:uid="{00000000-0005-0000-0000-00002A560000}"/>
    <cellStyle name="Normal 4 2 2 4 2 2 2 3 2" xfId="22051" xr:uid="{00000000-0005-0000-0000-00002B560000}"/>
    <cellStyle name="Normal 4 2 2 4 2 2 2 3 3" xfId="22052" xr:uid="{00000000-0005-0000-0000-00002C560000}"/>
    <cellStyle name="Normal 4 2 2 4 2 2 2 3 4" xfId="22053" xr:uid="{00000000-0005-0000-0000-00002D560000}"/>
    <cellStyle name="Normal 4 2 2 4 2 2 2 4" xfId="22054" xr:uid="{00000000-0005-0000-0000-00002E560000}"/>
    <cellStyle name="Normal 4 2 2 4 2 2 2 5" xfId="22055" xr:uid="{00000000-0005-0000-0000-00002F560000}"/>
    <cellStyle name="Normal 4 2 2 4 2 2 2 6" xfId="22056" xr:uid="{00000000-0005-0000-0000-000030560000}"/>
    <cellStyle name="Normal 4 2 2 4 2 2 3" xfId="22057" xr:uid="{00000000-0005-0000-0000-000031560000}"/>
    <cellStyle name="Normal 4 2 2 4 2 2 3 2" xfId="22058" xr:uid="{00000000-0005-0000-0000-000032560000}"/>
    <cellStyle name="Normal 4 2 2 4 2 2 3 3" xfId="22059" xr:uid="{00000000-0005-0000-0000-000033560000}"/>
    <cellStyle name="Normal 4 2 2 4 2 2 3 4" xfId="22060" xr:uid="{00000000-0005-0000-0000-000034560000}"/>
    <cellStyle name="Normal 4 2 2 4 2 2 4" xfId="22061" xr:uid="{00000000-0005-0000-0000-000035560000}"/>
    <cellStyle name="Normal 4 2 2 4 2 2 4 2" xfId="22062" xr:uid="{00000000-0005-0000-0000-000036560000}"/>
    <cellStyle name="Normal 4 2 2 4 2 2 4 3" xfId="22063" xr:uid="{00000000-0005-0000-0000-000037560000}"/>
    <cellStyle name="Normal 4 2 2 4 2 2 4 4" xfId="22064" xr:uid="{00000000-0005-0000-0000-000038560000}"/>
    <cellStyle name="Normal 4 2 2 4 2 2 5" xfId="22065" xr:uid="{00000000-0005-0000-0000-000039560000}"/>
    <cellStyle name="Normal 4 2 2 4 2 2 5 2" xfId="22066" xr:uid="{00000000-0005-0000-0000-00003A560000}"/>
    <cellStyle name="Normal 4 2 2 4 2 2 5 3" xfId="22067" xr:uid="{00000000-0005-0000-0000-00003B560000}"/>
    <cellStyle name="Normal 4 2 2 4 2 2 5 4" xfId="22068" xr:uid="{00000000-0005-0000-0000-00003C560000}"/>
    <cellStyle name="Normal 4 2 2 4 2 2 6" xfId="22069" xr:uid="{00000000-0005-0000-0000-00003D560000}"/>
    <cellStyle name="Normal 4 2 2 4 2 2 6 2" xfId="22070" xr:uid="{00000000-0005-0000-0000-00003E560000}"/>
    <cellStyle name="Normal 4 2 2 4 2 2 6 3" xfId="22071" xr:uid="{00000000-0005-0000-0000-00003F560000}"/>
    <cellStyle name="Normal 4 2 2 4 2 2 6 4" xfId="22072" xr:uid="{00000000-0005-0000-0000-000040560000}"/>
    <cellStyle name="Normal 4 2 2 4 2 2 7" xfId="22073" xr:uid="{00000000-0005-0000-0000-000041560000}"/>
    <cellStyle name="Normal 4 2 2 4 2 2 7 2" xfId="22074" xr:uid="{00000000-0005-0000-0000-000042560000}"/>
    <cellStyle name="Normal 4 2 2 4 2 2 7 3" xfId="22075" xr:uid="{00000000-0005-0000-0000-000043560000}"/>
    <cellStyle name="Normal 4 2 2 4 2 2 7 4" xfId="22076" xr:uid="{00000000-0005-0000-0000-000044560000}"/>
    <cellStyle name="Normal 4 2 2 4 2 2 8" xfId="22077" xr:uid="{00000000-0005-0000-0000-000045560000}"/>
    <cellStyle name="Normal 4 2 2 4 2 2 9" xfId="22078" xr:uid="{00000000-0005-0000-0000-000046560000}"/>
    <cellStyle name="Normal 4 2 2 4 2 3" xfId="22079" xr:uid="{00000000-0005-0000-0000-000047560000}"/>
    <cellStyle name="Normal 4 2 2 4 2 3 2" xfId="22080" xr:uid="{00000000-0005-0000-0000-000048560000}"/>
    <cellStyle name="Normal 4 2 2 4 2 3 2 2" xfId="22081" xr:uid="{00000000-0005-0000-0000-000049560000}"/>
    <cellStyle name="Normal 4 2 2 4 2 3 2 3" xfId="22082" xr:uid="{00000000-0005-0000-0000-00004A560000}"/>
    <cellStyle name="Normal 4 2 2 4 2 3 2 4" xfId="22083" xr:uid="{00000000-0005-0000-0000-00004B560000}"/>
    <cellStyle name="Normal 4 2 2 4 2 3 3" xfId="22084" xr:uid="{00000000-0005-0000-0000-00004C560000}"/>
    <cellStyle name="Normal 4 2 2 4 2 3 3 2" xfId="22085" xr:uid="{00000000-0005-0000-0000-00004D560000}"/>
    <cellStyle name="Normal 4 2 2 4 2 3 3 3" xfId="22086" xr:uid="{00000000-0005-0000-0000-00004E560000}"/>
    <cellStyle name="Normal 4 2 2 4 2 3 3 4" xfId="22087" xr:uid="{00000000-0005-0000-0000-00004F560000}"/>
    <cellStyle name="Normal 4 2 2 4 2 3 4" xfId="22088" xr:uid="{00000000-0005-0000-0000-000050560000}"/>
    <cellStyle name="Normal 4 2 2 4 2 3 5" xfId="22089" xr:uid="{00000000-0005-0000-0000-000051560000}"/>
    <cellStyle name="Normal 4 2 2 4 2 3 6" xfId="22090" xr:uid="{00000000-0005-0000-0000-000052560000}"/>
    <cellStyle name="Normal 4 2 2 4 2 4" xfId="22091" xr:uid="{00000000-0005-0000-0000-000053560000}"/>
    <cellStyle name="Normal 4 2 2 4 2 4 2" xfId="22092" xr:uid="{00000000-0005-0000-0000-000054560000}"/>
    <cellStyle name="Normal 4 2 2 4 2 4 3" xfId="22093" xr:uid="{00000000-0005-0000-0000-000055560000}"/>
    <cellStyle name="Normal 4 2 2 4 2 4 4" xfId="22094" xr:uid="{00000000-0005-0000-0000-000056560000}"/>
    <cellStyle name="Normal 4 2 2 4 2 5" xfId="22095" xr:uid="{00000000-0005-0000-0000-000057560000}"/>
    <cellStyle name="Normal 4 2 2 4 2 5 2" xfId="22096" xr:uid="{00000000-0005-0000-0000-000058560000}"/>
    <cellStyle name="Normal 4 2 2 4 2 5 3" xfId="22097" xr:uid="{00000000-0005-0000-0000-000059560000}"/>
    <cellStyle name="Normal 4 2 2 4 2 5 4" xfId="22098" xr:uid="{00000000-0005-0000-0000-00005A560000}"/>
    <cellStyle name="Normal 4 2 2 4 2 6" xfId="22099" xr:uid="{00000000-0005-0000-0000-00005B560000}"/>
    <cellStyle name="Normal 4 2 2 4 2 6 2" xfId="22100" xr:uid="{00000000-0005-0000-0000-00005C560000}"/>
    <cellStyle name="Normal 4 2 2 4 2 6 3" xfId="22101" xr:uid="{00000000-0005-0000-0000-00005D560000}"/>
    <cellStyle name="Normal 4 2 2 4 2 6 4" xfId="22102" xr:uid="{00000000-0005-0000-0000-00005E560000}"/>
    <cellStyle name="Normal 4 2 2 4 2 7" xfId="22103" xr:uid="{00000000-0005-0000-0000-00005F560000}"/>
    <cellStyle name="Normal 4 2 2 4 2 7 2" xfId="22104" xr:uid="{00000000-0005-0000-0000-000060560000}"/>
    <cellStyle name="Normal 4 2 2 4 2 7 3" xfId="22105" xr:uid="{00000000-0005-0000-0000-000061560000}"/>
    <cellStyle name="Normal 4 2 2 4 2 7 4" xfId="22106" xr:uid="{00000000-0005-0000-0000-000062560000}"/>
    <cellStyle name="Normal 4 2 2 4 2 8" xfId="22107" xr:uid="{00000000-0005-0000-0000-000063560000}"/>
    <cellStyle name="Normal 4 2 2 4 2 8 2" xfId="22108" xr:uid="{00000000-0005-0000-0000-000064560000}"/>
    <cellStyle name="Normal 4 2 2 4 2 8 3" xfId="22109" xr:uid="{00000000-0005-0000-0000-000065560000}"/>
    <cellStyle name="Normal 4 2 2 4 2 8 4" xfId="22110" xr:uid="{00000000-0005-0000-0000-000066560000}"/>
    <cellStyle name="Normal 4 2 2 4 2 9" xfId="22111" xr:uid="{00000000-0005-0000-0000-000067560000}"/>
    <cellStyle name="Normal 4 2 2 4 2 9 2" xfId="22112" xr:uid="{00000000-0005-0000-0000-000068560000}"/>
    <cellStyle name="Normal 4 2 2 4 2 9 3" xfId="22113" xr:uid="{00000000-0005-0000-0000-000069560000}"/>
    <cellStyle name="Normal 4 2 2 4 2 9 4" xfId="22114" xr:uid="{00000000-0005-0000-0000-00006A560000}"/>
    <cellStyle name="Normal 4 2 2 4 3" xfId="22115" xr:uid="{00000000-0005-0000-0000-00006B560000}"/>
    <cellStyle name="Normal 4 2 2 4 3 10" xfId="22116" xr:uid="{00000000-0005-0000-0000-00006C560000}"/>
    <cellStyle name="Normal 4 2 2 4 3 11" xfId="22117" xr:uid="{00000000-0005-0000-0000-00006D560000}"/>
    <cellStyle name="Normal 4 2 2 4 3 12" xfId="22118" xr:uid="{00000000-0005-0000-0000-00006E560000}"/>
    <cellStyle name="Normal 4 2 2 4 3 13" xfId="22119" xr:uid="{00000000-0005-0000-0000-00006F560000}"/>
    <cellStyle name="Normal 4 2 2 4 3 14" xfId="22120" xr:uid="{00000000-0005-0000-0000-000070560000}"/>
    <cellStyle name="Normal 4 2 2 4 3 2" xfId="22121" xr:uid="{00000000-0005-0000-0000-000071560000}"/>
    <cellStyle name="Normal 4 2 2 4 3 2 10" xfId="22122" xr:uid="{00000000-0005-0000-0000-000072560000}"/>
    <cellStyle name="Normal 4 2 2 4 3 2 11" xfId="22123" xr:uid="{00000000-0005-0000-0000-000073560000}"/>
    <cellStyle name="Normal 4 2 2 4 3 2 12" xfId="22124" xr:uid="{00000000-0005-0000-0000-000074560000}"/>
    <cellStyle name="Normal 4 2 2 4 3 2 2" xfId="22125" xr:uid="{00000000-0005-0000-0000-000075560000}"/>
    <cellStyle name="Normal 4 2 2 4 3 2 2 2" xfId="22126" xr:uid="{00000000-0005-0000-0000-000076560000}"/>
    <cellStyle name="Normal 4 2 2 4 3 2 2 2 2" xfId="22127" xr:uid="{00000000-0005-0000-0000-000077560000}"/>
    <cellStyle name="Normal 4 2 2 4 3 2 2 2 3" xfId="22128" xr:uid="{00000000-0005-0000-0000-000078560000}"/>
    <cellStyle name="Normal 4 2 2 4 3 2 2 2 4" xfId="22129" xr:uid="{00000000-0005-0000-0000-000079560000}"/>
    <cellStyle name="Normal 4 2 2 4 3 2 2 3" xfId="22130" xr:uid="{00000000-0005-0000-0000-00007A560000}"/>
    <cellStyle name="Normal 4 2 2 4 3 2 2 3 2" xfId="22131" xr:uid="{00000000-0005-0000-0000-00007B560000}"/>
    <cellStyle name="Normal 4 2 2 4 3 2 2 3 3" xfId="22132" xr:uid="{00000000-0005-0000-0000-00007C560000}"/>
    <cellStyle name="Normal 4 2 2 4 3 2 2 3 4" xfId="22133" xr:uid="{00000000-0005-0000-0000-00007D560000}"/>
    <cellStyle name="Normal 4 2 2 4 3 2 2 4" xfId="22134" xr:uid="{00000000-0005-0000-0000-00007E560000}"/>
    <cellStyle name="Normal 4 2 2 4 3 2 2 5" xfId="22135" xr:uid="{00000000-0005-0000-0000-00007F560000}"/>
    <cellStyle name="Normal 4 2 2 4 3 2 2 6" xfId="22136" xr:uid="{00000000-0005-0000-0000-000080560000}"/>
    <cellStyle name="Normal 4 2 2 4 3 2 3" xfId="22137" xr:uid="{00000000-0005-0000-0000-000081560000}"/>
    <cellStyle name="Normal 4 2 2 4 3 2 3 2" xfId="22138" xr:uid="{00000000-0005-0000-0000-000082560000}"/>
    <cellStyle name="Normal 4 2 2 4 3 2 3 3" xfId="22139" xr:uid="{00000000-0005-0000-0000-000083560000}"/>
    <cellStyle name="Normal 4 2 2 4 3 2 3 4" xfId="22140" xr:uid="{00000000-0005-0000-0000-000084560000}"/>
    <cellStyle name="Normal 4 2 2 4 3 2 4" xfId="22141" xr:uid="{00000000-0005-0000-0000-000085560000}"/>
    <cellStyle name="Normal 4 2 2 4 3 2 4 2" xfId="22142" xr:uid="{00000000-0005-0000-0000-000086560000}"/>
    <cellStyle name="Normal 4 2 2 4 3 2 4 3" xfId="22143" xr:uid="{00000000-0005-0000-0000-000087560000}"/>
    <cellStyle name="Normal 4 2 2 4 3 2 4 4" xfId="22144" xr:uid="{00000000-0005-0000-0000-000088560000}"/>
    <cellStyle name="Normal 4 2 2 4 3 2 5" xfId="22145" xr:uid="{00000000-0005-0000-0000-000089560000}"/>
    <cellStyle name="Normal 4 2 2 4 3 2 5 2" xfId="22146" xr:uid="{00000000-0005-0000-0000-00008A560000}"/>
    <cellStyle name="Normal 4 2 2 4 3 2 5 3" xfId="22147" xr:uid="{00000000-0005-0000-0000-00008B560000}"/>
    <cellStyle name="Normal 4 2 2 4 3 2 5 4" xfId="22148" xr:uid="{00000000-0005-0000-0000-00008C560000}"/>
    <cellStyle name="Normal 4 2 2 4 3 2 6" xfId="22149" xr:uid="{00000000-0005-0000-0000-00008D560000}"/>
    <cellStyle name="Normal 4 2 2 4 3 2 6 2" xfId="22150" xr:uid="{00000000-0005-0000-0000-00008E560000}"/>
    <cellStyle name="Normal 4 2 2 4 3 2 6 3" xfId="22151" xr:uid="{00000000-0005-0000-0000-00008F560000}"/>
    <cellStyle name="Normal 4 2 2 4 3 2 6 4" xfId="22152" xr:uid="{00000000-0005-0000-0000-000090560000}"/>
    <cellStyle name="Normal 4 2 2 4 3 2 7" xfId="22153" xr:uid="{00000000-0005-0000-0000-000091560000}"/>
    <cellStyle name="Normal 4 2 2 4 3 2 7 2" xfId="22154" xr:uid="{00000000-0005-0000-0000-000092560000}"/>
    <cellStyle name="Normal 4 2 2 4 3 2 7 3" xfId="22155" xr:uid="{00000000-0005-0000-0000-000093560000}"/>
    <cellStyle name="Normal 4 2 2 4 3 2 7 4" xfId="22156" xr:uid="{00000000-0005-0000-0000-000094560000}"/>
    <cellStyle name="Normal 4 2 2 4 3 2 8" xfId="22157" xr:uid="{00000000-0005-0000-0000-000095560000}"/>
    <cellStyle name="Normal 4 2 2 4 3 2 9" xfId="22158" xr:uid="{00000000-0005-0000-0000-000096560000}"/>
    <cellStyle name="Normal 4 2 2 4 3 3" xfId="22159" xr:uid="{00000000-0005-0000-0000-000097560000}"/>
    <cellStyle name="Normal 4 2 2 4 3 3 2" xfId="22160" xr:uid="{00000000-0005-0000-0000-000098560000}"/>
    <cellStyle name="Normal 4 2 2 4 3 3 2 2" xfId="22161" xr:uid="{00000000-0005-0000-0000-000099560000}"/>
    <cellStyle name="Normal 4 2 2 4 3 3 2 3" xfId="22162" xr:uid="{00000000-0005-0000-0000-00009A560000}"/>
    <cellStyle name="Normal 4 2 2 4 3 3 2 4" xfId="22163" xr:uid="{00000000-0005-0000-0000-00009B560000}"/>
    <cellStyle name="Normal 4 2 2 4 3 3 3" xfId="22164" xr:uid="{00000000-0005-0000-0000-00009C560000}"/>
    <cellStyle name="Normal 4 2 2 4 3 3 3 2" xfId="22165" xr:uid="{00000000-0005-0000-0000-00009D560000}"/>
    <cellStyle name="Normal 4 2 2 4 3 3 3 3" xfId="22166" xr:uid="{00000000-0005-0000-0000-00009E560000}"/>
    <cellStyle name="Normal 4 2 2 4 3 3 3 4" xfId="22167" xr:uid="{00000000-0005-0000-0000-00009F560000}"/>
    <cellStyle name="Normal 4 2 2 4 3 3 4" xfId="22168" xr:uid="{00000000-0005-0000-0000-0000A0560000}"/>
    <cellStyle name="Normal 4 2 2 4 3 3 5" xfId="22169" xr:uid="{00000000-0005-0000-0000-0000A1560000}"/>
    <cellStyle name="Normal 4 2 2 4 3 3 6" xfId="22170" xr:uid="{00000000-0005-0000-0000-0000A2560000}"/>
    <cellStyle name="Normal 4 2 2 4 3 4" xfId="22171" xr:uid="{00000000-0005-0000-0000-0000A3560000}"/>
    <cellStyle name="Normal 4 2 2 4 3 4 2" xfId="22172" xr:uid="{00000000-0005-0000-0000-0000A4560000}"/>
    <cellStyle name="Normal 4 2 2 4 3 4 3" xfId="22173" xr:uid="{00000000-0005-0000-0000-0000A5560000}"/>
    <cellStyle name="Normal 4 2 2 4 3 4 4" xfId="22174" xr:uid="{00000000-0005-0000-0000-0000A6560000}"/>
    <cellStyle name="Normal 4 2 2 4 3 5" xfId="22175" xr:uid="{00000000-0005-0000-0000-0000A7560000}"/>
    <cellStyle name="Normal 4 2 2 4 3 5 2" xfId="22176" xr:uid="{00000000-0005-0000-0000-0000A8560000}"/>
    <cellStyle name="Normal 4 2 2 4 3 5 3" xfId="22177" xr:uid="{00000000-0005-0000-0000-0000A9560000}"/>
    <cellStyle name="Normal 4 2 2 4 3 5 4" xfId="22178" xr:uid="{00000000-0005-0000-0000-0000AA560000}"/>
    <cellStyle name="Normal 4 2 2 4 3 6" xfId="22179" xr:uid="{00000000-0005-0000-0000-0000AB560000}"/>
    <cellStyle name="Normal 4 2 2 4 3 6 2" xfId="22180" xr:uid="{00000000-0005-0000-0000-0000AC560000}"/>
    <cellStyle name="Normal 4 2 2 4 3 6 3" xfId="22181" xr:uid="{00000000-0005-0000-0000-0000AD560000}"/>
    <cellStyle name="Normal 4 2 2 4 3 6 4" xfId="22182" xr:uid="{00000000-0005-0000-0000-0000AE560000}"/>
    <cellStyle name="Normal 4 2 2 4 3 7" xfId="22183" xr:uid="{00000000-0005-0000-0000-0000AF560000}"/>
    <cellStyle name="Normal 4 2 2 4 3 7 2" xfId="22184" xr:uid="{00000000-0005-0000-0000-0000B0560000}"/>
    <cellStyle name="Normal 4 2 2 4 3 7 3" xfId="22185" xr:uid="{00000000-0005-0000-0000-0000B1560000}"/>
    <cellStyle name="Normal 4 2 2 4 3 7 4" xfId="22186" xr:uid="{00000000-0005-0000-0000-0000B2560000}"/>
    <cellStyle name="Normal 4 2 2 4 3 8" xfId="22187" xr:uid="{00000000-0005-0000-0000-0000B3560000}"/>
    <cellStyle name="Normal 4 2 2 4 3 8 2" xfId="22188" xr:uid="{00000000-0005-0000-0000-0000B4560000}"/>
    <cellStyle name="Normal 4 2 2 4 3 8 3" xfId="22189" xr:uid="{00000000-0005-0000-0000-0000B5560000}"/>
    <cellStyle name="Normal 4 2 2 4 3 8 4" xfId="22190" xr:uid="{00000000-0005-0000-0000-0000B6560000}"/>
    <cellStyle name="Normal 4 2 2 4 3 9" xfId="22191" xr:uid="{00000000-0005-0000-0000-0000B7560000}"/>
    <cellStyle name="Normal 4 2 2 4 3 9 2" xfId="22192" xr:uid="{00000000-0005-0000-0000-0000B8560000}"/>
    <cellStyle name="Normal 4 2 2 4 3 9 3" xfId="22193" xr:uid="{00000000-0005-0000-0000-0000B9560000}"/>
    <cellStyle name="Normal 4 2 2 4 3 9 4" xfId="22194" xr:uid="{00000000-0005-0000-0000-0000BA560000}"/>
    <cellStyle name="Normal 4 2 2 4 4" xfId="22195" xr:uid="{00000000-0005-0000-0000-0000BB560000}"/>
    <cellStyle name="Normal 4 2 2 4 4 10" xfId="22196" xr:uid="{00000000-0005-0000-0000-0000BC560000}"/>
    <cellStyle name="Normal 4 2 2 4 4 11" xfId="22197" xr:uid="{00000000-0005-0000-0000-0000BD560000}"/>
    <cellStyle name="Normal 4 2 2 4 4 12" xfId="22198" xr:uid="{00000000-0005-0000-0000-0000BE560000}"/>
    <cellStyle name="Normal 4 2 2 4 4 2" xfId="22199" xr:uid="{00000000-0005-0000-0000-0000BF560000}"/>
    <cellStyle name="Normal 4 2 2 4 4 2 2" xfId="22200" xr:uid="{00000000-0005-0000-0000-0000C0560000}"/>
    <cellStyle name="Normal 4 2 2 4 4 2 2 2" xfId="22201" xr:uid="{00000000-0005-0000-0000-0000C1560000}"/>
    <cellStyle name="Normal 4 2 2 4 4 2 2 3" xfId="22202" xr:uid="{00000000-0005-0000-0000-0000C2560000}"/>
    <cellStyle name="Normal 4 2 2 4 4 2 2 4" xfId="22203" xr:uid="{00000000-0005-0000-0000-0000C3560000}"/>
    <cellStyle name="Normal 4 2 2 4 4 2 3" xfId="22204" xr:uid="{00000000-0005-0000-0000-0000C4560000}"/>
    <cellStyle name="Normal 4 2 2 4 4 2 3 2" xfId="22205" xr:uid="{00000000-0005-0000-0000-0000C5560000}"/>
    <cellStyle name="Normal 4 2 2 4 4 2 3 3" xfId="22206" xr:uid="{00000000-0005-0000-0000-0000C6560000}"/>
    <cellStyle name="Normal 4 2 2 4 4 2 3 4" xfId="22207" xr:uid="{00000000-0005-0000-0000-0000C7560000}"/>
    <cellStyle name="Normal 4 2 2 4 4 2 4" xfId="22208" xr:uid="{00000000-0005-0000-0000-0000C8560000}"/>
    <cellStyle name="Normal 4 2 2 4 4 2 5" xfId="22209" xr:uid="{00000000-0005-0000-0000-0000C9560000}"/>
    <cellStyle name="Normal 4 2 2 4 4 2 6" xfId="22210" xr:uid="{00000000-0005-0000-0000-0000CA560000}"/>
    <cellStyle name="Normal 4 2 2 4 4 3" xfId="22211" xr:uid="{00000000-0005-0000-0000-0000CB560000}"/>
    <cellStyle name="Normal 4 2 2 4 4 3 2" xfId="22212" xr:uid="{00000000-0005-0000-0000-0000CC560000}"/>
    <cellStyle name="Normal 4 2 2 4 4 3 3" xfId="22213" xr:uid="{00000000-0005-0000-0000-0000CD560000}"/>
    <cellStyle name="Normal 4 2 2 4 4 3 4" xfId="22214" xr:uid="{00000000-0005-0000-0000-0000CE560000}"/>
    <cellStyle name="Normal 4 2 2 4 4 4" xfId="22215" xr:uid="{00000000-0005-0000-0000-0000CF560000}"/>
    <cellStyle name="Normal 4 2 2 4 4 4 2" xfId="22216" xr:uid="{00000000-0005-0000-0000-0000D0560000}"/>
    <cellStyle name="Normal 4 2 2 4 4 4 3" xfId="22217" xr:uid="{00000000-0005-0000-0000-0000D1560000}"/>
    <cellStyle name="Normal 4 2 2 4 4 4 4" xfId="22218" xr:uid="{00000000-0005-0000-0000-0000D2560000}"/>
    <cellStyle name="Normal 4 2 2 4 4 5" xfId="22219" xr:uid="{00000000-0005-0000-0000-0000D3560000}"/>
    <cellStyle name="Normal 4 2 2 4 4 5 2" xfId="22220" xr:uid="{00000000-0005-0000-0000-0000D4560000}"/>
    <cellStyle name="Normal 4 2 2 4 4 5 3" xfId="22221" xr:uid="{00000000-0005-0000-0000-0000D5560000}"/>
    <cellStyle name="Normal 4 2 2 4 4 5 4" xfId="22222" xr:uid="{00000000-0005-0000-0000-0000D6560000}"/>
    <cellStyle name="Normal 4 2 2 4 4 6" xfId="22223" xr:uid="{00000000-0005-0000-0000-0000D7560000}"/>
    <cellStyle name="Normal 4 2 2 4 4 6 2" xfId="22224" xr:uid="{00000000-0005-0000-0000-0000D8560000}"/>
    <cellStyle name="Normal 4 2 2 4 4 6 3" xfId="22225" xr:uid="{00000000-0005-0000-0000-0000D9560000}"/>
    <cellStyle name="Normal 4 2 2 4 4 6 4" xfId="22226" xr:uid="{00000000-0005-0000-0000-0000DA560000}"/>
    <cellStyle name="Normal 4 2 2 4 4 7" xfId="22227" xr:uid="{00000000-0005-0000-0000-0000DB560000}"/>
    <cellStyle name="Normal 4 2 2 4 4 7 2" xfId="22228" xr:uid="{00000000-0005-0000-0000-0000DC560000}"/>
    <cellStyle name="Normal 4 2 2 4 4 7 3" xfId="22229" xr:uid="{00000000-0005-0000-0000-0000DD560000}"/>
    <cellStyle name="Normal 4 2 2 4 4 7 4" xfId="22230" xr:uid="{00000000-0005-0000-0000-0000DE560000}"/>
    <cellStyle name="Normal 4 2 2 4 4 8" xfId="22231" xr:uid="{00000000-0005-0000-0000-0000DF560000}"/>
    <cellStyle name="Normal 4 2 2 4 4 9" xfId="22232" xr:uid="{00000000-0005-0000-0000-0000E0560000}"/>
    <cellStyle name="Normal 4 2 2 4 5" xfId="22233" xr:uid="{00000000-0005-0000-0000-0000E1560000}"/>
    <cellStyle name="Normal 4 2 2 4 5 10" xfId="22234" xr:uid="{00000000-0005-0000-0000-0000E2560000}"/>
    <cellStyle name="Normal 4 2 2 4 5 11" xfId="22235" xr:uid="{00000000-0005-0000-0000-0000E3560000}"/>
    <cellStyle name="Normal 4 2 2 4 5 12" xfId="22236" xr:uid="{00000000-0005-0000-0000-0000E4560000}"/>
    <cellStyle name="Normal 4 2 2 4 5 2" xfId="22237" xr:uid="{00000000-0005-0000-0000-0000E5560000}"/>
    <cellStyle name="Normal 4 2 2 4 5 2 2" xfId="22238" xr:uid="{00000000-0005-0000-0000-0000E6560000}"/>
    <cellStyle name="Normal 4 2 2 4 5 2 2 2" xfId="22239" xr:uid="{00000000-0005-0000-0000-0000E7560000}"/>
    <cellStyle name="Normal 4 2 2 4 5 2 2 3" xfId="22240" xr:uid="{00000000-0005-0000-0000-0000E8560000}"/>
    <cellStyle name="Normal 4 2 2 4 5 2 2 4" xfId="22241" xr:uid="{00000000-0005-0000-0000-0000E9560000}"/>
    <cellStyle name="Normal 4 2 2 4 5 2 3" xfId="22242" xr:uid="{00000000-0005-0000-0000-0000EA560000}"/>
    <cellStyle name="Normal 4 2 2 4 5 2 3 2" xfId="22243" xr:uid="{00000000-0005-0000-0000-0000EB560000}"/>
    <cellStyle name="Normal 4 2 2 4 5 2 3 3" xfId="22244" xr:uid="{00000000-0005-0000-0000-0000EC560000}"/>
    <cellStyle name="Normal 4 2 2 4 5 2 3 4" xfId="22245" xr:uid="{00000000-0005-0000-0000-0000ED560000}"/>
    <cellStyle name="Normal 4 2 2 4 5 2 4" xfId="22246" xr:uid="{00000000-0005-0000-0000-0000EE560000}"/>
    <cellStyle name="Normal 4 2 2 4 5 2 5" xfId="22247" xr:uid="{00000000-0005-0000-0000-0000EF560000}"/>
    <cellStyle name="Normal 4 2 2 4 5 2 6" xfId="22248" xr:uid="{00000000-0005-0000-0000-0000F0560000}"/>
    <cellStyle name="Normal 4 2 2 4 5 3" xfId="22249" xr:uid="{00000000-0005-0000-0000-0000F1560000}"/>
    <cellStyle name="Normal 4 2 2 4 5 3 2" xfId="22250" xr:uid="{00000000-0005-0000-0000-0000F2560000}"/>
    <cellStyle name="Normal 4 2 2 4 5 3 3" xfId="22251" xr:uid="{00000000-0005-0000-0000-0000F3560000}"/>
    <cellStyle name="Normal 4 2 2 4 5 3 4" xfId="22252" xr:uid="{00000000-0005-0000-0000-0000F4560000}"/>
    <cellStyle name="Normal 4 2 2 4 5 4" xfId="22253" xr:uid="{00000000-0005-0000-0000-0000F5560000}"/>
    <cellStyle name="Normal 4 2 2 4 5 4 2" xfId="22254" xr:uid="{00000000-0005-0000-0000-0000F6560000}"/>
    <cellStyle name="Normal 4 2 2 4 5 4 3" xfId="22255" xr:uid="{00000000-0005-0000-0000-0000F7560000}"/>
    <cellStyle name="Normal 4 2 2 4 5 4 4" xfId="22256" xr:uid="{00000000-0005-0000-0000-0000F8560000}"/>
    <cellStyle name="Normal 4 2 2 4 5 5" xfId="22257" xr:uid="{00000000-0005-0000-0000-0000F9560000}"/>
    <cellStyle name="Normal 4 2 2 4 5 5 2" xfId="22258" xr:uid="{00000000-0005-0000-0000-0000FA560000}"/>
    <cellStyle name="Normal 4 2 2 4 5 5 3" xfId="22259" xr:uid="{00000000-0005-0000-0000-0000FB560000}"/>
    <cellStyle name="Normal 4 2 2 4 5 5 4" xfId="22260" xr:uid="{00000000-0005-0000-0000-0000FC560000}"/>
    <cellStyle name="Normal 4 2 2 4 5 6" xfId="22261" xr:uid="{00000000-0005-0000-0000-0000FD560000}"/>
    <cellStyle name="Normal 4 2 2 4 5 6 2" xfId="22262" xr:uid="{00000000-0005-0000-0000-0000FE560000}"/>
    <cellStyle name="Normal 4 2 2 4 5 6 3" xfId="22263" xr:uid="{00000000-0005-0000-0000-0000FF560000}"/>
    <cellStyle name="Normal 4 2 2 4 5 6 4" xfId="22264" xr:uid="{00000000-0005-0000-0000-000000570000}"/>
    <cellStyle name="Normal 4 2 2 4 5 7" xfId="22265" xr:uid="{00000000-0005-0000-0000-000001570000}"/>
    <cellStyle name="Normal 4 2 2 4 5 7 2" xfId="22266" xr:uid="{00000000-0005-0000-0000-000002570000}"/>
    <cellStyle name="Normal 4 2 2 4 5 7 3" xfId="22267" xr:uid="{00000000-0005-0000-0000-000003570000}"/>
    <cellStyle name="Normal 4 2 2 4 5 7 4" xfId="22268" xr:uid="{00000000-0005-0000-0000-000004570000}"/>
    <cellStyle name="Normal 4 2 2 4 5 8" xfId="22269" xr:uid="{00000000-0005-0000-0000-000005570000}"/>
    <cellStyle name="Normal 4 2 2 4 5 9" xfId="22270" xr:uid="{00000000-0005-0000-0000-000006570000}"/>
    <cellStyle name="Normal 4 2 2 4 6" xfId="22271" xr:uid="{00000000-0005-0000-0000-000007570000}"/>
    <cellStyle name="Normal 4 2 2 4 6 2" xfId="22272" xr:uid="{00000000-0005-0000-0000-000008570000}"/>
    <cellStyle name="Normal 4 2 2 4 6 2 2" xfId="22273" xr:uid="{00000000-0005-0000-0000-000009570000}"/>
    <cellStyle name="Normal 4 2 2 4 6 2 3" xfId="22274" xr:uid="{00000000-0005-0000-0000-00000A570000}"/>
    <cellStyle name="Normal 4 2 2 4 6 2 4" xfId="22275" xr:uid="{00000000-0005-0000-0000-00000B570000}"/>
    <cellStyle name="Normal 4 2 2 4 6 3" xfId="22276" xr:uid="{00000000-0005-0000-0000-00000C570000}"/>
    <cellStyle name="Normal 4 2 2 4 6 3 2" xfId="22277" xr:uid="{00000000-0005-0000-0000-00000D570000}"/>
    <cellStyle name="Normal 4 2 2 4 6 3 3" xfId="22278" xr:uid="{00000000-0005-0000-0000-00000E570000}"/>
    <cellStyle name="Normal 4 2 2 4 6 3 4" xfId="22279" xr:uid="{00000000-0005-0000-0000-00000F570000}"/>
    <cellStyle name="Normal 4 2 2 4 6 4" xfId="22280" xr:uid="{00000000-0005-0000-0000-000010570000}"/>
    <cellStyle name="Normal 4 2 2 4 6 4 2" xfId="22281" xr:uid="{00000000-0005-0000-0000-000011570000}"/>
    <cellStyle name="Normal 4 2 2 4 6 4 3" xfId="22282" xr:uid="{00000000-0005-0000-0000-000012570000}"/>
    <cellStyle name="Normal 4 2 2 4 6 4 4" xfId="22283" xr:uid="{00000000-0005-0000-0000-000013570000}"/>
    <cellStyle name="Normal 4 2 2 4 6 5" xfId="22284" xr:uid="{00000000-0005-0000-0000-000014570000}"/>
    <cellStyle name="Normal 4 2 2 4 6 5 2" xfId="22285" xr:uid="{00000000-0005-0000-0000-000015570000}"/>
    <cellStyle name="Normal 4 2 2 4 6 5 3" xfId="22286" xr:uid="{00000000-0005-0000-0000-000016570000}"/>
    <cellStyle name="Normal 4 2 2 4 6 5 4" xfId="22287" xr:uid="{00000000-0005-0000-0000-000017570000}"/>
    <cellStyle name="Normal 4 2 2 4 6 6" xfId="22288" xr:uid="{00000000-0005-0000-0000-000018570000}"/>
    <cellStyle name="Normal 4 2 2 4 6 7" xfId="22289" xr:uid="{00000000-0005-0000-0000-000019570000}"/>
    <cellStyle name="Normal 4 2 2 4 6 8" xfId="22290" xr:uid="{00000000-0005-0000-0000-00001A570000}"/>
    <cellStyle name="Normal 4 2 2 4 7" xfId="22291" xr:uid="{00000000-0005-0000-0000-00001B570000}"/>
    <cellStyle name="Normal 4 2 2 4 7 2" xfId="22292" xr:uid="{00000000-0005-0000-0000-00001C570000}"/>
    <cellStyle name="Normal 4 2 2 4 7 3" xfId="22293" xr:uid="{00000000-0005-0000-0000-00001D570000}"/>
    <cellStyle name="Normal 4 2 2 4 7 4" xfId="22294" xr:uid="{00000000-0005-0000-0000-00001E570000}"/>
    <cellStyle name="Normal 4 2 2 4 8" xfId="22295" xr:uid="{00000000-0005-0000-0000-00001F570000}"/>
    <cellStyle name="Normal 4 2 2 4 8 2" xfId="22296" xr:uid="{00000000-0005-0000-0000-000020570000}"/>
    <cellStyle name="Normal 4 2 2 4 8 3" xfId="22297" xr:uid="{00000000-0005-0000-0000-000021570000}"/>
    <cellStyle name="Normal 4 2 2 4 8 4" xfId="22298" xr:uid="{00000000-0005-0000-0000-000022570000}"/>
    <cellStyle name="Normal 4 2 2 4 9" xfId="22299" xr:uid="{00000000-0005-0000-0000-000023570000}"/>
    <cellStyle name="Normal 4 2 2 4 9 2" xfId="22300" xr:uid="{00000000-0005-0000-0000-000024570000}"/>
    <cellStyle name="Normal 4 2 2 4 9 3" xfId="22301" xr:uid="{00000000-0005-0000-0000-000025570000}"/>
    <cellStyle name="Normal 4 2 2 4 9 4" xfId="22302" xr:uid="{00000000-0005-0000-0000-000026570000}"/>
    <cellStyle name="Normal 4 2 2 5" xfId="22303" xr:uid="{00000000-0005-0000-0000-000027570000}"/>
    <cellStyle name="Normal 4 2 2 5 10" xfId="22304" xr:uid="{00000000-0005-0000-0000-000028570000}"/>
    <cellStyle name="Normal 4 2 2 5 10 2" xfId="22305" xr:uid="{00000000-0005-0000-0000-000029570000}"/>
    <cellStyle name="Normal 4 2 2 5 10 3" xfId="22306" xr:uid="{00000000-0005-0000-0000-00002A570000}"/>
    <cellStyle name="Normal 4 2 2 5 10 4" xfId="22307" xr:uid="{00000000-0005-0000-0000-00002B570000}"/>
    <cellStyle name="Normal 4 2 2 5 11" xfId="22308" xr:uid="{00000000-0005-0000-0000-00002C570000}"/>
    <cellStyle name="Normal 4 2 2 5 11 2" xfId="22309" xr:uid="{00000000-0005-0000-0000-00002D570000}"/>
    <cellStyle name="Normal 4 2 2 5 11 3" xfId="22310" xr:uid="{00000000-0005-0000-0000-00002E570000}"/>
    <cellStyle name="Normal 4 2 2 5 11 4" xfId="22311" xr:uid="{00000000-0005-0000-0000-00002F570000}"/>
    <cellStyle name="Normal 4 2 2 5 12" xfId="22312" xr:uid="{00000000-0005-0000-0000-000030570000}"/>
    <cellStyle name="Normal 4 2 2 5 12 2" xfId="22313" xr:uid="{00000000-0005-0000-0000-000031570000}"/>
    <cellStyle name="Normal 4 2 2 5 12 3" xfId="22314" xr:uid="{00000000-0005-0000-0000-000032570000}"/>
    <cellStyle name="Normal 4 2 2 5 12 4" xfId="22315" xr:uid="{00000000-0005-0000-0000-000033570000}"/>
    <cellStyle name="Normal 4 2 2 5 13" xfId="22316" xr:uid="{00000000-0005-0000-0000-000034570000}"/>
    <cellStyle name="Normal 4 2 2 5 14" xfId="22317" xr:uid="{00000000-0005-0000-0000-000035570000}"/>
    <cellStyle name="Normal 4 2 2 5 15" xfId="22318" xr:uid="{00000000-0005-0000-0000-000036570000}"/>
    <cellStyle name="Normal 4 2 2 5 16" xfId="22319" xr:uid="{00000000-0005-0000-0000-000037570000}"/>
    <cellStyle name="Normal 4 2 2 5 17" xfId="22320" xr:uid="{00000000-0005-0000-0000-000038570000}"/>
    <cellStyle name="Normal 4 2 2 5 2" xfId="22321" xr:uid="{00000000-0005-0000-0000-000039570000}"/>
    <cellStyle name="Normal 4 2 2 5 2 10" xfId="22322" xr:uid="{00000000-0005-0000-0000-00003A570000}"/>
    <cellStyle name="Normal 4 2 2 5 2 11" xfId="22323" xr:uid="{00000000-0005-0000-0000-00003B570000}"/>
    <cellStyle name="Normal 4 2 2 5 2 12" xfId="22324" xr:uid="{00000000-0005-0000-0000-00003C570000}"/>
    <cellStyle name="Normal 4 2 2 5 2 13" xfId="22325" xr:uid="{00000000-0005-0000-0000-00003D570000}"/>
    <cellStyle name="Normal 4 2 2 5 2 14" xfId="22326" xr:uid="{00000000-0005-0000-0000-00003E570000}"/>
    <cellStyle name="Normal 4 2 2 5 2 2" xfId="22327" xr:uid="{00000000-0005-0000-0000-00003F570000}"/>
    <cellStyle name="Normal 4 2 2 5 2 2 10" xfId="22328" xr:uid="{00000000-0005-0000-0000-000040570000}"/>
    <cellStyle name="Normal 4 2 2 5 2 2 11" xfId="22329" xr:uid="{00000000-0005-0000-0000-000041570000}"/>
    <cellStyle name="Normal 4 2 2 5 2 2 12" xfId="22330" xr:uid="{00000000-0005-0000-0000-000042570000}"/>
    <cellStyle name="Normal 4 2 2 5 2 2 2" xfId="22331" xr:uid="{00000000-0005-0000-0000-000043570000}"/>
    <cellStyle name="Normal 4 2 2 5 2 2 2 2" xfId="22332" xr:uid="{00000000-0005-0000-0000-000044570000}"/>
    <cellStyle name="Normal 4 2 2 5 2 2 2 2 2" xfId="22333" xr:uid="{00000000-0005-0000-0000-000045570000}"/>
    <cellStyle name="Normal 4 2 2 5 2 2 2 2 3" xfId="22334" xr:uid="{00000000-0005-0000-0000-000046570000}"/>
    <cellStyle name="Normal 4 2 2 5 2 2 2 2 4" xfId="22335" xr:uid="{00000000-0005-0000-0000-000047570000}"/>
    <cellStyle name="Normal 4 2 2 5 2 2 2 3" xfId="22336" xr:uid="{00000000-0005-0000-0000-000048570000}"/>
    <cellStyle name="Normal 4 2 2 5 2 2 2 3 2" xfId="22337" xr:uid="{00000000-0005-0000-0000-000049570000}"/>
    <cellStyle name="Normal 4 2 2 5 2 2 2 3 3" xfId="22338" xr:uid="{00000000-0005-0000-0000-00004A570000}"/>
    <cellStyle name="Normal 4 2 2 5 2 2 2 3 4" xfId="22339" xr:uid="{00000000-0005-0000-0000-00004B570000}"/>
    <cellStyle name="Normal 4 2 2 5 2 2 2 4" xfId="22340" xr:uid="{00000000-0005-0000-0000-00004C570000}"/>
    <cellStyle name="Normal 4 2 2 5 2 2 2 5" xfId="22341" xr:uid="{00000000-0005-0000-0000-00004D570000}"/>
    <cellStyle name="Normal 4 2 2 5 2 2 2 6" xfId="22342" xr:uid="{00000000-0005-0000-0000-00004E570000}"/>
    <cellStyle name="Normal 4 2 2 5 2 2 3" xfId="22343" xr:uid="{00000000-0005-0000-0000-00004F570000}"/>
    <cellStyle name="Normal 4 2 2 5 2 2 3 2" xfId="22344" xr:uid="{00000000-0005-0000-0000-000050570000}"/>
    <cellStyle name="Normal 4 2 2 5 2 2 3 3" xfId="22345" xr:uid="{00000000-0005-0000-0000-000051570000}"/>
    <cellStyle name="Normal 4 2 2 5 2 2 3 4" xfId="22346" xr:uid="{00000000-0005-0000-0000-000052570000}"/>
    <cellStyle name="Normal 4 2 2 5 2 2 4" xfId="22347" xr:uid="{00000000-0005-0000-0000-000053570000}"/>
    <cellStyle name="Normal 4 2 2 5 2 2 4 2" xfId="22348" xr:uid="{00000000-0005-0000-0000-000054570000}"/>
    <cellStyle name="Normal 4 2 2 5 2 2 4 3" xfId="22349" xr:uid="{00000000-0005-0000-0000-000055570000}"/>
    <cellStyle name="Normal 4 2 2 5 2 2 4 4" xfId="22350" xr:uid="{00000000-0005-0000-0000-000056570000}"/>
    <cellStyle name="Normal 4 2 2 5 2 2 5" xfId="22351" xr:uid="{00000000-0005-0000-0000-000057570000}"/>
    <cellStyle name="Normal 4 2 2 5 2 2 5 2" xfId="22352" xr:uid="{00000000-0005-0000-0000-000058570000}"/>
    <cellStyle name="Normal 4 2 2 5 2 2 5 3" xfId="22353" xr:uid="{00000000-0005-0000-0000-000059570000}"/>
    <cellStyle name="Normal 4 2 2 5 2 2 5 4" xfId="22354" xr:uid="{00000000-0005-0000-0000-00005A570000}"/>
    <cellStyle name="Normal 4 2 2 5 2 2 6" xfId="22355" xr:uid="{00000000-0005-0000-0000-00005B570000}"/>
    <cellStyle name="Normal 4 2 2 5 2 2 6 2" xfId="22356" xr:uid="{00000000-0005-0000-0000-00005C570000}"/>
    <cellStyle name="Normal 4 2 2 5 2 2 6 3" xfId="22357" xr:uid="{00000000-0005-0000-0000-00005D570000}"/>
    <cellStyle name="Normal 4 2 2 5 2 2 6 4" xfId="22358" xr:uid="{00000000-0005-0000-0000-00005E570000}"/>
    <cellStyle name="Normal 4 2 2 5 2 2 7" xfId="22359" xr:uid="{00000000-0005-0000-0000-00005F570000}"/>
    <cellStyle name="Normal 4 2 2 5 2 2 7 2" xfId="22360" xr:uid="{00000000-0005-0000-0000-000060570000}"/>
    <cellStyle name="Normal 4 2 2 5 2 2 7 3" xfId="22361" xr:uid="{00000000-0005-0000-0000-000061570000}"/>
    <cellStyle name="Normal 4 2 2 5 2 2 7 4" xfId="22362" xr:uid="{00000000-0005-0000-0000-000062570000}"/>
    <cellStyle name="Normal 4 2 2 5 2 2 8" xfId="22363" xr:uid="{00000000-0005-0000-0000-000063570000}"/>
    <cellStyle name="Normal 4 2 2 5 2 2 9" xfId="22364" xr:uid="{00000000-0005-0000-0000-000064570000}"/>
    <cellStyle name="Normal 4 2 2 5 2 3" xfId="22365" xr:uid="{00000000-0005-0000-0000-000065570000}"/>
    <cellStyle name="Normal 4 2 2 5 2 3 2" xfId="22366" xr:uid="{00000000-0005-0000-0000-000066570000}"/>
    <cellStyle name="Normal 4 2 2 5 2 3 2 2" xfId="22367" xr:uid="{00000000-0005-0000-0000-000067570000}"/>
    <cellStyle name="Normal 4 2 2 5 2 3 2 3" xfId="22368" xr:uid="{00000000-0005-0000-0000-000068570000}"/>
    <cellStyle name="Normal 4 2 2 5 2 3 2 4" xfId="22369" xr:uid="{00000000-0005-0000-0000-000069570000}"/>
    <cellStyle name="Normal 4 2 2 5 2 3 3" xfId="22370" xr:uid="{00000000-0005-0000-0000-00006A570000}"/>
    <cellStyle name="Normal 4 2 2 5 2 3 3 2" xfId="22371" xr:uid="{00000000-0005-0000-0000-00006B570000}"/>
    <cellStyle name="Normal 4 2 2 5 2 3 3 3" xfId="22372" xr:uid="{00000000-0005-0000-0000-00006C570000}"/>
    <cellStyle name="Normal 4 2 2 5 2 3 3 4" xfId="22373" xr:uid="{00000000-0005-0000-0000-00006D570000}"/>
    <cellStyle name="Normal 4 2 2 5 2 3 4" xfId="22374" xr:uid="{00000000-0005-0000-0000-00006E570000}"/>
    <cellStyle name="Normal 4 2 2 5 2 3 5" xfId="22375" xr:uid="{00000000-0005-0000-0000-00006F570000}"/>
    <cellStyle name="Normal 4 2 2 5 2 3 6" xfId="22376" xr:uid="{00000000-0005-0000-0000-000070570000}"/>
    <cellStyle name="Normal 4 2 2 5 2 4" xfId="22377" xr:uid="{00000000-0005-0000-0000-000071570000}"/>
    <cellStyle name="Normal 4 2 2 5 2 4 2" xfId="22378" xr:uid="{00000000-0005-0000-0000-000072570000}"/>
    <cellStyle name="Normal 4 2 2 5 2 4 3" xfId="22379" xr:uid="{00000000-0005-0000-0000-000073570000}"/>
    <cellStyle name="Normal 4 2 2 5 2 4 4" xfId="22380" xr:uid="{00000000-0005-0000-0000-000074570000}"/>
    <cellStyle name="Normal 4 2 2 5 2 5" xfId="22381" xr:uid="{00000000-0005-0000-0000-000075570000}"/>
    <cellStyle name="Normal 4 2 2 5 2 5 2" xfId="22382" xr:uid="{00000000-0005-0000-0000-000076570000}"/>
    <cellStyle name="Normal 4 2 2 5 2 5 3" xfId="22383" xr:uid="{00000000-0005-0000-0000-000077570000}"/>
    <cellStyle name="Normal 4 2 2 5 2 5 4" xfId="22384" xr:uid="{00000000-0005-0000-0000-000078570000}"/>
    <cellStyle name="Normal 4 2 2 5 2 6" xfId="22385" xr:uid="{00000000-0005-0000-0000-000079570000}"/>
    <cellStyle name="Normal 4 2 2 5 2 6 2" xfId="22386" xr:uid="{00000000-0005-0000-0000-00007A570000}"/>
    <cellStyle name="Normal 4 2 2 5 2 6 3" xfId="22387" xr:uid="{00000000-0005-0000-0000-00007B570000}"/>
    <cellStyle name="Normal 4 2 2 5 2 6 4" xfId="22388" xr:uid="{00000000-0005-0000-0000-00007C570000}"/>
    <cellStyle name="Normal 4 2 2 5 2 7" xfId="22389" xr:uid="{00000000-0005-0000-0000-00007D570000}"/>
    <cellStyle name="Normal 4 2 2 5 2 7 2" xfId="22390" xr:uid="{00000000-0005-0000-0000-00007E570000}"/>
    <cellStyle name="Normal 4 2 2 5 2 7 3" xfId="22391" xr:uid="{00000000-0005-0000-0000-00007F570000}"/>
    <cellStyle name="Normal 4 2 2 5 2 7 4" xfId="22392" xr:uid="{00000000-0005-0000-0000-000080570000}"/>
    <cellStyle name="Normal 4 2 2 5 2 8" xfId="22393" xr:uid="{00000000-0005-0000-0000-000081570000}"/>
    <cellStyle name="Normal 4 2 2 5 2 8 2" xfId="22394" xr:uid="{00000000-0005-0000-0000-000082570000}"/>
    <cellStyle name="Normal 4 2 2 5 2 8 3" xfId="22395" xr:uid="{00000000-0005-0000-0000-000083570000}"/>
    <cellStyle name="Normal 4 2 2 5 2 8 4" xfId="22396" xr:uid="{00000000-0005-0000-0000-000084570000}"/>
    <cellStyle name="Normal 4 2 2 5 2 9" xfId="22397" xr:uid="{00000000-0005-0000-0000-000085570000}"/>
    <cellStyle name="Normal 4 2 2 5 2 9 2" xfId="22398" xr:uid="{00000000-0005-0000-0000-000086570000}"/>
    <cellStyle name="Normal 4 2 2 5 2 9 3" xfId="22399" xr:uid="{00000000-0005-0000-0000-000087570000}"/>
    <cellStyle name="Normal 4 2 2 5 2 9 4" xfId="22400" xr:uid="{00000000-0005-0000-0000-000088570000}"/>
    <cellStyle name="Normal 4 2 2 5 3" xfId="22401" xr:uid="{00000000-0005-0000-0000-000089570000}"/>
    <cellStyle name="Normal 4 2 2 5 3 10" xfId="22402" xr:uid="{00000000-0005-0000-0000-00008A570000}"/>
    <cellStyle name="Normal 4 2 2 5 3 11" xfId="22403" xr:uid="{00000000-0005-0000-0000-00008B570000}"/>
    <cellStyle name="Normal 4 2 2 5 3 12" xfId="22404" xr:uid="{00000000-0005-0000-0000-00008C570000}"/>
    <cellStyle name="Normal 4 2 2 5 3 13" xfId="22405" xr:uid="{00000000-0005-0000-0000-00008D570000}"/>
    <cellStyle name="Normal 4 2 2 5 3 14" xfId="22406" xr:uid="{00000000-0005-0000-0000-00008E570000}"/>
    <cellStyle name="Normal 4 2 2 5 3 2" xfId="22407" xr:uid="{00000000-0005-0000-0000-00008F570000}"/>
    <cellStyle name="Normal 4 2 2 5 3 2 10" xfId="22408" xr:uid="{00000000-0005-0000-0000-000090570000}"/>
    <cellStyle name="Normal 4 2 2 5 3 2 11" xfId="22409" xr:uid="{00000000-0005-0000-0000-000091570000}"/>
    <cellStyle name="Normal 4 2 2 5 3 2 12" xfId="22410" xr:uid="{00000000-0005-0000-0000-000092570000}"/>
    <cellStyle name="Normal 4 2 2 5 3 2 2" xfId="22411" xr:uid="{00000000-0005-0000-0000-000093570000}"/>
    <cellStyle name="Normal 4 2 2 5 3 2 2 2" xfId="22412" xr:uid="{00000000-0005-0000-0000-000094570000}"/>
    <cellStyle name="Normal 4 2 2 5 3 2 2 2 2" xfId="22413" xr:uid="{00000000-0005-0000-0000-000095570000}"/>
    <cellStyle name="Normal 4 2 2 5 3 2 2 2 3" xfId="22414" xr:uid="{00000000-0005-0000-0000-000096570000}"/>
    <cellStyle name="Normal 4 2 2 5 3 2 2 2 4" xfId="22415" xr:uid="{00000000-0005-0000-0000-000097570000}"/>
    <cellStyle name="Normal 4 2 2 5 3 2 2 3" xfId="22416" xr:uid="{00000000-0005-0000-0000-000098570000}"/>
    <cellStyle name="Normal 4 2 2 5 3 2 2 3 2" xfId="22417" xr:uid="{00000000-0005-0000-0000-000099570000}"/>
    <cellStyle name="Normal 4 2 2 5 3 2 2 3 3" xfId="22418" xr:uid="{00000000-0005-0000-0000-00009A570000}"/>
    <cellStyle name="Normal 4 2 2 5 3 2 2 3 4" xfId="22419" xr:uid="{00000000-0005-0000-0000-00009B570000}"/>
    <cellStyle name="Normal 4 2 2 5 3 2 2 4" xfId="22420" xr:uid="{00000000-0005-0000-0000-00009C570000}"/>
    <cellStyle name="Normal 4 2 2 5 3 2 2 5" xfId="22421" xr:uid="{00000000-0005-0000-0000-00009D570000}"/>
    <cellStyle name="Normal 4 2 2 5 3 2 2 6" xfId="22422" xr:uid="{00000000-0005-0000-0000-00009E570000}"/>
    <cellStyle name="Normal 4 2 2 5 3 2 3" xfId="22423" xr:uid="{00000000-0005-0000-0000-00009F570000}"/>
    <cellStyle name="Normal 4 2 2 5 3 2 3 2" xfId="22424" xr:uid="{00000000-0005-0000-0000-0000A0570000}"/>
    <cellStyle name="Normal 4 2 2 5 3 2 3 3" xfId="22425" xr:uid="{00000000-0005-0000-0000-0000A1570000}"/>
    <cellStyle name="Normal 4 2 2 5 3 2 3 4" xfId="22426" xr:uid="{00000000-0005-0000-0000-0000A2570000}"/>
    <cellStyle name="Normal 4 2 2 5 3 2 4" xfId="22427" xr:uid="{00000000-0005-0000-0000-0000A3570000}"/>
    <cellStyle name="Normal 4 2 2 5 3 2 4 2" xfId="22428" xr:uid="{00000000-0005-0000-0000-0000A4570000}"/>
    <cellStyle name="Normal 4 2 2 5 3 2 4 3" xfId="22429" xr:uid="{00000000-0005-0000-0000-0000A5570000}"/>
    <cellStyle name="Normal 4 2 2 5 3 2 4 4" xfId="22430" xr:uid="{00000000-0005-0000-0000-0000A6570000}"/>
    <cellStyle name="Normal 4 2 2 5 3 2 5" xfId="22431" xr:uid="{00000000-0005-0000-0000-0000A7570000}"/>
    <cellStyle name="Normal 4 2 2 5 3 2 5 2" xfId="22432" xr:uid="{00000000-0005-0000-0000-0000A8570000}"/>
    <cellStyle name="Normal 4 2 2 5 3 2 5 3" xfId="22433" xr:uid="{00000000-0005-0000-0000-0000A9570000}"/>
    <cellStyle name="Normal 4 2 2 5 3 2 5 4" xfId="22434" xr:uid="{00000000-0005-0000-0000-0000AA570000}"/>
    <cellStyle name="Normal 4 2 2 5 3 2 6" xfId="22435" xr:uid="{00000000-0005-0000-0000-0000AB570000}"/>
    <cellStyle name="Normal 4 2 2 5 3 2 6 2" xfId="22436" xr:uid="{00000000-0005-0000-0000-0000AC570000}"/>
    <cellStyle name="Normal 4 2 2 5 3 2 6 3" xfId="22437" xr:uid="{00000000-0005-0000-0000-0000AD570000}"/>
    <cellStyle name="Normal 4 2 2 5 3 2 6 4" xfId="22438" xr:uid="{00000000-0005-0000-0000-0000AE570000}"/>
    <cellStyle name="Normal 4 2 2 5 3 2 7" xfId="22439" xr:uid="{00000000-0005-0000-0000-0000AF570000}"/>
    <cellStyle name="Normal 4 2 2 5 3 2 7 2" xfId="22440" xr:uid="{00000000-0005-0000-0000-0000B0570000}"/>
    <cellStyle name="Normal 4 2 2 5 3 2 7 3" xfId="22441" xr:uid="{00000000-0005-0000-0000-0000B1570000}"/>
    <cellStyle name="Normal 4 2 2 5 3 2 7 4" xfId="22442" xr:uid="{00000000-0005-0000-0000-0000B2570000}"/>
    <cellStyle name="Normal 4 2 2 5 3 2 8" xfId="22443" xr:uid="{00000000-0005-0000-0000-0000B3570000}"/>
    <cellStyle name="Normal 4 2 2 5 3 2 9" xfId="22444" xr:uid="{00000000-0005-0000-0000-0000B4570000}"/>
    <cellStyle name="Normal 4 2 2 5 3 3" xfId="22445" xr:uid="{00000000-0005-0000-0000-0000B5570000}"/>
    <cellStyle name="Normal 4 2 2 5 3 3 2" xfId="22446" xr:uid="{00000000-0005-0000-0000-0000B6570000}"/>
    <cellStyle name="Normal 4 2 2 5 3 3 2 2" xfId="22447" xr:uid="{00000000-0005-0000-0000-0000B7570000}"/>
    <cellStyle name="Normal 4 2 2 5 3 3 2 3" xfId="22448" xr:uid="{00000000-0005-0000-0000-0000B8570000}"/>
    <cellStyle name="Normal 4 2 2 5 3 3 2 4" xfId="22449" xr:uid="{00000000-0005-0000-0000-0000B9570000}"/>
    <cellStyle name="Normal 4 2 2 5 3 3 3" xfId="22450" xr:uid="{00000000-0005-0000-0000-0000BA570000}"/>
    <cellStyle name="Normal 4 2 2 5 3 3 3 2" xfId="22451" xr:uid="{00000000-0005-0000-0000-0000BB570000}"/>
    <cellStyle name="Normal 4 2 2 5 3 3 3 3" xfId="22452" xr:uid="{00000000-0005-0000-0000-0000BC570000}"/>
    <cellStyle name="Normal 4 2 2 5 3 3 3 4" xfId="22453" xr:uid="{00000000-0005-0000-0000-0000BD570000}"/>
    <cellStyle name="Normal 4 2 2 5 3 3 4" xfId="22454" xr:uid="{00000000-0005-0000-0000-0000BE570000}"/>
    <cellStyle name="Normal 4 2 2 5 3 3 5" xfId="22455" xr:uid="{00000000-0005-0000-0000-0000BF570000}"/>
    <cellStyle name="Normal 4 2 2 5 3 3 6" xfId="22456" xr:uid="{00000000-0005-0000-0000-0000C0570000}"/>
    <cellStyle name="Normal 4 2 2 5 3 4" xfId="22457" xr:uid="{00000000-0005-0000-0000-0000C1570000}"/>
    <cellStyle name="Normal 4 2 2 5 3 4 2" xfId="22458" xr:uid="{00000000-0005-0000-0000-0000C2570000}"/>
    <cellStyle name="Normal 4 2 2 5 3 4 3" xfId="22459" xr:uid="{00000000-0005-0000-0000-0000C3570000}"/>
    <cellStyle name="Normal 4 2 2 5 3 4 4" xfId="22460" xr:uid="{00000000-0005-0000-0000-0000C4570000}"/>
    <cellStyle name="Normal 4 2 2 5 3 5" xfId="22461" xr:uid="{00000000-0005-0000-0000-0000C5570000}"/>
    <cellStyle name="Normal 4 2 2 5 3 5 2" xfId="22462" xr:uid="{00000000-0005-0000-0000-0000C6570000}"/>
    <cellStyle name="Normal 4 2 2 5 3 5 3" xfId="22463" xr:uid="{00000000-0005-0000-0000-0000C7570000}"/>
    <cellStyle name="Normal 4 2 2 5 3 5 4" xfId="22464" xr:uid="{00000000-0005-0000-0000-0000C8570000}"/>
    <cellStyle name="Normal 4 2 2 5 3 6" xfId="22465" xr:uid="{00000000-0005-0000-0000-0000C9570000}"/>
    <cellStyle name="Normal 4 2 2 5 3 6 2" xfId="22466" xr:uid="{00000000-0005-0000-0000-0000CA570000}"/>
    <cellStyle name="Normal 4 2 2 5 3 6 3" xfId="22467" xr:uid="{00000000-0005-0000-0000-0000CB570000}"/>
    <cellStyle name="Normal 4 2 2 5 3 6 4" xfId="22468" xr:uid="{00000000-0005-0000-0000-0000CC570000}"/>
    <cellStyle name="Normal 4 2 2 5 3 7" xfId="22469" xr:uid="{00000000-0005-0000-0000-0000CD570000}"/>
    <cellStyle name="Normal 4 2 2 5 3 7 2" xfId="22470" xr:uid="{00000000-0005-0000-0000-0000CE570000}"/>
    <cellStyle name="Normal 4 2 2 5 3 7 3" xfId="22471" xr:uid="{00000000-0005-0000-0000-0000CF570000}"/>
    <cellStyle name="Normal 4 2 2 5 3 7 4" xfId="22472" xr:uid="{00000000-0005-0000-0000-0000D0570000}"/>
    <cellStyle name="Normal 4 2 2 5 3 8" xfId="22473" xr:uid="{00000000-0005-0000-0000-0000D1570000}"/>
    <cellStyle name="Normal 4 2 2 5 3 8 2" xfId="22474" xr:uid="{00000000-0005-0000-0000-0000D2570000}"/>
    <cellStyle name="Normal 4 2 2 5 3 8 3" xfId="22475" xr:uid="{00000000-0005-0000-0000-0000D3570000}"/>
    <cellStyle name="Normal 4 2 2 5 3 8 4" xfId="22476" xr:uid="{00000000-0005-0000-0000-0000D4570000}"/>
    <cellStyle name="Normal 4 2 2 5 3 9" xfId="22477" xr:uid="{00000000-0005-0000-0000-0000D5570000}"/>
    <cellStyle name="Normal 4 2 2 5 3 9 2" xfId="22478" xr:uid="{00000000-0005-0000-0000-0000D6570000}"/>
    <cellStyle name="Normal 4 2 2 5 3 9 3" xfId="22479" xr:uid="{00000000-0005-0000-0000-0000D7570000}"/>
    <cellStyle name="Normal 4 2 2 5 3 9 4" xfId="22480" xr:uid="{00000000-0005-0000-0000-0000D8570000}"/>
    <cellStyle name="Normal 4 2 2 5 4" xfId="22481" xr:uid="{00000000-0005-0000-0000-0000D9570000}"/>
    <cellStyle name="Normal 4 2 2 5 4 10" xfId="22482" xr:uid="{00000000-0005-0000-0000-0000DA570000}"/>
    <cellStyle name="Normal 4 2 2 5 4 11" xfId="22483" xr:uid="{00000000-0005-0000-0000-0000DB570000}"/>
    <cellStyle name="Normal 4 2 2 5 4 12" xfId="22484" xr:uid="{00000000-0005-0000-0000-0000DC570000}"/>
    <cellStyle name="Normal 4 2 2 5 4 2" xfId="22485" xr:uid="{00000000-0005-0000-0000-0000DD570000}"/>
    <cellStyle name="Normal 4 2 2 5 4 2 2" xfId="22486" xr:uid="{00000000-0005-0000-0000-0000DE570000}"/>
    <cellStyle name="Normal 4 2 2 5 4 2 2 2" xfId="22487" xr:uid="{00000000-0005-0000-0000-0000DF570000}"/>
    <cellStyle name="Normal 4 2 2 5 4 2 2 3" xfId="22488" xr:uid="{00000000-0005-0000-0000-0000E0570000}"/>
    <cellStyle name="Normal 4 2 2 5 4 2 2 4" xfId="22489" xr:uid="{00000000-0005-0000-0000-0000E1570000}"/>
    <cellStyle name="Normal 4 2 2 5 4 2 3" xfId="22490" xr:uid="{00000000-0005-0000-0000-0000E2570000}"/>
    <cellStyle name="Normal 4 2 2 5 4 2 3 2" xfId="22491" xr:uid="{00000000-0005-0000-0000-0000E3570000}"/>
    <cellStyle name="Normal 4 2 2 5 4 2 3 3" xfId="22492" xr:uid="{00000000-0005-0000-0000-0000E4570000}"/>
    <cellStyle name="Normal 4 2 2 5 4 2 3 4" xfId="22493" xr:uid="{00000000-0005-0000-0000-0000E5570000}"/>
    <cellStyle name="Normal 4 2 2 5 4 2 4" xfId="22494" xr:uid="{00000000-0005-0000-0000-0000E6570000}"/>
    <cellStyle name="Normal 4 2 2 5 4 2 5" xfId="22495" xr:uid="{00000000-0005-0000-0000-0000E7570000}"/>
    <cellStyle name="Normal 4 2 2 5 4 2 6" xfId="22496" xr:uid="{00000000-0005-0000-0000-0000E8570000}"/>
    <cellStyle name="Normal 4 2 2 5 4 3" xfId="22497" xr:uid="{00000000-0005-0000-0000-0000E9570000}"/>
    <cellStyle name="Normal 4 2 2 5 4 3 2" xfId="22498" xr:uid="{00000000-0005-0000-0000-0000EA570000}"/>
    <cellStyle name="Normal 4 2 2 5 4 3 3" xfId="22499" xr:uid="{00000000-0005-0000-0000-0000EB570000}"/>
    <cellStyle name="Normal 4 2 2 5 4 3 4" xfId="22500" xr:uid="{00000000-0005-0000-0000-0000EC570000}"/>
    <cellStyle name="Normal 4 2 2 5 4 4" xfId="22501" xr:uid="{00000000-0005-0000-0000-0000ED570000}"/>
    <cellStyle name="Normal 4 2 2 5 4 4 2" xfId="22502" xr:uid="{00000000-0005-0000-0000-0000EE570000}"/>
    <cellStyle name="Normal 4 2 2 5 4 4 3" xfId="22503" xr:uid="{00000000-0005-0000-0000-0000EF570000}"/>
    <cellStyle name="Normal 4 2 2 5 4 4 4" xfId="22504" xr:uid="{00000000-0005-0000-0000-0000F0570000}"/>
    <cellStyle name="Normal 4 2 2 5 4 5" xfId="22505" xr:uid="{00000000-0005-0000-0000-0000F1570000}"/>
    <cellStyle name="Normal 4 2 2 5 4 5 2" xfId="22506" xr:uid="{00000000-0005-0000-0000-0000F2570000}"/>
    <cellStyle name="Normal 4 2 2 5 4 5 3" xfId="22507" xr:uid="{00000000-0005-0000-0000-0000F3570000}"/>
    <cellStyle name="Normal 4 2 2 5 4 5 4" xfId="22508" xr:uid="{00000000-0005-0000-0000-0000F4570000}"/>
    <cellStyle name="Normal 4 2 2 5 4 6" xfId="22509" xr:uid="{00000000-0005-0000-0000-0000F5570000}"/>
    <cellStyle name="Normal 4 2 2 5 4 6 2" xfId="22510" xr:uid="{00000000-0005-0000-0000-0000F6570000}"/>
    <cellStyle name="Normal 4 2 2 5 4 6 3" xfId="22511" xr:uid="{00000000-0005-0000-0000-0000F7570000}"/>
    <cellStyle name="Normal 4 2 2 5 4 6 4" xfId="22512" xr:uid="{00000000-0005-0000-0000-0000F8570000}"/>
    <cellStyle name="Normal 4 2 2 5 4 7" xfId="22513" xr:uid="{00000000-0005-0000-0000-0000F9570000}"/>
    <cellStyle name="Normal 4 2 2 5 4 7 2" xfId="22514" xr:uid="{00000000-0005-0000-0000-0000FA570000}"/>
    <cellStyle name="Normal 4 2 2 5 4 7 3" xfId="22515" xr:uid="{00000000-0005-0000-0000-0000FB570000}"/>
    <cellStyle name="Normal 4 2 2 5 4 7 4" xfId="22516" xr:uid="{00000000-0005-0000-0000-0000FC570000}"/>
    <cellStyle name="Normal 4 2 2 5 4 8" xfId="22517" xr:uid="{00000000-0005-0000-0000-0000FD570000}"/>
    <cellStyle name="Normal 4 2 2 5 4 9" xfId="22518" xr:uid="{00000000-0005-0000-0000-0000FE570000}"/>
    <cellStyle name="Normal 4 2 2 5 5" xfId="22519" xr:uid="{00000000-0005-0000-0000-0000FF570000}"/>
    <cellStyle name="Normal 4 2 2 5 5 10" xfId="22520" xr:uid="{00000000-0005-0000-0000-000000580000}"/>
    <cellStyle name="Normal 4 2 2 5 5 11" xfId="22521" xr:uid="{00000000-0005-0000-0000-000001580000}"/>
    <cellStyle name="Normal 4 2 2 5 5 12" xfId="22522" xr:uid="{00000000-0005-0000-0000-000002580000}"/>
    <cellStyle name="Normal 4 2 2 5 5 2" xfId="22523" xr:uid="{00000000-0005-0000-0000-000003580000}"/>
    <cellStyle name="Normal 4 2 2 5 5 2 2" xfId="22524" xr:uid="{00000000-0005-0000-0000-000004580000}"/>
    <cellStyle name="Normal 4 2 2 5 5 2 2 2" xfId="22525" xr:uid="{00000000-0005-0000-0000-000005580000}"/>
    <cellStyle name="Normal 4 2 2 5 5 2 2 3" xfId="22526" xr:uid="{00000000-0005-0000-0000-000006580000}"/>
    <cellStyle name="Normal 4 2 2 5 5 2 2 4" xfId="22527" xr:uid="{00000000-0005-0000-0000-000007580000}"/>
    <cellStyle name="Normal 4 2 2 5 5 2 3" xfId="22528" xr:uid="{00000000-0005-0000-0000-000008580000}"/>
    <cellStyle name="Normal 4 2 2 5 5 2 3 2" xfId="22529" xr:uid="{00000000-0005-0000-0000-000009580000}"/>
    <cellStyle name="Normal 4 2 2 5 5 2 3 3" xfId="22530" xr:uid="{00000000-0005-0000-0000-00000A580000}"/>
    <cellStyle name="Normal 4 2 2 5 5 2 3 4" xfId="22531" xr:uid="{00000000-0005-0000-0000-00000B580000}"/>
    <cellStyle name="Normal 4 2 2 5 5 2 4" xfId="22532" xr:uid="{00000000-0005-0000-0000-00000C580000}"/>
    <cellStyle name="Normal 4 2 2 5 5 2 5" xfId="22533" xr:uid="{00000000-0005-0000-0000-00000D580000}"/>
    <cellStyle name="Normal 4 2 2 5 5 2 6" xfId="22534" xr:uid="{00000000-0005-0000-0000-00000E580000}"/>
    <cellStyle name="Normal 4 2 2 5 5 3" xfId="22535" xr:uid="{00000000-0005-0000-0000-00000F580000}"/>
    <cellStyle name="Normal 4 2 2 5 5 3 2" xfId="22536" xr:uid="{00000000-0005-0000-0000-000010580000}"/>
    <cellStyle name="Normal 4 2 2 5 5 3 3" xfId="22537" xr:uid="{00000000-0005-0000-0000-000011580000}"/>
    <cellStyle name="Normal 4 2 2 5 5 3 4" xfId="22538" xr:uid="{00000000-0005-0000-0000-000012580000}"/>
    <cellStyle name="Normal 4 2 2 5 5 4" xfId="22539" xr:uid="{00000000-0005-0000-0000-000013580000}"/>
    <cellStyle name="Normal 4 2 2 5 5 4 2" xfId="22540" xr:uid="{00000000-0005-0000-0000-000014580000}"/>
    <cellStyle name="Normal 4 2 2 5 5 4 3" xfId="22541" xr:uid="{00000000-0005-0000-0000-000015580000}"/>
    <cellStyle name="Normal 4 2 2 5 5 4 4" xfId="22542" xr:uid="{00000000-0005-0000-0000-000016580000}"/>
    <cellStyle name="Normal 4 2 2 5 5 5" xfId="22543" xr:uid="{00000000-0005-0000-0000-000017580000}"/>
    <cellStyle name="Normal 4 2 2 5 5 5 2" xfId="22544" xr:uid="{00000000-0005-0000-0000-000018580000}"/>
    <cellStyle name="Normal 4 2 2 5 5 5 3" xfId="22545" xr:uid="{00000000-0005-0000-0000-000019580000}"/>
    <cellStyle name="Normal 4 2 2 5 5 5 4" xfId="22546" xr:uid="{00000000-0005-0000-0000-00001A580000}"/>
    <cellStyle name="Normal 4 2 2 5 5 6" xfId="22547" xr:uid="{00000000-0005-0000-0000-00001B580000}"/>
    <cellStyle name="Normal 4 2 2 5 5 6 2" xfId="22548" xr:uid="{00000000-0005-0000-0000-00001C580000}"/>
    <cellStyle name="Normal 4 2 2 5 5 6 3" xfId="22549" xr:uid="{00000000-0005-0000-0000-00001D580000}"/>
    <cellStyle name="Normal 4 2 2 5 5 6 4" xfId="22550" xr:uid="{00000000-0005-0000-0000-00001E580000}"/>
    <cellStyle name="Normal 4 2 2 5 5 7" xfId="22551" xr:uid="{00000000-0005-0000-0000-00001F580000}"/>
    <cellStyle name="Normal 4 2 2 5 5 7 2" xfId="22552" xr:uid="{00000000-0005-0000-0000-000020580000}"/>
    <cellStyle name="Normal 4 2 2 5 5 7 3" xfId="22553" xr:uid="{00000000-0005-0000-0000-000021580000}"/>
    <cellStyle name="Normal 4 2 2 5 5 7 4" xfId="22554" xr:uid="{00000000-0005-0000-0000-000022580000}"/>
    <cellStyle name="Normal 4 2 2 5 5 8" xfId="22555" xr:uid="{00000000-0005-0000-0000-000023580000}"/>
    <cellStyle name="Normal 4 2 2 5 5 9" xfId="22556" xr:uid="{00000000-0005-0000-0000-000024580000}"/>
    <cellStyle name="Normal 4 2 2 5 6" xfId="22557" xr:uid="{00000000-0005-0000-0000-000025580000}"/>
    <cellStyle name="Normal 4 2 2 5 6 2" xfId="22558" xr:uid="{00000000-0005-0000-0000-000026580000}"/>
    <cellStyle name="Normal 4 2 2 5 6 2 2" xfId="22559" xr:uid="{00000000-0005-0000-0000-000027580000}"/>
    <cellStyle name="Normal 4 2 2 5 6 2 3" xfId="22560" xr:uid="{00000000-0005-0000-0000-000028580000}"/>
    <cellStyle name="Normal 4 2 2 5 6 2 4" xfId="22561" xr:uid="{00000000-0005-0000-0000-000029580000}"/>
    <cellStyle name="Normal 4 2 2 5 6 3" xfId="22562" xr:uid="{00000000-0005-0000-0000-00002A580000}"/>
    <cellStyle name="Normal 4 2 2 5 6 3 2" xfId="22563" xr:uid="{00000000-0005-0000-0000-00002B580000}"/>
    <cellStyle name="Normal 4 2 2 5 6 3 3" xfId="22564" xr:uid="{00000000-0005-0000-0000-00002C580000}"/>
    <cellStyle name="Normal 4 2 2 5 6 3 4" xfId="22565" xr:uid="{00000000-0005-0000-0000-00002D580000}"/>
    <cellStyle name="Normal 4 2 2 5 6 4" xfId="22566" xr:uid="{00000000-0005-0000-0000-00002E580000}"/>
    <cellStyle name="Normal 4 2 2 5 6 5" xfId="22567" xr:uid="{00000000-0005-0000-0000-00002F580000}"/>
    <cellStyle name="Normal 4 2 2 5 6 6" xfId="22568" xr:uid="{00000000-0005-0000-0000-000030580000}"/>
    <cellStyle name="Normal 4 2 2 5 7" xfId="22569" xr:uid="{00000000-0005-0000-0000-000031580000}"/>
    <cellStyle name="Normal 4 2 2 5 7 2" xfId="22570" xr:uid="{00000000-0005-0000-0000-000032580000}"/>
    <cellStyle name="Normal 4 2 2 5 7 3" xfId="22571" xr:uid="{00000000-0005-0000-0000-000033580000}"/>
    <cellStyle name="Normal 4 2 2 5 7 4" xfId="22572" xr:uid="{00000000-0005-0000-0000-000034580000}"/>
    <cellStyle name="Normal 4 2 2 5 8" xfId="22573" xr:uid="{00000000-0005-0000-0000-000035580000}"/>
    <cellStyle name="Normal 4 2 2 5 8 2" xfId="22574" xr:uid="{00000000-0005-0000-0000-000036580000}"/>
    <cellStyle name="Normal 4 2 2 5 8 3" xfId="22575" xr:uid="{00000000-0005-0000-0000-000037580000}"/>
    <cellStyle name="Normal 4 2 2 5 8 4" xfId="22576" xr:uid="{00000000-0005-0000-0000-000038580000}"/>
    <cellStyle name="Normal 4 2 2 5 9" xfId="22577" xr:uid="{00000000-0005-0000-0000-000039580000}"/>
    <cellStyle name="Normal 4 2 2 5 9 2" xfId="22578" xr:uid="{00000000-0005-0000-0000-00003A580000}"/>
    <cellStyle name="Normal 4 2 2 5 9 3" xfId="22579" xr:uid="{00000000-0005-0000-0000-00003B580000}"/>
    <cellStyle name="Normal 4 2 2 5 9 4" xfId="22580" xr:uid="{00000000-0005-0000-0000-00003C580000}"/>
    <cellStyle name="Normal 4 2 2 6" xfId="22581" xr:uid="{00000000-0005-0000-0000-00003D580000}"/>
    <cellStyle name="Normal 4 2 2 6 10" xfId="22582" xr:uid="{00000000-0005-0000-0000-00003E580000}"/>
    <cellStyle name="Normal 4 2 2 6 11" xfId="22583" xr:uid="{00000000-0005-0000-0000-00003F580000}"/>
    <cellStyle name="Normal 4 2 2 6 12" xfId="22584" xr:uid="{00000000-0005-0000-0000-000040580000}"/>
    <cellStyle name="Normal 4 2 2 6 13" xfId="22585" xr:uid="{00000000-0005-0000-0000-000041580000}"/>
    <cellStyle name="Normal 4 2 2 6 14" xfId="22586" xr:uid="{00000000-0005-0000-0000-000042580000}"/>
    <cellStyle name="Normal 4 2 2 6 2" xfId="22587" xr:uid="{00000000-0005-0000-0000-000043580000}"/>
    <cellStyle name="Normal 4 2 2 6 2 10" xfId="22588" xr:uid="{00000000-0005-0000-0000-000044580000}"/>
    <cellStyle name="Normal 4 2 2 6 2 11" xfId="22589" xr:uid="{00000000-0005-0000-0000-000045580000}"/>
    <cellStyle name="Normal 4 2 2 6 2 12" xfId="22590" xr:uid="{00000000-0005-0000-0000-000046580000}"/>
    <cellStyle name="Normal 4 2 2 6 2 2" xfId="22591" xr:uid="{00000000-0005-0000-0000-000047580000}"/>
    <cellStyle name="Normal 4 2 2 6 2 2 2" xfId="22592" xr:uid="{00000000-0005-0000-0000-000048580000}"/>
    <cellStyle name="Normal 4 2 2 6 2 2 2 2" xfId="22593" xr:uid="{00000000-0005-0000-0000-000049580000}"/>
    <cellStyle name="Normal 4 2 2 6 2 2 2 3" xfId="22594" xr:uid="{00000000-0005-0000-0000-00004A580000}"/>
    <cellStyle name="Normal 4 2 2 6 2 2 2 4" xfId="22595" xr:uid="{00000000-0005-0000-0000-00004B580000}"/>
    <cellStyle name="Normal 4 2 2 6 2 2 3" xfId="22596" xr:uid="{00000000-0005-0000-0000-00004C580000}"/>
    <cellStyle name="Normal 4 2 2 6 2 2 3 2" xfId="22597" xr:uid="{00000000-0005-0000-0000-00004D580000}"/>
    <cellStyle name="Normal 4 2 2 6 2 2 3 3" xfId="22598" xr:uid="{00000000-0005-0000-0000-00004E580000}"/>
    <cellStyle name="Normal 4 2 2 6 2 2 3 4" xfId="22599" xr:uid="{00000000-0005-0000-0000-00004F580000}"/>
    <cellStyle name="Normal 4 2 2 6 2 2 4" xfId="22600" xr:uid="{00000000-0005-0000-0000-000050580000}"/>
    <cellStyle name="Normal 4 2 2 6 2 2 5" xfId="22601" xr:uid="{00000000-0005-0000-0000-000051580000}"/>
    <cellStyle name="Normal 4 2 2 6 2 2 6" xfId="22602" xr:uid="{00000000-0005-0000-0000-000052580000}"/>
    <cellStyle name="Normal 4 2 2 6 2 3" xfId="22603" xr:uid="{00000000-0005-0000-0000-000053580000}"/>
    <cellStyle name="Normal 4 2 2 6 2 3 2" xfId="22604" xr:uid="{00000000-0005-0000-0000-000054580000}"/>
    <cellStyle name="Normal 4 2 2 6 2 3 3" xfId="22605" xr:uid="{00000000-0005-0000-0000-000055580000}"/>
    <cellStyle name="Normal 4 2 2 6 2 3 4" xfId="22606" xr:uid="{00000000-0005-0000-0000-000056580000}"/>
    <cellStyle name="Normal 4 2 2 6 2 4" xfId="22607" xr:uid="{00000000-0005-0000-0000-000057580000}"/>
    <cellStyle name="Normal 4 2 2 6 2 4 2" xfId="22608" xr:uid="{00000000-0005-0000-0000-000058580000}"/>
    <cellStyle name="Normal 4 2 2 6 2 4 3" xfId="22609" xr:uid="{00000000-0005-0000-0000-000059580000}"/>
    <cellStyle name="Normal 4 2 2 6 2 4 4" xfId="22610" xr:uid="{00000000-0005-0000-0000-00005A580000}"/>
    <cellStyle name="Normal 4 2 2 6 2 5" xfId="22611" xr:uid="{00000000-0005-0000-0000-00005B580000}"/>
    <cellStyle name="Normal 4 2 2 6 2 5 2" xfId="22612" xr:uid="{00000000-0005-0000-0000-00005C580000}"/>
    <cellStyle name="Normal 4 2 2 6 2 5 3" xfId="22613" xr:uid="{00000000-0005-0000-0000-00005D580000}"/>
    <cellStyle name="Normal 4 2 2 6 2 5 4" xfId="22614" xr:uid="{00000000-0005-0000-0000-00005E580000}"/>
    <cellStyle name="Normal 4 2 2 6 2 6" xfId="22615" xr:uid="{00000000-0005-0000-0000-00005F580000}"/>
    <cellStyle name="Normal 4 2 2 6 2 6 2" xfId="22616" xr:uid="{00000000-0005-0000-0000-000060580000}"/>
    <cellStyle name="Normal 4 2 2 6 2 6 3" xfId="22617" xr:uid="{00000000-0005-0000-0000-000061580000}"/>
    <cellStyle name="Normal 4 2 2 6 2 6 4" xfId="22618" xr:uid="{00000000-0005-0000-0000-000062580000}"/>
    <cellStyle name="Normal 4 2 2 6 2 7" xfId="22619" xr:uid="{00000000-0005-0000-0000-000063580000}"/>
    <cellStyle name="Normal 4 2 2 6 2 7 2" xfId="22620" xr:uid="{00000000-0005-0000-0000-000064580000}"/>
    <cellStyle name="Normal 4 2 2 6 2 7 3" xfId="22621" xr:uid="{00000000-0005-0000-0000-000065580000}"/>
    <cellStyle name="Normal 4 2 2 6 2 7 4" xfId="22622" xr:uid="{00000000-0005-0000-0000-000066580000}"/>
    <cellStyle name="Normal 4 2 2 6 2 8" xfId="22623" xr:uid="{00000000-0005-0000-0000-000067580000}"/>
    <cellStyle name="Normal 4 2 2 6 2 9" xfId="22624" xr:uid="{00000000-0005-0000-0000-000068580000}"/>
    <cellStyle name="Normal 4 2 2 6 3" xfId="22625" xr:uid="{00000000-0005-0000-0000-000069580000}"/>
    <cellStyle name="Normal 4 2 2 6 3 2" xfId="22626" xr:uid="{00000000-0005-0000-0000-00006A580000}"/>
    <cellStyle name="Normal 4 2 2 6 3 2 2" xfId="22627" xr:uid="{00000000-0005-0000-0000-00006B580000}"/>
    <cellStyle name="Normal 4 2 2 6 3 2 3" xfId="22628" xr:uid="{00000000-0005-0000-0000-00006C580000}"/>
    <cellStyle name="Normal 4 2 2 6 3 2 4" xfId="22629" xr:uid="{00000000-0005-0000-0000-00006D580000}"/>
    <cellStyle name="Normal 4 2 2 6 3 3" xfId="22630" xr:uid="{00000000-0005-0000-0000-00006E580000}"/>
    <cellStyle name="Normal 4 2 2 6 3 3 2" xfId="22631" xr:uid="{00000000-0005-0000-0000-00006F580000}"/>
    <cellStyle name="Normal 4 2 2 6 3 3 3" xfId="22632" xr:uid="{00000000-0005-0000-0000-000070580000}"/>
    <cellStyle name="Normal 4 2 2 6 3 3 4" xfId="22633" xr:uid="{00000000-0005-0000-0000-000071580000}"/>
    <cellStyle name="Normal 4 2 2 6 3 4" xfId="22634" xr:uid="{00000000-0005-0000-0000-000072580000}"/>
    <cellStyle name="Normal 4 2 2 6 3 5" xfId="22635" xr:uid="{00000000-0005-0000-0000-000073580000}"/>
    <cellStyle name="Normal 4 2 2 6 3 6" xfId="22636" xr:uid="{00000000-0005-0000-0000-000074580000}"/>
    <cellStyle name="Normal 4 2 2 6 4" xfId="22637" xr:uid="{00000000-0005-0000-0000-000075580000}"/>
    <cellStyle name="Normal 4 2 2 6 4 2" xfId="22638" xr:uid="{00000000-0005-0000-0000-000076580000}"/>
    <cellStyle name="Normal 4 2 2 6 4 3" xfId="22639" xr:uid="{00000000-0005-0000-0000-000077580000}"/>
    <cellStyle name="Normal 4 2 2 6 4 4" xfId="22640" xr:uid="{00000000-0005-0000-0000-000078580000}"/>
    <cellStyle name="Normal 4 2 2 6 5" xfId="22641" xr:uid="{00000000-0005-0000-0000-000079580000}"/>
    <cellStyle name="Normal 4 2 2 6 5 2" xfId="22642" xr:uid="{00000000-0005-0000-0000-00007A580000}"/>
    <cellStyle name="Normal 4 2 2 6 5 3" xfId="22643" xr:uid="{00000000-0005-0000-0000-00007B580000}"/>
    <cellStyle name="Normal 4 2 2 6 5 4" xfId="22644" xr:uid="{00000000-0005-0000-0000-00007C580000}"/>
    <cellStyle name="Normal 4 2 2 6 6" xfId="22645" xr:uid="{00000000-0005-0000-0000-00007D580000}"/>
    <cellStyle name="Normal 4 2 2 6 6 2" xfId="22646" xr:uid="{00000000-0005-0000-0000-00007E580000}"/>
    <cellStyle name="Normal 4 2 2 6 6 3" xfId="22647" xr:uid="{00000000-0005-0000-0000-00007F580000}"/>
    <cellStyle name="Normal 4 2 2 6 6 4" xfId="22648" xr:uid="{00000000-0005-0000-0000-000080580000}"/>
    <cellStyle name="Normal 4 2 2 6 7" xfId="22649" xr:uid="{00000000-0005-0000-0000-000081580000}"/>
    <cellStyle name="Normal 4 2 2 6 7 2" xfId="22650" xr:uid="{00000000-0005-0000-0000-000082580000}"/>
    <cellStyle name="Normal 4 2 2 6 7 3" xfId="22651" xr:uid="{00000000-0005-0000-0000-000083580000}"/>
    <cellStyle name="Normal 4 2 2 6 7 4" xfId="22652" xr:uid="{00000000-0005-0000-0000-000084580000}"/>
    <cellStyle name="Normal 4 2 2 6 8" xfId="22653" xr:uid="{00000000-0005-0000-0000-000085580000}"/>
    <cellStyle name="Normal 4 2 2 6 8 2" xfId="22654" xr:uid="{00000000-0005-0000-0000-000086580000}"/>
    <cellStyle name="Normal 4 2 2 6 8 3" xfId="22655" xr:uid="{00000000-0005-0000-0000-000087580000}"/>
    <cellStyle name="Normal 4 2 2 6 8 4" xfId="22656" xr:uid="{00000000-0005-0000-0000-000088580000}"/>
    <cellStyle name="Normal 4 2 2 6 9" xfId="22657" xr:uid="{00000000-0005-0000-0000-000089580000}"/>
    <cellStyle name="Normal 4 2 2 6 9 2" xfId="22658" xr:uid="{00000000-0005-0000-0000-00008A580000}"/>
    <cellStyle name="Normal 4 2 2 6 9 3" xfId="22659" xr:uid="{00000000-0005-0000-0000-00008B580000}"/>
    <cellStyle name="Normal 4 2 2 6 9 4" xfId="22660" xr:uid="{00000000-0005-0000-0000-00008C580000}"/>
    <cellStyle name="Normal 4 2 2 7" xfId="22661" xr:uid="{00000000-0005-0000-0000-00008D580000}"/>
    <cellStyle name="Normal 4 2 2 7 10" xfId="22662" xr:uid="{00000000-0005-0000-0000-00008E580000}"/>
    <cellStyle name="Normal 4 2 2 7 11" xfId="22663" xr:uid="{00000000-0005-0000-0000-00008F580000}"/>
    <cellStyle name="Normal 4 2 2 7 12" xfId="22664" xr:uid="{00000000-0005-0000-0000-000090580000}"/>
    <cellStyle name="Normal 4 2 2 7 13" xfId="22665" xr:uid="{00000000-0005-0000-0000-000091580000}"/>
    <cellStyle name="Normal 4 2 2 7 14" xfId="22666" xr:uid="{00000000-0005-0000-0000-000092580000}"/>
    <cellStyle name="Normal 4 2 2 7 2" xfId="22667" xr:uid="{00000000-0005-0000-0000-000093580000}"/>
    <cellStyle name="Normal 4 2 2 7 2 10" xfId="22668" xr:uid="{00000000-0005-0000-0000-000094580000}"/>
    <cellStyle name="Normal 4 2 2 7 2 11" xfId="22669" xr:uid="{00000000-0005-0000-0000-000095580000}"/>
    <cellStyle name="Normal 4 2 2 7 2 12" xfId="22670" xr:uid="{00000000-0005-0000-0000-000096580000}"/>
    <cellStyle name="Normal 4 2 2 7 2 2" xfId="22671" xr:uid="{00000000-0005-0000-0000-000097580000}"/>
    <cellStyle name="Normal 4 2 2 7 2 2 2" xfId="22672" xr:uid="{00000000-0005-0000-0000-000098580000}"/>
    <cellStyle name="Normal 4 2 2 7 2 2 2 2" xfId="22673" xr:uid="{00000000-0005-0000-0000-000099580000}"/>
    <cellStyle name="Normal 4 2 2 7 2 2 2 3" xfId="22674" xr:uid="{00000000-0005-0000-0000-00009A580000}"/>
    <cellStyle name="Normal 4 2 2 7 2 2 2 4" xfId="22675" xr:uid="{00000000-0005-0000-0000-00009B580000}"/>
    <cellStyle name="Normal 4 2 2 7 2 2 3" xfId="22676" xr:uid="{00000000-0005-0000-0000-00009C580000}"/>
    <cellStyle name="Normal 4 2 2 7 2 2 3 2" xfId="22677" xr:uid="{00000000-0005-0000-0000-00009D580000}"/>
    <cellStyle name="Normal 4 2 2 7 2 2 3 3" xfId="22678" xr:uid="{00000000-0005-0000-0000-00009E580000}"/>
    <cellStyle name="Normal 4 2 2 7 2 2 3 4" xfId="22679" xr:uid="{00000000-0005-0000-0000-00009F580000}"/>
    <cellStyle name="Normal 4 2 2 7 2 2 4" xfId="22680" xr:uid="{00000000-0005-0000-0000-0000A0580000}"/>
    <cellStyle name="Normal 4 2 2 7 2 2 5" xfId="22681" xr:uid="{00000000-0005-0000-0000-0000A1580000}"/>
    <cellStyle name="Normal 4 2 2 7 2 2 6" xfId="22682" xr:uid="{00000000-0005-0000-0000-0000A2580000}"/>
    <cellStyle name="Normal 4 2 2 7 2 3" xfId="22683" xr:uid="{00000000-0005-0000-0000-0000A3580000}"/>
    <cellStyle name="Normal 4 2 2 7 2 3 2" xfId="22684" xr:uid="{00000000-0005-0000-0000-0000A4580000}"/>
    <cellStyle name="Normal 4 2 2 7 2 3 3" xfId="22685" xr:uid="{00000000-0005-0000-0000-0000A5580000}"/>
    <cellStyle name="Normal 4 2 2 7 2 3 4" xfId="22686" xr:uid="{00000000-0005-0000-0000-0000A6580000}"/>
    <cellStyle name="Normal 4 2 2 7 2 4" xfId="22687" xr:uid="{00000000-0005-0000-0000-0000A7580000}"/>
    <cellStyle name="Normal 4 2 2 7 2 4 2" xfId="22688" xr:uid="{00000000-0005-0000-0000-0000A8580000}"/>
    <cellStyle name="Normal 4 2 2 7 2 4 3" xfId="22689" xr:uid="{00000000-0005-0000-0000-0000A9580000}"/>
    <cellStyle name="Normal 4 2 2 7 2 4 4" xfId="22690" xr:uid="{00000000-0005-0000-0000-0000AA580000}"/>
    <cellStyle name="Normal 4 2 2 7 2 5" xfId="22691" xr:uid="{00000000-0005-0000-0000-0000AB580000}"/>
    <cellStyle name="Normal 4 2 2 7 2 5 2" xfId="22692" xr:uid="{00000000-0005-0000-0000-0000AC580000}"/>
    <cellStyle name="Normal 4 2 2 7 2 5 3" xfId="22693" xr:uid="{00000000-0005-0000-0000-0000AD580000}"/>
    <cellStyle name="Normal 4 2 2 7 2 5 4" xfId="22694" xr:uid="{00000000-0005-0000-0000-0000AE580000}"/>
    <cellStyle name="Normal 4 2 2 7 2 6" xfId="22695" xr:uid="{00000000-0005-0000-0000-0000AF580000}"/>
    <cellStyle name="Normal 4 2 2 7 2 6 2" xfId="22696" xr:uid="{00000000-0005-0000-0000-0000B0580000}"/>
    <cellStyle name="Normal 4 2 2 7 2 6 3" xfId="22697" xr:uid="{00000000-0005-0000-0000-0000B1580000}"/>
    <cellStyle name="Normal 4 2 2 7 2 6 4" xfId="22698" xr:uid="{00000000-0005-0000-0000-0000B2580000}"/>
    <cellStyle name="Normal 4 2 2 7 2 7" xfId="22699" xr:uid="{00000000-0005-0000-0000-0000B3580000}"/>
    <cellStyle name="Normal 4 2 2 7 2 7 2" xfId="22700" xr:uid="{00000000-0005-0000-0000-0000B4580000}"/>
    <cellStyle name="Normal 4 2 2 7 2 7 3" xfId="22701" xr:uid="{00000000-0005-0000-0000-0000B5580000}"/>
    <cellStyle name="Normal 4 2 2 7 2 7 4" xfId="22702" xr:uid="{00000000-0005-0000-0000-0000B6580000}"/>
    <cellStyle name="Normal 4 2 2 7 2 8" xfId="22703" xr:uid="{00000000-0005-0000-0000-0000B7580000}"/>
    <cellStyle name="Normal 4 2 2 7 2 9" xfId="22704" xr:uid="{00000000-0005-0000-0000-0000B8580000}"/>
    <cellStyle name="Normal 4 2 2 7 3" xfId="22705" xr:uid="{00000000-0005-0000-0000-0000B9580000}"/>
    <cellStyle name="Normal 4 2 2 7 3 2" xfId="22706" xr:uid="{00000000-0005-0000-0000-0000BA580000}"/>
    <cellStyle name="Normal 4 2 2 7 3 2 2" xfId="22707" xr:uid="{00000000-0005-0000-0000-0000BB580000}"/>
    <cellStyle name="Normal 4 2 2 7 3 2 3" xfId="22708" xr:uid="{00000000-0005-0000-0000-0000BC580000}"/>
    <cellStyle name="Normal 4 2 2 7 3 2 4" xfId="22709" xr:uid="{00000000-0005-0000-0000-0000BD580000}"/>
    <cellStyle name="Normal 4 2 2 7 3 3" xfId="22710" xr:uid="{00000000-0005-0000-0000-0000BE580000}"/>
    <cellStyle name="Normal 4 2 2 7 3 3 2" xfId="22711" xr:uid="{00000000-0005-0000-0000-0000BF580000}"/>
    <cellStyle name="Normal 4 2 2 7 3 3 3" xfId="22712" xr:uid="{00000000-0005-0000-0000-0000C0580000}"/>
    <cellStyle name="Normal 4 2 2 7 3 3 4" xfId="22713" xr:uid="{00000000-0005-0000-0000-0000C1580000}"/>
    <cellStyle name="Normal 4 2 2 7 3 4" xfId="22714" xr:uid="{00000000-0005-0000-0000-0000C2580000}"/>
    <cellStyle name="Normal 4 2 2 7 3 5" xfId="22715" xr:uid="{00000000-0005-0000-0000-0000C3580000}"/>
    <cellStyle name="Normal 4 2 2 7 3 6" xfId="22716" xr:uid="{00000000-0005-0000-0000-0000C4580000}"/>
    <cellStyle name="Normal 4 2 2 7 4" xfId="22717" xr:uid="{00000000-0005-0000-0000-0000C5580000}"/>
    <cellStyle name="Normal 4 2 2 7 4 2" xfId="22718" xr:uid="{00000000-0005-0000-0000-0000C6580000}"/>
    <cellStyle name="Normal 4 2 2 7 4 3" xfId="22719" xr:uid="{00000000-0005-0000-0000-0000C7580000}"/>
    <cellStyle name="Normal 4 2 2 7 4 4" xfId="22720" xr:uid="{00000000-0005-0000-0000-0000C8580000}"/>
    <cellStyle name="Normal 4 2 2 7 5" xfId="22721" xr:uid="{00000000-0005-0000-0000-0000C9580000}"/>
    <cellStyle name="Normal 4 2 2 7 5 2" xfId="22722" xr:uid="{00000000-0005-0000-0000-0000CA580000}"/>
    <cellStyle name="Normal 4 2 2 7 5 3" xfId="22723" xr:uid="{00000000-0005-0000-0000-0000CB580000}"/>
    <cellStyle name="Normal 4 2 2 7 5 4" xfId="22724" xr:uid="{00000000-0005-0000-0000-0000CC580000}"/>
    <cellStyle name="Normal 4 2 2 7 6" xfId="22725" xr:uid="{00000000-0005-0000-0000-0000CD580000}"/>
    <cellStyle name="Normal 4 2 2 7 6 2" xfId="22726" xr:uid="{00000000-0005-0000-0000-0000CE580000}"/>
    <cellStyle name="Normal 4 2 2 7 6 3" xfId="22727" xr:uid="{00000000-0005-0000-0000-0000CF580000}"/>
    <cellStyle name="Normal 4 2 2 7 6 4" xfId="22728" xr:uid="{00000000-0005-0000-0000-0000D0580000}"/>
    <cellStyle name="Normal 4 2 2 7 7" xfId="22729" xr:uid="{00000000-0005-0000-0000-0000D1580000}"/>
    <cellStyle name="Normal 4 2 2 7 7 2" xfId="22730" xr:uid="{00000000-0005-0000-0000-0000D2580000}"/>
    <cellStyle name="Normal 4 2 2 7 7 3" xfId="22731" xr:uid="{00000000-0005-0000-0000-0000D3580000}"/>
    <cellStyle name="Normal 4 2 2 7 7 4" xfId="22732" xr:uid="{00000000-0005-0000-0000-0000D4580000}"/>
    <cellStyle name="Normal 4 2 2 7 8" xfId="22733" xr:uid="{00000000-0005-0000-0000-0000D5580000}"/>
    <cellStyle name="Normal 4 2 2 7 8 2" xfId="22734" xr:uid="{00000000-0005-0000-0000-0000D6580000}"/>
    <cellStyle name="Normal 4 2 2 7 8 3" xfId="22735" xr:uid="{00000000-0005-0000-0000-0000D7580000}"/>
    <cellStyle name="Normal 4 2 2 7 8 4" xfId="22736" xr:uid="{00000000-0005-0000-0000-0000D8580000}"/>
    <cellStyle name="Normal 4 2 2 7 9" xfId="22737" xr:uid="{00000000-0005-0000-0000-0000D9580000}"/>
    <cellStyle name="Normal 4 2 2 7 9 2" xfId="22738" xr:uid="{00000000-0005-0000-0000-0000DA580000}"/>
    <cellStyle name="Normal 4 2 2 7 9 3" xfId="22739" xr:uid="{00000000-0005-0000-0000-0000DB580000}"/>
    <cellStyle name="Normal 4 2 2 7 9 4" xfId="22740" xr:uid="{00000000-0005-0000-0000-0000DC580000}"/>
    <cellStyle name="Normal 4 2 2 8" xfId="22741" xr:uid="{00000000-0005-0000-0000-0000DD580000}"/>
    <cellStyle name="Normal 4 2 2 8 10" xfId="22742" xr:uid="{00000000-0005-0000-0000-0000DE580000}"/>
    <cellStyle name="Normal 4 2 2 8 11" xfId="22743" xr:uid="{00000000-0005-0000-0000-0000DF580000}"/>
    <cellStyle name="Normal 4 2 2 8 12" xfId="22744" xr:uid="{00000000-0005-0000-0000-0000E0580000}"/>
    <cellStyle name="Normal 4 2 2 8 2" xfId="22745" xr:uid="{00000000-0005-0000-0000-0000E1580000}"/>
    <cellStyle name="Normal 4 2 2 8 2 2" xfId="22746" xr:uid="{00000000-0005-0000-0000-0000E2580000}"/>
    <cellStyle name="Normal 4 2 2 8 2 2 2" xfId="22747" xr:uid="{00000000-0005-0000-0000-0000E3580000}"/>
    <cellStyle name="Normal 4 2 2 8 2 2 3" xfId="22748" xr:uid="{00000000-0005-0000-0000-0000E4580000}"/>
    <cellStyle name="Normal 4 2 2 8 2 2 4" xfId="22749" xr:uid="{00000000-0005-0000-0000-0000E5580000}"/>
    <cellStyle name="Normal 4 2 2 8 2 3" xfId="22750" xr:uid="{00000000-0005-0000-0000-0000E6580000}"/>
    <cellStyle name="Normal 4 2 2 8 2 3 2" xfId="22751" xr:uid="{00000000-0005-0000-0000-0000E7580000}"/>
    <cellStyle name="Normal 4 2 2 8 2 3 3" xfId="22752" xr:uid="{00000000-0005-0000-0000-0000E8580000}"/>
    <cellStyle name="Normal 4 2 2 8 2 3 4" xfId="22753" xr:uid="{00000000-0005-0000-0000-0000E9580000}"/>
    <cellStyle name="Normal 4 2 2 8 2 4" xfId="22754" xr:uid="{00000000-0005-0000-0000-0000EA580000}"/>
    <cellStyle name="Normal 4 2 2 8 2 5" xfId="22755" xr:uid="{00000000-0005-0000-0000-0000EB580000}"/>
    <cellStyle name="Normal 4 2 2 8 2 6" xfId="22756" xr:uid="{00000000-0005-0000-0000-0000EC580000}"/>
    <cellStyle name="Normal 4 2 2 8 3" xfId="22757" xr:uid="{00000000-0005-0000-0000-0000ED580000}"/>
    <cellStyle name="Normal 4 2 2 8 3 2" xfId="22758" xr:uid="{00000000-0005-0000-0000-0000EE580000}"/>
    <cellStyle name="Normal 4 2 2 8 3 3" xfId="22759" xr:uid="{00000000-0005-0000-0000-0000EF580000}"/>
    <cellStyle name="Normal 4 2 2 8 3 4" xfId="22760" xr:uid="{00000000-0005-0000-0000-0000F0580000}"/>
    <cellStyle name="Normal 4 2 2 8 4" xfId="22761" xr:uid="{00000000-0005-0000-0000-0000F1580000}"/>
    <cellStyle name="Normal 4 2 2 8 4 2" xfId="22762" xr:uid="{00000000-0005-0000-0000-0000F2580000}"/>
    <cellStyle name="Normal 4 2 2 8 4 3" xfId="22763" xr:uid="{00000000-0005-0000-0000-0000F3580000}"/>
    <cellStyle name="Normal 4 2 2 8 4 4" xfId="22764" xr:uid="{00000000-0005-0000-0000-0000F4580000}"/>
    <cellStyle name="Normal 4 2 2 8 5" xfId="22765" xr:uid="{00000000-0005-0000-0000-0000F5580000}"/>
    <cellStyle name="Normal 4 2 2 8 5 2" xfId="22766" xr:uid="{00000000-0005-0000-0000-0000F6580000}"/>
    <cellStyle name="Normal 4 2 2 8 5 3" xfId="22767" xr:uid="{00000000-0005-0000-0000-0000F7580000}"/>
    <cellStyle name="Normal 4 2 2 8 5 4" xfId="22768" xr:uid="{00000000-0005-0000-0000-0000F8580000}"/>
    <cellStyle name="Normal 4 2 2 8 6" xfId="22769" xr:uid="{00000000-0005-0000-0000-0000F9580000}"/>
    <cellStyle name="Normal 4 2 2 8 6 2" xfId="22770" xr:uid="{00000000-0005-0000-0000-0000FA580000}"/>
    <cellStyle name="Normal 4 2 2 8 6 3" xfId="22771" xr:uid="{00000000-0005-0000-0000-0000FB580000}"/>
    <cellStyle name="Normal 4 2 2 8 6 4" xfId="22772" xr:uid="{00000000-0005-0000-0000-0000FC580000}"/>
    <cellStyle name="Normal 4 2 2 8 7" xfId="22773" xr:uid="{00000000-0005-0000-0000-0000FD580000}"/>
    <cellStyle name="Normal 4 2 2 8 7 2" xfId="22774" xr:uid="{00000000-0005-0000-0000-0000FE580000}"/>
    <cellStyle name="Normal 4 2 2 8 7 3" xfId="22775" xr:uid="{00000000-0005-0000-0000-0000FF580000}"/>
    <cellStyle name="Normal 4 2 2 8 7 4" xfId="22776" xr:uid="{00000000-0005-0000-0000-000000590000}"/>
    <cellStyle name="Normal 4 2 2 8 8" xfId="22777" xr:uid="{00000000-0005-0000-0000-000001590000}"/>
    <cellStyle name="Normal 4 2 2 8 9" xfId="22778" xr:uid="{00000000-0005-0000-0000-000002590000}"/>
    <cellStyle name="Normal 4 2 2 9" xfId="22779" xr:uid="{00000000-0005-0000-0000-000003590000}"/>
    <cellStyle name="Normal 4 2 2 9 10" xfId="22780" xr:uid="{00000000-0005-0000-0000-000004590000}"/>
    <cellStyle name="Normal 4 2 2 9 11" xfId="22781" xr:uid="{00000000-0005-0000-0000-000005590000}"/>
    <cellStyle name="Normal 4 2 2 9 12" xfId="22782" xr:uid="{00000000-0005-0000-0000-000006590000}"/>
    <cellStyle name="Normal 4 2 2 9 2" xfId="22783" xr:uid="{00000000-0005-0000-0000-000007590000}"/>
    <cellStyle name="Normal 4 2 2 9 2 2" xfId="22784" xr:uid="{00000000-0005-0000-0000-000008590000}"/>
    <cellStyle name="Normal 4 2 2 9 2 2 2" xfId="22785" xr:uid="{00000000-0005-0000-0000-000009590000}"/>
    <cellStyle name="Normal 4 2 2 9 2 2 3" xfId="22786" xr:uid="{00000000-0005-0000-0000-00000A590000}"/>
    <cellStyle name="Normal 4 2 2 9 2 2 4" xfId="22787" xr:uid="{00000000-0005-0000-0000-00000B590000}"/>
    <cellStyle name="Normal 4 2 2 9 2 3" xfId="22788" xr:uid="{00000000-0005-0000-0000-00000C590000}"/>
    <cellStyle name="Normal 4 2 2 9 2 3 2" xfId="22789" xr:uid="{00000000-0005-0000-0000-00000D590000}"/>
    <cellStyle name="Normal 4 2 2 9 2 3 3" xfId="22790" xr:uid="{00000000-0005-0000-0000-00000E590000}"/>
    <cellStyle name="Normal 4 2 2 9 2 3 4" xfId="22791" xr:uid="{00000000-0005-0000-0000-00000F590000}"/>
    <cellStyle name="Normal 4 2 2 9 2 4" xfId="22792" xr:uid="{00000000-0005-0000-0000-000010590000}"/>
    <cellStyle name="Normal 4 2 2 9 2 5" xfId="22793" xr:uid="{00000000-0005-0000-0000-000011590000}"/>
    <cellStyle name="Normal 4 2 2 9 2 6" xfId="22794" xr:uid="{00000000-0005-0000-0000-000012590000}"/>
    <cellStyle name="Normal 4 2 2 9 3" xfId="22795" xr:uid="{00000000-0005-0000-0000-000013590000}"/>
    <cellStyle name="Normal 4 2 2 9 3 2" xfId="22796" xr:uid="{00000000-0005-0000-0000-000014590000}"/>
    <cellStyle name="Normal 4 2 2 9 3 3" xfId="22797" xr:uid="{00000000-0005-0000-0000-000015590000}"/>
    <cellStyle name="Normal 4 2 2 9 3 4" xfId="22798" xr:uid="{00000000-0005-0000-0000-000016590000}"/>
    <cellStyle name="Normal 4 2 2 9 4" xfId="22799" xr:uid="{00000000-0005-0000-0000-000017590000}"/>
    <cellStyle name="Normal 4 2 2 9 4 2" xfId="22800" xr:uid="{00000000-0005-0000-0000-000018590000}"/>
    <cellStyle name="Normal 4 2 2 9 4 3" xfId="22801" xr:uid="{00000000-0005-0000-0000-000019590000}"/>
    <cellStyle name="Normal 4 2 2 9 4 4" xfId="22802" xr:uid="{00000000-0005-0000-0000-00001A590000}"/>
    <cellStyle name="Normal 4 2 2 9 5" xfId="22803" xr:uid="{00000000-0005-0000-0000-00001B590000}"/>
    <cellStyle name="Normal 4 2 2 9 5 2" xfId="22804" xr:uid="{00000000-0005-0000-0000-00001C590000}"/>
    <cellStyle name="Normal 4 2 2 9 5 3" xfId="22805" xr:uid="{00000000-0005-0000-0000-00001D590000}"/>
    <cellStyle name="Normal 4 2 2 9 5 4" xfId="22806" xr:uid="{00000000-0005-0000-0000-00001E590000}"/>
    <cellStyle name="Normal 4 2 2 9 6" xfId="22807" xr:uid="{00000000-0005-0000-0000-00001F590000}"/>
    <cellStyle name="Normal 4 2 2 9 6 2" xfId="22808" xr:uid="{00000000-0005-0000-0000-000020590000}"/>
    <cellStyle name="Normal 4 2 2 9 6 3" xfId="22809" xr:uid="{00000000-0005-0000-0000-000021590000}"/>
    <cellStyle name="Normal 4 2 2 9 6 4" xfId="22810" xr:uid="{00000000-0005-0000-0000-000022590000}"/>
    <cellStyle name="Normal 4 2 2 9 7" xfId="22811" xr:uid="{00000000-0005-0000-0000-000023590000}"/>
    <cellStyle name="Normal 4 2 2 9 7 2" xfId="22812" xr:uid="{00000000-0005-0000-0000-000024590000}"/>
    <cellStyle name="Normal 4 2 2 9 7 3" xfId="22813" xr:uid="{00000000-0005-0000-0000-000025590000}"/>
    <cellStyle name="Normal 4 2 2 9 7 4" xfId="22814" xr:uid="{00000000-0005-0000-0000-000026590000}"/>
    <cellStyle name="Normal 4 2 2 9 8" xfId="22815" xr:uid="{00000000-0005-0000-0000-000027590000}"/>
    <cellStyle name="Normal 4 2 2 9 9" xfId="22816" xr:uid="{00000000-0005-0000-0000-000028590000}"/>
    <cellStyle name="Normal 4 2 20" xfId="22817" xr:uid="{00000000-0005-0000-0000-000029590000}"/>
    <cellStyle name="Normal 4 2 21" xfId="22818" xr:uid="{00000000-0005-0000-0000-00002A590000}"/>
    <cellStyle name="Normal 4 2 22" xfId="22819" xr:uid="{00000000-0005-0000-0000-00002B590000}"/>
    <cellStyle name="Normal 4 2 23" xfId="22820" xr:uid="{00000000-0005-0000-0000-00002C590000}"/>
    <cellStyle name="Normal 4 2 24" xfId="22821" xr:uid="{00000000-0005-0000-0000-00002D590000}"/>
    <cellStyle name="Normal 4 2 25" xfId="22822" xr:uid="{00000000-0005-0000-0000-00002E590000}"/>
    <cellStyle name="Normal 4 2 3" xfId="22823" xr:uid="{00000000-0005-0000-0000-00002F590000}"/>
    <cellStyle name="Normal 4 2 3 10" xfId="22824" xr:uid="{00000000-0005-0000-0000-000030590000}"/>
    <cellStyle name="Normal 4 2 3 10 2" xfId="22825" xr:uid="{00000000-0005-0000-0000-000031590000}"/>
    <cellStyle name="Normal 4 2 3 10 2 2" xfId="22826" xr:uid="{00000000-0005-0000-0000-000032590000}"/>
    <cellStyle name="Normal 4 2 3 10 2 3" xfId="22827" xr:uid="{00000000-0005-0000-0000-000033590000}"/>
    <cellStyle name="Normal 4 2 3 10 2 4" xfId="22828" xr:uid="{00000000-0005-0000-0000-000034590000}"/>
    <cellStyle name="Normal 4 2 3 10 3" xfId="22829" xr:uid="{00000000-0005-0000-0000-000035590000}"/>
    <cellStyle name="Normal 4 2 3 10 3 2" xfId="22830" xr:uid="{00000000-0005-0000-0000-000036590000}"/>
    <cellStyle name="Normal 4 2 3 10 3 3" xfId="22831" xr:uid="{00000000-0005-0000-0000-000037590000}"/>
    <cellStyle name="Normal 4 2 3 10 3 4" xfId="22832" xr:uid="{00000000-0005-0000-0000-000038590000}"/>
    <cellStyle name="Normal 4 2 3 10 4" xfId="22833" xr:uid="{00000000-0005-0000-0000-000039590000}"/>
    <cellStyle name="Normal 4 2 3 10 5" xfId="22834" xr:uid="{00000000-0005-0000-0000-00003A590000}"/>
    <cellStyle name="Normal 4 2 3 10 6" xfId="22835" xr:uid="{00000000-0005-0000-0000-00003B590000}"/>
    <cellStyle name="Normal 4 2 3 11" xfId="22836" xr:uid="{00000000-0005-0000-0000-00003C590000}"/>
    <cellStyle name="Normal 4 2 3 11 2" xfId="22837" xr:uid="{00000000-0005-0000-0000-00003D590000}"/>
    <cellStyle name="Normal 4 2 3 11 3" xfId="22838" xr:uid="{00000000-0005-0000-0000-00003E590000}"/>
    <cellStyle name="Normal 4 2 3 11 4" xfId="22839" xr:uid="{00000000-0005-0000-0000-00003F590000}"/>
    <cellStyle name="Normal 4 2 3 12" xfId="22840" xr:uid="{00000000-0005-0000-0000-000040590000}"/>
    <cellStyle name="Normal 4 2 3 12 2" xfId="22841" xr:uid="{00000000-0005-0000-0000-000041590000}"/>
    <cellStyle name="Normal 4 2 3 12 3" xfId="22842" xr:uid="{00000000-0005-0000-0000-000042590000}"/>
    <cellStyle name="Normal 4 2 3 12 4" xfId="22843" xr:uid="{00000000-0005-0000-0000-000043590000}"/>
    <cellStyle name="Normal 4 2 3 13" xfId="22844" xr:uid="{00000000-0005-0000-0000-000044590000}"/>
    <cellStyle name="Normal 4 2 3 13 2" xfId="22845" xr:uid="{00000000-0005-0000-0000-000045590000}"/>
    <cellStyle name="Normal 4 2 3 13 3" xfId="22846" xr:uid="{00000000-0005-0000-0000-000046590000}"/>
    <cellStyle name="Normal 4 2 3 13 4" xfId="22847" xr:uid="{00000000-0005-0000-0000-000047590000}"/>
    <cellStyle name="Normal 4 2 3 14" xfId="22848" xr:uid="{00000000-0005-0000-0000-000048590000}"/>
    <cellStyle name="Normal 4 2 3 14 2" xfId="22849" xr:uid="{00000000-0005-0000-0000-000049590000}"/>
    <cellStyle name="Normal 4 2 3 14 3" xfId="22850" xr:uid="{00000000-0005-0000-0000-00004A590000}"/>
    <cellStyle name="Normal 4 2 3 14 4" xfId="22851" xr:uid="{00000000-0005-0000-0000-00004B590000}"/>
    <cellStyle name="Normal 4 2 3 15" xfId="22852" xr:uid="{00000000-0005-0000-0000-00004C590000}"/>
    <cellStyle name="Normal 4 2 3 15 2" xfId="22853" xr:uid="{00000000-0005-0000-0000-00004D590000}"/>
    <cellStyle name="Normal 4 2 3 15 3" xfId="22854" xr:uid="{00000000-0005-0000-0000-00004E590000}"/>
    <cellStyle name="Normal 4 2 3 15 4" xfId="22855" xr:uid="{00000000-0005-0000-0000-00004F590000}"/>
    <cellStyle name="Normal 4 2 3 16" xfId="22856" xr:uid="{00000000-0005-0000-0000-000050590000}"/>
    <cellStyle name="Normal 4 2 3 16 2" xfId="22857" xr:uid="{00000000-0005-0000-0000-000051590000}"/>
    <cellStyle name="Normal 4 2 3 16 3" xfId="22858" xr:uid="{00000000-0005-0000-0000-000052590000}"/>
    <cellStyle name="Normal 4 2 3 16 4" xfId="22859" xr:uid="{00000000-0005-0000-0000-000053590000}"/>
    <cellStyle name="Normal 4 2 3 17" xfId="22860" xr:uid="{00000000-0005-0000-0000-000054590000}"/>
    <cellStyle name="Normal 4 2 3 18" xfId="22861" xr:uid="{00000000-0005-0000-0000-000055590000}"/>
    <cellStyle name="Normal 4 2 3 19" xfId="22862" xr:uid="{00000000-0005-0000-0000-000056590000}"/>
    <cellStyle name="Normal 4 2 3 2" xfId="22863" xr:uid="{00000000-0005-0000-0000-000057590000}"/>
    <cellStyle name="Normal 4 2 3 2 10" xfId="22864" xr:uid="{00000000-0005-0000-0000-000058590000}"/>
    <cellStyle name="Normal 4 2 3 2 10 2" xfId="22865" xr:uid="{00000000-0005-0000-0000-000059590000}"/>
    <cellStyle name="Normal 4 2 3 2 10 3" xfId="22866" xr:uid="{00000000-0005-0000-0000-00005A590000}"/>
    <cellStyle name="Normal 4 2 3 2 10 4" xfId="22867" xr:uid="{00000000-0005-0000-0000-00005B590000}"/>
    <cellStyle name="Normal 4 2 3 2 11" xfId="22868" xr:uid="{00000000-0005-0000-0000-00005C590000}"/>
    <cellStyle name="Normal 4 2 3 2 11 2" xfId="22869" xr:uid="{00000000-0005-0000-0000-00005D590000}"/>
    <cellStyle name="Normal 4 2 3 2 11 3" xfId="22870" xr:uid="{00000000-0005-0000-0000-00005E590000}"/>
    <cellStyle name="Normal 4 2 3 2 11 4" xfId="22871" xr:uid="{00000000-0005-0000-0000-00005F590000}"/>
    <cellStyle name="Normal 4 2 3 2 12" xfId="22872" xr:uid="{00000000-0005-0000-0000-000060590000}"/>
    <cellStyle name="Normal 4 2 3 2 12 2" xfId="22873" xr:uid="{00000000-0005-0000-0000-000061590000}"/>
    <cellStyle name="Normal 4 2 3 2 12 3" xfId="22874" xr:uid="{00000000-0005-0000-0000-000062590000}"/>
    <cellStyle name="Normal 4 2 3 2 12 4" xfId="22875" xr:uid="{00000000-0005-0000-0000-000063590000}"/>
    <cellStyle name="Normal 4 2 3 2 13" xfId="22876" xr:uid="{00000000-0005-0000-0000-000064590000}"/>
    <cellStyle name="Normal 4 2 3 2 13 2" xfId="22877" xr:uid="{00000000-0005-0000-0000-000065590000}"/>
    <cellStyle name="Normal 4 2 3 2 13 3" xfId="22878" xr:uid="{00000000-0005-0000-0000-000066590000}"/>
    <cellStyle name="Normal 4 2 3 2 13 4" xfId="22879" xr:uid="{00000000-0005-0000-0000-000067590000}"/>
    <cellStyle name="Normal 4 2 3 2 14" xfId="22880" xr:uid="{00000000-0005-0000-0000-000068590000}"/>
    <cellStyle name="Normal 4 2 3 2 15" xfId="22881" xr:uid="{00000000-0005-0000-0000-000069590000}"/>
    <cellStyle name="Normal 4 2 3 2 16" xfId="22882" xr:uid="{00000000-0005-0000-0000-00006A590000}"/>
    <cellStyle name="Normal 4 2 3 2 17" xfId="22883" xr:uid="{00000000-0005-0000-0000-00006B590000}"/>
    <cellStyle name="Normal 4 2 3 2 18" xfId="22884" xr:uid="{00000000-0005-0000-0000-00006C590000}"/>
    <cellStyle name="Normal 4 2 3 2 2" xfId="22885" xr:uid="{00000000-0005-0000-0000-00006D590000}"/>
    <cellStyle name="Normal 4 2 3 2 2 10" xfId="22886" xr:uid="{00000000-0005-0000-0000-00006E590000}"/>
    <cellStyle name="Normal 4 2 3 2 2 11" xfId="22887" xr:uid="{00000000-0005-0000-0000-00006F590000}"/>
    <cellStyle name="Normal 4 2 3 2 2 12" xfId="22888" xr:uid="{00000000-0005-0000-0000-000070590000}"/>
    <cellStyle name="Normal 4 2 3 2 2 13" xfId="22889" xr:uid="{00000000-0005-0000-0000-000071590000}"/>
    <cellStyle name="Normal 4 2 3 2 2 14" xfId="22890" xr:uid="{00000000-0005-0000-0000-000072590000}"/>
    <cellStyle name="Normal 4 2 3 2 2 2" xfId="22891" xr:uid="{00000000-0005-0000-0000-000073590000}"/>
    <cellStyle name="Normal 4 2 3 2 2 2 10" xfId="22892" xr:uid="{00000000-0005-0000-0000-000074590000}"/>
    <cellStyle name="Normal 4 2 3 2 2 2 11" xfId="22893" xr:uid="{00000000-0005-0000-0000-000075590000}"/>
    <cellStyle name="Normal 4 2 3 2 2 2 12" xfId="22894" xr:uid="{00000000-0005-0000-0000-000076590000}"/>
    <cellStyle name="Normal 4 2 3 2 2 2 2" xfId="22895" xr:uid="{00000000-0005-0000-0000-000077590000}"/>
    <cellStyle name="Normal 4 2 3 2 2 2 2 2" xfId="22896" xr:uid="{00000000-0005-0000-0000-000078590000}"/>
    <cellStyle name="Normal 4 2 3 2 2 2 2 2 2" xfId="22897" xr:uid="{00000000-0005-0000-0000-000079590000}"/>
    <cellStyle name="Normal 4 2 3 2 2 2 2 2 3" xfId="22898" xr:uid="{00000000-0005-0000-0000-00007A590000}"/>
    <cellStyle name="Normal 4 2 3 2 2 2 2 2 4" xfId="22899" xr:uid="{00000000-0005-0000-0000-00007B590000}"/>
    <cellStyle name="Normal 4 2 3 2 2 2 2 3" xfId="22900" xr:uid="{00000000-0005-0000-0000-00007C590000}"/>
    <cellStyle name="Normal 4 2 3 2 2 2 2 3 2" xfId="22901" xr:uid="{00000000-0005-0000-0000-00007D590000}"/>
    <cellStyle name="Normal 4 2 3 2 2 2 2 3 3" xfId="22902" xr:uid="{00000000-0005-0000-0000-00007E590000}"/>
    <cellStyle name="Normal 4 2 3 2 2 2 2 3 4" xfId="22903" xr:uid="{00000000-0005-0000-0000-00007F590000}"/>
    <cellStyle name="Normal 4 2 3 2 2 2 2 4" xfId="22904" xr:uid="{00000000-0005-0000-0000-000080590000}"/>
    <cellStyle name="Normal 4 2 3 2 2 2 2 5" xfId="22905" xr:uid="{00000000-0005-0000-0000-000081590000}"/>
    <cellStyle name="Normal 4 2 3 2 2 2 2 6" xfId="22906" xr:uid="{00000000-0005-0000-0000-000082590000}"/>
    <cellStyle name="Normal 4 2 3 2 2 2 3" xfId="22907" xr:uid="{00000000-0005-0000-0000-000083590000}"/>
    <cellStyle name="Normal 4 2 3 2 2 2 3 2" xfId="22908" xr:uid="{00000000-0005-0000-0000-000084590000}"/>
    <cellStyle name="Normal 4 2 3 2 2 2 3 3" xfId="22909" xr:uid="{00000000-0005-0000-0000-000085590000}"/>
    <cellStyle name="Normal 4 2 3 2 2 2 3 4" xfId="22910" xr:uid="{00000000-0005-0000-0000-000086590000}"/>
    <cellStyle name="Normal 4 2 3 2 2 2 4" xfId="22911" xr:uid="{00000000-0005-0000-0000-000087590000}"/>
    <cellStyle name="Normal 4 2 3 2 2 2 4 2" xfId="22912" xr:uid="{00000000-0005-0000-0000-000088590000}"/>
    <cellStyle name="Normal 4 2 3 2 2 2 4 3" xfId="22913" xr:uid="{00000000-0005-0000-0000-000089590000}"/>
    <cellStyle name="Normal 4 2 3 2 2 2 4 4" xfId="22914" xr:uid="{00000000-0005-0000-0000-00008A590000}"/>
    <cellStyle name="Normal 4 2 3 2 2 2 5" xfId="22915" xr:uid="{00000000-0005-0000-0000-00008B590000}"/>
    <cellStyle name="Normal 4 2 3 2 2 2 5 2" xfId="22916" xr:uid="{00000000-0005-0000-0000-00008C590000}"/>
    <cellStyle name="Normal 4 2 3 2 2 2 5 3" xfId="22917" xr:uid="{00000000-0005-0000-0000-00008D590000}"/>
    <cellStyle name="Normal 4 2 3 2 2 2 5 4" xfId="22918" xr:uid="{00000000-0005-0000-0000-00008E590000}"/>
    <cellStyle name="Normal 4 2 3 2 2 2 6" xfId="22919" xr:uid="{00000000-0005-0000-0000-00008F590000}"/>
    <cellStyle name="Normal 4 2 3 2 2 2 6 2" xfId="22920" xr:uid="{00000000-0005-0000-0000-000090590000}"/>
    <cellStyle name="Normal 4 2 3 2 2 2 6 3" xfId="22921" xr:uid="{00000000-0005-0000-0000-000091590000}"/>
    <cellStyle name="Normal 4 2 3 2 2 2 6 4" xfId="22922" xr:uid="{00000000-0005-0000-0000-000092590000}"/>
    <cellStyle name="Normal 4 2 3 2 2 2 7" xfId="22923" xr:uid="{00000000-0005-0000-0000-000093590000}"/>
    <cellStyle name="Normal 4 2 3 2 2 2 7 2" xfId="22924" xr:uid="{00000000-0005-0000-0000-000094590000}"/>
    <cellStyle name="Normal 4 2 3 2 2 2 7 3" xfId="22925" xr:uid="{00000000-0005-0000-0000-000095590000}"/>
    <cellStyle name="Normal 4 2 3 2 2 2 7 4" xfId="22926" xr:uid="{00000000-0005-0000-0000-000096590000}"/>
    <cellStyle name="Normal 4 2 3 2 2 2 8" xfId="22927" xr:uid="{00000000-0005-0000-0000-000097590000}"/>
    <cellStyle name="Normal 4 2 3 2 2 2 9" xfId="22928" xr:uid="{00000000-0005-0000-0000-000098590000}"/>
    <cellStyle name="Normal 4 2 3 2 2 3" xfId="22929" xr:uid="{00000000-0005-0000-0000-000099590000}"/>
    <cellStyle name="Normal 4 2 3 2 2 3 2" xfId="22930" xr:uid="{00000000-0005-0000-0000-00009A590000}"/>
    <cellStyle name="Normal 4 2 3 2 2 3 2 2" xfId="22931" xr:uid="{00000000-0005-0000-0000-00009B590000}"/>
    <cellStyle name="Normal 4 2 3 2 2 3 2 3" xfId="22932" xr:uid="{00000000-0005-0000-0000-00009C590000}"/>
    <cellStyle name="Normal 4 2 3 2 2 3 2 4" xfId="22933" xr:uid="{00000000-0005-0000-0000-00009D590000}"/>
    <cellStyle name="Normal 4 2 3 2 2 3 3" xfId="22934" xr:uid="{00000000-0005-0000-0000-00009E590000}"/>
    <cellStyle name="Normal 4 2 3 2 2 3 3 2" xfId="22935" xr:uid="{00000000-0005-0000-0000-00009F590000}"/>
    <cellStyle name="Normal 4 2 3 2 2 3 3 3" xfId="22936" xr:uid="{00000000-0005-0000-0000-0000A0590000}"/>
    <cellStyle name="Normal 4 2 3 2 2 3 3 4" xfId="22937" xr:uid="{00000000-0005-0000-0000-0000A1590000}"/>
    <cellStyle name="Normal 4 2 3 2 2 3 4" xfId="22938" xr:uid="{00000000-0005-0000-0000-0000A2590000}"/>
    <cellStyle name="Normal 4 2 3 2 2 3 5" xfId="22939" xr:uid="{00000000-0005-0000-0000-0000A3590000}"/>
    <cellStyle name="Normal 4 2 3 2 2 3 6" xfId="22940" xr:uid="{00000000-0005-0000-0000-0000A4590000}"/>
    <cellStyle name="Normal 4 2 3 2 2 4" xfId="22941" xr:uid="{00000000-0005-0000-0000-0000A5590000}"/>
    <cellStyle name="Normal 4 2 3 2 2 4 2" xfId="22942" xr:uid="{00000000-0005-0000-0000-0000A6590000}"/>
    <cellStyle name="Normal 4 2 3 2 2 4 3" xfId="22943" xr:uid="{00000000-0005-0000-0000-0000A7590000}"/>
    <cellStyle name="Normal 4 2 3 2 2 4 4" xfId="22944" xr:uid="{00000000-0005-0000-0000-0000A8590000}"/>
    <cellStyle name="Normal 4 2 3 2 2 5" xfId="22945" xr:uid="{00000000-0005-0000-0000-0000A9590000}"/>
    <cellStyle name="Normal 4 2 3 2 2 5 2" xfId="22946" xr:uid="{00000000-0005-0000-0000-0000AA590000}"/>
    <cellStyle name="Normal 4 2 3 2 2 5 3" xfId="22947" xr:uid="{00000000-0005-0000-0000-0000AB590000}"/>
    <cellStyle name="Normal 4 2 3 2 2 5 4" xfId="22948" xr:uid="{00000000-0005-0000-0000-0000AC590000}"/>
    <cellStyle name="Normal 4 2 3 2 2 6" xfId="22949" xr:uid="{00000000-0005-0000-0000-0000AD590000}"/>
    <cellStyle name="Normal 4 2 3 2 2 6 2" xfId="22950" xr:uid="{00000000-0005-0000-0000-0000AE590000}"/>
    <cellStyle name="Normal 4 2 3 2 2 6 3" xfId="22951" xr:uid="{00000000-0005-0000-0000-0000AF590000}"/>
    <cellStyle name="Normal 4 2 3 2 2 6 4" xfId="22952" xr:uid="{00000000-0005-0000-0000-0000B0590000}"/>
    <cellStyle name="Normal 4 2 3 2 2 7" xfId="22953" xr:uid="{00000000-0005-0000-0000-0000B1590000}"/>
    <cellStyle name="Normal 4 2 3 2 2 7 2" xfId="22954" xr:uid="{00000000-0005-0000-0000-0000B2590000}"/>
    <cellStyle name="Normal 4 2 3 2 2 7 3" xfId="22955" xr:uid="{00000000-0005-0000-0000-0000B3590000}"/>
    <cellStyle name="Normal 4 2 3 2 2 7 4" xfId="22956" xr:uid="{00000000-0005-0000-0000-0000B4590000}"/>
    <cellStyle name="Normal 4 2 3 2 2 8" xfId="22957" xr:uid="{00000000-0005-0000-0000-0000B5590000}"/>
    <cellStyle name="Normal 4 2 3 2 2 8 2" xfId="22958" xr:uid="{00000000-0005-0000-0000-0000B6590000}"/>
    <cellStyle name="Normal 4 2 3 2 2 8 3" xfId="22959" xr:uid="{00000000-0005-0000-0000-0000B7590000}"/>
    <cellStyle name="Normal 4 2 3 2 2 8 4" xfId="22960" xr:uid="{00000000-0005-0000-0000-0000B8590000}"/>
    <cellStyle name="Normal 4 2 3 2 2 9" xfId="22961" xr:uid="{00000000-0005-0000-0000-0000B9590000}"/>
    <cellStyle name="Normal 4 2 3 2 2 9 2" xfId="22962" xr:uid="{00000000-0005-0000-0000-0000BA590000}"/>
    <cellStyle name="Normal 4 2 3 2 2 9 3" xfId="22963" xr:uid="{00000000-0005-0000-0000-0000BB590000}"/>
    <cellStyle name="Normal 4 2 3 2 2 9 4" xfId="22964" xr:uid="{00000000-0005-0000-0000-0000BC590000}"/>
    <cellStyle name="Normal 4 2 3 2 3" xfId="22965" xr:uid="{00000000-0005-0000-0000-0000BD590000}"/>
    <cellStyle name="Normal 4 2 3 2 3 10" xfId="22966" xr:uid="{00000000-0005-0000-0000-0000BE590000}"/>
    <cellStyle name="Normal 4 2 3 2 3 11" xfId="22967" xr:uid="{00000000-0005-0000-0000-0000BF590000}"/>
    <cellStyle name="Normal 4 2 3 2 3 12" xfId="22968" xr:uid="{00000000-0005-0000-0000-0000C0590000}"/>
    <cellStyle name="Normal 4 2 3 2 3 13" xfId="22969" xr:uid="{00000000-0005-0000-0000-0000C1590000}"/>
    <cellStyle name="Normal 4 2 3 2 3 14" xfId="22970" xr:uid="{00000000-0005-0000-0000-0000C2590000}"/>
    <cellStyle name="Normal 4 2 3 2 3 2" xfId="22971" xr:uid="{00000000-0005-0000-0000-0000C3590000}"/>
    <cellStyle name="Normal 4 2 3 2 3 2 10" xfId="22972" xr:uid="{00000000-0005-0000-0000-0000C4590000}"/>
    <cellStyle name="Normal 4 2 3 2 3 2 11" xfId="22973" xr:uid="{00000000-0005-0000-0000-0000C5590000}"/>
    <cellStyle name="Normal 4 2 3 2 3 2 12" xfId="22974" xr:uid="{00000000-0005-0000-0000-0000C6590000}"/>
    <cellStyle name="Normal 4 2 3 2 3 2 2" xfId="22975" xr:uid="{00000000-0005-0000-0000-0000C7590000}"/>
    <cellStyle name="Normal 4 2 3 2 3 2 2 2" xfId="22976" xr:uid="{00000000-0005-0000-0000-0000C8590000}"/>
    <cellStyle name="Normal 4 2 3 2 3 2 2 2 2" xfId="22977" xr:uid="{00000000-0005-0000-0000-0000C9590000}"/>
    <cellStyle name="Normal 4 2 3 2 3 2 2 2 3" xfId="22978" xr:uid="{00000000-0005-0000-0000-0000CA590000}"/>
    <cellStyle name="Normal 4 2 3 2 3 2 2 2 4" xfId="22979" xr:uid="{00000000-0005-0000-0000-0000CB590000}"/>
    <cellStyle name="Normal 4 2 3 2 3 2 2 3" xfId="22980" xr:uid="{00000000-0005-0000-0000-0000CC590000}"/>
    <cellStyle name="Normal 4 2 3 2 3 2 2 3 2" xfId="22981" xr:uid="{00000000-0005-0000-0000-0000CD590000}"/>
    <cellStyle name="Normal 4 2 3 2 3 2 2 3 3" xfId="22982" xr:uid="{00000000-0005-0000-0000-0000CE590000}"/>
    <cellStyle name="Normal 4 2 3 2 3 2 2 3 4" xfId="22983" xr:uid="{00000000-0005-0000-0000-0000CF590000}"/>
    <cellStyle name="Normal 4 2 3 2 3 2 2 4" xfId="22984" xr:uid="{00000000-0005-0000-0000-0000D0590000}"/>
    <cellStyle name="Normal 4 2 3 2 3 2 2 5" xfId="22985" xr:uid="{00000000-0005-0000-0000-0000D1590000}"/>
    <cellStyle name="Normal 4 2 3 2 3 2 2 6" xfId="22986" xr:uid="{00000000-0005-0000-0000-0000D2590000}"/>
    <cellStyle name="Normal 4 2 3 2 3 2 3" xfId="22987" xr:uid="{00000000-0005-0000-0000-0000D3590000}"/>
    <cellStyle name="Normal 4 2 3 2 3 2 3 2" xfId="22988" xr:uid="{00000000-0005-0000-0000-0000D4590000}"/>
    <cellStyle name="Normal 4 2 3 2 3 2 3 3" xfId="22989" xr:uid="{00000000-0005-0000-0000-0000D5590000}"/>
    <cellStyle name="Normal 4 2 3 2 3 2 3 4" xfId="22990" xr:uid="{00000000-0005-0000-0000-0000D6590000}"/>
    <cellStyle name="Normal 4 2 3 2 3 2 4" xfId="22991" xr:uid="{00000000-0005-0000-0000-0000D7590000}"/>
    <cellStyle name="Normal 4 2 3 2 3 2 4 2" xfId="22992" xr:uid="{00000000-0005-0000-0000-0000D8590000}"/>
    <cellStyle name="Normal 4 2 3 2 3 2 4 3" xfId="22993" xr:uid="{00000000-0005-0000-0000-0000D9590000}"/>
    <cellStyle name="Normal 4 2 3 2 3 2 4 4" xfId="22994" xr:uid="{00000000-0005-0000-0000-0000DA590000}"/>
    <cellStyle name="Normal 4 2 3 2 3 2 5" xfId="22995" xr:uid="{00000000-0005-0000-0000-0000DB590000}"/>
    <cellStyle name="Normal 4 2 3 2 3 2 5 2" xfId="22996" xr:uid="{00000000-0005-0000-0000-0000DC590000}"/>
    <cellStyle name="Normal 4 2 3 2 3 2 5 3" xfId="22997" xr:uid="{00000000-0005-0000-0000-0000DD590000}"/>
    <cellStyle name="Normal 4 2 3 2 3 2 5 4" xfId="22998" xr:uid="{00000000-0005-0000-0000-0000DE590000}"/>
    <cellStyle name="Normal 4 2 3 2 3 2 6" xfId="22999" xr:uid="{00000000-0005-0000-0000-0000DF590000}"/>
    <cellStyle name="Normal 4 2 3 2 3 2 6 2" xfId="23000" xr:uid="{00000000-0005-0000-0000-0000E0590000}"/>
    <cellStyle name="Normal 4 2 3 2 3 2 6 3" xfId="23001" xr:uid="{00000000-0005-0000-0000-0000E1590000}"/>
    <cellStyle name="Normal 4 2 3 2 3 2 6 4" xfId="23002" xr:uid="{00000000-0005-0000-0000-0000E2590000}"/>
    <cellStyle name="Normal 4 2 3 2 3 2 7" xfId="23003" xr:uid="{00000000-0005-0000-0000-0000E3590000}"/>
    <cellStyle name="Normal 4 2 3 2 3 2 7 2" xfId="23004" xr:uid="{00000000-0005-0000-0000-0000E4590000}"/>
    <cellStyle name="Normal 4 2 3 2 3 2 7 3" xfId="23005" xr:uid="{00000000-0005-0000-0000-0000E5590000}"/>
    <cellStyle name="Normal 4 2 3 2 3 2 7 4" xfId="23006" xr:uid="{00000000-0005-0000-0000-0000E6590000}"/>
    <cellStyle name="Normal 4 2 3 2 3 2 8" xfId="23007" xr:uid="{00000000-0005-0000-0000-0000E7590000}"/>
    <cellStyle name="Normal 4 2 3 2 3 2 9" xfId="23008" xr:uid="{00000000-0005-0000-0000-0000E8590000}"/>
    <cellStyle name="Normal 4 2 3 2 3 3" xfId="23009" xr:uid="{00000000-0005-0000-0000-0000E9590000}"/>
    <cellStyle name="Normal 4 2 3 2 3 3 2" xfId="23010" xr:uid="{00000000-0005-0000-0000-0000EA590000}"/>
    <cellStyle name="Normal 4 2 3 2 3 3 2 2" xfId="23011" xr:uid="{00000000-0005-0000-0000-0000EB590000}"/>
    <cellStyle name="Normal 4 2 3 2 3 3 2 3" xfId="23012" xr:uid="{00000000-0005-0000-0000-0000EC590000}"/>
    <cellStyle name="Normal 4 2 3 2 3 3 2 4" xfId="23013" xr:uid="{00000000-0005-0000-0000-0000ED590000}"/>
    <cellStyle name="Normal 4 2 3 2 3 3 3" xfId="23014" xr:uid="{00000000-0005-0000-0000-0000EE590000}"/>
    <cellStyle name="Normal 4 2 3 2 3 3 3 2" xfId="23015" xr:uid="{00000000-0005-0000-0000-0000EF590000}"/>
    <cellStyle name="Normal 4 2 3 2 3 3 3 3" xfId="23016" xr:uid="{00000000-0005-0000-0000-0000F0590000}"/>
    <cellStyle name="Normal 4 2 3 2 3 3 3 4" xfId="23017" xr:uid="{00000000-0005-0000-0000-0000F1590000}"/>
    <cellStyle name="Normal 4 2 3 2 3 3 4" xfId="23018" xr:uid="{00000000-0005-0000-0000-0000F2590000}"/>
    <cellStyle name="Normal 4 2 3 2 3 3 5" xfId="23019" xr:uid="{00000000-0005-0000-0000-0000F3590000}"/>
    <cellStyle name="Normal 4 2 3 2 3 3 6" xfId="23020" xr:uid="{00000000-0005-0000-0000-0000F4590000}"/>
    <cellStyle name="Normal 4 2 3 2 3 4" xfId="23021" xr:uid="{00000000-0005-0000-0000-0000F5590000}"/>
    <cellStyle name="Normal 4 2 3 2 3 4 2" xfId="23022" xr:uid="{00000000-0005-0000-0000-0000F6590000}"/>
    <cellStyle name="Normal 4 2 3 2 3 4 3" xfId="23023" xr:uid="{00000000-0005-0000-0000-0000F7590000}"/>
    <cellStyle name="Normal 4 2 3 2 3 4 4" xfId="23024" xr:uid="{00000000-0005-0000-0000-0000F8590000}"/>
    <cellStyle name="Normal 4 2 3 2 3 5" xfId="23025" xr:uid="{00000000-0005-0000-0000-0000F9590000}"/>
    <cellStyle name="Normal 4 2 3 2 3 5 2" xfId="23026" xr:uid="{00000000-0005-0000-0000-0000FA590000}"/>
    <cellStyle name="Normal 4 2 3 2 3 5 3" xfId="23027" xr:uid="{00000000-0005-0000-0000-0000FB590000}"/>
    <cellStyle name="Normal 4 2 3 2 3 5 4" xfId="23028" xr:uid="{00000000-0005-0000-0000-0000FC590000}"/>
    <cellStyle name="Normal 4 2 3 2 3 6" xfId="23029" xr:uid="{00000000-0005-0000-0000-0000FD590000}"/>
    <cellStyle name="Normal 4 2 3 2 3 6 2" xfId="23030" xr:uid="{00000000-0005-0000-0000-0000FE590000}"/>
    <cellStyle name="Normal 4 2 3 2 3 6 3" xfId="23031" xr:uid="{00000000-0005-0000-0000-0000FF590000}"/>
    <cellStyle name="Normal 4 2 3 2 3 6 4" xfId="23032" xr:uid="{00000000-0005-0000-0000-0000005A0000}"/>
    <cellStyle name="Normal 4 2 3 2 3 7" xfId="23033" xr:uid="{00000000-0005-0000-0000-0000015A0000}"/>
    <cellStyle name="Normal 4 2 3 2 3 7 2" xfId="23034" xr:uid="{00000000-0005-0000-0000-0000025A0000}"/>
    <cellStyle name="Normal 4 2 3 2 3 7 3" xfId="23035" xr:uid="{00000000-0005-0000-0000-0000035A0000}"/>
    <cellStyle name="Normal 4 2 3 2 3 7 4" xfId="23036" xr:uid="{00000000-0005-0000-0000-0000045A0000}"/>
    <cellStyle name="Normal 4 2 3 2 3 8" xfId="23037" xr:uid="{00000000-0005-0000-0000-0000055A0000}"/>
    <cellStyle name="Normal 4 2 3 2 3 8 2" xfId="23038" xr:uid="{00000000-0005-0000-0000-0000065A0000}"/>
    <cellStyle name="Normal 4 2 3 2 3 8 3" xfId="23039" xr:uid="{00000000-0005-0000-0000-0000075A0000}"/>
    <cellStyle name="Normal 4 2 3 2 3 8 4" xfId="23040" xr:uid="{00000000-0005-0000-0000-0000085A0000}"/>
    <cellStyle name="Normal 4 2 3 2 3 9" xfId="23041" xr:uid="{00000000-0005-0000-0000-0000095A0000}"/>
    <cellStyle name="Normal 4 2 3 2 3 9 2" xfId="23042" xr:uid="{00000000-0005-0000-0000-00000A5A0000}"/>
    <cellStyle name="Normal 4 2 3 2 3 9 3" xfId="23043" xr:uid="{00000000-0005-0000-0000-00000B5A0000}"/>
    <cellStyle name="Normal 4 2 3 2 3 9 4" xfId="23044" xr:uid="{00000000-0005-0000-0000-00000C5A0000}"/>
    <cellStyle name="Normal 4 2 3 2 4" xfId="23045" xr:uid="{00000000-0005-0000-0000-00000D5A0000}"/>
    <cellStyle name="Normal 4 2 3 2 4 10" xfId="23046" xr:uid="{00000000-0005-0000-0000-00000E5A0000}"/>
    <cellStyle name="Normal 4 2 3 2 4 11" xfId="23047" xr:uid="{00000000-0005-0000-0000-00000F5A0000}"/>
    <cellStyle name="Normal 4 2 3 2 4 12" xfId="23048" xr:uid="{00000000-0005-0000-0000-0000105A0000}"/>
    <cellStyle name="Normal 4 2 3 2 4 2" xfId="23049" xr:uid="{00000000-0005-0000-0000-0000115A0000}"/>
    <cellStyle name="Normal 4 2 3 2 4 2 2" xfId="23050" xr:uid="{00000000-0005-0000-0000-0000125A0000}"/>
    <cellStyle name="Normal 4 2 3 2 4 2 2 2" xfId="23051" xr:uid="{00000000-0005-0000-0000-0000135A0000}"/>
    <cellStyle name="Normal 4 2 3 2 4 2 2 3" xfId="23052" xr:uid="{00000000-0005-0000-0000-0000145A0000}"/>
    <cellStyle name="Normal 4 2 3 2 4 2 2 4" xfId="23053" xr:uid="{00000000-0005-0000-0000-0000155A0000}"/>
    <cellStyle name="Normal 4 2 3 2 4 2 3" xfId="23054" xr:uid="{00000000-0005-0000-0000-0000165A0000}"/>
    <cellStyle name="Normal 4 2 3 2 4 2 3 2" xfId="23055" xr:uid="{00000000-0005-0000-0000-0000175A0000}"/>
    <cellStyle name="Normal 4 2 3 2 4 2 3 3" xfId="23056" xr:uid="{00000000-0005-0000-0000-0000185A0000}"/>
    <cellStyle name="Normal 4 2 3 2 4 2 3 4" xfId="23057" xr:uid="{00000000-0005-0000-0000-0000195A0000}"/>
    <cellStyle name="Normal 4 2 3 2 4 2 4" xfId="23058" xr:uid="{00000000-0005-0000-0000-00001A5A0000}"/>
    <cellStyle name="Normal 4 2 3 2 4 2 5" xfId="23059" xr:uid="{00000000-0005-0000-0000-00001B5A0000}"/>
    <cellStyle name="Normal 4 2 3 2 4 2 6" xfId="23060" xr:uid="{00000000-0005-0000-0000-00001C5A0000}"/>
    <cellStyle name="Normal 4 2 3 2 4 3" xfId="23061" xr:uid="{00000000-0005-0000-0000-00001D5A0000}"/>
    <cellStyle name="Normal 4 2 3 2 4 3 2" xfId="23062" xr:uid="{00000000-0005-0000-0000-00001E5A0000}"/>
    <cellStyle name="Normal 4 2 3 2 4 3 3" xfId="23063" xr:uid="{00000000-0005-0000-0000-00001F5A0000}"/>
    <cellStyle name="Normal 4 2 3 2 4 3 4" xfId="23064" xr:uid="{00000000-0005-0000-0000-0000205A0000}"/>
    <cellStyle name="Normal 4 2 3 2 4 4" xfId="23065" xr:uid="{00000000-0005-0000-0000-0000215A0000}"/>
    <cellStyle name="Normal 4 2 3 2 4 4 2" xfId="23066" xr:uid="{00000000-0005-0000-0000-0000225A0000}"/>
    <cellStyle name="Normal 4 2 3 2 4 4 3" xfId="23067" xr:uid="{00000000-0005-0000-0000-0000235A0000}"/>
    <cellStyle name="Normal 4 2 3 2 4 4 4" xfId="23068" xr:uid="{00000000-0005-0000-0000-0000245A0000}"/>
    <cellStyle name="Normal 4 2 3 2 4 5" xfId="23069" xr:uid="{00000000-0005-0000-0000-0000255A0000}"/>
    <cellStyle name="Normal 4 2 3 2 4 5 2" xfId="23070" xr:uid="{00000000-0005-0000-0000-0000265A0000}"/>
    <cellStyle name="Normal 4 2 3 2 4 5 3" xfId="23071" xr:uid="{00000000-0005-0000-0000-0000275A0000}"/>
    <cellStyle name="Normal 4 2 3 2 4 5 4" xfId="23072" xr:uid="{00000000-0005-0000-0000-0000285A0000}"/>
    <cellStyle name="Normal 4 2 3 2 4 6" xfId="23073" xr:uid="{00000000-0005-0000-0000-0000295A0000}"/>
    <cellStyle name="Normal 4 2 3 2 4 6 2" xfId="23074" xr:uid="{00000000-0005-0000-0000-00002A5A0000}"/>
    <cellStyle name="Normal 4 2 3 2 4 6 3" xfId="23075" xr:uid="{00000000-0005-0000-0000-00002B5A0000}"/>
    <cellStyle name="Normal 4 2 3 2 4 6 4" xfId="23076" xr:uid="{00000000-0005-0000-0000-00002C5A0000}"/>
    <cellStyle name="Normal 4 2 3 2 4 7" xfId="23077" xr:uid="{00000000-0005-0000-0000-00002D5A0000}"/>
    <cellStyle name="Normal 4 2 3 2 4 7 2" xfId="23078" xr:uid="{00000000-0005-0000-0000-00002E5A0000}"/>
    <cellStyle name="Normal 4 2 3 2 4 7 3" xfId="23079" xr:uid="{00000000-0005-0000-0000-00002F5A0000}"/>
    <cellStyle name="Normal 4 2 3 2 4 7 4" xfId="23080" xr:uid="{00000000-0005-0000-0000-0000305A0000}"/>
    <cellStyle name="Normal 4 2 3 2 4 8" xfId="23081" xr:uid="{00000000-0005-0000-0000-0000315A0000}"/>
    <cellStyle name="Normal 4 2 3 2 4 9" xfId="23082" xr:uid="{00000000-0005-0000-0000-0000325A0000}"/>
    <cellStyle name="Normal 4 2 3 2 5" xfId="23083" xr:uid="{00000000-0005-0000-0000-0000335A0000}"/>
    <cellStyle name="Normal 4 2 3 2 5 10" xfId="23084" xr:uid="{00000000-0005-0000-0000-0000345A0000}"/>
    <cellStyle name="Normal 4 2 3 2 5 11" xfId="23085" xr:uid="{00000000-0005-0000-0000-0000355A0000}"/>
    <cellStyle name="Normal 4 2 3 2 5 12" xfId="23086" xr:uid="{00000000-0005-0000-0000-0000365A0000}"/>
    <cellStyle name="Normal 4 2 3 2 5 2" xfId="23087" xr:uid="{00000000-0005-0000-0000-0000375A0000}"/>
    <cellStyle name="Normal 4 2 3 2 5 2 2" xfId="23088" xr:uid="{00000000-0005-0000-0000-0000385A0000}"/>
    <cellStyle name="Normal 4 2 3 2 5 2 2 2" xfId="23089" xr:uid="{00000000-0005-0000-0000-0000395A0000}"/>
    <cellStyle name="Normal 4 2 3 2 5 2 2 3" xfId="23090" xr:uid="{00000000-0005-0000-0000-00003A5A0000}"/>
    <cellStyle name="Normal 4 2 3 2 5 2 2 4" xfId="23091" xr:uid="{00000000-0005-0000-0000-00003B5A0000}"/>
    <cellStyle name="Normal 4 2 3 2 5 2 3" xfId="23092" xr:uid="{00000000-0005-0000-0000-00003C5A0000}"/>
    <cellStyle name="Normal 4 2 3 2 5 2 3 2" xfId="23093" xr:uid="{00000000-0005-0000-0000-00003D5A0000}"/>
    <cellStyle name="Normal 4 2 3 2 5 2 3 3" xfId="23094" xr:uid="{00000000-0005-0000-0000-00003E5A0000}"/>
    <cellStyle name="Normal 4 2 3 2 5 2 3 4" xfId="23095" xr:uid="{00000000-0005-0000-0000-00003F5A0000}"/>
    <cellStyle name="Normal 4 2 3 2 5 2 4" xfId="23096" xr:uid="{00000000-0005-0000-0000-0000405A0000}"/>
    <cellStyle name="Normal 4 2 3 2 5 2 5" xfId="23097" xr:uid="{00000000-0005-0000-0000-0000415A0000}"/>
    <cellStyle name="Normal 4 2 3 2 5 2 6" xfId="23098" xr:uid="{00000000-0005-0000-0000-0000425A0000}"/>
    <cellStyle name="Normal 4 2 3 2 5 3" xfId="23099" xr:uid="{00000000-0005-0000-0000-0000435A0000}"/>
    <cellStyle name="Normal 4 2 3 2 5 3 2" xfId="23100" xr:uid="{00000000-0005-0000-0000-0000445A0000}"/>
    <cellStyle name="Normal 4 2 3 2 5 3 3" xfId="23101" xr:uid="{00000000-0005-0000-0000-0000455A0000}"/>
    <cellStyle name="Normal 4 2 3 2 5 3 4" xfId="23102" xr:uid="{00000000-0005-0000-0000-0000465A0000}"/>
    <cellStyle name="Normal 4 2 3 2 5 4" xfId="23103" xr:uid="{00000000-0005-0000-0000-0000475A0000}"/>
    <cellStyle name="Normal 4 2 3 2 5 4 2" xfId="23104" xr:uid="{00000000-0005-0000-0000-0000485A0000}"/>
    <cellStyle name="Normal 4 2 3 2 5 4 3" xfId="23105" xr:uid="{00000000-0005-0000-0000-0000495A0000}"/>
    <cellStyle name="Normal 4 2 3 2 5 4 4" xfId="23106" xr:uid="{00000000-0005-0000-0000-00004A5A0000}"/>
    <cellStyle name="Normal 4 2 3 2 5 5" xfId="23107" xr:uid="{00000000-0005-0000-0000-00004B5A0000}"/>
    <cellStyle name="Normal 4 2 3 2 5 5 2" xfId="23108" xr:uid="{00000000-0005-0000-0000-00004C5A0000}"/>
    <cellStyle name="Normal 4 2 3 2 5 5 3" xfId="23109" xr:uid="{00000000-0005-0000-0000-00004D5A0000}"/>
    <cellStyle name="Normal 4 2 3 2 5 5 4" xfId="23110" xr:uid="{00000000-0005-0000-0000-00004E5A0000}"/>
    <cellStyle name="Normal 4 2 3 2 5 6" xfId="23111" xr:uid="{00000000-0005-0000-0000-00004F5A0000}"/>
    <cellStyle name="Normal 4 2 3 2 5 6 2" xfId="23112" xr:uid="{00000000-0005-0000-0000-0000505A0000}"/>
    <cellStyle name="Normal 4 2 3 2 5 6 3" xfId="23113" xr:uid="{00000000-0005-0000-0000-0000515A0000}"/>
    <cellStyle name="Normal 4 2 3 2 5 6 4" xfId="23114" xr:uid="{00000000-0005-0000-0000-0000525A0000}"/>
    <cellStyle name="Normal 4 2 3 2 5 7" xfId="23115" xr:uid="{00000000-0005-0000-0000-0000535A0000}"/>
    <cellStyle name="Normal 4 2 3 2 5 7 2" xfId="23116" xr:uid="{00000000-0005-0000-0000-0000545A0000}"/>
    <cellStyle name="Normal 4 2 3 2 5 7 3" xfId="23117" xr:uid="{00000000-0005-0000-0000-0000555A0000}"/>
    <cellStyle name="Normal 4 2 3 2 5 7 4" xfId="23118" xr:uid="{00000000-0005-0000-0000-0000565A0000}"/>
    <cellStyle name="Normal 4 2 3 2 5 8" xfId="23119" xr:uid="{00000000-0005-0000-0000-0000575A0000}"/>
    <cellStyle name="Normal 4 2 3 2 5 9" xfId="23120" xr:uid="{00000000-0005-0000-0000-0000585A0000}"/>
    <cellStyle name="Normal 4 2 3 2 6" xfId="23121" xr:uid="{00000000-0005-0000-0000-0000595A0000}"/>
    <cellStyle name="Normal 4 2 3 2 6 2" xfId="23122" xr:uid="{00000000-0005-0000-0000-00005A5A0000}"/>
    <cellStyle name="Normal 4 2 3 2 6 2 2" xfId="23123" xr:uid="{00000000-0005-0000-0000-00005B5A0000}"/>
    <cellStyle name="Normal 4 2 3 2 6 2 3" xfId="23124" xr:uid="{00000000-0005-0000-0000-00005C5A0000}"/>
    <cellStyle name="Normal 4 2 3 2 6 2 4" xfId="23125" xr:uid="{00000000-0005-0000-0000-00005D5A0000}"/>
    <cellStyle name="Normal 4 2 3 2 6 3" xfId="23126" xr:uid="{00000000-0005-0000-0000-00005E5A0000}"/>
    <cellStyle name="Normal 4 2 3 2 6 3 2" xfId="23127" xr:uid="{00000000-0005-0000-0000-00005F5A0000}"/>
    <cellStyle name="Normal 4 2 3 2 6 3 3" xfId="23128" xr:uid="{00000000-0005-0000-0000-0000605A0000}"/>
    <cellStyle name="Normal 4 2 3 2 6 3 4" xfId="23129" xr:uid="{00000000-0005-0000-0000-0000615A0000}"/>
    <cellStyle name="Normal 4 2 3 2 6 4" xfId="23130" xr:uid="{00000000-0005-0000-0000-0000625A0000}"/>
    <cellStyle name="Normal 4 2 3 2 6 4 2" xfId="23131" xr:uid="{00000000-0005-0000-0000-0000635A0000}"/>
    <cellStyle name="Normal 4 2 3 2 6 4 3" xfId="23132" xr:uid="{00000000-0005-0000-0000-0000645A0000}"/>
    <cellStyle name="Normal 4 2 3 2 6 4 4" xfId="23133" xr:uid="{00000000-0005-0000-0000-0000655A0000}"/>
    <cellStyle name="Normal 4 2 3 2 6 5" xfId="23134" xr:uid="{00000000-0005-0000-0000-0000665A0000}"/>
    <cellStyle name="Normal 4 2 3 2 6 5 2" xfId="23135" xr:uid="{00000000-0005-0000-0000-0000675A0000}"/>
    <cellStyle name="Normal 4 2 3 2 6 5 3" xfId="23136" xr:uid="{00000000-0005-0000-0000-0000685A0000}"/>
    <cellStyle name="Normal 4 2 3 2 6 5 4" xfId="23137" xr:uid="{00000000-0005-0000-0000-0000695A0000}"/>
    <cellStyle name="Normal 4 2 3 2 6 6" xfId="23138" xr:uid="{00000000-0005-0000-0000-00006A5A0000}"/>
    <cellStyle name="Normal 4 2 3 2 6 7" xfId="23139" xr:uid="{00000000-0005-0000-0000-00006B5A0000}"/>
    <cellStyle name="Normal 4 2 3 2 6 8" xfId="23140" xr:uid="{00000000-0005-0000-0000-00006C5A0000}"/>
    <cellStyle name="Normal 4 2 3 2 7" xfId="23141" xr:uid="{00000000-0005-0000-0000-00006D5A0000}"/>
    <cellStyle name="Normal 4 2 3 2 7 2" xfId="23142" xr:uid="{00000000-0005-0000-0000-00006E5A0000}"/>
    <cellStyle name="Normal 4 2 3 2 7 3" xfId="23143" xr:uid="{00000000-0005-0000-0000-00006F5A0000}"/>
    <cellStyle name="Normal 4 2 3 2 7 4" xfId="23144" xr:uid="{00000000-0005-0000-0000-0000705A0000}"/>
    <cellStyle name="Normal 4 2 3 2 8" xfId="23145" xr:uid="{00000000-0005-0000-0000-0000715A0000}"/>
    <cellStyle name="Normal 4 2 3 2 8 2" xfId="23146" xr:uid="{00000000-0005-0000-0000-0000725A0000}"/>
    <cellStyle name="Normal 4 2 3 2 8 3" xfId="23147" xr:uid="{00000000-0005-0000-0000-0000735A0000}"/>
    <cellStyle name="Normal 4 2 3 2 8 4" xfId="23148" xr:uid="{00000000-0005-0000-0000-0000745A0000}"/>
    <cellStyle name="Normal 4 2 3 2 9" xfId="23149" xr:uid="{00000000-0005-0000-0000-0000755A0000}"/>
    <cellStyle name="Normal 4 2 3 2 9 2" xfId="23150" xr:uid="{00000000-0005-0000-0000-0000765A0000}"/>
    <cellStyle name="Normal 4 2 3 2 9 3" xfId="23151" xr:uid="{00000000-0005-0000-0000-0000775A0000}"/>
    <cellStyle name="Normal 4 2 3 2 9 4" xfId="23152" xr:uid="{00000000-0005-0000-0000-0000785A0000}"/>
    <cellStyle name="Normal 4 2 3 20" xfId="23153" xr:uid="{00000000-0005-0000-0000-0000795A0000}"/>
    <cellStyle name="Normal 4 2 3 21" xfId="23154" xr:uid="{00000000-0005-0000-0000-00007A5A0000}"/>
    <cellStyle name="Normal 4 2 3 22" xfId="23155" xr:uid="{00000000-0005-0000-0000-00007B5A0000}"/>
    <cellStyle name="Normal 4 2 3 3" xfId="23156" xr:uid="{00000000-0005-0000-0000-00007C5A0000}"/>
    <cellStyle name="Normal 4 2 3 3 10" xfId="23157" xr:uid="{00000000-0005-0000-0000-00007D5A0000}"/>
    <cellStyle name="Normal 4 2 3 3 10 2" xfId="23158" xr:uid="{00000000-0005-0000-0000-00007E5A0000}"/>
    <cellStyle name="Normal 4 2 3 3 10 3" xfId="23159" xr:uid="{00000000-0005-0000-0000-00007F5A0000}"/>
    <cellStyle name="Normal 4 2 3 3 10 4" xfId="23160" xr:uid="{00000000-0005-0000-0000-0000805A0000}"/>
    <cellStyle name="Normal 4 2 3 3 11" xfId="23161" xr:uid="{00000000-0005-0000-0000-0000815A0000}"/>
    <cellStyle name="Normal 4 2 3 3 11 2" xfId="23162" xr:uid="{00000000-0005-0000-0000-0000825A0000}"/>
    <cellStyle name="Normal 4 2 3 3 11 3" xfId="23163" xr:uid="{00000000-0005-0000-0000-0000835A0000}"/>
    <cellStyle name="Normal 4 2 3 3 11 4" xfId="23164" xr:uid="{00000000-0005-0000-0000-0000845A0000}"/>
    <cellStyle name="Normal 4 2 3 3 12" xfId="23165" xr:uid="{00000000-0005-0000-0000-0000855A0000}"/>
    <cellStyle name="Normal 4 2 3 3 12 2" xfId="23166" xr:uid="{00000000-0005-0000-0000-0000865A0000}"/>
    <cellStyle name="Normal 4 2 3 3 12 3" xfId="23167" xr:uid="{00000000-0005-0000-0000-0000875A0000}"/>
    <cellStyle name="Normal 4 2 3 3 12 4" xfId="23168" xr:uid="{00000000-0005-0000-0000-0000885A0000}"/>
    <cellStyle name="Normal 4 2 3 3 13" xfId="23169" xr:uid="{00000000-0005-0000-0000-0000895A0000}"/>
    <cellStyle name="Normal 4 2 3 3 13 2" xfId="23170" xr:uid="{00000000-0005-0000-0000-00008A5A0000}"/>
    <cellStyle name="Normal 4 2 3 3 13 3" xfId="23171" xr:uid="{00000000-0005-0000-0000-00008B5A0000}"/>
    <cellStyle name="Normal 4 2 3 3 13 4" xfId="23172" xr:uid="{00000000-0005-0000-0000-00008C5A0000}"/>
    <cellStyle name="Normal 4 2 3 3 14" xfId="23173" xr:uid="{00000000-0005-0000-0000-00008D5A0000}"/>
    <cellStyle name="Normal 4 2 3 3 15" xfId="23174" xr:uid="{00000000-0005-0000-0000-00008E5A0000}"/>
    <cellStyle name="Normal 4 2 3 3 16" xfId="23175" xr:uid="{00000000-0005-0000-0000-00008F5A0000}"/>
    <cellStyle name="Normal 4 2 3 3 17" xfId="23176" xr:uid="{00000000-0005-0000-0000-0000905A0000}"/>
    <cellStyle name="Normal 4 2 3 3 18" xfId="23177" xr:uid="{00000000-0005-0000-0000-0000915A0000}"/>
    <cellStyle name="Normal 4 2 3 3 2" xfId="23178" xr:uid="{00000000-0005-0000-0000-0000925A0000}"/>
    <cellStyle name="Normal 4 2 3 3 2 10" xfId="23179" xr:uid="{00000000-0005-0000-0000-0000935A0000}"/>
    <cellStyle name="Normal 4 2 3 3 2 11" xfId="23180" xr:uid="{00000000-0005-0000-0000-0000945A0000}"/>
    <cellStyle name="Normal 4 2 3 3 2 12" xfId="23181" xr:uid="{00000000-0005-0000-0000-0000955A0000}"/>
    <cellStyle name="Normal 4 2 3 3 2 13" xfId="23182" xr:uid="{00000000-0005-0000-0000-0000965A0000}"/>
    <cellStyle name="Normal 4 2 3 3 2 14" xfId="23183" xr:uid="{00000000-0005-0000-0000-0000975A0000}"/>
    <cellStyle name="Normal 4 2 3 3 2 2" xfId="23184" xr:uid="{00000000-0005-0000-0000-0000985A0000}"/>
    <cellStyle name="Normal 4 2 3 3 2 2 10" xfId="23185" xr:uid="{00000000-0005-0000-0000-0000995A0000}"/>
    <cellStyle name="Normal 4 2 3 3 2 2 11" xfId="23186" xr:uid="{00000000-0005-0000-0000-00009A5A0000}"/>
    <cellStyle name="Normal 4 2 3 3 2 2 12" xfId="23187" xr:uid="{00000000-0005-0000-0000-00009B5A0000}"/>
    <cellStyle name="Normal 4 2 3 3 2 2 2" xfId="23188" xr:uid="{00000000-0005-0000-0000-00009C5A0000}"/>
    <cellStyle name="Normal 4 2 3 3 2 2 2 2" xfId="23189" xr:uid="{00000000-0005-0000-0000-00009D5A0000}"/>
    <cellStyle name="Normal 4 2 3 3 2 2 2 2 2" xfId="23190" xr:uid="{00000000-0005-0000-0000-00009E5A0000}"/>
    <cellStyle name="Normal 4 2 3 3 2 2 2 2 3" xfId="23191" xr:uid="{00000000-0005-0000-0000-00009F5A0000}"/>
    <cellStyle name="Normal 4 2 3 3 2 2 2 2 4" xfId="23192" xr:uid="{00000000-0005-0000-0000-0000A05A0000}"/>
    <cellStyle name="Normal 4 2 3 3 2 2 2 3" xfId="23193" xr:uid="{00000000-0005-0000-0000-0000A15A0000}"/>
    <cellStyle name="Normal 4 2 3 3 2 2 2 3 2" xfId="23194" xr:uid="{00000000-0005-0000-0000-0000A25A0000}"/>
    <cellStyle name="Normal 4 2 3 3 2 2 2 3 3" xfId="23195" xr:uid="{00000000-0005-0000-0000-0000A35A0000}"/>
    <cellStyle name="Normal 4 2 3 3 2 2 2 3 4" xfId="23196" xr:uid="{00000000-0005-0000-0000-0000A45A0000}"/>
    <cellStyle name="Normal 4 2 3 3 2 2 2 4" xfId="23197" xr:uid="{00000000-0005-0000-0000-0000A55A0000}"/>
    <cellStyle name="Normal 4 2 3 3 2 2 2 5" xfId="23198" xr:uid="{00000000-0005-0000-0000-0000A65A0000}"/>
    <cellStyle name="Normal 4 2 3 3 2 2 2 6" xfId="23199" xr:uid="{00000000-0005-0000-0000-0000A75A0000}"/>
    <cellStyle name="Normal 4 2 3 3 2 2 3" xfId="23200" xr:uid="{00000000-0005-0000-0000-0000A85A0000}"/>
    <cellStyle name="Normal 4 2 3 3 2 2 3 2" xfId="23201" xr:uid="{00000000-0005-0000-0000-0000A95A0000}"/>
    <cellStyle name="Normal 4 2 3 3 2 2 3 3" xfId="23202" xr:uid="{00000000-0005-0000-0000-0000AA5A0000}"/>
    <cellStyle name="Normal 4 2 3 3 2 2 3 4" xfId="23203" xr:uid="{00000000-0005-0000-0000-0000AB5A0000}"/>
    <cellStyle name="Normal 4 2 3 3 2 2 4" xfId="23204" xr:uid="{00000000-0005-0000-0000-0000AC5A0000}"/>
    <cellStyle name="Normal 4 2 3 3 2 2 4 2" xfId="23205" xr:uid="{00000000-0005-0000-0000-0000AD5A0000}"/>
    <cellStyle name="Normal 4 2 3 3 2 2 4 3" xfId="23206" xr:uid="{00000000-0005-0000-0000-0000AE5A0000}"/>
    <cellStyle name="Normal 4 2 3 3 2 2 4 4" xfId="23207" xr:uid="{00000000-0005-0000-0000-0000AF5A0000}"/>
    <cellStyle name="Normal 4 2 3 3 2 2 5" xfId="23208" xr:uid="{00000000-0005-0000-0000-0000B05A0000}"/>
    <cellStyle name="Normal 4 2 3 3 2 2 5 2" xfId="23209" xr:uid="{00000000-0005-0000-0000-0000B15A0000}"/>
    <cellStyle name="Normal 4 2 3 3 2 2 5 3" xfId="23210" xr:uid="{00000000-0005-0000-0000-0000B25A0000}"/>
    <cellStyle name="Normal 4 2 3 3 2 2 5 4" xfId="23211" xr:uid="{00000000-0005-0000-0000-0000B35A0000}"/>
    <cellStyle name="Normal 4 2 3 3 2 2 6" xfId="23212" xr:uid="{00000000-0005-0000-0000-0000B45A0000}"/>
    <cellStyle name="Normal 4 2 3 3 2 2 6 2" xfId="23213" xr:uid="{00000000-0005-0000-0000-0000B55A0000}"/>
    <cellStyle name="Normal 4 2 3 3 2 2 6 3" xfId="23214" xr:uid="{00000000-0005-0000-0000-0000B65A0000}"/>
    <cellStyle name="Normal 4 2 3 3 2 2 6 4" xfId="23215" xr:uid="{00000000-0005-0000-0000-0000B75A0000}"/>
    <cellStyle name="Normal 4 2 3 3 2 2 7" xfId="23216" xr:uid="{00000000-0005-0000-0000-0000B85A0000}"/>
    <cellStyle name="Normal 4 2 3 3 2 2 7 2" xfId="23217" xr:uid="{00000000-0005-0000-0000-0000B95A0000}"/>
    <cellStyle name="Normal 4 2 3 3 2 2 7 3" xfId="23218" xr:uid="{00000000-0005-0000-0000-0000BA5A0000}"/>
    <cellStyle name="Normal 4 2 3 3 2 2 7 4" xfId="23219" xr:uid="{00000000-0005-0000-0000-0000BB5A0000}"/>
    <cellStyle name="Normal 4 2 3 3 2 2 8" xfId="23220" xr:uid="{00000000-0005-0000-0000-0000BC5A0000}"/>
    <cellStyle name="Normal 4 2 3 3 2 2 9" xfId="23221" xr:uid="{00000000-0005-0000-0000-0000BD5A0000}"/>
    <cellStyle name="Normal 4 2 3 3 2 3" xfId="23222" xr:uid="{00000000-0005-0000-0000-0000BE5A0000}"/>
    <cellStyle name="Normal 4 2 3 3 2 3 2" xfId="23223" xr:uid="{00000000-0005-0000-0000-0000BF5A0000}"/>
    <cellStyle name="Normal 4 2 3 3 2 3 2 2" xfId="23224" xr:uid="{00000000-0005-0000-0000-0000C05A0000}"/>
    <cellStyle name="Normal 4 2 3 3 2 3 2 3" xfId="23225" xr:uid="{00000000-0005-0000-0000-0000C15A0000}"/>
    <cellStyle name="Normal 4 2 3 3 2 3 2 4" xfId="23226" xr:uid="{00000000-0005-0000-0000-0000C25A0000}"/>
    <cellStyle name="Normal 4 2 3 3 2 3 3" xfId="23227" xr:uid="{00000000-0005-0000-0000-0000C35A0000}"/>
    <cellStyle name="Normal 4 2 3 3 2 3 3 2" xfId="23228" xr:uid="{00000000-0005-0000-0000-0000C45A0000}"/>
    <cellStyle name="Normal 4 2 3 3 2 3 3 3" xfId="23229" xr:uid="{00000000-0005-0000-0000-0000C55A0000}"/>
    <cellStyle name="Normal 4 2 3 3 2 3 3 4" xfId="23230" xr:uid="{00000000-0005-0000-0000-0000C65A0000}"/>
    <cellStyle name="Normal 4 2 3 3 2 3 4" xfId="23231" xr:uid="{00000000-0005-0000-0000-0000C75A0000}"/>
    <cellStyle name="Normal 4 2 3 3 2 3 5" xfId="23232" xr:uid="{00000000-0005-0000-0000-0000C85A0000}"/>
    <cellStyle name="Normal 4 2 3 3 2 3 6" xfId="23233" xr:uid="{00000000-0005-0000-0000-0000C95A0000}"/>
    <cellStyle name="Normal 4 2 3 3 2 4" xfId="23234" xr:uid="{00000000-0005-0000-0000-0000CA5A0000}"/>
    <cellStyle name="Normal 4 2 3 3 2 4 2" xfId="23235" xr:uid="{00000000-0005-0000-0000-0000CB5A0000}"/>
    <cellStyle name="Normal 4 2 3 3 2 4 3" xfId="23236" xr:uid="{00000000-0005-0000-0000-0000CC5A0000}"/>
    <cellStyle name="Normal 4 2 3 3 2 4 4" xfId="23237" xr:uid="{00000000-0005-0000-0000-0000CD5A0000}"/>
    <cellStyle name="Normal 4 2 3 3 2 5" xfId="23238" xr:uid="{00000000-0005-0000-0000-0000CE5A0000}"/>
    <cellStyle name="Normal 4 2 3 3 2 5 2" xfId="23239" xr:uid="{00000000-0005-0000-0000-0000CF5A0000}"/>
    <cellStyle name="Normal 4 2 3 3 2 5 3" xfId="23240" xr:uid="{00000000-0005-0000-0000-0000D05A0000}"/>
    <cellStyle name="Normal 4 2 3 3 2 5 4" xfId="23241" xr:uid="{00000000-0005-0000-0000-0000D15A0000}"/>
    <cellStyle name="Normal 4 2 3 3 2 6" xfId="23242" xr:uid="{00000000-0005-0000-0000-0000D25A0000}"/>
    <cellStyle name="Normal 4 2 3 3 2 6 2" xfId="23243" xr:uid="{00000000-0005-0000-0000-0000D35A0000}"/>
    <cellStyle name="Normal 4 2 3 3 2 6 3" xfId="23244" xr:uid="{00000000-0005-0000-0000-0000D45A0000}"/>
    <cellStyle name="Normal 4 2 3 3 2 6 4" xfId="23245" xr:uid="{00000000-0005-0000-0000-0000D55A0000}"/>
    <cellStyle name="Normal 4 2 3 3 2 7" xfId="23246" xr:uid="{00000000-0005-0000-0000-0000D65A0000}"/>
    <cellStyle name="Normal 4 2 3 3 2 7 2" xfId="23247" xr:uid="{00000000-0005-0000-0000-0000D75A0000}"/>
    <cellStyle name="Normal 4 2 3 3 2 7 3" xfId="23248" xr:uid="{00000000-0005-0000-0000-0000D85A0000}"/>
    <cellStyle name="Normal 4 2 3 3 2 7 4" xfId="23249" xr:uid="{00000000-0005-0000-0000-0000D95A0000}"/>
    <cellStyle name="Normal 4 2 3 3 2 8" xfId="23250" xr:uid="{00000000-0005-0000-0000-0000DA5A0000}"/>
    <cellStyle name="Normal 4 2 3 3 2 8 2" xfId="23251" xr:uid="{00000000-0005-0000-0000-0000DB5A0000}"/>
    <cellStyle name="Normal 4 2 3 3 2 8 3" xfId="23252" xr:uid="{00000000-0005-0000-0000-0000DC5A0000}"/>
    <cellStyle name="Normal 4 2 3 3 2 8 4" xfId="23253" xr:uid="{00000000-0005-0000-0000-0000DD5A0000}"/>
    <cellStyle name="Normal 4 2 3 3 2 9" xfId="23254" xr:uid="{00000000-0005-0000-0000-0000DE5A0000}"/>
    <cellStyle name="Normal 4 2 3 3 2 9 2" xfId="23255" xr:uid="{00000000-0005-0000-0000-0000DF5A0000}"/>
    <cellStyle name="Normal 4 2 3 3 2 9 3" xfId="23256" xr:uid="{00000000-0005-0000-0000-0000E05A0000}"/>
    <cellStyle name="Normal 4 2 3 3 2 9 4" xfId="23257" xr:uid="{00000000-0005-0000-0000-0000E15A0000}"/>
    <cellStyle name="Normal 4 2 3 3 3" xfId="23258" xr:uid="{00000000-0005-0000-0000-0000E25A0000}"/>
    <cellStyle name="Normal 4 2 3 3 3 10" xfId="23259" xr:uid="{00000000-0005-0000-0000-0000E35A0000}"/>
    <cellStyle name="Normal 4 2 3 3 3 11" xfId="23260" xr:uid="{00000000-0005-0000-0000-0000E45A0000}"/>
    <cellStyle name="Normal 4 2 3 3 3 12" xfId="23261" xr:uid="{00000000-0005-0000-0000-0000E55A0000}"/>
    <cellStyle name="Normal 4 2 3 3 3 13" xfId="23262" xr:uid="{00000000-0005-0000-0000-0000E65A0000}"/>
    <cellStyle name="Normal 4 2 3 3 3 14" xfId="23263" xr:uid="{00000000-0005-0000-0000-0000E75A0000}"/>
    <cellStyle name="Normal 4 2 3 3 3 2" xfId="23264" xr:uid="{00000000-0005-0000-0000-0000E85A0000}"/>
    <cellStyle name="Normal 4 2 3 3 3 2 10" xfId="23265" xr:uid="{00000000-0005-0000-0000-0000E95A0000}"/>
    <cellStyle name="Normal 4 2 3 3 3 2 11" xfId="23266" xr:uid="{00000000-0005-0000-0000-0000EA5A0000}"/>
    <cellStyle name="Normal 4 2 3 3 3 2 12" xfId="23267" xr:uid="{00000000-0005-0000-0000-0000EB5A0000}"/>
    <cellStyle name="Normal 4 2 3 3 3 2 2" xfId="23268" xr:uid="{00000000-0005-0000-0000-0000EC5A0000}"/>
    <cellStyle name="Normal 4 2 3 3 3 2 2 2" xfId="23269" xr:uid="{00000000-0005-0000-0000-0000ED5A0000}"/>
    <cellStyle name="Normal 4 2 3 3 3 2 2 2 2" xfId="23270" xr:uid="{00000000-0005-0000-0000-0000EE5A0000}"/>
    <cellStyle name="Normal 4 2 3 3 3 2 2 2 3" xfId="23271" xr:uid="{00000000-0005-0000-0000-0000EF5A0000}"/>
    <cellStyle name="Normal 4 2 3 3 3 2 2 2 4" xfId="23272" xr:uid="{00000000-0005-0000-0000-0000F05A0000}"/>
    <cellStyle name="Normal 4 2 3 3 3 2 2 3" xfId="23273" xr:uid="{00000000-0005-0000-0000-0000F15A0000}"/>
    <cellStyle name="Normal 4 2 3 3 3 2 2 3 2" xfId="23274" xr:uid="{00000000-0005-0000-0000-0000F25A0000}"/>
    <cellStyle name="Normal 4 2 3 3 3 2 2 3 3" xfId="23275" xr:uid="{00000000-0005-0000-0000-0000F35A0000}"/>
    <cellStyle name="Normal 4 2 3 3 3 2 2 3 4" xfId="23276" xr:uid="{00000000-0005-0000-0000-0000F45A0000}"/>
    <cellStyle name="Normal 4 2 3 3 3 2 2 4" xfId="23277" xr:uid="{00000000-0005-0000-0000-0000F55A0000}"/>
    <cellStyle name="Normal 4 2 3 3 3 2 2 5" xfId="23278" xr:uid="{00000000-0005-0000-0000-0000F65A0000}"/>
    <cellStyle name="Normal 4 2 3 3 3 2 2 6" xfId="23279" xr:uid="{00000000-0005-0000-0000-0000F75A0000}"/>
    <cellStyle name="Normal 4 2 3 3 3 2 3" xfId="23280" xr:uid="{00000000-0005-0000-0000-0000F85A0000}"/>
    <cellStyle name="Normal 4 2 3 3 3 2 3 2" xfId="23281" xr:uid="{00000000-0005-0000-0000-0000F95A0000}"/>
    <cellStyle name="Normal 4 2 3 3 3 2 3 3" xfId="23282" xr:uid="{00000000-0005-0000-0000-0000FA5A0000}"/>
    <cellStyle name="Normal 4 2 3 3 3 2 3 4" xfId="23283" xr:uid="{00000000-0005-0000-0000-0000FB5A0000}"/>
    <cellStyle name="Normal 4 2 3 3 3 2 4" xfId="23284" xr:uid="{00000000-0005-0000-0000-0000FC5A0000}"/>
    <cellStyle name="Normal 4 2 3 3 3 2 4 2" xfId="23285" xr:uid="{00000000-0005-0000-0000-0000FD5A0000}"/>
    <cellStyle name="Normal 4 2 3 3 3 2 4 3" xfId="23286" xr:uid="{00000000-0005-0000-0000-0000FE5A0000}"/>
    <cellStyle name="Normal 4 2 3 3 3 2 4 4" xfId="23287" xr:uid="{00000000-0005-0000-0000-0000FF5A0000}"/>
    <cellStyle name="Normal 4 2 3 3 3 2 5" xfId="23288" xr:uid="{00000000-0005-0000-0000-0000005B0000}"/>
    <cellStyle name="Normal 4 2 3 3 3 2 5 2" xfId="23289" xr:uid="{00000000-0005-0000-0000-0000015B0000}"/>
    <cellStyle name="Normal 4 2 3 3 3 2 5 3" xfId="23290" xr:uid="{00000000-0005-0000-0000-0000025B0000}"/>
    <cellStyle name="Normal 4 2 3 3 3 2 5 4" xfId="23291" xr:uid="{00000000-0005-0000-0000-0000035B0000}"/>
    <cellStyle name="Normal 4 2 3 3 3 2 6" xfId="23292" xr:uid="{00000000-0005-0000-0000-0000045B0000}"/>
    <cellStyle name="Normal 4 2 3 3 3 2 6 2" xfId="23293" xr:uid="{00000000-0005-0000-0000-0000055B0000}"/>
    <cellStyle name="Normal 4 2 3 3 3 2 6 3" xfId="23294" xr:uid="{00000000-0005-0000-0000-0000065B0000}"/>
    <cellStyle name="Normal 4 2 3 3 3 2 6 4" xfId="23295" xr:uid="{00000000-0005-0000-0000-0000075B0000}"/>
    <cellStyle name="Normal 4 2 3 3 3 2 7" xfId="23296" xr:uid="{00000000-0005-0000-0000-0000085B0000}"/>
    <cellStyle name="Normal 4 2 3 3 3 2 7 2" xfId="23297" xr:uid="{00000000-0005-0000-0000-0000095B0000}"/>
    <cellStyle name="Normal 4 2 3 3 3 2 7 3" xfId="23298" xr:uid="{00000000-0005-0000-0000-00000A5B0000}"/>
    <cellStyle name="Normal 4 2 3 3 3 2 7 4" xfId="23299" xr:uid="{00000000-0005-0000-0000-00000B5B0000}"/>
    <cellStyle name="Normal 4 2 3 3 3 2 8" xfId="23300" xr:uid="{00000000-0005-0000-0000-00000C5B0000}"/>
    <cellStyle name="Normal 4 2 3 3 3 2 9" xfId="23301" xr:uid="{00000000-0005-0000-0000-00000D5B0000}"/>
    <cellStyle name="Normal 4 2 3 3 3 3" xfId="23302" xr:uid="{00000000-0005-0000-0000-00000E5B0000}"/>
    <cellStyle name="Normal 4 2 3 3 3 3 2" xfId="23303" xr:uid="{00000000-0005-0000-0000-00000F5B0000}"/>
    <cellStyle name="Normal 4 2 3 3 3 3 2 2" xfId="23304" xr:uid="{00000000-0005-0000-0000-0000105B0000}"/>
    <cellStyle name="Normal 4 2 3 3 3 3 2 3" xfId="23305" xr:uid="{00000000-0005-0000-0000-0000115B0000}"/>
    <cellStyle name="Normal 4 2 3 3 3 3 2 4" xfId="23306" xr:uid="{00000000-0005-0000-0000-0000125B0000}"/>
    <cellStyle name="Normal 4 2 3 3 3 3 3" xfId="23307" xr:uid="{00000000-0005-0000-0000-0000135B0000}"/>
    <cellStyle name="Normal 4 2 3 3 3 3 3 2" xfId="23308" xr:uid="{00000000-0005-0000-0000-0000145B0000}"/>
    <cellStyle name="Normal 4 2 3 3 3 3 3 3" xfId="23309" xr:uid="{00000000-0005-0000-0000-0000155B0000}"/>
    <cellStyle name="Normal 4 2 3 3 3 3 3 4" xfId="23310" xr:uid="{00000000-0005-0000-0000-0000165B0000}"/>
    <cellStyle name="Normal 4 2 3 3 3 3 4" xfId="23311" xr:uid="{00000000-0005-0000-0000-0000175B0000}"/>
    <cellStyle name="Normal 4 2 3 3 3 3 5" xfId="23312" xr:uid="{00000000-0005-0000-0000-0000185B0000}"/>
    <cellStyle name="Normal 4 2 3 3 3 3 6" xfId="23313" xr:uid="{00000000-0005-0000-0000-0000195B0000}"/>
    <cellStyle name="Normal 4 2 3 3 3 4" xfId="23314" xr:uid="{00000000-0005-0000-0000-00001A5B0000}"/>
    <cellStyle name="Normal 4 2 3 3 3 4 2" xfId="23315" xr:uid="{00000000-0005-0000-0000-00001B5B0000}"/>
    <cellStyle name="Normal 4 2 3 3 3 4 3" xfId="23316" xr:uid="{00000000-0005-0000-0000-00001C5B0000}"/>
    <cellStyle name="Normal 4 2 3 3 3 4 4" xfId="23317" xr:uid="{00000000-0005-0000-0000-00001D5B0000}"/>
    <cellStyle name="Normal 4 2 3 3 3 5" xfId="23318" xr:uid="{00000000-0005-0000-0000-00001E5B0000}"/>
    <cellStyle name="Normal 4 2 3 3 3 5 2" xfId="23319" xr:uid="{00000000-0005-0000-0000-00001F5B0000}"/>
    <cellStyle name="Normal 4 2 3 3 3 5 3" xfId="23320" xr:uid="{00000000-0005-0000-0000-0000205B0000}"/>
    <cellStyle name="Normal 4 2 3 3 3 5 4" xfId="23321" xr:uid="{00000000-0005-0000-0000-0000215B0000}"/>
    <cellStyle name="Normal 4 2 3 3 3 6" xfId="23322" xr:uid="{00000000-0005-0000-0000-0000225B0000}"/>
    <cellStyle name="Normal 4 2 3 3 3 6 2" xfId="23323" xr:uid="{00000000-0005-0000-0000-0000235B0000}"/>
    <cellStyle name="Normal 4 2 3 3 3 6 3" xfId="23324" xr:uid="{00000000-0005-0000-0000-0000245B0000}"/>
    <cellStyle name="Normal 4 2 3 3 3 6 4" xfId="23325" xr:uid="{00000000-0005-0000-0000-0000255B0000}"/>
    <cellStyle name="Normal 4 2 3 3 3 7" xfId="23326" xr:uid="{00000000-0005-0000-0000-0000265B0000}"/>
    <cellStyle name="Normal 4 2 3 3 3 7 2" xfId="23327" xr:uid="{00000000-0005-0000-0000-0000275B0000}"/>
    <cellStyle name="Normal 4 2 3 3 3 7 3" xfId="23328" xr:uid="{00000000-0005-0000-0000-0000285B0000}"/>
    <cellStyle name="Normal 4 2 3 3 3 7 4" xfId="23329" xr:uid="{00000000-0005-0000-0000-0000295B0000}"/>
    <cellStyle name="Normal 4 2 3 3 3 8" xfId="23330" xr:uid="{00000000-0005-0000-0000-00002A5B0000}"/>
    <cellStyle name="Normal 4 2 3 3 3 8 2" xfId="23331" xr:uid="{00000000-0005-0000-0000-00002B5B0000}"/>
    <cellStyle name="Normal 4 2 3 3 3 8 3" xfId="23332" xr:uid="{00000000-0005-0000-0000-00002C5B0000}"/>
    <cellStyle name="Normal 4 2 3 3 3 8 4" xfId="23333" xr:uid="{00000000-0005-0000-0000-00002D5B0000}"/>
    <cellStyle name="Normal 4 2 3 3 3 9" xfId="23334" xr:uid="{00000000-0005-0000-0000-00002E5B0000}"/>
    <cellStyle name="Normal 4 2 3 3 3 9 2" xfId="23335" xr:uid="{00000000-0005-0000-0000-00002F5B0000}"/>
    <cellStyle name="Normal 4 2 3 3 3 9 3" xfId="23336" xr:uid="{00000000-0005-0000-0000-0000305B0000}"/>
    <cellStyle name="Normal 4 2 3 3 3 9 4" xfId="23337" xr:uid="{00000000-0005-0000-0000-0000315B0000}"/>
    <cellStyle name="Normal 4 2 3 3 4" xfId="23338" xr:uid="{00000000-0005-0000-0000-0000325B0000}"/>
    <cellStyle name="Normal 4 2 3 3 4 10" xfId="23339" xr:uid="{00000000-0005-0000-0000-0000335B0000}"/>
    <cellStyle name="Normal 4 2 3 3 4 11" xfId="23340" xr:uid="{00000000-0005-0000-0000-0000345B0000}"/>
    <cellStyle name="Normal 4 2 3 3 4 12" xfId="23341" xr:uid="{00000000-0005-0000-0000-0000355B0000}"/>
    <cellStyle name="Normal 4 2 3 3 4 2" xfId="23342" xr:uid="{00000000-0005-0000-0000-0000365B0000}"/>
    <cellStyle name="Normal 4 2 3 3 4 2 2" xfId="23343" xr:uid="{00000000-0005-0000-0000-0000375B0000}"/>
    <cellStyle name="Normal 4 2 3 3 4 2 2 2" xfId="23344" xr:uid="{00000000-0005-0000-0000-0000385B0000}"/>
    <cellStyle name="Normal 4 2 3 3 4 2 2 3" xfId="23345" xr:uid="{00000000-0005-0000-0000-0000395B0000}"/>
    <cellStyle name="Normal 4 2 3 3 4 2 2 4" xfId="23346" xr:uid="{00000000-0005-0000-0000-00003A5B0000}"/>
    <cellStyle name="Normal 4 2 3 3 4 2 3" xfId="23347" xr:uid="{00000000-0005-0000-0000-00003B5B0000}"/>
    <cellStyle name="Normal 4 2 3 3 4 2 3 2" xfId="23348" xr:uid="{00000000-0005-0000-0000-00003C5B0000}"/>
    <cellStyle name="Normal 4 2 3 3 4 2 3 3" xfId="23349" xr:uid="{00000000-0005-0000-0000-00003D5B0000}"/>
    <cellStyle name="Normal 4 2 3 3 4 2 3 4" xfId="23350" xr:uid="{00000000-0005-0000-0000-00003E5B0000}"/>
    <cellStyle name="Normal 4 2 3 3 4 2 4" xfId="23351" xr:uid="{00000000-0005-0000-0000-00003F5B0000}"/>
    <cellStyle name="Normal 4 2 3 3 4 2 5" xfId="23352" xr:uid="{00000000-0005-0000-0000-0000405B0000}"/>
    <cellStyle name="Normal 4 2 3 3 4 2 6" xfId="23353" xr:uid="{00000000-0005-0000-0000-0000415B0000}"/>
    <cellStyle name="Normal 4 2 3 3 4 3" xfId="23354" xr:uid="{00000000-0005-0000-0000-0000425B0000}"/>
    <cellStyle name="Normal 4 2 3 3 4 3 2" xfId="23355" xr:uid="{00000000-0005-0000-0000-0000435B0000}"/>
    <cellStyle name="Normal 4 2 3 3 4 3 3" xfId="23356" xr:uid="{00000000-0005-0000-0000-0000445B0000}"/>
    <cellStyle name="Normal 4 2 3 3 4 3 4" xfId="23357" xr:uid="{00000000-0005-0000-0000-0000455B0000}"/>
    <cellStyle name="Normal 4 2 3 3 4 4" xfId="23358" xr:uid="{00000000-0005-0000-0000-0000465B0000}"/>
    <cellStyle name="Normal 4 2 3 3 4 4 2" xfId="23359" xr:uid="{00000000-0005-0000-0000-0000475B0000}"/>
    <cellStyle name="Normal 4 2 3 3 4 4 3" xfId="23360" xr:uid="{00000000-0005-0000-0000-0000485B0000}"/>
    <cellStyle name="Normal 4 2 3 3 4 4 4" xfId="23361" xr:uid="{00000000-0005-0000-0000-0000495B0000}"/>
    <cellStyle name="Normal 4 2 3 3 4 5" xfId="23362" xr:uid="{00000000-0005-0000-0000-00004A5B0000}"/>
    <cellStyle name="Normal 4 2 3 3 4 5 2" xfId="23363" xr:uid="{00000000-0005-0000-0000-00004B5B0000}"/>
    <cellStyle name="Normal 4 2 3 3 4 5 3" xfId="23364" xr:uid="{00000000-0005-0000-0000-00004C5B0000}"/>
    <cellStyle name="Normal 4 2 3 3 4 5 4" xfId="23365" xr:uid="{00000000-0005-0000-0000-00004D5B0000}"/>
    <cellStyle name="Normal 4 2 3 3 4 6" xfId="23366" xr:uid="{00000000-0005-0000-0000-00004E5B0000}"/>
    <cellStyle name="Normal 4 2 3 3 4 6 2" xfId="23367" xr:uid="{00000000-0005-0000-0000-00004F5B0000}"/>
    <cellStyle name="Normal 4 2 3 3 4 6 3" xfId="23368" xr:uid="{00000000-0005-0000-0000-0000505B0000}"/>
    <cellStyle name="Normal 4 2 3 3 4 6 4" xfId="23369" xr:uid="{00000000-0005-0000-0000-0000515B0000}"/>
    <cellStyle name="Normal 4 2 3 3 4 7" xfId="23370" xr:uid="{00000000-0005-0000-0000-0000525B0000}"/>
    <cellStyle name="Normal 4 2 3 3 4 7 2" xfId="23371" xr:uid="{00000000-0005-0000-0000-0000535B0000}"/>
    <cellStyle name="Normal 4 2 3 3 4 7 3" xfId="23372" xr:uid="{00000000-0005-0000-0000-0000545B0000}"/>
    <cellStyle name="Normal 4 2 3 3 4 7 4" xfId="23373" xr:uid="{00000000-0005-0000-0000-0000555B0000}"/>
    <cellStyle name="Normal 4 2 3 3 4 8" xfId="23374" xr:uid="{00000000-0005-0000-0000-0000565B0000}"/>
    <cellStyle name="Normal 4 2 3 3 4 9" xfId="23375" xr:uid="{00000000-0005-0000-0000-0000575B0000}"/>
    <cellStyle name="Normal 4 2 3 3 5" xfId="23376" xr:uid="{00000000-0005-0000-0000-0000585B0000}"/>
    <cellStyle name="Normal 4 2 3 3 5 10" xfId="23377" xr:uid="{00000000-0005-0000-0000-0000595B0000}"/>
    <cellStyle name="Normal 4 2 3 3 5 11" xfId="23378" xr:uid="{00000000-0005-0000-0000-00005A5B0000}"/>
    <cellStyle name="Normal 4 2 3 3 5 12" xfId="23379" xr:uid="{00000000-0005-0000-0000-00005B5B0000}"/>
    <cellStyle name="Normal 4 2 3 3 5 2" xfId="23380" xr:uid="{00000000-0005-0000-0000-00005C5B0000}"/>
    <cellStyle name="Normal 4 2 3 3 5 2 2" xfId="23381" xr:uid="{00000000-0005-0000-0000-00005D5B0000}"/>
    <cellStyle name="Normal 4 2 3 3 5 2 2 2" xfId="23382" xr:uid="{00000000-0005-0000-0000-00005E5B0000}"/>
    <cellStyle name="Normal 4 2 3 3 5 2 2 3" xfId="23383" xr:uid="{00000000-0005-0000-0000-00005F5B0000}"/>
    <cellStyle name="Normal 4 2 3 3 5 2 2 4" xfId="23384" xr:uid="{00000000-0005-0000-0000-0000605B0000}"/>
    <cellStyle name="Normal 4 2 3 3 5 2 3" xfId="23385" xr:uid="{00000000-0005-0000-0000-0000615B0000}"/>
    <cellStyle name="Normal 4 2 3 3 5 2 3 2" xfId="23386" xr:uid="{00000000-0005-0000-0000-0000625B0000}"/>
    <cellStyle name="Normal 4 2 3 3 5 2 3 3" xfId="23387" xr:uid="{00000000-0005-0000-0000-0000635B0000}"/>
    <cellStyle name="Normal 4 2 3 3 5 2 3 4" xfId="23388" xr:uid="{00000000-0005-0000-0000-0000645B0000}"/>
    <cellStyle name="Normal 4 2 3 3 5 2 4" xfId="23389" xr:uid="{00000000-0005-0000-0000-0000655B0000}"/>
    <cellStyle name="Normal 4 2 3 3 5 2 5" xfId="23390" xr:uid="{00000000-0005-0000-0000-0000665B0000}"/>
    <cellStyle name="Normal 4 2 3 3 5 2 6" xfId="23391" xr:uid="{00000000-0005-0000-0000-0000675B0000}"/>
    <cellStyle name="Normal 4 2 3 3 5 3" xfId="23392" xr:uid="{00000000-0005-0000-0000-0000685B0000}"/>
    <cellStyle name="Normal 4 2 3 3 5 3 2" xfId="23393" xr:uid="{00000000-0005-0000-0000-0000695B0000}"/>
    <cellStyle name="Normal 4 2 3 3 5 3 3" xfId="23394" xr:uid="{00000000-0005-0000-0000-00006A5B0000}"/>
    <cellStyle name="Normal 4 2 3 3 5 3 4" xfId="23395" xr:uid="{00000000-0005-0000-0000-00006B5B0000}"/>
    <cellStyle name="Normal 4 2 3 3 5 4" xfId="23396" xr:uid="{00000000-0005-0000-0000-00006C5B0000}"/>
    <cellStyle name="Normal 4 2 3 3 5 4 2" xfId="23397" xr:uid="{00000000-0005-0000-0000-00006D5B0000}"/>
    <cellStyle name="Normal 4 2 3 3 5 4 3" xfId="23398" xr:uid="{00000000-0005-0000-0000-00006E5B0000}"/>
    <cellStyle name="Normal 4 2 3 3 5 4 4" xfId="23399" xr:uid="{00000000-0005-0000-0000-00006F5B0000}"/>
    <cellStyle name="Normal 4 2 3 3 5 5" xfId="23400" xr:uid="{00000000-0005-0000-0000-0000705B0000}"/>
    <cellStyle name="Normal 4 2 3 3 5 5 2" xfId="23401" xr:uid="{00000000-0005-0000-0000-0000715B0000}"/>
    <cellStyle name="Normal 4 2 3 3 5 5 3" xfId="23402" xr:uid="{00000000-0005-0000-0000-0000725B0000}"/>
    <cellStyle name="Normal 4 2 3 3 5 5 4" xfId="23403" xr:uid="{00000000-0005-0000-0000-0000735B0000}"/>
    <cellStyle name="Normal 4 2 3 3 5 6" xfId="23404" xr:uid="{00000000-0005-0000-0000-0000745B0000}"/>
    <cellStyle name="Normal 4 2 3 3 5 6 2" xfId="23405" xr:uid="{00000000-0005-0000-0000-0000755B0000}"/>
    <cellStyle name="Normal 4 2 3 3 5 6 3" xfId="23406" xr:uid="{00000000-0005-0000-0000-0000765B0000}"/>
    <cellStyle name="Normal 4 2 3 3 5 6 4" xfId="23407" xr:uid="{00000000-0005-0000-0000-0000775B0000}"/>
    <cellStyle name="Normal 4 2 3 3 5 7" xfId="23408" xr:uid="{00000000-0005-0000-0000-0000785B0000}"/>
    <cellStyle name="Normal 4 2 3 3 5 7 2" xfId="23409" xr:uid="{00000000-0005-0000-0000-0000795B0000}"/>
    <cellStyle name="Normal 4 2 3 3 5 7 3" xfId="23410" xr:uid="{00000000-0005-0000-0000-00007A5B0000}"/>
    <cellStyle name="Normal 4 2 3 3 5 7 4" xfId="23411" xr:uid="{00000000-0005-0000-0000-00007B5B0000}"/>
    <cellStyle name="Normal 4 2 3 3 5 8" xfId="23412" xr:uid="{00000000-0005-0000-0000-00007C5B0000}"/>
    <cellStyle name="Normal 4 2 3 3 5 9" xfId="23413" xr:uid="{00000000-0005-0000-0000-00007D5B0000}"/>
    <cellStyle name="Normal 4 2 3 3 6" xfId="23414" xr:uid="{00000000-0005-0000-0000-00007E5B0000}"/>
    <cellStyle name="Normal 4 2 3 3 6 2" xfId="23415" xr:uid="{00000000-0005-0000-0000-00007F5B0000}"/>
    <cellStyle name="Normal 4 2 3 3 6 2 2" xfId="23416" xr:uid="{00000000-0005-0000-0000-0000805B0000}"/>
    <cellStyle name="Normal 4 2 3 3 6 2 3" xfId="23417" xr:uid="{00000000-0005-0000-0000-0000815B0000}"/>
    <cellStyle name="Normal 4 2 3 3 6 2 4" xfId="23418" xr:uid="{00000000-0005-0000-0000-0000825B0000}"/>
    <cellStyle name="Normal 4 2 3 3 6 3" xfId="23419" xr:uid="{00000000-0005-0000-0000-0000835B0000}"/>
    <cellStyle name="Normal 4 2 3 3 6 3 2" xfId="23420" xr:uid="{00000000-0005-0000-0000-0000845B0000}"/>
    <cellStyle name="Normal 4 2 3 3 6 3 3" xfId="23421" xr:uid="{00000000-0005-0000-0000-0000855B0000}"/>
    <cellStyle name="Normal 4 2 3 3 6 3 4" xfId="23422" xr:uid="{00000000-0005-0000-0000-0000865B0000}"/>
    <cellStyle name="Normal 4 2 3 3 6 4" xfId="23423" xr:uid="{00000000-0005-0000-0000-0000875B0000}"/>
    <cellStyle name="Normal 4 2 3 3 6 4 2" xfId="23424" xr:uid="{00000000-0005-0000-0000-0000885B0000}"/>
    <cellStyle name="Normal 4 2 3 3 6 4 3" xfId="23425" xr:uid="{00000000-0005-0000-0000-0000895B0000}"/>
    <cellStyle name="Normal 4 2 3 3 6 4 4" xfId="23426" xr:uid="{00000000-0005-0000-0000-00008A5B0000}"/>
    <cellStyle name="Normal 4 2 3 3 6 5" xfId="23427" xr:uid="{00000000-0005-0000-0000-00008B5B0000}"/>
    <cellStyle name="Normal 4 2 3 3 6 5 2" xfId="23428" xr:uid="{00000000-0005-0000-0000-00008C5B0000}"/>
    <cellStyle name="Normal 4 2 3 3 6 5 3" xfId="23429" xr:uid="{00000000-0005-0000-0000-00008D5B0000}"/>
    <cellStyle name="Normal 4 2 3 3 6 5 4" xfId="23430" xr:uid="{00000000-0005-0000-0000-00008E5B0000}"/>
    <cellStyle name="Normal 4 2 3 3 6 6" xfId="23431" xr:uid="{00000000-0005-0000-0000-00008F5B0000}"/>
    <cellStyle name="Normal 4 2 3 3 6 7" xfId="23432" xr:uid="{00000000-0005-0000-0000-0000905B0000}"/>
    <cellStyle name="Normal 4 2 3 3 6 8" xfId="23433" xr:uid="{00000000-0005-0000-0000-0000915B0000}"/>
    <cellStyle name="Normal 4 2 3 3 7" xfId="23434" xr:uid="{00000000-0005-0000-0000-0000925B0000}"/>
    <cellStyle name="Normal 4 2 3 3 7 2" xfId="23435" xr:uid="{00000000-0005-0000-0000-0000935B0000}"/>
    <cellStyle name="Normal 4 2 3 3 7 3" xfId="23436" xr:uid="{00000000-0005-0000-0000-0000945B0000}"/>
    <cellStyle name="Normal 4 2 3 3 7 4" xfId="23437" xr:uid="{00000000-0005-0000-0000-0000955B0000}"/>
    <cellStyle name="Normal 4 2 3 3 8" xfId="23438" xr:uid="{00000000-0005-0000-0000-0000965B0000}"/>
    <cellStyle name="Normal 4 2 3 3 8 2" xfId="23439" xr:uid="{00000000-0005-0000-0000-0000975B0000}"/>
    <cellStyle name="Normal 4 2 3 3 8 3" xfId="23440" xr:uid="{00000000-0005-0000-0000-0000985B0000}"/>
    <cellStyle name="Normal 4 2 3 3 8 4" xfId="23441" xr:uid="{00000000-0005-0000-0000-0000995B0000}"/>
    <cellStyle name="Normal 4 2 3 3 9" xfId="23442" xr:uid="{00000000-0005-0000-0000-00009A5B0000}"/>
    <cellStyle name="Normal 4 2 3 3 9 2" xfId="23443" xr:uid="{00000000-0005-0000-0000-00009B5B0000}"/>
    <cellStyle name="Normal 4 2 3 3 9 3" xfId="23444" xr:uid="{00000000-0005-0000-0000-00009C5B0000}"/>
    <cellStyle name="Normal 4 2 3 3 9 4" xfId="23445" xr:uid="{00000000-0005-0000-0000-00009D5B0000}"/>
    <cellStyle name="Normal 4 2 3 4" xfId="23446" xr:uid="{00000000-0005-0000-0000-00009E5B0000}"/>
    <cellStyle name="Normal 4 2 3 4 10" xfId="23447" xr:uid="{00000000-0005-0000-0000-00009F5B0000}"/>
    <cellStyle name="Normal 4 2 3 4 10 2" xfId="23448" xr:uid="{00000000-0005-0000-0000-0000A05B0000}"/>
    <cellStyle name="Normal 4 2 3 4 10 3" xfId="23449" xr:uid="{00000000-0005-0000-0000-0000A15B0000}"/>
    <cellStyle name="Normal 4 2 3 4 10 4" xfId="23450" xr:uid="{00000000-0005-0000-0000-0000A25B0000}"/>
    <cellStyle name="Normal 4 2 3 4 11" xfId="23451" xr:uid="{00000000-0005-0000-0000-0000A35B0000}"/>
    <cellStyle name="Normal 4 2 3 4 11 2" xfId="23452" xr:uid="{00000000-0005-0000-0000-0000A45B0000}"/>
    <cellStyle name="Normal 4 2 3 4 11 3" xfId="23453" xr:uid="{00000000-0005-0000-0000-0000A55B0000}"/>
    <cellStyle name="Normal 4 2 3 4 11 4" xfId="23454" xr:uid="{00000000-0005-0000-0000-0000A65B0000}"/>
    <cellStyle name="Normal 4 2 3 4 12" xfId="23455" xr:uid="{00000000-0005-0000-0000-0000A75B0000}"/>
    <cellStyle name="Normal 4 2 3 4 12 2" xfId="23456" xr:uid="{00000000-0005-0000-0000-0000A85B0000}"/>
    <cellStyle name="Normal 4 2 3 4 12 3" xfId="23457" xr:uid="{00000000-0005-0000-0000-0000A95B0000}"/>
    <cellStyle name="Normal 4 2 3 4 12 4" xfId="23458" xr:uid="{00000000-0005-0000-0000-0000AA5B0000}"/>
    <cellStyle name="Normal 4 2 3 4 13" xfId="23459" xr:uid="{00000000-0005-0000-0000-0000AB5B0000}"/>
    <cellStyle name="Normal 4 2 3 4 14" xfId="23460" xr:uid="{00000000-0005-0000-0000-0000AC5B0000}"/>
    <cellStyle name="Normal 4 2 3 4 15" xfId="23461" xr:uid="{00000000-0005-0000-0000-0000AD5B0000}"/>
    <cellStyle name="Normal 4 2 3 4 16" xfId="23462" xr:uid="{00000000-0005-0000-0000-0000AE5B0000}"/>
    <cellStyle name="Normal 4 2 3 4 17" xfId="23463" xr:uid="{00000000-0005-0000-0000-0000AF5B0000}"/>
    <cellStyle name="Normal 4 2 3 4 2" xfId="23464" xr:uid="{00000000-0005-0000-0000-0000B05B0000}"/>
    <cellStyle name="Normal 4 2 3 4 2 10" xfId="23465" xr:uid="{00000000-0005-0000-0000-0000B15B0000}"/>
    <cellStyle name="Normal 4 2 3 4 2 11" xfId="23466" xr:uid="{00000000-0005-0000-0000-0000B25B0000}"/>
    <cellStyle name="Normal 4 2 3 4 2 12" xfId="23467" xr:uid="{00000000-0005-0000-0000-0000B35B0000}"/>
    <cellStyle name="Normal 4 2 3 4 2 13" xfId="23468" xr:uid="{00000000-0005-0000-0000-0000B45B0000}"/>
    <cellStyle name="Normal 4 2 3 4 2 14" xfId="23469" xr:uid="{00000000-0005-0000-0000-0000B55B0000}"/>
    <cellStyle name="Normal 4 2 3 4 2 2" xfId="23470" xr:uid="{00000000-0005-0000-0000-0000B65B0000}"/>
    <cellStyle name="Normal 4 2 3 4 2 2 10" xfId="23471" xr:uid="{00000000-0005-0000-0000-0000B75B0000}"/>
    <cellStyle name="Normal 4 2 3 4 2 2 11" xfId="23472" xr:uid="{00000000-0005-0000-0000-0000B85B0000}"/>
    <cellStyle name="Normal 4 2 3 4 2 2 12" xfId="23473" xr:uid="{00000000-0005-0000-0000-0000B95B0000}"/>
    <cellStyle name="Normal 4 2 3 4 2 2 2" xfId="23474" xr:uid="{00000000-0005-0000-0000-0000BA5B0000}"/>
    <cellStyle name="Normal 4 2 3 4 2 2 2 2" xfId="23475" xr:uid="{00000000-0005-0000-0000-0000BB5B0000}"/>
    <cellStyle name="Normal 4 2 3 4 2 2 2 2 2" xfId="23476" xr:uid="{00000000-0005-0000-0000-0000BC5B0000}"/>
    <cellStyle name="Normal 4 2 3 4 2 2 2 2 3" xfId="23477" xr:uid="{00000000-0005-0000-0000-0000BD5B0000}"/>
    <cellStyle name="Normal 4 2 3 4 2 2 2 2 4" xfId="23478" xr:uid="{00000000-0005-0000-0000-0000BE5B0000}"/>
    <cellStyle name="Normal 4 2 3 4 2 2 2 3" xfId="23479" xr:uid="{00000000-0005-0000-0000-0000BF5B0000}"/>
    <cellStyle name="Normal 4 2 3 4 2 2 2 3 2" xfId="23480" xr:uid="{00000000-0005-0000-0000-0000C05B0000}"/>
    <cellStyle name="Normal 4 2 3 4 2 2 2 3 3" xfId="23481" xr:uid="{00000000-0005-0000-0000-0000C15B0000}"/>
    <cellStyle name="Normal 4 2 3 4 2 2 2 3 4" xfId="23482" xr:uid="{00000000-0005-0000-0000-0000C25B0000}"/>
    <cellStyle name="Normal 4 2 3 4 2 2 2 4" xfId="23483" xr:uid="{00000000-0005-0000-0000-0000C35B0000}"/>
    <cellStyle name="Normal 4 2 3 4 2 2 2 5" xfId="23484" xr:uid="{00000000-0005-0000-0000-0000C45B0000}"/>
    <cellStyle name="Normal 4 2 3 4 2 2 2 6" xfId="23485" xr:uid="{00000000-0005-0000-0000-0000C55B0000}"/>
    <cellStyle name="Normal 4 2 3 4 2 2 3" xfId="23486" xr:uid="{00000000-0005-0000-0000-0000C65B0000}"/>
    <cellStyle name="Normal 4 2 3 4 2 2 3 2" xfId="23487" xr:uid="{00000000-0005-0000-0000-0000C75B0000}"/>
    <cellStyle name="Normal 4 2 3 4 2 2 3 3" xfId="23488" xr:uid="{00000000-0005-0000-0000-0000C85B0000}"/>
    <cellStyle name="Normal 4 2 3 4 2 2 3 4" xfId="23489" xr:uid="{00000000-0005-0000-0000-0000C95B0000}"/>
    <cellStyle name="Normal 4 2 3 4 2 2 4" xfId="23490" xr:uid="{00000000-0005-0000-0000-0000CA5B0000}"/>
    <cellStyle name="Normal 4 2 3 4 2 2 4 2" xfId="23491" xr:uid="{00000000-0005-0000-0000-0000CB5B0000}"/>
    <cellStyle name="Normal 4 2 3 4 2 2 4 3" xfId="23492" xr:uid="{00000000-0005-0000-0000-0000CC5B0000}"/>
    <cellStyle name="Normal 4 2 3 4 2 2 4 4" xfId="23493" xr:uid="{00000000-0005-0000-0000-0000CD5B0000}"/>
    <cellStyle name="Normal 4 2 3 4 2 2 5" xfId="23494" xr:uid="{00000000-0005-0000-0000-0000CE5B0000}"/>
    <cellStyle name="Normal 4 2 3 4 2 2 5 2" xfId="23495" xr:uid="{00000000-0005-0000-0000-0000CF5B0000}"/>
    <cellStyle name="Normal 4 2 3 4 2 2 5 3" xfId="23496" xr:uid="{00000000-0005-0000-0000-0000D05B0000}"/>
    <cellStyle name="Normal 4 2 3 4 2 2 5 4" xfId="23497" xr:uid="{00000000-0005-0000-0000-0000D15B0000}"/>
    <cellStyle name="Normal 4 2 3 4 2 2 6" xfId="23498" xr:uid="{00000000-0005-0000-0000-0000D25B0000}"/>
    <cellStyle name="Normal 4 2 3 4 2 2 6 2" xfId="23499" xr:uid="{00000000-0005-0000-0000-0000D35B0000}"/>
    <cellStyle name="Normal 4 2 3 4 2 2 6 3" xfId="23500" xr:uid="{00000000-0005-0000-0000-0000D45B0000}"/>
    <cellStyle name="Normal 4 2 3 4 2 2 6 4" xfId="23501" xr:uid="{00000000-0005-0000-0000-0000D55B0000}"/>
    <cellStyle name="Normal 4 2 3 4 2 2 7" xfId="23502" xr:uid="{00000000-0005-0000-0000-0000D65B0000}"/>
    <cellStyle name="Normal 4 2 3 4 2 2 7 2" xfId="23503" xr:uid="{00000000-0005-0000-0000-0000D75B0000}"/>
    <cellStyle name="Normal 4 2 3 4 2 2 7 3" xfId="23504" xr:uid="{00000000-0005-0000-0000-0000D85B0000}"/>
    <cellStyle name="Normal 4 2 3 4 2 2 7 4" xfId="23505" xr:uid="{00000000-0005-0000-0000-0000D95B0000}"/>
    <cellStyle name="Normal 4 2 3 4 2 2 8" xfId="23506" xr:uid="{00000000-0005-0000-0000-0000DA5B0000}"/>
    <cellStyle name="Normal 4 2 3 4 2 2 9" xfId="23507" xr:uid="{00000000-0005-0000-0000-0000DB5B0000}"/>
    <cellStyle name="Normal 4 2 3 4 2 3" xfId="23508" xr:uid="{00000000-0005-0000-0000-0000DC5B0000}"/>
    <cellStyle name="Normal 4 2 3 4 2 3 2" xfId="23509" xr:uid="{00000000-0005-0000-0000-0000DD5B0000}"/>
    <cellStyle name="Normal 4 2 3 4 2 3 2 2" xfId="23510" xr:uid="{00000000-0005-0000-0000-0000DE5B0000}"/>
    <cellStyle name="Normal 4 2 3 4 2 3 2 3" xfId="23511" xr:uid="{00000000-0005-0000-0000-0000DF5B0000}"/>
    <cellStyle name="Normal 4 2 3 4 2 3 2 4" xfId="23512" xr:uid="{00000000-0005-0000-0000-0000E05B0000}"/>
    <cellStyle name="Normal 4 2 3 4 2 3 3" xfId="23513" xr:uid="{00000000-0005-0000-0000-0000E15B0000}"/>
    <cellStyle name="Normal 4 2 3 4 2 3 3 2" xfId="23514" xr:uid="{00000000-0005-0000-0000-0000E25B0000}"/>
    <cellStyle name="Normal 4 2 3 4 2 3 3 3" xfId="23515" xr:uid="{00000000-0005-0000-0000-0000E35B0000}"/>
    <cellStyle name="Normal 4 2 3 4 2 3 3 4" xfId="23516" xr:uid="{00000000-0005-0000-0000-0000E45B0000}"/>
    <cellStyle name="Normal 4 2 3 4 2 3 4" xfId="23517" xr:uid="{00000000-0005-0000-0000-0000E55B0000}"/>
    <cellStyle name="Normal 4 2 3 4 2 3 5" xfId="23518" xr:uid="{00000000-0005-0000-0000-0000E65B0000}"/>
    <cellStyle name="Normal 4 2 3 4 2 3 6" xfId="23519" xr:uid="{00000000-0005-0000-0000-0000E75B0000}"/>
    <cellStyle name="Normal 4 2 3 4 2 4" xfId="23520" xr:uid="{00000000-0005-0000-0000-0000E85B0000}"/>
    <cellStyle name="Normal 4 2 3 4 2 4 2" xfId="23521" xr:uid="{00000000-0005-0000-0000-0000E95B0000}"/>
    <cellStyle name="Normal 4 2 3 4 2 4 3" xfId="23522" xr:uid="{00000000-0005-0000-0000-0000EA5B0000}"/>
    <cellStyle name="Normal 4 2 3 4 2 4 4" xfId="23523" xr:uid="{00000000-0005-0000-0000-0000EB5B0000}"/>
    <cellStyle name="Normal 4 2 3 4 2 5" xfId="23524" xr:uid="{00000000-0005-0000-0000-0000EC5B0000}"/>
    <cellStyle name="Normal 4 2 3 4 2 5 2" xfId="23525" xr:uid="{00000000-0005-0000-0000-0000ED5B0000}"/>
    <cellStyle name="Normal 4 2 3 4 2 5 3" xfId="23526" xr:uid="{00000000-0005-0000-0000-0000EE5B0000}"/>
    <cellStyle name="Normal 4 2 3 4 2 5 4" xfId="23527" xr:uid="{00000000-0005-0000-0000-0000EF5B0000}"/>
    <cellStyle name="Normal 4 2 3 4 2 6" xfId="23528" xr:uid="{00000000-0005-0000-0000-0000F05B0000}"/>
    <cellStyle name="Normal 4 2 3 4 2 6 2" xfId="23529" xr:uid="{00000000-0005-0000-0000-0000F15B0000}"/>
    <cellStyle name="Normal 4 2 3 4 2 6 3" xfId="23530" xr:uid="{00000000-0005-0000-0000-0000F25B0000}"/>
    <cellStyle name="Normal 4 2 3 4 2 6 4" xfId="23531" xr:uid="{00000000-0005-0000-0000-0000F35B0000}"/>
    <cellStyle name="Normal 4 2 3 4 2 7" xfId="23532" xr:uid="{00000000-0005-0000-0000-0000F45B0000}"/>
    <cellStyle name="Normal 4 2 3 4 2 7 2" xfId="23533" xr:uid="{00000000-0005-0000-0000-0000F55B0000}"/>
    <cellStyle name="Normal 4 2 3 4 2 7 3" xfId="23534" xr:uid="{00000000-0005-0000-0000-0000F65B0000}"/>
    <cellStyle name="Normal 4 2 3 4 2 7 4" xfId="23535" xr:uid="{00000000-0005-0000-0000-0000F75B0000}"/>
    <cellStyle name="Normal 4 2 3 4 2 8" xfId="23536" xr:uid="{00000000-0005-0000-0000-0000F85B0000}"/>
    <cellStyle name="Normal 4 2 3 4 2 8 2" xfId="23537" xr:uid="{00000000-0005-0000-0000-0000F95B0000}"/>
    <cellStyle name="Normal 4 2 3 4 2 8 3" xfId="23538" xr:uid="{00000000-0005-0000-0000-0000FA5B0000}"/>
    <cellStyle name="Normal 4 2 3 4 2 8 4" xfId="23539" xr:uid="{00000000-0005-0000-0000-0000FB5B0000}"/>
    <cellStyle name="Normal 4 2 3 4 2 9" xfId="23540" xr:uid="{00000000-0005-0000-0000-0000FC5B0000}"/>
    <cellStyle name="Normal 4 2 3 4 2 9 2" xfId="23541" xr:uid="{00000000-0005-0000-0000-0000FD5B0000}"/>
    <cellStyle name="Normal 4 2 3 4 2 9 3" xfId="23542" xr:uid="{00000000-0005-0000-0000-0000FE5B0000}"/>
    <cellStyle name="Normal 4 2 3 4 2 9 4" xfId="23543" xr:uid="{00000000-0005-0000-0000-0000FF5B0000}"/>
    <cellStyle name="Normal 4 2 3 4 3" xfId="23544" xr:uid="{00000000-0005-0000-0000-0000005C0000}"/>
    <cellStyle name="Normal 4 2 3 4 3 10" xfId="23545" xr:uid="{00000000-0005-0000-0000-0000015C0000}"/>
    <cellStyle name="Normal 4 2 3 4 3 11" xfId="23546" xr:uid="{00000000-0005-0000-0000-0000025C0000}"/>
    <cellStyle name="Normal 4 2 3 4 3 12" xfId="23547" xr:uid="{00000000-0005-0000-0000-0000035C0000}"/>
    <cellStyle name="Normal 4 2 3 4 3 13" xfId="23548" xr:uid="{00000000-0005-0000-0000-0000045C0000}"/>
    <cellStyle name="Normal 4 2 3 4 3 14" xfId="23549" xr:uid="{00000000-0005-0000-0000-0000055C0000}"/>
    <cellStyle name="Normal 4 2 3 4 3 2" xfId="23550" xr:uid="{00000000-0005-0000-0000-0000065C0000}"/>
    <cellStyle name="Normal 4 2 3 4 3 2 10" xfId="23551" xr:uid="{00000000-0005-0000-0000-0000075C0000}"/>
    <cellStyle name="Normal 4 2 3 4 3 2 11" xfId="23552" xr:uid="{00000000-0005-0000-0000-0000085C0000}"/>
    <cellStyle name="Normal 4 2 3 4 3 2 12" xfId="23553" xr:uid="{00000000-0005-0000-0000-0000095C0000}"/>
    <cellStyle name="Normal 4 2 3 4 3 2 2" xfId="23554" xr:uid="{00000000-0005-0000-0000-00000A5C0000}"/>
    <cellStyle name="Normal 4 2 3 4 3 2 2 2" xfId="23555" xr:uid="{00000000-0005-0000-0000-00000B5C0000}"/>
    <cellStyle name="Normal 4 2 3 4 3 2 2 2 2" xfId="23556" xr:uid="{00000000-0005-0000-0000-00000C5C0000}"/>
    <cellStyle name="Normal 4 2 3 4 3 2 2 2 3" xfId="23557" xr:uid="{00000000-0005-0000-0000-00000D5C0000}"/>
    <cellStyle name="Normal 4 2 3 4 3 2 2 2 4" xfId="23558" xr:uid="{00000000-0005-0000-0000-00000E5C0000}"/>
    <cellStyle name="Normal 4 2 3 4 3 2 2 3" xfId="23559" xr:uid="{00000000-0005-0000-0000-00000F5C0000}"/>
    <cellStyle name="Normal 4 2 3 4 3 2 2 3 2" xfId="23560" xr:uid="{00000000-0005-0000-0000-0000105C0000}"/>
    <cellStyle name="Normal 4 2 3 4 3 2 2 3 3" xfId="23561" xr:uid="{00000000-0005-0000-0000-0000115C0000}"/>
    <cellStyle name="Normal 4 2 3 4 3 2 2 3 4" xfId="23562" xr:uid="{00000000-0005-0000-0000-0000125C0000}"/>
    <cellStyle name="Normal 4 2 3 4 3 2 2 4" xfId="23563" xr:uid="{00000000-0005-0000-0000-0000135C0000}"/>
    <cellStyle name="Normal 4 2 3 4 3 2 2 5" xfId="23564" xr:uid="{00000000-0005-0000-0000-0000145C0000}"/>
    <cellStyle name="Normal 4 2 3 4 3 2 2 6" xfId="23565" xr:uid="{00000000-0005-0000-0000-0000155C0000}"/>
    <cellStyle name="Normal 4 2 3 4 3 2 3" xfId="23566" xr:uid="{00000000-0005-0000-0000-0000165C0000}"/>
    <cellStyle name="Normal 4 2 3 4 3 2 3 2" xfId="23567" xr:uid="{00000000-0005-0000-0000-0000175C0000}"/>
    <cellStyle name="Normal 4 2 3 4 3 2 3 3" xfId="23568" xr:uid="{00000000-0005-0000-0000-0000185C0000}"/>
    <cellStyle name="Normal 4 2 3 4 3 2 3 4" xfId="23569" xr:uid="{00000000-0005-0000-0000-0000195C0000}"/>
    <cellStyle name="Normal 4 2 3 4 3 2 4" xfId="23570" xr:uid="{00000000-0005-0000-0000-00001A5C0000}"/>
    <cellStyle name="Normal 4 2 3 4 3 2 4 2" xfId="23571" xr:uid="{00000000-0005-0000-0000-00001B5C0000}"/>
    <cellStyle name="Normal 4 2 3 4 3 2 4 3" xfId="23572" xr:uid="{00000000-0005-0000-0000-00001C5C0000}"/>
    <cellStyle name="Normal 4 2 3 4 3 2 4 4" xfId="23573" xr:uid="{00000000-0005-0000-0000-00001D5C0000}"/>
    <cellStyle name="Normal 4 2 3 4 3 2 5" xfId="23574" xr:uid="{00000000-0005-0000-0000-00001E5C0000}"/>
    <cellStyle name="Normal 4 2 3 4 3 2 5 2" xfId="23575" xr:uid="{00000000-0005-0000-0000-00001F5C0000}"/>
    <cellStyle name="Normal 4 2 3 4 3 2 5 3" xfId="23576" xr:uid="{00000000-0005-0000-0000-0000205C0000}"/>
    <cellStyle name="Normal 4 2 3 4 3 2 5 4" xfId="23577" xr:uid="{00000000-0005-0000-0000-0000215C0000}"/>
    <cellStyle name="Normal 4 2 3 4 3 2 6" xfId="23578" xr:uid="{00000000-0005-0000-0000-0000225C0000}"/>
    <cellStyle name="Normal 4 2 3 4 3 2 6 2" xfId="23579" xr:uid="{00000000-0005-0000-0000-0000235C0000}"/>
    <cellStyle name="Normal 4 2 3 4 3 2 6 3" xfId="23580" xr:uid="{00000000-0005-0000-0000-0000245C0000}"/>
    <cellStyle name="Normal 4 2 3 4 3 2 6 4" xfId="23581" xr:uid="{00000000-0005-0000-0000-0000255C0000}"/>
    <cellStyle name="Normal 4 2 3 4 3 2 7" xfId="23582" xr:uid="{00000000-0005-0000-0000-0000265C0000}"/>
    <cellStyle name="Normal 4 2 3 4 3 2 7 2" xfId="23583" xr:uid="{00000000-0005-0000-0000-0000275C0000}"/>
    <cellStyle name="Normal 4 2 3 4 3 2 7 3" xfId="23584" xr:uid="{00000000-0005-0000-0000-0000285C0000}"/>
    <cellStyle name="Normal 4 2 3 4 3 2 7 4" xfId="23585" xr:uid="{00000000-0005-0000-0000-0000295C0000}"/>
    <cellStyle name="Normal 4 2 3 4 3 2 8" xfId="23586" xr:uid="{00000000-0005-0000-0000-00002A5C0000}"/>
    <cellStyle name="Normal 4 2 3 4 3 2 9" xfId="23587" xr:uid="{00000000-0005-0000-0000-00002B5C0000}"/>
    <cellStyle name="Normal 4 2 3 4 3 3" xfId="23588" xr:uid="{00000000-0005-0000-0000-00002C5C0000}"/>
    <cellStyle name="Normal 4 2 3 4 3 3 2" xfId="23589" xr:uid="{00000000-0005-0000-0000-00002D5C0000}"/>
    <cellStyle name="Normal 4 2 3 4 3 3 2 2" xfId="23590" xr:uid="{00000000-0005-0000-0000-00002E5C0000}"/>
    <cellStyle name="Normal 4 2 3 4 3 3 2 3" xfId="23591" xr:uid="{00000000-0005-0000-0000-00002F5C0000}"/>
    <cellStyle name="Normal 4 2 3 4 3 3 2 4" xfId="23592" xr:uid="{00000000-0005-0000-0000-0000305C0000}"/>
    <cellStyle name="Normal 4 2 3 4 3 3 3" xfId="23593" xr:uid="{00000000-0005-0000-0000-0000315C0000}"/>
    <cellStyle name="Normal 4 2 3 4 3 3 3 2" xfId="23594" xr:uid="{00000000-0005-0000-0000-0000325C0000}"/>
    <cellStyle name="Normal 4 2 3 4 3 3 3 3" xfId="23595" xr:uid="{00000000-0005-0000-0000-0000335C0000}"/>
    <cellStyle name="Normal 4 2 3 4 3 3 3 4" xfId="23596" xr:uid="{00000000-0005-0000-0000-0000345C0000}"/>
    <cellStyle name="Normal 4 2 3 4 3 3 4" xfId="23597" xr:uid="{00000000-0005-0000-0000-0000355C0000}"/>
    <cellStyle name="Normal 4 2 3 4 3 3 5" xfId="23598" xr:uid="{00000000-0005-0000-0000-0000365C0000}"/>
    <cellStyle name="Normal 4 2 3 4 3 3 6" xfId="23599" xr:uid="{00000000-0005-0000-0000-0000375C0000}"/>
    <cellStyle name="Normal 4 2 3 4 3 4" xfId="23600" xr:uid="{00000000-0005-0000-0000-0000385C0000}"/>
    <cellStyle name="Normal 4 2 3 4 3 4 2" xfId="23601" xr:uid="{00000000-0005-0000-0000-0000395C0000}"/>
    <cellStyle name="Normal 4 2 3 4 3 4 3" xfId="23602" xr:uid="{00000000-0005-0000-0000-00003A5C0000}"/>
    <cellStyle name="Normal 4 2 3 4 3 4 4" xfId="23603" xr:uid="{00000000-0005-0000-0000-00003B5C0000}"/>
    <cellStyle name="Normal 4 2 3 4 3 5" xfId="23604" xr:uid="{00000000-0005-0000-0000-00003C5C0000}"/>
    <cellStyle name="Normal 4 2 3 4 3 5 2" xfId="23605" xr:uid="{00000000-0005-0000-0000-00003D5C0000}"/>
    <cellStyle name="Normal 4 2 3 4 3 5 3" xfId="23606" xr:uid="{00000000-0005-0000-0000-00003E5C0000}"/>
    <cellStyle name="Normal 4 2 3 4 3 5 4" xfId="23607" xr:uid="{00000000-0005-0000-0000-00003F5C0000}"/>
    <cellStyle name="Normal 4 2 3 4 3 6" xfId="23608" xr:uid="{00000000-0005-0000-0000-0000405C0000}"/>
    <cellStyle name="Normal 4 2 3 4 3 6 2" xfId="23609" xr:uid="{00000000-0005-0000-0000-0000415C0000}"/>
    <cellStyle name="Normal 4 2 3 4 3 6 3" xfId="23610" xr:uid="{00000000-0005-0000-0000-0000425C0000}"/>
    <cellStyle name="Normal 4 2 3 4 3 6 4" xfId="23611" xr:uid="{00000000-0005-0000-0000-0000435C0000}"/>
    <cellStyle name="Normal 4 2 3 4 3 7" xfId="23612" xr:uid="{00000000-0005-0000-0000-0000445C0000}"/>
    <cellStyle name="Normal 4 2 3 4 3 7 2" xfId="23613" xr:uid="{00000000-0005-0000-0000-0000455C0000}"/>
    <cellStyle name="Normal 4 2 3 4 3 7 3" xfId="23614" xr:uid="{00000000-0005-0000-0000-0000465C0000}"/>
    <cellStyle name="Normal 4 2 3 4 3 7 4" xfId="23615" xr:uid="{00000000-0005-0000-0000-0000475C0000}"/>
    <cellStyle name="Normal 4 2 3 4 3 8" xfId="23616" xr:uid="{00000000-0005-0000-0000-0000485C0000}"/>
    <cellStyle name="Normal 4 2 3 4 3 8 2" xfId="23617" xr:uid="{00000000-0005-0000-0000-0000495C0000}"/>
    <cellStyle name="Normal 4 2 3 4 3 8 3" xfId="23618" xr:uid="{00000000-0005-0000-0000-00004A5C0000}"/>
    <cellStyle name="Normal 4 2 3 4 3 8 4" xfId="23619" xr:uid="{00000000-0005-0000-0000-00004B5C0000}"/>
    <cellStyle name="Normal 4 2 3 4 3 9" xfId="23620" xr:uid="{00000000-0005-0000-0000-00004C5C0000}"/>
    <cellStyle name="Normal 4 2 3 4 3 9 2" xfId="23621" xr:uid="{00000000-0005-0000-0000-00004D5C0000}"/>
    <cellStyle name="Normal 4 2 3 4 3 9 3" xfId="23622" xr:uid="{00000000-0005-0000-0000-00004E5C0000}"/>
    <cellStyle name="Normal 4 2 3 4 3 9 4" xfId="23623" xr:uid="{00000000-0005-0000-0000-00004F5C0000}"/>
    <cellStyle name="Normal 4 2 3 4 4" xfId="23624" xr:uid="{00000000-0005-0000-0000-0000505C0000}"/>
    <cellStyle name="Normal 4 2 3 4 4 10" xfId="23625" xr:uid="{00000000-0005-0000-0000-0000515C0000}"/>
    <cellStyle name="Normal 4 2 3 4 4 11" xfId="23626" xr:uid="{00000000-0005-0000-0000-0000525C0000}"/>
    <cellStyle name="Normal 4 2 3 4 4 12" xfId="23627" xr:uid="{00000000-0005-0000-0000-0000535C0000}"/>
    <cellStyle name="Normal 4 2 3 4 4 2" xfId="23628" xr:uid="{00000000-0005-0000-0000-0000545C0000}"/>
    <cellStyle name="Normal 4 2 3 4 4 2 2" xfId="23629" xr:uid="{00000000-0005-0000-0000-0000555C0000}"/>
    <cellStyle name="Normal 4 2 3 4 4 2 2 2" xfId="23630" xr:uid="{00000000-0005-0000-0000-0000565C0000}"/>
    <cellStyle name="Normal 4 2 3 4 4 2 2 3" xfId="23631" xr:uid="{00000000-0005-0000-0000-0000575C0000}"/>
    <cellStyle name="Normal 4 2 3 4 4 2 2 4" xfId="23632" xr:uid="{00000000-0005-0000-0000-0000585C0000}"/>
    <cellStyle name="Normal 4 2 3 4 4 2 3" xfId="23633" xr:uid="{00000000-0005-0000-0000-0000595C0000}"/>
    <cellStyle name="Normal 4 2 3 4 4 2 3 2" xfId="23634" xr:uid="{00000000-0005-0000-0000-00005A5C0000}"/>
    <cellStyle name="Normal 4 2 3 4 4 2 3 3" xfId="23635" xr:uid="{00000000-0005-0000-0000-00005B5C0000}"/>
    <cellStyle name="Normal 4 2 3 4 4 2 3 4" xfId="23636" xr:uid="{00000000-0005-0000-0000-00005C5C0000}"/>
    <cellStyle name="Normal 4 2 3 4 4 2 4" xfId="23637" xr:uid="{00000000-0005-0000-0000-00005D5C0000}"/>
    <cellStyle name="Normal 4 2 3 4 4 2 5" xfId="23638" xr:uid="{00000000-0005-0000-0000-00005E5C0000}"/>
    <cellStyle name="Normal 4 2 3 4 4 2 6" xfId="23639" xr:uid="{00000000-0005-0000-0000-00005F5C0000}"/>
    <cellStyle name="Normal 4 2 3 4 4 3" xfId="23640" xr:uid="{00000000-0005-0000-0000-0000605C0000}"/>
    <cellStyle name="Normal 4 2 3 4 4 3 2" xfId="23641" xr:uid="{00000000-0005-0000-0000-0000615C0000}"/>
    <cellStyle name="Normal 4 2 3 4 4 3 3" xfId="23642" xr:uid="{00000000-0005-0000-0000-0000625C0000}"/>
    <cellStyle name="Normal 4 2 3 4 4 3 4" xfId="23643" xr:uid="{00000000-0005-0000-0000-0000635C0000}"/>
    <cellStyle name="Normal 4 2 3 4 4 4" xfId="23644" xr:uid="{00000000-0005-0000-0000-0000645C0000}"/>
    <cellStyle name="Normal 4 2 3 4 4 4 2" xfId="23645" xr:uid="{00000000-0005-0000-0000-0000655C0000}"/>
    <cellStyle name="Normal 4 2 3 4 4 4 3" xfId="23646" xr:uid="{00000000-0005-0000-0000-0000665C0000}"/>
    <cellStyle name="Normal 4 2 3 4 4 4 4" xfId="23647" xr:uid="{00000000-0005-0000-0000-0000675C0000}"/>
    <cellStyle name="Normal 4 2 3 4 4 5" xfId="23648" xr:uid="{00000000-0005-0000-0000-0000685C0000}"/>
    <cellStyle name="Normal 4 2 3 4 4 5 2" xfId="23649" xr:uid="{00000000-0005-0000-0000-0000695C0000}"/>
    <cellStyle name="Normal 4 2 3 4 4 5 3" xfId="23650" xr:uid="{00000000-0005-0000-0000-00006A5C0000}"/>
    <cellStyle name="Normal 4 2 3 4 4 5 4" xfId="23651" xr:uid="{00000000-0005-0000-0000-00006B5C0000}"/>
    <cellStyle name="Normal 4 2 3 4 4 6" xfId="23652" xr:uid="{00000000-0005-0000-0000-00006C5C0000}"/>
    <cellStyle name="Normal 4 2 3 4 4 6 2" xfId="23653" xr:uid="{00000000-0005-0000-0000-00006D5C0000}"/>
    <cellStyle name="Normal 4 2 3 4 4 6 3" xfId="23654" xr:uid="{00000000-0005-0000-0000-00006E5C0000}"/>
    <cellStyle name="Normal 4 2 3 4 4 6 4" xfId="23655" xr:uid="{00000000-0005-0000-0000-00006F5C0000}"/>
    <cellStyle name="Normal 4 2 3 4 4 7" xfId="23656" xr:uid="{00000000-0005-0000-0000-0000705C0000}"/>
    <cellStyle name="Normal 4 2 3 4 4 7 2" xfId="23657" xr:uid="{00000000-0005-0000-0000-0000715C0000}"/>
    <cellStyle name="Normal 4 2 3 4 4 7 3" xfId="23658" xr:uid="{00000000-0005-0000-0000-0000725C0000}"/>
    <cellStyle name="Normal 4 2 3 4 4 7 4" xfId="23659" xr:uid="{00000000-0005-0000-0000-0000735C0000}"/>
    <cellStyle name="Normal 4 2 3 4 4 8" xfId="23660" xr:uid="{00000000-0005-0000-0000-0000745C0000}"/>
    <cellStyle name="Normal 4 2 3 4 4 9" xfId="23661" xr:uid="{00000000-0005-0000-0000-0000755C0000}"/>
    <cellStyle name="Normal 4 2 3 4 5" xfId="23662" xr:uid="{00000000-0005-0000-0000-0000765C0000}"/>
    <cellStyle name="Normal 4 2 3 4 5 10" xfId="23663" xr:uid="{00000000-0005-0000-0000-0000775C0000}"/>
    <cellStyle name="Normal 4 2 3 4 5 11" xfId="23664" xr:uid="{00000000-0005-0000-0000-0000785C0000}"/>
    <cellStyle name="Normal 4 2 3 4 5 12" xfId="23665" xr:uid="{00000000-0005-0000-0000-0000795C0000}"/>
    <cellStyle name="Normal 4 2 3 4 5 2" xfId="23666" xr:uid="{00000000-0005-0000-0000-00007A5C0000}"/>
    <cellStyle name="Normal 4 2 3 4 5 2 2" xfId="23667" xr:uid="{00000000-0005-0000-0000-00007B5C0000}"/>
    <cellStyle name="Normal 4 2 3 4 5 2 2 2" xfId="23668" xr:uid="{00000000-0005-0000-0000-00007C5C0000}"/>
    <cellStyle name="Normal 4 2 3 4 5 2 2 3" xfId="23669" xr:uid="{00000000-0005-0000-0000-00007D5C0000}"/>
    <cellStyle name="Normal 4 2 3 4 5 2 2 4" xfId="23670" xr:uid="{00000000-0005-0000-0000-00007E5C0000}"/>
    <cellStyle name="Normal 4 2 3 4 5 2 3" xfId="23671" xr:uid="{00000000-0005-0000-0000-00007F5C0000}"/>
    <cellStyle name="Normal 4 2 3 4 5 2 3 2" xfId="23672" xr:uid="{00000000-0005-0000-0000-0000805C0000}"/>
    <cellStyle name="Normal 4 2 3 4 5 2 3 3" xfId="23673" xr:uid="{00000000-0005-0000-0000-0000815C0000}"/>
    <cellStyle name="Normal 4 2 3 4 5 2 3 4" xfId="23674" xr:uid="{00000000-0005-0000-0000-0000825C0000}"/>
    <cellStyle name="Normal 4 2 3 4 5 2 4" xfId="23675" xr:uid="{00000000-0005-0000-0000-0000835C0000}"/>
    <cellStyle name="Normal 4 2 3 4 5 2 5" xfId="23676" xr:uid="{00000000-0005-0000-0000-0000845C0000}"/>
    <cellStyle name="Normal 4 2 3 4 5 2 6" xfId="23677" xr:uid="{00000000-0005-0000-0000-0000855C0000}"/>
    <cellStyle name="Normal 4 2 3 4 5 3" xfId="23678" xr:uid="{00000000-0005-0000-0000-0000865C0000}"/>
    <cellStyle name="Normal 4 2 3 4 5 3 2" xfId="23679" xr:uid="{00000000-0005-0000-0000-0000875C0000}"/>
    <cellStyle name="Normal 4 2 3 4 5 3 3" xfId="23680" xr:uid="{00000000-0005-0000-0000-0000885C0000}"/>
    <cellStyle name="Normal 4 2 3 4 5 3 4" xfId="23681" xr:uid="{00000000-0005-0000-0000-0000895C0000}"/>
    <cellStyle name="Normal 4 2 3 4 5 4" xfId="23682" xr:uid="{00000000-0005-0000-0000-00008A5C0000}"/>
    <cellStyle name="Normal 4 2 3 4 5 4 2" xfId="23683" xr:uid="{00000000-0005-0000-0000-00008B5C0000}"/>
    <cellStyle name="Normal 4 2 3 4 5 4 3" xfId="23684" xr:uid="{00000000-0005-0000-0000-00008C5C0000}"/>
    <cellStyle name="Normal 4 2 3 4 5 4 4" xfId="23685" xr:uid="{00000000-0005-0000-0000-00008D5C0000}"/>
    <cellStyle name="Normal 4 2 3 4 5 5" xfId="23686" xr:uid="{00000000-0005-0000-0000-00008E5C0000}"/>
    <cellStyle name="Normal 4 2 3 4 5 5 2" xfId="23687" xr:uid="{00000000-0005-0000-0000-00008F5C0000}"/>
    <cellStyle name="Normal 4 2 3 4 5 5 3" xfId="23688" xr:uid="{00000000-0005-0000-0000-0000905C0000}"/>
    <cellStyle name="Normal 4 2 3 4 5 5 4" xfId="23689" xr:uid="{00000000-0005-0000-0000-0000915C0000}"/>
    <cellStyle name="Normal 4 2 3 4 5 6" xfId="23690" xr:uid="{00000000-0005-0000-0000-0000925C0000}"/>
    <cellStyle name="Normal 4 2 3 4 5 6 2" xfId="23691" xr:uid="{00000000-0005-0000-0000-0000935C0000}"/>
    <cellStyle name="Normal 4 2 3 4 5 6 3" xfId="23692" xr:uid="{00000000-0005-0000-0000-0000945C0000}"/>
    <cellStyle name="Normal 4 2 3 4 5 6 4" xfId="23693" xr:uid="{00000000-0005-0000-0000-0000955C0000}"/>
    <cellStyle name="Normal 4 2 3 4 5 7" xfId="23694" xr:uid="{00000000-0005-0000-0000-0000965C0000}"/>
    <cellStyle name="Normal 4 2 3 4 5 7 2" xfId="23695" xr:uid="{00000000-0005-0000-0000-0000975C0000}"/>
    <cellStyle name="Normal 4 2 3 4 5 7 3" xfId="23696" xr:uid="{00000000-0005-0000-0000-0000985C0000}"/>
    <cellStyle name="Normal 4 2 3 4 5 7 4" xfId="23697" xr:uid="{00000000-0005-0000-0000-0000995C0000}"/>
    <cellStyle name="Normal 4 2 3 4 5 8" xfId="23698" xr:uid="{00000000-0005-0000-0000-00009A5C0000}"/>
    <cellStyle name="Normal 4 2 3 4 5 9" xfId="23699" xr:uid="{00000000-0005-0000-0000-00009B5C0000}"/>
    <cellStyle name="Normal 4 2 3 4 6" xfId="23700" xr:uid="{00000000-0005-0000-0000-00009C5C0000}"/>
    <cellStyle name="Normal 4 2 3 4 6 2" xfId="23701" xr:uid="{00000000-0005-0000-0000-00009D5C0000}"/>
    <cellStyle name="Normal 4 2 3 4 6 2 2" xfId="23702" xr:uid="{00000000-0005-0000-0000-00009E5C0000}"/>
    <cellStyle name="Normal 4 2 3 4 6 2 3" xfId="23703" xr:uid="{00000000-0005-0000-0000-00009F5C0000}"/>
    <cellStyle name="Normal 4 2 3 4 6 2 4" xfId="23704" xr:uid="{00000000-0005-0000-0000-0000A05C0000}"/>
    <cellStyle name="Normal 4 2 3 4 6 3" xfId="23705" xr:uid="{00000000-0005-0000-0000-0000A15C0000}"/>
    <cellStyle name="Normal 4 2 3 4 6 3 2" xfId="23706" xr:uid="{00000000-0005-0000-0000-0000A25C0000}"/>
    <cellStyle name="Normal 4 2 3 4 6 3 3" xfId="23707" xr:uid="{00000000-0005-0000-0000-0000A35C0000}"/>
    <cellStyle name="Normal 4 2 3 4 6 3 4" xfId="23708" xr:uid="{00000000-0005-0000-0000-0000A45C0000}"/>
    <cellStyle name="Normal 4 2 3 4 6 4" xfId="23709" xr:uid="{00000000-0005-0000-0000-0000A55C0000}"/>
    <cellStyle name="Normal 4 2 3 4 6 5" xfId="23710" xr:uid="{00000000-0005-0000-0000-0000A65C0000}"/>
    <cellStyle name="Normal 4 2 3 4 6 6" xfId="23711" xr:uid="{00000000-0005-0000-0000-0000A75C0000}"/>
    <cellStyle name="Normal 4 2 3 4 7" xfId="23712" xr:uid="{00000000-0005-0000-0000-0000A85C0000}"/>
    <cellStyle name="Normal 4 2 3 4 7 2" xfId="23713" xr:uid="{00000000-0005-0000-0000-0000A95C0000}"/>
    <cellStyle name="Normal 4 2 3 4 7 3" xfId="23714" xr:uid="{00000000-0005-0000-0000-0000AA5C0000}"/>
    <cellStyle name="Normal 4 2 3 4 7 4" xfId="23715" xr:uid="{00000000-0005-0000-0000-0000AB5C0000}"/>
    <cellStyle name="Normal 4 2 3 4 8" xfId="23716" xr:uid="{00000000-0005-0000-0000-0000AC5C0000}"/>
    <cellStyle name="Normal 4 2 3 4 8 2" xfId="23717" xr:uid="{00000000-0005-0000-0000-0000AD5C0000}"/>
    <cellStyle name="Normal 4 2 3 4 8 3" xfId="23718" xr:uid="{00000000-0005-0000-0000-0000AE5C0000}"/>
    <cellStyle name="Normal 4 2 3 4 8 4" xfId="23719" xr:uid="{00000000-0005-0000-0000-0000AF5C0000}"/>
    <cellStyle name="Normal 4 2 3 4 9" xfId="23720" xr:uid="{00000000-0005-0000-0000-0000B05C0000}"/>
    <cellStyle name="Normal 4 2 3 4 9 2" xfId="23721" xr:uid="{00000000-0005-0000-0000-0000B15C0000}"/>
    <cellStyle name="Normal 4 2 3 4 9 3" xfId="23722" xr:uid="{00000000-0005-0000-0000-0000B25C0000}"/>
    <cellStyle name="Normal 4 2 3 4 9 4" xfId="23723" xr:uid="{00000000-0005-0000-0000-0000B35C0000}"/>
    <cellStyle name="Normal 4 2 3 5" xfId="23724" xr:uid="{00000000-0005-0000-0000-0000B45C0000}"/>
    <cellStyle name="Normal 4 2 3 5 10" xfId="23725" xr:uid="{00000000-0005-0000-0000-0000B55C0000}"/>
    <cellStyle name="Normal 4 2 3 5 11" xfId="23726" xr:uid="{00000000-0005-0000-0000-0000B65C0000}"/>
    <cellStyle name="Normal 4 2 3 5 12" xfId="23727" xr:uid="{00000000-0005-0000-0000-0000B75C0000}"/>
    <cellStyle name="Normal 4 2 3 5 13" xfId="23728" xr:uid="{00000000-0005-0000-0000-0000B85C0000}"/>
    <cellStyle name="Normal 4 2 3 5 14" xfId="23729" xr:uid="{00000000-0005-0000-0000-0000B95C0000}"/>
    <cellStyle name="Normal 4 2 3 5 2" xfId="23730" xr:uid="{00000000-0005-0000-0000-0000BA5C0000}"/>
    <cellStyle name="Normal 4 2 3 5 2 10" xfId="23731" xr:uid="{00000000-0005-0000-0000-0000BB5C0000}"/>
    <cellStyle name="Normal 4 2 3 5 2 11" xfId="23732" xr:uid="{00000000-0005-0000-0000-0000BC5C0000}"/>
    <cellStyle name="Normal 4 2 3 5 2 12" xfId="23733" xr:uid="{00000000-0005-0000-0000-0000BD5C0000}"/>
    <cellStyle name="Normal 4 2 3 5 2 2" xfId="23734" xr:uid="{00000000-0005-0000-0000-0000BE5C0000}"/>
    <cellStyle name="Normal 4 2 3 5 2 2 2" xfId="23735" xr:uid="{00000000-0005-0000-0000-0000BF5C0000}"/>
    <cellStyle name="Normal 4 2 3 5 2 2 2 2" xfId="23736" xr:uid="{00000000-0005-0000-0000-0000C05C0000}"/>
    <cellStyle name="Normal 4 2 3 5 2 2 2 3" xfId="23737" xr:uid="{00000000-0005-0000-0000-0000C15C0000}"/>
    <cellStyle name="Normal 4 2 3 5 2 2 2 4" xfId="23738" xr:uid="{00000000-0005-0000-0000-0000C25C0000}"/>
    <cellStyle name="Normal 4 2 3 5 2 2 3" xfId="23739" xr:uid="{00000000-0005-0000-0000-0000C35C0000}"/>
    <cellStyle name="Normal 4 2 3 5 2 2 3 2" xfId="23740" xr:uid="{00000000-0005-0000-0000-0000C45C0000}"/>
    <cellStyle name="Normal 4 2 3 5 2 2 3 3" xfId="23741" xr:uid="{00000000-0005-0000-0000-0000C55C0000}"/>
    <cellStyle name="Normal 4 2 3 5 2 2 3 4" xfId="23742" xr:uid="{00000000-0005-0000-0000-0000C65C0000}"/>
    <cellStyle name="Normal 4 2 3 5 2 2 4" xfId="23743" xr:uid="{00000000-0005-0000-0000-0000C75C0000}"/>
    <cellStyle name="Normal 4 2 3 5 2 2 5" xfId="23744" xr:uid="{00000000-0005-0000-0000-0000C85C0000}"/>
    <cellStyle name="Normal 4 2 3 5 2 2 6" xfId="23745" xr:uid="{00000000-0005-0000-0000-0000C95C0000}"/>
    <cellStyle name="Normal 4 2 3 5 2 3" xfId="23746" xr:uid="{00000000-0005-0000-0000-0000CA5C0000}"/>
    <cellStyle name="Normal 4 2 3 5 2 3 2" xfId="23747" xr:uid="{00000000-0005-0000-0000-0000CB5C0000}"/>
    <cellStyle name="Normal 4 2 3 5 2 3 3" xfId="23748" xr:uid="{00000000-0005-0000-0000-0000CC5C0000}"/>
    <cellStyle name="Normal 4 2 3 5 2 3 4" xfId="23749" xr:uid="{00000000-0005-0000-0000-0000CD5C0000}"/>
    <cellStyle name="Normal 4 2 3 5 2 4" xfId="23750" xr:uid="{00000000-0005-0000-0000-0000CE5C0000}"/>
    <cellStyle name="Normal 4 2 3 5 2 4 2" xfId="23751" xr:uid="{00000000-0005-0000-0000-0000CF5C0000}"/>
    <cellStyle name="Normal 4 2 3 5 2 4 3" xfId="23752" xr:uid="{00000000-0005-0000-0000-0000D05C0000}"/>
    <cellStyle name="Normal 4 2 3 5 2 4 4" xfId="23753" xr:uid="{00000000-0005-0000-0000-0000D15C0000}"/>
    <cellStyle name="Normal 4 2 3 5 2 5" xfId="23754" xr:uid="{00000000-0005-0000-0000-0000D25C0000}"/>
    <cellStyle name="Normal 4 2 3 5 2 5 2" xfId="23755" xr:uid="{00000000-0005-0000-0000-0000D35C0000}"/>
    <cellStyle name="Normal 4 2 3 5 2 5 3" xfId="23756" xr:uid="{00000000-0005-0000-0000-0000D45C0000}"/>
    <cellStyle name="Normal 4 2 3 5 2 5 4" xfId="23757" xr:uid="{00000000-0005-0000-0000-0000D55C0000}"/>
    <cellStyle name="Normal 4 2 3 5 2 6" xfId="23758" xr:uid="{00000000-0005-0000-0000-0000D65C0000}"/>
    <cellStyle name="Normal 4 2 3 5 2 6 2" xfId="23759" xr:uid="{00000000-0005-0000-0000-0000D75C0000}"/>
    <cellStyle name="Normal 4 2 3 5 2 6 3" xfId="23760" xr:uid="{00000000-0005-0000-0000-0000D85C0000}"/>
    <cellStyle name="Normal 4 2 3 5 2 6 4" xfId="23761" xr:uid="{00000000-0005-0000-0000-0000D95C0000}"/>
    <cellStyle name="Normal 4 2 3 5 2 7" xfId="23762" xr:uid="{00000000-0005-0000-0000-0000DA5C0000}"/>
    <cellStyle name="Normal 4 2 3 5 2 7 2" xfId="23763" xr:uid="{00000000-0005-0000-0000-0000DB5C0000}"/>
    <cellStyle name="Normal 4 2 3 5 2 7 3" xfId="23764" xr:uid="{00000000-0005-0000-0000-0000DC5C0000}"/>
    <cellStyle name="Normal 4 2 3 5 2 7 4" xfId="23765" xr:uid="{00000000-0005-0000-0000-0000DD5C0000}"/>
    <cellStyle name="Normal 4 2 3 5 2 8" xfId="23766" xr:uid="{00000000-0005-0000-0000-0000DE5C0000}"/>
    <cellStyle name="Normal 4 2 3 5 2 9" xfId="23767" xr:uid="{00000000-0005-0000-0000-0000DF5C0000}"/>
    <cellStyle name="Normal 4 2 3 5 3" xfId="23768" xr:uid="{00000000-0005-0000-0000-0000E05C0000}"/>
    <cellStyle name="Normal 4 2 3 5 3 2" xfId="23769" xr:uid="{00000000-0005-0000-0000-0000E15C0000}"/>
    <cellStyle name="Normal 4 2 3 5 3 2 2" xfId="23770" xr:uid="{00000000-0005-0000-0000-0000E25C0000}"/>
    <cellStyle name="Normal 4 2 3 5 3 2 3" xfId="23771" xr:uid="{00000000-0005-0000-0000-0000E35C0000}"/>
    <cellStyle name="Normal 4 2 3 5 3 2 4" xfId="23772" xr:uid="{00000000-0005-0000-0000-0000E45C0000}"/>
    <cellStyle name="Normal 4 2 3 5 3 3" xfId="23773" xr:uid="{00000000-0005-0000-0000-0000E55C0000}"/>
    <cellStyle name="Normal 4 2 3 5 3 3 2" xfId="23774" xr:uid="{00000000-0005-0000-0000-0000E65C0000}"/>
    <cellStyle name="Normal 4 2 3 5 3 3 3" xfId="23775" xr:uid="{00000000-0005-0000-0000-0000E75C0000}"/>
    <cellStyle name="Normal 4 2 3 5 3 3 4" xfId="23776" xr:uid="{00000000-0005-0000-0000-0000E85C0000}"/>
    <cellStyle name="Normal 4 2 3 5 3 4" xfId="23777" xr:uid="{00000000-0005-0000-0000-0000E95C0000}"/>
    <cellStyle name="Normal 4 2 3 5 3 5" xfId="23778" xr:uid="{00000000-0005-0000-0000-0000EA5C0000}"/>
    <cellStyle name="Normal 4 2 3 5 3 6" xfId="23779" xr:uid="{00000000-0005-0000-0000-0000EB5C0000}"/>
    <cellStyle name="Normal 4 2 3 5 4" xfId="23780" xr:uid="{00000000-0005-0000-0000-0000EC5C0000}"/>
    <cellStyle name="Normal 4 2 3 5 4 2" xfId="23781" xr:uid="{00000000-0005-0000-0000-0000ED5C0000}"/>
    <cellStyle name="Normal 4 2 3 5 4 3" xfId="23782" xr:uid="{00000000-0005-0000-0000-0000EE5C0000}"/>
    <cellStyle name="Normal 4 2 3 5 4 4" xfId="23783" xr:uid="{00000000-0005-0000-0000-0000EF5C0000}"/>
    <cellStyle name="Normal 4 2 3 5 5" xfId="23784" xr:uid="{00000000-0005-0000-0000-0000F05C0000}"/>
    <cellStyle name="Normal 4 2 3 5 5 2" xfId="23785" xr:uid="{00000000-0005-0000-0000-0000F15C0000}"/>
    <cellStyle name="Normal 4 2 3 5 5 3" xfId="23786" xr:uid="{00000000-0005-0000-0000-0000F25C0000}"/>
    <cellStyle name="Normal 4 2 3 5 5 4" xfId="23787" xr:uid="{00000000-0005-0000-0000-0000F35C0000}"/>
    <cellStyle name="Normal 4 2 3 5 6" xfId="23788" xr:uid="{00000000-0005-0000-0000-0000F45C0000}"/>
    <cellStyle name="Normal 4 2 3 5 6 2" xfId="23789" xr:uid="{00000000-0005-0000-0000-0000F55C0000}"/>
    <cellStyle name="Normal 4 2 3 5 6 3" xfId="23790" xr:uid="{00000000-0005-0000-0000-0000F65C0000}"/>
    <cellStyle name="Normal 4 2 3 5 6 4" xfId="23791" xr:uid="{00000000-0005-0000-0000-0000F75C0000}"/>
    <cellStyle name="Normal 4 2 3 5 7" xfId="23792" xr:uid="{00000000-0005-0000-0000-0000F85C0000}"/>
    <cellStyle name="Normal 4 2 3 5 7 2" xfId="23793" xr:uid="{00000000-0005-0000-0000-0000F95C0000}"/>
    <cellStyle name="Normal 4 2 3 5 7 3" xfId="23794" xr:uid="{00000000-0005-0000-0000-0000FA5C0000}"/>
    <cellStyle name="Normal 4 2 3 5 7 4" xfId="23795" xr:uid="{00000000-0005-0000-0000-0000FB5C0000}"/>
    <cellStyle name="Normal 4 2 3 5 8" xfId="23796" xr:uid="{00000000-0005-0000-0000-0000FC5C0000}"/>
    <cellStyle name="Normal 4 2 3 5 8 2" xfId="23797" xr:uid="{00000000-0005-0000-0000-0000FD5C0000}"/>
    <cellStyle name="Normal 4 2 3 5 8 3" xfId="23798" xr:uid="{00000000-0005-0000-0000-0000FE5C0000}"/>
    <cellStyle name="Normal 4 2 3 5 8 4" xfId="23799" xr:uid="{00000000-0005-0000-0000-0000FF5C0000}"/>
    <cellStyle name="Normal 4 2 3 5 9" xfId="23800" xr:uid="{00000000-0005-0000-0000-0000005D0000}"/>
    <cellStyle name="Normal 4 2 3 5 9 2" xfId="23801" xr:uid="{00000000-0005-0000-0000-0000015D0000}"/>
    <cellStyle name="Normal 4 2 3 5 9 3" xfId="23802" xr:uid="{00000000-0005-0000-0000-0000025D0000}"/>
    <cellStyle name="Normal 4 2 3 5 9 4" xfId="23803" xr:uid="{00000000-0005-0000-0000-0000035D0000}"/>
    <cellStyle name="Normal 4 2 3 6" xfId="23804" xr:uid="{00000000-0005-0000-0000-0000045D0000}"/>
    <cellStyle name="Normal 4 2 3 6 10" xfId="23805" xr:uid="{00000000-0005-0000-0000-0000055D0000}"/>
    <cellStyle name="Normal 4 2 3 6 11" xfId="23806" xr:uid="{00000000-0005-0000-0000-0000065D0000}"/>
    <cellStyle name="Normal 4 2 3 6 12" xfId="23807" xr:uid="{00000000-0005-0000-0000-0000075D0000}"/>
    <cellStyle name="Normal 4 2 3 6 13" xfId="23808" xr:uid="{00000000-0005-0000-0000-0000085D0000}"/>
    <cellStyle name="Normal 4 2 3 6 14" xfId="23809" xr:uid="{00000000-0005-0000-0000-0000095D0000}"/>
    <cellStyle name="Normal 4 2 3 6 2" xfId="23810" xr:uid="{00000000-0005-0000-0000-00000A5D0000}"/>
    <cellStyle name="Normal 4 2 3 6 2 10" xfId="23811" xr:uid="{00000000-0005-0000-0000-00000B5D0000}"/>
    <cellStyle name="Normal 4 2 3 6 2 11" xfId="23812" xr:uid="{00000000-0005-0000-0000-00000C5D0000}"/>
    <cellStyle name="Normal 4 2 3 6 2 12" xfId="23813" xr:uid="{00000000-0005-0000-0000-00000D5D0000}"/>
    <cellStyle name="Normal 4 2 3 6 2 2" xfId="23814" xr:uid="{00000000-0005-0000-0000-00000E5D0000}"/>
    <cellStyle name="Normal 4 2 3 6 2 2 2" xfId="23815" xr:uid="{00000000-0005-0000-0000-00000F5D0000}"/>
    <cellStyle name="Normal 4 2 3 6 2 2 2 2" xfId="23816" xr:uid="{00000000-0005-0000-0000-0000105D0000}"/>
    <cellStyle name="Normal 4 2 3 6 2 2 2 3" xfId="23817" xr:uid="{00000000-0005-0000-0000-0000115D0000}"/>
    <cellStyle name="Normal 4 2 3 6 2 2 2 4" xfId="23818" xr:uid="{00000000-0005-0000-0000-0000125D0000}"/>
    <cellStyle name="Normal 4 2 3 6 2 2 3" xfId="23819" xr:uid="{00000000-0005-0000-0000-0000135D0000}"/>
    <cellStyle name="Normal 4 2 3 6 2 2 3 2" xfId="23820" xr:uid="{00000000-0005-0000-0000-0000145D0000}"/>
    <cellStyle name="Normal 4 2 3 6 2 2 3 3" xfId="23821" xr:uid="{00000000-0005-0000-0000-0000155D0000}"/>
    <cellStyle name="Normal 4 2 3 6 2 2 3 4" xfId="23822" xr:uid="{00000000-0005-0000-0000-0000165D0000}"/>
    <cellStyle name="Normal 4 2 3 6 2 2 4" xfId="23823" xr:uid="{00000000-0005-0000-0000-0000175D0000}"/>
    <cellStyle name="Normal 4 2 3 6 2 2 5" xfId="23824" xr:uid="{00000000-0005-0000-0000-0000185D0000}"/>
    <cellStyle name="Normal 4 2 3 6 2 2 6" xfId="23825" xr:uid="{00000000-0005-0000-0000-0000195D0000}"/>
    <cellStyle name="Normal 4 2 3 6 2 3" xfId="23826" xr:uid="{00000000-0005-0000-0000-00001A5D0000}"/>
    <cellStyle name="Normal 4 2 3 6 2 3 2" xfId="23827" xr:uid="{00000000-0005-0000-0000-00001B5D0000}"/>
    <cellStyle name="Normal 4 2 3 6 2 3 3" xfId="23828" xr:uid="{00000000-0005-0000-0000-00001C5D0000}"/>
    <cellStyle name="Normal 4 2 3 6 2 3 4" xfId="23829" xr:uid="{00000000-0005-0000-0000-00001D5D0000}"/>
    <cellStyle name="Normal 4 2 3 6 2 4" xfId="23830" xr:uid="{00000000-0005-0000-0000-00001E5D0000}"/>
    <cellStyle name="Normal 4 2 3 6 2 4 2" xfId="23831" xr:uid="{00000000-0005-0000-0000-00001F5D0000}"/>
    <cellStyle name="Normal 4 2 3 6 2 4 3" xfId="23832" xr:uid="{00000000-0005-0000-0000-0000205D0000}"/>
    <cellStyle name="Normal 4 2 3 6 2 4 4" xfId="23833" xr:uid="{00000000-0005-0000-0000-0000215D0000}"/>
    <cellStyle name="Normal 4 2 3 6 2 5" xfId="23834" xr:uid="{00000000-0005-0000-0000-0000225D0000}"/>
    <cellStyle name="Normal 4 2 3 6 2 5 2" xfId="23835" xr:uid="{00000000-0005-0000-0000-0000235D0000}"/>
    <cellStyle name="Normal 4 2 3 6 2 5 3" xfId="23836" xr:uid="{00000000-0005-0000-0000-0000245D0000}"/>
    <cellStyle name="Normal 4 2 3 6 2 5 4" xfId="23837" xr:uid="{00000000-0005-0000-0000-0000255D0000}"/>
    <cellStyle name="Normal 4 2 3 6 2 6" xfId="23838" xr:uid="{00000000-0005-0000-0000-0000265D0000}"/>
    <cellStyle name="Normal 4 2 3 6 2 6 2" xfId="23839" xr:uid="{00000000-0005-0000-0000-0000275D0000}"/>
    <cellStyle name="Normal 4 2 3 6 2 6 3" xfId="23840" xr:uid="{00000000-0005-0000-0000-0000285D0000}"/>
    <cellStyle name="Normal 4 2 3 6 2 6 4" xfId="23841" xr:uid="{00000000-0005-0000-0000-0000295D0000}"/>
    <cellStyle name="Normal 4 2 3 6 2 7" xfId="23842" xr:uid="{00000000-0005-0000-0000-00002A5D0000}"/>
    <cellStyle name="Normal 4 2 3 6 2 7 2" xfId="23843" xr:uid="{00000000-0005-0000-0000-00002B5D0000}"/>
    <cellStyle name="Normal 4 2 3 6 2 7 3" xfId="23844" xr:uid="{00000000-0005-0000-0000-00002C5D0000}"/>
    <cellStyle name="Normal 4 2 3 6 2 7 4" xfId="23845" xr:uid="{00000000-0005-0000-0000-00002D5D0000}"/>
    <cellStyle name="Normal 4 2 3 6 2 8" xfId="23846" xr:uid="{00000000-0005-0000-0000-00002E5D0000}"/>
    <cellStyle name="Normal 4 2 3 6 2 9" xfId="23847" xr:uid="{00000000-0005-0000-0000-00002F5D0000}"/>
    <cellStyle name="Normal 4 2 3 6 3" xfId="23848" xr:uid="{00000000-0005-0000-0000-0000305D0000}"/>
    <cellStyle name="Normal 4 2 3 6 3 2" xfId="23849" xr:uid="{00000000-0005-0000-0000-0000315D0000}"/>
    <cellStyle name="Normal 4 2 3 6 3 2 2" xfId="23850" xr:uid="{00000000-0005-0000-0000-0000325D0000}"/>
    <cellStyle name="Normal 4 2 3 6 3 2 3" xfId="23851" xr:uid="{00000000-0005-0000-0000-0000335D0000}"/>
    <cellStyle name="Normal 4 2 3 6 3 2 4" xfId="23852" xr:uid="{00000000-0005-0000-0000-0000345D0000}"/>
    <cellStyle name="Normal 4 2 3 6 3 3" xfId="23853" xr:uid="{00000000-0005-0000-0000-0000355D0000}"/>
    <cellStyle name="Normal 4 2 3 6 3 3 2" xfId="23854" xr:uid="{00000000-0005-0000-0000-0000365D0000}"/>
    <cellStyle name="Normal 4 2 3 6 3 3 3" xfId="23855" xr:uid="{00000000-0005-0000-0000-0000375D0000}"/>
    <cellStyle name="Normal 4 2 3 6 3 3 4" xfId="23856" xr:uid="{00000000-0005-0000-0000-0000385D0000}"/>
    <cellStyle name="Normal 4 2 3 6 3 4" xfId="23857" xr:uid="{00000000-0005-0000-0000-0000395D0000}"/>
    <cellStyle name="Normal 4 2 3 6 3 5" xfId="23858" xr:uid="{00000000-0005-0000-0000-00003A5D0000}"/>
    <cellStyle name="Normal 4 2 3 6 3 6" xfId="23859" xr:uid="{00000000-0005-0000-0000-00003B5D0000}"/>
    <cellStyle name="Normal 4 2 3 6 4" xfId="23860" xr:uid="{00000000-0005-0000-0000-00003C5D0000}"/>
    <cellStyle name="Normal 4 2 3 6 4 2" xfId="23861" xr:uid="{00000000-0005-0000-0000-00003D5D0000}"/>
    <cellStyle name="Normal 4 2 3 6 4 3" xfId="23862" xr:uid="{00000000-0005-0000-0000-00003E5D0000}"/>
    <cellStyle name="Normal 4 2 3 6 4 4" xfId="23863" xr:uid="{00000000-0005-0000-0000-00003F5D0000}"/>
    <cellStyle name="Normal 4 2 3 6 5" xfId="23864" xr:uid="{00000000-0005-0000-0000-0000405D0000}"/>
    <cellStyle name="Normal 4 2 3 6 5 2" xfId="23865" xr:uid="{00000000-0005-0000-0000-0000415D0000}"/>
    <cellStyle name="Normal 4 2 3 6 5 3" xfId="23866" xr:uid="{00000000-0005-0000-0000-0000425D0000}"/>
    <cellStyle name="Normal 4 2 3 6 5 4" xfId="23867" xr:uid="{00000000-0005-0000-0000-0000435D0000}"/>
    <cellStyle name="Normal 4 2 3 6 6" xfId="23868" xr:uid="{00000000-0005-0000-0000-0000445D0000}"/>
    <cellStyle name="Normal 4 2 3 6 6 2" xfId="23869" xr:uid="{00000000-0005-0000-0000-0000455D0000}"/>
    <cellStyle name="Normal 4 2 3 6 6 3" xfId="23870" xr:uid="{00000000-0005-0000-0000-0000465D0000}"/>
    <cellStyle name="Normal 4 2 3 6 6 4" xfId="23871" xr:uid="{00000000-0005-0000-0000-0000475D0000}"/>
    <cellStyle name="Normal 4 2 3 6 7" xfId="23872" xr:uid="{00000000-0005-0000-0000-0000485D0000}"/>
    <cellStyle name="Normal 4 2 3 6 7 2" xfId="23873" xr:uid="{00000000-0005-0000-0000-0000495D0000}"/>
    <cellStyle name="Normal 4 2 3 6 7 3" xfId="23874" xr:uid="{00000000-0005-0000-0000-00004A5D0000}"/>
    <cellStyle name="Normal 4 2 3 6 7 4" xfId="23875" xr:uid="{00000000-0005-0000-0000-00004B5D0000}"/>
    <cellStyle name="Normal 4 2 3 6 8" xfId="23876" xr:uid="{00000000-0005-0000-0000-00004C5D0000}"/>
    <cellStyle name="Normal 4 2 3 6 8 2" xfId="23877" xr:uid="{00000000-0005-0000-0000-00004D5D0000}"/>
    <cellStyle name="Normal 4 2 3 6 8 3" xfId="23878" xr:uid="{00000000-0005-0000-0000-00004E5D0000}"/>
    <cellStyle name="Normal 4 2 3 6 8 4" xfId="23879" xr:uid="{00000000-0005-0000-0000-00004F5D0000}"/>
    <cellStyle name="Normal 4 2 3 6 9" xfId="23880" xr:uid="{00000000-0005-0000-0000-0000505D0000}"/>
    <cellStyle name="Normal 4 2 3 6 9 2" xfId="23881" xr:uid="{00000000-0005-0000-0000-0000515D0000}"/>
    <cellStyle name="Normal 4 2 3 6 9 3" xfId="23882" xr:uid="{00000000-0005-0000-0000-0000525D0000}"/>
    <cellStyle name="Normal 4 2 3 6 9 4" xfId="23883" xr:uid="{00000000-0005-0000-0000-0000535D0000}"/>
    <cellStyle name="Normal 4 2 3 7" xfId="23884" xr:uid="{00000000-0005-0000-0000-0000545D0000}"/>
    <cellStyle name="Normal 4 2 3 7 10" xfId="23885" xr:uid="{00000000-0005-0000-0000-0000555D0000}"/>
    <cellStyle name="Normal 4 2 3 7 11" xfId="23886" xr:uid="{00000000-0005-0000-0000-0000565D0000}"/>
    <cellStyle name="Normal 4 2 3 7 12" xfId="23887" xr:uid="{00000000-0005-0000-0000-0000575D0000}"/>
    <cellStyle name="Normal 4 2 3 7 2" xfId="23888" xr:uid="{00000000-0005-0000-0000-0000585D0000}"/>
    <cellStyle name="Normal 4 2 3 7 2 2" xfId="23889" xr:uid="{00000000-0005-0000-0000-0000595D0000}"/>
    <cellStyle name="Normal 4 2 3 7 2 2 2" xfId="23890" xr:uid="{00000000-0005-0000-0000-00005A5D0000}"/>
    <cellStyle name="Normal 4 2 3 7 2 2 3" xfId="23891" xr:uid="{00000000-0005-0000-0000-00005B5D0000}"/>
    <cellStyle name="Normal 4 2 3 7 2 2 4" xfId="23892" xr:uid="{00000000-0005-0000-0000-00005C5D0000}"/>
    <cellStyle name="Normal 4 2 3 7 2 3" xfId="23893" xr:uid="{00000000-0005-0000-0000-00005D5D0000}"/>
    <cellStyle name="Normal 4 2 3 7 2 3 2" xfId="23894" xr:uid="{00000000-0005-0000-0000-00005E5D0000}"/>
    <cellStyle name="Normal 4 2 3 7 2 3 3" xfId="23895" xr:uid="{00000000-0005-0000-0000-00005F5D0000}"/>
    <cellStyle name="Normal 4 2 3 7 2 3 4" xfId="23896" xr:uid="{00000000-0005-0000-0000-0000605D0000}"/>
    <cellStyle name="Normal 4 2 3 7 2 4" xfId="23897" xr:uid="{00000000-0005-0000-0000-0000615D0000}"/>
    <cellStyle name="Normal 4 2 3 7 2 5" xfId="23898" xr:uid="{00000000-0005-0000-0000-0000625D0000}"/>
    <cellStyle name="Normal 4 2 3 7 2 6" xfId="23899" xr:uid="{00000000-0005-0000-0000-0000635D0000}"/>
    <cellStyle name="Normal 4 2 3 7 3" xfId="23900" xr:uid="{00000000-0005-0000-0000-0000645D0000}"/>
    <cellStyle name="Normal 4 2 3 7 3 2" xfId="23901" xr:uid="{00000000-0005-0000-0000-0000655D0000}"/>
    <cellStyle name="Normal 4 2 3 7 3 3" xfId="23902" xr:uid="{00000000-0005-0000-0000-0000665D0000}"/>
    <cellStyle name="Normal 4 2 3 7 3 4" xfId="23903" xr:uid="{00000000-0005-0000-0000-0000675D0000}"/>
    <cellStyle name="Normal 4 2 3 7 4" xfId="23904" xr:uid="{00000000-0005-0000-0000-0000685D0000}"/>
    <cellStyle name="Normal 4 2 3 7 4 2" xfId="23905" xr:uid="{00000000-0005-0000-0000-0000695D0000}"/>
    <cellStyle name="Normal 4 2 3 7 4 3" xfId="23906" xr:uid="{00000000-0005-0000-0000-00006A5D0000}"/>
    <cellStyle name="Normal 4 2 3 7 4 4" xfId="23907" xr:uid="{00000000-0005-0000-0000-00006B5D0000}"/>
    <cellStyle name="Normal 4 2 3 7 5" xfId="23908" xr:uid="{00000000-0005-0000-0000-00006C5D0000}"/>
    <cellStyle name="Normal 4 2 3 7 5 2" xfId="23909" xr:uid="{00000000-0005-0000-0000-00006D5D0000}"/>
    <cellStyle name="Normal 4 2 3 7 5 3" xfId="23910" xr:uid="{00000000-0005-0000-0000-00006E5D0000}"/>
    <cellStyle name="Normal 4 2 3 7 5 4" xfId="23911" xr:uid="{00000000-0005-0000-0000-00006F5D0000}"/>
    <cellStyle name="Normal 4 2 3 7 6" xfId="23912" xr:uid="{00000000-0005-0000-0000-0000705D0000}"/>
    <cellStyle name="Normal 4 2 3 7 6 2" xfId="23913" xr:uid="{00000000-0005-0000-0000-0000715D0000}"/>
    <cellStyle name="Normal 4 2 3 7 6 3" xfId="23914" xr:uid="{00000000-0005-0000-0000-0000725D0000}"/>
    <cellStyle name="Normal 4 2 3 7 6 4" xfId="23915" xr:uid="{00000000-0005-0000-0000-0000735D0000}"/>
    <cellStyle name="Normal 4 2 3 7 7" xfId="23916" xr:uid="{00000000-0005-0000-0000-0000745D0000}"/>
    <cellStyle name="Normal 4 2 3 7 7 2" xfId="23917" xr:uid="{00000000-0005-0000-0000-0000755D0000}"/>
    <cellStyle name="Normal 4 2 3 7 7 3" xfId="23918" xr:uid="{00000000-0005-0000-0000-0000765D0000}"/>
    <cellStyle name="Normal 4 2 3 7 7 4" xfId="23919" xr:uid="{00000000-0005-0000-0000-0000775D0000}"/>
    <cellStyle name="Normal 4 2 3 7 8" xfId="23920" xr:uid="{00000000-0005-0000-0000-0000785D0000}"/>
    <cellStyle name="Normal 4 2 3 7 9" xfId="23921" xr:uid="{00000000-0005-0000-0000-0000795D0000}"/>
    <cellStyle name="Normal 4 2 3 8" xfId="23922" xr:uid="{00000000-0005-0000-0000-00007A5D0000}"/>
    <cellStyle name="Normal 4 2 3 8 10" xfId="23923" xr:uid="{00000000-0005-0000-0000-00007B5D0000}"/>
    <cellStyle name="Normal 4 2 3 8 11" xfId="23924" xr:uid="{00000000-0005-0000-0000-00007C5D0000}"/>
    <cellStyle name="Normal 4 2 3 8 12" xfId="23925" xr:uid="{00000000-0005-0000-0000-00007D5D0000}"/>
    <cellStyle name="Normal 4 2 3 8 2" xfId="23926" xr:uid="{00000000-0005-0000-0000-00007E5D0000}"/>
    <cellStyle name="Normal 4 2 3 8 2 2" xfId="23927" xr:uid="{00000000-0005-0000-0000-00007F5D0000}"/>
    <cellStyle name="Normal 4 2 3 8 2 2 2" xfId="23928" xr:uid="{00000000-0005-0000-0000-0000805D0000}"/>
    <cellStyle name="Normal 4 2 3 8 2 2 3" xfId="23929" xr:uid="{00000000-0005-0000-0000-0000815D0000}"/>
    <cellStyle name="Normal 4 2 3 8 2 2 4" xfId="23930" xr:uid="{00000000-0005-0000-0000-0000825D0000}"/>
    <cellStyle name="Normal 4 2 3 8 2 3" xfId="23931" xr:uid="{00000000-0005-0000-0000-0000835D0000}"/>
    <cellStyle name="Normal 4 2 3 8 2 3 2" xfId="23932" xr:uid="{00000000-0005-0000-0000-0000845D0000}"/>
    <cellStyle name="Normal 4 2 3 8 2 3 3" xfId="23933" xr:uid="{00000000-0005-0000-0000-0000855D0000}"/>
    <cellStyle name="Normal 4 2 3 8 2 3 4" xfId="23934" xr:uid="{00000000-0005-0000-0000-0000865D0000}"/>
    <cellStyle name="Normal 4 2 3 8 2 4" xfId="23935" xr:uid="{00000000-0005-0000-0000-0000875D0000}"/>
    <cellStyle name="Normal 4 2 3 8 2 5" xfId="23936" xr:uid="{00000000-0005-0000-0000-0000885D0000}"/>
    <cellStyle name="Normal 4 2 3 8 2 6" xfId="23937" xr:uid="{00000000-0005-0000-0000-0000895D0000}"/>
    <cellStyle name="Normal 4 2 3 8 3" xfId="23938" xr:uid="{00000000-0005-0000-0000-00008A5D0000}"/>
    <cellStyle name="Normal 4 2 3 8 3 2" xfId="23939" xr:uid="{00000000-0005-0000-0000-00008B5D0000}"/>
    <cellStyle name="Normal 4 2 3 8 3 3" xfId="23940" xr:uid="{00000000-0005-0000-0000-00008C5D0000}"/>
    <cellStyle name="Normal 4 2 3 8 3 4" xfId="23941" xr:uid="{00000000-0005-0000-0000-00008D5D0000}"/>
    <cellStyle name="Normal 4 2 3 8 4" xfId="23942" xr:uid="{00000000-0005-0000-0000-00008E5D0000}"/>
    <cellStyle name="Normal 4 2 3 8 4 2" xfId="23943" xr:uid="{00000000-0005-0000-0000-00008F5D0000}"/>
    <cellStyle name="Normal 4 2 3 8 4 3" xfId="23944" xr:uid="{00000000-0005-0000-0000-0000905D0000}"/>
    <cellStyle name="Normal 4 2 3 8 4 4" xfId="23945" xr:uid="{00000000-0005-0000-0000-0000915D0000}"/>
    <cellStyle name="Normal 4 2 3 8 5" xfId="23946" xr:uid="{00000000-0005-0000-0000-0000925D0000}"/>
    <cellStyle name="Normal 4 2 3 8 5 2" xfId="23947" xr:uid="{00000000-0005-0000-0000-0000935D0000}"/>
    <cellStyle name="Normal 4 2 3 8 5 3" xfId="23948" xr:uid="{00000000-0005-0000-0000-0000945D0000}"/>
    <cellStyle name="Normal 4 2 3 8 5 4" xfId="23949" xr:uid="{00000000-0005-0000-0000-0000955D0000}"/>
    <cellStyle name="Normal 4 2 3 8 6" xfId="23950" xr:uid="{00000000-0005-0000-0000-0000965D0000}"/>
    <cellStyle name="Normal 4 2 3 8 6 2" xfId="23951" xr:uid="{00000000-0005-0000-0000-0000975D0000}"/>
    <cellStyle name="Normal 4 2 3 8 6 3" xfId="23952" xr:uid="{00000000-0005-0000-0000-0000985D0000}"/>
    <cellStyle name="Normal 4 2 3 8 6 4" xfId="23953" xr:uid="{00000000-0005-0000-0000-0000995D0000}"/>
    <cellStyle name="Normal 4 2 3 8 7" xfId="23954" xr:uid="{00000000-0005-0000-0000-00009A5D0000}"/>
    <cellStyle name="Normal 4 2 3 8 7 2" xfId="23955" xr:uid="{00000000-0005-0000-0000-00009B5D0000}"/>
    <cellStyle name="Normal 4 2 3 8 7 3" xfId="23956" xr:uid="{00000000-0005-0000-0000-00009C5D0000}"/>
    <cellStyle name="Normal 4 2 3 8 7 4" xfId="23957" xr:uid="{00000000-0005-0000-0000-00009D5D0000}"/>
    <cellStyle name="Normal 4 2 3 8 8" xfId="23958" xr:uid="{00000000-0005-0000-0000-00009E5D0000}"/>
    <cellStyle name="Normal 4 2 3 8 9" xfId="23959" xr:uid="{00000000-0005-0000-0000-00009F5D0000}"/>
    <cellStyle name="Normal 4 2 3 9" xfId="23960" xr:uid="{00000000-0005-0000-0000-0000A05D0000}"/>
    <cellStyle name="Normal 4 2 3 9 2" xfId="23961" xr:uid="{00000000-0005-0000-0000-0000A15D0000}"/>
    <cellStyle name="Normal 4 2 3 9 2 2" xfId="23962" xr:uid="{00000000-0005-0000-0000-0000A25D0000}"/>
    <cellStyle name="Normal 4 2 3 9 2 3" xfId="23963" xr:uid="{00000000-0005-0000-0000-0000A35D0000}"/>
    <cellStyle name="Normal 4 2 3 9 2 4" xfId="23964" xr:uid="{00000000-0005-0000-0000-0000A45D0000}"/>
    <cellStyle name="Normal 4 2 3 9 3" xfId="23965" xr:uid="{00000000-0005-0000-0000-0000A55D0000}"/>
    <cellStyle name="Normal 4 2 3 9 3 2" xfId="23966" xr:uid="{00000000-0005-0000-0000-0000A65D0000}"/>
    <cellStyle name="Normal 4 2 3 9 3 3" xfId="23967" xr:uid="{00000000-0005-0000-0000-0000A75D0000}"/>
    <cellStyle name="Normal 4 2 3 9 3 4" xfId="23968" xr:uid="{00000000-0005-0000-0000-0000A85D0000}"/>
    <cellStyle name="Normal 4 2 3 9 4" xfId="23969" xr:uid="{00000000-0005-0000-0000-0000A95D0000}"/>
    <cellStyle name="Normal 4 2 3 9 4 2" xfId="23970" xr:uid="{00000000-0005-0000-0000-0000AA5D0000}"/>
    <cellStyle name="Normal 4 2 3 9 4 3" xfId="23971" xr:uid="{00000000-0005-0000-0000-0000AB5D0000}"/>
    <cellStyle name="Normal 4 2 3 9 4 4" xfId="23972" xr:uid="{00000000-0005-0000-0000-0000AC5D0000}"/>
    <cellStyle name="Normal 4 2 3 9 5" xfId="23973" xr:uid="{00000000-0005-0000-0000-0000AD5D0000}"/>
    <cellStyle name="Normal 4 2 3 9 5 2" xfId="23974" xr:uid="{00000000-0005-0000-0000-0000AE5D0000}"/>
    <cellStyle name="Normal 4 2 3 9 5 3" xfId="23975" xr:uid="{00000000-0005-0000-0000-0000AF5D0000}"/>
    <cellStyle name="Normal 4 2 3 9 5 4" xfId="23976" xr:uid="{00000000-0005-0000-0000-0000B05D0000}"/>
    <cellStyle name="Normal 4 2 3 9 6" xfId="23977" xr:uid="{00000000-0005-0000-0000-0000B15D0000}"/>
    <cellStyle name="Normal 4 2 3 9 7" xfId="23978" xr:uid="{00000000-0005-0000-0000-0000B25D0000}"/>
    <cellStyle name="Normal 4 2 3 9 8" xfId="23979" xr:uid="{00000000-0005-0000-0000-0000B35D0000}"/>
    <cellStyle name="Normal 4 2 4" xfId="23980" xr:uid="{00000000-0005-0000-0000-0000B45D0000}"/>
    <cellStyle name="Normal 4 2 4 10" xfId="23981" xr:uid="{00000000-0005-0000-0000-0000B55D0000}"/>
    <cellStyle name="Normal 4 2 4 10 2" xfId="23982" xr:uid="{00000000-0005-0000-0000-0000B65D0000}"/>
    <cellStyle name="Normal 4 2 4 10 3" xfId="23983" xr:uid="{00000000-0005-0000-0000-0000B75D0000}"/>
    <cellStyle name="Normal 4 2 4 10 4" xfId="23984" xr:uid="{00000000-0005-0000-0000-0000B85D0000}"/>
    <cellStyle name="Normal 4 2 4 11" xfId="23985" xr:uid="{00000000-0005-0000-0000-0000B95D0000}"/>
    <cellStyle name="Normal 4 2 4 11 2" xfId="23986" xr:uid="{00000000-0005-0000-0000-0000BA5D0000}"/>
    <cellStyle name="Normal 4 2 4 11 3" xfId="23987" xr:uid="{00000000-0005-0000-0000-0000BB5D0000}"/>
    <cellStyle name="Normal 4 2 4 11 4" xfId="23988" xr:uid="{00000000-0005-0000-0000-0000BC5D0000}"/>
    <cellStyle name="Normal 4 2 4 12" xfId="23989" xr:uid="{00000000-0005-0000-0000-0000BD5D0000}"/>
    <cellStyle name="Normal 4 2 4 12 2" xfId="23990" xr:uid="{00000000-0005-0000-0000-0000BE5D0000}"/>
    <cellStyle name="Normal 4 2 4 12 3" xfId="23991" xr:uid="{00000000-0005-0000-0000-0000BF5D0000}"/>
    <cellStyle name="Normal 4 2 4 12 4" xfId="23992" xr:uid="{00000000-0005-0000-0000-0000C05D0000}"/>
    <cellStyle name="Normal 4 2 4 13" xfId="23993" xr:uid="{00000000-0005-0000-0000-0000C15D0000}"/>
    <cellStyle name="Normal 4 2 4 13 2" xfId="23994" xr:uid="{00000000-0005-0000-0000-0000C25D0000}"/>
    <cellStyle name="Normal 4 2 4 13 3" xfId="23995" xr:uid="{00000000-0005-0000-0000-0000C35D0000}"/>
    <cellStyle name="Normal 4 2 4 13 4" xfId="23996" xr:uid="{00000000-0005-0000-0000-0000C45D0000}"/>
    <cellStyle name="Normal 4 2 4 14" xfId="23997" xr:uid="{00000000-0005-0000-0000-0000C55D0000}"/>
    <cellStyle name="Normal 4 2 4 15" xfId="23998" xr:uid="{00000000-0005-0000-0000-0000C65D0000}"/>
    <cellStyle name="Normal 4 2 4 16" xfId="23999" xr:uid="{00000000-0005-0000-0000-0000C75D0000}"/>
    <cellStyle name="Normal 4 2 4 17" xfId="24000" xr:uid="{00000000-0005-0000-0000-0000C85D0000}"/>
    <cellStyle name="Normal 4 2 4 18" xfId="24001" xr:uid="{00000000-0005-0000-0000-0000C95D0000}"/>
    <cellStyle name="Normal 4 2 4 2" xfId="24002" xr:uid="{00000000-0005-0000-0000-0000CA5D0000}"/>
    <cellStyle name="Normal 4 2 4 2 10" xfId="24003" xr:uid="{00000000-0005-0000-0000-0000CB5D0000}"/>
    <cellStyle name="Normal 4 2 4 2 11" xfId="24004" xr:uid="{00000000-0005-0000-0000-0000CC5D0000}"/>
    <cellStyle name="Normal 4 2 4 2 12" xfId="24005" xr:uid="{00000000-0005-0000-0000-0000CD5D0000}"/>
    <cellStyle name="Normal 4 2 4 2 13" xfId="24006" xr:uid="{00000000-0005-0000-0000-0000CE5D0000}"/>
    <cellStyle name="Normal 4 2 4 2 14" xfId="24007" xr:uid="{00000000-0005-0000-0000-0000CF5D0000}"/>
    <cellStyle name="Normal 4 2 4 2 2" xfId="24008" xr:uid="{00000000-0005-0000-0000-0000D05D0000}"/>
    <cellStyle name="Normal 4 2 4 2 2 10" xfId="24009" xr:uid="{00000000-0005-0000-0000-0000D15D0000}"/>
    <cellStyle name="Normal 4 2 4 2 2 11" xfId="24010" xr:uid="{00000000-0005-0000-0000-0000D25D0000}"/>
    <cellStyle name="Normal 4 2 4 2 2 12" xfId="24011" xr:uid="{00000000-0005-0000-0000-0000D35D0000}"/>
    <cellStyle name="Normal 4 2 4 2 2 2" xfId="24012" xr:uid="{00000000-0005-0000-0000-0000D45D0000}"/>
    <cellStyle name="Normal 4 2 4 2 2 2 2" xfId="24013" xr:uid="{00000000-0005-0000-0000-0000D55D0000}"/>
    <cellStyle name="Normal 4 2 4 2 2 2 2 2" xfId="24014" xr:uid="{00000000-0005-0000-0000-0000D65D0000}"/>
    <cellStyle name="Normal 4 2 4 2 2 2 2 3" xfId="24015" xr:uid="{00000000-0005-0000-0000-0000D75D0000}"/>
    <cellStyle name="Normal 4 2 4 2 2 2 2 4" xfId="24016" xr:uid="{00000000-0005-0000-0000-0000D85D0000}"/>
    <cellStyle name="Normal 4 2 4 2 2 2 3" xfId="24017" xr:uid="{00000000-0005-0000-0000-0000D95D0000}"/>
    <cellStyle name="Normal 4 2 4 2 2 2 3 2" xfId="24018" xr:uid="{00000000-0005-0000-0000-0000DA5D0000}"/>
    <cellStyle name="Normal 4 2 4 2 2 2 3 3" xfId="24019" xr:uid="{00000000-0005-0000-0000-0000DB5D0000}"/>
    <cellStyle name="Normal 4 2 4 2 2 2 3 4" xfId="24020" xr:uid="{00000000-0005-0000-0000-0000DC5D0000}"/>
    <cellStyle name="Normal 4 2 4 2 2 2 4" xfId="24021" xr:uid="{00000000-0005-0000-0000-0000DD5D0000}"/>
    <cellStyle name="Normal 4 2 4 2 2 2 5" xfId="24022" xr:uid="{00000000-0005-0000-0000-0000DE5D0000}"/>
    <cellStyle name="Normal 4 2 4 2 2 2 6" xfId="24023" xr:uid="{00000000-0005-0000-0000-0000DF5D0000}"/>
    <cellStyle name="Normal 4 2 4 2 2 3" xfId="24024" xr:uid="{00000000-0005-0000-0000-0000E05D0000}"/>
    <cellStyle name="Normal 4 2 4 2 2 3 2" xfId="24025" xr:uid="{00000000-0005-0000-0000-0000E15D0000}"/>
    <cellStyle name="Normal 4 2 4 2 2 3 3" xfId="24026" xr:uid="{00000000-0005-0000-0000-0000E25D0000}"/>
    <cellStyle name="Normal 4 2 4 2 2 3 4" xfId="24027" xr:uid="{00000000-0005-0000-0000-0000E35D0000}"/>
    <cellStyle name="Normal 4 2 4 2 2 4" xfId="24028" xr:uid="{00000000-0005-0000-0000-0000E45D0000}"/>
    <cellStyle name="Normal 4 2 4 2 2 4 2" xfId="24029" xr:uid="{00000000-0005-0000-0000-0000E55D0000}"/>
    <cellStyle name="Normal 4 2 4 2 2 4 3" xfId="24030" xr:uid="{00000000-0005-0000-0000-0000E65D0000}"/>
    <cellStyle name="Normal 4 2 4 2 2 4 4" xfId="24031" xr:uid="{00000000-0005-0000-0000-0000E75D0000}"/>
    <cellStyle name="Normal 4 2 4 2 2 5" xfId="24032" xr:uid="{00000000-0005-0000-0000-0000E85D0000}"/>
    <cellStyle name="Normal 4 2 4 2 2 5 2" xfId="24033" xr:uid="{00000000-0005-0000-0000-0000E95D0000}"/>
    <cellStyle name="Normal 4 2 4 2 2 5 3" xfId="24034" xr:uid="{00000000-0005-0000-0000-0000EA5D0000}"/>
    <cellStyle name="Normal 4 2 4 2 2 5 4" xfId="24035" xr:uid="{00000000-0005-0000-0000-0000EB5D0000}"/>
    <cellStyle name="Normal 4 2 4 2 2 6" xfId="24036" xr:uid="{00000000-0005-0000-0000-0000EC5D0000}"/>
    <cellStyle name="Normal 4 2 4 2 2 6 2" xfId="24037" xr:uid="{00000000-0005-0000-0000-0000ED5D0000}"/>
    <cellStyle name="Normal 4 2 4 2 2 6 3" xfId="24038" xr:uid="{00000000-0005-0000-0000-0000EE5D0000}"/>
    <cellStyle name="Normal 4 2 4 2 2 6 4" xfId="24039" xr:uid="{00000000-0005-0000-0000-0000EF5D0000}"/>
    <cellStyle name="Normal 4 2 4 2 2 7" xfId="24040" xr:uid="{00000000-0005-0000-0000-0000F05D0000}"/>
    <cellStyle name="Normal 4 2 4 2 2 7 2" xfId="24041" xr:uid="{00000000-0005-0000-0000-0000F15D0000}"/>
    <cellStyle name="Normal 4 2 4 2 2 7 3" xfId="24042" xr:uid="{00000000-0005-0000-0000-0000F25D0000}"/>
    <cellStyle name="Normal 4 2 4 2 2 7 4" xfId="24043" xr:uid="{00000000-0005-0000-0000-0000F35D0000}"/>
    <cellStyle name="Normal 4 2 4 2 2 8" xfId="24044" xr:uid="{00000000-0005-0000-0000-0000F45D0000}"/>
    <cellStyle name="Normal 4 2 4 2 2 9" xfId="24045" xr:uid="{00000000-0005-0000-0000-0000F55D0000}"/>
    <cellStyle name="Normal 4 2 4 2 3" xfId="24046" xr:uid="{00000000-0005-0000-0000-0000F65D0000}"/>
    <cellStyle name="Normal 4 2 4 2 3 2" xfId="24047" xr:uid="{00000000-0005-0000-0000-0000F75D0000}"/>
    <cellStyle name="Normal 4 2 4 2 3 2 2" xfId="24048" xr:uid="{00000000-0005-0000-0000-0000F85D0000}"/>
    <cellStyle name="Normal 4 2 4 2 3 2 3" xfId="24049" xr:uid="{00000000-0005-0000-0000-0000F95D0000}"/>
    <cellStyle name="Normal 4 2 4 2 3 2 4" xfId="24050" xr:uid="{00000000-0005-0000-0000-0000FA5D0000}"/>
    <cellStyle name="Normal 4 2 4 2 3 3" xfId="24051" xr:uid="{00000000-0005-0000-0000-0000FB5D0000}"/>
    <cellStyle name="Normal 4 2 4 2 3 3 2" xfId="24052" xr:uid="{00000000-0005-0000-0000-0000FC5D0000}"/>
    <cellStyle name="Normal 4 2 4 2 3 3 3" xfId="24053" xr:uid="{00000000-0005-0000-0000-0000FD5D0000}"/>
    <cellStyle name="Normal 4 2 4 2 3 3 4" xfId="24054" xr:uid="{00000000-0005-0000-0000-0000FE5D0000}"/>
    <cellStyle name="Normal 4 2 4 2 3 4" xfId="24055" xr:uid="{00000000-0005-0000-0000-0000FF5D0000}"/>
    <cellStyle name="Normal 4 2 4 2 3 5" xfId="24056" xr:uid="{00000000-0005-0000-0000-0000005E0000}"/>
    <cellStyle name="Normal 4 2 4 2 3 6" xfId="24057" xr:uid="{00000000-0005-0000-0000-0000015E0000}"/>
    <cellStyle name="Normal 4 2 4 2 4" xfId="24058" xr:uid="{00000000-0005-0000-0000-0000025E0000}"/>
    <cellStyle name="Normal 4 2 4 2 4 2" xfId="24059" xr:uid="{00000000-0005-0000-0000-0000035E0000}"/>
    <cellStyle name="Normal 4 2 4 2 4 3" xfId="24060" xr:uid="{00000000-0005-0000-0000-0000045E0000}"/>
    <cellStyle name="Normal 4 2 4 2 4 4" xfId="24061" xr:uid="{00000000-0005-0000-0000-0000055E0000}"/>
    <cellStyle name="Normal 4 2 4 2 5" xfId="24062" xr:uid="{00000000-0005-0000-0000-0000065E0000}"/>
    <cellStyle name="Normal 4 2 4 2 5 2" xfId="24063" xr:uid="{00000000-0005-0000-0000-0000075E0000}"/>
    <cellStyle name="Normal 4 2 4 2 5 3" xfId="24064" xr:uid="{00000000-0005-0000-0000-0000085E0000}"/>
    <cellStyle name="Normal 4 2 4 2 5 4" xfId="24065" xr:uid="{00000000-0005-0000-0000-0000095E0000}"/>
    <cellStyle name="Normal 4 2 4 2 6" xfId="24066" xr:uid="{00000000-0005-0000-0000-00000A5E0000}"/>
    <cellStyle name="Normal 4 2 4 2 6 2" xfId="24067" xr:uid="{00000000-0005-0000-0000-00000B5E0000}"/>
    <cellStyle name="Normal 4 2 4 2 6 3" xfId="24068" xr:uid="{00000000-0005-0000-0000-00000C5E0000}"/>
    <cellStyle name="Normal 4 2 4 2 6 4" xfId="24069" xr:uid="{00000000-0005-0000-0000-00000D5E0000}"/>
    <cellStyle name="Normal 4 2 4 2 7" xfId="24070" xr:uid="{00000000-0005-0000-0000-00000E5E0000}"/>
    <cellStyle name="Normal 4 2 4 2 7 2" xfId="24071" xr:uid="{00000000-0005-0000-0000-00000F5E0000}"/>
    <cellStyle name="Normal 4 2 4 2 7 3" xfId="24072" xr:uid="{00000000-0005-0000-0000-0000105E0000}"/>
    <cellStyle name="Normal 4 2 4 2 7 4" xfId="24073" xr:uid="{00000000-0005-0000-0000-0000115E0000}"/>
    <cellStyle name="Normal 4 2 4 2 8" xfId="24074" xr:uid="{00000000-0005-0000-0000-0000125E0000}"/>
    <cellStyle name="Normal 4 2 4 2 8 2" xfId="24075" xr:uid="{00000000-0005-0000-0000-0000135E0000}"/>
    <cellStyle name="Normal 4 2 4 2 8 3" xfId="24076" xr:uid="{00000000-0005-0000-0000-0000145E0000}"/>
    <cellStyle name="Normal 4 2 4 2 8 4" xfId="24077" xr:uid="{00000000-0005-0000-0000-0000155E0000}"/>
    <cellStyle name="Normal 4 2 4 2 9" xfId="24078" xr:uid="{00000000-0005-0000-0000-0000165E0000}"/>
    <cellStyle name="Normal 4 2 4 2 9 2" xfId="24079" xr:uid="{00000000-0005-0000-0000-0000175E0000}"/>
    <cellStyle name="Normal 4 2 4 2 9 3" xfId="24080" xr:uid="{00000000-0005-0000-0000-0000185E0000}"/>
    <cellStyle name="Normal 4 2 4 2 9 4" xfId="24081" xr:uid="{00000000-0005-0000-0000-0000195E0000}"/>
    <cellStyle name="Normal 4 2 4 3" xfId="24082" xr:uid="{00000000-0005-0000-0000-00001A5E0000}"/>
    <cellStyle name="Normal 4 2 4 3 10" xfId="24083" xr:uid="{00000000-0005-0000-0000-00001B5E0000}"/>
    <cellStyle name="Normal 4 2 4 3 11" xfId="24084" xr:uid="{00000000-0005-0000-0000-00001C5E0000}"/>
    <cellStyle name="Normal 4 2 4 3 12" xfId="24085" xr:uid="{00000000-0005-0000-0000-00001D5E0000}"/>
    <cellStyle name="Normal 4 2 4 3 13" xfId="24086" xr:uid="{00000000-0005-0000-0000-00001E5E0000}"/>
    <cellStyle name="Normal 4 2 4 3 14" xfId="24087" xr:uid="{00000000-0005-0000-0000-00001F5E0000}"/>
    <cellStyle name="Normal 4 2 4 3 2" xfId="24088" xr:uid="{00000000-0005-0000-0000-0000205E0000}"/>
    <cellStyle name="Normal 4 2 4 3 2 10" xfId="24089" xr:uid="{00000000-0005-0000-0000-0000215E0000}"/>
    <cellStyle name="Normal 4 2 4 3 2 11" xfId="24090" xr:uid="{00000000-0005-0000-0000-0000225E0000}"/>
    <cellStyle name="Normal 4 2 4 3 2 12" xfId="24091" xr:uid="{00000000-0005-0000-0000-0000235E0000}"/>
    <cellStyle name="Normal 4 2 4 3 2 2" xfId="24092" xr:uid="{00000000-0005-0000-0000-0000245E0000}"/>
    <cellStyle name="Normal 4 2 4 3 2 2 2" xfId="24093" xr:uid="{00000000-0005-0000-0000-0000255E0000}"/>
    <cellStyle name="Normal 4 2 4 3 2 2 2 2" xfId="24094" xr:uid="{00000000-0005-0000-0000-0000265E0000}"/>
    <cellStyle name="Normal 4 2 4 3 2 2 2 3" xfId="24095" xr:uid="{00000000-0005-0000-0000-0000275E0000}"/>
    <cellStyle name="Normal 4 2 4 3 2 2 2 4" xfId="24096" xr:uid="{00000000-0005-0000-0000-0000285E0000}"/>
    <cellStyle name="Normal 4 2 4 3 2 2 3" xfId="24097" xr:uid="{00000000-0005-0000-0000-0000295E0000}"/>
    <cellStyle name="Normal 4 2 4 3 2 2 3 2" xfId="24098" xr:uid="{00000000-0005-0000-0000-00002A5E0000}"/>
    <cellStyle name="Normal 4 2 4 3 2 2 3 3" xfId="24099" xr:uid="{00000000-0005-0000-0000-00002B5E0000}"/>
    <cellStyle name="Normal 4 2 4 3 2 2 3 4" xfId="24100" xr:uid="{00000000-0005-0000-0000-00002C5E0000}"/>
    <cellStyle name="Normal 4 2 4 3 2 2 4" xfId="24101" xr:uid="{00000000-0005-0000-0000-00002D5E0000}"/>
    <cellStyle name="Normal 4 2 4 3 2 2 5" xfId="24102" xr:uid="{00000000-0005-0000-0000-00002E5E0000}"/>
    <cellStyle name="Normal 4 2 4 3 2 2 6" xfId="24103" xr:uid="{00000000-0005-0000-0000-00002F5E0000}"/>
    <cellStyle name="Normal 4 2 4 3 2 3" xfId="24104" xr:uid="{00000000-0005-0000-0000-0000305E0000}"/>
    <cellStyle name="Normal 4 2 4 3 2 3 2" xfId="24105" xr:uid="{00000000-0005-0000-0000-0000315E0000}"/>
    <cellStyle name="Normal 4 2 4 3 2 3 3" xfId="24106" xr:uid="{00000000-0005-0000-0000-0000325E0000}"/>
    <cellStyle name="Normal 4 2 4 3 2 3 4" xfId="24107" xr:uid="{00000000-0005-0000-0000-0000335E0000}"/>
    <cellStyle name="Normal 4 2 4 3 2 4" xfId="24108" xr:uid="{00000000-0005-0000-0000-0000345E0000}"/>
    <cellStyle name="Normal 4 2 4 3 2 4 2" xfId="24109" xr:uid="{00000000-0005-0000-0000-0000355E0000}"/>
    <cellStyle name="Normal 4 2 4 3 2 4 3" xfId="24110" xr:uid="{00000000-0005-0000-0000-0000365E0000}"/>
    <cellStyle name="Normal 4 2 4 3 2 4 4" xfId="24111" xr:uid="{00000000-0005-0000-0000-0000375E0000}"/>
    <cellStyle name="Normal 4 2 4 3 2 5" xfId="24112" xr:uid="{00000000-0005-0000-0000-0000385E0000}"/>
    <cellStyle name="Normal 4 2 4 3 2 5 2" xfId="24113" xr:uid="{00000000-0005-0000-0000-0000395E0000}"/>
    <cellStyle name="Normal 4 2 4 3 2 5 3" xfId="24114" xr:uid="{00000000-0005-0000-0000-00003A5E0000}"/>
    <cellStyle name="Normal 4 2 4 3 2 5 4" xfId="24115" xr:uid="{00000000-0005-0000-0000-00003B5E0000}"/>
    <cellStyle name="Normal 4 2 4 3 2 6" xfId="24116" xr:uid="{00000000-0005-0000-0000-00003C5E0000}"/>
    <cellStyle name="Normal 4 2 4 3 2 6 2" xfId="24117" xr:uid="{00000000-0005-0000-0000-00003D5E0000}"/>
    <cellStyle name="Normal 4 2 4 3 2 6 3" xfId="24118" xr:uid="{00000000-0005-0000-0000-00003E5E0000}"/>
    <cellStyle name="Normal 4 2 4 3 2 6 4" xfId="24119" xr:uid="{00000000-0005-0000-0000-00003F5E0000}"/>
    <cellStyle name="Normal 4 2 4 3 2 7" xfId="24120" xr:uid="{00000000-0005-0000-0000-0000405E0000}"/>
    <cellStyle name="Normal 4 2 4 3 2 7 2" xfId="24121" xr:uid="{00000000-0005-0000-0000-0000415E0000}"/>
    <cellStyle name="Normal 4 2 4 3 2 7 3" xfId="24122" xr:uid="{00000000-0005-0000-0000-0000425E0000}"/>
    <cellStyle name="Normal 4 2 4 3 2 7 4" xfId="24123" xr:uid="{00000000-0005-0000-0000-0000435E0000}"/>
    <cellStyle name="Normal 4 2 4 3 2 8" xfId="24124" xr:uid="{00000000-0005-0000-0000-0000445E0000}"/>
    <cellStyle name="Normal 4 2 4 3 2 9" xfId="24125" xr:uid="{00000000-0005-0000-0000-0000455E0000}"/>
    <cellStyle name="Normal 4 2 4 3 3" xfId="24126" xr:uid="{00000000-0005-0000-0000-0000465E0000}"/>
    <cellStyle name="Normal 4 2 4 3 3 2" xfId="24127" xr:uid="{00000000-0005-0000-0000-0000475E0000}"/>
    <cellStyle name="Normal 4 2 4 3 3 2 2" xfId="24128" xr:uid="{00000000-0005-0000-0000-0000485E0000}"/>
    <cellStyle name="Normal 4 2 4 3 3 2 3" xfId="24129" xr:uid="{00000000-0005-0000-0000-0000495E0000}"/>
    <cellStyle name="Normal 4 2 4 3 3 2 4" xfId="24130" xr:uid="{00000000-0005-0000-0000-00004A5E0000}"/>
    <cellStyle name="Normal 4 2 4 3 3 3" xfId="24131" xr:uid="{00000000-0005-0000-0000-00004B5E0000}"/>
    <cellStyle name="Normal 4 2 4 3 3 3 2" xfId="24132" xr:uid="{00000000-0005-0000-0000-00004C5E0000}"/>
    <cellStyle name="Normal 4 2 4 3 3 3 3" xfId="24133" xr:uid="{00000000-0005-0000-0000-00004D5E0000}"/>
    <cellStyle name="Normal 4 2 4 3 3 3 4" xfId="24134" xr:uid="{00000000-0005-0000-0000-00004E5E0000}"/>
    <cellStyle name="Normal 4 2 4 3 3 4" xfId="24135" xr:uid="{00000000-0005-0000-0000-00004F5E0000}"/>
    <cellStyle name="Normal 4 2 4 3 3 5" xfId="24136" xr:uid="{00000000-0005-0000-0000-0000505E0000}"/>
    <cellStyle name="Normal 4 2 4 3 3 6" xfId="24137" xr:uid="{00000000-0005-0000-0000-0000515E0000}"/>
    <cellStyle name="Normal 4 2 4 3 4" xfId="24138" xr:uid="{00000000-0005-0000-0000-0000525E0000}"/>
    <cellStyle name="Normal 4 2 4 3 4 2" xfId="24139" xr:uid="{00000000-0005-0000-0000-0000535E0000}"/>
    <cellStyle name="Normal 4 2 4 3 4 3" xfId="24140" xr:uid="{00000000-0005-0000-0000-0000545E0000}"/>
    <cellStyle name="Normal 4 2 4 3 4 4" xfId="24141" xr:uid="{00000000-0005-0000-0000-0000555E0000}"/>
    <cellStyle name="Normal 4 2 4 3 5" xfId="24142" xr:uid="{00000000-0005-0000-0000-0000565E0000}"/>
    <cellStyle name="Normal 4 2 4 3 5 2" xfId="24143" xr:uid="{00000000-0005-0000-0000-0000575E0000}"/>
    <cellStyle name="Normal 4 2 4 3 5 3" xfId="24144" xr:uid="{00000000-0005-0000-0000-0000585E0000}"/>
    <cellStyle name="Normal 4 2 4 3 5 4" xfId="24145" xr:uid="{00000000-0005-0000-0000-0000595E0000}"/>
    <cellStyle name="Normal 4 2 4 3 6" xfId="24146" xr:uid="{00000000-0005-0000-0000-00005A5E0000}"/>
    <cellStyle name="Normal 4 2 4 3 6 2" xfId="24147" xr:uid="{00000000-0005-0000-0000-00005B5E0000}"/>
    <cellStyle name="Normal 4 2 4 3 6 3" xfId="24148" xr:uid="{00000000-0005-0000-0000-00005C5E0000}"/>
    <cellStyle name="Normal 4 2 4 3 6 4" xfId="24149" xr:uid="{00000000-0005-0000-0000-00005D5E0000}"/>
    <cellStyle name="Normal 4 2 4 3 7" xfId="24150" xr:uid="{00000000-0005-0000-0000-00005E5E0000}"/>
    <cellStyle name="Normal 4 2 4 3 7 2" xfId="24151" xr:uid="{00000000-0005-0000-0000-00005F5E0000}"/>
    <cellStyle name="Normal 4 2 4 3 7 3" xfId="24152" xr:uid="{00000000-0005-0000-0000-0000605E0000}"/>
    <cellStyle name="Normal 4 2 4 3 7 4" xfId="24153" xr:uid="{00000000-0005-0000-0000-0000615E0000}"/>
    <cellStyle name="Normal 4 2 4 3 8" xfId="24154" xr:uid="{00000000-0005-0000-0000-0000625E0000}"/>
    <cellStyle name="Normal 4 2 4 3 8 2" xfId="24155" xr:uid="{00000000-0005-0000-0000-0000635E0000}"/>
    <cellStyle name="Normal 4 2 4 3 8 3" xfId="24156" xr:uid="{00000000-0005-0000-0000-0000645E0000}"/>
    <cellStyle name="Normal 4 2 4 3 8 4" xfId="24157" xr:uid="{00000000-0005-0000-0000-0000655E0000}"/>
    <cellStyle name="Normal 4 2 4 3 9" xfId="24158" xr:uid="{00000000-0005-0000-0000-0000665E0000}"/>
    <cellStyle name="Normal 4 2 4 3 9 2" xfId="24159" xr:uid="{00000000-0005-0000-0000-0000675E0000}"/>
    <cellStyle name="Normal 4 2 4 3 9 3" xfId="24160" xr:uid="{00000000-0005-0000-0000-0000685E0000}"/>
    <cellStyle name="Normal 4 2 4 3 9 4" xfId="24161" xr:uid="{00000000-0005-0000-0000-0000695E0000}"/>
    <cellStyle name="Normal 4 2 4 4" xfId="24162" xr:uid="{00000000-0005-0000-0000-00006A5E0000}"/>
    <cellStyle name="Normal 4 2 4 4 10" xfId="24163" xr:uid="{00000000-0005-0000-0000-00006B5E0000}"/>
    <cellStyle name="Normal 4 2 4 4 11" xfId="24164" xr:uid="{00000000-0005-0000-0000-00006C5E0000}"/>
    <cellStyle name="Normal 4 2 4 4 12" xfId="24165" xr:uid="{00000000-0005-0000-0000-00006D5E0000}"/>
    <cellStyle name="Normal 4 2 4 4 2" xfId="24166" xr:uid="{00000000-0005-0000-0000-00006E5E0000}"/>
    <cellStyle name="Normal 4 2 4 4 2 2" xfId="24167" xr:uid="{00000000-0005-0000-0000-00006F5E0000}"/>
    <cellStyle name="Normal 4 2 4 4 2 2 2" xfId="24168" xr:uid="{00000000-0005-0000-0000-0000705E0000}"/>
    <cellStyle name="Normal 4 2 4 4 2 2 3" xfId="24169" xr:uid="{00000000-0005-0000-0000-0000715E0000}"/>
    <cellStyle name="Normal 4 2 4 4 2 2 4" xfId="24170" xr:uid="{00000000-0005-0000-0000-0000725E0000}"/>
    <cellStyle name="Normal 4 2 4 4 2 3" xfId="24171" xr:uid="{00000000-0005-0000-0000-0000735E0000}"/>
    <cellStyle name="Normal 4 2 4 4 2 3 2" xfId="24172" xr:uid="{00000000-0005-0000-0000-0000745E0000}"/>
    <cellStyle name="Normal 4 2 4 4 2 3 3" xfId="24173" xr:uid="{00000000-0005-0000-0000-0000755E0000}"/>
    <cellStyle name="Normal 4 2 4 4 2 3 4" xfId="24174" xr:uid="{00000000-0005-0000-0000-0000765E0000}"/>
    <cellStyle name="Normal 4 2 4 4 2 4" xfId="24175" xr:uid="{00000000-0005-0000-0000-0000775E0000}"/>
    <cellStyle name="Normal 4 2 4 4 2 5" xfId="24176" xr:uid="{00000000-0005-0000-0000-0000785E0000}"/>
    <cellStyle name="Normal 4 2 4 4 2 6" xfId="24177" xr:uid="{00000000-0005-0000-0000-0000795E0000}"/>
    <cellStyle name="Normal 4 2 4 4 3" xfId="24178" xr:uid="{00000000-0005-0000-0000-00007A5E0000}"/>
    <cellStyle name="Normal 4 2 4 4 3 2" xfId="24179" xr:uid="{00000000-0005-0000-0000-00007B5E0000}"/>
    <cellStyle name="Normal 4 2 4 4 3 3" xfId="24180" xr:uid="{00000000-0005-0000-0000-00007C5E0000}"/>
    <cellStyle name="Normal 4 2 4 4 3 4" xfId="24181" xr:uid="{00000000-0005-0000-0000-00007D5E0000}"/>
    <cellStyle name="Normal 4 2 4 4 4" xfId="24182" xr:uid="{00000000-0005-0000-0000-00007E5E0000}"/>
    <cellStyle name="Normal 4 2 4 4 4 2" xfId="24183" xr:uid="{00000000-0005-0000-0000-00007F5E0000}"/>
    <cellStyle name="Normal 4 2 4 4 4 3" xfId="24184" xr:uid="{00000000-0005-0000-0000-0000805E0000}"/>
    <cellStyle name="Normal 4 2 4 4 4 4" xfId="24185" xr:uid="{00000000-0005-0000-0000-0000815E0000}"/>
    <cellStyle name="Normal 4 2 4 4 5" xfId="24186" xr:uid="{00000000-0005-0000-0000-0000825E0000}"/>
    <cellStyle name="Normal 4 2 4 4 5 2" xfId="24187" xr:uid="{00000000-0005-0000-0000-0000835E0000}"/>
    <cellStyle name="Normal 4 2 4 4 5 3" xfId="24188" xr:uid="{00000000-0005-0000-0000-0000845E0000}"/>
    <cellStyle name="Normal 4 2 4 4 5 4" xfId="24189" xr:uid="{00000000-0005-0000-0000-0000855E0000}"/>
    <cellStyle name="Normal 4 2 4 4 6" xfId="24190" xr:uid="{00000000-0005-0000-0000-0000865E0000}"/>
    <cellStyle name="Normal 4 2 4 4 6 2" xfId="24191" xr:uid="{00000000-0005-0000-0000-0000875E0000}"/>
    <cellStyle name="Normal 4 2 4 4 6 3" xfId="24192" xr:uid="{00000000-0005-0000-0000-0000885E0000}"/>
    <cellStyle name="Normal 4 2 4 4 6 4" xfId="24193" xr:uid="{00000000-0005-0000-0000-0000895E0000}"/>
    <cellStyle name="Normal 4 2 4 4 7" xfId="24194" xr:uid="{00000000-0005-0000-0000-00008A5E0000}"/>
    <cellStyle name="Normal 4 2 4 4 7 2" xfId="24195" xr:uid="{00000000-0005-0000-0000-00008B5E0000}"/>
    <cellStyle name="Normal 4 2 4 4 7 3" xfId="24196" xr:uid="{00000000-0005-0000-0000-00008C5E0000}"/>
    <cellStyle name="Normal 4 2 4 4 7 4" xfId="24197" xr:uid="{00000000-0005-0000-0000-00008D5E0000}"/>
    <cellStyle name="Normal 4 2 4 4 8" xfId="24198" xr:uid="{00000000-0005-0000-0000-00008E5E0000}"/>
    <cellStyle name="Normal 4 2 4 4 9" xfId="24199" xr:uid="{00000000-0005-0000-0000-00008F5E0000}"/>
    <cellStyle name="Normal 4 2 4 5" xfId="24200" xr:uid="{00000000-0005-0000-0000-0000905E0000}"/>
    <cellStyle name="Normal 4 2 4 5 10" xfId="24201" xr:uid="{00000000-0005-0000-0000-0000915E0000}"/>
    <cellStyle name="Normal 4 2 4 5 11" xfId="24202" xr:uid="{00000000-0005-0000-0000-0000925E0000}"/>
    <cellStyle name="Normal 4 2 4 5 12" xfId="24203" xr:uid="{00000000-0005-0000-0000-0000935E0000}"/>
    <cellStyle name="Normal 4 2 4 5 2" xfId="24204" xr:uid="{00000000-0005-0000-0000-0000945E0000}"/>
    <cellStyle name="Normal 4 2 4 5 2 2" xfId="24205" xr:uid="{00000000-0005-0000-0000-0000955E0000}"/>
    <cellStyle name="Normal 4 2 4 5 2 2 2" xfId="24206" xr:uid="{00000000-0005-0000-0000-0000965E0000}"/>
    <cellStyle name="Normal 4 2 4 5 2 2 3" xfId="24207" xr:uid="{00000000-0005-0000-0000-0000975E0000}"/>
    <cellStyle name="Normal 4 2 4 5 2 2 4" xfId="24208" xr:uid="{00000000-0005-0000-0000-0000985E0000}"/>
    <cellStyle name="Normal 4 2 4 5 2 3" xfId="24209" xr:uid="{00000000-0005-0000-0000-0000995E0000}"/>
    <cellStyle name="Normal 4 2 4 5 2 3 2" xfId="24210" xr:uid="{00000000-0005-0000-0000-00009A5E0000}"/>
    <cellStyle name="Normal 4 2 4 5 2 3 3" xfId="24211" xr:uid="{00000000-0005-0000-0000-00009B5E0000}"/>
    <cellStyle name="Normal 4 2 4 5 2 3 4" xfId="24212" xr:uid="{00000000-0005-0000-0000-00009C5E0000}"/>
    <cellStyle name="Normal 4 2 4 5 2 4" xfId="24213" xr:uid="{00000000-0005-0000-0000-00009D5E0000}"/>
    <cellStyle name="Normal 4 2 4 5 2 5" xfId="24214" xr:uid="{00000000-0005-0000-0000-00009E5E0000}"/>
    <cellStyle name="Normal 4 2 4 5 2 6" xfId="24215" xr:uid="{00000000-0005-0000-0000-00009F5E0000}"/>
    <cellStyle name="Normal 4 2 4 5 3" xfId="24216" xr:uid="{00000000-0005-0000-0000-0000A05E0000}"/>
    <cellStyle name="Normal 4 2 4 5 3 2" xfId="24217" xr:uid="{00000000-0005-0000-0000-0000A15E0000}"/>
    <cellStyle name="Normal 4 2 4 5 3 3" xfId="24218" xr:uid="{00000000-0005-0000-0000-0000A25E0000}"/>
    <cellStyle name="Normal 4 2 4 5 3 4" xfId="24219" xr:uid="{00000000-0005-0000-0000-0000A35E0000}"/>
    <cellStyle name="Normal 4 2 4 5 4" xfId="24220" xr:uid="{00000000-0005-0000-0000-0000A45E0000}"/>
    <cellStyle name="Normal 4 2 4 5 4 2" xfId="24221" xr:uid="{00000000-0005-0000-0000-0000A55E0000}"/>
    <cellStyle name="Normal 4 2 4 5 4 3" xfId="24222" xr:uid="{00000000-0005-0000-0000-0000A65E0000}"/>
    <cellStyle name="Normal 4 2 4 5 4 4" xfId="24223" xr:uid="{00000000-0005-0000-0000-0000A75E0000}"/>
    <cellStyle name="Normal 4 2 4 5 5" xfId="24224" xr:uid="{00000000-0005-0000-0000-0000A85E0000}"/>
    <cellStyle name="Normal 4 2 4 5 5 2" xfId="24225" xr:uid="{00000000-0005-0000-0000-0000A95E0000}"/>
    <cellStyle name="Normal 4 2 4 5 5 3" xfId="24226" xr:uid="{00000000-0005-0000-0000-0000AA5E0000}"/>
    <cellStyle name="Normal 4 2 4 5 5 4" xfId="24227" xr:uid="{00000000-0005-0000-0000-0000AB5E0000}"/>
    <cellStyle name="Normal 4 2 4 5 6" xfId="24228" xr:uid="{00000000-0005-0000-0000-0000AC5E0000}"/>
    <cellStyle name="Normal 4 2 4 5 6 2" xfId="24229" xr:uid="{00000000-0005-0000-0000-0000AD5E0000}"/>
    <cellStyle name="Normal 4 2 4 5 6 3" xfId="24230" xr:uid="{00000000-0005-0000-0000-0000AE5E0000}"/>
    <cellStyle name="Normal 4 2 4 5 6 4" xfId="24231" xr:uid="{00000000-0005-0000-0000-0000AF5E0000}"/>
    <cellStyle name="Normal 4 2 4 5 7" xfId="24232" xr:uid="{00000000-0005-0000-0000-0000B05E0000}"/>
    <cellStyle name="Normal 4 2 4 5 7 2" xfId="24233" xr:uid="{00000000-0005-0000-0000-0000B15E0000}"/>
    <cellStyle name="Normal 4 2 4 5 7 3" xfId="24234" xr:uid="{00000000-0005-0000-0000-0000B25E0000}"/>
    <cellStyle name="Normal 4 2 4 5 7 4" xfId="24235" xr:uid="{00000000-0005-0000-0000-0000B35E0000}"/>
    <cellStyle name="Normal 4 2 4 5 8" xfId="24236" xr:uid="{00000000-0005-0000-0000-0000B45E0000}"/>
    <cellStyle name="Normal 4 2 4 5 9" xfId="24237" xr:uid="{00000000-0005-0000-0000-0000B55E0000}"/>
    <cellStyle name="Normal 4 2 4 6" xfId="24238" xr:uid="{00000000-0005-0000-0000-0000B65E0000}"/>
    <cellStyle name="Normal 4 2 4 6 2" xfId="24239" xr:uid="{00000000-0005-0000-0000-0000B75E0000}"/>
    <cellStyle name="Normal 4 2 4 6 2 2" xfId="24240" xr:uid="{00000000-0005-0000-0000-0000B85E0000}"/>
    <cellStyle name="Normal 4 2 4 6 2 3" xfId="24241" xr:uid="{00000000-0005-0000-0000-0000B95E0000}"/>
    <cellStyle name="Normal 4 2 4 6 2 4" xfId="24242" xr:uid="{00000000-0005-0000-0000-0000BA5E0000}"/>
    <cellStyle name="Normal 4 2 4 6 3" xfId="24243" xr:uid="{00000000-0005-0000-0000-0000BB5E0000}"/>
    <cellStyle name="Normal 4 2 4 6 3 2" xfId="24244" xr:uid="{00000000-0005-0000-0000-0000BC5E0000}"/>
    <cellStyle name="Normal 4 2 4 6 3 3" xfId="24245" xr:uid="{00000000-0005-0000-0000-0000BD5E0000}"/>
    <cellStyle name="Normal 4 2 4 6 3 4" xfId="24246" xr:uid="{00000000-0005-0000-0000-0000BE5E0000}"/>
    <cellStyle name="Normal 4 2 4 6 4" xfId="24247" xr:uid="{00000000-0005-0000-0000-0000BF5E0000}"/>
    <cellStyle name="Normal 4 2 4 6 4 2" xfId="24248" xr:uid="{00000000-0005-0000-0000-0000C05E0000}"/>
    <cellStyle name="Normal 4 2 4 6 4 3" xfId="24249" xr:uid="{00000000-0005-0000-0000-0000C15E0000}"/>
    <cellStyle name="Normal 4 2 4 6 4 4" xfId="24250" xr:uid="{00000000-0005-0000-0000-0000C25E0000}"/>
    <cellStyle name="Normal 4 2 4 6 5" xfId="24251" xr:uid="{00000000-0005-0000-0000-0000C35E0000}"/>
    <cellStyle name="Normal 4 2 4 6 5 2" xfId="24252" xr:uid="{00000000-0005-0000-0000-0000C45E0000}"/>
    <cellStyle name="Normal 4 2 4 6 5 3" xfId="24253" xr:uid="{00000000-0005-0000-0000-0000C55E0000}"/>
    <cellStyle name="Normal 4 2 4 6 5 4" xfId="24254" xr:uid="{00000000-0005-0000-0000-0000C65E0000}"/>
    <cellStyle name="Normal 4 2 4 6 6" xfId="24255" xr:uid="{00000000-0005-0000-0000-0000C75E0000}"/>
    <cellStyle name="Normal 4 2 4 6 7" xfId="24256" xr:uid="{00000000-0005-0000-0000-0000C85E0000}"/>
    <cellStyle name="Normal 4 2 4 6 8" xfId="24257" xr:uid="{00000000-0005-0000-0000-0000C95E0000}"/>
    <cellStyle name="Normal 4 2 4 7" xfId="24258" xr:uid="{00000000-0005-0000-0000-0000CA5E0000}"/>
    <cellStyle name="Normal 4 2 4 7 2" xfId="24259" xr:uid="{00000000-0005-0000-0000-0000CB5E0000}"/>
    <cellStyle name="Normal 4 2 4 7 3" xfId="24260" xr:uid="{00000000-0005-0000-0000-0000CC5E0000}"/>
    <cellStyle name="Normal 4 2 4 7 4" xfId="24261" xr:uid="{00000000-0005-0000-0000-0000CD5E0000}"/>
    <cellStyle name="Normal 4 2 4 8" xfId="24262" xr:uid="{00000000-0005-0000-0000-0000CE5E0000}"/>
    <cellStyle name="Normal 4 2 4 8 2" xfId="24263" xr:uid="{00000000-0005-0000-0000-0000CF5E0000}"/>
    <cellStyle name="Normal 4 2 4 8 3" xfId="24264" xr:uid="{00000000-0005-0000-0000-0000D05E0000}"/>
    <cellStyle name="Normal 4 2 4 8 4" xfId="24265" xr:uid="{00000000-0005-0000-0000-0000D15E0000}"/>
    <cellStyle name="Normal 4 2 4 9" xfId="24266" xr:uid="{00000000-0005-0000-0000-0000D25E0000}"/>
    <cellStyle name="Normal 4 2 4 9 2" xfId="24267" xr:uid="{00000000-0005-0000-0000-0000D35E0000}"/>
    <cellStyle name="Normal 4 2 4 9 3" xfId="24268" xr:uid="{00000000-0005-0000-0000-0000D45E0000}"/>
    <cellStyle name="Normal 4 2 4 9 4" xfId="24269" xr:uid="{00000000-0005-0000-0000-0000D55E0000}"/>
    <cellStyle name="Normal 4 2 5" xfId="24270" xr:uid="{00000000-0005-0000-0000-0000D65E0000}"/>
    <cellStyle name="Normal 4 2 5 10" xfId="24271" xr:uid="{00000000-0005-0000-0000-0000D75E0000}"/>
    <cellStyle name="Normal 4 2 5 10 2" xfId="24272" xr:uid="{00000000-0005-0000-0000-0000D85E0000}"/>
    <cellStyle name="Normal 4 2 5 10 3" xfId="24273" xr:uid="{00000000-0005-0000-0000-0000D95E0000}"/>
    <cellStyle name="Normal 4 2 5 10 4" xfId="24274" xr:uid="{00000000-0005-0000-0000-0000DA5E0000}"/>
    <cellStyle name="Normal 4 2 5 11" xfId="24275" xr:uid="{00000000-0005-0000-0000-0000DB5E0000}"/>
    <cellStyle name="Normal 4 2 5 11 2" xfId="24276" xr:uid="{00000000-0005-0000-0000-0000DC5E0000}"/>
    <cellStyle name="Normal 4 2 5 11 3" xfId="24277" xr:uid="{00000000-0005-0000-0000-0000DD5E0000}"/>
    <cellStyle name="Normal 4 2 5 11 4" xfId="24278" xr:uid="{00000000-0005-0000-0000-0000DE5E0000}"/>
    <cellStyle name="Normal 4 2 5 12" xfId="24279" xr:uid="{00000000-0005-0000-0000-0000DF5E0000}"/>
    <cellStyle name="Normal 4 2 5 12 2" xfId="24280" xr:uid="{00000000-0005-0000-0000-0000E05E0000}"/>
    <cellStyle name="Normal 4 2 5 12 3" xfId="24281" xr:uid="{00000000-0005-0000-0000-0000E15E0000}"/>
    <cellStyle name="Normal 4 2 5 12 4" xfId="24282" xr:uid="{00000000-0005-0000-0000-0000E25E0000}"/>
    <cellStyle name="Normal 4 2 5 13" xfId="24283" xr:uid="{00000000-0005-0000-0000-0000E35E0000}"/>
    <cellStyle name="Normal 4 2 5 13 2" xfId="24284" xr:uid="{00000000-0005-0000-0000-0000E45E0000}"/>
    <cellStyle name="Normal 4 2 5 13 3" xfId="24285" xr:uid="{00000000-0005-0000-0000-0000E55E0000}"/>
    <cellStyle name="Normal 4 2 5 13 4" xfId="24286" xr:uid="{00000000-0005-0000-0000-0000E65E0000}"/>
    <cellStyle name="Normal 4 2 5 14" xfId="24287" xr:uid="{00000000-0005-0000-0000-0000E75E0000}"/>
    <cellStyle name="Normal 4 2 5 15" xfId="24288" xr:uid="{00000000-0005-0000-0000-0000E85E0000}"/>
    <cellStyle name="Normal 4 2 5 16" xfId="24289" xr:uid="{00000000-0005-0000-0000-0000E95E0000}"/>
    <cellStyle name="Normal 4 2 5 17" xfId="24290" xr:uid="{00000000-0005-0000-0000-0000EA5E0000}"/>
    <cellStyle name="Normal 4 2 5 18" xfId="24291" xr:uid="{00000000-0005-0000-0000-0000EB5E0000}"/>
    <cellStyle name="Normal 4 2 5 2" xfId="24292" xr:uid="{00000000-0005-0000-0000-0000EC5E0000}"/>
    <cellStyle name="Normal 4 2 5 2 10" xfId="24293" xr:uid="{00000000-0005-0000-0000-0000ED5E0000}"/>
    <cellStyle name="Normal 4 2 5 2 11" xfId="24294" xr:uid="{00000000-0005-0000-0000-0000EE5E0000}"/>
    <cellStyle name="Normal 4 2 5 2 12" xfId="24295" xr:uid="{00000000-0005-0000-0000-0000EF5E0000}"/>
    <cellStyle name="Normal 4 2 5 2 13" xfId="24296" xr:uid="{00000000-0005-0000-0000-0000F05E0000}"/>
    <cellStyle name="Normal 4 2 5 2 14" xfId="24297" xr:uid="{00000000-0005-0000-0000-0000F15E0000}"/>
    <cellStyle name="Normal 4 2 5 2 2" xfId="24298" xr:uid="{00000000-0005-0000-0000-0000F25E0000}"/>
    <cellStyle name="Normal 4 2 5 2 2 10" xfId="24299" xr:uid="{00000000-0005-0000-0000-0000F35E0000}"/>
    <cellStyle name="Normal 4 2 5 2 2 11" xfId="24300" xr:uid="{00000000-0005-0000-0000-0000F45E0000}"/>
    <cellStyle name="Normal 4 2 5 2 2 12" xfId="24301" xr:uid="{00000000-0005-0000-0000-0000F55E0000}"/>
    <cellStyle name="Normal 4 2 5 2 2 2" xfId="24302" xr:uid="{00000000-0005-0000-0000-0000F65E0000}"/>
    <cellStyle name="Normal 4 2 5 2 2 2 2" xfId="24303" xr:uid="{00000000-0005-0000-0000-0000F75E0000}"/>
    <cellStyle name="Normal 4 2 5 2 2 2 2 2" xfId="24304" xr:uid="{00000000-0005-0000-0000-0000F85E0000}"/>
    <cellStyle name="Normal 4 2 5 2 2 2 2 3" xfId="24305" xr:uid="{00000000-0005-0000-0000-0000F95E0000}"/>
    <cellStyle name="Normal 4 2 5 2 2 2 2 4" xfId="24306" xr:uid="{00000000-0005-0000-0000-0000FA5E0000}"/>
    <cellStyle name="Normal 4 2 5 2 2 2 3" xfId="24307" xr:uid="{00000000-0005-0000-0000-0000FB5E0000}"/>
    <cellStyle name="Normal 4 2 5 2 2 2 3 2" xfId="24308" xr:uid="{00000000-0005-0000-0000-0000FC5E0000}"/>
    <cellStyle name="Normal 4 2 5 2 2 2 3 3" xfId="24309" xr:uid="{00000000-0005-0000-0000-0000FD5E0000}"/>
    <cellStyle name="Normal 4 2 5 2 2 2 3 4" xfId="24310" xr:uid="{00000000-0005-0000-0000-0000FE5E0000}"/>
    <cellStyle name="Normal 4 2 5 2 2 2 4" xfId="24311" xr:uid="{00000000-0005-0000-0000-0000FF5E0000}"/>
    <cellStyle name="Normal 4 2 5 2 2 2 5" xfId="24312" xr:uid="{00000000-0005-0000-0000-0000005F0000}"/>
    <cellStyle name="Normal 4 2 5 2 2 2 6" xfId="24313" xr:uid="{00000000-0005-0000-0000-0000015F0000}"/>
    <cellStyle name="Normal 4 2 5 2 2 3" xfId="24314" xr:uid="{00000000-0005-0000-0000-0000025F0000}"/>
    <cellStyle name="Normal 4 2 5 2 2 3 2" xfId="24315" xr:uid="{00000000-0005-0000-0000-0000035F0000}"/>
    <cellStyle name="Normal 4 2 5 2 2 3 3" xfId="24316" xr:uid="{00000000-0005-0000-0000-0000045F0000}"/>
    <cellStyle name="Normal 4 2 5 2 2 3 4" xfId="24317" xr:uid="{00000000-0005-0000-0000-0000055F0000}"/>
    <cellStyle name="Normal 4 2 5 2 2 4" xfId="24318" xr:uid="{00000000-0005-0000-0000-0000065F0000}"/>
    <cellStyle name="Normal 4 2 5 2 2 4 2" xfId="24319" xr:uid="{00000000-0005-0000-0000-0000075F0000}"/>
    <cellStyle name="Normal 4 2 5 2 2 4 3" xfId="24320" xr:uid="{00000000-0005-0000-0000-0000085F0000}"/>
    <cellStyle name="Normal 4 2 5 2 2 4 4" xfId="24321" xr:uid="{00000000-0005-0000-0000-0000095F0000}"/>
    <cellStyle name="Normal 4 2 5 2 2 5" xfId="24322" xr:uid="{00000000-0005-0000-0000-00000A5F0000}"/>
    <cellStyle name="Normal 4 2 5 2 2 5 2" xfId="24323" xr:uid="{00000000-0005-0000-0000-00000B5F0000}"/>
    <cellStyle name="Normal 4 2 5 2 2 5 3" xfId="24324" xr:uid="{00000000-0005-0000-0000-00000C5F0000}"/>
    <cellStyle name="Normal 4 2 5 2 2 5 4" xfId="24325" xr:uid="{00000000-0005-0000-0000-00000D5F0000}"/>
    <cellStyle name="Normal 4 2 5 2 2 6" xfId="24326" xr:uid="{00000000-0005-0000-0000-00000E5F0000}"/>
    <cellStyle name="Normal 4 2 5 2 2 6 2" xfId="24327" xr:uid="{00000000-0005-0000-0000-00000F5F0000}"/>
    <cellStyle name="Normal 4 2 5 2 2 6 3" xfId="24328" xr:uid="{00000000-0005-0000-0000-0000105F0000}"/>
    <cellStyle name="Normal 4 2 5 2 2 6 4" xfId="24329" xr:uid="{00000000-0005-0000-0000-0000115F0000}"/>
    <cellStyle name="Normal 4 2 5 2 2 7" xfId="24330" xr:uid="{00000000-0005-0000-0000-0000125F0000}"/>
    <cellStyle name="Normal 4 2 5 2 2 7 2" xfId="24331" xr:uid="{00000000-0005-0000-0000-0000135F0000}"/>
    <cellStyle name="Normal 4 2 5 2 2 7 3" xfId="24332" xr:uid="{00000000-0005-0000-0000-0000145F0000}"/>
    <cellStyle name="Normal 4 2 5 2 2 7 4" xfId="24333" xr:uid="{00000000-0005-0000-0000-0000155F0000}"/>
    <cellStyle name="Normal 4 2 5 2 2 8" xfId="24334" xr:uid="{00000000-0005-0000-0000-0000165F0000}"/>
    <cellStyle name="Normal 4 2 5 2 2 9" xfId="24335" xr:uid="{00000000-0005-0000-0000-0000175F0000}"/>
    <cellStyle name="Normal 4 2 5 2 3" xfId="24336" xr:uid="{00000000-0005-0000-0000-0000185F0000}"/>
    <cellStyle name="Normal 4 2 5 2 3 2" xfId="24337" xr:uid="{00000000-0005-0000-0000-0000195F0000}"/>
    <cellStyle name="Normal 4 2 5 2 3 2 2" xfId="24338" xr:uid="{00000000-0005-0000-0000-00001A5F0000}"/>
    <cellStyle name="Normal 4 2 5 2 3 2 3" xfId="24339" xr:uid="{00000000-0005-0000-0000-00001B5F0000}"/>
    <cellStyle name="Normal 4 2 5 2 3 2 4" xfId="24340" xr:uid="{00000000-0005-0000-0000-00001C5F0000}"/>
    <cellStyle name="Normal 4 2 5 2 3 3" xfId="24341" xr:uid="{00000000-0005-0000-0000-00001D5F0000}"/>
    <cellStyle name="Normal 4 2 5 2 3 3 2" xfId="24342" xr:uid="{00000000-0005-0000-0000-00001E5F0000}"/>
    <cellStyle name="Normal 4 2 5 2 3 3 3" xfId="24343" xr:uid="{00000000-0005-0000-0000-00001F5F0000}"/>
    <cellStyle name="Normal 4 2 5 2 3 3 4" xfId="24344" xr:uid="{00000000-0005-0000-0000-0000205F0000}"/>
    <cellStyle name="Normal 4 2 5 2 3 4" xfId="24345" xr:uid="{00000000-0005-0000-0000-0000215F0000}"/>
    <cellStyle name="Normal 4 2 5 2 3 5" xfId="24346" xr:uid="{00000000-0005-0000-0000-0000225F0000}"/>
    <cellStyle name="Normal 4 2 5 2 3 6" xfId="24347" xr:uid="{00000000-0005-0000-0000-0000235F0000}"/>
    <cellStyle name="Normal 4 2 5 2 4" xfId="24348" xr:uid="{00000000-0005-0000-0000-0000245F0000}"/>
    <cellStyle name="Normal 4 2 5 2 4 2" xfId="24349" xr:uid="{00000000-0005-0000-0000-0000255F0000}"/>
    <cellStyle name="Normal 4 2 5 2 4 3" xfId="24350" xr:uid="{00000000-0005-0000-0000-0000265F0000}"/>
    <cellStyle name="Normal 4 2 5 2 4 4" xfId="24351" xr:uid="{00000000-0005-0000-0000-0000275F0000}"/>
    <cellStyle name="Normal 4 2 5 2 5" xfId="24352" xr:uid="{00000000-0005-0000-0000-0000285F0000}"/>
    <cellStyle name="Normal 4 2 5 2 5 2" xfId="24353" xr:uid="{00000000-0005-0000-0000-0000295F0000}"/>
    <cellStyle name="Normal 4 2 5 2 5 3" xfId="24354" xr:uid="{00000000-0005-0000-0000-00002A5F0000}"/>
    <cellStyle name="Normal 4 2 5 2 5 4" xfId="24355" xr:uid="{00000000-0005-0000-0000-00002B5F0000}"/>
    <cellStyle name="Normal 4 2 5 2 6" xfId="24356" xr:uid="{00000000-0005-0000-0000-00002C5F0000}"/>
    <cellStyle name="Normal 4 2 5 2 6 2" xfId="24357" xr:uid="{00000000-0005-0000-0000-00002D5F0000}"/>
    <cellStyle name="Normal 4 2 5 2 6 3" xfId="24358" xr:uid="{00000000-0005-0000-0000-00002E5F0000}"/>
    <cellStyle name="Normal 4 2 5 2 6 4" xfId="24359" xr:uid="{00000000-0005-0000-0000-00002F5F0000}"/>
    <cellStyle name="Normal 4 2 5 2 7" xfId="24360" xr:uid="{00000000-0005-0000-0000-0000305F0000}"/>
    <cellStyle name="Normal 4 2 5 2 7 2" xfId="24361" xr:uid="{00000000-0005-0000-0000-0000315F0000}"/>
    <cellStyle name="Normal 4 2 5 2 7 3" xfId="24362" xr:uid="{00000000-0005-0000-0000-0000325F0000}"/>
    <cellStyle name="Normal 4 2 5 2 7 4" xfId="24363" xr:uid="{00000000-0005-0000-0000-0000335F0000}"/>
    <cellStyle name="Normal 4 2 5 2 8" xfId="24364" xr:uid="{00000000-0005-0000-0000-0000345F0000}"/>
    <cellStyle name="Normal 4 2 5 2 8 2" xfId="24365" xr:uid="{00000000-0005-0000-0000-0000355F0000}"/>
    <cellStyle name="Normal 4 2 5 2 8 3" xfId="24366" xr:uid="{00000000-0005-0000-0000-0000365F0000}"/>
    <cellStyle name="Normal 4 2 5 2 8 4" xfId="24367" xr:uid="{00000000-0005-0000-0000-0000375F0000}"/>
    <cellStyle name="Normal 4 2 5 2 9" xfId="24368" xr:uid="{00000000-0005-0000-0000-0000385F0000}"/>
    <cellStyle name="Normal 4 2 5 2 9 2" xfId="24369" xr:uid="{00000000-0005-0000-0000-0000395F0000}"/>
    <cellStyle name="Normal 4 2 5 2 9 3" xfId="24370" xr:uid="{00000000-0005-0000-0000-00003A5F0000}"/>
    <cellStyle name="Normal 4 2 5 2 9 4" xfId="24371" xr:uid="{00000000-0005-0000-0000-00003B5F0000}"/>
    <cellStyle name="Normal 4 2 5 3" xfId="24372" xr:uid="{00000000-0005-0000-0000-00003C5F0000}"/>
    <cellStyle name="Normal 4 2 5 3 10" xfId="24373" xr:uid="{00000000-0005-0000-0000-00003D5F0000}"/>
    <cellStyle name="Normal 4 2 5 3 11" xfId="24374" xr:uid="{00000000-0005-0000-0000-00003E5F0000}"/>
    <cellStyle name="Normal 4 2 5 3 12" xfId="24375" xr:uid="{00000000-0005-0000-0000-00003F5F0000}"/>
    <cellStyle name="Normal 4 2 5 3 13" xfId="24376" xr:uid="{00000000-0005-0000-0000-0000405F0000}"/>
    <cellStyle name="Normal 4 2 5 3 14" xfId="24377" xr:uid="{00000000-0005-0000-0000-0000415F0000}"/>
    <cellStyle name="Normal 4 2 5 3 2" xfId="24378" xr:uid="{00000000-0005-0000-0000-0000425F0000}"/>
    <cellStyle name="Normal 4 2 5 3 2 10" xfId="24379" xr:uid="{00000000-0005-0000-0000-0000435F0000}"/>
    <cellStyle name="Normal 4 2 5 3 2 11" xfId="24380" xr:uid="{00000000-0005-0000-0000-0000445F0000}"/>
    <cellStyle name="Normal 4 2 5 3 2 12" xfId="24381" xr:uid="{00000000-0005-0000-0000-0000455F0000}"/>
    <cellStyle name="Normal 4 2 5 3 2 2" xfId="24382" xr:uid="{00000000-0005-0000-0000-0000465F0000}"/>
    <cellStyle name="Normal 4 2 5 3 2 2 2" xfId="24383" xr:uid="{00000000-0005-0000-0000-0000475F0000}"/>
    <cellStyle name="Normal 4 2 5 3 2 2 2 2" xfId="24384" xr:uid="{00000000-0005-0000-0000-0000485F0000}"/>
    <cellStyle name="Normal 4 2 5 3 2 2 2 3" xfId="24385" xr:uid="{00000000-0005-0000-0000-0000495F0000}"/>
    <cellStyle name="Normal 4 2 5 3 2 2 2 4" xfId="24386" xr:uid="{00000000-0005-0000-0000-00004A5F0000}"/>
    <cellStyle name="Normal 4 2 5 3 2 2 3" xfId="24387" xr:uid="{00000000-0005-0000-0000-00004B5F0000}"/>
    <cellStyle name="Normal 4 2 5 3 2 2 3 2" xfId="24388" xr:uid="{00000000-0005-0000-0000-00004C5F0000}"/>
    <cellStyle name="Normal 4 2 5 3 2 2 3 3" xfId="24389" xr:uid="{00000000-0005-0000-0000-00004D5F0000}"/>
    <cellStyle name="Normal 4 2 5 3 2 2 3 4" xfId="24390" xr:uid="{00000000-0005-0000-0000-00004E5F0000}"/>
    <cellStyle name="Normal 4 2 5 3 2 2 4" xfId="24391" xr:uid="{00000000-0005-0000-0000-00004F5F0000}"/>
    <cellStyle name="Normal 4 2 5 3 2 2 5" xfId="24392" xr:uid="{00000000-0005-0000-0000-0000505F0000}"/>
    <cellStyle name="Normal 4 2 5 3 2 2 6" xfId="24393" xr:uid="{00000000-0005-0000-0000-0000515F0000}"/>
    <cellStyle name="Normal 4 2 5 3 2 3" xfId="24394" xr:uid="{00000000-0005-0000-0000-0000525F0000}"/>
    <cellStyle name="Normal 4 2 5 3 2 3 2" xfId="24395" xr:uid="{00000000-0005-0000-0000-0000535F0000}"/>
    <cellStyle name="Normal 4 2 5 3 2 3 3" xfId="24396" xr:uid="{00000000-0005-0000-0000-0000545F0000}"/>
    <cellStyle name="Normal 4 2 5 3 2 3 4" xfId="24397" xr:uid="{00000000-0005-0000-0000-0000555F0000}"/>
    <cellStyle name="Normal 4 2 5 3 2 4" xfId="24398" xr:uid="{00000000-0005-0000-0000-0000565F0000}"/>
    <cellStyle name="Normal 4 2 5 3 2 4 2" xfId="24399" xr:uid="{00000000-0005-0000-0000-0000575F0000}"/>
    <cellStyle name="Normal 4 2 5 3 2 4 3" xfId="24400" xr:uid="{00000000-0005-0000-0000-0000585F0000}"/>
    <cellStyle name="Normal 4 2 5 3 2 4 4" xfId="24401" xr:uid="{00000000-0005-0000-0000-0000595F0000}"/>
    <cellStyle name="Normal 4 2 5 3 2 5" xfId="24402" xr:uid="{00000000-0005-0000-0000-00005A5F0000}"/>
    <cellStyle name="Normal 4 2 5 3 2 5 2" xfId="24403" xr:uid="{00000000-0005-0000-0000-00005B5F0000}"/>
    <cellStyle name="Normal 4 2 5 3 2 5 3" xfId="24404" xr:uid="{00000000-0005-0000-0000-00005C5F0000}"/>
    <cellStyle name="Normal 4 2 5 3 2 5 4" xfId="24405" xr:uid="{00000000-0005-0000-0000-00005D5F0000}"/>
    <cellStyle name="Normal 4 2 5 3 2 6" xfId="24406" xr:uid="{00000000-0005-0000-0000-00005E5F0000}"/>
    <cellStyle name="Normal 4 2 5 3 2 6 2" xfId="24407" xr:uid="{00000000-0005-0000-0000-00005F5F0000}"/>
    <cellStyle name="Normal 4 2 5 3 2 6 3" xfId="24408" xr:uid="{00000000-0005-0000-0000-0000605F0000}"/>
    <cellStyle name="Normal 4 2 5 3 2 6 4" xfId="24409" xr:uid="{00000000-0005-0000-0000-0000615F0000}"/>
    <cellStyle name="Normal 4 2 5 3 2 7" xfId="24410" xr:uid="{00000000-0005-0000-0000-0000625F0000}"/>
    <cellStyle name="Normal 4 2 5 3 2 7 2" xfId="24411" xr:uid="{00000000-0005-0000-0000-0000635F0000}"/>
    <cellStyle name="Normal 4 2 5 3 2 7 3" xfId="24412" xr:uid="{00000000-0005-0000-0000-0000645F0000}"/>
    <cellStyle name="Normal 4 2 5 3 2 7 4" xfId="24413" xr:uid="{00000000-0005-0000-0000-0000655F0000}"/>
    <cellStyle name="Normal 4 2 5 3 2 8" xfId="24414" xr:uid="{00000000-0005-0000-0000-0000665F0000}"/>
    <cellStyle name="Normal 4 2 5 3 2 9" xfId="24415" xr:uid="{00000000-0005-0000-0000-0000675F0000}"/>
    <cellStyle name="Normal 4 2 5 3 3" xfId="24416" xr:uid="{00000000-0005-0000-0000-0000685F0000}"/>
    <cellStyle name="Normal 4 2 5 3 3 2" xfId="24417" xr:uid="{00000000-0005-0000-0000-0000695F0000}"/>
    <cellStyle name="Normal 4 2 5 3 3 2 2" xfId="24418" xr:uid="{00000000-0005-0000-0000-00006A5F0000}"/>
    <cellStyle name="Normal 4 2 5 3 3 2 3" xfId="24419" xr:uid="{00000000-0005-0000-0000-00006B5F0000}"/>
    <cellStyle name="Normal 4 2 5 3 3 2 4" xfId="24420" xr:uid="{00000000-0005-0000-0000-00006C5F0000}"/>
    <cellStyle name="Normal 4 2 5 3 3 3" xfId="24421" xr:uid="{00000000-0005-0000-0000-00006D5F0000}"/>
    <cellStyle name="Normal 4 2 5 3 3 3 2" xfId="24422" xr:uid="{00000000-0005-0000-0000-00006E5F0000}"/>
    <cellStyle name="Normal 4 2 5 3 3 3 3" xfId="24423" xr:uid="{00000000-0005-0000-0000-00006F5F0000}"/>
    <cellStyle name="Normal 4 2 5 3 3 3 4" xfId="24424" xr:uid="{00000000-0005-0000-0000-0000705F0000}"/>
    <cellStyle name="Normal 4 2 5 3 3 4" xfId="24425" xr:uid="{00000000-0005-0000-0000-0000715F0000}"/>
    <cellStyle name="Normal 4 2 5 3 3 5" xfId="24426" xr:uid="{00000000-0005-0000-0000-0000725F0000}"/>
    <cellStyle name="Normal 4 2 5 3 3 6" xfId="24427" xr:uid="{00000000-0005-0000-0000-0000735F0000}"/>
    <cellStyle name="Normal 4 2 5 3 4" xfId="24428" xr:uid="{00000000-0005-0000-0000-0000745F0000}"/>
    <cellStyle name="Normal 4 2 5 3 4 2" xfId="24429" xr:uid="{00000000-0005-0000-0000-0000755F0000}"/>
    <cellStyle name="Normal 4 2 5 3 4 3" xfId="24430" xr:uid="{00000000-0005-0000-0000-0000765F0000}"/>
    <cellStyle name="Normal 4 2 5 3 4 4" xfId="24431" xr:uid="{00000000-0005-0000-0000-0000775F0000}"/>
    <cellStyle name="Normal 4 2 5 3 5" xfId="24432" xr:uid="{00000000-0005-0000-0000-0000785F0000}"/>
    <cellStyle name="Normal 4 2 5 3 5 2" xfId="24433" xr:uid="{00000000-0005-0000-0000-0000795F0000}"/>
    <cellStyle name="Normal 4 2 5 3 5 3" xfId="24434" xr:uid="{00000000-0005-0000-0000-00007A5F0000}"/>
    <cellStyle name="Normal 4 2 5 3 5 4" xfId="24435" xr:uid="{00000000-0005-0000-0000-00007B5F0000}"/>
    <cellStyle name="Normal 4 2 5 3 6" xfId="24436" xr:uid="{00000000-0005-0000-0000-00007C5F0000}"/>
    <cellStyle name="Normal 4 2 5 3 6 2" xfId="24437" xr:uid="{00000000-0005-0000-0000-00007D5F0000}"/>
    <cellStyle name="Normal 4 2 5 3 6 3" xfId="24438" xr:uid="{00000000-0005-0000-0000-00007E5F0000}"/>
    <cellStyle name="Normal 4 2 5 3 6 4" xfId="24439" xr:uid="{00000000-0005-0000-0000-00007F5F0000}"/>
    <cellStyle name="Normal 4 2 5 3 7" xfId="24440" xr:uid="{00000000-0005-0000-0000-0000805F0000}"/>
    <cellStyle name="Normal 4 2 5 3 7 2" xfId="24441" xr:uid="{00000000-0005-0000-0000-0000815F0000}"/>
    <cellStyle name="Normal 4 2 5 3 7 3" xfId="24442" xr:uid="{00000000-0005-0000-0000-0000825F0000}"/>
    <cellStyle name="Normal 4 2 5 3 7 4" xfId="24443" xr:uid="{00000000-0005-0000-0000-0000835F0000}"/>
    <cellStyle name="Normal 4 2 5 3 8" xfId="24444" xr:uid="{00000000-0005-0000-0000-0000845F0000}"/>
    <cellStyle name="Normal 4 2 5 3 8 2" xfId="24445" xr:uid="{00000000-0005-0000-0000-0000855F0000}"/>
    <cellStyle name="Normal 4 2 5 3 8 3" xfId="24446" xr:uid="{00000000-0005-0000-0000-0000865F0000}"/>
    <cellStyle name="Normal 4 2 5 3 8 4" xfId="24447" xr:uid="{00000000-0005-0000-0000-0000875F0000}"/>
    <cellStyle name="Normal 4 2 5 3 9" xfId="24448" xr:uid="{00000000-0005-0000-0000-0000885F0000}"/>
    <cellStyle name="Normal 4 2 5 3 9 2" xfId="24449" xr:uid="{00000000-0005-0000-0000-0000895F0000}"/>
    <cellStyle name="Normal 4 2 5 3 9 3" xfId="24450" xr:uid="{00000000-0005-0000-0000-00008A5F0000}"/>
    <cellStyle name="Normal 4 2 5 3 9 4" xfId="24451" xr:uid="{00000000-0005-0000-0000-00008B5F0000}"/>
    <cellStyle name="Normal 4 2 5 4" xfId="24452" xr:uid="{00000000-0005-0000-0000-00008C5F0000}"/>
    <cellStyle name="Normal 4 2 5 4 10" xfId="24453" xr:uid="{00000000-0005-0000-0000-00008D5F0000}"/>
    <cellStyle name="Normal 4 2 5 4 11" xfId="24454" xr:uid="{00000000-0005-0000-0000-00008E5F0000}"/>
    <cellStyle name="Normal 4 2 5 4 12" xfId="24455" xr:uid="{00000000-0005-0000-0000-00008F5F0000}"/>
    <cellStyle name="Normal 4 2 5 4 2" xfId="24456" xr:uid="{00000000-0005-0000-0000-0000905F0000}"/>
    <cellStyle name="Normal 4 2 5 4 2 2" xfId="24457" xr:uid="{00000000-0005-0000-0000-0000915F0000}"/>
    <cellStyle name="Normal 4 2 5 4 2 2 2" xfId="24458" xr:uid="{00000000-0005-0000-0000-0000925F0000}"/>
    <cellStyle name="Normal 4 2 5 4 2 2 3" xfId="24459" xr:uid="{00000000-0005-0000-0000-0000935F0000}"/>
    <cellStyle name="Normal 4 2 5 4 2 2 4" xfId="24460" xr:uid="{00000000-0005-0000-0000-0000945F0000}"/>
    <cellStyle name="Normal 4 2 5 4 2 3" xfId="24461" xr:uid="{00000000-0005-0000-0000-0000955F0000}"/>
    <cellStyle name="Normal 4 2 5 4 2 3 2" xfId="24462" xr:uid="{00000000-0005-0000-0000-0000965F0000}"/>
    <cellStyle name="Normal 4 2 5 4 2 3 3" xfId="24463" xr:uid="{00000000-0005-0000-0000-0000975F0000}"/>
    <cellStyle name="Normal 4 2 5 4 2 3 4" xfId="24464" xr:uid="{00000000-0005-0000-0000-0000985F0000}"/>
    <cellStyle name="Normal 4 2 5 4 2 4" xfId="24465" xr:uid="{00000000-0005-0000-0000-0000995F0000}"/>
    <cellStyle name="Normal 4 2 5 4 2 5" xfId="24466" xr:uid="{00000000-0005-0000-0000-00009A5F0000}"/>
    <cellStyle name="Normal 4 2 5 4 2 6" xfId="24467" xr:uid="{00000000-0005-0000-0000-00009B5F0000}"/>
    <cellStyle name="Normal 4 2 5 4 3" xfId="24468" xr:uid="{00000000-0005-0000-0000-00009C5F0000}"/>
    <cellStyle name="Normal 4 2 5 4 3 2" xfId="24469" xr:uid="{00000000-0005-0000-0000-00009D5F0000}"/>
    <cellStyle name="Normal 4 2 5 4 3 3" xfId="24470" xr:uid="{00000000-0005-0000-0000-00009E5F0000}"/>
    <cellStyle name="Normal 4 2 5 4 3 4" xfId="24471" xr:uid="{00000000-0005-0000-0000-00009F5F0000}"/>
    <cellStyle name="Normal 4 2 5 4 4" xfId="24472" xr:uid="{00000000-0005-0000-0000-0000A05F0000}"/>
    <cellStyle name="Normal 4 2 5 4 4 2" xfId="24473" xr:uid="{00000000-0005-0000-0000-0000A15F0000}"/>
    <cellStyle name="Normal 4 2 5 4 4 3" xfId="24474" xr:uid="{00000000-0005-0000-0000-0000A25F0000}"/>
    <cellStyle name="Normal 4 2 5 4 4 4" xfId="24475" xr:uid="{00000000-0005-0000-0000-0000A35F0000}"/>
    <cellStyle name="Normal 4 2 5 4 5" xfId="24476" xr:uid="{00000000-0005-0000-0000-0000A45F0000}"/>
    <cellStyle name="Normal 4 2 5 4 5 2" xfId="24477" xr:uid="{00000000-0005-0000-0000-0000A55F0000}"/>
    <cellStyle name="Normal 4 2 5 4 5 3" xfId="24478" xr:uid="{00000000-0005-0000-0000-0000A65F0000}"/>
    <cellStyle name="Normal 4 2 5 4 5 4" xfId="24479" xr:uid="{00000000-0005-0000-0000-0000A75F0000}"/>
    <cellStyle name="Normal 4 2 5 4 6" xfId="24480" xr:uid="{00000000-0005-0000-0000-0000A85F0000}"/>
    <cellStyle name="Normal 4 2 5 4 6 2" xfId="24481" xr:uid="{00000000-0005-0000-0000-0000A95F0000}"/>
    <cellStyle name="Normal 4 2 5 4 6 3" xfId="24482" xr:uid="{00000000-0005-0000-0000-0000AA5F0000}"/>
    <cellStyle name="Normal 4 2 5 4 6 4" xfId="24483" xr:uid="{00000000-0005-0000-0000-0000AB5F0000}"/>
    <cellStyle name="Normal 4 2 5 4 7" xfId="24484" xr:uid="{00000000-0005-0000-0000-0000AC5F0000}"/>
    <cellStyle name="Normal 4 2 5 4 7 2" xfId="24485" xr:uid="{00000000-0005-0000-0000-0000AD5F0000}"/>
    <cellStyle name="Normal 4 2 5 4 7 3" xfId="24486" xr:uid="{00000000-0005-0000-0000-0000AE5F0000}"/>
    <cellStyle name="Normal 4 2 5 4 7 4" xfId="24487" xr:uid="{00000000-0005-0000-0000-0000AF5F0000}"/>
    <cellStyle name="Normal 4 2 5 4 8" xfId="24488" xr:uid="{00000000-0005-0000-0000-0000B05F0000}"/>
    <cellStyle name="Normal 4 2 5 4 9" xfId="24489" xr:uid="{00000000-0005-0000-0000-0000B15F0000}"/>
    <cellStyle name="Normal 4 2 5 5" xfId="24490" xr:uid="{00000000-0005-0000-0000-0000B25F0000}"/>
    <cellStyle name="Normal 4 2 5 5 10" xfId="24491" xr:uid="{00000000-0005-0000-0000-0000B35F0000}"/>
    <cellStyle name="Normal 4 2 5 5 11" xfId="24492" xr:uid="{00000000-0005-0000-0000-0000B45F0000}"/>
    <cellStyle name="Normal 4 2 5 5 12" xfId="24493" xr:uid="{00000000-0005-0000-0000-0000B55F0000}"/>
    <cellStyle name="Normal 4 2 5 5 2" xfId="24494" xr:uid="{00000000-0005-0000-0000-0000B65F0000}"/>
    <cellStyle name="Normal 4 2 5 5 2 2" xfId="24495" xr:uid="{00000000-0005-0000-0000-0000B75F0000}"/>
    <cellStyle name="Normal 4 2 5 5 2 2 2" xfId="24496" xr:uid="{00000000-0005-0000-0000-0000B85F0000}"/>
    <cellStyle name="Normal 4 2 5 5 2 2 3" xfId="24497" xr:uid="{00000000-0005-0000-0000-0000B95F0000}"/>
    <cellStyle name="Normal 4 2 5 5 2 2 4" xfId="24498" xr:uid="{00000000-0005-0000-0000-0000BA5F0000}"/>
    <cellStyle name="Normal 4 2 5 5 2 3" xfId="24499" xr:uid="{00000000-0005-0000-0000-0000BB5F0000}"/>
    <cellStyle name="Normal 4 2 5 5 2 3 2" xfId="24500" xr:uid="{00000000-0005-0000-0000-0000BC5F0000}"/>
    <cellStyle name="Normal 4 2 5 5 2 3 3" xfId="24501" xr:uid="{00000000-0005-0000-0000-0000BD5F0000}"/>
    <cellStyle name="Normal 4 2 5 5 2 3 4" xfId="24502" xr:uid="{00000000-0005-0000-0000-0000BE5F0000}"/>
    <cellStyle name="Normal 4 2 5 5 2 4" xfId="24503" xr:uid="{00000000-0005-0000-0000-0000BF5F0000}"/>
    <cellStyle name="Normal 4 2 5 5 2 5" xfId="24504" xr:uid="{00000000-0005-0000-0000-0000C05F0000}"/>
    <cellStyle name="Normal 4 2 5 5 2 6" xfId="24505" xr:uid="{00000000-0005-0000-0000-0000C15F0000}"/>
    <cellStyle name="Normal 4 2 5 5 3" xfId="24506" xr:uid="{00000000-0005-0000-0000-0000C25F0000}"/>
    <cellStyle name="Normal 4 2 5 5 3 2" xfId="24507" xr:uid="{00000000-0005-0000-0000-0000C35F0000}"/>
    <cellStyle name="Normal 4 2 5 5 3 3" xfId="24508" xr:uid="{00000000-0005-0000-0000-0000C45F0000}"/>
    <cellStyle name="Normal 4 2 5 5 3 4" xfId="24509" xr:uid="{00000000-0005-0000-0000-0000C55F0000}"/>
    <cellStyle name="Normal 4 2 5 5 4" xfId="24510" xr:uid="{00000000-0005-0000-0000-0000C65F0000}"/>
    <cellStyle name="Normal 4 2 5 5 4 2" xfId="24511" xr:uid="{00000000-0005-0000-0000-0000C75F0000}"/>
    <cellStyle name="Normal 4 2 5 5 4 3" xfId="24512" xr:uid="{00000000-0005-0000-0000-0000C85F0000}"/>
    <cellStyle name="Normal 4 2 5 5 4 4" xfId="24513" xr:uid="{00000000-0005-0000-0000-0000C95F0000}"/>
    <cellStyle name="Normal 4 2 5 5 5" xfId="24514" xr:uid="{00000000-0005-0000-0000-0000CA5F0000}"/>
    <cellStyle name="Normal 4 2 5 5 5 2" xfId="24515" xr:uid="{00000000-0005-0000-0000-0000CB5F0000}"/>
    <cellStyle name="Normal 4 2 5 5 5 3" xfId="24516" xr:uid="{00000000-0005-0000-0000-0000CC5F0000}"/>
    <cellStyle name="Normal 4 2 5 5 5 4" xfId="24517" xr:uid="{00000000-0005-0000-0000-0000CD5F0000}"/>
    <cellStyle name="Normal 4 2 5 5 6" xfId="24518" xr:uid="{00000000-0005-0000-0000-0000CE5F0000}"/>
    <cellStyle name="Normal 4 2 5 5 6 2" xfId="24519" xr:uid="{00000000-0005-0000-0000-0000CF5F0000}"/>
    <cellStyle name="Normal 4 2 5 5 6 3" xfId="24520" xr:uid="{00000000-0005-0000-0000-0000D05F0000}"/>
    <cellStyle name="Normal 4 2 5 5 6 4" xfId="24521" xr:uid="{00000000-0005-0000-0000-0000D15F0000}"/>
    <cellStyle name="Normal 4 2 5 5 7" xfId="24522" xr:uid="{00000000-0005-0000-0000-0000D25F0000}"/>
    <cellStyle name="Normal 4 2 5 5 7 2" xfId="24523" xr:uid="{00000000-0005-0000-0000-0000D35F0000}"/>
    <cellStyle name="Normal 4 2 5 5 7 3" xfId="24524" xr:uid="{00000000-0005-0000-0000-0000D45F0000}"/>
    <cellStyle name="Normal 4 2 5 5 7 4" xfId="24525" xr:uid="{00000000-0005-0000-0000-0000D55F0000}"/>
    <cellStyle name="Normal 4 2 5 5 8" xfId="24526" xr:uid="{00000000-0005-0000-0000-0000D65F0000}"/>
    <cellStyle name="Normal 4 2 5 5 9" xfId="24527" xr:uid="{00000000-0005-0000-0000-0000D75F0000}"/>
    <cellStyle name="Normal 4 2 5 6" xfId="24528" xr:uid="{00000000-0005-0000-0000-0000D85F0000}"/>
    <cellStyle name="Normal 4 2 5 6 2" xfId="24529" xr:uid="{00000000-0005-0000-0000-0000D95F0000}"/>
    <cellStyle name="Normal 4 2 5 6 2 2" xfId="24530" xr:uid="{00000000-0005-0000-0000-0000DA5F0000}"/>
    <cellStyle name="Normal 4 2 5 6 2 3" xfId="24531" xr:uid="{00000000-0005-0000-0000-0000DB5F0000}"/>
    <cellStyle name="Normal 4 2 5 6 2 4" xfId="24532" xr:uid="{00000000-0005-0000-0000-0000DC5F0000}"/>
    <cellStyle name="Normal 4 2 5 6 3" xfId="24533" xr:uid="{00000000-0005-0000-0000-0000DD5F0000}"/>
    <cellStyle name="Normal 4 2 5 6 3 2" xfId="24534" xr:uid="{00000000-0005-0000-0000-0000DE5F0000}"/>
    <cellStyle name="Normal 4 2 5 6 3 3" xfId="24535" xr:uid="{00000000-0005-0000-0000-0000DF5F0000}"/>
    <cellStyle name="Normal 4 2 5 6 3 4" xfId="24536" xr:uid="{00000000-0005-0000-0000-0000E05F0000}"/>
    <cellStyle name="Normal 4 2 5 6 4" xfId="24537" xr:uid="{00000000-0005-0000-0000-0000E15F0000}"/>
    <cellStyle name="Normal 4 2 5 6 4 2" xfId="24538" xr:uid="{00000000-0005-0000-0000-0000E25F0000}"/>
    <cellStyle name="Normal 4 2 5 6 4 3" xfId="24539" xr:uid="{00000000-0005-0000-0000-0000E35F0000}"/>
    <cellStyle name="Normal 4 2 5 6 4 4" xfId="24540" xr:uid="{00000000-0005-0000-0000-0000E45F0000}"/>
    <cellStyle name="Normal 4 2 5 6 5" xfId="24541" xr:uid="{00000000-0005-0000-0000-0000E55F0000}"/>
    <cellStyle name="Normal 4 2 5 6 5 2" xfId="24542" xr:uid="{00000000-0005-0000-0000-0000E65F0000}"/>
    <cellStyle name="Normal 4 2 5 6 5 3" xfId="24543" xr:uid="{00000000-0005-0000-0000-0000E75F0000}"/>
    <cellStyle name="Normal 4 2 5 6 5 4" xfId="24544" xr:uid="{00000000-0005-0000-0000-0000E85F0000}"/>
    <cellStyle name="Normal 4 2 5 6 6" xfId="24545" xr:uid="{00000000-0005-0000-0000-0000E95F0000}"/>
    <cellStyle name="Normal 4 2 5 6 7" xfId="24546" xr:uid="{00000000-0005-0000-0000-0000EA5F0000}"/>
    <cellStyle name="Normal 4 2 5 6 8" xfId="24547" xr:uid="{00000000-0005-0000-0000-0000EB5F0000}"/>
    <cellStyle name="Normal 4 2 5 7" xfId="24548" xr:uid="{00000000-0005-0000-0000-0000EC5F0000}"/>
    <cellStyle name="Normal 4 2 5 7 2" xfId="24549" xr:uid="{00000000-0005-0000-0000-0000ED5F0000}"/>
    <cellStyle name="Normal 4 2 5 7 3" xfId="24550" xr:uid="{00000000-0005-0000-0000-0000EE5F0000}"/>
    <cellStyle name="Normal 4 2 5 7 4" xfId="24551" xr:uid="{00000000-0005-0000-0000-0000EF5F0000}"/>
    <cellStyle name="Normal 4 2 5 8" xfId="24552" xr:uid="{00000000-0005-0000-0000-0000F05F0000}"/>
    <cellStyle name="Normal 4 2 5 8 2" xfId="24553" xr:uid="{00000000-0005-0000-0000-0000F15F0000}"/>
    <cellStyle name="Normal 4 2 5 8 3" xfId="24554" xr:uid="{00000000-0005-0000-0000-0000F25F0000}"/>
    <cellStyle name="Normal 4 2 5 8 4" xfId="24555" xr:uid="{00000000-0005-0000-0000-0000F35F0000}"/>
    <cellStyle name="Normal 4 2 5 9" xfId="24556" xr:uid="{00000000-0005-0000-0000-0000F45F0000}"/>
    <cellStyle name="Normal 4 2 5 9 2" xfId="24557" xr:uid="{00000000-0005-0000-0000-0000F55F0000}"/>
    <cellStyle name="Normal 4 2 5 9 3" xfId="24558" xr:uid="{00000000-0005-0000-0000-0000F65F0000}"/>
    <cellStyle name="Normal 4 2 5 9 4" xfId="24559" xr:uid="{00000000-0005-0000-0000-0000F75F0000}"/>
    <cellStyle name="Normal 4 2 6" xfId="24560" xr:uid="{00000000-0005-0000-0000-0000F85F0000}"/>
    <cellStyle name="Normal 4 2 6 10" xfId="24561" xr:uid="{00000000-0005-0000-0000-0000F95F0000}"/>
    <cellStyle name="Normal 4 2 6 10 2" xfId="24562" xr:uid="{00000000-0005-0000-0000-0000FA5F0000}"/>
    <cellStyle name="Normal 4 2 6 10 3" xfId="24563" xr:uid="{00000000-0005-0000-0000-0000FB5F0000}"/>
    <cellStyle name="Normal 4 2 6 10 4" xfId="24564" xr:uid="{00000000-0005-0000-0000-0000FC5F0000}"/>
    <cellStyle name="Normal 4 2 6 11" xfId="24565" xr:uid="{00000000-0005-0000-0000-0000FD5F0000}"/>
    <cellStyle name="Normal 4 2 6 11 2" xfId="24566" xr:uid="{00000000-0005-0000-0000-0000FE5F0000}"/>
    <cellStyle name="Normal 4 2 6 11 3" xfId="24567" xr:uid="{00000000-0005-0000-0000-0000FF5F0000}"/>
    <cellStyle name="Normal 4 2 6 11 4" xfId="24568" xr:uid="{00000000-0005-0000-0000-000000600000}"/>
    <cellStyle name="Normal 4 2 6 12" xfId="24569" xr:uid="{00000000-0005-0000-0000-000001600000}"/>
    <cellStyle name="Normal 4 2 6 12 2" xfId="24570" xr:uid="{00000000-0005-0000-0000-000002600000}"/>
    <cellStyle name="Normal 4 2 6 12 3" xfId="24571" xr:uid="{00000000-0005-0000-0000-000003600000}"/>
    <cellStyle name="Normal 4 2 6 12 4" xfId="24572" xr:uid="{00000000-0005-0000-0000-000004600000}"/>
    <cellStyle name="Normal 4 2 6 13" xfId="24573" xr:uid="{00000000-0005-0000-0000-000005600000}"/>
    <cellStyle name="Normal 4 2 6 14" xfId="24574" xr:uid="{00000000-0005-0000-0000-000006600000}"/>
    <cellStyle name="Normal 4 2 6 15" xfId="24575" xr:uid="{00000000-0005-0000-0000-000007600000}"/>
    <cellStyle name="Normal 4 2 6 16" xfId="24576" xr:uid="{00000000-0005-0000-0000-000008600000}"/>
    <cellStyle name="Normal 4 2 6 17" xfId="24577" xr:uid="{00000000-0005-0000-0000-000009600000}"/>
    <cellStyle name="Normal 4 2 6 2" xfId="24578" xr:uid="{00000000-0005-0000-0000-00000A600000}"/>
    <cellStyle name="Normal 4 2 6 2 10" xfId="24579" xr:uid="{00000000-0005-0000-0000-00000B600000}"/>
    <cellStyle name="Normal 4 2 6 2 11" xfId="24580" xr:uid="{00000000-0005-0000-0000-00000C600000}"/>
    <cellStyle name="Normal 4 2 6 2 12" xfId="24581" xr:uid="{00000000-0005-0000-0000-00000D600000}"/>
    <cellStyle name="Normal 4 2 6 2 13" xfId="24582" xr:uid="{00000000-0005-0000-0000-00000E600000}"/>
    <cellStyle name="Normal 4 2 6 2 14" xfId="24583" xr:uid="{00000000-0005-0000-0000-00000F600000}"/>
    <cellStyle name="Normal 4 2 6 2 2" xfId="24584" xr:uid="{00000000-0005-0000-0000-000010600000}"/>
    <cellStyle name="Normal 4 2 6 2 2 10" xfId="24585" xr:uid="{00000000-0005-0000-0000-000011600000}"/>
    <cellStyle name="Normal 4 2 6 2 2 11" xfId="24586" xr:uid="{00000000-0005-0000-0000-000012600000}"/>
    <cellStyle name="Normal 4 2 6 2 2 12" xfId="24587" xr:uid="{00000000-0005-0000-0000-000013600000}"/>
    <cellStyle name="Normal 4 2 6 2 2 2" xfId="24588" xr:uid="{00000000-0005-0000-0000-000014600000}"/>
    <cellStyle name="Normal 4 2 6 2 2 2 2" xfId="24589" xr:uid="{00000000-0005-0000-0000-000015600000}"/>
    <cellStyle name="Normal 4 2 6 2 2 2 2 2" xfId="24590" xr:uid="{00000000-0005-0000-0000-000016600000}"/>
    <cellStyle name="Normal 4 2 6 2 2 2 2 3" xfId="24591" xr:uid="{00000000-0005-0000-0000-000017600000}"/>
    <cellStyle name="Normal 4 2 6 2 2 2 2 4" xfId="24592" xr:uid="{00000000-0005-0000-0000-000018600000}"/>
    <cellStyle name="Normal 4 2 6 2 2 2 3" xfId="24593" xr:uid="{00000000-0005-0000-0000-000019600000}"/>
    <cellStyle name="Normal 4 2 6 2 2 2 3 2" xfId="24594" xr:uid="{00000000-0005-0000-0000-00001A600000}"/>
    <cellStyle name="Normal 4 2 6 2 2 2 3 3" xfId="24595" xr:uid="{00000000-0005-0000-0000-00001B600000}"/>
    <cellStyle name="Normal 4 2 6 2 2 2 3 4" xfId="24596" xr:uid="{00000000-0005-0000-0000-00001C600000}"/>
    <cellStyle name="Normal 4 2 6 2 2 2 4" xfId="24597" xr:uid="{00000000-0005-0000-0000-00001D600000}"/>
    <cellStyle name="Normal 4 2 6 2 2 2 5" xfId="24598" xr:uid="{00000000-0005-0000-0000-00001E600000}"/>
    <cellStyle name="Normal 4 2 6 2 2 2 6" xfId="24599" xr:uid="{00000000-0005-0000-0000-00001F600000}"/>
    <cellStyle name="Normal 4 2 6 2 2 3" xfId="24600" xr:uid="{00000000-0005-0000-0000-000020600000}"/>
    <cellStyle name="Normal 4 2 6 2 2 3 2" xfId="24601" xr:uid="{00000000-0005-0000-0000-000021600000}"/>
    <cellStyle name="Normal 4 2 6 2 2 3 3" xfId="24602" xr:uid="{00000000-0005-0000-0000-000022600000}"/>
    <cellStyle name="Normal 4 2 6 2 2 3 4" xfId="24603" xr:uid="{00000000-0005-0000-0000-000023600000}"/>
    <cellStyle name="Normal 4 2 6 2 2 4" xfId="24604" xr:uid="{00000000-0005-0000-0000-000024600000}"/>
    <cellStyle name="Normal 4 2 6 2 2 4 2" xfId="24605" xr:uid="{00000000-0005-0000-0000-000025600000}"/>
    <cellStyle name="Normal 4 2 6 2 2 4 3" xfId="24606" xr:uid="{00000000-0005-0000-0000-000026600000}"/>
    <cellStyle name="Normal 4 2 6 2 2 4 4" xfId="24607" xr:uid="{00000000-0005-0000-0000-000027600000}"/>
    <cellStyle name="Normal 4 2 6 2 2 5" xfId="24608" xr:uid="{00000000-0005-0000-0000-000028600000}"/>
    <cellStyle name="Normal 4 2 6 2 2 5 2" xfId="24609" xr:uid="{00000000-0005-0000-0000-000029600000}"/>
    <cellStyle name="Normal 4 2 6 2 2 5 3" xfId="24610" xr:uid="{00000000-0005-0000-0000-00002A600000}"/>
    <cellStyle name="Normal 4 2 6 2 2 5 4" xfId="24611" xr:uid="{00000000-0005-0000-0000-00002B600000}"/>
    <cellStyle name="Normal 4 2 6 2 2 6" xfId="24612" xr:uid="{00000000-0005-0000-0000-00002C600000}"/>
    <cellStyle name="Normal 4 2 6 2 2 6 2" xfId="24613" xr:uid="{00000000-0005-0000-0000-00002D600000}"/>
    <cellStyle name="Normal 4 2 6 2 2 6 3" xfId="24614" xr:uid="{00000000-0005-0000-0000-00002E600000}"/>
    <cellStyle name="Normal 4 2 6 2 2 6 4" xfId="24615" xr:uid="{00000000-0005-0000-0000-00002F600000}"/>
    <cellStyle name="Normal 4 2 6 2 2 7" xfId="24616" xr:uid="{00000000-0005-0000-0000-000030600000}"/>
    <cellStyle name="Normal 4 2 6 2 2 7 2" xfId="24617" xr:uid="{00000000-0005-0000-0000-000031600000}"/>
    <cellStyle name="Normal 4 2 6 2 2 7 3" xfId="24618" xr:uid="{00000000-0005-0000-0000-000032600000}"/>
    <cellStyle name="Normal 4 2 6 2 2 7 4" xfId="24619" xr:uid="{00000000-0005-0000-0000-000033600000}"/>
    <cellStyle name="Normal 4 2 6 2 2 8" xfId="24620" xr:uid="{00000000-0005-0000-0000-000034600000}"/>
    <cellStyle name="Normal 4 2 6 2 2 9" xfId="24621" xr:uid="{00000000-0005-0000-0000-000035600000}"/>
    <cellStyle name="Normal 4 2 6 2 3" xfId="24622" xr:uid="{00000000-0005-0000-0000-000036600000}"/>
    <cellStyle name="Normal 4 2 6 2 3 2" xfId="24623" xr:uid="{00000000-0005-0000-0000-000037600000}"/>
    <cellStyle name="Normal 4 2 6 2 3 2 2" xfId="24624" xr:uid="{00000000-0005-0000-0000-000038600000}"/>
    <cellStyle name="Normal 4 2 6 2 3 2 3" xfId="24625" xr:uid="{00000000-0005-0000-0000-000039600000}"/>
    <cellStyle name="Normal 4 2 6 2 3 2 4" xfId="24626" xr:uid="{00000000-0005-0000-0000-00003A600000}"/>
    <cellStyle name="Normal 4 2 6 2 3 3" xfId="24627" xr:uid="{00000000-0005-0000-0000-00003B600000}"/>
    <cellStyle name="Normal 4 2 6 2 3 3 2" xfId="24628" xr:uid="{00000000-0005-0000-0000-00003C600000}"/>
    <cellStyle name="Normal 4 2 6 2 3 3 3" xfId="24629" xr:uid="{00000000-0005-0000-0000-00003D600000}"/>
    <cellStyle name="Normal 4 2 6 2 3 3 4" xfId="24630" xr:uid="{00000000-0005-0000-0000-00003E600000}"/>
    <cellStyle name="Normal 4 2 6 2 3 4" xfId="24631" xr:uid="{00000000-0005-0000-0000-00003F600000}"/>
    <cellStyle name="Normal 4 2 6 2 3 5" xfId="24632" xr:uid="{00000000-0005-0000-0000-000040600000}"/>
    <cellStyle name="Normal 4 2 6 2 3 6" xfId="24633" xr:uid="{00000000-0005-0000-0000-000041600000}"/>
    <cellStyle name="Normal 4 2 6 2 4" xfId="24634" xr:uid="{00000000-0005-0000-0000-000042600000}"/>
    <cellStyle name="Normal 4 2 6 2 4 2" xfId="24635" xr:uid="{00000000-0005-0000-0000-000043600000}"/>
    <cellStyle name="Normal 4 2 6 2 4 3" xfId="24636" xr:uid="{00000000-0005-0000-0000-000044600000}"/>
    <cellStyle name="Normal 4 2 6 2 4 4" xfId="24637" xr:uid="{00000000-0005-0000-0000-000045600000}"/>
    <cellStyle name="Normal 4 2 6 2 5" xfId="24638" xr:uid="{00000000-0005-0000-0000-000046600000}"/>
    <cellStyle name="Normal 4 2 6 2 5 2" xfId="24639" xr:uid="{00000000-0005-0000-0000-000047600000}"/>
    <cellStyle name="Normal 4 2 6 2 5 3" xfId="24640" xr:uid="{00000000-0005-0000-0000-000048600000}"/>
    <cellStyle name="Normal 4 2 6 2 5 4" xfId="24641" xr:uid="{00000000-0005-0000-0000-000049600000}"/>
    <cellStyle name="Normal 4 2 6 2 6" xfId="24642" xr:uid="{00000000-0005-0000-0000-00004A600000}"/>
    <cellStyle name="Normal 4 2 6 2 6 2" xfId="24643" xr:uid="{00000000-0005-0000-0000-00004B600000}"/>
    <cellStyle name="Normal 4 2 6 2 6 3" xfId="24644" xr:uid="{00000000-0005-0000-0000-00004C600000}"/>
    <cellStyle name="Normal 4 2 6 2 6 4" xfId="24645" xr:uid="{00000000-0005-0000-0000-00004D600000}"/>
    <cellStyle name="Normal 4 2 6 2 7" xfId="24646" xr:uid="{00000000-0005-0000-0000-00004E600000}"/>
    <cellStyle name="Normal 4 2 6 2 7 2" xfId="24647" xr:uid="{00000000-0005-0000-0000-00004F600000}"/>
    <cellStyle name="Normal 4 2 6 2 7 3" xfId="24648" xr:uid="{00000000-0005-0000-0000-000050600000}"/>
    <cellStyle name="Normal 4 2 6 2 7 4" xfId="24649" xr:uid="{00000000-0005-0000-0000-000051600000}"/>
    <cellStyle name="Normal 4 2 6 2 8" xfId="24650" xr:uid="{00000000-0005-0000-0000-000052600000}"/>
    <cellStyle name="Normal 4 2 6 2 8 2" xfId="24651" xr:uid="{00000000-0005-0000-0000-000053600000}"/>
    <cellStyle name="Normal 4 2 6 2 8 3" xfId="24652" xr:uid="{00000000-0005-0000-0000-000054600000}"/>
    <cellStyle name="Normal 4 2 6 2 8 4" xfId="24653" xr:uid="{00000000-0005-0000-0000-000055600000}"/>
    <cellStyle name="Normal 4 2 6 2 9" xfId="24654" xr:uid="{00000000-0005-0000-0000-000056600000}"/>
    <cellStyle name="Normal 4 2 6 2 9 2" xfId="24655" xr:uid="{00000000-0005-0000-0000-000057600000}"/>
    <cellStyle name="Normal 4 2 6 2 9 3" xfId="24656" xr:uid="{00000000-0005-0000-0000-000058600000}"/>
    <cellStyle name="Normal 4 2 6 2 9 4" xfId="24657" xr:uid="{00000000-0005-0000-0000-000059600000}"/>
    <cellStyle name="Normal 4 2 6 3" xfId="24658" xr:uid="{00000000-0005-0000-0000-00005A600000}"/>
    <cellStyle name="Normal 4 2 6 3 10" xfId="24659" xr:uid="{00000000-0005-0000-0000-00005B600000}"/>
    <cellStyle name="Normal 4 2 6 3 11" xfId="24660" xr:uid="{00000000-0005-0000-0000-00005C600000}"/>
    <cellStyle name="Normal 4 2 6 3 12" xfId="24661" xr:uid="{00000000-0005-0000-0000-00005D600000}"/>
    <cellStyle name="Normal 4 2 6 3 13" xfId="24662" xr:uid="{00000000-0005-0000-0000-00005E600000}"/>
    <cellStyle name="Normal 4 2 6 3 14" xfId="24663" xr:uid="{00000000-0005-0000-0000-00005F600000}"/>
    <cellStyle name="Normal 4 2 6 3 2" xfId="24664" xr:uid="{00000000-0005-0000-0000-000060600000}"/>
    <cellStyle name="Normal 4 2 6 3 2 10" xfId="24665" xr:uid="{00000000-0005-0000-0000-000061600000}"/>
    <cellStyle name="Normal 4 2 6 3 2 11" xfId="24666" xr:uid="{00000000-0005-0000-0000-000062600000}"/>
    <cellStyle name="Normal 4 2 6 3 2 12" xfId="24667" xr:uid="{00000000-0005-0000-0000-000063600000}"/>
    <cellStyle name="Normal 4 2 6 3 2 2" xfId="24668" xr:uid="{00000000-0005-0000-0000-000064600000}"/>
    <cellStyle name="Normal 4 2 6 3 2 2 2" xfId="24669" xr:uid="{00000000-0005-0000-0000-000065600000}"/>
    <cellStyle name="Normal 4 2 6 3 2 2 2 2" xfId="24670" xr:uid="{00000000-0005-0000-0000-000066600000}"/>
    <cellStyle name="Normal 4 2 6 3 2 2 2 3" xfId="24671" xr:uid="{00000000-0005-0000-0000-000067600000}"/>
    <cellStyle name="Normal 4 2 6 3 2 2 2 4" xfId="24672" xr:uid="{00000000-0005-0000-0000-000068600000}"/>
    <cellStyle name="Normal 4 2 6 3 2 2 3" xfId="24673" xr:uid="{00000000-0005-0000-0000-000069600000}"/>
    <cellStyle name="Normal 4 2 6 3 2 2 3 2" xfId="24674" xr:uid="{00000000-0005-0000-0000-00006A600000}"/>
    <cellStyle name="Normal 4 2 6 3 2 2 3 3" xfId="24675" xr:uid="{00000000-0005-0000-0000-00006B600000}"/>
    <cellStyle name="Normal 4 2 6 3 2 2 3 4" xfId="24676" xr:uid="{00000000-0005-0000-0000-00006C600000}"/>
    <cellStyle name="Normal 4 2 6 3 2 2 4" xfId="24677" xr:uid="{00000000-0005-0000-0000-00006D600000}"/>
    <cellStyle name="Normal 4 2 6 3 2 2 5" xfId="24678" xr:uid="{00000000-0005-0000-0000-00006E600000}"/>
    <cellStyle name="Normal 4 2 6 3 2 2 6" xfId="24679" xr:uid="{00000000-0005-0000-0000-00006F600000}"/>
    <cellStyle name="Normal 4 2 6 3 2 3" xfId="24680" xr:uid="{00000000-0005-0000-0000-000070600000}"/>
    <cellStyle name="Normal 4 2 6 3 2 3 2" xfId="24681" xr:uid="{00000000-0005-0000-0000-000071600000}"/>
    <cellStyle name="Normal 4 2 6 3 2 3 3" xfId="24682" xr:uid="{00000000-0005-0000-0000-000072600000}"/>
    <cellStyle name="Normal 4 2 6 3 2 3 4" xfId="24683" xr:uid="{00000000-0005-0000-0000-000073600000}"/>
    <cellStyle name="Normal 4 2 6 3 2 4" xfId="24684" xr:uid="{00000000-0005-0000-0000-000074600000}"/>
    <cellStyle name="Normal 4 2 6 3 2 4 2" xfId="24685" xr:uid="{00000000-0005-0000-0000-000075600000}"/>
    <cellStyle name="Normal 4 2 6 3 2 4 3" xfId="24686" xr:uid="{00000000-0005-0000-0000-000076600000}"/>
    <cellStyle name="Normal 4 2 6 3 2 4 4" xfId="24687" xr:uid="{00000000-0005-0000-0000-000077600000}"/>
    <cellStyle name="Normal 4 2 6 3 2 5" xfId="24688" xr:uid="{00000000-0005-0000-0000-000078600000}"/>
    <cellStyle name="Normal 4 2 6 3 2 5 2" xfId="24689" xr:uid="{00000000-0005-0000-0000-000079600000}"/>
    <cellStyle name="Normal 4 2 6 3 2 5 3" xfId="24690" xr:uid="{00000000-0005-0000-0000-00007A600000}"/>
    <cellStyle name="Normal 4 2 6 3 2 5 4" xfId="24691" xr:uid="{00000000-0005-0000-0000-00007B600000}"/>
    <cellStyle name="Normal 4 2 6 3 2 6" xfId="24692" xr:uid="{00000000-0005-0000-0000-00007C600000}"/>
    <cellStyle name="Normal 4 2 6 3 2 6 2" xfId="24693" xr:uid="{00000000-0005-0000-0000-00007D600000}"/>
    <cellStyle name="Normal 4 2 6 3 2 6 3" xfId="24694" xr:uid="{00000000-0005-0000-0000-00007E600000}"/>
    <cellStyle name="Normal 4 2 6 3 2 6 4" xfId="24695" xr:uid="{00000000-0005-0000-0000-00007F600000}"/>
    <cellStyle name="Normal 4 2 6 3 2 7" xfId="24696" xr:uid="{00000000-0005-0000-0000-000080600000}"/>
    <cellStyle name="Normal 4 2 6 3 2 7 2" xfId="24697" xr:uid="{00000000-0005-0000-0000-000081600000}"/>
    <cellStyle name="Normal 4 2 6 3 2 7 3" xfId="24698" xr:uid="{00000000-0005-0000-0000-000082600000}"/>
    <cellStyle name="Normal 4 2 6 3 2 7 4" xfId="24699" xr:uid="{00000000-0005-0000-0000-000083600000}"/>
    <cellStyle name="Normal 4 2 6 3 2 8" xfId="24700" xr:uid="{00000000-0005-0000-0000-000084600000}"/>
    <cellStyle name="Normal 4 2 6 3 2 9" xfId="24701" xr:uid="{00000000-0005-0000-0000-000085600000}"/>
    <cellStyle name="Normal 4 2 6 3 3" xfId="24702" xr:uid="{00000000-0005-0000-0000-000086600000}"/>
    <cellStyle name="Normal 4 2 6 3 3 2" xfId="24703" xr:uid="{00000000-0005-0000-0000-000087600000}"/>
    <cellStyle name="Normal 4 2 6 3 3 2 2" xfId="24704" xr:uid="{00000000-0005-0000-0000-000088600000}"/>
    <cellStyle name="Normal 4 2 6 3 3 2 3" xfId="24705" xr:uid="{00000000-0005-0000-0000-000089600000}"/>
    <cellStyle name="Normal 4 2 6 3 3 2 4" xfId="24706" xr:uid="{00000000-0005-0000-0000-00008A600000}"/>
    <cellStyle name="Normal 4 2 6 3 3 3" xfId="24707" xr:uid="{00000000-0005-0000-0000-00008B600000}"/>
    <cellStyle name="Normal 4 2 6 3 3 3 2" xfId="24708" xr:uid="{00000000-0005-0000-0000-00008C600000}"/>
    <cellStyle name="Normal 4 2 6 3 3 3 3" xfId="24709" xr:uid="{00000000-0005-0000-0000-00008D600000}"/>
    <cellStyle name="Normal 4 2 6 3 3 3 4" xfId="24710" xr:uid="{00000000-0005-0000-0000-00008E600000}"/>
    <cellStyle name="Normal 4 2 6 3 3 4" xfId="24711" xr:uid="{00000000-0005-0000-0000-00008F600000}"/>
    <cellStyle name="Normal 4 2 6 3 3 5" xfId="24712" xr:uid="{00000000-0005-0000-0000-000090600000}"/>
    <cellStyle name="Normal 4 2 6 3 3 6" xfId="24713" xr:uid="{00000000-0005-0000-0000-000091600000}"/>
    <cellStyle name="Normal 4 2 6 3 4" xfId="24714" xr:uid="{00000000-0005-0000-0000-000092600000}"/>
    <cellStyle name="Normal 4 2 6 3 4 2" xfId="24715" xr:uid="{00000000-0005-0000-0000-000093600000}"/>
    <cellStyle name="Normal 4 2 6 3 4 3" xfId="24716" xr:uid="{00000000-0005-0000-0000-000094600000}"/>
    <cellStyle name="Normal 4 2 6 3 4 4" xfId="24717" xr:uid="{00000000-0005-0000-0000-000095600000}"/>
    <cellStyle name="Normal 4 2 6 3 5" xfId="24718" xr:uid="{00000000-0005-0000-0000-000096600000}"/>
    <cellStyle name="Normal 4 2 6 3 5 2" xfId="24719" xr:uid="{00000000-0005-0000-0000-000097600000}"/>
    <cellStyle name="Normal 4 2 6 3 5 3" xfId="24720" xr:uid="{00000000-0005-0000-0000-000098600000}"/>
    <cellStyle name="Normal 4 2 6 3 5 4" xfId="24721" xr:uid="{00000000-0005-0000-0000-000099600000}"/>
    <cellStyle name="Normal 4 2 6 3 6" xfId="24722" xr:uid="{00000000-0005-0000-0000-00009A600000}"/>
    <cellStyle name="Normal 4 2 6 3 6 2" xfId="24723" xr:uid="{00000000-0005-0000-0000-00009B600000}"/>
    <cellStyle name="Normal 4 2 6 3 6 3" xfId="24724" xr:uid="{00000000-0005-0000-0000-00009C600000}"/>
    <cellStyle name="Normal 4 2 6 3 6 4" xfId="24725" xr:uid="{00000000-0005-0000-0000-00009D600000}"/>
    <cellStyle name="Normal 4 2 6 3 7" xfId="24726" xr:uid="{00000000-0005-0000-0000-00009E600000}"/>
    <cellStyle name="Normal 4 2 6 3 7 2" xfId="24727" xr:uid="{00000000-0005-0000-0000-00009F600000}"/>
    <cellStyle name="Normal 4 2 6 3 7 3" xfId="24728" xr:uid="{00000000-0005-0000-0000-0000A0600000}"/>
    <cellStyle name="Normal 4 2 6 3 7 4" xfId="24729" xr:uid="{00000000-0005-0000-0000-0000A1600000}"/>
    <cellStyle name="Normal 4 2 6 3 8" xfId="24730" xr:uid="{00000000-0005-0000-0000-0000A2600000}"/>
    <cellStyle name="Normal 4 2 6 3 8 2" xfId="24731" xr:uid="{00000000-0005-0000-0000-0000A3600000}"/>
    <cellStyle name="Normal 4 2 6 3 8 3" xfId="24732" xr:uid="{00000000-0005-0000-0000-0000A4600000}"/>
    <cellStyle name="Normal 4 2 6 3 8 4" xfId="24733" xr:uid="{00000000-0005-0000-0000-0000A5600000}"/>
    <cellStyle name="Normal 4 2 6 3 9" xfId="24734" xr:uid="{00000000-0005-0000-0000-0000A6600000}"/>
    <cellStyle name="Normal 4 2 6 3 9 2" xfId="24735" xr:uid="{00000000-0005-0000-0000-0000A7600000}"/>
    <cellStyle name="Normal 4 2 6 3 9 3" xfId="24736" xr:uid="{00000000-0005-0000-0000-0000A8600000}"/>
    <cellStyle name="Normal 4 2 6 3 9 4" xfId="24737" xr:uid="{00000000-0005-0000-0000-0000A9600000}"/>
    <cellStyle name="Normal 4 2 6 4" xfId="24738" xr:uid="{00000000-0005-0000-0000-0000AA600000}"/>
    <cellStyle name="Normal 4 2 6 4 10" xfId="24739" xr:uid="{00000000-0005-0000-0000-0000AB600000}"/>
    <cellStyle name="Normal 4 2 6 4 11" xfId="24740" xr:uid="{00000000-0005-0000-0000-0000AC600000}"/>
    <cellStyle name="Normal 4 2 6 4 12" xfId="24741" xr:uid="{00000000-0005-0000-0000-0000AD600000}"/>
    <cellStyle name="Normal 4 2 6 4 2" xfId="24742" xr:uid="{00000000-0005-0000-0000-0000AE600000}"/>
    <cellStyle name="Normal 4 2 6 4 2 2" xfId="24743" xr:uid="{00000000-0005-0000-0000-0000AF600000}"/>
    <cellStyle name="Normal 4 2 6 4 2 2 2" xfId="24744" xr:uid="{00000000-0005-0000-0000-0000B0600000}"/>
    <cellStyle name="Normal 4 2 6 4 2 2 3" xfId="24745" xr:uid="{00000000-0005-0000-0000-0000B1600000}"/>
    <cellStyle name="Normal 4 2 6 4 2 2 4" xfId="24746" xr:uid="{00000000-0005-0000-0000-0000B2600000}"/>
    <cellStyle name="Normal 4 2 6 4 2 3" xfId="24747" xr:uid="{00000000-0005-0000-0000-0000B3600000}"/>
    <cellStyle name="Normal 4 2 6 4 2 3 2" xfId="24748" xr:uid="{00000000-0005-0000-0000-0000B4600000}"/>
    <cellStyle name="Normal 4 2 6 4 2 3 3" xfId="24749" xr:uid="{00000000-0005-0000-0000-0000B5600000}"/>
    <cellStyle name="Normal 4 2 6 4 2 3 4" xfId="24750" xr:uid="{00000000-0005-0000-0000-0000B6600000}"/>
    <cellStyle name="Normal 4 2 6 4 2 4" xfId="24751" xr:uid="{00000000-0005-0000-0000-0000B7600000}"/>
    <cellStyle name="Normal 4 2 6 4 2 5" xfId="24752" xr:uid="{00000000-0005-0000-0000-0000B8600000}"/>
    <cellStyle name="Normal 4 2 6 4 2 6" xfId="24753" xr:uid="{00000000-0005-0000-0000-0000B9600000}"/>
    <cellStyle name="Normal 4 2 6 4 3" xfId="24754" xr:uid="{00000000-0005-0000-0000-0000BA600000}"/>
    <cellStyle name="Normal 4 2 6 4 3 2" xfId="24755" xr:uid="{00000000-0005-0000-0000-0000BB600000}"/>
    <cellStyle name="Normal 4 2 6 4 3 3" xfId="24756" xr:uid="{00000000-0005-0000-0000-0000BC600000}"/>
    <cellStyle name="Normal 4 2 6 4 3 4" xfId="24757" xr:uid="{00000000-0005-0000-0000-0000BD600000}"/>
    <cellStyle name="Normal 4 2 6 4 4" xfId="24758" xr:uid="{00000000-0005-0000-0000-0000BE600000}"/>
    <cellStyle name="Normal 4 2 6 4 4 2" xfId="24759" xr:uid="{00000000-0005-0000-0000-0000BF600000}"/>
    <cellStyle name="Normal 4 2 6 4 4 3" xfId="24760" xr:uid="{00000000-0005-0000-0000-0000C0600000}"/>
    <cellStyle name="Normal 4 2 6 4 4 4" xfId="24761" xr:uid="{00000000-0005-0000-0000-0000C1600000}"/>
    <cellStyle name="Normal 4 2 6 4 5" xfId="24762" xr:uid="{00000000-0005-0000-0000-0000C2600000}"/>
    <cellStyle name="Normal 4 2 6 4 5 2" xfId="24763" xr:uid="{00000000-0005-0000-0000-0000C3600000}"/>
    <cellStyle name="Normal 4 2 6 4 5 3" xfId="24764" xr:uid="{00000000-0005-0000-0000-0000C4600000}"/>
    <cellStyle name="Normal 4 2 6 4 5 4" xfId="24765" xr:uid="{00000000-0005-0000-0000-0000C5600000}"/>
    <cellStyle name="Normal 4 2 6 4 6" xfId="24766" xr:uid="{00000000-0005-0000-0000-0000C6600000}"/>
    <cellStyle name="Normal 4 2 6 4 6 2" xfId="24767" xr:uid="{00000000-0005-0000-0000-0000C7600000}"/>
    <cellStyle name="Normal 4 2 6 4 6 3" xfId="24768" xr:uid="{00000000-0005-0000-0000-0000C8600000}"/>
    <cellStyle name="Normal 4 2 6 4 6 4" xfId="24769" xr:uid="{00000000-0005-0000-0000-0000C9600000}"/>
    <cellStyle name="Normal 4 2 6 4 7" xfId="24770" xr:uid="{00000000-0005-0000-0000-0000CA600000}"/>
    <cellStyle name="Normal 4 2 6 4 7 2" xfId="24771" xr:uid="{00000000-0005-0000-0000-0000CB600000}"/>
    <cellStyle name="Normal 4 2 6 4 7 3" xfId="24772" xr:uid="{00000000-0005-0000-0000-0000CC600000}"/>
    <cellStyle name="Normal 4 2 6 4 7 4" xfId="24773" xr:uid="{00000000-0005-0000-0000-0000CD600000}"/>
    <cellStyle name="Normal 4 2 6 4 8" xfId="24774" xr:uid="{00000000-0005-0000-0000-0000CE600000}"/>
    <cellStyle name="Normal 4 2 6 4 9" xfId="24775" xr:uid="{00000000-0005-0000-0000-0000CF600000}"/>
    <cellStyle name="Normal 4 2 6 5" xfId="24776" xr:uid="{00000000-0005-0000-0000-0000D0600000}"/>
    <cellStyle name="Normal 4 2 6 5 10" xfId="24777" xr:uid="{00000000-0005-0000-0000-0000D1600000}"/>
    <cellStyle name="Normal 4 2 6 5 11" xfId="24778" xr:uid="{00000000-0005-0000-0000-0000D2600000}"/>
    <cellStyle name="Normal 4 2 6 5 12" xfId="24779" xr:uid="{00000000-0005-0000-0000-0000D3600000}"/>
    <cellStyle name="Normal 4 2 6 5 2" xfId="24780" xr:uid="{00000000-0005-0000-0000-0000D4600000}"/>
    <cellStyle name="Normal 4 2 6 5 2 2" xfId="24781" xr:uid="{00000000-0005-0000-0000-0000D5600000}"/>
    <cellStyle name="Normal 4 2 6 5 2 2 2" xfId="24782" xr:uid="{00000000-0005-0000-0000-0000D6600000}"/>
    <cellStyle name="Normal 4 2 6 5 2 2 3" xfId="24783" xr:uid="{00000000-0005-0000-0000-0000D7600000}"/>
    <cellStyle name="Normal 4 2 6 5 2 2 4" xfId="24784" xr:uid="{00000000-0005-0000-0000-0000D8600000}"/>
    <cellStyle name="Normal 4 2 6 5 2 3" xfId="24785" xr:uid="{00000000-0005-0000-0000-0000D9600000}"/>
    <cellStyle name="Normal 4 2 6 5 2 3 2" xfId="24786" xr:uid="{00000000-0005-0000-0000-0000DA600000}"/>
    <cellStyle name="Normal 4 2 6 5 2 3 3" xfId="24787" xr:uid="{00000000-0005-0000-0000-0000DB600000}"/>
    <cellStyle name="Normal 4 2 6 5 2 3 4" xfId="24788" xr:uid="{00000000-0005-0000-0000-0000DC600000}"/>
    <cellStyle name="Normal 4 2 6 5 2 4" xfId="24789" xr:uid="{00000000-0005-0000-0000-0000DD600000}"/>
    <cellStyle name="Normal 4 2 6 5 2 5" xfId="24790" xr:uid="{00000000-0005-0000-0000-0000DE600000}"/>
    <cellStyle name="Normal 4 2 6 5 2 6" xfId="24791" xr:uid="{00000000-0005-0000-0000-0000DF600000}"/>
    <cellStyle name="Normal 4 2 6 5 3" xfId="24792" xr:uid="{00000000-0005-0000-0000-0000E0600000}"/>
    <cellStyle name="Normal 4 2 6 5 3 2" xfId="24793" xr:uid="{00000000-0005-0000-0000-0000E1600000}"/>
    <cellStyle name="Normal 4 2 6 5 3 3" xfId="24794" xr:uid="{00000000-0005-0000-0000-0000E2600000}"/>
    <cellStyle name="Normal 4 2 6 5 3 4" xfId="24795" xr:uid="{00000000-0005-0000-0000-0000E3600000}"/>
    <cellStyle name="Normal 4 2 6 5 4" xfId="24796" xr:uid="{00000000-0005-0000-0000-0000E4600000}"/>
    <cellStyle name="Normal 4 2 6 5 4 2" xfId="24797" xr:uid="{00000000-0005-0000-0000-0000E5600000}"/>
    <cellStyle name="Normal 4 2 6 5 4 3" xfId="24798" xr:uid="{00000000-0005-0000-0000-0000E6600000}"/>
    <cellStyle name="Normal 4 2 6 5 4 4" xfId="24799" xr:uid="{00000000-0005-0000-0000-0000E7600000}"/>
    <cellStyle name="Normal 4 2 6 5 5" xfId="24800" xr:uid="{00000000-0005-0000-0000-0000E8600000}"/>
    <cellStyle name="Normal 4 2 6 5 5 2" xfId="24801" xr:uid="{00000000-0005-0000-0000-0000E9600000}"/>
    <cellStyle name="Normal 4 2 6 5 5 3" xfId="24802" xr:uid="{00000000-0005-0000-0000-0000EA600000}"/>
    <cellStyle name="Normal 4 2 6 5 5 4" xfId="24803" xr:uid="{00000000-0005-0000-0000-0000EB600000}"/>
    <cellStyle name="Normal 4 2 6 5 6" xfId="24804" xr:uid="{00000000-0005-0000-0000-0000EC600000}"/>
    <cellStyle name="Normal 4 2 6 5 6 2" xfId="24805" xr:uid="{00000000-0005-0000-0000-0000ED600000}"/>
    <cellStyle name="Normal 4 2 6 5 6 3" xfId="24806" xr:uid="{00000000-0005-0000-0000-0000EE600000}"/>
    <cellStyle name="Normal 4 2 6 5 6 4" xfId="24807" xr:uid="{00000000-0005-0000-0000-0000EF600000}"/>
    <cellStyle name="Normal 4 2 6 5 7" xfId="24808" xr:uid="{00000000-0005-0000-0000-0000F0600000}"/>
    <cellStyle name="Normal 4 2 6 5 7 2" xfId="24809" xr:uid="{00000000-0005-0000-0000-0000F1600000}"/>
    <cellStyle name="Normal 4 2 6 5 7 3" xfId="24810" xr:uid="{00000000-0005-0000-0000-0000F2600000}"/>
    <cellStyle name="Normal 4 2 6 5 7 4" xfId="24811" xr:uid="{00000000-0005-0000-0000-0000F3600000}"/>
    <cellStyle name="Normal 4 2 6 5 8" xfId="24812" xr:uid="{00000000-0005-0000-0000-0000F4600000}"/>
    <cellStyle name="Normal 4 2 6 5 9" xfId="24813" xr:uid="{00000000-0005-0000-0000-0000F5600000}"/>
    <cellStyle name="Normal 4 2 6 6" xfId="24814" xr:uid="{00000000-0005-0000-0000-0000F6600000}"/>
    <cellStyle name="Normal 4 2 6 6 2" xfId="24815" xr:uid="{00000000-0005-0000-0000-0000F7600000}"/>
    <cellStyle name="Normal 4 2 6 6 2 2" xfId="24816" xr:uid="{00000000-0005-0000-0000-0000F8600000}"/>
    <cellStyle name="Normal 4 2 6 6 2 3" xfId="24817" xr:uid="{00000000-0005-0000-0000-0000F9600000}"/>
    <cellStyle name="Normal 4 2 6 6 2 4" xfId="24818" xr:uid="{00000000-0005-0000-0000-0000FA600000}"/>
    <cellStyle name="Normal 4 2 6 6 3" xfId="24819" xr:uid="{00000000-0005-0000-0000-0000FB600000}"/>
    <cellStyle name="Normal 4 2 6 6 3 2" xfId="24820" xr:uid="{00000000-0005-0000-0000-0000FC600000}"/>
    <cellStyle name="Normal 4 2 6 6 3 3" xfId="24821" xr:uid="{00000000-0005-0000-0000-0000FD600000}"/>
    <cellStyle name="Normal 4 2 6 6 3 4" xfId="24822" xr:uid="{00000000-0005-0000-0000-0000FE600000}"/>
    <cellStyle name="Normal 4 2 6 6 4" xfId="24823" xr:uid="{00000000-0005-0000-0000-0000FF600000}"/>
    <cellStyle name="Normal 4 2 6 6 5" xfId="24824" xr:uid="{00000000-0005-0000-0000-000000610000}"/>
    <cellStyle name="Normal 4 2 6 6 6" xfId="24825" xr:uid="{00000000-0005-0000-0000-000001610000}"/>
    <cellStyle name="Normal 4 2 6 7" xfId="24826" xr:uid="{00000000-0005-0000-0000-000002610000}"/>
    <cellStyle name="Normal 4 2 6 7 2" xfId="24827" xr:uid="{00000000-0005-0000-0000-000003610000}"/>
    <cellStyle name="Normal 4 2 6 7 3" xfId="24828" xr:uid="{00000000-0005-0000-0000-000004610000}"/>
    <cellStyle name="Normal 4 2 6 7 4" xfId="24829" xr:uid="{00000000-0005-0000-0000-000005610000}"/>
    <cellStyle name="Normal 4 2 6 8" xfId="24830" xr:uid="{00000000-0005-0000-0000-000006610000}"/>
    <cellStyle name="Normal 4 2 6 8 2" xfId="24831" xr:uid="{00000000-0005-0000-0000-000007610000}"/>
    <cellStyle name="Normal 4 2 6 8 3" xfId="24832" xr:uid="{00000000-0005-0000-0000-000008610000}"/>
    <cellStyle name="Normal 4 2 6 8 4" xfId="24833" xr:uid="{00000000-0005-0000-0000-000009610000}"/>
    <cellStyle name="Normal 4 2 6 9" xfId="24834" xr:uid="{00000000-0005-0000-0000-00000A610000}"/>
    <cellStyle name="Normal 4 2 6 9 2" xfId="24835" xr:uid="{00000000-0005-0000-0000-00000B610000}"/>
    <cellStyle name="Normal 4 2 6 9 3" xfId="24836" xr:uid="{00000000-0005-0000-0000-00000C610000}"/>
    <cellStyle name="Normal 4 2 6 9 4" xfId="24837" xr:uid="{00000000-0005-0000-0000-00000D610000}"/>
    <cellStyle name="Normal 4 2 7" xfId="24838" xr:uid="{00000000-0005-0000-0000-00000E610000}"/>
    <cellStyle name="Normal 4 2 7 10" xfId="24839" xr:uid="{00000000-0005-0000-0000-00000F610000}"/>
    <cellStyle name="Normal 4 2 7 11" xfId="24840" xr:uid="{00000000-0005-0000-0000-000010610000}"/>
    <cellStyle name="Normal 4 2 7 12" xfId="24841" xr:uid="{00000000-0005-0000-0000-000011610000}"/>
    <cellStyle name="Normal 4 2 7 13" xfId="24842" xr:uid="{00000000-0005-0000-0000-000012610000}"/>
    <cellStyle name="Normal 4 2 7 14" xfId="24843" xr:uid="{00000000-0005-0000-0000-000013610000}"/>
    <cellStyle name="Normal 4 2 7 2" xfId="24844" xr:uid="{00000000-0005-0000-0000-000014610000}"/>
    <cellStyle name="Normal 4 2 7 2 10" xfId="24845" xr:uid="{00000000-0005-0000-0000-000015610000}"/>
    <cellStyle name="Normal 4 2 7 2 11" xfId="24846" xr:uid="{00000000-0005-0000-0000-000016610000}"/>
    <cellStyle name="Normal 4 2 7 2 12" xfId="24847" xr:uid="{00000000-0005-0000-0000-000017610000}"/>
    <cellStyle name="Normal 4 2 7 2 2" xfId="24848" xr:uid="{00000000-0005-0000-0000-000018610000}"/>
    <cellStyle name="Normal 4 2 7 2 2 2" xfId="24849" xr:uid="{00000000-0005-0000-0000-000019610000}"/>
    <cellStyle name="Normal 4 2 7 2 2 2 2" xfId="24850" xr:uid="{00000000-0005-0000-0000-00001A610000}"/>
    <cellStyle name="Normal 4 2 7 2 2 2 3" xfId="24851" xr:uid="{00000000-0005-0000-0000-00001B610000}"/>
    <cellStyle name="Normal 4 2 7 2 2 2 4" xfId="24852" xr:uid="{00000000-0005-0000-0000-00001C610000}"/>
    <cellStyle name="Normal 4 2 7 2 2 3" xfId="24853" xr:uid="{00000000-0005-0000-0000-00001D610000}"/>
    <cellStyle name="Normal 4 2 7 2 2 3 2" xfId="24854" xr:uid="{00000000-0005-0000-0000-00001E610000}"/>
    <cellStyle name="Normal 4 2 7 2 2 3 3" xfId="24855" xr:uid="{00000000-0005-0000-0000-00001F610000}"/>
    <cellStyle name="Normal 4 2 7 2 2 3 4" xfId="24856" xr:uid="{00000000-0005-0000-0000-000020610000}"/>
    <cellStyle name="Normal 4 2 7 2 2 4" xfId="24857" xr:uid="{00000000-0005-0000-0000-000021610000}"/>
    <cellStyle name="Normal 4 2 7 2 2 5" xfId="24858" xr:uid="{00000000-0005-0000-0000-000022610000}"/>
    <cellStyle name="Normal 4 2 7 2 2 6" xfId="24859" xr:uid="{00000000-0005-0000-0000-000023610000}"/>
    <cellStyle name="Normal 4 2 7 2 3" xfId="24860" xr:uid="{00000000-0005-0000-0000-000024610000}"/>
    <cellStyle name="Normal 4 2 7 2 3 2" xfId="24861" xr:uid="{00000000-0005-0000-0000-000025610000}"/>
    <cellStyle name="Normal 4 2 7 2 3 3" xfId="24862" xr:uid="{00000000-0005-0000-0000-000026610000}"/>
    <cellStyle name="Normal 4 2 7 2 3 4" xfId="24863" xr:uid="{00000000-0005-0000-0000-000027610000}"/>
    <cellStyle name="Normal 4 2 7 2 4" xfId="24864" xr:uid="{00000000-0005-0000-0000-000028610000}"/>
    <cellStyle name="Normal 4 2 7 2 4 2" xfId="24865" xr:uid="{00000000-0005-0000-0000-000029610000}"/>
    <cellStyle name="Normal 4 2 7 2 4 3" xfId="24866" xr:uid="{00000000-0005-0000-0000-00002A610000}"/>
    <cellStyle name="Normal 4 2 7 2 4 4" xfId="24867" xr:uid="{00000000-0005-0000-0000-00002B610000}"/>
    <cellStyle name="Normal 4 2 7 2 5" xfId="24868" xr:uid="{00000000-0005-0000-0000-00002C610000}"/>
    <cellStyle name="Normal 4 2 7 2 5 2" xfId="24869" xr:uid="{00000000-0005-0000-0000-00002D610000}"/>
    <cellStyle name="Normal 4 2 7 2 5 3" xfId="24870" xr:uid="{00000000-0005-0000-0000-00002E610000}"/>
    <cellStyle name="Normal 4 2 7 2 5 4" xfId="24871" xr:uid="{00000000-0005-0000-0000-00002F610000}"/>
    <cellStyle name="Normal 4 2 7 2 6" xfId="24872" xr:uid="{00000000-0005-0000-0000-000030610000}"/>
    <cellStyle name="Normal 4 2 7 2 6 2" xfId="24873" xr:uid="{00000000-0005-0000-0000-000031610000}"/>
    <cellStyle name="Normal 4 2 7 2 6 3" xfId="24874" xr:uid="{00000000-0005-0000-0000-000032610000}"/>
    <cellStyle name="Normal 4 2 7 2 6 4" xfId="24875" xr:uid="{00000000-0005-0000-0000-000033610000}"/>
    <cellStyle name="Normal 4 2 7 2 7" xfId="24876" xr:uid="{00000000-0005-0000-0000-000034610000}"/>
    <cellStyle name="Normal 4 2 7 2 7 2" xfId="24877" xr:uid="{00000000-0005-0000-0000-000035610000}"/>
    <cellStyle name="Normal 4 2 7 2 7 3" xfId="24878" xr:uid="{00000000-0005-0000-0000-000036610000}"/>
    <cellStyle name="Normal 4 2 7 2 7 4" xfId="24879" xr:uid="{00000000-0005-0000-0000-000037610000}"/>
    <cellStyle name="Normal 4 2 7 2 8" xfId="24880" xr:uid="{00000000-0005-0000-0000-000038610000}"/>
    <cellStyle name="Normal 4 2 7 2 9" xfId="24881" xr:uid="{00000000-0005-0000-0000-000039610000}"/>
    <cellStyle name="Normal 4 2 7 3" xfId="24882" xr:uid="{00000000-0005-0000-0000-00003A610000}"/>
    <cellStyle name="Normal 4 2 7 3 2" xfId="24883" xr:uid="{00000000-0005-0000-0000-00003B610000}"/>
    <cellStyle name="Normal 4 2 7 3 2 2" xfId="24884" xr:uid="{00000000-0005-0000-0000-00003C610000}"/>
    <cellStyle name="Normal 4 2 7 3 2 3" xfId="24885" xr:uid="{00000000-0005-0000-0000-00003D610000}"/>
    <cellStyle name="Normal 4 2 7 3 2 4" xfId="24886" xr:uid="{00000000-0005-0000-0000-00003E610000}"/>
    <cellStyle name="Normal 4 2 7 3 3" xfId="24887" xr:uid="{00000000-0005-0000-0000-00003F610000}"/>
    <cellStyle name="Normal 4 2 7 3 3 2" xfId="24888" xr:uid="{00000000-0005-0000-0000-000040610000}"/>
    <cellStyle name="Normal 4 2 7 3 3 3" xfId="24889" xr:uid="{00000000-0005-0000-0000-000041610000}"/>
    <cellStyle name="Normal 4 2 7 3 3 4" xfId="24890" xr:uid="{00000000-0005-0000-0000-000042610000}"/>
    <cellStyle name="Normal 4 2 7 3 4" xfId="24891" xr:uid="{00000000-0005-0000-0000-000043610000}"/>
    <cellStyle name="Normal 4 2 7 3 5" xfId="24892" xr:uid="{00000000-0005-0000-0000-000044610000}"/>
    <cellStyle name="Normal 4 2 7 3 6" xfId="24893" xr:uid="{00000000-0005-0000-0000-000045610000}"/>
    <cellStyle name="Normal 4 2 7 4" xfId="24894" xr:uid="{00000000-0005-0000-0000-000046610000}"/>
    <cellStyle name="Normal 4 2 7 4 2" xfId="24895" xr:uid="{00000000-0005-0000-0000-000047610000}"/>
    <cellStyle name="Normal 4 2 7 4 3" xfId="24896" xr:uid="{00000000-0005-0000-0000-000048610000}"/>
    <cellStyle name="Normal 4 2 7 4 4" xfId="24897" xr:uid="{00000000-0005-0000-0000-000049610000}"/>
    <cellStyle name="Normal 4 2 7 5" xfId="24898" xr:uid="{00000000-0005-0000-0000-00004A610000}"/>
    <cellStyle name="Normal 4 2 7 5 2" xfId="24899" xr:uid="{00000000-0005-0000-0000-00004B610000}"/>
    <cellStyle name="Normal 4 2 7 5 3" xfId="24900" xr:uid="{00000000-0005-0000-0000-00004C610000}"/>
    <cellStyle name="Normal 4 2 7 5 4" xfId="24901" xr:uid="{00000000-0005-0000-0000-00004D610000}"/>
    <cellStyle name="Normal 4 2 7 6" xfId="24902" xr:uid="{00000000-0005-0000-0000-00004E610000}"/>
    <cellStyle name="Normal 4 2 7 6 2" xfId="24903" xr:uid="{00000000-0005-0000-0000-00004F610000}"/>
    <cellStyle name="Normal 4 2 7 6 3" xfId="24904" xr:uid="{00000000-0005-0000-0000-000050610000}"/>
    <cellStyle name="Normal 4 2 7 6 4" xfId="24905" xr:uid="{00000000-0005-0000-0000-000051610000}"/>
    <cellStyle name="Normal 4 2 7 7" xfId="24906" xr:uid="{00000000-0005-0000-0000-000052610000}"/>
    <cellStyle name="Normal 4 2 7 7 2" xfId="24907" xr:uid="{00000000-0005-0000-0000-000053610000}"/>
    <cellStyle name="Normal 4 2 7 7 3" xfId="24908" xr:uid="{00000000-0005-0000-0000-000054610000}"/>
    <cellStyle name="Normal 4 2 7 7 4" xfId="24909" xr:uid="{00000000-0005-0000-0000-000055610000}"/>
    <cellStyle name="Normal 4 2 7 8" xfId="24910" xr:uid="{00000000-0005-0000-0000-000056610000}"/>
    <cellStyle name="Normal 4 2 7 8 2" xfId="24911" xr:uid="{00000000-0005-0000-0000-000057610000}"/>
    <cellStyle name="Normal 4 2 7 8 3" xfId="24912" xr:uid="{00000000-0005-0000-0000-000058610000}"/>
    <cellStyle name="Normal 4 2 7 8 4" xfId="24913" xr:uid="{00000000-0005-0000-0000-000059610000}"/>
    <cellStyle name="Normal 4 2 7 9" xfId="24914" xr:uid="{00000000-0005-0000-0000-00005A610000}"/>
    <cellStyle name="Normal 4 2 7 9 2" xfId="24915" xr:uid="{00000000-0005-0000-0000-00005B610000}"/>
    <cellStyle name="Normal 4 2 7 9 3" xfId="24916" xr:uid="{00000000-0005-0000-0000-00005C610000}"/>
    <cellStyle name="Normal 4 2 7 9 4" xfId="24917" xr:uid="{00000000-0005-0000-0000-00005D610000}"/>
    <cellStyle name="Normal 4 2 8" xfId="24918" xr:uid="{00000000-0005-0000-0000-00005E610000}"/>
    <cellStyle name="Normal 4 2 8 10" xfId="24919" xr:uid="{00000000-0005-0000-0000-00005F610000}"/>
    <cellStyle name="Normal 4 2 8 11" xfId="24920" xr:uid="{00000000-0005-0000-0000-000060610000}"/>
    <cellStyle name="Normal 4 2 8 12" xfId="24921" xr:uid="{00000000-0005-0000-0000-000061610000}"/>
    <cellStyle name="Normal 4 2 8 13" xfId="24922" xr:uid="{00000000-0005-0000-0000-000062610000}"/>
    <cellStyle name="Normal 4 2 8 14" xfId="24923" xr:uid="{00000000-0005-0000-0000-000063610000}"/>
    <cellStyle name="Normal 4 2 8 2" xfId="24924" xr:uid="{00000000-0005-0000-0000-000064610000}"/>
    <cellStyle name="Normal 4 2 8 2 10" xfId="24925" xr:uid="{00000000-0005-0000-0000-000065610000}"/>
    <cellStyle name="Normal 4 2 8 2 11" xfId="24926" xr:uid="{00000000-0005-0000-0000-000066610000}"/>
    <cellStyle name="Normal 4 2 8 2 12" xfId="24927" xr:uid="{00000000-0005-0000-0000-000067610000}"/>
    <cellStyle name="Normal 4 2 8 2 2" xfId="24928" xr:uid="{00000000-0005-0000-0000-000068610000}"/>
    <cellStyle name="Normal 4 2 8 2 2 2" xfId="24929" xr:uid="{00000000-0005-0000-0000-000069610000}"/>
    <cellStyle name="Normal 4 2 8 2 2 2 2" xfId="24930" xr:uid="{00000000-0005-0000-0000-00006A610000}"/>
    <cellStyle name="Normal 4 2 8 2 2 2 3" xfId="24931" xr:uid="{00000000-0005-0000-0000-00006B610000}"/>
    <cellStyle name="Normal 4 2 8 2 2 2 4" xfId="24932" xr:uid="{00000000-0005-0000-0000-00006C610000}"/>
    <cellStyle name="Normal 4 2 8 2 2 3" xfId="24933" xr:uid="{00000000-0005-0000-0000-00006D610000}"/>
    <cellStyle name="Normal 4 2 8 2 2 3 2" xfId="24934" xr:uid="{00000000-0005-0000-0000-00006E610000}"/>
    <cellStyle name="Normal 4 2 8 2 2 3 3" xfId="24935" xr:uid="{00000000-0005-0000-0000-00006F610000}"/>
    <cellStyle name="Normal 4 2 8 2 2 3 4" xfId="24936" xr:uid="{00000000-0005-0000-0000-000070610000}"/>
    <cellStyle name="Normal 4 2 8 2 2 4" xfId="24937" xr:uid="{00000000-0005-0000-0000-000071610000}"/>
    <cellStyle name="Normal 4 2 8 2 2 5" xfId="24938" xr:uid="{00000000-0005-0000-0000-000072610000}"/>
    <cellStyle name="Normal 4 2 8 2 2 6" xfId="24939" xr:uid="{00000000-0005-0000-0000-000073610000}"/>
    <cellStyle name="Normal 4 2 8 2 3" xfId="24940" xr:uid="{00000000-0005-0000-0000-000074610000}"/>
    <cellStyle name="Normal 4 2 8 2 3 2" xfId="24941" xr:uid="{00000000-0005-0000-0000-000075610000}"/>
    <cellStyle name="Normal 4 2 8 2 3 3" xfId="24942" xr:uid="{00000000-0005-0000-0000-000076610000}"/>
    <cellStyle name="Normal 4 2 8 2 3 4" xfId="24943" xr:uid="{00000000-0005-0000-0000-000077610000}"/>
    <cellStyle name="Normal 4 2 8 2 4" xfId="24944" xr:uid="{00000000-0005-0000-0000-000078610000}"/>
    <cellStyle name="Normal 4 2 8 2 4 2" xfId="24945" xr:uid="{00000000-0005-0000-0000-000079610000}"/>
    <cellStyle name="Normal 4 2 8 2 4 3" xfId="24946" xr:uid="{00000000-0005-0000-0000-00007A610000}"/>
    <cellStyle name="Normal 4 2 8 2 4 4" xfId="24947" xr:uid="{00000000-0005-0000-0000-00007B610000}"/>
    <cellStyle name="Normal 4 2 8 2 5" xfId="24948" xr:uid="{00000000-0005-0000-0000-00007C610000}"/>
    <cellStyle name="Normal 4 2 8 2 5 2" xfId="24949" xr:uid="{00000000-0005-0000-0000-00007D610000}"/>
    <cellStyle name="Normal 4 2 8 2 5 3" xfId="24950" xr:uid="{00000000-0005-0000-0000-00007E610000}"/>
    <cellStyle name="Normal 4 2 8 2 5 4" xfId="24951" xr:uid="{00000000-0005-0000-0000-00007F610000}"/>
    <cellStyle name="Normal 4 2 8 2 6" xfId="24952" xr:uid="{00000000-0005-0000-0000-000080610000}"/>
    <cellStyle name="Normal 4 2 8 2 6 2" xfId="24953" xr:uid="{00000000-0005-0000-0000-000081610000}"/>
    <cellStyle name="Normal 4 2 8 2 6 3" xfId="24954" xr:uid="{00000000-0005-0000-0000-000082610000}"/>
    <cellStyle name="Normal 4 2 8 2 6 4" xfId="24955" xr:uid="{00000000-0005-0000-0000-000083610000}"/>
    <cellStyle name="Normal 4 2 8 2 7" xfId="24956" xr:uid="{00000000-0005-0000-0000-000084610000}"/>
    <cellStyle name="Normal 4 2 8 2 7 2" xfId="24957" xr:uid="{00000000-0005-0000-0000-000085610000}"/>
    <cellStyle name="Normal 4 2 8 2 7 3" xfId="24958" xr:uid="{00000000-0005-0000-0000-000086610000}"/>
    <cellStyle name="Normal 4 2 8 2 7 4" xfId="24959" xr:uid="{00000000-0005-0000-0000-000087610000}"/>
    <cellStyle name="Normal 4 2 8 2 8" xfId="24960" xr:uid="{00000000-0005-0000-0000-000088610000}"/>
    <cellStyle name="Normal 4 2 8 2 9" xfId="24961" xr:uid="{00000000-0005-0000-0000-000089610000}"/>
    <cellStyle name="Normal 4 2 8 3" xfId="24962" xr:uid="{00000000-0005-0000-0000-00008A610000}"/>
    <cellStyle name="Normal 4 2 8 3 2" xfId="24963" xr:uid="{00000000-0005-0000-0000-00008B610000}"/>
    <cellStyle name="Normal 4 2 8 3 2 2" xfId="24964" xr:uid="{00000000-0005-0000-0000-00008C610000}"/>
    <cellStyle name="Normal 4 2 8 3 2 3" xfId="24965" xr:uid="{00000000-0005-0000-0000-00008D610000}"/>
    <cellStyle name="Normal 4 2 8 3 2 4" xfId="24966" xr:uid="{00000000-0005-0000-0000-00008E610000}"/>
    <cellStyle name="Normal 4 2 8 3 3" xfId="24967" xr:uid="{00000000-0005-0000-0000-00008F610000}"/>
    <cellStyle name="Normal 4 2 8 3 3 2" xfId="24968" xr:uid="{00000000-0005-0000-0000-000090610000}"/>
    <cellStyle name="Normal 4 2 8 3 3 3" xfId="24969" xr:uid="{00000000-0005-0000-0000-000091610000}"/>
    <cellStyle name="Normal 4 2 8 3 3 4" xfId="24970" xr:uid="{00000000-0005-0000-0000-000092610000}"/>
    <cellStyle name="Normal 4 2 8 3 4" xfId="24971" xr:uid="{00000000-0005-0000-0000-000093610000}"/>
    <cellStyle name="Normal 4 2 8 3 5" xfId="24972" xr:uid="{00000000-0005-0000-0000-000094610000}"/>
    <cellStyle name="Normal 4 2 8 3 6" xfId="24973" xr:uid="{00000000-0005-0000-0000-000095610000}"/>
    <cellStyle name="Normal 4 2 8 4" xfId="24974" xr:uid="{00000000-0005-0000-0000-000096610000}"/>
    <cellStyle name="Normal 4 2 8 4 2" xfId="24975" xr:uid="{00000000-0005-0000-0000-000097610000}"/>
    <cellStyle name="Normal 4 2 8 4 3" xfId="24976" xr:uid="{00000000-0005-0000-0000-000098610000}"/>
    <cellStyle name="Normal 4 2 8 4 4" xfId="24977" xr:uid="{00000000-0005-0000-0000-000099610000}"/>
    <cellStyle name="Normal 4 2 8 5" xfId="24978" xr:uid="{00000000-0005-0000-0000-00009A610000}"/>
    <cellStyle name="Normal 4 2 8 5 2" xfId="24979" xr:uid="{00000000-0005-0000-0000-00009B610000}"/>
    <cellStyle name="Normal 4 2 8 5 3" xfId="24980" xr:uid="{00000000-0005-0000-0000-00009C610000}"/>
    <cellStyle name="Normal 4 2 8 5 4" xfId="24981" xr:uid="{00000000-0005-0000-0000-00009D610000}"/>
    <cellStyle name="Normal 4 2 8 6" xfId="24982" xr:uid="{00000000-0005-0000-0000-00009E610000}"/>
    <cellStyle name="Normal 4 2 8 6 2" xfId="24983" xr:uid="{00000000-0005-0000-0000-00009F610000}"/>
    <cellStyle name="Normal 4 2 8 6 3" xfId="24984" xr:uid="{00000000-0005-0000-0000-0000A0610000}"/>
    <cellStyle name="Normal 4 2 8 6 4" xfId="24985" xr:uid="{00000000-0005-0000-0000-0000A1610000}"/>
    <cellStyle name="Normal 4 2 8 7" xfId="24986" xr:uid="{00000000-0005-0000-0000-0000A2610000}"/>
    <cellStyle name="Normal 4 2 8 7 2" xfId="24987" xr:uid="{00000000-0005-0000-0000-0000A3610000}"/>
    <cellStyle name="Normal 4 2 8 7 3" xfId="24988" xr:uid="{00000000-0005-0000-0000-0000A4610000}"/>
    <cellStyle name="Normal 4 2 8 7 4" xfId="24989" xr:uid="{00000000-0005-0000-0000-0000A5610000}"/>
    <cellStyle name="Normal 4 2 8 8" xfId="24990" xr:uid="{00000000-0005-0000-0000-0000A6610000}"/>
    <cellStyle name="Normal 4 2 8 8 2" xfId="24991" xr:uid="{00000000-0005-0000-0000-0000A7610000}"/>
    <cellStyle name="Normal 4 2 8 8 3" xfId="24992" xr:uid="{00000000-0005-0000-0000-0000A8610000}"/>
    <cellStyle name="Normal 4 2 8 8 4" xfId="24993" xr:uid="{00000000-0005-0000-0000-0000A9610000}"/>
    <cellStyle name="Normal 4 2 8 9" xfId="24994" xr:uid="{00000000-0005-0000-0000-0000AA610000}"/>
    <cellStyle name="Normal 4 2 8 9 2" xfId="24995" xr:uid="{00000000-0005-0000-0000-0000AB610000}"/>
    <cellStyle name="Normal 4 2 8 9 3" xfId="24996" xr:uid="{00000000-0005-0000-0000-0000AC610000}"/>
    <cellStyle name="Normal 4 2 8 9 4" xfId="24997" xr:uid="{00000000-0005-0000-0000-0000AD610000}"/>
    <cellStyle name="Normal 4 2 9" xfId="24998" xr:uid="{00000000-0005-0000-0000-0000AE610000}"/>
    <cellStyle name="Normal 4 2 9 10" xfId="24999" xr:uid="{00000000-0005-0000-0000-0000AF610000}"/>
    <cellStyle name="Normal 4 2 9 11" xfId="25000" xr:uid="{00000000-0005-0000-0000-0000B0610000}"/>
    <cellStyle name="Normal 4 2 9 12" xfId="25001" xr:uid="{00000000-0005-0000-0000-0000B1610000}"/>
    <cellStyle name="Normal 4 2 9 2" xfId="25002" xr:uid="{00000000-0005-0000-0000-0000B2610000}"/>
    <cellStyle name="Normal 4 2 9 2 2" xfId="25003" xr:uid="{00000000-0005-0000-0000-0000B3610000}"/>
    <cellStyle name="Normal 4 2 9 2 2 2" xfId="25004" xr:uid="{00000000-0005-0000-0000-0000B4610000}"/>
    <cellStyle name="Normal 4 2 9 2 2 3" xfId="25005" xr:uid="{00000000-0005-0000-0000-0000B5610000}"/>
    <cellStyle name="Normal 4 2 9 2 2 4" xfId="25006" xr:uid="{00000000-0005-0000-0000-0000B6610000}"/>
    <cellStyle name="Normal 4 2 9 2 3" xfId="25007" xr:uid="{00000000-0005-0000-0000-0000B7610000}"/>
    <cellStyle name="Normal 4 2 9 2 3 2" xfId="25008" xr:uid="{00000000-0005-0000-0000-0000B8610000}"/>
    <cellStyle name="Normal 4 2 9 2 3 3" xfId="25009" xr:uid="{00000000-0005-0000-0000-0000B9610000}"/>
    <cellStyle name="Normal 4 2 9 2 3 4" xfId="25010" xr:uid="{00000000-0005-0000-0000-0000BA610000}"/>
    <cellStyle name="Normal 4 2 9 2 4" xfId="25011" xr:uid="{00000000-0005-0000-0000-0000BB610000}"/>
    <cellStyle name="Normal 4 2 9 2 5" xfId="25012" xr:uid="{00000000-0005-0000-0000-0000BC610000}"/>
    <cellStyle name="Normal 4 2 9 2 6" xfId="25013" xr:uid="{00000000-0005-0000-0000-0000BD610000}"/>
    <cellStyle name="Normal 4 2 9 3" xfId="25014" xr:uid="{00000000-0005-0000-0000-0000BE610000}"/>
    <cellStyle name="Normal 4 2 9 3 2" xfId="25015" xr:uid="{00000000-0005-0000-0000-0000BF610000}"/>
    <cellStyle name="Normal 4 2 9 3 3" xfId="25016" xr:uid="{00000000-0005-0000-0000-0000C0610000}"/>
    <cellStyle name="Normal 4 2 9 3 4" xfId="25017" xr:uid="{00000000-0005-0000-0000-0000C1610000}"/>
    <cellStyle name="Normal 4 2 9 4" xfId="25018" xr:uid="{00000000-0005-0000-0000-0000C2610000}"/>
    <cellStyle name="Normal 4 2 9 4 2" xfId="25019" xr:uid="{00000000-0005-0000-0000-0000C3610000}"/>
    <cellStyle name="Normal 4 2 9 4 3" xfId="25020" xr:uid="{00000000-0005-0000-0000-0000C4610000}"/>
    <cellStyle name="Normal 4 2 9 4 4" xfId="25021" xr:uid="{00000000-0005-0000-0000-0000C5610000}"/>
    <cellStyle name="Normal 4 2 9 5" xfId="25022" xr:uid="{00000000-0005-0000-0000-0000C6610000}"/>
    <cellStyle name="Normal 4 2 9 5 2" xfId="25023" xr:uid="{00000000-0005-0000-0000-0000C7610000}"/>
    <cellStyle name="Normal 4 2 9 5 3" xfId="25024" xr:uid="{00000000-0005-0000-0000-0000C8610000}"/>
    <cellStyle name="Normal 4 2 9 5 4" xfId="25025" xr:uid="{00000000-0005-0000-0000-0000C9610000}"/>
    <cellStyle name="Normal 4 2 9 6" xfId="25026" xr:uid="{00000000-0005-0000-0000-0000CA610000}"/>
    <cellStyle name="Normal 4 2 9 6 2" xfId="25027" xr:uid="{00000000-0005-0000-0000-0000CB610000}"/>
    <cellStyle name="Normal 4 2 9 6 3" xfId="25028" xr:uid="{00000000-0005-0000-0000-0000CC610000}"/>
    <cellStyle name="Normal 4 2 9 6 4" xfId="25029" xr:uid="{00000000-0005-0000-0000-0000CD610000}"/>
    <cellStyle name="Normal 4 2 9 7" xfId="25030" xr:uid="{00000000-0005-0000-0000-0000CE610000}"/>
    <cellStyle name="Normal 4 2 9 7 2" xfId="25031" xr:uid="{00000000-0005-0000-0000-0000CF610000}"/>
    <cellStyle name="Normal 4 2 9 7 3" xfId="25032" xr:uid="{00000000-0005-0000-0000-0000D0610000}"/>
    <cellStyle name="Normal 4 2 9 7 4" xfId="25033" xr:uid="{00000000-0005-0000-0000-0000D1610000}"/>
    <cellStyle name="Normal 4 2 9 8" xfId="25034" xr:uid="{00000000-0005-0000-0000-0000D2610000}"/>
    <cellStyle name="Normal 4 2 9 9" xfId="25035" xr:uid="{00000000-0005-0000-0000-0000D3610000}"/>
    <cellStyle name="Normal 4 2_II_02_05_1314" xfId="25036" xr:uid="{00000000-0005-0000-0000-0000D4610000}"/>
    <cellStyle name="Normal 4 3" xfId="25037" xr:uid="{00000000-0005-0000-0000-0000D5610000}"/>
    <cellStyle name="Normal 4 3 2" xfId="25038" xr:uid="{00000000-0005-0000-0000-0000D6610000}"/>
    <cellStyle name="Normal 4 4" xfId="25039" xr:uid="{00000000-0005-0000-0000-0000D7610000}"/>
    <cellStyle name="Normal 4 4 2" xfId="25040" xr:uid="{00000000-0005-0000-0000-0000D8610000}"/>
    <cellStyle name="Normal 4 5" xfId="25041" xr:uid="{00000000-0005-0000-0000-0000D9610000}"/>
    <cellStyle name="Normal 4 5 2" xfId="25042" xr:uid="{00000000-0005-0000-0000-0000DA610000}"/>
    <cellStyle name="Normal 4 6" xfId="25043" xr:uid="{00000000-0005-0000-0000-0000DB610000}"/>
    <cellStyle name="Normal 4 6 2" xfId="25044" xr:uid="{00000000-0005-0000-0000-0000DC610000}"/>
    <cellStyle name="Normal 4 7" xfId="25045" xr:uid="{00000000-0005-0000-0000-0000DD610000}"/>
    <cellStyle name="Normal 4 7 2" xfId="25046" xr:uid="{00000000-0005-0000-0000-0000DE610000}"/>
    <cellStyle name="Normal 4 8" xfId="25047" xr:uid="{00000000-0005-0000-0000-0000DF610000}"/>
    <cellStyle name="Normal 4 8 2" xfId="25048" xr:uid="{00000000-0005-0000-0000-0000E0610000}"/>
    <cellStyle name="Normal 4 9" xfId="25049" xr:uid="{00000000-0005-0000-0000-0000E1610000}"/>
    <cellStyle name="Normal 4_II_02_05_1314" xfId="25050" xr:uid="{00000000-0005-0000-0000-0000E2610000}"/>
    <cellStyle name="Normal 40" xfId="25051" xr:uid="{00000000-0005-0000-0000-0000E3610000}"/>
    <cellStyle name="Normal 40 10" xfId="25052" xr:uid="{00000000-0005-0000-0000-0000E4610000}"/>
    <cellStyle name="Normal 40 11" xfId="25053" xr:uid="{00000000-0005-0000-0000-0000E5610000}"/>
    <cellStyle name="Normal 40 12" xfId="25054" xr:uid="{00000000-0005-0000-0000-0000E6610000}"/>
    <cellStyle name="Normal 40 2" xfId="25055" xr:uid="{00000000-0005-0000-0000-0000E7610000}"/>
    <cellStyle name="Normal 40 2 2" xfId="25056" xr:uid="{00000000-0005-0000-0000-0000E8610000}"/>
    <cellStyle name="Normal 40 2 2 2" xfId="25057" xr:uid="{00000000-0005-0000-0000-0000E9610000}"/>
    <cellStyle name="Normal 40 2 2 3" xfId="25058" xr:uid="{00000000-0005-0000-0000-0000EA610000}"/>
    <cellStyle name="Normal 40 2 2 4" xfId="25059" xr:uid="{00000000-0005-0000-0000-0000EB610000}"/>
    <cellStyle name="Normal 40 2 3" xfId="25060" xr:uid="{00000000-0005-0000-0000-0000EC610000}"/>
    <cellStyle name="Normal 40 2 3 2" xfId="25061" xr:uid="{00000000-0005-0000-0000-0000ED610000}"/>
    <cellStyle name="Normal 40 2 3 3" xfId="25062" xr:uid="{00000000-0005-0000-0000-0000EE610000}"/>
    <cellStyle name="Normal 40 2 3 4" xfId="25063" xr:uid="{00000000-0005-0000-0000-0000EF610000}"/>
    <cellStyle name="Normal 40 2 4" xfId="25064" xr:uid="{00000000-0005-0000-0000-0000F0610000}"/>
    <cellStyle name="Normal 40 2 5" xfId="25065" xr:uid="{00000000-0005-0000-0000-0000F1610000}"/>
    <cellStyle name="Normal 40 2 6" xfId="25066" xr:uid="{00000000-0005-0000-0000-0000F2610000}"/>
    <cellStyle name="Normal 40 3" xfId="25067" xr:uid="{00000000-0005-0000-0000-0000F3610000}"/>
    <cellStyle name="Normal 40 3 2" xfId="25068" xr:uid="{00000000-0005-0000-0000-0000F4610000}"/>
    <cellStyle name="Normal 40 3 3" xfId="25069" xr:uid="{00000000-0005-0000-0000-0000F5610000}"/>
    <cellStyle name="Normal 40 3 4" xfId="25070" xr:uid="{00000000-0005-0000-0000-0000F6610000}"/>
    <cellStyle name="Normal 40 4" xfId="25071" xr:uid="{00000000-0005-0000-0000-0000F7610000}"/>
    <cellStyle name="Normal 40 4 2" xfId="25072" xr:uid="{00000000-0005-0000-0000-0000F8610000}"/>
    <cellStyle name="Normal 40 4 3" xfId="25073" xr:uid="{00000000-0005-0000-0000-0000F9610000}"/>
    <cellStyle name="Normal 40 4 4" xfId="25074" xr:uid="{00000000-0005-0000-0000-0000FA610000}"/>
    <cellStyle name="Normal 40 5" xfId="25075" xr:uid="{00000000-0005-0000-0000-0000FB610000}"/>
    <cellStyle name="Normal 40 5 2" xfId="25076" xr:uid="{00000000-0005-0000-0000-0000FC610000}"/>
    <cellStyle name="Normal 40 5 3" xfId="25077" xr:uid="{00000000-0005-0000-0000-0000FD610000}"/>
    <cellStyle name="Normal 40 5 4" xfId="25078" xr:uid="{00000000-0005-0000-0000-0000FE610000}"/>
    <cellStyle name="Normal 40 6" xfId="25079" xr:uid="{00000000-0005-0000-0000-0000FF610000}"/>
    <cellStyle name="Normal 40 6 2" xfId="25080" xr:uid="{00000000-0005-0000-0000-000000620000}"/>
    <cellStyle name="Normal 40 6 3" xfId="25081" xr:uid="{00000000-0005-0000-0000-000001620000}"/>
    <cellStyle name="Normal 40 6 4" xfId="25082" xr:uid="{00000000-0005-0000-0000-000002620000}"/>
    <cellStyle name="Normal 40 7" xfId="25083" xr:uid="{00000000-0005-0000-0000-000003620000}"/>
    <cellStyle name="Normal 40 7 2" xfId="25084" xr:uid="{00000000-0005-0000-0000-000004620000}"/>
    <cellStyle name="Normal 40 7 3" xfId="25085" xr:uid="{00000000-0005-0000-0000-000005620000}"/>
    <cellStyle name="Normal 40 7 4" xfId="25086" xr:uid="{00000000-0005-0000-0000-000006620000}"/>
    <cellStyle name="Normal 40 8" xfId="25087" xr:uid="{00000000-0005-0000-0000-000007620000}"/>
    <cellStyle name="Normal 40 9" xfId="25088" xr:uid="{00000000-0005-0000-0000-000008620000}"/>
    <cellStyle name="Normal 41" xfId="25089" xr:uid="{00000000-0005-0000-0000-000009620000}"/>
    <cellStyle name="Normal 41 10" xfId="25090" xr:uid="{00000000-0005-0000-0000-00000A620000}"/>
    <cellStyle name="Normal 41 11" xfId="25091" xr:uid="{00000000-0005-0000-0000-00000B620000}"/>
    <cellStyle name="Normal 41 12" xfId="25092" xr:uid="{00000000-0005-0000-0000-00000C620000}"/>
    <cellStyle name="Normal 41 2" xfId="25093" xr:uid="{00000000-0005-0000-0000-00000D620000}"/>
    <cellStyle name="Normal 41 2 2" xfId="25094" xr:uid="{00000000-0005-0000-0000-00000E620000}"/>
    <cellStyle name="Normal 41 2 2 2" xfId="25095" xr:uid="{00000000-0005-0000-0000-00000F620000}"/>
    <cellStyle name="Normal 41 2 2 3" xfId="25096" xr:uid="{00000000-0005-0000-0000-000010620000}"/>
    <cellStyle name="Normal 41 2 2 4" xfId="25097" xr:uid="{00000000-0005-0000-0000-000011620000}"/>
    <cellStyle name="Normal 41 2 3" xfId="25098" xr:uid="{00000000-0005-0000-0000-000012620000}"/>
    <cellStyle name="Normal 41 2 3 2" xfId="25099" xr:uid="{00000000-0005-0000-0000-000013620000}"/>
    <cellStyle name="Normal 41 2 3 3" xfId="25100" xr:uid="{00000000-0005-0000-0000-000014620000}"/>
    <cellStyle name="Normal 41 2 3 4" xfId="25101" xr:uid="{00000000-0005-0000-0000-000015620000}"/>
    <cellStyle name="Normal 41 2 4" xfId="25102" xr:uid="{00000000-0005-0000-0000-000016620000}"/>
    <cellStyle name="Normal 41 2 5" xfId="25103" xr:uid="{00000000-0005-0000-0000-000017620000}"/>
    <cellStyle name="Normal 41 2 6" xfId="25104" xr:uid="{00000000-0005-0000-0000-000018620000}"/>
    <cellStyle name="Normal 41 3" xfId="25105" xr:uid="{00000000-0005-0000-0000-000019620000}"/>
    <cellStyle name="Normal 41 3 2" xfId="25106" xr:uid="{00000000-0005-0000-0000-00001A620000}"/>
    <cellStyle name="Normal 41 3 3" xfId="25107" xr:uid="{00000000-0005-0000-0000-00001B620000}"/>
    <cellStyle name="Normal 41 3 4" xfId="25108" xr:uid="{00000000-0005-0000-0000-00001C620000}"/>
    <cellStyle name="Normal 41 4" xfId="25109" xr:uid="{00000000-0005-0000-0000-00001D620000}"/>
    <cellStyle name="Normal 41 4 2" xfId="25110" xr:uid="{00000000-0005-0000-0000-00001E620000}"/>
    <cellStyle name="Normal 41 4 3" xfId="25111" xr:uid="{00000000-0005-0000-0000-00001F620000}"/>
    <cellStyle name="Normal 41 4 4" xfId="25112" xr:uid="{00000000-0005-0000-0000-000020620000}"/>
    <cellStyle name="Normal 41 5" xfId="25113" xr:uid="{00000000-0005-0000-0000-000021620000}"/>
    <cellStyle name="Normal 41 5 2" xfId="25114" xr:uid="{00000000-0005-0000-0000-000022620000}"/>
    <cellStyle name="Normal 41 5 3" xfId="25115" xr:uid="{00000000-0005-0000-0000-000023620000}"/>
    <cellStyle name="Normal 41 5 4" xfId="25116" xr:uid="{00000000-0005-0000-0000-000024620000}"/>
    <cellStyle name="Normal 41 6" xfId="25117" xr:uid="{00000000-0005-0000-0000-000025620000}"/>
    <cellStyle name="Normal 41 6 2" xfId="25118" xr:uid="{00000000-0005-0000-0000-000026620000}"/>
    <cellStyle name="Normal 41 6 3" xfId="25119" xr:uid="{00000000-0005-0000-0000-000027620000}"/>
    <cellStyle name="Normal 41 6 4" xfId="25120" xr:uid="{00000000-0005-0000-0000-000028620000}"/>
    <cellStyle name="Normal 41 7" xfId="25121" xr:uid="{00000000-0005-0000-0000-000029620000}"/>
    <cellStyle name="Normal 41 7 2" xfId="25122" xr:uid="{00000000-0005-0000-0000-00002A620000}"/>
    <cellStyle name="Normal 41 7 3" xfId="25123" xr:uid="{00000000-0005-0000-0000-00002B620000}"/>
    <cellStyle name="Normal 41 7 4" xfId="25124" xr:uid="{00000000-0005-0000-0000-00002C620000}"/>
    <cellStyle name="Normal 41 8" xfId="25125" xr:uid="{00000000-0005-0000-0000-00002D620000}"/>
    <cellStyle name="Normal 41 9" xfId="25126" xr:uid="{00000000-0005-0000-0000-00002E620000}"/>
    <cellStyle name="Normal 42" xfId="25127" xr:uid="{00000000-0005-0000-0000-00002F620000}"/>
    <cellStyle name="Normal 42 10" xfId="25128" xr:uid="{00000000-0005-0000-0000-000030620000}"/>
    <cellStyle name="Normal 42 11" xfId="25129" xr:uid="{00000000-0005-0000-0000-000031620000}"/>
    <cellStyle name="Normal 42 12" xfId="25130" xr:uid="{00000000-0005-0000-0000-000032620000}"/>
    <cellStyle name="Normal 42 2" xfId="25131" xr:uid="{00000000-0005-0000-0000-000033620000}"/>
    <cellStyle name="Normal 42 2 2" xfId="25132" xr:uid="{00000000-0005-0000-0000-000034620000}"/>
    <cellStyle name="Normal 42 2 2 2" xfId="25133" xr:uid="{00000000-0005-0000-0000-000035620000}"/>
    <cellStyle name="Normal 42 2 2 3" xfId="25134" xr:uid="{00000000-0005-0000-0000-000036620000}"/>
    <cellStyle name="Normal 42 2 2 4" xfId="25135" xr:uid="{00000000-0005-0000-0000-000037620000}"/>
    <cellStyle name="Normal 42 2 3" xfId="25136" xr:uid="{00000000-0005-0000-0000-000038620000}"/>
    <cellStyle name="Normal 42 2 3 2" xfId="25137" xr:uid="{00000000-0005-0000-0000-000039620000}"/>
    <cellStyle name="Normal 42 2 3 3" xfId="25138" xr:uid="{00000000-0005-0000-0000-00003A620000}"/>
    <cellStyle name="Normal 42 2 3 4" xfId="25139" xr:uid="{00000000-0005-0000-0000-00003B620000}"/>
    <cellStyle name="Normal 42 2 4" xfId="25140" xr:uid="{00000000-0005-0000-0000-00003C620000}"/>
    <cellStyle name="Normal 42 2 5" xfId="25141" xr:uid="{00000000-0005-0000-0000-00003D620000}"/>
    <cellStyle name="Normal 42 2 6" xfId="25142" xr:uid="{00000000-0005-0000-0000-00003E620000}"/>
    <cellStyle name="Normal 42 3" xfId="25143" xr:uid="{00000000-0005-0000-0000-00003F620000}"/>
    <cellStyle name="Normal 42 3 2" xfId="25144" xr:uid="{00000000-0005-0000-0000-000040620000}"/>
    <cellStyle name="Normal 42 3 3" xfId="25145" xr:uid="{00000000-0005-0000-0000-000041620000}"/>
    <cellStyle name="Normal 42 3 4" xfId="25146" xr:uid="{00000000-0005-0000-0000-000042620000}"/>
    <cellStyle name="Normal 42 4" xfId="25147" xr:uid="{00000000-0005-0000-0000-000043620000}"/>
    <cellStyle name="Normal 42 4 2" xfId="25148" xr:uid="{00000000-0005-0000-0000-000044620000}"/>
    <cellStyle name="Normal 42 4 3" xfId="25149" xr:uid="{00000000-0005-0000-0000-000045620000}"/>
    <cellStyle name="Normal 42 4 4" xfId="25150" xr:uid="{00000000-0005-0000-0000-000046620000}"/>
    <cellStyle name="Normal 42 5" xfId="25151" xr:uid="{00000000-0005-0000-0000-000047620000}"/>
    <cellStyle name="Normal 42 5 2" xfId="25152" xr:uid="{00000000-0005-0000-0000-000048620000}"/>
    <cellStyle name="Normal 42 5 3" xfId="25153" xr:uid="{00000000-0005-0000-0000-000049620000}"/>
    <cellStyle name="Normal 42 5 4" xfId="25154" xr:uid="{00000000-0005-0000-0000-00004A620000}"/>
    <cellStyle name="Normal 42 6" xfId="25155" xr:uid="{00000000-0005-0000-0000-00004B620000}"/>
    <cellStyle name="Normal 42 6 2" xfId="25156" xr:uid="{00000000-0005-0000-0000-00004C620000}"/>
    <cellStyle name="Normal 42 6 3" xfId="25157" xr:uid="{00000000-0005-0000-0000-00004D620000}"/>
    <cellStyle name="Normal 42 6 4" xfId="25158" xr:uid="{00000000-0005-0000-0000-00004E620000}"/>
    <cellStyle name="Normal 42 7" xfId="25159" xr:uid="{00000000-0005-0000-0000-00004F620000}"/>
    <cellStyle name="Normal 42 7 2" xfId="25160" xr:uid="{00000000-0005-0000-0000-000050620000}"/>
    <cellStyle name="Normal 42 7 3" xfId="25161" xr:uid="{00000000-0005-0000-0000-000051620000}"/>
    <cellStyle name="Normal 42 7 4" xfId="25162" xr:uid="{00000000-0005-0000-0000-000052620000}"/>
    <cellStyle name="Normal 42 8" xfId="25163" xr:uid="{00000000-0005-0000-0000-000053620000}"/>
    <cellStyle name="Normal 42 9" xfId="25164" xr:uid="{00000000-0005-0000-0000-000054620000}"/>
    <cellStyle name="Normal 43" xfId="25165" xr:uid="{00000000-0005-0000-0000-000055620000}"/>
    <cellStyle name="Normal 43 2" xfId="25166" xr:uid="{00000000-0005-0000-0000-000056620000}"/>
    <cellStyle name="Normal 43 2 2" xfId="25167" xr:uid="{00000000-0005-0000-0000-000057620000}"/>
    <cellStyle name="Normal 43 2 3" xfId="25168" xr:uid="{00000000-0005-0000-0000-000058620000}"/>
    <cellStyle name="Normal 43 2 4" xfId="25169" xr:uid="{00000000-0005-0000-0000-000059620000}"/>
    <cellStyle name="Normal 43 3" xfId="25170" xr:uid="{00000000-0005-0000-0000-00005A620000}"/>
    <cellStyle name="Normal 43 3 2" xfId="25171" xr:uid="{00000000-0005-0000-0000-00005B620000}"/>
    <cellStyle name="Normal 43 3 3" xfId="25172" xr:uid="{00000000-0005-0000-0000-00005C620000}"/>
    <cellStyle name="Normal 43 3 4" xfId="25173" xr:uid="{00000000-0005-0000-0000-00005D620000}"/>
    <cellStyle name="Normal 43 4" xfId="25174" xr:uid="{00000000-0005-0000-0000-00005E620000}"/>
    <cellStyle name="Normal 43 4 2" xfId="25175" xr:uid="{00000000-0005-0000-0000-00005F620000}"/>
    <cellStyle name="Normal 43 4 3" xfId="25176" xr:uid="{00000000-0005-0000-0000-000060620000}"/>
    <cellStyle name="Normal 43 4 4" xfId="25177" xr:uid="{00000000-0005-0000-0000-000061620000}"/>
    <cellStyle name="Normal 43 5" xfId="25178" xr:uid="{00000000-0005-0000-0000-000062620000}"/>
    <cellStyle name="Normal 43 5 2" xfId="25179" xr:uid="{00000000-0005-0000-0000-000063620000}"/>
    <cellStyle name="Normal 43 5 3" xfId="25180" xr:uid="{00000000-0005-0000-0000-000064620000}"/>
    <cellStyle name="Normal 43 5 4" xfId="25181" xr:uid="{00000000-0005-0000-0000-000065620000}"/>
    <cellStyle name="Normal 43 6" xfId="25182" xr:uid="{00000000-0005-0000-0000-000066620000}"/>
    <cellStyle name="Normal 43 7" xfId="25183" xr:uid="{00000000-0005-0000-0000-000067620000}"/>
    <cellStyle name="Normal 43 8" xfId="25184" xr:uid="{00000000-0005-0000-0000-000068620000}"/>
    <cellStyle name="Normal 44" xfId="25185" xr:uid="{00000000-0005-0000-0000-000069620000}"/>
    <cellStyle name="Normal 44 2" xfId="25186" xr:uid="{00000000-0005-0000-0000-00006A620000}"/>
    <cellStyle name="Normal 44 3" xfId="25187" xr:uid="{00000000-0005-0000-0000-00006B620000}"/>
    <cellStyle name="Normal 44 4" xfId="25188" xr:uid="{00000000-0005-0000-0000-00006C620000}"/>
    <cellStyle name="Normal 45" xfId="25189" xr:uid="{00000000-0005-0000-0000-00006D620000}"/>
    <cellStyle name="Normal 46" xfId="25190" xr:uid="{00000000-0005-0000-0000-00006E620000}"/>
    <cellStyle name="Normal 47" xfId="25191" xr:uid="{00000000-0005-0000-0000-00006F620000}"/>
    <cellStyle name="Normal 48" xfId="25192" xr:uid="{00000000-0005-0000-0000-000070620000}"/>
    <cellStyle name="Normal 49" xfId="25193" xr:uid="{00000000-0005-0000-0000-000071620000}"/>
    <cellStyle name="Normal 5" xfId="25194" xr:uid="{00000000-0005-0000-0000-000072620000}"/>
    <cellStyle name="Normal 5 10" xfId="25195" xr:uid="{00000000-0005-0000-0000-000073620000}"/>
    <cellStyle name="Normal 5 10 10" xfId="25196" xr:uid="{00000000-0005-0000-0000-000074620000}"/>
    <cellStyle name="Normal 5 10 10 2" xfId="25197" xr:uid="{00000000-0005-0000-0000-000075620000}"/>
    <cellStyle name="Normal 5 10 10 3" xfId="25198" xr:uid="{00000000-0005-0000-0000-000076620000}"/>
    <cellStyle name="Normal 5 10 10 4" xfId="25199" xr:uid="{00000000-0005-0000-0000-000077620000}"/>
    <cellStyle name="Normal 5 10 11" xfId="25200" xr:uid="{00000000-0005-0000-0000-000078620000}"/>
    <cellStyle name="Normal 5 10 11 2" xfId="25201" xr:uid="{00000000-0005-0000-0000-000079620000}"/>
    <cellStyle name="Normal 5 10 11 3" xfId="25202" xr:uid="{00000000-0005-0000-0000-00007A620000}"/>
    <cellStyle name="Normal 5 10 11 4" xfId="25203" xr:uid="{00000000-0005-0000-0000-00007B620000}"/>
    <cellStyle name="Normal 5 10 12" xfId="25204" xr:uid="{00000000-0005-0000-0000-00007C620000}"/>
    <cellStyle name="Normal 5 10 12 2" xfId="25205" xr:uid="{00000000-0005-0000-0000-00007D620000}"/>
    <cellStyle name="Normal 5 10 12 3" xfId="25206" xr:uid="{00000000-0005-0000-0000-00007E620000}"/>
    <cellStyle name="Normal 5 10 12 4" xfId="25207" xr:uid="{00000000-0005-0000-0000-00007F620000}"/>
    <cellStyle name="Normal 5 10 13" xfId="25208" xr:uid="{00000000-0005-0000-0000-000080620000}"/>
    <cellStyle name="Normal 5 10 13 2" xfId="25209" xr:uid="{00000000-0005-0000-0000-000081620000}"/>
    <cellStyle name="Normal 5 10 13 3" xfId="25210" xr:uid="{00000000-0005-0000-0000-000082620000}"/>
    <cellStyle name="Normal 5 10 13 4" xfId="25211" xr:uid="{00000000-0005-0000-0000-000083620000}"/>
    <cellStyle name="Normal 5 10 14" xfId="25212" xr:uid="{00000000-0005-0000-0000-000084620000}"/>
    <cellStyle name="Normal 5 10 15" xfId="25213" xr:uid="{00000000-0005-0000-0000-000085620000}"/>
    <cellStyle name="Normal 5 10 16" xfId="25214" xr:uid="{00000000-0005-0000-0000-000086620000}"/>
    <cellStyle name="Normal 5 10 17" xfId="25215" xr:uid="{00000000-0005-0000-0000-000087620000}"/>
    <cellStyle name="Normal 5 10 18" xfId="25216" xr:uid="{00000000-0005-0000-0000-000088620000}"/>
    <cellStyle name="Normal 5 10 19" xfId="25217" xr:uid="{00000000-0005-0000-0000-000089620000}"/>
    <cellStyle name="Normal 5 10 2" xfId="25218" xr:uid="{00000000-0005-0000-0000-00008A620000}"/>
    <cellStyle name="Normal 5 10 2 10" xfId="25219" xr:uid="{00000000-0005-0000-0000-00008B620000}"/>
    <cellStyle name="Normal 5 10 2 11" xfId="25220" xr:uid="{00000000-0005-0000-0000-00008C620000}"/>
    <cellStyle name="Normal 5 10 2 12" xfId="25221" xr:uid="{00000000-0005-0000-0000-00008D620000}"/>
    <cellStyle name="Normal 5 10 2 13" xfId="25222" xr:uid="{00000000-0005-0000-0000-00008E620000}"/>
    <cellStyle name="Normal 5 10 2 14" xfId="25223" xr:uid="{00000000-0005-0000-0000-00008F620000}"/>
    <cellStyle name="Normal 5 10 2 2" xfId="25224" xr:uid="{00000000-0005-0000-0000-000090620000}"/>
    <cellStyle name="Normal 5 10 2 2 10" xfId="25225" xr:uid="{00000000-0005-0000-0000-000091620000}"/>
    <cellStyle name="Normal 5 10 2 2 11" xfId="25226" xr:uid="{00000000-0005-0000-0000-000092620000}"/>
    <cellStyle name="Normal 5 10 2 2 12" xfId="25227" xr:uid="{00000000-0005-0000-0000-000093620000}"/>
    <cellStyle name="Normal 5 10 2 2 2" xfId="25228" xr:uid="{00000000-0005-0000-0000-000094620000}"/>
    <cellStyle name="Normal 5 10 2 2 2 2" xfId="25229" xr:uid="{00000000-0005-0000-0000-000095620000}"/>
    <cellStyle name="Normal 5 10 2 2 2 2 2" xfId="25230" xr:uid="{00000000-0005-0000-0000-000096620000}"/>
    <cellStyle name="Normal 5 10 2 2 2 2 3" xfId="25231" xr:uid="{00000000-0005-0000-0000-000097620000}"/>
    <cellStyle name="Normal 5 10 2 2 2 2 4" xfId="25232" xr:uid="{00000000-0005-0000-0000-000098620000}"/>
    <cellStyle name="Normal 5 10 2 2 2 3" xfId="25233" xr:uid="{00000000-0005-0000-0000-000099620000}"/>
    <cellStyle name="Normal 5 10 2 2 2 3 2" xfId="25234" xr:uid="{00000000-0005-0000-0000-00009A620000}"/>
    <cellStyle name="Normal 5 10 2 2 2 3 3" xfId="25235" xr:uid="{00000000-0005-0000-0000-00009B620000}"/>
    <cellStyle name="Normal 5 10 2 2 2 3 4" xfId="25236" xr:uid="{00000000-0005-0000-0000-00009C620000}"/>
    <cellStyle name="Normal 5 10 2 2 2 4" xfId="25237" xr:uid="{00000000-0005-0000-0000-00009D620000}"/>
    <cellStyle name="Normal 5 10 2 2 2 5" xfId="25238" xr:uid="{00000000-0005-0000-0000-00009E620000}"/>
    <cellStyle name="Normal 5 10 2 2 2 6" xfId="25239" xr:uid="{00000000-0005-0000-0000-00009F620000}"/>
    <cellStyle name="Normal 5 10 2 2 3" xfId="25240" xr:uid="{00000000-0005-0000-0000-0000A0620000}"/>
    <cellStyle name="Normal 5 10 2 2 3 2" xfId="25241" xr:uid="{00000000-0005-0000-0000-0000A1620000}"/>
    <cellStyle name="Normal 5 10 2 2 3 3" xfId="25242" xr:uid="{00000000-0005-0000-0000-0000A2620000}"/>
    <cellStyle name="Normal 5 10 2 2 3 4" xfId="25243" xr:uid="{00000000-0005-0000-0000-0000A3620000}"/>
    <cellStyle name="Normal 5 10 2 2 4" xfId="25244" xr:uid="{00000000-0005-0000-0000-0000A4620000}"/>
    <cellStyle name="Normal 5 10 2 2 4 2" xfId="25245" xr:uid="{00000000-0005-0000-0000-0000A5620000}"/>
    <cellStyle name="Normal 5 10 2 2 4 3" xfId="25246" xr:uid="{00000000-0005-0000-0000-0000A6620000}"/>
    <cellStyle name="Normal 5 10 2 2 4 4" xfId="25247" xr:uid="{00000000-0005-0000-0000-0000A7620000}"/>
    <cellStyle name="Normal 5 10 2 2 5" xfId="25248" xr:uid="{00000000-0005-0000-0000-0000A8620000}"/>
    <cellStyle name="Normal 5 10 2 2 5 2" xfId="25249" xr:uid="{00000000-0005-0000-0000-0000A9620000}"/>
    <cellStyle name="Normal 5 10 2 2 5 3" xfId="25250" xr:uid="{00000000-0005-0000-0000-0000AA620000}"/>
    <cellStyle name="Normal 5 10 2 2 5 4" xfId="25251" xr:uid="{00000000-0005-0000-0000-0000AB620000}"/>
    <cellStyle name="Normal 5 10 2 2 6" xfId="25252" xr:uid="{00000000-0005-0000-0000-0000AC620000}"/>
    <cellStyle name="Normal 5 10 2 2 6 2" xfId="25253" xr:uid="{00000000-0005-0000-0000-0000AD620000}"/>
    <cellStyle name="Normal 5 10 2 2 6 3" xfId="25254" xr:uid="{00000000-0005-0000-0000-0000AE620000}"/>
    <cellStyle name="Normal 5 10 2 2 6 4" xfId="25255" xr:uid="{00000000-0005-0000-0000-0000AF620000}"/>
    <cellStyle name="Normal 5 10 2 2 7" xfId="25256" xr:uid="{00000000-0005-0000-0000-0000B0620000}"/>
    <cellStyle name="Normal 5 10 2 2 7 2" xfId="25257" xr:uid="{00000000-0005-0000-0000-0000B1620000}"/>
    <cellStyle name="Normal 5 10 2 2 7 3" xfId="25258" xr:uid="{00000000-0005-0000-0000-0000B2620000}"/>
    <cellStyle name="Normal 5 10 2 2 7 4" xfId="25259" xr:uid="{00000000-0005-0000-0000-0000B3620000}"/>
    <cellStyle name="Normal 5 10 2 2 8" xfId="25260" xr:uid="{00000000-0005-0000-0000-0000B4620000}"/>
    <cellStyle name="Normal 5 10 2 2 9" xfId="25261" xr:uid="{00000000-0005-0000-0000-0000B5620000}"/>
    <cellStyle name="Normal 5 10 2 3" xfId="25262" xr:uid="{00000000-0005-0000-0000-0000B6620000}"/>
    <cellStyle name="Normal 5 10 2 3 2" xfId="25263" xr:uid="{00000000-0005-0000-0000-0000B7620000}"/>
    <cellStyle name="Normal 5 10 2 3 2 2" xfId="25264" xr:uid="{00000000-0005-0000-0000-0000B8620000}"/>
    <cellStyle name="Normal 5 10 2 3 2 3" xfId="25265" xr:uid="{00000000-0005-0000-0000-0000B9620000}"/>
    <cellStyle name="Normal 5 10 2 3 2 4" xfId="25266" xr:uid="{00000000-0005-0000-0000-0000BA620000}"/>
    <cellStyle name="Normal 5 10 2 3 3" xfId="25267" xr:uid="{00000000-0005-0000-0000-0000BB620000}"/>
    <cellStyle name="Normal 5 10 2 3 3 2" xfId="25268" xr:uid="{00000000-0005-0000-0000-0000BC620000}"/>
    <cellStyle name="Normal 5 10 2 3 3 3" xfId="25269" xr:uid="{00000000-0005-0000-0000-0000BD620000}"/>
    <cellStyle name="Normal 5 10 2 3 3 4" xfId="25270" xr:uid="{00000000-0005-0000-0000-0000BE620000}"/>
    <cellStyle name="Normal 5 10 2 3 4" xfId="25271" xr:uid="{00000000-0005-0000-0000-0000BF620000}"/>
    <cellStyle name="Normal 5 10 2 3 5" xfId="25272" xr:uid="{00000000-0005-0000-0000-0000C0620000}"/>
    <cellStyle name="Normal 5 10 2 3 6" xfId="25273" xr:uid="{00000000-0005-0000-0000-0000C1620000}"/>
    <cellStyle name="Normal 5 10 2 4" xfId="25274" xr:uid="{00000000-0005-0000-0000-0000C2620000}"/>
    <cellStyle name="Normal 5 10 2 4 2" xfId="25275" xr:uid="{00000000-0005-0000-0000-0000C3620000}"/>
    <cellStyle name="Normal 5 10 2 4 3" xfId="25276" xr:uid="{00000000-0005-0000-0000-0000C4620000}"/>
    <cellStyle name="Normal 5 10 2 4 4" xfId="25277" xr:uid="{00000000-0005-0000-0000-0000C5620000}"/>
    <cellStyle name="Normal 5 10 2 5" xfId="25278" xr:uid="{00000000-0005-0000-0000-0000C6620000}"/>
    <cellStyle name="Normal 5 10 2 5 2" xfId="25279" xr:uid="{00000000-0005-0000-0000-0000C7620000}"/>
    <cellStyle name="Normal 5 10 2 5 3" xfId="25280" xr:uid="{00000000-0005-0000-0000-0000C8620000}"/>
    <cellStyle name="Normal 5 10 2 5 4" xfId="25281" xr:uid="{00000000-0005-0000-0000-0000C9620000}"/>
    <cellStyle name="Normal 5 10 2 6" xfId="25282" xr:uid="{00000000-0005-0000-0000-0000CA620000}"/>
    <cellStyle name="Normal 5 10 2 6 2" xfId="25283" xr:uid="{00000000-0005-0000-0000-0000CB620000}"/>
    <cellStyle name="Normal 5 10 2 6 3" xfId="25284" xr:uid="{00000000-0005-0000-0000-0000CC620000}"/>
    <cellStyle name="Normal 5 10 2 6 4" xfId="25285" xr:uid="{00000000-0005-0000-0000-0000CD620000}"/>
    <cellStyle name="Normal 5 10 2 7" xfId="25286" xr:uid="{00000000-0005-0000-0000-0000CE620000}"/>
    <cellStyle name="Normal 5 10 2 7 2" xfId="25287" xr:uid="{00000000-0005-0000-0000-0000CF620000}"/>
    <cellStyle name="Normal 5 10 2 7 3" xfId="25288" xr:uid="{00000000-0005-0000-0000-0000D0620000}"/>
    <cellStyle name="Normal 5 10 2 7 4" xfId="25289" xr:uid="{00000000-0005-0000-0000-0000D1620000}"/>
    <cellStyle name="Normal 5 10 2 8" xfId="25290" xr:uid="{00000000-0005-0000-0000-0000D2620000}"/>
    <cellStyle name="Normal 5 10 2 8 2" xfId="25291" xr:uid="{00000000-0005-0000-0000-0000D3620000}"/>
    <cellStyle name="Normal 5 10 2 8 3" xfId="25292" xr:uid="{00000000-0005-0000-0000-0000D4620000}"/>
    <cellStyle name="Normal 5 10 2 8 4" xfId="25293" xr:uid="{00000000-0005-0000-0000-0000D5620000}"/>
    <cellStyle name="Normal 5 10 2 9" xfId="25294" xr:uid="{00000000-0005-0000-0000-0000D6620000}"/>
    <cellStyle name="Normal 5 10 2 9 2" xfId="25295" xr:uid="{00000000-0005-0000-0000-0000D7620000}"/>
    <cellStyle name="Normal 5 10 2 9 3" xfId="25296" xr:uid="{00000000-0005-0000-0000-0000D8620000}"/>
    <cellStyle name="Normal 5 10 2 9 4" xfId="25297" xr:uid="{00000000-0005-0000-0000-0000D9620000}"/>
    <cellStyle name="Normal 5 10 20" xfId="25298" xr:uid="{00000000-0005-0000-0000-0000DA620000}"/>
    <cellStyle name="Normal 5 10 3" xfId="25299" xr:uid="{00000000-0005-0000-0000-0000DB620000}"/>
    <cellStyle name="Normal 5 10 3 10" xfId="25300" xr:uid="{00000000-0005-0000-0000-0000DC620000}"/>
    <cellStyle name="Normal 5 10 3 11" xfId="25301" xr:uid="{00000000-0005-0000-0000-0000DD620000}"/>
    <cellStyle name="Normal 5 10 3 12" xfId="25302" xr:uid="{00000000-0005-0000-0000-0000DE620000}"/>
    <cellStyle name="Normal 5 10 3 13" xfId="25303" xr:uid="{00000000-0005-0000-0000-0000DF620000}"/>
    <cellStyle name="Normal 5 10 3 14" xfId="25304" xr:uid="{00000000-0005-0000-0000-0000E0620000}"/>
    <cellStyle name="Normal 5 10 3 2" xfId="25305" xr:uid="{00000000-0005-0000-0000-0000E1620000}"/>
    <cellStyle name="Normal 5 10 3 2 10" xfId="25306" xr:uid="{00000000-0005-0000-0000-0000E2620000}"/>
    <cellStyle name="Normal 5 10 3 2 11" xfId="25307" xr:uid="{00000000-0005-0000-0000-0000E3620000}"/>
    <cellStyle name="Normal 5 10 3 2 12" xfId="25308" xr:uid="{00000000-0005-0000-0000-0000E4620000}"/>
    <cellStyle name="Normal 5 10 3 2 2" xfId="25309" xr:uid="{00000000-0005-0000-0000-0000E5620000}"/>
    <cellStyle name="Normal 5 10 3 2 2 2" xfId="25310" xr:uid="{00000000-0005-0000-0000-0000E6620000}"/>
    <cellStyle name="Normal 5 10 3 2 2 2 2" xfId="25311" xr:uid="{00000000-0005-0000-0000-0000E7620000}"/>
    <cellStyle name="Normal 5 10 3 2 2 2 3" xfId="25312" xr:uid="{00000000-0005-0000-0000-0000E8620000}"/>
    <cellStyle name="Normal 5 10 3 2 2 2 4" xfId="25313" xr:uid="{00000000-0005-0000-0000-0000E9620000}"/>
    <cellStyle name="Normal 5 10 3 2 2 3" xfId="25314" xr:uid="{00000000-0005-0000-0000-0000EA620000}"/>
    <cellStyle name="Normal 5 10 3 2 2 3 2" xfId="25315" xr:uid="{00000000-0005-0000-0000-0000EB620000}"/>
    <cellStyle name="Normal 5 10 3 2 2 3 3" xfId="25316" xr:uid="{00000000-0005-0000-0000-0000EC620000}"/>
    <cellStyle name="Normal 5 10 3 2 2 3 4" xfId="25317" xr:uid="{00000000-0005-0000-0000-0000ED620000}"/>
    <cellStyle name="Normal 5 10 3 2 2 4" xfId="25318" xr:uid="{00000000-0005-0000-0000-0000EE620000}"/>
    <cellStyle name="Normal 5 10 3 2 2 5" xfId="25319" xr:uid="{00000000-0005-0000-0000-0000EF620000}"/>
    <cellStyle name="Normal 5 10 3 2 2 6" xfId="25320" xr:uid="{00000000-0005-0000-0000-0000F0620000}"/>
    <cellStyle name="Normal 5 10 3 2 3" xfId="25321" xr:uid="{00000000-0005-0000-0000-0000F1620000}"/>
    <cellStyle name="Normal 5 10 3 2 3 2" xfId="25322" xr:uid="{00000000-0005-0000-0000-0000F2620000}"/>
    <cellStyle name="Normal 5 10 3 2 3 3" xfId="25323" xr:uid="{00000000-0005-0000-0000-0000F3620000}"/>
    <cellStyle name="Normal 5 10 3 2 3 4" xfId="25324" xr:uid="{00000000-0005-0000-0000-0000F4620000}"/>
    <cellStyle name="Normal 5 10 3 2 4" xfId="25325" xr:uid="{00000000-0005-0000-0000-0000F5620000}"/>
    <cellStyle name="Normal 5 10 3 2 4 2" xfId="25326" xr:uid="{00000000-0005-0000-0000-0000F6620000}"/>
    <cellStyle name="Normal 5 10 3 2 4 3" xfId="25327" xr:uid="{00000000-0005-0000-0000-0000F7620000}"/>
    <cellStyle name="Normal 5 10 3 2 4 4" xfId="25328" xr:uid="{00000000-0005-0000-0000-0000F8620000}"/>
    <cellStyle name="Normal 5 10 3 2 5" xfId="25329" xr:uid="{00000000-0005-0000-0000-0000F9620000}"/>
    <cellStyle name="Normal 5 10 3 2 5 2" xfId="25330" xr:uid="{00000000-0005-0000-0000-0000FA620000}"/>
    <cellStyle name="Normal 5 10 3 2 5 3" xfId="25331" xr:uid="{00000000-0005-0000-0000-0000FB620000}"/>
    <cellStyle name="Normal 5 10 3 2 5 4" xfId="25332" xr:uid="{00000000-0005-0000-0000-0000FC620000}"/>
    <cellStyle name="Normal 5 10 3 2 6" xfId="25333" xr:uid="{00000000-0005-0000-0000-0000FD620000}"/>
    <cellStyle name="Normal 5 10 3 2 6 2" xfId="25334" xr:uid="{00000000-0005-0000-0000-0000FE620000}"/>
    <cellStyle name="Normal 5 10 3 2 6 3" xfId="25335" xr:uid="{00000000-0005-0000-0000-0000FF620000}"/>
    <cellStyle name="Normal 5 10 3 2 6 4" xfId="25336" xr:uid="{00000000-0005-0000-0000-000000630000}"/>
    <cellStyle name="Normal 5 10 3 2 7" xfId="25337" xr:uid="{00000000-0005-0000-0000-000001630000}"/>
    <cellStyle name="Normal 5 10 3 2 7 2" xfId="25338" xr:uid="{00000000-0005-0000-0000-000002630000}"/>
    <cellStyle name="Normal 5 10 3 2 7 3" xfId="25339" xr:uid="{00000000-0005-0000-0000-000003630000}"/>
    <cellStyle name="Normal 5 10 3 2 7 4" xfId="25340" xr:uid="{00000000-0005-0000-0000-000004630000}"/>
    <cellStyle name="Normal 5 10 3 2 8" xfId="25341" xr:uid="{00000000-0005-0000-0000-000005630000}"/>
    <cellStyle name="Normal 5 10 3 2 9" xfId="25342" xr:uid="{00000000-0005-0000-0000-000006630000}"/>
    <cellStyle name="Normal 5 10 3 3" xfId="25343" xr:uid="{00000000-0005-0000-0000-000007630000}"/>
    <cellStyle name="Normal 5 10 3 3 2" xfId="25344" xr:uid="{00000000-0005-0000-0000-000008630000}"/>
    <cellStyle name="Normal 5 10 3 3 2 2" xfId="25345" xr:uid="{00000000-0005-0000-0000-000009630000}"/>
    <cellStyle name="Normal 5 10 3 3 2 3" xfId="25346" xr:uid="{00000000-0005-0000-0000-00000A630000}"/>
    <cellStyle name="Normal 5 10 3 3 2 4" xfId="25347" xr:uid="{00000000-0005-0000-0000-00000B630000}"/>
    <cellStyle name="Normal 5 10 3 3 3" xfId="25348" xr:uid="{00000000-0005-0000-0000-00000C630000}"/>
    <cellStyle name="Normal 5 10 3 3 3 2" xfId="25349" xr:uid="{00000000-0005-0000-0000-00000D630000}"/>
    <cellStyle name="Normal 5 10 3 3 3 3" xfId="25350" xr:uid="{00000000-0005-0000-0000-00000E630000}"/>
    <cellStyle name="Normal 5 10 3 3 3 4" xfId="25351" xr:uid="{00000000-0005-0000-0000-00000F630000}"/>
    <cellStyle name="Normal 5 10 3 3 4" xfId="25352" xr:uid="{00000000-0005-0000-0000-000010630000}"/>
    <cellStyle name="Normal 5 10 3 3 5" xfId="25353" xr:uid="{00000000-0005-0000-0000-000011630000}"/>
    <cellStyle name="Normal 5 10 3 3 6" xfId="25354" xr:uid="{00000000-0005-0000-0000-000012630000}"/>
    <cellStyle name="Normal 5 10 3 4" xfId="25355" xr:uid="{00000000-0005-0000-0000-000013630000}"/>
    <cellStyle name="Normal 5 10 3 4 2" xfId="25356" xr:uid="{00000000-0005-0000-0000-000014630000}"/>
    <cellStyle name="Normal 5 10 3 4 3" xfId="25357" xr:uid="{00000000-0005-0000-0000-000015630000}"/>
    <cellStyle name="Normal 5 10 3 4 4" xfId="25358" xr:uid="{00000000-0005-0000-0000-000016630000}"/>
    <cellStyle name="Normal 5 10 3 5" xfId="25359" xr:uid="{00000000-0005-0000-0000-000017630000}"/>
    <cellStyle name="Normal 5 10 3 5 2" xfId="25360" xr:uid="{00000000-0005-0000-0000-000018630000}"/>
    <cellStyle name="Normal 5 10 3 5 3" xfId="25361" xr:uid="{00000000-0005-0000-0000-000019630000}"/>
    <cellStyle name="Normal 5 10 3 5 4" xfId="25362" xr:uid="{00000000-0005-0000-0000-00001A630000}"/>
    <cellStyle name="Normal 5 10 3 6" xfId="25363" xr:uid="{00000000-0005-0000-0000-00001B630000}"/>
    <cellStyle name="Normal 5 10 3 6 2" xfId="25364" xr:uid="{00000000-0005-0000-0000-00001C630000}"/>
    <cellStyle name="Normal 5 10 3 6 3" xfId="25365" xr:uid="{00000000-0005-0000-0000-00001D630000}"/>
    <cellStyle name="Normal 5 10 3 6 4" xfId="25366" xr:uid="{00000000-0005-0000-0000-00001E630000}"/>
    <cellStyle name="Normal 5 10 3 7" xfId="25367" xr:uid="{00000000-0005-0000-0000-00001F630000}"/>
    <cellStyle name="Normal 5 10 3 7 2" xfId="25368" xr:uid="{00000000-0005-0000-0000-000020630000}"/>
    <cellStyle name="Normal 5 10 3 7 3" xfId="25369" xr:uid="{00000000-0005-0000-0000-000021630000}"/>
    <cellStyle name="Normal 5 10 3 7 4" xfId="25370" xr:uid="{00000000-0005-0000-0000-000022630000}"/>
    <cellStyle name="Normal 5 10 3 8" xfId="25371" xr:uid="{00000000-0005-0000-0000-000023630000}"/>
    <cellStyle name="Normal 5 10 3 8 2" xfId="25372" xr:uid="{00000000-0005-0000-0000-000024630000}"/>
    <cellStyle name="Normal 5 10 3 8 3" xfId="25373" xr:uid="{00000000-0005-0000-0000-000025630000}"/>
    <cellStyle name="Normal 5 10 3 8 4" xfId="25374" xr:uid="{00000000-0005-0000-0000-000026630000}"/>
    <cellStyle name="Normal 5 10 3 9" xfId="25375" xr:uid="{00000000-0005-0000-0000-000027630000}"/>
    <cellStyle name="Normal 5 10 3 9 2" xfId="25376" xr:uid="{00000000-0005-0000-0000-000028630000}"/>
    <cellStyle name="Normal 5 10 3 9 3" xfId="25377" xr:uid="{00000000-0005-0000-0000-000029630000}"/>
    <cellStyle name="Normal 5 10 3 9 4" xfId="25378" xr:uid="{00000000-0005-0000-0000-00002A630000}"/>
    <cellStyle name="Normal 5 10 4" xfId="25379" xr:uid="{00000000-0005-0000-0000-00002B630000}"/>
    <cellStyle name="Normal 5 10 4 10" xfId="25380" xr:uid="{00000000-0005-0000-0000-00002C630000}"/>
    <cellStyle name="Normal 5 10 4 11" xfId="25381" xr:uid="{00000000-0005-0000-0000-00002D630000}"/>
    <cellStyle name="Normal 5 10 4 12" xfId="25382" xr:uid="{00000000-0005-0000-0000-00002E630000}"/>
    <cellStyle name="Normal 5 10 4 2" xfId="25383" xr:uid="{00000000-0005-0000-0000-00002F630000}"/>
    <cellStyle name="Normal 5 10 4 2 2" xfId="25384" xr:uid="{00000000-0005-0000-0000-000030630000}"/>
    <cellStyle name="Normal 5 10 4 2 2 2" xfId="25385" xr:uid="{00000000-0005-0000-0000-000031630000}"/>
    <cellStyle name="Normal 5 10 4 2 2 3" xfId="25386" xr:uid="{00000000-0005-0000-0000-000032630000}"/>
    <cellStyle name="Normal 5 10 4 2 2 4" xfId="25387" xr:uid="{00000000-0005-0000-0000-000033630000}"/>
    <cellStyle name="Normal 5 10 4 2 3" xfId="25388" xr:uid="{00000000-0005-0000-0000-000034630000}"/>
    <cellStyle name="Normal 5 10 4 2 3 2" xfId="25389" xr:uid="{00000000-0005-0000-0000-000035630000}"/>
    <cellStyle name="Normal 5 10 4 2 3 3" xfId="25390" xr:uid="{00000000-0005-0000-0000-000036630000}"/>
    <cellStyle name="Normal 5 10 4 2 3 4" xfId="25391" xr:uid="{00000000-0005-0000-0000-000037630000}"/>
    <cellStyle name="Normal 5 10 4 2 4" xfId="25392" xr:uid="{00000000-0005-0000-0000-000038630000}"/>
    <cellStyle name="Normal 5 10 4 2 5" xfId="25393" xr:uid="{00000000-0005-0000-0000-000039630000}"/>
    <cellStyle name="Normal 5 10 4 2 6" xfId="25394" xr:uid="{00000000-0005-0000-0000-00003A630000}"/>
    <cellStyle name="Normal 5 10 4 3" xfId="25395" xr:uid="{00000000-0005-0000-0000-00003B630000}"/>
    <cellStyle name="Normal 5 10 4 3 2" xfId="25396" xr:uid="{00000000-0005-0000-0000-00003C630000}"/>
    <cellStyle name="Normal 5 10 4 3 3" xfId="25397" xr:uid="{00000000-0005-0000-0000-00003D630000}"/>
    <cellStyle name="Normal 5 10 4 3 4" xfId="25398" xr:uid="{00000000-0005-0000-0000-00003E630000}"/>
    <cellStyle name="Normal 5 10 4 4" xfId="25399" xr:uid="{00000000-0005-0000-0000-00003F630000}"/>
    <cellStyle name="Normal 5 10 4 4 2" xfId="25400" xr:uid="{00000000-0005-0000-0000-000040630000}"/>
    <cellStyle name="Normal 5 10 4 4 3" xfId="25401" xr:uid="{00000000-0005-0000-0000-000041630000}"/>
    <cellStyle name="Normal 5 10 4 4 4" xfId="25402" xr:uid="{00000000-0005-0000-0000-000042630000}"/>
    <cellStyle name="Normal 5 10 4 5" xfId="25403" xr:uid="{00000000-0005-0000-0000-000043630000}"/>
    <cellStyle name="Normal 5 10 4 5 2" xfId="25404" xr:uid="{00000000-0005-0000-0000-000044630000}"/>
    <cellStyle name="Normal 5 10 4 5 3" xfId="25405" xr:uid="{00000000-0005-0000-0000-000045630000}"/>
    <cellStyle name="Normal 5 10 4 5 4" xfId="25406" xr:uid="{00000000-0005-0000-0000-000046630000}"/>
    <cellStyle name="Normal 5 10 4 6" xfId="25407" xr:uid="{00000000-0005-0000-0000-000047630000}"/>
    <cellStyle name="Normal 5 10 4 6 2" xfId="25408" xr:uid="{00000000-0005-0000-0000-000048630000}"/>
    <cellStyle name="Normal 5 10 4 6 3" xfId="25409" xr:uid="{00000000-0005-0000-0000-000049630000}"/>
    <cellStyle name="Normal 5 10 4 6 4" xfId="25410" xr:uid="{00000000-0005-0000-0000-00004A630000}"/>
    <cellStyle name="Normal 5 10 4 7" xfId="25411" xr:uid="{00000000-0005-0000-0000-00004B630000}"/>
    <cellStyle name="Normal 5 10 4 7 2" xfId="25412" xr:uid="{00000000-0005-0000-0000-00004C630000}"/>
    <cellStyle name="Normal 5 10 4 7 3" xfId="25413" xr:uid="{00000000-0005-0000-0000-00004D630000}"/>
    <cellStyle name="Normal 5 10 4 7 4" xfId="25414" xr:uid="{00000000-0005-0000-0000-00004E630000}"/>
    <cellStyle name="Normal 5 10 4 8" xfId="25415" xr:uid="{00000000-0005-0000-0000-00004F630000}"/>
    <cellStyle name="Normal 5 10 4 9" xfId="25416" xr:uid="{00000000-0005-0000-0000-000050630000}"/>
    <cellStyle name="Normal 5 10 5" xfId="25417" xr:uid="{00000000-0005-0000-0000-000051630000}"/>
    <cellStyle name="Normal 5 10 5 10" xfId="25418" xr:uid="{00000000-0005-0000-0000-000052630000}"/>
    <cellStyle name="Normal 5 10 5 11" xfId="25419" xr:uid="{00000000-0005-0000-0000-000053630000}"/>
    <cellStyle name="Normal 5 10 5 12" xfId="25420" xr:uid="{00000000-0005-0000-0000-000054630000}"/>
    <cellStyle name="Normal 5 10 5 2" xfId="25421" xr:uid="{00000000-0005-0000-0000-000055630000}"/>
    <cellStyle name="Normal 5 10 5 2 2" xfId="25422" xr:uid="{00000000-0005-0000-0000-000056630000}"/>
    <cellStyle name="Normal 5 10 5 2 2 2" xfId="25423" xr:uid="{00000000-0005-0000-0000-000057630000}"/>
    <cellStyle name="Normal 5 10 5 2 2 3" xfId="25424" xr:uid="{00000000-0005-0000-0000-000058630000}"/>
    <cellStyle name="Normal 5 10 5 2 2 4" xfId="25425" xr:uid="{00000000-0005-0000-0000-000059630000}"/>
    <cellStyle name="Normal 5 10 5 2 3" xfId="25426" xr:uid="{00000000-0005-0000-0000-00005A630000}"/>
    <cellStyle name="Normal 5 10 5 2 3 2" xfId="25427" xr:uid="{00000000-0005-0000-0000-00005B630000}"/>
    <cellStyle name="Normal 5 10 5 2 3 3" xfId="25428" xr:uid="{00000000-0005-0000-0000-00005C630000}"/>
    <cellStyle name="Normal 5 10 5 2 3 4" xfId="25429" xr:uid="{00000000-0005-0000-0000-00005D630000}"/>
    <cellStyle name="Normal 5 10 5 2 4" xfId="25430" xr:uid="{00000000-0005-0000-0000-00005E630000}"/>
    <cellStyle name="Normal 5 10 5 2 5" xfId="25431" xr:uid="{00000000-0005-0000-0000-00005F630000}"/>
    <cellStyle name="Normal 5 10 5 2 6" xfId="25432" xr:uid="{00000000-0005-0000-0000-000060630000}"/>
    <cellStyle name="Normal 5 10 5 3" xfId="25433" xr:uid="{00000000-0005-0000-0000-000061630000}"/>
    <cellStyle name="Normal 5 10 5 3 2" xfId="25434" xr:uid="{00000000-0005-0000-0000-000062630000}"/>
    <cellStyle name="Normal 5 10 5 3 3" xfId="25435" xr:uid="{00000000-0005-0000-0000-000063630000}"/>
    <cellStyle name="Normal 5 10 5 3 4" xfId="25436" xr:uid="{00000000-0005-0000-0000-000064630000}"/>
    <cellStyle name="Normal 5 10 5 4" xfId="25437" xr:uid="{00000000-0005-0000-0000-000065630000}"/>
    <cellStyle name="Normal 5 10 5 4 2" xfId="25438" xr:uid="{00000000-0005-0000-0000-000066630000}"/>
    <cellStyle name="Normal 5 10 5 4 3" xfId="25439" xr:uid="{00000000-0005-0000-0000-000067630000}"/>
    <cellStyle name="Normal 5 10 5 4 4" xfId="25440" xr:uid="{00000000-0005-0000-0000-000068630000}"/>
    <cellStyle name="Normal 5 10 5 5" xfId="25441" xr:uid="{00000000-0005-0000-0000-000069630000}"/>
    <cellStyle name="Normal 5 10 5 5 2" xfId="25442" xr:uid="{00000000-0005-0000-0000-00006A630000}"/>
    <cellStyle name="Normal 5 10 5 5 3" xfId="25443" xr:uid="{00000000-0005-0000-0000-00006B630000}"/>
    <cellStyle name="Normal 5 10 5 5 4" xfId="25444" xr:uid="{00000000-0005-0000-0000-00006C630000}"/>
    <cellStyle name="Normal 5 10 5 6" xfId="25445" xr:uid="{00000000-0005-0000-0000-00006D630000}"/>
    <cellStyle name="Normal 5 10 5 6 2" xfId="25446" xr:uid="{00000000-0005-0000-0000-00006E630000}"/>
    <cellStyle name="Normal 5 10 5 6 3" xfId="25447" xr:uid="{00000000-0005-0000-0000-00006F630000}"/>
    <cellStyle name="Normal 5 10 5 6 4" xfId="25448" xr:uid="{00000000-0005-0000-0000-000070630000}"/>
    <cellStyle name="Normal 5 10 5 7" xfId="25449" xr:uid="{00000000-0005-0000-0000-000071630000}"/>
    <cellStyle name="Normal 5 10 5 7 2" xfId="25450" xr:uid="{00000000-0005-0000-0000-000072630000}"/>
    <cellStyle name="Normal 5 10 5 7 3" xfId="25451" xr:uid="{00000000-0005-0000-0000-000073630000}"/>
    <cellStyle name="Normal 5 10 5 7 4" xfId="25452" xr:uid="{00000000-0005-0000-0000-000074630000}"/>
    <cellStyle name="Normal 5 10 5 8" xfId="25453" xr:uid="{00000000-0005-0000-0000-000075630000}"/>
    <cellStyle name="Normal 5 10 5 9" xfId="25454" xr:uid="{00000000-0005-0000-0000-000076630000}"/>
    <cellStyle name="Normal 5 10 6" xfId="25455" xr:uid="{00000000-0005-0000-0000-000077630000}"/>
    <cellStyle name="Normal 5 10 6 2" xfId="25456" xr:uid="{00000000-0005-0000-0000-000078630000}"/>
    <cellStyle name="Normal 5 10 6 2 2" xfId="25457" xr:uid="{00000000-0005-0000-0000-000079630000}"/>
    <cellStyle name="Normal 5 10 6 2 3" xfId="25458" xr:uid="{00000000-0005-0000-0000-00007A630000}"/>
    <cellStyle name="Normal 5 10 6 2 4" xfId="25459" xr:uid="{00000000-0005-0000-0000-00007B630000}"/>
    <cellStyle name="Normal 5 10 6 3" xfId="25460" xr:uid="{00000000-0005-0000-0000-00007C630000}"/>
    <cellStyle name="Normal 5 10 6 3 2" xfId="25461" xr:uid="{00000000-0005-0000-0000-00007D630000}"/>
    <cellStyle name="Normal 5 10 6 3 3" xfId="25462" xr:uid="{00000000-0005-0000-0000-00007E630000}"/>
    <cellStyle name="Normal 5 10 6 3 4" xfId="25463" xr:uid="{00000000-0005-0000-0000-00007F630000}"/>
    <cellStyle name="Normal 5 10 6 4" xfId="25464" xr:uid="{00000000-0005-0000-0000-000080630000}"/>
    <cellStyle name="Normal 5 10 6 4 2" xfId="25465" xr:uid="{00000000-0005-0000-0000-000081630000}"/>
    <cellStyle name="Normal 5 10 6 4 3" xfId="25466" xr:uid="{00000000-0005-0000-0000-000082630000}"/>
    <cellStyle name="Normal 5 10 6 4 4" xfId="25467" xr:uid="{00000000-0005-0000-0000-000083630000}"/>
    <cellStyle name="Normal 5 10 6 5" xfId="25468" xr:uid="{00000000-0005-0000-0000-000084630000}"/>
    <cellStyle name="Normal 5 10 6 5 2" xfId="25469" xr:uid="{00000000-0005-0000-0000-000085630000}"/>
    <cellStyle name="Normal 5 10 6 5 3" xfId="25470" xr:uid="{00000000-0005-0000-0000-000086630000}"/>
    <cellStyle name="Normal 5 10 6 5 4" xfId="25471" xr:uid="{00000000-0005-0000-0000-000087630000}"/>
    <cellStyle name="Normal 5 10 6 6" xfId="25472" xr:uid="{00000000-0005-0000-0000-000088630000}"/>
    <cellStyle name="Normal 5 10 6 7" xfId="25473" xr:uid="{00000000-0005-0000-0000-000089630000}"/>
    <cellStyle name="Normal 5 10 6 8" xfId="25474" xr:uid="{00000000-0005-0000-0000-00008A630000}"/>
    <cellStyle name="Normal 5 10 7" xfId="25475" xr:uid="{00000000-0005-0000-0000-00008B630000}"/>
    <cellStyle name="Normal 5 10 7 2" xfId="25476" xr:uid="{00000000-0005-0000-0000-00008C630000}"/>
    <cellStyle name="Normal 5 10 7 3" xfId="25477" xr:uid="{00000000-0005-0000-0000-00008D630000}"/>
    <cellStyle name="Normal 5 10 7 4" xfId="25478" xr:uid="{00000000-0005-0000-0000-00008E630000}"/>
    <cellStyle name="Normal 5 10 8" xfId="25479" xr:uid="{00000000-0005-0000-0000-00008F630000}"/>
    <cellStyle name="Normal 5 10 8 2" xfId="25480" xr:uid="{00000000-0005-0000-0000-000090630000}"/>
    <cellStyle name="Normal 5 10 8 3" xfId="25481" xr:uid="{00000000-0005-0000-0000-000091630000}"/>
    <cellStyle name="Normal 5 10 8 4" xfId="25482" xr:uid="{00000000-0005-0000-0000-000092630000}"/>
    <cellStyle name="Normal 5 10 9" xfId="25483" xr:uid="{00000000-0005-0000-0000-000093630000}"/>
    <cellStyle name="Normal 5 10 9 2" xfId="25484" xr:uid="{00000000-0005-0000-0000-000094630000}"/>
    <cellStyle name="Normal 5 10 9 3" xfId="25485" xr:uid="{00000000-0005-0000-0000-000095630000}"/>
    <cellStyle name="Normal 5 10 9 4" xfId="25486" xr:uid="{00000000-0005-0000-0000-000096630000}"/>
    <cellStyle name="Normal 5 11" xfId="25487" xr:uid="{00000000-0005-0000-0000-000097630000}"/>
    <cellStyle name="Normal 5 11 10" xfId="25488" xr:uid="{00000000-0005-0000-0000-000098630000}"/>
    <cellStyle name="Normal 5 11 10 2" xfId="25489" xr:uid="{00000000-0005-0000-0000-000099630000}"/>
    <cellStyle name="Normal 5 11 10 3" xfId="25490" xr:uid="{00000000-0005-0000-0000-00009A630000}"/>
    <cellStyle name="Normal 5 11 10 4" xfId="25491" xr:uid="{00000000-0005-0000-0000-00009B630000}"/>
    <cellStyle name="Normal 5 11 11" xfId="25492" xr:uid="{00000000-0005-0000-0000-00009C630000}"/>
    <cellStyle name="Normal 5 11 11 2" xfId="25493" xr:uid="{00000000-0005-0000-0000-00009D630000}"/>
    <cellStyle name="Normal 5 11 11 3" xfId="25494" xr:uid="{00000000-0005-0000-0000-00009E630000}"/>
    <cellStyle name="Normal 5 11 11 4" xfId="25495" xr:uid="{00000000-0005-0000-0000-00009F630000}"/>
    <cellStyle name="Normal 5 11 12" xfId="25496" xr:uid="{00000000-0005-0000-0000-0000A0630000}"/>
    <cellStyle name="Normal 5 11 12 2" xfId="25497" xr:uid="{00000000-0005-0000-0000-0000A1630000}"/>
    <cellStyle name="Normal 5 11 12 3" xfId="25498" xr:uid="{00000000-0005-0000-0000-0000A2630000}"/>
    <cellStyle name="Normal 5 11 12 4" xfId="25499" xr:uid="{00000000-0005-0000-0000-0000A3630000}"/>
    <cellStyle name="Normal 5 11 13" xfId="25500" xr:uid="{00000000-0005-0000-0000-0000A4630000}"/>
    <cellStyle name="Normal 5 11 13 2" xfId="25501" xr:uid="{00000000-0005-0000-0000-0000A5630000}"/>
    <cellStyle name="Normal 5 11 13 3" xfId="25502" xr:uid="{00000000-0005-0000-0000-0000A6630000}"/>
    <cellStyle name="Normal 5 11 13 4" xfId="25503" xr:uid="{00000000-0005-0000-0000-0000A7630000}"/>
    <cellStyle name="Normal 5 11 14" xfId="25504" xr:uid="{00000000-0005-0000-0000-0000A8630000}"/>
    <cellStyle name="Normal 5 11 15" xfId="25505" xr:uid="{00000000-0005-0000-0000-0000A9630000}"/>
    <cellStyle name="Normal 5 11 16" xfId="25506" xr:uid="{00000000-0005-0000-0000-0000AA630000}"/>
    <cellStyle name="Normal 5 11 17" xfId="25507" xr:uid="{00000000-0005-0000-0000-0000AB630000}"/>
    <cellStyle name="Normal 5 11 18" xfId="25508" xr:uid="{00000000-0005-0000-0000-0000AC630000}"/>
    <cellStyle name="Normal 5 11 19" xfId="25509" xr:uid="{00000000-0005-0000-0000-0000AD630000}"/>
    <cellStyle name="Normal 5 11 2" xfId="25510" xr:uid="{00000000-0005-0000-0000-0000AE630000}"/>
    <cellStyle name="Normal 5 11 2 10" xfId="25511" xr:uid="{00000000-0005-0000-0000-0000AF630000}"/>
    <cellStyle name="Normal 5 11 2 11" xfId="25512" xr:uid="{00000000-0005-0000-0000-0000B0630000}"/>
    <cellStyle name="Normal 5 11 2 12" xfId="25513" xr:uid="{00000000-0005-0000-0000-0000B1630000}"/>
    <cellStyle name="Normal 5 11 2 13" xfId="25514" xr:uid="{00000000-0005-0000-0000-0000B2630000}"/>
    <cellStyle name="Normal 5 11 2 14" xfId="25515" xr:uid="{00000000-0005-0000-0000-0000B3630000}"/>
    <cellStyle name="Normal 5 11 2 2" xfId="25516" xr:uid="{00000000-0005-0000-0000-0000B4630000}"/>
    <cellStyle name="Normal 5 11 2 2 10" xfId="25517" xr:uid="{00000000-0005-0000-0000-0000B5630000}"/>
    <cellStyle name="Normal 5 11 2 2 11" xfId="25518" xr:uid="{00000000-0005-0000-0000-0000B6630000}"/>
    <cellStyle name="Normal 5 11 2 2 12" xfId="25519" xr:uid="{00000000-0005-0000-0000-0000B7630000}"/>
    <cellStyle name="Normal 5 11 2 2 2" xfId="25520" xr:uid="{00000000-0005-0000-0000-0000B8630000}"/>
    <cellStyle name="Normal 5 11 2 2 2 2" xfId="25521" xr:uid="{00000000-0005-0000-0000-0000B9630000}"/>
    <cellStyle name="Normal 5 11 2 2 2 2 2" xfId="25522" xr:uid="{00000000-0005-0000-0000-0000BA630000}"/>
    <cellStyle name="Normal 5 11 2 2 2 2 3" xfId="25523" xr:uid="{00000000-0005-0000-0000-0000BB630000}"/>
    <cellStyle name="Normal 5 11 2 2 2 2 4" xfId="25524" xr:uid="{00000000-0005-0000-0000-0000BC630000}"/>
    <cellStyle name="Normal 5 11 2 2 2 3" xfId="25525" xr:uid="{00000000-0005-0000-0000-0000BD630000}"/>
    <cellStyle name="Normal 5 11 2 2 2 3 2" xfId="25526" xr:uid="{00000000-0005-0000-0000-0000BE630000}"/>
    <cellStyle name="Normal 5 11 2 2 2 3 3" xfId="25527" xr:uid="{00000000-0005-0000-0000-0000BF630000}"/>
    <cellStyle name="Normal 5 11 2 2 2 3 4" xfId="25528" xr:uid="{00000000-0005-0000-0000-0000C0630000}"/>
    <cellStyle name="Normal 5 11 2 2 2 4" xfId="25529" xr:uid="{00000000-0005-0000-0000-0000C1630000}"/>
    <cellStyle name="Normal 5 11 2 2 2 5" xfId="25530" xr:uid="{00000000-0005-0000-0000-0000C2630000}"/>
    <cellStyle name="Normal 5 11 2 2 2 6" xfId="25531" xr:uid="{00000000-0005-0000-0000-0000C3630000}"/>
    <cellStyle name="Normal 5 11 2 2 3" xfId="25532" xr:uid="{00000000-0005-0000-0000-0000C4630000}"/>
    <cellStyle name="Normal 5 11 2 2 3 2" xfId="25533" xr:uid="{00000000-0005-0000-0000-0000C5630000}"/>
    <cellStyle name="Normal 5 11 2 2 3 3" xfId="25534" xr:uid="{00000000-0005-0000-0000-0000C6630000}"/>
    <cellStyle name="Normal 5 11 2 2 3 4" xfId="25535" xr:uid="{00000000-0005-0000-0000-0000C7630000}"/>
    <cellStyle name="Normal 5 11 2 2 4" xfId="25536" xr:uid="{00000000-0005-0000-0000-0000C8630000}"/>
    <cellStyle name="Normal 5 11 2 2 4 2" xfId="25537" xr:uid="{00000000-0005-0000-0000-0000C9630000}"/>
    <cellStyle name="Normal 5 11 2 2 4 3" xfId="25538" xr:uid="{00000000-0005-0000-0000-0000CA630000}"/>
    <cellStyle name="Normal 5 11 2 2 4 4" xfId="25539" xr:uid="{00000000-0005-0000-0000-0000CB630000}"/>
    <cellStyle name="Normal 5 11 2 2 5" xfId="25540" xr:uid="{00000000-0005-0000-0000-0000CC630000}"/>
    <cellStyle name="Normal 5 11 2 2 5 2" xfId="25541" xr:uid="{00000000-0005-0000-0000-0000CD630000}"/>
    <cellStyle name="Normal 5 11 2 2 5 3" xfId="25542" xr:uid="{00000000-0005-0000-0000-0000CE630000}"/>
    <cellStyle name="Normal 5 11 2 2 5 4" xfId="25543" xr:uid="{00000000-0005-0000-0000-0000CF630000}"/>
    <cellStyle name="Normal 5 11 2 2 6" xfId="25544" xr:uid="{00000000-0005-0000-0000-0000D0630000}"/>
    <cellStyle name="Normal 5 11 2 2 6 2" xfId="25545" xr:uid="{00000000-0005-0000-0000-0000D1630000}"/>
    <cellStyle name="Normal 5 11 2 2 6 3" xfId="25546" xr:uid="{00000000-0005-0000-0000-0000D2630000}"/>
    <cellStyle name="Normal 5 11 2 2 6 4" xfId="25547" xr:uid="{00000000-0005-0000-0000-0000D3630000}"/>
    <cellStyle name="Normal 5 11 2 2 7" xfId="25548" xr:uid="{00000000-0005-0000-0000-0000D4630000}"/>
    <cellStyle name="Normal 5 11 2 2 7 2" xfId="25549" xr:uid="{00000000-0005-0000-0000-0000D5630000}"/>
    <cellStyle name="Normal 5 11 2 2 7 3" xfId="25550" xr:uid="{00000000-0005-0000-0000-0000D6630000}"/>
    <cellStyle name="Normal 5 11 2 2 7 4" xfId="25551" xr:uid="{00000000-0005-0000-0000-0000D7630000}"/>
    <cellStyle name="Normal 5 11 2 2 8" xfId="25552" xr:uid="{00000000-0005-0000-0000-0000D8630000}"/>
    <cellStyle name="Normal 5 11 2 2 9" xfId="25553" xr:uid="{00000000-0005-0000-0000-0000D9630000}"/>
    <cellStyle name="Normal 5 11 2 3" xfId="25554" xr:uid="{00000000-0005-0000-0000-0000DA630000}"/>
    <cellStyle name="Normal 5 11 2 3 2" xfId="25555" xr:uid="{00000000-0005-0000-0000-0000DB630000}"/>
    <cellStyle name="Normal 5 11 2 3 2 2" xfId="25556" xr:uid="{00000000-0005-0000-0000-0000DC630000}"/>
    <cellStyle name="Normal 5 11 2 3 2 3" xfId="25557" xr:uid="{00000000-0005-0000-0000-0000DD630000}"/>
    <cellStyle name="Normal 5 11 2 3 2 4" xfId="25558" xr:uid="{00000000-0005-0000-0000-0000DE630000}"/>
    <cellStyle name="Normal 5 11 2 3 3" xfId="25559" xr:uid="{00000000-0005-0000-0000-0000DF630000}"/>
    <cellStyle name="Normal 5 11 2 3 3 2" xfId="25560" xr:uid="{00000000-0005-0000-0000-0000E0630000}"/>
    <cellStyle name="Normal 5 11 2 3 3 3" xfId="25561" xr:uid="{00000000-0005-0000-0000-0000E1630000}"/>
    <cellStyle name="Normal 5 11 2 3 3 4" xfId="25562" xr:uid="{00000000-0005-0000-0000-0000E2630000}"/>
    <cellStyle name="Normal 5 11 2 3 4" xfId="25563" xr:uid="{00000000-0005-0000-0000-0000E3630000}"/>
    <cellStyle name="Normal 5 11 2 3 5" xfId="25564" xr:uid="{00000000-0005-0000-0000-0000E4630000}"/>
    <cellStyle name="Normal 5 11 2 3 6" xfId="25565" xr:uid="{00000000-0005-0000-0000-0000E5630000}"/>
    <cellStyle name="Normal 5 11 2 4" xfId="25566" xr:uid="{00000000-0005-0000-0000-0000E6630000}"/>
    <cellStyle name="Normal 5 11 2 4 2" xfId="25567" xr:uid="{00000000-0005-0000-0000-0000E7630000}"/>
    <cellStyle name="Normal 5 11 2 4 3" xfId="25568" xr:uid="{00000000-0005-0000-0000-0000E8630000}"/>
    <cellStyle name="Normal 5 11 2 4 4" xfId="25569" xr:uid="{00000000-0005-0000-0000-0000E9630000}"/>
    <cellStyle name="Normal 5 11 2 5" xfId="25570" xr:uid="{00000000-0005-0000-0000-0000EA630000}"/>
    <cellStyle name="Normal 5 11 2 5 2" xfId="25571" xr:uid="{00000000-0005-0000-0000-0000EB630000}"/>
    <cellStyle name="Normal 5 11 2 5 3" xfId="25572" xr:uid="{00000000-0005-0000-0000-0000EC630000}"/>
    <cellStyle name="Normal 5 11 2 5 4" xfId="25573" xr:uid="{00000000-0005-0000-0000-0000ED630000}"/>
    <cellStyle name="Normal 5 11 2 6" xfId="25574" xr:uid="{00000000-0005-0000-0000-0000EE630000}"/>
    <cellStyle name="Normal 5 11 2 6 2" xfId="25575" xr:uid="{00000000-0005-0000-0000-0000EF630000}"/>
    <cellStyle name="Normal 5 11 2 6 3" xfId="25576" xr:uid="{00000000-0005-0000-0000-0000F0630000}"/>
    <cellStyle name="Normal 5 11 2 6 4" xfId="25577" xr:uid="{00000000-0005-0000-0000-0000F1630000}"/>
    <cellStyle name="Normal 5 11 2 7" xfId="25578" xr:uid="{00000000-0005-0000-0000-0000F2630000}"/>
    <cellStyle name="Normal 5 11 2 7 2" xfId="25579" xr:uid="{00000000-0005-0000-0000-0000F3630000}"/>
    <cellStyle name="Normal 5 11 2 7 3" xfId="25580" xr:uid="{00000000-0005-0000-0000-0000F4630000}"/>
    <cellStyle name="Normal 5 11 2 7 4" xfId="25581" xr:uid="{00000000-0005-0000-0000-0000F5630000}"/>
    <cellStyle name="Normal 5 11 2 8" xfId="25582" xr:uid="{00000000-0005-0000-0000-0000F6630000}"/>
    <cellStyle name="Normal 5 11 2 8 2" xfId="25583" xr:uid="{00000000-0005-0000-0000-0000F7630000}"/>
    <cellStyle name="Normal 5 11 2 8 3" xfId="25584" xr:uid="{00000000-0005-0000-0000-0000F8630000}"/>
    <cellStyle name="Normal 5 11 2 8 4" xfId="25585" xr:uid="{00000000-0005-0000-0000-0000F9630000}"/>
    <cellStyle name="Normal 5 11 2 9" xfId="25586" xr:uid="{00000000-0005-0000-0000-0000FA630000}"/>
    <cellStyle name="Normal 5 11 2 9 2" xfId="25587" xr:uid="{00000000-0005-0000-0000-0000FB630000}"/>
    <cellStyle name="Normal 5 11 2 9 3" xfId="25588" xr:uid="{00000000-0005-0000-0000-0000FC630000}"/>
    <cellStyle name="Normal 5 11 2 9 4" xfId="25589" xr:uid="{00000000-0005-0000-0000-0000FD630000}"/>
    <cellStyle name="Normal 5 11 3" xfId="25590" xr:uid="{00000000-0005-0000-0000-0000FE630000}"/>
    <cellStyle name="Normal 5 11 3 10" xfId="25591" xr:uid="{00000000-0005-0000-0000-0000FF630000}"/>
    <cellStyle name="Normal 5 11 3 11" xfId="25592" xr:uid="{00000000-0005-0000-0000-000000640000}"/>
    <cellStyle name="Normal 5 11 3 12" xfId="25593" xr:uid="{00000000-0005-0000-0000-000001640000}"/>
    <cellStyle name="Normal 5 11 3 13" xfId="25594" xr:uid="{00000000-0005-0000-0000-000002640000}"/>
    <cellStyle name="Normal 5 11 3 14" xfId="25595" xr:uid="{00000000-0005-0000-0000-000003640000}"/>
    <cellStyle name="Normal 5 11 3 2" xfId="25596" xr:uid="{00000000-0005-0000-0000-000004640000}"/>
    <cellStyle name="Normal 5 11 3 2 10" xfId="25597" xr:uid="{00000000-0005-0000-0000-000005640000}"/>
    <cellStyle name="Normal 5 11 3 2 11" xfId="25598" xr:uid="{00000000-0005-0000-0000-000006640000}"/>
    <cellStyle name="Normal 5 11 3 2 12" xfId="25599" xr:uid="{00000000-0005-0000-0000-000007640000}"/>
    <cellStyle name="Normal 5 11 3 2 2" xfId="25600" xr:uid="{00000000-0005-0000-0000-000008640000}"/>
    <cellStyle name="Normal 5 11 3 2 2 2" xfId="25601" xr:uid="{00000000-0005-0000-0000-000009640000}"/>
    <cellStyle name="Normal 5 11 3 2 2 2 2" xfId="25602" xr:uid="{00000000-0005-0000-0000-00000A640000}"/>
    <cellStyle name="Normal 5 11 3 2 2 2 3" xfId="25603" xr:uid="{00000000-0005-0000-0000-00000B640000}"/>
    <cellStyle name="Normal 5 11 3 2 2 2 4" xfId="25604" xr:uid="{00000000-0005-0000-0000-00000C640000}"/>
    <cellStyle name="Normal 5 11 3 2 2 3" xfId="25605" xr:uid="{00000000-0005-0000-0000-00000D640000}"/>
    <cellStyle name="Normal 5 11 3 2 2 3 2" xfId="25606" xr:uid="{00000000-0005-0000-0000-00000E640000}"/>
    <cellStyle name="Normal 5 11 3 2 2 3 3" xfId="25607" xr:uid="{00000000-0005-0000-0000-00000F640000}"/>
    <cellStyle name="Normal 5 11 3 2 2 3 4" xfId="25608" xr:uid="{00000000-0005-0000-0000-000010640000}"/>
    <cellStyle name="Normal 5 11 3 2 2 4" xfId="25609" xr:uid="{00000000-0005-0000-0000-000011640000}"/>
    <cellStyle name="Normal 5 11 3 2 2 5" xfId="25610" xr:uid="{00000000-0005-0000-0000-000012640000}"/>
    <cellStyle name="Normal 5 11 3 2 2 6" xfId="25611" xr:uid="{00000000-0005-0000-0000-000013640000}"/>
    <cellStyle name="Normal 5 11 3 2 3" xfId="25612" xr:uid="{00000000-0005-0000-0000-000014640000}"/>
    <cellStyle name="Normal 5 11 3 2 3 2" xfId="25613" xr:uid="{00000000-0005-0000-0000-000015640000}"/>
    <cellStyle name="Normal 5 11 3 2 3 3" xfId="25614" xr:uid="{00000000-0005-0000-0000-000016640000}"/>
    <cellStyle name="Normal 5 11 3 2 3 4" xfId="25615" xr:uid="{00000000-0005-0000-0000-000017640000}"/>
    <cellStyle name="Normal 5 11 3 2 4" xfId="25616" xr:uid="{00000000-0005-0000-0000-000018640000}"/>
    <cellStyle name="Normal 5 11 3 2 4 2" xfId="25617" xr:uid="{00000000-0005-0000-0000-000019640000}"/>
    <cellStyle name="Normal 5 11 3 2 4 3" xfId="25618" xr:uid="{00000000-0005-0000-0000-00001A640000}"/>
    <cellStyle name="Normal 5 11 3 2 4 4" xfId="25619" xr:uid="{00000000-0005-0000-0000-00001B640000}"/>
    <cellStyle name="Normal 5 11 3 2 5" xfId="25620" xr:uid="{00000000-0005-0000-0000-00001C640000}"/>
    <cellStyle name="Normal 5 11 3 2 5 2" xfId="25621" xr:uid="{00000000-0005-0000-0000-00001D640000}"/>
    <cellStyle name="Normal 5 11 3 2 5 3" xfId="25622" xr:uid="{00000000-0005-0000-0000-00001E640000}"/>
    <cellStyle name="Normal 5 11 3 2 5 4" xfId="25623" xr:uid="{00000000-0005-0000-0000-00001F640000}"/>
    <cellStyle name="Normal 5 11 3 2 6" xfId="25624" xr:uid="{00000000-0005-0000-0000-000020640000}"/>
    <cellStyle name="Normal 5 11 3 2 6 2" xfId="25625" xr:uid="{00000000-0005-0000-0000-000021640000}"/>
    <cellStyle name="Normal 5 11 3 2 6 3" xfId="25626" xr:uid="{00000000-0005-0000-0000-000022640000}"/>
    <cellStyle name="Normal 5 11 3 2 6 4" xfId="25627" xr:uid="{00000000-0005-0000-0000-000023640000}"/>
    <cellStyle name="Normal 5 11 3 2 7" xfId="25628" xr:uid="{00000000-0005-0000-0000-000024640000}"/>
    <cellStyle name="Normal 5 11 3 2 7 2" xfId="25629" xr:uid="{00000000-0005-0000-0000-000025640000}"/>
    <cellStyle name="Normal 5 11 3 2 7 3" xfId="25630" xr:uid="{00000000-0005-0000-0000-000026640000}"/>
    <cellStyle name="Normal 5 11 3 2 7 4" xfId="25631" xr:uid="{00000000-0005-0000-0000-000027640000}"/>
    <cellStyle name="Normal 5 11 3 2 8" xfId="25632" xr:uid="{00000000-0005-0000-0000-000028640000}"/>
    <cellStyle name="Normal 5 11 3 2 9" xfId="25633" xr:uid="{00000000-0005-0000-0000-000029640000}"/>
    <cellStyle name="Normal 5 11 3 3" xfId="25634" xr:uid="{00000000-0005-0000-0000-00002A640000}"/>
    <cellStyle name="Normal 5 11 3 3 2" xfId="25635" xr:uid="{00000000-0005-0000-0000-00002B640000}"/>
    <cellStyle name="Normal 5 11 3 3 2 2" xfId="25636" xr:uid="{00000000-0005-0000-0000-00002C640000}"/>
    <cellStyle name="Normal 5 11 3 3 2 3" xfId="25637" xr:uid="{00000000-0005-0000-0000-00002D640000}"/>
    <cellStyle name="Normal 5 11 3 3 2 4" xfId="25638" xr:uid="{00000000-0005-0000-0000-00002E640000}"/>
    <cellStyle name="Normal 5 11 3 3 3" xfId="25639" xr:uid="{00000000-0005-0000-0000-00002F640000}"/>
    <cellStyle name="Normal 5 11 3 3 3 2" xfId="25640" xr:uid="{00000000-0005-0000-0000-000030640000}"/>
    <cellStyle name="Normal 5 11 3 3 3 3" xfId="25641" xr:uid="{00000000-0005-0000-0000-000031640000}"/>
    <cellStyle name="Normal 5 11 3 3 3 4" xfId="25642" xr:uid="{00000000-0005-0000-0000-000032640000}"/>
    <cellStyle name="Normal 5 11 3 3 4" xfId="25643" xr:uid="{00000000-0005-0000-0000-000033640000}"/>
    <cellStyle name="Normal 5 11 3 3 5" xfId="25644" xr:uid="{00000000-0005-0000-0000-000034640000}"/>
    <cellStyle name="Normal 5 11 3 3 6" xfId="25645" xr:uid="{00000000-0005-0000-0000-000035640000}"/>
    <cellStyle name="Normal 5 11 3 4" xfId="25646" xr:uid="{00000000-0005-0000-0000-000036640000}"/>
    <cellStyle name="Normal 5 11 3 4 2" xfId="25647" xr:uid="{00000000-0005-0000-0000-000037640000}"/>
    <cellStyle name="Normal 5 11 3 4 3" xfId="25648" xr:uid="{00000000-0005-0000-0000-000038640000}"/>
    <cellStyle name="Normal 5 11 3 4 4" xfId="25649" xr:uid="{00000000-0005-0000-0000-000039640000}"/>
    <cellStyle name="Normal 5 11 3 5" xfId="25650" xr:uid="{00000000-0005-0000-0000-00003A640000}"/>
    <cellStyle name="Normal 5 11 3 5 2" xfId="25651" xr:uid="{00000000-0005-0000-0000-00003B640000}"/>
    <cellStyle name="Normal 5 11 3 5 3" xfId="25652" xr:uid="{00000000-0005-0000-0000-00003C640000}"/>
    <cellStyle name="Normal 5 11 3 5 4" xfId="25653" xr:uid="{00000000-0005-0000-0000-00003D640000}"/>
    <cellStyle name="Normal 5 11 3 6" xfId="25654" xr:uid="{00000000-0005-0000-0000-00003E640000}"/>
    <cellStyle name="Normal 5 11 3 6 2" xfId="25655" xr:uid="{00000000-0005-0000-0000-00003F640000}"/>
    <cellStyle name="Normal 5 11 3 6 3" xfId="25656" xr:uid="{00000000-0005-0000-0000-000040640000}"/>
    <cellStyle name="Normal 5 11 3 6 4" xfId="25657" xr:uid="{00000000-0005-0000-0000-000041640000}"/>
    <cellStyle name="Normal 5 11 3 7" xfId="25658" xr:uid="{00000000-0005-0000-0000-000042640000}"/>
    <cellStyle name="Normal 5 11 3 7 2" xfId="25659" xr:uid="{00000000-0005-0000-0000-000043640000}"/>
    <cellStyle name="Normal 5 11 3 7 3" xfId="25660" xr:uid="{00000000-0005-0000-0000-000044640000}"/>
    <cellStyle name="Normal 5 11 3 7 4" xfId="25661" xr:uid="{00000000-0005-0000-0000-000045640000}"/>
    <cellStyle name="Normal 5 11 3 8" xfId="25662" xr:uid="{00000000-0005-0000-0000-000046640000}"/>
    <cellStyle name="Normal 5 11 3 8 2" xfId="25663" xr:uid="{00000000-0005-0000-0000-000047640000}"/>
    <cellStyle name="Normal 5 11 3 8 3" xfId="25664" xr:uid="{00000000-0005-0000-0000-000048640000}"/>
    <cellStyle name="Normal 5 11 3 8 4" xfId="25665" xr:uid="{00000000-0005-0000-0000-000049640000}"/>
    <cellStyle name="Normal 5 11 3 9" xfId="25666" xr:uid="{00000000-0005-0000-0000-00004A640000}"/>
    <cellStyle name="Normal 5 11 3 9 2" xfId="25667" xr:uid="{00000000-0005-0000-0000-00004B640000}"/>
    <cellStyle name="Normal 5 11 3 9 3" xfId="25668" xr:uid="{00000000-0005-0000-0000-00004C640000}"/>
    <cellStyle name="Normal 5 11 3 9 4" xfId="25669" xr:uid="{00000000-0005-0000-0000-00004D640000}"/>
    <cellStyle name="Normal 5 11 4" xfId="25670" xr:uid="{00000000-0005-0000-0000-00004E640000}"/>
    <cellStyle name="Normal 5 11 4 10" xfId="25671" xr:uid="{00000000-0005-0000-0000-00004F640000}"/>
    <cellStyle name="Normal 5 11 4 11" xfId="25672" xr:uid="{00000000-0005-0000-0000-000050640000}"/>
    <cellStyle name="Normal 5 11 4 12" xfId="25673" xr:uid="{00000000-0005-0000-0000-000051640000}"/>
    <cellStyle name="Normal 5 11 4 2" xfId="25674" xr:uid="{00000000-0005-0000-0000-000052640000}"/>
    <cellStyle name="Normal 5 11 4 2 2" xfId="25675" xr:uid="{00000000-0005-0000-0000-000053640000}"/>
    <cellStyle name="Normal 5 11 4 2 2 2" xfId="25676" xr:uid="{00000000-0005-0000-0000-000054640000}"/>
    <cellStyle name="Normal 5 11 4 2 2 3" xfId="25677" xr:uid="{00000000-0005-0000-0000-000055640000}"/>
    <cellStyle name="Normal 5 11 4 2 2 4" xfId="25678" xr:uid="{00000000-0005-0000-0000-000056640000}"/>
    <cellStyle name="Normal 5 11 4 2 3" xfId="25679" xr:uid="{00000000-0005-0000-0000-000057640000}"/>
    <cellStyle name="Normal 5 11 4 2 3 2" xfId="25680" xr:uid="{00000000-0005-0000-0000-000058640000}"/>
    <cellStyle name="Normal 5 11 4 2 3 3" xfId="25681" xr:uid="{00000000-0005-0000-0000-000059640000}"/>
    <cellStyle name="Normal 5 11 4 2 3 4" xfId="25682" xr:uid="{00000000-0005-0000-0000-00005A640000}"/>
    <cellStyle name="Normal 5 11 4 2 4" xfId="25683" xr:uid="{00000000-0005-0000-0000-00005B640000}"/>
    <cellStyle name="Normal 5 11 4 2 5" xfId="25684" xr:uid="{00000000-0005-0000-0000-00005C640000}"/>
    <cellStyle name="Normal 5 11 4 2 6" xfId="25685" xr:uid="{00000000-0005-0000-0000-00005D640000}"/>
    <cellStyle name="Normal 5 11 4 3" xfId="25686" xr:uid="{00000000-0005-0000-0000-00005E640000}"/>
    <cellStyle name="Normal 5 11 4 3 2" xfId="25687" xr:uid="{00000000-0005-0000-0000-00005F640000}"/>
    <cellStyle name="Normal 5 11 4 3 3" xfId="25688" xr:uid="{00000000-0005-0000-0000-000060640000}"/>
    <cellStyle name="Normal 5 11 4 3 4" xfId="25689" xr:uid="{00000000-0005-0000-0000-000061640000}"/>
    <cellStyle name="Normal 5 11 4 4" xfId="25690" xr:uid="{00000000-0005-0000-0000-000062640000}"/>
    <cellStyle name="Normal 5 11 4 4 2" xfId="25691" xr:uid="{00000000-0005-0000-0000-000063640000}"/>
    <cellStyle name="Normal 5 11 4 4 3" xfId="25692" xr:uid="{00000000-0005-0000-0000-000064640000}"/>
    <cellStyle name="Normal 5 11 4 4 4" xfId="25693" xr:uid="{00000000-0005-0000-0000-000065640000}"/>
    <cellStyle name="Normal 5 11 4 5" xfId="25694" xr:uid="{00000000-0005-0000-0000-000066640000}"/>
    <cellStyle name="Normal 5 11 4 5 2" xfId="25695" xr:uid="{00000000-0005-0000-0000-000067640000}"/>
    <cellStyle name="Normal 5 11 4 5 3" xfId="25696" xr:uid="{00000000-0005-0000-0000-000068640000}"/>
    <cellStyle name="Normal 5 11 4 5 4" xfId="25697" xr:uid="{00000000-0005-0000-0000-000069640000}"/>
    <cellStyle name="Normal 5 11 4 6" xfId="25698" xr:uid="{00000000-0005-0000-0000-00006A640000}"/>
    <cellStyle name="Normal 5 11 4 6 2" xfId="25699" xr:uid="{00000000-0005-0000-0000-00006B640000}"/>
    <cellStyle name="Normal 5 11 4 6 3" xfId="25700" xr:uid="{00000000-0005-0000-0000-00006C640000}"/>
    <cellStyle name="Normal 5 11 4 6 4" xfId="25701" xr:uid="{00000000-0005-0000-0000-00006D640000}"/>
    <cellStyle name="Normal 5 11 4 7" xfId="25702" xr:uid="{00000000-0005-0000-0000-00006E640000}"/>
    <cellStyle name="Normal 5 11 4 7 2" xfId="25703" xr:uid="{00000000-0005-0000-0000-00006F640000}"/>
    <cellStyle name="Normal 5 11 4 7 3" xfId="25704" xr:uid="{00000000-0005-0000-0000-000070640000}"/>
    <cellStyle name="Normal 5 11 4 7 4" xfId="25705" xr:uid="{00000000-0005-0000-0000-000071640000}"/>
    <cellStyle name="Normal 5 11 4 8" xfId="25706" xr:uid="{00000000-0005-0000-0000-000072640000}"/>
    <cellStyle name="Normal 5 11 4 9" xfId="25707" xr:uid="{00000000-0005-0000-0000-000073640000}"/>
    <cellStyle name="Normal 5 11 5" xfId="25708" xr:uid="{00000000-0005-0000-0000-000074640000}"/>
    <cellStyle name="Normal 5 11 5 10" xfId="25709" xr:uid="{00000000-0005-0000-0000-000075640000}"/>
    <cellStyle name="Normal 5 11 5 11" xfId="25710" xr:uid="{00000000-0005-0000-0000-000076640000}"/>
    <cellStyle name="Normal 5 11 5 12" xfId="25711" xr:uid="{00000000-0005-0000-0000-000077640000}"/>
    <cellStyle name="Normal 5 11 5 2" xfId="25712" xr:uid="{00000000-0005-0000-0000-000078640000}"/>
    <cellStyle name="Normal 5 11 5 2 2" xfId="25713" xr:uid="{00000000-0005-0000-0000-000079640000}"/>
    <cellStyle name="Normal 5 11 5 2 2 2" xfId="25714" xr:uid="{00000000-0005-0000-0000-00007A640000}"/>
    <cellStyle name="Normal 5 11 5 2 2 3" xfId="25715" xr:uid="{00000000-0005-0000-0000-00007B640000}"/>
    <cellStyle name="Normal 5 11 5 2 2 4" xfId="25716" xr:uid="{00000000-0005-0000-0000-00007C640000}"/>
    <cellStyle name="Normal 5 11 5 2 3" xfId="25717" xr:uid="{00000000-0005-0000-0000-00007D640000}"/>
    <cellStyle name="Normal 5 11 5 2 3 2" xfId="25718" xr:uid="{00000000-0005-0000-0000-00007E640000}"/>
    <cellStyle name="Normal 5 11 5 2 3 3" xfId="25719" xr:uid="{00000000-0005-0000-0000-00007F640000}"/>
    <cellStyle name="Normal 5 11 5 2 3 4" xfId="25720" xr:uid="{00000000-0005-0000-0000-000080640000}"/>
    <cellStyle name="Normal 5 11 5 2 4" xfId="25721" xr:uid="{00000000-0005-0000-0000-000081640000}"/>
    <cellStyle name="Normal 5 11 5 2 5" xfId="25722" xr:uid="{00000000-0005-0000-0000-000082640000}"/>
    <cellStyle name="Normal 5 11 5 2 6" xfId="25723" xr:uid="{00000000-0005-0000-0000-000083640000}"/>
    <cellStyle name="Normal 5 11 5 3" xfId="25724" xr:uid="{00000000-0005-0000-0000-000084640000}"/>
    <cellStyle name="Normal 5 11 5 3 2" xfId="25725" xr:uid="{00000000-0005-0000-0000-000085640000}"/>
    <cellStyle name="Normal 5 11 5 3 3" xfId="25726" xr:uid="{00000000-0005-0000-0000-000086640000}"/>
    <cellStyle name="Normal 5 11 5 3 4" xfId="25727" xr:uid="{00000000-0005-0000-0000-000087640000}"/>
    <cellStyle name="Normal 5 11 5 4" xfId="25728" xr:uid="{00000000-0005-0000-0000-000088640000}"/>
    <cellStyle name="Normal 5 11 5 4 2" xfId="25729" xr:uid="{00000000-0005-0000-0000-000089640000}"/>
    <cellStyle name="Normal 5 11 5 4 3" xfId="25730" xr:uid="{00000000-0005-0000-0000-00008A640000}"/>
    <cellStyle name="Normal 5 11 5 4 4" xfId="25731" xr:uid="{00000000-0005-0000-0000-00008B640000}"/>
    <cellStyle name="Normal 5 11 5 5" xfId="25732" xr:uid="{00000000-0005-0000-0000-00008C640000}"/>
    <cellStyle name="Normal 5 11 5 5 2" xfId="25733" xr:uid="{00000000-0005-0000-0000-00008D640000}"/>
    <cellStyle name="Normal 5 11 5 5 3" xfId="25734" xr:uid="{00000000-0005-0000-0000-00008E640000}"/>
    <cellStyle name="Normal 5 11 5 5 4" xfId="25735" xr:uid="{00000000-0005-0000-0000-00008F640000}"/>
    <cellStyle name="Normal 5 11 5 6" xfId="25736" xr:uid="{00000000-0005-0000-0000-000090640000}"/>
    <cellStyle name="Normal 5 11 5 6 2" xfId="25737" xr:uid="{00000000-0005-0000-0000-000091640000}"/>
    <cellStyle name="Normal 5 11 5 6 3" xfId="25738" xr:uid="{00000000-0005-0000-0000-000092640000}"/>
    <cellStyle name="Normal 5 11 5 6 4" xfId="25739" xr:uid="{00000000-0005-0000-0000-000093640000}"/>
    <cellStyle name="Normal 5 11 5 7" xfId="25740" xr:uid="{00000000-0005-0000-0000-000094640000}"/>
    <cellStyle name="Normal 5 11 5 7 2" xfId="25741" xr:uid="{00000000-0005-0000-0000-000095640000}"/>
    <cellStyle name="Normal 5 11 5 7 3" xfId="25742" xr:uid="{00000000-0005-0000-0000-000096640000}"/>
    <cellStyle name="Normal 5 11 5 7 4" xfId="25743" xr:uid="{00000000-0005-0000-0000-000097640000}"/>
    <cellStyle name="Normal 5 11 5 8" xfId="25744" xr:uid="{00000000-0005-0000-0000-000098640000}"/>
    <cellStyle name="Normal 5 11 5 9" xfId="25745" xr:uid="{00000000-0005-0000-0000-000099640000}"/>
    <cellStyle name="Normal 5 11 6" xfId="25746" xr:uid="{00000000-0005-0000-0000-00009A640000}"/>
    <cellStyle name="Normal 5 11 6 2" xfId="25747" xr:uid="{00000000-0005-0000-0000-00009B640000}"/>
    <cellStyle name="Normal 5 11 6 2 2" xfId="25748" xr:uid="{00000000-0005-0000-0000-00009C640000}"/>
    <cellStyle name="Normal 5 11 6 2 3" xfId="25749" xr:uid="{00000000-0005-0000-0000-00009D640000}"/>
    <cellStyle name="Normal 5 11 6 2 4" xfId="25750" xr:uid="{00000000-0005-0000-0000-00009E640000}"/>
    <cellStyle name="Normal 5 11 6 3" xfId="25751" xr:uid="{00000000-0005-0000-0000-00009F640000}"/>
    <cellStyle name="Normal 5 11 6 3 2" xfId="25752" xr:uid="{00000000-0005-0000-0000-0000A0640000}"/>
    <cellStyle name="Normal 5 11 6 3 3" xfId="25753" xr:uid="{00000000-0005-0000-0000-0000A1640000}"/>
    <cellStyle name="Normal 5 11 6 3 4" xfId="25754" xr:uid="{00000000-0005-0000-0000-0000A2640000}"/>
    <cellStyle name="Normal 5 11 6 4" xfId="25755" xr:uid="{00000000-0005-0000-0000-0000A3640000}"/>
    <cellStyle name="Normal 5 11 6 4 2" xfId="25756" xr:uid="{00000000-0005-0000-0000-0000A4640000}"/>
    <cellStyle name="Normal 5 11 6 4 3" xfId="25757" xr:uid="{00000000-0005-0000-0000-0000A5640000}"/>
    <cellStyle name="Normal 5 11 6 4 4" xfId="25758" xr:uid="{00000000-0005-0000-0000-0000A6640000}"/>
    <cellStyle name="Normal 5 11 6 5" xfId="25759" xr:uid="{00000000-0005-0000-0000-0000A7640000}"/>
    <cellStyle name="Normal 5 11 6 5 2" xfId="25760" xr:uid="{00000000-0005-0000-0000-0000A8640000}"/>
    <cellStyle name="Normal 5 11 6 5 3" xfId="25761" xr:uid="{00000000-0005-0000-0000-0000A9640000}"/>
    <cellStyle name="Normal 5 11 6 5 4" xfId="25762" xr:uid="{00000000-0005-0000-0000-0000AA640000}"/>
    <cellStyle name="Normal 5 11 6 6" xfId="25763" xr:uid="{00000000-0005-0000-0000-0000AB640000}"/>
    <cellStyle name="Normal 5 11 6 7" xfId="25764" xr:uid="{00000000-0005-0000-0000-0000AC640000}"/>
    <cellStyle name="Normal 5 11 6 8" xfId="25765" xr:uid="{00000000-0005-0000-0000-0000AD640000}"/>
    <cellStyle name="Normal 5 11 7" xfId="25766" xr:uid="{00000000-0005-0000-0000-0000AE640000}"/>
    <cellStyle name="Normal 5 11 7 2" xfId="25767" xr:uid="{00000000-0005-0000-0000-0000AF640000}"/>
    <cellStyle name="Normal 5 11 7 3" xfId="25768" xr:uid="{00000000-0005-0000-0000-0000B0640000}"/>
    <cellStyle name="Normal 5 11 7 4" xfId="25769" xr:uid="{00000000-0005-0000-0000-0000B1640000}"/>
    <cellStyle name="Normal 5 11 8" xfId="25770" xr:uid="{00000000-0005-0000-0000-0000B2640000}"/>
    <cellStyle name="Normal 5 11 8 2" xfId="25771" xr:uid="{00000000-0005-0000-0000-0000B3640000}"/>
    <cellStyle name="Normal 5 11 8 3" xfId="25772" xr:uid="{00000000-0005-0000-0000-0000B4640000}"/>
    <cellStyle name="Normal 5 11 8 4" xfId="25773" xr:uid="{00000000-0005-0000-0000-0000B5640000}"/>
    <cellStyle name="Normal 5 11 9" xfId="25774" xr:uid="{00000000-0005-0000-0000-0000B6640000}"/>
    <cellStyle name="Normal 5 11 9 2" xfId="25775" xr:uid="{00000000-0005-0000-0000-0000B7640000}"/>
    <cellStyle name="Normal 5 11 9 3" xfId="25776" xr:uid="{00000000-0005-0000-0000-0000B8640000}"/>
    <cellStyle name="Normal 5 11 9 4" xfId="25777" xr:uid="{00000000-0005-0000-0000-0000B9640000}"/>
    <cellStyle name="Normal 5 12" xfId="25778" xr:uid="{00000000-0005-0000-0000-0000BA640000}"/>
    <cellStyle name="Normal 5 13" xfId="25779" xr:uid="{00000000-0005-0000-0000-0000BB640000}"/>
    <cellStyle name="Normal 5 14" xfId="25780" xr:uid="{00000000-0005-0000-0000-0000BC640000}"/>
    <cellStyle name="Normal 5 2" xfId="25781" xr:uid="{00000000-0005-0000-0000-0000BD640000}"/>
    <cellStyle name="Normal 5 2 10" xfId="25782" xr:uid="{00000000-0005-0000-0000-0000BE640000}"/>
    <cellStyle name="Normal 5 2 10 2" xfId="25783" xr:uid="{00000000-0005-0000-0000-0000BF640000}"/>
    <cellStyle name="Normal 5 2 10 3" xfId="25784" xr:uid="{00000000-0005-0000-0000-0000C0640000}"/>
    <cellStyle name="Normal 5 2 10 4" xfId="25785" xr:uid="{00000000-0005-0000-0000-0000C1640000}"/>
    <cellStyle name="Normal 5 2 11" xfId="25786" xr:uid="{00000000-0005-0000-0000-0000C2640000}"/>
    <cellStyle name="Normal 5 2 11 2" xfId="25787" xr:uid="{00000000-0005-0000-0000-0000C3640000}"/>
    <cellStyle name="Normal 5 2 11 3" xfId="25788" xr:uid="{00000000-0005-0000-0000-0000C4640000}"/>
    <cellStyle name="Normal 5 2 11 4" xfId="25789" xr:uid="{00000000-0005-0000-0000-0000C5640000}"/>
    <cellStyle name="Normal 5 2 12" xfId="25790" xr:uid="{00000000-0005-0000-0000-0000C6640000}"/>
    <cellStyle name="Normal 5 2 12 2" xfId="25791" xr:uid="{00000000-0005-0000-0000-0000C7640000}"/>
    <cellStyle name="Normal 5 2 12 3" xfId="25792" xr:uid="{00000000-0005-0000-0000-0000C8640000}"/>
    <cellStyle name="Normal 5 2 12 4" xfId="25793" xr:uid="{00000000-0005-0000-0000-0000C9640000}"/>
    <cellStyle name="Normal 5 2 13" xfId="25794" xr:uid="{00000000-0005-0000-0000-0000CA640000}"/>
    <cellStyle name="Normal 5 2 13 2" xfId="25795" xr:uid="{00000000-0005-0000-0000-0000CB640000}"/>
    <cellStyle name="Normal 5 2 13 3" xfId="25796" xr:uid="{00000000-0005-0000-0000-0000CC640000}"/>
    <cellStyle name="Normal 5 2 13 4" xfId="25797" xr:uid="{00000000-0005-0000-0000-0000CD640000}"/>
    <cellStyle name="Normal 5 2 14" xfId="25798" xr:uid="{00000000-0005-0000-0000-0000CE640000}"/>
    <cellStyle name="Normal 5 2 15" xfId="25799" xr:uid="{00000000-0005-0000-0000-0000CF640000}"/>
    <cellStyle name="Normal 5 2 16" xfId="25800" xr:uid="{00000000-0005-0000-0000-0000D0640000}"/>
    <cellStyle name="Normal 5 2 17" xfId="25801" xr:uid="{00000000-0005-0000-0000-0000D1640000}"/>
    <cellStyle name="Normal 5 2 18" xfId="25802" xr:uid="{00000000-0005-0000-0000-0000D2640000}"/>
    <cellStyle name="Normal 5 2 19" xfId="25803" xr:uid="{00000000-0005-0000-0000-0000D3640000}"/>
    <cellStyle name="Normal 5 2 2" xfId="25804" xr:uid="{00000000-0005-0000-0000-0000D4640000}"/>
    <cellStyle name="Normal 5 2 2 10" xfId="25805" xr:uid="{00000000-0005-0000-0000-0000D5640000}"/>
    <cellStyle name="Normal 5 2 2 11" xfId="25806" xr:uid="{00000000-0005-0000-0000-0000D6640000}"/>
    <cellStyle name="Normal 5 2 2 12" xfId="25807" xr:uid="{00000000-0005-0000-0000-0000D7640000}"/>
    <cellStyle name="Normal 5 2 2 13" xfId="25808" xr:uid="{00000000-0005-0000-0000-0000D8640000}"/>
    <cellStyle name="Normal 5 2 2 14" xfId="25809" xr:uid="{00000000-0005-0000-0000-0000D9640000}"/>
    <cellStyle name="Normal 5 2 2 2" xfId="25810" xr:uid="{00000000-0005-0000-0000-0000DA640000}"/>
    <cellStyle name="Normal 5 2 2 2 10" xfId="25811" xr:uid="{00000000-0005-0000-0000-0000DB640000}"/>
    <cellStyle name="Normal 5 2 2 2 11" xfId="25812" xr:uid="{00000000-0005-0000-0000-0000DC640000}"/>
    <cellStyle name="Normal 5 2 2 2 12" xfId="25813" xr:uid="{00000000-0005-0000-0000-0000DD640000}"/>
    <cellStyle name="Normal 5 2 2 2 2" xfId="25814" xr:uid="{00000000-0005-0000-0000-0000DE640000}"/>
    <cellStyle name="Normal 5 2 2 2 2 2" xfId="25815" xr:uid="{00000000-0005-0000-0000-0000DF640000}"/>
    <cellStyle name="Normal 5 2 2 2 2 2 2" xfId="25816" xr:uid="{00000000-0005-0000-0000-0000E0640000}"/>
    <cellStyle name="Normal 5 2 2 2 2 2 3" xfId="25817" xr:uid="{00000000-0005-0000-0000-0000E1640000}"/>
    <cellStyle name="Normal 5 2 2 2 2 2 4" xfId="25818" xr:uid="{00000000-0005-0000-0000-0000E2640000}"/>
    <cellStyle name="Normal 5 2 2 2 2 3" xfId="25819" xr:uid="{00000000-0005-0000-0000-0000E3640000}"/>
    <cellStyle name="Normal 5 2 2 2 2 3 2" xfId="25820" xr:uid="{00000000-0005-0000-0000-0000E4640000}"/>
    <cellStyle name="Normal 5 2 2 2 2 3 3" xfId="25821" xr:uid="{00000000-0005-0000-0000-0000E5640000}"/>
    <cellStyle name="Normal 5 2 2 2 2 3 4" xfId="25822" xr:uid="{00000000-0005-0000-0000-0000E6640000}"/>
    <cellStyle name="Normal 5 2 2 2 2 4" xfId="25823" xr:uid="{00000000-0005-0000-0000-0000E7640000}"/>
    <cellStyle name="Normal 5 2 2 2 2 5" xfId="25824" xr:uid="{00000000-0005-0000-0000-0000E8640000}"/>
    <cellStyle name="Normal 5 2 2 2 2 6" xfId="25825" xr:uid="{00000000-0005-0000-0000-0000E9640000}"/>
    <cellStyle name="Normal 5 2 2 2 3" xfId="25826" xr:uid="{00000000-0005-0000-0000-0000EA640000}"/>
    <cellStyle name="Normal 5 2 2 2 3 2" xfId="25827" xr:uid="{00000000-0005-0000-0000-0000EB640000}"/>
    <cellStyle name="Normal 5 2 2 2 3 3" xfId="25828" xr:uid="{00000000-0005-0000-0000-0000EC640000}"/>
    <cellStyle name="Normal 5 2 2 2 3 4" xfId="25829" xr:uid="{00000000-0005-0000-0000-0000ED640000}"/>
    <cellStyle name="Normal 5 2 2 2 4" xfId="25830" xr:uid="{00000000-0005-0000-0000-0000EE640000}"/>
    <cellStyle name="Normal 5 2 2 2 4 2" xfId="25831" xr:uid="{00000000-0005-0000-0000-0000EF640000}"/>
    <cellStyle name="Normal 5 2 2 2 4 3" xfId="25832" xr:uid="{00000000-0005-0000-0000-0000F0640000}"/>
    <cellStyle name="Normal 5 2 2 2 4 4" xfId="25833" xr:uid="{00000000-0005-0000-0000-0000F1640000}"/>
    <cellStyle name="Normal 5 2 2 2 5" xfId="25834" xr:uid="{00000000-0005-0000-0000-0000F2640000}"/>
    <cellStyle name="Normal 5 2 2 2 5 2" xfId="25835" xr:uid="{00000000-0005-0000-0000-0000F3640000}"/>
    <cellStyle name="Normal 5 2 2 2 5 3" xfId="25836" xr:uid="{00000000-0005-0000-0000-0000F4640000}"/>
    <cellStyle name="Normal 5 2 2 2 5 4" xfId="25837" xr:uid="{00000000-0005-0000-0000-0000F5640000}"/>
    <cellStyle name="Normal 5 2 2 2 6" xfId="25838" xr:uid="{00000000-0005-0000-0000-0000F6640000}"/>
    <cellStyle name="Normal 5 2 2 2 6 2" xfId="25839" xr:uid="{00000000-0005-0000-0000-0000F7640000}"/>
    <cellStyle name="Normal 5 2 2 2 6 3" xfId="25840" xr:uid="{00000000-0005-0000-0000-0000F8640000}"/>
    <cellStyle name="Normal 5 2 2 2 6 4" xfId="25841" xr:uid="{00000000-0005-0000-0000-0000F9640000}"/>
    <cellStyle name="Normal 5 2 2 2 7" xfId="25842" xr:uid="{00000000-0005-0000-0000-0000FA640000}"/>
    <cellStyle name="Normal 5 2 2 2 7 2" xfId="25843" xr:uid="{00000000-0005-0000-0000-0000FB640000}"/>
    <cellStyle name="Normal 5 2 2 2 7 3" xfId="25844" xr:uid="{00000000-0005-0000-0000-0000FC640000}"/>
    <cellStyle name="Normal 5 2 2 2 7 4" xfId="25845" xr:uid="{00000000-0005-0000-0000-0000FD640000}"/>
    <cellStyle name="Normal 5 2 2 2 8" xfId="25846" xr:uid="{00000000-0005-0000-0000-0000FE640000}"/>
    <cellStyle name="Normal 5 2 2 2 9" xfId="25847" xr:uid="{00000000-0005-0000-0000-0000FF640000}"/>
    <cellStyle name="Normal 5 2 2 3" xfId="25848" xr:uid="{00000000-0005-0000-0000-000000650000}"/>
    <cellStyle name="Normal 5 2 2 3 2" xfId="25849" xr:uid="{00000000-0005-0000-0000-000001650000}"/>
    <cellStyle name="Normal 5 2 2 3 2 2" xfId="25850" xr:uid="{00000000-0005-0000-0000-000002650000}"/>
    <cellStyle name="Normal 5 2 2 3 2 3" xfId="25851" xr:uid="{00000000-0005-0000-0000-000003650000}"/>
    <cellStyle name="Normal 5 2 2 3 2 4" xfId="25852" xr:uid="{00000000-0005-0000-0000-000004650000}"/>
    <cellStyle name="Normal 5 2 2 3 3" xfId="25853" xr:uid="{00000000-0005-0000-0000-000005650000}"/>
    <cellStyle name="Normal 5 2 2 3 3 2" xfId="25854" xr:uid="{00000000-0005-0000-0000-000006650000}"/>
    <cellStyle name="Normal 5 2 2 3 3 3" xfId="25855" xr:uid="{00000000-0005-0000-0000-000007650000}"/>
    <cellStyle name="Normal 5 2 2 3 3 4" xfId="25856" xr:uid="{00000000-0005-0000-0000-000008650000}"/>
    <cellStyle name="Normal 5 2 2 3 4" xfId="25857" xr:uid="{00000000-0005-0000-0000-000009650000}"/>
    <cellStyle name="Normal 5 2 2 3 5" xfId="25858" xr:uid="{00000000-0005-0000-0000-00000A650000}"/>
    <cellStyle name="Normal 5 2 2 3 6" xfId="25859" xr:uid="{00000000-0005-0000-0000-00000B650000}"/>
    <cellStyle name="Normal 5 2 2 4" xfId="25860" xr:uid="{00000000-0005-0000-0000-00000C650000}"/>
    <cellStyle name="Normal 5 2 2 4 2" xfId="25861" xr:uid="{00000000-0005-0000-0000-00000D650000}"/>
    <cellStyle name="Normal 5 2 2 4 3" xfId="25862" xr:uid="{00000000-0005-0000-0000-00000E650000}"/>
    <cellStyle name="Normal 5 2 2 4 4" xfId="25863" xr:uid="{00000000-0005-0000-0000-00000F650000}"/>
    <cellStyle name="Normal 5 2 2 5" xfId="25864" xr:uid="{00000000-0005-0000-0000-000010650000}"/>
    <cellStyle name="Normal 5 2 2 5 2" xfId="25865" xr:uid="{00000000-0005-0000-0000-000011650000}"/>
    <cellStyle name="Normal 5 2 2 5 3" xfId="25866" xr:uid="{00000000-0005-0000-0000-000012650000}"/>
    <cellStyle name="Normal 5 2 2 5 4" xfId="25867" xr:uid="{00000000-0005-0000-0000-000013650000}"/>
    <cellStyle name="Normal 5 2 2 6" xfId="25868" xr:uid="{00000000-0005-0000-0000-000014650000}"/>
    <cellStyle name="Normal 5 2 2 6 2" xfId="25869" xr:uid="{00000000-0005-0000-0000-000015650000}"/>
    <cellStyle name="Normal 5 2 2 6 3" xfId="25870" xr:uid="{00000000-0005-0000-0000-000016650000}"/>
    <cellStyle name="Normal 5 2 2 6 4" xfId="25871" xr:uid="{00000000-0005-0000-0000-000017650000}"/>
    <cellStyle name="Normal 5 2 2 7" xfId="25872" xr:uid="{00000000-0005-0000-0000-000018650000}"/>
    <cellStyle name="Normal 5 2 2 7 2" xfId="25873" xr:uid="{00000000-0005-0000-0000-000019650000}"/>
    <cellStyle name="Normal 5 2 2 7 3" xfId="25874" xr:uid="{00000000-0005-0000-0000-00001A650000}"/>
    <cellStyle name="Normal 5 2 2 7 4" xfId="25875" xr:uid="{00000000-0005-0000-0000-00001B650000}"/>
    <cellStyle name="Normal 5 2 2 8" xfId="25876" xr:uid="{00000000-0005-0000-0000-00001C650000}"/>
    <cellStyle name="Normal 5 2 2 8 2" xfId="25877" xr:uid="{00000000-0005-0000-0000-00001D650000}"/>
    <cellStyle name="Normal 5 2 2 8 3" xfId="25878" xr:uid="{00000000-0005-0000-0000-00001E650000}"/>
    <cellStyle name="Normal 5 2 2 8 4" xfId="25879" xr:uid="{00000000-0005-0000-0000-00001F650000}"/>
    <cellStyle name="Normal 5 2 2 9" xfId="25880" xr:uid="{00000000-0005-0000-0000-000020650000}"/>
    <cellStyle name="Normal 5 2 2 9 2" xfId="25881" xr:uid="{00000000-0005-0000-0000-000021650000}"/>
    <cellStyle name="Normal 5 2 2 9 3" xfId="25882" xr:uid="{00000000-0005-0000-0000-000022650000}"/>
    <cellStyle name="Normal 5 2 2 9 4" xfId="25883" xr:uid="{00000000-0005-0000-0000-000023650000}"/>
    <cellStyle name="Normal 5 2 20" xfId="25884" xr:uid="{00000000-0005-0000-0000-000024650000}"/>
    <cellStyle name="Normal 5 2 21" xfId="39425" xr:uid="{00000000-0005-0000-0000-000025650000}"/>
    <cellStyle name="Normal 5 2 3" xfId="25885" xr:uid="{00000000-0005-0000-0000-000026650000}"/>
    <cellStyle name="Normal 5 2 3 10" xfId="25886" xr:uid="{00000000-0005-0000-0000-000027650000}"/>
    <cellStyle name="Normal 5 2 3 11" xfId="25887" xr:uid="{00000000-0005-0000-0000-000028650000}"/>
    <cellStyle name="Normal 5 2 3 12" xfId="25888" xr:uid="{00000000-0005-0000-0000-000029650000}"/>
    <cellStyle name="Normal 5 2 3 13" xfId="25889" xr:uid="{00000000-0005-0000-0000-00002A650000}"/>
    <cellStyle name="Normal 5 2 3 14" xfId="25890" xr:uid="{00000000-0005-0000-0000-00002B650000}"/>
    <cellStyle name="Normal 5 2 3 2" xfId="25891" xr:uid="{00000000-0005-0000-0000-00002C650000}"/>
    <cellStyle name="Normal 5 2 3 2 10" xfId="25892" xr:uid="{00000000-0005-0000-0000-00002D650000}"/>
    <cellStyle name="Normal 5 2 3 2 11" xfId="25893" xr:uid="{00000000-0005-0000-0000-00002E650000}"/>
    <cellStyle name="Normal 5 2 3 2 12" xfId="25894" xr:uid="{00000000-0005-0000-0000-00002F650000}"/>
    <cellStyle name="Normal 5 2 3 2 2" xfId="25895" xr:uid="{00000000-0005-0000-0000-000030650000}"/>
    <cellStyle name="Normal 5 2 3 2 2 2" xfId="25896" xr:uid="{00000000-0005-0000-0000-000031650000}"/>
    <cellStyle name="Normal 5 2 3 2 2 2 2" xfId="25897" xr:uid="{00000000-0005-0000-0000-000032650000}"/>
    <cellStyle name="Normal 5 2 3 2 2 2 3" xfId="25898" xr:uid="{00000000-0005-0000-0000-000033650000}"/>
    <cellStyle name="Normal 5 2 3 2 2 2 4" xfId="25899" xr:uid="{00000000-0005-0000-0000-000034650000}"/>
    <cellStyle name="Normal 5 2 3 2 2 3" xfId="25900" xr:uid="{00000000-0005-0000-0000-000035650000}"/>
    <cellStyle name="Normal 5 2 3 2 2 3 2" xfId="25901" xr:uid="{00000000-0005-0000-0000-000036650000}"/>
    <cellStyle name="Normal 5 2 3 2 2 3 3" xfId="25902" xr:uid="{00000000-0005-0000-0000-000037650000}"/>
    <cellStyle name="Normal 5 2 3 2 2 3 4" xfId="25903" xr:uid="{00000000-0005-0000-0000-000038650000}"/>
    <cellStyle name="Normal 5 2 3 2 2 4" xfId="25904" xr:uid="{00000000-0005-0000-0000-000039650000}"/>
    <cellStyle name="Normal 5 2 3 2 2 5" xfId="25905" xr:uid="{00000000-0005-0000-0000-00003A650000}"/>
    <cellStyle name="Normal 5 2 3 2 2 6" xfId="25906" xr:uid="{00000000-0005-0000-0000-00003B650000}"/>
    <cellStyle name="Normal 5 2 3 2 3" xfId="25907" xr:uid="{00000000-0005-0000-0000-00003C650000}"/>
    <cellStyle name="Normal 5 2 3 2 3 2" xfId="25908" xr:uid="{00000000-0005-0000-0000-00003D650000}"/>
    <cellStyle name="Normal 5 2 3 2 3 3" xfId="25909" xr:uid="{00000000-0005-0000-0000-00003E650000}"/>
    <cellStyle name="Normal 5 2 3 2 3 4" xfId="25910" xr:uid="{00000000-0005-0000-0000-00003F650000}"/>
    <cellStyle name="Normal 5 2 3 2 4" xfId="25911" xr:uid="{00000000-0005-0000-0000-000040650000}"/>
    <cellStyle name="Normal 5 2 3 2 4 2" xfId="25912" xr:uid="{00000000-0005-0000-0000-000041650000}"/>
    <cellStyle name="Normal 5 2 3 2 4 3" xfId="25913" xr:uid="{00000000-0005-0000-0000-000042650000}"/>
    <cellStyle name="Normal 5 2 3 2 4 4" xfId="25914" xr:uid="{00000000-0005-0000-0000-000043650000}"/>
    <cellStyle name="Normal 5 2 3 2 5" xfId="25915" xr:uid="{00000000-0005-0000-0000-000044650000}"/>
    <cellStyle name="Normal 5 2 3 2 5 2" xfId="25916" xr:uid="{00000000-0005-0000-0000-000045650000}"/>
    <cellStyle name="Normal 5 2 3 2 5 3" xfId="25917" xr:uid="{00000000-0005-0000-0000-000046650000}"/>
    <cellStyle name="Normal 5 2 3 2 5 4" xfId="25918" xr:uid="{00000000-0005-0000-0000-000047650000}"/>
    <cellStyle name="Normal 5 2 3 2 6" xfId="25919" xr:uid="{00000000-0005-0000-0000-000048650000}"/>
    <cellStyle name="Normal 5 2 3 2 6 2" xfId="25920" xr:uid="{00000000-0005-0000-0000-000049650000}"/>
    <cellStyle name="Normal 5 2 3 2 6 3" xfId="25921" xr:uid="{00000000-0005-0000-0000-00004A650000}"/>
    <cellStyle name="Normal 5 2 3 2 6 4" xfId="25922" xr:uid="{00000000-0005-0000-0000-00004B650000}"/>
    <cellStyle name="Normal 5 2 3 2 7" xfId="25923" xr:uid="{00000000-0005-0000-0000-00004C650000}"/>
    <cellStyle name="Normal 5 2 3 2 7 2" xfId="25924" xr:uid="{00000000-0005-0000-0000-00004D650000}"/>
    <cellStyle name="Normal 5 2 3 2 7 3" xfId="25925" xr:uid="{00000000-0005-0000-0000-00004E650000}"/>
    <cellStyle name="Normal 5 2 3 2 7 4" xfId="25926" xr:uid="{00000000-0005-0000-0000-00004F650000}"/>
    <cellStyle name="Normal 5 2 3 2 8" xfId="25927" xr:uid="{00000000-0005-0000-0000-000050650000}"/>
    <cellStyle name="Normal 5 2 3 2 9" xfId="25928" xr:uid="{00000000-0005-0000-0000-000051650000}"/>
    <cellStyle name="Normal 5 2 3 3" xfId="25929" xr:uid="{00000000-0005-0000-0000-000052650000}"/>
    <cellStyle name="Normal 5 2 3 3 2" xfId="25930" xr:uid="{00000000-0005-0000-0000-000053650000}"/>
    <cellStyle name="Normal 5 2 3 3 2 2" xfId="25931" xr:uid="{00000000-0005-0000-0000-000054650000}"/>
    <cellStyle name="Normal 5 2 3 3 2 3" xfId="25932" xr:uid="{00000000-0005-0000-0000-000055650000}"/>
    <cellStyle name="Normal 5 2 3 3 2 4" xfId="25933" xr:uid="{00000000-0005-0000-0000-000056650000}"/>
    <cellStyle name="Normal 5 2 3 3 3" xfId="25934" xr:uid="{00000000-0005-0000-0000-000057650000}"/>
    <cellStyle name="Normal 5 2 3 3 3 2" xfId="25935" xr:uid="{00000000-0005-0000-0000-000058650000}"/>
    <cellStyle name="Normal 5 2 3 3 3 3" xfId="25936" xr:uid="{00000000-0005-0000-0000-000059650000}"/>
    <cellStyle name="Normal 5 2 3 3 3 4" xfId="25937" xr:uid="{00000000-0005-0000-0000-00005A650000}"/>
    <cellStyle name="Normal 5 2 3 3 4" xfId="25938" xr:uid="{00000000-0005-0000-0000-00005B650000}"/>
    <cellStyle name="Normal 5 2 3 3 5" xfId="25939" xr:uid="{00000000-0005-0000-0000-00005C650000}"/>
    <cellStyle name="Normal 5 2 3 3 6" xfId="25940" xr:uid="{00000000-0005-0000-0000-00005D650000}"/>
    <cellStyle name="Normal 5 2 3 4" xfId="25941" xr:uid="{00000000-0005-0000-0000-00005E650000}"/>
    <cellStyle name="Normal 5 2 3 4 2" xfId="25942" xr:uid="{00000000-0005-0000-0000-00005F650000}"/>
    <cellStyle name="Normal 5 2 3 4 3" xfId="25943" xr:uid="{00000000-0005-0000-0000-000060650000}"/>
    <cellStyle name="Normal 5 2 3 4 4" xfId="25944" xr:uid="{00000000-0005-0000-0000-000061650000}"/>
    <cellStyle name="Normal 5 2 3 5" xfId="25945" xr:uid="{00000000-0005-0000-0000-000062650000}"/>
    <cellStyle name="Normal 5 2 3 5 2" xfId="25946" xr:uid="{00000000-0005-0000-0000-000063650000}"/>
    <cellStyle name="Normal 5 2 3 5 3" xfId="25947" xr:uid="{00000000-0005-0000-0000-000064650000}"/>
    <cellStyle name="Normal 5 2 3 5 4" xfId="25948" xr:uid="{00000000-0005-0000-0000-000065650000}"/>
    <cellStyle name="Normal 5 2 3 6" xfId="25949" xr:uid="{00000000-0005-0000-0000-000066650000}"/>
    <cellStyle name="Normal 5 2 3 6 2" xfId="25950" xr:uid="{00000000-0005-0000-0000-000067650000}"/>
    <cellStyle name="Normal 5 2 3 6 3" xfId="25951" xr:uid="{00000000-0005-0000-0000-000068650000}"/>
    <cellStyle name="Normal 5 2 3 6 4" xfId="25952" xr:uid="{00000000-0005-0000-0000-000069650000}"/>
    <cellStyle name="Normal 5 2 3 7" xfId="25953" xr:uid="{00000000-0005-0000-0000-00006A650000}"/>
    <cellStyle name="Normal 5 2 3 7 2" xfId="25954" xr:uid="{00000000-0005-0000-0000-00006B650000}"/>
    <cellStyle name="Normal 5 2 3 7 3" xfId="25955" xr:uid="{00000000-0005-0000-0000-00006C650000}"/>
    <cellStyle name="Normal 5 2 3 7 4" xfId="25956" xr:uid="{00000000-0005-0000-0000-00006D650000}"/>
    <cellStyle name="Normal 5 2 3 8" xfId="25957" xr:uid="{00000000-0005-0000-0000-00006E650000}"/>
    <cellStyle name="Normal 5 2 3 8 2" xfId="25958" xr:uid="{00000000-0005-0000-0000-00006F650000}"/>
    <cellStyle name="Normal 5 2 3 8 3" xfId="25959" xr:uid="{00000000-0005-0000-0000-000070650000}"/>
    <cellStyle name="Normal 5 2 3 8 4" xfId="25960" xr:uid="{00000000-0005-0000-0000-000071650000}"/>
    <cellStyle name="Normal 5 2 3 9" xfId="25961" xr:uid="{00000000-0005-0000-0000-000072650000}"/>
    <cellStyle name="Normal 5 2 3 9 2" xfId="25962" xr:uid="{00000000-0005-0000-0000-000073650000}"/>
    <cellStyle name="Normal 5 2 3 9 3" xfId="25963" xr:uid="{00000000-0005-0000-0000-000074650000}"/>
    <cellStyle name="Normal 5 2 3 9 4" xfId="25964" xr:uid="{00000000-0005-0000-0000-000075650000}"/>
    <cellStyle name="Normal 5 2 4" xfId="25965" xr:uid="{00000000-0005-0000-0000-000076650000}"/>
    <cellStyle name="Normal 5 2 4 10" xfId="25966" xr:uid="{00000000-0005-0000-0000-000077650000}"/>
    <cellStyle name="Normal 5 2 4 11" xfId="25967" xr:uid="{00000000-0005-0000-0000-000078650000}"/>
    <cellStyle name="Normal 5 2 4 12" xfId="25968" xr:uid="{00000000-0005-0000-0000-000079650000}"/>
    <cellStyle name="Normal 5 2 4 2" xfId="25969" xr:uid="{00000000-0005-0000-0000-00007A650000}"/>
    <cellStyle name="Normal 5 2 4 2 2" xfId="25970" xr:uid="{00000000-0005-0000-0000-00007B650000}"/>
    <cellStyle name="Normal 5 2 4 2 2 2" xfId="25971" xr:uid="{00000000-0005-0000-0000-00007C650000}"/>
    <cellStyle name="Normal 5 2 4 2 2 3" xfId="25972" xr:uid="{00000000-0005-0000-0000-00007D650000}"/>
    <cellStyle name="Normal 5 2 4 2 2 4" xfId="25973" xr:uid="{00000000-0005-0000-0000-00007E650000}"/>
    <cellStyle name="Normal 5 2 4 2 3" xfId="25974" xr:uid="{00000000-0005-0000-0000-00007F650000}"/>
    <cellStyle name="Normal 5 2 4 2 3 2" xfId="25975" xr:uid="{00000000-0005-0000-0000-000080650000}"/>
    <cellStyle name="Normal 5 2 4 2 3 3" xfId="25976" xr:uid="{00000000-0005-0000-0000-000081650000}"/>
    <cellStyle name="Normal 5 2 4 2 3 4" xfId="25977" xr:uid="{00000000-0005-0000-0000-000082650000}"/>
    <cellStyle name="Normal 5 2 4 2 4" xfId="25978" xr:uid="{00000000-0005-0000-0000-000083650000}"/>
    <cellStyle name="Normal 5 2 4 2 5" xfId="25979" xr:uid="{00000000-0005-0000-0000-000084650000}"/>
    <cellStyle name="Normal 5 2 4 2 6" xfId="25980" xr:uid="{00000000-0005-0000-0000-000085650000}"/>
    <cellStyle name="Normal 5 2 4 3" xfId="25981" xr:uid="{00000000-0005-0000-0000-000086650000}"/>
    <cellStyle name="Normal 5 2 4 3 2" xfId="25982" xr:uid="{00000000-0005-0000-0000-000087650000}"/>
    <cellStyle name="Normal 5 2 4 3 3" xfId="25983" xr:uid="{00000000-0005-0000-0000-000088650000}"/>
    <cellStyle name="Normal 5 2 4 3 4" xfId="25984" xr:uid="{00000000-0005-0000-0000-000089650000}"/>
    <cellStyle name="Normal 5 2 4 4" xfId="25985" xr:uid="{00000000-0005-0000-0000-00008A650000}"/>
    <cellStyle name="Normal 5 2 4 4 2" xfId="25986" xr:uid="{00000000-0005-0000-0000-00008B650000}"/>
    <cellStyle name="Normal 5 2 4 4 3" xfId="25987" xr:uid="{00000000-0005-0000-0000-00008C650000}"/>
    <cellStyle name="Normal 5 2 4 4 4" xfId="25988" xr:uid="{00000000-0005-0000-0000-00008D650000}"/>
    <cellStyle name="Normal 5 2 4 5" xfId="25989" xr:uid="{00000000-0005-0000-0000-00008E650000}"/>
    <cellStyle name="Normal 5 2 4 5 2" xfId="25990" xr:uid="{00000000-0005-0000-0000-00008F650000}"/>
    <cellStyle name="Normal 5 2 4 5 3" xfId="25991" xr:uid="{00000000-0005-0000-0000-000090650000}"/>
    <cellStyle name="Normal 5 2 4 5 4" xfId="25992" xr:uid="{00000000-0005-0000-0000-000091650000}"/>
    <cellStyle name="Normal 5 2 4 6" xfId="25993" xr:uid="{00000000-0005-0000-0000-000092650000}"/>
    <cellStyle name="Normal 5 2 4 6 2" xfId="25994" xr:uid="{00000000-0005-0000-0000-000093650000}"/>
    <cellStyle name="Normal 5 2 4 6 3" xfId="25995" xr:uid="{00000000-0005-0000-0000-000094650000}"/>
    <cellStyle name="Normal 5 2 4 6 4" xfId="25996" xr:uid="{00000000-0005-0000-0000-000095650000}"/>
    <cellStyle name="Normal 5 2 4 7" xfId="25997" xr:uid="{00000000-0005-0000-0000-000096650000}"/>
    <cellStyle name="Normal 5 2 4 7 2" xfId="25998" xr:uid="{00000000-0005-0000-0000-000097650000}"/>
    <cellStyle name="Normal 5 2 4 7 3" xfId="25999" xr:uid="{00000000-0005-0000-0000-000098650000}"/>
    <cellStyle name="Normal 5 2 4 7 4" xfId="26000" xr:uid="{00000000-0005-0000-0000-000099650000}"/>
    <cellStyle name="Normal 5 2 4 8" xfId="26001" xr:uid="{00000000-0005-0000-0000-00009A650000}"/>
    <cellStyle name="Normal 5 2 4 9" xfId="26002" xr:uid="{00000000-0005-0000-0000-00009B650000}"/>
    <cellStyle name="Normal 5 2 5" xfId="26003" xr:uid="{00000000-0005-0000-0000-00009C650000}"/>
    <cellStyle name="Normal 5 2 5 10" xfId="26004" xr:uid="{00000000-0005-0000-0000-00009D650000}"/>
    <cellStyle name="Normal 5 2 5 11" xfId="26005" xr:uid="{00000000-0005-0000-0000-00009E650000}"/>
    <cellStyle name="Normal 5 2 5 12" xfId="26006" xr:uid="{00000000-0005-0000-0000-00009F650000}"/>
    <cellStyle name="Normal 5 2 5 2" xfId="26007" xr:uid="{00000000-0005-0000-0000-0000A0650000}"/>
    <cellStyle name="Normal 5 2 5 2 2" xfId="26008" xr:uid="{00000000-0005-0000-0000-0000A1650000}"/>
    <cellStyle name="Normal 5 2 5 2 2 2" xfId="26009" xr:uid="{00000000-0005-0000-0000-0000A2650000}"/>
    <cellStyle name="Normal 5 2 5 2 2 3" xfId="26010" xr:uid="{00000000-0005-0000-0000-0000A3650000}"/>
    <cellStyle name="Normal 5 2 5 2 2 4" xfId="26011" xr:uid="{00000000-0005-0000-0000-0000A4650000}"/>
    <cellStyle name="Normal 5 2 5 2 3" xfId="26012" xr:uid="{00000000-0005-0000-0000-0000A5650000}"/>
    <cellStyle name="Normal 5 2 5 2 3 2" xfId="26013" xr:uid="{00000000-0005-0000-0000-0000A6650000}"/>
    <cellStyle name="Normal 5 2 5 2 3 3" xfId="26014" xr:uid="{00000000-0005-0000-0000-0000A7650000}"/>
    <cellStyle name="Normal 5 2 5 2 3 4" xfId="26015" xr:uid="{00000000-0005-0000-0000-0000A8650000}"/>
    <cellStyle name="Normal 5 2 5 2 4" xfId="26016" xr:uid="{00000000-0005-0000-0000-0000A9650000}"/>
    <cellStyle name="Normal 5 2 5 2 5" xfId="26017" xr:uid="{00000000-0005-0000-0000-0000AA650000}"/>
    <cellStyle name="Normal 5 2 5 2 6" xfId="26018" xr:uid="{00000000-0005-0000-0000-0000AB650000}"/>
    <cellStyle name="Normal 5 2 5 3" xfId="26019" xr:uid="{00000000-0005-0000-0000-0000AC650000}"/>
    <cellStyle name="Normal 5 2 5 3 2" xfId="26020" xr:uid="{00000000-0005-0000-0000-0000AD650000}"/>
    <cellStyle name="Normal 5 2 5 3 3" xfId="26021" xr:uid="{00000000-0005-0000-0000-0000AE650000}"/>
    <cellStyle name="Normal 5 2 5 3 4" xfId="26022" xr:uid="{00000000-0005-0000-0000-0000AF650000}"/>
    <cellStyle name="Normal 5 2 5 4" xfId="26023" xr:uid="{00000000-0005-0000-0000-0000B0650000}"/>
    <cellStyle name="Normal 5 2 5 4 2" xfId="26024" xr:uid="{00000000-0005-0000-0000-0000B1650000}"/>
    <cellStyle name="Normal 5 2 5 4 3" xfId="26025" xr:uid="{00000000-0005-0000-0000-0000B2650000}"/>
    <cellStyle name="Normal 5 2 5 4 4" xfId="26026" xr:uid="{00000000-0005-0000-0000-0000B3650000}"/>
    <cellStyle name="Normal 5 2 5 5" xfId="26027" xr:uid="{00000000-0005-0000-0000-0000B4650000}"/>
    <cellStyle name="Normal 5 2 5 5 2" xfId="26028" xr:uid="{00000000-0005-0000-0000-0000B5650000}"/>
    <cellStyle name="Normal 5 2 5 5 3" xfId="26029" xr:uid="{00000000-0005-0000-0000-0000B6650000}"/>
    <cellStyle name="Normal 5 2 5 5 4" xfId="26030" xr:uid="{00000000-0005-0000-0000-0000B7650000}"/>
    <cellStyle name="Normal 5 2 5 6" xfId="26031" xr:uid="{00000000-0005-0000-0000-0000B8650000}"/>
    <cellStyle name="Normal 5 2 5 6 2" xfId="26032" xr:uid="{00000000-0005-0000-0000-0000B9650000}"/>
    <cellStyle name="Normal 5 2 5 6 3" xfId="26033" xr:uid="{00000000-0005-0000-0000-0000BA650000}"/>
    <cellStyle name="Normal 5 2 5 6 4" xfId="26034" xr:uid="{00000000-0005-0000-0000-0000BB650000}"/>
    <cellStyle name="Normal 5 2 5 7" xfId="26035" xr:uid="{00000000-0005-0000-0000-0000BC650000}"/>
    <cellStyle name="Normal 5 2 5 7 2" xfId="26036" xr:uid="{00000000-0005-0000-0000-0000BD650000}"/>
    <cellStyle name="Normal 5 2 5 7 3" xfId="26037" xr:uid="{00000000-0005-0000-0000-0000BE650000}"/>
    <cellStyle name="Normal 5 2 5 7 4" xfId="26038" xr:uid="{00000000-0005-0000-0000-0000BF650000}"/>
    <cellStyle name="Normal 5 2 5 8" xfId="26039" xr:uid="{00000000-0005-0000-0000-0000C0650000}"/>
    <cellStyle name="Normal 5 2 5 9" xfId="26040" xr:uid="{00000000-0005-0000-0000-0000C1650000}"/>
    <cellStyle name="Normal 5 2 6" xfId="26041" xr:uid="{00000000-0005-0000-0000-0000C2650000}"/>
    <cellStyle name="Normal 5 2 6 2" xfId="26042" xr:uid="{00000000-0005-0000-0000-0000C3650000}"/>
    <cellStyle name="Normal 5 2 6 2 2" xfId="26043" xr:uid="{00000000-0005-0000-0000-0000C4650000}"/>
    <cellStyle name="Normal 5 2 6 2 3" xfId="26044" xr:uid="{00000000-0005-0000-0000-0000C5650000}"/>
    <cellStyle name="Normal 5 2 6 2 4" xfId="26045" xr:uid="{00000000-0005-0000-0000-0000C6650000}"/>
    <cellStyle name="Normal 5 2 6 3" xfId="26046" xr:uid="{00000000-0005-0000-0000-0000C7650000}"/>
    <cellStyle name="Normal 5 2 6 3 2" xfId="26047" xr:uid="{00000000-0005-0000-0000-0000C8650000}"/>
    <cellStyle name="Normal 5 2 6 3 3" xfId="26048" xr:uid="{00000000-0005-0000-0000-0000C9650000}"/>
    <cellStyle name="Normal 5 2 6 3 4" xfId="26049" xr:uid="{00000000-0005-0000-0000-0000CA650000}"/>
    <cellStyle name="Normal 5 2 6 4" xfId="26050" xr:uid="{00000000-0005-0000-0000-0000CB650000}"/>
    <cellStyle name="Normal 5 2 6 4 2" xfId="26051" xr:uid="{00000000-0005-0000-0000-0000CC650000}"/>
    <cellStyle name="Normal 5 2 6 4 3" xfId="26052" xr:uid="{00000000-0005-0000-0000-0000CD650000}"/>
    <cellStyle name="Normal 5 2 6 4 4" xfId="26053" xr:uid="{00000000-0005-0000-0000-0000CE650000}"/>
    <cellStyle name="Normal 5 2 6 5" xfId="26054" xr:uid="{00000000-0005-0000-0000-0000CF650000}"/>
    <cellStyle name="Normal 5 2 6 5 2" xfId="26055" xr:uid="{00000000-0005-0000-0000-0000D0650000}"/>
    <cellStyle name="Normal 5 2 6 5 3" xfId="26056" xr:uid="{00000000-0005-0000-0000-0000D1650000}"/>
    <cellStyle name="Normal 5 2 6 5 4" xfId="26057" xr:uid="{00000000-0005-0000-0000-0000D2650000}"/>
    <cellStyle name="Normal 5 2 6 6" xfId="26058" xr:uid="{00000000-0005-0000-0000-0000D3650000}"/>
    <cellStyle name="Normal 5 2 6 7" xfId="26059" xr:uid="{00000000-0005-0000-0000-0000D4650000}"/>
    <cellStyle name="Normal 5 2 6 8" xfId="26060" xr:uid="{00000000-0005-0000-0000-0000D5650000}"/>
    <cellStyle name="Normal 5 2 7" xfId="26061" xr:uid="{00000000-0005-0000-0000-0000D6650000}"/>
    <cellStyle name="Normal 5 2 7 2" xfId="26062" xr:uid="{00000000-0005-0000-0000-0000D7650000}"/>
    <cellStyle name="Normal 5 2 7 3" xfId="26063" xr:uid="{00000000-0005-0000-0000-0000D8650000}"/>
    <cellStyle name="Normal 5 2 7 4" xfId="26064" xr:uid="{00000000-0005-0000-0000-0000D9650000}"/>
    <cellStyle name="Normal 5 2 8" xfId="26065" xr:uid="{00000000-0005-0000-0000-0000DA650000}"/>
    <cellStyle name="Normal 5 2 8 2" xfId="26066" xr:uid="{00000000-0005-0000-0000-0000DB650000}"/>
    <cellStyle name="Normal 5 2 8 3" xfId="26067" xr:uid="{00000000-0005-0000-0000-0000DC650000}"/>
    <cellStyle name="Normal 5 2 8 4" xfId="26068" xr:uid="{00000000-0005-0000-0000-0000DD650000}"/>
    <cellStyle name="Normal 5 2 9" xfId="26069" xr:uid="{00000000-0005-0000-0000-0000DE650000}"/>
    <cellStyle name="Normal 5 2 9 2" xfId="26070" xr:uid="{00000000-0005-0000-0000-0000DF650000}"/>
    <cellStyle name="Normal 5 2 9 3" xfId="26071" xr:uid="{00000000-0005-0000-0000-0000E0650000}"/>
    <cellStyle name="Normal 5 2 9 4" xfId="26072" xr:uid="{00000000-0005-0000-0000-0000E1650000}"/>
    <cellStyle name="Normal 5 3" xfId="26073" xr:uid="{00000000-0005-0000-0000-0000E2650000}"/>
    <cellStyle name="Normal 5 3 10" xfId="26074" xr:uid="{00000000-0005-0000-0000-0000E3650000}"/>
    <cellStyle name="Normal 5 3 10 2" xfId="26075" xr:uid="{00000000-0005-0000-0000-0000E4650000}"/>
    <cellStyle name="Normal 5 3 10 3" xfId="26076" xr:uid="{00000000-0005-0000-0000-0000E5650000}"/>
    <cellStyle name="Normal 5 3 10 4" xfId="26077" xr:uid="{00000000-0005-0000-0000-0000E6650000}"/>
    <cellStyle name="Normal 5 3 11" xfId="26078" xr:uid="{00000000-0005-0000-0000-0000E7650000}"/>
    <cellStyle name="Normal 5 3 11 2" xfId="26079" xr:uid="{00000000-0005-0000-0000-0000E8650000}"/>
    <cellStyle name="Normal 5 3 11 3" xfId="26080" xr:uid="{00000000-0005-0000-0000-0000E9650000}"/>
    <cellStyle name="Normal 5 3 11 4" xfId="26081" xr:uid="{00000000-0005-0000-0000-0000EA650000}"/>
    <cellStyle name="Normal 5 3 12" xfId="26082" xr:uid="{00000000-0005-0000-0000-0000EB650000}"/>
    <cellStyle name="Normal 5 3 12 2" xfId="26083" xr:uid="{00000000-0005-0000-0000-0000EC650000}"/>
    <cellStyle name="Normal 5 3 12 3" xfId="26084" xr:uid="{00000000-0005-0000-0000-0000ED650000}"/>
    <cellStyle name="Normal 5 3 12 4" xfId="26085" xr:uid="{00000000-0005-0000-0000-0000EE650000}"/>
    <cellStyle name="Normal 5 3 13" xfId="26086" xr:uid="{00000000-0005-0000-0000-0000EF650000}"/>
    <cellStyle name="Normal 5 3 13 2" xfId="26087" xr:uid="{00000000-0005-0000-0000-0000F0650000}"/>
    <cellStyle name="Normal 5 3 13 3" xfId="26088" xr:uid="{00000000-0005-0000-0000-0000F1650000}"/>
    <cellStyle name="Normal 5 3 13 4" xfId="26089" xr:uid="{00000000-0005-0000-0000-0000F2650000}"/>
    <cellStyle name="Normal 5 3 14" xfId="26090" xr:uid="{00000000-0005-0000-0000-0000F3650000}"/>
    <cellStyle name="Normal 5 3 15" xfId="26091" xr:uid="{00000000-0005-0000-0000-0000F4650000}"/>
    <cellStyle name="Normal 5 3 16" xfId="26092" xr:uid="{00000000-0005-0000-0000-0000F5650000}"/>
    <cellStyle name="Normal 5 3 17" xfId="26093" xr:uid="{00000000-0005-0000-0000-0000F6650000}"/>
    <cellStyle name="Normal 5 3 18" xfId="26094" xr:uid="{00000000-0005-0000-0000-0000F7650000}"/>
    <cellStyle name="Normal 5 3 19" xfId="26095" xr:uid="{00000000-0005-0000-0000-0000F8650000}"/>
    <cellStyle name="Normal 5 3 2" xfId="26096" xr:uid="{00000000-0005-0000-0000-0000F9650000}"/>
    <cellStyle name="Normal 5 3 2 10" xfId="26097" xr:uid="{00000000-0005-0000-0000-0000FA650000}"/>
    <cellStyle name="Normal 5 3 2 11" xfId="26098" xr:uid="{00000000-0005-0000-0000-0000FB650000}"/>
    <cellStyle name="Normal 5 3 2 12" xfId="26099" xr:uid="{00000000-0005-0000-0000-0000FC650000}"/>
    <cellStyle name="Normal 5 3 2 13" xfId="26100" xr:uid="{00000000-0005-0000-0000-0000FD650000}"/>
    <cellStyle name="Normal 5 3 2 14" xfId="26101" xr:uid="{00000000-0005-0000-0000-0000FE650000}"/>
    <cellStyle name="Normal 5 3 2 2" xfId="26102" xr:uid="{00000000-0005-0000-0000-0000FF650000}"/>
    <cellStyle name="Normal 5 3 2 2 10" xfId="26103" xr:uid="{00000000-0005-0000-0000-000000660000}"/>
    <cellStyle name="Normal 5 3 2 2 11" xfId="26104" xr:uid="{00000000-0005-0000-0000-000001660000}"/>
    <cellStyle name="Normal 5 3 2 2 12" xfId="26105" xr:uid="{00000000-0005-0000-0000-000002660000}"/>
    <cellStyle name="Normal 5 3 2 2 2" xfId="26106" xr:uid="{00000000-0005-0000-0000-000003660000}"/>
    <cellStyle name="Normal 5 3 2 2 2 2" xfId="26107" xr:uid="{00000000-0005-0000-0000-000004660000}"/>
    <cellStyle name="Normal 5 3 2 2 2 2 2" xfId="26108" xr:uid="{00000000-0005-0000-0000-000005660000}"/>
    <cellStyle name="Normal 5 3 2 2 2 2 3" xfId="26109" xr:uid="{00000000-0005-0000-0000-000006660000}"/>
    <cellStyle name="Normal 5 3 2 2 2 2 4" xfId="26110" xr:uid="{00000000-0005-0000-0000-000007660000}"/>
    <cellStyle name="Normal 5 3 2 2 2 3" xfId="26111" xr:uid="{00000000-0005-0000-0000-000008660000}"/>
    <cellStyle name="Normal 5 3 2 2 2 3 2" xfId="26112" xr:uid="{00000000-0005-0000-0000-000009660000}"/>
    <cellStyle name="Normal 5 3 2 2 2 3 3" xfId="26113" xr:uid="{00000000-0005-0000-0000-00000A660000}"/>
    <cellStyle name="Normal 5 3 2 2 2 3 4" xfId="26114" xr:uid="{00000000-0005-0000-0000-00000B660000}"/>
    <cellStyle name="Normal 5 3 2 2 2 4" xfId="26115" xr:uid="{00000000-0005-0000-0000-00000C660000}"/>
    <cellStyle name="Normal 5 3 2 2 2 5" xfId="26116" xr:uid="{00000000-0005-0000-0000-00000D660000}"/>
    <cellStyle name="Normal 5 3 2 2 2 6" xfId="26117" xr:uid="{00000000-0005-0000-0000-00000E660000}"/>
    <cellStyle name="Normal 5 3 2 2 3" xfId="26118" xr:uid="{00000000-0005-0000-0000-00000F660000}"/>
    <cellStyle name="Normal 5 3 2 2 3 2" xfId="26119" xr:uid="{00000000-0005-0000-0000-000010660000}"/>
    <cellStyle name="Normal 5 3 2 2 3 3" xfId="26120" xr:uid="{00000000-0005-0000-0000-000011660000}"/>
    <cellStyle name="Normal 5 3 2 2 3 4" xfId="26121" xr:uid="{00000000-0005-0000-0000-000012660000}"/>
    <cellStyle name="Normal 5 3 2 2 4" xfId="26122" xr:uid="{00000000-0005-0000-0000-000013660000}"/>
    <cellStyle name="Normal 5 3 2 2 4 2" xfId="26123" xr:uid="{00000000-0005-0000-0000-000014660000}"/>
    <cellStyle name="Normal 5 3 2 2 4 3" xfId="26124" xr:uid="{00000000-0005-0000-0000-000015660000}"/>
    <cellStyle name="Normal 5 3 2 2 4 4" xfId="26125" xr:uid="{00000000-0005-0000-0000-000016660000}"/>
    <cellStyle name="Normal 5 3 2 2 5" xfId="26126" xr:uid="{00000000-0005-0000-0000-000017660000}"/>
    <cellStyle name="Normal 5 3 2 2 5 2" xfId="26127" xr:uid="{00000000-0005-0000-0000-000018660000}"/>
    <cellStyle name="Normal 5 3 2 2 5 3" xfId="26128" xr:uid="{00000000-0005-0000-0000-000019660000}"/>
    <cellStyle name="Normal 5 3 2 2 5 4" xfId="26129" xr:uid="{00000000-0005-0000-0000-00001A660000}"/>
    <cellStyle name="Normal 5 3 2 2 6" xfId="26130" xr:uid="{00000000-0005-0000-0000-00001B660000}"/>
    <cellStyle name="Normal 5 3 2 2 6 2" xfId="26131" xr:uid="{00000000-0005-0000-0000-00001C660000}"/>
    <cellStyle name="Normal 5 3 2 2 6 3" xfId="26132" xr:uid="{00000000-0005-0000-0000-00001D660000}"/>
    <cellStyle name="Normal 5 3 2 2 6 4" xfId="26133" xr:uid="{00000000-0005-0000-0000-00001E660000}"/>
    <cellStyle name="Normal 5 3 2 2 7" xfId="26134" xr:uid="{00000000-0005-0000-0000-00001F660000}"/>
    <cellStyle name="Normal 5 3 2 2 7 2" xfId="26135" xr:uid="{00000000-0005-0000-0000-000020660000}"/>
    <cellStyle name="Normal 5 3 2 2 7 3" xfId="26136" xr:uid="{00000000-0005-0000-0000-000021660000}"/>
    <cellStyle name="Normal 5 3 2 2 7 4" xfId="26137" xr:uid="{00000000-0005-0000-0000-000022660000}"/>
    <cellStyle name="Normal 5 3 2 2 8" xfId="26138" xr:uid="{00000000-0005-0000-0000-000023660000}"/>
    <cellStyle name="Normal 5 3 2 2 9" xfId="26139" xr:uid="{00000000-0005-0000-0000-000024660000}"/>
    <cellStyle name="Normal 5 3 2 3" xfId="26140" xr:uid="{00000000-0005-0000-0000-000025660000}"/>
    <cellStyle name="Normal 5 3 2 3 2" xfId="26141" xr:uid="{00000000-0005-0000-0000-000026660000}"/>
    <cellStyle name="Normal 5 3 2 3 2 2" xfId="26142" xr:uid="{00000000-0005-0000-0000-000027660000}"/>
    <cellStyle name="Normal 5 3 2 3 2 3" xfId="26143" xr:uid="{00000000-0005-0000-0000-000028660000}"/>
    <cellStyle name="Normal 5 3 2 3 2 4" xfId="26144" xr:uid="{00000000-0005-0000-0000-000029660000}"/>
    <cellStyle name="Normal 5 3 2 3 3" xfId="26145" xr:uid="{00000000-0005-0000-0000-00002A660000}"/>
    <cellStyle name="Normal 5 3 2 3 3 2" xfId="26146" xr:uid="{00000000-0005-0000-0000-00002B660000}"/>
    <cellStyle name="Normal 5 3 2 3 3 3" xfId="26147" xr:uid="{00000000-0005-0000-0000-00002C660000}"/>
    <cellStyle name="Normal 5 3 2 3 3 4" xfId="26148" xr:uid="{00000000-0005-0000-0000-00002D660000}"/>
    <cellStyle name="Normal 5 3 2 3 4" xfId="26149" xr:uid="{00000000-0005-0000-0000-00002E660000}"/>
    <cellStyle name="Normal 5 3 2 3 5" xfId="26150" xr:uid="{00000000-0005-0000-0000-00002F660000}"/>
    <cellStyle name="Normal 5 3 2 3 6" xfId="26151" xr:uid="{00000000-0005-0000-0000-000030660000}"/>
    <cellStyle name="Normal 5 3 2 4" xfId="26152" xr:uid="{00000000-0005-0000-0000-000031660000}"/>
    <cellStyle name="Normal 5 3 2 4 2" xfId="26153" xr:uid="{00000000-0005-0000-0000-000032660000}"/>
    <cellStyle name="Normal 5 3 2 4 3" xfId="26154" xr:uid="{00000000-0005-0000-0000-000033660000}"/>
    <cellStyle name="Normal 5 3 2 4 4" xfId="26155" xr:uid="{00000000-0005-0000-0000-000034660000}"/>
    <cellStyle name="Normal 5 3 2 5" xfId="26156" xr:uid="{00000000-0005-0000-0000-000035660000}"/>
    <cellStyle name="Normal 5 3 2 5 2" xfId="26157" xr:uid="{00000000-0005-0000-0000-000036660000}"/>
    <cellStyle name="Normal 5 3 2 5 3" xfId="26158" xr:uid="{00000000-0005-0000-0000-000037660000}"/>
    <cellStyle name="Normal 5 3 2 5 4" xfId="26159" xr:uid="{00000000-0005-0000-0000-000038660000}"/>
    <cellStyle name="Normal 5 3 2 6" xfId="26160" xr:uid="{00000000-0005-0000-0000-000039660000}"/>
    <cellStyle name="Normal 5 3 2 6 2" xfId="26161" xr:uid="{00000000-0005-0000-0000-00003A660000}"/>
    <cellStyle name="Normal 5 3 2 6 3" xfId="26162" xr:uid="{00000000-0005-0000-0000-00003B660000}"/>
    <cellStyle name="Normal 5 3 2 6 4" xfId="26163" xr:uid="{00000000-0005-0000-0000-00003C660000}"/>
    <cellStyle name="Normal 5 3 2 7" xfId="26164" xr:uid="{00000000-0005-0000-0000-00003D660000}"/>
    <cellStyle name="Normal 5 3 2 7 2" xfId="26165" xr:uid="{00000000-0005-0000-0000-00003E660000}"/>
    <cellStyle name="Normal 5 3 2 7 3" xfId="26166" xr:uid="{00000000-0005-0000-0000-00003F660000}"/>
    <cellStyle name="Normal 5 3 2 7 4" xfId="26167" xr:uid="{00000000-0005-0000-0000-000040660000}"/>
    <cellStyle name="Normal 5 3 2 8" xfId="26168" xr:uid="{00000000-0005-0000-0000-000041660000}"/>
    <cellStyle name="Normal 5 3 2 8 2" xfId="26169" xr:uid="{00000000-0005-0000-0000-000042660000}"/>
    <cellStyle name="Normal 5 3 2 8 3" xfId="26170" xr:uid="{00000000-0005-0000-0000-000043660000}"/>
    <cellStyle name="Normal 5 3 2 8 4" xfId="26171" xr:uid="{00000000-0005-0000-0000-000044660000}"/>
    <cellStyle name="Normal 5 3 2 9" xfId="26172" xr:uid="{00000000-0005-0000-0000-000045660000}"/>
    <cellStyle name="Normal 5 3 2 9 2" xfId="26173" xr:uid="{00000000-0005-0000-0000-000046660000}"/>
    <cellStyle name="Normal 5 3 2 9 3" xfId="26174" xr:uid="{00000000-0005-0000-0000-000047660000}"/>
    <cellStyle name="Normal 5 3 2 9 4" xfId="26175" xr:uid="{00000000-0005-0000-0000-000048660000}"/>
    <cellStyle name="Normal 5 3 20" xfId="26176" xr:uid="{00000000-0005-0000-0000-000049660000}"/>
    <cellStyle name="Normal 5 3 3" xfId="26177" xr:uid="{00000000-0005-0000-0000-00004A660000}"/>
    <cellStyle name="Normal 5 3 3 10" xfId="26178" xr:uid="{00000000-0005-0000-0000-00004B660000}"/>
    <cellStyle name="Normal 5 3 3 11" xfId="26179" xr:uid="{00000000-0005-0000-0000-00004C660000}"/>
    <cellStyle name="Normal 5 3 3 12" xfId="26180" xr:uid="{00000000-0005-0000-0000-00004D660000}"/>
    <cellStyle name="Normal 5 3 3 13" xfId="26181" xr:uid="{00000000-0005-0000-0000-00004E660000}"/>
    <cellStyle name="Normal 5 3 3 14" xfId="26182" xr:uid="{00000000-0005-0000-0000-00004F660000}"/>
    <cellStyle name="Normal 5 3 3 2" xfId="26183" xr:uid="{00000000-0005-0000-0000-000050660000}"/>
    <cellStyle name="Normal 5 3 3 2 10" xfId="26184" xr:uid="{00000000-0005-0000-0000-000051660000}"/>
    <cellStyle name="Normal 5 3 3 2 11" xfId="26185" xr:uid="{00000000-0005-0000-0000-000052660000}"/>
    <cellStyle name="Normal 5 3 3 2 12" xfId="26186" xr:uid="{00000000-0005-0000-0000-000053660000}"/>
    <cellStyle name="Normal 5 3 3 2 2" xfId="26187" xr:uid="{00000000-0005-0000-0000-000054660000}"/>
    <cellStyle name="Normal 5 3 3 2 2 2" xfId="26188" xr:uid="{00000000-0005-0000-0000-000055660000}"/>
    <cellStyle name="Normal 5 3 3 2 2 2 2" xfId="26189" xr:uid="{00000000-0005-0000-0000-000056660000}"/>
    <cellStyle name="Normal 5 3 3 2 2 2 3" xfId="26190" xr:uid="{00000000-0005-0000-0000-000057660000}"/>
    <cellStyle name="Normal 5 3 3 2 2 2 4" xfId="26191" xr:uid="{00000000-0005-0000-0000-000058660000}"/>
    <cellStyle name="Normal 5 3 3 2 2 3" xfId="26192" xr:uid="{00000000-0005-0000-0000-000059660000}"/>
    <cellStyle name="Normal 5 3 3 2 2 3 2" xfId="26193" xr:uid="{00000000-0005-0000-0000-00005A660000}"/>
    <cellStyle name="Normal 5 3 3 2 2 3 3" xfId="26194" xr:uid="{00000000-0005-0000-0000-00005B660000}"/>
    <cellStyle name="Normal 5 3 3 2 2 3 4" xfId="26195" xr:uid="{00000000-0005-0000-0000-00005C660000}"/>
    <cellStyle name="Normal 5 3 3 2 2 4" xfId="26196" xr:uid="{00000000-0005-0000-0000-00005D660000}"/>
    <cellStyle name="Normal 5 3 3 2 2 5" xfId="26197" xr:uid="{00000000-0005-0000-0000-00005E660000}"/>
    <cellStyle name="Normal 5 3 3 2 2 6" xfId="26198" xr:uid="{00000000-0005-0000-0000-00005F660000}"/>
    <cellStyle name="Normal 5 3 3 2 3" xfId="26199" xr:uid="{00000000-0005-0000-0000-000060660000}"/>
    <cellStyle name="Normal 5 3 3 2 3 2" xfId="26200" xr:uid="{00000000-0005-0000-0000-000061660000}"/>
    <cellStyle name="Normal 5 3 3 2 3 3" xfId="26201" xr:uid="{00000000-0005-0000-0000-000062660000}"/>
    <cellStyle name="Normal 5 3 3 2 3 4" xfId="26202" xr:uid="{00000000-0005-0000-0000-000063660000}"/>
    <cellStyle name="Normal 5 3 3 2 4" xfId="26203" xr:uid="{00000000-0005-0000-0000-000064660000}"/>
    <cellStyle name="Normal 5 3 3 2 4 2" xfId="26204" xr:uid="{00000000-0005-0000-0000-000065660000}"/>
    <cellStyle name="Normal 5 3 3 2 4 3" xfId="26205" xr:uid="{00000000-0005-0000-0000-000066660000}"/>
    <cellStyle name="Normal 5 3 3 2 4 4" xfId="26206" xr:uid="{00000000-0005-0000-0000-000067660000}"/>
    <cellStyle name="Normal 5 3 3 2 5" xfId="26207" xr:uid="{00000000-0005-0000-0000-000068660000}"/>
    <cellStyle name="Normal 5 3 3 2 5 2" xfId="26208" xr:uid="{00000000-0005-0000-0000-000069660000}"/>
    <cellStyle name="Normal 5 3 3 2 5 3" xfId="26209" xr:uid="{00000000-0005-0000-0000-00006A660000}"/>
    <cellStyle name="Normal 5 3 3 2 5 4" xfId="26210" xr:uid="{00000000-0005-0000-0000-00006B660000}"/>
    <cellStyle name="Normal 5 3 3 2 6" xfId="26211" xr:uid="{00000000-0005-0000-0000-00006C660000}"/>
    <cellStyle name="Normal 5 3 3 2 6 2" xfId="26212" xr:uid="{00000000-0005-0000-0000-00006D660000}"/>
    <cellStyle name="Normal 5 3 3 2 6 3" xfId="26213" xr:uid="{00000000-0005-0000-0000-00006E660000}"/>
    <cellStyle name="Normal 5 3 3 2 6 4" xfId="26214" xr:uid="{00000000-0005-0000-0000-00006F660000}"/>
    <cellStyle name="Normal 5 3 3 2 7" xfId="26215" xr:uid="{00000000-0005-0000-0000-000070660000}"/>
    <cellStyle name="Normal 5 3 3 2 7 2" xfId="26216" xr:uid="{00000000-0005-0000-0000-000071660000}"/>
    <cellStyle name="Normal 5 3 3 2 7 3" xfId="26217" xr:uid="{00000000-0005-0000-0000-000072660000}"/>
    <cellStyle name="Normal 5 3 3 2 7 4" xfId="26218" xr:uid="{00000000-0005-0000-0000-000073660000}"/>
    <cellStyle name="Normal 5 3 3 2 8" xfId="26219" xr:uid="{00000000-0005-0000-0000-000074660000}"/>
    <cellStyle name="Normal 5 3 3 2 9" xfId="26220" xr:uid="{00000000-0005-0000-0000-000075660000}"/>
    <cellStyle name="Normal 5 3 3 3" xfId="26221" xr:uid="{00000000-0005-0000-0000-000076660000}"/>
    <cellStyle name="Normal 5 3 3 3 2" xfId="26222" xr:uid="{00000000-0005-0000-0000-000077660000}"/>
    <cellStyle name="Normal 5 3 3 3 2 2" xfId="26223" xr:uid="{00000000-0005-0000-0000-000078660000}"/>
    <cellStyle name="Normal 5 3 3 3 2 3" xfId="26224" xr:uid="{00000000-0005-0000-0000-000079660000}"/>
    <cellStyle name="Normal 5 3 3 3 2 4" xfId="26225" xr:uid="{00000000-0005-0000-0000-00007A660000}"/>
    <cellStyle name="Normal 5 3 3 3 3" xfId="26226" xr:uid="{00000000-0005-0000-0000-00007B660000}"/>
    <cellStyle name="Normal 5 3 3 3 3 2" xfId="26227" xr:uid="{00000000-0005-0000-0000-00007C660000}"/>
    <cellStyle name="Normal 5 3 3 3 3 3" xfId="26228" xr:uid="{00000000-0005-0000-0000-00007D660000}"/>
    <cellStyle name="Normal 5 3 3 3 3 4" xfId="26229" xr:uid="{00000000-0005-0000-0000-00007E660000}"/>
    <cellStyle name="Normal 5 3 3 3 4" xfId="26230" xr:uid="{00000000-0005-0000-0000-00007F660000}"/>
    <cellStyle name="Normal 5 3 3 3 5" xfId="26231" xr:uid="{00000000-0005-0000-0000-000080660000}"/>
    <cellStyle name="Normal 5 3 3 3 6" xfId="26232" xr:uid="{00000000-0005-0000-0000-000081660000}"/>
    <cellStyle name="Normal 5 3 3 4" xfId="26233" xr:uid="{00000000-0005-0000-0000-000082660000}"/>
    <cellStyle name="Normal 5 3 3 4 2" xfId="26234" xr:uid="{00000000-0005-0000-0000-000083660000}"/>
    <cellStyle name="Normal 5 3 3 4 3" xfId="26235" xr:uid="{00000000-0005-0000-0000-000084660000}"/>
    <cellStyle name="Normal 5 3 3 4 4" xfId="26236" xr:uid="{00000000-0005-0000-0000-000085660000}"/>
    <cellStyle name="Normal 5 3 3 5" xfId="26237" xr:uid="{00000000-0005-0000-0000-000086660000}"/>
    <cellStyle name="Normal 5 3 3 5 2" xfId="26238" xr:uid="{00000000-0005-0000-0000-000087660000}"/>
    <cellStyle name="Normal 5 3 3 5 3" xfId="26239" xr:uid="{00000000-0005-0000-0000-000088660000}"/>
    <cellStyle name="Normal 5 3 3 5 4" xfId="26240" xr:uid="{00000000-0005-0000-0000-000089660000}"/>
    <cellStyle name="Normal 5 3 3 6" xfId="26241" xr:uid="{00000000-0005-0000-0000-00008A660000}"/>
    <cellStyle name="Normal 5 3 3 6 2" xfId="26242" xr:uid="{00000000-0005-0000-0000-00008B660000}"/>
    <cellStyle name="Normal 5 3 3 6 3" xfId="26243" xr:uid="{00000000-0005-0000-0000-00008C660000}"/>
    <cellStyle name="Normal 5 3 3 6 4" xfId="26244" xr:uid="{00000000-0005-0000-0000-00008D660000}"/>
    <cellStyle name="Normal 5 3 3 7" xfId="26245" xr:uid="{00000000-0005-0000-0000-00008E660000}"/>
    <cellStyle name="Normal 5 3 3 7 2" xfId="26246" xr:uid="{00000000-0005-0000-0000-00008F660000}"/>
    <cellStyle name="Normal 5 3 3 7 3" xfId="26247" xr:uid="{00000000-0005-0000-0000-000090660000}"/>
    <cellStyle name="Normal 5 3 3 7 4" xfId="26248" xr:uid="{00000000-0005-0000-0000-000091660000}"/>
    <cellStyle name="Normal 5 3 3 8" xfId="26249" xr:uid="{00000000-0005-0000-0000-000092660000}"/>
    <cellStyle name="Normal 5 3 3 8 2" xfId="26250" xr:uid="{00000000-0005-0000-0000-000093660000}"/>
    <cellStyle name="Normal 5 3 3 8 3" xfId="26251" xr:uid="{00000000-0005-0000-0000-000094660000}"/>
    <cellStyle name="Normal 5 3 3 8 4" xfId="26252" xr:uid="{00000000-0005-0000-0000-000095660000}"/>
    <cellStyle name="Normal 5 3 3 9" xfId="26253" xr:uid="{00000000-0005-0000-0000-000096660000}"/>
    <cellStyle name="Normal 5 3 3 9 2" xfId="26254" xr:uid="{00000000-0005-0000-0000-000097660000}"/>
    <cellStyle name="Normal 5 3 3 9 3" xfId="26255" xr:uid="{00000000-0005-0000-0000-000098660000}"/>
    <cellStyle name="Normal 5 3 3 9 4" xfId="26256" xr:uid="{00000000-0005-0000-0000-000099660000}"/>
    <cellStyle name="Normal 5 3 4" xfId="26257" xr:uid="{00000000-0005-0000-0000-00009A660000}"/>
    <cellStyle name="Normal 5 3 4 10" xfId="26258" xr:uid="{00000000-0005-0000-0000-00009B660000}"/>
    <cellStyle name="Normal 5 3 4 11" xfId="26259" xr:uid="{00000000-0005-0000-0000-00009C660000}"/>
    <cellStyle name="Normal 5 3 4 12" xfId="26260" xr:uid="{00000000-0005-0000-0000-00009D660000}"/>
    <cellStyle name="Normal 5 3 4 2" xfId="26261" xr:uid="{00000000-0005-0000-0000-00009E660000}"/>
    <cellStyle name="Normal 5 3 4 2 2" xfId="26262" xr:uid="{00000000-0005-0000-0000-00009F660000}"/>
    <cellStyle name="Normal 5 3 4 2 2 2" xfId="26263" xr:uid="{00000000-0005-0000-0000-0000A0660000}"/>
    <cellStyle name="Normal 5 3 4 2 2 3" xfId="26264" xr:uid="{00000000-0005-0000-0000-0000A1660000}"/>
    <cellStyle name="Normal 5 3 4 2 2 4" xfId="26265" xr:uid="{00000000-0005-0000-0000-0000A2660000}"/>
    <cellStyle name="Normal 5 3 4 2 3" xfId="26266" xr:uid="{00000000-0005-0000-0000-0000A3660000}"/>
    <cellStyle name="Normal 5 3 4 2 3 2" xfId="26267" xr:uid="{00000000-0005-0000-0000-0000A4660000}"/>
    <cellStyle name="Normal 5 3 4 2 3 3" xfId="26268" xr:uid="{00000000-0005-0000-0000-0000A5660000}"/>
    <cellStyle name="Normal 5 3 4 2 3 4" xfId="26269" xr:uid="{00000000-0005-0000-0000-0000A6660000}"/>
    <cellStyle name="Normal 5 3 4 2 4" xfId="26270" xr:uid="{00000000-0005-0000-0000-0000A7660000}"/>
    <cellStyle name="Normal 5 3 4 2 5" xfId="26271" xr:uid="{00000000-0005-0000-0000-0000A8660000}"/>
    <cellStyle name="Normal 5 3 4 2 6" xfId="26272" xr:uid="{00000000-0005-0000-0000-0000A9660000}"/>
    <cellStyle name="Normal 5 3 4 3" xfId="26273" xr:uid="{00000000-0005-0000-0000-0000AA660000}"/>
    <cellStyle name="Normal 5 3 4 3 2" xfId="26274" xr:uid="{00000000-0005-0000-0000-0000AB660000}"/>
    <cellStyle name="Normal 5 3 4 3 3" xfId="26275" xr:uid="{00000000-0005-0000-0000-0000AC660000}"/>
    <cellStyle name="Normal 5 3 4 3 4" xfId="26276" xr:uid="{00000000-0005-0000-0000-0000AD660000}"/>
    <cellStyle name="Normal 5 3 4 4" xfId="26277" xr:uid="{00000000-0005-0000-0000-0000AE660000}"/>
    <cellStyle name="Normal 5 3 4 4 2" xfId="26278" xr:uid="{00000000-0005-0000-0000-0000AF660000}"/>
    <cellStyle name="Normal 5 3 4 4 3" xfId="26279" xr:uid="{00000000-0005-0000-0000-0000B0660000}"/>
    <cellStyle name="Normal 5 3 4 4 4" xfId="26280" xr:uid="{00000000-0005-0000-0000-0000B1660000}"/>
    <cellStyle name="Normal 5 3 4 5" xfId="26281" xr:uid="{00000000-0005-0000-0000-0000B2660000}"/>
    <cellStyle name="Normal 5 3 4 5 2" xfId="26282" xr:uid="{00000000-0005-0000-0000-0000B3660000}"/>
    <cellStyle name="Normal 5 3 4 5 3" xfId="26283" xr:uid="{00000000-0005-0000-0000-0000B4660000}"/>
    <cellStyle name="Normal 5 3 4 5 4" xfId="26284" xr:uid="{00000000-0005-0000-0000-0000B5660000}"/>
    <cellStyle name="Normal 5 3 4 6" xfId="26285" xr:uid="{00000000-0005-0000-0000-0000B6660000}"/>
    <cellStyle name="Normal 5 3 4 6 2" xfId="26286" xr:uid="{00000000-0005-0000-0000-0000B7660000}"/>
    <cellStyle name="Normal 5 3 4 6 3" xfId="26287" xr:uid="{00000000-0005-0000-0000-0000B8660000}"/>
    <cellStyle name="Normal 5 3 4 6 4" xfId="26288" xr:uid="{00000000-0005-0000-0000-0000B9660000}"/>
    <cellStyle name="Normal 5 3 4 7" xfId="26289" xr:uid="{00000000-0005-0000-0000-0000BA660000}"/>
    <cellStyle name="Normal 5 3 4 7 2" xfId="26290" xr:uid="{00000000-0005-0000-0000-0000BB660000}"/>
    <cellStyle name="Normal 5 3 4 7 3" xfId="26291" xr:uid="{00000000-0005-0000-0000-0000BC660000}"/>
    <cellStyle name="Normal 5 3 4 7 4" xfId="26292" xr:uid="{00000000-0005-0000-0000-0000BD660000}"/>
    <cellStyle name="Normal 5 3 4 8" xfId="26293" xr:uid="{00000000-0005-0000-0000-0000BE660000}"/>
    <cellStyle name="Normal 5 3 4 9" xfId="26294" xr:uid="{00000000-0005-0000-0000-0000BF660000}"/>
    <cellStyle name="Normal 5 3 5" xfId="26295" xr:uid="{00000000-0005-0000-0000-0000C0660000}"/>
    <cellStyle name="Normal 5 3 5 10" xfId="26296" xr:uid="{00000000-0005-0000-0000-0000C1660000}"/>
    <cellStyle name="Normal 5 3 5 11" xfId="26297" xr:uid="{00000000-0005-0000-0000-0000C2660000}"/>
    <cellStyle name="Normal 5 3 5 12" xfId="26298" xr:uid="{00000000-0005-0000-0000-0000C3660000}"/>
    <cellStyle name="Normal 5 3 5 2" xfId="26299" xr:uid="{00000000-0005-0000-0000-0000C4660000}"/>
    <cellStyle name="Normal 5 3 5 2 2" xfId="26300" xr:uid="{00000000-0005-0000-0000-0000C5660000}"/>
    <cellStyle name="Normal 5 3 5 2 2 2" xfId="26301" xr:uid="{00000000-0005-0000-0000-0000C6660000}"/>
    <cellStyle name="Normal 5 3 5 2 2 3" xfId="26302" xr:uid="{00000000-0005-0000-0000-0000C7660000}"/>
    <cellStyle name="Normal 5 3 5 2 2 4" xfId="26303" xr:uid="{00000000-0005-0000-0000-0000C8660000}"/>
    <cellStyle name="Normal 5 3 5 2 3" xfId="26304" xr:uid="{00000000-0005-0000-0000-0000C9660000}"/>
    <cellStyle name="Normal 5 3 5 2 3 2" xfId="26305" xr:uid="{00000000-0005-0000-0000-0000CA660000}"/>
    <cellStyle name="Normal 5 3 5 2 3 3" xfId="26306" xr:uid="{00000000-0005-0000-0000-0000CB660000}"/>
    <cellStyle name="Normal 5 3 5 2 3 4" xfId="26307" xr:uid="{00000000-0005-0000-0000-0000CC660000}"/>
    <cellStyle name="Normal 5 3 5 2 4" xfId="26308" xr:uid="{00000000-0005-0000-0000-0000CD660000}"/>
    <cellStyle name="Normal 5 3 5 2 5" xfId="26309" xr:uid="{00000000-0005-0000-0000-0000CE660000}"/>
    <cellStyle name="Normal 5 3 5 2 6" xfId="26310" xr:uid="{00000000-0005-0000-0000-0000CF660000}"/>
    <cellStyle name="Normal 5 3 5 3" xfId="26311" xr:uid="{00000000-0005-0000-0000-0000D0660000}"/>
    <cellStyle name="Normal 5 3 5 3 2" xfId="26312" xr:uid="{00000000-0005-0000-0000-0000D1660000}"/>
    <cellStyle name="Normal 5 3 5 3 3" xfId="26313" xr:uid="{00000000-0005-0000-0000-0000D2660000}"/>
    <cellStyle name="Normal 5 3 5 3 4" xfId="26314" xr:uid="{00000000-0005-0000-0000-0000D3660000}"/>
    <cellStyle name="Normal 5 3 5 4" xfId="26315" xr:uid="{00000000-0005-0000-0000-0000D4660000}"/>
    <cellStyle name="Normal 5 3 5 4 2" xfId="26316" xr:uid="{00000000-0005-0000-0000-0000D5660000}"/>
    <cellStyle name="Normal 5 3 5 4 3" xfId="26317" xr:uid="{00000000-0005-0000-0000-0000D6660000}"/>
    <cellStyle name="Normal 5 3 5 4 4" xfId="26318" xr:uid="{00000000-0005-0000-0000-0000D7660000}"/>
    <cellStyle name="Normal 5 3 5 5" xfId="26319" xr:uid="{00000000-0005-0000-0000-0000D8660000}"/>
    <cellStyle name="Normal 5 3 5 5 2" xfId="26320" xr:uid="{00000000-0005-0000-0000-0000D9660000}"/>
    <cellStyle name="Normal 5 3 5 5 3" xfId="26321" xr:uid="{00000000-0005-0000-0000-0000DA660000}"/>
    <cellStyle name="Normal 5 3 5 5 4" xfId="26322" xr:uid="{00000000-0005-0000-0000-0000DB660000}"/>
    <cellStyle name="Normal 5 3 5 6" xfId="26323" xr:uid="{00000000-0005-0000-0000-0000DC660000}"/>
    <cellStyle name="Normal 5 3 5 6 2" xfId="26324" xr:uid="{00000000-0005-0000-0000-0000DD660000}"/>
    <cellStyle name="Normal 5 3 5 6 3" xfId="26325" xr:uid="{00000000-0005-0000-0000-0000DE660000}"/>
    <cellStyle name="Normal 5 3 5 6 4" xfId="26326" xr:uid="{00000000-0005-0000-0000-0000DF660000}"/>
    <cellStyle name="Normal 5 3 5 7" xfId="26327" xr:uid="{00000000-0005-0000-0000-0000E0660000}"/>
    <cellStyle name="Normal 5 3 5 7 2" xfId="26328" xr:uid="{00000000-0005-0000-0000-0000E1660000}"/>
    <cellStyle name="Normal 5 3 5 7 3" xfId="26329" xr:uid="{00000000-0005-0000-0000-0000E2660000}"/>
    <cellStyle name="Normal 5 3 5 7 4" xfId="26330" xr:uid="{00000000-0005-0000-0000-0000E3660000}"/>
    <cellStyle name="Normal 5 3 5 8" xfId="26331" xr:uid="{00000000-0005-0000-0000-0000E4660000}"/>
    <cellStyle name="Normal 5 3 5 9" xfId="26332" xr:uid="{00000000-0005-0000-0000-0000E5660000}"/>
    <cellStyle name="Normal 5 3 6" xfId="26333" xr:uid="{00000000-0005-0000-0000-0000E6660000}"/>
    <cellStyle name="Normal 5 3 6 2" xfId="26334" xr:uid="{00000000-0005-0000-0000-0000E7660000}"/>
    <cellStyle name="Normal 5 3 6 2 2" xfId="26335" xr:uid="{00000000-0005-0000-0000-0000E8660000}"/>
    <cellStyle name="Normal 5 3 6 2 3" xfId="26336" xr:uid="{00000000-0005-0000-0000-0000E9660000}"/>
    <cellStyle name="Normal 5 3 6 2 4" xfId="26337" xr:uid="{00000000-0005-0000-0000-0000EA660000}"/>
    <cellStyle name="Normal 5 3 6 3" xfId="26338" xr:uid="{00000000-0005-0000-0000-0000EB660000}"/>
    <cellStyle name="Normal 5 3 6 3 2" xfId="26339" xr:uid="{00000000-0005-0000-0000-0000EC660000}"/>
    <cellStyle name="Normal 5 3 6 3 3" xfId="26340" xr:uid="{00000000-0005-0000-0000-0000ED660000}"/>
    <cellStyle name="Normal 5 3 6 3 4" xfId="26341" xr:uid="{00000000-0005-0000-0000-0000EE660000}"/>
    <cellStyle name="Normal 5 3 6 4" xfId="26342" xr:uid="{00000000-0005-0000-0000-0000EF660000}"/>
    <cellStyle name="Normal 5 3 6 4 2" xfId="26343" xr:uid="{00000000-0005-0000-0000-0000F0660000}"/>
    <cellStyle name="Normal 5 3 6 4 3" xfId="26344" xr:uid="{00000000-0005-0000-0000-0000F1660000}"/>
    <cellStyle name="Normal 5 3 6 4 4" xfId="26345" xr:uid="{00000000-0005-0000-0000-0000F2660000}"/>
    <cellStyle name="Normal 5 3 6 5" xfId="26346" xr:uid="{00000000-0005-0000-0000-0000F3660000}"/>
    <cellStyle name="Normal 5 3 6 5 2" xfId="26347" xr:uid="{00000000-0005-0000-0000-0000F4660000}"/>
    <cellStyle name="Normal 5 3 6 5 3" xfId="26348" xr:uid="{00000000-0005-0000-0000-0000F5660000}"/>
    <cellStyle name="Normal 5 3 6 5 4" xfId="26349" xr:uid="{00000000-0005-0000-0000-0000F6660000}"/>
    <cellStyle name="Normal 5 3 6 6" xfId="26350" xr:uid="{00000000-0005-0000-0000-0000F7660000}"/>
    <cellStyle name="Normal 5 3 6 7" xfId="26351" xr:uid="{00000000-0005-0000-0000-0000F8660000}"/>
    <cellStyle name="Normal 5 3 6 8" xfId="26352" xr:uid="{00000000-0005-0000-0000-0000F9660000}"/>
    <cellStyle name="Normal 5 3 7" xfId="26353" xr:uid="{00000000-0005-0000-0000-0000FA660000}"/>
    <cellStyle name="Normal 5 3 7 2" xfId="26354" xr:uid="{00000000-0005-0000-0000-0000FB660000}"/>
    <cellStyle name="Normal 5 3 7 3" xfId="26355" xr:uid="{00000000-0005-0000-0000-0000FC660000}"/>
    <cellStyle name="Normal 5 3 7 4" xfId="26356" xr:uid="{00000000-0005-0000-0000-0000FD660000}"/>
    <cellStyle name="Normal 5 3 8" xfId="26357" xr:uid="{00000000-0005-0000-0000-0000FE660000}"/>
    <cellStyle name="Normal 5 3 8 2" xfId="26358" xr:uid="{00000000-0005-0000-0000-0000FF660000}"/>
    <cellStyle name="Normal 5 3 8 3" xfId="26359" xr:uid="{00000000-0005-0000-0000-000000670000}"/>
    <cellStyle name="Normal 5 3 8 4" xfId="26360" xr:uid="{00000000-0005-0000-0000-000001670000}"/>
    <cellStyle name="Normal 5 3 9" xfId="26361" xr:uid="{00000000-0005-0000-0000-000002670000}"/>
    <cellStyle name="Normal 5 3 9 2" xfId="26362" xr:uid="{00000000-0005-0000-0000-000003670000}"/>
    <cellStyle name="Normal 5 3 9 3" xfId="26363" xr:uid="{00000000-0005-0000-0000-000004670000}"/>
    <cellStyle name="Normal 5 3 9 4" xfId="26364" xr:uid="{00000000-0005-0000-0000-000005670000}"/>
    <cellStyle name="Normal 5 4" xfId="26365" xr:uid="{00000000-0005-0000-0000-000006670000}"/>
    <cellStyle name="Normal 5 4 10" xfId="26366" xr:uid="{00000000-0005-0000-0000-000007670000}"/>
    <cellStyle name="Normal 5 4 10 2" xfId="26367" xr:uid="{00000000-0005-0000-0000-000008670000}"/>
    <cellStyle name="Normal 5 4 10 3" xfId="26368" xr:uid="{00000000-0005-0000-0000-000009670000}"/>
    <cellStyle name="Normal 5 4 10 4" xfId="26369" xr:uid="{00000000-0005-0000-0000-00000A670000}"/>
    <cellStyle name="Normal 5 4 11" xfId="26370" xr:uid="{00000000-0005-0000-0000-00000B670000}"/>
    <cellStyle name="Normal 5 4 11 2" xfId="26371" xr:uid="{00000000-0005-0000-0000-00000C670000}"/>
    <cellStyle name="Normal 5 4 11 3" xfId="26372" xr:uid="{00000000-0005-0000-0000-00000D670000}"/>
    <cellStyle name="Normal 5 4 11 4" xfId="26373" xr:uid="{00000000-0005-0000-0000-00000E670000}"/>
    <cellStyle name="Normal 5 4 12" xfId="26374" xr:uid="{00000000-0005-0000-0000-00000F670000}"/>
    <cellStyle name="Normal 5 4 12 2" xfId="26375" xr:uid="{00000000-0005-0000-0000-000010670000}"/>
    <cellStyle name="Normal 5 4 12 3" xfId="26376" xr:uid="{00000000-0005-0000-0000-000011670000}"/>
    <cellStyle name="Normal 5 4 12 4" xfId="26377" xr:uid="{00000000-0005-0000-0000-000012670000}"/>
    <cellStyle name="Normal 5 4 13" xfId="26378" xr:uid="{00000000-0005-0000-0000-000013670000}"/>
    <cellStyle name="Normal 5 4 13 2" xfId="26379" xr:uid="{00000000-0005-0000-0000-000014670000}"/>
    <cellStyle name="Normal 5 4 13 3" xfId="26380" xr:uid="{00000000-0005-0000-0000-000015670000}"/>
    <cellStyle name="Normal 5 4 13 4" xfId="26381" xr:uid="{00000000-0005-0000-0000-000016670000}"/>
    <cellStyle name="Normal 5 4 14" xfId="26382" xr:uid="{00000000-0005-0000-0000-000017670000}"/>
    <cellStyle name="Normal 5 4 15" xfId="26383" xr:uid="{00000000-0005-0000-0000-000018670000}"/>
    <cellStyle name="Normal 5 4 16" xfId="26384" xr:uid="{00000000-0005-0000-0000-000019670000}"/>
    <cellStyle name="Normal 5 4 17" xfId="26385" xr:uid="{00000000-0005-0000-0000-00001A670000}"/>
    <cellStyle name="Normal 5 4 18" xfId="26386" xr:uid="{00000000-0005-0000-0000-00001B670000}"/>
    <cellStyle name="Normal 5 4 19" xfId="26387" xr:uid="{00000000-0005-0000-0000-00001C670000}"/>
    <cellStyle name="Normal 5 4 2" xfId="26388" xr:uid="{00000000-0005-0000-0000-00001D670000}"/>
    <cellStyle name="Normal 5 4 2 10" xfId="26389" xr:uid="{00000000-0005-0000-0000-00001E670000}"/>
    <cellStyle name="Normal 5 4 2 11" xfId="26390" xr:uid="{00000000-0005-0000-0000-00001F670000}"/>
    <cellStyle name="Normal 5 4 2 12" xfId="26391" xr:uid="{00000000-0005-0000-0000-000020670000}"/>
    <cellStyle name="Normal 5 4 2 13" xfId="26392" xr:uid="{00000000-0005-0000-0000-000021670000}"/>
    <cellStyle name="Normal 5 4 2 14" xfId="26393" xr:uid="{00000000-0005-0000-0000-000022670000}"/>
    <cellStyle name="Normal 5 4 2 2" xfId="26394" xr:uid="{00000000-0005-0000-0000-000023670000}"/>
    <cellStyle name="Normal 5 4 2 2 10" xfId="26395" xr:uid="{00000000-0005-0000-0000-000024670000}"/>
    <cellStyle name="Normal 5 4 2 2 11" xfId="26396" xr:uid="{00000000-0005-0000-0000-000025670000}"/>
    <cellStyle name="Normal 5 4 2 2 12" xfId="26397" xr:uid="{00000000-0005-0000-0000-000026670000}"/>
    <cellStyle name="Normal 5 4 2 2 2" xfId="26398" xr:uid="{00000000-0005-0000-0000-000027670000}"/>
    <cellStyle name="Normal 5 4 2 2 2 2" xfId="26399" xr:uid="{00000000-0005-0000-0000-000028670000}"/>
    <cellStyle name="Normal 5 4 2 2 2 2 2" xfId="26400" xr:uid="{00000000-0005-0000-0000-000029670000}"/>
    <cellStyle name="Normal 5 4 2 2 2 2 3" xfId="26401" xr:uid="{00000000-0005-0000-0000-00002A670000}"/>
    <cellStyle name="Normal 5 4 2 2 2 2 4" xfId="26402" xr:uid="{00000000-0005-0000-0000-00002B670000}"/>
    <cellStyle name="Normal 5 4 2 2 2 3" xfId="26403" xr:uid="{00000000-0005-0000-0000-00002C670000}"/>
    <cellStyle name="Normal 5 4 2 2 2 3 2" xfId="26404" xr:uid="{00000000-0005-0000-0000-00002D670000}"/>
    <cellStyle name="Normal 5 4 2 2 2 3 3" xfId="26405" xr:uid="{00000000-0005-0000-0000-00002E670000}"/>
    <cellStyle name="Normal 5 4 2 2 2 3 4" xfId="26406" xr:uid="{00000000-0005-0000-0000-00002F670000}"/>
    <cellStyle name="Normal 5 4 2 2 2 4" xfId="26407" xr:uid="{00000000-0005-0000-0000-000030670000}"/>
    <cellStyle name="Normal 5 4 2 2 2 5" xfId="26408" xr:uid="{00000000-0005-0000-0000-000031670000}"/>
    <cellStyle name="Normal 5 4 2 2 2 6" xfId="26409" xr:uid="{00000000-0005-0000-0000-000032670000}"/>
    <cellStyle name="Normal 5 4 2 2 3" xfId="26410" xr:uid="{00000000-0005-0000-0000-000033670000}"/>
    <cellStyle name="Normal 5 4 2 2 3 2" xfId="26411" xr:uid="{00000000-0005-0000-0000-000034670000}"/>
    <cellStyle name="Normal 5 4 2 2 3 3" xfId="26412" xr:uid="{00000000-0005-0000-0000-000035670000}"/>
    <cellStyle name="Normal 5 4 2 2 3 4" xfId="26413" xr:uid="{00000000-0005-0000-0000-000036670000}"/>
    <cellStyle name="Normal 5 4 2 2 4" xfId="26414" xr:uid="{00000000-0005-0000-0000-000037670000}"/>
    <cellStyle name="Normal 5 4 2 2 4 2" xfId="26415" xr:uid="{00000000-0005-0000-0000-000038670000}"/>
    <cellStyle name="Normal 5 4 2 2 4 3" xfId="26416" xr:uid="{00000000-0005-0000-0000-000039670000}"/>
    <cellStyle name="Normal 5 4 2 2 4 4" xfId="26417" xr:uid="{00000000-0005-0000-0000-00003A670000}"/>
    <cellStyle name="Normal 5 4 2 2 5" xfId="26418" xr:uid="{00000000-0005-0000-0000-00003B670000}"/>
    <cellStyle name="Normal 5 4 2 2 5 2" xfId="26419" xr:uid="{00000000-0005-0000-0000-00003C670000}"/>
    <cellStyle name="Normal 5 4 2 2 5 3" xfId="26420" xr:uid="{00000000-0005-0000-0000-00003D670000}"/>
    <cellStyle name="Normal 5 4 2 2 5 4" xfId="26421" xr:uid="{00000000-0005-0000-0000-00003E670000}"/>
    <cellStyle name="Normal 5 4 2 2 6" xfId="26422" xr:uid="{00000000-0005-0000-0000-00003F670000}"/>
    <cellStyle name="Normal 5 4 2 2 6 2" xfId="26423" xr:uid="{00000000-0005-0000-0000-000040670000}"/>
    <cellStyle name="Normal 5 4 2 2 6 3" xfId="26424" xr:uid="{00000000-0005-0000-0000-000041670000}"/>
    <cellStyle name="Normal 5 4 2 2 6 4" xfId="26425" xr:uid="{00000000-0005-0000-0000-000042670000}"/>
    <cellStyle name="Normal 5 4 2 2 7" xfId="26426" xr:uid="{00000000-0005-0000-0000-000043670000}"/>
    <cellStyle name="Normal 5 4 2 2 7 2" xfId="26427" xr:uid="{00000000-0005-0000-0000-000044670000}"/>
    <cellStyle name="Normal 5 4 2 2 7 3" xfId="26428" xr:uid="{00000000-0005-0000-0000-000045670000}"/>
    <cellStyle name="Normal 5 4 2 2 7 4" xfId="26429" xr:uid="{00000000-0005-0000-0000-000046670000}"/>
    <cellStyle name="Normal 5 4 2 2 8" xfId="26430" xr:uid="{00000000-0005-0000-0000-000047670000}"/>
    <cellStyle name="Normal 5 4 2 2 9" xfId="26431" xr:uid="{00000000-0005-0000-0000-000048670000}"/>
    <cellStyle name="Normal 5 4 2 3" xfId="26432" xr:uid="{00000000-0005-0000-0000-000049670000}"/>
    <cellStyle name="Normal 5 4 2 3 2" xfId="26433" xr:uid="{00000000-0005-0000-0000-00004A670000}"/>
    <cellStyle name="Normal 5 4 2 3 2 2" xfId="26434" xr:uid="{00000000-0005-0000-0000-00004B670000}"/>
    <cellStyle name="Normal 5 4 2 3 2 3" xfId="26435" xr:uid="{00000000-0005-0000-0000-00004C670000}"/>
    <cellStyle name="Normal 5 4 2 3 2 4" xfId="26436" xr:uid="{00000000-0005-0000-0000-00004D670000}"/>
    <cellStyle name="Normal 5 4 2 3 3" xfId="26437" xr:uid="{00000000-0005-0000-0000-00004E670000}"/>
    <cellStyle name="Normal 5 4 2 3 3 2" xfId="26438" xr:uid="{00000000-0005-0000-0000-00004F670000}"/>
    <cellStyle name="Normal 5 4 2 3 3 3" xfId="26439" xr:uid="{00000000-0005-0000-0000-000050670000}"/>
    <cellStyle name="Normal 5 4 2 3 3 4" xfId="26440" xr:uid="{00000000-0005-0000-0000-000051670000}"/>
    <cellStyle name="Normal 5 4 2 3 4" xfId="26441" xr:uid="{00000000-0005-0000-0000-000052670000}"/>
    <cellStyle name="Normal 5 4 2 3 5" xfId="26442" xr:uid="{00000000-0005-0000-0000-000053670000}"/>
    <cellStyle name="Normal 5 4 2 3 6" xfId="26443" xr:uid="{00000000-0005-0000-0000-000054670000}"/>
    <cellStyle name="Normal 5 4 2 4" xfId="26444" xr:uid="{00000000-0005-0000-0000-000055670000}"/>
    <cellStyle name="Normal 5 4 2 4 2" xfId="26445" xr:uid="{00000000-0005-0000-0000-000056670000}"/>
    <cellStyle name="Normal 5 4 2 4 3" xfId="26446" xr:uid="{00000000-0005-0000-0000-000057670000}"/>
    <cellStyle name="Normal 5 4 2 4 4" xfId="26447" xr:uid="{00000000-0005-0000-0000-000058670000}"/>
    <cellStyle name="Normal 5 4 2 5" xfId="26448" xr:uid="{00000000-0005-0000-0000-000059670000}"/>
    <cellStyle name="Normal 5 4 2 5 2" xfId="26449" xr:uid="{00000000-0005-0000-0000-00005A670000}"/>
    <cellStyle name="Normal 5 4 2 5 3" xfId="26450" xr:uid="{00000000-0005-0000-0000-00005B670000}"/>
    <cellStyle name="Normal 5 4 2 5 4" xfId="26451" xr:uid="{00000000-0005-0000-0000-00005C670000}"/>
    <cellStyle name="Normal 5 4 2 6" xfId="26452" xr:uid="{00000000-0005-0000-0000-00005D670000}"/>
    <cellStyle name="Normal 5 4 2 6 2" xfId="26453" xr:uid="{00000000-0005-0000-0000-00005E670000}"/>
    <cellStyle name="Normal 5 4 2 6 3" xfId="26454" xr:uid="{00000000-0005-0000-0000-00005F670000}"/>
    <cellStyle name="Normal 5 4 2 6 4" xfId="26455" xr:uid="{00000000-0005-0000-0000-000060670000}"/>
    <cellStyle name="Normal 5 4 2 7" xfId="26456" xr:uid="{00000000-0005-0000-0000-000061670000}"/>
    <cellStyle name="Normal 5 4 2 7 2" xfId="26457" xr:uid="{00000000-0005-0000-0000-000062670000}"/>
    <cellStyle name="Normal 5 4 2 7 3" xfId="26458" xr:uid="{00000000-0005-0000-0000-000063670000}"/>
    <cellStyle name="Normal 5 4 2 7 4" xfId="26459" xr:uid="{00000000-0005-0000-0000-000064670000}"/>
    <cellStyle name="Normal 5 4 2 8" xfId="26460" xr:uid="{00000000-0005-0000-0000-000065670000}"/>
    <cellStyle name="Normal 5 4 2 8 2" xfId="26461" xr:uid="{00000000-0005-0000-0000-000066670000}"/>
    <cellStyle name="Normal 5 4 2 8 3" xfId="26462" xr:uid="{00000000-0005-0000-0000-000067670000}"/>
    <cellStyle name="Normal 5 4 2 8 4" xfId="26463" xr:uid="{00000000-0005-0000-0000-000068670000}"/>
    <cellStyle name="Normal 5 4 2 9" xfId="26464" xr:uid="{00000000-0005-0000-0000-000069670000}"/>
    <cellStyle name="Normal 5 4 2 9 2" xfId="26465" xr:uid="{00000000-0005-0000-0000-00006A670000}"/>
    <cellStyle name="Normal 5 4 2 9 3" xfId="26466" xr:uid="{00000000-0005-0000-0000-00006B670000}"/>
    <cellStyle name="Normal 5 4 2 9 4" xfId="26467" xr:uid="{00000000-0005-0000-0000-00006C670000}"/>
    <cellStyle name="Normal 5 4 20" xfId="26468" xr:uid="{00000000-0005-0000-0000-00006D670000}"/>
    <cellStyle name="Normal 5 4 3" xfId="26469" xr:uid="{00000000-0005-0000-0000-00006E670000}"/>
    <cellStyle name="Normal 5 4 3 10" xfId="26470" xr:uid="{00000000-0005-0000-0000-00006F670000}"/>
    <cellStyle name="Normal 5 4 3 11" xfId="26471" xr:uid="{00000000-0005-0000-0000-000070670000}"/>
    <cellStyle name="Normal 5 4 3 12" xfId="26472" xr:uid="{00000000-0005-0000-0000-000071670000}"/>
    <cellStyle name="Normal 5 4 3 13" xfId="26473" xr:uid="{00000000-0005-0000-0000-000072670000}"/>
    <cellStyle name="Normal 5 4 3 14" xfId="26474" xr:uid="{00000000-0005-0000-0000-000073670000}"/>
    <cellStyle name="Normal 5 4 3 2" xfId="26475" xr:uid="{00000000-0005-0000-0000-000074670000}"/>
    <cellStyle name="Normal 5 4 3 2 10" xfId="26476" xr:uid="{00000000-0005-0000-0000-000075670000}"/>
    <cellStyle name="Normal 5 4 3 2 11" xfId="26477" xr:uid="{00000000-0005-0000-0000-000076670000}"/>
    <cellStyle name="Normal 5 4 3 2 12" xfId="26478" xr:uid="{00000000-0005-0000-0000-000077670000}"/>
    <cellStyle name="Normal 5 4 3 2 2" xfId="26479" xr:uid="{00000000-0005-0000-0000-000078670000}"/>
    <cellStyle name="Normal 5 4 3 2 2 2" xfId="26480" xr:uid="{00000000-0005-0000-0000-000079670000}"/>
    <cellStyle name="Normal 5 4 3 2 2 2 2" xfId="26481" xr:uid="{00000000-0005-0000-0000-00007A670000}"/>
    <cellStyle name="Normal 5 4 3 2 2 2 3" xfId="26482" xr:uid="{00000000-0005-0000-0000-00007B670000}"/>
    <cellStyle name="Normal 5 4 3 2 2 2 4" xfId="26483" xr:uid="{00000000-0005-0000-0000-00007C670000}"/>
    <cellStyle name="Normal 5 4 3 2 2 3" xfId="26484" xr:uid="{00000000-0005-0000-0000-00007D670000}"/>
    <cellStyle name="Normal 5 4 3 2 2 3 2" xfId="26485" xr:uid="{00000000-0005-0000-0000-00007E670000}"/>
    <cellStyle name="Normal 5 4 3 2 2 3 3" xfId="26486" xr:uid="{00000000-0005-0000-0000-00007F670000}"/>
    <cellStyle name="Normal 5 4 3 2 2 3 4" xfId="26487" xr:uid="{00000000-0005-0000-0000-000080670000}"/>
    <cellStyle name="Normal 5 4 3 2 2 4" xfId="26488" xr:uid="{00000000-0005-0000-0000-000081670000}"/>
    <cellStyle name="Normal 5 4 3 2 2 5" xfId="26489" xr:uid="{00000000-0005-0000-0000-000082670000}"/>
    <cellStyle name="Normal 5 4 3 2 2 6" xfId="26490" xr:uid="{00000000-0005-0000-0000-000083670000}"/>
    <cellStyle name="Normal 5 4 3 2 3" xfId="26491" xr:uid="{00000000-0005-0000-0000-000084670000}"/>
    <cellStyle name="Normal 5 4 3 2 3 2" xfId="26492" xr:uid="{00000000-0005-0000-0000-000085670000}"/>
    <cellStyle name="Normal 5 4 3 2 3 3" xfId="26493" xr:uid="{00000000-0005-0000-0000-000086670000}"/>
    <cellStyle name="Normal 5 4 3 2 3 4" xfId="26494" xr:uid="{00000000-0005-0000-0000-000087670000}"/>
    <cellStyle name="Normal 5 4 3 2 4" xfId="26495" xr:uid="{00000000-0005-0000-0000-000088670000}"/>
    <cellStyle name="Normal 5 4 3 2 4 2" xfId="26496" xr:uid="{00000000-0005-0000-0000-000089670000}"/>
    <cellStyle name="Normal 5 4 3 2 4 3" xfId="26497" xr:uid="{00000000-0005-0000-0000-00008A670000}"/>
    <cellStyle name="Normal 5 4 3 2 4 4" xfId="26498" xr:uid="{00000000-0005-0000-0000-00008B670000}"/>
    <cellStyle name="Normal 5 4 3 2 5" xfId="26499" xr:uid="{00000000-0005-0000-0000-00008C670000}"/>
    <cellStyle name="Normal 5 4 3 2 5 2" xfId="26500" xr:uid="{00000000-0005-0000-0000-00008D670000}"/>
    <cellStyle name="Normal 5 4 3 2 5 3" xfId="26501" xr:uid="{00000000-0005-0000-0000-00008E670000}"/>
    <cellStyle name="Normal 5 4 3 2 5 4" xfId="26502" xr:uid="{00000000-0005-0000-0000-00008F670000}"/>
    <cellStyle name="Normal 5 4 3 2 6" xfId="26503" xr:uid="{00000000-0005-0000-0000-000090670000}"/>
    <cellStyle name="Normal 5 4 3 2 6 2" xfId="26504" xr:uid="{00000000-0005-0000-0000-000091670000}"/>
    <cellStyle name="Normal 5 4 3 2 6 3" xfId="26505" xr:uid="{00000000-0005-0000-0000-000092670000}"/>
    <cellStyle name="Normal 5 4 3 2 6 4" xfId="26506" xr:uid="{00000000-0005-0000-0000-000093670000}"/>
    <cellStyle name="Normal 5 4 3 2 7" xfId="26507" xr:uid="{00000000-0005-0000-0000-000094670000}"/>
    <cellStyle name="Normal 5 4 3 2 7 2" xfId="26508" xr:uid="{00000000-0005-0000-0000-000095670000}"/>
    <cellStyle name="Normal 5 4 3 2 7 3" xfId="26509" xr:uid="{00000000-0005-0000-0000-000096670000}"/>
    <cellStyle name="Normal 5 4 3 2 7 4" xfId="26510" xr:uid="{00000000-0005-0000-0000-000097670000}"/>
    <cellStyle name="Normal 5 4 3 2 8" xfId="26511" xr:uid="{00000000-0005-0000-0000-000098670000}"/>
    <cellStyle name="Normal 5 4 3 2 9" xfId="26512" xr:uid="{00000000-0005-0000-0000-000099670000}"/>
    <cellStyle name="Normal 5 4 3 3" xfId="26513" xr:uid="{00000000-0005-0000-0000-00009A670000}"/>
    <cellStyle name="Normal 5 4 3 3 2" xfId="26514" xr:uid="{00000000-0005-0000-0000-00009B670000}"/>
    <cellStyle name="Normal 5 4 3 3 2 2" xfId="26515" xr:uid="{00000000-0005-0000-0000-00009C670000}"/>
    <cellStyle name="Normal 5 4 3 3 2 3" xfId="26516" xr:uid="{00000000-0005-0000-0000-00009D670000}"/>
    <cellStyle name="Normal 5 4 3 3 2 4" xfId="26517" xr:uid="{00000000-0005-0000-0000-00009E670000}"/>
    <cellStyle name="Normal 5 4 3 3 3" xfId="26518" xr:uid="{00000000-0005-0000-0000-00009F670000}"/>
    <cellStyle name="Normal 5 4 3 3 3 2" xfId="26519" xr:uid="{00000000-0005-0000-0000-0000A0670000}"/>
    <cellStyle name="Normal 5 4 3 3 3 3" xfId="26520" xr:uid="{00000000-0005-0000-0000-0000A1670000}"/>
    <cellStyle name="Normal 5 4 3 3 3 4" xfId="26521" xr:uid="{00000000-0005-0000-0000-0000A2670000}"/>
    <cellStyle name="Normal 5 4 3 3 4" xfId="26522" xr:uid="{00000000-0005-0000-0000-0000A3670000}"/>
    <cellStyle name="Normal 5 4 3 3 5" xfId="26523" xr:uid="{00000000-0005-0000-0000-0000A4670000}"/>
    <cellStyle name="Normal 5 4 3 3 6" xfId="26524" xr:uid="{00000000-0005-0000-0000-0000A5670000}"/>
    <cellStyle name="Normal 5 4 3 4" xfId="26525" xr:uid="{00000000-0005-0000-0000-0000A6670000}"/>
    <cellStyle name="Normal 5 4 3 4 2" xfId="26526" xr:uid="{00000000-0005-0000-0000-0000A7670000}"/>
    <cellStyle name="Normal 5 4 3 4 3" xfId="26527" xr:uid="{00000000-0005-0000-0000-0000A8670000}"/>
    <cellStyle name="Normal 5 4 3 4 4" xfId="26528" xr:uid="{00000000-0005-0000-0000-0000A9670000}"/>
    <cellStyle name="Normal 5 4 3 5" xfId="26529" xr:uid="{00000000-0005-0000-0000-0000AA670000}"/>
    <cellStyle name="Normal 5 4 3 5 2" xfId="26530" xr:uid="{00000000-0005-0000-0000-0000AB670000}"/>
    <cellStyle name="Normal 5 4 3 5 3" xfId="26531" xr:uid="{00000000-0005-0000-0000-0000AC670000}"/>
    <cellStyle name="Normal 5 4 3 5 4" xfId="26532" xr:uid="{00000000-0005-0000-0000-0000AD670000}"/>
    <cellStyle name="Normal 5 4 3 6" xfId="26533" xr:uid="{00000000-0005-0000-0000-0000AE670000}"/>
    <cellStyle name="Normal 5 4 3 6 2" xfId="26534" xr:uid="{00000000-0005-0000-0000-0000AF670000}"/>
    <cellStyle name="Normal 5 4 3 6 3" xfId="26535" xr:uid="{00000000-0005-0000-0000-0000B0670000}"/>
    <cellStyle name="Normal 5 4 3 6 4" xfId="26536" xr:uid="{00000000-0005-0000-0000-0000B1670000}"/>
    <cellStyle name="Normal 5 4 3 7" xfId="26537" xr:uid="{00000000-0005-0000-0000-0000B2670000}"/>
    <cellStyle name="Normal 5 4 3 7 2" xfId="26538" xr:uid="{00000000-0005-0000-0000-0000B3670000}"/>
    <cellStyle name="Normal 5 4 3 7 3" xfId="26539" xr:uid="{00000000-0005-0000-0000-0000B4670000}"/>
    <cellStyle name="Normal 5 4 3 7 4" xfId="26540" xr:uid="{00000000-0005-0000-0000-0000B5670000}"/>
    <cellStyle name="Normal 5 4 3 8" xfId="26541" xr:uid="{00000000-0005-0000-0000-0000B6670000}"/>
    <cellStyle name="Normal 5 4 3 8 2" xfId="26542" xr:uid="{00000000-0005-0000-0000-0000B7670000}"/>
    <cellStyle name="Normal 5 4 3 8 3" xfId="26543" xr:uid="{00000000-0005-0000-0000-0000B8670000}"/>
    <cellStyle name="Normal 5 4 3 8 4" xfId="26544" xr:uid="{00000000-0005-0000-0000-0000B9670000}"/>
    <cellStyle name="Normal 5 4 3 9" xfId="26545" xr:uid="{00000000-0005-0000-0000-0000BA670000}"/>
    <cellStyle name="Normal 5 4 3 9 2" xfId="26546" xr:uid="{00000000-0005-0000-0000-0000BB670000}"/>
    <cellStyle name="Normal 5 4 3 9 3" xfId="26547" xr:uid="{00000000-0005-0000-0000-0000BC670000}"/>
    <cellStyle name="Normal 5 4 3 9 4" xfId="26548" xr:uid="{00000000-0005-0000-0000-0000BD670000}"/>
    <cellStyle name="Normal 5 4 4" xfId="26549" xr:uid="{00000000-0005-0000-0000-0000BE670000}"/>
    <cellStyle name="Normal 5 4 4 10" xfId="26550" xr:uid="{00000000-0005-0000-0000-0000BF670000}"/>
    <cellStyle name="Normal 5 4 4 11" xfId="26551" xr:uid="{00000000-0005-0000-0000-0000C0670000}"/>
    <cellStyle name="Normal 5 4 4 12" xfId="26552" xr:uid="{00000000-0005-0000-0000-0000C1670000}"/>
    <cellStyle name="Normal 5 4 4 2" xfId="26553" xr:uid="{00000000-0005-0000-0000-0000C2670000}"/>
    <cellStyle name="Normal 5 4 4 2 2" xfId="26554" xr:uid="{00000000-0005-0000-0000-0000C3670000}"/>
    <cellStyle name="Normal 5 4 4 2 2 2" xfId="26555" xr:uid="{00000000-0005-0000-0000-0000C4670000}"/>
    <cellStyle name="Normal 5 4 4 2 2 3" xfId="26556" xr:uid="{00000000-0005-0000-0000-0000C5670000}"/>
    <cellStyle name="Normal 5 4 4 2 2 4" xfId="26557" xr:uid="{00000000-0005-0000-0000-0000C6670000}"/>
    <cellStyle name="Normal 5 4 4 2 3" xfId="26558" xr:uid="{00000000-0005-0000-0000-0000C7670000}"/>
    <cellStyle name="Normal 5 4 4 2 3 2" xfId="26559" xr:uid="{00000000-0005-0000-0000-0000C8670000}"/>
    <cellStyle name="Normal 5 4 4 2 3 3" xfId="26560" xr:uid="{00000000-0005-0000-0000-0000C9670000}"/>
    <cellStyle name="Normal 5 4 4 2 3 4" xfId="26561" xr:uid="{00000000-0005-0000-0000-0000CA670000}"/>
    <cellStyle name="Normal 5 4 4 2 4" xfId="26562" xr:uid="{00000000-0005-0000-0000-0000CB670000}"/>
    <cellStyle name="Normal 5 4 4 2 5" xfId="26563" xr:uid="{00000000-0005-0000-0000-0000CC670000}"/>
    <cellStyle name="Normal 5 4 4 2 6" xfId="26564" xr:uid="{00000000-0005-0000-0000-0000CD670000}"/>
    <cellStyle name="Normal 5 4 4 3" xfId="26565" xr:uid="{00000000-0005-0000-0000-0000CE670000}"/>
    <cellStyle name="Normal 5 4 4 3 2" xfId="26566" xr:uid="{00000000-0005-0000-0000-0000CF670000}"/>
    <cellStyle name="Normal 5 4 4 3 3" xfId="26567" xr:uid="{00000000-0005-0000-0000-0000D0670000}"/>
    <cellStyle name="Normal 5 4 4 3 4" xfId="26568" xr:uid="{00000000-0005-0000-0000-0000D1670000}"/>
    <cellStyle name="Normal 5 4 4 4" xfId="26569" xr:uid="{00000000-0005-0000-0000-0000D2670000}"/>
    <cellStyle name="Normal 5 4 4 4 2" xfId="26570" xr:uid="{00000000-0005-0000-0000-0000D3670000}"/>
    <cellStyle name="Normal 5 4 4 4 3" xfId="26571" xr:uid="{00000000-0005-0000-0000-0000D4670000}"/>
    <cellStyle name="Normal 5 4 4 4 4" xfId="26572" xr:uid="{00000000-0005-0000-0000-0000D5670000}"/>
    <cellStyle name="Normal 5 4 4 5" xfId="26573" xr:uid="{00000000-0005-0000-0000-0000D6670000}"/>
    <cellStyle name="Normal 5 4 4 5 2" xfId="26574" xr:uid="{00000000-0005-0000-0000-0000D7670000}"/>
    <cellStyle name="Normal 5 4 4 5 3" xfId="26575" xr:uid="{00000000-0005-0000-0000-0000D8670000}"/>
    <cellStyle name="Normal 5 4 4 5 4" xfId="26576" xr:uid="{00000000-0005-0000-0000-0000D9670000}"/>
    <cellStyle name="Normal 5 4 4 6" xfId="26577" xr:uid="{00000000-0005-0000-0000-0000DA670000}"/>
    <cellStyle name="Normal 5 4 4 6 2" xfId="26578" xr:uid="{00000000-0005-0000-0000-0000DB670000}"/>
    <cellStyle name="Normal 5 4 4 6 3" xfId="26579" xr:uid="{00000000-0005-0000-0000-0000DC670000}"/>
    <cellStyle name="Normal 5 4 4 6 4" xfId="26580" xr:uid="{00000000-0005-0000-0000-0000DD670000}"/>
    <cellStyle name="Normal 5 4 4 7" xfId="26581" xr:uid="{00000000-0005-0000-0000-0000DE670000}"/>
    <cellStyle name="Normal 5 4 4 7 2" xfId="26582" xr:uid="{00000000-0005-0000-0000-0000DF670000}"/>
    <cellStyle name="Normal 5 4 4 7 3" xfId="26583" xr:uid="{00000000-0005-0000-0000-0000E0670000}"/>
    <cellStyle name="Normal 5 4 4 7 4" xfId="26584" xr:uid="{00000000-0005-0000-0000-0000E1670000}"/>
    <cellStyle name="Normal 5 4 4 8" xfId="26585" xr:uid="{00000000-0005-0000-0000-0000E2670000}"/>
    <cellStyle name="Normal 5 4 4 9" xfId="26586" xr:uid="{00000000-0005-0000-0000-0000E3670000}"/>
    <cellStyle name="Normal 5 4 5" xfId="26587" xr:uid="{00000000-0005-0000-0000-0000E4670000}"/>
    <cellStyle name="Normal 5 4 5 10" xfId="26588" xr:uid="{00000000-0005-0000-0000-0000E5670000}"/>
    <cellStyle name="Normal 5 4 5 11" xfId="26589" xr:uid="{00000000-0005-0000-0000-0000E6670000}"/>
    <cellStyle name="Normal 5 4 5 12" xfId="26590" xr:uid="{00000000-0005-0000-0000-0000E7670000}"/>
    <cellStyle name="Normal 5 4 5 2" xfId="26591" xr:uid="{00000000-0005-0000-0000-0000E8670000}"/>
    <cellStyle name="Normal 5 4 5 2 2" xfId="26592" xr:uid="{00000000-0005-0000-0000-0000E9670000}"/>
    <cellStyle name="Normal 5 4 5 2 2 2" xfId="26593" xr:uid="{00000000-0005-0000-0000-0000EA670000}"/>
    <cellStyle name="Normal 5 4 5 2 2 3" xfId="26594" xr:uid="{00000000-0005-0000-0000-0000EB670000}"/>
    <cellStyle name="Normal 5 4 5 2 2 4" xfId="26595" xr:uid="{00000000-0005-0000-0000-0000EC670000}"/>
    <cellStyle name="Normal 5 4 5 2 3" xfId="26596" xr:uid="{00000000-0005-0000-0000-0000ED670000}"/>
    <cellStyle name="Normal 5 4 5 2 3 2" xfId="26597" xr:uid="{00000000-0005-0000-0000-0000EE670000}"/>
    <cellStyle name="Normal 5 4 5 2 3 3" xfId="26598" xr:uid="{00000000-0005-0000-0000-0000EF670000}"/>
    <cellStyle name="Normal 5 4 5 2 3 4" xfId="26599" xr:uid="{00000000-0005-0000-0000-0000F0670000}"/>
    <cellStyle name="Normal 5 4 5 2 4" xfId="26600" xr:uid="{00000000-0005-0000-0000-0000F1670000}"/>
    <cellStyle name="Normal 5 4 5 2 5" xfId="26601" xr:uid="{00000000-0005-0000-0000-0000F2670000}"/>
    <cellStyle name="Normal 5 4 5 2 6" xfId="26602" xr:uid="{00000000-0005-0000-0000-0000F3670000}"/>
    <cellStyle name="Normal 5 4 5 3" xfId="26603" xr:uid="{00000000-0005-0000-0000-0000F4670000}"/>
    <cellStyle name="Normal 5 4 5 3 2" xfId="26604" xr:uid="{00000000-0005-0000-0000-0000F5670000}"/>
    <cellStyle name="Normal 5 4 5 3 3" xfId="26605" xr:uid="{00000000-0005-0000-0000-0000F6670000}"/>
    <cellStyle name="Normal 5 4 5 3 4" xfId="26606" xr:uid="{00000000-0005-0000-0000-0000F7670000}"/>
    <cellStyle name="Normal 5 4 5 4" xfId="26607" xr:uid="{00000000-0005-0000-0000-0000F8670000}"/>
    <cellStyle name="Normal 5 4 5 4 2" xfId="26608" xr:uid="{00000000-0005-0000-0000-0000F9670000}"/>
    <cellStyle name="Normal 5 4 5 4 3" xfId="26609" xr:uid="{00000000-0005-0000-0000-0000FA670000}"/>
    <cellStyle name="Normal 5 4 5 4 4" xfId="26610" xr:uid="{00000000-0005-0000-0000-0000FB670000}"/>
    <cellStyle name="Normal 5 4 5 5" xfId="26611" xr:uid="{00000000-0005-0000-0000-0000FC670000}"/>
    <cellStyle name="Normal 5 4 5 5 2" xfId="26612" xr:uid="{00000000-0005-0000-0000-0000FD670000}"/>
    <cellStyle name="Normal 5 4 5 5 3" xfId="26613" xr:uid="{00000000-0005-0000-0000-0000FE670000}"/>
    <cellStyle name="Normal 5 4 5 5 4" xfId="26614" xr:uid="{00000000-0005-0000-0000-0000FF670000}"/>
    <cellStyle name="Normal 5 4 5 6" xfId="26615" xr:uid="{00000000-0005-0000-0000-000000680000}"/>
    <cellStyle name="Normal 5 4 5 6 2" xfId="26616" xr:uid="{00000000-0005-0000-0000-000001680000}"/>
    <cellStyle name="Normal 5 4 5 6 3" xfId="26617" xr:uid="{00000000-0005-0000-0000-000002680000}"/>
    <cellStyle name="Normal 5 4 5 6 4" xfId="26618" xr:uid="{00000000-0005-0000-0000-000003680000}"/>
    <cellStyle name="Normal 5 4 5 7" xfId="26619" xr:uid="{00000000-0005-0000-0000-000004680000}"/>
    <cellStyle name="Normal 5 4 5 7 2" xfId="26620" xr:uid="{00000000-0005-0000-0000-000005680000}"/>
    <cellStyle name="Normal 5 4 5 7 3" xfId="26621" xr:uid="{00000000-0005-0000-0000-000006680000}"/>
    <cellStyle name="Normal 5 4 5 7 4" xfId="26622" xr:uid="{00000000-0005-0000-0000-000007680000}"/>
    <cellStyle name="Normal 5 4 5 8" xfId="26623" xr:uid="{00000000-0005-0000-0000-000008680000}"/>
    <cellStyle name="Normal 5 4 5 9" xfId="26624" xr:uid="{00000000-0005-0000-0000-000009680000}"/>
    <cellStyle name="Normal 5 4 6" xfId="26625" xr:uid="{00000000-0005-0000-0000-00000A680000}"/>
    <cellStyle name="Normal 5 4 6 2" xfId="26626" xr:uid="{00000000-0005-0000-0000-00000B680000}"/>
    <cellStyle name="Normal 5 4 6 2 2" xfId="26627" xr:uid="{00000000-0005-0000-0000-00000C680000}"/>
    <cellStyle name="Normal 5 4 6 2 3" xfId="26628" xr:uid="{00000000-0005-0000-0000-00000D680000}"/>
    <cellStyle name="Normal 5 4 6 2 4" xfId="26629" xr:uid="{00000000-0005-0000-0000-00000E680000}"/>
    <cellStyle name="Normal 5 4 6 3" xfId="26630" xr:uid="{00000000-0005-0000-0000-00000F680000}"/>
    <cellStyle name="Normal 5 4 6 3 2" xfId="26631" xr:uid="{00000000-0005-0000-0000-000010680000}"/>
    <cellStyle name="Normal 5 4 6 3 3" xfId="26632" xr:uid="{00000000-0005-0000-0000-000011680000}"/>
    <cellStyle name="Normal 5 4 6 3 4" xfId="26633" xr:uid="{00000000-0005-0000-0000-000012680000}"/>
    <cellStyle name="Normal 5 4 6 4" xfId="26634" xr:uid="{00000000-0005-0000-0000-000013680000}"/>
    <cellStyle name="Normal 5 4 6 4 2" xfId="26635" xr:uid="{00000000-0005-0000-0000-000014680000}"/>
    <cellStyle name="Normal 5 4 6 4 3" xfId="26636" xr:uid="{00000000-0005-0000-0000-000015680000}"/>
    <cellStyle name="Normal 5 4 6 4 4" xfId="26637" xr:uid="{00000000-0005-0000-0000-000016680000}"/>
    <cellStyle name="Normal 5 4 6 5" xfId="26638" xr:uid="{00000000-0005-0000-0000-000017680000}"/>
    <cellStyle name="Normal 5 4 6 5 2" xfId="26639" xr:uid="{00000000-0005-0000-0000-000018680000}"/>
    <cellStyle name="Normal 5 4 6 5 3" xfId="26640" xr:uid="{00000000-0005-0000-0000-000019680000}"/>
    <cellStyle name="Normal 5 4 6 5 4" xfId="26641" xr:uid="{00000000-0005-0000-0000-00001A680000}"/>
    <cellStyle name="Normal 5 4 6 6" xfId="26642" xr:uid="{00000000-0005-0000-0000-00001B680000}"/>
    <cellStyle name="Normal 5 4 6 7" xfId="26643" xr:uid="{00000000-0005-0000-0000-00001C680000}"/>
    <cellStyle name="Normal 5 4 6 8" xfId="26644" xr:uid="{00000000-0005-0000-0000-00001D680000}"/>
    <cellStyle name="Normal 5 4 7" xfId="26645" xr:uid="{00000000-0005-0000-0000-00001E680000}"/>
    <cellStyle name="Normal 5 4 7 2" xfId="26646" xr:uid="{00000000-0005-0000-0000-00001F680000}"/>
    <cellStyle name="Normal 5 4 7 3" xfId="26647" xr:uid="{00000000-0005-0000-0000-000020680000}"/>
    <cellStyle name="Normal 5 4 7 4" xfId="26648" xr:uid="{00000000-0005-0000-0000-000021680000}"/>
    <cellStyle name="Normal 5 4 8" xfId="26649" xr:uid="{00000000-0005-0000-0000-000022680000}"/>
    <cellStyle name="Normal 5 4 8 2" xfId="26650" xr:uid="{00000000-0005-0000-0000-000023680000}"/>
    <cellStyle name="Normal 5 4 8 3" xfId="26651" xr:uid="{00000000-0005-0000-0000-000024680000}"/>
    <cellStyle name="Normal 5 4 8 4" xfId="26652" xr:uid="{00000000-0005-0000-0000-000025680000}"/>
    <cellStyle name="Normal 5 4 9" xfId="26653" xr:uid="{00000000-0005-0000-0000-000026680000}"/>
    <cellStyle name="Normal 5 4 9 2" xfId="26654" xr:uid="{00000000-0005-0000-0000-000027680000}"/>
    <cellStyle name="Normal 5 4 9 3" xfId="26655" xr:uid="{00000000-0005-0000-0000-000028680000}"/>
    <cellStyle name="Normal 5 4 9 4" xfId="26656" xr:uid="{00000000-0005-0000-0000-000029680000}"/>
    <cellStyle name="Normal 5 5" xfId="26657" xr:uid="{00000000-0005-0000-0000-00002A680000}"/>
    <cellStyle name="Normal 5 5 10" xfId="26658" xr:uid="{00000000-0005-0000-0000-00002B680000}"/>
    <cellStyle name="Normal 5 5 10 2" xfId="26659" xr:uid="{00000000-0005-0000-0000-00002C680000}"/>
    <cellStyle name="Normal 5 5 10 3" xfId="26660" xr:uid="{00000000-0005-0000-0000-00002D680000}"/>
    <cellStyle name="Normal 5 5 10 4" xfId="26661" xr:uid="{00000000-0005-0000-0000-00002E680000}"/>
    <cellStyle name="Normal 5 5 11" xfId="26662" xr:uid="{00000000-0005-0000-0000-00002F680000}"/>
    <cellStyle name="Normal 5 5 11 2" xfId="26663" xr:uid="{00000000-0005-0000-0000-000030680000}"/>
    <cellStyle name="Normal 5 5 11 3" xfId="26664" xr:uid="{00000000-0005-0000-0000-000031680000}"/>
    <cellStyle name="Normal 5 5 11 4" xfId="26665" xr:uid="{00000000-0005-0000-0000-000032680000}"/>
    <cellStyle name="Normal 5 5 12" xfId="26666" xr:uid="{00000000-0005-0000-0000-000033680000}"/>
    <cellStyle name="Normal 5 5 12 2" xfId="26667" xr:uid="{00000000-0005-0000-0000-000034680000}"/>
    <cellStyle name="Normal 5 5 12 3" xfId="26668" xr:uid="{00000000-0005-0000-0000-000035680000}"/>
    <cellStyle name="Normal 5 5 12 4" xfId="26669" xr:uid="{00000000-0005-0000-0000-000036680000}"/>
    <cellStyle name="Normal 5 5 13" xfId="26670" xr:uid="{00000000-0005-0000-0000-000037680000}"/>
    <cellStyle name="Normal 5 5 13 2" xfId="26671" xr:uid="{00000000-0005-0000-0000-000038680000}"/>
    <cellStyle name="Normal 5 5 13 3" xfId="26672" xr:uid="{00000000-0005-0000-0000-000039680000}"/>
    <cellStyle name="Normal 5 5 13 4" xfId="26673" xr:uid="{00000000-0005-0000-0000-00003A680000}"/>
    <cellStyle name="Normal 5 5 14" xfId="26674" xr:uid="{00000000-0005-0000-0000-00003B680000}"/>
    <cellStyle name="Normal 5 5 15" xfId="26675" xr:uid="{00000000-0005-0000-0000-00003C680000}"/>
    <cellStyle name="Normal 5 5 16" xfId="26676" xr:uid="{00000000-0005-0000-0000-00003D680000}"/>
    <cellStyle name="Normal 5 5 17" xfId="26677" xr:uid="{00000000-0005-0000-0000-00003E680000}"/>
    <cellStyle name="Normal 5 5 18" xfId="26678" xr:uid="{00000000-0005-0000-0000-00003F680000}"/>
    <cellStyle name="Normal 5 5 19" xfId="26679" xr:uid="{00000000-0005-0000-0000-000040680000}"/>
    <cellStyle name="Normal 5 5 2" xfId="26680" xr:uid="{00000000-0005-0000-0000-000041680000}"/>
    <cellStyle name="Normal 5 5 2 10" xfId="26681" xr:uid="{00000000-0005-0000-0000-000042680000}"/>
    <cellStyle name="Normal 5 5 2 11" xfId="26682" xr:uid="{00000000-0005-0000-0000-000043680000}"/>
    <cellStyle name="Normal 5 5 2 12" xfId="26683" xr:uid="{00000000-0005-0000-0000-000044680000}"/>
    <cellStyle name="Normal 5 5 2 13" xfId="26684" xr:uid="{00000000-0005-0000-0000-000045680000}"/>
    <cellStyle name="Normal 5 5 2 14" xfId="26685" xr:uid="{00000000-0005-0000-0000-000046680000}"/>
    <cellStyle name="Normal 5 5 2 2" xfId="26686" xr:uid="{00000000-0005-0000-0000-000047680000}"/>
    <cellStyle name="Normal 5 5 2 2 10" xfId="26687" xr:uid="{00000000-0005-0000-0000-000048680000}"/>
    <cellStyle name="Normal 5 5 2 2 11" xfId="26688" xr:uid="{00000000-0005-0000-0000-000049680000}"/>
    <cellStyle name="Normal 5 5 2 2 12" xfId="26689" xr:uid="{00000000-0005-0000-0000-00004A680000}"/>
    <cellStyle name="Normal 5 5 2 2 2" xfId="26690" xr:uid="{00000000-0005-0000-0000-00004B680000}"/>
    <cellStyle name="Normal 5 5 2 2 2 2" xfId="26691" xr:uid="{00000000-0005-0000-0000-00004C680000}"/>
    <cellStyle name="Normal 5 5 2 2 2 2 2" xfId="26692" xr:uid="{00000000-0005-0000-0000-00004D680000}"/>
    <cellStyle name="Normal 5 5 2 2 2 2 3" xfId="26693" xr:uid="{00000000-0005-0000-0000-00004E680000}"/>
    <cellStyle name="Normal 5 5 2 2 2 2 4" xfId="26694" xr:uid="{00000000-0005-0000-0000-00004F680000}"/>
    <cellStyle name="Normal 5 5 2 2 2 3" xfId="26695" xr:uid="{00000000-0005-0000-0000-000050680000}"/>
    <cellStyle name="Normal 5 5 2 2 2 3 2" xfId="26696" xr:uid="{00000000-0005-0000-0000-000051680000}"/>
    <cellStyle name="Normal 5 5 2 2 2 3 3" xfId="26697" xr:uid="{00000000-0005-0000-0000-000052680000}"/>
    <cellStyle name="Normal 5 5 2 2 2 3 4" xfId="26698" xr:uid="{00000000-0005-0000-0000-000053680000}"/>
    <cellStyle name="Normal 5 5 2 2 2 4" xfId="26699" xr:uid="{00000000-0005-0000-0000-000054680000}"/>
    <cellStyle name="Normal 5 5 2 2 2 5" xfId="26700" xr:uid="{00000000-0005-0000-0000-000055680000}"/>
    <cellStyle name="Normal 5 5 2 2 2 6" xfId="26701" xr:uid="{00000000-0005-0000-0000-000056680000}"/>
    <cellStyle name="Normal 5 5 2 2 3" xfId="26702" xr:uid="{00000000-0005-0000-0000-000057680000}"/>
    <cellStyle name="Normal 5 5 2 2 3 2" xfId="26703" xr:uid="{00000000-0005-0000-0000-000058680000}"/>
    <cellStyle name="Normal 5 5 2 2 3 3" xfId="26704" xr:uid="{00000000-0005-0000-0000-000059680000}"/>
    <cellStyle name="Normal 5 5 2 2 3 4" xfId="26705" xr:uid="{00000000-0005-0000-0000-00005A680000}"/>
    <cellStyle name="Normal 5 5 2 2 4" xfId="26706" xr:uid="{00000000-0005-0000-0000-00005B680000}"/>
    <cellStyle name="Normal 5 5 2 2 4 2" xfId="26707" xr:uid="{00000000-0005-0000-0000-00005C680000}"/>
    <cellStyle name="Normal 5 5 2 2 4 3" xfId="26708" xr:uid="{00000000-0005-0000-0000-00005D680000}"/>
    <cellStyle name="Normal 5 5 2 2 4 4" xfId="26709" xr:uid="{00000000-0005-0000-0000-00005E680000}"/>
    <cellStyle name="Normal 5 5 2 2 5" xfId="26710" xr:uid="{00000000-0005-0000-0000-00005F680000}"/>
    <cellStyle name="Normal 5 5 2 2 5 2" xfId="26711" xr:uid="{00000000-0005-0000-0000-000060680000}"/>
    <cellStyle name="Normal 5 5 2 2 5 3" xfId="26712" xr:uid="{00000000-0005-0000-0000-000061680000}"/>
    <cellStyle name="Normal 5 5 2 2 5 4" xfId="26713" xr:uid="{00000000-0005-0000-0000-000062680000}"/>
    <cellStyle name="Normal 5 5 2 2 6" xfId="26714" xr:uid="{00000000-0005-0000-0000-000063680000}"/>
    <cellStyle name="Normal 5 5 2 2 6 2" xfId="26715" xr:uid="{00000000-0005-0000-0000-000064680000}"/>
    <cellStyle name="Normal 5 5 2 2 6 3" xfId="26716" xr:uid="{00000000-0005-0000-0000-000065680000}"/>
    <cellStyle name="Normal 5 5 2 2 6 4" xfId="26717" xr:uid="{00000000-0005-0000-0000-000066680000}"/>
    <cellStyle name="Normal 5 5 2 2 7" xfId="26718" xr:uid="{00000000-0005-0000-0000-000067680000}"/>
    <cellStyle name="Normal 5 5 2 2 7 2" xfId="26719" xr:uid="{00000000-0005-0000-0000-000068680000}"/>
    <cellStyle name="Normal 5 5 2 2 7 3" xfId="26720" xr:uid="{00000000-0005-0000-0000-000069680000}"/>
    <cellStyle name="Normal 5 5 2 2 7 4" xfId="26721" xr:uid="{00000000-0005-0000-0000-00006A680000}"/>
    <cellStyle name="Normal 5 5 2 2 8" xfId="26722" xr:uid="{00000000-0005-0000-0000-00006B680000}"/>
    <cellStyle name="Normal 5 5 2 2 9" xfId="26723" xr:uid="{00000000-0005-0000-0000-00006C680000}"/>
    <cellStyle name="Normal 5 5 2 3" xfId="26724" xr:uid="{00000000-0005-0000-0000-00006D680000}"/>
    <cellStyle name="Normal 5 5 2 3 2" xfId="26725" xr:uid="{00000000-0005-0000-0000-00006E680000}"/>
    <cellStyle name="Normal 5 5 2 3 2 2" xfId="26726" xr:uid="{00000000-0005-0000-0000-00006F680000}"/>
    <cellStyle name="Normal 5 5 2 3 2 3" xfId="26727" xr:uid="{00000000-0005-0000-0000-000070680000}"/>
    <cellStyle name="Normal 5 5 2 3 2 4" xfId="26728" xr:uid="{00000000-0005-0000-0000-000071680000}"/>
    <cellStyle name="Normal 5 5 2 3 3" xfId="26729" xr:uid="{00000000-0005-0000-0000-000072680000}"/>
    <cellStyle name="Normal 5 5 2 3 3 2" xfId="26730" xr:uid="{00000000-0005-0000-0000-000073680000}"/>
    <cellStyle name="Normal 5 5 2 3 3 3" xfId="26731" xr:uid="{00000000-0005-0000-0000-000074680000}"/>
    <cellStyle name="Normal 5 5 2 3 3 4" xfId="26732" xr:uid="{00000000-0005-0000-0000-000075680000}"/>
    <cellStyle name="Normal 5 5 2 3 4" xfId="26733" xr:uid="{00000000-0005-0000-0000-000076680000}"/>
    <cellStyle name="Normal 5 5 2 3 5" xfId="26734" xr:uid="{00000000-0005-0000-0000-000077680000}"/>
    <cellStyle name="Normal 5 5 2 3 6" xfId="26735" xr:uid="{00000000-0005-0000-0000-000078680000}"/>
    <cellStyle name="Normal 5 5 2 4" xfId="26736" xr:uid="{00000000-0005-0000-0000-000079680000}"/>
    <cellStyle name="Normal 5 5 2 4 2" xfId="26737" xr:uid="{00000000-0005-0000-0000-00007A680000}"/>
    <cellStyle name="Normal 5 5 2 4 3" xfId="26738" xr:uid="{00000000-0005-0000-0000-00007B680000}"/>
    <cellStyle name="Normal 5 5 2 4 4" xfId="26739" xr:uid="{00000000-0005-0000-0000-00007C680000}"/>
    <cellStyle name="Normal 5 5 2 5" xfId="26740" xr:uid="{00000000-0005-0000-0000-00007D680000}"/>
    <cellStyle name="Normal 5 5 2 5 2" xfId="26741" xr:uid="{00000000-0005-0000-0000-00007E680000}"/>
    <cellStyle name="Normal 5 5 2 5 3" xfId="26742" xr:uid="{00000000-0005-0000-0000-00007F680000}"/>
    <cellStyle name="Normal 5 5 2 5 4" xfId="26743" xr:uid="{00000000-0005-0000-0000-000080680000}"/>
    <cellStyle name="Normal 5 5 2 6" xfId="26744" xr:uid="{00000000-0005-0000-0000-000081680000}"/>
    <cellStyle name="Normal 5 5 2 6 2" xfId="26745" xr:uid="{00000000-0005-0000-0000-000082680000}"/>
    <cellStyle name="Normal 5 5 2 6 3" xfId="26746" xr:uid="{00000000-0005-0000-0000-000083680000}"/>
    <cellStyle name="Normal 5 5 2 6 4" xfId="26747" xr:uid="{00000000-0005-0000-0000-000084680000}"/>
    <cellStyle name="Normal 5 5 2 7" xfId="26748" xr:uid="{00000000-0005-0000-0000-000085680000}"/>
    <cellStyle name="Normal 5 5 2 7 2" xfId="26749" xr:uid="{00000000-0005-0000-0000-000086680000}"/>
    <cellStyle name="Normal 5 5 2 7 3" xfId="26750" xr:uid="{00000000-0005-0000-0000-000087680000}"/>
    <cellStyle name="Normal 5 5 2 7 4" xfId="26751" xr:uid="{00000000-0005-0000-0000-000088680000}"/>
    <cellStyle name="Normal 5 5 2 8" xfId="26752" xr:uid="{00000000-0005-0000-0000-000089680000}"/>
    <cellStyle name="Normal 5 5 2 8 2" xfId="26753" xr:uid="{00000000-0005-0000-0000-00008A680000}"/>
    <cellStyle name="Normal 5 5 2 8 3" xfId="26754" xr:uid="{00000000-0005-0000-0000-00008B680000}"/>
    <cellStyle name="Normal 5 5 2 8 4" xfId="26755" xr:uid="{00000000-0005-0000-0000-00008C680000}"/>
    <cellStyle name="Normal 5 5 2 9" xfId="26756" xr:uid="{00000000-0005-0000-0000-00008D680000}"/>
    <cellStyle name="Normal 5 5 2 9 2" xfId="26757" xr:uid="{00000000-0005-0000-0000-00008E680000}"/>
    <cellStyle name="Normal 5 5 2 9 3" xfId="26758" xr:uid="{00000000-0005-0000-0000-00008F680000}"/>
    <cellStyle name="Normal 5 5 2 9 4" xfId="26759" xr:uid="{00000000-0005-0000-0000-000090680000}"/>
    <cellStyle name="Normal 5 5 20" xfId="26760" xr:uid="{00000000-0005-0000-0000-000091680000}"/>
    <cellStyle name="Normal 5 5 3" xfId="26761" xr:uid="{00000000-0005-0000-0000-000092680000}"/>
    <cellStyle name="Normal 5 5 3 10" xfId="26762" xr:uid="{00000000-0005-0000-0000-000093680000}"/>
    <cellStyle name="Normal 5 5 3 11" xfId="26763" xr:uid="{00000000-0005-0000-0000-000094680000}"/>
    <cellStyle name="Normal 5 5 3 12" xfId="26764" xr:uid="{00000000-0005-0000-0000-000095680000}"/>
    <cellStyle name="Normal 5 5 3 13" xfId="26765" xr:uid="{00000000-0005-0000-0000-000096680000}"/>
    <cellStyle name="Normal 5 5 3 14" xfId="26766" xr:uid="{00000000-0005-0000-0000-000097680000}"/>
    <cellStyle name="Normal 5 5 3 2" xfId="26767" xr:uid="{00000000-0005-0000-0000-000098680000}"/>
    <cellStyle name="Normal 5 5 3 2 10" xfId="26768" xr:uid="{00000000-0005-0000-0000-000099680000}"/>
    <cellStyle name="Normal 5 5 3 2 11" xfId="26769" xr:uid="{00000000-0005-0000-0000-00009A680000}"/>
    <cellStyle name="Normal 5 5 3 2 12" xfId="26770" xr:uid="{00000000-0005-0000-0000-00009B680000}"/>
    <cellStyle name="Normal 5 5 3 2 2" xfId="26771" xr:uid="{00000000-0005-0000-0000-00009C680000}"/>
    <cellStyle name="Normal 5 5 3 2 2 2" xfId="26772" xr:uid="{00000000-0005-0000-0000-00009D680000}"/>
    <cellStyle name="Normal 5 5 3 2 2 2 2" xfId="26773" xr:uid="{00000000-0005-0000-0000-00009E680000}"/>
    <cellStyle name="Normal 5 5 3 2 2 2 3" xfId="26774" xr:uid="{00000000-0005-0000-0000-00009F680000}"/>
    <cellStyle name="Normal 5 5 3 2 2 2 4" xfId="26775" xr:uid="{00000000-0005-0000-0000-0000A0680000}"/>
    <cellStyle name="Normal 5 5 3 2 2 3" xfId="26776" xr:uid="{00000000-0005-0000-0000-0000A1680000}"/>
    <cellStyle name="Normal 5 5 3 2 2 3 2" xfId="26777" xr:uid="{00000000-0005-0000-0000-0000A2680000}"/>
    <cellStyle name="Normal 5 5 3 2 2 3 3" xfId="26778" xr:uid="{00000000-0005-0000-0000-0000A3680000}"/>
    <cellStyle name="Normal 5 5 3 2 2 3 4" xfId="26779" xr:uid="{00000000-0005-0000-0000-0000A4680000}"/>
    <cellStyle name="Normal 5 5 3 2 2 4" xfId="26780" xr:uid="{00000000-0005-0000-0000-0000A5680000}"/>
    <cellStyle name="Normal 5 5 3 2 2 5" xfId="26781" xr:uid="{00000000-0005-0000-0000-0000A6680000}"/>
    <cellStyle name="Normal 5 5 3 2 2 6" xfId="26782" xr:uid="{00000000-0005-0000-0000-0000A7680000}"/>
    <cellStyle name="Normal 5 5 3 2 3" xfId="26783" xr:uid="{00000000-0005-0000-0000-0000A8680000}"/>
    <cellStyle name="Normal 5 5 3 2 3 2" xfId="26784" xr:uid="{00000000-0005-0000-0000-0000A9680000}"/>
    <cellStyle name="Normal 5 5 3 2 3 3" xfId="26785" xr:uid="{00000000-0005-0000-0000-0000AA680000}"/>
    <cellStyle name="Normal 5 5 3 2 3 4" xfId="26786" xr:uid="{00000000-0005-0000-0000-0000AB680000}"/>
    <cellStyle name="Normal 5 5 3 2 4" xfId="26787" xr:uid="{00000000-0005-0000-0000-0000AC680000}"/>
    <cellStyle name="Normal 5 5 3 2 4 2" xfId="26788" xr:uid="{00000000-0005-0000-0000-0000AD680000}"/>
    <cellStyle name="Normal 5 5 3 2 4 3" xfId="26789" xr:uid="{00000000-0005-0000-0000-0000AE680000}"/>
    <cellStyle name="Normal 5 5 3 2 4 4" xfId="26790" xr:uid="{00000000-0005-0000-0000-0000AF680000}"/>
    <cellStyle name="Normal 5 5 3 2 5" xfId="26791" xr:uid="{00000000-0005-0000-0000-0000B0680000}"/>
    <cellStyle name="Normal 5 5 3 2 5 2" xfId="26792" xr:uid="{00000000-0005-0000-0000-0000B1680000}"/>
    <cellStyle name="Normal 5 5 3 2 5 3" xfId="26793" xr:uid="{00000000-0005-0000-0000-0000B2680000}"/>
    <cellStyle name="Normal 5 5 3 2 5 4" xfId="26794" xr:uid="{00000000-0005-0000-0000-0000B3680000}"/>
    <cellStyle name="Normal 5 5 3 2 6" xfId="26795" xr:uid="{00000000-0005-0000-0000-0000B4680000}"/>
    <cellStyle name="Normal 5 5 3 2 6 2" xfId="26796" xr:uid="{00000000-0005-0000-0000-0000B5680000}"/>
    <cellStyle name="Normal 5 5 3 2 6 3" xfId="26797" xr:uid="{00000000-0005-0000-0000-0000B6680000}"/>
    <cellStyle name="Normal 5 5 3 2 6 4" xfId="26798" xr:uid="{00000000-0005-0000-0000-0000B7680000}"/>
    <cellStyle name="Normal 5 5 3 2 7" xfId="26799" xr:uid="{00000000-0005-0000-0000-0000B8680000}"/>
    <cellStyle name="Normal 5 5 3 2 7 2" xfId="26800" xr:uid="{00000000-0005-0000-0000-0000B9680000}"/>
    <cellStyle name="Normal 5 5 3 2 7 3" xfId="26801" xr:uid="{00000000-0005-0000-0000-0000BA680000}"/>
    <cellStyle name="Normal 5 5 3 2 7 4" xfId="26802" xr:uid="{00000000-0005-0000-0000-0000BB680000}"/>
    <cellStyle name="Normal 5 5 3 2 8" xfId="26803" xr:uid="{00000000-0005-0000-0000-0000BC680000}"/>
    <cellStyle name="Normal 5 5 3 2 9" xfId="26804" xr:uid="{00000000-0005-0000-0000-0000BD680000}"/>
    <cellStyle name="Normal 5 5 3 3" xfId="26805" xr:uid="{00000000-0005-0000-0000-0000BE680000}"/>
    <cellStyle name="Normal 5 5 3 3 2" xfId="26806" xr:uid="{00000000-0005-0000-0000-0000BF680000}"/>
    <cellStyle name="Normal 5 5 3 3 2 2" xfId="26807" xr:uid="{00000000-0005-0000-0000-0000C0680000}"/>
    <cellStyle name="Normal 5 5 3 3 2 3" xfId="26808" xr:uid="{00000000-0005-0000-0000-0000C1680000}"/>
    <cellStyle name="Normal 5 5 3 3 2 4" xfId="26809" xr:uid="{00000000-0005-0000-0000-0000C2680000}"/>
    <cellStyle name="Normal 5 5 3 3 3" xfId="26810" xr:uid="{00000000-0005-0000-0000-0000C3680000}"/>
    <cellStyle name="Normal 5 5 3 3 3 2" xfId="26811" xr:uid="{00000000-0005-0000-0000-0000C4680000}"/>
    <cellStyle name="Normal 5 5 3 3 3 3" xfId="26812" xr:uid="{00000000-0005-0000-0000-0000C5680000}"/>
    <cellStyle name="Normal 5 5 3 3 3 4" xfId="26813" xr:uid="{00000000-0005-0000-0000-0000C6680000}"/>
    <cellStyle name="Normal 5 5 3 3 4" xfId="26814" xr:uid="{00000000-0005-0000-0000-0000C7680000}"/>
    <cellStyle name="Normal 5 5 3 3 5" xfId="26815" xr:uid="{00000000-0005-0000-0000-0000C8680000}"/>
    <cellStyle name="Normal 5 5 3 3 6" xfId="26816" xr:uid="{00000000-0005-0000-0000-0000C9680000}"/>
    <cellStyle name="Normal 5 5 3 4" xfId="26817" xr:uid="{00000000-0005-0000-0000-0000CA680000}"/>
    <cellStyle name="Normal 5 5 3 4 2" xfId="26818" xr:uid="{00000000-0005-0000-0000-0000CB680000}"/>
    <cellStyle name="Normal 5 5 3 4 3" xfId="26819" xr:uid="{00000000-0005-0000-0000-0000CC680000}"/>
    <cellStyle name="Normal 5 5 3 4 4" xfId="26820" xr:uid="{00000000-0005-0000-0000-0000CD680000}"/>
    <cellStyle name="Normal 5 5 3 5" xfId="26821" xr:uid="{00000000-0005-0000-0000-0000CE680000}"/>
    <cellStyle name="Normal 5 5 3 5 2" xfId="26822" xr:uid="{00000000-0005-0000-0000-0000CF680000}"/>
    <cellStyle name="Normal 5 5 3 5 3" xfId="26823" xr:uid="{00000000-0005-0000-0000-0000D0680000}"/>
    <cellStyle name="Normal 5 5 3 5 4" xfId="26824" xr:uid="{00000000-0005-0000-0000-0000D1680000}"/>
    <cellStyle name="Normal 5 5 3 6" xfId="26825" xr:uid="{00000000-0005-0000-0000-0000D2680000}"/>
    <cellStyle name="Normal 5 5 3 6 2" xfId="26826" xr:uid="{00000000-0005-0000-0000-0000D3680000}"/>
    <cellStyle name="Normal 5 5 3 6 3" xfId="26827" xr:uid="{00000000-0005-0000-0000-0000D4680000}"/>
    <cellStyle name="Normal 5 5 3 6 4" xfId="26828" xr:uid="{00000000-0005-0000-0000-0000D5680000}"/>
    <cellStyle name="Normal 5 5 3 7" xfId="26829" xr:uid="{00000000-0005-0000-0000-0000D6680000}"/>
    <cellStyle name="Normal 5 5 3 7 2" xfId="26830" xr:uid="{00000000-0005-0000-0000-0000D7680000}"/>
    <cellStyle name="Normal 5 5 3 7 3" xfId="26831" xr:uid="{00000000-0005-0000-0000-0000D8680000}"/>
    <cellStyle name="Normal 5 5 3 7 4" xfId="26832" xr:uid="{00000000-0005-0000-0000-0000D9680000}"/>
    <cellStyle name="Normal 5 5 3 8" xfId="26833" xr:uid="{00000000-0005-0000-0000-0000DA680000}"/>
    <cellStyle name="Normal 5 5 3 8 2" xfId="26834" xr:uid="{00000000-0005-0000-0000-0000DB680000}"/>
    <cellStyle name="Normal 5 5 3 8 3" xfId="26835" xr:uid="{00000000-0005-0000-0000-0000DC680000}"/>
    <cellStyle name="Normal 5 5 3 8 4" xfId="26836" xr:uid="{00000000-0005-0000-0000-0000DD680000}"/>
    <cellStyle name="Normal 5 5 3 9" xfId="26837" xr:uid="{00000000-0005-0000-0000-0000DE680000}"/>
    <cellStyle name="Normal 5 5 3 9 2" xfId="26838" xr:uid="{00000000-0005-0000-0000-0000DF680000}"/>
    <cellStyle name="Normal 5 5 3 9 3" xfId="26839" xr:uid="{00000000-0005-0000-0000-0000E0680000}"/>
    <cellStyle name="Normal 5 5 3 9 4" xfId="26840" xr:uid="{00000000-0005-0000-0000-0000E1680000}"/>
    <cellStyle name="Normal 5 5 4" xfId="26841" xr:uid="{00000000-0005-0000-0000-0000E2680000}"/>
    <cellStyle name="Normal 5 5 4 10" xfId="26842" xr:uid="{00000000-0005-0000-0000-0000E3680000}"/>
    <cellStyle name="Normal 5 5 4 11" xfId="26843" xr:uid="{00000000-0005-0000-0000-0000E4680000}"/>
    <cellStyle name="Normal 5 5 4 12" xfId="26844" xr:uid="{00000000-0005-0000-0000-0000E5680000}"/>
    <cellStyle name="Normal 5 5 4 2" xfId="26845" xr:uid="{00000000-0005-0000-0000-0000E6680000}"/>
    <cellStyle name="Normal 5 5 4 2 2" xfId="26846" xr:uid="{00000000-0005-0000-0000-0000E7680000}"/>
    <cellStyle name="Normal 5 5 4 2 2 2" xfId="26847" xr:uid="{00000000-0005-0000-0000-0000E8680000}"/>
    <cellStyle name="Normal 5 5 4 2 2 3" xfId="26848" xr:uid="{00000000-0005-0000-0000-0000E9680000}"/>
    <cellStyle name="Normal 5 5 4 2 2 4" xfId="26849" xr:uid="{00000000-0005-0000-0000-0000EA680000}"/>
    <cellStyle name="Normal 5 5 4 2 3" xfId="26850" xr:uid="{00000000-0005-0000-0000-0000EB680000}"/>
    <cellStyle name="Normal 5 5 4 2 3 2" xfId="26851" xr:uid="{00000000-0005-0000-0000-0000EC680000}"/>
    <cellStyle name="Normal 5 5 4 2 3 3" xfId="26852" xr:uid="{00000000-0005-0000-0000-0000ED680000}"/>
    <cellStyle name="Normal 5 5 4 2 3 4" xfId="26853" xr:uid="{00000000-0005-0000-0000-0000EE680000}"/>
    <cellStyle name="Normal 5 5 4 2 4" xfId="26854" xr:uid="{00000000-0005-0000-0000-0000EF680000}"/>
    <cellStyle name="Normal 5 5 4 2 5" xfId="26855" xr:uid="{00000000-0005-0000-0000-0000F0680000}"/>
    <cellStyle name="Normal 5 5 4 2 6" xfId="26856" xr:uid="{00000000-0005-0000-0000-0000F1680000}"/>
    <cellStyle name="Normal 5 5 4 3" xfId="26857" xr:uid="{00000000-0005-0000-0000-0000F2680000}"/>
    <cellStyle name="Normal 5 5 4 3 2" xfId="26858" xr:uid="{00000000-0005-0000-0000-0000F3680000}"/>
    <cellStyle name="Normal 5 5 4 3 3" xfId="26859" xr:uid="{00000000-0005-0000-0000-0000F4680000}"/>
    <cellStyle name="Normal 5 5 4 3 4" xfId="26860" xr:uid="{00000000-0005-0000-0000-0000F5680000}"/>
    <cellStyle name="Normal 5 5 4 4" xfId="26861" xr:uid="{00000000-0005-0000-0000-0000F6680000}"/>
    <cellStyle name="Normal 5 5 4 4 2" xfId="26862" xr:uid="{00000000-0005-0000-0000-0000F7680000}"/>
    <cellStyle name="Normal 5 5 4 4 3" xfId="26863" xr:uid="{00000000-0005-0000-0000-0000F8680000}"/>
    <cellStyle name="Normal 5 5 4 4 4" xfId="26864" xr:uid="{00000000-0005-0000-0000-0000F9680000}"/>
    <cellStyle name="Normal 5 5 4 5" xfId="26865" xr:uid="{00000000-0005-0000-0000-0000FA680000}"/>
    <cellStyle name="Normal 5 5 4 5 2" xfId="26866" xr:uid="{00000000-0005-0000-0000-0000FB680000}"/>
    <cellStyle name="Normal 5 5 4 5 3" xfId="26867" xr:uid="{00000000-0005-0000-0000-0000FC680000}"/>
    <cellStyle name="Normal 5 5 4 5 4" xfId="26868" xr:uid="{00000000-0005-0000-0000-0000FD680000}"/>
    <cellStyle name="Normal 5 5 4 6" xfId="26869" xr:uid="{00000000-0005-0000-0000-0000FE680000}"/>
    <cellStyle name="Normal 5 5 4 6 2" xfId="26870" xr:uid="{00000000-0005-0000-0000-0000FF680000}"/>
    <cellStyle name="Normal 5 5 4 6 3" xfId="26871" xr:uid="{00000000-0005-0000-0000-000000690000}"/>
    <cellStyle name="Normal 5 5 4 6 4" xfId="26872" xr:uid="{00000000-0005-0000-0000-000001690000}"/>
    <cellStyle name="Normal 5 5 4 7" xfId="26873" xr:uid="{00000000-0005-0000-0000-000002690000}"/>
    <cellStyle name="Normal 5 5 4 7 2" xfId="26874" xr:uid="{00000000-0005-0000-0000-000003690000}"/>
    <cellStyle name="Normal 5 5 4 7 3" xfId="26875" xr:uid="{00000000-0005-0000-0000-000004690000}"/>
    <cellStyle name="Normal 5 5 4 7 4" xfId="26876" xr:uid="{00000000-0005-0000-0000-000005690000}"/>
    <cellStyle name="Normal 5 5 4 8" xfId="26877" xr:uid="{00000000-0005-0000-0000-000006690000}"/>
    <cellStyle name="Normal 5 5 4 9" xfId="26878" xr:uid="{00000000-0005-0000-0000-000007690000}"/>
    <cellStyle name="Normal 5 5 5" xfId="26879" xr:uid="{00000000-0005-0000-0000-000008690000}"/>
    <cellStyle name="Normal 5 5 5 10" xfId="26880" xr:uid="{00000000-0005-0000-0000-000009690000}"/>
    <cellStyle name="Normal 5 5 5 11" xfId="26881" xr:uid="{00000000-0005-0000-0000-00000A690000}"/>
    <cellStyle name="Normal 5 5 5 12" xfId="26882" xr:uid="{00000000-0005-0000-0000-00000B690000}"/>
    <cellStyle name="Normal 5 5 5 2" xfId="26883" xr:uid="{00000000-0005-0000-0000-00000C690000}"/>
    <cellStyle name="Normal 5 5 5 2 2" xfId="26884" xr:uid="{00000000-0005-0000-0000-00000D690000}"/>
    <cellStyle name="Normal 5 5 5 2 2 2" xfId="26885" xr:uid="{00000000-0005-0000-0000-00000E690000}"/>
    <cellStyle name="Normal 5 5 5 2 2 3" xfId="26886" xr:uid="{00000000-0005-0000-0000-00000F690000}"/>
    <cellStyle name="Normal 5 5 5 2 2 4" xfId="26887" xr:uid="{00000000-0005-0000-0000-000010690000}"/>
    <cellStyle name="Normal 5 5 5 2 3" xfId="26888" xr:uid="{00000000-0005-0000-0000-000011690000}"/>
    <cellStyle name="Normal 5 5 5 2 3 2" xfId="26889" xr:uid="{00000000-0005-0000-0000-000012690000}"/>
    <cellStyle name="Normal 5 5 5 2 3 3" xfId="26890" xr:uid="{00000000-0005-0000-0000-000013690000}"/>
    <cellStyle name="Normal 5 5 5 2 3 4" xfId="26891" xr:uid="{00000000-0005-0000-0000-000014690000}"/>
    <cellStyle name="Normal 5 5 5 2 4" xfId="26892" xr:uid="{00000000-0005-0000-0000-000015690000}"/>
    <cellStyle name="Normal 5 5 5 2 5" xfId="26893" xr:uid="{00000000-0005-0000-0000-000016690000}"/>
    <cellStyle name="Normal 5 5 5 2 6" xfId="26894" xr:uid="{00000000-0005-0000-0000-000017690000}"/>
    <cellStyle name="Normal 5 5 5 3" xfId="26895" xr:uid="{00000000-0005-0000-0000-000018690000}"/>
    <cellStyle name="Normal 5 5 5 3 2" xfId="26896" xr:uid="{00000000-0005-0000-0000-000019690000}"/>
    <cellStyle name="Normal 5 5 5 3 3" xfId="26897" xr:uid="{00000000-0005-0000-0000-00001A690000}"/>
    <cellStyle name="Normal 5 5 5 3 4" xfId="26898" xr:uid="{00000000-0005-0000-0000-00001B690000}"/>
    <cellStyle name="Normal 5 5 5 4" xfId="26899" xr:uid="{00000000-0005-0000-0000-00001C690000}"/>
    <cellStyle name="Normal 5 5 5 4 2" xfId="26900" xr:uid="{00000000-0005-0000-0000-00001D690000}"/>
    <cellStyle name="Normal 5 5 5 4 3" xfId="26901" xr:uid="{00000000-0005-0000-0000-00001E690000}"/>
    <cellStyle name="Normal 5 5 5 4 4" xfId="26902" xr:uid="{00000000-0005-0000-0000-00001F690000}"/>
    <cellStyle name="Normal 5 5 5 5" xfId="26903" xr:uid="{00000000-0005-0000-0000-000020690000}"/>
    <cellStyle name="Normal 5 5 5 5 2" xfId="26904" xr:uid="{00000000-0005-0000-0000-000021690000}"/>
    <cellStyle name="Normal 5 5 5 5 3" xfId="26905" xr:uid="{00000000-0005-0000-0000-000022690000}"/>
    <cellStyle name="Normal 5 5 5 5 4" xfId="26906" xr:uid="{00000000-0005-0000-0000-000023690000}"/>
    <cellStyle name="Normal 5 5 5 6" xfId="26907" xr:uid="{00000000-0005-0000-0000-000024690000}"/>
    <cellStyle name="Normal 5 5 5 6 2" xfId="26908" xr:uid="{00000000-0005-0000-0000-000025690000}"/>
    <cellStyle name="Normal 5 5 5 6 3" xfId="26909" xr:uid="{00000000-0005-0000-0000-000026690000}"/>
    <cellStyle name="Normal 5 5 5 6 4" xfId="26910" xr:uid="{00000000-0005-0000-0000-000027690000}"/>
    <cellStyle name="Normal 5 5 5 7" xfId="26911" xr:uid="{00000000-0005-0000-0000-000028690000}"/>
    <cellStyle name="Normal 5 5 5 7 2" xfId="26912" xr:uid="{00000000-0005-0000-0000-000029690000}"/>
    <cellStyle name="Normal 5 5 5 7 3" xfId="26913" xr:uid="{00000000-0005-0000-0000-00002A690000}"/>
    <cellStyle name="Normal 5 5 5 7 4" xfId="26914" xr:uid="{00000000-0005-0000-0000-00002B690000}"/>
    <cellStyle name="Normal 5 5 5 8" xfId="26915" xr:uid="{00000000-0005-0000-0000-00002C690000}"/>
    <cellStyle name="Normal 5 5 5 9" xfId="26916" xr:uid="{00000000-0005-0000-0000-00002D690000}"/>
    <cellStyle name="Normal 5 5 6" xfId="26917" xr:uid="{00000000-0005-0000-0000-00002E690000}"/>
    <cellStyle name="Normal 5 5 6 2" xfId="26918" xr:uid="{00000000-0005-0000-0000-00002F690000}"/>
    <cellStyle name="Normal 5 5 6 2 2" xfId="26919" xr:uid="{00000000-0005-0000-0000-000030690000}"/>
    <cellStyle name="Normal 5 5 6 2 3" xfId="26920" xr:uid="{00000000-0005-0000-0000-000031690000}"/>
    <cellStyle name="Normal 5 5 6 2 4" xfId="26921" xr:uid="{00000000-0005-0000-0000-000032690000}"/>
    <cellStyle name="Normal 5 5 6 3" xfId="26922" xr:uid="{00000000-0005-0000-0000-000033690000}"/>
    <cellStyle name="Normal 5 5 6 3 2" xfId="26923" xr:uid="{00000000-0005-0000-0000-000034690000}"/>
    <cellStyle name="Normal 5 5 6 3 3" xfId="26924" xr:uid="{00000000-0005-0000-0000-000035690000}"/>
    <cellStyle name="Normal 5 5 6 3 4" xfId="26925" xr:uid="{00000000-0005-0000-0000-000036690000}"/>
    <cellStyle name="Normal 5 5 6 4" xfId="26926" xr:uid="{00000000-0005-0000-0000-000037690000}"/>
    <cellStyle name="Normal 5 5 6 4 2" xfId="26927" xr:uid="{00000000-0005-0000-0000-000038690000}"/>
    <cellStyle name="Normal 5 5 6 4 3" xfId="26928" xr:uid="{00000000-0005-0000-0000-000039690000}"/>
    <cellStyle name="Normal 5 5 6 4 4" xfId="26929" xr:uid="{00000000-0005-0000-0000-00003A690000}"/>
    <cellStyle name="Normal 5 5 6 5" xfId="26930" xr:uid="{00000000-0005-0000-0000-00003B690000}"/>
    <cellStyle name="Normal 5 5 6 5 2" xfId="26931" xr:uid="{00000000-0005-0000-0000-00003C690000}"/>
    <cellStyle name="Normal 5 5 6 5 3" xfId="26932" xr:uid="{00000000-0005-0000-0000-00003D690000}"/>
    <cellStyle name="Normal 5 5 6 5 4" xfId="26933" xr:uid="{00000000-0005-0000-0000-00003E690000}"/>
    <cellStyle name="Normal 5 5 6 6" xfId="26934" xr:uid="{00000000-0005-0000-0000-00003F690000}"/>
    <cellStyle name="Normal 5 5 6 7" xfId="26935" xr:uid="{00000000-0005-0000-0000-000040690000}"/>
    <cellStyle name="Normal 5 5 6 8" xfId="26936" xr:uid="{00000000-0005-0000-0000-000041690000}"/>
    <cellStyle name="Normal 5 5 7" xfId="26937" xr:uid="{00000000-0005-0000-0000-000042690000}"/>
    <cellStyle name="Normal 5 5 7 2" xfId="26938" xr:uid="{00000000-0005-0000-0000-000043690000}"/>
    <cellStyle name="Normal 5 5 7 3" xfId="26939" xr:uid="{00000000-0005-0000-0000-000044690000}"/>
    <cellStyle name="Normal 5 5 7 4" xfId="26940" xr:uid="{00000000-0005-0000-0000-000045690000}"/>
    <cellStyle name="Normal 5 5 8" xfId="26941" xr:uid="{00000000-0005-0000-0000-000046690000}"/>
    <cellStyle name="Normal 5 5 8 2" xfId="26942" xr:uid="{00000000-0005-0000-0000-000047690000}"/>
    <cellStyle name="Normal 5 5 8 3" xfId="26943" xr:uid="{00000000-0005-0000-0000-000048690000}"/>
    <cellStyle name="Normal 5 5 8 4" xfId="26944" xr:uid="{00000000-0005-0000-0000-000049690000}"/>
    <cellStyle name="Normal 5 5 9" xfId="26945" xr:uid="{00000000-0005-0000-0000-00004A690000}"/>
    <cellStyle name="Normal 5 5 9 2" xfId="26946" xr:uid="{00000000-0005-0000-0000-00004B690000}"/>
    <cellStyle name="Normal 5 5 9 3" xfId="26947" xr:uid="{00000000-0005-0000-0000-00004C690000}"/>
    <cellStyle name="Normal 5 5 9 4" xfId="26948" xr:uid="{00000000-0005-0000-0000-00004D690000}"/>
    <cellStyle name="Normal 5 6" xfId="26949" xr:uid="{00000000-0005-0000-0000-00004E690000}"/>
    <cellStyle name="Normal 5 6 10" xfId="26950" xr:uid="{00000000-0005-0000-0000-00004F690000}"/>
    <cellStyle name="Normal 5 6 10 2" xfId="26951" xr:uid="{00000000-0005-0000-0000-000050690000}"/>
    <cellStyle name="Normal 5 6 10 3" xfId="26952" xr:uid="{00000000-0005-0000-0000-000051690000}"/>
    <cellStyle name="Normal 5 6 10 4" xfId="26953" xr:uid="{00000000-0005-0000-0000-000052690000}"/>
    <cellStyle name="Normal 5 6 11" xfId="26954" xr:uid="{00000000-0005-0000-0000-000053690000}"/>
    <cellStyle name="Normal 5 6 11 2" xfId="26955" xr:uid="{00000000-0005-0000-0000-000054690000}"/>
    <cellStyle name="Normal 5 6 11 3" xfId="26956" xr:uid="{00000000-0005-0000-0000-000055690000}"/>
    <cellStyle name="Normal 5 6 11 4" xfId="26957" xr:uid="{00000000-0005-0000-0000-000056690000}"/>
    <cellStyle name="Normal 5 6 12" xfId="26958" xr:uid="{00000000-0005-0000-0000-000057690000}"/>
    <cellStyle name="Normal 5 6 12 2" xfId="26959" xr:uid="{00000000-0005-0000-0000-000058690000}"/>
    <cellStyle name="Normal 5 6 12 3" xfId="26960" xr:uid="{00000000-0005-0000-0000-000059690000}"/>
    <cellStyle name="Normal 5 6 12 4" xfId="26961" xr:uid="{00000000-0005-0000-0000-00005A690000}"/>
    <cellStyle name="Normal 5 6 13" xfId="26962" xr:uid="{00000000-0005-0000-0000-00005B690000}"/>
    <cellStyle name="Normal 5 6 13 2" xfId="26963" xr:uid="{00000000-0005-0000-0000-00005C690000}"/>
    <cellStyle name="Normal 5 6 13 3" xfId="26964" xr:uid="{00000000-0005-0000-0000-00005D690000}"/>
    <cellStyle name="Normal 5 6 13 4" xfId="26965" xr:uid="{00000000-0005-0000-0000-00005E690000}"/>
    <cellStyle name="Normal 5 6 14" xfId="26966" xr:uid="{00000000-0005-0000-0000-00005F690000}"/>
    <cellStyle name="Normal 5 6 15" xfId="26967" xr:uid="{00000000-0005-0000-0000-000060690000}"/>
    <cellStyle name="Normal 5 6 16" xfId="26968" xr:uid="{00000000-0005-0000-0000-000061690000}"/>
    <cellStyle name="Normal 5 6 17" xfId="26969" xr:uid="{00000000-0005-0000-0000-000062690000}"/>
    <cellStyle name="Normal 5 6 18" xfId="26970" xr:uid="{00000000-0005-0000-0000-000063690000}"/>
    <cellStyle name="Normal 5 6 19" xfId="26971" xr:uid="{00000000-0005-0000-0000-000064690000}"/>
    <cellStyle name="Normal 5 6 2" xfId="26972" xr:uid="{00000000-0005-0000-0000-000065690000}"/>
    <cellStyle name="Normal 5 6 2 10" xfId="26973" xr:uid="{00000000-0005-0000-0000-000066690000}"/>
    <cellStyle name="Normal 5 6 2 11" xfId="26974" xr:uid="{00000000-0005-0000-0000-000067690000}"/>
    <cellStyle name="Normal 5 6 2 12" xfId="26975" xr:uid="{00000000-0005-0000-0000-000068690000}"/>
    <cellStyle name="Normal 5 6 2 13" xfId="26976" xr:uid="{00000000-0005-0000-0000-000069690000}"/>
    <cellStyle name="Normal 5 6 2 14" xfId="26977" xr:uid="{00000000-0005-0000-0000-00006A690000}"/>
    <cellStyle name="Normal 5 6 2 2" xfId="26978" xr:uid="{00000000-0005-0000-0000-00006B690000}"/>
    <cellStyle name="Normal 5 6 2 2 10" xfId="26979" xr:uid="{00000000-0005-0000-0000-00006C690000}"/>
    <cellStyle name="Normal 5 6 2 2 11" xfId="26980" xr:uid="{00000000-0005-0000-0000-00006D690000}"/>
    <cellStyle name="Normal 5 6 2 2 12" xfId="26981" xr:uid="{00000000-0005-0000-0000-00006E690000}"/>
    <cellStyle name="Normal 5 6 2 2 2" xfId="26982" xr:uid="{00000000-0005-0000-0000-00006F690000}"/>
    <cellStyle name="Normal 5 6 2 2 2 2" xfId="26983" xr:uid="{00000000-0005-0000-0000-000070690000}"/>
    <cellStyle name="Normal 5 6 2 2 2 2 2" xfId="26984" xr:uid="{00000000-0005-0000-0000-000071690000}"/>
    <cellStyle name="Normal 5 6 2 2 2 2 3" xfId="26985" xr:uid="{00000000-0005-0000-0000-000072690000}"/>
    <cellStyle name="Normal 5 6 2 2 2 2 4" xfId="26986" xr:uid="{00000000-0005-0000-0000-000073690000}"/>
    <cellStyle name="Normal 5 6 2 2 2 3" xfId="26987" xr:uid="{00000000-0005-0000-0000-000074690000}"/>
    <cellStyle name="Normal 5 6 2 2 2 3 2" xfId="26988" xr:uid="{00000000-0005-0000-0000-000075690000}"/>
    <cellStyle name="Normal 5 6 2 2 2 3 3" xfId="26989" xr:uid="{00000000-0005-0000-0000-000076690000}"/>
    <cellStyle name="Normal 5 6 2 2 2 3 4" xfId="26990" xr:uid="{00000000-0005-0000-0000-000077690000}"/>
    <cellStyle name="Normal 5 6 2 2 2 4" xfId="26991" xr:uid="{00000000-0005-0000-0000-000078690000}"/>
    <cellStyle name="Normal 5 6 2 2 2 5" xfId="26992" xr:uid="{00000000-0005-0000-0000-000079690000}"/>
    <cellStyle name="Normal 5 6 2 2 2 6" xfId="26993" xr:uid="{00000000-0005-0000-0000-00007A690000}"/>
    <cellStyle name="Normal 5 6 2 2 3" xfId="26994" xr:uid="{00000000-0005-0000-0000-00007B690000}"/>
    <cellStyle name="Normal 5 6 2 2 3 2" xfId="26995" xr:uid="{00000000-0005-0000-0000-00007C690000}"/>
    <cellStyle name="Normal 5 6 2 2 3 3" xfId="26996" xr:uid="{00000000-0005-0000-0000-00007D690000}"/>
    <cellStyle name="Normal 5 6 2 2 3 4" xfId="26997" xr:uid="{00000000-0005-0000-0000-00007E690000}"/>
    <cellStyle name="Normal 5 6 2 2 4" xfId="26998" xr:uid="{00000000-0005-0000-0000-00007F690000}"/>
    <cellStyle name="Normal 5 6 2 2 4 2" xfId="26999" xr:uid="{00000000-0005-0000-0000-000080690000}"/>
    <cellStyle name="Normal 5 6 2 2 4 3" xfId="27000" xr:uid="{00000000-0005-0000-0000-000081690000}"/>
    <cellStyle name="Normal 5 6 2 2 4 4" xfId="27001" xr:uid="{00000000-0005-0000-0000-000082690000}"/>
    <cellStyle name="Normal 5 6 2 2 5" xfId="27002" xr:uid="{00000000-0005-0000-0000-000083690000}"/>
    <cellStyle name="Normal 5 6 2 2 5 2" xfId="27003" xr:uid="{00000000-0005-0000-0000-000084690000}"/>
    <cellStyle name="Normal 5 6 2 2 5 3" xfId="27004" xr:uid="{00000000-0005-0000-0000-000085690000}"/>
    <cellStyle name="Normal 5 6 2 2 5 4" xfId="27005" xr:uid="{00000000-0005-0000-0000-000086690000}"/>
    <cellStyle name="Normal 5 6 2 2 6" xfId="27006" xr:uid="{00000000-0005-0000-0000-000087690000}"/>
    <cellStyle name="Normal 5 6 2 2 6 2" xfId="27007" xr:uid="{00000000-0005-0000-0000-000088690000}"/>
    <cellStyle name="Normal 5 6 2 2 6 3" xfId="27008" xr:uid="{00000000-0005-0000-0000-000089690000}"/>
    <cellStyle name="Normal 5 6 2 2 6 4" xfId="27009" xr:uid="{00000000-0005-0000-0000-00008A690000}"/>
    <cellStyle name="Normal 5 6 2 2 7" xfId="27010" xr:uid="{00000000-0005-0000-0000-00008B690000}"/>
    <cellStyle name="Normal 5 6 2 2 7 2" xfId="27011" xr:uid="{00000000-0005-0000-0000-00008C690000}"/>
    <cellStyle name="Normal 5 6 2 2 7 3" xfId="27012" xr:uid="{00000000-0005-0000-0000-00008D690000}"/>
    <cellStyle name="Normal 5 6 2 2 7 4" xfId="27013" xr:uid="{00000000-0005-0000-0000-00008E690000}"/>
    <cellStyle name="Normal 5 6 2 2 8" xfId="27014" xr:uid="{00000000-0005-0000-0000-00008F690000}"/>
    <cellStyle name="Normal 5 6 2 2 9" xfId="27015" xr:uid="{00000000-0005-0000-0000-000090690000}"/>
    <cellStyle name="Normal 5 6 2 3" xfId="27016" xr:uid="{00000000-0005-0000-0000-000091690000}"/>
    <cellStyle name="Normal 5 6 2 3 2" xfId="27017" xr:uid="{00000000-0005-0000-0000-000092690000}"/>
    <cellStyle name="Normal 5 6 2 3 2 2" xfId="27018" xr:uid="{00000000-0005-0000-0000-000093690000}"/>
    <cellStyle name="Normal 5 6 2 3 2 3" xfId="27019" xr:uid="{00000000-0005-0000-0000-000094690000}"/>
    <cellStyle name="Normal 5 6 2 3 2 4" xfId="27020" xr:uid="{00000000-0005-0000-0000-000095690000}"/>
    <cellStyle name="Normal 5 6 2 3 3" xfId="27021" xr:uid="{00000000-0005-0000-0000-000096690000}"/>
    <cellStyle name="Normal 5 6 2 3 3 2" xfId="27022" xr:uid="{00000000-0005-0000-0000-000097690000}"/>
    <cellStyle name="Normal 5 6 2 3 3 3" xfId="27023" xr:uid="{00000000-0005-0000-0000-000098690000}"/>
    <cellStyle name="Normal 5 6 2 3 3 4" xfId="27024" xr:uid="{00000000-0005-0000-0000-000099690000}"/>
    <cellStyle name="Normal 5 6 2 3 4" xfId="27025" xr:uid="{00000000-0005-0000-0000-00009A690000}"/>
    <cellStyle name="Normal 5 6 2 3 5" xfId="27026" xr:uid="{00000000-0005-0000-0000-00009B690000}"/>
    <cellStyle name="Normal 5 6 2 3 6" xfId="27027" xr:uid="{00000000-0005-0000-0000-00009C690000}"/>
    <cellStyle name="Normal 5 6 2 4" xfId="27028" xr:uid="{00000000-0005-0000-0000-00009D690000}"/>
    <cellStyle name="Normal 5 6 2 4 2" xfId="27029" xr:uid="{00000000-0005-0000-0000-00009E690000}"/>
    <cellStyle name="Normal 5 6 2 4 3" xfId="27030" xr:uid="{00000000-0005-0000-0000-00009F690000}"/>
    <cellStyle name="Normal 5 6 2 4 4" xfId="27031" xr:uid="{00000000-0005-0000-0000-0000A0690000}"/>
    <cellStyle name="Normal 5 6 2 5" xfId="27032" xr:uid="{00000000-0005-0000-0000-0000A1690000}"/>
    <cellStyle name="Normal 5 6 2 5 2" xfId="27033" xr:uid="{00000000-0005-0000-0000-0000A2690000}"/>
    <cellStyle name="Normal 5 6 2 5 3" xfId="27034" xr:uid="{00000000-0005-0000-0000-0000A3690000}"/>
    <cellStyle name="Normal 5 6 2 5 4" xfId="27035" xr:uid="{00000000-0005-0000-0000-0000A4690000}"/>
    <cellStyle name="Normal 5 6 2 6" xfId="27036" xr:uid="{00000000-0005-0000-0000-0000A5690000}"/>
    <cellStyle name="Normal 5 6 2 6 2" xfId="27037" xr:uid="{00000000-0005-0000-0000-0000A6690000}"/>
    <cellStyle name="Normal 5 6 2 6 3" xfId="27038" xr:uid="{00000000-0005-0000-0000-0000A7690000}"/>
    <cellStyle name="Normal 5 6 2 6 4" xfId="27039" xr:uid="{00000000-0005-0000-0000-0000A8690000}"/>
    <cellStyle name="Normal 5 6 2 7" xfId="27040" xr:uid="{00000000-0005-0000-0000-0000A9690000}"/>
    <cellStyle name="Normal 5 6 2 7 2" xfId="27041" xr:uid="{00000000-0005-0000-0000-0000AA690000}"/>
    <cellStyle name="Normal 5 6 2 7 3" xfId="27042" xr:uid="{00000000-0005-0000-0000-0000AB690000}"/>
    <cellStyle name="Normal 5 6 2 7 4" xfId="27043" xr:uid="{00000000-0005-0000-0000-0000AC690000}"/>
    <cellStyle name="Normal 5 6 2 8" xfId="27044" xr:uid="{00000000-0005-0000-0000-0000AD690000}"/>
    <cellStyle name="Normal 5 6 2 8 2" xfId="27045" xr:uid="{00000000-0005-0000-0000-0000AE690000}"/>
    <cellStyle name="Normal 5 6 2 8 3" xfId="27046" xr:uid="{00000000-0005-0000-0000-0000AF690000}"/>
    <cellStyle name="Normal 5 6 2 8 4" xfId="27047" xr:uid="{00000000-0005-0000-0000-0000B0690000}"/>
    <cellStyle name="Normal 5 6 2 9" xfId="27048" xr:uid="{00000000-0005-0000-0000-0000B1690000}"/>
    <cellStyle name="Normal 5 6 2 9 2" xfId="27049" xr:uid="{00000000-0005-0000-0000-0000B2690000}"/>
    <cellStyle name="Normal 5 6 2 9 3" xfId="27050" xr:uid="{00000000-0005-0000-0000-0000B3690000}"/>
    <cellStyle name="Normal 5 6 2 9 4" xfId="27051" xr:uid="{00000000-0005-0000-0000-0000B4690000}"/>
    <cellStyle name="Normal 5 6 20" xfId="27052" xr:uid="{00000000-0005-0000-0000-0000B5690000}"/>
    <cellStyle name="Normal 5 6 3" xfId="27053" xr:uid="{00000000-0005-0000-0000-0000B6690000}"/>
    <cellStyle name="Normal 5 6 3 10" xfId="27054" xr:uid="{00000000-0005-0000-0000-0000B7690000}"/>
    <cellStyle name="Normal 5 6 3 11" xfId="27055" xr:uid="{00000000-0005-0000-0000-0000B8690000}"/>
    <cellStyle name="Normal 5 6 3 12" xfId="27056" xr:uid="{00000000-0005-0000-0000-0000B9690000}"/>
    <cellStyle name="Normal 5 6 3 13" xfId="27057" xr:uid="{00000000-0005-0000-0000-0000BA690000}"/>
    <cellStyle name="Normal 5 6 3 14" xfId="27058" xr:uid="{00000000-0005-0000-0000-0000BB690000}"/>
    <cellStyle name="Normal 5 6 3 2" xfId="27059" xr:uid="{00000000-0005-0000-0000-0000BC690000}"/>
    <cellStyle name="Normal 5 6 3 2 10" xfId="27060" xr:uid="{00000000-0005-0000-0000-0000BD690000}"/>
    <cellStyle name="Normal 5 6 3 2 11" xfId="27061" xr:uid="{00000000-0005-0000-0000-0000BE690000}"/>
    <cellStyle name="Normal 5 6 3 2 12" xfId="27062" xr:uid="{00000000-0005-0000-0000-0000BF690000}"/>
    <cellStyle name="Normal 5 6 3 2 2" xfId="27063" xr:uid="{00000000-0005-0000-0000-0000C0690000}"/>
    <cellStyle name="Normal 5 6 3 2 2 2" xfId="27064" xr:uid="{00000000-0005-0000-0000-0000C1690000}"/>
    <cellStyle name="Normal 5 6 3 2 2 2 2" xfId="27065" xr:uid="{00000000-0005-0000-0000-0000C2690000}"/>
    <cellStyle name="Normal 5 6 3 2 2 2 3" xfId="27066" xr:uid="{00000000-0005-0000-0000-0000C3690000}"/>
    <cellStyle name="Normal 5 6 3 2 2 2 4" xfId="27067" xr:uid="{00000000-0005-0000-0000-0000C4690000}"/>
    <cellStyle name="Normal 5 6 3 2 2 3" xfId="27068" xr:uid="{00000000-0005-0000-0000-0000C5690000}"/>
    <cellStyle name="Normal 5 6 3 2 2 3 2" xfId="27069" xr:uid="{00000000-0005-0000-0000-0000C6690000}"/>
    <cellStyle name="Normal 5 6 3 2 2 3 3" xfId="27070" xr:uid="{00000000-0005-0000-0000-0000C7690000}"/>
    <cellStyle name="Normal 5 6 3 2 2 3 4" xfId="27071" xr:uid="{00000000-0005-0000-0000-0000C8690000}"/>
    <cellStyle name="Normal 5 6 3 2 2 4" xfId="27072" xr:uid="{00000000-0005-0000-0000-0000C9690000}"/>
    <cellStyle name="Normal 5 6 3 2 2 5" xfId="27073" xr:uid="{00000000-0005-0000-0000-0000CA690000}"/>
    <cellStyle name="Normal 5 6 3 2 2 6" xfId="27074" xr:uid="{00000000-0005-0000-0000-0000CB690000}"/>
    <cellStyle name="Normal 5 6 3 2 3" xfId="27075" xr:uid="{00000000-0005-0000-0000-0000CC690000}"/>
    <cellStyle name="Normal 5 6 3 2 3 2" xfId="27076" xr:uid="{00000000-0005-0000-0000-0000CD690000}"/>
    <cellStyle name="Normal 5 6 3 2 3 3" xfId="27077" xr:uid="{00000000-0005-0000-0000-0000CE690000}"/>
    <cellStyle name="Normal 5 6 3 2 3 4" xfId="27078" xr:uid="{00000000-0005-0000-0000-0000CF690000}"/>
    <cellStyle name="Normal 5 6 3 2 4" xfId="27079" xr:uid="{00000000-0005-0000-0000-0000D0690000}"/>
    <cellStyle name="Normal 5 6 3 2 4 2" xfId="27080" xr:uid="{00000000-0005-0000-0000-0000D1690000}"/>
    <cellStyle name="Normal 5 6 3 2 4 3" xfId="27081" xr:uid="{00000000-0005-0000-0000-0000D2690000}"/>
    <cellStyle name="Normal 5 6 3 2 4 4" xfId="27082" xr:uid="{00000000-0005-0000-0000-0000D3690000}"/>
    <cellStyle name="Normal 5 6 3 2 5" xfId="27083" xr:uid="{00000000-0005-0000-0000-0000D4690000}"/>
    <cellStyle name="Normal 5 6 3 2 5 2" xfId="27084" xr:uid="{00000000-0005-0000-0000-0000D5690000}"/>
    <cellStyle name="Normal 5 6 3 2 5 3" xfId="27085" xr:uid="{00000000-0005-0000-0000-0000D6690000}"/>
    <cellStyle name="Normal 5 6 3 2 5 4" xfId="27086" xr:uid="{00000000-0005-0000-0000-0000D7690000}"/>
    <cellStyle name="Normal 5 6 3 2 6" xfId="27087" xr:uid="{00000000-0005-0000-0000-0000D8690000}"/>
    <cellStyle name="Normal 5 6 3 2 6 2" xfId="27088" xr:uid="{00000000-0005-0000-0000-0000D9690000}"/>
    <cellStyle name="Normal 5 6 3 2 6 3" xfId="27089" xr:uid="{00000000-0005-0000-0000-0000DA690000}"/>
    <cellStyle name="Normal 5 6 3 2 6 4" xfId="27090" xr:uid="{00000000-0005-0000-0000-0000DB690000}"/>
    <cellStyle name="Normal 5 6 3 2 7" xfId="27091" xr:uid="{00000000-0005-0000-0000-0000DC690000}"/>
    <cellStyle name="Normal 5 6 3 2 7 2" xfId="27092" xr:uid="{00000000-0005-0000-0000-0000DD690000}"/>
    <cellStyle name="Normal 5 6 3 2 7 3" xfId="27093" xr:uid="{00000000-0005-0000-0000-0000DE690000}"/>
    <cellStyle name="Normal 5 6 3 2 7 4" xfId="27094" xr:uid="{00000000-0005-0000-0000-0000DF690000}"/>
    <cellStyle name="Normal 5 6 3 2 8" xfId="27095" xr:uid="{00000000-0005-0000-0000-0000E0690000}"/>
    <cellStyle name="Normal 5 6 3 2 9" xfId="27096" xr:uid="{00000000-0005-0000-0000-0000E1690000}"/>
    <cellStyle name="Normal 5 6 3 3" xfId="27097" xr:uid="{00000000-0005-0000-0000-0000E2690000}"/>
    <cellStyle name="Normal 5 6 3 3 2" xfId="27098" xr:uid="{00000000-0005-0000-0000-0000E3690000}"/>
    <cellStyle name="Normal 5 6 3 3 2 2" xfId="27099" xr:uid="{00000000-0005-0000-0000-0000E4690000}"/>
    <cellStyle name="Normal 5 6 3 3 2 3" xfId="27100" xr:uid="{00000000-0005-0000-0000-0000E5690000}"/>
    <cellStyle name="Normal 5 6 3 3 2 4" xfId="27101" xr:uid="{00000000-0005-0000-0000-0000E6690000}"/>
    <cellStyle name="Normal 5 6 3 3 3" xfId="27102" xr:uid="{00000000-0005-0000-0000-0000E7690000}"/>
    <cellStyle name="Normal 5 6 3 3 3 2" xfId="27103" xr:uid="{00000000-0005-0000-0000-0000E8690000}"/>
    <cellStyle name="Normal 5 6 3 3 3 3" xfId="27104" xr:uid="{00000000-0005-0000-0000-0000E9690000}"/>
    <cellStyle name="Normal 5 6 3 3 3 4" xfId="27105" xr:uid="{00000000-0005-0000-0000-0000EA690000}"/>
    <cellStyle name="Normal 5 6 3 3 4" xfId="27106" xr:uid="{00000000-0005-0000-0000-0000EB690000}"/>
    <cellStyle name="Normal 5 6 3 3 5" xfId="27107" xr:uid="{00000000-0005-0000-0000-0000EC690000}"/>
    <cellStyle name="Normal 5 6 3 3 6" xfId="27108" xr:uid="{00000000-0005-0000-0000-0000ED690000}"/>
    <cellStyle name="Normal 5 6 3 4" xfId="27109" xr:uid="{00000000-0005-0000-0000-0000EE690000}"/>
    <cellStyle name="Normal 5 6 3 4 2" xfId="27110" xr:uid="{00000000-0005-0000-0000-0000EF690000}"/>
    <cellStyle name="Normal 5 6 3 4 3" xfId="27111" xr:uid="{00000000-0005-0000-0000-0000F0690000}"/>
    <cellStyle name="Normal 5 6 3 4 4" xfId="27112" xr:uid="{00000000-0005-0000-0000-0000F1690000}"/>
    <cellStyle name="Normal 5 6 3 5" xfId="27113" xr:uid="{00000000-0005-0000-0000-0000F2690000}"/>
    <cellStyle name="Normal 5 6 3 5 2" xfId="27114" xr:uid="{00000000-0005-0000-0000-0000F3690000}"/>
    <cellStyle name="Normal 5 6 3 5 3" xfId="27115" xr:uid="{00000000-0005-0000-0000-0000F4690000}"/>
    <cellStyle name="Normal 5 6 3 5 4" xfId="27116" xr:uid="{00000000-0005-0000-0000-0000F5690000}"/>
    <cellStyle name="Normal 5 6 3 6" xfId="27117" xr:uid="{00000000-0005-0000-0000-0000F6690000}"/>
    <cellStyle name="Normal 5 6 3 6 2" xfId="27118" xr:uid="{00000000-0005-0000-0000-0000F7690000}"/>
    <cellStyle name="Normal 5 6 3 6 3" xfId="27119" xr:uid="{00000000-0005-0000-0000-0000F8690000}"/>
    <cellStyle name="Normal 5 6 3 6 4" xfId="27120" xr:uid="{00000000-0005-0000-0000-0000F9690000}"/>
    <cellStyle name="Normal 5 6 3 7" xfId="27121" xr:uid="{00000000-0005-0000-0000-0000FA690000}"/>
    <cellStyle name="Normal 5 6 3 7 2" xfId="27122" xr:uid="{00000000-0005-0000-0000-0000FB690000}"/>
    <cellStyle name="Normal 5 6 3 7 3" xfId="27123" xr:uid="{00000000-0005-0000-0000-0000FC690000}"/>
    <cellStyle name="Normal 5 6 3 7 4" xfId="27124" xr:uid="{00000000-0005-0000-0000-0000FD690000}"/>
    <cellStyle name="Normal 5 6 3 8" xfId="27125" xr:uid="{00000000-0005-0000-0000-0000FE690000}"/>
    <cellStyle name="Normal 5 6 3 8 2" xfId="27126" xr:uid="{00000000-0005-0000-0000-0000FF690000}"/>
    <cellStyle name="Normal 5 6 3 8 3" xfId="27127" xr:uid="{00000000-0005-0000-0000-0000006A0000}"/>
    <cellStyle name="Normal 5 6 3 8 4" xfId="27128" xr:uid="{00000000-0005-0000-0000-0000016A0000}"/>
    <cellStyle name="Normal 5 6 3 9" xfId="27129" xr:uid="{00000000-0005-0000-0000-0000026A0000}"/>
    <cellStyle name="Normal 5 6 3 9 2" xfId="27130" xr:uid="{00000000-0005-0000-0000-0000036A0000}"/>
    <cellStyle name="Normal 5 6 3 9 3" xfId="27131" xr:uid="{00000000-0005-0000-0000-0000046A0000}"/>
    <cellStyle name="Normal 5 6 3 9 4" xfId="27132" xr:uid="{00000000-0005-0000-0000-0000056A0000}"/>
    <cellStyle name="Normal 5 6 4" xfId="27133" xr:uid="{00000000-0005-0000-0000-0000066A0000}"/>
    <cellStyle name="Normal 5 6 4 10" xfId="27134" xr:uid="{00000000-0005-0000-0000-0000076A0000}"/>
    <cellStyle name="Normal 5 6 4 11" xfId="27135" xr:uid="{00000000-0005-0000-0000-0000086A0000}"/>
    <cellStyle name="Normal 5 6 4 12" xfId="27136" xr:uid="{00000000-0005-0000-0000-0000096A0000}"/>
    <cellStyle name="Normal 5 6 4 2" xfId="27137" xr:uid="{00000000-0005-0000-0000-00000A6A0000}"/>
    <cellStyle name="Normal 5 6 4 2 2" xfId="27138" xr:uid="{00000000-0005-0000-0000-00000B6A0000}"/>
    <cellStyle name="Normal 5 6 4 2 2 2" xfId="27139" xr:uid="{00000000-0005-0000-0000-00000C6A0000}"/>
    <cellStyle name="Normal 5 6 4 2 2 3" xfId="27140" xr:uid="{00000000-0005-0000-0000-00000D6A0000}"/>
    <cellStyle name="Normal 5 6 4 2 2 4" xfId="27141" xr:uid="{00000000-0005-0000-0000-00000E6A0000}"/>
    <cellStyle name="Normal 5 6 4 2 3" xfId="27142" xr:uid="{00000000-0005-0000-0000-00000F6A0000}"/>
    <cellStyle name="Normal 5 6 4 2 3 2" xfId="27143" xr:uid="{00000000-0005-0000-0000-0000106A0000}"/>
    <cellStyle name="Normal 5 6 4 2 3 3" xfId="27144" xr:uid="{00000000-0005-0000-0000-0000116A0000}"/>
    <cellStyle name="Normal 5 6 4 2 3 4" xfId="27145" xr:uid="{00000000-0005-0000-0000-0000126A0000}"/>
    <cellStyle name="Normal 5 6 4 2 4" xfId="27146" xr:uid="{00000000-0005-0000-0000-0000136A0000}"/>
    <cellStyle name="Normal 5 6 4 2 5" xfId="27147" xr:uid="{00000000-0005-0000-0000-0000146A0000}"/>
    <cellStyle name="Normal 5 6 4 2 6" xfId="27148" xr:uid="{00000000-0005-0000-0000-0000156A0000}"/>
    <cellStyle name="Normal 5 6 4 3" xfId="27149" xr:uid="{00000000-0005-0000-0000-0000166A0000}"/>
    <cellStyle name="Normal 5 6 4 3 2" xfId="27150" xr:uid="{00000000-0005-0000-0000-0000176A0000}"/>
    <cellStyle name="Normal 5 6 4 3 3" xfId="27151" xr:uid="{00000000-0005-0000-0000-0000186A0000}"/>
    <cellStyle name="Normal 5 6 4 3 4" xfId="27152" xr:uid="{00000000-0005-0000-0000-0000196A0000}"/>
    <cellStyle name="Normal 5 6 4 4" xfId="27153" xr:uid="{00000000-0005-0000-0000-00001A6A0000}"/>
    <cellStyle name="Normal 5 6 4 4 2" xfId="27154" xr:uid="{00000000-0005-0000-0000-00001B6A0000}"/>
    <cellStyle name="Normal 5 6 4 4 3" xfId="27155" xr:uid="{00000000-0005-0000-0000-00001C6A0000}"/>
    <cellStyle name="Normal 5 6 4 4 4" xfId="27156" xr:uid="{00000000-0005-0000-0000-00001D6A0000}"/>
    <cellStyle name="Normal 5 6 4 5" xfId="27157" xr:uid="{00000000-0005-0000-0000-00001E6A0000}"/>
    <cellStyle name="Normal 5 6 4 5 2" xfId="27158" xr:uid="{00000000-0005-0000-0000-00001F6A0000}"/>
    <cellStyle name="Normal 5 6 4 5 3" xfId="27159" xr:uid="{00000000-0005-0000-0000-0000206A0000}"/>
    <cellStyle name="Normal 5 6 4 5 4" xfId="27160" xr:uid="{00000000-0005-0000-0000-0000216A0000}"/>
    <cellStyle name="Normal 5 6 4 6" xfId="27161" xr:uid="{00000000-0005-0000-0000-0000226A0000}"/>
    <cellStyle name="Normal 5 6 4 6 2" xfId="27162" xr:uid="{00000000-0005-0000-0000-0000236A0000}"/>
    <cellStyle name="Normal 5 6 4 6 3" xfId="27163" xr:uid="{00000000-0005-0000-0000-0000246A0000}"/>
    <cellStyle name="Normal 5 6 4 6 4" xfId="27164" xr:uid="{00000000-0005-0000-0000-0000256A0000}"/>
    <cellStyle name="Normal 5 6 4 7" xfId="27165" xr:uid="{00000000-0005-0000-0000-0000266A0000}"/>
    <cellStyle name="Normal 5 6 4 7 2" xfId="27166" xr:uid="{00000000-0005-0000-0000-0000276A0000}"/>
    <cellStyle name="Normal 5 6 4 7 3" xfId="27167" xr:uid="{00000000-0005-0000-0000-0000286A0000}"/>
    <cellStyle name="Normal 5 6 4 7 4" xfId="27168" xr:uid="{00000000-0005-0000-0000-0000296A0000}"/>
    <cellStyle name="Normal 5 6 4 8" xfId="27169" xr:uid="{00000000-0005-0000-0000-00002A6A0000}"/>
    <cellStyle name="Normal 5 6 4 9" xfId="27170" xr:uid="{00000000-0005-0000-0000-00002B6A0000}"/>
    <cellStyle name="Normal 5 6 5" xfId="27171" xr:uid="{00000000-0005-0000-0000-00002C6A0000}"/>
    <cellStyle name="Normal 5 6 5 10" xfId="27172" xr:uid="{00000000-0005-0000-0000-00002D6A0000}"/>
    <cellStyle name="Normal 5 6 5 11" xfId="27173" xr:uid="{00000000-0005-0000-0000-00002E6A0000}"/>
    <cellStyle name="Normal 5 6 5 12" xfId="27174" xr:uid="{00000000-0005-0000-0000-00002F6A0000}"/>
    <cellStyle name="Normal 5 6 5 2" xfId="27175" xr:uid="{00000000-0005-0000-0000-0000306A0000}"/>
    <cellStyle name="Normal 5 6 5 2 2" xfId="27176" xr:uid="{00000000-0005-0000-0000-0000316A0000}"/>
    <cellStyle name="Normal 5 6 5 2 2 2" xfId="27177" xr:uid="{00000000-0005-0000-0000-0000326A0000}"/>
    <cellStyle name="Normal 5 6 5 2 2 3" xfId="27178" xr:uid="{00000000-0005-0000-0000-0000336A0000}"/>
    <cellStyle name="Normal 5 6 5 2 2 4" xfId="27179" xr:uid="{00000000-0005-0000-0000-0000346A0000}"/>
    <cellStyle name="Normal 5 6 5 2 3" xfId="27180" xr:uid="{00000000-0005-0000-0000-0000356A0000}"/>
    <cellStyle name="Normal 5 6 5 2 3 2" xfId="27181" xr:uid="{00000000-0005-0000-0000-0000366A0000}"/>
    <cellStyle name="Normal 5 6 5 2 3 3" xfId="27182" xr:uid="{00000000-0005-0000-0000-0000376A0000}"/>
    <cellStyle name="Normal 5 6 5 2 3 4" xfId="27183" xr:uid="{00000000-0005-0000-0000-0000386A0000}"/>
    <cellStyle name="Normal 5 6 5 2 4" xfId="27184" xr:uid="{00000000-0005-0000-0000-0000396A0000}"/>
    <cellStyle name="Normal 5 6 5 2 5" xfId="27185" xr:uid="{00000000-0005-0000-0000-00003A6A0000}"/>
    <cellStyle name="Normal 5 6 5 2 6" xfId="27186" xr:uid="{00000000-0005-0000-0000-00003B6A0000}"/>
    <cellStyle name="Normal 5 6 5 3" xfId="27187" xr:uid="{00000000-0005-0000-0000-00003C6A0000}"/>
    <cellStyle name="Normal 5 6 5 3 2" xfId="27188" xr:uid="{00000000-0005-0000-0000-00003D6A0000}"/>
    <cellStyle name="Normal 5 6 5 3 3" xfId="27189" xr:uid="{00000000-0005-0000-0000-00003E6A0000}"/>
    <cellStyle name="Normal 5 6 5 3 4" xfId="27190" xr:uid="{00000000-0005-0000-0000-00003F6A0000}"/>
    <cellStyle name="Normal 5 6 5 4" xfId="27191" xr:uid="{00000000-0005-0000-0000-0000406A0000}"/>
    <cellStyle name="Normal 5 6 5 4 2" xfId="27192" xr:uid="{00000000-0005-0000-0000-0000416A0000}"/>
    <cellStyle name="Normal 5 6 5 4 3" xfId="27193" xr:uid="{00000000-0005-0000-0000-0000426A0000}"/>
    <cellStyle name="Normal 5 6 5 4 4" xfId="27194" xr:uid="{00000000-0005-0000-0000-0000436A0000}"/>
    <cellStyle name="Normal 5 6 5 5" xfId="27195" xr:uid="{00000000-0005-0000-0000-0000446A0000}"/>
    <cellStyle name="Normal 5 6 5 5 2" xfId="27196" xr:uid="{00000000-0005-0000-0000-0000456A0000}"/>
    <cellStyle name="Normal 5 6 5 5 3" xfId="27197" xr:uid="{00000000-0005-0000-0000-0000466A0000}"/>
    <cellStyle name="Normal 5 6 5 5 4" xfId="27198" xr:uid="{00000000-0005-0000-0000-0000476A0000}"/>
    <cellStyle name="Normal 5 6 5 6" xfId="27199" xr:uid="{00000000-0005-0000-0000-0000486A0000}"/>
    <cellStyle name="Normal 5 6 5 6 2" xfId="27200" xr:uid="{00000000-0005-0000-0000-0000496A0000}"/>
    <cellStyle name="Normal 5 6 5 6 3" xfId="27201" xr:uid="{00000000-0005-0000-0000-00004A6A0000}"/>
    <cellStyle name="Normal 5 6 5 6 4" xfId="27202" xr:uid="{00000000-0005-0000-0000-00004B6A0000}"/>
    <cellStyle name="Normal 5 6 5 7" xfId="27203" xr:uid="{00000000-0005-0000-0000-00004C6A0000}"/>
    <cellStyle name="Normal 5 6 5 7 2" xfId="27204" xr:uid="{00000000-0005-0000-0000-00004D6A0000}"/>
    <cellStyle name="Normal 5 6 5 7 3" xfId="27205" xr:uid="{00000000-0005-0000-0000-00004E6A0000}"/>
    <cellStyle name="Normal 5 6 5 7 4" xfId="27206" xr:uid="{00000000-0005-0000-0000-00004F6A0000}"/>
    <cellStyle name="Normal 5 6 5 8" xfId="27207" xr:uid="{00000000-0005-0000-0000-0000506A0000}"/>
    <cellStyle name="Normal 5 6 5 9" xfId="27208" xr:uid="{00000000-0005-0000-0000-0000516A0000}"/>
    <cellStyle name="Normal 5 6 6" xfId="27209" xr:uid="{00000000-0005-0000-0000-0000526A0000}"/>
    <cellStyle name="Normal 5 6 6 2" xfId="27210" xr:uid="{00000000-0005-0000-0000-0000536A0000}"/>
    <cellStyle name="Normal 5 6 6 2 2" xfId="27211" xr:uid="{00000000-0005-0000-0000-0000546A0000}"/>
    <cellStyle name="Normal 5 6 6 2 3" xfId="27212" xr:uid="{00000000-0005-0000-0000-0000556A0000}"/>
    <cellStyle name="Normal 5 6 6 2 4" xfId="27213" xr:uid="{00000000-0005-0000-0000-0000566A0000}"/>
    <cellStyle name="Normal 5 6 6 3" xfId="27214" xr:uid="{00000000-0005-0000-0000-0000576A0000}"/>
    <cellStyle name="Normal 5 6 6 3 2" xfId="27215" xr:uid="{00000000-0005-0000-0000-0000586A0000}"/>
    <cellStyle name="Normal 5 6 6 3 3" xfId="27216" xr:uid="{00000000-0005-0000-0000-0000596A0000}"/>
    <cellStyle name="Normal 5 6 6 3 4" xfId="27217" xr:uid="{00000000-0005-0000-0000-00005A6A0000}"/>
    <cellStyle name="Normal 5 6 6 4" xfId="27218" xr:uid="{00000000-0005-0000-0000-00005B6A0000}"/>
    <cellStyle name="Normal 5 6 6 4 2" xfId="27219" xr:uid="{00000000-0005-0000-0000-00005C6A0000}"/>
    <cellStyle name="Normal 5 6 6 4 3" xfId="27220" xr:uid="{00000000-0005-0000-0000-00005D6A0000}"/>
    <cellStyle name="Normal 5 6 6 4 4" xfId="27221" xr:uid="{00000000-0005-0000-0000-00005E6A0000}"/>
    <cellStyle name="Normal 5 6 6 5" xfId="27222" xr:uid="{00000000-0005-0000-0000-00005F6A0000}"/>
    <cellStyle name="Normal 5 6 6 5 2" xfId="27223" xr:uid="{00000000-0005-0000-0000-0000606A0000}"/>
    <cellStyle name="Normal 5 6 6 5 3" xfId="27224" xr:uid="{00000000-0005-0000-0000-0000616A0000}"/>
    <cellStyle name="Normal 5 6 6 5 4" xfId="27225" xr:uid="{00000000-0005-0000-0000-0000626A0000}"/>
    <cellStyle name="Normal 5 6 6 6" xfId="27226" xr:uid="{00000000-0005-0000-0000-0000636A0000}"/>
    <cellStyle name="Normal 5 6 6 7" xfId="27227" xr:uid="{00000000-0005-0000-0000-0000646A0000}"/>
    <cellStyle name="Normal 5 6 6 8" xfId="27228" xr:uid="{00000000-0005-0000-0000-0000656A0000}"/>
    <cellStyle name="Normal 5 6 7" xfId="27229" xr:uid="{00000000-0005-0000-0000-0000666A0000}"/>
    <cellStyle name="Normal 5 6 7 2" xfId="27230" xr:uid="{00000000-0005-0000-0000-0000676A0000}"/>
    <cellStyle name="Normal 5 6 7 3" xfId="27231" xr:uid="{00000000-0005-0000-0000-0000686A0000}"/>
    <cellStyle name="Normal 5 6 7 4" xfId="27232" xr:uid="{00000000-0005-0000-0000-0000696A0000}"/>
    <cellStyle name="Normal 5 6 8" xfId="27233" xr:uid="{00000000-0005-0000-0000-00006A6A0000}"/>
    <cellStyle name="Normal 5 6 8 2" xfId="27234" xr:uid="{00000000-0005-0000-0000-00006B6A0000}"/>
    <cellStyle name="Normal 5 6 8 3" xfId="27235" xr:uid="{00000000-0005-0000-0000-00006C6A0000}"/>
    <cellStyle name="Normal 5 6 8 4" xfId="27236" xr:uid="{00000000-0005-0000-0000-00006D6A0000}"/>
    <cellStyle name="Normal 5 6 9" xfId="27237" xr:uid="{00000000-0005-0000-0000-00006E6A0000}"/>
    <cellStyle name="Normal 5 6 9 2" xfId="27238" xr:uid="{00000000-0005-0000-0000-00006F6A0000}"/>
    <cellStyle name="Normal 5 6 9 3" xfId="27239" xr:uid="{00000000-0005-0000-0000-0000706A0000}"/>
    <cellStyle name="Normal 5 6 9 4" xfId="27240" xr:uid="{00000000-0005-0000-0000-0000716A0000}"/>
    <cellStyle name="Normal 5 7" xfId="27241" xr:uid="{00000000-0005-0000-0000-0000726A0000}"/>
    <cellStyle name="Normal 5 7 10" xfId="27242" xr:uid="{00000000-0005-0000-0000-0000736A0000}"/>
    <cellStyle name="Normal 5 7 10 2" xfId="27243" xr:uid="{00000000-0005-0000-0000-0000746A0000}"/>
    <cellStyle name="Normal 5 7 10 3" xfId="27244" xr:uid="{00000000-0005-0000-0000-0000756A0000}"/>
    <cellStyle name="Normal 5 7 10 4" xfId="27245" xr:uid="{00000000-0005-0000-0000-0000766A0000}"/>
    <cellStyle name="Normal 5 7 11" xfId="27246" xr:uid="{00000000-0005-0000-0000-0000776A0000}"/>
    <cellStyle name="Normal 5 7 11 2" xfId="27247" xr:uid="{00000000-0005-0000-0000-0000786A0000}"/>
    <cellStyle name="Normal 5 7 11 3" xfId="27248" xr:uid="{00000000-0005-0000-0000-0000796A0000}"/>
    <cellStyle name="Normal 5 7 11 4" xfId="27249" xr:uid="{00000000-0005-0000-0000-00007A6A0000}"/>
    <cellStyle name="Normal 5 7 12" xfId="27250" xr:uid="{00000000-0005-0000-0000-00007B6A0000}"/>
    <cellStyle name="Normal 5 7 12 2" xfId="27251" xr:uid="{00000000-0005-0000-0000-00007C6A0000}"/>
    <cellStyle name="Normal 5 7 12 3" xfId="27252" xr:uid="{00000000-0005-0000-0000-00007D6A0000}"/>
    <cellStyle name="Normal 5 7 12 4" xfId="27253" xr:uid="{00000000-0005-0000-0000-00007E6A0000}"/>
    <cellStyle name="Normal 5 7 13" xfId="27254" xr:uid="{00000000-0005-0000-0000-00007F6A0000}"/>
    <cellStyle name="Normal 5 7 13 2" xfId="27255" xr:uid="{00000000-0005-0000-0000-0000806A0000}"/>
    <cellStyle name="Normal 5 7 13 3" xfId="27256" xr:uid="{00000000-0005-0000-0000-0000816A0000}"/>
    <cellStyle name="Normal 5 7 13 4" xfId="27257" xr:uid="{00000000-0005-0000-0000-0000826A0000}"/>
    <cellStyle name="Normal 5 7 14" xfId="27258" xr:uid="{00000000-0005-0000-0000-0000836A0000}"/>
    <cellStyle name="Normal 5 7 15" xfId="27259" xr:uid="{00000000-0005-0000-0000-0000846A0000}"/>
    <cellStyle name="Normal 5 7 16" xfId="27260" xr:uid="{00000000-0005-0000-0000-0000856A0000}"/>
    <cellStyle name="Normal 5 7 17" xfId="27261" xr:uid="{00000000-0005-0000-0000-0000866A0000}"/>
    <cellStyle name="Normal 5 7 18" xfId="27262" xr:uid="{00000000-0005-0000-0000-0000876A0000}"/>
    <cellStyle name="Normal 5 7 19" xfId="27263" xr:uid="{00000000-0005-0000-0000-0000886A0000}"/>
    <cellStyle name="Normal 5 7 2" xfId="27264" xr:uid="{00000000-0005-0000-0000-0000896A0000}"/>
    <cellStyle name="Normal 5 7 2 10" xfId="27265" xr:uid="{00000000-0005-0000-0000-00008A6A0000}"/>
    <cellStyle name="Normal 5 7 2 11" xfId="27266" xr:uid="{00000000-0005-0000-0000-00008B6A0000}"/>
    <cellStyle name="Normal 5 7 2 12" xfId="27267" xr:uid="{00000000-0005-0000-0000-00008C6A0000}"/>
    <cellStyle name="Normal 5 7 2 13" xfId="27268" xr:uid="{00000000-0005-0000-0000-00008D6A0000}"/>
    <cellStyle name="Normal 5 7 2 14" xfId="27269" xr:uid="{00000000-0005-0000-0000-00008E6A0000}"/>
    <cellStyle name="Normal 5 7 2 2" xfId="27270" xr:uid="{00000000-0005-0000-0000-00008F6A0000}"/>
    <cellStyle name="Normal 5 7 2 2 10" xfId="27271" xr:uid="{00000000-0005-0000-0000-0000906A0000}"/>
    <cellStyle name="Normal 5 7 2 2 11" xfId="27272" xr:uid="{00000000-0005-0000-0000-0000916A0000}"/>
    <cellStyle name="Normal 5 7 2 2 12" xfId="27273" xr:uid="{00000000-0005-0000-0000-0000926A0000}"/>
    <cellStyle name="Normal 5 7 2 2 2" xfId="27274" xr:uid="{00000000-0005-0000-0000-0000936A0000}"/>
    <cellStyle name="Normal 5 7 2 2 2 2" xfId="27275" xr:uid="{00000000-0005-0000-0000-0000946A0000}"/>
    <cellStyle name="Normal 5 7 2 2 2 2 2" xfId="27276" xr:uid="{00000000-0005-0000-0000-0000956A0000}"/>
    <cellStyle name="Normal 5 7 2 2 2 2 3" xfId="27277" xr:uid="{00000000-0005-0000-0000-0000966A0000}"/>
    <cellStyle name="Normal 5 7 2 2 2 2 4" xfId="27278" xr:uid="{00000000-0005-0000-0000-0000976A0000}"/>
    <cellStyle name="Normal 5 7 2 2 2 3" xfId="27279" xr:uid="{00000000-0005-0000-0000-0000986A0000}"/>
    <cellStyle name="Normal 5 7 2 2 2 3 2" xfId="27280" xr:uid="{00000000-0005-0000-0000-0000996A0000}"/>
    <cellStyle name="Normal 5 7 2 2 2 3 3" xfId="27281" xr:uid="{00000000-0005-0000-0000-00009A6A0000}"/>
    <cellStyle name="Normal 5 7 2 2 2 3 4" xfId="27282" xr:uid="{00000000-0005-0000-0000-00009B6A0000}"/>
    <cellStyle name="Normal 5 7 2 2 2 4" xfId="27283" xr:uid="{00000000-0005-0000-0000-00009C6A0000}"/>
    <cellStyle name="Normal 5 7 2 2 2 5" xfId="27284" xr:uid="{00000000-0005-0000-0000-00009D6A0000}"/>
    <cellStyle name="Normal 5 7 2 2 2 6" xfId="27285" xr:uid="{00000000-0005-0000-0000-00009E6A0000}"/>
    <cellStyle name="Normal 5 7 2 2 3" xfId="27286" xr:uid="{00000000-0005-0000-0000-00009F6A0000}"/>
    <cellStyle name="Normal 5 7 2 2 3 2" xfId="27287" xr:uid="{00000000-0005-0000-0000-0000A06A0000}"/>
    <cellStyle name="Normal 5 7 2 2 3 3" xfId="27288" xr:uid="{00000000-0005-0000-0000-0000A16A0000}"/>
    <cellStyle name="Normal 5 7 2 2 3 4" xfId="27289" xr:uid="{00000000-0005-0000-0000-0000A26A0000}"/>
    <cellStyle name="Normal 5 7 2 2 4" xfId="27290" xr:uid="{00000000-0005-0000-0000-0000A36A0000}"/>
    <cellStyle name="Normal 5 7 2 2 4 2" xfId="27291" xr:uid="{00000000-0005-0000-0000-0000A46A0000}"/>
    <cellStyle name="Normal 5 7 2 2 4 3" xfId="27292" xr:uid="{00000000-0005-0000-0000-0000A56A0000}"/>
    <cellStyle name="Normal 5 7 2 2 4 4" xfId="27293" xr:uid="{00000000-0005-0000-0000-0000A66A0000}"/>
    <cellStyle name="Normal 5 7 2 2 5" xfId="27294" xr:uid="{00000000-0005-0000-0000-0000A76A0000}"/>
    <cellStyle name="Normal 5 7 2 2 5 2" xfId="27295" xr:uid="{00000000-0005-0000-0000-0000A86A0000}"/>
    <cellStyle name="Normal 5 7 2 2 5 3" xfId="27296" xr:uid="{00000000-0005-0000-0000-0000A96A0000}"/>
    <cellStyle name="Normal 5 7 2 2 5 4" xfId="27297" xr:uid="{00000000-0005-0000-0000-0000AA6A0000}"/>
    <cellStyle name="Normal 5 7 2 2 6" xfId="27298" xr:uid="{00000000-0005-0000-0000-0000AB6A0000}"/>
    <cellStyle name="Normal 5 7 2 2 6 2" xfId="27299" xr:uid="{00000000-0005-0000-0000-0000AC6A0000}"/>
    <cellStyle name="Normal 5 7 2 2 6 3" xfId="27300" xr:uid="{00000000-0005-0000-0000-0000AD6A0000}"/>
    <cellStyle name="Normal 5 7 2 2 6 4" xfId="27301" xr:uid="{00000000-0005-0000-0000-0000AE6A0000}"/>
    <cellStyle name="Normal 5 7 2 2 7" xfId="27302" xr:uid="{00000000-0005-0000-0000-0000AF6A0000}"/>
    <cellStyle name="Normal 5 7 2 2 7 2" xfId="27303" xr:uid="{00000000-0005-0000-0000-0000B06A0000}"/>
    <cellStyle name="Normal 5 7 2 2 7 3" xfId="27304" xr:uid="{00000000-0005-0000-0000-0000B16A0000}"/>
    <cellStyle name="Normal 5 7 2 2 7 4" xfId="27305" xr:uid="{00000000-0005-0000-0000-0000B26A0000}"/>
    <cellStyle name="Normal 5 7 2 2 8" xfId="27306" xr:uid="{00000000-0005-0000-0000-0000B36A0000}"/>
    <cellStyle name="Normal 5 7 2 2 9" xfId="27307" xr:uid="{00000000-0005-0000-0000-0000B46A0000}"/>
    <cellStyle name="Normal 5 7 2 3" xfId="27308" xr:uid="{00000000-0005-0000-0000-0000B56A0000}"/>
    <cellStyle name="Normal 5 7 2 3 2" xfId="27309" xr:uid="{00000000-0005-0000-0000-0000B66A0000}"/>
    <cellStyle name="Normal 5 7 2 3 2 2" xfId="27310" xr:uid="{00000000-0005-0000-0000-0000B76A0000}"/>
    <cellStyle name="Normal 5 7 2 3 2 3" xfId="27311" xr:uid="{00000000-0005-0000-0000-0000B86A0000}"/>
    <cellStyle name="Normal 5 7 2 3 2 4" xfId="27312" xr:uid="{00000000-0005-0000-0000-0000B96A0000}"/>
    <cellStyle name="Normal 5 7 2 3 3" xfId="27313" xr:uid="{00000000-0005-0000-0000-0000BA6A0000}"/>
    <cellStyle name="Normal 5 7 2 3 3 2" xfId="27314" xr:uid="{00000000-0005-0000-0000-0000BB6A0000}"/>
    <cellStyle name="Normal 5 7 2 3 3 3" xfId="27315" xr:uid="{00000000-0005-0000-0000-0000BC6A0000}"/>
    <cellStyle name="Normal 5 7 2 3 3 4" xfId="27316" xr:uid="{00000000-0005-0000-0000-0000BD6A0000}"/>
    <cellStyle name="Normal 5 7 2 3 4" xfId="27317" xr:uid="{00000000-0005-0000-0000-0000BE6A0000}"/>
    <cellStyle name="Normal 5 7 2 3 5" xfId="27318" xr:uid="{00000000-0005-0000-0000-0000BF6A0000}"/>
    <cellStyle name="Normal 5 7 2 3 6" xfId="27319" xr:uid="{00000000-0005-0000-0000-0000C06A0000}"/>
    <cellStyle name="Normal 5 7 2 4" xfId="27320" xr:uid="{00000000-0005-0000-0000-0000C16A0000}"/>
    <cellStyle name="Normal 5 7 2 4 2" xfId="27321" xr:uid="{00000000-0005-0000-0000-0000C26A0000}"/>
    <cellStyle name="Normal 5 7 2 4 3" xfId="27322" xr:uid="{00000000-0005-0000-0000-0000C36A0000}"/>
    <cellStyle name="Normal 5 7 2 4 4" xfId="27323" xr:uid="{00000000-0005-0000-0000-0000C46A0000}"/>
    <cellStyle name="Normal 5 7 2 5" xfId="27324" xr:uid="{00000000-0005-0000-0000-0000C56A0000}"/>
    <cellStyle name="Normal 5 7 2 5 2" xfId="27325" xr:uid="{00000000-0005-0000-0000-0000C66A0000}"/>
    <cellStyle name="Normal 5 7 2 5 3" xfId="27326" xr:uid="{00000000-0005-0000-0000-0000C76A0000}"/>
    <cellStyle name="Normal 5 7 2 5 4" xfId="27327" xr:uid="{00000000-0005-0000-0000-0000C86A0000}"/>
    <cellStyle name="Normal 5 7 2 6" xfId="27328" xr:uid="{00000000-0005-0000-0000-0000C96A0000}"/>
    <cellStyle name="Normal 5 7 2 6 2" xfId="27329" xr:uid="{00000000-0005-0000-0000-0000CA6A0000}"/>
    <cellStyle name="Normal 5 7 2 6 3" xfId="27330" xr:uid="{00000000-0005-0000-0000-0000CB6A0000}"/>
    <cellStyle name="Normal 5 7 2 6 4" xfId="27331" xr:uid="{00000000-0005-0000-0000-0000CC6A0000}"/>
    <cellStyle name="Normal 5 7 2 7" xfId="27332" xr:uid="{00000000-0005-0000-0000-0000CD6A0000}"/>
    <cellStyle name="Normal 5 7 2 7 2" xfId="27333" xr:uid="{00000000-0005-0000-0000-0000CE6A0000}"/>
    <cellStyle name="Normal 5 7 2 7 3" xfId="27334" xr:uid="{00000000-0005-0000-0000-0000CF6A0000}"/>
    <cellStyle name="Normal 5 7 2 7 4" xfId="27335" xr:uid="{00000000-0005-0000-0000-0000D06A0000}"/>
    <cellStyle name="Normal 5 7 2 8" xfId="27336" xr:uid="{00000000-0005-0000-0000-0000D16A0000}"/>
    <cellStyle name="Normal 5 7 2 8 2" xfId="27337" xr:uid="{00000000-0005-0000-0000-0000D26A0000}"/>
    <cellStyle name="Normal 5 7 2 8 3" xfId="27338" xr:uid="{00000000-0005-0000-0000-0000D36A0000}"/>
    <cellStyle name="Normal 5 7 2 8 4" xfId="27339" xr:uid="{00000000-0005-0000-0000-0000D46A0000}"/>
    <cellStyle name="Normal 5 7 2 9" xfId="27340" xr:uid="{00000000-0005-0000-0000-0000D56A0000}"/>
    <cellStyle name="Normal 5 7 2 9 2" xfId="27341" xr:uid="{00000000-0005-0000-0000-0000D66A0000}"/>
    <cellStyle name="Normal 5 7 2 9 3" xfId="27342" xr:uid="{00000000-0005-0000-0000-0000D76A0000}"/>
    <cellStyle name="Normal 5 7 2 9 4" xfId="27343" xr:uid="{00000000-0005-0000-0000-0000D86A0000}"/>
    <cellStyle name="Normal 5 7 20" xfId="27344" xr:uid="{00000000-0005-0000-0000-0000D96A0000}"/>
    <cellStyle name="Normal 5 7 3" xfId="27345" xr:uid="{00000000-0005-0000-0000-0000DA6A0000}"/>
    <cellStyle name="Normal 5 7 3 10" xfId="27346" xr:uid="{00000000-0005-0000-0000-0000DB6A0000}"/>
    <cellStyle name="Normal 5 7 3 11" xfId="27347" xr:uid="{00000000-0005-0000-0000-0000DC6A0000}"/>
    <cellStyle name="Normal 5 7 3 12" xfId="27348" xr:uid="{00000000-0005-0000-0000-0000DD6A0000}"/>
    <cellStyle name="Normal 5 7 3 13" xfId="27349" xr:uid="{00000000-0005-0000-0000-0000DE6A0000}"/>
    <cellStyle name="Normal 5 7 3 14" xfId="27350" xr:uid="{00000000-0005-0000-0000-0000DF6A0000}"/>
    <cellStyle name="Normal 5 7 3 2" xfId="27351" xr:uid="{00000000-0005-0000-0000-0000E06A0000}"/>
    <cellStyle name="Normal 5 7 3 2 10" xfId="27352" xr:uid="{00000000-0005-0000-0000-0000E16A0000}"/>
    <cellStyle name="Normal 5 7 3 2 11" xfId="27353" xr:uid="{00000000-0005-0000-0000-0000E26A0000}"/>
    <cellStyle name="Normal 5 7 3 2 12" xfId="27354" xr:uid="{00000000-0005-0000-0000-0000E36A0000}"/>
    <cellStyle name="Normal 5 7 3 2 2" xfId="27355" xr:uid="{00000000-0005-0000-0000-0000E46A0000}"/>
    <cellStyle name="Normal 5 7 3 2 2 2" xfId="27356" xr:uid="{00000000-0005-0000-0000-0000E56A0000}"/>
    <cellStyle name="Normal 5 7 3 2 2 2 2" xfId="27357" xr:uid="{00000000-0005-0000-0000-0000E66A0000}"/>
    <cellStyle name="Normal 5 7 3 2 2 2 3" xfId="27358" xr:uid="{00000000-0005-0000-0000-0000E76A0000}"/>
    <cellStyle name="Normal 5 7 3 2 2 2 4" xfId="27359" xr:uid="{00000000-0005-0000-0000-0000E86A0000}"/>
    <cellStyle name="Normal 5 7 3 2 2 3" xfId="27360" xr:uid="{00000000-0005-0000-0000-0000E96A0000}"/>
    <cellStyle name="Normal 5 7 3 2 2 3 2" xfId="27361" xr:uid="{00000000-0005-0000-0000-0000EA6A0000}"/>
    <cellStyle name="Normal 5 7 3 2 2 3 3" xfId="27362" xr:uid="{00000000-0005-0000-0000-0000EB6A0000}"/>
    <cellStyle name="Normal 5 7 3 2 2 3 4" xfId="27363" xr:uid="{00000000-0005-0000-0000-0000EC6A0000}"/>
    <cellStyle name="Normal 5 7 3 2 2 4" xfId="27364" xr:uid="{00000000-0005-0000-0000-0000ED6A0000}"/>
    <cellStyle name="Normal 5 7 3 2 2 5" xfId="27365" xr:uid="{00000000-0005-0000-0000-0000EE6A0000}"/>
    <cellStyle name="Normal 5 7 3 2 2 6" xfId="27366" xr:uid="{00000000-0005-0000-0000-0000EF6A0000}"/>
    <cellStyle name="Normal 5 7 3 2 3" xfId="27367" xr:uid="{00000000-0005-0000-0000-0000F06A0000}"/>
    <cellStyle name="Normal 5 7 3 2 3 2" xfId="27368" xr:uid="{00000000-0005-0000-0000-0000F16A0000}"/>
    <cellStyle name="Normal 5 7 3 2 3 3" xfId="27369" xr:uid="{00000000-0005-0000-0000-0000F26A0000}"/>
    <cellStyle name="Normal 5 7 3 2 3 4" xfId="27370" xr:uid="{00000000-0005-0000-0000-0000F36A0000}"/>
    <cellStyle name="Normal 5 7 3 2 4" xfId="27371" xr:uid="{00000000-0005-0000-0000-0000F46A0000}"/>
    <cellStyle name="Normal 5 7 3 2 4 2" xfId="27372" xr:uid="{00000000-0005-0000-0000-0000F56A0000}"/>
    <cellStyle name="Normal 5 7 3 2 4 3" xfId="27373" xr:uid="{00000000-0005-0000-0000-0000F66A0000}"/>
    <cellStyle name="Normal 5 7 3 2 4 4" xfId="27374" xr:uid="{00000000-0005-0000-0000-0000F76A0000}"/>
    <cellStyle name="Normal 5 7 3 2 5" xfId="27375" xr:uid="{00000000-0005-0000-0000-0000F86A0000}"/>
    <cellStyle name="Normal 5 7 3 2 5 2" xfId="27376" xr:uid="{00000000-0005-0000-0000-0000F96A0000}"/>
    <cellStyle name="Normal 5 7 3 2 5 3" xfId="27377" xr:uid="{00000000-0005-0000-0000-0000FA6A0000}"/>
    <cellStyle name="Normal 5 7 3 2 5 4" xfId="27378" xr:uid="{00000000-0005-0000-0000-0000FB6A0000}"/>
    <cellStyle name="Normal 5 7 3 2 6" xfId="27379" xr:uid="{00000000-0005-0000-0000-0000FC6A0000}"/>
    <cellStyle name="Normal 5 7 3 2 6 2" xfId="27380" xr:uid="{00000000-0005-0000-0000-0000FD6A0000}"/>
    <cellStyle name="Normal 5 7 3 2 6 3" xfId="27381" xr:uid="{00000000-0005-0000-0000-0000FE6A0000}"/>
    <cellStyle name="Normal 5 7 3 2 6 4" xfId="27382" xr:uid="{00000000-0005-0000-0000-0000FF6A0000}"/>
    <cellStyle name="Normal 5 7 3 2 7" xfId="27383" xr:uid="{00000000-0005-0000-0000-0000006B0000}"/>
    <cellStyle name="Normal 5 7 3 2 7 2" xfId="27384" xr:uid="{00000000-0005-0000-0000-0000016B0000}"/>
    <cellStyle name="Normal 5 7 3 2 7 3" xfId="27385" xr:uid="{00000000-0005-0000-0000-0000026B0000}"/>
    <cellStyle name="Normal 5 7 3 2 7 4" xfId="27386" xr:uid="{00000000-0005-0000-0000-0000036B0000}"/>
    <cellStyle name="Normal 5 7 3 2 8" xfId="27387" xr:uid="{00000000-0005-0000-0000-0000046B0000}"/>
    <cellStyle name="Normal 5 7 3 2 9" xfId="27388" xr:uid="{00000000-0005-0000-0000-0000056B0000}"/>
    <cellStyle name="Normal 5 7 3 3" xfId="27389" xr:uid="{00000000-0005-0000-0000-0000066B0000}"/>
    <cellStyle name="Normal 5 7 3 3 2" xfId="27390" xr:uid="{00000000-0005-0000-0000-0000076B0000}"/>
    <cellStyle name="Normal 5 7 3 3 2 2" xfId="27391" xr:uid="{00000000-0005-0000-0000-0000086B0000}"/>
    <cellStyle name="Normal 5 7 3 3 2 3" xfId="27392" xr:uid="{00000000-0005-0000-0000-0000096B0000}"/>
    <cellStyle name="Normal 5 7 3 3 2 4" xfId="27393" xr:uid="{00000000-0005-0000-0000-00000A6B0000}"/>
    <cellStyle name="Normal 5 7 3 3 3" xfId="27394" xr:uid="{00000000-0005-0000-0000-00000B6B0000}"/>
    <cellStyle name="Normal 5 7 3 3 3 2" xfId="27395" xr:uid="{00000000-0005-0000-0000-00000C6B0000}"/>
    <cellStyle name="Normal 5 7 3 3 3 3" xfId="27396" xr:uid="{00000000-0005-0000-0000-00000D6B0000}"/>
    <cellStyle name="Normal 5 7 3 3 3 4" xfId="27397" xr:uid="{00000000-0005-0000-0000-00000E6B0000}"/>
    <cellStyle name="Normal 5 7 3 3 4" xfId="27398" xr:uid="{00000000-0005-0000-0000-00000F6B0000}"/>
    <cellStyle name="Normal 5 7 3 3 5" xfId="27399" xr:uid="{00000000-0005-0000-0000-0000106B0000}"/>
    <cellStyle name="Normal 5 7 3 3 6" xfId="27400" xr:uid="{00000000-0005-0000-0000-0000116B0000}"/>
    <cellStyle name="Normal 5 7 3 4" xfId="27401" xr:uid="{00000000-0005-0000-0000-0000126B0000}"/>
    <cellStyle name="Normal 5 7 3 4 2" xfId="27402" xr:uid="{00000000-0005-0000-0000-0000136B0000}"/>
    <cellStyle name="Normal 5 7 3 4 3" xfId="27403" xr:uid="{00000000-0005-0000-0000-0000146B0000}"/>
    <cellStyle name="Normal 5 7 3 4 4" xfId="27404" xr:uid="{00000000-0005-0000-0000-0000156B0000}"/>
    <cellStyle name="Normal 5 7 3 5" xfId="27405" xr:uid="{00000000-0005-0000-0000-0000166B0000}"/>
    <cellStyle name="Normal 5 7 3 5 2" xfId="27406" xr:uid="{00000000-0005-0000-0000-0000176B0000}"/>
    <cellStyle name="Normal 5 7 3 5 3" xfId="27407" xr:uid="{00000000-0005-0000-0000-0000186B0000}"/>
    <cellStyle name="Normal 5 7 3 5 4" xfId="27408" xr:uid="{00000000-0005-0000-0000-0000196B0000}"/>
    <cellStyle name="Normal 5 7 3 6" xfId="27409" xr:uid="{00000000-0005-0000-0000-00001A6B0000}"/>
    <cellStyle name="Normal 5 7 3 6 2" xfId="27410" xr:uid="{00000000-0005-0000-0000-00001B6B0000}"/>
    <cellStyle name="Normal 5 7 3 6 3" xfId="27411" xr:uid="{00000000-0005-0000-0000-00001C6B0000}"/>
    <cellStyle name="Normal 5 7 3 6 4" xfId="27412" xr:uid="{00000000-0005-0000-0000-00001D6B0000}"/>
    <cellStyle name="Normal 5 7 3 7" xfId="27413" xr:uid="{00000000-0005-0000-0000-00001E6B0000}"/>
    <cellStyle name="Normal 5 7 3 7 2" xfId="27414" xr:uid="{00000000-0005-0000-0000-00001F6B0000}"/>
    <cellStyle name="Normal 5 7 3 7 3" xfId="27415" xr:uid="{00000000-0005-0000-0000-0000206B0000}"/>
    <cellStyle name="Normal 5 7 3 7 4" xfId="27416" xr:uid="{00000000-0005-0000-0000-0000216B0000}"/>
    <cellStyle name="Normal 5 7 3 8" xfId="27417" xr:uid="{00000000-0005-0000-0000-0000226B0000}"/>
    <cellStyle name="Normal 5 7 3 8 2" xfId="27418" xr:uid="{00000000-0005-0000-0000-0000236B0000}"/>
    <cellStyle name="Normal 5 7 3 8 3" xfId="27419" xr:uid="{00000000-0005-0000-0000-0000246B0000}"/>
    <cellStyle name="Normal 5 7 3 8 4" xfId="27420" xr:uid="{00000000-0005-0000-0000-0000256B0000}"/>
    <cellStyle name="Normal 5 7 3 9" xfId="27421" xr:uid="{00000000-0005-0000-0000-0000266B0000}"/>
    <cellStyle name="Normal 5 7 3 9 2" xfId="27422" xr:uid="{00000000-0005-0000-0000-0000276B0000}"/>
    <cellStyle name="Normal 5 7 3 9 3" xfId="27423" xr:uid="{00000000-0005-0000-0000-0000286B0000}"/>
    <cellStyle name="Normal 5 7 3 9 4" xfId="27424" xr:uid="{00000000-0005-0000-0000-0000296B0000}"/>
    <cellStyle name="Normal 5 7 4" xfId="27425" xr:uid="{00000000-0005-0000-0000-00002A6B0000}"/>
    <cellStyle name="Normal 5 7 4 10" xfId="27426" xr:uid="{00000000-0005-0000-0000-00002B6B0000}"/>
    <cellStyle name="Normal 5 7 4 11" xfId="27427" xr:uid="{00000000-0005-0000-0000-00002C6B0000}"/>
    <cellStyle name="Normal 5 7 4 12" xfId="27428" xr:uid="{00000000-0005-0000-0000-00002D6B0000}"/>
    <cellStyle name="Normal 5 7 4 2" xfId="27429" xr:uid="{00000000-0005-0000-0000-00002E6B0000}"/>
    <cellStyle name="Normal 5 7 4 2 2" xfId="27430" xr:uid="{00000000-0005-0000-0000-00002F6B0000}"/>
    <cellStyle name="Normal 5 7 4 2 2 2" xfId="27431" xr:uid="{00000000-0005-0000-0000-0000306B0000}"/>
    <cellStyle name="Normal 5 7 4 2 2 3" xfId="27432" xr:uid="{00000000-0005-0000-0000-0000316B0000}"/>
    <cellStyle name="Normal 5 7 4 2 2 4" xfId="27433" xr:uid="{00000000-0005-0000-0000-0000326B0000}"/>
    <cellStyle name="Normal 5 7 4 2 3" xfId="27434" xr:uid="{00000000-0005-0000-0000-0000336B0000}"/>
    <cellStyle name="Normal 5 7 4 2 3 2" xfId="27435" xr:uid="{00000000-0005-0000-0000-0000346B0000}"/>
    <cellStyle name="Normal 5 7 4 2 3 3" xfId="27436" xr:uid="{00000000-0005-0000-0000-0000356B0000}"/>
    <cellStyle name="Normal 5 7 4 2 3 4" xfId="27437" xr:uid="{00000000-0005-0000-0000-0000366B0000}"/>
    <cellStyle name="Normal 5 7 4 2 4" xfId="27438" xr:uid="{00000000-0005-0000-0000-0000376B0000}"/>
    <cellStyle name="Normal 5 7 4 2 5" xfId="27439" xr:uid="{00000000-0005-0000-0000-0000386B0000}"/>
    <cellStyle name="Normal 5 7 4 2 6" xfId="27440" xr:uid="{00000000-0005-0000-0000-0000396B0000}"/>
    <cellStyle name="Normal 5 7 4 3" xfId="27441" xr:uid="{00000000-0005-0000-0000-00003A6B0000}"/>
    <cellStyle name="Normal 5 7 4 3 2" xfId="27442" xr:uid="{00000000-0005-0000-0000-00003B6B0000}"/>
    <cellStyle name="Normal 5 7 4 3 3" xfId="27443" xr:uid="{00000000-0005-0000-0000-00003C6B0000}"/>
    <cellStyle name="Normal 5 7 4 3 4" xfId="27444" xr:uid="{00000000-0005-0000-0000-00003D6B0000}"/>
    <cellStyle name="Normal 5 7 4 4" xfId="27445" xr:uid="{00000000-0005-0000-0000-00003E6B0000}"/>
    <cellStyle name="Normal 5 7 4 4 2" xfId="27446" xr:uid="{00000000-0005-0000-0000-00003F6B0000}"/>
    <cellStyle name="Normal 5 7 4 4 3" xfId="27447" xr:uid="{00000000-0005-0000-0000-0000406B0000}"/>
    <cellStyle name="Normal 5 7 4 4 4" xfId="27448" xr:uid="{00000000-0005-0000-0000-0000416B0000}"/>
    <cellStyle name="Normal 5 7 4 5" xfId="27449" xr:uid="{00000000-0005-0000-0000-0000426B0000}"/>
    <cellStyle name="Normal 5 7 4 5 2" xfId="27450" xr:uid="{00000000-0005-0000-0000-0000436B0000}"/>
    <cellStyle name="Normal 5 7 4 5 3" xfId="27451" xr:uid="{00000000-0005-0000-0000-0000446B0000}"/>
    <cellStyle name="Normal 5 7 4 5 4" xfId="27452" xr:uid="{00000000-0005-0000-0000-0000456B0000}"/>
    <cellStyle name="Normal 5 7 4 6" xfId="27453" xr:uid="{00000000-0005-0000-0000-0000466B0000}"/>
    <cellStyle name="Normal 5 7 4 6 2" xfId="27454" xr:uid="{00000000-0005-0000-0000-0000476B0000}"/>
    <cellStyle name="Normal 5 7 4 6 3" xfId="27455" xr:uid="{00000000-0005-0000-0000-0000486B0000}"/>
    <cellStyle name="Normal 5 7 4 6 4" xfId="27456" xr:uid="{00000000-0005-0000-0000-0000496B0000}"/>
    <cellStyle name="Normal 5 7 4 7" xfId="27457" xr:uid="{00000000-0005-0000-0000-00004A6B0000}"/>
    <cellStyle name="Normal 5 7 4 7 2" xfId="27458" xr:uid="{00000000-0005-0000-0000-00004B6B0000}"/>
    <cellStyle name="Normal 5 7 4 7 3" xfId="27459" xr:uid="{00000000-0005-0000-0000-00004C6B0000}"/>
    <cellStyle name="Normal 5 7 4 7 4" xfId="27460" xr:uid="{00000000-0005-0000-0000-00004D6B0000}"/>
    <cellStyle name="Normal 5 7 4 8" xfId="27461" xr:uid="{00000000-0005-0000-0000-00004E6B0000}"/>
    <cellStyle name="Normal 5 7 4 9" xfId="27462" xr:uid="{00000000-0005-0000-0000-00004F6B0000}"/>
    <cellStyle name="Normal 5 7 5" xfId="27463" xr:uid="{00000000-0005-0000-0000-0000506B0000}"/>
    <cellStyle name="Normal 5 7 5 10" xfId="27464" xr:uid="{00000000-0005-0000-0000-0000516B0000}"/>
    <cellStyle name="Normal 5 7 5 11" xfId="27465" xr:uid="{00000000-0005-0000-0000-0000526B0000}"/>
    <cellStyle name="Normal 5 7 5 12" xfId="27466" xr:uid="{00000000-0005-0000-0000-0000536B0000}"/>
    <cellStyle name="Normal 5 7 5 2" xfId="27467" xr:uid="{00000000-0005-0000-0000-0000546B0000}"/>
    <cellStyle name="Normal 5 7 5 2 2" xfId="27468" xr:uid="{00000000-0005-0000-0000-0000556B0000}"/>
    <cellStyle name="Normal 5 7 5 2 2 2" xfId="27469" xr:uid="{00000000-0005-0000-0000-0000566B0000}"/>
    <cellStyle name="Normal 5 7 5 2 2 3" xfId="27470" xr:uid="{00000000-0005-0000-0000-0000576B0000}"/>
    <cellStyle name="Normal 5 7 5 2 2 4" xfId="27471" xr:uid="{00000000-0005-0000-0000-0000586B0000}"/>
    <cellStyle name="Normal 5 7 5 2 3" xfId="27472" xr:uid="{00000000-0005-0000-0000-0000596B0000}"/>
    <cellStyle name="Normal 5 7 5 2 3 2" xfId="27473" xr:uid="{00000000-0005-0000-0000-00005A6B0000}"/>
    <cellStyle name="Normal 5 7 5 2 3 3" xfId="27474" xr:uid="{00000000-0005-0000-0000-00005B6B0000}"/>
    <cellStyle name="Normal 5 7 5 2 3 4" xfId="27475" xr:uid="{00000000-0005-0000-0000-00005C6B0000}"/>
    <cellStyle name="Normal 5 7 5 2 4" xfId="27476" xr:uid="{00000000-0005-0000-0000-00005D6B0000}"/>
    <cellStyle name="Normal 5 7 5 2 5" xfId="27477" xr:uid="{00000000-0005-0000-0000-00005E6B0000}"/>
    <cellStyle name="Normal 5 7 5 2 6" xfId="27478" xr:uid="{00000000-0005-0000-0000-00005F6B0000}"/>
    <cellStyle name="Normal 5 7 5 3" xfId="27479" xr:uid="{00000000-0005-0000-0000-0000606B0000}"/>
    <cellStyle name="Normal 5 7 5 3 2" xfId="27480" xr:uid="{00000000-0005-0000-0000-0000616B0000}"/>
    <cellStyle name="Normal 5 7 5 3 3" xfId="27481" xr:uid="{00000000-0005-0000-0000-0000626B0000}"/>
    <cellStyle name="Normal 5 7 5 3 4" xfId="27482" xr:uid="{00000000-0005-0000-0000-0000636B0000}"/>
    <cellStyle name="Normal 5 7 5 4" xfId="27483" xr:uid="{00000000-0005-0000-0000-0000646B0000}"/>
    <cellStyle name="Normal 5 7 5 4 2" xfId="27484" xr:uid="{00000000-0005-0000-0000-0000656B0000}"/>
    <cellStyle name="Normal 5 7 5 4 3" xfId="27485" xr:uid="{00000000-0005-0000-0000-0000666B0000}"/>
    <cellStyle name="Normal 5 7 5 4 4" xfId="27486" xr:uid="{00000000-0005-0000-0000-0000676B0000}"/>
    <cellStyle name="Normal 5 7 5 5" xfId="27487" xr:uid="{00000000-0005-0000-0000-0000686B0000}"/>
    <cellStyle name="Normal 5 7 5 5 2" xfId="27488" xr:uid="{00000000-0005-0000-0000-0000696B0000}"/>
    <cellStyle name="Normal 5 7 5 5 3" xfId="27489" xr:uid="{00000000-0005-0000-0000-00006A6B0000}"/>
    <cellStyle name="Normal 5 7 5 5 4" xfId="27490" xr:uid="{00000000-0005-0000-0000-00006B6B0000}"/>
    <cellStyle name="Normal 5 7 5 6" xfId="27491" xr:uid="{00000000-0005-0000-0000-00006C6B0000}"/>
    <cellStyle name="Normal 5 7 5 6 2" xfId="27492" xr:uid="{00000000-0005-0000-0000-00006D6B0000}"/>
    <cellStyle name="Normal 5 7 5 6 3" xfId="27493" xr:uid="{00000000-0005-0000-0000-00006E6B0000}"/>
    <cellStyle name="Normal 5 7 5 6 4" xfId="27494" xr:uid="{00000000-0005-0000-0000-00006F6B0000}"/>
    <cellStyle name="Normal 5 7 5 7" xfId="27495" xr:uid="{00000000-0005-0000-0000-0000706B0000}"/>
    <cellStyle name="Normal 5 7 5 7 2" xfId="27496" xr:uid="{00000000-0005-0000-0000-0000716B0000}"/>
    <cellStyle name="Normal 5 7 5 7 3" xfId="27497" xr:uid="{00000000-0005-0000-0000-0000726B0000}"/>
    <cellStyle name="Normal 5 7 5 7 4" xfId="27498" xr:uid="{00000000-0005-0000-0000-0000736B0000}"/>
    <cellStyle name="Normal 5 7 5 8" xfId="27499" xr:uid="{00000000-0005-0000-0000-0000746B0000}"/>
    <cellStyle name="Normal 5 7 5 9" xfId="27500" xr:uid="{00000000-0005-0000-0000-0000756B0000}"/>
    <cellStyle name="Normal 5 7 6" xfId="27501" xr:uid="{00000000-0005-0000-0000-0000766B0000}"/>
    <cellStyle name="Normal 5 7 6 2" xfId="27502" xr:uid="{00000000-0005-0000-0000-0000776B0000}"/>
    <cellStyle name="Normal 5 7 6 2 2" xfId="27503" xr:uid="{00000000-0005-0000-0000-0000786B0000}"/>
    <cellStyle name="Normal 5 7 6 2 3" xfId="27504" xr:uid="{00000000-0005-0000-0000-0000796B0000}"/>
    <cellStyle name="Normal 5 7 6 2 4" xfId="27505" xr:uid="{00000000-0005-0000-0000-00007A6B0000}"/>
    <cellStyle name="Normal 5 7 6 3" xfId="27506" xr:uid="{00000000-0005-0000-0000-00007B6B0000}"/>
    <cellStyle name="Normal 5 7 6 3 2" xfId="27507" xr:uid="{00000000-0005-0000-0000-00007C6B0000}"/>
    <cellStyle name="Normal 5 7 6 3 3" xfId="27508" xr:uid="{00000000-0005-0000-0000-00007D6B0000}"/>
    <cellStyle name="Normal 5 7 6 3 4" xfId="27509" xr:uid="{00000000-0005-0000-0000-00007E6B0000}"/>
    <cellStyle name="Normal 5 7 6 4" xfId="27510" xr:uid="{00000000-0005-0000-0000-00007F6B0000}"/>
    <cellStyle name="Normal 5 7 6 4 2" xfId="27511" xr:uid="{00000000-0005-0000-0000-0000806B0000}"/>
    <cellStyle name="Normal 5 7 6 4 3" xfId="27512" xr:uid="{00000000-0005-0000-0000-0000816B0000}"/>
    <cellStyle name="Normal 5 7 6 4 4" xfId="27513" xr:uid="{00000000-0005-0000-0000-0000826B0000}"/>
    <cellStyle name="Normal 5 7 6 5" xfId="27514" xr:uid="{00000000-0005-0000-0000-0000836B0000}"/>
    <cellStyle name="Normal 5 7 6 5 2" xfId="27515" xr:uid="{00000000-0005-0000-0000-0000846B0000}"/>
    <cellStyle name="Normal 5 7 6 5 3" xfId="27516" xr:uid="{00000000-0005-0000-0000-0000856B0000}"/>
    <cellStyle name="Normal 5 7 6 5 4" xfId="27517" xr:uid="{00000000-0005-0000-0000-0000866B0000}"/>
    <cellStyle name="Normal 5 7 6 6" xfId="27518" xr:uid="{00000000-0005-0000-0000-0000876B0000}"/>
    <cellStyle name="Normal 5 7 6 7" xfId="27519" xr:uid="{00000000-0005-0000-0000-0000886B0000}"/>
    <cellStyle name="Normal 5 7 6 8" xfId="27520" xr:uid="{00000000-0005-0000-0000-0000896B0000}"/>
    <cellStyle name="Normal 5 7 7" xfId="27521" xr:uid="{00000000-0005-0000-0000-00008A6B0000}"/>
    <cellStyle name="Normal 5 7 7 2" xfId="27522" xr:uid="{00000000-0005-0000-0000-00008B6B0000}"/>
    <cellStyle name="Normal 5 7 7 3" xfId="27523" xr:uid="{00000000-0005-0000-0000-00008C6B0000}"/>
    <cellStyle name="Normal 5 7 7 4" xfId="27524" xr:uid="{00000000-0005-0000-0000-00008D6B0000}"/>
    <cellStyle name="Normal 5 7 8" xfId="27525" xr:uid="{00000000-0005-0000-0000-00008E6B0000}"/>
    <cellStyle name="Normal 5 7 8 2" xfId="27526" xr:uid="{00000000-0005-0000-0000-00008F6B0000}"/>
    <cellStyle name="Normal 5 7 8 3" xfId="27527" xr:uid="{00000000-0005-0000-0000-0000906B0000}"/>
    <cellStyle name="Normal 5 7 8 4" xfId="27528" xr:uid="{00000000-0005-0000-0000-0000916B0000}"/>
    <cellStyle name="Normal 5 7 9" xfId="27529" xr:uid="{00000000-0005-0000-0000-0000926B0000}"/>
    <cellStyle name="Normal 5 7 9 2" xfId="27530" xr:uid="{00000000-0005-0000-0000-0000936B0000}"/>
    <cellStyle name="Normal 5 7 9 3" xfId="27531" xr:uid="{00000000-0005-0000-0000-0000946B0000}"/>
    <cellStyle name="Normal 5 7 9 4" xfId="27532" xr:uid="{00000000-0005-0000-0000-0000956B0000}"/>
    <cellStyle name="Normal 5 8" xfId="27533" xr:uid="{00000000-0005-0000-0000-0000966B0000}"/>
    <cellStyle name="Normal 5 8 10" xfId="27534" xr:uid="{00000000-0005-0000-0000-0000976B0000}"/>
    <cellStyle name="Normal 5 8 10 2" xfId="27535" xr:uid="{00000000-0005-0000-0000-0000986B0000}"/>
    <cellStyle name="Normal 5 8 10 3" xfId="27536" xr:uid="{00000000-0005-0000-0000-0000996B0000}"/>
    <cellStyle name="Normal 5 8 10 4" xfId="27537" xr:uid="{00000000-0005-0000-0000-00009A6B0000}"/>
    <cellStyle name="Normal 5 8 11" xfId="27538" xr:uid="{00000000-0005-0000-0000-00009B6B0000}"/>
    <cellStyle name="Normal 5 8 11 2" xfId="27539" xr:uid="{00000000-0005-0000-0000-00009C6B0000}"/>
    <cellStyle name="Normal 5 8 11 3" xfId="27540" xr:uid="{00000000-0005-0000-0000-00009D6B0000}"/>
    <cellStyle name="Normal 5 8 11 4" xfId="27541" xr:uid="{00000000-0005-0000-0000-00009E6B0000}"/>
    <cellStyle name="Normal 5 8 12" xfId="27542" xr:uid="{00000000-0005-0000-0000-00009F6B0000}"/>
    <cellStyle name="Normal 5 8 12 2" xfId="27543" xr:uid="{00000000-0005-0000-0000-0000A06B0000}"/>
    <cellStyle name="Normal 5 8 12 3" xfId="27544" xr:uid="{00000000-0005-0000-0000-0000A16B0000}"/>
    <cellStyle name="Normal 5 8 12 4" xfId="27545" xr:uid="{00000000-0005-0000-0000-0000A26B0000}"/>
    <cellStyle name="Normal 5 8 13" xfId="27546" xr:uid="{00000000-0005-0000-0000-0000A36B0000}"/>
    <cellStyle name="Normal 5 8 13 2" xfId="27547" xr:uid="{00000000-0005-0000-0000-0000A46B0000}"/>
    <cellStyle name="Normal 5 8 13 3" xfId="27548" xr:uid="{00000000-0005-0000-0000-0000A56B0000}"/>
    <cellStyle name="Normal 5 8 13 4" xfId="27549" xr:uid="{00000000-0005-0000-0000-0000A66B0000}"/>
    <cellStyle name="Normal 5 8 14" xfId="27550" xr:uid="{00000000-0005-0000-0000-0000A76B0000}"/>
    <cellStyle name="Normal 5 8 15" xfId="27551" xr:uid="{00000000-0005-0000-0000-0000A86B0000}"/>
    <cellStyle name="Normal 5 8 16" xfId="27552" xr:uid="{00000000-0005-0000-0000-0000A96B0000}"/>
    <cellStyle name="Normal 5 8 17" xfId="27553" xr:uid="{00000000-0005-0000-0000-0000AA6B0000}"/>
    <cellStyle name="Normal 5 8 18" xfId="27554" xr:uid="{00000000-0005-0000-0000-0000AB6B0000}"/>
    <cellStyle name="Normal 5 8 19" xfId="27555" xr:uid="{00000000-0005-0000-0000-0000AC6B0000}"/>
    <cellStyle name="Normal 5 8 2" xfId="27556" xr:uid="{00000000-0005-0000-0000-0000AD6B0000}"/>
    <cellStyle name="Normal 5 8 2 10" xfId="27557" xr:uid="{00000000-0005-0000-0000-0000AE6B0000}"/>
    <cellStyle name="Normal 5 8 2 11" xfId="27558" xr:uid="{00000000-0005-0000-0000-0000AF6B0000}"/>
    <cellStyle name="Normal 5 8 2 12" xfId="27559" xr:uid="{00000000-0005-0000-0000-0000B06B0000}"/>
    <cellStyle name="Normal 5 8 2 13" xfId="27560" xr:uid="{00000000-0005-0000-0000-0000B16B0000}"/>
    <cellStyle name="Normal 5 8 2 14" xfId="27561" xr:uid="{00000000-0005-0000-0000-0000B26B0000}"/>
    <cellStyle name="Normal 5 8 2 2" xfId="27562" xr:uid="{00000000-0005-0000-0000-0000B36B0000}"/>
    <cellStyle name="Normal 5 8 2 2 10" xfId="27563" xr:uid="{00000000-0005-0000-0000-0000B46B0000}"/>
    <cellStyle name="Normal 5 8 2 2 11" xfId="27564" xr:uid="{00000000-0005-0000-0000-0000B56B0000}"/>
    <cellStyle name="Normal 5 8 2 2 12" xfId="27565" xr:uid="{00000000-0005-0000-0000-0000B66B0000}"/>
    <cellStyle name="Normal 5 8 2 2 2" xfId="27566" xr:uid="{00000000-0005-0000-0000-0000B76B0000}"/>
    <cellStyle name="Normal 5 8 2 2 2 2" xfId="27567" xr:uid="{00000000-0005-0000-0000-0000B86B0000}"/>
    <cellStyle name="Normal 5 8 2 2 2 2 2" xfId="27568" xr:uid="{00000000-0005-0000-0000-0000B96B0000}"/>
    <cellStyle name="Normal 5 8 2 2 2 2 3" xfId="27569" xr:uid="{00000000-0005-0000-0000-0000BA6B0000}"/>
    <cellStyle name="Normal 5 8 2 2 2 2 4" xfId="27570" xr:uid="{00000000-0005-0000-0000-0000BB6B0000}"/>
    <cellStyle name="Normal 5 8 2 2 2 3" xfId="27571" xr:uid="{00000000-0005-0000-0000-0000BC6B0000}"/>
    <cellStyle name="Normal 5 8 2 2 2 3 2" xfId="27572" xr:uid="{00000000-0005-0000-0000-0000BD6B0000}"/>
    <cellStyle name="Normal 5 8 2 2 2 3 3" xfId="27573" xr:uid="{00000000-0005-0000-0000-0000BE6B0000}"/>
    <cellStyle name="Normal 5 8 2 2 2 3 4" xfId="27574" xr:uid="{00000000-0005-0000-0000-0000BF6B0000}"/>
    <cellStyle name="Normal 5 8 2 2 2 4" xfId="27575" xr:uid="{00000000-0005-0000-0000-0000C06B0000}"/>
    <cellStyle name="Normal 5 8 2 2 2 5" xfId="27576" xr:uid="{00000000-0005-0000-0000-0000C16B0000}"/>
    <cellStyle name="Normal 5 8 2 2 2 6" xfId="27577" xr:uid="{00000000-0005-0000-0000-0000C26B0000}"/>
    <cellStyle name="Normal 5 8 2 2 3" xfId="27578" xr:uid="{00000000-0005-0000-0000-0000C36B0000}"/>
    <cellStyle name="Normal 5 8 2 2 3 2" xfId="27579" xr:uid="{00000000-0005-0000-0000-0000C46B0000}"/>
    <cellStyle name="Normal 5 8 2 2 3 3" xfId="27580" xr:uid="{00000000-0005-0000-0000-0000C56B0000}"/>
    <cellStyle name="Normal 5 8 2 2 3 4" xfId="27581" xr:uid="{00000000-0005-0000-0000-0000C66B0000}"/>
    <cellStyle name="Normal 5 8 2 2 4" xfId="27582" xr:uid="{00000000-0005-0000-0000-0000C76B0000}"/>
    <cellStyle name="Normal 5 8 2 2 4 2" xfId="27583" xr:uid="{00000000-0005-0000-0000-0000C86B0000}"/>
    <cellStyle name="Normal 5 8 2 2 4 3" xfId="27584" xr:uid="{00000000-0005-0000-0000-0000C96B0000}"/>
    <cellStyle name="Normal 5 8 2 2 4 4" xfId="27585" xr:uid="{00000000-0005-0000-0000-0000CA6B0000}"/>
    <cellStyle name="Normal 5 8 2 2 5" xfId="27586" xr:uid="{00000000-0005-0000-0000-0000CB6B0000}"/>
    <cellStyle name="Normal 5 8 2 2 5 2" xfId="27587" xr:uid="{00000000-0005-0000-0000-0000CC6B0000}"/>
    <cellStyle name="Normal 5 8 2 2 5 3" xfId="27588" xr:uid="{00000000-0005-0000-0000-0000CD6B0000}"/>
    <cellStyle name="Normal 5 8 2 2 5 4" xfId="27589" xr:uid="{00000000-0005-0000-0000-0000CE6B0000}"/>
    <cellStyle name="Normal 5 8 2 2 6" xfId="27590" xr:uid="{00000000-0005-0000-0000-0000CF6B0000}"/>
    <cellStyle name="Normal 5 8 2 2 6 2" xfId="27591" xr:uid="{00000000-0005-0000-0000-0000D06B0000}"/>
    <cellStyle name="Normal 5 8 2 2 6 3" xfId="27592" xr:uid="{00000000-0005-0000-0000-0000D16B0000}"/>
    <cellStyle name="Normal 5 8 2 2 6 4" xfId="27593" xr:uid="{00000000-0005-0000-0000-0000D26B0000}"/>
    <cellStyle name="Normal 5 8 2 2 7" xfId="27594" xr:uid="{00000000-0005-0000-0000-0000D36B0000}"/>
    <cellStyle name="Normal 5 8 2 2 7 2" xfId="27595" xr:uid="{00000000-0005-0000-0000-0000D46B0000}"/>
    <cellStyle name="Normal 5 8 2 2 7 3" xfId="27596" xr:uid="{00000000-0005-0000-0000-0000D56B0000}"/>
    <cellStyle name="Normal 5 8 2 2 7 4" xfId="27597" xr:uid="{00000000-0005-0000-0000-0000D66B0000}"/>
    <cellStyle name="Normal 5 8 2 2 8" xfId="27598" xr:uid="{00000000-0005-0000-0000-0000D76B0000}"/>
    <cellStyle name="Normal 5 8 2 2 9" xfId="27599" xr:uid="{00000000-0005-0000-0000-0000D86B0000}"/>
    <cellStyle name="Normal 5 8 2 3" xfId="27600" xr:uid="{00000000-0005-0000-0000-0000D96B0000}"/>
    <cellStyle name="Normal 5 8 2 3 2" xfId="27601" xr:uid="{00000000-0005-0000-0000-0000DA6B0000}"/>
    <cellStyle name="Normal 5 8 2 3 2 2" xfId="27602" xr:uid="{00000000-0005-0000-0000-0000DB6B0000}"/>
    <cellStyle name="Normal 5 8 2 3 2 3" xfId="27603" xr:uid="{00000000-0005-0000-0000-0000DC6B0000}"/>
    <cellStyle name="Normal 5 8 2 3 2 4" xfId="27604" xr:uid="{00000000-0005-0000-0000-0000DD6B0000}"/>
    <cellStyle name="Normal 5 8 2 3 3" xfId="27605" xr:uid="{00000000-0005-0000-0000-0000DE6B0000}"/>
    <cellStyle name="Normal 5 8 2 3 3 2" xfId="27606" xr:uid="{00000000-0005-0000-0000-0000DF6B0000}"/>
    <cellStyle name="Normal 5 8 2 3 3 3" xfId="27607" xr:uid="{00000000-0005-0000-0000-0000E06B0000}"/>
    <cellStyle name="Normal 5 8 2 3 3 4" xfId="27608" xr:uid="{00000000-0005-0000-0000-0000E16B0000}"/>
    <cellStyle name="Normal 5 8 2 3 4" xfId="27609" xr:uid="{00000000-0005-0000-0000-0000E26B0000}"/>
    <cellStyle name="Normal 5 8 2 3 5" xfId="27610" xr:uid="{00000000-0005-0000-0000-0000E36B0000}"/>
    <cellStyle name="Normal 5 8 2 3 6" xfId="27611" xr:uid="{00000000-0005-0000-0000-0000E46B0000}"/>
    <cellStyle name="Normal 5 8 2 4" xfId="27612" xr:uid="{00000000-0005-0000-0000-0000E56B0000}"/>
    <cellStyle name="Normal 5 8 2 4 2" xfId="27613" xr:uid="{00000000-0005-0000-0000-0000E66B0000}"/>
    <cellStyle name="Normal 5 8 2 4 3" xfId="27614" xr:uid="{00000000-0005-0000-0000-0000E76B0000}"/>
    <cellStyle name="Normal 5 8 2 4 4" xfId="27615" xr:uid="{00000000-0005-0000-0000-0000E86B0000}"/>
    <cellStyle name="Normal 5 8 2 5" xfId="27616" xr:uid="{00000000-0005-0000-0000-0000E96B0000}"/>
    <cellStyle name="Normal 5 8 2 5 2" xfId="27617" xr:uid="{00000000-0005-0000-0000-0000EA6B0000}"/>
    <cellStyle name="Normal 5 8 2 5 3" xfId="27618" xr:uid="{00000000-0005-0000-0000-0000EB6B0000}"/>
    <cellStyle name="Normal 5 8 2 5 4" xfId="27619" xr:uid="{00000000-0005-0000-0000-0000EC6B0000}"/>
    <cellStyle name="Normal 5 8 2 6" xfId="27620" xr:uid="{00000000-0005-0000-0000-0000ED6B0000}"/>
    <cellStyle name="Normal 5 8 2 6 2" xfId="27621" xr:uid="{00000000-0005-0000-0000-0000EE6B0000}"/>
    <cellStyle name="Normal 5 8 2 6 3" xfId="27622" xr:uid="{00000000-0005-0000-0000-0000EF6B0000}"/>
    <cellStyle name="Normal 5 8 2 6 4" xfId="27623" xr:uid="{00000000-0005-0000-0000-0000F06B0000}"/>
    <cellStyle name="Normal 5 8 2 7" xfId="27624" xr:uid="{00000000-0005-0000-0000-0000F16B0000}"/>
    <cellStyle name="Normal 5 8 2 7 2" xfId="27625" xr:uid="{00000000-0005-0000-0000-0000F26B0000}"/>
    <cellStyle name="Normal 5 8 2 7 3" xfId="27626" xr:uid="{00000000-0005-0000-0000-0000F36B0000}"/>
    <cellStyle name="Normal 5 8 2 7 4" xfId="27627" xr:uid="{00000000-0005-0000-0000-0000F46B0000}"/>
    <cellStyle name="Normal 5 8 2 8" xfId="27628" xr:uid="{00000000-0005-0000-0000-0000F56B0000}"/>
    <cellStyle name="Normal 5 8 2 8 2" xfId="27629" xr:uid="{00000000-0005-0000-0000-0000F66B0000}"/>
    <cellStyle name="Normal 5 8 2 8 3" xfId="27630" xr:uid="{00000000-0005-0000-0000-0000F76B0000}"/>
    <cellStyle name="Normal 5 8 2 8 4" xfId="27631" xr:uid="{00000000-0005-0000-0000-0000F86B0000}"/>
    <cellStyle name="Normal 5 8 2 9" xfId="27632" xr:uid="{00000000-0005-0000-0000-0000F96B0000}"/>
    <cellStyle name="Normal 5 8 2 9 2" xfId="27633" xr:uid="{00000000-0005-0000-0000-0000FA6B0000}"/>
    <cellStyle name="Normal 5 8 2 9 3" xfId="27634" xr:uid="{00000000-0005-0000-0000-0000FB6B0000}"/>
    <cellStyle name="Normal 5 8 2 9 4" xfId="27635" xr:uid="{00000000-0005-0000-0000-0000FC6B0000}"/>
    <cellStyle name="Normal 5 8 20" xfId="27636" xr:uid="{00000000-0005-0000-0000-0000FD6B0000}"/>
    <cellStyle name="Normal 5 8 3" xfId="27637" xr:uid="{00000000-0005-0000-0000-0000FE6B0000}"/>
    <cellStyle name="Normal 5 8 3 10" xfId="27638" xr:uid="{00000000-0005-0000-0000-0000FF6B0000}"/>
    <cellStyle name="Normal 5 8 3 11" xfId="27639" xr:uid="{00000000-0005-0000-0000-0000006C0000}"/>
    <cellStyle name="Normal 5 8 3 12" xfId="27640" xr:uid="{00000000-0005-0000-0000-0000016C0000}"/>
    <cellStyle name="Normal 5 8 3 13" xfId="27641" xr:uid="{00000000-0005-0000-0000-0000026C0000}"/>
    <cellStyle name="Normal 5 8 3 14" xfId="27642" xr:uid="{00000000-0005-0000-0000-0000036C0000}"/>
    <cellStyle name="Normal 5 8 3 2" xfId="27643" xr:uid="{00000000-0005-0000-0000-0000046C0000}"/>
    <cellStyle name="Normal 5 8 3 2 10" xfId="27644" xr:uid="{00000000-0005-0000-0000-0000056C0000}"/>
    <cellStyle name="Normal 5 8 3 2 11" xfId="27645" xr:uid="{00000000-0005-0000-0000-0000066C0000}"/>
    <cellStyle name="Normal 5 8 3 2 12" xfId="27646" xr:uid="{00000000-0005-0000-0000-0000076C0000}"/>
    <cellStyle name="Normal 5 8 3 2 2" xfId="27647" xr:uid="{00000000-0005-0000-0000-0000086C0000}"/>
    <cellStyle name="Normal 5 8 3 2 2 2" xfId="27648" xr:uid="{00000000-0005-0000-0000-0000096C0000}"/>
    <cellStyle name="Normal 5 8 3 2 2 2 2" xfId="27649" xr:uid="{00000000-0005-0000-0000-00000A6C0000}"/>
    <cellStyle name="Normal 5 8 3 2 2 2 3" xfId="27650" xr:uid="{00000000-0005-0000-0000-00000B6C0000}"/>
    <cellStyle name="Normal 5 8 3 2 2 2 4" xfId="27651" xr:uid="{00000000-0005-0000-0000-00000C6C0000}"/>
    <cellStyle name="Normal 5 8 3 2 2 3" xfId="27652" xr:uid="{00000000-0005-0000-0000-00000D6C0000}"/>
    <cellStyle name="Normal 5 8 3 2 2 3 2" xfId="27653" xr:uid="{00000000-0005-0000-0000-00000E6C0000}"/>
    <cellStyle name="Normal 5 8 3 2 2 3 3" xfId="27654" xr:uid="{00000000-0005-0000-0000-00000F6C0000}"/>
    <cellStyle name="Normal 5 8 3 2 2 3 4" xfId="27655" xr:uid="{00000000-0005-0000-0000-0000106C0000}"/>
    <cellStyle name="Normal 5 8 3 2 2 4" xfId="27656" xr:uid="{00000000-0005-0000-0000-0000116C0000}"/>
    <cellStyle name="Normal 5 8 3 2 2 5" xfId="27657" xr:uid="{00000000-0005-0000-0000-0000126C0000}"/>
    <cellStyle name="Normal 5 8 3 2 2 6" xfId="27658" xr:uid="{00000000-0005-0000-0000-0000136C0000}"/>
    <cellStyle name="Normal 5 8 3 2 3" xfId="27659" xr:uid="{00000000-0005-0000-0000-0000146C0000}"/>
    <cellStyle name="Normal 5 8 3 2 3 2" xfId="27660" xr:uid="{00000000-0005-0000-0000-0000156C0000}"/>
    <cellStyle name="Normal 5 8 3 2 3 3" xfId="27661" xr:uid="{00000000-0005-0000-0000-0000166C0000}"/>
    <cellStyle name="Normal 5 8 3 2 3 4" xfId="27662" xr:uid="{00000000-0005-0000-0000-0000176C0000}"/>
    <cellStyle name="Normal 5 8 3 2 4" xfId="27663" xr:uid="{00000000-0005-0000-0000-0000186C0000}"/>
    <cellStyle name="Normal 5 8 3 2 4 2" xfId="27664" xr:uid="{00000000-0005-0000-0000-0000196C0000}"/>
    <cellStyle name="Normal 5 8 3 2 4 3" xfId="27665" xr:uid="{00000000-0005-0000-0000-00001A6C0000}"/>
    <cellStyle name="Normal 5 8 3 2 4 4" xfId="27666" xr:uid="{00000000-0005-0000-0000-00001B6C0000}"/>
    <cellStyle name="Normal 5 8 3 2 5" xfId="27667" xr:uid="{00000000-0005-0000-0000-00001C6C0000}"/>
    <cellStyle name="Normal 5 8 3 2 5 2" xfId="27668" xr:uid="{00000000-0005-0000-0000-00001D6C0000}"/>
    <cellStyle name="Normal 5 8 3 2 5 3" xfId="27669" xr:uid="{00000000-0005-0000-0000-00001E6C0000}"/>
    <cellStyle name="Normal 5 8 3 2 5 4" xfId="27670" xr:uid="{00000000-0005-0000-0000-00001F6C0000}"/>
    <cellStyle name="Normal 5 8 3 2 6" xfId="27671" xr:uid="{00000000-0005-0000-0000-0000206C0000}"/>
    <cellStyle name="Normal 5 8 3 2 6 2" xfId="27672" xr:uid="{00000000-0005-0000-0000-0000216C0000}"/>
    <cellStyle name="Normal 5 8 3 2 6 3" xfId="27673" xr:uid="{00000000-0005-0000-0000-0000226C0000}"/>
    <cellStyle name="Normal 5 8 3 2 6 4" xfId="27674" xr:uid="{00000000-0005-0000-0000-0000236C0000}"/>
    <cellStyle name="Normal 5 8 3 2 7" xfId="27675" xr:uid="{00000000-0005-0000-0000-0000246C0000}"/>
    <cellStyle name="Normal 5 8 3 2 7 2" xfId="27676" xr:uid="{00000000-0005-0000-0000-0000256C0000}"/>
    <cellStyle name="Normal 5 8 3 2 7 3" xfId="27677" xr:uid="{00000000-0005-0000-0000-0000266C0000}"/>
    <cellStyle name="Normal 5 8 3 2 7 4" xfId="27678" xr:uid="{00000000-0005-0000-0000-0000276C0000}"/>
    <cellStyle name="Normal 5 8 3 2 8" xfId="27679" xr:uid="{00000000-0005-0000-0000-0000286C0000}"/>
    <cellStyle name="Normal 5 8 3 2 9" xfId="27680" xr:uid="{00000000-0005-0000-0000-0000296C0000}"/>
    <cellStyle name="Normal 5 8 3 3" xfId="27681" xr:uid="{00000000-0005-0000-0000-00002A6C0000}"/>
    <cellStyle name="Normal 5 8 3 3 2" xfId="27682" xr:uid="{00000000-0005-0000-0000-00002B6C0000}"/>
    <cellStyle name="Normal 5 8 3 3 2 2" xfId="27683" xr:uid="{00000000-0005-0000-0000-00002C6C0000}"/>
    <cellStyle name="Normal 5 8 3 3 2 3" xfId="27684" xr:uid="{00000000-0005-0000-0000-00002D6C0000}"/>
    <cellStyle name="Normal 5 8 3 3 2 4" xfId="27685" xr:uid="{00000000-0005-0000-0000-00002E6C0000}"/>
    <cellStyle name="Normal 5 8 3 3 3" xfId="27686" xr:uid="{00000000-0005-0000-0000-00002F6C0000}"/>
    <cellStyle name="Normal 5 8 3 3 3 2" xfId="27687" xr:uid="{00000000-0005-0000-0000-0000306C0000}"/>
    <cellStyle name="Normal 5 8 3 3 3 3" xfId="27688" xr:uid="{00000000-0005-0000-0000-0000316C0000}"/>
    <cellStyle name="Normal 5 8 3 3 3 4" xfId="27689" xr:uid="{00000000-0005-0000-0000-0000326C0000}"/>
    <cellStyle name="Normal 5 8 3 3 4" xfId="27690" xr:uid="{00000000-0005-0000-0000-0000336C0000}"/>
    <cellStyle name="Normal 5 8 3 3 5" xfId="27691" xr:uid="{00000000-0005-0000-0000-0000346C0000}"/>
    <cellStyle name="Normal 5 8 3 3 6" xfId="27692" xr:uid="{00000000-0005-0000-0000-0000356C0000}"/>
    <cellStyle name="Normal 5 8 3 4" xfId="27693" xr:uid="{00000000-0005-0000-0000-0000366C0000}"/>
    <cellStyle name="Normal 5 8 3 4 2" xfId="27694" xr:uid="{00000000-0005-0000-0000-0000376C0000}"/>
    <cellStyle name="Normal 5 8 3 4 3" xfId="27695" xr:uid="{00000000-0005-0000-0000-0000386C0000}"/>
    <cellStyle name="Normal 5 8 3 4 4" xfId="27696" xr:uid="{00000000-0005-0000-0000-0000396C0000}"/>
    <cellStyle name="Normal 5 8 3 5" xfId="27697" xr:uid="{00000000-0005-0000-0000-00003A6C0000}"/>
    <cellStyle name="Normal 5 8 3 5 2" xfId="27698" xr:uid="{00000000-0005-0000-0000-00003B6C0000}"/>
    <cellStyle name="Normal 5 8 3 5 3" xfId="27699" xr:uid="{00000000-0005-0000-0000-00003C6C0000}"/>
    <cellStyle name="Normal 5 8 3 5 4" xfId="27700" xr:uid="{00000000-0005-0000-0000-00003D6C0000}"/>
    <cellStyle name="Normal 5 8 3 6" xfId="27701" xr:uid="{00000000-0005-0000-0000-00003E6C0000}"/>
    <cellStyle name="Normal 5 8 3 6 2" xfId="27702" xr:uid="{00000000-0005-0000-0000-00003F6C0000}"/>
    <cellStyle name="Normal 5 8 3 6 3" xfId="27703" xr:uid="{00000000-0005-0000-0000-0000406C0000}"/>
    <cellStyle name="Normal 5 8 3 6 4" xfId="27704" xr:uid="{00000000-0005-0000-0000-0000416C0000}"/>
    <cellStyle name="Normal 5 8 3 7" xfId="27705" xr:uid="{00000000-0005-0000-0000-0000426C0000}"/>
    <cellStyle name="Normal 5 8 3 7 2" xfId="27706" xr:uid="{00000000-0005-0000-0000-0000436C0000}"/>
    <cellStyle name="Normal 5 8 3 7 3" xfId="27707" xr:uid="{00000000-0005-0000-0000-0000446C0000}"/>
    <cellStyle name="Normal 5 8 3 7 4" xfId="27708" xr:uid="{00000000-0005-0000-0000-0000456C0000}"/>
    <cellStyle name="Normal 5 8 3 8" xfId="27709" xr:uid="{00000000-0005-0000-0000-0000466C0000}"/>
    <cellStyle name="Normal 5 8 3 8 2" xfId="27710" xr:uid="{00000000-0005-0000-0000-0000476C0000}"/>
    <cellStyle name="Normal 5 8 3 8 3" xfId="27711" xr:uid="{00000000-0005-0000-0000-0000486C0000}"/>
    <cellStyle name="Normal 5 8 3 8 4" xfId="27712" xr:uid="{00000000-0005-0000-0000-0000496C0000}"/>
    <cellStyle name="Normal 5 8 3 9" xfId="27713" xr:uid="{00000000-0005-0000-0000-00004A6C0000}"/>
    <cellStyle name="Normal 5 8 3 9 2" xfId="27714" xr:uid="{00000000-0005-0000-0000-00004B6C0000}"/>
    <cellStyle name="Normal 5 8 3 9 3" xfId="27715" xr:uid="{00000000-0005-0000-0000-00004C6C0000}"/>
    <cellStyle name="Normal 5 8 3 9 4" xfId="27716" xr:uid="{00000000-0005-0000-0000-00004D6C0000}"/>
    <cellStyle name="Normal 5 8 4" xfId="27717" xr:uid="{00000000-0005-0000-0000-00004E6C0000}"/>
    <cellStyle name="Normal 5 8 4 10" xfId="27718" xr:uid="{00000000-0005-0000-0000-00004F6C0000}"/>
    <cellStyle name="Normal 5 8 4 11" xfId="27719" xr:uid="{00000000-0005-0000-0000-0000506C0000}"/>
    <cellStyle name="Normal 5 8 4 12" xfId="27720" xr:uid="{00000000-0005-0000-0000-0000516C0000}"/>
    <cellStyle name="Normal 5 8 4 2" xfId="27721" xr:uid="{00000000-0005-0000-0000-0000526C0000}"/>
    <cellStyle name="Normal 5 8 4 2 2" xfId="27722" xr:uid="{00000000-0005-0000-0000-0000536C0000}"/>
    <cellStyle name="Normal 5 8 4 2 2 2" xfId="27723" xr:uid="{00000000-0005-0000-0000-0000546C0000}"/>
    <cellStyle name="Normal 5 8 4 2 2 3" xfId="27724" xr:uid="{00000000-0005-0000-0000-0000556C0000}"/>
    <cellStyle name="Normal 5 8 4 2 2 4" xfId="27725" xr:uid="{00000000-0005-0000-0000-0000566C0000}"/>
    <cellStyle name="Normal 5 8 4 2 3" xfId="27726" xr:uid="{00000000-0005-0000-0000-0000576C0000}"/>
    <cellStyle name="Normal 5 8 4 2 3 2" xfId="27727" xr:uid="{00000000-0005-0000-0000-0000586C0000}"/>
    <cellStyle name="Normal 5 8 4 2 3 3" xfId="27728" xr:uid="{00000000-0005-0000-0000-0000596C0000}"/>
    <cellStyle name="Normal 5 8 4 2 3 4" xfId="27729" xr:uid="{00000000-0005-0000-0000-00005A6C0000}"/>
    <cellStyle name="Normal 5 8 4 2 4" xfId="27730" xr:uid="{00000000-0005-0000-0000-00005B6C0000}"/>
    <cellStyle name="Normal 5 8 4 2 5" xfId="27731" xr:uid="{00000000-0005-0000-0000-00005C6C0000}"/>
    <cellStyle name="Normal 5 8 4 2 6" xfId="27732" xr:uid="{00000000-0005-0000-0000-00005D6C0000}"/>
    <cellStyle name="Normal 5 8 4 3" xfId="27733" xr:uid="{00000000-0005-0000-0000-00005E6C0000}"/>
    <cellStyle name="Normal 5 8 4 3 2" xfId="27734" xr:uid="{00000000-0005-0000-0000-00005F6C0000}"/>
    <cellStyle name="Normal 5 8 4 3 3" xfId="27735" xr:uid="{00000000-0005-0000-0000-0000606C0000}"/>
    <cellStyle name="Normal 5 8 4 3 4" xfId="27736" xr:uid="{00000000-0005-0000-0000-0000616C0000}"/>
    <cellStyle name="Normal 5 8 4 4" xfId="27737" xr:uid="{00000000-0005-0000-0000-0000626C0000}"/>
    <cellStyle name="Normal 5 8 4 4 2" xfId="27738" xr:uid="{00000000-0005-0000-0000-0000636C0000}"/>
    <cellStyle name="Normal 5 8 4 4 3" xfId="27739" xr:uid="{00000000-0005-0000-0000-0000646C0000}"/>
    <cellStyle name="Normal 5 8 4 4 4" xfId="27740" xr:uid="{00000000-0005-0000-0000-0000656C0000}"/>
    <cellStyle name="Normal 5 8 4 5" xfId="27741" xr:uid="{00000000-0005-0000-0000-0000666C0000}"/>
    <cellStyle name="Normal 5 8 4 5 2" xfId="27742" xr:uid="{00000000-0005-0000-0000-0000676C0000}"/>
    <cellStyle name="Normal 5 8 4 5 3" xfId="27743" xr:uid="{00000000-0005-0000-0000-0000686C0000}"/>
    <cellStyle name="Normal 5 8 4 5 4" xfId="27744" xr:uid="{00000000-0005-0000-0000-0000696C0000}"/>
    <cellStyle name="Normal 5 8 4 6" xfId="27745" xr:uid="{00000000-0005-0000-0000-00006A6C0000}"/>
    <cellStyle name="Normal 5 8 4 6 2" xfId="27746" xr:uid="{00000000-0005-0000-0000-00006B6C0000}"/>
    <cellStyle name="Normal 5 8 4 6 3" xfId="27747" xr:uid="{00000000-0005-0000-0000-00006C6C0000}"/>
    <cellStyle name="Normal 5 8 4 6 4" xfId="27748" xr:uid="{00000000-0005-0000-0000-00006D6C0000}"/>
    <cellStyle name="Normal 5 8 4 7" xfId="27749" xr:uid="{00000000-0005-0000-0000-00006E6C0000}"/>
    <cellStyle name="Normal 5 8 4 7 2" xfId="27750" xr:uid="{00000000-0005-0000-0000-00006F6C0000}"/>
    <cellStyle name="Normal 5 8 4 7 3" xfId="27751" xr:uid="{00000000-0005-0000-0000-0000706C0000}"/>
    <cellStyle name="Normal 5 8 4 7 4" xfId="27752" xr:uid="{00000000-0005-0000-0000-0000716C0000}"/>
    <cellStyle name="Normal 5 8 4 8" xfId="27753" xr:uid="{00000000-0005-0000-0000-0000726C0000}"/>
    <cellStyle name="Normal 5 8 4 9" xfId="27754" xr:uid="{00000000-0005-0000-0000-0000736C0000}"/>
    <cellStyle name="Normal 5 8 5" xfId="27755" xr:uid="{00000000-0005-0000-0000-0000746C0000}"/>
    <cellStyle name="Normal 5 8 5 10" xfId="27756" xr:uid="{00000000-0005-0000-0000-0000756C0000}"/>
    <cellStyle name="Normal 5 8 5 11" xfId="27757" xr:uid="{00000000-0005-0000-0000-0000766C0000}"/>
    <cellStyle name="Normal 5 8 5 12" xfId="27758" xr:uid="{00000000-0005-0000-0000-0000776C0000}"/>
    <cellStyle name="Normal 5 8 5 2" xfId="27759" xr:uid="{00000000-0005-0000-0000-0000786C0000}"/>
    <cellStyle name="Normal 5 8 5 2 2" xfId="27760" xr:uid="{00000000-0005-0000-0000-0000796C0000}"/>
    <cellStyle name="Normal 5 8 5 2 2 2" xfId="27761" xr:uid="{00000000-0005-0000-0000-00007A6C0000}"/>
    <cellStyle name="Normal 5 8 5 2 2 3" xfId="27762" xr:uid="{00000000-0005-0000-0000-00007B6C0000}"/>
    <cellStyle name="Normal 5 8 5 2 2 4" xfId="27763" xr:uid="{00000000-0005-0000-0000-00007C6C0000}"/>
    <cellStyle name="Normal 5 8 5 2 3" xfId="27764" xr:uid="{00000000-0005-0000-0000-00007D6C0000}"/>
    <cellStyle name="Normal 5 8 5 2 3 2" xfId="27765" xr:uid="{00000000-0005-0000-0000-00007E6C0000}"/>
    <cellStyle name="Normal 5 8 5 2 3 3" xfId="27766" xr:uid="{00000000-0005-0000-0000-00007F6C0000}"/>
    <cellStyle name="Normal 5 8 5 2 3 4" xfId="27767" xr:uid="{00000000-0005-0000-0000-0000806C0000}"/>
    <cellStyle name="Normal 5 8 5 2 4" xfId="27768" xr:uid="{00000000-0005-0000-0000-0000816C0000}"/>
    <cellStyle name="Normal 5 8 5 2 5" xfId="27769" xr:uid="{00000000-0005-0000-0000-0000826C0000}"/>
    <cellStyle name="Normal 5 8 5 2 6" xfId="27770" xr:uid="{00000000-0005-0000-0000-0000836C0000}"/>
    <cellStyle name="Normal 5 8 5 3" xfId="27771" xr:uid="{00000000-0005-0000-0000-0000846C0000}"/>
    <cellStyle name="Normal 5 8 5 3 2" xfId="27772" xr:uid="{00000000-0005-0000-0000-0000856C0000}"/>
    <cellStyle name="Normal 5 8 5 3 3" xfId="27773" xr:uid="{00000000-0005-0000-0000-0000866C0000}"/>
    <cellStyle name="Normal 5 8 5 3 4" xfId="27774" xr:uid="{00000000-0005-0000-0000-0000876C0000}"/>
    <cellStyle name="Normal 5 8 5 4" xfId="27775" xr:uid="{00000000-0005-0000-0000-0000886C0000}"/>
    <cellStyle name="Normal 5 8 5 4 2" xfId="27776" xr:uid="{00000000-0005-0000-0000-0000896C0000}"/>
    <cellStyle name="Normal 5 8 5 4 3" xfId="27777" xr:uid="{00000000-0005-0000-0000-00008A6C0000}"/>
    <cellStyle name="Normal 5 8 5 4 4" xfId="27778" xr:uid="{00000000-0005-0000-0000-00008B6C0000}"/>
    <cellStyle name="Normal 5 8 5 5" xfId="27779" xr:uid="{00000000-0005-0000-0000-00008C6C0000}"/>
    <cellStyle name="Normal 5 8 5 5 2" xfId="27780" xr:uid="{00000000-0005-0000-0000-00008D6C0000}"/>
    <cellStyle name="Normal 5 8 5 5 3" xfId="27781" xr:uid="{00000000-0005-0000-0000-00008E6C0000}"/>
    <cellStyle name="Normal 5 8 5 5 4" xfId="27782" xr:uid="{00000000-0005-0000-0000-00008F6C0000}"/>
    <cellStyle name="Normal 5 8 5 6" xfId="27783" xr:uid="{00000000-0005-0000-0000-0000906C0000}"/>
    <cellStyle name="Normal 5 8 5 6 2" xfId="27784" xr:uid="{00000000-0005-0000-0000-0000916C0000}"/>
    <cellStyle name="Normal 5 8 5 6 3" xfId="27785" xr:uid="{00000000-0005-0000-0000-0000926C0000}"/>
    <cellStyle name="Normal 5 8 5 6 4" xfId="27786" xr:uid="{00000000-0005-0000-0000-0000936C0000}"/>
    <cellStyle name="Normal 5 8 5 7" xfId="27787" xr:uid="{00000000-0005-0000-0000-0000946C0000}"/>
    <cellStyle name="Normal 5 8 5 7 2" xfId="27788" xr:uid="{00000000-0005-0000-0000-0000956C0000}"/>
    <cellStyle name="Normal 5 8 5 7 3" xfId="27789" xr:uid="{00000000-0005-0000-0000-0000966C0000}"/>
    <cellStyle name="Normal 5 8 5 7 4" xfId="27790" xr:uid="{00000000-0005-0000-0000-0000976C0000}"/>
    <cellStyle name="Normal 5 8 5 8" xfId="27791" xr:uid="{00000000-0005-0000-0000-0000986C0000}"/>
    <cellStyle name="Normal 5 8 5 9" xfId="27792" xr:uid="{00000000-0005-0000-0000-0000996C0000}"/>
    <cellStyle name="Normal 5 8 6" xfId="27793" xr:uid="{00000000-0005-0000-0000-00009A6C0000}"/>
    <cellStyle name="Normal 5 8 6 2" xfId="27794" xr:uid="{00000000-0005-0000-0000-00009B6C0000}"/>
    <cellStyle name="Normal 5 8 6 2 2" xfId="27795" xr:uid="{00000000-0005-0000-0000-00009C6C0000}"/>
    <cellStyle name="Normal 5 8 6 2 3" xfId="27796" xr:uid="{00000000-0005-0000-0000-00009D6C0000}"/>
    <cellStyle name="Normal 5 8 6 2 4" xfId="27797" xr:uid="{00000000-0005-0000-0000-00009E6C0000}"/>
    <cellStyle name="Normal 5 8 6 3" xfId="27798" xr:uid="{00000000-0005-0000-0000-00009F6C0000}"/>
    <cellStyle name="Normal 5 8 6 3 2" xfId="27799" xr:uid="{00000000-0005-0000-0000-0000A06C0000}"/>
    <cellStyle name="Normal 5 8 6 3 3" xfId="27800" xr:uid="{00000000-0005-0000-0000-0000A16C0000}"/>
    <cellStyle name="Normal 5 8 6 3 4" xfId="27801" xr:uid="{00000000-0005-0000-0000-0000A26C0000}"/>
    <cellStyle name="Normal 5 8 6 4" xfId="27802" xr:uid="{00000000-0005-0000-0000-0000A36C0000}"/>
    <cellStyle name="Normal 5 8 6 4 2" xfId="27803" xr:uid="{00000000-0005-0000-0000-0000A46C0000}"/>
    <cellStyle name="Normal 5 8 6 4 3" xfId="27804" xr:uid="{00000000-0005-0000-0000-0000A56C0000}"/>
    <cellStyle name="Normal 5 8 6 4 4" xfId="27805" xr:uid="{00000000-0005-0000-0000-0000A66C0000}"/>
    <cellStyle name="Normal 5 8 6 5" xfId="27806" xr:uid="{00000000-0005-0000-0000-0000A76C0000}"/>
    <cellStyle name="Normal 5 8 6 5 2" xfId="27807" xr:uid="{00000000-0005-0000-0000-0000A86C0000}"/>
    <cellStyle name="Normal 5 8 6 5 3" xfId="27808" xr:uid="{00000000-0005-0000-0000-0000A96C0000}"/>
    <cellStyle name="Normal 5 8 6 5 4" xfId="27809" xr:uid="{00000000-0005-0000-0000-0000AA6C0000}"/>
    <cellStyle name="Normal 5 8 6 6" xfId="27810" xr:uid="{00000000-0005-0000-0000-0000AB6C0000}"/>
    <cellStyle name="Normal 5 8 6 7" xfId="27811" xr:uid="{00000000-0005-0000-0000-0000AC6C0000}"/>
    <cellStyle name="Normal 5 8 6 8" xfId="27812" xr:uid="{00000000-0005-0000-0000-0000AD6C0000}"/>
    <cellStyle name="Normal 5 8 7" xfId="27813" xr:uid="{00000000-0005-0000-0000-0000AE6C0000}"/>
    <cellStyle name="Normal 5 8 7 2" xfId="27814" xr:uid="{00000000-0005-0000-0000-0000AF6C0000}"/>
    <cellStyle name="Normal 5 8 7 3" xfId="27815" xr:uid="{00000000-0005-0000-0000-0000B06C0000}"/>
    <cellStyle name="Normal 5 8 7 4" xfId="27816" xr:uid="{00000000-0005-0000-0000-0000B16C0000}"/>
    <cellStyle name="Normal 5 8 8" xfId="27817" xr:uid="{00000000-0005-0000-0000-0000B26C0000}"/>
    <cellStyle name="Normal 5 8 8 2" xfId="27818" xr:uid="{00000000-0005-0000-0000-0000B36C0000}"/>
    <cellStyle name="Normal 5 8 8 3" xfId="27819" xr:uid="{00000000-0005-0000-0000-0000B46C0000}"/>
    <cellStyle name="Normal 5 8 8 4" xfId="27820" xr:uid="{00000000-0005-0000-0000-0000B56C0000}"/>
    <cellStyle name="Normal 5 8 9" xfId="27821" xr:uid="{00000000-0005-0000-0000-0000B66C0000}"/>
    <cellStyle name="Normal 5 8 9 2" xfId="27822" xr:uid="{00000000-0005-0000-0000-0000B76C0000}"/>
    <cellStyle name="Normal 5 8 9 3" xfId="27823" xr:uid="{00000000-0005-0000-0000-0000B86C0000}"/>
    <cellStyle name="Normal 5 8 9 4" xfId="27824" xr:uid="{00000000-0005-0000-0000-0000B96C0000}"/>
    <cellStyle name="Normal 5 9" xfId="27825" xr:uid="{00000000-0005-0000-0000-0000BA6C0000}"/>
    <cellStyle name="Normal 5 9 10" xfId="27826" xr:uid="{00000000-0005-0000-0000-0000BB6C0000}"/>
    <cellStyle name="Normal 5 9 10 2" xfId="27827" xr:uid="{00000000-0005-0000-0000-0000BC6C0000}"/>
    <cellStyle name="Normal 5 9 10 3" xfId="27828" xr:uid="{00000000-0005-0000-0000-0000BD6C0000}"/>
    <cellStyle name="Normal 5 9 10 4" xfId="27829" xr:uid="{00000000-0005-0000-0000-0000BE6C0000}"/>
    <cellStyle name="Normal 5 9 11" xfId="27830" xr:uid="{00000000-0005-0000-0000-0000BF6C0000}"/>
    <cellStyle name="Normal 5 9 11 2" xfId="27831" xr:uid="{00000000-0005-0000-0000-0000C06C0000}"/>
    <cellStyle name="Normal 5 9 11 3" xfId="27832" xr:uid="{00000000-0005-0000-0000-0000C16C0000}"/>
    <cellStyle name="Normal 5 9 11 4" xfId="27833" xr:uid="{00000000-0005-0000-0000-0000C26C0000}"/>
    <cellStyle name="Normal 5 9 12" xfId="27834" xr:uid="{00000000-0005-0000-0000-0000C36C0000}"/>
    <cellStyle name="Normal 5 9 12 2" xfId="27835" xr:uid="{00000000-0005-0000-0000-0000C46C0000}"/>
    <cellStyle name="Normal 5 9 12 3" xfId="27836" xr:uid="{00000000-0005-0000-0000-0000C56C0000}"/>
    <cellStyle name="Normal 5 9 12 4" xfId="27837" xr:uid="{00000000-0005-0000-0000-0000C66C0000}"/>
    <cellStyle name="Normal 5 9 13" xfId="27838" xr:uid="{00000000-0005-0000-0000-0000C76C0000}"/>
    <cellStyle name="Normal 5 9 13 2" xfId="27839" xr:uid="{00000000-0005-0000-0000-0000C86C0000}"/>
    <cellStyle name="Normal 5 9 13 3" xfId="27840" xr:uid="{00000000-0005-0000-0000-0000C96C0000}"/>
    <cellStyle name="Normal 5 9 13 4" xfId="27841" xr:uid="{00000000-0005-0000-0000-0000CA6C0000}"/>
    <cellStyle name="Normal 5 9 14" xfId="27842" xr:uid="{00000000-0005-0000-0000-0000CB6C0000}"/>
    <cellStyle name="Normal 5 9 15" xfId="27843" xr:uid="{00000000-0005-0000-0000-0000CC6C0000}"/>
    <cellStyle name="Normal 5 9 16" xfId="27844" xr:uid="{00000000-0005-0000-0000-0000CD6C0000}"/>
    <cellStyle name="Normal 5 9 17" xfId="27845" xr:uid="{00000000-0005-0000-0000-0000CE6C0000}"/>
    <cellStyle name="Normal 5 9 18" xfId="27846" xr:uid="{00000000-0005-0000-0000-0000CF6C0000}"/>
    <cellStyle name="Normal 5 9 19" xfId="27847" xr:uid="{00000000-0005-0000-0000-0000D06C0000}"/>
    <cellStyle name="Normal 5 9 2" xfId="27848" xr:uid="{00000000-0005-0000-0000-0000D16C0000}"/>
    <cellStyle name="Normal 5 9 2 10" xfId="27849" xr:uid="{00000000-0005-0000-0000-0000D26C0000}"/>
    <cellStyle name="Normal 5 9 2 11" xfId="27850" xr:uid="{00000000-0005-0000-0000-0000D36C0000}"/>
    <cellStyle name="Normal 5 9 2 12" xfId="27851" xr:uid="{00000000-0005-0000-0000-0000D46C0000}"/>
    <cellStyle name="Normal 5 9 2 13" xfId="27852" xr:uid="{00000000-0005-0000-0000-0000D56C0000}"/>
    <cellStyle name="Normal 5 9 2 14" xfId="27853" xr:uid="{00000000-0005-0000-0000-0000D66C0000}"/>
    <cellStyle name="Normal 5 9 2 2" xfId="27854" xr:uid="{00000000-0005-0000-0000-0000D76C0000}"/>
    <cellStyle name="Normal 5 9 2 2 10" xfId="27855" xr:uid="{00000000-0005-0000-0000-0000D86C0000}"/>
    <cellStyle name="Normal 5 9 2 2 11" xfId="27856" xr:uid="{00000000-0005-0000-0000-0000D96C0000}"/>
    <cellStyle name="Normal 5 9 2 2 12" xfId="27857" xr:uid="{00000000-0005-0000-0000-0000DA6C0000}"/>
    <cellStyle name="Normal 5 9 2 2 2" xfId="27858" xr:uid="{00000000-0005-0000-0000-0000DB6C0000}"/>
    <cellStyle name="Normal 5 9 2 2 2 2" xfId="27859" xr:uid="{00000000-0005-0000-0000-0000DC6C0000}"/>
    <cellStyle name="Normal 5 9 2 2 2 2 2" xfId="27860" xr:uid="{00000000-0005-0000-0000-0000DD6C0000}"/>
    <cellStyle name="Normal 5 9 2 2 2 2 3" xfId="27861" xr:uid="{00000000-0005-0000-0000-0000DE6C0000}"/>
    <cellStyle name="Normal 5 9 2 2 2 2 4" xfId="27862" xr:uid="{00000000-0005-0000-0000-0000DF6C0000}"/>
    <cellStyle name="Normal 5 9 2 2 2 3" xfId="27863" xr:uid="{00000000-0005-0000-0000-0000E06C0000}"/>
    <cellStyle name="Normal 5 9 2 2 2 3 2" xfId="27864" xr:uid="{00000000-0005-0000-0000-0000E16C0000}"/>
    <cellStyle name="Normal 5 9 2 2 2 3 3" xfId="27865" xr:uid="{00000000-0005-0000-0000-0000E26C0000}"/>
    <cellStyle name="Normal 5 9 2 2 2 3 4" xfId="27866" xr:uid="{00000000-0005-0000-0000-0000E36C0000}"/>
    <cellStyle name="Normal 5 9 2 2 2 4" xfId="27867" xr:uid="{00000000-0005-0000-0000-0000E46C0000}"/>
    <cellStyle name="Normal 5 9 2 2 2 5" xfId="27868" xr:uid="{00000000-0005-0000-0000-0000E56C0000}"/>
    <cellStyle name="Normal 5 9 2 2 2 6" xfId="27869" xr:uid="{00000000-0005-0000-0000-0000E66C0000}"/>
    <cellStyle name="Normal 5 9 2 2 3" xfId="27870" xr:uid="{00000000-0005-0000-0000-0000E76C0000}"/>
    <cellStyle name="Normal 5 9 2 2 3 2" xfId="27871" xr:uid="{00000000-0005-0000-0000-0000E86C0000}"/>
    <cellStyle name="Normal 5 9 2 2 3 3" xfId="27872" xr:uid="{00000000-0005-0000-0000-0000E96C0000}"/>
    <cellStyle name="Normal 5 9 2 2 3 4" xfId="27873" xr:uid="{00000000-0005-0000-0000-0000EA6C0000}"/>
    <cellStyle name="Normal 5 9 2 2 4" xfId="27874" xr:uid="{00000000-0005-0000-0000-0000EB6C0000}"/>
    <cellStyle name="Normal 5 9 2 2 4 2" xfId="27875" xr:uid="{00000000-0005-0000-0000-0000EC6C0000}"/>
    <cellStyle name="Normal 5 9 2 2 4 3" xfId="27876" xr:uid="{00000000-0005-0000-0000-0000ED6C0000}"/>
    <cellStyle name="Normal 5 9 2 2 4 4" xfId="27877" xr:uid="{00000000-0005-0000-0000-0000EE6C0000}"/>
    <cellStyle name="Normal 5 9 2 2 5" xfId="27878" xr:uid="{00000000-0005-0000-0000-0000EF6C0000}"/>
    <cellStyle name="Normal 5 9 2 2 5 2" xfId="27879" xr:uid="{00000000-0005-0000-0000-0000F06C0000}"/>
    <cellStyle name="Normal 5 9 2 2 5 3" xfId="27880" xr:uid="{00000000-0005-0000-0000-0000F16C0000}"/>
    <cellStyle name="Normal 5 9 2 2 5 4" xfId="27881" xr:uid="{00000000-0005-0000-0000-0000F26C0000}"/>
    <cellStyle name="Normal 5 9 2 2 6" xfId="27882" xr:uid="{00000000-0005-0000-0000-0000F36C0000}"/>
    <cellStyle name="Normal 5 9 2 2 6 2" xfId="27883" xr:uid="{00000000-0005-0000-0000-0000F46C0000}"/>
    <cellStyle name="Normal 5 9 2 2 6 3" xfId="27884" xr:uid="{00000000-0005-0000-0000-0000F56C0000}"/>
    <cellStyle name="Normal 5 9 2 2 6 4" xfId="27885" xr:uid="{00000000-0005-0000-0000-0000F66C0000}"/>
    <cellStyle name="Normal 5 9 2 2 7" xfId="27886" xr:uid="{00000000-0005-0000-0000-0000F76C0000}"/>
    <cellStyle name="Normal 5 9 2 2 7 2" xfId="27887" xr:uid="{00000000-0005-0000-0000-0000F86C0000}"/>
    <cellStyle name="Normal 5 9 2 2 7 3" xfId="27888" xr:uid="{00000000-0005-0000-0000-0000F96C0000}"/>
    <cellStyle name="Normal 5 9 2 2 7 4" xfId="27889" xr:uid="{00000000-0005-0000-0000-0000FA6C0000}"/>
    <cellStyle name="Normal 5 9 2 2 8" xfId="27890" xr:uid="{00000000-0005-0000-0000-0000FB6C0000}"/>
    <cellStyle name="Normal 5 9 2 2 9" xfId="27891" xr:uid="{00000000-0005-0000-0000-0000FC6C0000}"/>
    <cellStyle name="Normal 5 9 2 3" xfId="27892" xr:uid="{00000000-0005-0000-0000-0000FD6C0000}"/>
    <cellStyle name="Normal 5 9 2 3 2" xfId="27893" xr:uid="{00000000-0005-0000-0000-0000FE6C0000}"/>
    <cellStyle name="Normal 5 9 2 3 2 2" xfId="27894" xr:uid="{00000000-0005-0000-0000-0000FF6C0000}"/>
    <cellStyle name="Normal 5 9 2 3 2 3" xfId="27895" xr:uid="{00000000-0005-0000-0000-0000006D0000}"/>
    <cellStyle name="Normal 5 9 2 3 2 4" xfId="27896" xr:uid="{00000000-0005-0000-0000-0000016D0000}"/>
    <cellStyle name="Normal 5 9 2 3 3" xfId="27897" xr:uid="{00000000-0005-0000-0000-0000026D0000}"/>
    <cellStyle name="Normal 5 9 2 3 3 2" xfId="27898" xr:uid="{00000000-0005-0000-0000-0000036D0000}"/>
    <cellStyle name="Normal 5 9 2 3 3 3" xfId="27899" xr:uid="{00000000-0005-0000-0000-0000046D0000}"/>
    <cellStyle name="Normal 5 9 2 3 3 4" xfId="27900" xr:uid="{00000000-0005-0000-0000-0000056D0000}"/>
    <cellStyle name="Normal 5 9 2 3 4" xfId="27901" xr:uid="{00000000-0005-0000-0000-0000066D0000}"/>
    <cellStyle name="Normal 5 9 2 3 5" xfId="27902" xr:uid="{00000000-0005-0000-0000-0000076D0000}"/>
    <cellStyle name="Normal 5 9 2 3 6" xfId="27903" xr:uid="{00000000-0005-0000-0000-0000086D0000}"/>
    <cellStyle name="Normal 5 9 2 4" xfId="27904" xr:uid="{00000000-0005-0000-0000-0000096D0000}"/>
    <cellStyle name="Normal 5 9 2 4 2" xfId="27905" xr:uid="{00000000-0005-0000-0000-00000A6D0000}"/>
    <cellStyle name="Normal 5 9 2 4 3" xfId="27906" xr:uid="{00000000-0005-0000-0000-00000B6D0000}"/>
    <cellStyle name="Normal 5 9 2 4 4" xfId="27907" xr:uid="{00000000-0005-0000-0000-00000C6D0000}"/>
    <cellStyle name="Normal 5 9 2 5" xfId="27908" xr:uid="{00000000-0005-0000-0000-00000D6D0000}"/>
    <cellStyle name="Normal 5 9 2 5 2" xfId="27909" xr:uid="{00000000-0005-0000-0000-00000E6D0000}"/>
    <cellStyle name="Normal 5 9 2 5 3" xfId="27910" xr:uid="{00000000-0005-0000-0000-00000F6D0000}"/>
    <cellStyle name="Normal 5 9 2 5 4" xfId="27911" xr:uid="{00000000-0005-0000-0000-0000106D0000}"/>
    <cellStyle name="Normal 5 9 2 6" xfId="27912" xr:uid="{00000000-0005-0000-0000-0000116D0000}"/>
    <cellStyle name="Normal 5 9 2 6 2" xfId="27913" xr:uid="{00000000-0005-0000-0000-0000126D0000}"/>
    <cellStyle name="Normal 5 9 2 6 3" xfId="27914" xr:uid="{00000000-0005-0000-0000-0000136D0000}"/>
    <cellStyle name="Normal 5 9 2 6 4" xfId="27915" xr:uid="{00000000-0005-0000-0000-0000146D0000}"/>
    <cellStyle name="Normal 5 9 2 7" xfId="27916" xr:uid="{00000000-0005-0000-0000-0000156D0000}"/>
    <cellStyle name="Normal 5 9 2 7 2" xfId="27917" xr:uid="{00000000-0005-0000-0000-0000166D0000}"/>
    <cellStyle name="Normal 5 9 2 7 3" xfId="27918" xr:uid="{00000000-0005-0000-0000-0000176D0000}"/>
    <cellStyle name="Normal 5 9 2 7 4" xfId="27919" xr:uid="{00000000-0005-0000-0000-0000186D0000}"/>
    <cellStyle name="Normal 5 9 2 8" xfId="27920" xr:uid="{00000000-0005-0000-0000-0000196D0000}"/>
    <cellStyle name="Normal 5 9 2 8 2" xfId="27921" xr:uid="{00000000-0005-0000-0000-00001A6D0000}"/>
    <cellStyle name="Normal 5 9 2 8 3" xfId="27922" xr:uid="{00000000-0005-0000-0000-00001B6D0000}"/>
    <cellStyle name="Normal 5 9 2 8 4" xfId="27923" xr:uid="{00000000-0005-0000-0000-00001C6D0000}"/>
    <cellStyle name="Normal 5 9 2 9" xfId="27924" xr:uid="{00000000-0005-0000-0000-00001D6D0000}"/>
    <cellStyle name="Normal 5 9 2 9 2" xfId="27925" xr:uid="{00000000-0005-0000-0000-00001E6D0000}"/>
    <cellStyle name="Normal 5 9 2 9 3" xfId="27926" xr:uid="{00000000-0005-0000-0000-00001F6D0000}"/>
    <cellStyle name="Normal 5 9 2 9 4" xfId="27927" xr:uid="{00000000-0005-0000-0000-0000206D0000}"/>
    <cellStyle name="Normal 5 9 20" xfId="27928" xr:uid="{00000000-0005-0000-0000-0000216D0000}"/>
    <cellStyle name="Normal 5 9 3" xfId="27929" xr:uid="{00000000-0005-0000-0000-0000226D0000}"/>
    <cellStyle name="Normal 5 9 3 10" xfId="27930" xr:uid="{00000000-0005-0000-0000-0000236D0000}"/>
    <cellStyle name="Normal 5 9 3 11" xfId="27931" xr:uid="{00000000-0005-0000-0000-0000246D0000}"/>
    <cellStyle name="Normal 5 9 3 12" xfId="27932" xr:uid="{00000000-0005-0000-0000-0000256D0000}"/>
    <cellStyle name="Normal 5 9 3 13" xfId="27933" xr:uid="{00000000-0005-0000-0000-0000266D0000}"/>
    <cellStyle name="Normal 5 9 3 14" xfId="27934" xr:uid="{00000000-0005-0000-0000-0000276D0000}"/>
    <cellStyle name="Normal 5 9 3 2" xfId="27935" xr:uid="{00000000-0005-0000-0000-0000286D0000}"/>
    <cellStyle name="Normal 5 9 3 2 10" xfId="27936" xr:uid="{00000000-0005-0000-0000-0000296D0000}"/>
    <cellStyle name="Normal 5 9 3 2 11" xfId="27937" xr:uid="{00000000-0005-0000-0000-00002A6D0000}"/>
    <cellStyle name="Normal 5 9 3 2 12" xfId="27938" xr:uid="{00000000-0005-0000-0000-00002B6D0000}"/>
    <cellStyle name="Normal 5 9 3 2 2" xfId="27939" xr:uid="{00000000-0005-0000-0000-00002C6D0000}"/>
    <cellStyle name="Normal 5 9 3 2 2 2" xfId="27940" xr:uid="{00000000-0005-0000-0000-00002D6D0000}"/>
    <cellStyle name="Normal 5 9 3 2 2 2 2" xfId="27941" xr:uid="{00000000-0005-0000-0000-00002E6D0000}"/>
    <cellStyle name="Normal 5 9 3 2 2 2 3" xfId="27942" xr:uid="{00000000-0005-0000-0000-00002F6D0000}"/>
    <cellStyle name="Normal 5 9 3 2 2 2 4" xfId="27943" xr:uid="{00000000-0005-0000-0000-0000306D0000}"/>
    <cellStyle name="Normal 5 9 3 2 2 3" xfId="27944" xr:uid="{00000000-0005-0000-0000-0000316D0000}"/>
    <cellStyle name="Normal 5 9 3 2 2 3 2" xfId="27945" xr:uid="{00000000-0005-0000-0000-0000326D0000}"/>
    <cellStyle name="Normal 5 9 3 2 2 3 3" xfId="27946" xr:uid="{00000000-0005-0000-0000-0000336D0000}"/>
    <cellStyle name="Normal 5 9 3 2 2 3 4" xfId="27947" xr:uid="{00000000-0005-0000-0000-0000346D0000}"/>
    <cellStyle name="Normal 5 9 3 2 2 4" xfId="27948" xr:uid="{00000000-0005-0000-0000-0000356D0000}"/>
    <cellStyle name="Normal 5 9 3 2 2 5" xfId="27949" xr:uid="{00000000-0005-0000-0000-0000366D0000}"/>
    <cellStyle name="Normal 5 9 3 2 2 6" xfId="27950" xr:uid="{00000000-0005-0000-0000-0000376D0000}"/>
    <cellStyle name="Normal 5 9 3 2 3" xfId="27951" xr:uid="{00000000-0005-0000-0000-0000386D0000}"/>
    <cellStyle name="Normal 5 9 3 2 3 2" xfId="27952" xr:uid="{00000000-0005-0000-0000-0000396D0000}"/>
    <cellStyle name="Normal 5 9 3 2 3 3" xfId="27953" xr:uid="{00000000-0005-0000-0000-00003A6D0000}"/>
    <cellStyle name="Normal 5 9 3 2 3 4" xfId="27954" xr:uid="{00000000-0005-0000-0000-00003B6D0000}"/>
    <cellStyle name="Normal 5 9 3 2 4" xfId="27955" xr:uid="{00000000-0005-0000-0000-00003C6D0000}"/>
    <cellStyle name="Normal 5 9 3 2 4 2" xfId="27956" xr:uid="{00000000-0005-0000-0000-00003D6D0000}"/>
    <cellStyle name="Normal 5 9 3 2 4 3" xfId="27957" xr:uid="{00000000-0005-0000-0000-00003E6D0000}"/>
    <cellStyle name="Normal 5 9 3 2 4 4" xfId="27958" xr:uid="{00000000-0005-0000-0000-00003F6D0000}"/>
    <cellStyle name="Normal 5 9 3 2 5" xfId="27959" xr:uid="{00000000-0005-0000-0000-0000406D0000}"/>
    <cellStyle name="Normal 5 9 3 2 5 2" xfId="27960" xr:uid="{00000000-0005-0000-0000-0000416D0000}"/>
    <cellStyle name="Normal 5 9 3 2 5 3" xfId="27961" xr:uid="{00000000-0005-0000-0000-0000426D0000}"/>
    <cellStyle name="Normal 5 9 3 2 5 4" xfId="27962" xr:uid="{00000000-0005-0000-0000-0000436D0000}"/>
    <cellStyle name="Normal 5 9 3 2 6" xfId="27963" xr:uid="{00000000-0005-0000-0000-0000446D0000}"/>
    <cellStyle name="Normal 5 9 3 2 6 2" xfId="27964" xr:uid="{00000000-0005-0000-0000-0000456D0000}"/>
    <cellStyle name="Normal 5 9 3 2 6 3" xfId="27965" xr:uid="{00000000-0005-0000-0000-0000466D0000}"/>
    <cellStyle name="Normal 5 9 3 2 6 4" xfId="27966" xr:uid="{00000000-0005-0000-0000-0000476D0000}"/>
    <cellStyle name="Normal 5 9 3 2 7" xfId="27967" xr:uid="{00000000-0005-0000-0000-0000486D0000}"/>
    <cellStyle name="Normal 5 9 3 2 7 2" xfId="27968" xr:uid="{00000000-0005-0000-0000-0000496D0000}"/>
    <cellStyle name="Normal 5 9 3 2 7 3" xfId="27969" xr:uid="{00000000-0005-0000-0000-00004A6D0000}"/>
    <cellStyle name="Normal 5 9 3 2 7 4" xfId="27970" xr:uid="{00000000-0005-0000-0000-00004B6D0000}"/>
    <cellStyle name="Normal 5 9 3 2 8" xfId="27971" xr:uid="{00000000-0005-0000-0000-00004C6D0000}"/>
    <cellStyle name="Normal 5 9 3 2 9" xfId="27972" xr:uid="{00000000-0005-0000-0000-00004D6D0000}"/>
    <cellStyle name="Normal 5 9 3 3" xfId="27973" xr:uid="{00000000-0005-0000-0000-00004E6D0000}"/>
    <cellStyle name="Normal 5 9 3 3 2" xfId="27974" xr:uid="{00000000-0005-0000-0000-00004F6D0000}"/>
    <cellStyle name="Normal 5 9 3 3 2 2" xfId="27975" xr:uid="{00000000-0005-0000-0000-0000506D0000}"/>
    <cellStyle name="Normal 5 9 3 3 2 3" xfId="27976" xr:uid="{00000000-0005-0000-0000-0000516D0000}"/>
    <cellStyle name="Normal 5 9 3 3 2 4" xfId="27977" xr:uid="{00000000-0005-0000-0000-0000526D0000}"/>
    <cellStyle name="Normal 5 9 3 3 3" xfId="27978" xr:uid="{00000000-0005-0000-0000-0000536D0000}"/>
    <cellStyle name="Normal 5 9 3 3 3 2" xfId="27979" xr:uid="{00000000-0005-0000-0000-0000546D0000}"/>
    <cellStyle name="Normal 5 9 3 3 3 3" xfId="27980" xr:uid="{00000000-0005-0000-0000-0000556D0000}"/>
    <cellStyle name="Normal 5 9 3 3 3 4" xfId="27981" xr:uid="{00000000-0005-0000-0000-0000566D0000}"/>
    <cellStyle name="Normal 5 9 3 3 4" xfId="27982" xr:uid="{00000000-0005-0000-0000-0000576D0000}"/>
    <cellStyle name="Normal 5 9 3 3 5" xfId="27983" xr:uid="{00000000-0005-0000-0000-0000586D0000}"/>
    <cellStyle name="Normal 5 9 3 3 6" xfId="27984" xr:uid="{00000000-0005-0000-0000-0000596D0000}"/>
    <cellStyle name="Normal 5 9 3 4" xfId="27985" xr:uid="{00000000-0005-0000-0000-00005A6D0000}"/>
    <cellStyle name="Normal 5 9 3 4 2" xfId="27986" xr:uid="{00000000-0005-0000-0000-00005B6D0000}"/>
    <cellStyle name="Normal 5 9 3 4 3" xfId="27987" xr:uid="{00000000-0005-0000-0000-00005C6D0000}"/>
    <cellStyle name="Normal 5 9 3 4 4" xfId="27988" xr:uid="{00000000-0005-0000-0000-00005D6D0000}"/>
    <cellStyle name="Normal 5 9 3 5" xfId="27989" xr:uid="{00000000-0005-0000-0000-00005E6D0000}"/>
    <cellStyle name="Normal 5 9 3 5 2" xfId="27990" xr:uid="{00000000-0005-0000-0000-00005F6D0000}"/>
    <cellStyle name="Normal 5 9 3 5 3" xfId="27991" xr:uid="{00000000-0005-0000-0000-0000606D0000}"/>
    <cellStyle name="Normal 5 9 3 5 4" xfId="27992" xr:uid="{00000000-0005-0000-0000-0000616D0000}"/>
    <cellStyle name="Normal 5 9 3 6" xfId="27993" xr:uid="{00000000-0005-0000-0000-0000626D0000}"/>
    <cellStyle name="Normal 5 9 3 6 2" xfId="27994" xr:uid="{00000000-0005-0000-0000-0000636D0000}"/>
    <cellStyle name="Normal 5 9 3 6 3" xfId="27995" xr:uid="{00000000-0005-0000-0000-0000646D0000}"/>
    <cellStyle name="Normal 5 9 3 6 4" xfId="27996" xr:uid="{00000000-0005-0000-0000-0000656D0000}"/>
    <cellStyle name="Normal 5 9 3 7" xfId="27997" xr:uid="{00000000-0005-0000-0000-0000666D0000}"/>
    <cellStyle name="Normal 5 9 3 7 2" xfId="27998" xr:uid="{00000000-0005-0000-0000-0000676D0000}"/>
    <cellStyle name="Normal 5 9 3 7 3" xfId="27999" xr:uid="{00000000-0005-0000-0000-0000686D0000}"/>
    <cellStyle name="Normal 5 9 3 7 4" xfId="28000" xr:uid="{00000000-0005-0000-0000-0000696D0000}"/>
    <cellStyle name="Normal 5 9 3 8" xfId="28001" xr:uid="{00000000-0005-0000-0000-00006A6D0000}"/>
    <cellStyle name="Normal 5 9 3 8 2" xfId="28002" xr:uid="{00000000-0005-0000-0000-00006B6D0000}"/>
    <cellStyle name="Normal 5 9 3 8 3" xfId="28003" xr:uid="{00000000-0005-0000-0000-00006C6D0000}"/>
    <cellStyle name="Normal 5 9 3 8 4" xfId="28004" xr:uid="{00000000-0005-0000-0000-00006D6D0000}"/>
    <cellStyle name="Normal 5 9 3 9" xfId="28005" xr:uid="{00000000-0005-0000-0000-00006E6D0000}"/>
    <cellStyle name="Normal 5 9 3 9 2" xfId="28006" xr:uid="{00000000-0005-0000-0000-00006F6D0000}"/>
    <cellStyle name="Normal 5 9 3 9 3" xfId="28007" xr:uid="{00000000-0005-0000-0000-0000706D0000}"/>
    <cellStyle name="Normal 5 9 3 9 4" xfId="28008" xr:uid="{00000000-0005-0000-0000-0000716D0000}"/>
    <cellStyle name="Normal 5 9 4" xfId="28009" xr:uid="{00000000-0005-0000-0000-0000726D0000}"/>
    <cellStyle name="Normal 5 9 4 10" xfId="28010" xr:uid="{00000000-0005-0000-0000-0000736D0000}"/>
    <cellStyle name="Normal 5 9 4 11" xfId="28011" xr:uid="{00000000-0005-0000-0000-0000746D0000}"/>
    <cellStyle name="Normal 5 9 4 12" xfId="28012" xr:uid="{00000000-0005-0000-0000-0000756D0000}"/>
    <cellStyle name="Normal 5 9 4 2" xfId="28013" xr:uid="{00000000-0005-0000-0000-0000766D0000}"/>
    <cellStyle name="Normal 5 9 4 2 2" xfId="28014" xr:uid="{00000000-0005-0000-0000-0000776D0000}"/>
    <cellStyle name="Normal 5 9 4 2 2 2" xfId="28015" xr:uid="{00000000-0005-0000-0000-0000786D0000}"/>
    <cellStyle name="Normal 5 9 4 2 2 3" xfId="28016" xr:uid="{00000000-0005-0000-0000-0000796D0000}"/>
    <cellStyle name="Normal 5 9 4 2 2 4" xfId="28017" xr:uid="{00000000-0005-0000-0000-00007A6D0000}"/>
    <cellStyle name="Normal 5 9 4 2 3" xfId="28018" xr:uid="{00000000-0005-0000-0000-00007B6D0000}"/>
    <cellStyle name="Normal 5 9 4 2 3 2" xfId="28019" xr:uid="{00000000-0005-0000-0000-00007C6D0000}"/>
    <cellStyle name="Normal 5 9 4 2 3 3" xfId="28020" xr:uid="{00000000-0005-0000-0000-00007D6D0000}"/>
    <cellStyle name="Normal 5 9 4 2 3 4" xfId="28021" xr:uid="{00000000-0005-0000-0000-00007E6D0000}"/>
    <cellStyle name="Normal 5 9 4 2 4" xfId="28022" xr:uid="{00000000-0005-0000-0000-00007F6D0000}"/>
    <cellStyle name="Normal 5 9 4 2 5" xfId="28023" xr:uid="{00000000-0005-0000-0000-0000806D0000}"/>
    <cellStyle name="Normal 5 9 4 2 6" xfId="28024" xr:uid="{00000000-0005-0000-0000-0000816D0000}"/>
    <cellStyle name="Normal 5 9 4 3" xfId="28025" xr:uid="{00000000-0005-0000-0000-0000826D0000}"/>
    <cellStyle name="Normal 5 9 4 3 2" xfId="28026" xr:uid="{00000000-0005-0000-0000-0000836D0000}"/>
    <cellStyle name="Normal 5 9 4 3 3" xfId="28027" xr:uid="{00000000-0005-0000-0000-0000846D0000}"/>
    <cellStyle name="Normal 5 9 4 3 4" xfId="28028" xr:uid="{00000000-0005-0000-0000-0000856D0000}"/>
    <cellStyle name="Normal 5 9 4 4" xfId="28029" xr:uid="{00000000-0005-0000-0000-0000866D0000}"/>
    <cellStyle name="Normal 5 9 4 4 2" xfId="28030" xr:uid="{00000000-0005-0000-0000-0000876D0000}"/>
    <cellStyle name="Normal 5 9 4 4 3" xfId="28031" xr:uid="{00000000-0005-0000-0000-0000886D0000}"/>
    <cellStyle name="Normal 5 9 4 4 4" xfId="28032" xr:uid="{00000000-0005-0000-0000-0000896D0000}"/>
    <cellStyle name="Normal 5 9 4 5" xfId="28033" xr:uid="{00000000-0005-0000-0000-00008A6D0000}"/>
    <cellStyle name="Normal 5 9 4 5 2" xfId="28034" xr:uid="{00000000-0005-0000-0000-00008B6D0000}"/>
    <cellStyle name="Normal 5 9 4 5 3" xfId="28035" xr:uid="{00000000-0005-0000-0000-00008C6D0000}"/>
    <cellStyle name="Normal 5 9 4 5 4" xfId="28036" xr:uid="{00000000-0005-0000-0000-00008D6D0000}"/>
    <cellStyle name="Normal 5 9 4 6" xfId="28037" xr:uid="{00000000-0005-0000-0000-00008E6D0000}"/>
    <cellStyle name="Normal 5 9 4 6 2" xfId="28038" xr:uid="{00000000-0005-0000-0000-00008F6D0000}"/>
    <cellStyle name="Normal 5 9 4 6 3" xfId="28039" xr:uid="{00000000-0005-0000-0000-0000906D0000}"/>
    <cellStyle name="Normal 5 9 4 6 4" xfId="28040" xr:uid="{00000000-0005-0000-0000-0000916D0000}"/>
    <cellStyle name="Normal 5 9 4 7" xfId="28041" xr:uid="{00000000-0005-0000-0000-0000926D0000}"/>
    <cellStyle name="Normal 5 9 4 7 2" xfId="28042" xr:uid="{00000000-0005-0000-0000-0000936D0000}"/>
    <cellStyle name="Normal 5 9 4 7 3" xfId="28043" xr:uid="{00000000-0005-0000-0000-0000946D0000}"/>
    <cellStyle name="Normal 5 9 4 7 4" xfId="28044" xr:uid="{00000000-0005-0000-0000-0000956D0000}"/>
    <cellStyle name="Normal 5 9 4 8" xfId="28045" xr:uid="{00000000-0005-0000-0000-0000966D0000}"/>
    <cellStyle name="Normal 5 9 4 9" xfId="28046" xr:uid="{00000000-0005-0000-0000-0000976D0000}"/>
    <cellStyle name="Normal 5 9 5" xfId="28047" xr:uid="{00000000-0005-0000-0000-0000986D0000}"/>
    <cellStyle name="Normal 5 9 5 10" xfId="28048" xr:uid="{00000000-0005-0000-0000-0000996D0000}"/>
    <cellStyle name="Normal 5 9 5 11" xfId="28049" xr:uid="{00000000-0005-0000-0000-00009A6D0000}"/>
    <cellStyle name="Normal 5 9 5 12" xfId="28050" xr:uid="{00000000-0005-0000-0000-00009B6D0000}"/>
    <cellStyle name="Normal 5 9 5 2" xfId="28051" xr:uid="{00000000-0005-0000-0000-00009C6D0000}"/>
    <cellStyle name="Normal 5 9 5 2 2" xfId="28052" xr:uid="{00000000-0005-0000-0000-00009D6D0000}"/>
    <cellStyle name="Normal 5 9 5 2 2 2" xfId="28053" xr:uid="{00000000-0005-0000-0000-00009E6D0000}"/>
    <cellStyle name="Normal 5 9 5 2 2 3" xfId="28054" xr:uid="{00000000-0005-0000-0000-00009F6D0000}"/>
    <cellStyle name="Normal 5 9 5 2 2 4" xfId="28055" xr:uid="{00000000-0005-0000-0000-0000A06D0000}"/>
    <cellStyle name="Normal 5 9 5 2 3" xfId="28056" xr:uid="{00000000-0005-0000-0000-0000A16D0000}"/>
    <cellStyle name="Normal 5 9 5 2 3 2" xfId="28057" xr:uid="{00000000-0005-0000-0000-0000A26D0000}"/>
    <cellStyle name="Normal 5 9 5 2 3 3" xfId="28058" xr:uid="{00000000-0005-0000-0000-0000A36D0000}"/>
    <cellStyle name="Normal 5 9 5 2 3 4" xfId="28059" xr:uid="{00000000-0005-0000-0000-0000A46D0000}"/>
    <cellStyle name="Normal 5 9 5 2 4" xfId="28060" xr:uid="{00000000-0005-0000-0000-0000A56D0000}"/>
    <cellStyle name="Normal 5 9 5 2 5" xfId="28061" xr:uid="{00000000-0005-0000-0000-0000A66D0000}"/>
    <cellStyle name="Normal 5 9 5 2 6" xfId="28062" xr:uid="{00000000-0005-0000-0000-0000A76D0000}"/>
    <cellStyle name="Normal 5 9 5 3" xfId="28063" xr:uid="{00000000-0005-0000-0000-0000A86D0000}"/>
    <cellStyle name="Normal 5 9 5 3 2" xfId="28064" xr:uid="{00000000-0005-0000-0000-0000A96D0000}"/>
    <cellStyle name="Normal 5 9 5 3 3" xfId="28065" xr:uid="{00000000-0005-0000-0000-0000AA6D0000}"/>
    <cellStyle name="Normal 5 9 5 3 4" xfId="28066" xr:uid="{00000000-0005-0000-0000-0000AB6D0000}"/>
    <cellStyle name="Normal 5 9 5 4" xfId="28067" xr:uid="{00000000-0005-0000-0000-0000AC6D0000}"/>
    <cellStyle name="Normal 5 9 5 4 2" xfId="28068" xr:uid="{00000000-0005-0000-0000-0000AD6D0000}"/>
    <cellStyle name="Normal 5 9 5 4 3" xfId="28069" xr:uid="{00000000-0005-0000-0000-0000AE6D0000}"/>
    <cellStyle name="Normal 5 9 5 4 4" xfId="28070" xr:uid="{00000000-0005-0000-0000-0000AF6D0000}"/>
    <cellStyle name="Normal 5 9 5 5" xfId="28071" xr:uid="{00000000-0005-0000-0000-0000B06D0000}"/>
    <cellStyle name="Normal 5 9 5 5 2" xfId="28072" xr:uid="{00000000-0005-0000-0000-0000B16D0000}"/>
    <cellStyle name="Normal 5 9 5 5 3" xfId="28073" xr:uid="{00000000-0005-0000-0000-0000B26D0000}"/>
    <cellStyle name="Normal 5 9 5 5 4" xfId="28074" xr:uid="{00000000-0005-0000-0000-0000B36D0000}"/>
    <cellStyle name="Normal 5 9 5 6" xfId="28075" xr:uid="{00000000-0005-0000-0000-0000B46D0000}"/>
    <cellStyle name="Normal 5 9 5 6 2" xfId="28076" xr:uid="{00000000-0005-0000-0000-0000B56D0000}"/>
    <cellStyle name="Normal 5 9 5 6 3" xfId="28077" xr:uid="{00000000-0005-0000-0000-0000B66D0000}"/>
    <cellStyle name="Normal 5 9 5 6 4" xfId="28078" xr:uid="{00000000-0005-0000-0000-0000B76D0000}"/>
    <cellStyle name="Normal 5 9 5 7" xfId="28079" xr:uid="{00000000-0005-0000-0000-0000B86D0000}"/>
    <cellStyle name="Normal 5 9 5 7 2" xfId="28080" xr:uid="{00000000-0005-0000-0000-0000B96D0000}"/>
    <cellStyle name="Normal 5 9 5 7 3" xfId="28081" xr:uid="{00000000-0005-0000-0000-0000BA6D0000}"/>
    <cellStyle name="Normal 5 9 5 7 4" xfId="28082" xr:uid="{00000000-0005-0000-0000-0000BB6D0000}"/>
    <cellStyle name="Normal 5 9 5 8" xfId="28083" xr:uid="{00000000-0005-0000-0000-0000BC6D0000}"/>
    <cellStyle name="Normal 5 9 5 9" xfId="28084" xr:uid="{00000000-0005-0000-0000-0000BD6D0000}"/>
    <cellStyle name="Normal 5 9 6" xfId="28085" xr:uid="{00000000-0005-0000-0000-0000BE6D0000}"/>
    <cellStyle name="Normal 5 9 6 2" xfId="28086" xr:uid="{00000000-0005-0000-0000-0000BF6D0000}"/>
    <cellStyle name="Normal 5 9 6 2 2" xfId="28087" xr:uid="{00000000-0005-0000-0000-0000C06D0000}"/>
    <cellStyle name="Normal 5 9 6 2 3" xfId="28088" xr:uid="{00000000-0005-0000-0000-0000C16D0000}"/>
    <cellStyle name="Normal 5 9 6 2 4" xfId="28089" xr:uid="{00000000-0005-0000-0000-0000C26D0000}"/>
    <cellStyle name="Normal 5 9 6 3" xfId="28090" xr:uid="{00000000-0005-0000-0000-0000C36D0000}"/>
    <cellStyle name="Normal 5 9 6 3 2" xfId="28091" xr:uid="{00000000-0005-0000-0000-0000C46D0000}"/>
    <cellStyle name="Normal 5 9 6 3 3" xfId="28092" xr:uid="{00000000-0005-0000-0000-0000C56D0000}"/>
    <cellStyle name="Normal 5 9 6 3 4" xfId="28093" xr:uid="{00000000-0005-0000-0000-0000C66D0000}"/>
    <cellStyle name="Normal 5 9 6 4" xfId="28094" xr:uid="{00000000-0005-0000-0000-0000C76D0000}"/>
    <cellStyle name="Normal 5 9 6 4 2" xfId="28095" xr:uid="{00000000-0005-0000-0000-0000C86D0000}"/>
    <cellStyle name="Normal 5 9 6 4 3" xfId="28096" xr:uid="{00000000-0005-0000-0000-0000C96D0000}"/>
    <cellStyle name="Normal 5 9 6 4 4" xfId="28097" xr:uid="{00000000-0005-0000-0000-0000CA6D0000}"/>
    <cellStyle name="Normal 5 9 6 5" xfId="28098" xr:uid="{00000000-0005-0000-0000-0000CB6D0000}"/>
    <cellStyle name="Normal 5 9 6 5 2" xfId="28099" xr:uid="{00000000-0005-0000-0000-0000CC6D0000}"/>
    <cellStyle name="Normal 5 9 6 5 3" xfId="28100" xr:uid="{00000000-0005-0000-0000-0000CD6D0000}"/>
    <cellStyle name="Normal 5 9 6 5 4" xfId="28101" xr:uid="{00000000-0005-0000-0000-0000CE6D0000}"/>
    <cellStyle name="Normal 5 9 6 6" xfId="28102" xr:uid="{00000000-0005-0000-0000-0000CF6D0000}"/>
    <cellStyle name="Normal 5 9 6 7" xfId="28103" xr:uid="{00000000-0005-0000-0000-0000D06D0000}"/>
    <cellStyle name="Normal 5 9 6 8" xfId="28104" xr:uid="{00000000-0005-0000-0000-0000D16D0000}"/>
    <cellStyle name="Normal 5 9 7" xfId="28105" xr:uid="{00000000-0005-0000-0000-0000D26D0000}"/>
    <cellStyle name="Normal 5 9 7 2" xfId="28106" xr:uid="{00000000-0005-0000-0000-0000D36D0000}"/>
    <cellStyle name="Normal 5 9 7 3" xfId="28107" xr:uid="{00000000-0005-0000-0000-0000D46D0000}"/>
    <cellStyle name="Normal 5 9 7 4" xfId="28108" xr:uid="{00000000-0005-0000-0000-0000D56D0000}"/>
    <cellStyle name="Normal 5 9 8" xfId="28109" xr:uid="{00000000-0005-0000-0000-0000D66D0000}"/>
    <cellStyle name="Normal 5 9 8 2" xfId="28110" xr:uid="{00000000-0005-0000-0000-0000D76D0000}"/>
    <cellStyle name="Normal 5 9 8 3" xfId="28111" xr:uid="{00000000-0005-0000-0000-0000D86D0000}"/>
    <cellStyle name="Normal 5 9 8 4" xfId="28112" xr:uid="{00000000-0005-0000-0000-0000D96D0000}"/>
    <cellStyle name="Normal 5 9 9" xfId="28113" xr:uid="{00000000-0005-0000-0000-0000DA6D0000}"/>
    <cellStyle name="Normal 5 9 9 2" xfId="28114" xr:uid="{00000000-0005-0000-0000-0000DB6D0000}"/>
    <cellStyle name="Normal 5 9 9 3" xfId="28115" xr:uid="{00000000-0005-0000-0000-0000DC6D0000}"/>
    <cellStyle name="Normal 5 9 9 4" xfId="28116" xr:uid="{00000000-0005-0000-0000-0000DD6D0000}"/>
    <cellStyle name="Normal 50" xfId="28117" xr:uid="{00000000-0005-0000-0000-0000DE6D0000}"/>
    <cellStyle name="Normal 51" xfId="28118" xr:uid="{00000000-0005-0000-0000-0000DF6D0000}"/>
    <cellStyle name="Normal 52" xfId="28119" xr:uid="{00000000-0005-0000-0000-0000E06D0000}"/>
    <cellStyle name="Normal 53" xfId="28120" xr:uid="{00000000-0005-0000-0000-0000E16D0000}"/>
    <cellStyle name="Normal 54" xfId="28121" xr:uid="{00000000-0005-0000-0000-0000E26D0000}"/>
    <cellStyle name="Normal 55" xfId="28122" xr:uid="{00000000-0005-0000-0000-0000E36D0000}"/>
    <cellStyle name="Normal 56" xfId="28123" xr:uid="{00000000-0005-0000-0000-0000E46D0000}"/>
    <cellStyle name="Normal 57" xfId="28124" xr:uid="{00000000-0005-0000-0000-0000E56D0000}"/>
    <cellStyle name="Normal 58" xfId="28125" xr:uid="{00000000-0005-0000-0000-0000E66D0000}"/>
    <cellStyle name="Normal 59" xfId="28126" xr:uid="{00000000-0005-0000-0000-0000E76D0000}"/>
    <cellStyle name="Normal 6" xfId="28127" xr:uid="{00000000-0005-0000-0000-0000E86D0000}"/>
    <cellStyle name="Normal 6 10" xfId="28128" xr:uid="{00000000-0005-0000-0000-0000E96D0000}"/>
    <cellStyle name="Normal 6 10 10" xfId="28129" xr:uid="{00000000-0005-0000-0000-0000EA6D0000}"/>
    <cellStyle name="Normal 6 10 10 2" xfId="28130" xr:uid="{00000000-0005-0000-0000-0000EB6D0000}"/>
    <cellStyle name="Normal 6 10 10 3" xfId="28131" xr:uid="{00000000-0005-0000-0000-0000EC6D0000}"/>
    <cellStyle name="Normal 6 10 10 4" xfId="28132" xr:uid="{00000000-0005-0000-0000-0000ED6D0000}"/>
    <cellStyle name="Normal 6 10 11" xfId="28133" xr:uid="{00000000-0005-0000-0000-0000EE6D0000}"/>
    <cellStyle name="Normal 6 10 11 2" xfId="28134" xr:uid="{00000000-0005-0000-0000-0000EF6D0000}"/>
    <cellStyle name="Normal 6 10 11 3" xfId="28135" xr:uid="{00000000-0005-0000-0000-0000F06D0000}"/>
    <cellStyle name="Normal 6 10 11 4" xfId="28136" xr:uid="{00000000-0005-0000-0000-0000F16D0000}"/>
    <cellStyle name="Normal 6 10 12" xfId="28137" xr:uid="{00000000-0005-0000-0000-0000F26D0000}"/>
    <cellStyle name="Normal 6 10 12 2" xfId="28138" xr:uid="{00000000-0005-0000-0000-0000F36D0000}"/>
    <cellStyle name="Normal 6 10 12 3" xfId="28139" xr:uid="{00000000-0005-0000-0000-0000F46D0000}"/>
    <cellStyle name="Normal 6 10 12 4" xfId="28140" xr:uid="{00000000-0005-0000-0000-0000F56D0000}"/>
    <cellStyle name="Normal 6 10 13" xfId="28141" xr:uid="{00000000-0005-0000-0000-0000F66D0000}"/>
    <cellStyle name="Normal 6 10 13 2" xfId="28142" xr:uid="{00000000-0005-0000-0000-0000F76D0000}"/>
    <cellStyle name="Normal 6 10 13 3" xfId="28143" xr:uid="{00000000-0005-0000-0000-0000F86D0000}"/>
    <cellStyle name="Normal 6 10 13 4" xfId="28144" xr:uid="{00000000-0005-0000-0000-0000F96D0000}"/>
    <cellStyle name="Normal 6 10 14" xfId="28145" xr:uid="{00000000-0005-0000-0000-0000FA6D0000}"/>
    <cellStyle name="Normal 6 10 15" xfId="28146" xr:uid="{00000000-0005-0000-0000-0000FB6D0000}"/>
    <cellStyle name="Normal 6 10 16" xfId="28147" xr:uid="{00000000-0005-0000-0000-0000FC6D0000}"/>
    <cellStyle name="Normal 6 10 17" xfId="28148" xr:uid="{00000000-0005-0000-0000-0000FD6D0000}"/>
    <cellStyle name="Normal 6 10 18" xfId="28149" xr:uid="{00000000-0005-0000-0000-0000FE6D0000}"/>
    <cellStyle name="Normal 6 10 19" xfId="28150" xr:uid="{00000000-0005-0000-0000-0000FF6D0000}"/>
    <cellStyle name="Normal 6 10 2" xfId="28151" xr:uid="{00000000-0005-0000-0000-0000006E0000}"/>
    <cellStyle name="Normal 6 10 2 10" xfId="28152" xr:uid="{00000000-0005-0000-0000-0000016E0000}"/>
    <cellStyle name="Normal 6 10 2 11" xfId="28153" xr:uid="{00000000-0005-0000-0000-0000026E0000}"/>
    <cellStyle name="Normal 6 10 2 12" xfId="28154" xr:uid="{00000000-0005-0000-0000-0000036E0000}"/>
    <cellStyle name="Normal 6 10 2 13" xfId="28155" xr:uid="{00000000-0005-0000-0000-0000046E0000}"/>
    <cellStyle name="Normal 6 10 2 14" xfId="28156" xr:uid="{00000000-0005-0000-0000-0000056E0000}"/>
    <cellStyle name="Normal 6 10 2 2" xfId="28157" xr:uid="{00000000-0005-0000-0000-0000066E0000}"/>
    <cellStyle name="Normal 6 10 2 2 10" xfId="28158" xr:uid="{00000000-0005-0000-0000-0000076E0000}"/>
    <cellStyle name="Normal 6 10 2 2 11" xfId="28159" xr:uid="{00000000-0005-0000-0000-0000086E0000}"/>
    <cellStyle name="Normal 6 10 2 2 12" xfId="28160" xr:uid="{00000000-0005-0000-0000-0000096E0000}"/>
    <cellStyle name="Normal 6 10 2 2 2" xfId="28161" xr:uid="{00000000-0005-0000-0000-00000A6E0000}"/>
    <cellStyle name="Normal 6 10 2 2 2 2" xfId="28162" xr:uid="{00000000-0005-0000-0000-00000B6E0000}"/>
    <cellStyle name="Normal 6 10 2 2 2 2 2" xfId="28163" xr:uid="{00000000-0005-0000-0000-00000C6E0000}"/>
    <cellStyle name="Normal 6 10 2 2 2 2 3" xfId="28164" xr:uid="{00000000-0005-0000-0000-00000D6E0000}"/>
    <cellStyle name="Normal 6 10 2 2 2 2 4" xfId="28165" xr:uid="{00000000-0005-0000-0000-00000E6E0000}"/>
    <cellStyle name="Normal 6 10 2 2 2 3" xfId="28166" xr:uid="{00000000-0005-0000-0000-00000F6E0000}"/>
    <cellStyle name="Normal 6 10 2 2 2 3 2" xfId="28167" xr:uid="{00000000-0005-0000-0000-0000106E0000}"/>
    <cellStyle name="Normal 6 10 2 2 2 3 3" xfId="28168" xr:uid="{00000000-0005-0000-0000-0000116E0000}"/>
    <cellStyle name="Normal 6 10 2 2 2 3 4" xfId="28169" xr:uid="{00000000-0005-0000-0000-0000126E0000}"/>
    <cellStyle name="Normal 6 10 2 2 2 4" xfId="28170" xr:uid="{00000000-0005-0000-0000-0000136E0000}"/>
    <cellStyle name="Normal 6 10 2 2 2 5" xfId="28171" xr:uid="{00000000-0005-0000-0000-0000146E0000}"/>
    <cellStyle name="Normal 6 10 2 2 2 6" xfId="28172" xr:uid="{00000000-0005-0000-0000-0000156E0000}"/>
    <cellStyle name="Normal 6 10 2 2 3" xfId="28173" xr:uid="{00000000-0005-0000-0000-0000166E0000}"/>
    <cellStyle name="Normal 6 10 2 2 3 2" xfId="28174" xr:uid="{00000000-0005-0000-0000-0000176E0000}"/>
    <cellStyle name="Normal 6 10 2 2 3 3" xfId="28175" xr:uid="{00000000-0005-0000-0000-0000186E0000}"/>
    <cellStyle name="Normal 6 10 2 2 3 4" xfId="28176" xr:uid="{00000000-0005-0000-0000-0000196E0000}"/>
    <cellStyle name="Normal 6 10 2 2 4" xfId="28177" xr:uid="{00000000-0005-0000-0000-00001A6E0000}"/>
    <cellStyle name="Normal 6 10 2 2 4 2" xfId="28178" xr:uid="{00000000-0005-0000-0000-00001B6E0000}"/>
    <cellStyle name="Normal 6 10 2 2 4 3" xfId="28179" xr:uid="{00000000-0005-0000-0000-00001C6E0000}"/>
    <cellStyle name="Normal 6 10 2 2 4 4" xfId="28180" xr:uid="{00000000-0005-0000-0000-00001D6E0000}"/>
    <cellStyle name="Normal 6 10 2 2 5" xfId="28181" xr:uid="{00000000-0005-0000-0000-00001E6E0000}"/>
    <cellStyle name="Normal 6 10 2 2 5 2" xfId="28182" xr:uid="{00000000-0005-0000-0000-00001F6E0000}"/>
    <cellStyle name="Normal 6 10 2 2 5 3" xfId="28183" xr:uid="{00000000-0005-0000-0000-0000206E0000}"/>
    <cellStyle name="Normal 6 10 2 2 5 4" xfId="28184" xr:uid="{00000000-0005-0000-0000-0000216E0000}"/>
    <cellStyle name="Normal 6 10 2 2 6" xfId="28185" xr:uid="{00000000-0005-0000-0000-0000226E0000}"/>
    <cellStyle name="Normal 6 10 2 2 6 2" xfId="28186" xr:uid="{00000000-0005-0000-0000-0000236E0000}"/>
    <cellStyle name="Normal 6 10 2 2 6 3" xfId="28187" xr:uid="{00000000-0005-0000-0000-0000246E0000}"/>
    <cellStyle name="Normal 6 10 2 2 6 4" xfId="28188" xr:uid="{00000000-0005-0000-0000-0000256E0000}"/>
    <cellStyle name="Normal 6 10 2 2 7" xfId="28189" xr:uid="{00000000-0005-0000-0000-0000266E0000}"/>
    <cellStyle name="Normal 6 10 2 2 7 2" xfId="28190" xr:uid="{00000000-0005-0000-0000-0000276E0000}"/>
    <cellStyle name="Normal 6 10 2 2 7 3" xfId="28191" xr:uid="{00000000-0005-0000-0000-0000286E0000}"/>
    <cellStyle name="Normal 6 10 2 2 7 4" xfId="28192" xr:uid="{00000000-0005-0000-0000-0000296E0000}"/>
    <cellStyle name="Normal 6 10 2 2 8" xfId="28193" xr:uid="{00000000-0005-0000-0000-00002A6E0000}"/>
    <cellStyle name="Normal 6 10 2 2 9" xfId="28194" xr:uid="{00000000-0005-0000-0000-00002B6E0000}"/>
    <cellStyle name="Normal 6 10 2 3" xfId="28195" xr:uid="{00000000-0005-0000-0000-00002C6E0000}"/>
    <cellStyle name="Normal 6 10 2 3 2" xfId="28196" xr:uid="{00000000-0005-0000-0000-00002D6E0000}"/>
    <cellStyle name="Normal 6 10 2 3 2 2" xfId="28197" xr:uid="{00000000-0005-0000-0000-00002E6E0000}"/>
    <cellStyle name="Normal 6 10 2 3 2 3" xfId="28198" xr:uid="{00000000-0005-0000-0000-00002F6E0000}"/>
    <cellStyle name="Normal 6 10 2 3 2 4" xfId="28199" xr:uid="{00000000-0005-0000-0000-0000306E0000}"/>
    <cellStyle name="Normal 6 10 2 3 3" xfId="28200" xr:uid="{00000000-0005-0000-0000-0000316E0000}"/>
    <cellStyle name="Normal 6 10 2 3 3 2" xfId="28201" xr:uid="{00000000-0005-0000-0000-0000326E0000}"/>
    <cellStyle name="Normal 6 10 2 3 3 3" xfId="28202" xr:uid="{00000000-0005-0000-0000-0000336E0000}"/>
    <cellStyle name="Normal 6 10 2 3 3 4" xfId="28203" xr:uid="{00000000-0005-0000-0000-0000346E0000}"/>
    <cellStyle name="Normal 6 10 2 3 4" xfId="28204" xr:uid="{00000000-0005-0000-0000-0000356E0000}"/>
    <cellStyle name="Normal 6 10 2 3 5" xfId="28205" xr:uid="{00000000-0005-0000-0000-0000366E0000}"/>
    <cellStyle name="Normal 6 10 2 3 6" xfId="28206" xr:uid="{00000000-0005-0000-0000-0000376E0000}"/>
    <cellStyle name="Normal 6 10 2 4" xfId="28207" xr:uid="{00000000-0005-0000-0000-0000386E0000}"/>
    <cellStyle name="Normal 6 10 2 4 2" xfId="28208" xr:uid="{00000000-0005-0000-0000-0000396E0000}"/>
    <cellStyle name="Normal 6 10 2 4 3" xfId="28209" xr:uid="{00000000-0005-0000-0000-00003A6E0000}"/>
    <cellStyle name="Normal 6 10 2 4 4" xfId="28210" xr:uid="{00000000-0005-0000-0000-00003B6E0000}"/>
    <cellStyle name="Normal 6 10 2 5" xfId="28211" xr:uid="{00000000-0005-0000-0000-00003C6E0000}"/>
    <cellStyle name="Normal 6 10 2 5 2" xfId="28212" xr:uid="{00000000-0005-0000-0000-00003D6E0000}"/>
    <cellStyle name="Normal 6 10 2 5 3" xfId="28213" xr:uid="{00000000-0005-0000-0000-00003E6E0000}"/>
    <cellStyle name="Normal 6 10 2 5 4" xfId="28214" xr:uid="{00000000-0005-0000-0000-00003F6E0000}"/>
    <cellStyle name="Normal 6 10 2 6" xfId="28215" xr:uid="{00000000-0005-0000-0000-0000406E0000}"/>
    <cellStyle name="Normal 6 10 2 6 2" xfId="28216" xr:uid="{00000000-0005-0000-0000-0000416E0000}"/>
    <cellStyle name="Normal 6 10 2 6 3" xfId="28217" xr:uid="{00000000-0005-0000-0000-0000426E0000}"/>
    <cellStyle name="Normal 6 10 2 6 4" xfId="28218" xr:uid="{00000000-0005-0000-0000-0000436E0000}"/>
    <cellStyle name="Normal 6 10 2 7" xfId="28219" xr:uid="{00000000-0005-0000-0000-0000446E0000}"/>
    <cellStyle name="Normal 6 10 2 7 2" xfId="28220" xr:uid="{00000000-0005-0000-0000-0000456E0000}"/>
    <cellStyle name="Normal 6 10 2 7 3" xfId="28221" xr:uid="{00000000-0005-0000-0000-0000466E0000}"/>
    <cellStyle name="Normal 6 10 2 7 4" xfId="28222" xr:uid="{00000000-0005-0000-0000-0000476E0000}"/>
    <cellStyle name="Normal 6 10 2 8" xfId="28223" xr:uid="{00000000-0005-0000-0000-0000486E0000}"/>
    <cellStyle name="Normal 6 10 2 8 2" xfId="28224" xr:uid="{00000000-0005-0000-0000-0000496E0000}"/>
    <cellStyle name="Normal 6 10 2 8 3" xfId="28225" xr:uid="{00000000-0005-0000-0000-00004A6E0000}"/>
    <cellStyle name="Normal 6 10 2 8 4" xfId="28226" xr:uid="{00000000-0005-0000-0000-00004B6E0000}"/>
    <cellStyle name="Normal 6 10 2 9" xfId="28227" xr:uid="{00000000-0005-0000-0000-00004C6E0000}"/>
    <cellStyle name="Normal 6 10 2 9 2" xfId="28228" xr:uid="{00000000-0005-0000-0000-00004D6E0000}"/>
    <cellStyle name="Normal 6 10 2 9 3" xfId="28229" xr:uid="{00000000-0005-0000-0000-00004E6E0000}"/>
    <cellStyle name="Normal 6 10 2 9 4" xfId="28230" xr:uid="{00000000-0005-0000-0000-00004F6E0000}"/>
    <cellStyle name="Normal 6 10 20" xfId="28231" xr:uid="{00000000-0005-0000-0000-0000506E0000}"/>
    <cellStyle name="Normal 6 10 3" xfId="28232" xr:uid="{00000000-0005-0000-0000-0000516E0000}"/>
    <cellStyle name="Normal 6 10 3 10" xfId="28233" xr:uid="{00000000-0005-0000-0000-0000526E0000}"/>
    <cellStyle name="Normal 6 10 3 11" xfId="28234" xr:uid="{00000000-0005-0000-0000-0000536E0000}"/>
    <cellStyle name="Normal 6 10 3 12" xfId="28235" xr:uid="{00000000-0005-0000-0000-0000546E0000}"/>
    <cellStyle name="Normal 6 10 3 13" xfId="28236" xr:uid="{00000000-0005-0000-0000-0000556E0000}"/>
    <cellStyle name="Normal 6 10 3 14" xfId="28237" xr:uid="{00000000-0005-0000-0000-0000566E0000}"/>
    <cellStyle name="Normal 6 10 3 2" xfId="28238" xr:uid="{00000000-0005-0000-0000-0000576E0000}"/>
    <cellStyle name="Normal 6 10 3 2 10" xfId="28239" xr:uid="{00000000-0005-0000-0000-0000586E0000}"/>
    <cellStyle name="Normal 6 10 3 2 11" xfId="28240" xr:uid="{00000000-0005-0000-0000-0000596E0000}"/>
    <cellStyle name="Normal 6 10 3 2 12" xfId="28241" xr:uid="{00000000-0005-0000-0000-00005A6E0000}"/>
    <cellStyle name="Normal 6 10 3 2 2" xfId="28242" xr:uid="{00000000-0005-0000-0000-00005B6E0000}"/>
    <cellStyle name="Normal 6 10 3 2 2 2" xfId="28243" xr:uid="{00000000-0005-0000-0000-00005C6E0000}"/>
    <cellStyle name="Normal 6 10 3 2 2 2 2" xfId="28244" xr:uid="{00000000-0005-0000-0000-00005D6E0000}"/>
    <cellStyle name="Normal 6 10 3 2 2 2 3" xfId="28245" xr:uid="{00000000-0005-0000-0000-00005E6E0000}"/>
    <cellStyle name="Normal 6 10 3 2 2 2 4" xfId="28246" xr:uid="{00000000-0005-0000-0000-00005F6E0000}"/>
    <cellStyle name="Normal 6 10 3 2 2 3" xfId="28247" xr:uid="{00000000-0005-0000-0000-0000606E0000}"/>
    <cellStyle name="Normal 6 10 3 2 2 3 2" xfId="28248" xr:uid="{00000000-0005-0000-0000-0000616E0000}"/>
    <cellStyle name="Normal 6 10 3 2 2 3 3" xfId="28249" xr:uid="{00000000-0005-0000-0000-0000626E0000}"/>
    <cellStyle name="Normal 6 10 3 2 2 3 4" xfId="28250" xr:uid="{00000000-0005-0000-0000-0000636E0000}"/>
    <cellStyle name="Normal 6 10 3 2 2 4" xfId="28251" xr:uid="{00000000-0005-0000-0000-0000646E0000}"/>
    <cellStyle name="Normal 6 10 3 2 2 5" xfId="28252" xr:uid="{00000000-0005-0000-0000-0000656E0000}"/>
    <cellStyle name="Normal 6 10 3 2 2 6" xfId="28253" xr:uid="{00000000-0005-0000-0000-0000666E0000}"/>
    <cellStyle name="Normal 6 10 3 2 3" xfId="28254" xr:uid="{00000000-0005-0000-0000-0000676E0000}"/>
    <cellStyle name="Normal 6 10 3 2 3 2" xfId="28255" xr:uid="{00000000-0005-0000-0000-0000686E0000}"/>
    <cellStyle name="Normal 6 10 3 2 3 3" xfId="28256" xr:uid="{00000000-0005-0000-0000-0000696E0000}"/>
    <cellStyle name="Normal 6 10 3 2 3 4" xfId="28257" xr:uid="{00000000-0005-0000-0000-00006A6E0000}"/>
    <cellStyle name="Normal 6 10 3 2 4" xfId="28258" xr:uid="{00000000-0005-0000-0000-00006B6E0000}"/>
    <cellStyle name="Normal 6 10 3 2 4 2" xfId="28259" xr:uid="{00000000-0005-0000-0000-00006C6E0000}"/>
    <cellStyle name="Normal 6 10 3 2 4 3" xfId="28260" xr:uid="{00000000-0005-0000-0000-00006D6E0000}"/>
    <cellStyle name="Normal 6 10 3 2 4 4" xfId="28261" xr:uid="{00000000-0005-0000-0000-00006E6E0000}"/>
    <cellStyle name="Normal 6 10 3 2 5" xfId="28262" xr:uid="{00000000-0005-0000-0000-00006F6E0000}"/>
    <cellStyle name="Normal 6 10 3 2 5 2" xfId="28263" xr:uid="{00000000-0005-0000-0000-0000706E0000}"/>
    <cellStyle name="Normal 6 10 3 2 5 3" xfId="28264" xr:uid="{00000000-0005-0000-0000-0000716E0000}"/>
    <cellStyle name="Normal 6 10 3 2 5 4" xfId="28265" xr:uid="{00000000-0005-0000-0000-0000726E0000}"/>
    <cellStyle name="Normal 6 10 3 2 6" xfId="28266" xr:uid="{00000000-0005-0000-0000-0000736E0000}"/>
    <cellStyle name="Normal 6 10 3 2 6 2" xfId="28267" xr:uid="{00000000-0005-0000-0000-0000746E0000}"/>
    <cellStyle name="Normal 6 10 3 2 6 3" xfId="28268" xr:uid="{00000000-0005-0000-0000-0000756E0000}"/>
    <cellStyle name="Normal 6 10 3 2 6 4" xfId="28269" xr:uid="{00000000-0005-0000-0000-0000766E0000}"/>
    <cellStyle name="Normal 6 10 3 2 7" xfId="28270" xr:uid="{00000000-0005-0000-0000-0000776E0000}"/>
    <cellStyle name="Normal 6 10 3 2 7 2" xfId="28271" xr:uid="{00000000-0005-0000-0000-0000786E0000}"/>
    <cellStyle name="Normal 6 10 3 2 7 3" xfId="28272" xr:uid="{00000000-0005-0000-0000-0000796E0000}"/>
    <cellStyle name="Normal 6 10 3 2 7 4" xfId="28273" xr:uid="{00000000-0005-0000-0000-00007A6E0000}"/>
    <cellStyle name="Normal 6 10 3 2 8" xfId="28274" xr:uid="{00000000-0005-0000-0000-00007B6E0000}"/>
    <cellStyle name="Normal 6 10 3 2 9" xfId="28275" xr:uid="{00000000-0005-0000-0000-00007C6E0000}"/>
    <cellStyle name="Normal 6 10 3 3" xfId="28276" xr:uid="{00000000-0005-0000-0000-00007D6E0000}"/>
    <cellStyle name="Normal 6 10 3 3 2" xfId="28277" xr:uid="{00000000-0005-0000-0000-00007E6E0000}"/>
    <cellStyle name="Normal 6 10 3 3 2 2" xfId="28278" xr:uid="{00000000-0005-0000-0000-00007F6E0000}"/>
    <cellStyle name="Normal 6 10 3 3 2 3" xfId="28279" xr:uid="{00000000-0005-0000-0000-0000806E0000}"/>
    <cellStyle name="Normal 6 10 3 3 2 4" xfId="28280" xr:uid="{00000000-0005-0000-0000-0000816E0000}"/>
    <cellStyle name="Normal 6 10 3 3 3" xfId="28281" xr:uid="{00000000-0005-0000-0000-0000826E0000}"/>
    <cellStyle name="Normal 6 10 3 3 3 2" xfId="28282" xr:uid="{00000000-0005-0000-0000-0000836E0000}"/>
    <cellStyle name="Normal 6 10 3 3 3 3" xfId="28283" xr:uid="{00000000-0005-0000-0000-0000846E0000}"/>
    <cellStyle name="Normal 6 10 3 3 3 4" xfId="28284" xr:uid="{00000000-0005-0000-0000-0000856E0000}"/>
    <cellStyle name="Normal 6 10 3 3 4" xfId="28285" xr:uid="{00000000-0005-0000-0000-0000866E0000}"/>
    <cellStyle name="Normal 6 10 3 3 5" xfId="28286" xr:uid="{00000000-0005-0000-0000-0000876E0000}"/>
    <cellStyle name="Normal 6 10 3 3 6" xfId="28287" xr:uid="{00000000-0005-0000-0000-0000886E0000}"/>
    <cellStyle name="Normal 6 10 3 4" xfId="28288" xr:uid="{00000000-0005-0000-0000-0000896E0000}"/>
    <cellStyle name="Normal 6 10 3 4 2" xfId="28289" xr:uid="{00000000-0005-0000-0000-00008A6E0000}"/>
    <cellStyle name="Normal 6 10 3 4 3" xfId="28290" xr:uid="{00000000-0005-0000-0000-00008B6E0000}"/>
    <cellStyle name="Normal 6 10 3 4 4" xfId="28291" xr:uid="{00000000-0005-0000-0000-00008C6E0000}"/>
    <cellStyle name="Normal 6 10 3 5" xfId="28292" xr:uid="{00000000-0005-0000-0000-00008D6E0000}"/>
    <cellStyle name="Normal 6 10 3 5 2" xfId="28293" xr:uid="{00000000-0005-0000-0000-00008E6E0000}"/>
    <cellStyle name="Normal 6 10 3 5 3" xfId="28294" xr:uid="{00000000-0005-0000-0000-00008F6E0000}"/>
    <cellStyle name="Normal 6 10 3 5 4" xfId="28295" xr:uid="{00000000-0005-0000-0000-0000906E0000}"/>
    <cellStyle name="Normal 6 10 3 6" xfId="28296" xr:uid="{00000000-0005-0000-0000-0000916E0000}"/>
    <cellStyle name="Normal 6 10 3 6 2" xfId="28297" xr:uid="{00000000-0005-0000-0000-0000926E0000}"/>
    <cellStyle name="Normal 6 10 3 6 3" xfId="28298" xr:uid="{00000000-0005-0000-0000-0000936E0000}"/>
    <cellStyle name="Normal 6 10 3 6 4" xfId="28299" xr:uid="{00000000-0005-0000-0000-0000946E0000}"/>
    <cellStyle name="Normal 6 10 3 7" xfId="28300" xr:uid="{00000000-0005-0000-0000-0000956E0000}"/>
    <cellStyle name="Normal 6 10 3 7 2" xfId="28301" xr:uid="{00000000-0005-0000-0000-0000966E0000}"/>
    <cellStyle name="Normal 6 10 3 7 3" xfId="28302" xr:uid="{00000000-0005-0000-0000-0000976E0000}"/>
    <cellStyle name="Normal 6 10 3 7 4" xfId="28303" xr:uid="{00000000-0005-0000-0000-0000986E0000}"/>
    <cellStyle name="Normal 6 10 3 8" xfId="28304" xr:uid="{00000000-0005-0000-0000-0000996E0000}"/>
    <cellStyle name="Normal 6 10 3 8 2" xfId="28305" xr:uid="{00000000-0005-0000-0000-00009A6E0000}"/>
    <cellStyle name="Normal 6 10 3 8 3" xfId="28306" xr:uid="{00000000-0005-0000-0000-00009B6E0000}"/>
    <cellStyle name="Normal 6 10 3 8 4" xfId="28307" xr:uid="{00000000-0005-0000-0000-00009C6E0000}"/>
    <cellStyle name="Normal 6 10 3 9" xfId="28308" xr:uid="{00000000-0005-0000-0000-00009D6E0000}"/>
    <cellStyle name="Normal 6 10 3 9 2" xfId="28309" xr:uid="{00000000-0005-0000-0000-00009E6E0000}"/>
    <cellStyle name="Normal 6 10 3 9 3" xfId="28310" xr:uid="{00000000-0005-0000-0000-00009F6E0000}"/>
    <cellStyle name="Normal 6 10 3 9 4" xfId="28311" xr:uid="{00000000-0005-0000-0000-0000A06E0000}"/>
    <cellStyle name="Normal 6 10 4" xfId="28312" xr:uid="{00000000-0005-0000-0000-0000A16E0000}"/>
    <cellStyle name="Normal 6 10 4 10" xfId="28313" xr:uid="{00000000-0005-0000-0000-0000A26E0000}"/>
    <cellStyle name="Normal 6 10 4 11" xfId="28314" xr:uid="{00000000-0005-0000-0000-0000A36E0000}"/>
    <cellStyle name="Normal 6 10 4 12" xfId="28315" xr:uid="{00000000-0005-0000-0000-0000A46E0000}"/>
    <cellStyle name="Normal 6 10 4 2" xfId="28316" xr:uid="{00000000-0005-0000-0000-0000A56E0000}"/>
    <cellStyle name="Normal 6 10 4 2 2" xfId="28317" xr:uid="{00000000-0005-0000-0000-0000A66E0000}"/>
    <cellStyle name="Normal 6 10 4 2 2 2" xfId="28318" xr:uid="{00000000-0005-0000-0000-0000A76E0000}"/>
    <cellStyle name="Normal 6 10 4 2 2 3" xfId="28319" xr:uid="{00000000-0005-0000-0000-0000A86E0000}"/>
    <cellStyle name="Normal 6 10 4 2 2 4" xfId="28320" xr:uid="{00000000-0005-0000-0000-0000A96E0000}"/>
    <cellStyle name="Normal 6 10 4 2 3" xfId="28321" xr:uid="{00000000-0005-0000-0000-0000AA6E0000}"/>
    <cellStyle name="Normal 6 10 4 2 3 2" xfId="28322" xr:uid="{00000000-0005-0000-0000-0000AB6E0000}"/>
    <cellStyle name="Normal 6 10 4 2 3 3" xfId="28323" xr:uid="{00000000-0005-0000-0000-0000AC6E0000}"/>
    <cellStyle name="Normal 6 10 4 2 3 4" xfId="28324" xr:uid="{00000000-0005-0000-0000-0000AD6E0000}"/>
    <cellStyle name="Normal 6 10 4 2 4" xfId="28325" xr:uid="{00000000-0005-0000-0000-0000AE6E0000}"/>
    <cellStyle name="Normal 6 10 4 2 5" xfId="28326" xr:uid="{00000000-0005-0000-0000-0000AF6E0000}"/>
    <cellStyle name="Normal 6 10 4 2 6" xfId="28327" xr:uid="{00000000-0005-0000-0000-0000B06E0000}"/>
    <cellStyle name="Normal 6 10 4 3" xfId="28328" xr:uid="{00000000-0005-0000-0000-0000B16E0000}"/>
    <cellStyle name="Normal 6 10 4 3 2" xfId="28329" xr:uid="{00000000-0005-0000-0000-0000B26E0000}"/>
    <cellStyle name="Normal 6 10 4 3 3" xfId="28330" xr:uid="{00000000-0005-0000-0000-0000B36E0000}"/>
    <cellStyle name="Normal 6 10 4 3 4" xfId="28331" xr:uid="{00000000-0005-0000-0000-0000B46E0000}"/>
    <cellStyle name="Normal 6 10 4 4" xfId="28332" xr:uid="{00000000-0005-0000-0000-0000B56E0000}"/>
    <cellStyle name="Normal 6 10 4 4 2" xfId="28333" xr:uid="{00000000-0005-0000-0000-0000B66E0000}"/>
    <cellStyle name="Normal 6 10 4 4 3" xfId="28334" xr:uid="{00000000-0005-0000-0000-0000B76E0000}"/>
    <cellStyle name="Normal 6 10 4 4 4" xfId="28335" xr:uid="{00000000-0005-0000-0000-0000B86E0000}"/>
    <cellStyle name="Normal 6 10 4 5" xfId="28336" xr:uid="{00000000-0005-0000-0000-0000B96E0000}"/>
    <cellStyle name="Normal 6 10 4 5 2" xfId="28337" xr:uid="{00000000-0005-0000-0000-0000BA6E0000}"/>
    <cellStyle name="Normal 6 10 4 5 3" xfId="28338" xr:uid="{00000000-0005-0000-0000-0000BB6E0000}"/>
    <cellStyle name="Normal 6 10 4 5 4" xfId="28339" xr:uid="{00000000-0005-0000-0000-0000BC6E0000}"/>
    <cellStyle name="Normal 6 10 4 6" xfId="28340" xr:uid="{00000000-0005-0000-0000-0000BD6E0000}"/>
    <cellStyle name="Normal 6 10 4 6 2" xfId="28341" xr:uid="{00000000-0005-0000-0000-0000BE6E0000}"/>
    <cellStyle name="Normal 6 10 4 6 3" xfId="28342" xr:uid="{00000000-0005-0000-0000-0000BF6E0000}"/>
    <cellStyle name="Normal 6 10 4 6 4" xfId="28343" xr:uid="{00000000-0005-0000-0000-0000C06E0000}"/>
    <cellStyle name="Normal 6 10 4 7" xfId="28344" xr:uid="{00000000-0005-0000-0000-0000C16E0000}"/>
    <cellStyle name="Normal 6 10 4 7 2" xfId="28345" xr:uid="{00000000-0005-0000-0000-0000C26E0000}"/>
    <cellStyle name="Normal 6 10 4 7 3" xfId="28346" xr:uid="{00000000-0005-0000-0000-0000C36E0000}"/>
    <cellStyle name="Normal 6 10 4 7 4" xfId="28347" xr:uid="{00000000-0005-0000-0000-0000C46E0000}"/>
    <cellStyle name="Normal 6 10 4 8" xfId="28348" xr:uid="{00000000-0005-0000-0000-0000C56E0000}"/>
    <cellStyle name="Normal 6 10 4 9" xfId="28349" xr:uid="{00000000-0005-0000-0000-0000C66E0000}"/>
    <cellStyle name="Normal 6 10 5" xfId="28350" xr:uid="{00000000-0005-0000-0000-0000C76E0000}"/>
    <cellStyle name="Normal 6 10 5 10" xfId="28351" xr:uid="{00000000-0005-0000-0000-0000C86E0000}"/>
    <cellStyle name="Normal 6 10 5 11" xfId="28352" xr:uid="{00000000-0005-0000-0000-0000C96E0000}"/>
    <cellStyle name="Normal 6 10 5 12" xfId="28353" xr:uid="{00000000-0005-0000-0000-0000CA6E0000}"/>
    <cellStyle name="Normal 6 10 5 2" xfId="28354" xr:uid="{00000000-0005-0000-0000-0000CB6E0000}"/>
    <cellStyle name="Normal 6 10 5 2 2" xfId="28355" xr:uid="{00000000-0005-0000-0000-0000CC6E0000}"/>
    <cellStyle name="Normal 6 10 5 2 2 2" xfId="28356" xr:uid="{00000000-0005-0000-0000-0000CD6E0000}"/>
    <cellStyle name="Normal 6 10 5 2 2 3" xfId="28357" xr:uid="{00000000-0005-0000-0000-0000CE6E0000}"/>
    <cellStyle name="Normal 6 10 5 2 2 4" xfId="28358" xr:uid="{00000000-0005-0000-0000-0000CF6E0000}"/>
    <cellStyle name="Normal 6 10 5 2 3" xfId="28359" xr:uid="{00000000-0005-0000-0000-0000D06E0000}"/>
    <cellStyle name="Normal 6 10 5 2 3 2" xfId="28360" xr:uid="{00000000-0005-0000-0000-0000D16E0000}"/>
    <cellStyle name="Normal 6 10 5 2 3 3" xfId="28361" xr:uid="{00000000-0005-0000-0000-0000D26E0000}"/>
    <cellStyle name="Normal 6 10 5 2 3 4" xfId="28362" xr:uid="{00000000-0005-0000-0000-0000D36E0000}"/>
    <cellStyle name="Normal 6 10 5 2 4" xfId="28363" xr:uid="{00000000-0005-0000-0000-0000D46E0000}"/>
    <cellStyle name="Normal 6 10 5 2 5" xfId="28364" xr:uid="{00000000-0005-0000-0000-0000D56E0000}"/>
    <cellStyle name="Normal 6 10 5 2 6" xfId="28365" xr:uid="{00000000-0005-0000-0000-0000D66E0000}"/>
    <cellStyle name="Normal 6 10 5 3" xfId="28366" xr:uid="{00000000-0005-0000-0000-0000D76E0000}"/>
    <cellStyle name="Normal 6 10 5 3 2" xfId="28367" xr:uid="{00000000-0005-0000-0000-0000D86E0000}"/>
    <cellStyle name="Normal 6 10 5 3 3" xfId="28368" xr:uid="{00000000-0005-0000-0000-0000D96E0000}"/>
    <cellStyle name="Normal 6 10 5 3 4" xfId="28369" xr:uid="{00000000-0005-0000-0000-0000DA6E0000}"/>
    <cellStyle name="Normal 6 10 5 4" xfId="28370" xr:uid="{00000000-0005-0000-0000-0000DB6E0000}"/>
    <cellStyle name="Normal 6 10 5 4 2" xfId="28371" xr:uid="{00000000-0005-0000-0000-0000DC6E0000}"/>
    <cellStyle name="Normal 6 10 5 4 3" xfId="28372" xr:uid="{00000000-0005-0000-0000-0000DD6E0000}"/>
    <cellStyle name="Normal 6 10 5 4 4" xfId="28373" xr:uid="{00000000-0005-0000-0000-0000DE6E0000}"/>
    <cellStyle name="Normal 6 10 5 5" xfId="28374" xr:uid="{00000000-0005-0000-0000-0000DF6E0000}"/>
    <cellStyle name="Normal 6 10 5 5 2" xfId="28375" xr:uid="{00000000-0005-0000-0000-0000E06E0000}"/>
    <cellStyle name="Normal 6 10 5 5 3" xfId="28376" xr:uid="{00000000-0005-0000-0000-0000E16E0000}"/>
    <cellStyle name="Normal 6 10 5 5 4" xfId="28377" xr:uid="{00000000-0005-0000-0000-0000E26E0000}"/>
    <cellStyle name="Normal 6 10 5 6" xfId="28378" xr:uid="{00000000-0005-0000-0000-0000E36E0000}"/>
    <cellStyle name="Normal 6 10 5 6 2" xfId="28379" xr:uid="{00000000-0005-0000-0000-0000E46E0000}"/>
    <cellStyle name="Normal 6 10 5 6 3" xfId="28380" xr:uid="{00000000-0005-0000-0000-0000E56E0000}"/>
    <cellStyle name="Normal 6 10 5 6 4" xfId="28381" xr:uid="{00000000-0005-0000-0000-0000E66E0000}"/>
    <cellStyle name="Normal 6 10 5 7" xfId="28382" xr:uid="{00000000-0005-0000-0000-0000E76E0000}"/>
    <cellStyle name="Normal 6 10 5 7 2" xfId="28383" xr:uid="{00000000-0005-0000-0000-0000E86E0000}"/>
    <cellStyle name="Normal 6 10 5 7 3" xfId="28384" xr:uid="{00000000-0005-0000-0000-0000E96E0000}"/>
    <cellStyle name="Normal 6 10 5 7 4" xfId="28385" xr:uid="{00000000-0005-0000-0000-0000EA6E0000}"/>
    <cellStyle name="Normal 6 10 5 8" xfId="28386" xr:uid="{00000000-0005-0000-0000-0000EB6E0000}"/>
    <cellStyle name="Normal 6 10 5 9" xfId="28387" xr:uid="{00000000-0005-0000-0000-0000EC6E0000}"/>
    <cellStyle name="Normal 6 10 6" xfId="28388" xr:uid="{00000000-0005-0000-0000-0000ED6E0000}"/>
    <cellStyle name="Normal 6 10 6 2" xfId="28389" xr:uid="{00000000-0005-0000-0000-0000EE6E0000}"/>
    <cellStyle name="Normal 6 10 6 2 2" xfId="28390" xr:uid="{00000000-0005-0000-0000-0000EF6E0000}"/>
    <cellStyle name="Normal 6 10 6 2 3" xfId="28391" xr:uid="{00000000-0005-0000-0000-0000F06E0000}"/>
    <cellStyle name="Normal 6 10 6 2 4" xfId="28392" xr:uid="{00000000-0005-0000-0000-0000F16E0000}"/>
    <cellStyle name="Normal 6 10 6 3" xfId="28393" xr:uid="{00000000-0005-0000-0000-0000F26E0000}"/>
    <cellStyle name="Normal 6 10 6 3 2" xfId="28394" xr:uid="{00000000-0005-0000-0000-0000F36E0000}"/>
    <cellStyle name="Normal 6 10 6 3 3" xfId="28395" xr:uid="{00000000-0005-0000-0000-0000F46E0000}"/>
    <cellStyle name="Normal 6 10 6 3 4" xfId="28396" xr:uid="{00000000-0005-0000-0000-0000F56E0000}"/>
    <cellStyle name="Normal 6 10 6 4" xfId="28397" xr:uid="{00000000-0005-0000-0000-0000F66E0000}"/>
    <cellStyle name="Normal 6 10 6 4 2" xfId="28398" xr:uid="{00000000-0005-0000-0000-0000F76E0000}"/>
    <cellStyle name="Normal 6 10 6 4 3" xfId="28399" xr:uid="{00000000-0005-0000-0000-0000F86E0000}"/>
    <cellStyle name="Normal 6 10 6 4 4" xfId="28400" xr:uid="{00000000-0005-0000-0000-0000F96E0000}"/>
    <cellStyle name="Normal 6 10 6 5" xfId="28401" xr:uid="{00000000-0005-0000-0000-0000FA6E0000}"/>
    <cellStyle name="Normal 6 10 6 5 2" xfId="28402" xr:uid="{00000000-0005-0000-0000-0000FB6E0000}"/>
    <cellStyle name="Normal 6 10 6 5 3" xfId="28403" xr:uid="{00000000-0005-0000-0000-0000FC6E0000}"/>
    <cellStyle name="Normal 6 10 6 5 4" xfId="28404" xr:uid="{00000000-0005-0000-0000-0000FD6E0000}"/>
    <cellStyle name="Normal 6 10 6 6" xfId="28405" xr:uid="{00000000-0005-0000-0000-0000FE6E0000}"/>
    <cellStyle name="Normal 6 10 6 7" xfId="28406" xr:uid="{00000000-0005-0000-0000-0000FF6E0000}"/>
    <cellStyle name="Normal 6 10 6 8" xfId="28407" xr:uid="{00000000-0005-0000-0000-0000006F0000}"/>
    <cellStyle name="Normal 6 10 7" xfId="28408" xr:uid="{00000000-0005-0000-0000-0000016F0000}"/>
    <cellStyle name="Normal 6 10 7 2" xfId="28409" xr:uid="{00000000-0005-0000-0000-0000026F0000}"/>
    <cellStyle name="Normal 6 10 7 3" xfId="28410" xr:uid="{00000000-0005-0000-0000-0000036F0000}"/>
    <cellStyle name="Normal 6 10 7 4" xfId="28411" xr:uid="{00000000-0005-0000-0000-0000046F0000}"/>
    <cellStyle name="Normal 6 10 8" xfId="28412" xr:uid="{00000000-0005-0000-0000-0000056F0000}"/>
    <cellStyle name="Normal 6 10 8 2" xfId="28413" xr:uid="{00000000-0005-0000-0000-0000066F0000}"/>
    <cellStyle name="Normal 6 10 8 3" xfId="28414" xr:uid="{00000000-0005-0000-0000-0000076F0000}"/>
    <cellStyle name="Normal 6 10 8 4" xfId="28415" xr:uid="{00000000-0005-0000-0000-0000086F0000}"/>
    <cellStyle name="Normal 6 10 9" xfId="28416" xr:uid="{00000000-0005-0000-0000-0000096F0000}"/>
    <cellStyle name="Normal 6 10 9 2" xfId="28417" xr:uid="{00000000-0005-0000-0000-00000A6F0000}"/>
    <cellStyle name="Normal 6 10 9 3" xfId="28418" xr:uid="{00000000-0005-0000-0000-00000B6F0000}"/>
    <cellStyle name="Normal 6 10 9 4" xfId="28419" xr:uid="{00000000-0005-0000-0000-00000C6F0000}"/>
    <cellStyle name="Normal 6 11" xfId="28420" xr:uid="{00000000-0005-0000-0000-00000D6F0000}"/>
    <cellStyle name="Normal 6 11 10" xfId="28421" xr:uid="{00000000-0005-0000-0000-00000E6F0000}"/>
    <cellStyle name="Normal 6 11 10 2" xfId="28422" xr:uid="{00000000-0005-0000-0000-00000F6F0000}"/>
    <cellStyle name="Normal 6 11 10 3" xfId="28423" xr:uid="{00000000-0005-0000-0000-0000106F0000}"/>
    <cellStyle name="Normal 6 11 10 4" xfId="28424" xr:uid="{00000000-0005-0000-0000-0000116F0000}"/>
    <cellStyle name="Normal 6 11 11" xfId="28425" xr:uid="{00000000-0005-0000-0000-0000126F0000}"/>
    <cellStyle name="Normal 6 11 11 2" xfId="28426" xr:uid="{00000000-0005-0000-0000-0000136F0000}"/>
    <cellStyle name="Normal 6 11 11 3" xfId="28427" xr:uid="{00000000-0005-0000-0000-0000146F0000}"/>
    <cellStyle name="Normal 6 11 11 4" xfId="28428" xr:uid="{00000000-0005-0000-0000-0000156F0000}"/>
    <cellStyle name="Normal 6 11 12" xfId="28429" xr:uid="{00000000-0005-0000-0000-0000166F0000}"/>
    <cellStyle name="Normal 6 11 12 2" xfId="28430" xr:uid="{00000000-0005-0000-0000-0000176F0000}"/>
    <cellStyle name="Normal 6 11 12 3" xfId="28431" xr:uid="{00000000-0005-0000-0000-0000186F0000}"/>
    <cellStyle name="Normal 6 11 12 4" xfId="28432" xr:uid="{00000000-0005-0000-0000-0000196F0000}"/>
    <cellStyle name="Normal 6 11 13" xfId="28433" xr:uid="{00000000-0005-0000-0000-00001A6F0000}"/>
    <cellStyle name="Normal 6 11 13 2" xfId="28434" xr:uid="{00000000-0005-0000-0000-00001B6F0000}"/>
    <cellStyle name="Normal 6 11 13 3" xfId="28435" xr:uid="{00000000-0005-0000-0000-00001C6F0000}"/>
    <cellStyle name="Normal 6 11 13 4" xfId="28436" xr:uid="{00000000-0005-0000-0000-00001D6F0000}"/>
    <cellStyle name="Normal 6 11 14" xfId="28437" xr:uid="{00000000-0005-0000-0000-00001E6F0000}"/>
    <cellStyle name="Normal 6 11 15" xfId="28438" xr:uid="{00000000-0005-0000-0000-00001F6F0000}"/>
    <cellStyle name="Normal 6 11 16" xfId="28439" xr:uid="{00000000-0005-0000-0000-0000206F0000}"/>
    <cellStyle name="Normal 6 11 17" xfId="28440" xr:uid="{00000000-0005-0000-0000-0000216F0000}"/>
    <cellStyle name="Normal 6 11 18" xfId="28441" xr:uid="{00000000-0005-0000-0000-0000226F0000}"/>
    <cellStyle name="Normal 6 11 19" xfId="28442" xr:uid="{00000000-0005-0000-0000-0000236F0000}"/>
    <cellStyle name="Normal 6 11 2" xfId="28443" xr:uid="{00000000-0005-0000-0000-0000246F0000}"/>
    <cellStyle name="Normal 6 11 2 10" xfId="28444" xr:uid="{00000000-0005-0000-0000-0000256F0000}"/>
    <cellStyle name="Normal 6 11 2 11" xfId="28445" xr:uid="{00000000-0005-0000-0000-0000266F0000}"/>
    <cellStyle name="Normal 6 11 2 12" xfId="28446" xr:uid="{00000000-0005-0000-0000-0000276F0000}"/>
    <cellStyle name="Normal 6 11 2 13" xfId="28447" xr:uid="{00000000-0005-0000-0000-0000286F0000}"/>
    <cellStyle name="Normal 6 11 2 14" xfId="28448" xr:uid="{00000000-0005-0000-0000-0000296F0000}"/>
    <cellStyle name="Normal 6 11 2 2" xfId="28449" xr:uid="{00000000-0005-0000-0000-00002A6F0000}"/>
    <cellStyle name="Normal 6 11 2 2 10" xfId="28450" xr:uid="{00000000-0005-0000-0000-00002B6F0000}"/>
    <cellStyle name="Normal 6 11 2 2 11" xfId="28451" xr:uid="{00000000-0005-0000-0000-00002C6F0000}"/>
    <cellStyle name="Normal 6 11 2 2 12" xfId="28452" xr:uid="{00000000-0005-0000-0000-00002D6F0000}"/>
    <cellStyle name="Normal 6 11 2 2 2" xfId="28453" xr:uid="{00000000-0005-0000-0000-00002E6F0000}"/>
    <cellStyle name="Normal 6 11 2 2 2 2" xfId="28454" xr:uid="{00000000-0005-0000-0000-00002F6F0000}"/>
    <cellStyle name="Normal 6 11 2 2 2 2 2" xfId="28455" xr:uid="{00000000-0005-0000-0000-0000306F0000}"/>
    <cellStyle name="Normal 6 11 2 2 2 2 3" xfId="28456" xr:uid="{00000000-0005-0000-0000-0000316F0000}"/>
    <cellStyle name="Normal 6 11 2 2 2 2 4" xfId="28457" xr:uid="{00000000-0005-0000-0000-0000326F0000}"/>
    <cellStyle name="Normal 6 11 2 2 2 3" xfId="28458" xr:uid="{00000000-0005-0000-0000-0000336F0000}"/>
    <cellStyle name="Normal 6 11 2 2 2 3 2" xfId="28459" xr:uid="{00000000-0005-0000-0000-0000346F0000}"/>
    <cellStyle name="Normal 6 11 2 2 2 3 3" xfId="28460" xr:uid="{00000000-0005-0000-0000-0000356F0000}"/>
    <cellStyle name="Normal 6 11 2 2 2 3 4" xfId="28461" xr:uid="{00000000-0005-0000-0000-0000366F0000}"/>
    <cellStyle name="Normal 6 11 2 2 2 4" xfId="28462" xr:uid="{00000000-0005-0000-0000-0000376F0000}"/>
    <cellStyle name="Normal 6 11 2 2 2 5" xfId="28463" xr:uid="{00000000-0005-0000-0000-0000386F0000}"/>
    <cellStyle name="Normal 6 11 2 2 2 6" xfId="28464" xr:uid="{00000000-0005-0000-0000-0000396F0000}"/>
    <cellStyle name="Normal 6 11 2 2 3" xfId="28465" xr:uid="{00000000-0005-0000-0000-00003A6F0000}"/>
    <cellStyle name="Normal 6 11 2 2 3 2" xfId="28466" xr:uid="{00000000-0005-0000-0000-00003B6F0000}"/>
    <cellStyle name="Normal 6 11 2 2 3 3" xfId="28467" xr:uid="{00000000-0005-0000-0000-00003C6F0000}"/>
    <cellStyle name="Normal 6 11 2 2 3 4" xfId="28468" xr:uid="{00000000-0005-0000-0000-00003D6F0000}"/>
    <cellStyle name="Normal 6 11 2 2 4" xfId="28469" xr:uid="{00000000-0005-0000-0000-00003E6F0000}"/>
    <cellStyle name="Normal 6 11 2 2 4 2" xfId="28470" xr:uid="{00000000-0005-0000-0000-00003F6F0000}"/>
    <cellStyle name="Normal 6 11 2 2 4 3" xfId="28471" xr:uid="{00000000-0005-0000-0000-0000406F0000}"/>
    <cellStyle name="Normal 6 11 2 2 4 4" xfId="28472" xr:uid="{00000000-0005-0000-0000-0000416F0000}"/>
    <cellStyle name="Normal 6 11 2 2 5" xfId="28473" xr:uid="{00000000-0005-0000-0000-0000426F0000}"/>
    <cellStyle name="Normal 6 11 2 2 5 2" xfId="28474" xr:uid="{00000000-0005-0000-0000-0000436F0000}"/>
    <cellStyle name="Normal 6 11 2 2 5 3" xfId="28475" xr:uid="{00000000-0005-0000-0000-0000446F0000}"/>
    <cellStyle name="Normal 6 11 2 2 5 4" xfId="28476" xr:uid="{00000000-0005-0000-0000-0000456F0000}"/>
    <cellStyle name="Normal 6 11 2 2 6" xfId="28477" xr:uid="{00000000-0005-0000-0000-0000466F0000}"/>
    <cellStyle name="Normal 6 11 2 2 6 2" xfId="28478" xr:uid="{00000000-0005-0000-0000-0000476F0000}"/>
    <cellStyle name="Normal 6 11 2 2 6 3" xfId="28479" xr:uid="{00000000-0005-0000-0000-0000486F0000}"/>
    <cellStyle name="Normal 6 11 2 2 6 4" xfId="28480" xr:uid="{00000000-0005-0000-0000-0000496F0000}"/>
    <cellStyle name="Normal 6 11 2 2 7" xfId="28481" xr:uid="{00000000-0005-0000-0000-00004A6F0000}"/>
    <cellStyle name="Normal 6 11 2 2 7 2" xfId="28482" xr:uid="{00000000-0005-0000-0000-00004B6F0000}"/>
    <cellStyle name="Normal 6 11 2 2 7 3" xfId="28483" xr:uid="{00000000-0005-0000-0000-00004C6F0000}"/>
    <cellStyle name="Normal 6 11 2 2 7 4" xfId="28484" xr:uid="{00000000-0005-0000-0000-00004D6F0000}"/>
    <cellStyle name="Normal 6 11 2 2 8" xfId="28485" xr:uid="{00000000-0005-0000-0000-00004E6F0000}"/>
    <cellStyle name="Normal 6 11 2 2 9" xfId="28486" xr:uid="{00000000-0005-0000-0000-00004F6F0000}"/>
    <cellStyle name="Normal 6 11 2 3" xfId="28487" xr:uid="{00000000-0005-0000-0000-0000506F0000}"/>
    <cellStyle name="Normal 6 11 2 3 2" xfId="28488" xr:uid="{00000000-0005-0000-0000-0000516F0000}"/>
    <cellStyle name="Normal 6 11 2 3 2 2" xfId="28489" xr:uid="{00000000-0005-0000-0000-0000526F0000}"/>
    <cellStyle name="Normal 6 11 2 3 2 3" xfId="28490" xr:uid="{00000000-0005-0000-0000-0000536F0000}"/>
    <cellStyle name="Normal 6 11 2 3 2 4" xfId="28491" xr:uid="{00000000-0005-0000-0000-0000546F0000}"/>
    <cellStyle name="Normal 6 11 2 3 3" xfId="28492" xr:uid="{00000000-0005-0000-0000-0000556F0000}"/>
    <cellStyle name="Normal 6 11 2 3 3 2" xfId="28493" xr:uid="{00000000-0005-0000-0000-0000566F0000}"/>
    <cellStyle name="Normal 6 11 2 3 3 3" xfId="28494" xr:uid="{00000000-0005-0000-0000-0000576F0000}"/>
    <cellStyle name="Normal 6 11 2 3 3 4" xfId="28495" xr:uid="{00000000-0005-0000-0000-0000586F0000}"/>
    <cellStyle name="Normal 6 11 2 3 4" xfId="28496" xr:uid="{00000000-0005-0000-0000-0000596F0000}"/>
    <cellStyle name="Normal 6 11 2 3 5" xfId="28497" xr:uid="{00000000-0005-0000-0000-00005A6F0000}"/>
    <cellStyle name="Normal 6 11 2 3 6" xfId="28498" xr:uid="{00000000-0005-0000-0000-00005B6F0000}"/>
    <cellStyle name="Normal 6 11 2 4" xfId="28499" xr:uid="{00000000-0005-0000-0000-00005C6F0000}"/>
    <cellStyle name="Normal 6 11 2 4 2" xfId="28500" xr:uid="{00000000-0005-0000-0000-00005D6F0000}"/>
    <cellStyle name="Normal 6 11 2 4 3" xfId="28501" xr:uid="{00000000-0005-0000-0000-00005E6F0000}"/>
    <cellStyle name="Normal 6 11 2 4 4" xfId="28502" xr:uid="{00000000-0005-0000-0000-00005F6F0000}"/>
    <cellStyle name="Normal 6 11 2 5" xfId="28503" xr:uid="{00000000-0005-0000-0000-0000606F0000}"/>
    <cellStyle name="Normal 6 11 2 5 2" xfId="28504" xr:uid="{00000000-0005-0000-0000-0000616F0000}"/>
    <cellStyle name="Normal 6 11 2 5 3" xfId="28505" xr:uid="{00000000-0005-0000-0000-0000626F0000}"/>
    <cellStyle name="Normal 6 11 2 5 4" xfId="28506" xr:uid="{00000000-0005-0000-0000-0000636F0000}"/>
    <cellStyle name="Normal 6 11 2 6" xfId="28507" xr:uid="{00000000-0005-0000-0000-0000646F0000}"/>
    <cellStyle name="Normal 6 11 2 6 2" xfId="28508" xr:uid="{00000000-0005-0000-0000-0000656F0000}"/>
    <cellStyle name="Normal 6 11 2 6 3" xfId="28509" xr:uid="{00000000-0005-0000-0000-0000666F0000}"/>
    <cellStyle name="Normal 6 11 2 6 4" xfId="28510" xr:uid="{00000000-0005-0000-0000-0000676F0000}"/>
    <cellStyle name="Normal 6 11 2 7" xfId="28511" xr:uid="{00000000-0005-0000-0000-0000686F0000}"/>
    <cellStyle name="Normal 6 11 2 7 2" xfId="28512" xr:uid="{00000000-0005-0000-0000-0000696F0000}"/>
    <cellStyle name="Normal 6 11 2 7 3" xfId="28513" xr:uid="{00000000-0005-0000-0000-00006A6F0000}"/>
    <cellStyle name="Normal 6 11 2 7 4" xfId="28514" xr:uid="{00000000-0005-0000-0000-00006B6F0000}"/>
    <cellStyle name="Normal 6 11 2 8" xfId="28515" xr:uid="{00000000-0005-0000-0000-00006C6F0000}"/>
    <cellStyle name="Normal 6 11 2 8 2" xfId="28516" xr:uid="{00000000-0005-0000-0000-00006D6F0000}"/>
    <cellStyle name="Normal 6 11 2 8 3" xfId="28517" xr:uid="{00000000-0005-0000-0000-00006E6F0000}"/>
    <cellStyle name="Normal 6 11 2 8 4" xfId="28518" xr:uid="{00000000-0005-0000-0000-00006F6F0000}"/>
    <cellStyle name="Normal 6 11 2 9" xfId="28519" xr:uid="{00000000-0005-0000-0000-0000706F0000}"/>
    <cellStyle name="Normal 6 11 2 9 2" xfId="28520" xr:uid="{00000000-0005-0000-0000-0000716F0000}"/>
    <cellStyle name="Normal 6 11 2 9 3" xfId="28521" xr:uid="{00000000-0005-0000-0000-0000726F0000}"/>
    <cellStyle name="Normal 6 11 2 9 4" xfId="28522" xr:uid="{00000000-0005-0000-0000-0000736F0000}"/>
    <cellStyle name="Normal 6 11 3" xfId="28523" xr:uid="{00000000-0005-0000-0000-0000746F0000}"/>
    <cellStyle name="Normal 6 11 3 10" xfId="28524" xr:uid="{00000000-0005-0000-0000-0000756F0000}"/>
    <cellStyle name="Normal 6 11 3 11" xfId="28525" xr:uid="{00000000-0005-0000-0000-0000766F0000}"/>
    <cellStyle name="Normal 6 11 3 12" xfId="28526" xr:uid="{00000000-0005-0000-0000-0000776F0000}"/>
    <cellStyle name="Normal 6 11 3 13" xfId="28527" xr:uid="{00000000-0005-0000-0000-0000786F0000}"/>
    <cellStyle name="Normal 6 11 3 14" xfId="28528" xr:uid="{00000000-0005-0000-0000-0000796F0000}"/>
    <cellStyle name="Normal 6 11 3 2" xfId="28529" xr:uid="{00000000-0005-0000-0000-00007A6F0000}"/>
    <cellStyle name="Normal 6 11 3 2 10" xfId="28530" xr:uid="{00000000-0005-0000-0000-00007B6F0000}"/>
    <cellStyle name="Normal 6 11 3 2 11" xfId="28531" xr:uid="{00000000-0005-0000-0000-00007C6F0000}"/>
    <cellStyle name="Normal 6 11 3 2 12" xfId="28532" xr:uid="{00000000-0005-0000-0000-00007D6F0000}"/>
    <cellStyle name="Normal 6 11 3 2 2" xfId="28533" xr:uid="{00000000-0005-0000-0000-00007E6F0000}"/>
    <cellStyle name="Normal 6 11 3 2 2 2" xfId="28534" xr:uid="{00000000-0005-0000-0000-00007F6F0000}"/>
    <cellStyle name="Normal 6 11 3 2 2 2 2" xfId="28535" xr:uid="{00000000-0005-0000-0000-0000806F0000}"/>
    <cellStyle name="Normal 6 11 3 2 2 2 3" xfId="28536" xr:uid="{00000000-0005-0000-0000-0000816F0000}"/>
    <cellStyle name="Normal 6 11 3 2 2 2 4" xfId="28537" xr:uid="{00000000-0005-0000-0000-0000826F0000}"/>
    <cellStyle name="Normal 6 11 3 2 2 3" xfId="28538" xr:uid="{00000000-0005-0000-0000-0000836F0000}"/>
    <cellStyle name="Normal 6 11 3 2 2 3 2" xfId="28539" xr:uid="{00000000-0005-0000-0000-0000846F0000}"/>
    <cellStyle name="Normal 6 11 3 2 2 3 3" xfId="28540" xr:uid="{00000000-0005-0000-0000-0000856F0000}"/>
    <cellStyle name="Normal 6 11 3 2 2 3 4" xfId="28541" xr:uid="{00000000-0005-0000-0000-0000866F0000}"/>
    <cellStyle name="Normal 6 11 3 2 2 4" xfId="28542" xr:uid="{00000000-0005-0000-0000-0000876F0000}"/>
    <cellStyle name="Normal 6 11 3 2 2 5" xfId="28543" xr:uid="{00000000-0005-0000-0000-0000886F0000}"/>
    <cellStyle name="Normal 6 11 3 2 2 6" xfId="28544" xr:uid="{00000000-0005-0000-0000-0000896F0000}"/>
    <cellStyle name="Normal 6 11 3 2 3" xfId="28545" xr:uid="{00000000-0005-0000-0000-00008A6F0000}"/>
    <cellStyle name="Normal 6 11 3 2 3 2" xfId="28546" xr:uid="{00000000-0005-0000-0000-00008B6F0000}"/>
    <cellStyle name="Normal 6 11 3 2 3 3" xfId="28547" xr:uid="{00000000-0005-0000-0000-00008C6F0000}"/>
    <cellStyle name="Normal 6 11 3 2 3 4" xfId="28548" xr:uid="{00000000-0005-0000-0000-00008D6F0000}"/>
    <cellStyle name="Normal 6 11 3 2 4" xfId="28549" xr:uid="{00000000-0005-0000-0000-00008E6F0000}"/>
    <cellStyle name="Normal 6 11 3 2 4 2" xfId="28550" xr:uid="{00000000-0005-0000-0000-00008F6F0000}"/>
    <cellStyle name="Normal 6 11 3 2 4 3" xfId="28551" xr:uid="{00000000-0005-0000-0000-0000906F0000}"/>
    <cellStyle name="Normal 6 11 3 2 4 4" xfId="28552" xr:uid="{00000000-0005-0000-0000-0000916F0000}"/>
    <cellStyle name="Normal 6 11 3 2 5" xfId="28553" xr:uid="{00000000-0005-0000-0000-0000926F0000}"/>
    <cellStyle name="Normal 6 11 3 2 5 2" xfId="28554" xr:uid="{00000000-0005-0000-0000-0000936F0000}"/>
    <cellStyle name="Normal 6 11 3 2 5 3" xfId="28555" xr:uid="{00000000-0005-0000-0000-0000946F0000}"/>
    <cellStyle name="Normal 6 11 3 2 5 4" xfId="28556" xr:uid="{00000000-0005-0000-0000-0000956F0000}"/>
    <cellStyle name="Normal 6 11 3 2 6" xfId="28557" xr:uid="{00000000-0005-0000-0000-0000966F0000}"/>
    <cellStyle name="Normal 6 11 3 2 6 2" xfId="28558" xr:uid="{00000000-0005-0000-0000-0000976F0000}"/>
    <cellStyle name="Normal 6 11 3 2 6 3" xfId="28559" xr:uid="{00000000-0005-0000-0000-0000986F0000}"/>
    <cellStyle name="Normal 6 11 3 2 6 4" xfId="28560" xr:uid="{00000000-0005-0000-0000-0000996F0000}"/>
    <cellStyle name="Normal 6 11 3 2 7" xfId="28561" xr:uid="{00000000-0005-0000-0000-00009A6F0000}"/>
    <cellStyle name="Normal 6 11 3 2 7 2" xfId="28562" xr:uid="{00000000-0005-0000-0000-00009B6F0000}"/>
    <cellStyle name="Normal 6 11 3 2 7 3" xfId="28563" xr:uid="{00000000-0005-0000-0000-00009C6F0000}"/>
    <cellStyle name="Normal 6 11 3 2 7 4" xfId="28564" xr:uid="{00000000-0005-0000-0000-00009D6F0000}"/>
    <cellStyle name="Normal 6 11 3 2 8" xfId="28565" xr:uid="{00000000-0005-0000-0000-00009E6F0000}"/>
    <cellStyle name="Normal 6 11 3 2 9" xfId="28566" xr:uid="{00000000-0005-0000-0000-00009F6F0000}"/>
    <cellStyle name="Normal 6 11 3 3" xfId="28567" xr:uid="{00000000-0005-0000-0000-0000A06F0000}"/>
    <cellStyle name="Normal 6 11 3 3 2" xfId="28568" xr:uid="{00000000-0005-0000-0000-0000A16F0000}"/>
    <cellStyle name="Normal 6 11 3 3 2 2" xfId="28569" xr:uid="{00000000-0005-0000-0000-0000A26F0000}"/>
    <cellStyle name="Normal 6 11 3 3 2 3" xfId="28570" xr:uid="{00000000-0005-0000-0000-0000A36F0000}"/>
    <cellStyle name="Normal 6 11 3 3 2 4" xfId="28571" xr:uid="{00000000-0005-0000-0000-0000A46F0000}"/>
    <cellStyle name="Normal 6 11 3 3 3" xfId="28572" xr:uid="{00000000-0005-0000-0000-0000A56F0000}"/>
    <cellStyle name="Normal 6 11 3 3 3 2" xfId="28573" xr:uid="{00000000-0005-0000-0000-0000A66F0000}"/>
    <cellStyle name="Normal 6 11 3 3 3 3" xfId="28574" xr:uid="{00000000-0005-0000-0000-0000A76F0000}"/>
    <cellStyle name="Normal 6 11 3 3 3 4" xfId="28575" xr:uid="{00000000-0005-0000-0000-0000A86F0000}"/>
    <cellStyle name="Normal 6 11 3 3 4" xfId="28576" xr:uid="{00000000-0005-0000-0000-0000A96F0000}"/>
    <cellStyle name="Normal 6 11 3 3 5" xfId="28577" xr:uid="{00000000-0005-0000-0000-0000AA6F0000}"/>
    <cellStyle name="Normal 6 11 3 3 6" xfId="28578" xr:uid="{00000000-0005-0000-0000-0000AB6F0000}"/>
    <cellStyle name="Normal 6 11 3 4" xfId="28579" xr:uid="{00000000-0005-0000-0000-0000AC6F0000}"/>
    <cellStyle name="Normal 6 11 3 4 2" xfId="28580" xr:uid="{00000000-0005-0000-0000-0000AD6F0000}"/>
    <cellStyle name="Normal 6 11 3 4 3" xfId="28581" xr:uid="{00000000-0005-0000-0000-0000AE6F0000}"/>
    <cellStyle name="Normal 6 11 3 4 4" xfId="28582" xr:uid="{00000000-0005-0000-0000-0000AF6F0000}"/>
    <cellStyle name="Normal 6 11 3 5" xfId="28583" xr:uid="{00000000-0005-0000-0000-0000B06F0000}"/>
    <cellStyle name="Normal 6 11 3 5 2" xfId="28584" xr:uid="{00000000-0005-0000-0000-0000B16F0000}"/>
    <cellStyle name="Normal 6 11 3 5 3" xfId="28585" xr:uid="{00000000-0005-0000-0000-0000B26F0000}"/>
    <cellStyle name="Normal 6 11 3 5 4" xfId="28586" xr:uid="{00000000-0005-0000-0000-0000B36F0000}"/>
    <cellStyle name="Normal 6 11 3 6" xfId="28587" xr:uid="{00000000-0005-0000-0000-0000B46F0000}"/>
    <cellStyle name="Normal 6 11 3 6 2" xfId="28588" xr:uid="{00000000-0005-0000-0000-0000B56F0000}"/>
    <cellStyle name="Normal 6 11 3 6 3" xfId="28589" xr:uid="{00000000-0005-0000-0000-0000B66F0000}"/>
    <cellStyle name="Normal 6 11 3 6 4" xfId="28590" xr:uid="{00000000-0005-0000-0000-0000B76F0000}"/>
    <cellStyle name="Normal 6 11 3 7" xfId="28591" xr:uid="{00000000-0005-0000-0000-0000B86F0000}"/>
    <cellStyle name="Normal 6 11 3 7 2" xfId="28592" xr:uid="{00000000-0005-0000-0000-0000B96F0000}"/>
    <cellStyle name="Normal 6 11 3 7 3" xfId="28593" xr:uid="{00000000-0005-0000-0000-0000BA6F0000}"/>
    <cellStyle name="Normal 6 11 3 7 4" xfId="28594" xr:uid="{00000000-0005-0000-0000-0000BB6F0000}"/>
    <cellStyle name="Normal 6 11 3 8" xfId="28595" xr:uid="{00000000-0005-0000-0000-0000BC6F0000}"/>
    <cellStyle name="Normal 6 11 3 8 2" xfId="28596" xr:uid="{00000000-0005-0000-0000-0000BD6F0000}"/>
    <cellStyle name="Normal 6 11 3 8 3" xfId="28597" xr:uid="{00000000-0005-0000-0000-0000BE6F0000}"/>
    <cellStyle name="Normal 6 11 3 8 4" xfId="28598" xr:uid="{00000000-0005-0000-0000-0000BF6F0000}"/>
    <cellStyle name="Normal 6 11 3 9" xfId="28599" xr:uid="{00000000-0005-0000-0000-0000C06F0000}"/>
    <cellStyle name="Normal 6 11 3 9 2" xfId="28600" xr:uid="{00000000-0005-0000-0000-0000C16F0000}"/>
    <cellStyle name="Normal 6 11 3 9 3" xfId="28601" xr:uid="{00000000-0005-0000-0000-0000C26F0000}"/>
    <cellStyle name="Normal 6 11 3 9 4" xfId="28602" xr:uid="{00000000-0005-0000-0000-0000C36F0000}"/>
    <cellStyle name="Normal 6 11 4" xfId="28603" xr:uid="{00000000-0005-0000-0000-0000C46F0000}"/>
    <cellStyle name="Normal 6 11 4 10" xfId="28604" xr:uid="{00000000-0005-0000-0000-0000C56F0000}"/>
    <cellStyle name="Normal 6 11 4 11" xfId="28605" xr:uid="{00000000-0005-0000-0000-0000C66F0000}"/>
    <cellStyle name="Normal 6 11 4 12" xfId="28606" xr:uid="{00000000-0005-0000-0000-0000C76F0000}"/>
    <cellStyle name="Normal 6 11 4 2" xfId="28607" xr:uid="{00000000-0005-0000-0000-0000C86F0000}"/>
    <cellStyle name="Normal 6 11 4 2 2" xfId="28608" xr:uid="{00000000-0005-0000-0000-0000C96F0000}"/>
    <cellStyle name="Normal 6 11 4 2 2 2" xfId="28609" xr:uid="{00000000-0005-0000-0000-0000CA6F0000}"/>
    <cellStyle name="Normal 6 11 4 2 2 3" xfId="28610" xr:uid="{00000000-0005-0000-0000-0000CB6F0000}"/>
    <cellStyle name="Normal 6 11 4 2 2 4" xfId="28611" xr:uid="{00000000-0005-0000-0000-0000CC6F0000}"/>
    <cellStyle name="Normal 6 11 4 2 3" xfId="28612" xr:uid="{00000000-0005-0000-0000-0000CD6F0000}"/>
    <cellStyle name="Normal 6 11 4 2 3 2" xfId="28613" xr:uid="{00000000-0005-0000-0000-0000CE6F0000}"/>
    <cellStyle name="Normal 6 11 4 2 3 3" xfId="28614" xr:uid="{00000000-0005-0000-0000-0000CF6F0000}"/>
    <cellStyle name="Normal 6 11 4 2 3 4" xfId="28615" xr:uid="{00000000-0005-0000-0000-0000D06F0000}"/>
    <cellStyle name="Normal 6 11 4 2 4" xfId="28616" xr:uid="{00000000-0005-0000-0000-0000D16F0000}"/>
    <cellStyle name="Normal 6 11 4 2 5" xfId="28617" xr:uid="{00000000-0005-0000-0000-0000D26F0000}"/>
    <cellStyle name="Normal 6 11 4 2 6" xfId="28618" xr:uid="{00000000-0005-0000-0000-0000D36F0000}"/>
    <cellStyle name="Normal 6 11 4 3" xfId="28619" xr:uid="{00000000-0005-0000-0000-0000D46F0000}"/>
    <cellStyle name="Normal 6 11 4 3 2" xfId="28620" xr:uid="{00000000-0005-0000-0000-0000D56F0000}"/>
    <cellStyle name="Normal 6 11 4 3 3" xfId="28621" xr:uid="{00000000-0005-0000-0000-0000D66F0000}"/>
    <cellStyle name="Normal 6 11 4 3 4" xfId="28622" xr:uid="{00000000-0005-0000-0000-0000D76F0000}"/>
    <cellStyle name="Normal 6 11 4 4" xfId="28623" xr:uid="{00000000-0005-0000-0000-0000D86F0000}"/>
    <cellStyle name="Normal 6 11 4 4 2" xfId="28624" xr:uid="{00000000-0005-0000-0000-0000D96F0000}"/>
    <cellStyle name="Normal 6 11 4 4 3" xfId="28625" xr:uid="{00000000-0005-0000-0000-0000DA6F0000}"/>
    <cellStyle name="Normal 6 11 4 4 4" xfId="28626" xr:uid="{00000000-0005-0000-0000-0000DB6F0000}"/>
    <cellStyle name="Normal 6 11 4 5" xfId="28627" xr:uid="{00000000-0005-0000-0000-0000DC6F0000}"/>
    <cellStyle name="Normal 6 11 4 5 2" xfId="28628" xr:uid="{00000000-0005-0000-0000-0000DD6F0000}"/>
    <cellStyle name="Normal 6 11 4 5 3" xfId="28629" xr:uid="{00000000-0005-0000-0000-0000DE6F0000}"/>
    <cellStyle name="Normal 6 11 4 5 4" xfId="28630" xr:uid="{00000000-0005-0000-0000-0000DF6F0000}"/>
    <cellStyle name="Normal 6 11 4 6" xfId="28631" xr:uid="{00000000-0005-0000-0000-0000E06F0000}"/>
    <cellStyle name="Normal 6 11 4 6 2" xfId="28632" xr:uid="{00000000-0005-0000-0000-0000E16F0000}"/>
    <cellStyle name="Normal 6 11 4 6 3" xfId="28633" xr:uid="{00000000-0005-0000-0000-0000E26F0000}"/>
    <cellStyle name="Normal 6 11 4 6 4" xfId="28634" xr:uid="{00000000-0005-0000-0000-0000E36F0000}"/>
    <cellStyle name="Normal 6 11 4 7" xfId="28635" xr:uid="{00000000-0005-0000-0000-0000E46F0000}"/>
    <cellStyle name="Normal 6 11 4 7 2" xfId="28636" xr:uid="{00000000-0005-0000-0000-0000E56F0000}"/>
    <cellStyle name="Normal 6 11 4 7 3" xfId="28637" xr:uid="{00000000-0005-0000-0000-0000E66F0000}"/>
    <cellStyle name="Normal 6 11 4 7 4" xfId="28638" xr:uid="{00000000-0005-0000-0000-0000E76F0000}"/>
    <cellStyle name="Normal 6 11 4 8" xfId="28639" xr:uid="{00000000-0005-0000-0000-0000E86F0000}"/>
    <cellStyle name="Normal 6 11 4 9" xfId="28640" xr:uid="{00000000-0005-0000-0000-0000E96F0000}"/>
    <cellStyle name="Normal 6 11 5" xfId="28641" xr:uid="{00000000-0005-0000-0000-0000EA6F0000}"/>
    <cellStyle name="Normal 6 11 5 10" xfId="28642" xr:uid="{00000000-0005-0000-0000-0000EB6F0000}"/>
    <cellStyle name="Normal 6 11 5 11" xfId="28643" xr:uid="{00000000-0005-0000-0000-0000EC6F0000}"/>
    <cellStyle name="Normal 6 11 5 12" xfId="28644" xr:uid="{00000000-0005-0000-0000-0000ED6F0000}"/>
    <cellStyle name="Normal 6 11 5 2" xfId="28645" xr:uid="{00000000-0005-0000-0000-0000EE6F0000}"/>
    <cellStyle name="Normal 6 11 5 2 2" xfId="28646" xr:uid="{00000000-0005-0000-0000-0000EF6F0000}"/>
    <cellStyle name="Normal 6 11 5 2 2 2" xfId="28647" xr:uid="{00000000-0005-0000-0000-0000F06F0000}"/>
    <cellStyle name="Normal 6 11 5 2 2 3" xfId="28648" xr:uid="{00000000-0005-0000-0000-0000F16F0000}"/>
    <cellStyle name="Normal 6 11 5 2 2 4" xfId="28649" xr:uid="{00000000-0005-0000-0000-0000F26F0000}"/>
    <cellStyle name="Normal 6 11 5 2 3" xfId="28650" xr:uid="{00000000-0005-0000-0000-0000F36F0000}"/>
    <cellStyle name="Normal 6 11 5 2 3 2" xfId="28651" xr:uid="{00000000-0005-0000-0000-0000F46F0000}"/>
    <cellStyle name="Normal 6 11 5 2 3 3" xfId="28652" xr:uid="{00000000-0005-0000-0000-0000F56F0000}"/>
    <cellStyle name="Normal 6 11 5 2 3 4" xfId="28653" xr:uid="{00000000-0005-0000-0000-0000F66F0000}"/>
    <cellStyle name="Normal 6 11 5 2 4" xfId="28654" xr:uid="{00000000-0005-0000-0000-0000F76F0000}"/>
    <cellStyle name="Normal 6 11 5 2 5" xfId="28655" xr:uid="{00000000-0005-0000-0000-0000F86F0000}"/>
    <cellStyle name="Normal 6 11 5 2 6" xfId="28656" xr:uid="{00000000-0005-0000-0000-0000F96F0000}"/>
    <cellStyle name="Normal 6 11 5 3" xfId="28657" xr:uid="{00000000-0005-0000-0000-0000FA6F0000}"/>
    <cellStyle name="Normal 6 11 5 3 2" xfId="28658" xr:uid="{00000000-0005-0000-0000-0000FB6F0000}"/>
    <cellStyle name="Normal 6 11 5 3 3" xfId="28659" xr:uid="{00000000-0005-0000-0000-0000FC6F0000}"/>
    <cellStyle name="Normal 6 11 5 3 4" xfId="28660" xr:uid="{00000000-0005-0000-0000-0000FD6F0000}"/>
    <cellStyle name="Normal 6 11 5 4" xfId="28661" xr:uid="{00000000-0005-0000-0000-0000FE6F0000}"/>
    <cellStyle name="Normal 6 11 5 4 2" xfId="28662" xr:uid="{00000000-0005-0000-0000-0000FF6F0000}"/>
    <cellStyle name="Normal 6 11 5 4 3" xfId="28663" xr:uid="{00000000-0005-0000-0000-000000700000}"/>
    <cellStyle name="Normal 6 11 5 4 4" xfId="28664" xr:uid="{00000000-0005-0000-0000-000001700000}"/>
    <cellStyle name="Normal 6 11 5 5" xfId="28665" xr:uid="{00000000-0005-0000-0000-000002700000}"/>
    <cellStyle name="Normal 6 11 5 5 2" xfId="28666" xr:uid="{00000000-0005-0000-0000-000003700000}"/>
    <cellStyle name="Normal 6 11 5 5 3" xfId="28667" xr:uid="{00000000-0005-0000-0000-000004700000}"/>
    <cellStyle name="Normal 6 11 5 5 4" xfId="28668" xr:uid="{00000000-0005-0000-0000-000005700000}"/>
    <cellStyle name="Normal 6 11 5 6" xfId="28669" xr:uid="{00000000-0005-0000-0000-000006700000}"/>
    <cellStyle name="Normal 6 11 5 6 2" xfId="28670" xr:uid="{00000000-0005-0000-0000-000007700000}"/>
    <cellStyle name="Normal 6 11 5 6 3" xfId="28671" xr:uid="{00000000-0005-0000-0000-000008700000}"/>
    <cellStyle name="Normal 6 11 5 6 4" xfId="28672" xr:uid="{00000000-0005-0000-0000-000009700000}"/>
    <cellStyle name="Normal 6 11 5 7" xfId="28673" xr:uid="{00000000-0005-0000-0000-00000A700000}"/>
    <cellStyle name="Normal 6 11 5 7 2" xfId="28674" xr:uid="{00000000-0005-0000-0000-00000B700000}"/>
    <cellStyle name="Normal 6 11 5 7 3" xfId="28675" xr:uid="{00000000-0005-0000-0000-00000C700000}"/>
    <cellStyle name="Normal 6 11 5 7 4" xfId="28676" xr:uid="{00000000-0005-0000-0000-00000D700000}"/>
    <cellStyle name="Normal 6 11 5 8" xfId="28677" xr:uid="{00000000-0005-0000-0000-00000E700000}"/>
    <cellStyle name="Normal 6 11 5 9" xfId="28678" xr:uid="{00000000-0005-0000-0000-00000F700000}"/>
    <cellStyle name="Normal 6 11 6" xfId="28679" xr:uid="{00000000-0005-0000-0000-000010700000}"/>
    <cellStyle name="Normal 6 11 6 2" xfId="28680" xr:uid="{00000000-0005-0000-0000-000011700000}"/>
    <cellStyle name="Normal 6 11 6 2 2" xfId="28681" xr:uid="{00000000-0005-0000-0000-000012700000}"/>
    <cellStyle name="Normal 6 11 6 2 3" xfId="28682" xr:uid="{00000000-0005-0000-0000-000013700000}"/>
    <cellStyle name="Normal 6 11 6 2 4" xfId="28683" xr:uid="{00000000-0005-0000-0000-000014700000}"/>
    <cellStyle name="Normal 6 11 6 3" xfId="28684" xr:uid="{00000000-0005-0000-0000-000015700000}"/>
    <cellStyle name="Normal 6 11 6 3 2" xfId="28685" xr:uid="{00000000-0005-0000-0000-000016700000}"/>
    <cellStyle name="Normal 6 11 6 3 3" xfId="28686" xr:uid="{00000000-0005-0000-0000-000017700000}"/>
    <cellStyle name="Normal 6 11 6 3 4" xfId="28687" xr:uid="{00000000-0005-0000-0000-000018700000}"/>
    <cellStyle name="Normal 6 11 6 4" xfId="28688" xr:uid="{00000000-0005-0000-0000-000019700000}"/>
    <cellStyle name="Normal 6 11 6 4 2" xfId="28689" xr:uid="{00000000-0005-0000-0000-00001A700000}"/>
    <cellStyle name="Normal 6 11 6 4 3" xfId="28690" xr:uid="{00000000-0005-0000-0000-00001B700000}"/>
    <cellStyle name="Normal 6 11 6 4 4" xfId="28691" xr:uid="{00000000-0005-0000-0000-00001C700000}"/>
    <cellStyle name="Normal 6 11 6 5" xfId="28692" xr:uid="{00000000-0005-0000-0000-00001D700000}"/>
    <cellStyle name="Normal 6 11 6 5 2" xfId="28693" xr:uid="{00000000-0005-0000-0000-00001E700000}"/>
    <cellStyle name="Normal 6 11 6 5 3" xfId="28694" xr:uid="{00000000-0005-0000-0000-00001F700000}"/>
    <cellStyle name="Normal 6 11 6 5 4" xfId="28695" xr:uid="{00000000-0005-0000-0000-000020700000}"/>
    <cellStyle name="Normal 6 11 6 6" xfId="28696" xr:uid="{00000000-0005-0000-0000-000021700000}"/>
    <cellStyle name="Normal 6 11 6 7" xfId="28697" xr:uid="{00000000-0005-0000-0000-000022700000}"/>
    <cellStyle name="Normal 6 11 6 8" xfId="28698" xr:uid="{00000000-0005-0000-0000-000023700000}"/>
    <cellStyle name="Normal 6 11 7" xfId="28699" xr:uid="{00000000-0005-0000-0000-000024700000}"/>
    <cellStyle name="Normal 6 11 7 2" xfId="28700" xr:uid="{00000000-0005-0000-0000-000025700000}"/>
    <cellStyle name="Normal 6 11 7 3" xfId="28701" xr:uid="{00000000-0005-0000-0000-000026700000}"/>
    <cellStyle name="Normal 6 11 7 4" xfId="28702" xr:uid="{00000000-0005-0000-0000-000027700000}"/>
    <cellStyle name="Normal 6 11 8" xfId="28703" xr:uid="{00000000-0005-0000-0000-000028700000}"/>
    <cellStyle name="Normal 6 11 8 2" xfId="28704" xr:uid="{00000000-0005-0000-0000-000029700000}"/>
    <cellStyle name="Normal 6 11 8 3" xfId="28705" xr:uid="{00000000-0005-0000-0000-00002A700000}"/>
    <cellStyle name="Normal 6 11 8 4" xfId="28706" xr:uid="{00000000-0005-0000-0000-00002B700000}"/>
    <cellStyle name="Normal 6 11 9" xfId="28707" xr:uid="{00000000-0005-0000-0000-00002C700000}"/>
    <cellStyle name="Normal 6 11 9 2" xfId="28708" xr:uid="{00000000-0005-0000-0000-00002D700000}"/>
    <cellStyle name="Normal 6 11 9 3" xfId="28709" xr:uid="{00000000-0005-0000-0000-00002E700000}"/>
    <cellStyle name="Normal 6 11 9 4" xfId="28710" xr:uid="{00000000-0005-0000-0000-00002F700000}"/>
    <cellStyle name="Normal 6 12" xfId="28711" xr:uid="{00000000-0005-0000-0000-000030700000}"/>
    <cellStyle name="Normal 6 13" xfId="28712" xr:uid="{00000000-0005-0000-0000-000031700000}"/>
    <cellStyle name="Normal 6 2" xfId="28713" xr:uid="{00000000-0005-0000-0000-000032700000}"/>
    <cellStyle name="Normal 6 2 10" xfId="28714" xr:uid="{00000000-0005-0000-0000-000033700000}"/>
    <cellStyle name="Normal 6 2 10 2" xfId="28715" xr:uid="{00000000-0005-0000-0000-000034700000}"/>
    <cellStyle name="Normal 6 2 10 3" xfId="28716" xr:uid="{00000000-0005-0000-0000-000035700000}"/>
    <cellStyle name="Normal 6 2 10 4" xfId="28717" xr:uid="{00000000-0005-0000-0000-000036700000}"/>
    <cellStyle name="Normal 6 2 11" xfId="28718" xr:uid="{00000000-0005-0000-0000-000037700000}"/>
    <cellStyle name="Normal 6 2 11 2" xfId="28719" xr:uid="{00000000-0005-0000-0000-000038700000}"/>
    <cellStyle name="Normal 6 2 11 3" xfId="28720" xr:uid="{00000000-0005-0000-0000-000039700000}"/>
    <cellStyle name="Normal 6 2 11 4" xfId="28721" xr:uid="{00000000-0005-0000-0000-00003A700000}"/>
    <cellStyle name="Normal 6 2 12" xfId="28722" xr:uid="{00000000-0005-0000-0000-00003B700000}"/>
    <cellStyle name="Normal 6 2 12 2" xfId="28723" xr:uid="{00000000-0005-0000-0000-00003C700000}"/>
    <cellStyle name="Normal 6 2 12 3" xfId="28724" xr:uid="{00000000-0005-0000-0000-00003D700000}"/>
    <cellStyle name="Normal 6 2 12 4" xfId="28725" xr:uid="{00000000-0005-0000-0000-00003E700000}"/>
    <cellStyle name="Normal 6 2 13" xfId="28726" xr:uid="{00000000-0005-0000-0000-00003F700000}"/>
    <cellStyle name="Normal 6 2 13 2" xfId="28727" xr:uid="{00000000-0005-0000-0000-000040700000}"/>
    <cellStyle name="Normal 6 2 13 3" xfId="28728" xr:uid="{00000000-0005-0000-0000-000041700000}"/>
    <cellStyle name="Normal 6 2 13 4" xfId="28729" xr:uid="{00000000-0005-0000-0000-000042700000}"/>
    <cellStyle name="Normal 6 2 14" xfId="28730" xr:uid="{00000000-0005-0000-0000-000043700000}"/>
    <cellStyle name="Normal 6 2 15" xfId="28731" xr:uid="{00000000-0005-0000-0000-000044700000}"/>
    <cellStyle name="Normal 6 2 16" xfId="28732" xr:uid="{00000000-0005-0000-0000-000045700000}"/>
    <cellStyle name="Normal 6 2 17" xfId="28733" xr:uid="{00000000-0005-0000-0000-000046700000}"/>
    <cellStyle name="Normal 6 2 18" xfId="28734" xr:uid="{00000000-0005-0000-0000-000047700000}"/>
    <cellStyle name="Normal 6 2 19" xfId="28735" xr:uid="{00000000-0005-0000-0000-000048700000}"/>
    <cellStyle name="Normal 6 2 2" xfId="28736" xr:uid="{00000000-0005-0000-0000-000049700000}"/>
    <cellStyle name="Normal 6 2 2 10" xfId="28737" xr:uid="{00000000-0005-0000-0000-00004A700000}"/>
    <cellStyle name="Normal 6 2 2 11" xfId="28738" xr:uid="{00000000-0005-0000-0000-00004B700000}"/>
    <cellStyle name="Normal 6 2 2 12" xfId="28739" xr:uid="{00000000-0005-0000-0000-00004C700000}"/>
    <cellStyle name="Normal 6 2 2 13" xfId="28740" xr:uid="{00000000-0005-0000-0000-00004D700000}"/>
    <cellStyle name="Normal 6 2 2 14" xfId="28741" xr:uid="{00000000-0005-0000-0000-00004E700000}"/>
    <cellStyle name="Normal 6 2 2 2" xfId="28742" xr:uid="{00000000-0005-0000-0000-00004F700000}"/>
    <cellStyle name="Normal 6 2 2 2 10" xfId="28743" xr:uid="{00000000-0005-0000-0000-000050700000}"/>
    <cellStyle name="Normal 6 2 2 2 11" xfId="28744" xr:uid="{00000000-0005-0000-0000-000051700000}"/>
    <cellStyle name="Normal 6 2 2 2 12" xfId="28745" xr:uid="{00000000-0005-0000-0000-000052700000}"/>
    <cellStyle name="Normal 6 2 2 2 2" xfId="28746" xr:uid="{00000000-0005-0000-0000-000053700000}"/>
    <cellStyle name="Normal 6 2 2 2 2 2" xfId="28747" xr:uid="{00000000-0005-0000-0000-000054700000}"/>
    <cellStyle name="Normal 6 2 2 2 2 2 2" xfId="28748" xr:uid="{00000000-0005-0000-0000-000055700000}"/>
    <cellStyle name="Normal 6 2 2 2 2 2 3" xfId="28749" xr:uid="{00000000-0005-0000-0000-000056700000}"/>
    <cellStyle name="Normal 6 2 2 2 2 2 4" xfId="28750" xr:uid="{00000000-0005-0000-0000-000057700000}"/>
    <cellStyle name="Normal 6 2 2 2 2 3" xfId="28751" xr:uid="{00000000-0005-0000-0000-000058700000}"/>
    <cellStyle name="Normal 6 2 2 2 2 3 2" xfId="28752" xr:uid="{00000000-0005-0000-0000-000059700000}"/>
    <cellStyle name="Normal 6 2 2 2 2 3 3" xfId="28753" xr:uid="{00000000-0005-0000-0000-00005A700000}"/>
    <cellStyle name="Normal 6 2 2 2 2 3 4" xfId="28754" xr:uid="{00000000-0005-0000-0000-00005B700000}"/>
    <cellStyle name="Normal 6 2 2 2 2 4" xfId="28755" xr:uid="{00000000-0005-0000-0000-00005C700000}"/>
    <cellStyle name="Normal 6 2 2 2 2 5" xfId="28756" xr:uid="{00000000-0005-0000-0000-00005D700000}"/>
    <cellStyle name="Normal 6 2 2 2 2 6" xfId="28757" xr:uid="{00000000-0005-0000-0000-00005E700000}"/>
    <cellStyle name="Normal 6 2 2 2 3" xfId="28758" xr:uid="{00000000-0005-0000-0000-00005F700000}"/>
    <cellStyle name="Normal 6 2 2 2 3 2" xfId="28759" xr:uid="{00000000-0005-0000-0000-000060700000}"/>
    <cellStyle name="Normal 6 2 2 2 3 3" xfId="28760" xr:uid="{00000000-0005-0000-0000-000061700000}"/>
    <cellStyle name="Normal 6 2 2 2 3 4" xfId="28761" xr:uid="{00000000-0005-0000-0000-000062700000}"/>
    <cellStyle name="Normal 6 2 2 2 4" xfId="28762" xr:uid="{00000000-0005-0000-0000-000063700000}"/>
    <cellStyle name="Normal 6 2 2 2 4 2" xfId="28763" xr:uid="{00000000-0005-0000-0000-000064700000}"/>
    <cellStyle name="Normal 6 2 2 2 4 3" xfId="28764" xr:uid="{00000000-0005-0000-0000-000065700000}"/>
    <cellStyle name="Normal 6 2 2 2 4 4" xfId="28765" xr:uid="{00000000-0005-0000-0000-000066700000}"/>
    <cellStyle name="Normal 6 2 2 2 5" xfId="28766" xr:uid="{00000000-0005-0000-0000-000067700000}"/>
    <cellStyle name="Normal 6 2 2 2 5 2" xfId="28767" xr:uid="{00000000-0005-0000-0000-000068700000}"/>
    <cellStyle name="Normal 6 2 2 2 5 3" xfId="28768" xr:uid="{00000000-0005-0000-0000-000069700000}"/>
    <cellStyle name="Normal 6 2 2 2 5 4" xfId="28769" xr:uid="{00000000-0005-0000-0000-00006A700000}"/>
    <cellStyle name="Normal 6 2 2 2 6" xfId="28770" xr:uid="{00000000-0005-0000-0000-00006B700000}"/>
    <cellStyle name="Normal 6 2 2 2 6 2" xfId="28771" xr:uid="{00000000-0005-0000-0000-00006C700000}"/>
    <cellStyle name="Normal 6 2 2 2 6 3" xfId="28772" xr:uid="{00000000-0005-0000-0000-00006D700000}"/>
    <cellStyle name="Normal 6 2 2 2 6 4" xfId="28773" xr:uid="{00000000-0005-0000-0000-00006E700000}"/>
    <cellStyle name="Normal 6 2 2 2 7" xfId="28774" xr:uid="{00000000-0005-0000-0000-00006F700000}"/>
    <cellStyle name="Normal 6 2 2 2 7 2" xfId="28775" xr:uid="{00000000-0005-0000-0000-000070700000}"/>
    <cellStyle name="Normal 6 2 2 2 7 3" xfId="28776" xr:uid="{00000000-0005-0000-0000-000071700000}"/>
    <cellStyle name="Normal 6 2 2 2 7 4" xfId="28777" xr:uid="{00000000-0005-0000-0000-000072700000}"/>
    <cellStyle name="Normal 6 2 2 2 8" xfId="28778" xr:uid="{00000000-0005-0000-0000-000073700000}"/>
    <cellStyle name="Normal 6 2 2 2 9" xfId="28779" xr:uid="{00000000-0005-0000-0000-000074700000}"/>
    <cellStyle name="Normal 6 2 2 3" xfId="28780" xr:uid="{00000000-0005-0000-0000-000075700000}"/>
    <cellStyle name="Normal 6 2 2 3 2" xfId="28781" xr:uid="{00000000-0005-0000-0000-000076700000}"/>
    <cellStyle name="Normal 6 2 2 3 2 2" xfId="28782" xr:uid="{00000000-0005-0000-0000-000077700000}"/>
    <cellStyle name="Normal 6 2 2 3 2 3" xfId="28783" xr:uid="{00000000-0005-0000-0000-000078700000}"/>
    <cellStyle name="Normal 6 2 2 3 2 4" xfId="28784" xr:uid="{00000000-0005-0000-0000-000079700000}"/>
    <cellStyle name="Normal 6 2 2 3 3" xfId="28785" xr:uid="{00000000-0005-0000-0000-00007A700000}"/>
    <cellStyle name="Normal 6 2 2 3 3 2" xfId="28786" xr:uid="{00000000-0005-0000-0000-00007B700000}"/>
    <cellStyle name="Normal 6 2 2 3 3 3" xfId="28787" xr:uid="{00000000-0005-0000-0000-00007C700000}"/>
    <cellStyle name="Normal 6 2 2 3 3 4" xfId="28788" xr:uid="{00000000-0005-0000-0000-00007D700000}"/>
    <cellStyle name="Normal 6 2 2 3 4" xfId="28789" xr:uid="{00000000-0005-0000-0000-00007E700000}"/>
    <cellStyle name="Normal 6 2 2 3 5" xfId="28790" xr:uid="{00000000-0005-0000-0000-00007F700000}"/>
    <cellStyle name="Normal 6 2 2 3 6" xfId="28791" xr:uid="{00000000-0005-0000-0000-000080700000}"/>
    <cellStyle name="Normal 6 2 2 4" xfId="28792" xr:uid="{00000000-0005-0000-0000-000081700000}"/>
    <cellStyle name="Normal 6 2 2 4 2" xfId="28793" xr:uid="{00000000-0005-0000-0000-000082700000}"/>
    <cellStyle name="Normal 6 2 2 4 3" xfId="28794" xr:uid="{00000000-0005-0000-0000-000083700000}"/>
    <cellStyle name="Normal 6 2 2 4 4" xfId="28795" xr:uid="{00000000-0005-0000-0000-000084700000}"/>
    <cellStyle name="Normal 6 2 2 5" xfId="28796" xr:uid="{00000000-0005-0000-0000-000085700000}"/>
    <cellStyle name="Normal 6 2 2 5 2" xfId="28797" xr:uid="{00000000-0005-0000-0000-000086700000}"/>
    <cellStyle name="Normal 6 2 2 5 3" xfId="28798" xr:uid="{00000000-0005-0000-0000-000087700000}"/>
    <cellStyle name="Normal 6 2 2 5 4" xfId="28799" xr:uid="{00000000-0005-0000-0000-000088700000}"/>
    <cellStyle name="Normal 6 2 2 6" xfId="28800" xr:uid="{00000000-0005-0000-0000-000089700000}"/>
    <cellStyle name="Normal 6 2 2 6 2" xfId="28801" xr:uid="{00000000-0005-0000-0000-00008A700000}"/>
    <cellStyle name="Normal 6 2 2 6 3" xfId="28802" xr:uid="{00000000-0005-0000-0000-00008B700000}"/>
    <cellStyle name="Normal 6 2 2 6 4" xfId="28803" xr:uid="{00000000-0005-0000-0000-00008C700000}"/>
    <cellStyle name="Normal 6 2 2 7" xfId="28804" xr:uid="{00000000-0005-0000-0000-00008D700000}"/>
    <cellStyle name="Normal 6 2 2 7 2" xfId="28805" xr:uid="{00000000-0005-0000-0000-00008E700000}"/>
    <cellStyle name="Normal 6 2 2 7 3" xfId="28806" xr:uid="{00000000-0005-0000-0000-00008F700000}"/>
    <cellStyle name="Normal 6 2 2 7 4" xfId="28807" xr:uid="{00000000-0005-0000-0000-000090700000}"/>
    <cellStyle name="Normal 6 2 2 8" xfId="28808" xr:uid="{00000000-0005-0000-0000-000091700000}"/>
    <cellStyle name="Normal 6 2 2 8 2" xfId="28809" xr:uid="{00000000-0005-0000-0000-000092700000}"/>
    <cellStyle name="Normal 6 2 2 8 3" xfId="28810" xr:uid="{00000000-0005-0000-0000-000093700000}"/>
    <cellStyle name="Normal 6 2 2 8 4" xfId="28811" xr:uid="{00000000-0005-0000-0000-000094700000}"/>
    <cellStyle name="Normal 6 2 2 9" xfId="28812" xr:uid="{00000000-0005-0000-0000-000095700000}"/>
    <cellStyle name="Normal 6 2 2 9 2" xfId="28813" xr:uid="{00000000-0005-0000-0000-000096700000}"/>
    <cellStyle name="Normal 6 2 2 9 3" xfId="28814" xr:uid="{00000000-0005-0000-0000-000097700000}"/>
    <cellStyle name="Normal 6 2 2 9 4" xfId="28815" xr:uid="{00000000-0005-0000-0000-000098700000}"/>
    <cellStyle name="Normal 6 2 20" xfId="28816" xr:uid="{00000000-0005-0000-0000-000099700000}"/>
    <cellStyle name="Normal 6 2 3" xfId="28817" xr:uid="{00000000-0005-0000-0000-00009A700000}"/>
    <cellStyle name="Normal 6 2 3 10" xfId="28818" xr:uid="{00000000-0005-0000-0000-00009B700000}"/>
    <cellStyle name="Normal 6 2 3 11" xfId="28819" xr:uid="{00000000-0005-0000-0000-00009C700000}"/>
    <cellStyle name="Normal 6 2 3 12" xfId="28820" xr:uid="{00000000-0005-0000-0000-00009D700000}"/>
    <cellStyle name="Normal 6 2 3 13" xfId="28821" xr:uid="{00000000-0005-0000-0000-00009E700000}"/>
    <cellStyle name="Normal 6 2 3 14" xfId="28822" xr:uid="{00000000-0005-0000-0000-00009F700000}"/>
    <cellStyle name="Normal 6 2 3 2" xfId="28823" xr:uid="{00000000-0005-0000-0000-0000A0700000}"/>
    <cellStyle name="Normal 6 2 3 2 10" xfId="28824" xr:uid="{00000000-0005-0000-0000-0000A1700000}"/>
    <cellStyle name="Normal 6 2 3 2 11" xfId="28825" xr:uid="{00000000-0005-0000-0000-0000A2700000}"/>
    <cellStyle name="Normal 6 2 3 2 12" xfId="28826" xr:uid="{00000000-0005-0000-0000-0000A3700000}"/>
    <cellStyle name="Normal 6 2 3 2 2" xfId="28827" xr:uid="{00000000-0005-0000-0000-0000A4700000}"/>
    <cellStyle name="Normal 6 2 3 2 2 2" xfId="28828" xr:uid="{00000000-0005-0000-0000-0000A5700000}"/>
    <cellStyle name="Normal 6 2 3 2 2 2 2" xfId="28829" xr:uid="{00000000-0005-0000-0000-0000A6700000}"/>
    <cellStyle name="Normal 6 2 3 2 2 2 3" xfId="28830" xr:uid="{00000000-0005-0000-0000-0000A7700000}"/>
    <cellStyle name="Normal 6 2 3 2 2 2 4" xfId="28831" xr:uid="{00000000-0005-0000-0000-0000A8700000}"/>
    <cellStyle name="Normal 6 2 3 2 2 3" xfId="28832" xr:uid="{00000000-0005-0000-0000-0000A9700000}"/>
    <cellStyle name="Normal 6 2 3 2 2 3 2" xfId="28833" xr:uid="{00000000-0005-0000-0000-0000AA700000}"/>
    <cellStyle name="Normal 6 2 3 2 2 3 3" xfId="28834" xr:uid="{00000000-0005-0000-0000-0000AB700000}"/>
    <cellStyle name="Normal 6 2 3 2 2 3 4" xfId="28835" xr:uid="{00000000-0005-0000-0000-0000AC700000}"/>
    <cellStyle name="Normal 6 2 3 2 2 4" xfId="28836" xr:uid="{00000000-0005-0000-0000-0000AD700000}"/>
    <cellStyle name="Normal 6 2 3 2 2 5" xfId="28837" xr:uid="{00000000-0005-0000-0000-0000AE700000}"/>
    <cellStyle name="Normal 6 2 3 2 2 6" xfId="28838" xr:uid="{00000000-0005-0000-0000-0000AF700000}"/>
    <cellStyle name="Normal 6 2 3 2 3" xfId="28839" xr:uid="{00000000-0005-0000-0000-0000B0700000}"/>
    <cellStyle name="Normal 6 2 3 2 3 2" xfId="28840" xr:uid="{00000000-0005-0000-0000-0000B1700000}"/>
    <cellStyle name="Normal 6 2 3 2 3 3" xfId="28841" xr:uid="{00000000-0005-0000-0000-0000B2700000}"/>
    <cellStyle name="Normal 6 2 3 2 3 4" xfId="28842" xr:uid="{00000000-0005-0000-0000-0000B3700000}"/>
    <cellStyle name="Normal 6 2 3 2 4" xfId="28843" xr:uid="{00000000-0005-0000-0000-0000B4700000}"/>
    <cellStyle name="Normal 6 2 3 2 4 2" xfId="28844" xr:uid="{00000000-0005-0000-0000-0000B5700000}"/>
    <cellStyle name="Normal 6 2 3 2 4 3" xfId="28845" xr:uid="{00000000-0005-0000-0000-0000B6700000}"/>
    <cellStyle name="Normal 6 2 3 2 4 4" xfId="28846" xr:uid="{00000000-0005-0000-0000-0000B7700000}"/>
    <cellStyle name="Normal 6 2 3 2 5" xfId="28847" xr:uid="{00000000-0005-0000-0000-0000B8700000}"/>
    <cellStyle name="Normal 6 2 3 2 5 2" xfId="28848" xr:uid="{00000000-0005-0000-0000-0000B9700000}"/>
    <cellStyle name="Normal 6 2 3 2 5 3" xfId="28849" xr:uid="{00000000-0005-0000-0000-0000BA700000}"/>
    <cellStyle name="Normal 6 2 3 2 5 4" xfId="28850" xr:uid="{00000000-0005-0000-0000-0000BB700000}"/>
    <cellStyle name="Normal 6 2 3 2 6" xfId="28851" xr:uid="{00000000-0005-0000-0000-0000BC700000}"/>
    <cellStyle name="Normal 6 2 3 2 6 2" xfId="28852" xr:uid="{00000000-0005-0000-0000-0000BD700000}"/>
    <cellStyle name="Normal 6 2 3 2 6 3" xfId="28853" xr:uid="{00000000-0005-0000-0000-0000BE700000}"/>
    <cellStyle name="Normal 6 2 3 2 6 4" xfId="28854" xr:uid="{00000000-0005-0000-0000-0000BF700000}"/>
    <cellStyle name="Normal 6 2 3 2 7" xfId="28855" xr:uid="{00000000-0005-0000-0000-0000C0700000}"/>
    <cellStyle name="Normal 6 2 3 2 7 2" xfId="28856" xr:uid="{00000000-0005-0000-0000-0000C1700000}"/>
    <cellStyle name="Normal 6 2 3 2 7 3" xfId="28857" xr:uid="{00000000-0005-0000-0000-0000C2700000}"/>
    <cellStyle name="Normal 6 2 3 2 7 4" xfId="28858" xr:uid="{00000000-0005-0000-0000-0000C3700000}"/>
    <cellStyle name="Normal 6 2 3 2 8" xfId="28859" xr:uid="{00000000-0005-0000-0000-0000C4700000}"/>
    <cellStyle name="Normal 6 2 3 2 9" xfId="28860" xr:uid="{00000000-0005-0000-0000-0000C5700000}"/>
    <cellStyle name="Normal 6 2 3 3" xfId="28861" xr:uid="{00000000-0005-0000-0000-0000C6700000}"/>
    <cellStyle name="Normal 6 2 3 3 2" xfId="28862" xr:uid="{00000000-0005-0000-0000-0000C7700000}"/>
    <cellStyle name="Normal 6 2 3 3 2 2" xfId="28863" xr:uid="{00000000-0005-0000-0000-0000C8700000}"/>
    <cellStyle name="Normal 6 2 3 3 2 3" xfId="28864" xr:uid="{00000000-0005-0000-0000-0000C9700000}"/>
    <cellStyle name="Normal 6 2 3 3 2 4" xfId="28865" xr:uid="{00000000-0005-0000-0000-0000CA700000}"/>
    <cellStyle name="Normal 6 2 3 3 3" xfId="28866" xr:uid="{00000000-0005-0000-0000-0000CB700000}"/>
    <cellStyle name="Normal 6 2 3 3 3 2" xfId="28867" xr:uid="{00000000-0005-0000-0000-0000CC700000}"/>
    <cellStyle name="Normal 6 2 3 3 3 3" xfId="28868" xr:uid="{00000000-0005-0000-0000-0000CD700000}"/>
    <cellStyle name="Normal 6 2 3 3 3 4" xfId="28869" xr:uid="{00000000-0005-0000-0000-0000CE700000}"/>
    <cellStyle name="Normal 6 2 3 3 4" xfId="28870" xr:uid="{00000000-0005-0000-0000-0000CF700000}"/>
    <cellStyle name="Normal 6 2 3 3 5" xfId="28871" xr:uid="{00000000-0005-0000-0000-0000D0700000}"/>
    <cellStyle name="Normal 6 2 3 3 6" xfId="28872" xr:uid="{00000000-0005-0000-0000-0000D1700000}"/>
    <cellStyle name="Normal 6 2 3 4" xfId="28873" xr:uid="{00000000-0005-0000-0000-0000D2700000}"/>
    <cellStyle name="Normal 6 2 3 4 2" xfId="28874" xr:uid="{00000000-0005-0000-0000-0000D3700000}"/>
    <cellStyle name="Normal 6 2 3 4 3" xfId="28875" xr:uid="{00000000-0005-0000-0000-0000D4700000}"/>
    <cellStyle name="Normal 6 2 3 4 4" xfId="28876" xr:uid="{00000000-0005-0000-0000-0000D5700000}"/>
    <cellStyle name="Normal 6 2 3 5" xfId="28877" xr:uid="{00000000-0005-0000-0000-0000D6700000}"/>
    <cellStyle name="Normal 6 2 3 5 2" xfId="28878" xr:uid="{00000000-0005-0000-0000-0000D7700000}"/>
    <cellStyle name="Normal 6 2 3 5 3" xfId="28879" xr:uid="{00000000-0005-0000-0000-0000D8700000}"/>
    <cellStyle name="Normal 6 2 3 5 4" xfId="28880" xr:uid="{00000000-0005-0000-0000-0000D9700000}"/>
    <cellStyle name="Normal 6 2 3 6" xfId="28881" xr:uid="{00000000-0005-0000-0000-0000DA700000}"/>
    <cellStyle name="Normal 6 2 3 6 2" xfId="28882" xr:uid="{00000000-0005-0000-0000-0000DB700000}"/>
    <cellStyle name="Normal 6 2 3 6 3" xfId="28883" xr:uid="{00000000-0005-0000-0000-0000DC700000}"/>
    <cellStyle name="Normal 6 2 3 6 4" xfId="28884" xr:uid="{00000000-0005-0000-0000-0000DD700000}"/>
    <cellStyle name="Normal 6 2 3 7" xfId="28885" xr:uid="{00000000-0005-0000-0000-0000DE700000}"/>
    <cellStyle name="Normal 6 2 3 7 2" xfId="28886" xr:uid="{00000000-0005-0000-0000-0000DF700000}"/>
    <cellStyle name="Normal 6 2 3 7 3" xfId="28887" xr:uid="{00000000-0005-0000-0000-0000E0700000}"/>
    <cellStyle name="Normal 6 2 3 7 4" xfId="28888" xr:uid="{00000000-0005-0000-0000-0000E1700000}"/>
    <cellStyle name="Normal 6 2 3 8" xfId="28889" xr:uid="{00000000-0005-0000-0000-0000E2700000}"/>
    <cellStyle name="Normal 6 2 3 8 2" xfId="28890" xr:uid="{00000000-0005-0000-0000-0000E3700000}"/>
    <cellStyle name="Normal 6 2 3 8 3" xfId="28891" xr:uid="{00000000-0005-0000-0000-0000E4700000}"/>
    <cellStyle name="Normal 6 2 3 8 4" xfId="28892" xr:uid="{00000000-0005-0000-0000-0000E5700000}"/>
    <cellStyle name="Normal 6 2 3 9" xfId="28893" xr:uid="{00000000-0005-0000-0000-0000E6700000}"/>
    <cellStyle name="Normal 6 2 3 9 2" xfId="28894" xr:uid="{00000000-0005-0000-0000-0000E7700000}"/>
    <cellStyle name="Normal 6 2 3 9 3" xfId="28895" xr:uid="{00000000-0005-0000-0000-0000E8700000}"/>
    <cellStyle name="Normal 6 2 3 9 4" xfId="28896" xr:uid="{00000000-0005-0000-0000-0000E9700000}"/>
    <cellStyle name="Normal 6 2 4" xfId="28897" xr:uid="{00000000-0005-0000-0000-0000EA700000}"/>
    <cellStyle name="Normal 6 2 4 10" xfId="28898" xr:uid="{00000000-0005-0000-0000-0000EB700000}"/>
    <cellStyle name="Normal 6 2 4 11" xfId="28899" xr:uid="{00000000-0005-0000-0000-0000EC700000}"/>
    <cellStyle name="Normal 6 2 4 12" xfId="28900" xr:uid="{00000000-0005-0000-0000-0000ED700000}"/>
    <cellStyle name="Normal 6 2 4 2" xfId="28901" xr:uid="{00000000-0005-0000-0000-0000EE700000}"/>
    <cellStyle name="Normal 6 2 4 2 2" xfId="28902" xr:uid="{00000000-0005-0000-0000-0000EF700000}"/>
    <cellStyle name="Normal 6 2 4 2 2 2" xfId="28903" xr:uid="{00000000-0005-0000-0000-0000F0700000}"/>
    <cellStyle name="Normal 6 2 4 2 2 3" xfId="28904" xr:uid="{00000000-0005-0000-0000-0000F1700000}"/>
    <cellStyle name="Normal 6 2 4 2 2 4" xfId="28905" xr:uid="{00000000-0005-0000-0000-0000F2700000}"/>
    <cellStyle name="Normal 6 2 4 2 3" xfId="28906" xr:uid="{00000000-0005-0000-0000-0000F3700000}"/>
    <cellStyle name="Normal 6 2 4 2 3 2" xfId="28907" xr:uid="{00000000-0005-0000-0000-0000F4700000}"/>
    <cellStyle name="Normal 6 2 4 2 3 3" xfId="28908" xr:uid="{00000000-0005-0000-0000-0000F5700000}"/>
    <cellStyle name="Normal 6 2 4 2 3 4" xfId="28909" xr:uid="{00000000-0005-0000-0000-0000F6700000}"/>
    <cellStyle name="Normal 6 2 4 2 4" xfId="28910" xr:uid="{00000000-0005-0000-0000-0000F7700000}"/>
    <cellStyle name="Normal 6 2 4 2 5" xfId="28911" xr:uid="{00000000-0005-0000-0000-0000F8700000}"/>
    <cellStyle name="Normal 6 2 4 2 6" xfId="28912" xr:uid="{00000000-0005-0000-0000-0000F9700000}"/>
    <cellStyle name="Normal 6 2 4 3" xfId="28913" xr:uid="{00000000-0005-0000-0000-0000FA700000}"/>
    <cellStyle name="Normal 6 2 4 3 2" xfId="28914" xr:uid="{00000000-0005-0000-0000-0000FB700000}"/>
    <cellStyle name="Normal 6 2 4 3 3" xfId="28915" xr:uid="{00000000-0005-0000-0000-0000FC700000}"/>
    <cellStyle name="Normal 6 2 4 3 4" xfId="28916" xr:uid="{00000000-0005-0000-0000-0000FD700000}"/>
    <cellStyle name="Normal 6 2 4 4" xfId="28917" xr:uid="{00000000-0005-0000-0000-0000FE700000}"/>
    <cellStyle name="Normal 6 2 4 4 2" xfId="28918" xr:uid="{00000000-0005-0000-0000-0000FF700000}"/>
    <cellStyle name="Normal 6 2 4 4 3" xfId="28919" xr:uid="{00000000-0005-0000-0000-000000710000}"/>
    <cellStyle name="Normal 6 2 4 4 4" xfId="28920" xr:uid="{00000000-0005-0000-0000-000001710000}"/>
    <cellStyle name="Normal 6 2 4 5" xfId="28921" xr:uid="{00000000-0005-0000-0000-000002710000}"/>
    <cellStyle name="Normal 6 2 4 5 2" xfId="28922" xr:uid="{00000000-0005-0000-0000-000003710000}"/>
    <cellStyle name="Normal 6 2 4 5 3" xfId="28923" xr:uid="{00000000-0005-0000-0000-000004710000}"/>
    <cellStyle name="Normal 6 2 4 5 4" xfId="28924" xr:uid="{00000000-0005-0000-0000-000005710000}"/>
    <cellStyle name="Normal 6 2 4 6" xfId="28925" xr:uid="{00000000-0005-0000-0000-000006710000}"/>
    <cellStyle name="Normal 6 2 4 6 2" xfId="28926" xr:uid="{00000000-0005-0000-0000-000007710000}"/>
    <cellStyle name="Normal 6 2 4 6 3" xfId="28927" xr:uid="{00000000-0005-0000-0000-000008710000}"/>
    <cellStyle name="Normal 6 2 4 6 4" xfId="28928" xr:uid="{00000000-0005-0000-0000-000009710000}"/>
    <cellStyle name="Normal 6 2 4 7" xfId="28929" xr:uid="{00000000-0005-0000-0000-00000A710000}"/>
    <cellStyle name="Normal 6 2 4 7 2" xfId="28930" xr:uid="{00000000-0005-0000-0000-00000B710000}"/>
    <cellStyle name="Normal 6 2 4 7 3" xfId="28931" xr:uid="{00000000-0005-0000-0000-00000C710000}"/>
    <cellStyle name="Normal 6 2 4 7 4" xfId="28932" xr:uid="{00000000-0005-0000-0000-00000D710000}"/>
    <cellStyle name="Normal 6 2 4 8" xfId="28933" xr:uid="{00000000-0005-0000-0000-00000E710000}"/>
    <cellStyle name="Normal 6 2 4 9" xfId="28934" xr:uid="{00000000-0005-0000-0000-00000F710000}"/>
    <cellStyle name="Normal 6 2 5" xfId="28935" xr:uid="{00000000-0005-0000-0000-000010710000}"/>
    <cellStyle name="Normal 6 2 5 10" xfId="28936" xr:uid="{00000000-0005-0000-0000-000011710000}"/>
    <cellStyle name="Normal 6 2 5 11" xfId="28937" xr:uid="{00000000-0005-0000-0000-000012710000}"/>
    <cellStyle name="Normal 6 2 5 12" xfId="28938" xr:uid="{00000000-0005-0000-0000-000013710000}"/>
    <cellStyle name="Normal 6 2 5 2" xfId="28939" xr:uid="{00000000-0005-0000-0000-000014710000}"/>
    <cellStyle name="Normal 6 2 5 2 2" xfId="28940" xr:uid="{00000000-0005-0000-0000-000015710000}"/>
    <cellStyle name="Normal 6 2 5 2 2 2" xfId="28941" xr:uid="{00000000-0005-0000-0000-000016710000}"/>
    <cellStyle name="Normal 6 2 5 2 2 3" xfId="28942" xr:uid="{00000000-0005-0000-0000-000017710000}"/>
    <cellStyle name="Normal 6 2 5 2 2 4" xfId="28943" xr:uid="{00000000-0005-0000-0000-000018710000}"/>
    <cellStyle name="Normal 6 2 5 2 3" xfId="28944" xr:uid="{00000000-0005-0000-0000-000019710000}"/>
    <cellStyle name="Normal 6 2 5 2 3 2" xfId="28945" xr:uid="{00000000-0005-0000-0000-00001A710000}"/>
    <cellStyle name="Normal 6 2 5 2 3 3" xfId="28946" xr:uid="{00000000-0005-0000-0000-00001B710000}"/>
    <cellStyle name="Normal 6 2 5 2 3 4" xfId="28947" xr:uid="{00000000-0005-0000-0000-00001C710000}"/>
    <cellStyle name="Normal 6 2 5 2 4" xfId="28948" xr:uid="{00000000-0005-0000-0000-00001D710000}"/>
    <cellStyle name="Normal 6 2 5 2 5" xfId="28949" xr:uid="{00000000-0005-0000-0000-00001E710000}"/>
    <cellStyle name="Normal 6 2 5 2 6" xfId="28950" xr:uid="{00000000-0005-0000-0000-00001F710000}"/>
    <cellStyle name="Normal 6 2 5 3" xfId="28951" xr:uid="{00000000-0005-0000-0000-000020710000}"/>
    <cellStyle name="Normal 6 2 5 3 2" xfId="28952" xr:uid="{00000000-0005-0000-0000-000021710000}"/>
    <cellStyle name="Normal 6 2 5 3 3" xfId="28953" xr:uid="{00000000-0005-0000-0000-000022710000}"/>
    <cellStyle name="Normal 6 2 5 3 4" xfId="28954" xr:uid="{00000000-0005-0000-0000-000023710000}"/>
    <cellStyle name="Normal 6 2 5 4" xfId="28955" xr:uid="{00000000-0005-0000-0000-000024710000}"/>
    <cellStyle name="Normal 6 2 5 4 2" xfId="28956" xr:uid="{00000000-0005-0000-0000-000025710000}"/>
    <cellStyle name="Normal 6 2 5 4 3" xfId="28957" xr:uid="{00000000-0005-0000-0000-000026710000}"/>
    <cellStyle name="Normal 6 2 5 4 4" xfId="28958" xr:uid="{00000000-0005-0000-0000-000027710000}"/>
    <cellStyle name="Normal 6 2 5 5" xfId="28959" xr:uid="{00000000-0005-0000-0000-000028710000}"/>
    <cellStyle name="Normal 6 2 5 5 2" xfId="28960" xr:uid="{00000000-0005-0000-0000-000029710000}"/>
    <cellStyle name="Normal 6 2 5 5 3" xfId="28961" xr:uid="{00000000-0005-0000-0000-00002A710000}"/>
    <cellStyle name="Normal 6 2 5 5 4" xfId="28962" xr:uid="{00000000-0005-0000-0000-00002B710000}"/>
    <cellStyle name="Normal 6 2 5 6" xfId="28963" xr:uid="{00000000-0005-0000-0000-00002C710000}"/>
    <cellStyle name="Normal 6 2 5 6 2" xfId="28964" xr:uid="{00000000-0005-0000-0000-00002D710000}"/>
    <cellStyle name="Normal 6 2 5 6 3" xfId="28965" xr:uid="{00000000-0005-0000-0000-00002E710000}"/>
    <cellStyle name="Normal 6 2 5 6 4" xfId="28966" xr:uid="{00000000-0005-0000-0000-00002F710000}"/>
    <cellStyle name="Normal 6 2 5 7" xfId="28967" xr:uid="{00000000-0005-0000-0000-000030710000}"/>
    <cellStyle name="Normal 6 2 5 7 2" xfId="28968" xr:uid="{00000000-0005-0000-0000-000031710000}"/>
    <cellStyle name="Normal 6 2 5 7 3" xfId="28969" xr:uid="{00000000-0005-0000-0000-000032710000}"/>
    <cellStyle name="Normal 6 2 5 7 4" xfId="28970" xr:uid="{00000000-0005-0000-0000-000033710000}"/>
    <cellStyle name="Normal 6 2 5 8" xfId="28971" xr:uid="{00000000-0005-0000-0000-000034710000}"/>
    <cellStyle name="Normal 6 2 5 9" xfId="28972" xr:uid="{00000000-0005-0000-0000-000035710000}"/>
    <cellStyle name="Normal 6 2 6" xfId="28973" xr:uid="{00000000-0005-0000-0000-000036710000}"/>
    <cellStyle name="Normal 6 2 6 2" xfId="28974" xr:uid="{00000000-0005-0000-0000-000037710000}"/>
    <cellStyle name="Normal 6 2 6 2 2" xfId="28975" xr:uid="{00000000-0005-0000-0000-000038710000}"/>
    <cellStyle name="Normal 6 2 6 2 3" xfId="28976" xr:uid="{00000000-0005-0000-0000-000039710000}"/>
    <cellStyle name="Normal 6 2 6 2 4" xfId="28977" xr:uid="{00000000-0005-0000-0000-00003A710000}"/>
    <cellStyle name="Normal 6 2 6 3" xfId="28978" xr:uid="{00000000-0005-0000-0000-00003B710000}"/>
    <cellStyle name="Normal 6 2 6 3 2" xfId="28979" xr:uid="{00000000-0005-0000-0000-00003C710000}"/>
    <cellStyle name="Normal 6 2 6 3 3" xfId="28980" xr:uid="{00000000-0005-0000-0000-00003D710000}"/>
    <cellStyle name="Normal 6 2 6 3 4" xfId="28981" xr:uid="{00000000-0005-0000-0000-00003E710000}"/>
    <cellStyle name="Normal 6 2 6 4" xfId="28982" xr:uid="{00000000-0005-0000-0000-00003F710000}"/>
    <cellStyle name="Normal 6 2 6 4 2" xfId="28983" xr:uid="{00000000-0005-0000-0000-000040710000}"/>
    <cellStyle name="Normal 6 2 6 4 3" xfId="28984" xr:uid="{00000000-0005-0000-0000-000041710000}"/>
    <cellStyle name="Normal 6 2 6 4 4" xfId="28985" xr:uid="{00000000-0005-0000-0000-000042710000}"/>
    <cellStyle name="Normal 6 2 6 5" xfId="28986" xr:uid="{00000000-0005-0000-0000-000043710000}"/>
    <cellStyle name="Normal 6 2 6 5 2" xfId="28987" xr:uid="{00000000-0005-0000-0000-000044710000}"/>
    <cellStyle name="Normal 6 2 6 5 3" xfId="28988" xr:uid="{00000000-0005-0000-0000-000045710000}"/>
    <cellStyle name="Normal 6 2 6 5 4" xfId="28989" xr:uid="{00000000-0005-0000-0000-000046710000}"/>
    <cellStyle name="Normal 6 2 6 6" xfId="28990" xr:uid="{00000000-0005-0000-0000-000047710000}"/>
    <cellStyle name="Normal 6 2 6 7" xfId="28991" xr:uid="{00000000-0005-0000-0000-000048710000}"/>
    <cellStyle name="Normal 6 2 6 8" xfId="28992" xr:uid="{00000000-0005-0000-0000-000049710000}"/>
    <cellStyle name="Normal 6 2 7" xfId="28993" xr:uid="{00000000-0005-0000-0000-00004A710000}"/>
    <cellStyle name="Normal 6 2 7 2" xfId="28994" xr:uid="{00000000-0005-0000-0000-00004B710000}"/>
    <cellStyle name="Normal 6 2 7 3" xfId="28995" xr:uid="{00000000-0005-0000-0000-00004C710000}"/>
    <cellStyle name="Normal 6 2 7 4" xfId="28996" xr:uid="{00000000-0005-0000-0000-00004D710000}"/>
    <cellStyle name="Normal 6 2 8" xfId="28997" xr:uid="{00000000-0005-0000-0000-00004E710000}"/>
    <cellStyle name="Normal 6 2 8 2" xfId="28998" xr:uid="{00000000-0005-0000-0000-00004F710000}"/>
    <cellStyle name="Normal 6 2 8 3" xfId="28999" xr:uid="{00000000-0005-0000-0000-000050710000}"/>
    <cellStyle name="Normal 6 2 8 4" xfId="29000" xr:uid="{00000000-0005-0000-0000-000051710000}"/>
    <cellStyle name="Normal 6 2 9" xfId="29001" xr:uid="{00000000-0005-0000-0000-000052710000}"/>
    <cellStyle name="Normal 6 2 9 2" xfId="29002" xr:uid="{00000000-0005-0000-0000-000053710000}"/>
    <cellStyle name="Normal 6 2 9 3" xfId="29003" xr:uid="{00000000-0005-0000-0000-000054710000}"/>
    <cellStyle name="Normal 6 2 9 4" xfId="29004" xr:uid="{00000000-0005-0000-0000-000055710000}"/>
    <cellStyle name="Normal 6 3" xfId="29005" xr:uid="{00000000-0005-0000-0000-000056710000}"/>
    <cellStyle name="Normal 6 3 10" xfId="29006" xr:uid="{00000000-0005-0000-0000-000057710000}"/>
    <cellStyle name="Normal 6 3 10 2" xfId="29007" xr:uid="{00000000-0005-0000-0000-000058710000}"/>
    <cellStyle name="Normal 6 3 10 3" xfId="29008" xr:uid="{00000000-0005-0000-0000-000059710000}"/>
    <cellStyle name="Normal 6 3 10 4" xfId="29009" xr:uid="{00000000-0005-0000-0000-00005A710000}"/>
    <cellStyle name="Normal 6 3 11" xfId="29010" xr:uid="{00000000-0005-0000-0000-00005B710000}"/>
    <cellStyle name="Normal 6 3 11 2" xfId="29011" xr:uid="{00000000-0005-0000-0000-00005C710000}"/>
    <cellStyle name="Normal 6 3 11 3" xfId="29012" xr:uid="{00000000-0005-0000-0000-00005D710000}"/>
    <cellStyle name="Normal 6 3 11 4" xfId="29013" xr:uid="{00000000-0005-0000-0000-00005E710000}"/>
    <cellStyle name="Normal 6 3 12" xfId="29014" xr:uid="{00000000-0005-0000-0000-00005F710000}"/>
    <cellStyle name="Normal 6 3 12 2" xfId="29015" xr:uid="{00000000-0005-0000-0000-000060710000}"/>
    <cellStyle name="Normal 6 3 12 3" xfId="29016" xr:uid="{00000000-0005-0000-0000-000061710000}"/>
    <cellStyle name="Normal 6 3 12 4" xfId="29017" xr:uid="{00000000-0005-0000-0000-000062710000}"/>
    <cellStyle name="Normal 6 3 13" xfId="29018" xr:uid="{00000000-0005-0000-0000-000063710000}"/>
    <cellStyle name="Normal 6 3 13 2" xfId="29019" xr:uid="{00000000-0005-0000-0000-000064710000}"/>
    <cellStyle name="Normal 6 3 13 3" xfId="29020" xr:uid="{00000000-0005-0000-0000-000065710000}"/>
    <cellStyle name="Normal 6 3 13 4" xfId="29021" xr:uid="{00000000-0005-0000-0000-000066710000}"/>
    <cellStyle name="Normal 6 3 14" xfId="29022" xr:uid="{00000000-0005-0000-0000-000067710000}"/>
    <cellStyle name="Normal 6 3 15" xfId="29023" xr:uid="{00000000-0005-0000-0000-000068710000}"/>
    <cellStyle name="Normal 6 3 16" xfId="29024" xr:uid="{00000000-0005-0000-0000-000069710000}"/>
    <cellStyle name="Normal 6 3 17" xfId="29025" xr:uid="{00000000-0005-0000-0000-00006A710000}"/>
    <cellStyle name="Normal 6 3 18" xfId="29026" xr:uid="{00000000-0005-0000-0000-00006B710000}"/>
    <cellStyle name="Normal 6 3 19" xfId="29027" xr:uid="{00000000-0005-0000-0000-00006C710000}"/>
    <cellStyle name="Normal 6 3 2" xfId="29028" xr:uid="{00000000-0005-0000-0000-00006D710000}"/>
    <cellStyle name="Normal 6 3 2 10" xfId="29029" xr:uid="{00000000-0005-0000-0000-00006E710000}"/>
    <cellStyle name="Normal 6 3 2 11" xfId="29030" xr:uid="{00000000-0005-0000-0000-00006F710000}"/>
    <cellStyle name="Normal 6 3 2 12" xfId="29031" xr:uid="{00000000-0005-0000-0000-000070710000}"/>
    <cellStyle name="Normal 6 3 2 13" xfId="29032" xr:uid="{00000000-0005-0000-0000-000071710000}"/>
    <cellStyle name="Normal 6 3 2 14" xfId="29033" xr:uid="{00000000-0005-0000-0000-000072710000}"/>
    <cellStyle name="Normal 6 3 2 2" xfId="29034" xr:uid="{00000000-0005-0000-0000-000073710000}"/>
    <cellStyle name="Normal 6 3 2 2 10" xfId="29035" xr:uid="{00000000-0005-0000-0000-000074710000}"/>
    <cellStyle name="Normal 6 3 2 2 11" xfId="29036" xr:uid="{00000000-0005-0000-0000-000075710000}"/>
    <cellStyle name="Normal 6 3 2 2 12" xfId="29037" xr:uid="{00000000-0005-0000-0000-000076710000}"/>
    <cellStyle name="Normal 6 3 2 2 2" xfId="29038" xr:uid="{00000000-0005-0000-0000-000077710000}"/>
    <cellStyle name="Normal 6 3 2 2 2 2" xfId="29039" xr:uid="{00000000-0005-0000-0000-000078710000}"/>
    <cellStyle name="Normal 6 3 2 2 2 2 2" xfId="29040" xr:uid="{00000000-0005-0000-0000-000079710000}"/>
    <cellStyle name="Normal 6 3 2 2 2 2 3" xfId="29041" xr:uid="{00000000-0005-0000-0000-00007A710000}"/>
    <cellStyle name="Normal 6 3 2 2 2 2 4" xfId="29042" xr:uid="{00000000-0005-0000-0000-00007B710000}"/>
    <cellStyle name="Normal 6 3 2 2 2 3" xfId="29043" xr:uid="{00000000-0005-0000-0000-00007C710000}"/>
    <cellStyle name="Normal 6 3 2 2 2 3 2" xfId="29044" xr:uid="{00000000-0005-0000-0000-00007D710000}"/>
    <cellStyle name="Normal 6 3 2 2 2 3 3" xfId="29045" xr:uid="{00000000-0005-0000-0000-00007E710000}"/>
    <cellStyle name="Normal 6 3 2 2 2 3 4" xfId="29046" xr:uid="{00000000-0005-0000-0000-00007F710000}"/>
    <cellStyle name="Normal 6 3 2 2 2 4" xfId="29047" xr:uid="{00000000-0005-0000-0000-000080710000}"/>
    <cellStyle name="Normal 6 3 2 2 2 5" xfId="29048" xr:uid="{00000000-0005-0000-0000-000081710000}"/>
    <cellStyle name="Normal 6 3 2 2 2 6" xfId="29049" xr:uid="{00000000-0005-0000-0000-000082710000}"/>
    <cellStyle name="Normal 6 3 2 2 3" xfId="29050" xr:uid="{00000000-0005-0000-0000-000083710000}"/>
    <cellStyle name="Normal 6 3 2 2 3 2" xfId="29051" xr:uid="{00000000-0005-0000-0000-000084710000}"/>
    <cellStyle name="Normal 6 3 2 2 3 3" xfId="29052" xr:uid="{00000000-0005-0000-0000-000085710000}"/>
    <cellStyle name="Normal 6 3 2 2 3 4" xfId="29053" xr:uid="{00000000-0005-0000-0000-000086710000}"/>
    <cellStyle name="Normal 6 3 2 2 4" xfId="29054" xr:uid="{00000000-0005-0000-0000-000087710000}"/>
    <cellStyle name="Normal 6 3 2 2 4 2" xfId="29055" xr:uid="{00000000-0005-0000-0000-000088710000}"/>
    <cellStyle name="Normal 6 3 2 2 4 3" xfId="29056" xr:uid="{00000000-0005-0000-0000-000089710000}"/>
    <cellStyle name="Normal 6 3 2 2 4 4" xfId="29057" xr:uid="{00000000-0005-0000-0000-00008A710000}"/>
    <cellStyle name="Normal 6 3 2 2 5" xfId="29058" xr:uid="{00000000-0005-0000-0000-00008B710000}"/>
    <cellStyle name="Normal 6 3 2 2 5 2" xfId="29059" xr:uid="{00000000-0005-0000-0000-00008C710000}"/>
    <cellStyle name="Normal 6 3 2 2 5 3" xfId="29060" xr:uid="{00000000-0005-0000-0000-00008D710000}"/>
    <cellStyle name="Normal 6 3 2 2 5 4" xfId="29061" xr:uid="{00000000-0005-0000-0000-00008E710000}"/>
    <cellStyle name="Normal 6 3 2 2 6" xfId="29062" xr:uid="{00000000-0005-0000-0000-00008F710000}"/>
    <cellStyle name="Normal 6 3 2 2 6 2" xfId="29063" xr:uid="{00000000-0005-0000-0000-000090710000}"/>
    <cellStyle name="Normal 6 3 2 2 6 3" xfId="29064" xr:uid="{00000000-0005-0000-0000-000091710000}"/>
    <cellStyle name="Normal 6 3 2 2 6 4" xfId="29065" xr:uid="{00000000-0005-0000-0000-000092710000}"/>
    <cellStyle name="Normal 6 3 2 2 7" xfId="29066" xr:uid="{00000000-0005-0000-0000-000093710000}"/>
    <cellStyle name="Normal 6 3 2 2 7 2" xfId="29067" xr:uid="{00000000-0005-0000-0000-000094710000}"/>
    <cellStyle name="Normal 6 3 2 2 7 3" xfId="29068" xr:uid="{00000000-0005-0000-0000-000095710000}"/>
    <cellStyle name="Normal 6 3 2 2 7 4" xfId="29069" xr:uid="{00000000-0005-0000-0000-000096710000}"/>
    <cellStyle name="Normal 6 3 2 2 8" xfId="29070" xr:uid="{00000000-0005-0000-0000-000097710000}"/>
    <cellStyle name="Normal 6 3 2 2 9" xfId="29071" xr:uid="{00000000-0005-0000-0000-000098710000}"/>
    <cellStyle name="Normal 6 3 2 3" xfId="29072" xr:uid="{00000000-0005-0000-0000-000099710000}"/>
    <cellStyle name="Normal 6 3 2 3 2" xfId="29073" xr:uid="{00000000-0005-0000-0000-00009A710000}"/>
    <cellStyle name="Normal 6 3 2 3 2 2" xfId="29074" xr:uid="{00000000-0005-0000-0000-00009B710000}"/>
    <cellStyle name="Normal 6 3 2 3 2 3" xfId="29075" xr:uid="{00000000-0005-0000-0000-00009C710000}"/>
    <cellStyle name="Normal 6 3 2 3 2 4" xfId="29076" xr:uid="{00000000-0005-0000-0000-00009D710000}"/>
    <cellStyle name="Normal 6 3 2 3 3" xfId="29077" xr:uid="{00000000-0005-0000-0000-00009E710000}"/>
    <cellStyle name="Normal 6 3 2 3 3 2" xfId="29078" xr:uid="{00000000-0005-0000-0000-00009F710000}"/>
    <cellStyle name="Normal 6 3 2 3 3 3" xfId="29079" xr:uid="{00000000-0005-0000-0000-0000A0710000}"/>
    <cellStyle name="Normal 6 3 2 3 3 4" xfId="29080" xr:uid="{00000000-0005-0000-0000-0000A1710000}"/>
    <cellStyle name="Normal 6 3 2 3 4" xfId="29081" xr:uid="{00000000-0005-0000-0000-0000A2710000}"/>
    <cellStyle name="Normal 6 3 2 3 5" xfId="29082" xr:uid="{00000000-0005-0000-0000-0000A3710000}"/>
    <cellStyle name="Normal 6 3 2 3 6" xfId="29083" xr:uid="{00000000-0005-0000-0000-0000A4710000}"/>
    <cellStyle name="Normal 6 3 2 4" xfId="29084" xr:uid="{00000000-0005-0000-0000-0000A5710000}"/>
    <cellStyle name="Normal 6 3 2 4 2" xfId="29085" xr:uid="{00000000-0005-0000-0000-0000A6710000}"/>
    <cellStyle name="Normal 6 3 2 4 3" xfId="29086" xr:uid="{00000000-0005-0000-0000-0000A7710000}"/>
    <cellStyle name="Normal 6 3 2 4 4" xfId="29087" xr:uid="{00000000-0005-0000-0000-0000A8710000}"/>
    <cellStyle name="Normal 6 3 2 5" xfId="29088" xr:uid="{00000000-0005-0000-0000-0000A9710000}"/>
    <cellStyle name="Normal 6 3 2 5 2" xfId="29089" xr:uid="{00000000-0005-0000-0000-0000AA710000}"/>
    <cellStyle name="Normal 6 3 2 5 3" xfId="29090" xr:uid="{00000000-0005-0000-0000-0000AB710000}"/>
    <cellStyle name="Normal 6 3 2 5 4" xfId="29091" xr:uid="{00000000-0005-0000-0000-0000AC710000}"/>
    <cellStyle name="Normal 6 3 2 6" xfId="29092" xr:uid="{00000000-0005-0000-0000-0000AD710000}"/>
    <cellStyle name="Normal 6 3 2 6 2" xfId="29093" xr:uid="{00000000-0005-0000-0000-0000AE710000}"/>
    <cellStyle name="Normal 6 3 2 6 3" xfId="29094" xr:uid="{00000000-0005-0000-0000-0000AF710000}"/>
    <cellStyle name="Normal 6 3 2 6 4" xfId="29095" xr:uid="{00000000-0005-0000-0000-0000B0710000}"/>
    <cellStyle name="Normal 6 3 2 7" xfId="29096" xr:uid="{00000000-0005-0000-0000-0000B1710000}"/>
    <cellStyle name="Normal 6 3 2 7 2" xfId="29097" xr:uid="{00000000-0005-0000-0000-0000B2710000}"/>
    <cellStyle name="Normal 6 3 2 7 3" xfId="29098" xr:uid="{00000000-0005-0000-0000-0000B3710000}"/>
    <cellStyle name="Normal 6 3 2 7 4" xfId="29099" xr:uid="{00000000-0005-0000-0000-0000B4710000}"/>
    <cellStyle name="Normal 6 3 2 8" xfId="29100" xr:uid="{00000000-0005-0000-0000-0000B5710000}"/>
    <cellStyle name="Normal 6 3 2 8 2" xfId="29101" xr:uid="{00000000-0005-0000-0000-0000B6710000}"/>
    <cellStyle name="Normal 6 3 2 8 3" xfId="29102" xr:uid="{00000000-0005-0000-0000-0000B7710000}"/>
    <cellStyle name="Normal 6 3 2 8 4" xfId="29103" xr:uid="{00000000-0005-0000-0000-0000B8710000}"/>
    <cellStyle name="Normal 6 3 2 9" xfId="29104" xr:uid="{00000000-0005-0000-0000-0000B9710000}"/>
    <cellStyle name="Normal 6 3 2 9 2" xfId="29105" xr:uid="{00000000-0005-0000-0000-0000BA710000}"/>
    <cellStyle name="Normal 6 3 2 9 3" xfId="29106" xr:uid="{00000000-0005-0000-0000-0000BB710000}"/>
    <cellStyle name="Normal 6 3 2 9 4" xfId="29107" xr:uid="{00000000-0005-0000-0000-0000BC710000}"/>
    <cellStyle name="Normal 6 3 20" xfId="29108" xr:uid="{00000000-0005-0000-0000-0000BD710000}"/>
    <cellStyle name="Normal 6 3 3" xfId="29109" xr:uid="{00000000-0005-0000-0000-0000BE710000}"/>
    <cellStyle name="Normal 6 3 3 10" xfId="29110" xr:uid="{00000000-0005-0000-0000-0000BF710000}"/>
    <cellStyle name="Normal 6 3 3 11" xfId="29111" xr:uid="{00000000-0005-0000-0000-0000C0710000}"/>
    <cellStyle name="Normal 6 3 3 12" xfId="29112" xr:uid="{00000000-0005-0000-0000-0000C1710000}"/>
    <cellStyle name="Normal 6 3 3 13" xfId="29113" xr:uid="{00000000-0005-0000-0000-0000C2710000}"/>
    <cellStyle name="Normal 6 3 3 14" xfId="29114" xr:uid="{00000000-0005-0000-0000-0000C3710000}"/>
    <cellStyle name="Normal 6 3 3 2" xfId="29115" xr:uid="{00000000-0005-0000-0000-0000C4710000}"/>
    <cellStyle name="Normal 6 3 3 2 10" xfId="29116" xr:uid="{00000000-0005-0000-0000-0000C5710000}"/>
    <cellStyle name="Normal 6 3 3 2 11" xfId="29117" xr:uid="{00000000-0005-0000-0000-0000C6710000}"/>
    <cellStyle name="Normal 6 3 3 2 12" xfId="29118" xr:uid="{00000000-0005-0000-0000-0000C7710000}"/>
    <cellStyle name="Normal 6 3 3 2 2" xfId="29119" xr:uid="{00000000-0005-0000-0000-0000C8710000}"/>
    <cellStyle name="Normal 6 3 3 2 2 2" xfId="29120" xr:uid="{00000000-0005-0000-0000-0000C9710000}"/>
    <cellStyle name="Normal 6 3 3 2 2 2 2" xfId="29121" xr:uid="{00000000-0005-0000-0000-0000CA710000}"/>
    <cellStyle name="Normal 6 3 3 2 2 2 3" xfId="29122" xr:uid="{00000000-0005-0000-0000-0000CB710000}"/>
    <cellStyle name="Normal 6 3 3 2 2 2 4" xfId="29123" xr:uid="{00000000-0005-0000-0000-0000CC710000}"/>
    <cellStyle name="Normal 6 3 3 2 2 3" xfId="29124" xr:uid="{00000000-0005-0000-0000-0000CD710000}"/>
    <cellStyle name="Normal 6 3 3 2 2 3 2" xfId="29125" xr:uid="{00000000-0005-0000-0000-0000CE710000}"/>
    <cellStyle name="Normal 6 3 3 2 2 3 3" xfId="29126" xr:uid="{00000000-0005-0000-0000-0000CF710000}"/>
    <cellStyle name="Normal 6 3 3 2 2 3 4" xfId="29127" xr:uid="{00000000-0005-0000-0000-0000D0710000}"/>
    <cellStyle name="Normal 6 3 3 2 2 4" xfId="29128" xr:uid="{00000000-0005-0000-0000-0000D1710000}"/>
    <cellStyle name="Normal 6 3 3 2 2 5" xfId="29129" xr:uid="{00000000-0005-0000-0000-0000D2710000}"/>
    <cellStyle name="Normal 6 3 3 2 2 6" xfId="29130" xr:uid="{00000000-0005-0000-0000-0000D3710000}"/>
    <cellStyle name="Normal 6 3 3 2 3" xfId="29131" xr:uid="{00000000-0005-0000-0000-0000D4710000}"/>
    <cellStyle name="Normal 6 3 3 2 3 2" xfId="29132" xr:uid="{00000000-0005-0000-0000-0000D5710000}"/>
    <cellStyle name="Normal 6 3 3 2 3 3" xfId="29133" xr:uid="{00000000-0005-0000-0000-0000D6710000}"/>
    <cellStyle name="Normal 6 3 3 2 3 4" xfId="29134" xr:uid="{00000000-0005-0000-0000-0000D7710000}"/>
    <cellStyle name="Normal 6 3 3 2 4" xfId="29135" xr:uid="{00000000-0005-0000-0000-0000D8710000}"/>
    <cellStyle name="Normal 6 3 3 2 4 2" xfId="29136" xr:uid="{00000000-0005-0000-0000-0000D9710000}"/>
    <cellStyle name="Normal 6 3 3 2 4 3" xfId="29137" xr:uid="{00000000-0005-0000-0000-0000DA710000}"/>
    <cellStyle name="Normal 6 3 3 2 4 4" xfId="29138" xr:uid="{00000000-0005-0000-0000-0000DB710000}"/>
    <cellStyle name="Normal 6 3 3 2 5" xfId="29139" xr:uid="{00000000-0005-0000-0000-0000DC710000}"/>
    <cellStyle name="Normal 6 3 3 2 5 2" xfId="29140" xr:uid="{00000000-0005-0000-0000-0000DD710000}"/>
    <cellStyle name="Normal 6 3 3 2 5 3" xfId="29141" xr:uid="{00000000-0005-0000-0000-0000DE710000}"/>
    <cellStyle name="Normal 6 3 3 2 5 4" xfId="29142" xr:uid="{00000000-0005-0000-0000-0000DF710000}"/>
    <cellStyle name="Normal 6 3 3 2 6" xfId="29143" xr:uid="{00000000-0005-0000-0000-0000E0710000}"/>
    <cellStyle name="Normal 6 3 3 2 6 2" xfId="29144" xr:uid="{00000000-0005-0000-0000-0000E1710000}"/>
    <cellStyle name="Normal 6 3 3 2 6 3" xfId="29145" xr:uid="{00000000-0005-0000-0000-0000E2710000}"/>
    <cellStyle name="Normal 6 3 3 2 6 4" xfId="29146" xr:uid="{00000000-0005-0000-0000-0000E3710000}"/>
    <cellStyle name="Normal 6 3 3 2 7" xfId="29147" xr:uid="{00000000-0005-0000-0000-0000E4710000}"/>
    <cellStyle name="Normal 6 3 3 2 7 2" xfId="29148" xr:uid="{00000000-0005-0000-0000-0000E5710000}"/>
    <cellStyle name="Normal 6 3 3 2 7 3" xfId="29149" xr:uid="{00000000-0005-0000-0000-0000E6710000}"/>
    <cellStyle name="Normal 6 3 3 2 7 4" xfId="29150" xr:uid="{00000000-0005-0000-0000-0000E7710000}"/>
    <cellStyle name="Normal 6 3 3 2 8" xfId="29151" xr:uid="{00000000-0005-0000-0000-0000E8710000}"/>
    <cellStyle name="Normal 6 3 3 2 9" xfId="29152" xr:uid="{00000000-0005-0000-0000-0000E9710000}"/>
    <cellStyle name="Normal 6 3 3 3" xfId="29153" xr:uid="{00000000-0005-0000-0000-0000EA710000}"/>
    <cellStyle name="Normal 6 3 3 3 2" xfId="29154" xr:uid="{00000000-0005-0000-0000-0000EB710000}"/>
    <cellStyle name="Normal 6 3 3 3 2 2" xfId="29155" xr:uid="{00000000-0005-0000-0000-0000EC710000}"/>
    <cellStyle name="Normal 6 3 3 3 2 3" xfId="29156" xr:uid="{00000000-0005-0000-0000-0000ED710000}"/>
    <cellStyle name="Normal 6 3 3 3 2 4" xfId="29157" xr:uid="{00000000-0005-0000-0000-0000EE710000}"/>
    <cellStyle name="Normal 6 3 3 3 3" xfId="29158" xr:uid="{00000000-0005-0000-0000-0000EF710000}"/>
    <cellStyle name="Normal 6 3 3 3 3 2" xfId="29159" xr:uid="{00000000-0005-0000-0000-0000F0710000}"/>
    <cellStyle name="Normal 6 3 3 3 3 3" xfId="29160" xr:uid="{00000000-0005-0000-0000-0000F1710000}"/>
    <cellStyle name="Normal 6 3 3 3 3 4" xfId="29161" xr:uid="{00000000-0005-0000-0000-0000F2710000}"/>
    <cellStyle name="Normal 6 3 3 3 4" xfId="29162" xr:uid="{00000000-0005-0000-0000-0000F3710000}"/>
    <cellStyle name="Normal 6 3 3 3 5" xfId="29163" xr:uid="{00000000-0005-0000-0000-0000F4710000}"/>
    <cellStyle name="Normal 6 3 3 3 6" xfId="29164" xr:uid="{00000000-0005-0000-0000-0000F5710000}"/>
    <cellStyle name="Normal 6 3 3 4" xfId="29165" xr:uid="{00000000-0005-0000-0000-0000F6710000}"/>
    <cellStyle name="Normal 6 3 3 4 2" xfId="29166" xr:uid="{00000000-0005-0000-0000-0000F7710000}"/>
    <cellStyle name="Normal 6 3 3 4 3" xfId="29167" xr:uid="{00000000-0005-0000-0000-0000F8710000}"/>
    <cellStyle name="Normal 6 3 3 4 4" xfId="29168" xr:uid="{00000000-0005-0000-0000-0000F9710000}"/>
    <cellStyle name="Normal 6 3 3 5" xfId="29169" xr:uid="{00000000-0005-0000-0000-0000FA710000}"/>
    <cellStyle name="Normal 6 3 3 5 2" xfId="29170" xr:uid="{00000000-0005-0000-0000-0000FB710000}"/>
    <cellStyle name="Normal 6 3 3 5 3" xfId="29171" xr:uid="{00000000-0005-0000-0000-0000FC710000}"/>
    <cellStyle name="Normal 6 3 3 5 4" xfId="29172" xr:uid="{00000000-0005-0000-0000-0000FD710000}"/>
    <cellStyle name="Normal 6 3 3 6" xfId="29173" xr:uid="{00000000-0005-0000-0000-0000FE710000}"/>
    <cellStyle name="Normal 6 3 3 6 2" xfId="29174" xr:uid="{00000000-0005-0000-0000-0000FF710000}"/>
    <cellStyle name="Normal 6 3 3 6 3" xfId="29175" xr:uid="{00000000-0005-0000-0000-000000720000}"/>
    <cellStyle name="Normal 6 3 3 6 4" xfId="29176" xr:uid="{00000000-0005-0000-0000-000001720000}"/>
    <cellStyle name="Normal 6 3 3 7" xfId="29177" xr:uid="{00000000-0005-0000-0000-000002720000}"/>
    <cellStyle name="Normal 6 3 3 7 2" xfId="29178" xr:uid="{00000000-0005-0000-0000-000003720000}"/>
    <cellStyle name="Normal 6 3 3 7 3" xfId="29179" xr:uid="{00000000-0005-0000-0000-000004720000}"/>
    <cellStyle name="Normal 6 3 3 7 4" xfId="29180" xr:uid="{00000000-0005-0000-0000-000005720000}"/>
    <cellStyle name="Normal 6 3 3 8" xfId="29181" xr:uid="{00000000-0005-0000-0000-000006720000}"/>
    <cellStyle name="Normal 6 3 3 8 2" xfId="29182" xr:uid="{00000000-0005-0000-0000-000007720000}"/>
    <cellStyle name="Normal 6 3 3 8 3" xfId="29183" xr:uid="{00000000-0005-0000-0000-000008720000}"/>
    <cellStyle name="Normal 6 3 3 8 4" xfId="29184" xr:uid="{00000000-0005-0000-0000-000009720000}"/>
    <cellStyle name="Normal 6 3 3 9" xfId="29185" xr:uid="{00000000-0005-0000-0000-00000A720000}"/>
    <cellStyle name="Normal 6 3 3 9 2" xfId="29186" xr:uid="{00000000-0005-0000-0000-00000B720000}"/>
    <cellStyle name="Normal 6 3 3 9 3" xfId="29187" xr:uid="{00000000-0005-0000-0000-00000C720000}"/>
    <cellStyle name="Normal 6 3 3 9 4" xfId="29188" xr:uid="{00000000-0005-0000-0000-00000D720000}"/>
    <cellStyle name="Normal 6 3 4" xfId="29189" xr:uid="{00000000-0005-0000-0000-00000E720000}"/>
    <cellStyle name="Normal 6 3 4 10" xfId="29190" xr:uid="{00000000-0005-0000-0000-00000F720000}"/>
    <cellStyle name="Normal 6 3 4 11" xfId="29191" xr:uid="{00000000-0005-0000-0000-000010720000}"/>
    <cellStyle name="Normal 6 3 4 12" xfId="29192" xr:uid="{00000000-0005-0000-0000-000011720000}"/>
    <cellStyle name="Normal 6 3 4 2" xfId="29193" xr:uid="{00000000-0005-0000-0000-000012720000}"/>
    <cellStyle name="Normal 6 3 4 2 2" xfId="29194" xr:uid="{00000000-0005-0000-0000-000013720000}"/>
    <cellStyle name="Normal 6 3 4 2 2 2" xfId="29195" xr:uid="{00000000-0005-0000-0000-000014720000}"/>
    <cellStyle name="Normal 6 3 4 2 2 3" xfId="29196" xr:uid="{00000000-0005-0000-0000-000015720000}"/>
    <cellStyle name="Normal 6 3 4 2 2 4" xfId="29197" xr:uid="{00000000-0005-0000-0000-000016720000}"/>
    <cellStyle name="Normal 6 3 4 2 3" xfId="29198" xr:uid="{00000000-0005-0000-0000-000017720000}"/>
    <cellStyle name="Normal 6 3 4 2 3 2" xfId="29199" xr:uid="{00000000-0005-0000-0000-000018720000}"/>
    <cellStyle name="Normal 6 3 4 2 3 3" xfId="29200" xr:uid="{00000000-0005-0000-0000-000019720000}"/>
    <cellStyle name="Normal 6 3 4 2 3 4" xfId="29201" xr:uid="{00000000-0005-0000-0000-00001A720000}"/>
    <cellStyle name="Normal 6 3 4 2 4" xfId="29202" xr:uid="{00000000-0005-0000-0000-00001B720000}"/>
    <cellStyle name="Normal 6 3 4 2 5" xfId="29203" xr:uid="{00000000-0005-0000-0000-00001C720000}"/>
    <cellStyle name="Normal 6 3 4 2 6" xfId="29204" xr:uid="{00000000-0005-0000-0000-00001D720000}"/>
    <cellStyle name="Normal 6 3 4 3" xfId="29205" xr:uid="{00000000-0005-0000-0000-00001E720000}"/>
    <cellStyle name="Normal 6 3 4 3 2" xfId="29206" xr:uid="{00000000-0005-0000-0000-00001F720000}"/>
    <cellStyle name="Normal 6 3 4 3 3" xfId="29207" xr:uid="{00000000-0005-0000-0000-000020720000}"/>
    <cellStyle name="Normal 6 3 4 3 4" xfId="29208" xr:uid="{00000000-0005-0000-0000-000021720000}"/>
    <cellStyle name="Normal 6 3 4 4" xfId="29209" xr:uid="{00000000-0005-0000-0000-000022720000}"/>
    <cellStyle name="Normal 6 3 4 4 2" xfId="29210" xr:uid="{00000000-0005-0000-0000-000023720000}"/>
    <cellStyle name="Normal 6 3 4 4 3" xfId="29211" xr:uid="{00000000-0005-0000-0000-000024720000}"/>
    <cellStyle name="Normal 6 3 4 4 4" xfId="29212" xr:uid="{00000000-0005-0000-0000-000025720000}"/>
    <cellStyle name="Normal 6 3 4 5" xfId="29213" xr:uid="{00000000-0005-0000-0000-000026720000}"/>
    <cellStyle name="Normal 6 3 4 5 2" xfId="29214" xr:uid="{00000000-0005-0000-0000-000027720000}"/>
    <cellStyle name="Normal 6 3 4 5 3" xfId="29215" xr:uid="{00000000-0005-0000-0000-000028720000}"/>
    <cellStyle name="Normal 6 3 4 5 4" xfId="29216" xr:uid="{00000000-0005-0000-0000-000029720000}"/>
    <cellStyle name="Normal 6 3 4 6" xfId="29217" xr:uid="{00000000-0005-0000-0000-00002A720000}"/>
    <cellStyle name="Normal 6 3 4 6 2" xfId="29218" xr:uid="{00000000-0005-0000-0000-00002B720000}"/>
    <cellStyle name="Normal 6 3 4 6 3" xfId="29219" xr:uid="{00000000-0005-0000-0000-00002C720000}"/>
    <cellStyle name="Normal 6 3 4 6 4" xfId="29220" xr:uid="{00000000-0005-0000-0000-00002D720000}"/>
    <cellStyle name="Normal 6 3 4 7" xfId="29221" xr:uid="{00000000-0005-0000-0000-00002E720000}"/>
    <cellStyle name="Normal 6 3 4 7 2" xfId="29222" xr:uid="{00000000-0005-0000-0000-00002F720000}"/>
    <cellStyle name="Normal 6 3 4 7 3" xfId="29223" xr:uid="{00000000-0005-0000-0000-000030720000}"/>
    <cellStyle name="Normal 6 3 4 7 4" xfId="29224" xr:uid="{00000000-0005-0000-0000-000031720000}"/>
    <cellStyle name="Normal 6 3 4 8" xfId="29225" xr:uid="{00000000-0005-0000-0000-000032720000}"/>
    <cellStyle name="Normal 6 3 4 9" xfId="29226" xr:uid="{00000000-0005-0000-0000-000033720000}"/>
    <cellStyle name="Normal 6 3 5" xfId="29227" xr:uid="{00000000-0005-0000-0000-000034720000}"/>
    <cellStyle name="Normal 6 3 5 10" xfId="29228" xr:uid="{00000000-0005-0000-0000-000035720000}"/>
    <cellStyle name="Normal 6 3 5 11" xfId="29229" xr:uid="{00000000-0005-0000-0000-000036720000}"/>
    <cellStyle name="Normal 6 3 5 12" xfId="29230" xr:uid="{00000000-0005-0000-0000-000037720000}"/>
    <cellStyle name="Normal 6 3 5 2" xfId="29231" xr:uid="{00000000-0005-0000-0000-000038720000}"/>
    <cellStyle name="Normal 6 3 5 2 2" xfId="29232" xr:uid="{00000000-0005-0000-0000-000039720000}"/>
    <cellStyle name="Normal 6 3 5 2 2 2" xfId="29233" xr:uid="{00000000-0005-0000-0000-00003A720000}"/>
    <cellStyle name="Normal 6 3 5 2 2 3" xfId="29234" xr:uid="{00000000-0005-0000-0000-00003B720000}"/>
    <cellStyle name="Normal 6 3 5 2 2 4" xfId="29235" xr:uid="{00000000-0005-0000-0000-00003C720000}"/>
    <cellStyle name="Normal 6 3 5 2 3" xfId="29236" xr:uid="{00000000-0005-0000-0000-00003D720000}"/>
    <cellStyle name="Normal 6 3 5 2 3 2" xfId="29237" xr:uid="{00000000-0005-0000-0000-00003E720000}"/>
    <cellStyle name="Normal 6 3 5 2 3 3" xfId="29238" xr:uid="{00000000-0005-0000-0000-00003F720000}"/>
    <cellStyle name="Normal 6 3 5 2 3 4" xfId="29239" xr:uid="{00000000-0005-0000-0000-000040720000}"/>
    <cellStyle name="Normal 6 3 5 2 4" xfId="29240" xr:uid="{00000000-0005-0000-0000-000041720000}"/>
    <cellStyle name="Normal 6 3 5 2 5" xfId="29241" xr:uid="{00000000-0005-0000-0000-000042720000}"/>
    <cellStyle name="Normal 6 3 5 2 6" xfId="29242" xr:uid="{00000000-0005-0000-0000-000043720000}"/>
    <cellStyle name="Normal 6 3 5 3" xfId="29243" xr:uid="{00000000-0005-0000-0000-000044720000}"/>
    <cellStyle name="Normal 6 3 5 3 2" xfId="29244" xr:uid="{00000000-0005-0000-0000-000045720000}"/>
    <cellStyle name="Normal 6 3 5 3 3" xfId="29245" xr:uid="{00000000-0005-0000-0000-000046720000}"/>
    <cellStyle name="Normal 6 3 5 3 4" xfId="29246" xr:uid="{00000000-0005-0000-0000-000047720000}"/>
    <cellStyle name="Normal 6 3 5 4" xfId="29247" xr:uid="{00000000-0005-0000-0000-000048720000}"/>
    <cellStyle name="Normal 6 3 5 4 2" xfId="29248" xr:uid="{00000000-0005-0000-0000-000049720000}"/>
    <cellStyle name="Normal 6 3 5 4 3" xfId="29249" xr:uid="{00000000-0005-0000-0000-00004A720000}"/>
    <cellStyle name="Normal 6 3 5 4 4" xfId="29250" xr:uid="{00000000-0005-0000-0000-00004B720000}"/>
    <cellStyle name="Normal 6 3 5 5" xfId="29251" xr:uid="{00000000-0005-0000-0000-00004C720000}"/>
    <cellStyle name="Normal 6 3 5 5 2" xfId="29252" xr:uid="{00000000-0005-0000-0000-00004D720000}"/>
    <cellStyle name="Normal 6 3 5 5 3" xfId="29253" xr:uid="{00000000-0005-0000-0000-00004E720000}"/>
    <cellStyle name="Normal 6 3 5 5 4" xfId="29254" xr:uid="{00000000-0005-0000-0000-00004F720000}"/>
    <cellStyle name="Normal 6 3 5 6" xfId="29255" xr:uid="{00000000-0005-0000-0000-000050720000}"/>
    <cellStyle name="Normal 6 3 5 6 2" xfId="29256" xr:uid="{00000000-0005-0000-0000-000051720000}"/>
    <cellStyle name="Normal 6 3 5 6 3" xfId="29257" xr:uid="{00000000-0005-0000-0000-000052720000}"/>
    <cellStyle name="Normal 6 3 5 6 4" xfId="29258" xr:uid="{00000000-0005-0000-0000-000053720000}"/>
    <cellStyle name="Normal 6 3 5 7" xfId="29259" xr:uid="{00000000-0005-0000-0000-000054720000}"/>
    <cellStyle name="Normal 6 3 5 7 2" xfId="29260" xr:uid="{00000000-0005-0000-0000-000055720000}"/>
    <cellStyle name="Normal 6 3 5 7 3" xfId="29261" xr:uid="{00000000-0005-0000-0000-000056720000}"/>
    <cellStyle name="Normal 6 3 5 7 4" xfId="29262" xr:uid="{00000000-0005-0000-0000-000057720000}"/>
    <cellStyle name="Normal 6 3 5 8" xfId="29263" xr:uid="{00000000-0005-0000-0000-000058720000}"/>
    <cellStyle name="Normal 6 3 5 9" xfId="29264" xr:uid="{00000000-0005-0000-0000-000059720000}"/>
    <cellStyle name="Normal 6 3 6" xfId="29265" xr:uid="{00000000-0005-0000-0000-00005A720000}"/>
    <cellStyle name="Normal 6 3 6 2" xfId="29266" xr:uid="{00000000-0005-0000-0000-00005B720000}"/>
    <cellStyle name="Normal 6 3 6 2 2" xfId="29267" xr:uid="{00000000-0005-0000-0000-00005C720000}"/>
    <cellStyle name="Normal 6 3 6 2 3" xfId="29268" xr:uid="{00000000-0005-0000-0000-00005D720000}"/>
    <cellStyle name="Normal 6 3 6 2 4" xfId="29269" xr:uid="{00000000-0005-0000-0000-00005E720000}"/>
    <cellStyle name="Normal 6 3 6 3" xfId="29270" xr:uid="{00000000-0005-0000-0000-00005F720000}"/>
    <cellStyle name="Normal 6 3 6 3 2" xfId="29271" xr:uid="{00000000-0005-0000-0000-000060720000}"/>
    <cellStyle name="Normal 6 3 6 3 3" xfId="29272" xr:uid="{00000000-0005-0000-0000-000061720000}"/>
    <cellStyle name="Normal 6 3 6 3 4" xfId="29273" xr:uid="{00000000-0005-0000-0000-000062720000}"/>
    <cellStyle name="Normal 6 3 6 4" xfId="29274" xr:uid="{00000000-0005-0000-0000-000063720000}"/>
    <cellStyle name="Normal 6 3 6 4 2" xfId="29275" xr:uid="{00000000-0005-0000-0000-000064720000}"/>
    <cellStyle name="Normal 6 3 6 4 3" xfId="29276" xr:uid="{00000000-0005-0000-0000-000065720000}"/>
    <cellStyle name="Normal 6 3 6 4 4" xfId="29277" xr:uid="{00000000-0005-0000-0000-000066720000}"/>
    <cellStyle name="Normal 6 3 6 5" xfId="29278" xr:uid="{00000000-0005-0000-0000-000067720000}"/>
    <cellStyle name="Normal 6 3 6 5 2" xfId="29279" xr:uid="{00000000-0005-0000-0000-000068720000}"/>
    <cellStyle name="Normal 6 3 6 5 3" xfId="29280" xr:uid="{00000000-0005-0000-0000-000069720000}"/>
    <cellStyle name="Normal 6 3 6 5 4" xfId="29281" xr:uid="{00000000-0005-0000-0000-00006A720000}"/>
    <cellStyle name="Normal 6 3 6 6" xfId="29282" xr:uid="{00000000-0005-0000-0000-00006B720000}"/>
    <cellStyle name="Normal 6 3 6 7" xfId="29283" xr:uid="{00000000-0005-0000-0000-00006C720000}"/>
    <cellStyle name="Normal 6 3 6 8" xfId="29284" xr:uid="{00000000-0005-0000-0000-00006D720000}"/>
    <cellStyle name="Normal 6 3 7" xfId="29285" xr:uid="{00000000-0005-0000-0000-00006E720000}"/>
    <cellStyle name="Normal 6 3 7 2" xfId="29286" xr:uid="{00000000-0005-0000-0000-00006F720000}"/>
    <cellStyle name="Normal 6 3 7 3" xfId="29287" xr:uid="{00000000-0005-0000-0000-000070720000}"/>
    <cellStyle name="Normal 6 3 7 4" xfId="29288" xr:uid="{00000000-0005-0000-0000-000071720000}"/>
    <cellStyle name="Normal 6 3 8" xfId="29289" xr:uid="{00000000-0005-0000-0000-000072720000}"/>
    <cellStyle name="Normal 6 3 8 2" xfId="29290" xr:uid="{00000000-0005-0000-0000-000073720000}"/>
    <cellStyle name="Normal 6 3 8 3" xfId="29291" xr:uid="{00000000-0005-0000-0000-000074720000}"/>
    <cellStyle name="Normal 6 3 8 4" xfId="29292" xr:uid="{00000000-0005-0000-0000-000075720000}"/>
    <cellStyle name="Normal 6 3 9" xfId="29293" xr:uid="{00000000-0005-0000-0000-000076720000}"/>
    <cellStyle name="Normal 6 3 9 2" xfId="29294" xr:uid="{00000000-0005-0000-0000-000077720000}"/>
    <cellStyle name="Normal 6 3 9 3" xfId="29295" xr:uid="{00000000-0005-0000-0000-000078720000}"/>
    <cellStyle name="Normal 6 3 9 4" xfId="29296" xr:uid="{00000000-0005-0000-0000-000079720000}"/>
    <cellStyle name="Normal 6 4" xfId="29297" xr:uid="{00000000-0005-0000-0000-00007A720000}"/>
    <cellStyle name="Normal 6 4 10" xfId="29298" xr:uid="{00000000-0005-0000-0000-00007B720000}"/>
    <cellStyle name="Normal 6 4 10 2" xfId="29299" xr:uid="{00000000-0005-0000-0000-00007C720000}"/>
    <cellStyle name="Normal 6 4 10 3" xfId="29300" xr:uid="{00000000-0005-0000-0000-00007D720000}"/>
    <cellStyle name="Normal 6 4 10 4" xfId="29301" xr:uid="{00000000-0005-0000-0000-00007E720000}"/>
    <cellStyle name="Normal 6 4 11" xfId="29302" xr:uid="{00000000-0005-0000-0000-00007F720000}"/>
    <cellStyle name="Normal 6 4 11 2" xfId="29303" xr:uid="{00000000-0005-0000-0000-000080720000}"/>
    <cellStyle name="Normal 6 4 11 3" xfId="29304" xr:uid="{00000000-0005-0000-0000-000081720000}"/>
    <cellStyle name="Normal 6 4 11 4" xfId="29305" xr:uid="{00000000-0005-0000-0000-000082720000}"/>
    <cellStyle name="Normal 6 4 12" xfId="29306" xr:uid="{00000000-0005-0000-0000-000083720000}"/>
    <cellStyle name="Normal 6 4 12 2" xfId="29307" xr:uid="{00000000-0005-0000-0000-000084720000}"/>
    <cellStyle name="Normal 6 4 12 3" xfId="29308" xr:uid="{00000000-0005-0000-0000-000085720000}"/>
    <cellStyle name="Normal 6 4 12 4" xfId="29309" xr:uid="{00000000-0005-0000-0000-000086720000}"/>
    <cellStyle name="Normal 6 4 13" xfId="29310" xr:uid="{00000000-0005-0000-0000-000087720000}"/>
    <cellStyle name="Normal 6 4 13 2" xfId="29311" xr:uid="{00000000-0005-0000-0000-000088720000}"/>
    <cellStyle name="Normal 6 4 13 3" xfId="29312" xr:uid="{00000000-0005-0000-0000-000089720000}"/>
    <cellStyle name="Normal 6 4 13 4" xfId="29313" xr:uid="{00000000-0005-0000-0000-00008A720000}"/>
    <cellStyle name="Normal 6 4 14" xfId="29314" xr:uid="{00000000-0005-0000-0000-00008B720000}"/>
    <cellStyle name="Normal 6 4 15" xfId="29315" xr:uid="{00000000-0005-0000-0000-00008C720000}"/>
    <cellStyle name="Normal 6 4 16" xfId="29316" xr:uid="{00000000-0005-0000-0000-00008D720000}"/>
    <cellStyle name="Normal 6 4 17" xfId="29317" xr:uid="{00000000-0005-0000-0000-00008E720000}"/>
    <cellStyle name="Normal 6 4 18" xfId="29318" xr:uid="{00000000-0005-0000-0000-00008F720000}"/>
    <cellStyle name="Normal 6 4 19" xfId="29319" xr:uid="{00000000-0005-0000-0000-000090720000}"/>
    <cellStyle name="Normal 6 4 2" xfId="29320" xr:uid="{00000000-0005-0000-0000-000091720000}"/>
    <cellStyle name="Normal 6 4 2 10" xfId="29321" xr:uid="{00000000-0005-0000-0000-000092720000}"/>
    <cellStyle name="Normal 6 4 2 11" xfId="29322" xr:uid="{00000000-0005-0000-0000-000093720000}"/>
    <cellStyle name="Normal 6 4 2 12" xfId="29323" xr:uid="{00000000-0005-0000-0000-000094720000}"/>
    <cellStyle name="Normal 6 4 2 13" xfId="29324" xr:uid="{00000000-0005-0000-0000-000095720000}"/>
    <cellStyle name="Normal 6 4 2 14" xfId="29325" xr:uid="{00000000-0005-0000-0000-000096720000}"/>
    <cellStyle name="Normal 6 4 2 2" xfId="29326" xr:uid="{00000000-0005-0000-0000-000097720000}"/>
    <cellStyle name="Normal 6 4 2 2 10" xfId="29327" xr:uid="{00000000-0005-0000-0000-000098720000}"/>
    <cellStyle name="Normal 6 4 2 2 11" xfId="29328" xr:uid="{00000000-0005-0000-0000-000099720000}"/>
    <cellStyle name="Normal 6 4 2 2 12" xfId="29329" xr:uid="{00000000-0005-0000-0000-00009A720000}"/>
    <cellStyle name="Normal 6 4 2 2 2" xfId="29330" xr:uid="{00000000-0005-0000-0000-00009B720000}"/>
    <cellStyle name="Normal 6 4 2 2 2 2" xfId="29331" xr:uid="{00000000-0005-0000-0000-00009C720000}"/>
    <cellStyle name="Normal 6 4 2 2 2 2 2" xfId="29332" xr:uid="{00000000-0005-0000-0000-00009D720000}"/>
    <cellStyle name="Normal 6 4 2 2 2 2 3" xfId="29333" xr:uid="{00000000-0005-0000-0000-00009E720000}"/>
    <cellStyle name="Normal 6 4 2 2 2 2 4" xfId="29334" xr:uid="{00000000-0005-0000-0000-00009F720000}"/>
    <cellStyle name="Normal 6 4 2 2 2 3" xfId="29335" xr:uid="{00000000-0005-0000-0000-0000A0720000}"/>
    <cellStyle name="Normal 6 4 2 2 2 3 2" xfId="29336" xr:uid="{00000000-0005-0000-0000-0000A1720000}"/>
    <cellStyle name="Normal 6 4 2 2 2 3 3" xfId="29337" xr:uid="{00000000-0005-0000-0000-0000A2720000}"/>
    <cellStyle name="Normal 6 4 2 2 2 3 4" xfId="29338" xr:uid="{00000000-0005-0000-0000-0000A3720000}"/>
    <cellStyle name="Normal 6 4 2 2 2 4" xfId="29339" xr:uid="{00000000-0005-0000-0000-0000A4720000}"/>
    <cellStyle name="Normal 6 4 2 2 2 5" xfId="29340" xr:uid="{00000000-0005-0000-0000-0000A5720000}"/>
    <cellStyle name="Normal 6 4 2 2 2 6" xfId="29341" xr:uid="{00000000-0005-0000-0000-0000A6720000}"/>
    <cellStyle name="Normal 6 4 2 2 3" xfId="29342" xr:uid="{00000000-0005-0000-0000-0000A7720000}"/>
    <cellStyle name="Normal 6 4 2 2 3 2" xfId="29343" xr:uid="{00000000-0005-0000-0000-0000A8720000}"/>
    <cellStyle name="Normal 6 4 2 2 3 3" xfId="29344" xr:uid="{00000000-0005-0000-0000-0000A9720000}"/>
    <cellStyle name="Normal 6 4 2 2 3 4" xfId="29345" xr:uid="{00000000-0005-0000-0000-0000AA720000}"/>
    <cellStyle name="Normal 6 4 2 2 4" xfId="29346" xr:uid="{00000000-0005-0000-0000-0000AB720000}"/>
    <cellStyle name="Normal 6 4 2 2 4 2" xfId="29347" xr:uid="{00000000-0005-0000-0000-0000AC720000}"/>
    <cellStyle name="Normal 6 4 2 2 4 3" xfId="29348" xr:uid="{00000000-0005-0000-0000-0000AD720000}"/>
    <cellStyle name="Normal 6 4 2 2 4 4" xfId="29349" xr:uid="{00000000-0005-0000-0000-0000AE720000}"/>
    <cellStyle name="Normal 6 4 2 2 5" xfId="29350" xr:uid="{00000000-0005-0000-0000-0000AF720000}"/>
    <cellStyle name="Normal 6 4 2 2 5 2" xfId="29351" xr:uid="{00000000-0005-0000-0000-0000B0720000}"/>
    <cellStyle name="Normal 6 4 2 2 5 3" xfId="29352" xr:uid="{00000000-0005-0000-0000-0000B1720000}"/>
    <cellStyle name="Normal 6 4 2 2 5 4" xfId="29353" xr:uid="{00000000-0005-0000-0000-0000B2720000}"/>
    <cellStyle name="Normal 6 4 2 2 6" xfId="29354" xr:uid="{00000000-0005-0000-0000-0000B3720000}"/>
    <cellStyle name="Normal 6 4 2 2 6 2" xfId="29355" xr:uid="{00000000-0005-0000-0000-0000B4720000}"/>
    <cellStyle name="Normal 6 4 2 2 6 3" xfId="29356" xr:uid="{00000000-0005-0000-0000-0000B5720000}"/>
    <cellStyle name="Normal 6 4 2 2 6 4" xfId="29357" xr:uid="{00000000-0005-0000-0000-0000B6720000}"/>
    <cellStyle name="Normal 6 4 2 2 7" xfId="29358" xr:uid="{00000000-0005-0000-0000-0000B7720000}"/>
    <cellStyle name="Normal 6 4 2 2 7 2" xfId="29359" xr:uid="{00000000-0005-0000-0000-0000B8720000}"/>
    <cellStyle name="Normal 6 4 2 2 7 3" xfId="29360" xr:uid="{00000000-0005-0000-0000-0000B9720000}"/>
    <cellStyle name="Normal 6 4 2 2 7 4" xfId="29361" xr:uid="{00000000-0005-0000-0000-0000BA720000}"/>
    <cellStyle name="Normal 6 4 2 2 8" xfId="29362" xr:uid="{00000000-0005-0000-0000-0000BB720000}"/>
    <cellStyle name="Normal 6 4 2 2 9" xfId="29363" xr:uid="{00000000-0005-0000-0000-0000BC720000}"/>
    <cellStyle name="Normal 6 4 2 3" xfId="29364" xr:uid="{00000000-0005-0000-0000-0000BD720000}"/>
    <cellStyle name="Normal 6 4 2 3 2" xfId="29365" xr:uid="{00000000-0005-0000-0000-0000BE720000}"/>
    <cellStyle name="Normal 6 4 2 3 2 2" xfId="29366" xr:uid="{00000000-0005-0000-0000-0000BF720000}"/>
    <cellStyle name="Normal 6 4 2 3 2 3" xfId="29367" xr:uid="{00000000-0005-0000-0000-0000C0720000}"/>
    <cellStyle name="Normal 6 4 2 3 2 4" xfId="29368" xr:uid="{00000000-0005-0000-0000-0000C1720000}"/>
    <cellStyle name="Normal 6 4 2 3 3" xfId="29369" xr:uid="{00000000-0005-0000-0000-0000C2720000}"/>
    <cellStyle name="Normal 6 4 2 3 3 2" xfId="29370" xr:uid="{00000000-0005-0000-0000-0000C3720000}"/>
    <cellStyle name="Normal 6 4 2 3 3 3" xfId="29371" xr:uid="{00000000-0005-0000-0000-0000C4720000}"/>
    <cellStyle name="Normal 6 4 2 3 3 4" xfId="29372" xr:uid="{00000000-0005-0000-0000-0000C5720000}"/>
    <cellStyle name="Normal 6 4 2 3 4" xfId="29373" xr:uid="{00000000-0005-0000-0000-0000C6720000}"/>
    <cellStyle name="Normal 6 4 2 3 5" xfId="29374" xr:uid="{00000000-0005-0000-0000-0000C7720000}"/>
    <cellStyle name="Normal 6 4 2 3 6" xfId="29375" xr:uid="{00000000-0005-0000-0000-0000C8720000}"/>
    <cellStyle name="Normal 6 4 2 4" xfId="29376" xr:uid="{00000000-0005-0000-0000-0000C9720000}"/>
    <cellStyle name="Normal 6 4 2 4 2" xfId="29377" xr:uid="{00000000-0005-0000-0000-0000CA720000}"/>
    <cellStyle name="Normal 6 4 2 4 3" xfId="29378" xr:uid="{00000000-0005-0000-0000-0000CB720000}"/>
    <cellStyle name="Normal 6 4 2 4 4" xfId="29379" xr:uid="{00000000-0005-0000-0000-0000CC720000}"/>
    <cellStyle name="Normal 6 4 2 5" xfId="29380" xr:uid="{00000000-0005-0000-0000-0000CD720000}"/>
    <cellStyle name="Normal 6 4 2 5 2" xfId="29381" xr:uid="{00000000-0005-0000-0000-0000CE720000}"/>
    <cellStyle name="Normal 6 4 2 5 3" xfId="29382" xr:uid="{00000000-0005-0000-0000-0000CF720000}"/>
    <cellStyle name="Normal 6 4 2 5 4" xfId="29383" xr:uid="{00000000-0005-0000-0000-0000D0720000}"/>
    <cellStyle name="Normal 6 4 2 6" xfId="29384" xr:uid="{00000000-0005-0000-0000-0000D1720000}"/>
    <cellStyle name="Normal 6 4 2 6 2" xfId="29385" xr:uid="{00000000-0005-0000-0000-0000D2720000}"/>
    <cellStyle name="Normal 6 4 2 6 3" xfId="29386" xr:uid="{00000000-0005-0000-0000-0000D3720000}"/>
    <cellStyle name="Normal 6 4 2 6 4" xfId="29387" xr:uid="{00000000-0005-0000-0000-0000D4720000}"/>
    <cellStyle name="Normal 6 4 2 7" xfId="29388" xr:uid="{00000000-0005-0000-0000-0000D5720000}"/>
    <cellStyle name="Normal 6 4 2 7 2" xfId="29389" xr:uid="{00000000-0005-0000-0000-0000D6720000}"/>
    <cellStyle name="Normal 6 4 2 7 3" xfId="29390" xr:uid="{00000000-0005-0000-0000-0000D7720000}"/>
    <cellStyle name="Normal 6 4 2 7 4" xfId="29391" xr:uid="{00000000-0005-0000-0000-0000D8720000}"/>
    <cellStyle name="Normal 6 4 2 8" xfId="29392" xr:uid="{00000000-0005-0000-0000-0000D9720000}"/>
    <cellStyle name="Normal 6 4 2 8 2" xfId="29393" xr:uid="{00000000-0005-0000-0000-0000DA720000}"/>
    <cellStyle name="Normal 6 4 2 8 3" xfId="29394" xr:uid="{00000000-0005-0000-0000-0000DB720000}"/>
    <cellStyle name="Normal 6 4 2 8 4" xfId="29395" xr:uid="{00000000-0005-0000-0000-0000DC720000}"/>
    <cellStyle name="Normal 6 4 2 9" xfId="29396" xr:uid="{00000000-0005-0000-0000-0000DD720000}"/>
    <cellStyle name="Normal 6 4 2 9 2" xfId="29397" xr:uid="{00000000-0005-0000-0000-0000DE720000}"/>
    <cellStyle name="Normal 6 4 2 9 3" xfId="29398" xr:uid="{00000000-0005-0000-0000-0000DF720000}"/>
    <cellStyle name="Normal 6 4 2 9 4" xfId="29399" xr:uid="{00000000-0005-0000-0000-0000E0720000}"/>
    <cellStyle name="Normal 6 4 20" xfId="29400" xr:uid="{00000000-0005-0000-0000-0000E1720000}"/>
    <cellStyle name="Normal 6 4 3" xfId="29401" xr:uid="{00000000-0005-0000-0000-0000E2720000}"/>
    <cellStyle name="Normal 6 4 3 10" xfId="29402" xr:uid="{00000000-0005-0000-0000-0000E3720000}"/>
    <cellStyle name="Normal 6 4 3 11" xfId="29403" xr:uid="{00000000-0005-0000-0000-0000E4720000}"/>
    <cellStyle name="Normal 6 4 3 12" xfId="29404" xr:uid="{00000000-0005-0000-0000-0000E5720000}"/>
    <cellStyle name="Normal 6 4 3 13" xfId="29405" xr:uid="{00000000-0005-0000-0000-0000E6720000}"/>
    <cellStyle name="Normal 6 4 3 14" xfId="29406" xr:uid="{00000000-0005-0000-0000-0000E7720000}"/>
    <cellStyle name="Normal 6 4 3 2" xfId="29407" xr:uid="{00000000-0005-0000-0000-0000E8720000}"/>
    <cellStyle name="Normal 6 4 3 2 10" xfId="29408" xr:uid="{00000000-0005-0000-0000-0000E9720000}"/>
    <cellStyle name="Normal 6 4 3 2 11" xfId="29409" xr:uid="{00000000-0005-0000-0000-0000EA720000}"/>
    <cellStyle name="Normal 6 4 3 2 12" xfId="29410" xr:uid="{00000000-0005-0000-0000-0000EB720000}"/>
    <cellStyle name="Normal 6 4 3 2 2" xfId="29411" xr:uid="{00000000-0005-0000-0000-0000EC720000}"/>
    <cellStyle name="Normal 6 4 3 2 2 2" xfId="29412" xr:uid="{00000000-0005-0000-0000-0000ED720000}"/>
    <cellStyle name="Normal 6 4 3 2 2 2 2" xfId="29413" xr:uid="{00000000-0005-0000-0000-0000EE720000}"/>
    <cellStyle name="Normal 6 4 3 2 2 2 3" xfId="29414" xr:uid="{00000000-0005-0000-0000-0000EF720000}"/>
    <cellStyle name="Normal 6 4 3 2 2 2 4" xfId="29415" xr:uid="{00000000-0005-0000-0000-0000F0720000}"/>
    <cellStyle name="Normal 6 4 3 2 2 3" xfId="29416" xr:uid="{00000000-0005-0000-0000-0000F1720000}"/>
    <cellStyle name="Normal 6 4 3 2 2 3 2" xfId="29417" xr:uid="{00000000-0005-0000-0000-0000F2720000}"/>
    <cellStyle name="Normal 6 4 3 2 2 3 3" xfId="29418" xr:uid="{00000000-0005-0000-0000-0000F3720000}"/>
    <cellStyle name="Normal 6 4 3 2 2 3 4" xfId="29419" xr:uid="{00000000-0005-0000-0000-0000F4720000}"/>
    <cellStyle name="Normal 6 4 3 2 2 4" xfId="29420" xr:uid="{00000000-0005-0000-0000-0000F5720000}"/>
    <cellStyle name="Normal 6 4 3 2 2 5" xfId="29421" xr:uid="{00000000-0005-0000-0000-0000F6720000}"/>
    <cellStyle name="Normal 6 4 3 2 2 6" xfId="29422" xr:uid="{00000000-0005-0000-0000-0000F7720000}"/>
    <cellStyle name="Normal 6 4 3 2 3" xfId="29423" xr:uid="{00000000-0005-0000-0000-0000F8720000}"/>
    <cellStyle name="Normal 6 4 3 2 3 2" xfId="29424" xr:uid="{00000000-0005-0000-0000-0000F9720000}"/>
    <cellStyle name="Normal 6 4 3 2 3 3" xfId="29425" xr:uid="{00000000-0005-0000-0000-0000FA720000}"/>
    <cellStyle name="Normal 6 4 3 2 3 4" xfId="29426" xr:uid="{00000000-0005-0000-0000-0000FB720000}"/>
    <cellStyle name="Normal 6 4 3 2 4" xfId="29427" xr:uid="{00000000-0005-0000-0000-0000FC720000}"/>
    <cellStyle name="Normal 6 4 3 2 4 2" xfId="29428" xr:uid="{00000000-0005-0000-0000-0000FD720000}"/>
    <cellStyle name="Normal 6 4 3 2 4 3" xfId="29429" xr:uid="{00000000-0005-0000-0000-0000FE720000}"/>
    <cellStyle name="Normal 6 4 3 2 4 4" xfId="29430" xr:uid="{00000000-0005-0000-0000-0000FF720000}"/>
    <cellStyle name="Normal 6 4 3 2 5" xfId="29431" xr:uid="{00000000-0005-0000-0000-000000730000}"/>
    <cellStyle name="Normal 6 4 3 2 5 2" xfId="29432" xr:uid="{00000000-0005-0000-0000-000001730000}"/>
    <cellStyle name="Normal 6 4 3 2 5 3" xfId="29433" xr:uid="{00000000-0005-0000-0000-000002730000}"/>
    <cellStyle name="Normal 6 4 3 2 5 4" xfId="29434" xr:uid="{00000000-0005-0000-0000-000003730000}"/>
    <cellStyle name="Normal 6 4 3 2 6" xfId="29435" xr:uid="{00000000-0005-0000-0000-000004730000}"/>
    <cellStyle name="Normal 6 4 3 2 6 2" xfId="29436" xr:uid="{00000000-0005-0000-0000-000005730000}"/>
    <cellStyle name="Normal 6 4 3 2 6 3" xfId="29437" xr:uid="{00000000-0005-0000-0000-000006730000}"/>
    <cellStyle name="Normal 6 4 3 2 6 4" xfId="29438" xr:uid="{00000000-0005-0000-0000-000007730000}"/>
    <cellStyle name="Normal 6 4 3 2 7" xfId="29439" xr:uid="{00000000-0005-0000-0000-000008730000}"/>
    <cellStyle name="Normal 6 4 3 2 7 2" xfId="29440" xr:uid="{00000000-0005-0000-0000-000009730000}"/>
    <cellStyle name="Normal 6 4 3 2 7 3" xfId="29441" xr:uid="{00000000-0005-0000-0000-00000A730000}"/>
    <cellStyle name="Normal 6 4 3 2 7 4" xfId="29442" xr:uid="{00000000-0005-0000-0000-00000B730000}"/>
    <cellStyle name="Normal 6 4 3 2 8" xfId="29443" xr:uid="{00000000-0005-0000-0000-00000C730000}"/>
    <cellStyle name="Normal 6 4 3 2 9" xfId="29444" xr:uid="{00000000-0005-0000-0000-00000D730000}"/>
    <cellStyle name="Normal 6 4 3 3" xfId="29445" xr:uid="{00000000-0005-0000-0000-00000E730000}"/>
    <cellStyle name="Normal 6 4 3 3 2" xfId="29446" xr:uid="{00000000-0005-0000-0000-00000F730000}"/>
    <cellStyle name="Normal 6 4 3 3 2 2" xfId="29447" xr:uid="{00000000-0005-0000-0000-000010730000}"/>
    <cellStyle name="Normal 6 4 3 3 2 3" xfId="29448" xr:uid="{00000000-0005-0000-0000-000011730000}"/>
    <cellStyle name="Normal 6 4 3 3 2 4" xfId="29449" xr:uid="{00000000-0005-0000-0000-000012730000}"/>
    <cellStyle name="Normal 6 4 3 3 3" xfId="29450" xr:uid="{00000000-0005-0000-0000-000013730000}"/>
    <cellStyle name="Normal 6 4 3 3 3 2" xfId="29451" xr:uid="{00000000-0005-0000-0000-000014730000}"/>
    <cellStyle name="Normal 6 4 3 3 3 3" xfId="29452" xr:uid="{00000000-0005-0000-0000-000015730000}"/>
    <cellStyle name="Normal 6 4 3 3 3 4" xfId="29453" xr:uid="{00000000-0005-0000-0000-000016730000}"/>
    <cellStyle name="Normal 6 4 3 3 4" xfId="29454" xr:uid="{00000000-0005-0000-0000-000017730000}"/>
    <cellStyle name="Normal 6 4 3 3 5" xfId="29455" xr:uid="{00000000-0005-0000-0000-000018730000}"/>
    <cellStyle name="Normal 6 4 3 3 6" xfId="29456" xr:uid="{00000000-0005-0000-0000-000019730000}"/>
    <cellStyle name="Normal 6 4 3 4" xfId="29457" xr:uid="{00000000-0005-0000-0000-00001A730000}"/>
    <cellStyle name="Normal 6 4 3 4 2" xfId="29458" xr:uid="{00000000-0005-0000-0000-00001B730000}"/>
    <cellStyle name="Normal 6 4 3 4 3" xfId="29459" xr:uid="{00000000-0005-0000-0000-00001C730000}"/>
    <cellStyle name="Normal 6 4 3 4 4" xfId="29460" xr:uid="{00000000-0005-0000-0000-00001D730000}"/>
    <cellStyle name="Normal 6 4 3 5" xfId="29461" xr:uid="{00000000-0005-0000-0000-00001E730000}"/>
    <cellStyle name="Normal 6 4 3 5 2" xfId="29462" xr:uid="{00000000-0005-0000-0000-00001F730000}"/>
    <cellStyle name="Normal 6 4 3 5 3" xfId="29463" xr:uid="{00000000-0005-0000-0000-000020730000}"/>
    <cellStyle name="Normal 6 4 3 5 4" xfId="29464" xr:uid="{00000000-0005-0000-0000-000021730000}"/>
    <cellStyle name="Normal 6 4 3 6" xfId="29465" xr:uid="{00000000-0005-0000-0000-000022730000}"/>
    <cellStyle name="Normal 6 4 3 6 2" xfId="29466" xr:uid="{00000000-0005-0000-0000-000023730000}"/>
    <cellStyle name="Normal 6 4 3 6 3" xfId="29467" xr:uid="{00000000-0005-0000-0000-000024730000}"/>
    <cellStyle name="Normal 6 4 3 6 4" xfId="29468" xr:uid="{00000000-0005-0000-0000-000025730000}"/>
    <cellStyle name="Normal 6 4 3 7" xfId="29469" xr:uid="{00000000-0005-0000-0000-000026730000}"/>
    <cellStyle name="Normal 6 4 3 7 2" xfId="29470" xr:uid="{00000000-0005-0000-0000-000027730000}"/>
    <cellStyle name="Normal 6 4 3 7 3" xfId="29471" xr:uid="{00000000-0005-0000-0000-000028730000}"/>
    <cellStyle name="Normal 6 4 3 7 4" xfId="29472" xr:uid="{00000000-0005-0000-0000-000029730000}"/>
    <cellStyle name="Normal 6 4 3 8" xfId="29473" xr:uid="{00000000-0005-0000-0000-00002A730000}"/>
    <cellStyle name="Normal 6 4 3 8 2" xfId="29474" xr:uid="{00000000-0005-0000-0000-00002B730000}"/>
    <cellStyle name="Normal 6 4 3 8 3" xfId="29475" xr:uid="{00000000-0005-0000-0000-00002C730000}"/>
    <cellStyle name="Normal 6 4 3 8 4" xfId="29476" xr:uid="{00000000-0005-0000-0000-00002D730000}"/>
    <cellStyle name="Normal 6 4 3 9" xfId="29477" xr:uid="{00000000-0005-0000-0000-00002E730000}"/>
    <cellStyle name="Normal 6 4 3 9 2" xfId="29478" xr:uid="{00000000-0005-0000-0000-00002F730000}"/>
    <cellStyle name="Normal 6 4 3 9 3" xfId="29479" xr:uid="{00000000-0005-0000-0000-000030730000}"/>
    <cellStyle name="Normal 6 4 3 9 4" xfId="29480" xr:uid="{00000000-0005-0000-0000-000031730000}"/>
    <cellStyle name="Normal 6 4 4" xfId="29481" xr:uid="{00000000-0005-0000-0000-000032730000}"/>
    <cellStyle name="Normal 6 4 4 10" xfId="29482" xr:uid="{00000000-0005-0000-0000-000033730000}"/>
    <cellStyle name="Normal 6 4 4 11" xfId="29483" xr:uid="{00000000-0005-0000-0000-000034730000}"/>
    <cellStyle name="Normal 6 4 4 12" xfId="29484" xr:uid="{00000000-0005-0000-0000-000035730000}"/>
    <cellStyle name="Normal 6 4 4 2" xfId="29485" xr:uid="{00000000-0005-0000-0000-000036730000}"/>
    <cellStyle name="Normal 6 4 4 2 2" xfId="29486" xr:uid="{00000000-0005-0000-0000-000037730000}"/>
    <cellStyle name="Normal 6 4 4 2 2 2" xfId="29487" xr:uid="{00000000-0005-0000-0000-000038730000}"/>
    <cellStyle name="Normal 6 4 4 2 2 3" xfId="29488" xr:uid="{00000000-0005-0000-0000-000039730000}"/>
    <cellStyle name="Normal 6 4 4 2 2 4" xfId="29489" xr:uid="{00000000-0005-0000-0000-00003A730000}"/>
    <cellStyle name="Normal 6 4 4 2 3" xfId="29490" xr:uid="{00000000-0005-0000-0000-00003B730000}"/>
    <cellStyle name="Normal 6 4 4 2 3 2" xfId="29491" xr:uid="{00000000-0005-0000-0000-00003C730000}"/>
    <cellStyle name="Normal 6 4 4 2 3 3" xfId="29492" xr:uid="{00000000-0005-0000-0000-00003D730000}"/>
    <cellStyle name="Normal 6 4 4 2 3 4" xfId="29493" xr:uid="{00000000-0005-0000-0000-00003E730000}"/>
    <cellStyle name="Normal 6 4 4 2 4" xfId="29494" xr:uid="{00000000-0005-0000-0000-00003F730000}"/>
    <cellStyle name="Normal 6 4 4 2 5" xfId="29495" xr:uid="{00000000-0005-0000-0000-000040730000}"/>
    <cellStyle name="Normal 6 4 4 2 6" xfId="29496" xr:uid="{00000000-0005-0000-0000-000041730000}"/>
    <cellStyle name="Normal 6 4 4 3" xfId="29497" xr:uid="{00000000-0005-0000-0000-000042730000}"/>
    <cellStyle name="Normal 6 4 4 3 2" xfId="29498" xr:uid="{00000000-0005-0000-0000-000043730000}"/>
    <cellStyle name="Normal 6 4 4 3 3" xfId="29499" xr:uid="{00000000-0005-0000-0000-000044730000}"/>
    <cellStyle name="Normal 6 4 4 3 4" xfId="29500" xr:uid="{00000000-0005-0000-0000-000045730000}"/>
    <cellStyle name="Normal 6 4 4 4" xfId="29501" xr:uid="{00000000-0005-0000-0000-000046730000}"/>
    <cellStyle name="Normal 6 4 4 4 2" xfId="29502" xr:uid="{00000000-0005-0000-0000-000047730000}"/>
    <cellStyle name="Normal 6 4 4 4 3" xfId="29503" xr:uid="{00000000-0005-0000-0000-000048730000}"/>
    <cellStyle name="Normal 6 4 4 4 4" xfId="29504" xr:uid="{00000000-0005-0000-0000-000049730000}"/>
    <cellStyle name="Normal 6 4 4 5" xfId="29505" xr:uid="{00000000-0005-0000-0000-00004A730000}"/>
    <cellStyle name="Normal 6 4 4 5 2" xfId="29506" xr:uid="{00000000-0005-0000-0000-00004B730000}"/>
    <cellStyle name="Normal 6 4 4 5 3" xfId="29507" xr:uid="{00000000-0005-0000-0000-00004C730000}"/>
    <cellStyle name="Normal 6 4 4 5 4" xfId="29508" xr:uid="{00000000-0005-0000-0000-00004D730000}"/>
    <cellStyle name="Normal 6 4 4 6" xfId="29509" xr:uid="{00000000-0005-0000-0000-00004E730000}"/>
    <cellStyle name="Normal 6 4 4 6 2" xfId="29510" xr:uid="{00000000-0005-0000-0000-00004F730000}"/>
    <cellStyle name="Normal 6 4 4 6 3" xfId="29511" xr:uid="{00000000-0005-0000-0000-000050730000}"/>
    <cellStyle name="Normal 6 4 4 6 4" xfId="29512" xr:uid="{00000000-0005-0000-0000-000051730000}"/>
    <cellStyle name="Normal 6 4 4 7" xfId="29513" xr:uid="{00000000-0005-0000-0000-000052730000}"/>
    <cellStyle name="Normal 6 4 4 7 2" xfId="29514" xr:uid="{00000000-0005-0000-0000-000053730000}"/>
    <cellStyle name="Normal 6 4 4 7 3" xfId="29515" xr:uid="{00000000-0005-0000-0000-000054730000}"/>
    <cellStyle name="Normal 6 4 4 7 4" xfId="29516" xr:uid="{00000000-0005-0000-0000-000055730000}"/>
    <cellStyle name="Normal 6 4 4 8" xfId="29517" xr:uid="{00000000-0005-0000-0000-000056730000}"/>
    <cellStyle name="Normal 6 4 4 9" xfId="29518" xr:uid="{00000000-0005-0000-0000-000057730000}"/>
    <cellStyle name="Normal 6 4 5" xfId="29519" xr:uid="{00000000-0005-0000-0000-000058730000}"/>
    <cellStyle name="Normal 6 4 5 10" xfId="29520" xr:uid="{00000000-0005-0000-0000-000059730000}"/>
    <cellStyle name="Normal 6 4 5 11" xfId="29521" xr:uid="{00000000-0005-0000-0000-00005A730000}"/>
    <cellStyle name="Normal 6 4 5 12" xfId="29522" xr:uid="{00000000-0005-0000-0000-00005B730000}"/>
    <cellStyle name="Normal 6 4 5 2" xfId="29523" xr:uid="{00000000-0005-0000-0000-00005C730000}"/>
    <cellStyle name="Normal 6 4 5 2 2" xfId="29524" xr:uid="{00000000-0005-0000-0000-00005D730000}"/>
    <cellStyle name="Normal 6 4 5 2 2 2" xfId="29525" xr:uid="{00000000-0005-0000-0000-00005E730000}"/>
    <cellStyle name="Normal 6 4 5 2 2 3" xfId="29526" xr:uid="{00000000-0005-0000-0000-00005F730000}"/>
    <cellStyle name="Normal 6 4 5 2 2 4" xfId="29527" xr:uid="{00000000-0005-0000-0000-000060730000}"/>
    <cellStyle name="Normal 6 4 5 2 3" xfId="29528" xr:uid="{00000000-0005-0000-0000-000061730000}"/>
    <cellStyle name="Normal 6 4 5 2 3 2" xfId="29529" xr:uid="{00000000-0005-0000-0000-000062730000}"/>
    <cellStyle name="Normal 6 4 5 2 3 3" xfId="29530" xr:uid="{00000000-0005-0000-0000-000063730000}"/>
    <cellStyle name="Normal 6 4 5 2 3 4" xfId="29531" xr:uid="{00000000-0005-0000-0000-000064730000}"/>
    <cellStyle name="Normal 6 4 5 2 4" xfId="29532" xr:uid="{00000000-0005-0000-0000-000065730000}"/>
    <cellStyle name="Normal 6 4 5 2 5" xfId="29533" xr:uid="{00000000-0005-0000-0000-000066730000}"/>
    <cellStyle name="Normal 6 4 5 2 6" xfId="29534" xr:uid="{00000000-0005-0000-0000-000067730000}"/>
    <cellStyle name="Normal 6 4 5 3" xfId="29535" xr:uid="{00000000-0005-0000-0000-000068730000}"/>
    <cellStyle name="Normal 6 4 5 3 2" xfId="29536" xr:uid="{00000000-0005-0000-0000-000069730000}"/>
    <cellStyle name="Normal 6 4 5 3 3" xfId="29537" xr:uid="{00000000-0005-0000-0000-00006A730000}"/>
    <cellStyle name="Normal 6 4 5 3 4" xfId="29538" xr:uid="{00000000-0005-0000-0000-00006B730000}"/>
    <cellStyle name="Normal 6 4 5 4" xfId="29539" xr:uid="{00000000-0005-0000-0000-00006C730000}"/>
    <cellStyle name="Normal 6 4 5 4 2" xfId="29540" xr:uid="{00000000-0005-0000-0000-00006D730000}"/>
    <cellStyle name="Normal 6 4 5 4 3" xfId="29541" xr:uid="{00000000-0005-0000-0000-00006E730000}"/>
    <cellStyle name="Normal 6 4 5 4 4" xfId="29542" xr:uid="{00000000-0005-0000-0000-00006F730000}"/>
    <cellStyle name="Normal 6 4 5 5" xfId="29543" xr:uid="{00000000-0005-0000-0000-000070730000}"/>
    <cellStyle name="Normal 6 4 5 5 2" xfId="29544" xr:uid="{00000000-0005-0000-0000-000071730000}"/>
    <cellStyle name="Normal 6 4 5 5 3" xfId="29545" xr:uid="{00000000-0005-0000-0000-000072730000}"/>
    <cellStyle name="Normal 6 4 5 5 4" xfId="29546" xr:uid="{00000000-0005-0000-0000-000073730000}"/>
    <cellStyle name="Normal 6 4 5 6" xfId="29547" xr:uid="{00000000-0005-0000-0000-000074730000}"/>
    <cellStyle name="Normal 6 4 5 6 2" xfId="29548" xr:uid="{00000000-0005-0000-0000-000075730000}"/>
    <cellStyle name="Normal 6 4 5 6 3" xfId="29549" xr:uid="{00000000-0005-0000-0000-000076730000}"/>
    <cellStyle name="Normal 6 4 5 6 4" xfId="29550" xr:uid="{00000000-0005-0000-0000-000077730000}"/>
    <cellStyle name="Normal 6 4 5 7" xfId="29551" xr:uid="{00000000-0005-0000-0000-000078730000}"/>
    <cellStyle name="Normal 6 4 5 7 2" xfId="29552" xr:uid="{00000000-0005-0000-0000-000079730000}"/>
    <cellStyle name="Normal 6 4 5 7 3" xfId="29553" xr:uid="{00000000-0005-0000-0000-00007A730000}"/>
    <cellStyle name="Normal 6 4 5 7 4" xfId="29554" xr:uid="{00000000-0005-0000-0000-00007B730000}"/>
    <cellStyle name="Normal 6 4 5 8" xfId="29555" xr:uid="{00000000-0005-0000-0000-00007C730000}"/>
    <cellStyle name="Normal 6 4 5 9" xfId="29556" xr:uid="{00000000-0005-0000-0000-00007D730000}"/>
    <cellStyle name="Normal 6 4 6" xfId="29557" xr:uid="{00000000-0005-0000-0000-00007E730000}"/>
    <cellStyle name="Normal 6 4 6 2" xfId="29558" xr:uid="{00000000-0005-0000-0000-00007F730000}"/>
    <cellStyle name="Normal 6 4 6 2 2" xfId="29559" xr:uid="{00000000-0005-0000-0000-000080730000}"/>
    <cellStyle name="Normal 6 4 6 2 3" xfId="29560" xr:uid="{00000000-0005-0000-0000-000081730000}"/>
    <cellStyle name="Normal 6 4 6 2 4" xfId="29561" xr:uid="{00000000-0005-0000-0000-000082730000}"/>
    <cellStyle name="Normal 6 4 6 3" xfId="29562" xr:uid="{00000000-0005-0000-0000-000083730000}"/>
    <cellStyle name="Normal 6 4 6 3 2" xfId="29563" xr:uid="{00000000-0005-0000-0000-000084730000}"/>
    <cellStyle name="Normal 6 4 6 3 3" xfId="29564" xr:uid="{00000000-0005-0000-0000-000085730000}"/>
    <cellStyle name="Normal 6 4 6 3 4" xfId="29565" xr:uid="{00000000-0005-0000-0000-000086730000}"/>
    <cellStyle name="Normal 6 4 6 4" xfId="29566" xr:uid="{00000000-0005-0000-0000-000087730000}"/>
    <cellStyle name="Normal 6 4 6 4 2" xfId="29567" xr:uid="{00000000-0005-0000-0000-000088730000}"/>
    <cellStyle name="Normal 6 4 6 4 3" xfId="29568" xr:uid="{00000000-0005-0000-0000-000089730000}"/>
    <cellStyle name="Normal 6 4 6 4 4" xfId="29569" xr:uid="{00000000-0005-0000-0000-00008A730000}"/>
    <cellStyle name="Normal 6 4 6 5" xfId="29570" xr:uid="{00000000-0005-0000-0000-00008B730000}"/>
    <cellStyle name="Normal 6 4 6 5 2" xfId="29571" xr:uid="{00000000-0005-0000-0000-00008C730000}"/>
    <cellStyle name="Normal 6 4 6 5 3" xfId="29572" xr:uid="{00000000-0005-0000-0000-00008D730000}"/>
    <cellStyle name="Normal 6 4 6 5 4" xfId="29573" xr:uid="{00000000-0005-0000-0000-00008E730000}"/>
    <cellStyle name="Normal 6 4 6 6" xfId="29574" xr:uid="{00000000-0005-0000-0000-00008F730000}"/>
    <cellStyle name="Normal 6 4 6 7" xfId="29575" xr:uid="{00000000-0005-0000-0000-000090730000}"/>
    <cellStyle name="Normal 6 4 6 8" xfId="29576" xr:uid="{00000000-0005-0000-0000-000091730000}"/>
    <cellStyle name="Normal 6 4 7" xfId="29577" xr:uid="{00000000-0005-0000-0000-000092730000}"/>
    <cellStyle name="Normal 6 4 7 2" xfId="29578" xr:uid="{00000000-0005-0000-0000-000093730000}"/>
    <cellStyle name="Normal 6 4 7 3" xfId="29579" xr:uid="{00000000-0005-0000-0000-000094730000}"/>
    <cellStyle name="Normal 6 4 7 4" xfId="29580" xr:uid="{00000000-0005-0000-0000-000095730000}"/>
    <cellStyle name="Normal 6 4 8" xfId="29581" xr:uid="{00000000-0005-0000-0000-000096730000}"/>
    <cellStyle name="Normal 6 4 8 2" xfId="29582" xr:uid="{00000000-0005-0000-0000-000097730000}"/>
    <cellStyle name="Normal 6 4 8 3" xfId="29583" xr:uid="{00000000-0005-0000-0000-000098730000}"/>
    <cellStyle name="Normal 6 4 8 4" xfId="29584" xr:uid="{00000000-0005-0000-0000-000099730000}"/>
    <cellStyle name="Normal 6 4 9" xfId="29585" xr:uid="{00000000-0005-0000-0000-00009A730000}"/>
    <cellStyle name="Normal 6 4 9 2" xfId="29586" xr:uid="{00000000-0005-0000-0000-00009B730000}"/>
    <cellStyle name="Normal 6 4 9 3" xfId="29587" xr:uid="{00000000-0005-0000-0000-00009C730000}"/>
    <cellStyle name="Normal 6 4 9 4" xfId="29588" xr:uid="{00000000-0005-0000-0000-00009D730000}"/>
    <cellStyle name="Normal 6 5" xfId="29589" xr:uid="{00000000-0005-0000-0000-00009E730000}"/>
    <cellStyle name="Normal 6 5 10" xfId="29590" xr:uid="{00000000-0005-0000-0000-00009F730000}"/>
    <cellStyle name="Normal 6 5 10 2" xfId="29591" xr:uid="{00000000-0005-0000-0000-0000A0730000}"/>
    <cellStyle name="Normal 6 5 10 3" xfId="29592" xr:uid="{00000000-0005-0000-0000-0000A1730000}"/>
    <cellStyle name="Normal 6 5 10 4" xfId="29593" xr:uid="{00000000-0005-0000-0000-0000A2730000}"/>
    <cellStyle name="Normal 6 5 11" xfId="29594" xr:uid="{00000000-0005-0000-0000-0000A3730000}"/>
    <cellStyle name="Normal 6 5 11 2" xfId="29595" xr:uid="{00000000-0005-0000-0000-0000A4730000}"/>
    <cellStyle name="Normal 6 5 11 3" xfId="29596" xr:uid="{00000000-0005-0000-0000-0000A5730000}"/>
    <cellStyle name="Normal 6 5 11 4" xfId="29597" xr:uid="{00000000-0005-0000-0000-0000A6730000}"/>
    <cellStyle name="Normal 6 5 12" xfId="29598" xr:uid="{00000000-0005-0000-0000-0000A7730000}"/>
    <cellStyle name="Normal 6 5 12 2" xfId="29599" xr:uid="{00000000-0005-0000-0000-0000A8730000}"/>
    <cellStyle name="Normal 6 5 12 3" xfId="29600" xr:uid="{00000000-0005-0000-0000-0000A9730000}"/>
    <cellStyle name="Normal 6 5 12 4" xfId="29601" xr:uid="{00000000-0005-0000-0000-0000AA730000}"/>
    <cellStyle name="Normal 6 5 13" xfId="29602" xr:uid="{00000000-0005-0000-0000-0000AB730000}"/>
    <cellStyle name="Normal 6 5 13 2" xfId="29603" xr:uid="{00000000-0005-0000-0000-0000AC730000}"/>
    <cellStyle name="Normal 6 5 13 3" xfId="29604" xr:uid="{00000000-0005-0000-0000-0000AD730000}"/>
    <cellStyle name="Normal 6 5 13 4" xfId="29605" xr:uid="{00000000-0005-0000-0000-0000AE730000}"/>
    <cellStyle name="Normal 6 5 14" xfId="29606" xr:uid="{00000000-0005-0000-0000-0000AF730000}"/>
    <cellStyle name="Normal 6 5 15" xfId="29607" xr:uid="{00000000-0005-0000-0000-0000B0730000}"/>
    <cellStyle name="Normal 6 5 16" xfId="29608" xr:uid="{00000000-0005-0000-0000-0000B1730000}"/>
    <cellStyle name="Normal 6 5 17" xfId="29609" xr:uid="{00000000-0005-0000-0000-0000B2730000}"/>
    <cellStyle name="Normal 6 5 18" xfId="29610" xr:uid="{00000000-0005-0000-0000-0000B3730000}"/>
    <cellStyle name="Normal 6 5 19" xfId="29611" xr:uid="{00000000-0005-0000-0000-0000B4730000}"/>
    <cellStyle name="Normal 6 5 2" xfId="29612" xr:uid="{00000000-0005-0000-0000-0000B5730000}"/>
    <cellStyle name="Normal 6 5 2 10" xfId="29613" xr:uid="{00000000-0005-0000-0000-0000B6730000}"/>
    <cellStyle name="Normal 6 5 2 11" xfId="29614" xr:uid="{00000000-0005-0000-0000-0000B7730000}"/>
    <cellStyle name="Normal 6 5 2 12" xfId="29615" xr:uid="{00000000-0005-0000-0000-0000B8730000}"/>
    <cellStyle name="Normal 6 5 2 13" xfId="29616" xr:uid="{00000000-0005-0000-0000-0000B9730000}"/>
    <cellStyle name="Normal 6 5 2 14" xfId="29617" xr:uid="{00000000-0005-0000-0000-0000BA730000}"/>
    <cellStyle name="Normal 6 5 2 2" xfId="29618" xr:uid="{00000000-0005-0000-0000-0000BB730000}"/>
    <cellStyle name="Normal 6 5 2 2 10" xfId="29619" xr:uid="{00000000-0005-0000-0000-0000BC730000}"/>
    <cellStyle name="Normal 6 5 2 2 11" xfId="29620" xr:uid="{00000000-0005-0000-0000-0000BD730000}"/>
    <cellStyle name="Normal 6 5 2 2 12" xfId="29621" xr:uid="{00000000-0005-0000-0000-0000BE730000}"/>
    <cellStyle name="Normal 6 5 2 2 2" xfId="29622" xr:uid="{00000000-0005-0000-0000-0000BF730000}"/>
    <cellStyle name="Normal 6 5 2 2 2 2" xfId="29623" xr:uid="{00000000-0005-0000-0000-0000C0730000}"/>
    <cellStyle name="Normal 6 5 2 2 2 2 2" xfId="29624" xr:uid="{00000000-0005-0000-0000-0000C1730000}"/>
    <cellStyle name="Normal 6 5 2 2 2 2 3" xfId="29625" xr:uid="{00000000-0005-0000-0000-0000C2730000}"/>
    <cellStyle name="Normal 6 5 2 2 2 2 4" xfId="29626" xr:uid="{00000000-0005-0000-0000-0000C3730000}"/>
    <cellStyle name="Normal 6 5 2 2 2 3" xfId="29627" xr:uid="{00000000-0005-0000-0000-0000C4730000}"/>
    <cellStyle name="Normal 6 5 2 2 2 3 2" xfId="29628" xr:uid="{00000000-0005-0000-0000-0000C5730000}"/>
    <cellStyle name="Normal 6 5 2 2 2 3 3" xfId="29629" xr:uid="{00000000-0005-0000-0000-0000C6730000}"/>
    <cellStyle name="Normal 6 5 2 2 2 3 4" xfId="29630" xr:uid="{00000000-0005-0000-0000-0000C7730000}"/>
    <cellStyle name="Normal 6 5 2 2 2 4" xfId="29631" xr:uid="{00000000-0005-0000-0000-0000C8730000}"/>
    <cellStyle name="Normal 6 5 2 2 2 5" xfId="29632" xr:uid="{00000000-0005-0000-0000-0000C9730000}"/>
    <cellStyle name="Normal 6 5 2 2 2 6" xfId="29633" xr:uid="{00000000-0005-0000-0000-0000CA730000}"/>
    <cellStyle name="Normal 6 5 2 2 3" xfId="29634" xr:uid="{00000000-0005-0000-0000-0000CB730000}"/>
    <cellStyle name="Normal 6 5 2 2 3 2" xfId="29635" xr:uid="{00000000-0005-0000-0000-0000CC730000}"/>
    <cellStyle name="Normal 6 5 2 2 3 3" xfId="29636" xr:uid="{00000000-0005-0000-0000-0000CD730000}"/>
    <cellStyle name="Normal 6 5 2 2 3 4" xfId="29637" xr:uid="{00000000-0005-0000-0000-0000CE730000}"/>
    <cellStyle name="Normal 6 5 2 2 4" xfId="29638" xr:uid="{00000000-0005-0000-0000-0000CF730000}"/>
    <cellStyle name="Normal 6 5 2 2 4 2" xfId="29639" xr:uid="{00000000-0005-0000-0000-0000D0730000}"/>
    <cellStyle name="Normal 6 5 2 2 4 3" xfId="29640" xr:uid="{00000000-0005-0000-0000-0000D1730000}"/>
    <cellStyle name="Normal 6 5 2 2 4 4" xfId="29641" xr:uid="{00000000-0005-0000-0000-0000D2730000}"/>
    <cellStyle name="Normal 6 5 2 2 5" xfId="29642" xr:uid="{00000000-0005-0000-0000-0000D3730000}"/>
    <cellStyle name="Normal 6 5 2 2 5 2" xfId="29643" xr:uid="{00000000-0005-0000-0000-0000D4730000}"/>
    <cellStyle name="Normal 6 5 2 2 5 3" xfId="29644" xr:uid="{00000000-0005-0000-0000-0000D5730000}"/>
    <cellStyle name="Normal 6 5 2 2 5 4" xfId="29645" xr:uid="{00000000-0005-0000-0000-0000D6730000}"/>
    <cellStyle name="Normal 6 5 2 2 6" xfId="29646" xr:uid="{00000000-0005-0000-0000-0000D7730000}"/>
    <cellStyle name="Normal 6 5 2 2 6 2" xfId="29647" xr:uid="{00000000-0005-0000-0000-0000D8730000}"/>
    <cellStyle name="Normal 6 5 2 2 6 3" xfId="29648" xr:uid="{00000000-0005-0000-0000-0000D9730000}"/>
    <cellStyle name="Normal 6 5 2 2 6 4" xfId="29649" xr:uid="{00000000-0005-0000-0000-0000DA730000}"/>
    <cellStyle name="Normal 6 5 2 2 7" xfId="29650" xr:uid="{00000000-0005-0000-0000-0000DB730000}"/>
    <cellStyle name="Normal 6 5 2 2 7 2" xfId="29651" xr:uid="{00000000-0005-0000-0000-0000DC730000}"/>
    <cellStyle name="Normal 6 5 2 2 7 3" xfId="29652" xr:uid="{00000000-0005-0000-0000-0000DD730000}"/>
    <cellStyle name="Normal 6 5 2 2 7 4" xfId="29653" xr:uid="{00000000-0005-0000-0000-0000DE730000}"/>
    <cellStyle name="Normal 6 5 2 2 8" xfId="29654" xr:uid="{00000000-0005-0000-0000-0000DF730000}"/>
    <cellStyle name="Normal 6 5 2 2 9" xfId="29655" xr:uid="{00000000-0005-0000-0000-0000E0730000}"/>
    <cellStyle name="Normal 6 5 2 3" xfId="29656" xr:uid="{00000000-0005-0000-0000-0000E1730000}"/>
    <cellStyle name="Normal 6 5 2 3 2" xfId="29657" xr:uid="{00000000-0005-0000-0000-0000E2730000}"/>
    <cellStyle name="Normal 6 5 2 3 2 2" xfId="29658" xr:uid="{00000000-0005-0000-0000-0000E3730000}"/>
    <cellStyle name="Normal 6 5 2 3 2 3" xfId="29659" xr:uid="{00000000-0005-0000-0000-0000E4730000}"/>
    <cellStyle name="Normal 6 5 2 3 2 4" xfId="29660" xr:uid="{00000000-0005-0000-0000-0000E5730000}"/>
    <cellStyle name="Normal 6 5 2 3 3" xfId="29661" xr:uid="{00000000-0005-0000-0000-0000E6730000}"/>
    <cellStyle name="Normal 6 5 2 3 3 2" xfId="29662" xr:uid="{00000000-0005-0000-0000-0000E7730000}"/>
    <cellStyle name="Normal 6 5 2 3 3 3" xfId="29663" xr:uid="{00000000-0005-0000-0000-0000E8730000}"/>
    <cellStyle name="Normal 6 5 2 3 3 4" xfId="29664" xr:uid="{00000000-0005-0000-0000-0000E9730000}"/>
    <cellStyle name="Normal 6 5 2 3 4" xfId="29665" xr:uid="{00000000-0005-0000-0000-0000EA730000}"/>
    <cellStyle name="Normal 6 5 2 3 5" xfId="29666" xr:uid="{00000000-0005-0000-0000-0000EB730000}"/>
    <cellStyle name="Normal 6 5 2 3 6" xfId="29667" xr:uid="{00000000-0005-0000-0000-0000EC730000}"/>
    <cellStyle name="Normal 6 5 2 4" xfId="29668" xr:uid="{00000000-0005-0000-0000-0000ED730000}"/>
    <cellStyle name="Normal 6 5 2 4 2" xfId="29669" xr:uid="{00000000-0005-0000-0000-0000EE730000}"/>
    <cellStyle name="Normal 6 5 2 4 3" xfId="29670" xr:uid="{00000000-0005-0000-0000-0000EF730000}"/>
    <cellStyle name="Normal 6 5 2 4 4" xfId="29671" xr:uid="{00000000-0005-0000-0000-0000F0730000}"/>
    <cellStyle name="Normal 6 5 2 5" xfId="29672" xr:uid="{00000000-0005-0000-0000-0000F1730000}"/>
    <cellStyle name="Normal 6 5 2 5 2" xfId="29673" xr:uid="{00000000-0005-0000-0000-0000F2730000}"/>
    <cellStyle name="Normal 6 5 2 5 3" xfId="29674" xr:uid="{00000000-0005-0000-0000-0000F3730000}"/>
    <cellStyle name="Normal 6 5 2 5 4" xfId="29675" xr:uid="{00000000-0005-0000-0000-0000F4730000}"/>
    <cellStyle name="Normal 6 5 2 6" xfId="29676" xr:uid="{00000000-0005-0000-0000-0000F5730000}"/>
    <cellStyle name="Normal 6 5 2 6 2" xfId="29677" xr:uid="{00000000-0005-0000-0000-0000F6730000}"/>
    <cellStyle name="Normal 6 5 2 6 3" xfId="29678" xr:uid="{00000000-0005-0000-0000-0000F7730000}"/>
    <cellStyle name="Normal 6 5 2 6 4" xfId="29679" xr:uid="{00000000-0005-0000-0000-0000F8730000}"/>
    <cellStyle name="Normal 6 5 2 7" xfId="29680" xr:uid="{00000000-0005-0000-0000-0000F9730000}"/>
    <cellStyle name="Normal 6 5 2 7 2" xfId="29681" xr:uid="{00000000-0005-0000-0000-0000FA730000}"/>
    <cellStyle name="Normal 6 5 2 7 3" xfId="29682" xr:uid="{00000000-0005-0000-0000-0000FB730000}"/>
    <cellStyle name="Normal 6 5 2 7 4" xfId="29683" xr:uid="{00000000-0005-0000-0000-0000FC730000}"/>
    <cellStyle name="Normal 6 5 2 8" xfId="29684" xr:uid="{00000000-0005-0000-0000-0000FD730000}"/>
    <cellStyle name="Normal 6 5 2 8 2" xfId="29685" xr:uid="{00000000-0005-0000-0000-0000FE730000}"/>
    <cellStyle name="Normal 6 5 2 8 3" xfId="29686" xr:uid="{00000000-0005-0000-0000-0000FF730000}"/>
    <cellStyle name="Normal 6 5 2 8 4" xfId="29687" xr:uid="{00000000-0005-0000-0000-000000740000}"/>
    <cellStyle name="Normal 6 5 2 9" xfId="29688" xr:uid="{00000000-0005-0000-0000-000001740000}"/>
    <cellStyle name="Normal 6 5 2 9 2" xfId="29689" xr:uid="{00000000-0005-0000-0000-000002740000}"/>
    <cellStyle name="Normal 6 5 2 9 3" xfId="29690" xr:uid="{00000000-0005-0000-0000-000003740000}"/>
    <cellStyle name="Normal 6 5 2 9 4" xfId="29691" xr:uid="{00000000-0005-0000-0000-000004740000}"/>
    <cellStyle name="Normal 6 5 20" xfId="29692" xr:uid="{00000000-0005-0000-0000-000005740000}"/>
    <cellStyle name="Normal 6 5 3" xfId="29693" xr:uid="{00000000-0005-0000-0000-000006740000}"/>
    <cellStyle name="Normal 6 5 3 10" xfId="29694" xr:uid="{00000000-0005-0000-0000-000007740000}"/>
    <cellStyle name="Normal 6 5 3 11" xfId="29695" xr:uid="{00000000-0005-0000-0000-000008740000}"/>
    <cellStyle name="Normal 6 5 3 12" xfId="29696" xr:uid="{00000000-0005-0000-0000-000009740000}"/>
    <cellStyle name="Normal 6 5 3 13" xfId="29697" xr:uid="{00000000-0005-0000-0000-00000A740000}"/>
    <cellStyle name="Normal 6 5 3 14" xfId="29698" xr:uid="{00000000-0005-0000-0000-00000B740000}"/>
    <cellStyle name="Normal 6 5 3 2" xfId="29699" xr:uid="{00000000-0005-0000-0000-00000C740000}"/>
    <cellStyle name="Normal 6 5 3 2 10" xfId="29700" xr:uid="{00000000-0005-0000-0000-00000D740000}"/>
    <cellStyle name="Normal 6 5 3 2 11" xfId="29701" xr:uid="{00000000-0005-0000-0000-00000E740000}"/>
    <cellStyle name="Normal 6 5 3 2 12" xfId="29702" xr:uid="{00000000-0005-0000-0000-00000F740000}"/>
    <cellStyle name="Normal 6 5 3 2 2" xfId="29703" xr:uid="{00000000-0005-0000-0000-000010740000}"/>
    <cellStyle name="Normal 6 5 3 2 2 2" xfId="29704" xr:uid="{00000000-0005-0000-0000-000011740000}"/>
    <cellStyle name="Normal 6 5 3 2 2 2 2" xfId="29705" xr:uid="{00000000-0005-0000-0000-000012740000}"/>
    <cellStyle name="Normal 6 5 3 2 2 2 3" xfId="29706" xr:uid="{00000000-0005-0000-0000-000013740000}"/>
    <cellStyle name="Normal 6 5 3 2 2 2 4" xfId="29707" xr:uid="{00000000-0005-0000-0000-000014740000}"/>
    <cellStyle name="Normal 6 5 3 2 2 3" xfId="29708" xr:uid="{00000000-0005-0000-0000-000015740000}"/>
    <cellStyle name="Normal 6 5 3 2 2 3 2" xfId="29709" xr:uid="{00000000-0005-0000-0000-000016740000}"/>
    <cellStyle name="Normal 6 5 3 2 2 3 3" xfId="29710" xr:uid="{00000000-0005-0000-0000-000017740000}"/>
    <cellStyle name="Normal 6 5 3 2 2 3 4" xfId="29711" xr:uid="{00000000-0005-0000-0000-000018740000}"/>
    <cellStyle name="Normal 6 5 3 2 2 4" xfId="29712" xr:uid="{00000000-0005-0000-0000-000019740000}"/>
    <cellStyle name="Normal 6 5 3 2 2 5" xfId="29713" xr:uid="{00000000-0005-0000-0000-00001A740000}"/>
    <cellStyle name="Normal 6 5 3 2 2 6" xfId="29714" xr:uid="{00000000-0005-0000-0000-00001B740000}"/>
    <cellStyle name="Normal 6 5 3 2 3" xfId="29715" xr:uid="{00000000-0005-0000-0000-00001C740000}"/>
    <cellStyle name="Normal 6 5 3 2 3 2" xfId="29716" xr:uid="{00000000-0005-0000-0000-00001D740000}"/>
    <cellStyle name="Normal 6 5 3 2 3 3" xfId="29717" xr:uid="{00000000-0005-0000-0000-00001E740000}"/>
    <cellStyle name="Normal 6 5 3 2 3 4" xfId="29718" xr:uid="{00000000-0005-0000-0000-00001F740000}"/>
    <cellStyle name="Normal 6 5 3 2 4" xfId="29719" xr:uid="{00000000-0005-0000-0000-000020740000}"/>
    <cellStyle name="Normal 6 5 3 2 4 2" xfId="29720" xr:uid="{00000000-0005-0000-0000-000021740000}"/>
    <cellStyle name="Normal 6 5 3 2 4 3" xfId="29721" xr:uid="{00000000-0005-0000-0000-000022740000}"/>
    <cellStyle name="Normal 6 5 3 2 4 4" xfId="29722" xr:uid="{00000000-0005-0000-0000-000023740000}"/>
    <cellStyle name="Normal 6 5 3 2 5" xfId="29723" xr:uid="{00000000-0005-0000-0000-000024740000}"/>
    <cellStyle name="Normal 6 5 3 2 5 2" xfId="29724" xr:uid="{00000000-0005-0000-0000-000025740000}"/>
    <cellStyle name="Normal 6 5 3 2 5 3" xfId="29725" xr:uid="{00000000-0005-0000-0000-000026740000}"/>
    <cellStyle name="Normal 6 5 3 2 5 4" xfId="29726" xr:uid="{00000000-0005-0000-0000-000027740000}"/>
    <cellStyle name="Normal 6 5 3 2 6" xfId="29727" xr:uid="{00000000-0005-0000-0000-000028740000}"/>
    <cellStyle name="Normal 6 5 3 2 6 2" xfId="29728" xr:uid="{00000000-0005-0000-0000-000029740000}"/>
    <cellStyle name="Normal 6 5 3 2 6 3" xfId="29729" xr:uid="{00000000-0005-0000-0000-00002A740000}"/>
    <cellStyle name="Normal 6 5 3 2 6 4" xfId="29730" xr:uid="{00000000-0005-0000-0000-00002B740000}"/>
    <cellStyle name="Normal 6 5 3 2 7" xfId="29731" xr:uid="{00000000-0005-0000-0000-00002C740000}"/>
    <cellStyle name="Normal 6 5 3 2 7 2" xfId="29732" xr:uid="{00000000-0005-0000-0000-00002D740000}"/>
    <cellStyle name="Normal 6 5 3 2 7 3" xfId="29733" xr:uid="{00000000-0005-0000-0000-00002E740000}"/>
    <cellStyle name="Normal 6 5 3 2 7 4" xfId="29734" xr:uid="{00000000-0005-0000-0000-00002F740000}"/>
    <cellStyle name="Normal 6 5 3 2 8" xfId="29735" xr:uid="{00000000-0005-0000-0000-000030740000}"/>
    <cellStyle name="Normal 6 5 3 2 9" xfId="29736" xr:uid="{00000000-0005-0000-0000-000031740000}"/>
    <cellStyle name="Normal 6 5 3 3" xfId="29737" xr:uid="{00000000-0005-0000-0000-000032740000}"/>
    <cellStyle name="Normal 6 5 3 3 2" xfId="29738" xr:uid="{00000000-0005-0000-0000-000033740000}"/>
    <cellStyle name="Normal 6 5 3 3 2 2" xfId="29739" xr:uid="{00000000-0005-0000-0000-000034740000}"/>
    <cellStyle name="Normal 6 5 3 3 2 3" xfId="29740" xr:uid="{00000000-0005-0000-0000-000035740000}"/>
    <cellStyle name="Normal 6 5 3 3 2 4" xfId="29741" xr:uid="{00000000-0005-0000-0000-000036740000}"/>
    <cellStyle name="Normal 6 5 3 3 3" xfId="29742" xr:uid="{00000000-0005-0000-0000-000037740000}"/>
    <cellStyle name="Normal 6 5 3 3 3 2" xfId="29743" xr:uid="{00000000-0005-0000-0000-000038740000}"/>
    <cellStyle name="Normal 6 5 3 3 3 3" xfId="29744" xr:uid="{00000000-0005-0000-0000-000039740000}"/>
    <cellStyle name="Normal 6 5 3 3 3 4" xfId="29745" xr:uid="{00000000-0005-0000-0000-00003A740000}"/>
    <cellStyle name="Normal 6 5 3 3 4" xfId="29746" xr:uid="{00000000-0005-0000-0000-00003B740000}"/>
    <cellStyle name="Normal 6 5 3 3 5" xfId="29747" xr:uid="{00000000-0005-0000-0000-00003C740000}"/>
    <cellStyle name="Normal 6 5 3 3 6" xfId="29748" xr:uid="{00000000-0005-0000-0000-00003D740000}"/>
    <cellStyle name="Normal 6 5 3 4" xfId="29749" xr:uid="{00000000-0005-0000-0000-00003E740000}"/>
    <cellStyle name="Normal 6 5 3 4 2" xfId="29750" xr:uid="{00000000-0005-0000-0000-00003F740000}"/>
    <cellStyle name="Normal 6 5 3 4 3" xfId="29751" xr:uid="{00000000-0005-0000-0000-000040740000}"/>
    <cellStyle name="Normal 6 5 3 4 4" xfId="29752" xr:uid="{00000000-0005-0000-0000-000041740000}"/>
    <cellStyle name="Normal 6 5 3 5" xfId="29753" xr:uid="{00000000-0005-0000-0000-000042740000}"/>
    <cellStyle name="Normal 6 5 3 5 2" xfId="29754" xr:uid="{00000000-0005-0000-0000-000043740000}"/>
    <cellStyle name="Normal 6 5 3 5 3" xfId="29755" xr:uid="{00000000-0005-0000-0000-000044740000}"/>
    <cellStyle name="Normal 6 5 3 5 4" xfId="29756" xr:uid="{00000000-0005-0000-0000-000045740000}"/>
    <cellStyle name="Normal 6 5 3 6" xfId="29757" xr:uid="{00000000-0005-0000-0000-000046740000}"/>
    <cellStyle name="Normal 6 5 3 6 2" xfId="29758" xr:uid="{00000000-0005-0000-0000-000047740000}"/>
    <cellStyle name="Normal 6 5 3 6 3" xfId="29759" xr:uid="{00000000-0005-0000-0000-000048740000}"/>
    <cellStyle name="Normal 6 5 3 6 4" xfId="29760" xr:uid="{00000000-0005-0000-0000-000049740000}"/>
    <cellStyle name="Normal 6 5 3 7" xfId="29761" xr:uid="{00000000-0005-0000-0000-00004A740000}"/>
    <cellStyle name="Normal 6 5 3 7 2" xfId="29762" xr:uid="{00000000-0005-0000-0000-00004B740000}"/>
    <cellStyle name="Normal 6 5 3 7 3" xfId="29763" xr:uid="{00000000-0005-0000-0000-00004C740000}"/>
    <cellStyle name="Normal 6 5 3 7 4" xfId="29764" xr:uid="{00000000-0005-0000-0000-00004D740000}"/>
    <cellStyle name="Normal 6 5 3 8" xfId="29765" xr:uid="{00000000-0005-0000-0000-00004E740000}"/>
    <cellStyle name="Normal 6 5 3 8 2" xfId="29766" xr:uid="{00000000-0005-0000-0000-00004F740000}"/>
    <cellStyle name="Normal 6 5 3 8 3" xfId="29767" xr:uid="{00000000-0005-0000-0000-000050740000}"/>
    <cellStyle name="Normal 6 5 3 8 4" xfId="29768" xr:uid="{00000000-0005-0000-0000-000051740000}"/>
    <cellStyle name="Normal 6 5 3 9" xfId="29769" xr:uid="{00000000-0005-0000-0000-000052740000}"/>
    <cellStyle name="Normal 6 5 3 9 2" xfId="29770" xr:uid="{00000000-0005-0000-0000-000053740000}"/>
    <cellStyle name="Normal 6 5 3 9 3" xfId="29771" xr:uid="{00000000-0005-0000-0000-000054740000}"/>
    <cellStyle name="Normal 6 5 3 9 4" xfId="29772" xr:uid="{00000000-0005-0000-0000-000055740000}"/>
    <cellStyle name="Normal 6 5 4" xfId="29773" xr:uid="{00000000-0005-0000-0000-000056740000}"/>
    <cellStyle name="Normal 6 5 4 10" xfId="29774" xr:uid="{00000000-0005-0000-0000-000057740000}"/>
    <cellStyle name="Normal 6 5 4 11" xfId="29775" xr:uid="{00000000-0005-0000-0000-000058740000}"/>
    <cellStyle name="Normal 6 5 4 12" xfId="29776" xr:uid="{00000000-0005-0000-0000-000059740000}"/>
    <cellStyle name="Normal 6 5 4 2" xfId="29777" xr:uid="{00000000-0005-0000-0000-00005A740000}"/>
    <cellStyle name="Normal 6 5 4 2 2" xfId="29778" xr:uid="{00000000-0005-0000-0000-00005B740000}"/>
    <cellStyle name="Normal 6 5 4 2 2 2" xfId="29779" xr:uid="{00000000-0005-0000-0000-00005C740000}"/>
    <cellStyle name="Normal 6 5 4 2 2 3" xfId="29780" xr:uid="{00000000-0005-0000-0000-00005D740000}"/>
    <cellStyle name="Normal 6 5 4 2 2 4" xfId="29781" xr:uid="{00000000-0005-0000-0000-00005E740000}"/>
    <cellStyle name="Normal 6 5 4 2 3" xfId="29782" xr:uid="{00000000-0005-0000-0000-00005F740000}"/>
    <cellStyle name="Normal 6 5 4 2 3 2" xfId="29783" xr:uid="{00000000-0005-0000-0000-000060740000}"/>
    <cellStyle name="Normal 6 5 4 2 3 3" xfId="29784" xr:uid="{00000000-0005-0000-0000-000061740000}"/>
    <cellStyle name="Normal 6 5 4 2 3 4" xfId="29785" xr:uid="{00000000-0005-0000-0000-000062740000}"/>
    <cellStyle name="Normal 6 5 4 2 4" xfId="29786" xr:uid="{00000000-0005-0000-0000-000063740000}"/>
    <cellStyle name="Normal 6 5 4 2 5" xfId="29787" xr:uid="{00000000-0005-0000-0000-000064740000}"/>
    <cellStyle name="Normal 6 5 4 2 6" xfId="29788" xr:uid="{00000000-0005-0000-0000-000065740000}"/>
    <cellStyle name="Normal 6 5 4 3" xfId="29789" xr:uid="{00000000-0005-0000-0000-000066740000}"/>
    <cellStyle name="Normal 6 5 4 3 2" xfId="29790" xr:uid="{00000000-0005-0000-0000-000067740000}"/>
    <cellStyle name="Normal 6 5 4 3 3" xfId="29791" xr:uid="{00000000-0005-0000-0000-000068740000}"/>
    <cellStyle name="Normal 6 5 4 3 4" xfId="29792" xr:uid="{00000000-0005-0000-0000-000069740000}"/>
    <cellStyle name="Normal 6 5 4 4" xfId="29793" xr:uid="{00000000-0005-0000-0000-00006A740000}"/>
    <cellStyle name="Normal 6 5 4 4 2" xfId="29794" xr:uid="{00000000-0005-0000-0000-00006B740000}"/>
    <cellStyle name="Normal 6 5 4 4 3" xfId="29795" xr:uid="{00000000-0005-0000-0000-00006C740000}"/>
    <cellStyle name="Normal 6 5 4 4 4" xfId="29796" xr:uid="{00000000-0005-0000-0000-00006D740000}"/>
    <cellStyle name="Normal 6 5 4 5" xfId="29797" xr:uid="{00000000-0005-0000-0000-00006E740000}"/>
    <cellStyle name="Normal 6 5 4 5 2" xfId="29798" xr:uid="{00000000-0005-0000-0000-00006F740000}"/>
    <cellStyle name="Normal 6 5 4 5 3" xfId="29799" xr:uid="{00000000-0005-0000-0000-000070740000}"/>
    <cellStyle name="Normal 6 5 4 5 4" xfId="29800" xr:uid="{00000000-0005-0000-0000-000071740000}"/>
    <cellStyle name="Normal 6 5 4 6" xfId="29801" xr:uid="{00000000-0005-0000-0000-000072740000}"/>
    <cellStyle name="Normal 6 5 4 6 2" xfId="29802" xr:uid="{00000000-0005-0000-0000-000073740000}"/>
    <cellStyle name="Normal 6 5 4 6 3" xfId="29803" xr:uid="{00000000-0005-0000-0000-000074740000}"/>
    <cellStyle name="Normal 6 5 4 6 4" xfId="29804" xr:uid="{00000000-0005-0000-0000-000075740000}"/>
    <cellStyle name="Normal 6 5 4 7" xfId="29805" xr:uid="{00000000-0005-0000-0000-000076740000}"/>
    <cellStyle name="Normal 6 5 4 7 2" xfId="29806" xr:uid="{00000000-0005-0000-0000-000077740000}"/>
    <cellStyle name="Normal 6 5 4 7 3" xfId="29807" xr:uid="{00000000-0005-0000-0000-000078740000}"/>
    <cellStyle name="Normal 6 5 4 7 4" xfId="29808" xr:uid="{00000000-0005-0000-0000-000079740000}"/>
    <cellStyle name="Normal 6 5 4 8" xfId="29809" xr:uid="{00000000-0005-0000-0000-00007A740000}"/>
    <cellStyle name="Normal 6 5 4 9" xfId="29810" xr:uid="{00000000-0005-0000-0000-00007B740000}"/>
    <cellStyle name="Normal 6 5 5" xfId="29811" xr:uid="{00000000-0005-0000-0000-00007C740000}"/>
    <cellStyle name="Normal 6 5 5 10" xfId="29812" xr:uid="{00000000-0005-0000-0000-00007D740000}"/>
    <cellStyle name="Normal 6 5 5 11" xfId="29813" xr:uid="{00000000-0005-0000-0000-00007E740000}"/>
    <cellStyle name="Normal 6 5 5 12" xfId="29814" xr:uid="{00000000-0005-0000-0000-00007F740000}"/>
    <cellStyle name="Normal 6 5 5 2" xfId="29815" xr:uid="{00000000-0005-0000-0000-000080740000}"/>
    <cellStyle name="Normal 6 5 5 2 2" xfId="29816" xr:uid="{00000000-0005-0000-0000-000081740000}"/>
    <cellStyle name="Normal 6 5 5 2 2 2" xfId="29817" xr:uid="{00000000-0005-0000-0000-000082740000}"/>
    <cellStyle name="Normal 6 5 5 2 2 3" xfId="29818" xr:uid="{00000000-0005-0000-0000-000083740000}"/>
    <cellStyle name="Normal 6 5 5 2 2 4" xfId="29819" xr:uid="{00000000-0005-0000-0000-000084740000}"/>
    <cellStyle name="Normal 6 5 5 2 3" xfId="29820" xr:uid="{00000000-0005-0000-0000-000085740000}"/>
    <cellStyle name="Normal 6 5 5 2 3 2" xfId="29821" xr:uid="{00000000-0005-0000-0000-000086740000}"/>
    <cellStyle name="Normal 6 5 5 2 3 3" xfId="29822" xr:uid="{00000000-0005-0000-0000-000087740000}"/>
    <cellStyle name="Normal 6 5 5 2 3 4" xfId="29823" xr:uid="{00000000-0005-0000-0000-000088740000}"/>
    <cellStyle name="Normal 6 5 5 2 4" xfId="29824" xr:uid="{00000000-0005-0000-0000-000089740000}"/>
    <cellStyle name="Normal 6 5 5 2 5" xfId="29825" xr:uid="{00000000-0005-0000-0000-00008A740000}"/>
    <cellStyle name="Normal 6 5 5 2 6" xfId="29826" xr:uid="{00000000-0005-0000-0000-00008B740000}"/>
    <cellStyle name="Normal 6 5 5 3" xfId="29827" xr:uid="{00000000-0005-0000-0000-00008C740000}"/>
    <cellStyle name="Normal 6 5 5 3 2" xfId="29828" xr:uid="{00000000-0005-0000-0000-00008D740000}"/>
    <cellStyle name="Normal 6 5 5 3 3" xfId="29829" xr:uid="{00000000-0005-0000-0000-00008E740000}"/>
    <cellStyle name="Normal 6 5 5 3 4" xfId="29830" xr:uid="{00000000-0005-0000-0000-00008F740000}"/>
    <cellStyle name="Normal 6 5 5 4" xfId="29831" xr:uid="{00000000-0005-0000-0000-000090740000}"/>
    <cellStyle name="Normal 6 5 5 4 2" xfId="29832" xr:uid="{00000000-0005-0000-0000-000091740000}"/>
    <cellStyle name="Normal 6 5 5 4 3" xfId="29833" xr:uid="{00000000-0005-0000-0000-000092740000}"/>
    <cellStyle name="Normal 6 5 5 4 4" xfId="29834" xr:uid="{00000000-0005-0000-0000-000093740000}"/>
    <cellStyle name="Normal 6 5 5 5" xfId="29835" xr:uid="{00000000-0005-0000-0000-000094740000}"/>
    <cellStyle name="Normal 6 5 5 5 2" xfId="29836" xr:uid="{00000000-0005-0000-0000-000095740000}"/>
    <cellStyle name="Normal 6 5 5 5 3" xfId="29837" xr:uid="{00000000-0005-0000-0000-000096740000}"/>
    <cellStyle name="Normal 6 5 5 5 4" xfId="29838" xr:uid="{00000000-0005-0000-0000-000097740000}"/>
    <cellStyle name="Normal 6 5 5 6" xfId="29839" xr:uid="{00000000-0005-0000-0000-000098740000}"/>
    <cellStyle name="Normal 6 5 5 6 2" xfId="29840" xr:uid="{00000000-0005-0000-0000-000099740000}"/>
    <cellStyle name="Normal 6 5 5 6 3" xfId="29841" xr:uid="{00000000-0005-0000-0000-00009A740000}"/>
    <cellStyle name="Normal 6 5 5 6 4" xfId="29842" xr:uid="{00000000-0005-0000-0000-00009B740000}"/>
    <cellStyle name="Normal 6 5 5 7" xfId="29843" xr:uid="{00000000-0005-0000-0000-00009C740000}"/>
    <cellStyle name="Normal 6 5 5 7 2" xfId="29844" xr:uid="{00000000-0005-0000-0000-00009D740000}"/>
    <cellStyle name="Normal 6 5 5 7 3" xfId="29845" xr:uid="{00000000-0005-0000-0000-00009E740000}"/>
    <cellStyle name="Normal 6 5 5 7 4" xfId="29846" xr:uid="{00000000-0005-0000-0000-00009F740000}"/>
    <cellStyle name="Normal 6 5 5 8" xfId="29847" xr:uid="{00000000-0005-0000-0000-0000A0740000}"/>
    <cellStyle name="Normal 6 5 5 9" xfId="29848" xr:uid="{00000000-0005-0000-0000-0000A1740000}"/>
    <cellStyle name="Normal 6 5 6" xfId="29849" xr:uid="{00000000-0005-0000-0000-0000A2740000}"/>
    <cellStyle name="Normal 6 5 6 2" xfId="29850" xr:uid="{00000000-0005-0000-0000-0000A3740000}"/>
    <cellStyle name="Normal 6 5 6 2 2" xfId="29851" xr:uid="{00000000-0005-0000-0000-0000A4740000}"/>
    <cellStyle name="Normal 6 5 6 2 3" xfId="29852" xr:uid="{00000000-0005-0000-0000-0000A5740000}"/>
    <cellStyle name="Normal 6 5 6 2 4" xfId="29853" xr:uid="{00000000-0005-0000-0000-0000A6740000}"/>
    <cellStyle name="Normal 6 5 6 3" xfId="29854" xr:uid="{00000000-0005-0000-0000-0000A7740000}"/>
    <cellStyle name="Normal 6 5 6 3 2" xfId="29855" xr:uid="{00000000-0005-0000-0000-0000A8740000}"/>
    <cellStyle name="Normal 6 5 6 3 3" xfId="29856" xr:uid="{00000000-0005-0000-0000-0000A9740000}"/>
    <cellStyle name="Normal 6 5 6 3 4" xfId="29857" xr:uid="{00000000-0005-0000-0000-0000AA740000}"/>
    <cellStyle name="Normal 6 5 6 4" xfId="29858" xr:uid="{00000000-0005-0000-0000-0000AB740000}"/>
    <cellStyle name="Normal 6 5 6 4 2" xfId="29859" xr:uid="{00000000-0005-0000-0000-0000AC740000}"/>
    <cellStyle name="Normal 6 5 6 4 3" xfId="29860" xr:uid="{00000000-0005-0000-0000-0000AD740000}"/>
    <cellStyle name="Normal 6 5 6 4 4" xfId="29861" xr:uid="{00000000-0005-0000-0000-0000AE740000}"/>
    <cellStyle name="Normal 6 5 6 5" xfId="29862" xr:uid="{00000000-0005-0000-0000-0000AF740000}"/>
    <cellStyle name="Normal 6 5 6 5 2" xfId="29863" xr:uid="{00000000-0005-0000-0000-0000B0740000}"/>
    <cellStyle name="Normal 6 5 6 5 3" xfId="29864" xr:uid="{00000000-0005-0000-0000-0000B1740000}"/>
    <cellStyle name="Normal 6 5 6 5 4" xfId="29865" xr:uid="{00000000-0005-0000-0000-0000B2740000}"/>
    <cellStyle name="Normal 6 5 6 6" xfId="29866" xr:uid="{00000000-0005-0000-0000-0000B3740000}"/>
    <cellStyle name="Normal 6 5 6 7" xfId="29867" xr:uid="{00000000-0005-0000-0000-0000B4740000}"/>
    <cellStyle name="Normal 6 5 6 8" xfId="29868" xr:uid="{00000000-0005-0000-0000-0000B5740000}"/>
    <cellStyle name="Normal 6 5 7" xfId="29869" xr:uid="{00000000-0005-0000-0000-0000B6740000}"/>
    <cellStyle name="Normal 6 5 7 2" xfId="29870" xr:uid="{00000000-0005-0000-0000-0000B7740000}"/>
    <cellStyle name="Normal 6 5 7 3" xfId="29871" xr:uid="{00000000-0005-0000-0000-0000B8740000}"/>
    <cellStyle name="Normal 6 5 7 4" xfId="29872" xr:uid="{00000000-0005-0000-0000-0000B9740000}"/>
    <cellStyle name="Normal 6 5 8" xfId="29873" xr:uid="{00000000-0005-0000-0000-0000BA740000}"/>
    <cellStyle name="Normal 6 5 8 2" xfId="29874" xr:uid="{00000000-0005-0000-0000-0000BB740000}"/>
    <cellStyle name="Normal 6 5 8 3" xfId="29875" xr:uid="{00000000-0005-0000-0000-0000BC740000}"/>
    <cellStyle name="Normal 6 5 8 4" xfId="29876" xr:uid="{00000000-0005-0000-0000-0000BD740000}"/>
    <cellStyle name="Normal 6 5 9" xfId="29877" xr:uid="{00000000-0005-0000-0000-0000BE740000}"/>
    <cellStyle name="Normal 6 5 9 2" xfId="29878" xr:uid="{00000000-0005-0000-0000-0000BF740000}"/>
    <cellStyle name="Normal 6 5 9 3" xfId="29879" xr:uid="{00000000-0005-0000-0000-0000C0740000}"/>
    <cellStyle name="Normal 6 5 9 4" xfId="29880" xr:uid="{00000000-0005-0000-0000-0000C1740000}"/>
    <cellStyle name="Normal 6 6" xfId="29881" xr:uid="{00000000-0005-0000-0000-0000C2740000}"/>
    <cellStyle name="Normal 6 6 10" xfId="29882" xr:uid="{00000000-0005-0000-0000-0000C3740000}"/>
    <cellStyle name="Normal 6 6 10 2" xfId="29883" xr:uid="{00000000-0005-0000-0000-0000C4740000}"/>
    <cellStyle name="Normal 6 6 10 3" xfId="29884" xr:uid="{00000000-0005-0000-0000-0000C5740000}"/>
    <cellStyle name="Normal 6 6 10 4" xfId="29885" xr:uid="{00000000-0005-0000-0000-0000C6740000}"/>
    <cellStyle name="Normal 6 6 11" xfId="29886" xr:uid="{00000000-0005-0000-0000-0000C7740000}"/>
    <cellStyle name="Normal 6 6 11 2" xfId="29887" xr:uid="{00000000-0005-0000-0000-0000C8740000}"/>
    <cellStyle name="Normal 6 6 11 3" xfId="29888" xr:uid="{00000000-0005-0000-0000-0000C9740000}"/>
    <cellStyle name="Normal 6 6 11 4" xfId="29889" xr:uid="{00000000-0005-0000-0000-0000CA740000}"/>
    <cellStyle name="Normal 6 6 12" xfId="29890" xr:uid="{00000000-0005-0000-0000-0000CB740000}"/>
    <cellStyle name="Normal 6 6 12 2" xfId="29891" xr:uid="{00000000-0005-0000-0000-0000CC740000}"/>
    <cellStyle name="Normal 6 6 12 3" xfId="29892" xr:uid="{00000000-0005-0000-0000-0000CD740000}"/>
    <cellStyle name="Normal 6 6 12 4" xfId="29893" xr:uid="{00000000-0005-0000-0000-0000CE740000}"/>
    <cellStyle name="Normal 6 6 13" xfId="29894" xr:uid="{00000000-0005-0000-0000-0000CF740000}"/>
    <cellStyle name="Normal 6 6 13 2" xfId="29895" xr:uid="{00000000-0005-0000-0000-0000D0740000}"/>
    <cellStyle name="Normal 6 6 13 3" xfId="29896" xr:uid="{00000000-0005-0000-0000-0000D1740000}"/>
    <cellStyle name="Normal 6 6 13 4" xfId="29897" xr:uid="{00000000-0005-0000-0000-0000D2740000}"/>
    <cellStyle name="Normal 6 6 14" xfId="29898" xr:uid="{00000000-0005-0000-0000-0000D3740000}"/>
    <cellStyle name="Normal 6 6 15" xfId="29899" xr:uid="{00000000-0005-0000-0000-0000D4740000}"/>
    <cellStyle name="Normal 6 6 16" xfId="29900" xr:uid="{00000000-0005-0000-0000-0000D5740000}"/>
    <cellStyle name="Normal 6 6 17" xfId="29901" xr:uid="{00000000-0005-0000-0000-0000D6740000}"/>
    <cellStyle name="Normal 6 6 18" xfId="29902" xr:uid="{00000000-0005-0000-0000-0000D7740000}"/>
    <cellStyle name="Normal 6 6 19" xfId="29903" xr:uid="{00000000-0005-0000-0000-0000D8740000}"/>
    <cellStyle name="Normal 6 6 2" xfId="29904" xr:uid="{00000000-0005-0000-0000-0000D9740000}"/>
    <cellStyle name="Normal 6 6 2 10" xfId="29905" xr:uid="{00000000-0005-0000-0000-0000DA740000}"/>
    <cellStyle name="Normal 6 6 2 11" xfId="29906" xr:uid="{00000000-0005-0000-0000-0000DB740000}"/>
    <cellStyle name="Normal 6 6 2 12" xfId="29907" xr:uid="{00000000-0005-0000-0000-0000DC740000}"/>
    <cellStyle name="Normal 6 6 2 13" xfId="29908" xr:uid="{00000000-0005-0000-0000-0000DD740000}"/>
    <cellStyle name="Normal 6 6 2 14" xfId="29909" xr:uid="{00000000-0005-0000-0000-0000DE740000}"/>
    <cellStyle name="Normal 6 6 2 2" xfId="29910" xr:uid="{00000000-0005-0000-0000-0000DF740000}"/>
    <cellStyle name="Normal 6 6 2 2 10" xfId="29911" xr:uid="{00000000-0005-0000-0000-0000E0740000}"/>
    <cellStyle name="Normal 6 6 2 2 11" xfId="29912" xr:uid="{00000000-0005-0000-0000-0000E1740000}"/>
    <cellStyle name="Normal 6 6 2 2 12" xfId="29913" xr:uid="{00000000-0005-0000-0000-0000E2740000}"/>
    <cellStyle name="Normal 6 6 2 2 2" xfId="29914" xr:uid="{00000000-0005-0000-0000-0000E3740000}"/>
    <cellStyle name="Normal 6 6 2 2 2 2" xfId="29915" xr:uid="{00000000-0005-0000-0000-0000E4740000}"/>
    <cellStyle name="Normal 6 6 2 2 2 2 2" xfId="29916" xr:uid="{00000000-0005-0000-0000-0000E5740000}"/>
    <cellStyle name="Normal 6 6 2 2 2 2 3" xfId="29917" xr:uid="{00000000-0005-0000-0000-0000E6740000}"/>
    <cellStyle name="Normal 6 6 2 2 2 2 4" xfId="29918" xr:uid="{00000000-0005-0000-0000-0000E7740000}"/>
    <cellStyle name="Normal 6 6 2 2 2 3" xfId="29919" xr:uid="{00000000-0005-0000-0000-0000E8740000}"/>
    <cellStyle name="Normal 6 6 2 2 2 3 2" xfId="29920" xr:uid="{00000000-0005-0000-0000-0000E9740000}"/>
    <cellStyle name="Normal 6 6 2 2 2 3 3" xfId="29921" xr:uid="{00000000-0005-0000-0000-0000EA740000}"/>
    <cellStyle name="Normal 6 6 2 2 2 3 4" xfId="29922" xr:uid="{00000000-0005-0000-0000-0000EB740000}"/>
    <cellStyle name="Normal 6 6 2 2 2 4" xfId="29923" xr:uid="{00000000-0005-0000-0000-0000EC740000}"/>
    <cellStyle name="Normal 6 6 2 2 2 5" xfId="29924" xr:uid="{00000000-0005-0000-0000-0000ED740000}"/>
    <cellStyle name="Normal 6 6 2 2 2 6" xfId="29925" xr:uid="{00000000-0005-0000-0000-0000EE740000}"/>
    <cellStyle name="Normal 6 6 2 2 3" xfId="29926" xr:uid="{00000000-0005-0000-0000-0000EF740000}"/>
    <cellStyle name="Normal 6 6 2 2 3 2" xfId="29927" xr:uid="{00000000-0005-0000-0000-0000F0740000}"/>
    <cellStyle name="Normal 6 6 2 2 3 3" xfId="29928" xr:uid="{00000000-0005-0000-0000-0000F1740000}"/>
    <cellStyle name="Normal 6 6 2 2 3 4" xfId="29929" xr:uid="{00000000-0005-0000-0000-0000F2740000}"/>
    <cellStyle name="Normal 6 6 2 2 4" xfId="29930" xr:uid="{00000000-0005-0000-0000-0000F3740000}"/>
    <cellStyle name="Normal 6 6 2 2 4 2" xfId="29931" xr:uid="{00000000-0005-0000-0000-0000F4740000}"/>
    <cellStyle name="Normal 6 6 2 2 4 3" xfId="29932" xr:uid="{00000000-0005-0000-0000-0000F5740000}"/>
    <cellStyle name="Normal 6 6 2 2 4 4" xfId="29933" xr:uid="{00000000-0005-0000-0000-0000F6740000}"/>
    <cellStyle name="Normal 6 6 2 2 5" xfId="29934" xr:uid="{00000000-0005-0000-0000-0000F7740000}"/>
    <cellStyle name="Normal 6 6 2 2 5 2" xfId="29935" xr:uid="{00000000-0005-0000-0000-0000F8740000}"/>
    <cellStyle name="Normal 6 6 2 2 5 3" xfId="29936" xr:uid="{00000000-0005-0000-0000-0000F9740000}"/>
    <cellStyle name="Normal 6 6 2 2 5 4" xfId="29937" xr:uid="{00000000-0005-0000-0000-0000FA740000}"/>
    <cellStyle name="Normal 6 6 2 2 6" xfId="29938" xr:uid="{00000000-0005-0000-0000-0000FB740000}"/>
    <cellStyle name="Normal 6 6 2 2 6 2" xfId="29939" xr:uid="{00000000-0005-0000-0000-0000FC740000}"/>
    <cellStyle name="Normal 6 6 2 2 6 3" xfId="29940" xr:uid="{00000000-0005-0000-0000-0000FD740000}"/>
    <cellStyle name="Normal 6 6 2 2 6 4" xfId="29941" xr:uid="{00000000-0005-0000-0000-0000FE740000}"/>
    <cellStyle name="Normal 6 6 2 2 7" xfId="29942" xr:uid="{00000000-0005-0000-0000-0000FF740000}"/>
    <cellStyle name="Normal 6 6 2 2 7 2" xfId="29943" xr:uid="{00000000-0005-0000-0000-000000750000}"/>
    <cellStyle name="Normal 6 6 2 2 7 3" xfId="29944" xr:uid="{00000000-0005-0000-0000-000001750000}"/>
    <cellStyle name="Normal 6 6 2 2 7 4" xfId="29945" xr:uid="{00000000-0005-0000-0000-000002750000}"/>
    <cellStyle name="Normal 6 6 2 2 8" xfId="29946" xr:uid="{00000000-0005-0000-0000-000003750000}"/>
    <cellStyle name="Normal 6 6 2 2 9" xfId="29947" xr:uid="{00000000-0005-0000-0000-000004750000}"/>
    <cellStyle name="Normal 6 6 2 3" xfId="29948" xr:uid="{00000000-0005-0000-0000-000005750000}"/>
    <cellStyle name="Normal 6 6 2 3 2" xfId="29949" xr:uid="{00000000-0005-0000-0000-000006750000}"/>
    <cellStyle name="Normal 6 6 2 3 2 2" xfId="29950" xr:uid="{00000000-0005-0000-0000-000007750000}"/>
    <cellStyle name="Normal 6 6 2 3 2 3" xfId="29951" xr:uid="{00000000-0005-0000-0000-000008750000}"/>
    <cellStyle name="Normal 6 6 2 3 2 4" xfId="29952" xr:uid="{00000000-0005-0000-0000-000009750000}"/>
    <cellStyle name="Normal 6 6 2 3 3" xfId="29953" xr:uid="{00000000-0005-0000-0000-00000A750000}"/>
    <cellStyle name="Normal 6 6 2 3 3 2" xfId="29954" xr:uid="{00000000-0005-0000-0000-00000B750000}"/>
    <cellStyle name="Normal 6 6 2 3 3 3" xfId="29955" xr:uid="{00000000-0005-0000-0000-00000C750000}"/>
    <cellStyle name="Normal 6 6 2 3 3 4" xfId="29956" xr:uid="{00000000-0005-0000-0000-00000D750000}"/>
    <cellStyle name="Normal 6 6 2 3 4" xfId="29957" xr:uid="{00000000-0005-0000-0000-00000E750000}"/>
    <cellStyle name="Normal 6 6 2 3 5" xfId="29958" xr:uid="{00000000-0005-0000-0000-00000F750000}"/>
    <cellStyle name="Normal 6 6 2 3 6" xfId="29959" xr:uid="{00000000-0005-0000-0000-000010750000}"/>
    <cellStyle name="Normal 6 6 2 4" xfId="29960" xr:uid="{00000000-0005-0000-0000-000011750000}"/>
    <cellStyle name="Normal 6 6 2 4 2" xfId="29961" xr:uid="{00000000-0005-0000-0000-000012750000}"/>
    <cellStyle name="Normal 6 6 2 4 3" xfId="29962" xr:uid="{00000000-0005-0000-0000-000013750000}"/>
    <cellStyle name="Normal 6 6 2 4 4" xfId="29963" xr:uid="{00000000-0005-0000-0000-000014750000}"/>
    <cellStyle name="Normal 6 6 2 5" xfId="29964" xr:uid="{00000000-0005-0000-0000-000015750000}"/>
    <cellStyle name="Normal 6 6 2 5 2" xfId="29965" xr:uid="{00000000-0005-0000-0000-000016750000}"/>
    <cellStyle name="Normal 6 6 2 5 3" xfId="29966" xr:uid="{00000000-0005-0000-0000-000017750000}"/>
    <cellStyle name="Normal 6 6 2 5 4" xfId="29967" xr:uid="{00000000-0005-0000-0000-000018750000}"/>
    <cellStyle name="Normal 6 6 2 6" xfId="29968" xr:uid="{00000000-0005-0000-0000-000019750000}"/>
    <cellStyle name="Normal 6 6 2 6 2" xfId="29969" xr:uid="{00000000-0005-0000-0000-00001A750000}"/>
    <cellStyle name="Normal 6 6 2 6 3" xfId="29970" xr:uid="{00000000-0005-0000-0000-00001B750000}"/>
    <cellStyle name="Normal 6 6 2 6 4" xfId="29971" xr:uid="{00000000-0005-0000-0000-00001C750000}"/>
    <cellStyle name="Normal 6 6 2 7" xfId="29972" xr:uid="{00000000-0005-0000-0000-00001D750000}"/>
    <cellStyle name="Normal 6 6 2 7 2" xfId="29973" xr:uid="{00000000-0005-0000-0000-00001E750000}"/>
    <cellStyle name="Normal 6 6 2 7 3" xfId="29974" xr:uid="{00000000-0005-0000-0000-00001F750000}"/>
    <cellStyle name="Normal 6 6 2 7 4" xfId="29975" xr:uid="{00000000-0005-0000-0000-000020750000}"/>
    <cellStyle name="Normal 6 6 2 8" xfId="29976" xr:uid="{00000000-0005-0000-0000-000021750000}"/>
    <cellStyle name="Normal 6 6 2 8 2" xfId="29977" xr:uid="{00000000-0005-0000-0000-000022750000}"/>
    <cellStyle name="Normal 6 6 2 8 3" xfId="29978" xr:uid="{00000000-0005-0000-0000-000023750000}"/>
    <cellStyle name="Normal 6 6 2 8 4" xfId="29979" xr:uid="{00000000-0005-0000-0000-000024750000}"/>
    <cellStyle name="Normal 6 6 2 9" xfId="29980" xr:uid="{00000000-0005-0000-0000-000025750000}"/>
    <cellStyle name="Normal 6 6 2 9 2" xfId="29981" xr:uid="{00000000-0005-0000-0000-000026750000}"/>
    <cellStyle name="Normal 6 6 2 9 3" xfId="29982" xr:uid="{00000000-0005-0000-0000-000027750000}"/>
    <cellStyle name="Normal 6 6 2 9 4" xfId="29983" xr:uid="{00000000-0005-0000-0000-000028750000}"/>
    <cellStyle name="Normal 6 6 20" xfId="29984" xr:uid="{00000000-0005-0000-0000-000029750000}"/>
    <cellStyle name="Normal 6 6 21" xfId="39424" xr:uid="{00000000-0005-0000-0000-00002A750000}"/>
    <cellStyle name="Normal 6 6 3" xfId="29985" xr:uid="{00000000-0005-0000-0000-00002B750000}"/>
    <cellStyle name="Normal 6 6 3 10" xfId="29986" xr:uid="{00000000-0005-0000-0000-00002C750000}"/>
    <cellStyle name="Normal 6 6 3 11" xfId="29987" xr:uid="{00000000-0005-0000-0000-00002D750000}"/>
    <cellStyle name="Normal 6 6 3 12" xfId="29988" xr:uid="{00000000-0005-0000-0000-00002E750000}"/>
    <cellStyle name="Normal 6 6 3 13" xfId="29989" xr:uid="{00000000-0005-0000-0000-00002F750000}"/>
    <cellStyle name="Normal 6 6 3 14" xfId="29990" xr:uid="{00000000-0005-0000-0000-000030750000}"/>
    <cellStyle name="Normal 6 6 3 2" xfId="29991" xr:uid="{00000000-0005-0000-0000-000031750000}"/>
    <cellStyle name="Normal 6 6 3 2 10" xfId="29992" xr:uid="{00000000-0005-0000-0000-000032750000}"/>
    <cellStyle name="Normal 6 6 3 2 11" xfId="29993" xr:uid="{00000000-0005-0000-0000-000033750000}"/>
    <cellStyle name="Normal 6 6 3 2 12" xfId="29994" xr:uid="{00000000-0005-0000-0000-000034750000}"/>
    <cellStyle name="Normal 6 6 3 2 2" xfId="29995" xr:uid="{00000000-0005-0000-0000-000035750000}"/>
    <cellStyle name="Normal 6 6 3 2 2 2" xfId="29996" xr:uid="{00000000-0005-0000-0000-000036750000}"/>
    <cellStyle name="Normal 6 6 3 2 2 2 2" xfId="29997" xr:uid="{00000000-0005-0000-0000-000037750000}"/>
    <cellStyle name="Normal 6 6 3 2 2 2 3" xfId="29998" xr:uid="{00000000-0005-0000-0000-000038750000}"/>
    <cellStyle name="Normal 6 6 3 2 2 2 4" xfId="29999" xr:uid="{00000000-0005-0000-0000-000039750000}"/>
    <cellStyle name="Normal 6 6 3 2 2 3" xfId="30000" xr:uid="{00000000-0005-0000-0000-00003A750000}"/>
    <cellStyle name="Normal 6 6 3 2 2 3 2" xfId="30001" xr:uid="{00000000-0005-0000-0000-00003B750000}"/>
    <cellStyle name="Normal 6 6 3 2 2 3 3" xfId="30002" xr:uid="{00000000-0005-0000-0000-00003C750000}"/>
    <cellStyle name="Normal 6 6 3 2 2 3 4" xfId="30003" xr:uid="{00000000-0005-0000-0000-00003D750000}"/>
    <cellStyle name="Normal 6 6 3 2 2 4" xfId="30004" xr:uid="{00000000-0005-0000-0000-00003E750000}"/>
    <cellStyle name="Normal 6 6 3 2 2 5" xfId="30005" xr:uid="{00000000-0005-0000-0000-00003F750000}"/>
    <cellStyle name="Normal 6 6 3 2 2 6" xfId="30006" xr:uid="{00000000-0005-0000-0000-000040750000}"/>
    <cellStyle name="Normal 6 6 3 2 3" xfId="30007" xr:uid="{00000000-0005-0000-0000-000041750000}"/>
    <cellStyle name="Normal 6 6 3 2 3 2" xfId="30008" xr:uid="{00000000-0005-0000-0000-000042750000}"/>
    <cellStyle name="Normal 6 6 3 2 3 3" xfId="30009" xr:uid="{00000000-0005-0000-0000-000043750000}"/>
    <cellStyle name="Normal 6 6 3 2 3 4" xfId="30010" xr:uid="{00000000-0005-0000-0000-000044750000}"/>
    <cellStyle name="Normal 6 6 3 2 4" xfId="30011" xr:uid="{00000000-0005-0000-0000-000045750000}"/>
    <cellStyle name="Normal 6 6 3 2 4 2" xfId="30012" xr:uid="{00000000-0005-0000-0000-000046750000}"/>
    <cellStyle name="Normal 6 6 3 2 4 3" xfId="30013" xr:uid="{00000000-0005-0000-0000-000047750000}"/>
    <cellStyle name="Normal 6 6 3 2 4 4" xfId="30014" xr:uid="{00000000-0005-0000-0000-000048750000}"/>
    <cellStyle name="Normal 6 6 3 2 5" xfId="30015" xr:uid="{00000000-0005-0000-0000-000049750000}"/>
    <cellStyle name="Normal 6 6 3 2 5 2" xfId="30016" xr:uid="{00000000-0005-0000-0000-00004A750000}"/>
    <cellStyle name="Normal 6 6 3 2 5 3" xfId="30017" xr:uid="{00000000-0005-0000-0000-00004B750000}"/>
    <cellStyle name="Normal 6 6 3 2 5 4" xfId="30018" xr:uid="{00000000-0005-0000-0000-00004C750000}"/>
    <cellStyle name="Normal 6 6 3 2 6" xfId="30019" xr:uid="{00000000-0005-0000-0000-00004D750000}"/>
    <cellStyle name="Normal 6 6 3 2 6 2" xfId="30020" xr:uid="{00000000-0005-0000-0000-00004E750000}"/>
    <cellStyle name="Normal 6 6 3 2 6 3" xfId="30021" xr:uid="{00000000-0005-0000-0000-00004F750000}"/>
    <cellStyle name="Normal 6 6 3 2 6 4" xfId="30022" xr:uid="{00000000-0005-0000-0000-000050750000}"/>
    <cellStyle name="Normal 6 6 3 2 7" xfId="30023" xr:uid="{00000000-0005-0000-0000-000051750000}"/>
    <cellStyle name="Normal 6 6 3 2 7 2" xfId="30024" xr:uid="{00000000-0005-0000-0000-000052750000}"/>
    <cellStyle name="Normal 6 6 3 2 7 3" xfId="30025" xr:uid="{00000000-0005-0000-0000-000053750000}"/>
    <cellStyle name="Normal 6 6 3 2 7 4" xfId="30026" xr:uid="{00000000-0005-0000-0000-000054750000}"/>
    <cellStyle name="Normal 6 6 3 2 8" xfId="30027" xr:uid="{00000000-0005-0000-0000-000055750000}"/>
    <cellStyle name="Normal 6 6 3 2 9" xfId="30028" xr:uid="{00000000-0005-0000-0000-000056750000}"/>
    <cellStyle name="Normal 6 6 3 3" xfId="30029" xr:uid="{00000000-0005-0000-0000-000057750000}"/>
    <cellStyle name="Normal 6 6 3 3 2" xfId="30030" xr:uid="{00000000-0005-0000-0000-000058750000}"/>
    <cellStyle name="Normal 6 6 3 3 2 2" xfId="30031" xr:uid="{00000000-0005-0000-0000-000059750000}"/>
    <cellStyle name="Normal 6 6 3 3 2 3" xfId="30032" xr:uid="{00000000-0005-0000-0000-00005A750000}"/>
    <cellStyle name="Normal 6 6 3 3 2 4" xfId="30033" xr:uid="{00000000-0005-0000-0000-00005B750000}"/>
    <cellStyle name="Normal 6 6 3 3 3" xfId="30034" xr:uid="{00000000-0005-0000-0000-00005C750000}"/>
    <cellStyle name="Normal 6 6 3 3 3 2" xfId="30035" xr:uid="{00000000-0005-0000-0000-00005D750000}"/>
    <cellStyle name="Normal 6 6 3 3 3 3" xfId="30036" xr:uid="{00000000-0005-0000-0000-00005E750000}"/>
    <cellStyle name="Normal 6 6 3 3 3 4" xfId="30037" xr:uid="{00000000-0005-0000-0000-00005F750000}"/>
    <cellStyle name="Normal 6 6 3 3 4" xfId="30038" xr:uid="{00000000-0005-0000-0000-000060750000}"/>
    <cellStyle name="Normal 6 6 3 3 5" xfId="30039" xr:uid="{00000000-0005-0000-0000-000061750000}"/>
    <cellStyle name="Normal 6 6 3 3 6" xfId="30040" xr:uid="{00000000-0005-0000-0000-000062750000}"/>
    <cellStyle name="Normal 6 6 3 4" xfId="30041" xr:uid="{00000000-0005-0000-0000-000063750000}"/>
    <cellStyle name="Normal 6 6 3 4 2" xfId="30042" xr:uid="{00000000-0005-0000-0000-000064750000}"/>
    <cellStyle name="Normal 6 6 3 4 3" xfId="30043" xr:uid="{00000000-0005-0000-0000-000065750000}"/>
    <cellStyle name="Normal 6 6 3 4 4" xfId="30044" xr:uid="{00000000-0005-0000-0000-000066750000}"/>
    <cellStyle name="Normal 6 6 3 5" xfId="30045" xr:uid="{00000000-0005-0000-0000-000067750000}"/>
    <cellStyle name="Normal 6 6 3 5 2" xfId="30046" xr:uid="{00000000-0005-0000-0000-000068750000}"/>
    <cellStyle name="Normal 6 6 3 5 3" xfId="30047" xr:uid="{00000000-0005-0000-0000-000069750000}"/>
    <cellStyle name="Normal 6 6 3 5 4" xfId="30048" xr:uid="{00000000-0005-0000-0000-00006A750000}"/>
    <cellStyle name="Normal 6 6 3 6" xfId="30049" xr:uid="{00000000-0005-0000-0000-00006B750000}"/>
    <cellStyle name="Normal 6 6 3 6 2" xfId="30050" xr:uid="{00000000-0005-0000-0000-00006C750000}"/>
    <cellStyle name="Normal 6 6 3 6 3" xfId="30051" xr:uid="{00000000-0005-0000-0000-00006D750000}"/>
    <cellStyle name="Normal 6 6 3 6 4" xfId="30052" xr:uid="{00000000-0005-0000-0000-00006E750000}"/>
    <cellStyle name="Normal 6 6 3 7" xfId="30053" xr:uid="{00000000-0005-0000-0000-00006F750000}"/>
    <cellStyle name="Normal 6 6 3 7 2" xfId="30054" xr:uid="{00000000-0005-0000-0000-000070750000}"/>
    <cellStyle name="Normal 6 6 3 7 3" xfId="30055" xr:uid="{00000000-0005-0000-0000-000071750000}"/>
    <cellStyle name="Normal 6 6 3 7 4" xfId="30056" xr:uid="{00000000-0005-0000-0000-000072750000}"/>
    <cellStyle name="Normal 6 6 3 8" xfId="30057" xr:uid="{00000000-0005-0000-0000-000073750000}"/>
    <cellStyle name="Normal 6 6 3 8 2" xfId="30058" xr:uid="{00000000-0005-0000-0000-000074750000}"/>
    <cellStyle name="Normal 6 6 3 8 3" xfId="30059" xr:uid="{00000000-0005-0000-0000-000075750000}"/>
    <cellStyle name="Normal 6 6 3 8 4" xfId="30060" xr:uid="{00000000-0005-0000-0000-000076750000}"/>
    <cellStyle name="Normal 6 6 3 9" xfId="30061" xr:uid="{00000000-0005-0000-0000-000077750000}"/>
    <cellStyle name="Normal 6 6 3 9 2" xfId="30062" xr:uid="{00000000-0005-0000-0000-000078750000}"/>
    <cellStyle name="Normal 6 6 3 9 3" xfId="30063" xr:uid="{00000000-0005-0000-0000-000079750000}"/>
    <cellStyle name="Normal 6 6 3 9 4" xfId="30064" xr:uid="{00000000-0005-0000-0000-00007A750000}"/>
    <cellStyle name="Normal 6 6 4" xfId="30065" xr:uid="{00000000-0005-0000-0000-00007B750000}"/>
    <cellStyle name="Normal 6 6 4 10" xfId="30066" xr:uid="{00000000-0005-0000-0000-00007C750000}"/>
    <cellStyle name="Normal 6 6 4 11" xfId="30067" xr:uid="{00000000-0005-0000-0000-00007D750000}"/>
    <cellStyle name="Normal 6 6 4 12" xfId="30068" xr:uid="{00000000-0005-0000-0000-00007E750000}"/>
    <cellStyle name="Normal 6 6 4 2" xfId="30069" xr:uid="{00000000-0005-0000-0000-00007F750000}"/>
    <cellStyle name="Normal 6 6 4 2 2" xfId="30070" xr:uid="{00000000-0005-0000-0000-000080750000}"/>
    <cellStyle name="Normal 6 6 4 2 2 2" xfId="30071" xr:uid="{00000000-0005-0000-0000-000081750000}"/>
    <cellStyle name="Normal 6 6 4 2 2 3" xfId="30072" xr:uid="{00000000-0005-0000-0000-000082750000}"/>
    <cellStyle name="Normal 6 6 4 2 2 4" xfId="30073" xr:uid="{00000000-0005-0000-0000-000083750000}"/>
    <cellStyle name="Normal 6 6 4 2 3" xfId="30074" xr:uid="{00000000-0005-0000-0000-000084750000}"/>
    <cellStyle name="Normal 6 6 4 2 3 2" xfId="30075" xr:uid="{00000000-0005-0000-0000-000085750000}"/>
    <cellStyle name="Normal 6 6 4 2 3 3" xfId="30076" xr:uid="{00000000-0005-0000-0000-000086750000}"/>
    <cellStyle name="Normal 6 6 4 2 3 4" xfId="30077" xr:uid="{00000000-0005-0000-0000-000087750000}"/>
    <cellStyle name="Normal 6 6 4 2 4" xfId="30078" xr:uid="{00000000-0005-0000-0000-000088750000}"/>
    <cellStyle name="Normal 6 6 4 2 5" xfId="30079" xr:uid="{00000000-0005-0000-0000-000089750000}"/>
    <cellStyle name="Normal 6 6 4 2 6" xfId="30080" xr:uid="{00000000-0005-0000-0000-00008A750000}"/>
    <cellStyle name="Normal 6 6 4 3" xfId="30081" xr:uid="{00000000-0005-0000-0000-00008B750000}"/>
    <cellStyle name="Normal 6 6 4 3 2" xfId="30082" xr:uid="{00000000-0005-0000-0000-00008C750000}"/>
    <cellStyle name="Normal 6 6 4 3 3" xfId="30083" xr:uid="{00000000-0005-0000-0000-00008D750000}"/>
    <cellStyle name="Normal 6 6 4 3 4" xfId="30084" xr:uid="{00000000-0005-0000-0000-00008E750000}"/>
    <cellStyle name="Normal 6 6 4 4" xfId="30085" xr:uid="{00000000-0005-0000-0000-00008F750000}"/>
    <cellStyle name="Normal 6 6 4 4 2" xfId="30086" xr:uid="{00000000-0005-0000-0000-000090750000}"/>
    <cellStyle name="Normal 6 6 4 4 3" xfId="30087" xr:uid="{00000000-0005-0000-0000-000091750000}"/>
    <cellStyle name="Normal 6 6 4 4 4" xfId="30088" xr:uid="{00000000-0005-0000-0000-000092750000}"/>
    <cellStyle name="Normal 6 6 4 5" xfId="30089" xr:uid="{00000000-0005-0000-0000-000093750000}"/>
    <cellStyle name="Normal 6 6 4 5 2" xfId="30090" xr:uid="{00000000-0005-0000-0000-000094750000}"/>
    <cellStyle name="Normal 6 6 4 5 3" xfId="30091" xr:uid="{00000000-0005-0000-0000-000095750000}"/>
    <cellStyle name="Normal 6 6 4 5 4" xfId="30092" xr:uid="{00000000-0005-0000-0000-000096750000}"/>
    <cellStyle name="Normal 6 6 4 6" xfId="30093" xr:uid="{00000000-0005-0000-0000-000097750000}"/>
    <cellStyle name="Normal 6 6 4 6 2" xfId="30094" xr:uid="{00000000-0005-0000-0000-000098750000}"/>
    <cellStyle name="Normal 6 6 4 6 3" xfId="30095" xr:uid="{00000000-0005-0000-0000-000099750000}"/>
    <cellStyle name="Normal 6 6 4 6 4" xfId="30096" xr:uid="{00000000-0005-0000-0000-00009A750000}"/>
    <cellStyle name="Normal 6 6 4 7" xfId="30097" xr:uid="{00000000-0005-0000-0000-00009B750000}"/>
    <cellStyle name="Normal 6 6 4 7 2" xfId="30098" xr:uid="{00000000-0005-0000-0000-00009C750000}"/>
    <cellStyle name="Normal 6 6 4 7 3" xfId="30099" xr:uid="{00000000-0005-0000-0000-00009D750000}"/>
    <cellStyle name="Normal 6 6 4 7 4" xfId="30100" xr:uid="{00000000-0005-0000-0000-00009E750000}"/>
    <cellStyle name="Normal 6 6 4 8" xfId="30101" xr:uid="{00000000-0005-0000-0000-00009F750000}"/>
    <cellStyle name="Normal 6 6 4 9" xfId="30102" xr:uid="{00000000-0005-0000-0000-0000A0750000}"/>
    <cellStyle name="Normal 6 6 5" xfId="30103" xr:uid="{00000000-0005-0000-0000-0000A1750000}"/>
    <cellStyle name="Normal 6 6 5 10" xfId="30104" xr:uid="{00000000-0005-0000-0000-0000A2750000}"/>
    <cellStyle name="Normal 6 6 5 11" xfId="30105" xr:uid="{00000000-0005-0000-0000-0000A3750000}"/>
    <cellStyle name="Normal 6 6 5 12" xfId="30106" xr:uid="{00000000-0005-0000-0000-0000A4750000}"/>
    <cellStyle name="Normal 6 6 5 2" xfId="30107" xr:uid="{00000000-0005-0000-0000-0000A5750000}"/>
    <cellStyle name="Normal 6 6 5 2 2" xfId="30108" xr:uid="{00000000-0005-0000-0000-0000A6750000}"/>
    <cellStyle name="Normal 6 6 5 2 2 2" xfId="30109" xr:uid="{00000000-0005-0000-0000-0000A7750000}"/>
    <cellStyle name="Normal 6 6 5 2 2 3" xfId="30110" xr:uid="{00000000-0005-0000-0000-0000A8750000}"/>
    <cellStyle name="Normal 6 6 5 2 2 4" xfId="30111" xr:uid="{00000000-0005-0000-0000-0000A9750000}"/>
    <cellStyle name="Normal 6 6 5 2 3" xfId="30112" xr:uid="{00000000-0005-0000-0000-0000AA750000}"/>
    <cellStyle name="Normal 6 6 5 2 3 2" xfId="30113" xr:uid="{00000000-0005-0000-0000-0000AB750000}"/>
    <cellStyle name="Normal 6 6 5 2 3 3" xfId="30114" xr:uid="{00000000-0005-0000-0000-0000AC750000}"/>
    <cellStyle name="Normal 6 6 5 2 3 4" xfId="30115" xr:uid="{00000000-0005-0000-0000-0000AD750000}"/>
    <cellStyle name="Normal 6 6 5 2 4" xfId="30116" xr:uid="{00000000-0005-0000-0000-0000AE750000}"/>
    <cellStyle name="Normal 6 6 5 2 5" xfId="30117" xr:uid="{00000000-0005-0000-0000-0000AF750000}"/>
    <cellStyle name="Normal 6 6 5 2 6" xfId="30118" xr:uid="{00000000-0005-0000-0000-0000B0750000}"/>
    <cellStyle name="Normal 6 6 5 3" xfId="30119" xr:uid="{00000000-0005-0000-0000-0000B1750000}"/>
    <cellStyle name="Normal 6 6 5 3 2" xfId="30120" xr:uid="{00000000-0005-0000-0000-0000B2750000}"/>
    <cellStyle name="Normal 6 6 5 3 3" xfId="30121" xr:uid="{00000000-0005-0000-0000-0000B3750000}"/>
    <cellStyle name="Normal 6 6 5 3 4" xfId="30122" xr:uid="{00000000-0005-0000-0000-0000B4750000}"/>
    <cellStyle name="Normal 6 6 5 4" xfId="30123" xr:uid="{00000000-0005-0000-0000-0000B5750000}"/>
    <cellStyle name="Normal 6 6 5 4 2" xfId="30124" xr:uid="{00000000-0005-0000-0000-0000B6750000}"/>
    <cellStyle name="Normal 6 6 5 4 3" xfId="30125" xr:uid="{00000000-0005-0000-0000-0000B7750000}"/>
    <cellStyle name="Normal 6 6 5 4 4" xfId="30126" xr:uid="{00000000-0005-0000-0000-0000B8750000}"/>
    <cellStyle name="Normal 6 6 5 5" xfId="30127" xr:uid="{00000000-0005-0000-0000-0000B9750000}"/>
    <cellStyle name="Normal 6 6 5 5 2" xfId="30128" xr:uid="{00000000-0005-0000-0000-0000BA750000}"/>
    <cellStyle name="Normal 6 6 5 5 3" xfId="30129" xr:uid="{00000000-0005-0000-0000-0000BB750000}"/>
    <cellStyle name="Normal 6 6 5 5 4" xfId="30130" xr:uid="{00000000-0005-0000-0000-0000BC750000}"/>
    <cellStyle name="Normal 6 6 5 6" xfId="30131" xr:uid="{00000000-0005-0000-0000-0000BD750000}"/>
    <cellStyle name="Normal 6 6 5 6 2" xfId="30132" xr:uid="{00000000-0005-0000-0000-0000BE750000}"/>
    <cellStyle name="Normal 6 6 5 6 3" xfId="30133" xr:uid="{00000000-0005-0000-0000-0000BF750000}"/>
    <cellStyle name="Normal 6 6 5 6 4" xfId="30134" xr:uid="{00000000-0005-0000-0000-0000C0750000}"/>
    <cellStyle name="Normal 6 6 5 7" xfId="30135" xr:uid="{00000000-0005-0000-0000-0000C1750000}"/>
    <cellStyle name="Normal 6 6 5 7 2" xfId="30136" xr:uid="{00000000-0005-0000-0000-0000C2750000}"/>
    <cellStyle name="Normal 6 6 5 7 3" xfId="30137" xr:uid="{00000000-0005-0000-0000-0000C3750000}"/>
    <cellStyle name="Normal 6 6 5 7 4" xfId="30138" xr:uid="{00000000-0005-0000-0000-0000C4750000}"/>
    <cellStyle name="Normal 6 6 5 8" xfId="30139" xr:uid="{00000000-0005-0000-0000-0000C5750000}"/>
    <cellStyle name="Normal 6 6 5 9" xfId="30140" xr:uid="{00000000-0005-0000-0000-0000C6750000}"/>
    <cellStyle name="Normal 6 6 6" xfId="30141" xr:uid="{00000000-0005-0000-0000-0000C7750000}"/>
    <cellStyle name="Normal 6 6 6 2" xfId="30142" xr:uid="{00000000-0005-0000-0000-0000C8750000}"/>
    <cellStyle name="Normal 6 6 6 2 2" xfId="30143" xr:uid="{00000000-0005-0000-0000-0000C9750000}"/>
    <cellStyle name="Normal 6 6 6 2 3" xfId="30144" xr:uid="{00000000-0005-0000-0000-0000CA750000}"/>
    <cellStyle name="Normal 6 6 6 2 4" xfId="30145" xr:uid="{00000000-0005-0000-0000-0000CB750000}"/>
    <cellStyle name="Normal 6 6 6 3" xfId="30146" xr:uid="{00000000-0005-0000-0000-0000CC750000}"/>
    <cellStyle name="Normal 6 6 6 3 2" xfId="30147" xr:uid="{00000000-0005-0000-0000-0000CD750000}"/>
    <cellStyle name="Normal 6 6 6 3 3" xfId="30148" xr:uid="{00000000-0005-0000-0000-0000CE750000}"/>
    <cellStyle name="Normal 6 6 6 3 4" xfId="30149" xr:uid="{00000000-0005-0000-0000-0000CF750000}"/>
    <cellStyle name="Normal 6 6 6 4" xfId="30150" xr:uid="{00000000-0005-0000-0000-0000D0750000}"/>
    <cellStyle name="Normal 6 6 6 4 2" xfId="30151" xr:uid="{00000000-0005-0000-0000-0000D1750000}"/>
    <cellStyle name="Normal 6 6 6 4 3" xfId="30152" xr:uid="{00000000-0005-0000-0000-0000D2750000}"/>
    <cellStyle name="Normal 6 6 6 4 4" xfId="30153" xr:uid="{00000000-0005-0000-0000-0000D3750000}"/>
    <cellStyle name="Normal 6 6 6 5" xfId="30154" xr:uid="{00000000-0005-0000-0000-0000D4750000}"/>
    <cellStyle name="Normal 6 6 6 5 2" xfId="30155" xr:uid="{00000000-0005-0000-0000-0000D5750000}"/>
    <cellStyle name="Normal 6 6 6 5 3" xfId="30156" xr:uid="{00000000-0005-0000-0000-0000D6750000}"/>
    <cellStyle name="Normal 6 6 6 5 4" xfId="30157" xr:uid="{00000000-0005-0000-0000-0000D7750000}"/>
    <cellStyle name="Normal 6 6 6 6" xfId="30158" xr:uid="{00000000-0005-0000-0000-0000D8750000}"/>
    <cellStyle name="Normal 6 6 6 7" xfId="30159" xr:uid="{00000000-0005-0000-0000-0000D9750000}"/>
    <cellStyle name="Normal 6 6 6 8" xfId="30160" xr:uid="{00000000-0005-0000-0000-0000DA750000}"/>
    <cellStyle name="Normal 6 6 7" xfId="30161" xr:uid="{00000000-0005-0000-0000-0000DB750000}"/>
    <cellStyle name="Normal 6 6 7 2" xfId="30162" xr:uid="{00000000-0005-0000-0000-0000DC750000}"/>
    <cellStyle name="Normal 6 6 7 3" xfId="30163" xr:uid="{00000000-0005-0000-0000-0000DD750000}"/>
    <cellStyle name="Normal 6 6 7 4" xfId="30164" xr:uid="{00000000-0005-0000-0000-0000DE750000}"/>
    <cellStyle name="Normal 6 6 8" xfId="30165" xr:uid="{00000000-0005-0000-0000-0000DF750000}"/>
    <cellStyle name="Normal 6 6 8 2" xfId="30166" xr:uid="{00000000-0005-0000-0000-0000E0750000}"/>
    <cellStyle name="Normal 6 6 8 3" xfId="30167" xr:uid="{00000000-0005-0000-0000-0000E1750000}"/>
    <cellStyle name="Normal 6 6 8 4" xfId="30168" xr:uid="{00000000-0005-0000-0000-0000E2750000}"/>
    <cellStyle name="Normal 6 6 9" xfId="30169" xr:uid="{00000000-0005-0000-0000-0000E3750000}"/>
    <cellStyle name="Normal 6 6 9 2" xfId="30170" xr:uid="{00000000-0005-0000-0000-0000E4750000}"/>
    <cellStyle name="Normal 6 6 9 3" xfId="30171" xr:uid="{00000000-0005-0000-0000-0000E5750000}"/>
    <cellStyle name="Normal 6 6 9 4" xfId="30172" xr:uid="{00000000-0005-0000-0000-0000E6750000}"/>
    <cellStyle name="Normal 6 7" xfId="30173" xr:uid="{00000000-0005-0000-0000-0000E7750000}"/>
    <cellStyle name="Normal 6 7 10" xfId="30174" xr:uid="{00000000-0005-0000-0000-0000E8750000}"/>
    <cellStyle name="Normal 6 7 10 2" xfId="30175" xr:uid="{00000000-0005-0000-0000-0000E9750000}"/>
    <cellStyle name="Normal 6 7 10 3" xfId="30176" xr:uid="{00000000-0005-0000-0000-0000EA750000}"/>
    <cellStyle name="Normal 6 7 10 4" xfId="30177" xr:uid="{00000000-0005-0000-0000-0000EB750000}"/>
    <cellStyle name="Normal 6 7 11" xfId="30178" xr:uid="{00000000-0005-0000-0000-0000EC750000}"/>
    <cellStyle name="Normal 6 7 11 2" xfId="30179" xr:uid="{00000000-0005-0000-0000-0000ED750000}"/>
    <cellStyle name="Normal 6 7 11 3" xfId="30180" xr:uid="{00000000-0005-0000-0000-0000EE750000}"/>
    <cellStyle name="Normal 6 7 11 4" xfId="30181" xr:uid="{00000000-0005-0000-0000-0000EF750000}"/>
    <cellStyle name="Normal 6 7 12" xfId="30182" xr:uid="{00000000-0005-0000-0000-0000F0750000}"/>
    <cellStyle name="Normal 6 7 12 2" xfId="30183" xr:uid="{00000000-0005-0000-0000-0000F1750000}"/>
    <cellStyle name="Normal 6 7 12 3" xfId="30184" xr:uid="{00000000-0005-0000-0000-0000F2750000}"/>
    <cellStyle name="Normal 6 7 12 4" xfId="30185" xr:uid="{00000000-0005-0000-0000-0000F3750000}"/>
    <cellStyle name="Normal 6 7 13" xfId="30186" xr:uid="{00000000-0005-0000-0000-0000F4750000}"/>
    <cellStyle name="Normal 6 7 13 2" xfId="30187" xr:uid="{00000000-0005-0000-0000-0000F5750000}"/>
    <cellStyle name="Normal 6 7 13 3" xfId="30188" xr:uid="{00000000-0005-0000-0000-0000F6750000}"/>
    <cellStyle name="Normal 6 7 13 4" xfId="30189" xr:uid="{00000000-0005-0000-0000-0000F7750000}"/>
    <cellStyle name="Normal 6 7 14" xfId="30190" xr:uid="{00000000-0005-0000-0000-0000F8750000}"/>
    <cellStyle name="Normal 6 7 15" xfId="30191" xr:uid="{00000000-0005-0000-0000-0000F9750000}"/>
    <cellStyle name="Normal 6 7 16" xfId="30192" xr:uid="{00000000-0005-0000-0000-0000FA750000}"/>
    <cellStyle name="Normal 6 7 17" xfId="30193" xr:uid="{00000000-0005-0000-0000-0000FB750000}"/>
    <cellStyle name="Normal 6 7 18" xfId="30194" xr:uid="{00000000-0005-0000-0000-0000FC750000}"/>
    <cellStyle name="Normal 6 7 19" xfId="30195" xr:uid="{00000000-0005-0000-0000-0000FD750000}"/>
    <cellStyle name="Normal 6 7 2" xfId="30196" xr:uid="{00000000-0005-0000-0000-0000FE750000}"/>
    <cellStyle name="Normal 6 7 2 10" xfId="30197" xr:uid="{00000000-0005-0000-0000-0000FF750000}"/>
    <cellStyle name="Normal 6 7 2 11" xfId="30198" xr:uid="{00000000-0005-0000-0000-000000760000}"/>
    <cellStyle name="Normal 6 7 2 12" xfId="30199" xr:uid="{00000000-0005-0000-0000-000001760000}"/>
    <cellStyle name="Normal 6 7 2 13" xfId="30200" xr:uid="{00000000-0005-0000-0000-000002760000}"/>
    <cellStyle name="Normal 6 7 2 14" xfId="30201" xr:uid="{00000000-0005-0000-0000-000003760000}"/>
    <cellStyle name="Normal 6 7 2 2" xfId="30202" xr:uid="{00000000-0005-0000-0000-000004760000}"/>
    <cellStyle name="Normal 6 7 2 2 10" xfId="30203" xr:uid="{00000000-0005-0000-0000-000005760000}"/>
    <cellStyle name="Normal 6 7 2 2 11" xfId="30204" xr:uid="{00000000-0005-0000-0000-000006760000}"/>
    <cellStyle name="Normal 6 7 2 2 12" xfId="30205" xr:uid="{00000000-0005-0000-0000-000007760000}"/>
    <cellStyle name="Normal 6 7 2 2 2" xfId="30206" xr:uid="{00000000-0005-0000-0000-000008760000}"/>
    <cellStyle name="Normal 6 7 2 2 2 2" xfId="30207" xr:uid="{00000000-0005-0000-0000-000009760000}"/>
    <cellStyle name="Normal 6 7 2 2 2 2 2" xfId="30208" xr:uid="{00000000-0005-0000-0000-00000A760000}"/>
    <cellStyle name="Normal 6 7 2 2 2 2 3" xfId="30209" xr:uid="{00000000-0005-0000-0000-00000B760000}"/>
    <cellStyle name="Normal 6 7 2 2 2 2 4" xfId="30210" xr:uid="{00000000-0005-0000-0000-00000C760000}"/>
    <cellStyle name="Normal 6 7 2 2 2 3" xfId="30211" xr:uid="{00000000-0005-0000-0000-00000D760000}"/>
    <cellStyle name="Normal 6 7 2 2 2 3 2" xfId="30212" xr:uid="{00000000-0005-0000-0000-00000E760000}"/>
    <cellStyle name="Normal 6 7 2 2 2 3 3" xfId="30213" xr:uid="{00000000-0005-0000-0000-00000F760000}"/>
    <cellStyle name="Normal 6 7 2 2 2 3 4" xfId="30214" xr:uid="{00000000-0005-0000-0000-000010760000}"/>
    <cellStyle name="Normal 6 7 2 2 2 4" xfId="30215" xr:uid="{00000000-0005-0000-0000-000011760000}"/>
    <cellStyle name="Normal 6 7 2 2 2 5" xfId="30216" xr:uid="{00000000-0005-0000-0000-000012760000}"/>
    <cellStyle name="Normal 6 7 2 2 2 6" xfId="30217" xr:uid="{00000000-0005-0000-0000-000013760000}"/>
    <cellStyle name="Normal 6 7 2 2 3" xfId="30218" xr:uid="{00000000-0005-0000-0000-000014760000}"/>
    <cellStyle name="Normal 6 7 2 2 3 2" xfId="30219" xr:uid="{00000000-0005-0000-0000-000015760000}"/>
    <cellStyle name="Normal 6 7 2 2 3 3" xfId="30220" xr:uid="{00000000-0005-0000-0000-000016760000}"/>
    <cellStyle name="Normal 6 7 2 2 3 4" xfId="30221" xr:uid="{00000000-0005-0000-0000-000017760000}"/>
    <cellStyle name="Normal 6 7 2 2 4" xfId="30222" xr:uid="{00000000-0005-0000-0000-000018760000}"/>
    <cellStyle name="Normal 6 7 2 2 4 2" xfId="30223" xr:uid="{00000000-0005-0000-0000-000019760000}"/>
    <cellStyle name="Normal 6 7 2 2 4 3" xfId="30224" xr:uid="{00000000-0005-0000-0000-00001A760000}"/>
    <cellStyle name="Normal 6 7 2 2 4 4" xfId="30225" xr:uid="{00000000-0005-0000-0000-00001B760000}"/>
    <cellStyle name="Normal 6 7 2 2 5" xfId="30226" xr:uid="{00000000-0005-0000-0000-00001C760000}"/>
    <cellStyle name="Normal 6 7 2 2 5 2" xfId="30227" xr:uid="{00000000-0005-0000-0000-00001D760000}"/>
    <cellStyle name="Normal 6 7 2 2 5 3" xfId="30228" xr:uid="{00000000-0005-0000-0000-00001E760000}"/>
    <cellStyle name="Normal 6 7 2 2 5 4" xfId="30229" xr:uid="{00000000-0005-0000-0000-00001F760000}"/>
    <cellStyle name="Normal 6 7 2 2 6" xfId="30230" xr:uid="{00000000-0005-0000-0000-000020760000}"/>
    <cellStyle name="Normal 6 7 2 2 6 2" xfId="30231" xr:uid="{00000000-0005-0000-0000-000021760000}"/>
    <cellStyle name="Normal 6 7 2 2 6 3" xfId="30232" xr:uid="{00000000-0005-0000-0000-000022760000}"/>
    <cellStyle name="Normal 6 7 2 2 6 4" xfId="30233" xr:uid="{00000000-0005-0000-0000-000023760000}"/>
    <cellStyle name="Normal 6 7 2 2 7" xfId="30234" xr:uid="{00000000-0005-0000-0000-000024760000}"/>
    <cellStyle name="Normal 6 7 2 2 7 2" xfId="30235" xr:uid="{00000000-0005-0000-0000-000025760000}"/>
    <cellStyle name="Normal 6 7 2 2 7 3" xfId="30236" xr:uid="{00000000-0005-0000-0000-000026760000}"/>
    <cellStyle name="Normal 6 7 2 2 7 4" xfId="30237" xr:uid="{00000000-0005-0000-0000-000027760000}"/>
    <cellStyle name="Normal 6 7 2 2 8" xfId="30238" xr:uid="{00000000-0005-0000-0000-000028760000}"/>
    <cellStyle name="Normal 6 7 2 2 9" xfId="30239" xr:uid="{00000000-0005-0000-0000-000029760000}"/>
    <cellStyle name="Normal 6 7 2 3" xfId="30240" xr:uid="{00000000-0005-0000-0000-00002A760000}"/>
    <cellStyle name="Normal 6 7 2 3 2" xfId="30241" xr:uid="{00000000-0005-0000-0000-00002B760000}"/>
    <cellStyle name="Normal 6 7 2 3 2 2" xfId="30242" xr:uid="{00000000-0005-0000-0000-00002C760000}"/>
    <cellStyle name="Normal 6 7 2 3 2 3" xfId="30243" xr:uid="{00000000-0005-0000-0000-00002D760000}"/>
    <cellStyle name="Normal 6 7 2 3 2 4" xfId="30244" xr:uid="{00000000-0005-0000-0000-00002E760000}"/>
    <cellStyle name="Normal 6 7 2 3 3" xfId="30245" xr:uid="{00000000-0005-0000-0000-00002F760000}"/>
    <cellStyle name="Normal 6 7 2 3 3 2" xfId="30246" xr:uid="{00000000-0005-0000-0000-000030760000}"/>
    <cellStyle name="Normal 6 7 2 3 3 3" xfId="30247" xr:uid="{00000000-0005-0000-0000-000031760000}"/>
    <cellStyle name="Normal 6 7 2 3 3 4" xfId="30248" xr:uid="{00000000-0005-0000-0000-000032760000}"/>
    <cellStyle name="Normal 6 7 2 3 4" xfId="30249" xr:uid="{00000000-0005-0000-0000-000033760000}"/>
    <cellStyle name="Normal 6 7 2 3 5" xfId="30250" xr:uid="{00000000-0005-0000-0000-000034760000}"/>
    <cellStyle name="Normal 6 7 2 3 6" xfId="30251" xr:uid="{00000000-0005-0000-0000-000035760000}"/>
    <cellStyle name="Normal 6 7 2 4" xfId="30252" xr:uid="{00000000-0005-0000-0000-000036760000}"/>
    <cellStyle name="Normal 6 7 2 4 2" xfId="30253" xr:uid="{00000000-0005-0000-0000-000037760000}"/>
    <cellStyle name="Normal 6 7 2 4 3" xfId="30254" xr:uid="{00000000-0005-0000-0000-000038760000}"/>
    <cellStyle name="Normal 6 7 2 4 4" xfId="30255" xr:uid="{00000000-0005-0000-0000-000039760000}"/>
    <cellStyle name="Normal 6 7 2 5" xfId="30256" xr:uid="{00000000-0005-0000-0000-00003A760000}"/>
    <cellStyle name="Normal 6 7 2 5 2" xfId="30257" xr:uid="{00000000-0005-0000-0000-00003B760000}"/>
    <cellStyle name="Normal 6 7 2 5 3" xfId="30258" xr:uid="{00000000-0005-0000-0000-00003C760000}"/>
    <cellStyle name="Normal 6 7 2 5 4" xfId="30259" xr:uid="{00000000-0005-0000-0000-00003D760000}"/>
    <cellStyle name="Normal 6 7 2 6" xfId="30260" xr:uid="{00000000-0005-0000-0000-00003E760000}"/>
    <cellStyle name="Normal 6 7 2 6 2" xfId="30261" xr:uid="{00000000-0005-0000-0000-00003F760000}"/>
    <cellStyle name="Normal 6 7 2 6 3" xfId="30262" xr:uid="{00000000-0005-0000-0000-000040760000}"/>
    <cellStyle name="Normal 6 7 2 6 4" xfId="30263" xr:uid="{00000000-0005-0000-0000-000041760000}"/>
    <cellStyle name="Normal 6 7 2 7" xfId="30264" xr:uid="{00000000-0005-0000-0000-000042760000}"/>
    <cellStyle name="Normal 6 7 2 7 2" xfId="30265" xr:uid="{00000000-0005-0000-0000-000043760000}"/>
    <cellStyle name="Normal 6 7 2 7 3" xfId="30266" xr:uid="{00000000-0005-0000-0000-000044760000}"/>
    <cellStyle name="Normal 6 7 2 7 4" xfId="30267" xr:uid="{00000000-0005-0000-0000-000045760000}"/>
    <cellStyle name="Normal 6 7 2 8" xfId="30268" xr:uid="{00000000-0005-0000-0000-000046760000}"/>
    <cellStyle name="Normal 6 7 2 8 2" xfId="30269" xr:uid="{00000000-0005-0000-0000-000047760000}"/>
    <cellStyle name="Normal 6 7 2 8 3" xfId="30270" xr:uid="{00000000-0005-0000-0000-000048760000}"/>
    <cellStyle name="Normal 6 7 2 8 4" xfId="30271" xr:uid="{00000000-0005-0000-0000-000049760000}"/>
    <cellStyle name="Normal 6 7 2 9" xfId="30272" xr:uid="{00000000-0005-0000-0000-00004A760000}"/>
    <cellStyle name="Normal 6 7 2 9 2" xfId="30273" xr:uid="{00000000-0005-0000-0000-00004B760000}"/>
    <cellStyle name="Normal 6 7 2 9 3" xfId="30274" xr:uid="{00000000-0005-0000-0000-00004C760000}"/>
    <cellStyle name="Normal 6 7 2 9 4" xfId="30275" xr:uid="{00000000-0005-0000-0000-00004D760000}"/>
    <cellStyle name="Normal 6 7 20" xfId="30276" xr:uid="{00000000-0005-0000-0000-00004E760000}"/>
    <cellStyle name="Normal 6 7 3" xfId="30277" xr:uid="{00000000-0005-0000-0000-00004F760000}"/>
    <cellStyle name="Normal 6 7 3 10" xfId="30278" xr:uid="{00000000-0005-0000-0000-000050760000}"/>
    <cellStyle name="Normal 6 7 3 11" xfId="30279" xr:uid="{00000000-0005-0000-0000-000051760000}"/>
    <cellStyle name="Normal 6 7 3 12" xfId="30280" xr:uid="{00000000-0005-0000-0000-000052760000}"/>
    <cellStyle name="Normal 6 7 3 13" xfId="30281" xr:uid="{00000000-0005-0000-0000-000053760000}"/>
    <cellStyle name="Normal 6 7 3 14" xfId="30282" xr:uid="{00000000-0005-0000-0000-000054760000}"/>
    <cellStyle name="Normal 6 7 3 2" xfId="30283" xr:uid="{00000000-0005-0000-0000-000055760000}"/>
    <cellStyle name="Normal 6 7 3 2 10" xfId="30284" xr:uid="{00000000-0005-0000-0000-000056760000}"/>
    <cellStyle name="Normal 6 7 3 2 11" xfId="30285" xr:uid="{00000000-0005-0000-0000-000057760000}"/>
    <cellStyle name="Normal 6 7 3 2 12" xfId="30286" xr:uid="{00000000-0005-0000-0000-000058760000}"/>
    <cellStyle name="Normal 6 7 3 2 2" xfId="30287" xr:uid="{00000000-0005-0000-0000-000059760000}"/>
    <cellStyle name="Normal 6 7 3 2 2 2" xfId="30288" xr:uid="{00000000-0005-0000-0000-00005A760000}"/>
    <cellStyle name="Normal 6 7 3 2 2 2 2" xfId="30289" xr:uid="{00000000-0005-0000-0000-00005B760000}"/>
    <cellStyle name="Normal 6 7 3 2 2 2 3" xfId="30290" xr:uid="{00000000-0005-0000-0000-00005C760000}"/>
    <cellStyle name="Normal 6 7 3 2 2 2 4" xfId="30291" xr:uid="{00000000-0005-0000-0000-00005D760000}"/>
    <cellStyle name="Normal 6 7 3 2 2 3" xfId="30292" xr:uid="{00000000-0005-0000-0000-00005E760000}"/>
    <cellStyle name="Normal 6 7 3 2 2 3 2" xfId="30293" xr:uid="{00000000-0005-0000-0000-00005F760000}"/>
    <cellStyle name="Normal 6 7 3 2 2 3 3" xfId="30294" xr:uid="{00000000-0005-0000-0000-000060760000}"/>
    <cellStyle name="Normal 6 7 3 2 2 3 4" xfId="30295" xr:uid="{00000000-0005-0000-0000-000061760000}"/>
    <cellStyle name="Normal 6 7 3 2 2 4" xfId="30296" xr:uid="{00000000-0005-0000-0000-000062760000}"/>
    <cellStyle name="Normal 6 7 3 2 2 5" xfId="30297" xr:uid="{00000000-0005-0000-0000-000063760000}"/>
    <cellStyle name="Normal 6 7 3 2 2 6" xfId="30298" xr:uid="{00000000-0005-0000-0000-000064760000}"/>
    <cellStyle name="Normal 6 7 3 2 3" xfId="30299" xr:uid="{00000000-0005-0000-0000-000065760000}"/>
    <cellStyle name="Normal 6 7 3 2 3 2" xfId="30300" xr:uid="{00000000-0005-0000-0000-000066760000}"/>
    <cellStyle name="Normal 6 7 3 2 3 3" xfId="30301" xr:uid="{00000000-0005-0000-0000-000067760000}"/>
    <cellStyle name="Normal 6 7 3 2 3 4" xfId="30302" xr:uid="{00000000-0005-0000-0000-000068760000}"/>
    <cellStyle name="Normal 6 7 3 2 4" xfId="30303" xr:uid="{00000000-0005-0000-0000-000069760000}"/>
    <cellStyle name="Normal 6 7 3 2 4 2" xfId="30304" xr:uid="{00000000-0005-0000-0000-00006A760000}"/>
    <cellStyle name="Normal 6 7 3 2 4 3" xfId="30305" xr:uid="{00000000-0005-0000-0000-00006B760000}"/>
    <cellStyle name="Normal 6 7 3 2 4 4" xfId="30306" xr:uid="{00000000-0005-0000-0000-00006C760000}"/>
    <cellStyle name="Normal 6 7 3 2 5" xfId="30307" xr:uid="{00000000-0005-0000-0000-00006D760000}"/>
    <cellStyle name="Normal 6 7 3 2 5 2" xfId="30308" xr:uid="{00000000-0005-0000-0000-00006E760000}"/>
    <cellStyle name="Normal 6 7 3 2 5 3" xfId="30309" xr:uid="{00000000-0005-0000-0000-00006F760000}"/>
    <cellStyle name="Normal 6 7 3 2 5 4" xfId="30310" xr:uid="{00000000-0005-0000-0000-000070760000}"/>
    <cellStyle name="Normal 6 7 3 2 6" xfId="30311" xr:uid="{00000000-0005-0000-0000-000071760000}"/>
    <cellStyle name="Normal 6 7 3 2 6 2" xfId="30312" xr:uid="{00000000-0005-0000-0000-000072760000}"/>
    <cellStyle name="Normal 6 7 3 2 6 3" xfId="30313" xr:uid="{00000000-0005-0000-0000-000073760000}"/>
    <cellStyle name="Normal 6 7 3 2 6 4" xfId="30314" xr:uid="{00000000-0005-0000-0000-000074760000}"/>
    <cellStyle name="Normal 6 7 3 2 7" xfId="30315" xr:uid="{00000000-0005-0000-0000-000075760000}"/>
    <cellStyle name="Normal 6 7 3 2 7 2" xfId="30316" xr:uid="{00000000-0005-0000-0000-000076760000}"/>
    <cellStyle name="Normal 6 7 3 2 7 3" xfId="30317" xr:uid="{00000000-0005-0000-0000-000077760000}"/>
    <cellStyle name="Normal 6 7 3 2 7 4" xfId="30318" xr:uid="{00000000-0005-0000-0000-000078760000}"/>
    <cellStyle name="Normal 6 7 3 2 8" xfId="30319" xr:uid="{00000000-0005-0000-0000-000079760000}"/>
    <cellStyle name="Normal 6 7 3 2 9" xfId="30320" xr:uid="{00000000-0005-0000-0000-00007A760000}"/>
    <cellStyle name="Normal 6 7 3 3" xfId="30321" xr:uid="{00000000-0005-0000-0000-00007B760000}"/>
    <cellStyle name="Normal 6 7 3 3 2" xfId="30322" xr:uid="{00000000-0005-0000-0000-00007C760000}"/>
    <cellStyle name="Normal 6 7 3 3 2 2" xfId="30323" xr:uid="{00000000-0005-0000-0000-00007D760000}"/>
    <cellStyle name="Normal 6 7 3 3 2 3" xfId="30324" xr:uid="{00000000-0005-0000-0000-00007E760000}"/>
    <cellStyle name="Normal 6 7 3 3 2 4" xfId="30325" xr:uid="{00000000-0005-0000-0000-00007F760000}"/>
    <cellStyle name="Normal 6 7 3 3 3" xfId="30326" xr:uid="{00000000-0005-0000-0000-000080760000}"/>
    <cellStyle name="Normal 6 7 3 3 3 2" xfId="30327" xr:uid="{00000000-0005-0000-0000-000081760000}"/>
    <cellStyle name="Normal 6 7 3 3 3 3" xfId="30328" xr:uid="{00000000-0005-0000-0000-000082760000}"/>
    <cellStyle name="Normal 6 7 3 3 3 4" xfId="30329" xr:uid="{00000000-0005-0000-0000-000083760000}"/>
    <cellStyle name="Normal 6 7 3 3 4" xfId="30330" xr:uid="{00000000-0005-0000-0000-000084760000}"/>
    <cellStyle name="Normal 6 7 3 3 5" xfId="30331" xr:uid="{00000000-0005-0000-0000-000085760000}"/>
    <cellStyle name="Normal 6 7 3 3 6" xfId="30332" xr:uid="{00000000-0005-0000-0000-000086760000}"/>
    <cellStyle name="Normal 6 7 3 4" xfId="30333" xr:uid="{00000000-0005-0000-0000-000087760000}"/>
    <cellStyle name="Normal 6 7 3 4 2" xfId="30334" xr:uid="{00000000-0005-0000-0000-000088760000}"/>
    <cellStyle name="Normal 6 7 3 4 3" xfId="30335" xr:uid="{00000000-0005-0000-0000-000089760000}"/>
    <cellStyle name="Normal 6 7 3 4 4" xfId="30336" xr:uid="{00000000-0005-0000-0000-00008A760000}"/>
    <cellStyle name="Normal 6 7 3 5" xfId="30337" xr:uid="{00000000-0005-0000-0000-00008B760000}"/>
    <cellStyle name="Normal 6 7 3 5 2" xfId="30338" xr:uid="{00000000-0005-0000-0000-00008C760000}"/>
    <cellStyle name="Normal 6 7 3 5 3" xfId="30339" xr:uid="{00000000-0005-0000-0000-00008D760000}"/>
    <cellStyle name="Normal 6 7 3 5 4" xfId="30340" xr:uid="{00000000-0005-0000-0000-00008E760000}"/>
    <cellStyle name="Normal 6 7 3 6" xfId="30341" xr:uid="{00000000-0005-0000-0000-00008F760000}"/>
    <cellStyle name="Normal 6 7 3 6 2" xfId="30342" xr:uid="{00000000-0005-0000-0000-000090760000}"/>
    <cellStyle name="Normal 6 7 3 6 3" xfId="30343" xr:uid="{00000000-0005-0000-0000-000091760000}"/>
    <cellStyle name="Normal 6 7 3 6 4" xfId="30344" xr:uid="{00000000-0005-0000-0000-000092760000}"/>
    <cellStyle name="Normal 6 7 3 7" xfId="30345" xr:uid="{00000000-0005-0000-0000-000093760000}"/>
    <cellStyle name="Normal 6 7 3 7 2" xfId="30346" xr:uid="{00000000-0005-0000-0000-000094760000}"/>
    <cellStyle name="Normal 6 7 3 7 3" xfId="30347" xr:uid="{00000000-0005-0000-0000-000095760000}"/>
    <cellStyle name="Normal 6 7 3 7 4" xfId="30348" xr:uid="{00000000-0005-0000-0000-000096760000}"/>
    <cellStyle name="Normal 6 7 3 8" xfId="30349" xr:uid="{00000000-0005-0000-0000-000097760000}"/>
    <cellStyle name="Normal 6 7 3 8 2" xfId="30350" xr:uid="{00000000-0005-0000-0000-000098760000}"/>
    <cellStyle name="Normal 6 7 3 8 3" xfId="30351" xr:uid="{00000000-0005-0000-0000-000099760000}"/>
    <cellStyle name="Normal 6 7 3 8 4" xfId="30352" xr:uid="{00000000-0005-0000-0000-00009A760000}"/>
    <cellStyle name="Normal 6 7 3 9" xfId="30353" xr:uid="{00000000-0005-0000-0000-00009B760000}"/>
    <cellStyle name="Normal 6 7 3 9 2" xfId="30354" xr:uid="{00000000-0005-0000-0000-00009C760000}"/>
    <cellStyle name="Normal 6 7 3 9 3" xfId="30355" xr:uid="{00000000-0005-0000-0000-00009D760000}"/>
    <cellStyle name="Normal 6 7 3 9 4" xfId="30356" xr:uid="{00000000-0005-0000-0000-00009E760000}"/>
    <cellStyle name="Normal 6 7 4" xfId="30357" xr:uid="{00000000-0005-0000-0000-00009F760000}"/>
    <cellStyle name="Normal 6 7 4 10" xfId="30358" xr:uid="{00000000-0005-0000-0000-0000A0760000}"/>
    <cellStyle name="Normal 6 7 4 11" xfId="30359" xr:uid="{00000000-0005-0000-0000-0000A1760000}"/>
    <cellStyle name="Normal 6 7 4 12" xfId="30360" xr:uid="{00000000-0005-0000-0000-0000A2760000}"/>
    <cellStyle name="Normal 6 7 4 2" xfId="30361" xr:uid="{00000000-0005-0000-0000-0000A3760000}"/>
    <cellStyle name="Normal 6 7 4 2 2" xfId="30362" xr:uid="{00000000-0005-0000-0000-0000A4760000}"/>
    <cellStyle name="Normal 6 7 4 2 2 2" xfId="30363" xr:uid="{00000000-0005-0000-0000-0000A5760000}"/>
    <cellStyle name="Normal 6 7 4 2 2 3" xfId="30364" xr:uid="{00000000-0005-0000-0000-0000A6760000}"/>
    <cellStyle name="Normal 6 7 4 2 2 4" xfId="30365" xr:uid="{00000000-0005-0000-0000-0000A7760000}"/>
    <cellStyle name="Normal 6 7 4 2 3" xfId="30366" xr:uid="{00000000-0005-0000-0000-0000A8760000}"/>
    <cellStyle name="Normal 6 7 4 2 3 2" xfId="30367" xr:uid="{00000000-0005-0000-0000-0000A9760000}"/>
    <cellStyle name="Normal 6 7 4 2 3 3" xfId="30368" xr:uid="{00000000-0005-0000-0000-0000AA760000}"/>
    <cellStyle name="Normal 6 7 4 2 3 4" xfId="30369" xr:uid="{00000000-0005-0000-0000-0000AB760000}"/>
    <cellStyle name="Normal 6 7 4 2 4" xfId="30370" xr:uid="{00000000-0005-0000-0000-0000AC760000}"/>
    <cellStyle name="Normal 6 7 4 2 5" xfId="30371" xr:uid="{00000000-0005-0000-0000-0000AD760000}"/>
    <cellStyle name="Normal 6 7 4 2 6" xfId="30372" xr:uid="{00000000-0005-0000-0000-0000AE760000}"/>
    <cellStyle name="Normal 6 7 4 3" xfId="30373" xr:uid="{00000000-0005-0000-0000-0000AF760000}"/>
    <cellStyle name="Normal 6 7 4 3 2" xfId="30374" xr:uid="{00000000-0005-0000-0000-0000B0760000}"/>
    <cellStyle name="Normal 6 7 4 3 3" xfId="30375" xr:uid="{00000000-0005-0000-0000-0000B1760000}"/>
    <cellStyle name="Normal 6 7 4 3 4" xfId="30376" xr:uid="{00000000-0005-0000-0000-0000B2760000}"/>
    <cellStyle name="Normal 6 7 4 4" xfId="30377" xr:uid="{00000000-0005-0000-0000-0000B3760000}"/>
    <cellStyle name="Normal 6 7 4 4 2" xfId="30378" xr:uid="{00000000-0005-0000-0000-0000B4760000}"/>
    <cellStyle name="Normal 6 7 4 4 3" xfId="30379" xr:uid="{00000000-0005-0000-0000-0000B5760000}"/>
    <cellStyle name="Normal 6 7 4 4 4" xfId="30380" xr:uid="{00000000-0005-0000-0000-0000B6760000}"/>
    <cellStyle name="Normal 6 7 4 5" xfId="30381" xr:uid="{00000000-0005-0000-0000-0000B7760000}"/>
    <cellStyle name="Normal 6 7 4 5 2" xfId="30382" xr:uid="{00000000-0005-0000-0000-0000B8760000}"/>
    <cellStyle name="Normal 6 7 4 5 3" xfId="30383" xr:uid="{00000000-0005-0000-0000-0000B9760000}"/>
    <cellStyle name="Normal 6 7 4 5 4" xfId="30384" xr:uid="{00000000-0005-0000-0000-0000BA760000}"/>
    <cellStyle name="Normal 6 7 4 6" xfId="30385" xr:uid="{00000000-0005-0000-0000-0000BB760000}"/>
    <cellStyle name="Normal 6 7 4 6 2" xfId="30386" xr:uid="{00000000-0005-0000-0000-0000BC760000}"/>
    <cellStyle name="Normal 6 7 4 6 3" xfId="30387" xr:uid="{00000000-0005-0000-0000-0000BD760000}"/>
    <cellStyle name="Normal 6 7 4 6 4" xfId="30388" xr:uid="{00000000-0005-0000-0000-0000BE760000}"/>
    <cellStyle name="Normal 6 7 4 7" xfId="30389" xr:uid="{00000000-0005-0000-0000-0000BF760000}"/>
    <cellStyle name="Normal 6 7 4 7 2" xfId="30390" xr:uid="{00000000-0005-0000-0000-0000C0760000}"/>
    <cellStyle name="Normal 6 7 4 7 3" xfId="30391" xr:uid="{00000000-0005-0000-0000-0000C1760000}"/>
    <cellStyle name="Normal 6 7 4 7 4" xfId="30392" xr:uid="{00000000-0005-0000-0000-0000C2760000}"/>
    <cellStyle name="Normal 6 7 4 8" xfId="30393" xr:uid="{00000000-0005-0000-0000-0000C3760000}"/>
    <cellStyle name="Normal 6 7 4 9" xfId="30394" xr:uid="{00000000-0005-0000-0000-0000C4760000}"/>
    <cellStyle name="Normal 6 7 5" xfId="30395" xr:uid="{00000000-0005-0000-0000-0000C5760000}"/>
    <cellStyle name="Normal 6 7 5 10" xfId="30396" xr:uid="{00000000-0005-0000-0000-0000C6760000}"/>
    <cellStyle name="Normal 6 7 5 11" xfId="30397" xr:uid="{00000000-0005-0000-0000-0000C7760000}"/>
    <cellStyle name="Normal 6 7 5 12" xfId="30398" xr:uid="{00000000-0005-0000-0000-0000C8760000}"/>
    <cellStyle name="Normal 6 7 5 2" xfId="30399" xr:uid="{00000000-0005-0000-0000-0000C9760000}"/>
    <cellStyle name="Normal 6 7 5 2 2" xfId="30400" xr:uid="{00000000-0005-0000-0000-0000CA760000}"/>
    <cellStyle name="Normal 6 7 5 2 2 2" xfId="30401" xr:uid="{00000000-0005-0000-0000-0000CB760000}"/>
    <cellStyle name="Normal 6 7 5 2 2 3" xfId="30402" xr:uid="{00000000-0005-0000-0000-0000CC760000}"/>
    <cellStyle name="Normal 6 7 5 2 2 4" xfId="30403" xr:uid="{00000000-0005-0000-0000-0000CD760000}"/>
    <cellStyle name="Normal 6 7 5 2 3" xfId="30404" xr:uid="{00000000-0005-0000-0000-0000CE760000}"/>
    <cellStyle name="Normal 6 7 5 2 3 2" xfId="30405" xr:uid="{00000000-0005-0000-0000-0000CF760000}"/>
    <cellStyle name="Normal 6 7 5 2 3 3" xfId="30406" xr:uid="{00000000-0005-0000-0000-0000D0760000}"/>
    <cellStyle name="Normal 6 7 5 2 3 4" xfId="30407" xr:uid="{00000000-0005-0000-0000-0000D1760000}"/>
    <cellStyle name="Normal 6 7 5 2 4" xfId="30408" xr:uid="{00000000-0005-0000-0000-0000D2760000}"/>
    <cellStyle name="Normal 6 7 5 2 5" xfId="30409" xr:uid="{00000000-0005-0000-0000-0000D3760000}"/>
    <cellStyle name="Normal 6 7 5 2 6" xfId="30410" xr:uid="{00000000-0005-0000-0000-0000D4760000}"/>
    <cellStyle name="Normal 6 7 5 3" xfId="30411" xr:uid="{00000000-0005-0000-0000-0000D5760000}"/>
    <cellStyle name="Normal 6 7 5 3 2" xfId="30412" xr:uid="{00000000-0005-0000-0000-0000D6760000}"/>
    <cellStyle name="Normal 6 7 5 3 3" xfId="30413" xr:uid="{00000000-0005-0000-0000-0000D7760000}"/>
    <cellStyle name="Normal 6 7 5 3 4" xfId="30414" xr:uid="{00000000-0005-0000-0000-0000D8760000}"/>
    <cellStyle name="Normal 6 7 5 4" xfId="30415" xr:uid="{00000000-0005-0000-0000-0000D9760000}"/>
    <cellStyle name="Normal 6 7 5 4 2" xfId="30416" xr:uid="{00000000-0005-0000-0000-0000DA760000}"/>
    <cellStyle name="Normal 6 7 5 4 3" xfId="30417" xr:uid="{00000000-0005-0000-0000-0000DB760000}"/>
    <cellStyle name="Normal 6 7 5 4 4" xfId="30418" xr:uid="{00000000-0005-0000-0000-0000DC760000}"/>
    <cellStyle name="Normal 6 7 5 5" xfId="30419" xr:uid="{00000000-0005-0000-0000-0000DD760000}"/>
    <cellStyle name="Normal 6 7 5 5 2" xfId="30420" xr:uid="{00000000-0005-0000-0000-0000DE760000}"/>
    <cellStyle name="Normal 6 7 5 5 3" xfId="30421" xr:uid="{00000000-0005-0000-0000-0000DF760000}"/>
    <cellStyle name="Normal 6 7 5 5 4" xfId="30422" xr:uid="{00000000-0005-0000-0000-0000E0760000}"/>
    <cellStyle name="Normal 6 7 5 6" xfId="30423" xr:uid="{00000000-0005-0000-0000-0000E1760000}"/>
    <cellStyle name="Normal 6 7 5 6 2" xfId="30424" xr:uid="{00000000-0005-0000-0000-0000E2760000}"/>
    <cellStyle name="Normal 6 7 5 6 3" xfId="30425" xr:uid="{00000000-0005-0000-0000-0000E3760000}"/>
    <cellStyle name="Normal 6 7 5 6 4" xfId="30426" xr:uid="{00000000-0005-0000-0000-0000E4760000}"/>
    <cellStyle name="Normal 6 7 5 7" xfId="30427" xr:uid="{00000000-0005-0000-0000-0000E5760000}"/>
    <cellStyle name="Normal 6 7 5 7 2" xfId="30428" xr:uid="{00000000-0005-0000-0000-0000E6760000}"/>
    <cellStyle name="Normal 6 7 5 7 3" xfId="30429" xr:uid="{00000000-0005-0000-0000-0000E7760000}"/>
    <cellStyle name="Normal 6 7 5 7 4" xfId="30430" xr:uid="{00000000-0005-0000-0000-0000E8760000}"/>
    <cellStyle name="Normal 6 7 5 8" xfId="30431" xr:uid="{00000000-0005-0000-0000-0000E9760000}"/>
    <cellStyle name="Normal 6 7 5 9" xfId="30432" xr:uid="{00000000-0005-0000-0000-0000EA760000}"/>
    <cellStyle name="Normal 6 7 6" xfId="30433" xr:uid="{00000000-0005-0000-0000-0000EB760000}"/>
    <cellStyle name="Normal 6 7 6 2" xfId="30434" xr:uid="{00000000-0005-0000-0000-0000EC760000}"/>
    <cellStyle name="Normal 6 7 6 2 2" xfId="30435" xr:uid="{00000000-0005-0000-0000-0000ED760000}"/>
    <cellStyle name="Normal 6 7 6 2 3" xfId="30436" xr:uid="{00000000-0005-0000-0000-0000EE760000}"/>
    <cellStyle name="Normal 6 7 6 2 4" xfId="30437" xr:uid="{00000000-0005-0000-0000-0000EF760000}"/>
    <cellStyle name="Normal 6 7 6 3" xfId="30438" xr:uid="{00000000-0005-0000-0000-0000F0760000}"/>
    <cellStyle name="Normal 6 7 6 3 2" xfId="30439" xr:uid="{00000000-0005-0000-0000-0000F1760000}"/>
    <cellStyle name="Normal 6 7 6 3 3" xfId="30440" xr:uid="{00000000-0005-0000-0000-0000F2760000}"/>
    <cellStyle name="Normal 6 7 6 3 4" xfId="30441" xr:uid="{00000000-0005-0000-0000-0000F3760000}"/>
    <cellStyle name="Normal 6 7 6 4" xfId="30442" xr:uid="{00000000-0005-0000-0000-0000F4760000}"/>
    <cellStyle name="Normal 6 7 6 4 2" xfId="30443" xr:uid="{00000000-0005-0000-0000-0000F5760000}"/>
    <cellStyle name="Normal 6 7 6 4 3" xfId="30444" xr:uid="{00000000-0005-0000-0000-0000F6760000}"/>
    <cellStyle name="Normal 6 7 6 4 4" xfId="30445" xr:uid="{00000000-0005-0000-0000-0000F7760000}"/>
    <cellStyle name="Normal 6 7 6 5" xfId="30446" xr:uid="{00000000-0005-0000-0000-0000F8760000}"/>
    <cellStyle name="Normal 6 7 6 5 2" xfId="30447" xr:uid="{00000000-0005-0000-0000-0000F9760000}"/>
    <cellStyle name="Normal 6 7 6 5 3" xfId="30448" xr:uid="{00000000-0005-0000-0000-0000FA760000}"/>
    <cellStyle name="Normal 6 7 6 5 4" xfId="30449" xr:uid="{00000000-0005-0000-0000-0000FB760000}"/>
    <cellStyle name="Normal 6 7 6 6" xfId="30450" xr:uid="{00000000-0005-0000-0000-0000FC760000}"/>
    <cellStyle name="Normal 6 7 6 7" xfId="30451" xr:uid="{00000000-0005-0000-0000-0000FD760000}"/>
    <cellStyle name="Normal 6 7 6 8" xfId="30452" xr:uid="{00000000-0005-0000-0000-0000FE760000}"/>
    <cellStyle name="Normal 6 7 7" xfId="30453" xr:uid="{00000000-0005-0000-0000-0000FF760000}"/>
    <cellStyle name="Normal 6 7 7 2" xfId="30454" xr:uid="{00000000-0005-0000-0000-000000770000}"/>
    <cellStyle name="Normal 6 7 7 3" xfId="30455" xr:uid="{00000000-0005-0000-0000-000001770000}"/>
    <cellStyle name="Normal 6 7 7 4" xfId="30456" xr:uid="{00000000-0005-0000-0000-000002770000}"/>
    <cellStyle name="Normal 6 7 8" xfId="30457" xr:uid="{00000000-0005-0000-0000-000003770000}"/>
    <cellStyle name="Normal 6 7 8 2" xfId="30458" xr:uid="{00000000-0005-0000-0000-000004770000}"/>
    <cellStyle name="Normal 6 7 8 3" xfId="30459" xr:uid="{00000000-0005-0000-0000-000005770000}"/>
    <cellStyle name="Normal 6 7 8 4" xfId="30460" xr:uid="{00000000-0005-0000-0000-000006770000}"/>
    <cellStyle name="Normal 6 7 9" xfId="30461" xr:uid="{00000000-0005-0000-0000-000007770000}"/>
    <cellStyle name="Normal 6 7 9 2" xfId="30462" xr:uid="{00000000-0005-0000-0000-000008770000}"/>
    <cellStyle name="Normal 6 7 9 3" xfId="30463" xr:uid="{00000000-0005-0000-0000-000009770000}"/>
    <cellStyle name="Normal 6 7 9 4" xfId="30464" xr:uid="{00000000-0005-0000-0000-00000A770000}"/>
    <cellStyle name="Normal 6 8" xfId="30465" xr:uid="{00000000-0005-0000-0000-00000B770000}"/>
    <cellStyle name="Normal 6 8 10" xfId="30466" xr:uid="{00000000-0005-0000-0000-00000C770000}"/>
    <cellStyle name="Normal 6 8 10 2" xfId="30467" xr:uid="{00000000-0005-0000-0000-00000D770000}"/>
    <cellStyle name="Normal 6 8 10 3" xfId="30468" xr:uid="{00000000-0005-0000-0000-00000E770000}"/>
    <cellStyle name="Normal 6 8 10 4" xfId="30469" xr:uid="{00000000-0005-0000-0000-00000F770000}"/>
    <cellStyle name="Normal 6 8 11" xfId="30470" xr:uid="{00000000-0005-0000-0000-000010770000}"/>
    <cellStyle name="Normal 6 8 11 2" xfId="30471" xr:uid="{00000000-0005-0000-0000-000011770000}"/>
    <cellStyle name="Normal 6 8 11 3" xfId="30472" xr:uid="{00000000-0005-0000-0000-000012770000}"/>
    <cellStyle name="Normal 6 8 11 4" xfId="30473" xr:uid="{00000000-0005-0000-0000-000013770000}"/>
    <cellStyle name="Normal 6 8 12" xfId="30474" xr:uid="{00000000-0005-0000-0000-000014770000}"/>
    <cellStyle name="Normal 6 8 12 2" xfId="30475" xr:uid="{00000000-0005-0000-0000-000015770000}"/>
    <cellStyle name="Normal 6 8 12 3" xfId="30476" xr:uid="{00000000-0005-0000-0000-000016770000}"/>
    <cellStyle name="Normal 6 8 12 4" xfId="30477" xr:uid="{00000000-0005-0000-0000-000017770000}"/>
    <cellStyle name="Normal 6 8 13" xfId="30478" xr:uid="{00000000-0005-0000-0000-000018770000}"/>
    <cellStyle name="Normal 6 8 13 2" xfId="30479" xr:uid="{00000000-0005-0000-0000-000019770000}"/>
    <cellStyle name="Normal 6 8 13 3" xfId="30480" xr:uid="{00000000-0005-0000-0000-00001A770000}"/>
    <cellStyle name="Normal 6 8 13 4" xfId="30481" xr:uid="{00000000-0005-0000-0000-00001B770000}"/>
    <cellStyle name="Normal 6 8 14" xfId="30482" xr:uid="{00000000-0005-0000-0000-00001C770000}"/>
    <cellStyle name="Normal 6 8 15" xfId="30483" xr:uid="{00000000-0005-0000-0000-00001D770000}"/>
    <cellStyle name="Normal 6 8 16" xfId="30484" xr:uid="{00000000-0005-0000-0000-00001E770000}"/>
    <cellStyle name="Normal 6 8 17" xfId="30485" xr:uid="{00000000-0005-0000-0000-00001F770000}"/>
    <cellStyle name="Normal 6 8 18" xfId="30486" xr:uid="{00000000-0005-0000-0000-000020770000}"/>
    <cellStyle name="Normal 6 8 19" xfId="30487" xr:uid="{00000000-0005-0000-0000-000021770000}"/>
    <cellStyle name="Normal 6 8 2" xfId="30488" xr:uid="{00000000-0005-0000-0000-000022770000}"/>
    <cellStyle name="Normal 6 8 2 10" xfId="30489" xr:uid="{00000000-0005-0000-0000-000023770000}"/>
    <cellStyle name="Normal 6 8 2 11" xfId="30490" xr:uid="{00000000-0005-0000-0000-000024770000}"/>
    <cellStyle name="Normal 6 8 2 12" xfId="30491" xr:uid="{00000000-0005-0000-0000-000025770000}"/>
    <cellStyle name="Normal 6 8 2 13" xfId="30492" xr:uid="{00000000-0005-0000-0000-000026770000}"/>
    <cellStyle name="Normal 6 8 2 14" xfId="30493" xr:uid="{00000000-0005-0000-0000-000027770000}"/>
    <cellStyle name="Normal 6 8 2 2" xfId="30494" xr:uid="{00000000-0005-0000-0000-000028770000}"/>
    <cellStyle name="Normal 6 8 2 2 10" xfId="30495" xr:uid="{00000000-0005-0000-0000-000029770000}"/>
    <cellStyle name="Normal 6 8 2 2 11" xfId="30496" xr:uid="{00000000-0005-0000-0000-00002A770000}"/>
    <cellStyle name="Normal 6 8 2 2 12" xfId="30497" xr:uid="{00000000-0005-0000-0000-00002B770000}"/>
    <cellStyle name="Normal 6 8 2 2 2" xfId="30498" xr:uid="{00000000-0005-0000-0000-00002C770000}"/>
    <cellStyle name="Normal 6 8 2 2 2 2" xfId="30499" xr:uid="{00000000-0005-0000-0000-00002D770000}"/>
    <cellStyle name="Normal 6 8 2 2 2 2 2" xfId="30500" xr:uid="{00000000-0005-0000-0000-00002E770000}"/>
    <cellStyle name="Normal 6 8 2 2 2 2 3" xfId="30501" xr:uid="{00000000-0005-0000-0000-00002F770000}"/>
    <cellStyle name="Normal 6 8 2 2 2 2 4" xfId="30502" xr:uid="{00000000-0005-0000-0000-000030770000}"/>
    <cellStyle name="Normal 6 8 2 2 2 3" xfId="30503" xr:uid="{00000000-0005-0000-0000-000031770000}"/>
    <cellStyle name="Normal 6 8 2 2 2 3 2" xfId="30504" xr:uid="{00000000-0005-0000-0000-000032770000}"/>
    <cellStyle name="Normal 6 8 2 2 2 3 3" xfId="30505" xr:uid="{00000000-0005-0000-0000-000033770000}"/>
    <cellStyle name="Normal 6 8 2 2 2 3 4" xfId="30506" xr:uid="{00000000-0005-0000-0000-000034770000}"/>
    <cellStyle name="Normal 6 8 2 2 2 4" xfId="30507" xr:uid="{00000000-0005-0000-0000-000035770000}"/>
    <cellStyle name="Normal 6 8 2 2 2 5" xfId="30508" xr:uid="{00000000-0005-0000-0000-000036770000}"/>
    <cellStyle name="Normal 6 8 2 2 2 6" xfId="30509" xr:uid="{00000000-0005-0000-0000-000037770000}"/>
    <cellStyle name="Normal 6 8 2 2 3" xfId="30510" xr:uid="{00000000-0005-0000-0000-000038770000}"/>
    <cellStyle name="Normal 6 8 2 2 3 2" xfId="30511" xr:uid="{00000000-0005-0000-0000-000039770000}"/>
    <cellStyle name="Normal 6 8 2 2 3 3" xfId="30512" xr:uid="{00000000-0005-0000-0000-00003A770000}"/>
    <cellStyle name="Normal 6 8 2 2 3 4" xfId="30513" xr:uid="{00000000-0005-0000-0000-00003B770000}"/>
    <cellStyle name="Normal 6 8 2 2 4" xfId="30514" xr:uid="{00000000-0005-0000-0000-00003C770000}"/>
    <cellStyle name="Normal 6 8 2 2 4 2" xfId="30515" xr:uid="{00000000-0005-0000-0000-00003D770000}"/>
    <cellStyle name="Normal 6 8 2 2 4 3" xfId="30516" xr:uid="{00000000-0005-0000-0000-00003E770000}"/>
    <cellStyle name="Normal 6 8 2 2 4 4" xfId="30517" xr:uid="{00000000-0005-0000-0000-00003F770000}"/>
    <cellStyle name="Normal 6 8 2 2 5" xfId="30518" xr:uid="{00000000-0005-0000-0000-000040770000}"/>
    <cellStyle name="Normal 6 8 2 2 5 2" xfId="30519" xr:uid="{00000000-0005-0000-0000-000041770000}"/>
    <cellStyle name="Normal 6 8 2 2 5 3" xfId="30520" xr:uid="{00000000-0005-0000-0000-000042770000}"/>
    <cellStyle name="Normal 6 8 2 2 5 4" xfId="30521" xr:uid="{00000000-0005-0000-0000-000043770000}"/>
    <cellStyle name="Normal 6 8 2 2 6" xfId="30522" xr:uid="{00000000-0005-0000-0000-000044770000}"/>
    <cellStyle name="Normal 6 8 2 2 6 2" xfId="30523" xr:uid="{00000000-0005-0000-0000-000045770000}"/>
    <cellStyle name="Normal 6 8 2 2 6 3" xfId="30524" xr:uid="{00000000-0005-0000-0000-000046770000}"/>
    <cellStyle name="Normal 6 8 2 2 6 4" xfId="30525" xr:uid="{00000000-0005-0000-0000-000047770000}"/>
    <cellStyle name="Normal 6 8 2 2 7" xfId="30526" xr:uid="{00000000-0005-0000-0000-000048770000}"/>
    <cellStyle name="Normal 6 8 2 2 7 2" xfId="30527" xr:uid="{00000000-0005-0000-0000-000049770000}"/>
    <cellStyle name="Normal 6 8 2 2 7 3" xfId="30528" xr:uid="{00000000-0005-0000-0000-00004A770000}"/>
    <cellStyle name="Normal 6 8 2 2 7 4" xfId="30529" xr:uid="{00000000-0005-0000-0000-00004B770000}"/>
    <cellStyle name="Normal 6 8 2 2 8" xfId="30530" xr:uid="{00000000-0005-0000-0000-00004C770000}"/>
    <cellStyle name="Normal 6 8 2 2 9" xfId="30531" xr:uid="{00000000-0005-0000-0000-00004D770000}"/>
    <cellStyle name="Normal 6 8 2 3" xfId="30532" xr:uid="{00000000-0005-0000-0000-00004E770000}"/>
    <cellStyle name="Normal 6 8 2 3 2" xfId="30533" xr:uid="{00000000-0005-0000-0000-00004F770000}"/>
    <cellStyle name="Normal 6 8 2 3 2 2" xfId="30534" xr:uid="{00000000-0005-0000-0000-000050770000}"/>
    <cellStyle name="Normal 6 8 2 3 2 3" xfId="30535" xr:uid="{00000000-0005-0000-0000-000051770000}"/>
    <cellStyle name="Normal 6 8 2 3 2 4" xfId="30536" xr:uid="{00000000-0005-0000-0000-000052770000}"/>
    <cellStyle name="Normal 6 8 2 3 3" xfId="30537" xr:uid="{00000000-0005-0000-0000-000053770000}"/>
    <cellStyle name="Normal 6 8 2 3 3 2" xfId="30538" xr:uid="{00000000-0005-0000-0000-000054770000}"/>
    <cellStyle name="Normal 6 8 2 3 3 3" xfId="30539" xr:uid="{00000000-0005-0000-0000-000055770000}"/>
    <cellStyle name="Normal 6 8 2 3 3 4" xfId="30540" xr:uid="{00000000-0005-0000-0000-000056770000}"/>
    <cellStyle name="Normal 6 8 2 3 4" xfId="30541" xr:uid="{00000000-0005-0000-0000-000057770000}"/>
    <cellStyle name="Normal 6 8 2 3 5" xfId="30542" xr:uid="{00000000-0005-0000-0000-000058770000}"/>
    <cellStyle name="Normal 6 8 2 3 6" xfId="30543" xr:uid="{00000000-0005-0000-0000-000059770000}"/>
    <cellStyle name="Normal 6 8 2 4" xfId="30544" xr:uid="{00000000-0005-0000-0000-00005A770000}"/>
    <cellStyle name="Normal 6 8 2 4 2" xfId="30545" xr:uid="{00000000-0005-0000-0000-00005B770000}"/>
    <cellStyle name="Normal 6 8 2 4 3" xfId="30546" xr:uid="{00000000-0005-0000-0000-00005C770000}"/>
    <cellStyle name="Normal 6 8 2 4 4" xfId="30547" xr:uid="{00000000-0005-0000-0000-00005D770000}"/>
    <cellStyle name="Normal 6 8 2 5" xfId="30548" xr:uid="{00000000-0005-0000-0000-00005E770000}"/>
    <cellStyle name="Normal 6 8 2 5 2" xfId="30549" xr:uid="{00000000-0005-0000-0000-00005F770000}"/>
    <cellStyle name="Normal 6 8 2 5 3" xfId="30550" xr:uid="{00000000-0005-0000-0000-000060770000}"/>
    <cellStyle name="Normal 6 8 2 5 4" xfId="30551" xr:uid="{00000000-0005-0000-0000-000061770000}"/>
    <cellStyle name="Normal 6 8 2 6" xfId="30552" xr:uid="{00000000-0005-0000-0000-000062770000}"/>
    <cellStyle name="Normal 6 8 2 6 2" xfId="30553" xr:uid="{00000000-0005-0000-0000-000063770000}"/>
    <cellStyle name="Normal 6 8 2 6 3" xfId="30554" xr:uid="{00000000-0005-0000-0000-000064770000}"/>
    <cellStyle name="Normal 6 8 2 6 4" xfId="30555" xr:uid="{00000000-0005-0000-0000-000065770000}"/>
    <cellStyle name="Normal 6 8 2 7" xfId="30556" xr:uid="{00000000-0005-0000-0000-000066770000}"/>
    <cellStyle name="Normal 6 8 2 7 2" xfId="30557" xr:uid="{00000000-0005-0000-0000-000067770000}"/>
    <cellStyle name="Normal 6 8 2 7 3" xfId="30558" xr:uid="{00000000-0005-0000-0000-000068770000}"/>
    <cellStyle name="Normal 6 8 2 7 4" xfId="30559" xr:uid="{00000000-0005-0000-0000-000069770000}"/>
    <cellStyle name="Normal 6 8 2 8" xfId="30560" xr:uid="{00000000-0005-0000-0000-00006A770000}"/>
    <cellStyle name="Normal 6 8 2 8 2" xfId="30561" xr:uid="{00000000-0005-0000-0000-00006B770000}"/>
    <cellStyle name="Normal 6 8 2 8 3" xfId="30562" xr:uid="{00000000-0005-0000-0000-00006C770000}"/>
    <cellStyle name="Normal 6 8 2 8 4" xfId="30563" xr:uid="{00000000-0005-0000-0000-00006D770000}"/>
    <cellStyle name="Normal 6 8 2 9" xfId="30564" xr:uid="{00000000-0005-0000-0000-00006E770000}"/>
    <cellStyle name="Normal 6 8 2 9 2" xfId="30565" xr:uid="{00000000-0005-0000-0000-00006F770000}"/>
    <cellStyle name="Normal 6 8 2 9 3" xfId="30566" xr:uid="{00000000-0005-0000-0000-000070770000}"/>
    <cellStyle name="Normal 6 8 2 9 4" xfId="30567" xr:uid="{00000000-0005-0000-0000-000071770000}"/>
    <cellStyle name="Normal 6 8 20" xfId="30568" xr:uid="{00000000-0005-0000-0000-000072770000}"/>
    <cellStyle name="Normal 6 8 3" xfId="30569" xr:uid="{00000000-0005-0000-0000-000073770000}"/>
    <cellStyle name="Normal 6 8 3 10" xfId="30570" xr:uid="{00000000-0005-0000-0000-000074770000}"/>
    <cellStyle name="Normal 6 8 3 11" xfId="30571" xr:uid="{00000000-0005-0000-0000-000075770000}"/>
    <cellStyle name="Normal 6 8 3 12" xfId="30572" xr:uid="{00000000-0005-0000-0000-000076770000}"/>
    <cellStyle name="Normal 6 8 3 13" xfId="30573" xr:uid="{00000000-0005-0000-0000-000077770000}"/>
    <cellStyle name="Normal 6 8 3 14" xfId="30574" xr:uid="{00000000-0005-0000-0000-000078770000}"/>
    <cellStyle name="Normal 6 8 3 2" xfId="30575" xr:uid="{00000000-0005-0000-0000-000079770000}"/>
    <cellStyle name="Normal 6 8 3 2 10" xfId="30576" xr:uid="{00000000-0005-0000-0000-00007A770000}"/>
    <cellStyle name="Normal 6 8 3 2 11" xfId="30577" xr:uid="{00000000-0005-0000-0000-00007B770000}"/>
    <cellStyle name="Normal 6 8 3 2 12" xfId="30578" xr:uid="{00000000-0005-0000-0000-00007C770000}"/>
    <cellStyle name="Normal 6 8 3 2 2" xfId="30579" xr:uid="{00000000-0005-0000-0000-00007D770000}"/>
    <cellStyle name="Normal 6 8 3 2 2 2" xfId="30580" xr:uid="{00000000-0005-0000-0000-00007E770000}"/>
    <cellStyle name="Normal 6 8 3 2 2 2 2" xfId="30581" xr:uid="{00000000-0005-0000-0000-00007F770000}"/>
    <cellStyle name="Normal 6 8 3 2 2 2 3" xfId="30582" xr:uid="{00000000-0005-0000-0000-000080770000}"/>
    <cellStyle name="Normal 6 8 3 2 2 2 4" xfId="30583" xr:uid="{00000000-0005-0000-0000-000081770000}"/>
    <cellStyle name="Normal 6 8 3 2 2 3" xfId="30584" xr:uid="{00000000-0005-0000-0000-000082770000}"/>
    <cellStyle name="Normal 6 8 3 2 2 3 2" xfId="30585" xr:uid="{00000000-0005-0000-0000-000083770000}"/>
    <cellStyle name="Normal 6 8 3 2 2 3 3" xfId="30586" xr:uid="{00000000-0005-0000-0000-000084770000}"/>
    <cellStyle name="Normal 6 8 3 2 2 3 4" xfId="30587" xr:uid="{00000000-0005-0000-0000-000085770000}"/>
    <cellStyle name="Normal 6 8 3 2 2 4" xfId="30588" xr:uid="{00000000-0005-0000-0000-000086770000}"/>
    <cellStyle name="Normal 6 8 3 2 2 5" xfId="30589" xr:uid="{00000000-0005-0000-0000-000087770000}"/>
    <cellStyle name="Normal 6 8 3 2 2 6" xfId="30590" xr:uid="{00000000-0005-0000-0000-000088770000}"/>
    <cellStyle name="Normal 6 8 3 2 3" xfId="30591" xr:uid="{00000000-0005-0000-0000-000089770000}"/>
    <cellStyle name="Normal 6 8 3 2 3 2" xfId="30592" xr:uid="{00000000-0005-0000-0000-00008A770000}"/>
    <cellStyle name="Normal 6 8 3 2 3 3" xfId="30593" xr:uid="{00000000-0005-0000-0000-00008B770000}"/>
    <cellStyle name="Normal 6 8 3 2 3 4" xfId="30594" xr:uid="{00000000-0005-0000-0000-00008C770000}"/>
    <cellStyle name="Normal 6 8 3 2 4" xfId="30595" xr:uid="{00000000-0005-0000-0000-00008D770000}"/>
    <cellStyle name="Normal 6 8 3 2 4 2" xfId="30596" xr:uid="{00000000-0005-0000-0000-00008E770000}"/>
    <cellStyle name="Normal 6 8 3 2 4 3" xfId="30597" xr:uid="{00000000-0005-0000-0000-00008F770000}"/>
    <cellStyle name="Normal 6 8 3 2 4 4" xfId="30598" xr:uid="{00000000-0005-0000-0000-000090770000}"/>
    <cellStyle name="Normal 6 8 3 2 5" xfId="30599" xr:uid="{00000000-0005-0000-0000-000091770000}"/>
    <cellStyle name="Normal 6 8 3 2 5 2" xfId="30600" xr:uid="{00000000-0005-0000-0000-000092770000}"/>
    <cellStyle name="Normal 6 8 3 2 5 3" xfId="30601" xr:uid="{00000000-0005-0000-0000-000093770000}"/>
    <cellStyle name="Normal 6 8 3 2 5 4" xfId="30602" xr:uid="{00000000-0005-0000-0000-000094770000}"/>
    <cellStyle name="Normal 6 8 3 2 6" xfId="30603" xr:uid="{00000000-0005-0000-0000-000095770000}"/>
    <cellStyle name="Normal 6 8 3 2 6 2" xfId="30604" xr:uid="{00000000-0005-0000-0000-000096770000}"/>
    <cellStyle name="Normal 6 8 3 2 6 3" xfId="30605" xr:uid="{00000000-0005-0000-0000-000097770000}"/>
    <cellStyle name="Normal 6 8 3 2 6 4" xfId="30606" xr:uid="{00000000-0005-0000-0000-000098770000}"/>
    <cellStyle name="Normal 6 8 3 2 7" xfId="30607" xr:uid="{00000000-0005-0000-0000-000099770000}"/>
    <cellStyle name="Normal 6 8 3 2 7 2" xfId="30608" xr:uid="{00000000-0005-0000-0000-00009A770000}"/>
    <cellStyle name="Normal 6 8 3 2 7 3" xfId="30609" xr:uid="{00000000-0005-0000-0000-00009B770000}"/>
    <cellStyle name="Normal 6 8 3 2 7 4" xfId="30610" xr:uid="{00000000-0005-0000-0000-00009C770000}"/>
    <cellStyle name="Normal 6 8 3 2 8" xfId="30611" xr:uid="{00000000-0005-0000-0000-00009D770000}"/>
    <cellStyle name="Normal 6 8 3 2 9" xfId="30612" xr:uid="{00000000-0005-0000-0000-00009E770000}"/>
    <cellStyle name="Normal 6 8 3 3" xfId="30613" xr:uid="{00000000-0005-0000-0000-00009F770000}"/>
    <cellStyle name="Normal 6 8 3 3 2" xfId="30614" xr:uid="{00000000-0005-0000-0000-0000A0770000}"/>
    <cellStyle name="Normal 6 8 3 3 2 2" xfId="30615" xr:uid="{00000000-0005-0000-0000-0000A1770000}"/>
    <cellStyle name="Normal 6 8 3 3 2 3" xfId="30616" xr:uid="{00000000-0005-0000-0000-0000A2770000}"/>
    <cellStyle name="Normal 6 8 3 3 2 4" xfId="30617" xr:uid="{00000000-0005-0000-0000-0000A3770000}"/>
    <cellStyle name="Normal 6 8 3 3 3" xfId="30618" xr:uid="{00000000-0005-0000-0000-0000A4770000}"/>
    <cellStyle name="Normal 6 8 3 3 3 2" xfId="30619" xr:uid="{00000000-0005-0000-0000-0000A5770000}"/>
    <cellStyle name="Normal 6 8 3 3 3 3" xfId="30620" xr:uid="{00000000-0005-0000-0000-0000A6770000}"/>
    <cellStyle name="Normal 6 8 3 3 3 4" xfId="30621" xr:uid="{00000000-0005-0000-0000-0000A7770000}"/>
    <cellStyle name="Normal 6 8 3 3 4" xfId="30622" xr:uid="{00000000-0005-0000-0000-0000A8770000}"/>
    <cellStyle name="Normal 6 8 3 3 5" xfId="30623" xr:uid="{00000000-0005-0000-0000-0000A9770000}"/>
    <cellStyle name="Normal 6 8 3 3 6" xfId="30624" xr:uid="{00000000-0005-0000-0000-0000AA770000}"/>
    <cellStyle name="Normal 6 8 3 4" xfId="30625" xr:uid="{00000000-0005-0000-0000-0000AB770000}"/>
    <cellStyle name="Normal 6 8 3 4 2" xfId="30626" xr:uid="{00000000-0005-0000-0000-0000AC770000}"/>
    <cellStyle name="Normal 6 8 3 4 3" xfId="30627" xr:uid="{00000000-0005-0000-0000-0000AD770000}"/>
    <cellStyle name="Normal 6 8 3 4 4" xfId="30628" xr:uid="{00000000-0005-0000-0000-0000AE770000}"/>
    <cellStyle name="Normal 6 8 3 5" xfId="30629" xr:uid="{00000000-0005-0000-0000-0000AF770000}"/>
    <cellStyle name="Normal 6 8 3 5 2" xfId="30630" xr:uid="{00000000-0005-0000-0000-0000B0770000}"/>
    <cellStyle name="Normal 6 8 3 5 3" xfId="30631" xr:uid="{00000000-0005-0000-0000-0000B1770000}"/>
    <cellStyle name="Normal 6 8 3 5 4" xfId="30632" xr:uid="{00000000-0005-0000-0000-0000B2770000}"/>
    <cellStyle name="Normal 6 8 3 6" xfId="30633" xr:uid="{00000000-0005-0000-0000-0000B3770000}"/>
    <cellStyle name="Normal 6 8 3 6 2" xfId="30634" xr:uid="{00000000-0005-0000-0000-0000B4770000}"/>
    <cellStyle name="Normal 6 8 3 6 3" xfId="30635" xr:uid="{00000000-0005-0000-0000-0000B5770000}"/>
    <cellStyle name="Normal 6 8 3 6 4" xfId="30636" xr:uid="{00000000-0005-0000-0000-0000B6770000}"/>
    <cellStyle name="Normal 6 8 3 7" xfId="30637" xr:uid="{00000000-0005-0000-0000-0000B7770000}"/>
    <cellStyle name="Normal 6 8 3 7 2" xfId="30638" xr:uid="{00000000-0005-0000-0000-0000B8770000}"/>
    <cellStyle name="Normal 6 8 3 7 3" xfId="30639" xr:uid="{00000000-0005-0000-0000-0000B9770000}"/>
    <cellStyle name="Normal 6 8 3 7 4" xfId="30640" xr:uid="{00000000-0005-0000-0000-0000BA770000}"/>
    <cellStyle name="Normal 6 8 3 8" xfId="30641" xr:uid="{00000000-0005-0000-0000-0000BB770000}"/>
    <cellStyle name="Normal 6 8 3 8 2" xfId="30642" xr:uid="{00000000-0005-0000-0000-0000BC770000}"/>
    <cellStyle name="Normal 6 8 3 8 3" xfId="30643" xr:uid="{00000000-0005-0000-0000-0000BD770000}"/>
    <cellStyle name="Normal 6 8 3 8 4" xfId="30644" xr:uid="{00000000-0005-0000-0000-0000BE770000}"/>
    <cellStyle name="Normal 6 8 3 9" xfId="30645" xr:uid="{00000000-0005-0000-0000-0000BF770000}"/>
    <cellStyle name="Normal 6 8 3 9 2" xfId="30646" xr:uid="{00000000-0005-0000-0000-0000C0770000}"/>
    <cellStyle name="Normal 6 8 3 9 3" xfId="30647" xr:uid="{00000000-0005-0000-0000-0000C1770000}"/>
    <cellStyle name="Normal 6 8 3 9 4" xfId="30648" xr:uid="{00000000-0005-0000-0000-0000C2770000}"/>
    <cellStyle name="Normal 6 8 4" xfId="30649" xr:uid="{00000000-0005-0000-0000-0000C3770000}"/>
    <cellStyle name="Normal 6 8 4 10" xfId="30650" xr:uid="{00000000-0005-0000-0000-0000C4770000}"/>
    <cellStyle name="Normal 6 8 4 11" xfId="30651" xr:uid="{00000000-0005-0000-0000-0000C5770000}"/>
    <cellStyle name="Normal 6 8 4 12" xfId="30652" xr:uid="{00000000-0005-0000-0000-0000C6770000}"/>
    <cellStyle name="Normal 6 8 4 2" xfId="30653" xr:uid="{00000000-0005-0000-0000-0000C7770000}"/>
    <cellStyle name="Normal 6 8 4 2 2" xfId="30654" xr:uid="{00000000-0005-0000-0000-0000C8770000}"/>
    <cellStyle name="Normal 6 8 4 2 2 2" xfId="30655" xr:uid="{00000000-0005-0000-0000-0000C9770000}"/>
    <cellStyle name="Normal 6 8 4 2 2 3" xfId="30656" xr:uid="{00000000-0005-0000-0000-0000CA770000}"/>
    <cellStyle name="Normal 6 8 4 2 2 4" xfId="30657" xr:uid="{00000000-0005-0000-0000-0000CB770000}"/>
    <cellStyle name="Normal 6 8 4 2 3" xfId="30658" xr:uid="{00000000-0005-0000-0000-0000CC770000}"/>
    <cellStyle name="Normal 6 8 4 2 3 2" xfId="30659" xr:uid="{00000000-0005-0000-0000-0000CD770000}"/>
    <cellStyle name="Normal 6 8 4 2 3 3" xfId="30660" xr:uid="{00000000-0005-0000-0000-0000CE770000}"/>
    <cellStyle name="Normal 6 8 4 2 3 4" xfId="30661" xr:uid="{00000000-0005-0000-0000-0000CF770000}"/>
    <cellStyle name="Normal 6 8 4 2 4" xfId="30662" xr:uid="{00000000-0005-0000-0000-0000D0770000}"/>
    <cellStyle name="Normal 6 8 4 2 5" xfId="30663" xr:uid="{00000000-0005-0000-0000-0000D1770000}"/>
    <cellStyle name="Normal 6 8 4 2 6" xfId="30664" xr:uid="{00000000-0005-0000-0000-0000D2770000}"/>
    <cellStyle name="Normal 6 8 4 3" xfId="30665" xr:uid="{00000000-0005-0000-0000-0000D3770000}"/>
    <cellStyle name="Normal 6 8 4 3 2" xfId="30666" xr:uid="{00000000-0005-0000-0000-0000D4770000}"/>
    <cellStyle name="Normal 6 8 4 3 3" xfId="30667" xr:uid="{00000000-0005-0000-0000-0000D5770000}"/>
    <cellStyle name="Normal 6 8 4 3 4" xfId="30668" xr:uid="{00000000-0005-0000-0000-0000D6770000}"/>
    <cellStyle name="Normal 6 8 4 4" xfId="30669" xr:uid="{00000000-0005-0000-0000-0000D7770000}"/>
    <cellStyle name="Normal 6 8 4 4 2" xfId="30670" xr:uid="{00000000-0005-0000-0000-0000D8770000}"/>
    <cellStyle name="Normal 6 8 4 4 3" xfId="30671" xr:uid="{00000000-0005-0000-0000-0000D9770000}"/>
    <cellStyle name="Normal 6 8 4 4 4" xfId="30672" xr:uid="{00000000-0005-0000-0000-0000DA770000}"/>
    <cellStyle name="Normal 6 8 4 5" xfId="30673" xr:uid="{00000000-0005-0000-0000-0000DB770000}"/>
    <cellStyle name="Normal 6 8 4 5 2" xfId="30674" xr:uid="{00000000-0005-0000-0000-0000DC770000}"/>
    <cellStyle name="Normal 6 8 4 5 3" xfId="30675" xr:uid="{00000000-0005-0000-0000-0000DD770000}"/>
    <cellStyle name="Normal 6 8 4 5 4" xfId="30676" xr:uid="{00000000-0005-0000-0000-0000DE770000}"/>
    <cellStyle name="Normal 6 8 4 6" xfId="30677" xr:uid="{00000000-0005-0000-0000-0000DF770000}"/>
    <cellStyle name="Normal 6 8 4 6 2" xfId="30678" xr:uid="{00000000-0005-0000-0000-0000E0770000}"/>
    <cellStyle name="Normal 6 8 4 6 3" xfId="30679" xr:uid="{00000000-0005-0000-0000-0000E1770000}"/>
    <cellStyle name="Normal 6 8 4 6 4" xfId="30680" xr:uid="{00000000-0005-0000-0000-0000E2770000}"/>
    <cellStyle name="Normal 6 8 4 7" xfId="30681" xr:uid="{00000000-0005-0000-0000-0000E3770000}"/>
    <cellStyle name="Normal 6 8 4 7 2" xfId="30682" xr:uid="{00000000-0005-0000-0000-0000E4770000}"/>
    <cellStyle name="Normal 6 8 4 7 3" xfId="30683" xr:uid="{00000000-0005-0000-0000-0000E5770000}"/>
    <cellStyle name="Normal 6 8 4 7 4" xfId="30684" xr:uid="{00000000-0005-0000-0000-0000E6770000}"/>
    <cellStyle name="Normal 6 8 4 8" xfId="30685" xr:uid="{00000000-0005-0000-0000-0000E7770000}"/>
    <cellStyle name="Normal 6 8 4 9" xfId="30686" xr:uid="{00000000-0005-0000-0000-0000E8770000}"/>
    <cellStyle name="Normal 6 8 5" xfId="30687" xr:uid="{00000000-0005-0000-0000-0000E9770000}"/>
    <cellStyle name="Normal 6 8 5 10" xfId="30688" xr:uid="{00000000-0005-0000-0000-0000EA770000}"/>
    <cellStyle name="Normal 6 8 5 11" xfId="30689" xr:uid="{00000000-0005-0000-0000-0000EB770000}"/>
    <cellStyle name="Normal 6 8 5 12" xfId="30690" xr:uid="{00000000-0005-0000-0000-0000EC770000}"/>
    <cellStyle name="Normal 6 8 5 2" xfId="30691" xr:uid="{00000000-0005-0000-0000-0000ED770000}"/>
    <cellStyle name="Normal 6 8 5 2 2" xfId="30692" xr:uid="{00000000-0005-0000-0000-0000EE770000}"/>
    <cellStyle name="Normal 6 8 5 2 2 2" xfId="30693" xr:uid="{00000000-0005-0000-0000-0000EF770000}"/>
    <cellStyle name="Normal 6 8 5 2 2 3" xfId="30694" xr:uid="{00000000-0005-0000-0000-0000F0770000}"/>
    <cellStyle name="Normal 6 8 5 2 2 4" xfId="30695" xr:uid="{00000000-0005-0000-0000-0000F1770000}"/>
    <cellStyle name="Normal 6 8 5 2 3" xfId="30696" xr:uid="{00000000-0005-0000-0000-0000F2770000}"/>
    <cellStyle name="Normal 6 8 5 2 3 2" xfId="30697" xr:uid="{00000000-0005-0000-0000-0000F3770000}"/>
    <cellStyle name="Normal 6 8 5 2 3 3" xfId="30698" xr:uid="{00000000-0005-0000-0000-0000F4770000}"/>
    <cellStyle name="Normal 6 8 5 2 3 4" xfId="30699" xr:uid="{00000000-0005-0000-0000-0000F5770000}"/>
    <cellStyle name="Normal 6 8 5 2 4" xfId="30700" xr:uid="{00000000-0005-0000-0000-0000F6770000}"/>
    <cellStyle name="Normal 6 8 5 2 5" xfId="30701" xr:uid="{00000000-0005-0000-0000-0000F7770000}"/>
    <cellStyle name="Normal 6 8 5 2 6" xfId="30702" xr:uid="{00000000-0005-0000-0000-0000F8770000}"/>
    <cellStyle name="Normal 6 8 5 3" xfId="30703" xr:uid="{00000000-0005-0000-0000-0000F9770000}"/>
    <cellStyle name="Normal 6 8 5 3 2" xfId="30704" xr:uid="{00000000-0005-0000-0000-0000FA770000}"/>
    <cellStyle name="Normal 6 8 5 3 3" xfId="30705" xr:uid="{00000000-0005-0000-0000-0000FB770000}"/>
    <cellStyle name="Normal 6 8 5 3 4" xfId="30706" xr:uid="{00000000-0005-0000-0000-0000FC770000}"/>
    <cellStyle name="Normal 6 8 5 4" xfId="30707" xr:uid="{00000000-0005-0000-0000-0000FD770000}"/>
    <cellStyle name="Normal 6 8 5 4 2" xfId="30708" xr:uid="{00000000-0005-0000-0000-0000FE770000}"/>
    <cellStyle name="Normal 6 8 5 4 3" xfId="30709" xr:uid="{00000000-0005-0000-0000-0000FF770000}"/>
    <cellStyle name="Normal 6 8 5 4 4" xfId="30710" xr:uid="{00000000-0005-0000-0000-000000780000}"/>
    <cellStyle name="Normal 6 8 5 5" xfId="30711" xr:uid="{00000000-0005-0000-0000-000001780000}"/>
    <cellStyle name="Normal 6 8 5 5 2" xfId="30712" xr:uid="{00000000-0005-0000-0000-000002780000}"/>
    <cellStyle name="Normal 6 8 5 5 3" xfId="30713" xr:uid="{00000000-0005-0000-0000-000003780000}"/>
    <cellStyle name="Normal 6 8 5 5 4" xfId="30714" xr:uid="{00000000-0005-0000-0000-000004780000}"/>
    <cellStyle name="Normal 6 8 5 6" xfId="30715" xr:uid="{00000000-0005-0000-0000-000005780000}"/>
    <cellStyle name="Normal 6 8 5 6 2" xfId="30716" xr:uid="{00000000-0005-0000-0000-000006780000}"/>
    <cellStyle name="Normal 6 8 5 6 3" xfId="30717" xr:uid="{00000000-0005-0000-0000-000007780000}"/>
    <cellStyle name="Normal 6 8 5 6 4" xfId="30718" xr:uid="{00000000-0005-0000-0000-000008780000}"/>
    <cellStyle name="Normal 6 8 5 7" xfId="30719" xr:uid="{00000000-0005-0000-0000-000009780000}"/>
    <cellStyle name="Normal 6 8 5 7 2" xfId="30720" xr:uid="{00000000-0005-0000-0000-00000A780000}"/>
    <cellStyle name="Normal 6 8 5 7 3" xfId="30721" xr:uid="{00000000-0005-0000-0000-00000B780000}"/>
    <cellStyle name="Normal 6 8 5 7 4" xfId="30722" xr:uid="{00000000-0005-0000-0000-00000C780000}"/>
    <cellStyle name="Normal 6 8 5 8" xfId="30723" xr:uid="{00000000-0005-0000-0000-00000D780000}"/>
    <cellStyle name="Normal 6 8 5 9" xfId="30724" xr:uid="{00000000-0005-0000-0000-00000E780000}"/>
    <cellStyle name="Normal 6 8 6" xfId="30725" xr:uid="{00000000-0005-0000-0000-00000F780000}"/>
    <cellStyle name="Normal 6 8 6 2" xfId="30726" xr:uid="{00000000-0005-0000-0000-000010780000}"/>
    <cellStyle name="Normal 6 8 6 2 2" xfId="30727" xr:uid="{00000000-0005-0000-0000-000011780000}"/>
    <cellStyle name="Normal 6 8 6 2 3" xfId="30728" xr:uid="{00000000-0005-0000-0000-000012780000}"/>
    <cellStyle name="Normal 6 8 6 2 4" xfId="30729" xr:uid="{00000000-0005-0000-0000-000013780000}"/>
    <cellStyle name="Normal 6 8 6 3" xfId="30730" xr:uid="{00000000-0005-0000-0000-000014780000}"/>
    <cellStyle name="Normal 6 8 6 3 2" xfId="30731" xr:uid="{00000000-0005-0000-0000-000015780000}"/>
    <cellStyle name="Normal 6 8 6 3 3" xfId="30732" xr:uid="{00000000-0005-0000-0000-000016780000}"/>
    <cellStyle name="Normal 6 8 6 3 4" xfId="30733" xr:uid="{00000000-0005-0000-0000-000017780000}"/>
    <cellStyle name="Normal 6 8 6 4" xfId="30734" xr:uid="{00000000-0005-0000-0000-000018780000}"/>
    <cellStyle name="Normal 6 8 6 4 2" xfId="30735" xr:uid="{00000000-0005-0000-0000-000019780000}"/>
    <cellStyle name="Normal 6 8 6 4 3" xfId="30736" xr:uid="{00000000-0005-0000-0000-00001A780000}"/>
    <cellStyle name="Normal 6 8 6 4 4" xfId="30737" xr:uid="{00000000-0005-0000-0000-00001B780000}"/>
    <cellStyle name="Normal 6 8 6 5" xfId="30738" xr:uid="{00000000-0005-0000-0000-00001C780000}"/>
    <cellStyle name="Normal 6 8 6 5 2" xfId="30739" xr:uid="{00000000-0005-0000-0000-00001D780000}"/>
    <cellStyle name="Normal 6 8 6 5 3" xfId="30740" xr:uid="{00000000-0005-0000-0000-00001E780000}"/>
    <cellStyle name="Normal 6 8 6 5 4" xfId="30741" xr:uid="{00000000-0005-0000-0000-00001F780000}"/>
    <cellStyle name="Normal 6 8 6 6" xfId="30742" xr:uid="{00000000-0005-0000-0000-000020780000}"/>
    <cellStyle name="Normal 6 8 6 7" xfId="30743" xr:uid="{00000000-0005-0000-0000-000021780000}"/>
    <cellStyle name="Normal 6 8 6 8" xfId="30744" xr:uid="{00000000-0005-0000-0000-000022780000}"/>
    <cellStyle name="Normal 6 8 7" xfId="30745" xr:uid="{00000000-0005-0000-0000-000023780000}"/>
    <cellStyle name="Normal 6 8 7 2" xfId="30746" xr:uid="{00000000-0005-0000-0000-000024780000}"/>
    <cellStyle name="Normal 6 8 7 3" xfId="30747" xr:uid="{00000000-0005-0000-0000-000025780000}"/>
    <cellStyle name="Normal 6 8 7 4" xfId="30748" xr:uid="{00000000-0005-0000-0000-000026780000}"/>
    <cellStyle name="Normal 6 8 8" xfId="30749" xr:uid="{00000000-0005-0000-0000-000027780000}"/>
    <cellStyle name="Normal 6 8 8 2" xfId="30750" xr:uid="{00000000-0005-0000-0000-000028780000}"/>
    <cellStyle name="Normal 6 8 8 3" xfId="30751" xr:uid="{00000000-0005-0000-0000-000029780000}"/>
    <cellStyle name="Normal 6 8 8 4" xfId="30752" xr:uid="{00000000-0005-0000-0000-00002A780000}"/>
    <cellStyle name="Normal 6 8 9" xfId="30753" xr:uid="{00000000-0005-0000-0000-00002B780000}"/>
    <cellStyle name="Normal 6 8 9 2" xfId="30754" xr:uid="{00000000-0005-0000-0000-00002C780000}"/>
    <cellStyle name="Normal 6 8 9 3" xfId="30755" xr:uid="{00000000-0005-0000-0000-00002D780000}"/>
    <cellStyle name="Normal 6 8 9 4" xfId="30756" xr:uid="{00000000-0005-0000-0000-00002E780000}"/>
    <cellStyle name="Normal 6 9" xfId="30757" xr:uid="{00000000-0005-0000-0000-00002F780000}"/>
    <cellStyle name="Normal 6 9 10" xfId="30758" xr:uid="{00000000-0005-0000-0000-000030780000}"/>
    <cellStyle name="Normal 6 9 10 2" xfId="30759" xr:uid="{00000000-0005-0000-0000-000031780000}"/>
    <cellStyle name="Normal 6 9 10 3" xfId="30760" xr:uid="{00000000-0005-0000-0000-000032780000}"/>
    <cellStyle name="Normal 6 9 10 4" xfId="30761" xr:uid="{00000000-0005-0000-0000-000033780000}"/>
    <cellStyle name="Normal 6 9 11" xfId="30762" xr:uid="{00000000-0005-0000-0000-000034780000}"/>
    <cellStyle name="Normal 6 9 11 2" xfId="30763" xr:uid="{00000000-0005-0000-0000-000035780000}"/>
    <cellStyle name="Normal 6 9 11 3" xfId="30764" xr:uid="{00000000-0005-0000-0000-000036780000}"/>
    <cellStyle name="Normal 6 9 11 4" xfId="30765" xr:uid="{00000000-0005-0000-0000-000037780000}"/>
    <cellStyle name="Normal 6 9 12" xfId="30766" xr:uid="{00000000-0005-0000-0000-000038780000}"/>
    <cellStyle name="Normal 6 9 12 2" xfId="30767" xr:uid="{00000000-0005-0000-0000-000039780000}"/>
    <cellStyle name="Normal 6 9 12 3" xfId="30768" xr:uid="{00000000-0005-0000-0000-00003A780000}"/>
    <cellStyle name="Normal 6 9 12 4" xfId="30769" xr:uid="{00000000-0005-0000-0000-00003B780000}"/>
    <cellStyle name="Normal 6 9 13" xfId="30770" xr:uid="{00000000-0005-0000-0000-00003C780000}"/>
    <cellStyle name="Normal 6 9 13 2" xfId="30771" xr:uid="{00000000-0005-0000-0000-00003D780000}"/>
    <cellStyle name="Normal 6 9 13 3" xfId="30772" xr:uid="{00000000-0005-0000-0000-00003E780000}"/>
    <cellStyle name="Normal 6 9 13 4" xfId="30773" xr:uid="{00000000-0005-0000-0000-00003F780000}"/>
    <cellStyle name="Normal 6 9 14" xfId="30774" xr:uid="{00000000-0005-0000-0000-000040780000}"/>
    <cellStyle name="Normal 6 9 15" xfId="30775" xr:uid="{00000000-0005-0000-0000-000041780000}"/>
    <cellStyle name="Normal 6 9 16" xfId="30776" xr:uid="{00000000-0005-0000-0000-000042780000}"/>
    <cellStyle name="Normal 6 9 17" xfId="30777" xr:uid="{00000000-0005-0000-0000-000043780000}"/>
    <cellStyle name="Normal 6 9 18" xfId="30778" xr:uid="{00000000-0005-0000-0000-000044780000}"/>
    <cellStyle name="Normal 6 9 19" xfId="30779" xr:uid="{00000000-0005-0000-0000-000045780000}"/>
    <cellStyle name="Normal 6 9 2" xfId="30780" xr:uid="{00000000-0005-0000-0000-000046780000}"/>
    <cellStyle name="Normal 6 9 2 10" xfId="30781" xr:uid="{00000000-0005-0000-0000-000047780000}"/>
    <cellStyle name="Normal 6 9 2 11" xfId="30782" xr:uid="{00000000-0005-0000-0000-000048780000}"/>
    <cellStyle name="Normal 6 9 2 12" xfId="30783" xr:uid="{00000000-0005-0000-0000-000049780000}"/>
    <cellStyle name="Normal 6 9 2 13" xfId="30784" xr:uid="{00000000-0005-0000-0000-00004A780000}"/>
    <cellStyle name="Normal 6 9 2 14" xfId="30785" xr:uid="{00000000-0005-0000-0000-00004B780000}"/>
    <cellStyle name="Normal 6 9 2 2" xfId="30786" xr:uid="{00000000-0005-0000-0000-00004C780000}"/>
    <cellStyle name="Normal 6 9 2 2 10" xfId="30787" xr:uid="{00000000-0005-0000-0000-00004D780000}"/>
    <cellStyle name="Normal 6 9 2 2 11" xfId="30788" xr:uid="{00000000-0005-0000-0000-00004E780000}"/>
    <cellStyle name="Normal 6 9 2 2 12" xfId="30789" xr:uid="{00000000-0005-0000-0000-00004F780000}"/>
    <cellStyle name="Normal 6 9 2 2 2" xfId="30790" xr:uid="{00000000-0005-0000-0000-000050780000}"/>
    <cellStyle name="Normal 6 9 2 2 2 2" xfId="30791" xr:uid="{00000000-0005-0000-0000-000051780000}"/>
    <cellStyle name="Normal 6 9 2 2 2 2 2" xfId="30792" xr:uid="{00000000-0005-0000-0000-000052780000}"/>
    <cellStyle name="Normal 6 9 2 2 2 2 3" xfId="30793" xr:uid="{00000000-0005-0000-0000-000053780000}"/>
    <cellStyle name="Normal 6 9 2 2 2 2 4" xfId="30794" xr:uid="{00000000-0005-0000-0000-000054780000}"/>
    <cellStyle name="Normal 6 9 2 2 2 3" xfId="30795" xr:uid="{00000000-0005-0000-0000-000055780000}"/>
    <cellStyle name="Normal 6 9 2 2 2 3 2" xfId="30796" xr:uid="{00000000-0005-0000-0000-000056780000}"/>
    <cellStyle name="Normal 6 9 2 2 2 3 3" xfId="30797" xr:uid="{00000000-0005-0000-0000-000057780000}"/>
    <cellStyle name="Normal 6 9 2 2 2 3 4" xfId="30798" xr:uid="{00000000-0005-0000-0000-000058780000}"/>
    <cellStyle name="Normal 6 9 2 2 2 4" xfId="30799" xr:uid="{00000000-0005-0000-0000-000059780000}"/>
    <cellStyle name="Normal 6 9 2 2 2 5" xfId="30800" xr:uid="{00000000-0005-0000-0000-00005A780000}"/>
    <cellStyle name="Normal 6 9 2 2 2 6" xfId="30801" xr:uid="{00000000-0005-0000-0000-00005B780000}"/>
    <cellStyle name="Normal 6 9 2 2 3" xfId="30802" xr:uid="{00000000-0005-0000-0000-00005C780000}"/>
    <cellStyle name="Normal 6 9 2 2 3 2" xfId="30803" xr:uid="{00000000-0005-0000-0000-00005D780000}"/>
    <cellStyle name="Normal 6 9 2 2 3 3" xfId="30804" xr:uid="{00000000-0005-0000-0000-00005E780000}"/>
    <cellStyle name="Normal 6 9 2 2 3 4" xfId="30805" xr:uid="{00000000-0005-0000-0000-00005F780000}"/>
    <cellStyle name="Normal 6 9 2 2 4" xfId="30806" xr:uid="{00000000-0005-0000-0000-000060780000}"/>
    <cellStyle name="Normal 6 9 2 2 4 2" xfId="30807" xr:uid="{00000000-0005-0000-0000-000061780000}"/>
    <cellStyle name="Normal 6 9 2 2 4 3" xfId="30808" xr:uid="{00000000-0005-0000-0000-000062780000}"/>
    <cellStyle name="Normal 6 9 2 2 4 4" xfId="30809" xr:uid="{00000000-0005-0000-0000-000063780000}"/>
    <cellStyle name="Normal 6 9 2 2 5" xfId="30810" xr:uid="{00000000-0005-0000-0000-000064780000}"/>
    <cellStyle name="Normal 6 9 2 2 5 2" xfId="30811" xr:uid="{00000000-0005-0000-0000-000065780000}"/>
    <cellStyle name="Normal 6 9 2 2 5 3" xfId="30812" xr:uid="{00000000-0005-0000-0000-000066780000}"/>
    <cellStyle name="Normal 6 9 2 2 5 4" xfId="30813" xr:uid="{00000000-0005-0000-0000-000067780000}"/>
    <cellStyle name="Normal 6 9 2 2 6" xfId="30814" xr:uid="{00000000-0005-0000-0000-000068780000}"/>
    <cellStyle name="Normal 6 9 2 2 6 2" xfId="30815" xr:uid="{00000000-0005-0000-0000-000069780000}"/>
    <cellStyle name="Normal 6 9 2 2 6 3" xfId="30816" xr:uid="{00000000-0005-0000-0000-00006A780000}"/>
    <cellStyle name="Normal 6 9 2 2 6 4" xfId="30817" xr:uid="{00000000-0005-0000-0000-00006B780000}"/>
    <cellStyle name="Normal 6 9 2 2 7" xfId="30818" xr:uid="{00000000-0005-0000-0000-00006C780000}"/>
    <cellStyle name="Normal 6 9 2 2 7 2" xfId="30819" xr:uid="{00000000-0005-0000-0000-00006D780000}"/>
    <cellStyle name="Normal 6 9 2 2 7 3" xfId="30820" xr:uid="{00000000-0005-0000-0000-00006E780000}"/>
    <cellStyle name="Normal 6 9 2 2 7 4" xfId="30821" xr:uid="{00000000-0005-0000-0000-00006F780000}"/>
    <cellStyle name="Normal 6 9 2 2 8" xfId="30822" xr:uid="{00000000-0005-0000-0000-000070780000}"/>
    <cellStyle name="Normal 6 9 2 2 9" xfId="30823" xr:uid="{00000000-0005-0000-0000-000071780000}"/>
    <cellStyle name="Normal 6 9 2 3" xfId="30824" xr:uid="{00000000-0005-0000-0000-000072780000}"/>
    <cellStyle name="Normal 6 9 2 3 2" xfId="30825" xr:uid="{00000000-0005-0000-0000-000073780000}"/>
    <cellStyle name="Normal 6 9 2 3 2 2" xfId="30826" xr:uid="{00000000-0005-0000-0000-000074780000}"/>
    <cellStyle name="Normal 6 9 2 3 2 3" xfId="30827" xr:uid="{00000000-0005-0000-0000-000075780000}"/>
    <cellStyle name="Normal 6 9 2 3 2 4" xfId="30828" xr:uid="{00000000-0005-0000-0000-000076780000}"/>
    <cellStyle name="Normal 6 9 2 3 3" xfId="30829" xr:uid="{00000000-0005-0000-0000-000077780000}"/>
    <cellStyle name="Normal 6 9 2 3 3 2" xfId="30830" xr:uid="{00000000-0005-0000-0000-000078780000}"/>
    <cellStyle name="Normal 6 9 2 3 3 3" xfId="30831" xr:uid="{00000000-0005-0000-0000-000079780000}"/>
    <cellStyle name="Normal 6 9 2 3 3 4" xfId="30832" xr:uid="{00000000-0005-0000-0000-00007A780000}"/>
    <cellStyle name="Normal 6 9 2 3 4" xfId="30833" xr:uid="{00000000-0005-0000-0000-00007B780000}"/>
    <cellStyle name="Normal 6 9 2 3 5" xfId="30834" xr:uid="{00000000-0005-0000-0000-00007C780000}"/>
    <cellStyle name="Normal 6 9 2 3 6" xfId="30835" xr:uid="{00000000-0005-0000-0000-00007D780000}"/>
    <cellStyle name="Normal 6 9 2 4" xfId="30836" xr:uid="{00000000-0005-0000-0000-00007E780000}"/>
    <cellStyle name="Normal 6 9 2 4 2" xfId="30837" xr:uid="{00000000-0005-0000-0000-00007F780000}"/>
    <cellStyle name="Normal 6 9 2 4 3" xfId="30838" xr:uid="{00000000-0005-0000-0000-000080780000}"/>
    <cellStyle name="Normal 6 9 2 4 4" xfId="30839" xr:uid="{00000000-0005-0000-0000-000081780000}"/>
    <cellStyle name="Normal 6 9 2 5" xfId="30840" xr:uid="{00000000-0005-0000-0000-000082780000}"/>
    <cellStyle name="Normal 6 9 2 5 2" xfId="30841" xr:uid="{00000000-0005-0000-0000-000083780000}"/>
    <cellStyle name="Normal 6 9 2 5 3" xfId="30842" xr:uid="{00000000-0005-0000-0000-000084780000}"/>
    <cellStyle name="Normal 6 9 2 5 4" xfId="30843" xr:uid="{00000000-0005-0000-0000-000085780000}"/>
    <cellStyle name="Normal 6 9 2 6" xfId="30844" xr:uid="{00000000-0005-0000-0000-000086780000}"/>
    <cellStyle name="Normal 6 9 2 6 2" xfId="30845" xr:uid="{00000000-0005-0000-0000-000087780000}"/>
    <cellStyle name="Normal 6 9 2 6 3" xfId="30846" xr:uid="{00000000-0005-0000-0000-000088780000}"/>
    <cellStyle name="Normal 6 9 2 6 4" xfId="30847" xr:uid="{00000000-0005-0000-0000-000089780000}"/>
    <cellStyle name="Normal 6 9 2 7" xfId="30848" xr:uid="{00000000-0005-0000-0000-00008A780000}"/>
    <cellStyle name="Normal 6 9 2 7 2" xfId="30849" xr:uid="{00000000-0005-0000-0000-00008B780000}"/>
    <cellStyle name="Normal 6 9 2 7 3" xfId="30850" xr:uid="{00000000-0005-0000-0000-00008C780000}"/>
    <cellStyle name="Normal 6 9 2 7 4" xfId="30851" xr:uid="{00000000-0005-0000-0000-00008D780000}"/>
    <cellStyle name="Normal 6 9 2 8" xfId="30852" xr:uid="{00000000-0005-0000-0000-00008E780000}"/>
    <cellStyle name="Normal 6 9 2 8 2" xfId="30853" xr:uid="{00000000-0005-0000-0000-00008F780000}"/>
    <cellStyle name="Normal 6 9 2 8 3" xfId="30854" xr:uid="{00000000-0005-0000-0000-000090780000}"/>
    <cellStyle name="Normal 6 9 2 8 4" xfId="30855" xr:uid="{00000000-0005-0000-0000-000091780000}"/>
    <cellStyle name="Normal 6 9 2 9" xfId="30856" xr:uid="{00000000-0005-0000-0000-000092780000}"/>
    <cellStyle name="Normal 6 9 2 9 2" xfId="30857" xr:uid="{00000000-0005-0000-0000-000093780000}"/>
    <cellStyle name="Normal 6 9 2 9 3" xfId="30858" xr:uid="{00000000-0005-0000-0000-000094780000}"/>
    <cellStyle name="Normal 6 9 2 9 4" xfId="30859" xr:uid="{00000000-0005-0000-0000-000095780000}"/>
    <cellStyle name="Normal 6 9 20" xfId="30860" xr:uid="{00000000-0005-0000-0000-000096780000}"/>
    <cellStyle name="Normal 6 9 3" xfId="30861" xr:uid="{00000000-0005-0000-0000-000097780000}"/>
    <cellStyle name="Normal 6 9 3 10" xfId="30862" xr:uid="{00000000-0005-0000-0000-000098780000}"/>
    <cellStyle name="Normal 6 9 3 11" xfId="30863" xr:uid="{00000000-0005-0000-0000-000099780000}"/>
    <cellStyle name="Normal 6 9 3 12" xfId="30864" xr:uid="{00000000-0005-0000-0000-00009A780000}"/>
    <cellStyle name="Normal 6 9 3 13" xfId="30865" xr:uid="{00000000-0005-0000-0000-00009B780000}"/>
    <cellStyle name="Normal 6 9 3 14" xfId="30866" xr:uid="{00000000-0005-0000-0000-00009C780000}"/>
    <cellStyle name="Normal 6 9 3 2" xfId="30867" xr:uid="{00000000-0005-0000-0000-00009D780000}"/>
    <cellStyle name="Normal 6 9 3 2 10" xfId="30868" xr:uid="{00000000-0005-0000-0000-00009E780000}"/>
    <cellStyle name="Normal 6 9 3 2 11" xfId="30869" xr:uid="{00000000-0005-0000-0000-00009F780000}"/>
    <cellStyle name="Normal 6 9 3 2 12" xfId="30870" xr:uid="{00000000-0005-0000-0000-0000A0780000}"/>
    <cellStyle name="Normal 6 9 3 2 2" xfId="30871" xr:uid="{00000000-0005-0000-0000-0000A1780000}"/>
    <cellStyle name="Normal 6 9 3 2 2 2" xfId="30872" xr:uid="{00000000-0005-0000-0000-0000A2780000}"/>
    <cellStyle name="Normal 6 9 3 2 2 2 2" xfId="30873" xr:uid="{00000000-0005-0000-0000-0000A3780000}"/>
    <cellStyle name="Normal 6 9 3 2 2 2 3" xfId="30874" xr:uid="{00000000-0005-0000-0000-0000A4780000}"/>
    <cellStyle name="Normal 6 9 3 2 2 2 4" xfId="30875" xr:uid="{00000000-0005-0000-0000-0000A5780000}"/>
    <cellStyle name="Normal 6 9 3 2 2 3" xfId="30876" xr:uid="{00000000-0005-0000-0000-0000A6780000}"/>
    <cellStyle name="Normal 6 9 3 2 2 3 2" xfId="30877" xr:uid="{00000000-0005-0000-0000-0000A7780000}"/>
    <cellStyle name="Normal 6 9 3 2 2 3 3" xfId="30878" xr:uid="{00000000-0005-0000-0000-0000A8780000}"/>
    <cellStyle name="Normal 6 9 3 2 2 3 4" xfId="30879" xr:uid="{00000000-0005-0000-0000-0000A9780000}"/>
    <cellStyle name="Normal 6 9 3 2 2 4" xfId="30880" xr:uid="{00000000-0005-0000-0000-0000AA780000}"/>
    <cellStyle name="Normal 6 9 3 2 2 5" xfId="30881" xr:uid="{00000000-0005-0000-0000-0000AB780000}"/>
    <cellStyle name="Normal 6 9 3 2 2 6" xfId="30882" xr:uid="{00000000-0005-0000-0000-0000AC780000}"/>
    <cellStyle name="Normal 6 9 3 2 3" xfId="30883" xr:uid="{00000000-0005-0000-0000-0000AD780000}"/>
    <cellStyle name="Normal 6 9 3 2 3 2" xfId="30884" xr:uid="{00000000-0005-0000-0000-0000AE780000}"/>
    <cellStyle name="Normal 6 9 3 2 3 3" xfId="30885" xr:uid="{00000000-0005-0000-0000-0000AF780000}"/>
    <cellStyle name="Normal 6 9 3 2 3 4" xfId="30886" xr:uid="{00000000-0005-0000-0000-0000B0780000}"/>
    <cellStyle name="Normal 6 9 3 2 4" xfId="30887" xr:uid="{00000000-0005-0000-0000-0000B1780000}"/>
    <cellStyle name="Normal 6 9 3 2 4 2" xfId="30888" xr:uid="{00000000-0005-0000-0000-0000B2780000}"/>
    <cellStyle name="Normal 6 9 3 2 4 3" xfId="30889" xr:uid="{00000000-0005-0000-0000-0000B3780000}"/>
    <cellStyle name="Normal 6 9 3 2 4 4" xfId="30890" xr:uid="{00000000-0005-0000-0000-0000B4780000}"/>
    <cellStyle name="Normal 6 9 3 2 5" xfId="30891" xr:uid="{00000000-0005-0000-0000-0000B5780000}"/>
    <cellStyle name="Normal 6 9 3 2 5 2" xfId="30892" xr:uid="{00000000-0005-0000-0000-0000B6780000}"/>
    <cellStyle name="Normal 6 9 3 2 5 3" xfId="30893" xr:uid="{00000000-0005-0000-0000-0000B7780000}"/>
    <cellStyle name="Normal 6 9 3 2 5 4" xfId="30894" xr:uid="{00000000-0005-0000-0000-0000B8780000}"/>
    <cellStyle name="Normal 6 9 3 2 6" xfId="30895" xr:uid="{00000000-0005-0000-0000-0000B9780000}"/>
    <cellStyle name="Normal 6 9 3 2 6 2" xfId="30896" xr:uid="{00000000-0005-0000-0000-0000BA780000}"/>
    <cellStyle name="Normal 6 9 3 2 6 3" xfId="30897" xr:uid="{00000000-0005-0000-0000-0000BB780000}"/>
    <cellStyle name="Normal 6 9 3 2 6 4" xfId="30898" xr:uid="{00000000-0005-0000-0000-0000BC780000}"/>
    <cellStyle name="Normal 6 9 3 2 7" xfId="30899" xr:uid="{00000000-0005-0000-0000-0000BD780000}"/>
    <cellStyle name="Normal 6 9 3 2 7 2" xfId="30900" xr:uid="{00000000-0005-0000-0000-0000BE780000}"/>
    <cellStyle name="Normal 6 9 3 2 7 3" xfId="30901" xr:uid="{00000000-0005-0000-0000-0000BF780000}"/>
    <cellStyle name="Normal 6 9 3 2 7 4" xfId="30902" xr:uid="{00000000-0005-0000-0000-0000C0780000}"/>
    <cellStyle name="Normal 6 9 3 2 8" xfId="30903" xr:uid="{00000000-0005-0000-0000-0000C1780000}"/>
    <cellStyle name="Normal 6 9 3 2 9" xfId="30904" xr:uid="{00000000-0005-0000-0000-0000C2780000}"/>
    <cellStyle name="Normal 6 9 3 3" xfId="30905" xr:uid="{00000000-0005-0000-0000-0000C3780000}"/>
    <cellStyle name="Normal 6 9 3 3 2" xfId="30906" xr:uid="{00000000-0005-0000-0000-0000C4780000}"/>
    <cellStyle name="Normal 6 9 3 3 2 2" xfId="30907" xr:uid="{00000000-0005-0000-0000-0000C5780000}"/>
    <cellStyle name="Normal 6 9 3 3 2 3" xfId="30908" xr:uid="{00000000-0005-0000-0000-0000C6780000}"/>
    <cellStyle name="Normal 6 9 3 3 2 4" xfId="30909" xr:uid="{00000000-0005-0000-0000-0000C7780000}"/>
    <cellStyle name="Normal 6 9 3 3 3" xfId="30910" xr:uid="{00000000-0005-0000-0000-0000C8780000}"/>
    <cellStyle name="Normal 6 9 3 3 3 2" xfId="30911" xr:uid="{00000000-0005-0000-0000-0000C9780000}"/>
    <cellStyle name="Normal 6 9 3 3 3 3" xfId="30912" xr:uid="{00000000-0005-0000-0000-0000CA780000}"/>
    <cellStyle name="Normal 6 9 3 3 3 4" xfId="30913" xr:uid="{00000000-0005-0000-0000-0000CB780000}"/>
    <cellStyle name="Normal 6 9 3 3 4" xfId="30914" xr:uid="{00000000-0005-0000-0000-0000CC780000}"/>
    <cellStyle name="Normal 6 9 3 3 5" xfId="30915" xr:uid="{00000000-0005-0000-0000-0000CD780000}"/>
    <cellStyle name="Normal 6 9 3 3 6" xfId="30916" xr:uid="{00000000-0005-0000-0000-0000CE780000}"/>
    <cellStyle name="Normal 6 9 3 4" xfId="30917" xr:uid="{00000000-0005-0000-0000-0000CF780000}"/>
    <cellStyle name="Normal 6 9 3 4 2" xfId="30918" xr:uid="{00000000-0005-0000-0000-0000D0780000}"/>
    <cellStyle name="Normal 6 9 3 4 3" xfId="30919" xr:uid="{00000000-0005-0000-0000-0000D1780000}"/>
    <cellStyle name="Normal 6 9 3 4 4" xfId="30920" xr:uid="{00000000-0005-0000-0000-0000D2780000}"/>
    <cellStyle name="Normal 6 9 3 5" xfId="30921" xr:uid="{00000000-0005-0000-0000-0000D3780000}"/>
    <cellStyle name="Normal 6 9 3 5 2" xfId="30922" xr:uid="{00000000-0005-0000-0000-0000D4780000}"/>
    <cellStyle name="Normal 6 9 3 5 3" xfId="30923" xr:uid="{00000000-0005-0000-0000-0000D5780000}"/>
    <cellStyle name="Normal 6 9 3 5 4" xfId="30924" xr:uid="{00000000-0005-0000-0000-0000D6780000}"/>
    <cellStyle name="Normal 6 9 3 6" xfId="30925" xr:uid="{00000000-0005-0000-0000-0000D7780000}"/>
    <cellStyle name="Normal 6 9 3 6 2" xfId="30926" xr:uid="{00000000-0005-0000-0000-0000D8780000}"/>
    <cellStyle name="Normal 6 9 3 6 3" xfId="30927" xr:uid="{00000000-0005-0000-0000-0000D9780000}"/>
    <cellStyle name="Normal 6 9 3 6 4" xfId="30928" xr:uid="{00000000-0005-0000-0000-0000DA780000}"/>
    <cellStyle name="Normal 6 9 3 7" xfId="30929" xr:uid="{00000000-0005-0000-0000-0000DB780000}"/>
    <cellStyle name="Normal 6 9 3 7 2" xfId="30930" xr:uid="{00000000-0005-0000-0000-0000DC780000}"/>
    <cellStyle name="Normal 6 9 3 7 3" xfId="30931" xr:uid="{00000000-0005-0000-0000-0000DD780000}"/>
    <cellStyle name="Normal 6 9 3 7 4" xfId="30932" xr:uid="{00000000-0005-0000-0000-0000DE780000}"/>
    <cellStyle name="Normal 6 9 3 8" xfId="30933" xr:uid="{00000000-0005-0000-0000-0000DF780000}"/>
    <cellStyle name="Normal 6 9 3 8 2" xfId="30934" xr:uid="{00000000-0005-0000-0000-0000E0780000}"/>
    <cellStyle name="Normal 6 9 3 8 3" xfId="30935" xr:uid="{00000000-0005-0000-0000-0000E1780000}"/>
    <cellStyle name="Normal 6 9 3 8 4" xfId="30936" xr:uid="{00000000-0005-0000-0000-0000E2780000}"/>
    <cellStyle name="Normal 6 9 3 9" xfId="30937" xr:uid="{00000000-0005-0000-0000-0000E3780000}"/>
    <cellStyle name="Normal 6 9 3 9 2" xfId="30938" xr:uid="{00000000-0005-0000-0000-0000E4780000}"/>
    <cellStyle name="Normal 6 9 3 9 3" xfId="30939" xr:uid="{00000000-0005-0000-0000-0000E5780000}"/>
    <cellStyle name="Normal 6 9 3 9 4" xfId="30940" xr:uid="{00000000-0005-0000-0000-0000E6780000}"/>
    <cellStyle name="Normal 6 9 4" xfId="30941" xr:uid="{00000000-0005-0000-0000-0000E7780000}"/>
    <cellStyle name="Normal 6 9 4 10" xfId="30942" xr:uid="{00000000-0005-0000-0000-0000E8780000}"/>
    <cellStyle name="Normal 6 9 4 11" xfId="30943" xr:uid="{00000000-0005-0000-0000-0000E9780000}"/>
    <cellStyle name="Normal 6 9 4 12" xfId="30944" xr:uid="{00000000-0005-0000-0000-0000EA780000}"/>
    <cellStyle name="Normal 6 9 4 2" xfId="30945" xr:uid="{00000000-0005-0000-0000-0000EB780000}"/>
    <cellStyle name="Normal 6 9 4 2 2" xfId="30946" xr:uid="{00000000-0005-0000-0000-0000EC780000}"/>
    <cellStyle name="Normal 6 9 4 2 2 2" xfId="30947" xr:uid="{00000000-0005-0000-0000-0000ED780000}"/>
    <cellStyle name="Normal 6 9 4 2 2 3" xfId="30948" xr:uid="{00000000-0005-0000-0000-0000EE780000}"/>
    <cellStyle name="Normal 6 9 4 2 2 4" xfId="30949" xr:uid="{00000000-0005-0000-0000-0000EF780000}"/>
    <cellStyle name="Normal 6 9 4 2 3" xfId="30950" xr:uid="{00000000-0005-0000-0000-0000F0780000}"/>
    <cellStyle name="Normal 6 9 4 2 3 2" xfId="30951" xr:uid="{00000000-0005-0000-0000-0000F1780000}"/>
    <cellStyle name="Normal 6 9 4 2 3 3" xfId="30952" xr:uid="{00000000-0005-0000-0000-0000F2780000}"/>
    <cellStyle name="Normal 6 9 4 2 3 4" xfId="30953" xr:uid="{00000000-0005-0000-0000-0000F3780000}"/>
    <cellStyle name="Normal 6 9 4 2 4" xfId="30954" xr:uid="{00000000-0005-0000-0000-0000F4780000}"/>
    <cellStyle name="Normal 6 9 4 2 5" xfId="30955" xr:uid="{00000000-0005-0000-0000-0000F5780000}"/>
    <cellStyle name="Normal 6 9 4 2 6" xfId="30956" xr:uid="{00000000-0005-0000-0000-0000F6780000}"/>
    <cellStyle name="Normal 6 9 4 3" xfId="30957" xr:uid="{00000000-0005-0000-0000-0000F7780000}"/>
    <cellStyle name="Normal 6 9 4 3 2" xfId="30958" xr:uid="{00000000-0005-0000-0000-0000F8780000}"/>
    <cellStyle name="Normal 6 9 4 3 3" xfId="30959" xr:uid="{00000000-0005-0000-0000-0000F9780000}"/>
    <cellStyle name="Normal 6 9 4 3 4" xfId="30960" xr:uid="{00000000-0005-0000-0000-0000FA780000}"/>
    <cellStyle name="Normal 6 9 4 4" xfId="30961" xr:uid="{00000000-0005-0000-0000-0000FB780000}"/>
    <cellStyle name="Normal 6 9 4 4 2" xfId="30962" xr:uid="{00000000-0005-0000-0000-0000FC780000}"/>
    <cellStyle name="Normal 6 9 4 4 3" xfId="30963" xr:uid="{00000000-0005-0000-0000-0000FD780000}"/>
    <cellStyle name="Normal 6 9 4 4 4" xfId="30964" xr:uid="{00000000-0005-0000-0000-0000FE780000}"/>
    <cellStyle name="Normal 6 9 4 5" xfId="30965" xr:uid="{00000000-0005-0000-0000-0000FF780000}"/>
    <cellStyle name="Normal 6 9 4 5 2" xfId="30966" xr:uid="{00000000-0005-0000-0000-000000790000}"/>
    <cellStyle name="Normal 6 9 4 5 3" xfId="30967" xr:uid="{00000000-0005-0000-0000-000001790000}"/>
    <cellStyle name="Normal 6 9 4 5 4" xfId="30968" xr:uid="{00000000-0005-0000-0000-000002790000}"/>
    <cellStyle name="Normal 6 9 4 6" xfId="30969" xr:uid="{00000000-0005-0000-0000-000003790000}"/>
    <cellStyle name="Normal 6 9 4 6 2" xfId="30970" xr:uid="{00000000-0005-0000-0000-000004790000}"/>
    <cellStyle name="Normal 6 9 4 6 3" xfId="30971" xr:uid="{00000000-0005-0000-0000-000005790000}"/>
    <cellStyle name="Normal 6 9 4 6 4" xfId="30972" xr:uid="{00000000-0005-0000-0000-000006790000}"/>
    <cellStyle name="Normal 6 9 4 7" xfId="30973" xr:uid="{00000000-0005-0000-0000-000007790000}"/>
    <cellStyle name="Normal 6 9 4 7 2" xfId="30974" xr:uid="{00000000-0005-0000-0000-000008790000}"/>
    <cellStyle name="Normal 6 9 4 7 3" xfId="30975" xr:uid="{00000000-0005-0000-0000-000009790000}"/>
    <cellStyle name="Normal 6 9 4 7 4" xfId="30976" xr:uid="{00000000-0005-0000-0000-00000A790000}"/>
    <cellStyle name="Normal 6 9 4 8" xfId="30977" xr:uid="{00000000-0005-0000-0000-00000B790000}"/>
    <cellStyle name="Normal 6 9 4 9" xfId="30978" xr:uid="{00000000-0005-0000-0000-00000C790000}"/>
    <cellStyle name="Normal 6 9 5" xfId="30979" xr:uid="{00000000-0005-0000-0000-00000D790000}"/>
    <cellStyle name="Normal 6 9 5 10" xfId="30980" xr:uid="{00000000-0005-0000-0000-00000E790000}"/>
    <cellStyle name="Normal 6 9 5 11" xfId="30981" xr:uid="{00000000-0005-0000-0000-00000F790000}"/>
    <cellStyle name="Normal 6 9 5 12" xfId="30982" xr:uid="{00000000-0005-0000-0000-000010790000}"/>
    <cellStyle name="Normal 6 9 5 2" xfId="30983" xr:uid="{00000000-0005-0000-0000-000011790000}"/>
    <cellStyle name="Normal 6 9 5 2 2" xfId="30984" xr:uid="{00000000-0005-0000-0000-000012790000}"/>
    <cellStyle name="Normal 6 9 5 2 2 2" xfId="30985" xr:uid="{00000000-0005-0000-0000-000013790000}"/>
    <cellStyle name="Normal 6 9 5 2 2 3" xfId="30986" xr:uid="{00000000-0005-0000-0000-000014790000}"/>
    <cellStyle name="Normal 6 9 5 2 2 4" xfId="30987" xr:uid="{00000000-0005-0000-0000-000015790000}"/>
    <cellStyle name="Normal 6 9 5 2 3" xfId="30988" xr:uid="{00000000-0005-0000-0000-000016790000}"/>
    <cellStyle name="Normal 6 9 5 2 3 2" xfId="30989" xr:uid="{00000000-0005-0000-0000-000017790000}"/>
    <cellStyle name="Normal 6 9 5 2 3 3" xfId="30990" xr:uid="{00000000-0005-0000-0000-000018790000}"/>
    <cellStyle name="Normal 6 9 5 2 3 4" xfId="30991" xr:uid="{00000000-0005-0000-0000-000019790000}"/>
    <cellStyle name="Normal 6 9 5 2 4" xfId="30992" xr:uid="{00000000-0005-0000-0000-00001A790000}"/>
    <cellStyle name="Normal 6 9 5 2 5" xfId="30993" xr:uid="{00000000-0005-0000-0000-00001B790000}"/>
    <cellStyle name="Normal 6 9 5 2 6" xfId="30994" xr:uid="{00000000-0005-0000-0000-00001C790000}"/>
    <cellStyle name="Normal 6 9 5 3" xfId="30995" xr:uid="{00000000-0005-0000-0000-00001D790000}"/>
    <cellStyle name="Normal 6 9 5 3 2" xfId="30996" xr:uid="{00000000-0005-0000-0000-00001E790000}"/>
    <cellStyle name="Normal 6 9 5 3 3" xfId="30997" xr:uid="{00000000-0005-0000-0000-00001F790000}"/>
    <cellStyle name="Normal 6 9 5 3 4" xfId="30998" xr:uid="{00000000-0005-0000-0000-000020790000}"/>
    <cellStyle name="Normal 6 9 5 4" xfId="30999" xr:uid="{00000000-0005-0000-0000-000021790000}"/>
    <cellStyle name="Normal 6 9 5 4 2" xfId="31000" xr:uid="{00000000-0005-0000-0000-000022790000}"/>
    <cellStyle name="Normal 6 9 5 4 3" xfId="31001" xr:uid="{00000000-0005-0000-0000-000023790000}"/>
    <cellStyle name="Normal 6 9 5 4 4" xfId="31002" xr:uid="{00000000-0005-0000-0000-000024790000}"/>
    <cellStyle name="Normal 6 9 5 5" xfId="31003" xr:uid="{00000000-0005-0000-0000-000025790000}"/>
    <cellStyle name="Normal 6 9 5 5 2" xfId="31004" xr:uid="{00000000-0005-0000-0000-000026790000}"/>
    <cellStyle name="Normal 6 9 5 5 3" xfId="31005" xr:uid="{00000000-0005-0000-0000-000027790000}"/>
    <cellStyle name="Normal 6 9 5 5 4" xfId="31006" xr:uid="{00000000-0005-0000-0000-000028790000}"/>
    <cellStyle name="Normal 6 9 5 6" xfId="31007" xr:uid="{00000000-0005-0000-0000-000029790000}"/>
    <cellStyle name="Normal 6 9 5 6 2" xfId="31008" xr:uid="{00000000-0005-0000-0000-00002A790000}"/>
    <cellStyle name="Normal 6 9 5 6 3" xfId="31009" xr:uid="{00000000-0005-0000-0000-00002B790000}"/>
    <cellStyle name="Normal 6 9 5 6 4" xfId="31010" xr:uid="{00000000-0005-0000-0000-00002C790000}"/>
    <cellStyle name="Normal 6 9 5 7" xfId="31011" xr:uid="{00000000-0005-0000-0000-00002D790000}"/>
    <cellStyle name="Normal 6 9 5 7 2" xfId="31012" xr:uid="{00000000-0005-0000-0000-00002E790000}"/>
    <cellStyle name="Normal 6 9 5 7 3" xfId="31013" xr:uid="{00000000-0005-0000-0000-00002F790000}"/>
    <cellStyle name="Normal 6 9 5 7 4" xfId="31014" xr:uid="{00000000-0005-0000-0000-000030790000}"/>
    <cellStyle name="Normal 6 9 5 8" xfId="31015" xr:uid="{00000000-0005-0000-0000-000031790000}"/>
    <cellStyle name="Normal 6 9 5 9" xfId="31016" xr:uid="{00000000-0005-0000-0000-000032790000}"/>
    <cellStyle name="Normal 6 9 6" xfId="31017" xr:uid="{00000000-0005-0000-0000-000033790000}"/>
    <cellStyle name="Normal 6 9 6 2" xfId="31018" xr:uid="{00000000-0005-0000-0000-000034790000}"/>
    <cellStyle name="Normal 6 9 6 2 2" xfId="31019" xr:uid="{00000000-0005-0000-0000-000035790000}"/>
    <cellStyle name="Normal 6 9 6 2 3" xfId="31020" xr:uid="{00000000-0005-0000-0000-000036790000}"/>
    <cellStyle name="Normal 6 9 6 2 4" xfId="31021" xr:uid="{00000000-0005-0000-0000-000037790000}"/>
    <cellStyle name="Normal 6 9 6 3" xfId="31022" xr:uid="{00000000-0005-0000-0000-000038790000}"/>
    <cellStyle name="Normal 6 9 6 3 2" xfId="31023" xr:uid="{00000000-0005-0000-0000-000039790000}"/>
    <cellStyle name="Normal 6 9 6 3 3" xfId="31024" xr:uid="{00000000-0005-0000-0000-00003A790000}"/>
    <cellStyle name="Normal 6 9 6 3 4" xfId="31025" xr:uid="{00000000-0005-0000-0000-00003B790000}"/>
    <cellStyle name="Normal 6 9 6 4" xfId="31026" xr:uid="{00000000-0005-0000-0000-00003C790000}"/>
    <cellStyle name="Normal 6 9 6 4 2" xfId="31027" xr:uid="{00000000-0005-0000-0000-00003D790000}"/>
    <cellStyle name="Normal 6 9 6 4 3" xfId="31028" xr:uid="{00000000-0005-0000-0000-00003E790000}"/>
    <cellStyle name="Normal 6 9 6 4 4" xfId="31029" xr:uid="{00000000-0005-0000-0000-00003F790000}"/>
    <cellStyle name="Normal 6 9 6 5" xfId="31030" xr:uid="{00000000-0005-0000-0000-000040790000}"/>
    <cellStyle name="Normal 6 9 6 5 2" xfId="31031" xr:uid="{00000000-0005-0000-0000-000041790000}"/>
    <cellStyle name="Normal 6 9 6 5 3" xfId="31032" xr:uid="{00000000-0005-0000-0000-000042790000}"/>
    <cellStyle name="Normal 6 9 6 5 4" xfId="31033" xr:uid="{00000000-0005-0000-0000-000043790000}"/>
    <cellStyle name="Normal 6 9 6 6" xfId="31034" xr:uid="{00000000-0005-0000-0000-000044790000}"/>
    <cellStyle name="Normal 6 9 6 7" xfId="31035" xr:uid="{00000000-0005-0000-0000-000045790000}"/>
    <cellStyle name="Normal 6 9 6 8" xfId="31036" xr:uid="{00000000-0005-0000-0000-000046790000}"/>
    <cellStyle name="Normal 6 9 7" xfId="31037" xr:uid="{00000000-0005-0000-0000-000047790000}"/>
    <cellStyle name="Normal 6 9 7 2" xfId="31038" xr:uid="{00000000-0005-0000-0000-000048790000}"/>
    <cellStyle name="Normal 6 9 7 3" xfId="31039" xr:uid="{00000000-0005-0000-0000-000049790000}"/>
    <cellStyle name="Normal 6 9 7 4" xfId="31040" xr:uid="{00000000-0005-0000-0000-00004A790000}"/>
    <cellStyle name="Normal 6 9 8" xfId="31041" xr:uid="{00000000-0005-0000-0000-00004B790000}"/>
    <cellStyle name="Normal 6 9 8 2" xfId="31042" xr:uid="{00000000-0005-0000-0000-00004C790000}"/>
    <cellStyle name="Normal 6 9 8 3" xfId="31043" xr:uid="{00000000-0005-0000-0000-00004D790000}"/>
    <cellStyle name="Normal 6 9 8 4" xfId="31044" xr:uid="{00000000-0005-0000-0000-00004E790000}"/>
    <cellStyle name="Normal 6 9 9" xfId="31045" xr:uid="{00000000-0005-0000-0000-00004F790000}"/>
    <cellStyle name="Normal 6 9 9 2" xfId="31046" xr:uid="{00000000-0005-0000-0000-000050790000}"/>
    <cellStyle name="Normal 6 9 9 3" xfId="31047" xr:uid="{00000000-0005-0000-0000-000051790000}"/>
    <cellStyle name="Normal 6 9 9 4" xfId="31048" xr:uid="{00000000-0005-0000-0000-000052790000}"/>
    <cellStyle name="Normal 60" xfId="31049" xr:uid="{00000000-0005-0000-0000-000053790000}"/>
    <cellStyle name="Normal 61" xfId="31050" xr:uid="{00000000-0005-0000-0000-000054790000}"/>
    <cellStyle name="Normal 62" xfId="31051" xr:uid="{00000000-0005-0000-0000-000055790000}"/>
    <cellStyle name="Normal 63" xfId="31052" xr:uid="{00000000-0005-0000-0000-000056790000}"/>
    <cellStyle name="Normal 64" xfId="31053" xr:uid="{00000000-0005-0000-0000-000057790000}"/>
    <cellStyle name="Normal 65" xfId="31054" xr:uid="{00000000-0005-0000-0000-000058790000}"/>
    <cellStyle name="Normal 66" xfId="31055" xr:uid="{00000000-0005-0000-0000-000059790000}"/>
    <cellStyle name="Normal 67" xfId="31056" xr:uid="{00000000-0005-0000-0000-00005A790000}"/>
    <cellStyle name="Normal 68" xfId="31057" xr:uid="{00000000-0005-0000-0000-00005B790000}"/>
    <cellStyle name="Normal 69" xfId="31058" xr:uid="{00000000-0005-0000-0000-00005C790000}"/>
    <cellStyle name="Normal 7" xfId="8" xr:uid="{00000000-0005-0000-0000-00005D790000}"/>
    <cellStyle name="Normal 7 2" xfId="31059" xr:uid="{00000000-0005-0000-0000-00005E790000}"/>
    <cellStyle name="Normal 7 2 2" xfId="31060" xr:uid="{00000000-0005-0000-0000-00005F790000}"/>
    <cellStyle name="Normal 7 2 2 2" xfId="31061" xr:uid="{00000000-0005-0000-0000-000060790000}"/>
    <cellStyle name="Normal 7 2 2 3" xfId="31062" xr:uid="{00000000-0005-0000-0000-000061790000}"/>
    <cellStyle name="Normal 7 2 3" xfId="31063" xr:uid="{00000000-0005-0000-0000-000062790000}"/>
    <cellStyle name="Normal 7 3" xfId="31064" xr:uid="{00000000-0005-0000-0000-000063790000}"/>
    <cellStyle name="Normal 7 3 2" xfId="31065" xr:uid="{00000000-0005-0000-0000-000064790000}"/>
    <cellStyle name="Normal 7 4" xfId="31066" xr:uid="{00000000-0005-0000-0000-000065790000}"/>
    <cellStyle name="Normal 7 5" xfId="31067" xr:uid="{00000000-0005-0000-0000-000066790000}"/>
    <cellStyle name="Normal 7 6" xfId="31068" xr:uid="{00000000-0005-0000-0000-000067790000}"/>
    <cellStyle name="Normal 70" xfId="31069" xr:uid="{00000000-0005-0000-0000-000068790000}"/>
    <cellStyle name="Normal 71" xfId="31070" xr:uid="{00000000-0005-0000-0000-000069790000}"/>
    <cellStyle name="Normal 72" xfId="31071" xr:uid="{00000000-0005-0000-0000-00006A790000}"/>
    <cellStyle name="Normal 73" xfId="31072" xr:uid="{00000000-0005-0000-0000-00006B790000}"/>
    <cellStyle name="Normal 74" xfId="31073" xr:uid="{00000000-0005-0000-0000-00006C790000}"/>
    <cellStyle name="Normal 75" xfId="31074" xr:uid="{00000000-0005-0000-0000-00006D790000}"/>
    <cellStyle name="Normal 76" xfId="31075" xr:uid="{00000000-0005-0000-0000-00006E790000}"/>
    <cellStyle name="Normal 77" xfId="31076" xr:uid="{00000000-0005-0000-0000-00006F790000}"/>
    <cellStyle name="Normal 78" xfId="31077" xr:uid="{00000000-0005-0000-0000-000070790000}"/>
    <cellStyle name="Normal 79" xfId="31078" xr:uid="{00000000-0005-0000-0000-000071790000}"/>
    <cellStyle name="Normal 8" xfId="31079" xr:uid="{00000000-0005-0000-0000-000072790000}"/>
    <cellStyle name="Normal 8 10" xfId="31080" xr:uid="{00000000-0005-0000-0000-000073790000}"/>
    <cellStyle name="Normal 8 10 10" xfId="31081" xr:uid="{00000000-0005-0000-0000-000074790000}"/>
    <cellStyle name="Normal 8 10 11" xfId="31082" xr:uid="{00000000-0005-0000-0000-000075790000}"/>
    <cellStyle name="Normal 8 10 12" xfId="31083" xr:uid="{00000000-0005-0000-0000-000076790000}"/>
    <cellStyle name="Normal 8 10 2" xfId="31084" xr:uid="{00000000-0005-0000-0000-000077790000}"/>
    <cellStyle name="Normal 8 10 2 2" xfId="31085" xr:uid="{00000000-0005-0000-0000-000078790000}"/>
    <cellStyle name="Normal 8 10 2 2 2" xfId="31086" xr:uid="{00000000-0005-0000-0000-000079790000}"/>
    <cellStyle name="Normal 8 10 2 2 3" xfId="31087" xr:uid="{00000000-0005-0000-0000-00007A790000}"/>
    <cellStyle name="Normal 8 10 2 2 4" xfId="31088" xr:uid="{00000000-0005-0000-0000-00007B790000}"/>
    <cellStyle name="Normal 8 10 2 3" xfId="31089" xr:uid="{00000000-0005-0000-0000-00007C790000}"/>
    <cellStyle name="Normal 8 10 2 3 2" xfId="31090" xr:uid="{00000000-0005-0000-0000-00007D790000}"/>
    <cellStyle name="Normal 8 10 2 3 3" xfId="31091" xr:uid="{00000000-0005-0000-0000-00007E790000}"/>
    <cellStyle name="Normal 8 10 2 3 4" xfId="31092" xr:uid="{00000000-0005-0000-0000-00007F790000}"/>
    <cellStyle name="Normal 8 10 2 4" xfId="31093" xr:uid="{00000000-0005-0000-0000-000080790000}"/>
    <cellStyle name="Normal 8 10 2 5" xfId="31094" xr:uid="{00000000-0005-0000-0000-000081790000}"/>
    <cellStyle name="Normal 8 10 2 6" xfId="31095" xr:uid="{00000000-0005-0000-0000-000082790000}"/>
    <cellStyle name="Normal 8 10 3" xfId="31096" xr:uid="{00000000-0005-0000-0000-000083790000}"/>
    <cellStyle name="Normal 8 10 3 2" xfId="31097" xr:uid="{00000000-0005-0000-0000-000084790000}"/>
    <cellStyle name="Normal 8 10 3 3" xfId="31098" xr:uid="{00000000-0005-0000-0000-000085790000}"/>
    <cellStyle name="Normal 8 10 3 4" xfId="31099" xr:uid="{00000000-0005-0000-0000-000086790000}"/>
    <cellStyle name="Normal 8 10 4" xfId="31100" xr:uid="{00000000-0005-0000-0000-000087790000}"/>
    <cellStyle name="Normal 8 10 4 2" xfId="31101" xr:uid="{00000000-0005-0000-0000-000088790000}"/>
    <cellStyle name="Normal 8 10 4 3" xfId="31102" xr:uid="{00000000-0005-0000-0000-000089790000}"/>
    <cellStyle name="Normal 8 10 4 4" xfId="31103" xr:uid="{00000000-0005-0000-0000-00008A790000}"/>
    <cellStyle name="Normal 8 10 5" xfId="31104" xr:uid="{00000000-0005-0000-0000-00008B790000}"/>
    <cellStyle name="Normal 8 10 5 2" xfId="31105" xr:uid="{00000000-0005-0000-0000-00008C790000}"/>
    <cellStyle name="Normal 8 10 5 3" xfId="31106" xr:uid="{00000000-0005-0000-0000-00008D790000}"/>
    <cellStyle name="Normal 8 10 5 4" xfId="31107" xr:uid="{00000000-0005-0000-0000-00008E790000}"/>
    <cellStyle name="Normal 8 10 6" xfId="31108" xr:uid="{00000000-0005-0000-0000-00008F790000}"/>
    <cellStyle name="Normal 8 10 6 2" xfId="31109" xr:uid="{00000000-0005-0000-0000-000090790000}"/>
    <cellStyle name="Normal 8 10 6 3" xfId="31110" xr:uid="{00000000-0005-0000-0000-000091790000}"/>
    <cellStyle name="Normal 8 10 6 4" xfId="31111" xr:uid="{00000000-0005-0000-0000-000092790000}"/>
    <cellStyle name="Normal 8 10 7" xfId="31112" xr:uid="{00000000-0005-0000-0000-000093790000}"/>
    <cellStyle name="Normal 8 10 7 2" xfId="31113" xr:uid="{00000000-0005-0000-0000-000094790000}"/>
    <cellStyle name="Normal 8 10 7 3" xfId="31114" xr:uid="{00000000-0005-0000-0000-000095790000}"/>
    <cellStyle name="Normal 8 10 7 4" xfId="31115" xr:uid="{00000000-0005-0000-0000-000096790000}"/>
    <cellStyle name="Normal 8 10 8" xfId="31116" xr:uid="{00000000-0005-0000-0000-000097790000}"/>
    <cellStyle name="Normal 8 10 9" xfId="31117" xr:uid="{00000000-0005-0000-0000-000098790000}"/>
    <cellStyle name="Normal 8 11" xfId="31118" xr:uid="{00000000-0005-0000-0000-000099790000}"/>
    <cellStyle name="Normal 8 11 10" xfId="31119" xr:uid="{00000000-0005-0000-0000-00009A790000}"/>
    <cellStyle name="Normal 8 11 2" xfId="31120" xr:uid="{00000000-0005-0000-0000-00009B790000}"/>
    <cellStyle name="Normal 8 11 2 2" xfId="31121" xr:uid="{00000000-0005-0000-0000-00009C790000}"/>
    <cellStyle name="Normal 8 11 2 3" xfId="31122" xr:uid="{00000000-0005-0000-0000-00009D790000}"/>
    <cellStyle name="Normal 8 11 2 4" xfId="31123" xr:uid="{00000000-0005-0000-0000-00009E790000}"/>
    <cellStyle name="Normal 8 11 3" xfId="31124" xr:uid="{00000000-0005-0000-0000-00009F790000}"/>
    <cellStyle name="Normal 8 11 3 2" xfId="31125" xr:uid="{00000000-0005-0000-0000-0000A0790000}"/>
    <cellStyle name="Normal 8 11 3 3" xfId="31126" xr:uid="{00000000-0005-0000-0000-0000A1790000}"/>
    <cellStyle name="Normal 8 11 3 4" xfId="31127" xr:uid="{00000000-0005-0000-0000-0000A2790000}"/>
    <cellStyle name="Normal 8 11 4" xfId="31128" xr:uid="{00000000-0005-0000-0000-0000A3790000}"/>
    <cellStyle name="Normal 8 11 4 2" xfId="31129" xr:uid="{00000000-0005-0000-0000-0000A4790000}"/>
    <cellStyle name="Normal 8 11 4 3" xfId="31130" xr:uid="{00000000-0005-0000-0000-0000A5790000}"/>
    <cellStyle name="Normal 8 11 4 4" xfId="31131" xr:uid="{00000000-0005-0000-0000-0000A6790000}"/>
    <cellStyle name="Normal 8 11 5" xfId="31132" xr:uid="{00000000-0005-0000-0000-0000A7790000}"/>
    <cellStyle name="Normal 8 11 5 2" xfId="31133" xr:uid="{00000000-0005-0000-0000-0000A8790000}"/>
    <cellStyle name="Normal 8 11 5 3" xfId="31134" xr:uid="{00000000-0005-0000-0000-0000A9790000}"/>
    <cellStyle name="Normal 8 11 5 4" xfId="31135" xr:uid="{00000000-0005-0000-0000-0000AA790000}"/>
    <cellStyle name="Normal 8 11 6" xfId="31136" xr:uid="{00000000-0005-0000-0000-0000AB790000}"/>
    <cellStyle name="Normal 8 11 7" xfId="31137" xr:uid="{00000000-0005-0000-0000-0000AC790000}"/>
    <cellStyle name="Normal 8 11 8" xfId="31138" xr:uid="{00000000-0005-0000-0000-0000AD790000}"/>
    <cellStyle name="Normal 8 11 9" xfId="31139" xr:uid="{00000000-0005-0000-0000-0000AE790000}"/>
    <cellStyle name="Normal 8 12" xfId="31140" xr:uid="{00000000-0005-0000-0000-0000AF790000}"/>
    <cellStyle name="Normal 8 12 2" xfId="31141" xr:uid="{00000000-0005-0000-0000-0000B0790000}"/>
    <cellStyle name="Normal 8 12 2 2" xfId="31142" xr:uid="{00000000-0005-0000-0000-0000B1790000}"/>
    <cellStyle name="Normal 8 12 2 3" xfId="31143" xr:uid="{00000000-0005-0000-0000-0000B2790000}"/>
    <cellStyle name="Normal 8 12 2 4" xfId="31144" xr:uid="{00000000-0005-0000-0000-0000B3790000}"/>
    <cellStyle name="Normal 8 12 3" xfId="31145" xr:uid="{00000000-0005-0000-0000-0000B4790000}"/>
    <cellStyle name="Normal 8 12 3 2" xfId="31146" xr:uid="{00000000-0005-0000-0000-0000B5790000}"/>
    <cellStyle name="Normal 8 12 3 3" xfId="31147" xr:uid="{00000000-0005-0000-0000-0000B6790000}"/>
    <cellStyle name="Normal 8 12 3 4" xfId="31148" xr:uid="{00000000-0005-0000-0000-0000B7790000}"/>
    <cellStyle name="Normal 8 12 4" xfId="31149" xr:uid="{00000000-0005-0000-0000-0000B8790000}"/>
    <cellStyle name="Normal 8 12 4 2" xfId="31150" xr:uid="{00000000-0005-0000-0000-0000B9790000}"/>
    <cellStyle name="Normal 8 12 4 3" xfId="31151" xr:uid="{00000000-0005-0000-0000-0000BA790000}"/>
    <cellStyle name="Normal 8 12 4 4" xfId="31152" xr:uid="{00000000-0005-0000-0000-0000BB790000}"/>
    <cellStyle name="Normal 8 12 5" xfId="31153" xr:uid="{00000000-0005-0000-0000-0000BC790000}"/>
    <cellStyle name="Normal 8 12 5 2" xfId="31154" xr:uid="{00000000-0005-0000-0000-0000BD790000}"/>
    <cellStyle name="Normal 8 12 5 3" xfId="31155" xr:uid="{00000000-0005-0000-0000-0000BE790000}"/>
    <cellStyle name="Normal 8 12 5 4" xfId="31156" xr:uid="{00000000-0005-0000-0000-0000BF790000}"/>
    <cellStyle name="Normal 8 12 6" xfId="31157" xr:uid="{00000000-0005-0000-0000-0000C0790000}"/>
    <cellStyle name="Normal 8 12 7" xfId="31158" xr:uid="{00000000-0005-0000-0000-0000C1790000}"/>
    <cellStyle name="Normal 8 12 8" xfId="31159" xr:uid="{00000000-0005-0000-0000-0000C2790000}"/>
    <cellStyle name="Normal 8 13" xfId="31160" xr:uid="{00000000-0005-0000-0000-0000C3790000}"/>
    <cellStyle name="Normal 8 13 2" xfId="31161" xr:uid="{00000000-0005-0000-0000-0000C4790000}"/>
    <cellStyle name="Normal 8 13 3" xfId="31162" xr:uid="{00000000-0005-0000-0000-0000C5790000}"/>
    <cellStyle name="Normal 8 13 4" xfId="31163" xr:uid="{00000000-0005-0000-0000-0000C6790000}"/>
    <cellStyle name="Normal 8 14" xfId="31164" xr:uid="{00000000-0005-0000-0000-0000C7790000}"/>
    <cellStyle name="Normal 8 14 2" xfId="31165" xr:uid="{00000000-0005-0000-0000-0000C8790000}"/>
    <cellStyle name="Normal 8 14 3" xfId="31166" xr:uid="{00000000-0005-0000-0000-0000C9790000}"/>
    <cellStyle name="Normal 8 14 4" xfId="31167" xr:uid="{00000000-0005-0000-0000-0000CA790000}"/>
    <cellStyle name="Normal 8 15" xfId="31168" xr:uid="{00000000-0005-0000-0000-0000CB790000}"/>
    <cellStyle name="Normal 8 15 2" xfId="31169" xr:uid="{00000000-0005-0000-0000-0000CC790000}"/>
    <cellStyle name="Normal 8 15 3" xfId="31170" xr:uid="{00000000-0005-0000-0000-0000CD790000}"/>
    <cellStyle name="Normal 8 15 4" xfId="31171" xr:uid="{00000000-0005-0000-0000-0000CE790000}"/>
    <cellStyle name="Normal 8 16" xfId="31172" xr:uid="{00000000-0005-0000-0000-0000CF790000}"/>
    <cellStyle name="Normal 8 16 2" xfId="31173" xr:uid="{00000000-0005-0000-0000-0000D0790000}"/>
    <cellStyle name="Normal 8 16 3" xfId="31174" xr:uid="{00000000-0005-0000-0000-0000D1790000}"/>
    <cellStyle name="Normal 8 16 4" xfId="31175" xr:uid="{00000000-0005-0000-0000-0000D2790000}"/>
    <cellStyle name="Normal 8 17" xfId="31176" xr:uid="{00000000-0005-0000-0000-0000D3790000}"/>
    <cellStyle name="Normal 8 17 2" xfId="31177" xr:uid="{00000000-0005-0000-0000-0000D4790000}"/>
    <cellStyle name="Normal 8 17 3" xfId="31178" xr:uid="{00000000-0005-0000-0000-0000D5790000}"/>
    <cellStyle name="Normal 8 17 4" xfId="31179" xr:uid="{00000000-0005-0000-0000-0000D6790000}"/>
    <cellStyle name="Normal 8 18" xfId="31180" xr:uid="{00000000-0005-0000-0000-0000D7790000}"/>
    <cellStyle name="Normal 8 18 2" xfId="31181" xr:uid="{00000000-0005-0000-0000-0000D8790000}"/>
    <cellStyle name="Normal 8 18 3" xfId="31182" xr:uid="{00000000-0005-0000-0000-0000D9790000}"/>
    <cellStyle name="Normal 8 18 4" xfId="31183" xr:uid="{00000000-0005-0000-0000-0000DA790000}"/>
    <cellStyle name="Normal 8 19" xfId="31184" xr:uid="{00000000-0005-0000-0000-0000DB790000}"/>
    <cellStyle name="Normal 8 2" xfId="31185" xr:uid="{00000000-0005-0000-0000-0000DC790000}"/>
    <cellStyle name="Normal 8 2 10" xfId="31186" xr:uid="{00000000-0005-0000-0000-0000DD790000}"/>
    <cellStyle name="Normal 8 2 10 2" xfId="31187" xr:uid="{00000000-0005-0000-0000-0000DE790000}"/>
    <cellStyle name="Normal 8 2 10 2 2" xfId="31188" xr:uid="{00000000-0005-0000-0000-0000DF790000}"/>
    <cellStyle name="Normal 8 2 10 2 3" xfId="31189" xr:uid="{00000000-0005-0000-0000-0000E0790000}"/>
    <cellStyle name="Normal 8 2 10 2 4" xfId="31190" xr:uid="{00000000-0005-0000-0000-0000E1790000}"/>
    <cellStyle name="Normal 8 2 10 3" xfId="31191" xr:uid="{00000000-0005-0000-0000-0000E2790000}"/>
    <cellStyle name="Normal 8 2 10 3 2" xfId="31192" xr:uid="{00000000-0005-0000-0000-0000E3790000}"/>
    <cellStyle name="Normal 8 2 10 3 3" xfId="31193" xr:uid="{00000000-0005-0000-0000-0000E4790000}"/>
    <cellStyle name="Normal 8 2 10 3 4" xfId="31194" xr:uid="{00000000-0005-0000-0000-0000E5790000}"/>
    <cellStyle name="Normal 8 2 10 4" xfId="31195" xr:uid="{00000000-0005-0000-0000-0000E6790000}"/>
    <cellStyle name="Normal 8 2 10 5" xfId="31196" xr:uid="{00000000-0005-0000-0000-0000E7790000}"/>
    <cellStyle name="Normal 8 2 10 6" xfId="31197" xr:uid="{00000000-0005-0000-0000-0000E8790000}"/>
    <cellStyle name="Normal 8 2 11" xfId="31198" xr:uid="{00000000-0005-0000-0000-0000E9790000}"/>
    <cellStyle name="Normal 8 2 11 2" xfId="31199" xr:uid="{00000000-0005-0000-0000-0000EA790000}"/>
    <cellStyle name="Normal 8 2 11 3" xfId="31200" xr:uid="{00000000-0005-0000-0000-0000EB790000}"/>
    <cellStyle name="Normal 8 2 11 4" xfId="31201" xr:uid="{00000000-0005-0000-0000-0000EC790000}"/>
    <cellStyle name="Normal 8 2 12" xfId="31202" xr:uid="{00000000-0005-0000-0000-0000ED790000}"/>
    <cellStyle name="Normal 8 2 12 2" xfId="31203" xr:uid="{00000000-0005-0000-0000-0000EE790000}"/>
    <cellStyle name="Normal 8 2 12 3" xfId="31204" xr:uid="{00000000-0005-0000-0000-0000EF790000}"/>
    <cellStyle name="Normal 8 2 12 4" xfId="31205" xr:uid="{00000000-0005-0000-0000-0000F0790000}"/>
    <cellStyle name="Normal 8 2 13" xfId="31206" xr:uid="{00000000-0005-0000-0000-0000F1790000}"/>
    <cellStyle name="Normal 8 2 13 2" xfId="31207" xr:uid="{00000000-0005-0000-0000-0000F2790000}"/>
    <cellStyle name="Normal 8 2 13 3" xfId="31208" xr:uid="{00000000-0005-0000-0000-0000F3790000}"/>
    <cellStyle name="Normal 8 2 13 4" xfId="31209" xr:uid="{00000000-0005-0000-0000-0000F4790000}"/>
    <cellStyle name="Normal 8 2 14" xfId="31210" xr:uid="{00000000-0005-0000-0000-0000F5790000}"/>
    <cellStyle name="Normal 8 2 14 2" xfId="31211" xr:uid="{00000000-0005-0000-0000-0000F6790000}"/>
    <cellStyle name="Normal 8 2 14 3" xfId="31212" xr:uid="{00000000-0005-0000-0000-0000F7790000}"/>
    <cellStyle name="Normal 8 2 14 4" xfId="31213" xr:uid="{00000000-0005-0000-0000-0000F8790000}"/>
    <cellStyle name="Normal 8 2 15" xfId="31214" xr:uid="{00000000-0005-0000-0000-0000F9790000}"/>
    <cellStyle name="Normal 8 2 15 2" xfId="31215" xr:uid="{00000000-0005-0000-0000-0000FA790000}"/>
    <cellStyle name="Normal 8 2 15 3" xfId="31216" xr:uid="{00000000-0005-0000-0000-0000FB790000}"/>
    <cellStyle name="Normal 8 2 15 4" xfId="31217" xr:uid="{00000000-0005-0000-0000-0000FC790000}"/>
    <cellStyle name="Normal 8 2 16" xfId="31218" xr:uid="{00000000-0005-0000-0000-0000FD790000}"/>
    <cellStyle name="Normal 8 2 16 2" xfId="31219" xr:uid="{00000000-0005-0000-0000-0000FE790000}"/>
    <cellStyle name="Normal 8 2 16 3" xfId="31220" xr:uid="{00000000-0005-0000-0000-0000FF790000}"/>
    <cellStyle name="Normal 8 2 16 4" xfId="31221" xr:uid="{00000000-0005-0000-0000-0000007A0000}"/>
    <cellStyle name="Normal 8 2 17" xfId="31222" xr:uid="{00000000-0005-0000-0000-0000017A0000}"/>
    <cellStyle name="Normal 8 2 18" xfId="31223" xr:uid="{00000000-0005-0000-0000-0000027A0000}"/>
    <cellStyle name="Normal 8 2 19" xfId="31224" xr:uid="{00000000-0005-0000-0000-0000037A0000}"/>
    <cellStyle name="Normal 8 2 2" xfId="31225" xr:uid="{00000000-0005-0000-0000-0000047A0000}"/>
    <cellStyle name="Normal 8 2 2 10" xfId="31226" xr:uid="{00000000-0005-0000-0000-0000057A0000}"/>
    <cellStyle name="Normal 8 2 2 10 2" xfId="31227" xr:uid="{00000000-0005-0000-0000-0000067A0000}"/>
    <cellStyle name="Normal 8 2 2 10 3" xfId="31228" xr:uid="{00000000-0005-0000-0000-0000077A0000}"/>
    <cellStyle name="Normal 8 2 2 10 4" xfId="31229" xr:uid="{00000000-0005-0000-0000-0000087A0000}"/>
    <cellStyle name="Normal 8 2 2 11" xfId="31230" xr:uid="{00000000-0005-0000-0000-0000097A0000}"/>
    <cellStyle name="Normal 8 2 2 11 2" xfId="31231" xr:uid="{00000000-0005-0000-0000-00000A7A0000}"/>
    <cellStyle name="Normal 8 2 2 11 3" xfId="31232" xr:uid="{00000000-0005-0000-0000-00000B7A0000}"/>
    <cellStyle name="Normal 8 2 2 11 4" xfId="31233" xr:uid="{00000000-0005-0000-0000-00000C7A0000}"/>
    <cellStyle name="Normal 8 2 2 12" xfId="31234" xr:uid="{00000000-0005-0000-0000-00000D7A0000}"/>
    <cellStyle name="Normal 8 2 2 12 2" xfId="31235" xr:uid="{00000000-0005-0000-0000-00000E7A0000}"/>
    <cellStyle name="Normal 8 2 2 12 3" xfId="31236" xr:uid="{00000000-0005-0000-0000-00000F7A0000}"/>
    <cellStyle name="Normal 8 2 2 12 4" xfId="31237" xr:uid="{00000000-0005-0000-0000-0000107A0000}"/>
    <cellStyle name="Normal 8 2 2 13" xfId="31238" xr:uid="{00000000-0005-0000-0000-0000117A0000}"/>
    <cellStyle name="Normal 8 2 2 13 2" xfId="31239" xr:uid="{00000000-0005-0000-0000-0000127A0000}"/>
    <cellStyle name="Normal 8 2 2 13 3" xfId="31240" xr:uid="{00000000-0005-0000-0000-0000137A0000}"/>
    <cellStyle name="Normal 8 2 2 13 4" xfId="31241" xr:uid="{00000000-0005-0000-0000-0000147A0000}"/>
    <cellStyle name="Normal 8 2 2 14" xfId="31242" xr:uid="{00000000-0005-0000-0000-0000157A0000}"/>
    <cellStyle name="Normal 8 2 2 15" xfId="31243" xr:uid="{00000000-0005-0000-0000-0000167A0000}"/>
    <cellStyle name="Normal 8 2 2 16" xfId="31244" xr:uid="{00000000-0005-0000-0000-0000177A0000}"/>
    <cellStyle name="Normal 8 2 2 17" xfId="31245" xr:uid="{00000000-0005-0000-0000-0000187A0000}"/>
    <cellStyle name="Normal 8 2 2 18" xfId="31246" xr:uid="{00000000-0005-0000-0000-0000197A0000}"/>
    <cellStyle name="Normal 8 2 2 2" xfId="31247" xr:uid="{00000000-0005-0000-0000-00001A7A0000}"/>
    <cellStyle name="Normal 8 2 2 2 10" xfId="31248" xr:uid="{00000000-0005-0000-0000-00001B7A0000}"/>
    <cellStyle name="Normal 8 2 2 2 11" xfId="31249" xr:uid="{00000000-0005-0000-0000-00001C7A0000}"/>
    <cellStyle name="Normal 8 2 2 2 12" xfId="31250" xr:uid="{00000000-0005-0000-0000-00001D7A0000}"/>
    <cellStyle name="Normal 8 2 2 2 13" xfId="31251" xr:uid="{00000000-0005-0000-0000-00001E7A0000}"/>
    <cellStyle name="Normal 8 2 2 2 14" xfId="31252" xr:uid="{00000000-0005-0000-0000-00001F7A0000}"/>
    <cellStyle name="Normal 8 2 2 2 2" xfId="31253" xr:uid="{00000000-0005-0000-0000-0000207A0000}"/>
    <cellStyle name="Normal 8 2 2 2 2 10" xfId="31254" xr:uid="{00000000-0005-0000-0000-0000217A0000}"/>
    <cellStyle name="Normal 8 2 2 2 2 11" xfId="31255" xr:uid="{00000000-0005-0000-0000-0000227A0000}"/>
    <cellStyle name="Normal 8 2 2 2 2 12" xfId="31256" xr:uid="{00000000-0005-0000-0000-0000237A0000}"/>
    <cellStyle name="Normal 8 2 2 2 2 2" xfId="31257" xr:uid="{00000000-0005-0000-0000-0000247A0000}"/>
    <cellStyle name="Normal 8 2 2 2 2 2 2" xfId="31258" xr:uid="{00000000-0005-0000-0000-0000257A0000}"/>
    <cellStyle name="Normal 8 2 2 2 2 2 2 2" xfId="31259" xr:uid="{00000000-0005-0000-0000-0000267A0000}"/>
    <cellStyle name="Normal 8 2 2 2 2 2 2 3" xfId="31260" xr:uid="{00000000-0005-0000-0000-0000277A0000}"/>
    <cellStyle name="Normal 8 2 2 2 2 2 2 4" xfId="31261" xr:uid="{00000000-0005-0000-0000-0000287A0000}"/>
    <cellStyle name="Normal 8 2 2 2 2 2 3" xfId="31262" xr:uid="{00000000-0005-0000-0000-0000297A0000}"/>
    <cellStyle name="Normal 8 2 2 2 2 2 3 2" xfId="31263" xr:uid="{00000000-0005-0000-0000-00002A7A0000}"/>
    <cellStyle name="Normal 8 2 2 2 2 2 3 3" xfId="31264" xr:uid="{00000000-0005-0000-0000-00002B7A0000}"/>
    <cellStyle name="Normal 8 2 2 2 2 2 3 4" xfId="31265" xr:uid="{00000000-0005-0000-0000-00002C7A0000}"/>
    <cellStyle name="Normal 8 2 2 2 2 2 4" xfId="31266" xr:uid="{00000000-0005-0000-0000-00002D7A0000}"/>
    <cellStyle name="Normal 8 2 2 2 2 2 5" xfId="31267" xr:uid="{00000000-0005-0000-0000-00002E7A0000}"/>
    <cellStyle name="Normal 8 2 2 2 2 2 6" xfId="31268" xr:uid="{00000000-0005-0000-0000-00002F7A0000}"/>
    <cellStyle name="Normal 8 2 2 2 2 3" xfId="31269" xr:uid="{00000000-0005-0000-0000-0000307A0000}"/>
    <cellStyle name="Normal 8 2 2 2 2 3 2" xfId="31270" xr:uid="{00000000-0005-0000-0000-0000317A0000}"/>
    <cellStyle name="Normal 8 2 2 2 2 3 3" xfId="31271" xr:uid="{00000000-0005-0000-0000-0000327A0000}"/>
    <cellStyle name="Normal 8 2 2 2 2 3 4" xfId="31272" xr:uid="{00000000-0005-0000-0000-0000337A0000}"/>
    <cellStyle name="Normal 8 2 2 2 2 4" xfId="31273" xr:uid="{00000000-0005-0000-0000-0000347A0000}"/>
    <cellStyle name="Normal 8 2 2 2 2 4 2" xfId="31274" xr:uid="{00000000-0005-0000-0000-0000357A0000}"/>
    <cellStyle name="Normal 8 2 2 2 2 4 3" xfId="31275" xr:uid="{00000000-0005-0000-0000-0000367A0000}"/>
    <cellStyle name="Normal 8 2 2 2 2 4 4" xfId="31276" xr:uid="{00000000-0005-0000-0000-0000377A0000}"/>
    <cellStyle name="Normal 8 2 2 2 2 5" xfId="31277" xr:uid="{00000000-0005-0000-0000-0000387A0000}"/>
    <cellStyle name="Normal 8 2 2 2 2 5 2" xfId="31278" xr:uid="{00000000-0005-0000-0000-0000397A0000}"/>
    <cellStyle name="Normal 8 2 2 2 2 5 3" xfId="31279" xr:uid="{00000000-0005-0000-0000-00003A7A0000}"/>
    <cellStyle name="Normal 8 2 2 2 2 5 4" xfId="31280" xr:uid="{00000000-0005-0000-0000-00003B7A0000}"/>
    <cellStyle name="Normal 8 2 2 2 2 6" xfId="31281" xr:uid="{00000000-0005-0000-0000-00003C7A0000}"/>
    <cellStyle name="Normal 8 2 2 2 2 6 2" xfId="31282" xr:uid="{00000000-0005-0000-0000-00003D7A0000}"/>
    <cellStyle name="Normal 8 2 2 2 2 6 3" xfId="31283" xr:uid="{00000000-0005-0000-0000-00003E7A0000}"/>
    <cellStyle name="Normal 8 2 2 2 2 6 4" xfId="31284" xr:uid="{00000000-0005-0000-0000-00003F7A0000}"/>
    <cellStyle name="Normal 8 2 2 2 2 7" xfId="31285" xr:uid="{00000000-0005-0000-0000-0000407A0000}"/>
    <cellStyle name="Normal 8 2 2 2 2 7 2" xfId="31286" xr:uid="{00000000-0005-0000-0000-0000417A0000}"/>
    <cellStyle name="Normal 8 2 2 2 2 7 3" xfId="31287" xr:uid="{00000000-0005-0000-0000-0000427A0000}"/>
    <cellStyle name="Normal 8 2 2 2 2 7 4" xfId="31288" xr:uid="{00000000-0005-0000-0000-0000437A0000}"/>
    <cellStyle name="Normal 8 2 2 2 2 8" xfId="31289" xr:uid="{00000000-0005-0000-0000-0000447A0000}"/>
    <cellStyle name="Normal 8 2 2 2 2 9" xfId="31290" xr:uid="{00000000-0005-0000-0000-0000457A0000}"/>
    <cellStyle name="Normal 8 2 2 2 3" xfId="31291" xr:uid="{00000000-0005-0000-0000-0000467A0000}"/>
    <cellStyle name="Normal 8 2 2 2 3 2" xfId="31292" xr:uid="{00000000-0005-0000-0000-0000477A0000}"/>
    <cellStyle name="Normal 8 2 2 2 3 2 2" xfId="31293" xr:uid="{00000000-0005-0000-0000-0000487A0000}"/>
    <cellStyle name="Normal 8 2 2 2 3 2 3" xfId="31294" xr:uid="{00000000-0005-0000-0000-0000497A0000}"/>
    <cellStyle name="Normal 8 2 2 2 3 2 4" xfId="31295" xr:uid="{00000000-0005-0000-0000-00004A7A0000}"/>
    <cellStyle name="Normal 8 2 2 2 3 3" xfId="31296" xr:uid="{00000000-0005-0000-0000-00004B7A0000}"/>
    <cellStyle name="Normal 8 2 2 2 3 3 2" xfId="31297" xr:uid="{00000000-0005-0000-0000-00004C7A0000}"/>
    <cellStyle name="Normal 8 2 2 2 3 3 3" xfId="31298" xr:uid="{00000000-0005-0000-0000-00004D7A0000}"/>
    <cellStyle name="Normal 8 2 2 2 3 3 4" xfId="31299" xr:uid="{00000000-0005-0000-0000-00004E7A0000}"/>
    <cellStyle name="Normal 8 2 2 2 3 4" xfId="31300" xr:uid="{00000000-0005-0000-0000-00004F7A0000}"/>
    <cellStyle name="Normal 8 2 2 2 3 5" xfId="31301" xr:uid="{00000000-0005-0000-0000-0000507A0000}"/>
    <cellStyle name="Normal 8 2 2 2 3 6" xfId="31302" xr:uid="{00000000-0005-0000-0000-0000517A0000}"/>
    <cellStyle name="Normal 8 2 2 2 4" xfId="31303" xr:uid="{00000000-0005-0000-0000-0000527A0000}"/>
    <cellStyle name="Normal 8 2 2 2 4 2" xfId="31304" xr:uid="{00000000-0005-0000-0000-0000537A0000}"/>
    <cellStyle name="Normal 8 2 2 2 4 3" xfId="31305" xr:uid="{00000000-0005-0000-0000-0000547A0000}"/>
    <cellStyle name="Normal 8 2 2 2 4 4" xfId="31306" xr:uid="{00000000-0005-0000-0000-0000557A0000}"/>
    <cellStyle name="Normal 8 2 2 2 5" xfId="31307" xr:uid="{00000000-0005-0000-0000-0000567A0000}"/>
    <cellStyle name="Normal 8 2 2 2 5 2" xfId="31308" xr:uid="{00000000-0005-0000-0000-0000577A0000}"/>
    <cellStyle name="Normal 8 2 2 2 5 3" xfId="31309" xr:uid="{00000000-0005-0000-0000-0000587A0000}"/>
    <cellStyle name="Normal 8 2 2 2 5 4" xfId="31310" xr:uid="{00000000-0005-0000-0000-0000597A0000}"/>
    <cellStyle name="Normal 8 2 2 2 6" xfId="31311" xr:uid="{00000000-0005-0000-0000-00005A7A0000}"/>
    <cellStyle name="Normal 8 2 2 2 6 2" xfId="31312" xr:uid="{00000000-0005-0000-0000-00005B7A0000}"/>
    <cellStyle name="Normal 8 2 2 2 6 3" xfId="31313" xr:uid="{00000000-0005-0000-0000-00005C7A0000}"/>
    <cellStyle name="Normal 8 2 2 2 6 4" xfId="31314" xr:uid="{00000000-0005-0000-0000-00005D7A0000}"/>
    <cellStyle name="Normal 8 2 2 2 7" xfId="31315" xr:uid="{00000000-0005-0000-0000-00005E7A0000}"/>
    <cellStyle name="Normal 8 2 2 2 7 2" xfId="31316" xr:uid="{00000000-0005-0000-0000-00005F7A0000}"/>
    <cellStyle name="Normal 8 2 2 2 7 3" xfId="31317" xr:uid="{00000000-0005-0000-0000-0000607A0000}"/>
    <cellStyle name="Normal 8 2 2 2 7 4" xfId="31318" xr:uid="{00000000-0005-0000-0000-0000617A0000}"/>
    <cellStyle name="Normal 8 2 2 2 8" xfId="31319" xr:uid="{00000000-0005-0000-0000-0000627A0000}"/>
    <cellStyle name="Normal 8 2 2 2 8 2" xfId="31320" xr:uid="{00000000-0005-0000-0000-0000637A0000}"/>
    <cellStyle name="Normal 8 2 2 2 8 3" xfId="31321" xr:uid="{00000000-0005-0000-0000-0000647A0000}"/>
    <cellStyle name="Normal 8 2 2 2 8 4" xfId="31322" xr:uid="{00000000-0005-0000-0000-0000657A0000}"/>
    <cellStyle name="Normal 8 2 2 2 9" xfId="31323" xr:uid="{00000000-0005-0000-0000-0000667A0000}"/>
    <cellStyle name="Normal 8 2 2 2 9 2" xfId="31324" xr:uid="{00000000-0005-0000-0000-0000677A0000}"/>
    <cellStyle name="Normal 8 2 2 2 9 3" xfId="31325" xr:uid="{00000000-0005-0000-0000-0000687A0000}"/>
    <cellStyle name="Normal 8 2 2 2 9 4" xfId="31326" xr:uid="{00000000-0005-0000-0000-0000697A0000}"/>
    <cellStyle name="Normal 8 2 2 3" xfId="31327" xr:uid="{00000000-0005-0000-0000-00006A7A0000}"/>
    <cellStyle name="Normal 8 2 2 3 10" xfId="31328" xr:uid="{00000000-0005-0000-0000-00006B7A0000}"/>
    <cellStyle name="Normal 8 2 2 3 11" xfId="31329" xr:uid="{00000000-0005-0000-0000-00006C7A0000}"/>
    <cellStyle name="Normal 8 2 2 3 12" xfId="31330" xr:uid="{00000000-0005-0000-0000-00006D7A0000}"/>
    <cellStyle name="Normal 8 2 2 3 13" xfId="31331" xr:uid="{00000000-0005-0000-0000-00006E7A0000}"/>
    <cellStyle name="Normal 8 2 2 3 14" xfId="31332" xr:uid="{00000000-0005-0000-0000-00006F7A0000}"/>
    <cellStyle name="Normal 8 2 2 3 2" xfId="31333" xr:uid="{00000000-0005-0000-0000-0000707A0000}"/>
    <cellStyle name="Normal 8 2 2 3 2 10" xfId="31334" xr:uid="{00000000-0005-0000-0000-0000717A0000}"/>
    <cellStyle name="Normal 8 2 2 3 2 11" xfId="31335" xr:uid="{00000000-0005-0000-0000-0000727A0000}"/>
    <cellStyle name="Normal 8 2 2 3 2 12" xfId="31336" xr:uid="{00000000-0005-0000-0000-0000737A0000}"/>
    <cellStyle name="Normal 8 2 2 3 2 2" xfId="31337" xr:uid="{00000000-0005-0000-0000-0000747A0000}"/>
    <cellStyle name="Normal 8 2 2 3 2 2 2" xfId="31338" xr:uid="{00000000-0005-0000-0000-0000757A0000}"/>
    <cellStyle name="Normal 8 2 2 3 2 2 2 2" xfId="31339" xr:uid="{00000000-0005-0000-0000-0000767A0000}"/>
    <cellStyle name="Normal 8 2 2 3 2 2 2 3" xfId="31340" xr:uid="{00000000-0005-0000-0000-0000777A0000}"/>
    <cellStyle name="Normal 8 2 2 3 2 2 2 4" xfId="31341" xr:uid="{00000000-0005-0000-0000-0000787A0000}"/>
    <cellStyle name="Normal 8 2 2 3 2 2 3" xfId="31342" xr:uid="{00000000-0005-0000-0000-0000797A0000}"/>
    <cellStyle name="Normal 8 2 2 3 2 2 3 2" xfId="31343" xr:uid="{00000000-0005-0000-0000-00007A7A0000}"/>
    <cellStyle name="Normal 8 2 2 3 2 2 3 3" xfId="31344" xr:uid="{00000000-0005-0000-0000-00007B7A0000}"/>
    <cellStyle name="Normal 8 2 2 3 2 2 3 4" xfId="31345" xr:uid="{00000000-0005-0000-0000-00007C7A0000}"/>
    <cellStyle name="Normal 8 2 2 3 2 2 4" xfId="31346" xr:uid="{00000000-0005-0000-0000-00007D7A0000}"/>
    <cellStyle name="Normal 8 2 2 3 2 2 5" xfId="31347" xr:uid="{00000000-0005-0000-0000-00007E7A0000}"/>
    <cellStyle name="Normal 8 2 2 3 2 2 6" xfId="31348" xr:uid="{00000000-0005-0000-0000-00007F7A0000}"/>
    <cellStyle name="Normal 8 2 2 3 2 3" xfId="31349" xr:uid="{00000000-0005-0000-0000-0000807A0000}"/>
    <cellStyle name="Normal 8 2 2 3 2 3 2" xfId="31350" xr:uid="{00000000-0005-0000-0000-0000817A0000}"/>
    <cellStyle name="Normal 8 2 2 3 2 3 3" xfId="31351" xr:uid="{00000000-0005-0000-0000-0000827A0000}"/>
    <cellStyle name="Normal 8 2 2 3 2 3 4" xfId="31352" xr:uid="{00000000-0005-0000-0000-0000837A0000}"/>
    <cellStyle name="Normal 8 2 2 3 2 4" xfId="31353" xr:uid="{00000000-0005-0000-0000-0000847A0000}"/>
    <cellStyle name="Normal 8 2 2 3 2 4 2" xfId="31354" xr:uid="{00000000-0005-0000-0000-0000857A0000}"/>
    <cellStyle name="Normal 8 2 2 3 2 4 3" xfId="31355" xr:uid="{00000000-0005-0000-0000-0000867A0000}"/>
    <cellStyle name="Normal 8 2 2 3 2 4 4" xfId="31356" xr:uid="{00000000-0005-0000-0000-0000877A0000}"/>
    <cellStyle name="Normal 8 2 2 3 2 5" xfId="31357" xr:uid="{00000000-0005-0000-0000-0000887A0000}"/>
    <cellStyle name="Normal 8 2 2 3 2 5 2" xfId="31358" xr:uid="{00000000-0005-0000-0000-0000897A0000}"/>
    <cellStyle name="Normal 8 2 2 3 2 5 3" xfId="31359" xr:uid="{00000000-0005-0000-0000-00008A7A0000}"/>
    <cellStyle name="Normal 8 2 2 3 2 5 4" xfId="31360" xr:uid="{00000000-0005-0000-0000-00008B7A0000}"/>
    <cellStyle name="Normal 8 2 2 3 2 6" xfId="31361" xr:uid="{00000000-0005-0000-0000-00008C7A0000}"/>
    <cellStyle name="Normal 8 2 2 3 2 6 2" xfId="31362" xr:uid="{00000000-0005-0000-0000-00008D7A0000}"/>
    <cellStyle name="Normal 8 2 2 3 2 6 3" xfId="31363" xr:uid="{00000000-0005-0000-0000-00008E7A0000}"/>
    <cellStyle name="Normal 8 2 2 3 2 6 4" xfId="31364" xr:uid="{00000000-0005-0000-0000-00008F7A0000}"/>
    <cellStyle name="Normal 8 2 2 3 2 7" xfId="31365" xr:uid="{00000000-0005-0000-0000-0000907A0000}"/>
    <cellStyle name="Normal 8 2 2 3 2 7 2" xfId="31366" xr:uid="{00000000-0005-0000-0000-0000917A0000}"/>
    <cellStyle name="Normal 8 2 2 3 2 7 3" xfId="31367" xr:uid="{00000000-0005-0000-0000-0000927A0000}"/>
    <cellStyle name="Normal 8 2 2 3 2 7 4" xfId="31368" xr:uid="{00000000-0005-0000-0000-0000937A0000}"/>
    <cellStyle name="Normal 8 2 2 3 2 8" xfId="31369" xr:uid="{00000000-0005-0000-0000-0000947A0000}"/>
    <cellStyle name="Normal 8 2 2 3 2 9" xfId="31370" xr:uid="{00000000-0005-0000-0000-0000957A0000}"/>
    <cellStyle name="Normal 8 2 2 3 3" xfId="31371" xr:uid="{00000000-0005-0000-0000-0000967A0000}"/>
    <cellStyle name="Normal 8 2 2 3 3 2" xfId="31372" xr:uid="{00000000-0005-0000-0000-0000977A0000}"/>
    <cellStyle name="Normal 8 2 2 3 3 2 2" xfId="31373" xr:uid="{00000000-0005-0000-0000-0000987A0000}"/>
    <cellStyle name="Normal 8 2 2 3 3 2 3" xfId="31374" xr:uid="{00000000-0005-0000-0000-0000997A0000}"/>
    <cellStyle name="Normal 8 2 2 3 3 2 4" xfId="31375" xr:uid="{00000000-0005-0000-0000-00009A7A0000}"/>
    <cellStyle name="Normal 8 2 2 3 3 3" xfId="31376" xr:uid="{00000000-0005-0000-0000-00009B7A0000}"/>
    <cellStyle name="Normal 8 2 2 3 3 3 2" xfId="31377" xr:uid="{00000000-0005-0000-0000-00009C7A0000}"/>
    <cellStyle name="Normal 8 2 2 3 3 3 3" xfId="31378" xr:uid="{00000000-0005-0000-0000-00009D7A0000}"/>
    <cellStyle name="Normal 8 2 2 3 3 3 4" xfId="31379" xr:uid="{00000000-0005-0000-0000-00009E7A0000}"/>
    <cellStyle name="Normal 8 2 2 3 3 4" xfId="31380" xr:uid="{00000000-0005-0000-0000-00009F7A0000}"/>
    <cellStyle name="Normal 8 2 2 3 3 5" xfId="31381" xr:uid="{00000000-0005-0000-0000-0000A07A0000}"/>
    <cellStyle name="Normal 8 2 2 3 3 6" xfId="31382" xr:uid="{00000000-0005-0000-0000-0000A17A0000}"/>
    <cellStyle name="Normal 8 2 2 3 4" xfId="31383" xr:uid="{00000000-0005-0000-0000-0000A27A0000}"/>
    <cellStyle name="Normal 8 2 2 3 4 2" xfId="31384" xr:uid="{00000000-0005-0000-0000-0000A37A0000}"/>
    <cellStyle name="Normal 8 2 2 3 4 3" xfId="31385" xr:uid="{00000000-0005-0000-0000-0000A47A0000}"/>
    <cellStyle name="Normal 8 2 2 3 4 4" xfId="31386" xr:uid="{00000000-0005-0000-0000-0000A57A0000}"/>
    <cellStyle name="Normal 8 2 2 3 5" xfId="31387" xr:uid="{00000000-0005-0000-0000-0000A67A0000}"/>
    <cellStyle name="Normal 8 2 2 3 5 2" xfId="31388" xr:uid="{00000000-0005-0000-0000-0000A77A0000}"/>
    <cellStyle name="Normal 8 2 2 3 5 3" xfId="31389" xr:uid="{00000000-0005-0000-0000-0000A87A0000}"/>
    <cellStyle name="Normal 8 2 2 3 5 4" xfId="31390" xr:uid="{00000000-0005-0000-0000-0000A97A0000}"/>
    <cellStyle name="Normal 8 2 2 3 6" xfId="31391" xr:uid="{00000000-0005-0000-0000-0000AA7A0000}"/>
    <cellStyle name="Normal 8 2 2 3 6 2" xfId="31392" xr:uid="{00000000-0005-0000-0000-0000AB7A0000}"/>
    <cellStyle name="Normal 8 2 2 3 6 3" xfId="31393" xr:uid="{00000000-0005-0000-0000-0000AC7A0000}"/>
    <cellStyle name="Normal 8 2 2 3 6 4" xfId="31394" xr:uid="{00000000-0005-0000-0000-0000AD7A0000}"/>
    <cellStyle name="Normal 8 2 2 3 7" xfId="31395" xr:uid="{00000000-0005-0000-0000-0000AE7A0000}"/>
    <cellStyle name="Normal 8 2 2 3 7 2" xfId="31396" xr:uid="{00000000-0005-0000-0000-0000AF7A0000}"/>
    <cellStyle name="Normal 8 2 2 3 7 3" xfId="31397" xr:uid="{00000000-0005-0000-0000-0000B07A0000}"/>
    <cellStyle name="Normal 8 2 2 3 7 4" xfId="31398" xr:uid="{00000000-0005-0000-0000-0000B17A0000}"/>
    <cellStyle name="Normal 8 2 2 3 8" xfId="31399" xr:uid="{00000000-0005-0000-0000-0000B27A0000}"/>
    <cellStyle name="Normal 8 2 2 3 8 2" xfId="31400" xr:uid="{00000000-0005-0000-0000-0000B37A0000}"/>
    <cellStyle name="Normal 8 2 2 3 8 3" xfId="31401" xr:uid="{00000000-0005-0000-0000-0000B47A0000}"/>
    <cellStyle name="Normal 8 2 2 3 8 4" xfId="31402" xr:uid="{00000000-0005-0000-0000-0000B57A0000}"/>
    <cellStyle name="Normal 8 2 2 3 9" xfId="31403" xr:uid="{00000000-0005-0000-0000-0000B67A0000}"/>
    <cellStyle name="Normal 8 2 2 3 9 2" xfId="31404" xr:uid="{00000000-0005-0000-0000-0000B77A0000}"/>
    <cellStyle name="Normal 8 2 2 3 9 3" xfId="31405" xr:uid="{00000000-0005-0000-0000-0000B87A0000}"/>
    <cellStyle name="Normal 8 2 2 3 9 4" xfId="31406" xr:uid="{00000000-0005-0000-0000-0000B97A0000}"/>
    <cellStyle name="Normal 8 2 2 4" xfId="31407" xr:uid="{00000000-0005-0000-0000-0000BA7A0000}"/>
    <cellStyle name="Normal 8 2 2 4 10" xfId="31408" xr:uid="{00000000-0005-0000-0000-0000BB7A0000}"/>
    <cellStyle name="Normal 8 2 2 4 11" xfId="31409" xr:uid="{00000000-0005-0000-0000-0000BC7A0000}"/>
    <cellStyle name="Normal 8 2 2 4 12" xfId="31410" xr:uid="{00000000-0005-0000-0000-0000BD7A0000}"/>
    <cellStyle name="Normal 8 2 2 4 2" xfId="31411" xr:uid="{00000000-0005-0000-0000-0000BE7A0000}"/>
    <cellStyle name="Normal 8 2 2 4 2 2" xfId="31412" xr:uid="{00000000-0005-0000-0000-0000BF7A0000}"/>
    <cellStyle name="Normal 8 2 2 4 2 2 2" xfId="31413" xr:uid="{00000000-0005-0000-0000-0000C07A0000}"/>
    <cellStyle name="Normal 8 2 2 4 2 2 3" xfId="31414" xr:uid="{00000000-0005-0000-0000-0000C17A0000}"/>
    <cellStyle name="Normal 8 2 2 4 2 2 4" xfId="31415" xr:uid="{00000000-0005-0000-0000-0000C27A0000}"/>
    <cellStyle name="Normal 8 2 2 4 2 3" xfId="31416" xr:uid="{00000000-0005-0000-0000-0000C37A0000}"/>
    <cellStyle name="Normal 8 2 2 4 2 3 2" xfId="31417" xr:uid="{00000000-0005-0000-0000-0000C47A0000}"/>
    <cellStyle name="Normal 8 2 2 4 2 3 3" xfId="31418" xr:uid="{00000000-0005-0000-0000-0000C57A0000}"/>
    <cellStyle name="Normal 8 2 2 4 2 3 4" xfId="31419" xr:uid="{00000000-0005-0000-0000-0000C67A0000}"/>
    <cellStyle name="Normal 8 2 2 4 2 4" xfId="31420" xr:uid="{00000000-0005-0000-0000-0000C77A0000}"/>
    <cellStyle name="Normal 8 2 2 4 2 5" xfId="31421" xr:uid="{00000000-0005-0000-0000-0000C87A0000}"/>
    <cellStyle name="Normal 8 2 2 4 2 6" xfId="31422" xr:uid="{00000000-0005-0000-0000-0000C97A0000}"/>
    <cellStyle name="Normal 8 2 2 4 3" xfId="31423" xr:uid="{00000000-0005-0000-0000-0000CA7A0000}"/>
    <cellStyle name="Normal 8 2 2 4 3 2" xfId="31424" xr:uid="{00000000-0005-0000-0000-0000CB7A0000}"/>
    <cellStyle name="Normal 8 2 2 4 3 3" xfId="31425" xr:uid="{00000000-0005-0000-0000-0000CC7A0000}"/>
    <cellStyle name="Normal 8 2 2 4 3 4" xfId="31426" xr:uid="{00000000-0005-0000-0000-0000CD7A0000}"/>
    <cellStyle name="Normal 8 2 2 4 4" xfId="31427" xr:uid="{00000000-0005-0000-0000-0000CE7A0000}"/>
    <cellStyle name="Normal 8 2 2 4 4 2" xfId="31428" xr:uid="{00000000-0005-0000-0000-0000CF7A0000}"/>
    <cellStyle name="Normal 8 2 2 4 4 3" xfId="31429" xr:uid="{00000000-0005-0000-0000-0000D07A0000}"/>
    <cellStyle name="Normal 8 2 2 4 4 4" xfId="31430" xr:uid="{00000000-0005-0000-0000-0000D17A0000}"/>
    <cellStyle name="Normal 8 2 2 4 5" xfId="31431" xr:uid="{00000000-0005-0000-0000-0000D27A0000}"/>
    <cellStyle name="Normal 8 2 2 4 5 2" xfId="31432" xr:uid="{00000000-0005-0000-0000-0000D37A0000}"/>
    <cellStyle name="Normal 8 2 2 4 5 3" xfId="31433" xr:uid="{00000000-0005-0000-0000-0000D47A0000}"/>
    <cellStyle name="Normal 8 2 2 4 5 4" xfId="31434" xr:uid="{00000000-0005-0000-0000-0000D57A0000}"/>
    <cellStyle name="Normal 8 2 2 4 6" xfId="31435" xr:uid="{00000000-0005-0000-0000-0000D67A0000}"/>
    <cellStyle name="Normal 8 2 2 4 6 2" xfId="31436" xr:uid="{00000000-0005-0000-0000-0000D77A0000}"/>
    <cellStyle name="Normal 8 2 2 4 6 3" xfId="31437" xr:uid="{00000000-0005-0000-0000-0000D87A0000}"/>
    <cellStyle name="Normal 8 2 2 4 6 4" xfId="31438" xr:uid="{00000000-0005-0000-0000-0000D97A0000}"/>
    <cellStyle name="Normal 8 2 2 4 7" xfId="31439" xr:uid="{00000000-0005-0000-0000-0000DA7A0000}"/>
    <cellStyle name="Normal 8 2 2 4 7 2" xfId="31440" xr:uid="{00000000-0005-0000-0000-0000DB7A0000}"/>
    <cellStyle name="Normal 8 2 2 4 7 3" xfId="31441" xr:uid="{00000000-0005-0000-0000-0000DC7A0000}"/>
    <cellStyle name="Normal 8 2 2 4 7 4" xfId="31442" xr:uid="{00000000-0005-0000-0000-0000DD7A0000}"/>
    <cellStyle name="Normal 8 2 2 4 8" xfId="31443" xr:uid="{00000000-0005-0000-0000-0000DE7A0000}"/>
    <cellStyle name="Normal 8 2 2 4 9" xfId="31444" xr:uid="{00000000-0005-0000-0000-0000DF7A0000}"/>
    <cellStyle name="Normal 8 2 2 5" xfId="31445" xr:uid="{00000000-0005-0000-0000-0000E07A0000}"/>
    <cellStyle name="Normal 8 2 2 5 10" xfId="31446" xr:uid="{00000000-0005-0000-0000-0000E17A0000}"/>
    <cellStyle name="Normal 8 2 2 5 11" xfId="31447" xr:uid="{00000000-0005-0000-0000-0000E27A0000}"/>
    <cellStyle name="Normal 8 2 2 5 12" xfId="31448" xr:uid="{00000000-0005-0000-0000-0000E37A0000}"/>
    <cellStyle name="Normal 8 2 2 5 2" xfId="31449" xr:uid="{00000000-0005-0000-0000-0000E47A0000}"/>
    <cellStyle name="Normal 8 2 2 5 2 2" xfId="31450" xr:uid="{00000000-0005-0000-0000-0000E57A0000}"/>
    <cellStyle name="Normal 8 2 2 5 2 2 2" xfId="31451" xr:uid="{00000000-0005-0000-0000-0000E67A0000}"/>
    <cellStyle name="Normal 8 2 2 5 2 2 3" xfId="31452" xr:uid="{00000000-0005-0000-0000-0000E77A0000}"/>
    <cellStyle name="Normal 8 2 2 5 2 2 4" xfId="31453" xr:uid="{00000000-0005-0000-0000-0000E87A0000}"/>
    <cellStyle name="Normal 8 2 2 5 2 3" xfId="31454" xr:uid="{00000000-0005-0000-0000-0000E97A0000}"/>
    <cellStyle name="Normal 8 2 2 5 2 3 2" xfId="31455" xr:uid="{00000000-0005-0000-0000-0000EA7A0000}"/>
    <cellStyle name="Normal 8 2 2 5 2 3 3" xfId="31456" xr:uid="{00000000-0005-0000-0000-0000EB7A0000}"/>
    <cellStyle name="Normal 8 2 2 5 2 3 4" xfId="31457" xr:uid="{00000000-0005-0000-0000-0000EC7A0000}"/>
    <cellStyle name="Normal 8 2 2 5 2 4" xfId="31458" xr:uid="{00000000-0005-0000-0000-0000ED7A0000}"/>
    <cellStyle name="Normal 8 2 2 5 2 5" xfId="31459" xr:uid="{00000000-0005-0000-0000-0000EE7A0000}"/>
    <cellStyle name="Normal 8 2 2 5 2 6" xfId="31460" xr:uid="{00000000-0005-0000-0000-0000EF7A0000}"/>
    <cellStyle name="Normal 8 2 2 5 3" xfId="31461" xr:uid="{00000000-0005-0000-0000-0000F07A0000}"/>
    <cellStyle name="Normal 8 2 2 5 3 2" xfId="31462" xr:uid="{00000000-0005-0000-0000-0000F17A0000}"/>
    <cellStyle name="Normal 8 2 2 5 3 3" xfId="31463" xr:uid="{00000000-0005-0000-0000-0000F27A0000}"/>
    <cellStyle name="Normal 8 2 2 5 3 4" xfId="31464" xr:uid="{00000000-0005-0000-0000-0000F37A0000}"/>
    <cellStyle name="Normal 8 2 2 5 4" xfId="31465" xr:uid="{00000000-0005-0000-0000-0000F47A0000}"/>
    <cellStyle name="Normal 8 2 2 5 4 2" xfId="31466" xr:uid="{00000000-0005-0000-0000-0000F57A0000}"/>
    <cellStyle name="Normal 8 2 2 5 4 3" xfId="31467" xr:uid="{00000000-0005-0000-0000-0000F67A0000}"/>
    <cellStyle name="Normal 8 2 2 5 4 4" xfId="31468" xr:uid="{00000000-0005-0000-0000-0000F77A0000}"/>
    <cellStyle name="Normal 8 2 2 5 5" xfId="31469" xr:uid="{00000000-0005-0000-0000-0000F87A0000}"/>
    <cellStyle name="Normal 8 2 2 5 5 2" xfId="31470" xr:uid="{00000000-0005-0000-0000-0000F97A0000}"/>
    <cellStyle name="Normal 8 2 2 5 5 3" xfId="31471" xr:uid="{00000000-0005-0000-0000-0000FA7A0000}"/>
    <cellStyle name="Normal 8 2 2 5 5 4" xfId="31472" xr:uid="{00000000-0005-0000-0000-0000FB7A0000}"/>
    <cellStyle name="Normal 8 2 2 5 6" xfId="31473" xr:uid="{00000000-0005-0000-0000-0000FC7A0000}"/>
    <cellStyle name="Normal 8 2 2 5 6 2" xfId="31474" xr:uid="{00000000-0005-0000-0000-0000FD7A0000}"/>
    <cellStyle name="Normal 8 2 2 5 6 3" xfId="31475" xr:uid="{00000000-0005-0000-0000-0000FE7A0000}"/>
    <cellStyle name="Normal 8 2 2 5 6 4" xfId="31476" xr:uid="{00000000-0005-0000-0000-0000FF7A0000}"/>
    <cellStyle name="Normal 8 2 2 5 7" xfId="31477" xr:uid="{00000000-0005-0000-0000-0000007B0000}"/>
    <cellStyle name="Normal 8 2 2 5 7 2" xfId="31478" xr:uid="{00000000-0005-0000-0000-0000017B0000}"/>
    <cellStyle name="Normal 8 2 2 5 7 3" xfId="31479" xr:uid="{00000000-0005-0000-0000-0000027B0000}"/>
    <cellStyle name="Normal 8 2 2 5 7 4" xfId="31480" xr:uid="{00000000-0005-0000-0000-0000037B0000}"/>
    <cellStyle name="Normal 8 2 2 5 8" xfId="31481" xr:uid="{00000000-0005-0000-0000-0000047B0000}"/>
    <cellStyle name="Normal 8 2 2 5 9" xfId="31482" xr:uid="{00000000-0005-0000-0000-0000057B0000}"/>
    <cellStyle name="Normal 8 2 2 6" xfId="31483" xr:uid="{00000000-0005-0000-0000-0000067B0000}"/>
    <cellStyle name="Normal 8 2 2 6 2" xfId="31484" xr:uid="{00000000-0005-0000-0000-0000077B0000}"/>
    <cellStyle name="Normal 8 2 2 6 2 2" xfId="31485" xr:uid="{00000000-0005-0000-0000-0000087B0000}"/>
    <cellStyle name="Normal 8 2 2 6 2 3" xfId="31486" xr:uid="{00000000-0005-0000-0000-0000097B0000}"/>
    <cellStyle name="Normal 8 2 2 6 2 4" xfId="31487" xr:uid="{00000000-0005-0000-0000-00000A7B0000}"/>
    <cellStyle name="Normal 8 2 2 6 3" xfId="31488" xr:uid="{00000000-0005-0000-0000-00000B7B0000}"/>
    <cellStyle name="Normal 8 2 2 6 3 2" xfId="31489" xr:uid="{00000000-0005-0000-0000-00000C7B0000}"/>
    <cellStyle name="Normal 8 2 2 6 3 3" xfId="31490" xr:uid="{00000000-0005-0000-0000-00000D7B0000}"/>
    <cellStyle name="Normal 8 2 2 6 3 4" xfId="31491" xr:uid="{00000000-0005-0000-0000-00000E7B0000}"/>
    <cellStyle name="Normal 8 2 2 6 4" xfId="31492" xr:uid="{00000000-0005-0000-0000-00000F7B0000}"/>
    <cellStyle name="Normal 8 2 2 6 4 2" xfId="31493" xr:uid="{00000000-0005-0000-0000-0000107B0000}"/>
    <cellStyle name="Normal 8 2 2 6 4 3" xfId="31494" xr:uid="{00000000-0005-0000-0000-0000117B0000}"/>
    <cellStyle name="Normal 8 2 2 6 4 4" xfId="31495" xr:uid="{00000000-0005-0000-0000-0000127B0000}"/>
    <cellStyle name="Normal 8 2 2 6 5" xfId="31496" xr:uid="{00000000-0005-0000-0000-0000137B0000}"/>
    <cellStyle name="Normal 8 2 2 6 5 2" xfId="31497" xr:uid="{00000000-0005-0000-0000-0000147B0000}"/>
    <cellStyle name="Normal 8 2 2 6 5 3" xfId="31498" xr:uid="{00000000-0005-0000-0000-0000157B0000}"/>
    <cellStyle name="Normal 8 2 2 6 5 4" xfId="31499" xr:uid="{00000000-0005-0000-0000-0000167B0000}"/>
    <cellStyle name="Normal 8 2 2 6 6" xfId="31500" xr:uid="{00000000-0005-0000-0000-0000177B0000}"/>
    <cellStyle name="Normal 8 2 2 6 7" xfId="31501" xr:uid="{00000000-0005-0000-0000-0000187B0000}"/>
    <cellStyle name="Normal 8 2 2 6 8" xfId="31502" xr:uid="{00000000-0005-0000-0000-0000197B0000}"/>
    <cellStyle name="Normal 8 2 2 7" xfId="31503" xr:uid="{00000000-0005-0000-0000-00001A7B0000}"/>
    <cellStyle name="Normal 8 2 2 7 2" xfId="31504" xr:uid="{00000000-0005-0000-0000-00001B7B0000}"/>
    <cellStyle name="Normal 8 2 2 7 3" xfId="31505" xr:uid="{00000000-0005-0000-0000-00001C7B0000}"/>
    <cellStyle name="Normal 8 2 2 7 4" xfId="31506" xr:uid="{00000000-0005-0000-0000-00001D7B0000}"/>
    <cellStyle name="Normal 8 2 2 8" xfId="31507" xr:uid="{00000000-0005-0000-0000-00001E7B0000}"/>
    <cellStyle name="Normal 8 2 2 8 2" xfId="31508" xr:uid="{00000000-0005-0000-0000-00001F7B0000}"/>
    <cellStyle name="Normal 8 2 2 8 3" xfId="31509" xr:uid="{00000000-0005-0000-0000-0000207B0000}"/>
    <cellStyle name="Normal 8 2 2 8 4" xfId="31510" xr:uid="{00000000-0005-0000-0000-0000217B0000}"/>
    <cellStyle name="Normal 8 2 2 9" xfId="31511" xr:uid="{00000000-0005-0000-0000-0000227B0000}"/>
    <cellStyle name="Normal 8 2 2 9 2" xfId="31512" xr:uid="{00000000-0005-0000-0000-0000237B0000}"/>
    <cellStyle name="Normal 8 2 2 9 3" xfId="31513" xr:uid="{00000000-0005-0000-0000-0000247B0000}"/>
    <cellStyle name="Normal 8 2 2 9 4" xfId="31514" xr:uid="{00000000-0005-0000-0000-0000257B0000}"/>
    <cellStyle name="Normal 8 2 20" xfId="31515" xr:uid="{00000000-0005-0000-0000-0000267B0000}"/>
    <cellStyle name="Normal 8 2 21" xfId="31516" xr:uid="{00000000-0005-0000-0000-0000277B0000}"/>
    <cellStyle name="Normal 8 2 22" xfId="31517" xr:uid="{00000000-0005-0000-0000-0000287B0000}"/>
    <cellStyle name="Normal 8 2 3" xfId="31518" xr:uid="{00000000-0005-0000-0000-0000297B0000}"/>
    <cellStyle name="Normal 8 2 3 10" xfId="31519" xr:uid="{00000000-0005-0000-0000-00002A7B0000}"/>
    <cellStyle name="Normal 8 2 3 10 2" xfId="31520" xr:uid="{00000000-0005-0000-0000-00002B7B0000}"/>
    <cellStyle name="Normal 8 2 3 10 3" xfId="31521" xr:uid="{00000000-0005-0000-0000-00002C7B0000}"/>
    <cellStyle name="Normal 8 2 3 10 4" xfId="31522" xr:uid="{00000000-0005-0000-0000-00002D7B0000}"/>
    <cellStyle name="Normal 8 2 3 11" xfId="31523" xr:uid="{00000000-0005-0000-0000-00002E7B0000}"/>
    <cellStyle name="Normal 8 2 3 11 2" xfId="31524" xr:uid="{00000000-0005-0000-0000-00002F7B0000}"/>
    <cellStyle name="Normal 8 2 3 11 3" xfId="31525" xr:uid="{00000000-0005-0000-0000-0000307B0000}"/>
    <cellStyle name="Normal 8 2 3 11 4" xfId="31526" xr:uid="{00000000-0005-0000-0000-0000317B0000}"/>
    <cellStyle name="Normal 8 2 3 12" xfId="31527" xr:uid="{00000000-0005-0000-0000-0000327B0000}"/>
    <cellStyle name="Normal 8 2 3 12 2" xfId="31528" xr:uid="{00000000-0005-0000-0000-0000337B0000}"/>
    <cellStyle name="Normal 8 2 3 12 3" xfId="31529" xr:uid="{00000000-0005-0000-0000-0000347B0000}"/>
    <cellStyle name="Normal 8 2 3 12 4" xfId="31530" xr:uid="{00000000-0005-0000-0000-0000357B0000}"/>
    <cellStyle name="Normal 8 2 3 13" xfId="31531" xr:uid="{00000000-0005-0000-0000-0000367B0000}"/>
    <cellStyle name="Normal 8 2 3 13 2" xfId="31532" xr:uid="{00000000-0005-0000-0000-0000377B0000}"/>
    <cellStyle name="Normal 8 2 3 13 3" xfId="31533" xr:uid="{00000000-0005-0000-0000-0000387B0000}"/>
    <cellStyle name="Normal 8 2 3 13 4" xfId="31534" xr:uid="{00000000-0005-0000-0000-0000397B0000}"/>
    <cellStyle name="Normal 8 2 3 14" xfId="31535" xr:uid="{00000000-0005-0000-0000-00003A7B0000}"/>
    <cellStyle name="Normal 8 2 3 15" xfId="31536" xr:uid="{00000000-0005-0000-0000-00003B7B0000}"/>
    <cellStyle name="Normal 8 2 3 16" xfId="31537" xr:uid="{00000000-0005-0000-0000-00003C7B0000}"/>
    <cellStyle name="Normal 8 2 3 17" xfId="31538" xr:uid="{00000000-0005-0000-0000-00003D7B0000}"/>
    <cellStyle name="Normal 8 2 3 18" xfId="31539" xr:uid="{00000000-0005-0000-0000-00003E7B0000}"/>
    <cellStyle name="Normal 8 2 3 2" xfId="31540" xr:uid="{00000000-0005-0000-0000-00003F7B0000}"/>
    <cellStyle name="Normal 8 2 3 2 10" xfId="31541" xr:uid="{00000000-0005-0000-0000-0000407B0000}"/>
    <cellStyle name="Normal 8 2 3 2 11" xfId="31542" xr:uid="{00000000-0005-0000-0000-0000417B0000}"/>
    <cellStyle name="Normal 8 2 3 2 12" xfId="31543" xr:uid="{00000000-0005-0000-0000-0000427B0000}"/>
    <cellStyle name="Normal 8 2 3 2 13" xfId="31544" xr:uid="{00000000-0005-0000-0000-0000437B0000}"/>
    <cellStyle name="Normal 8 2 3 2 14" xfId="31545" xr:uid="{00000000-0005-0000-0000-0000447B0000}"/>
    <cellStyle name="Normal 8 2 3 2 2" xfId="31546" xr:uid="{00000000-0005-0000-0000-0000457B0000}"/>
    <cellStyle name="Normal 8 2 3 2 2 10" xfId="31547" xr:uid="{00000000-0005-0000-0000-0000467B0000}"/>
    <cellStyle name="Normal 8 2 3 2 2 11" xfId="31548" xr:uid="{00000000-0005-0000-0000-0000477B0000}"/>
    <cellStyle name="Normal 8 2 3 2 2 12" xfId="31549" xr:uid="{00000000-0005-0000-0000-0000487B0000}"/>
    <cellStyle name="Normal 8 2 3 2 2 2" xfId="31550" xr:uid="{00000000-0005-0000-0000-0000497B0000}"/>
    <cellStyle name="Normal 8 2 3 2 2 2 2" xfId="31551" xr:uid="{00000000-0005-0000-0000-00004A7B0000}"/>
    <cellStyle name="Normal 8 2 3 2 2 2 2 2" xfId="31552" xr:uid="{00000000-0005-0000-0000-00004B7B0000}"/>
    <cellStyle name="Normal 8 2 3 2 2 2 2 3" xfId="31553" xr:uid="{00000000-0005-0000-0000-00004C7B0000}"/>
    <cellStyle name="Normal 8 2 3 2 2 2 2 4" xfId="31554" xr:uid="{00000000-0005-0000-0000-00004D7B0000}"/>
    <cellStyle name="Normal 8 2 3 2 2 2 3" xfId="31555" xr:uid="{00000000-0005-0000-0000-00004E7B0000}"/>
    <cellStyle name="Normal 8 2 3 2 2 2 3 2" xfId="31556" xr:uid="{00000000-0005-0000-0000-00004F7B0000}"/>
    <cellStyle name="Normal 8 2 3 2 2 2 3 3" xfId="31557" xr:uid="{00000000-0005-0000-0000-0000507B0000}"/>
    <cellStyle name="Normal 8 2 3 2 2 2 3 4" xfId="31558" xr:uid="{00000000-0005-0000-0000-0000517B0000}"/>
    <cellStyle name="Normal 8 2 3 2 2 2 4" xfId="31559" xr:uid="{00000000-0005-0000-0000-0000527B0000}"/>
    <cellStyle name="Normal 8 2 3 2 2 2 5" xfId="31560" xr:uid="{00000000-0005-0000-0000-0000537B0000}"/>
    <cellStyle name="Normal 8 2 3 2 2 2 6" xfId="31561" xr:uid="{00000000-0005-0000-0000-0000547B0000}"/>
    <cellStyle name="Normal 8 2 3 2 2 3" xfId="31562" xr:uid="{00000000-0005-0000-0000-0000557B0000}"/>
    <cellStyle name="Normal 8 2 3 2 2 3 2" xfId="31563" xr:uid="{00000000-0005-0000-0000-0000567B0000}"/>
    <cellStyle name="Normal 8 2 3 2 2 3 3" xfId="31564" xr:uid="{00000000-0005-0000-0000-0000577B0000}"/>
    <cellStyle name="Normal 8 2 3 2 2 3 4" xfId="31565" xr:uid="{00000000-0005-0000-0000-0000587B0000}"/>
    <cellStyle name="Normal 8 2 3 2 2 4" xfId="31566" xr:uid="{00000000-0005-0000-0000-0000597B0000}"/>
    <cellStyle name="Normal 8 2 3 2 2 4 2" xfId="31567" xr:uid="{00000000-0005-0000-0000-00005A7B0000}"/>
    <cellStyle name="Normal 8 2 3 2 2 4 3" xfId="31568" xr:uid="{00000000-0005-0000-0000-00005B7B0000}"/>
    <cellStyle name="Normal 8 2 3 2 2 4 4" xfId="31569" xr:uid="{00000000-0005-0000-0000-00005C7B0000}"/>
    <cellStyle name="Normal 8 2 3 2 2 5" xfId="31570" xr:uid="{00000000-0005-0000-0000-00005D7B0000}"/>
    <cellStyle name="Normal 8 2 3 2 2 5 2" xfId="31571" xr:uid="{00000000-0005-0000-0000-00005E7B0000}"/>
    <cellStyle name="Normal 8 2 3 2 2 5 3" xfId="31572" xr:uid="{00000000-0005-0000-0000-00005F7B0000}"/>
    <cellStyle name="Normal 8 2 3 2 2 5 4" xfId="31573" xr:uid="{00000000-0005-0000-0000-0000607B0000}"/>
    <cellStyle name="Normal 8 2 3 2 2 6" xfId="31574" xr:uid="{00000000-0005-0000-0000-0000617B0000}"/>
    <cellStyle name="Normal 8 2 3 2 2 6 2" xfId="31575" xr:uid="{00000000-0005-0000-0000-0000627B0000}"/>
    <cellStyle name="Normal 8 2 3 2 2 6 3" xfId="31576" xr:uid="{00000000-0005-0000-0000-0000637B0000}"/>
    <cellStyle name="Normal 8 2 3 2 2 6 4" xfId="31577" xr:uid="{00000000-0005-0000-0000-0000647B0000}"/>
    <cellStyle name="Normal 8 2 3 2 2 7" xfId="31578" xr:uid="{00000000-0005-0000-0000-0000657B0000}"/>
    <cellStyle name="Normal 8 2 3 2 2 7 2" xfId="31579" xr:uid="{00000000-0005-0000-0000-0000667B0000}"/>
    <cellStyle name="Normal 8 2 3 2 2 7 3" xfId="31580" xr:uid="{00000000-0005-0000-0000-0000677B0000}"/>
    <cellStyle name="Normal 8 2 3 2 2 7 4" xfId="31581" xr:uid="{00000000-0005-0000-0000-0000687B0000}"/>
    <cellStyle name="Normal 8 2 3 2 2 8" xfId="31582" xr:uid="{00000000-0005-0000-0000-0000697B0000}"/>
    <cellStyle name="Normal 8 2 3 2 2 9" xfId="31583" xr:uid="{00000000-0005-0000-0000-00006A7B0000}"/>
    <cellStyle name="Normal 8 2 3 2 3" xfId="31584" xr:uid="{00000000-0005-0000-0000-00006B7B0000}"/>
    <cellStyle name="Normal 8 2 3 2 3 2" xfId="31585" xr:uid="{00000000-0005-0000-0000-00006C7B0000}"/>
    <cellStyle name="Normal 8 2 3 2 3 2 2" xfId="31586" xr:uid="{00000000-0005-0000-0000-00006D7B0000}"/>
    <cellStyle name="Normal 8 2 3 2 3 2 3" xfId="31587" xr:uid="{00000000-0005-0000-0000-00006E7B0000}"/>
    <cellStyle name="Normal 8 2 3 2 3 2 4" xfId="31588" xr:uid="{00000000-0005-0000-0000-00006F7B0000}"/>
    <cellStyle name="Normal 8 2 3 2 3 3" xfId="31589" xr:uid="{00000000-0005-0000-0000-0000707B0000}"/>
    <cellStyle name="Normal 8 2 3 2 3 3 2" xfId="31590" xr:uid="{00000000-0005-0000-0000-0000717B0000}"/>
    <cellStyle name="Normal 8 2 3 2 3 3 3" xfId="31591" xr:uid="{00000000-0005-0000-0000-0000727B0000}"/>
    <cellStyle name="Normal 8 2 3 2 3 3 4" xfId="31592" xr:uid="{00000000-0005-0000-0000-0000737B0000}"/>
    <cellStyle name="Normal 8 2 3 2 3 4" xfId="31593" xr:uid="{00000000-0005-0000-0000-0000747B0000}"/>
    <cellStyle name="Normal 8 2 3 2 3 5" xfId="31594" xr:uid="{00000000-0005-0000-0000-0000757B0000}"/>
    <cellStyle name="Normal 8 2 3 2 3 6" xfId="31595" xr:uid="{00000000-0005-0000-0000-0000767B0000}"/>
    <cellStyle name="Normal 8 2 3 2 4" xfId="31596" xr:uid="{00000000-0005-0000-0000-0000777B0000}"/>
    <cellStyle name="Normal 8 2 3 2 4 2" xfId="31597" xr:uid="{00000000-0005-0000-0000-0000787B0000}"/>
    <cellStyle name="Normal 8 2 3 2 4 3" xfId="31598" xr:uid="{00000000-0005-0000-0000-0000797B0000}"/>
    <cellStyle name="Normal 8 2 3 2 4 4" xfId="31599" xr:uid="{00000000-0005-0000-0000-00007A7B0000}"/>
    <cellStyle name="Normal 8 2 3 2 5" xfId="31600" xr:uid="{00000000-0005-0000-0000-00007B7B0000}"/>
    <cellStyle name="Normal 8 2 3 2 5 2" xfId="31601" xr:uid="{00000000-0005-0000-0000-00007C7B0000}"/>
    <cellStyle name="Normal 8 2 3 2 5 3" xfId="31602" xr:uid="{00000000-0005-0000-0000-00007D7B0000}"/>
    <cellStyle name="Normal 8 2 3 2 5 4" xfId="31603" xr:uid="{00000000-0005-0000-0000-00007E7B0000}"/>
    <cellStyle name="Normal 8 2 3 2 6" xfId="31604" xr:uid="{00000000-0005-0000-0000-00007F7B0000}"/>
    <cellStyle name="Normal 8 2 3 2 6 2" xfId="31605" xr:uid="{00000000-0005-0000-0000-0000807B0000}"/>
    <cellStyle name="Normal 8 2 3 2 6 3" xfId="31606" xr:uid="{00000000-0005-0000-0000-0000817B0000}"/>
    <cellStyle name="Normal 8 2 3 2 6 4" xfId="31607" xr:uid="{00000000-0005-0000-0000-0000827B0000}"/>
    <cellStyle name="Normal 8 2 3 2 7" xfId="31608" xr:uid="{00000000-0005-0000-0000-0000837B0000}"/>
    <cellStyle name="Normal 8 2 3 2 7 2" xfId="31609" xr:uid="{00000000-0005-0000-0000-0000847B0000}"/>
    <cellStyle name="Normal 8 2 3 2 7 3" xfId="31610" xr:uid="{00000000-0005-0000-0000-0000857B0000}"/>
    <cellStyle name="Normal 8 2 3 2 7 4" xfId="31611" xr:uid="{00000000-0005-0000-0000-0000867B0000}"/>
    <cellStyle name="Normal 8 2 3 2 8" xfId="31612" xr:uid="{00000000-0005-0000-0000-0000877B0000}"/>
    <cellStyle name="Normal 8 2 3 2 8 2" xfId="31613" xr:uid="{00000000-0005-0000-0000-0000887B0000}"/>
    <cellStyle name="Normal 8 2 3 2 8 3" xfId="31614" xr:uid="{00000000-0005-0000-0000-0000897B0000}"/>
    <cellStyle name="Normal 8 2 3 2 8 4" xfId="31615" xr:uid="{00000000-0005-0000-0000-00008A7B0000}"/>
    <cellStyle name="Normal 8 2 3 2 9" xfId="31616" xr:uid="{00000000-0005-0000-0000-00008B7B0000}"/>
    <cellStyle name="Normal 8 2 3 2 9 2" xfId="31617" xr:uid="{00000000-0005-0000-0000-00008C7B0000}"/>
    <cellStyle name="Normal 8 2 3 2 9 3" xfId="31618" xr:uid="{00000000-0005-0000-0000-00008D7B0000}"/>
    <cellStyle name="Normal 8 2 3 2 9 4" xfId="31619" xr:uid="{00000000-0005-0000-0000-00008E7B0000}"/>
    <cellStyle name="Normal 8 2 3 3" xfId="31620" xr:uid="{00000000-0005-0000-0000-00008F7B0000}"/>
    <cellStyle name="Normal 8 2 3 3 10" xfId="31621" xr:uid="{00000000-0005-0000-0000-0000907B0000}"/>
    <cellStyle name="Normal 8 2 3 3 11" xfId="31622" xr:uid="{00000000-0005-0000-0000-0000917B0000}"/>
    <cellStyle name="Normal 8 2 3 3 12" xfId="31623" xr:uid="{00000000-0005-0000-0000-0000927B0000}"/>
    <cellStyle name="Normal 8 2 3 3 13" xfId="31624" xr:uid="{00000000-0005-0000-0000-0000937B0000}"/>
    <cellStyle name="Normal 8 2 3 3 14" xfId="31625" xr:uid="{00000000-0005-0000-0000-0000947B0000}"/>
    <cellStyle name="Normal 8 2 3 3 2" xfId="31626" xr:uid="{00000000-0005-0000-0000-0000957B0000}"/>
    <cellStyle name="Normal 8 2 3 3 2 10" xfId="31627" xr:uid="{00000000-0005-0000-0000-0000967B0000}"/>
    <cellStyle name="Normal 8 2 3 3 2 11" xfId="31628" xr:uid="{00000000-0005-0000-0000-0000977B0000}"/>
    <cellStyle name="Normal 8 2 3 3 2 12" xfId="31629" xr:uid="{00000000-0005-0000-0000-0000987B0000}"/>
    <cellStyle name="Normal 8 2 3 3 2 2" xfId="31630" xr:uid="{00000000-0005-0000-0000-0000997B0000}"/>
    <cellStyle name="Normal 8 2 3 3 2 2 2" xfId="31631" xr:uid="{00000000-0005-0000-0000-00009A7B0000}"/>
    <cellStyle name="Normal 8 2 3 3 2 2 2 2" xfId="31632" xr:uid="{00000000-0005-0000-0000-00009B7B0000}"/>
    <cellStyle name="Normal 8 2 3 3 2 2 2 3" xfId="31633" xr:uid="{00000000-0005-0000-0000-00009C7B0000}"/>
    <cellStyle name="Normal 8 2 3 3 2 2 2 4" xfId="31634" xr:uid="{00000000-0005-0000-0000-00009D7B0000}"/>
    <cellStyle name="Normal 8 2 3 3 2 2 3" xfId="31635" xr:uid="{00000000-0005-0000-0000-00009E7B0000}"/>
    <cellStyle name="Normal 8 2 3 3 2 2 3 2" xfId="31636" xr:uid="{00000000-0005-0000-0000-00009F7B0000}"/>
    <cellStyle name="Normal 8 2 3 3 2 2 3 3" xfId="31637" xr:uid="{00000000-0005-0000-0000-0000A07B0000}"/>
    <cellStyle name="Normal 8 2 3 3 2 2 3 4" xfId="31638" xr:uid="{00000000-0005-0000-0000-0000A17B0000}"/>
    <cellStyle name="Normal 8 2 3 3 2 2 4" xfId="31639" xr:uid="{00000000-0005-0000-0000-0000A27B0000}"/>
    <cellStyle name="Normal 8 2 3 3 2 2 5" xfId="31640" xr:uid="{00000000-0005-0000-0000-0000A37B0000}"/>
    <cellStyle name="Normal 8 2 3 3 2 2 6" xfId="31641" xr:uid="{00000000-0005-0000-0000-0000A47B0000}"/>
    <cellStyle name="Normal 8 2 3 3 2 3" xfId="31642" xr:uid="{00000000-0005-0000-0000-0000A57B0000}"/>
    <cellStyle name="Normal 8 2 3 3 2 3 2" xfId="31643" xr:uid="{00000000-0005-0000-0000-0000A67B0000}"/>
    <cellStyle name="Normal 8 2 3 3 2 3 3" xfId="31644" xr:uid="{00000000-0005-0000-0000-0000A77B0000}"/>
    <cellStyle name="Normal 8 2 3 3 2 3 4" xfId="31645" xr:uid="{00000000-0005-0000-0000-0000A87B0000}"/>
    <cellStyle name="Normal 8 2 3 3 2 4" xfId="31646" xr:uid="{00000000-0005-0000-0000-0000A97B0000}"/>
    <cellStyle name="Normal 8 2 3 3 2 4 2" xfId="31647" xr:uid="{00000000-0005-0000-0000-0000AA7B0000}"/>
    <cellStyle name="Normal 8 2 3 3 2 4 3" xfId="31648" xr:uid="{00000000-0005-0000-0000-0000AB7B0000}"/>
    <cellStyle name="Normal 8 2 3 3 2 4 4" xfId="31649" xr:uid="{00000000-0005-0000-0000-0000AC7B0000}"/>
    <cellStyle name="Normal 8 2 3 3 2 5" xfId="31650" xr:uid="{00000000-0005-0000-0000-0000AD7B0000}"/>
    <cellStyle name="Normal 8 2 3 3 2 5 2" xfId="31651" xr:uid="{00000000-0005-0000-0000-0000AE7B0000}"/>
    <cellStyle name="Normal 8 2 3 3 2 5 3" xfId="31652" xr:uid="{00000000-0005-0000-0000-0000AF7B0000}"/>
    <cellStyle name="Normal 8 2 3 3 2 5 4" xfId="31653" xr:uid="{00000000-0005-0000-0000-0000B07B0000}"/>
    <cellStyle name="Normal 8 2 3 3 2 6" xfId="31654" xr:uid="{00000000-0005-0000-0000-0000B17B0000}"/>
    <cellStyle name="Normal 8 2 3 3 2 6 2" xfId="31655" xr:uid="{00000000-0005-0000-0000-0000B27B0000}"/>
    <cellStyle name="Normal 8 2 3 3 2 6 3" xfId="31656" xr:uid="{00000000-0005-0000-0000-0000B37B0000}"/>
    <cellStyle name="Normal 8 2 3 3 2 6 4" xfId="31657" xr:uid="{00000000-0005-0000-0000-0000B47B0000}"/>
    <cellStyle name="Normal 8 2 3 3 2 7" xfId="31658" xr:uid="{00000000-0005-0000-0000-0000B57B0000}"/>
    <cellStyle name="Normal 8 2 3 3 2 7 2" xfId="31659" xr:uid="{00000000-0005-0000-0000-0000B67B0000}"/>
    <cellStyle name="Normal 8 2 3 3 2 7 3" xfId="31660" xr:uid="{00000000-0005-0000-0000-0000B77B0000}"/>
    <cellStyle name="Normal 8 2 3 3 2 7 4" xfId="31661" xr:uid="{00000000-0005-0000-0000-0000B87B0000}"/>
    <cellStyle name="Normal 8 2 3 3 2 8" xfId="31662" xr:uid="{00000000-0005-0000-0000-0000B97B0000}"/>
    <cellStyle name="Normal 8 2 3 3 2 9" xfId="31663" xr:uid="{00000000-0005-0000-0000-0000BA7B0000}"/>
    <cellStyle name="Normal 8 2 3 3 3" xfId="31664" xr:uid="{00000000-0005-0000-0000-0000BB7B0000}"/>
    <cellStyle name="Normal 8 2 3 3 3 2" xfId="31665" xr:uid="{00000000-0005-0000-0000-0000BC7B0000}"/>
    <cellStyle name="Normal 8 2 3 3 3 2 2" xfId="31666" xr:uid="{00000000-0005-0000-0000-0000BD7B0000}"/>
    <cellStyle name="Normal 8 2 3 3 3 2 3" xfId="31667" xr:uid="{00000000-0005-0000-0000-0000BE7B0000}"/>
    <cellStyle name="Normal 8 2 3 3 3 2 4" xfId="31668" xr:uid="{00000000-0005-0000-0000-0000BF7B0000}"/>
    <cellStyle name="Normal 8 2 3 3 3 3" xfId="31669" xr:uid="{00000000-0005-0000-0000-0000C07B0000}"/>
    <cellStyle name="Normal 8 2 3 3 3 3 2" xfId="31670" xr:uid="{00000000-0005-0000-0000-0000C17B0000}"/>
    <cellStyle name="Normal 8 2 3 3 3 3 3" xfId="31671" xr:uid="{00000000-0005-0000-0000-0000C27B0000}"/>
    <cellStyle name="Normal 8 2 3 3 3 3 4" xfId="31672" xr:uid="{00000000-0005-0000-0000-0000C37B0000}"/>
    <cellStyle name="Normal 8 2 3 3 3 4" xfId="31673" xr:uid="{00000000-0005-0000-0000-0000C47B0000}"/>
    <cellStyle name="Normal 8 2 3 3 3 5" xfId="31674" xr:uid="{00000000-0005-0000-0000-0000C57B0000}"/>
    <cellStyle name="Normal 8 2 3 3 3 6" xfId="31675" xr:uid="{00000000-0005-0000-0000-0000C67B0000}"/>
    <cellStyle name="Normal 8 2 3 3 4" xfId="31676" xr:uid="{00000000-0005-0000-0000-0000C77B0000}"/>
    <cellStyle name="Normal 8 2 3 3 4 2" xfId="31677" xr:uid="{00000000-0005-0000-0000-0000C87B0000}"/>
    <cellStyle name="Normal 8 2 3 3 4 3" xfId="31678" xr:uid="{00000000-0005-0000-0000-0000C97B0000}"/>
    <cellStyle name="Normal 8 2 3 3 4 4" xfId="31679" xr:uid="{00000000-0005-0000-0000-0000CA7B0000}"/>
    <cellStyle name="Normal 8 2 3 3 5" xfId="31680" xr:uid="{00000000-0005-0000-0000-0000CB7B0000}"/>
    <cellStyle name="Normal 8 2 3 3 5 2" xfId="31681" xr:uid="{00000000-0005-0000-0000-0000CC7B0000}"/>
    <cellStyle name="Normal 8 2 3 3 5 3" xfId="31682" xr:uid="{00000000-0005-0000-0000-0000CD7B0000}"/>
    <cellStyle name="Normal 8 2 3 3 5 4" xfId="31683" xr:uid="{00000000-0005-0000-0000-0000CE7B0000}"/>
    <cellStyle name="Normal 8 2 3 3 6" xfId="31684" xr:uid="{00000000-0005-0000-0000-0000CF7B0000}"/>
    <cellStyle name="Normal 8 2 3 3 6 2" xfId="31685" xr:uid="{00000000-0005-0000-0000-0000D07B0000}"/>
    <cellStyle name="Normal 8 2 3 3 6 3" xfId="31686" xr:uid="{00000000-0005-0000-0000-0000D17B0000}"/>
    <cellStyle name="Normal 8 2 3 3 6 4" xfId="31687" xr:uid="{00000000-0005-0000-0000-0000D27B0000}"/>
    <cellStyle name="Normal 8 2 3 3 7" xfId="31688" xr:uid="{00000000-0005-0000-0000-0000D37B0000}"/>
    <cellStyle name="Normal 8 2 3 3 7 2" xfId="31689" xr:uid="{00000000-0005-0000-0000-0000D47B0000}"/>
    <cellStyle name="Normal 8 2 3 3 7 3" xfId="31690" xr:uid="{00000000-0005-0000-0000-0000D57B0000}"/>
    <cellStyle name="Normal 8 2 3 3 7 4" xfId="31691" xr:uid="{00000000-0005-0000-0000-0000D67B0000}"/>
    <cellStyle name="Normal 8 2 3 3 8" xfId="31692" xr:uid="{00000000-0005-0000-0000-0000D77B0000}"/>
    <cellStyle name="Normal 8 2 3 3 8 2" xfId="31693" xr:uid="{00000000-0005-0000-0000-0000D87B0000}"/>
    <cellStyle name="Normal 8 2 3 3 8 3" xfId="31694" xr:uid="{00000000-0005-0000-0000-0000D97B0000}"/>
    <cellStyle name="Normal 8 2 3 3 8 4" xfId="31695" xr:uid="{00000000-0005-0000-0000-0000DA7B0000}"/>
    <cellStyle name="Normal 8 2 3 3 9" xfId="31696" xr:uid="{00000000-0005-0000-0000-0000DB7B0000}"/>
    <cellStyle name="Normal 8 2 3 3 9 2" xfId="31697" xr:uid="{00000000-0005-0000-0000-0000DC7B0000}"/>
    <cellStyle name="Normal 8 2 3 3 9 3" xfId="31698" xr:uid="{00000000-0005-0000-0000-0000DD7B0000}"/>
    <cellStyle name="Normal 8 2 3 3 9 4" xfId="31699" xr:uid="{00000000-0005-0000-0000-0000DE7B0000}"/>
    <cellStyle name="Normal 8 2 3 4" xfId="31700" xr:uid="{00000000-0005-0000-0000-0000DF7B0000}"/>
    <cellStyle name="Normal 8 2 3 4 10" xfId="31701" xr:uid="{00000000-0005-0000-0000-0000E07B0000}"/>
    <cellStyle name="Normal 8 2 3 4 11" xfId="31702" xr:uid="{00000000-0005-0000-0000-0000E17B0000}"/>
    <cellStyle name="Normal 8 2 3 4 12" xfId="31703" xr:uid="{00000000-0005-0000-0000-0000E27B0000}"/>
    <cellStyle name="Normal 8 2 3 4 2" xfId="31704" xr:uid="{00000000-0005-0000-0000-0000E37B0000}"/>
    <cellStyle name="Normal 8 2 3 4 2 2" xfId="31705" xr:uid="{00000000-0005-0000-0000-0000E47B0000}"/>
    <cellStyle name="Normal 8 2 3 4 2 2 2" xfId="31706" xr:uid="{00000000-0005-0000-0000-0000E57B0000}"/>
    <cellStyle name="Normal 8 2 3 4 2 2 3" xfId="31707" xr:uid="{00000000-0005-0000-0000-0000E67B0000}"/>
    <cellStyle name="Normal 8 2 3 4 2 2 4" xfId="31708" xr:uid="{00000000-0005-0000-0000-0000E77B0000}"/>
    <cellStyle name="Normal 8 2 3 4 2 3" xfId="31709" xr:uid="{00000000-0005-0000-0000-0000E87B0000}"/>
    <cellStyle name="Normal 8 2 3 4 2 3 2" xfId="31710" xr:uid="{00000000-0005-0000-0000-0000E97B0000}"/>
    <cellStyle name="Normal 8 2 3 4 2 3 3" xfId="31711" xr:uid="{00000000-0005-0000-0000-0000EA7B0000}"/>
    <cellStyle name="Normal 8 2 3 4 2 3 4" xfId="31712" xr:uid="{00000000-0005-0000-0000-0000EB7B0000}"/>
    <cellStyle name="Normal 8 2 3 4 2 4" xfId="31713" xr:uid="{00000000-0005-0000-0000-0000EC7B0000}"/>
    <cellStyle name="Normal 8 2 3 4 2 5" xfId="31714" xr:uid="{00000000-0005-0000-0000-0000ED7B0000}"/>
    <cellStyle name="Normal 8 2 3 4 2 6" xfId="31715" xr:uid="{00000000-0005-0000-0000-0000EE7B0000}"/>
    <cellStyle name="Normal 8 2 3 4 3" xfId="31716" xr:uid="{00000000-0005-0000-0000-0000EF7B0000}"/>
    <cellStyle name="Normal 8 2 3 4 3 2" xfId="31717" xr:uid="{00000000-0005-0000-0000-0000F07B0000}"/>
    <cellStyle name="Normal 8 2 3 4 3 3" xfId="31718" xr:uid="{00000000-0005-0000-0000-0000F17B0000}"/>
    <cellStyle name="Normal 8 2 3 4 3 4" xfId="31719" xr:uid="{00000000-0005-0000-0000-0000F27B0000}"/>
    <cellStyle name="Normal 8 2 3 4 4" xfId="31720" xr:uid="{00000000-0005-0000-0000-0000F37B0000}"/>
    <cellStyle name="Normal 8 2 3 4 4 2" xfId="31721" xr:uid="{00000000-0005-0000-0000-0000F47B0000}"/>
    <cellStyle name="Normal 8 2 3 4 4 3" xfId="31722" xr:uid="{00000000-0005-0000-0000-0000F57B0000}"/>
    <cellStyle name="Normal 8 2 3 4 4 4" xfId="31723" xr:uid="{00000000-0005-0000-0000-0000F67B0000}"/>
    <cellStyle name="Normal 8 2 3 4 5" xfId="31724" xr:uid="{00000000-0005-0000-0000-0000F77B0000}"/>
    <cellStyle name="Normal 8 2 3 4 5 2" xfId="31725" xr:uid="{00000000-0005-0000-0000-0000F87B0000}"/>
    <cellStyle name="Normal 8 2 3 4 5 3" xfId="31726" xr:uid="{00000000-0005-0000-0000-0000F97B0000}"/>
    <cellStyle name="Normal 8 2 3 4 5 4" xfId="31727" xr:uid="{00000000-0005-0000-0000-0000FA7B0000}"/>
    <cellStyle name="Normal 8 2 3 4 6" xfId="31728" xr:uid="{00000000-0005-0000-0000-0000FB7B0000}"/>
    <cellStyle name="Normal 8 2 3 4 6 2" xfId="31729" xr:uid="{00000000-0005-0000-0000-0000FC7B0000}"/>
    <cellStyle name="Normal 8 2 3 4 6 3" xfId="31730" xr:uid="{00000000-0005-0000-0000-0000FD7B0000}"/>
    <cellStyle name="Normal 8 2 3 4 6 4" xfId="31731" xr:uid="{00000000-0005-0000-0000-0000FE7B0000}"/>
    <cellStyle name="Normal 8 2 3 4 7" xfId="31732" xr:uid="{00000000-0005-0000-0000-0000FF7B0000}"/>
    <cellStyle name="Normal 8 2 3 4 7 2" xfId="31733" xr:uid="{00000000-0005-0000-0000-0000007C0000}"/>
    <cellStyle name="Normal 8 2 3 4 7 3" xfId="31734" xr:uid="{00000000-0005-0000-0000-0000017C0000}"/>
    <cellStyle name="Normal 8 2 3 4 7 4" xfId="31735" xr:uid="{00000000-0005-0000-0000-0000027C0000}"/>
    <cellStyle name="Normal 8 2 3 4 8" xfId="31736" xr:uid="{00000000-0005-0000-0000-0000037C0000}"/>
    <cellStyle name="Normal 8 2 3 4 9" xfId="31737" xr:uid="{00000000-0005-0000-0000-0000047C0000}"/>
    <cellStyle name="Normal 8 2 3 5" xfId="31738" xr:uid="{00000000-0005-0000-0000-0000057C0000}"/>
    <cellStyle name="Normal 8 2 3 5 10" xfId="31739" xr:uid="{00000000-0005-0000-0000-0000067C0000}"/>
    <cellStyle name="Normal 8 2 3 5 11" xfId="31740" xr:uid="{00000000-0005-0000-0000-0000077C0000}"/>
    <cellStyle name="Normal 8 2 3 5 12" xfId="31741" xr:uid="{00000000-0005-0000-0000-0000087C0000}"/>
    <cellStyle name="Normal 8 2 3 5 2" xfId="31742" xr:uid="{00000000-0005-0000-0000-0000097C0000}"/>
    <cellStyle name="Normal 8 2 3 5 2 2" xfId="31743" xr:uid="{00000000-0005-0000-0000-00000A7C0000}"/>
    <cellStyle name="Normal 8 2 3 5 2 2 2" xfId="31744" xr:uid="{00000000-0005-0000-0000-00000B7C0000}"/>
    <cellStyle name="Normal 8 2 3 5 2 2 3" xfId="31745" xr:uid="{00000000-0005-0000-0000-00000C7C0000}"/>
    <cellStyle name="Normal 8 2 3 5 2 2 4" xfId="31746" xr:uid="{00000000-0005-0000-0000-00000D7C0000}"/>
    <cellStyle name="Normal 8 2 3 5 2 3" xfId="31747" xr:uid="{00000000-0005-0000-0000-00000E7C0000}"/>
    <cellStyle name="Normal 8 2 3 5 2 3 2" xfId="31748" xr:uid="{00000000-0005-0000-0000-00000F7C0000}"/>
    <cellStyle name="Normal 8 2 3 5 2 3 3" xfId="31749" xr:uid="{00000000-0005-0000-0000-0000107C0000}"/>
    <cellStyle name="Normal 8 2 3 5 2 3 4" xfId="31750" xr:uid="{00000000-0005-0000-0000-0000117C0000}"/>
    <cellStyle name="Normal 8 2 3 5 2 4" xfId="31751" xr:uid="{00000000-0005-0000-0000-0000127C0000}"/>
    <cellStyle name="Normal 8 2 3 5 2 5" xfId="31752" xr:uid="{00000000-0005-0000-0000-0000137C0000}"/>
    <cellStyle name="Normal 8 2 3 5 2 6" xfId="31753" xr:uid="{00000000-0005-0000-0000-0000147C0000}"/>
    <cellStyle name="Normal 8 2 3 5 3" xfId="31754" xr:uid="{00000000-0005-0000-0000-0000157C0000}"/>
    <cellStyle name="Normal 8 2 3 5 3 2" xfId="31755" xr:uid="{00000000-0005-0000-0000-0000167C0000}"/>
    <cellStyle name="Normal 8 2 3 5 3 3" xfId="31756" xr:uid="{00000000-0005-0000-0000-0000177C0000}"/>
    <cellStyle name="Normal 8 2 3 5 3 4" xfId="31757" xr:uid="{00000000-0005-0000-0000-0000187C0000}"/>
    <cellStyle name="Normal 8 2 3 5 4" xfId="31758" xr:uid="{00000000-0005-0000-0000-0000197C0000}"/>
    <cellStyle name="Normal 8 2 3 5 4 2" xfId="31759" xr:uid="{00000000-0005-0000-0000-00001A7C0000}"/>
    <cellStyle name="Normal 8 2 3 5 4 3" xfId="31760" xr:uid="{00000000-0005-0000-0000-00001B7C0000}"/>
    <cellStyle name="Normal 8 2 3 5 4 4" xfId="31761" xr:uid="{00000000-0005-0000-0000-00001C7C0000}"/>
    <cellStyle name="Normal 8 2 3 5 5" xfId="31762" xr:uid="{00000000-0005-0000-0000-00001D7C0000}"/>
    <cellStyle name="Normal 8 2 3 5 5 2" xfId="31763" xr:uid="{00000000-0005-0000-0000-00001E7C0000}"/>
    <cellStyle name="Normal 8 2 3 5 5 3" xfId="31764" xr:uid="{00000000-0005-0000-0000-00001F7C0000}"/>
    <cellStyle name="Normal 8 2 3 5 5 4" xfId="31765" xr:uid="{00000000-0005-0000-0000-0000207C0000}"/>
    <cellStyle name="Normal 8 2 3 5 6" xfId="31766" xr:uid="{00000000-0005-0000-0000-0000217C0000}"/>
    <cellStyle name="Normal 8 2 3 5 6 2" xfId="31767" xr:uid="{00000000-0005-0000-0000-0000227C0000}"/>
    <cellStyle name="Normal 8 2 3 5 6 3" xfId="31768" xr:uid="{00000000-0005-0000-0000-0000237C0000}"/>
    <cellStyle name="Normal 8 2 3 5 6 4" xfId="31769" xr:uid="{00000000-0005-0000-0000-0000247C0000}"/>
    <cellStyle name="Normal 8 2 3 5 7" xfId="31770" xr:uid="{00000000-0005-0000-0000-0000257C0000}"/>
    <cellStyle name="Normal 8 2 3 5 7 2" xfId="31771" xr:uid="{00000000-0005-0000-0000-0000267C0000}"/>
    <cellStyle name="Normal 8 2 3 5 7 3" xfId="31772" xr:uid="{00000000-0005-0000-0000-0000277C0000}"/>
    <cellStyle name="Normal 8 2 3 5 7 4" xfId="31773" xr:uid="{00000000-0005-0000-0000-0000287C0000}"/>
    <cellStyle name="Normal 8 2 3 5 8" xfId="31774" xr:uid="{00000000-0005-0000-0000-0000297C0000}"/>
    <cellStyle name="Normal 8 2 3 5 9" xfId="31775" xr:uid="{00000000-0005-0000-0000-00002A7C0000}"/>
    <cellStyle name="Normal 8 2 3 6" xfId="31776" xr:uid="{00000000-0005-0000-0000-00002B7C0000}"/>
    <cellStyle name="Normal 8 2 3 6 2" xfId="31777" xr:uid="{00000000-0005-0000-0000-00002C7C0000}"/>
    <cellStyle name="Normal 8 2 3 6 2 2" xfId="31778" xr:uid="{00000000-0005-0000-0000-00002D7C0000}"/>
    <cellStyle name="Normal 8 2 3 6 2 3" xfId="31779" xr:uid="{00000000-0005-0000-0000-00002E7C0000}"/>
    <cellStyle name="Normal 8 2 3 6 2 4" xfId="31780" xr:uid="{00000000-0005-0000-0000-00002F7C0000}"/>
    <cellStyle name="Normal 8 2 3 6 3" xfId="31781" xr:uid="{00000000-0005-0000-0000-0000307C0000}"/>
    <cellStyle name="Normal 8 2 3 6 3 2" xfId="31782" xr:uid="{00000000-0005-0000-0000-0000317C0000}"/>
    <cellStyle name="Normal 8 2 3 6 3 3" xfId="31783" xr:uid="{00000000-0005-0000-0000-0000327C0000}"/>
    <cellStyle name="Normal 8 2 3 6 3 4" xfId="31784" xr:uid="{00000000-0005-0000-0000-0000337C0000}"/>
    <cellStyle name="Normal 8 2 3 6 4" xfId="31785" xr:uid="{00000000-0005-0000-0000-0000347C0000}"/>
    <cellStyle name="Normal 8 2 3 6 4 2" xfId="31786" xr:uid="{00000000-0005-0000-0000-0000357C0000}"/>
    <cellStyle name="Normal 8 2 3 6 4 3" xfId="31787" xr:uid="{00000000-0005-0000-0000-0000367C0000}"/>
    <cellStyle name="Normal 8 2 3 6 4 4" xfId="31788" xr:uid="{00000000-0005-0000-0000-0000377C0000}"/>
    <cellStyle name="Normal 8 2 3 6 5" xfId="31789" xr:uid="{00000000-0005-0000-0000-0000387C0000}"/>
    <cellStyle name="Normal 8 2 3 6 5 2" xfId="31790" xr:uid="{00000000-0005-0000-0000-0000397C0000}"/>
    <cellStyle name="Normal 8 2 3 6 5 3" xfId="31791" xr:uid="{00000000-0005-0000-0000-00003A7C0000}"/>
    <cellStyle name="Normal 8 2 3 6 5 4" xfId="31792" xr:uid="{00000000-0005-0000-0000-00003B7C0000}"/>
    <cellStyle name="Normal 8 2 3 6 6" xfId="31793" xr:uid="{00000000-0005-0000-0000-00003C7C0000}"/>
    <cellStyle name="Normal 8 2 3 6 7" xfId="31794" xr:uid="{00000000-0005-0000-0000-00003D7C0000}"/>
    <cellStyle name="Normal 8 2 3 6 8" xfId="31795" xr:uid="{00000000-0005-0000-0000-00003E7C0000}"/>
    <cellStyle name="Normal 8 2 3 7" xfId="31796" xr:uid="{00000000-0005-0000-0000-00003F7C0000}"/>
    <cellStyle name="Normal 8 2 3 7 2" xfId="31797" xr:uid="{00000000-0005-0000-0000-0000407C0000}"/>
    <cellStyle name="Normal 8 2 3 7 3" xfId="31798" xr:uid="{00000000-0005-0000-0000-0000417C0000}"/>
    <cellStyle name="Normal 8 2 3 7 4" xfId="31799" xr:uid="{00000000-0005-0000-0000-0000427C0000}"/>
    <cellStyle name="Normal 8 2 3 8" xfId="31800" xr:uid="{00000000-0005-0000-0000-0000437C0000}"/>
    <cellStyle name="Normal 8 2 3 8 2" xfId="31801" xr:uid="{00000000-0005-0000-0000-0000447C0000}"/>
    <cellStyle name="Normal 8 2 3 8 3" xfId="31802" xr:uid="{00000000-0005-0000-0000-0000457C0000}"/>
    <cellStyle name="Normal 8 2 3 8 4" xfId="31803" xr:uid="{00000000-0005-0000-0000-0000467C0000}"/>
    <cellStyle name="Normal 8 2 3 9" xfId="31804" xr:uid="{00000000-0005-0000-0000-0000477C0000}"/>
    <cellStyle name="Normal 8 2 3 9 2" xfId="31805" xr:uid="{00000000-0005-0000-0000-0000487C0000}"/>
    <cellStyle name="Normal 8 2 3 9 3" xfId="31806" xr:uid="{00000000-0005-0000-0000-0000497C0000}"/>
    <cellStyle name="Normal 8 2 3 9 4" xfId="31807" xr:uid="{00000000-0005-0000-0000-00004A7C0000}"/>
    <cellStyle name="Normal 8 2 4" xfId="31808" xr:uid="{00000000-0005-0000-0000-00004B7C0000}"/>
    <cellStyle name="Normal 8 2 4 10" xfId="31809" xr:uid="{00000000-0005-0000-0000-00004C7C0000}"/>
    <cellStyle name="Normal 8 2 4 10 2" xfId="31810" xr:uid="{00000000-0005-0000-0000-00004D7C0000}"/>
    <cellStyle name="Normal 8 2 4 10 3" xfId="31811" xr:uid="{00000000-0005-0000-0000-00004E7C0000}"/>
    <cellStyle name="Normal 8 2 4 10 4" xfId="31812" xr:uid="{00000000-0005-0000-0000-00004F7C0000}"/>
    <cellStyle name="Normal 8 2 4 11" xfId="31813" xr:uid="{00000000-0005-0000-0000-0000507C0000}"/>
    <cellStyle name="Normal 8 2 4 11 2" xfId="31814" xr:uid="{00000000-0005-0000-0000-0000517C0000}"/>
    <cellStyle name="Normal 8 2 4 11 3" xfId="31815" xr:uid="{00000000-0005-0000-0000-0000527C0000}"/>
    <cellStyle name="Normal 8 2 4 11 4" xfId="31816" xr:uid="{00000000-0005-0000-0000-0000537C0000}"/>
    <cellStyle name="Normal 8 2 4 12" xfId="31817" xr:uid="{00000000-0005-0000-0000-0000547C0000}"/>
    <cellStyle name="Normal 8 2 4 12 2" xfId="31818" xr:uid="{00000000-0005-0000-0000-0000557C0000}"/>
    <cellStyle name="Normal 8 2 4 12 3" xfId="31819" xr:uid="{00000000-0005-0000-0000-0000567C0000}"/>
    <cellStyle name="Normal 8 2 4 12 4" xfId="31820" xr:uid="{00000000-0005-0000-0000-0000577C0000}"/>
    <cellStyle name="Normal 8 2 4 13" xfId="31821" xr:uid="{00000000-0005-0000-0000-0000587C0000}"/>
    <cellStyle name="Normal 8 2 4 14" xfId="31822" xr:uid="{00000000-0005-0000-0000-0000597C0000}"/>
    <cellStyle name="Normal 8 2 4 15" xfId="31823" xr:uid="{00000000-0005-0000-0000-00005A7C0000}"/>
    <cellStyle name="Normal 8 2 4 16" xfId="31824" xr:uid="{00000000-0005-0000-0000-00005B7C0000}"/>
    <cellStyle name="Normal 8 2 4 17" xfId="31825" xr:uid="{00000000-0005-0000-0000-00005C7C0000}"/>
    <cellStyle name="Normal 8 2 4 2" xfId="31826" xr:uid="{00000000-0005-0000-0000-00005D7C0000}"/>
    <cellStyle name="Normal 8 2 4 2 10" xfId="31827" xr:uid="{00000000-0005-0000-0000-00005E7C0000}"/>
    <cellStyle name="Normal 8 2 4 2 11" xfId="31828" xr:uid="{00000000-0005-0000-0000-00005F7C0000}"/>
    <cellStyle name="Normal 8 2 4 2 12" xfId="31829" xr:uid="{00000000-0005-0000-0000-0000607C0000}"/>
    <cellStyle name="Normal 8 2 4 2 13" xfId="31830" xr:uid="{00000000-0005-0000-0000-0000617C0000}"/>
    <cellStyle name="Normal 8 2 4 2 14" xfId="31831" xr:uid="{00000000-0005-0000-0000-0000627C0000}"/>
    <cellStyle name="Normal 8 2 4 2 2" xfId="31832" xr:uid="{00000000-0005-0000-0000-0000637C0000}"/>
    <cellStyle name="Normal 8 2 4 2 2 10" xfId="31833" xr:uid="{00000000-0005-0000-0000-0000647C0000}"/>
    <cellStyle name="Normal 8 2 4 2 2 11" xfId="31834" xr:uid="{00000000-0005-0000-0000-0000657C0000}"/>
    <cellStyle name="Normal 8 2 4 2 2 12" xfId="31835" xr:uid="{00000000-0005-0000-0000-0000667C0000}"/>
    <cellStyle name="Normal 8 2 4 2 2 2" xfId="31836" xr:uid="{00000000-0005-0000-0000-0000677C0000}"/>
    <cellStyle name="Normal 8 2 4 2 2 2 2" xfId="31837" xr:uid="{00000000-0005-0000-0000-0000687C0000}"/>
    <cellStyle name="Normal 8 2 4 2 2 2 2 2" xfId="31838" xr:uid="{00000000-0005-0000-0000-0000697C0000}"/>
    <cellStyle name="Normal 8 2 4 2 2 2 2 3" xfId="31839" xr:uid="{00000000-0005-0000-0000-00006A7C0000}"/>
    <cellStyle name="Normal 8 2 4 2 2 2 2 4" xfId="31840" xr:uid="{00000000-0005-0000-0000-00006B7C0000}"/>
    <cellStyle name="Normal 8 2 4 2 2 2 3" xfId="31841" xr:uid="{00000000-0005-0000-0000-00006C7C0000}"/>
    <cellStyle name="Normal 8 2 4 2 2 2 3 2" xfId="31842" xr:uid="{00000000-0005-0000-0000-00006D7C0000}"/>
    <cellStyle name="Normal 8 2 4 2 2 2 3 3" xfId="31843" xr:uid="{00000000-0005-0000-0000-00006E7C0000}"/>
    <cellStyle name="Normal 8 2 4 2 2 2 3 4" xfId="31844" xr:uid="{00000000-0005-0000-0000-00006F7C0000}"/>
    <cellStyle name="Normal 8 2 4 2 2 2 4" xfId="31845" xr:uid="{00000000-0005-0000-0000-0000707C0000}"/>
    <cellStyle name="Normal 8 2 4 2 2 2 5" xfId="31846" xr:uid="{00000000-0005-0000-0000-0000717C0000}"/>
    <cellStyle name="Normal 8 2 4 2 2 2 6" xfId="31847" xr:uid="{00000000-0005-0000-0000-0000727C0000}"/>
    <cellStyle name="Normal 8 2 4 2 2 3" xfId="31848" xr:uid="{00000000-0005-0000-0000-0000737C0000}"/>
    <cellStyle name="Normal 8 2 4 2 2 3 2" xfId="31849" xr:uid="{00000000-0005-0000-0000-0000747C0000}"/>
    <cellStyle name="Normal 8 2 4 2 2 3 3" xfId="31850" xr:uid="{00000000-0005-0000-0000-0000757C0000}"/>
    <cellStyle name="Normal 8 2 4 2 2 3 4" xfId="31851" xr:uid="{00000000-0005-0000-0000-0000767C0000}"/>
    <cellStyle name="Normal 8 2 4 2 2 4" xfId="31852" xr:uid="{00000000-0005-0000-0000-0000777C0000}"/>
    <cellStyle name="Normal 8 2 4 2 2 4 2" xfId="31853" xr:uid="{00000000-0005-0000-0000-0000787C0000}"/>
    <cellStyle name="Normal 8 2 4 2 2 4 3" xfId="31854" xr:uid="{00000000-0005-0000-0000-0000797C0000}"/>
    <cellStyle name="Normal 8 2 4 2 2 4 4" xfId="31855" xr:uid="{00000000-0005-0000-0000-00007A7C0000}"/>
    <cellStyle name="Normal 8 2 4 2 2 5" xfId="31856" xr:uid="{00000000-0005-0000-0000-00007B7C0000}"/>
    <cellStyle name="Normal 8 2 4 2 2 5 2" xfId="31857" xr:uid="{00000000-0005-0000-0000-00007C7C0000}"/>
    <cellStyle name="Normal 8 2 4 2 2 5 3" xfId="31858" xr:uid="{00000000-0005-0000-0000-00007D7C0000}"/>
    <cellStyle name="Normal 8 2 4 2 2 5 4" xfId="31859" xr:uid="{00000000-0005-0000-0000-00007E7C0000}"/>
    <cellStyle name="Normal 8 2 4 2 2 6" xfId="31860" xr:uid="{00000000-0005-0000-0000-00007F7C0000}"/>
    <cellStyle name="Normal 8 2 4 2 2 6 2" xfId="31861" xr:uid="{00000000-0005-0000-0000-0000807C0000}"/>
    <cellStyle name="Normal 8 2 4 2 2 6 3" xfId="31862" xr:uid="{00000000-0005-0000-0000-0000817C0000}"/>
    <cellStyle name="Normal 8 2 4 2 2 6 4" xfId="31863" xr:uid="{00000000-0005-0000-0000-0000827C0000}"/>
    <cellStyle name="Normal 8 2 4 2 2 7" xfId="31864" xr:uid="{00000000-0005-0000-0000-0000837C0000}"/>
    <cellStyle name="Normal 8 2 4 2 2 7 2" xfId="31865" xr:uid="{00000000-0005-0000-0000-0000847C0000}"/>
    <cellStyle name="Normal 8 2 4 2 2 7 3" xfId="31866" xr:uid="{00000000-0005-0000-0000-0000857C0000}"/>
    <cellStyle name="Normal 8 2 4 2 2 7 4" xfId="31867" xr:uid="{00000000-0005-0000-0000-0000867C0000}"/>
    <cellStyle name="Normal 8 2 4 2 2 8" xfId="31868" xr:uid="{00000000-0005-0000-0000-0000877C0000}"/>
    <cellStyle name="Normal 8 2 4 2 2 9" xfId="31869" xr:uid="{00000000-0005-0000-0000-0000887C0000}"/>
    <cellStyle name="Normal 8 2 4 2 3" xfId="31870" xr:uid="{00000000-0005-0000-0000-0000897C0000}"/>
    <cellStyle name="Normal 8 2 4 2 3 2" xfId="31871" xr:uid="{00000000-0005-0000-0000-00008A7C0000}"/>
    <cellStyle name="Normal 8 2 4 2 3 2 2" xfId="31872" xr:uid="{00000000-0005-0000-0000-00008B7C0000}"/>
    <cellStyle name="Normal 8 2 4 2 3 2 3" xfId="31873" xr:uid="{00000000-0005-0000-0000-00008C7C0000}"/>
    <cellStyle name="Normal 8 2 4 2 3 2 4" xfId="31874" xr:uid="{00000000-0005-0000-0000-00008D7C0000}"/>
    <cellStyle name="Normal 8 2 4 2 3 3" xfId="31875" xr:uid="{00000000-0005-0000-0000-00008E7C0000}"/>
    <cellStyle name="Normal 8 2 4 2 3 3 2" xfId="31876" xr:uid="{00000000-0005-0000-0000-00008F7C0000}"/>
    <cellStyle name="Normal 8 2 4 2 3 3 3" xfId="31877" xr:uid="{00000000-0005-0000-0000-0000907C0000}"/>
    <cellStyle name="Normal 8 2 4 2 3 3 4" xfId="31878" xr:uid="{00000000-0005-0000-0000-0000917C0000}"/>
    <cellStyle name="Normal 8 2 4 2 3 4" xfId="31879" xr:uid="{00000000-0005-0000-0000-0000927C0000}"/>
    <cellStyle name="Normal 8 2 4 2 3 5" xfId="31880" xr:uid="{00000000-0005-0000-0000-0000937C0000}"/>
    <cellStyle name="Normal 8 2 4 2 3 6" xfId="31881" xr:uid="{00000000-0005-0000-0000-0000947C0000}"/>
    <cellStyle name="Normal 8 2 4 2 4" xfId="31882" xr:uid="{00000000-0005-0000-0000-0000957C0000}"/>
    <cellStyle name="Normal 8 2 4 2 4 2" xfId="31883" xr:uid="{00000000-0005-0000-0000-0000967C0000}"/>
    <cellStyle name="Normal 8 2 4 2 4 3" xfId="31884" xr:uid="{00000000-0005-0000-0000-0000977C0000}"/>
    <cellStyle name="Normal 8 2 4 2 4 4" xfId="31885" xr:uid="{00000000-0005-0000-0000-0000987C0000}"/>
    <cellStyle name="Normal 8 2 4 2 5" xfId="31886" xr:uid="{00000000-0005-0000-0000-0000997C0000}"/>
    <cellStyle name="Normal 8 2 4 2 5 2" xfId="31887" xr:uid="{00000000-0005-0000-0000-00009A7C0000}"/>
    <cellStyle name="Normal 8 2 4 2 5 3" xfId="31888" xr:uid="{00000000-0005-0000-0000-00009B7C0000}"/>
    <cellStyle name="Normal 8 2 4 2 5 4" xfId="31889" xr:uid="{00000000-0005-0000-0000-00009C7C0000}"/>
    <cellStyle name="Normal 8 2 4 2 6" xfId="31890" xr:uid="{00000000-0005-0000-0000-00009D7C0000}"/>
    <cellStyle name="Normal 8 2 4 2 6 2" xfId="31891" xr:uid="{00000000-0005-0000-0000-00009E7C0000}"/>
    <cellStyle name="Normal 8 2 4 2 6 3" xfId="31892" xr:uid="{00000000-0005-0000-0000-00009F7C0000}"/>
    <cellStyle name="Normal 8 2 4 2 6 4" xfId="31893" xr:uid="{00000000-0005-0000-0000-0000A07C0000}"/>
    <cellStyle name="Normal 8 2 4 2 7" xfId="31894" xr:uid="{00000000-0005-0000-0000-0000A17C0000}"/>
    <cellStyle name="Normal 8 2 4 2 7 2" xfId="31895" xr:uid="{00000000-0005-0000-0000-0000A27C0000}"/>
    <cellStyle name="Normal 8 2 4 2 7 3" xfId="31896" xr:uid="{00000000-0005-0000-0000-0000A37C0000}"/>
    <cellStyle name="Normal 8 2 4 2 7 4" xfId="31897" xr:uid="{00000000-0005-0000-0000-0000A47C0000}"/>
    <cellStyle name="Normal 8 2 4 2 8" xfId="31898" xr:uid="{00000000-0005-0000-0000-0000A57C0000}"/>
    <cellStyle name="Normal 8 2 4 2 8 2" xfId="31899" xr:uid="{00000000-0005-0000-0000-0000A67C0000}"/>
    <cellStyle name="Normal 8 2 4 2 8 3" xfId="31900" xr:uid="{00000000-0005-0000-0000-0000A77C0000}"/>
    <cellStyle name="Normal 8 2 4 2 8 4" xfId="31901" xr:uid="{00000000-0005-0000-0000-0000A87C0000}"/>
    <cellStyle name="Normal 8 2 4 2 9" xfId="31902" xr:uid="{00000000-0005-0000-0000-0000A97C0000}"/>
    <cellStyle name="Normal 8 2 4 2 9 2" xfId="31903" xr:uid="{00000000-0005-0000-0000-0000AA7C0000}"/>
    <cellStyle name="Normal 8 2 4 2 9 3" xfId="31904" xr:uid="{00000000-0005-0000-0000-0000AB7C0000}"/>
    <cellStyle name="Normal 8 2 4 2 9 4" xfId="31905" xr:uid="{00000000-0005-0000-0000-0000AC7C0000}"/>
    <cellStyle name="Normal 8 2 4 3" xfId="31906" xr:uid="{00000000-0005-0000-0000-0000AD7C0000}"/>
    <cellStyle name="Normal 8 2 4 3 10" xfId="31907" xr:uid="{00000000-0005-0000-0000-0000AE7C0000}"/>
    <cellStyle name="Normal 8 2 4 3 11" xfId="31908" xr:uid="{00000000-0005-0000-0000-0000AF7C0000}"/>
    <cellStyle name="Normal 8 2 4 3 12" xfId="31909" xr:uid="{00000000-0005-0000-0000-0000B07C0000}"/>
    <cellStyle name="Normal 8 2 4 3 13" xfId="31910" xr:uid="{00000000-0005-0000-0000-0000B17C0000}"/>
    <cellStyle name="Normal 8 2 4 3 14" xfId="31911" xr:uid="{00000000-0005-0000-0000-0000B27C0000}"/>
    <cellStyle name="Normal 8 2 4 3 2" xfId="31912" xr:uid="{00000000-0005-0000-0000-0000B37C0000}"/>
    <cellStyle name="Normal 8 2 4 3 2 10" xfId="31913" xr:uid="{00000000-0005-0000-0000-0000B47C0000}"/>
    <cellStyle name="Normal 8 2 4 3 2 11" xfId="31914" xr:uid="{00000000-0005-0000-0000-0000B57C0000}"/>
    <cellStyle name="Normal 8 2 4 3 2 12" xfId="31915" xr:uid="{00000000-0005-0000-0000-0000B67C0000}"/>
    <cellStyle name="Normal 8 2 4 3 2 2" xfId="31916" xr:uid="{00000000-0005-0000-0000-0000B77C0000}"/>
    <cellStyle name="Normal 8 2 4 3 2 2 2" xfId="31917" xr:uid="{00000000-0005-0000-0000-0000B87C0000}"/>
    <cellStyle name="Normal 8 2 4 3 2 2 2 2" xfId="31918" xr:uid="{00000000-0005-0000-0000-0000B97C0000}"/>
    <cellStyle name="Normal 8 2 4 3 2 2 2 3" xfId="31919" xr:uid="{00000000-0005-0000-0000-0000BA7C0000}"/>
    <cellStyle name="Normal 8 2 4 3 2 2 2 4" xfId="31920" xr:uid="{00000000-0005-0000-0000-0000BB7C0000}"/>
    <cellStyle name="Normal 8 2 4 3 2 2 3" xfId="31921" xr:uid="{00000000-0005-0000-0000-0000BC7C0000}"/>
    <cellStyle name="Normal 8 2 4 3 2 2 3 2" xfId="31922" xr:uid="{00000000-0005-0000-0000-0000BD7C0000}"/>
    <cellStyle name="Normal 8 2 4 3 2 2 3 3" xfId="31923" xr:uid="{00000000-0005-0000-0000-0000BE7C0000}"/>
    <cellStyle name="Normal 8 2 4 3 2 2 3 4" xfId="31924" xr:uid="{00000000-0005-0000-0000-0000BF7C0000}"/>
    <cellStyle name="Normal 8 2 4 3 2 2 4" xfId="31925" xr:uid="{00000000-0005-0000-0000-0000C07C0000}"/>
    <cellStyle name="Normal 8 2 4 3 2 2 5" xfId="31926" xr:uid="{00000000-0005-0000-0000-0000C17C0000}"/>
    <cellStyle name="Normal 8 2 4 3 2 2 6" xfId="31927" xr:uid="{00000000-0005-0000-0000-0000C27C0000}"/>
    <cellStyle name="Normal 8 2 4 3 2 3" xfId="31928" xr:uid="{00000000-0005-0000-0000-0000C37C0000}"/>
    <cellStyle name="Normal 8 2 4 3 2 3 2" xfId="31929" xr:uid="{00000000-0005-0000-0000-0000C47C0000}"/>
    <cellStyle name="Normal 8 2 4 3 2 3 3" xfId="31930" xr:uid="{00000000-0005-0000-0000-0000C57C0000}"/>
    <cellStyle name="Normal 8 2 4 3 2 3 4" xfId="31931" xr:uid="{00000000-0005-0000-0000-0000C67C0000}"/>
    <cellStyle name="Normal 8 2 4 3 2 4" xfId="31932" xr:uid="{00000000-0005-0000-0000-0000C77C0000}"/>
    <cellStyle name="Normal 8 2 4 3 2 4 2" xfId="31933" xr:uid="{00000000-0005-0000-0000-0000C87C0000}"/>
    <cellStyle name="Normal 8 2 4 3 2 4 3" xfId="31934" xr:uid="{00000000-0005-0000-0000-0000C97C0000}"/>
    <cellStyle name="Normal 8 2 4 3 2 4 4" xfId="31935" xr:uid="{00000000-0005-0000-0000-0000CA7C0000}"/>
    <cellStyle name="Normal 8 2 4 3 2 5" xfId="31936" xr:uid="{00000000-0005-0000-0000-0000CB7C0000}"/>
    <cellStyle name="Normal 8 2 4 3 2 5 2" xfId="31937" xr:uid="{00000000-0005-0000-0000-0000CC7C0000}"/>
    <cellStyle name="Normal 8 2 4 3 2 5 3" xfId="31938" xr:uid="{00000000-0005-0000-0000-0000CD7C0000}"/>
    <cellStyle name="Normal 8 2 4 3 2 5 4" xfId="31939" xr:uid="{00000000-0005-0000-0000-0000CE7C0000}"/>
    <cellStyle name="Normal 8 2 4 3 2 6" xfId="31940" xr:uid="{00000000-0005-0000-0000-0000CF7C0000}"/>
    <cellStyle name="Normal 8 2 4 3 2 6 2" xfId="31941" xr:uid="{00000000-0005-0000-0000-0000D07C0000}"/>
    <cellStyle name="Normal 8 2 4 3 2 6 3" xfId="31942" xr:uid="{00000000-0005-0000-0000-0000D17C0000}"/>
    <cellStyle name="Normal 8 2 4 3 2 6 4" xfId="31943" xr:uid="{00000000-0005-0000-0000-0000D27C0000}"/>
    <cellStyle name="Normal 8 2 4 3 2 7" xfId="31944" xr:uid="{00000000-0005-0000-0000-0000D37C0000}"/>
    <cellStyle name="Normal 8 2 4 3 2 7 2" xfId="31945" xr:uid="{00000000-0005-0000-0000-0000D47C0000}"/>
    <cellStyle name="Normal 8 2 4 3 2 7 3" xfId="31946" xr:uid="{00000000-0005-0000-0000-0000D57C0000}"/>
    <cellStyle name="Normal 8 2 4 3 2 7 4" xfId="31947" xr:uid="{00000000-0005-0000-0000-0000D67C0000}"/>
    <cellStyle name="Normal 8 2 4 3 2 8" xfId="31948" xr:uid="{00000000-0005-0000-0000-0000D77C0000}"/>
    <cellStyle name="Normal 8 2 4 3 2 9" xfId="31949" xr:uid="{00000000-0005-0000-0000-0000D87C0000}"/>
    <cellStyle name="Normal 8 2 4 3 3" xfId="31950" xr:uid="{00000000-0005-0000-0000-0000D97C0000}"/>
    <cellStyle name="Normal 8 2 4 3 3 2" xfId="31951" xr:uid="{00000000-0005-0000-0000-0000DA7C0000}"/>
    <cellStyle name="Normal 8 2 4 3 3 2 2" xfId="31952" xr:uid="{00000000-0005-0000-0000-0000DB7C0000}"/>
    <cellStyle name="Normal 8 2 4 3 3 2 3" xfId="31953" xr:uid="{00000000-0005-0000-0000-0000DC7C0000}"/>
    <cellStyle name="Normal 8 2 4 3 3 2 4" xfId="31954" xr:uid="{00000000-0005-0000-0000-0000DD7C0000}"/>
    <cellStyle name="Normal 8 2 4 3 3 3" xfId="31955" xr:uid="{00000000-0005-0000-0000-0000DE7C0000}"/>
    <cellStyle name="Normal 8 2 4 3 3 3 2" xfId="31956" xr:uid="{00000000-0005-0000-0000-0000DF7C0000}"/>
    <cellStyle name="Normal 8 2 4 3 3 3 3" xfId="31957" xr:uid="{00000000-0005-0000-0000-0000E07C0000}"/>
    <cellStyle name="Normal 8 2 4 3 3 3 4" xfId="31958" xr:uid="{00000000-0005-0000-0000-0000E17C0000}"/>
    <cellStyle name="Normal 8 2 4 3 3 4" xfId="31959" xr:uid="{00000000-0005-0000-0000-0000E27C0000}"/>
    <cellStyle name="Normal 8 2 4 3 3 5" xfId="31960" xr:uid="{00000000-0005-0000-0000-0000E37C0000}"/>
    <cellStyle name="Normal 8 2 4 3 3 6" xfId="31961" xr:uid="{00000000-0005-0000-0000-0000E47C0000}"/>
    <cellStyle name="Normal 8 2 4 3 4" xfId="31962" xr:uid="{00000000-0005-0000-0000-0000E57C0000}"/>
    <cellStyle name="Normal 8 2 4 3 4 2" xfId="31963" xr:uid="{00000000-0005-0000-0000-0000E67C0000}"/>
    <cellStyle name="Normal 8 2 4 3 4 3" xfId="31964" xr:uid="{00000000-0005-0000-0000-0000E77C0000}"/>
    <cellStyle name="Normal 8 2 4 3 4 4" xfId="31965" xr:uid="{00000000-0005-0000-0000-0000E87C0000}"/>
    <cellStyle name="Normal 8 2 4 3 5" xfId="31966" xr:uid="{00000000-0005-0000-0000-0000E97C0000}"/>
    <cellStyle name="Normal 8 2 4 3 5 2" xfId="31967" xr:uid="{00000000-0005-0000-0000-0000EA7C0000}"/>
    <cellStyle name="Normal 8 2 4 3 5 3" xfId="31968" xr:uid="{00000000-0005-0000-0000-0000EB7C0000}"/>
    <cellStyle name="Normal 8 2 4 3 5 4" xfId="31969" xr:uid="{00000000-0005-0000-0000-0000EC7C0000}"/>
    <cellStyle name="Normal 8 2 4 3 6" xfId="31970" xr:uid="{00000000-0005-0000-0000-0000ED7C0000}"/>
    <cellStyle name="Normal 8 2 4 3 6 2" xfId="31971" xr:uid="{00000000-0005-0000-0000-0000EE7C0000}"/>
    <cellStyle name="Normal 8 2 4 3 6 3" xfId="31972" xr:uid="{00000000-0005-0000-0000-0000EF7C0000}"/>
    <cellStyle name="Normal 8 2 4 3 6 4" xfId="31973" xr:uid="{00000000-0005-0000-0000-0000F07C0000}"/>
    <cellStyle name="Normal 8 2 4 3 7" xfId="31974" xr:uid="{00000000-0005-0000-0000-0000F17C0000}"/>
    <cellStyle name="Normal 8 2 4 3 7 2" xfId="31975" xr:uid="{00000000-0005-0000-0000-0000F27C0000}"/>
    <cellStyle name="Normal 8 2 4 3 7 3" xfId="31976" xr:uid="{00000000-0005-0000-0000-0000F37C0000}"/>
    <cellStyle name="Normal 8 2 4 3 7 4" xfId="31977" xr:uid="{00000000-0005-0000-0000-0000F47C0000}"/>
    <cellStyle name="Normal 8 2 4 3 8" xfId="31978" xr:uid="{00000000-0005-0000-0000-0000F57C0000}"/>
    <cellStyle name="Normal 8 2 4 3 8 2" xfId="31979" xr:uid="{00000000-0005-0000-0000-0000F67C0000}"/>
    <cellStyle name="Normal 8 2 4 3 8 3" xfId="31980" xr:uid="{00000000-0005-0000-0000-0000F77C0000}"/>
    <cellStyle name="Normal 8 2 4 3 8 4" xfId="31981" xr:uid="{00000000-0005-0000-0000-0000F87C0000}"/>
    <cellStyle name="Normal 8 2 4 3 9" xfId="31982" xr:uid="{00000000-0005-0000-0000-0000F97C0000}"/>
    <cellStyle name="Normal 8 2 4 3 9 2" xfId="31983" xr:uid="{00000000-0005-0000-0000-0000FA7C0000}"/>
    <cellStyle name="Normal 8 2 4 3 9 3" xfId="31984" xr:uid="{00000000-0005-0000-0000-0000FB7C0000}"/>
    <cellStyle name="Normal 8 2 4 3 9 4" xfId="31985" xr:uid="{00000000-0005-0000-0000-0000FC7C0000}"/>
    <cellStyle name="Normal 8 2 4 4" xfId="31986" xr:uid="{00000000-0005-0000-0000-0000FD7C0000}"/>
    <cellStyle name="Normal 8 2 4 4 10" xfId="31987" xr:uid="{00000000-0005-0000-0000-0000FE7C0000}"/>
    <cellStyle name="Normal 8 2 4 4 11" xfId="31988" xr:uid="{00000000-0005-0000-0000-0000FF7C0000}"/>
    <cellStyle name="Normal 8 2 4 4 12" xfId="31989" xr:uid="{00000000-0005-0000-0000-0000007D0000}"/>
    <cellStyle name="Normal 8 2 4 4 2" xfId="31990" xr:uid="{00000000-0005-0000-0000-0000017D0000}"/>
    <cellStyle name="Normal 8 2 4 4 2 2" xfId="31991" xr:uid="{00000000-0005-0000-0000-0000027D0000}"/>
    <cellStyle name="Normal 8 2 4 4 2 2 2" xfId="31992" xr:uid="{00000000-0005-0000-0000-0000037D0000}"/>
    <cellStyle name="Normal 8 2 4 4 2 2 3" xfId="31993" xr:uid="{00000000-0005-0000-0000-0000047D0000}"/>
    <cellStyle name="Normal 8 2 4 4 2 2 4" xfId="31994" xr:uid="{00000000-0005-0000-0000-0000057D0000}"/>
    <cellStyle name="Normal 8 2 4 4 2 3" xfId="31995" xr:uid="{00000000-0005-0000-0000-0000067D0000}"/>
    <cellStyle name="Normal 8 2 4 4 2 3 2" xfId="31996" xr:uid="{00000000-0005-0000-0000-0000077D0000}"/>
    <cellStyle name="Normal 8 2 4 4 2 3 3" xfId="31997" xr:uid="{00000000-0005-0000-0000-0000087D0000}"/>
    <cellStyle name="Normal 8 2 4 4 2 3 4" xfId="31998" xr:uid="{00000000-0005-0000-0000-0000097D0000}"/>
    <cellStyle name="Normal 8 2 4 4 2 4" xfId="31999" xr:uid="{00000000-0005-0000-0000-00000A7D0000}"/>
    <cellStyle name="Normal 8 2 4 4 2 5" xfId="32000" xr:uid="{00000000-0005-0000-0000-00000B7D0000}"/>
    <cellStyle name="Normal 8 2 4 4 2 6" xfId="32001" xr:uid="{00000000-0005-0000-0000-00000C7D0000}"/>
    <cellStyle name="Normal 8 2 4 4 3" xfId="32002" xr:uid="{00000000-0005-0000-0000-00000D7D0000}"/>
    <cellStyle name="Normal 8 2 4 4 3 2" xfId="32003" xr:uid="{00000000-0005-0000-0000-00000E7D0000}"/>
    <cellStyle name="Normal 8 2 4 4 3 3" xfId="32004" xr:uid="{00000000-0005-0000-0000-00000F7D0000}"/>
    <cellStyle name="Normal 8 2 4 4 3 4" xfId="32005" xr:uid="{00000000-0005-0000-0000-0000107D0000}"/>
    <cellStyle name="Normal 8 2 4 4 4" xfId="32006" xr:uid="{00000000-0005-0000-0000-0000117D0000}"/>
    <cellStyle name="Normal 8 2 4 4 4 2" xfId="32007" xr:uid="{00000000-0005-0000-0000-0000127D0000}"/>
    <cellStyle name="Normal 8 2 4 4 4 3" xfId="32008" xr:uid="{00000000-0005-0000-0000-0000137D0000}"/>
    <cellStyle name="Normal 8 2 4 4 4 4" xfId="32009" xr:uid="{00000000-0005-0000-0000-0000147D0000}"/>
    <cellStyle name="Normal 8 2 4 4 5" xfId="32010" xr:uid="{00000000-0005-0000-0000-0000157D0000}"/>
    <cellStyle name="Normal 8 2 4 4 5 2" xfId="32011" xr:uid="{00000000-0005-0000-0000-0000167D0000}"/>
    <cellStyle name="Normal 8 2 4 4 5 3" xfId="32012" xr:uid="{00000000-0005-0000-0000-0000177D0000}"/>
    <cellStyle name="Normal 8 2 4 4 5 4" xfId="32013" xr:uid="{00000000-0005-0000-0000-0000187D0000}"/>
    <cellStyle name="Normal 8 2 4 4 6" xfId="32014" xr:uid="{00000000-0005-0000-0000-0000197D0000}"/>
    <cellStyle name="Normal 8 2 4 4 6 2" xfId="32015" xr:uid="{00000000-0005-0000-0000-00001A7D0000}"/>
    <cellStyle name="Normal 8 2 4 4 6 3" xfId="32016" xr:uid="{00000000-0005-0000-0000-00001B7D0000}"/>
    <cellStyle name="Normal 8 2 4 4 6 4" xfId="32017" xr:uid="{00000000-0005-0000-0000-00001C7D0000}"/>
    <cellStyle name="Normal 8 2 4 4 7" xfId="32018" xr:uid="{00000000-0005-0000-0000-00001D7D0000}"/>
    <cellStyle name="Normal 8 2 4 4 7 2" xfId="32019" xr:uid="{00000000-0005-0000-0000-00001E7D0000}"/>
    <cellStyle name="Normal 8 2 4 4 7 3" xfId="32020" xr:uid="{00000000-0005-0000-0000-00001F7D0000}"/>
    <cellStyle name="Normal 8 2 4 4 7 4" xfId="32021" xr:uid="{00000000-0005-0000-0000-0000207D0000}"/>
    <cellStyle name="Normal 8 2 4 4 8" xfId="32022" xr:uid="{00000000-0005-0000-0000-0000217D0000}"/>
    <cellStyle name="Normal 8 2 4 4 9" xfId="32023" xr:uid="{00000000-0005-0000-0000-0000227D0000}"/>
    <cellStyle name="Normal 8 2 4 5" xfId="32024" xr:uid="{00000000-0005-0000-0000-0000237D0000}"/>
    <cellStyle name="Normal 8 2 4 5 10" xfId="32025" xr:uid="{00000000-0005-0000-0000-0000247D0000}"/>
    <cellStyle name="Normal 8 2 4 5 11" xfId="32026" xr:uid="{00000000-0005-0000-0000-0000257D0000}"/>
    <cellStyle name="Normal 8 2 4 5 12" xfId="32027" xr:uid="{00000000-0005-0000-0000-0000267D0000}"/>
    <cellStyle name="Normal 8 2 4 5 2" xfId="32028" xr:uid="{00000000-0005-0000-0000-0000277D0000}"/>
    <cellStyle name="Normal 8 2 4 5 2 2" xfId="32029" xr:uid="{00000000-0005-0000-0000-0000287D0000}"/>
    <cellStyle name="Normal 8 2 4 5 2 2 2" xfId="32030" xr:uid="{00000000-0005-0000-0000-0000297D0000}"/>
    <cellStyle name="Normal 8 2 4 5 2 2 3" xfId="32031" xr:uid="{00000000-0005-0000-0000-00002A7D0000}"/>
    <cellStyle name="Normal 8 2 4 5 2 2 4" xfId="32032" xr:uid="{00000000-0005-0000-0000-00002B7D0000}"/>
    <cellStyle name="Normal 8 2 4 5 2 3" xfId="32033" xr:uid="{00000000-0005-0000-0000-00002C7D0000}"/>
    <cellStyle name="Normal 8 2 4 5 2 3 2" xfId="32034" xr:uid="{00000000-0005-0000-0000-00002D7D0000}"/>
    <cellStyle name="Normal 8 2 4 5 2 3 3" xfId="32035" xr:uid="{00000000-0005-0000-0000-00002E7D0000}"/>
    <cellStyle name="Normal 8 2 4 5 2 3 4" xfId="32036" xr:uid="{00000000-0005-0000-0000-00002F7D0000}"/>
    <cellStyle name="Normal 8 2 4 5 2 4" xfId="32037" xr:uid="{00000000-0005-0000-0000-0000307D0000}"/>
    <cellStyle name="Normal 8 2 4 5 2 5" xfId="32038" xr:uid="{00000000-0005-0000-0000-0000317D0000}"/>
    <cellStyle name="Normal 8 2 4 5 2 6" xfId="32039" xr:uid="{00000000-0005-0000-0000-0000327D0000}"/>
    <cellStyle name="Normal 8 2 4 5 3" xfId="32040" xr:uid="{00000000-0005-0000-0000-0000337D0000}"/>
    <cellStyle name="Normal 8 2 4 5 3 2" xfId="32041" xr:uid="{00000000-0005-0000-0000-0000347D0000}"/>
    <cellStyle name="Normal 8 2 4 5 3 3" xfId="32042" xr:uid="{00000000-0005-0000-0000-0000357D0000}"/>
    <cellStyle name="Normal 8 2 4 5 3 4" xfId="32043" xr:uid="{00000000-0005-0000-0000-0000367D0000}"/>
    <cellStyle name="Normal 8 2 4 5 4" xfId="32044" xr:uid="{00000000-0005-0000-0000-0000377D0000}"/>
    <cellStyle name="Normal 8 2 4 5 4 2" xfId="32045" xr:uid="{00000000-0005-0000-0000-0000387D0000}"/>
    <cellStyle name="Normal 8 2 4 5 4 3" xfId="32046" xr:uid="{00000000-0005-0000-0000-0000397D0000}"/>
    <cellStyle name="Normal 8 2 4 5 4 4" xfId="32047" xr:uid="{00000000-0005-0000-0000-00003A7D0000}"/>
    <cellStyle name="Normal 8 2 4 5 5" xfId="32048" xr:uid="{00000000-0005-0000-0000-00003B7D0000}"/>
    <cellStyle name="Normal 8 2 4 5 5 2" xfId="32049" xr:uid="{00000000-0005-0000-0000-00003C7D0000}"/>
    <cellStyle name="Normal 8 2 4 5 5 3" xfId="32050" xr:uid="{00000000-0005-0000-0000-00003D7D0000}"/>
    <cellStyle name="Normal 8 2 4 5 5 4" xfId="32051" xr:uid="{00000000-0005-0000-0000-00003E7D0000}"/>
    <cellStyle name="Normal 8 2 4 5 6" xfId="32052" xr:uid="{00000000-0005-0000-0000-00003F7D0000}"/>
    <cellStyle name="Normal 8 2 4 5 6 2" xfId="32053" xr:uid="{00000000-0005-0000-0000-0000407D0000}"/>
    <cellStyle name="Normal 8 2 4 5 6 3" xfId="32054" xr:uid="{00000000-0005-0000-0000-0000417D0000}"/>
    <cellStyle name="Normal 8 2 4 5 6 4" xfId="32055" xr:uid="{00000000-0005-0000-0000-0000427D0000}"/>
    <cellStyle name="Normal 8 2 4 5 7" xfId="32056" xr:uid="{00000000-0005-0000-0000-0000437D0000}"/>
    <cellStyle name="Normal 8 2 4 5 7 2" xfId="32057" xr:uid="{00000000-0005-0000-0000-0000447D0000}"/>
    <cellStyle name="Normal 8 2 4 5 7 3" xfId="32058" xr:uid="{00000000-0005-0000-0000-0000457D0000}"/>
    <cellStyle name="Normal 8 2 4 5 7 4" xfId="32059" xr:uid="{00000000-0005-0000-0000-0000467D0000}"/>
    <cellStyle name="Normal 8 2 4 5 8" xfId="32060" xr:uid="{00000000-0005-0000-0000-0000477D0000}"/>
    <cellStyle name="Normal 8 2 4 5 9" xfId="32061" xr:uid="{00000000-0005-0000-0000-0000487D0000}"/>
    <cellStyle name="Normal 8 2 4 6" xfId="32062" xr:uid="{00000000-0005-0000-0000-0000497D0000}"/>
    <cellStyle name="Normal 8 2 4 6 2" xfId="32063" xr:uid="{00000000-0005-0000-0000-00004A7D0000}"/>
    <cellStyle name="Normal 8 2 4 6 2 2" xfId="32064" xr:uid="{00000000-0005-0000-0000-00004B7D0000}"/>
    <cellStyle name="Normal 8 2 4 6 2 3" xfId="32065" xr:uid="{00000000-0005-0000-0000-00004C7D0000}"/>
    <cellStyle name="Normal 8 2 4 6 2 4" xfId="32066" xr:uid="{00000000-0005-0000-0000-00004D7D0000}"/>
    <cellStyle name="Normal 8 2 4 6 3" xfId="32067" xr:uid="{00000000-0005-0000-0000-00004E7D0000}"/>
    <cellStyle name="Normal 8 2 4 6 3 2" xfId="32068" xr:uid="{00000000-0005-0000-0000-00004F7D0000}"/>
    <cellStyle name="Normal 8 2 4 6 3 3" xfId="32069" xr:uid="{00000000-0005-0000-0000-0000507D0000}"/>
    <cellStyle name="Normal 8 2 4 6 3 4" xfId="32070" xr:uid="{00000000-0005-0000-0000-0000517D0000}"/>
    <cellStyle name="Normal 8 2 4 6 4" xfId="32071" xr:uid="{00000000-0005-0000-0000-0000527D0000}"/>
    <cellStyle name="Normal 8 2 4 6 5" xfId="32072" xr:uid="{00000000-0005-0000-0000-0000537D0000}"/>
    <cellStyle name="Normal 8 2 4 6 6" xfId="32073" xr:uid="{00000000-0005-0000-0000-0000547D0000}"/>
    <cellStyle name="Normal 8 2 4 7" xfId="32074" xr:uid="{00000000-0005-0000-0000-0000557D0000}"/>
    <cellStyle name="Normal 8 2 4 7 2" xfId="32075" xr:uid="{00000000-0005-0000-0000-0000567D0000}"/>
    <cellStyle name="Normal 8 2 4 7 3" xfId="32076" xr:uid="{00000000-0005-0000-0000-0000577D0000}"/>
    <cellStyle name="Normal 8 2 4 7 4" xfId="32077" xr:uid="{00000000-0005-0000-0000-0000587D0000}"/>
    <cellStyle name="Normal 8 2 4 8" xfId="32078" xr:uid="{00000000-0005-0000-0000-0000597D0000}"/>
    <cellStyle name="Normal 8 2 4 8 2" xfId="32079" xr:uid="{00000000-0005-0000-0000-00005A7D0000}"/>
    <cellStyle name="Normal 8 2 4 8 3" xfId="32080" xr:uid="{00000000-0005-0000-0000-00005B7D0000}"/>
    <cellStyle name="Normal 8 2 4 8 4" xfId="32081" xr:uid="{00000000-0005-0000-0000-00005C7D0000}"/>
    <cellStyle name="Normal 8 2 4 9" xfId="32082" xr:uid="{00000000-0005-0000-0000-00005D7D0000}"/>
    <cellStyle name="Normal 8 2 4 9 2" xfId="32083" xr:uid="{00000000-0005-0000-0000-00005E7D0000}"/>
    <cellStyle name="Normal 8 2 4 9 3" xfId="32084" xr:uid="{00000000-0005-0000-0000-00005F7D0000}"/>
    <cellStyle name="Normal 8 2 4 9 4" xfId="32085" xr:uid="{00000000-0005-0000-0000-0000607D0000}"/>
    <cellStyle name="Normal 8 2 5" xfId="32086" xr:uid="{00000000-0005-0000-0000-0000617D0000}"/>
    <cellStyle name="Normal 8 2 5 10" xfId="32087" xr:uid="{00000000-0005-0000-0000-0000627D0000}"/>
    <cellStyle name="Normal 8 2 5 11" xfId="32088" xr:uid="{00000000-0005-0000-0000-0000637D0000}"/>
    <cellStyle name="Normal 8 2 5 12" xfId="32089" xr:uid="{00000000-0005-0000-0000-0000647D0000}"/>
    <cellStyle name="Normal 8 2 5 13" xfId="32090" xr:uid="{00000000-0005-0000-0000-0000657D0000}"/>
    <cellStyle name="Normal 8 2 5 14" xfId="32091" xr:uid="{00000000-0005-0000-0000-0000667D0000}"/>
    <cellStyle name="Normal 8 2 5 2" xfId="32092" xr:uid="{00000000-0005-0000-0000-0000677D0000}"/>
    <cellStyle name="Normal 8 2 5 2 10" xfId="32093" xr:uid="{00000000-0005-0000-0000-0000687D0000}"/>
    <cellStyle name="Normal 8 2 5 2 11" xfId="32094" xr:uid="{00000000-0005-0000-0000-0000697D0000}"/>
    <cellStyle name="Normal 8 2 5 2 12" xfId="32095" xr:uid="{00000000-0005-0000-0000-00006A7D0000}"/>
    <cellStyle name="Normal 8 2 5 2 2" xfId="32096" xr:uid="{00000000-0005-0000-0000-00006B7D0000}"/>
    <cellStyle name="Normal 8 2 5 2 2 2" xfId="32097" xr:uid="{00000000-0005-0000-0000-00006C7D0000}"/>
    <cellStyle name="Normal 8 2 5 2 2 2 2" xfId="32098" xr:uid="{00000000-0005-0000-0000-00006D7D0000}"/>
    <cellStyle name="Normal 8 2 5 2 2 2 3" xfId="32099" xr:uid="{00000000-0005-0000-0000-00006E7D0000}"/>
    <cellStyle name="Normal 8 2 5 2 2 2 4" xfId="32100" xr:uid="{00000000-0005-0000-0000-00006F7D0000}"/>
    <cellStyle name="Normal 8 2 5 2 2 3" xfId="32101" xr:uid="{00000000-0005-0000-0000-0000707D0000}"/>
    <cellStyle name="Normal 8 2 5 2 2 3 2" xfId="32102" xr:uid="{00000000-0005-0000-0000-0000717D0000}"/>
    <cellStyle name="Normal 8 2 5 2 2 3 3" xfId="32103" xr:uid="{00000000-0005-0000-0000-0000727D0000}"/>
    <cellStyle name="Normal 8 2 5 2 2 3 4" xfId="32104" xr:uid="{00000000-0005-0000-0000-0000737D0000}"/>
    <cellStyle name="Normal 8 2 5 2 2 4" xfId="32105" xr:uid="{00000000-0005-0000-0000-0000747D0000}"/>
    <cellStyle name="Normal 8 2 5 2 2 5" xfId="32106" xr:uid="{00000000-0005-0000-0000-0000757D0000}"/>
    <cellStyle name="Normal 8 2 5 2 2 6" xfId="32107" xr:uid="{00000000-0005-0000-0000-0000767D0000}"/>
    <cellStyle name="Normal 8 2 5 2 3" xfId="32108" xr:uid="{00000000-0005-0000-0000-0000777D0000}"/>
    <cellStyle name="Normal 8 2 5 2 3 2" xfId="32109" xr:uid="{00000000-0005-0000-0000-0000787D0000}"/>
    <cellStyle name="Normal 8 2 5 2 3 3" xfId="32110" xr:uid="{00000000-0005-0000-0000-0000797D0000}"/>
    <cellStyle name="Normal 8 2 5 2 3 4" xfId="32111" xr:uid="{00000000-0005-0000-0000-00007A7D0000}"/>
    <cellStyle name="Normal 8 2 5 2 4" xfId="32112" xr:uid="{00000000-0005-0000-0000-00007B7D0000}"/>
    <cellStyle name="Normal 8 2 5 2 4 2" xfId="32113" xr:uid="{00000000-0005-0000-0000-00007C7D0000}"/>
    <cellStyle name="Normal 8 2 5 2 4 3" xfId="32114" xr:uid="{00000000-0005-0000-0000-00007D7D0000}"/>
    <cellStyle name="Normal 8 2 5 2 4 4" xfId="32115" xr:uid="{00000000-0005-0000-0000-00007E7D0000}"/>
    <cellStyle name="Normal 8 2 5 2 5" xfId="32116" xr:uid="{00000000-0005-0000-0000-00007F7D0000}"/>
    <cellStyle name="Normal 8 2 5 2 5 2" xfId="32117" xr:uid="{00000000-0005-0000-0000-0000807D0000}"/>
    <cellStyle name="Normal 8 2 5 2 5 3" xfId="32118" xr:uid="{00000000-0005-0000-0000-0000817D0000}"/>
    <cellStyle name="Normal 8 2 5 2 5 4" xfId="32119" xr:uid="{00000000-0005-0000-0000-0000827D0000}"/>
    <cellStyle name="Normal 8 2 5 2 6" xfId="32120" xr:uid="{00000000-0005-0000-0000-0000837D0000}"/>
    <cellStyle name="Normal 8 2 5 2 6 2" xfId="32121" xr:uid="{00000000-0005-0000-0000-0000847D0000}"/>
    <cellStyle name="Normal 8 2 5 2 6 3" xfId="32122" xr:uid="{00000000-0005-0000-0000-0000857D0000}"/>
    <cellStyle name="Normal 8 2 5 2 6 4" xfId="32123" xr:uid="{00000000-0005-0000-0000-0000867D0000}"/>
    <cellStyle name="Normal 8 2 5 2 7" xfId="32124" xr:uid="{00000000-0005-0000-0000-0000877D0000}"/>
    <cellStyle name="Normal 8 2 5 2 7 2" xfId="32125" xr:uid="{00000000-0005-0000-0000-0000887D0000}"/>
    <cellStyle name="Normal 8 2 5 2 7 3" xfId="32126" xr:uid="{00000000-0005-0000-0000-0000897D0000}"/>
    <cellStyle name="Normal 8 2 5 2 7 4" xfId="32127" xr:uid="{00000000-0005-0000-0000-00008A7D0000}"/>
    <cellStyle name="Normal 8 2 5 2 8" xfId="32128" xr:uid="{00000000-0005-0000-0000-00008B7D0000}"/>
    <cellStyle name="Normal 8 2 5 2 9" xfId="32129" xr:uid="{00000000-0005-0000-0000-00008C7D0000}"/>
    <cellStyle name="Normal 8 2 5 3" xfId="32130" xr:uid="{00000000-0005-0000-0000-00008D7D0000}"/>
    <cellStyle name="Normal 8 2 5 3 2" xfId="32131" xr:uid="{00000000-0005-0000-0000-00008E7D0000}"/>
    <cellStyle name="Normal 8 2 5 3 2 2" xfId="32132" xr:uid="{00000000-0005-0000-0000-00008F7D0000}"/>
    <cellStyle name="Normal 8 2 5 3 2 3" xfId="32133" xr:uid="{00000000-0005-0000-0000-0000907D0000}"/>
    <cellStyle name="Normal 8 2 5 3 2 4" xfId="32134" xr:uid="{00000000-0005-0000-0000-0000917D0000}"/>
    <cellStyle name="Normal 8 2 5 3 3" xfId="32135" xr:uid="{00000000-0005-0000-0000-0000927D0000}"/>
    <cellStyle name="Normal 8 2 5 3 3 2" xfId="32136" xr:uid="{00000000-0005-0000-0000-0000937D0000}"/>
    <cellStyle name="Normal 8 2 5 3 3 3" xfId="32137" xr:uid="{00000000-0005-0000-0000-0000947D0000}"/>
    <cellStyle name="Normal 8 2 5 3 3 4" xfId="32138" xr:uid="{00000000-0005-0000-0000-0000957D0000}"/>
    <cellStyle name="Normal 8 2 5 3 4" xfId="32139" xr:uid="{00000000-0005-0000-0000-0000967D0000}"/>
    <cellStyle name="Normal 8 2 5 3 5" xfId="32140" xr:uid="{00000000-0005-0000-0000-0000977D0000}"/>
    <cellStyle name="Normal 8 2 5 3 6" xfId="32141" xr:uid="{00000000-0005-0000-0000-0000987D0000}"/>
    <cellStyle name="Normal 8 2 5 4" xfId="32142" xr:uid="{00000000-0005-0000-0000-0000997D0000}"/>
    <cellStyle name="Normal 8 2 5 4 2" xfId="32143" xr:uid="{00000000-0005-0000-0000-00009A7D0000}"/>
    <cellStyle name="Normal 8 2 5 4 3" xfId="32144" xr:uid="{00000000-0005-0000-0000-00009B7D0000}"/>
    <cellStyle name="Normal 8 2 5 4 4" xfId="32145" xr:uid="{00000000-0005-0000-0000-00009C7D0000}"/>
    <cellStyle name="Normal 8 2 5 5" xfId="32146" xr:uid="{00000000-0005-0000-0000-00009D7D0000}"/>
    <cellStyle name="Normal 8 2 5 5 2" xfId="32147" xr:uid="{00000000-0005-0000-0000-00009E7D0000}"/>
    <cellStyle name="Normal 8 2 5 5 3" xfId="32148" xr:uid="{00000000-0005-0000-0000-00009F7D0000}"/>
    <cellStyle name="Normal 8 2 5 5 4" xfId="32149" xr:uid="{00000000-0005-0000-0000-0000A07D0000}"/>
    <cellStyle name="Normal 8 2 5 6" xfId="32150" xr:uid="{00000000-0005-0000-0000-0000A17D0000}"/>
    <cellStyle name="Normal 8 2 5 6 2" xfId="32151" xr:uid="{00000000-0005-0000-0000-0000A27D0000}"/>
    <cellStyle name="Normal 8 2 5 6 3" xfId="32152" xr:uid="{00000000-0005-0000-0000-0000A37D0000}"/>
    <cellStyle name="Normal 8 2 5 6 4" xfId="32153" xr:uid="{00000000-0005-0000-0000-0000A47D0000}"/>
    <cellStyle name="Normal 8 2 5 7" xfId="32154" xr:uid="{00000000-0005-0000-0000-0000A57D0000}"/>
    <cellStyle name="Normal 8 2 5 7 2" xfId="32155" xr:uid="{00000000-0005-0000-0000-0000A67D0000}"/>
    <cellStyle name="Normal 8 2 5 7 3" xfId="32156" xr:uid="{00000000-0005-0000-0000-0000A77D0000}"/>
    <cellStyle name="Normal 8 2 5 7 4" xfId="32157" xr:uid="{00000000-0005-0000-0000-0000A87D0000}"/>
    <cellStyle name="Normal 8 2 5 8" xfId="32158" xr:uid="{00000000-0005-0000-0000-0000A97D0000}"/>
    <cellStyle name="Normal 8 2 5 8 2" xfId="32159" xr:uid="{00000000-0005-0000-0000-0000AA7D0000}"/>
    <cellStyle name="Normal 8 2 5 8 3" xfId="32160" xr:uid="{00000000-0005-0000-0000-0000AB7D0000}"/>
    <cellStyle name="Normal 8 2 5 8 4" xfId="32161" xr:uid="{00000000-0005-0000-0000-0000AC7D0000}"/>
    <cellStyle name="Normal 8 2 5 9" xfId="32162" xr:uid="{00000000-0005-0000-0000-0000AD7D0000}"/>
    <cellStyle name="Normal 8 2 5 9 2" xfId="32163" xr:uid="{00000000-0005-0000-0000-0000AE7D0000}"/>
    <cellStyle name="Normal 8 2 5 9 3" xfId="32164" xr:uid="{00000000-0005-0000-0000-0000AF7D0000}"/>
    <cellStyle name="Normal 8 2 5 9 4" xfId="32165" xr:uid="{00000000-0005-0000-0000-0000B07D0000}"/>
    <cellStyle name="Normal 8 2 6" xfId="32166" xr:uid="{00000000-0005-0000-0000-0000B17D0000}"/>
    <cellStyle name="Normal 8 2 6 10" xfId="32167" xr:uid="{00000000-0005-0000-0000-0000B27D0000}"/>
    <cellStyle name="Normal 8 2 6 11" xfId="32168" xr:uid="{00000000-0005-0000-0000-0000B37D0000}"/>
    <cellStyle name="Normal 8 2 6 12" xfId="32169" xr:uid="{00000000-0005-0000-0000-0000B47D0000}"/>
    <cellStyle name="Normal 8 2 6 13" xfId="32170" xr:uid="{00000000-0005-0000-0000-0000B57D0000}"/>
    <cellStyle name="Normal 8 2 6 14" xfId="32171" xr:uid="{00000000-0005-0000-0000-0000B67D0000}"/>
    <cellStyle name="Normal 8 2 6 2" xfId="32172" xr:uid="{00000000-0005-0000-0000-0000B77D0000}"/>
    <cellStyle name="Normal 8 2 6 2 10" xfId="32173" xr:uid="{00000000-0005-0000-0000-0000B87D0000}"/>
    <cellStyle name="Normal 8 2 6 2 11" xfId="32174" xr:uid="{00000000-0005-0000-0000-0000B97D0000}"/>
    <cellStyle name="Normal 8 2 6 2 12" xfId="32175" xr:uid="{00000000-0005-0000-0000-0000BA7D0000}"/>
    <cellStyle name="Normal 8 2 6 2 2" xfId="32176" xr:uid="{00000000-0005-0000-0000-0000BB7D0000}"/>
    <cellStyle name="Normal 8 2 6 2 2 2" xfId="32177" xr:uid="{00000000-0005-0000-0000-0000BC7D0000}"/>
    <cellStyle name="Normal 8 2 6 2 2 2 2" xfId="32178" xr:uid="{00000000-0005-0000-0000-0000BD7D0000}"/>
    <cellStyle name="Normal 8 2 6 2 2 2 3" xfId="32179" xr:uid="{00000000-0005-0000-0000-0000BE7D0000}"/>
    <cellStyle name="Normal 8 2 6 2 2 2 4" xfId="32180" xr:uid="{00000000-0005-0000-0000-0000BF7D0000}"/>
    <cellStyle name="Normal 8 2 6 2 2 3" xfId="32181" xr:uid="{00000000-0005-0000-0000-0000C07D0000}"/>
    <cellStyle name="Normal 8 2 6 2 2 3 2" xfId="32182" xr:uid="{00000000-0005-0000-0000-0000C17D0000}"/>
    <cellStyle name="Normal 8 2 6 2 2 3 3" xfId="32183" xr:uid="{00000000-0005-0000-0000-0000C27D0000}"/>
    <cellStyle name="Normal 8 2 6 2 2 3 4" xfId="32184" xr:uid="{00000000-0005-0000-0000-0000C37D0000}"/>
    <cellStyle name="Normal 8 2 6 2 2 4" xfId="32185" xr:uid="{00000000-0005-0000-0000-0000C47D0000}"/>
    <cellStyle name="Normal 8 2 6 2 2 5" xfId="32186" xr:uid="{00000000-0005-0000-0000-0000C57D0000}"/>
    <cellStyle name="Normal 8 2 6 2 2 6" xfId="32187" xr:uid="{00000000-0005-0000-0000-0000C67D0000}"/>
    <cellStyle name="Normal 8 2 6 2 3" xfId="32188" xr:uid="{00000000-0005-0000-0000-0000C77D0000}"/>
    <cellStyle name="Normal 8 2 6 2 3 2" xfId="32189" xr:uid="{00000000-0005-0000-0000-0000C87D0000}"/>
    <cellStyle name="Normal 8 2 6 2 3 3" xfId="32190" xr:uid="{00000000-0005-0000-0000-0000C97D0000}"/>
    <cellStyle name="Normal 8 2 6 2 3 4" xfId="32191" xr:uid="{00000000-0005-0000-0000-0000CA7D0000}"/>
    <cellStyle name="Normal 8 2 6 2 4" xfId="32192" xr:uid="{00000000-0005-0000-0000-0000CB7D0000}"/>
    <cellStyle name="Normal 8 2 6 2 4 2" xfId="32193" xr:uid="{00000000-0005-0000-0000-0000CC7D0000}"/>
    <cellStyle name="Normal 8 2 6 2 4 3" xfId="32194" xr:uid="{00000000-0005-0000-0000-0000CD7D0000}"/>
    <cellStyle name="Normal 8 2 6 2 4 4" xfId="32195" xr:uid="{00000000-0005-0000-0000-0000CE7D0000}"/>
    <cellStyle name="Normal 8 2 6 2 5" xfId="32196" xr:uid="{00000000-0005-0000-0000-0000CF7D0000}"/>
    <cellStyle name="Normal 8 2 6 2 5 2" xfId="32197" xr:uid="{00000000-0005-0000-0000-0000D07D0000}"/>
    <cellStyle name="Normal 8 2 6 2 5 3" xfId="32198" xr:uid="{00000000-0005-0000-0000-0000D17D0000}"/>
    <cellStyle name="Normal 8 2 6 2 5 4" xfId="32199" xr:uid="{00000000-0005-0000-0000-0000D27D0000}"/>
    <cellStyle name="Normal 8 2 6 2 6" xfId="32200" xr:uid="{00000000-0005-0000-0000-0000D37D0000}"/>
    <cellStyle name="Normal 8 2 6 2 6 2" xfId="32201" xr:uid="{00000000-0005-0000-0000-0000D47D0000}"/>
    <cellStyle name="Normal 8 2 6 2 6 3" xfId="32202" xr:uid="{00000000-0005-0000-0000-0000D57D0000}"/>
    <cellStyle name="Normal 8 2 6 2 6 4" xfId="32203" xr:uid="{00000000-0005-0000-0000-0000D67D0000}"/>
    <cellStyle name="Normal 8 2 6 2 7" xfId="32204" xr:uid="{00000000-0005-0000-0000-0000D77D0000}"/>
    <cellStyle name="Normal 8 2 6 2 7 2" xfId="32205" xr:uid="{00000000-0005-0000-0000-0000D87D0000}"/>
    <cellStyle name="Normal 8 2 6 2 7 3" xfId="32206" xr:uid="{00000000-0005-0000-0000-0000D97D0000}"/>
    <cellStyle name="Normal 8 2 6 2 7 4" xfId="32207" xr:uid="{00000000-0005-0000-0000-0000DA7D0000}"/>
    <cellStyle name="Normal 8 2 6 2 8" xfId="32208" xr:uid="{00000000-0005-0000-0000-0000DB7D0000}"/>
    <cellStyle name="Normal 8 2 6 2 9" xfId="32209" xr:uid="{00000000-0005-0000-0000-0000DC7D0000}"/>
    <cellStyle name="Normal 8 2 6 3" xfId="32210" xr:uid="{00000000-0005-0000-0000-0000DD7D0000}"/>
    <cellStyle name="Normal 8 2 6 3 2" xfId="32211" xr:uid="{00000000-0005-0000-0000-0000DE7D0000}"/>
    <cellStyle name="Normal 8 2 6 3 2 2" xfId="32212" xr:uid="{00000000-0005-0000-0000-0000DF7D0000}"/>
    <cellStyle name="Normal 8 2 6 3 2 3" xfId="32213" xr:uid="{00000000-0005-0000-0000-0000E07D0000}"/>
    <cellStyle name="Normal 8 2 6 3 2 4" xfId="32214" xr:uid="{00000000-0005-0000-0000-0000E17D0000}"/>
    <cellStyle name="Normal 8 2 6 3 3" xfId="32215" xr:uid="{00000000-0005-0000-0000-0000E27D0000}"/>
    <cellStyle name="Normal 8 2 6 3 3 2" xfId="32216" xr:uid="{00000000-0005-0000-0000-0000E37D0000}"/>
    <cellStyle name="Normal 8 2 6 3 3 3" xfId="32217" xr:uid="{00000000-0005-0000-0000-0000E47D0000}"/>
    <cellStyle name="Normal 8 2 6 3 3 4" xfId="32218" xr:uid="{00000000-0005-0000-0000-0000E57D0000}"/>
    <cellStyle name="Normal 8 2 6 3 4" xfId="32219" xr:uid="{00000000-0005-0000-0000-0000E67D0000}"/>
    <cellStyle name="Normal 8 2 6 3 5" xfId="32220" xr:uid="{00000000-0005-0000-0000-0000E77D0000}"/>
    <cellStyle name="Normal 8 2 6 3 6" xfId="32221" xr:uid="{00000000-0005-0000-0000-0000E87D0000}"/>
    <cellStyle name="Normal 8 2 6 4" xfId="32222" xr:uid="{00000000-0005-0000-0000-0000E97D0000}"/>
    <cellStyle name="Normal 8 2 6 4 2" xfId="32223" xr:uid="{00000000-0005-0000-0000-0000EA7D0000}"/>
    <cellStyle name="Normal 8 2 6 4 3" xfId="32224" xr:uid="{00000000-0005-0000-0000-0000EB7D0000}"/>
    <cellStyle name="Normal 8 2 6 4 4" xfId="32225" xr:uid="{00000000-0005-0000-0000-0000EC7D0000}"/>
    <cellStyle name="Normal 8 2 6 5" xfId="32226" xr:uid="{00000000-0005-0000-0000-0000ED7D0000}"/>
    <cellStyle name="Normal 8 2 6 5 2" xfId="32227" xr:uid="{00000000-0005-0000-0000-0000EE7D0000}"/>
    <cellStyle name="Normal 8 2 6 5 3" xfId="32228" xr:uid="{00000000-0005-0000-0000-0000EF7D0000}"/>
    <cellStyle name="Normal 8 2 6 5 4" xfId="32229" xr:uid="{00000000-0005-0000-0000-0000F07D0000}"/>
    <cellStyle name="Normal 8 2 6 6" xfId="32230" xr:uid="{00000000-0005-0000-0000-0000F17D0000}"/>
    <cellStyle name="Normal 8 2 6 6 2" xfId="32231" xr:uid="{00000000-0005-0000-0000-0000F27D0000}"/>
    <cellStyle name="Normal 8 2 6 6 3" xfId="32232" xr:uid="{00000000-0005-0000-0000-0000F37D0000}"/>
    <cellStyle name="Normal 8 2 6 6 4" xfId="32233" xr:uid="{00000000-0005-0000-0000-0000F47D0000}"/>
    <cellStyle name="Normal 8 2 6 7" xfId="32234" xr:uid="{00000000-0005-0000-0000-0000F57D0000}"/>
    <cellStyle name="Normal 8 2 6 7 2" xfId="32235" xr:uid="{00000000-0005-0000-0000-0000F67D0000}"/>
    <cellStyle name="Normal 8 2 6 7 3" xfId="32236" xr:uid="{00000000-0005-0000-0000-0000F77D0000}"/>
    <cellStyle name="Normal 8 2 6 7 4" xfId="32237" xr:uid="{00000000-0005-0000-0000-0000F87D0000}"/>
    <cellStyle name="Normal 8 2 6 8" xfId="32238" xr:uid="{00000000-0005-0000-0000-0000F97D0000}"/>
    <cellStyle name="Normal 8 2 6 8 2" xfId="32239" xr:uid="{00000000-0005-0000-0000-0000FA7D0000}"/>
    <cellStyle name="Normal 8 2 6 8 3" xfId="32240" xr:uid="{00000000-0005-0000-0000-0000FB7D0000}"/>
    <cellStyle name="Normal 8 2 6 8 4" xfId="32241" xr:uid="{00000000-0005-0000-0000-0000FC7D0000}"/>
    <cellStyle name="Normal 8 2 6 9" xfId="32242" xr:uid="{00000000-0005-0000-0000-0000FD7D0000}"/>
    <cellStyle name="Normal 8 2 6 9 2" xfId="32243" xr:uid="{00000000-0005-0000-0000-0000FE7D0000}"/>
    <cellStyle name="Normal 8 2 6 9 3" xfId="32244" xr:uid="{00000000-0005-0000-0000-0000FF7D0000}"/>
    <cellStyle name="Normal 8 2 6 9 4" xfId="32245" xr:uid="{00000000-0005-0000-0000-0000007E0000}"/>
    <cellStyle name="Normal 8 2 7" xfId="32246" xr:uid="{00000000-0005-0000-0000-0000017E0000}"/>
    <cellStyle name="Normal 8 2 7 10" xfId="32247" xr:uid="{00000000-0005-0000-0000-0000027E0000}"/>
    <cellStyle name="Normal 8 2 7 11" xfId="32248" xr:uid="{00000000-0005-0000-0000-0000037E0000}"/>
    <cellStyle name="Normal 8 2 7 12" xfId="32249" xr:uid="{00000000-0005-0000-0000-0000047E0000}"/>
    <cellStyle name="Normal 8 2 7 2" xfId="32250" xr:uid="{00000000-0005-0000-0000-0000057E0000}"/>
    <cellStyle name="Normal 8 2 7 2 2" xfId="32251" xr:uid="{00000000-0005-0000-0000-0000067E0000}"/>
    <cellStyle name="Normal 8 2 7 2 2 2" xfId="32252" xr:uid="{00000000-0005-0000-0000-0000077E0000}"/>
    <cellStyle name="Normal 8 2 7 2 2 3" xfId="32253" xr:uid="{00000000-0005-0000-0000-0000087E0000}"/>
    <cellStyle name="Normal 8 2 7 2 2 4" xfId="32254" xr:uid="{00000000-0005-0000-0000-0000097E0000}"/>
    <cellStyle name="Normal 8 2 7 2 3" xfId="32255" xr:uid="{00000000-0005-0000-0000-00000A7E0000}"/>
    <cellStyle name="Normal 8 2 7 2 3 2" xfId="32256" xr:uid="{00000000-0005-0000-0000-00000B7E0000}"/>
    <cellStyle name="Normal 8 2 7 2 3 3" xfId="32257" xr:uid="{00000000-0005-0000-0000-00000C7E0000}"/>
    <cellStyle name="Normal 8 2 7 2 3 4" xfId="32258" xr:uid="{00000000-0005-0000-0000-00000D7E0000}"/>
    <cellStyle name="Normal 8 2 7 2 4" xfId="32259" xr:uid="{00000000-0005-0000-0000-00000E7E0000}"/>
    <cellStyle name="Normal 8 2 7 2 5" xfId="32260" xr:uid="{00000000-0005-0000-0000-00000F7E0000}"/>
    <cellStyle name="Normal 8 2 7 2 6" xfId="32261" xr:uid="{00000000-0005-0000-0000-0000107E0000}"/>
    <cellStyle name="Normal 8 2 7 3" xfId="32262" xr:uid="{00000000-0005-0000-0000-0000117E0000}"/>
    <cellStyle name="Normal 8 2 7 3 2" xfId="32263" xr:uid="{00000000-0005-0000-0000-0000127E0000}"/>
    <cellStyle name="Normal 8 2 7 3 3" xfId="32264" xr:uid="{00000000-0005-0000-0000-0000137E0000}"/>
    <cellStyle name="Normal 8 2 7 3 4" xfId="32265" xr:uid="{00000000-0005-0000-0000-0000147E0000}"/>
    <cellStyle name="Normal 8 2 7 4" xfId="32266" xr:uid="{00000000-0005-0000-0000-0000157E0000}"/>
    <cellStyle name="Normal 8 2 7 4 2" xfId="32267" xr:uid="{00000000-0005-0000-0000-0000167E0000}"/>
    <cellStyle name="Normal 8 2 7 4 3" xfId="32268" xr:uid="{00000000-0005-0000-0000-0000177E0000}"/>
    <cellStyle name="Normal 8 2 7 4 4" xfId="32269" xr:uid="{00000000-0005-0000-0000-0000187E0000}"/>
    <cellStyle name="Normal 8 2 7 5" xfId="32270" xr:uid="{00000000-0005-0000-0000-0000197E0000}"/>
    <cellStyle name="Normal 8 2 7 5 2" xfId="32271" xr:uid="{00000000-0005-0000-0000-00001A7E0000}"/>
    <cellStyle name="Normal 8 2 7 5 3" xfId="32272" xr:uid="{00000000-0005-0000-0000-00001B7E0000}"/>
    <cellStyle name="Normal 8 2 7 5 4" xfId="32273" xr:uid="{00000000-0005-0000-0000-00001C7E0000}"/>
    <cellStyle name="Normal 8 2 7 6" xfId="32274" xr:uid="{00000000-0005-0000-0000-00001D7E0000}"/>
    <cellStyle name="Normal 8 2 7 6 2" xfId="32275" xr:uid="{00000000-0005-0000-0000-00001E7E0000}"/>
    <cellStyle name="Normal 8 2 7 6 3" xfId="32276" xr:uid="{00000000-0005-0000-0000-00001F7E0000}"/>
    <cellStyle name="Normal 8 2 7 6 4" xfId="32277" xr:uid="{00000000-0005-0000-0000-0000207E0000}"/>
    <cellStyle name="Normal 8 2 7 7" xfId="32278" xr:uid="{00000000-0005-0000-0000-0000217E0000}"/>
    <cellStyle name="Normal 8 2 7 7 2" xfId="32279" xr:uid="{00000000-0005-0000-0000-0000227E0000}"/>
    <cellStyle name="Normal 8 2 7 7 3" xfId="32280" xr:uid="{00000000-0005-0000-0000-0000237E0000}"/>
    <cellStyle name="Normal 8 2 7 7 4" xfId="32281" xr:uid="{00000000-0005-0000-0000-0000247E0000}"/>
    <cellStyle name="Normal 8 2 7 8" xfId="32282" xr:uid="{00000000-0005-0000-0000-0000257E0000}"/>
    <cellStyle name="Normal 8 2 7 9" xfId="32283" xr:uid="{00000000-0005-0000-0000-0000267E0000}"/>
    <cellStyle name="Normal 8 2 8" xfId="32284" xr:uid="{00000000-0005-0000-0000-0000277E0000}"/>
    <cellStyle name="Normal 8 2 8 10" xfId="32285" xr:uid="{00000000-0005-0000-0000-0000287E0000}"/>
    <cellStyle name="Normal 8 2 8 11" xfId="32286" xr:uid="{00000000-0005-0000-0000-0000297E0000}"/>
    <cellStyle name="Normal 8 2 8 12" xfId="32287" xr:uid="{00000000-0005-0000-0000-00002A7E0000}"/>
    <cellStyle name="Normal 8 2 8 2" xfId="32288" xr:uid="{00000000-0005-0000-0000-00002B7E0000}"/>
    <cellStyle name="Normal 8 2 8 2 2" xfId="32289" xr:uid="{00000000-0005-0000-0000-00002C7E0000}"/>
    <cellStyle name="Normal 8 2 8 2 2 2" xfId="32290" xr:uid="{00000000-0005-0000-0000-00002D7E0000}"/>
    <cellStyle name="Normal 8 2 8 2 2 3" xfId="32291" xr:uid="{00000000-0005-0000-0000-00002E7E0000}"/>
    <cellStyle name="Normal 8 2 8 2 2 4" xfId="32292" xr:uid="{00000000-0005-0000-0000-00002F7E0000}"/>
    <cellStyle name="Normal 8 2 8 2 3" xfId="32293" xr:uid="{00000000-0005-0000-0000-0000307E0000}"/>
    <cellStyle name="Normal 8 2 8 2 3 2" xfId="32294" xr:uid="{00000000-0005-0000-0000-0000317E0000}"/>
    <cellStyle name="Normal 8 2 8 2 3 3" xfId="32295" xr:uid="{00000000-0005-0000-0000-0000327E0000}"/>
    <cellStyle name="Normal 8 2 8 2 3 4" xfId="32296" xr:uid="{00000000-0005-0000-0000-0000337E0000}"/>
    <cellStyle name="Normal 8 2 8 2 4" xfId="32297" xr:uid="{00000000-0005-0000-0000-0000347E0000}"/>
    <cellStyle name="Normal 8 2 8 2 5" xfId="32298" xr:uid="{00000000-0005-0000-0000-0000357E0000}"/>
    <cellStyle name="Normal 8 2 8 2 6" xfId="32299" xr:uid="{00000000-0005-0000-0000-0000367E0000}"/>
    <cellStyle name="Normal 8 2 8 3" xfId="32300" xr:uid="{00000000-0005-0000-0000-0000377E0000}"/>
    <cellStyle name="Normal 8 2 8 3 2" xfId="32301" xr:uid="{00000000-0005-0000-0000-0000387E0000}"/>
    <cellStyle name="Normal 8 2 8 3 3" xfId="32302" xr:uid="{00000000-0005-0000-0000-0000397E0000}"/>
    <cellStyle name="Normal 8 2 8 3 4" xfId="32303" xr:uid="{00000000-0005-0000-0000-00003A7E0000}"/>
    <cellStyle name="Normal 8 2 8 4" xfId="32304" xr:uid="{00000000-0005-0000-0000-00003B7E0000}"/>
    <cellStyle name="Normal 8 2 8 4 2" xfId="32305" xr:uid="{00000000-0005-0000-0000-00003C7E0000}"/>
    <cellStyle name="Normal 8 2 8 4 3" xfId="32306" xr:uid="{00000000-0005-0000-0000-00003D7E0000}"/>
    <cellStyle name="Normal 8 2 8 4 4" xfId="32307" xr:uid="{00000000-0005-0000-0000-00003E7E0000}"/>
    <cellStyle name="Normal 8 2 8 5" xfId="32308" xr:uid="{00000000-0005-0000-0000-00003F7E0000}"/>
    <cellStyle name="Normal 8 2 8 5 2" xfId="32309" xr:uid="{00000000-0005-0000-0000-0000407E0000}"/>
    <cellStyle name="Normal 8 2 8 5 3" xfId="32310" xr:uid="{00000000-0005-0000-0000-0000417E0000}"/>
    <cellStyle name="Normal 8 2 8 5 4" xfId="32311" xr:uid="{00000000-0005-0000-0000-0000427E0000}"/>
    <cellStyle name="Normal 8 2 8 6" xfId="32312" xr:uid="{00000000-0005-0000-0000-0000437E0000}"/>
    <cellStyle name="Normal 8 2 8 6 2" xfId="32313" xr:uid="{00000000-0005-0000-0000-0000447E0000}"/>
    <cellStyle name="Normal 8 2 8 6 3" xfId="32314" xr:uid="{00000000-0005-0000-0000-0000457E0000}"/>
    <cellStyle name="Normal 8 2 8 6 4" xfId="32315" xr:uid="{00000000-0005-0000-0000-0000467E0000}"/>
    <cellStyle name="Normal 8 2 8 7" xfId="32316" xr:uid="{00000000-0005-0000-0000-0000477E0000}"/>
    <cellStyle name="Normal 8 2 8 7 2" xfId="32317" xr:uid="{00000000-0005-0000-0000-0000487E0000}"/>
    <cellStyle name="Normal 8 2 8 7 3" xfId="32318" xr:uid="{00000000-0005-0000-0000-0000497E0000}"/>
    <cellStyle name="Normal 8 2 8 7 4" xfId="32319" xr:uid="{00000000-0005-0000-0000-00004A7E0000}"/>
    <cellStyle name="Normal 8 2 8 8" xfId="32320" xr:uid="{00000000-0005-0000-0000-00004B7E0000}"/>
    <cellStyle name="Normal 8 2 8 9" xfId="32321" xr:uid="{00000000-0005-0000-0000-00004C7E0000}"/>
    <cellStyle name="Normal 8 2 9" xfId="32322" xr:uid="{00000000-0005-0000-0000-00004D7E0000}"/>
    <cellStyle name="Normal 8 2 9 2" xfId="32323" xr:uid="{00000000-0005-0000-0000-00004E7E0000}"/>
    <cellStyle name="Normal 8 2 9 2 2" xfId="32324" xr:uid="{00000000-0005-0000-0000-00004F7E0000}"/>
    <cellStyle name="Normal 8 2 9 2 3" xfId="32325" xr:uid="{00000000-0005-0000-0000-0000507E0000}"/>
    <cellStyle name="Normal 8 2 9 2 4" xfId="32326" xr:uid="{00000000-0005-0000-0000-0000517E0000}"/>
    <cellStyle name="Normal 8 2 9 3" xfId="32327" xr:uid="{00000000-0005-0000-0000-0000527E0000}"/>
    <cellStyle name="Normal 8 2 9 3 2" xfId="32328" xr:uid="{00000000-0005-0000-0000-0000537E0000}"/>
    <cellStyle name="Normal 8 2 9 3 3" xfId="32329" xr:uid="{00000000-0005-0000-0000-0000547E0000}"/>
    <cellStyle name="Normal 8 2 9 3 4" xfId="32330" xr:uid="{00000000-0005-0000-0000-0000557E0000}"/>
    <cellStyle name="Normal 8 2 9 4" xfId="32331" xr:uid="{00000000-0005-0000-0000-0000567E0000}"/>
    <cellStyle name="Normal 8 2 9 4 2" xfId="32332" xr:uid="{00000000-0005-0000-0000-0000577E0000}"/>
    <cellStyle name="Normal 8 2 9 4 3" xfId="32333" xr:uid="{00000000-0005-0000-0000-0000587E0000}"/>
    <cellStyle name="Normal 8 2 9 4 4" xfId="32334" xr:uid="{00000000-0005-0000-0000-0000597E0000}"/>
    <cellStyle name="Normal 8 2 9 5" xfId="32335" xr:uid="{00000000-0005-0000-0000-00005A7E0000}"/>
    <cellStyle name="Normal 8 2 9 5 2" xfId="32336" xr:uid="{00000000-0005-0000-0000-00005B7E0000}"/>
    <cellStyle name="Normal 8 2 9 5 3" xfId="32337" xr:uid="{00000000-0005-0000-0000-00005C7E0000}"/>
    <cellStyle name="Normal 8 2 9 5 4" xfId="32338" xr:uid="{00000000-0005-0000-0000-00005D7E0000}"/>
    <cellStyle name="Normal 8 2 9 6" xfId="32339" xr:uid="{00000000-0005-0000-0000-00005E7E0000}"/>
    <cellStyle name="Normal 8 2 9 7" xfId="32340" xr:uid="{00000000-0005-0000-0000-00005F7E0000}"/>
    <cellStyle name="Normal 8 2 9 8" xfId="32341" xr:uid="{00000000-0005-0000-0000-0000607E0000}"/>
    <cellStyle name="Normal 8 20" xfId="32342" xr:uid="{00000000-0005-0000-0000-0000617E0000}"/>
    <cellStyle name="Normal 8 21" xfId="32343" xr:uid="{00000000-0005-0000-0000-0000627E0000}"/>
    <cellStyle name="Normal 8 22" xfId="32344" xr:uid="{00000000-0005-0000-0000-0000637E0000}"/>
    <cellStyle name="Normal 8 23" xfId="32345" xr:uid="{00000000-0005-0000-0000-0000647E0000}"/>
    <cellStyle name="Normal 8 24" xfId="32346" xr:uid="{00000000-0005-0000-0000-0000657E0000}"/>
    <cellStyle name="Normal 8 3" xfId="32347" xr:uid="{00000000-0005-0000-0000-0000667E0000}"/>
    <cellStyle name="Normal 8 3 10" xfId="32348" xr:uid="{00000000-0005-0000-0000-0000677E0000}"/>
    <cellStyle name="Normal 8 3 10 2" xfId="32349" xr:uid="{00000000-0005-0000-0000-0000687E0000}"/>
    <cellStyle name="Normal 8 3 10 3" xfId="32350" xr:uid="{00000000-0005-0000-0000-0000697E0000}"/>
    <cellStyle name="Normal 8 3 10 4" xfId="32351" xr:uid="{00000000-0005-0000-0000-00006A7E0000}"/>
    <cellStyle name="Normal 8 3 11" xfId="32352" xr:uid="{00000000-0005-0000-0000-00006B7E0000}"/>
    <cellStyle name="Normal 8 3 11 2" xfId="32353" xr:uid="{00000000-0005-0000-0000-00006C7E0000}"/>
    <cellStyle name="Normal 8 3 11 3" xfId="32354" xr:uid="{00000000-0005-0000-0000-00006D7E0000}"/>
    <cellStyle name="Normal 8 3 11 4" xfId="32355" xr:uid="{00000000-0005-0000-0000-00006E7E0000}"/>
    <cellStyle name="Normal 8 3 12" xfId="32356" xr:uid="{00000000-0005-0000-0000-00006F7E0000}"/>
    <cellStyle name="Normal 8 3 12 2" xfId="32357" xr:uid="{00000000-0005-0000-0000-0000707E0000}"/>
    <cellStyle name="Normal 8 3 12 3" xfId="32358" xr:uid="{00000000-0005-0000-0000-0000717E0000}"/>
    <cellStyle name="Normal 8 3 12 4" xfId="32359" xr:uid="{00000000-0005-0000-0000-0000727E0000}"/>
    <cellStyle name="Normal 8 3 13" xfId="32360" xr:uid="{00000000-0005-0000-0000-0000737E0000}"/>
    <cellStyle name="Normal 8 3 13 2" xfId="32361" xr:uid="{00000000-0005-0000-0000-0000747E0000}"/>
    <cellStyle name="Normal 8 3 13 3" xfId="32362" xr:uid="{00000000-0005-0000-0000-0000757E0000}"/>
    <cellStyle name="Normal 8 3 13 4" xfId="32363" xr:uid="{00000000-0005-0000-0000-0000767E0000}"/>
    <cellStyle name="Normal 8 3 14" xfId="32364" xr:uid="{00000000-0005-0000-0000-0000777E0000}"/>
    <cellStyle name="Normal 8 3 14 2" xfId="32365" xr:uid="{00000000-0005-0000-0000-0000787E0000}"/>
    <cellStyle name="Normal 8 3 14 3" xfId="32366" xr:uid="{00000000-0005-0000-0000-0000797E0000}"/>
    <cellStyle name="Normal 8 3 14 4" xfId="32367" xr:uid="{00000000-0005-0000-0000-00007A7E0000}"/>
    <cellStyle name="Normal 8 3 15" xfId="32368" xr:uid="{00000000-0005-0000-0000-00007B7E0000}"/>
    <cellStyle name="Normal 8 3 16" xfId="32369" xr:uid="{00000000-0005-0000-0000-00007C7E0000}"/>
    <cellStyle name="Normal 8 3 17" xfId="32370" xr:uid="{00000000-0005-0000-0000-00007D7E0000}"/>
    <cellStyle name="Normal 8 3 18" xfId="32371" xr:uid="{00000000-0005-0000-0000-00007E7E0000}"/>
    <cellStyle name="Normal 8 3 19" xfId="32372" xr:uid="{00000000-0005-0000-0000-00007F7E0000}"/>
    <cellStyle name="Normal 8 3 2" xfId="32373" xr:uid="{00000000-0005-0000-0000-0000807E0000}"/>
    <cellStyle name="Normal 8 3 2 2" xfId="32374" xr:uid="{00000000-0005-0000-0000-0000817E0000}"/>
    <cellStyle name="Normal 8 3 3" xfId="32375" xr:uid="{00000000-0005-0000-0000-0000827E0000}"/>
    <cellStyle name="Normal 8 3 3 10" xfId="32376" xr:uid="{00000000-0005-0000-0000-0000837E0000}"/>
    <cellStyle name="Normal 8 3 3 11" xfId="32377" xr:uid="{00000000-0005-0000-0000-0000847E0000}"/>
    <cellStyle name="Normal 8 3 3 12" xfId="32378" xr:uid="{00000000-0005-0000-0000-0000857E0000}"/>
    <cellStyle name="Normal 8 3 3 13" xfId="32379" xr:uid="{00000000-0005-0000-0000-0000867E0000}"/>
    <cellStyle name="Normal 8 3 3 14" xfId="32380" xr:uid="{00000000-0005-0000-0000-0000877E0000}"/>
    <cellStyle name="Normal 8 3 3 2" xfId="32381" xr:uid="{00000000-0005-0000-0000-0000887E0000}"/>
    <cellStyle name="Normal 8 3 3 2 10" xfId="32382" xr:uid="{00000000-0005-0000-0000-0000897E0000}"/>
    <cellStyle name="Normal 8 3 3 2 11" xfId="32383" xr:uid="{00000000-0005-0000-0000-00008A7E0000}"/>
    <cellStyle name="Normal 8 3 3 2 12" xfId="32384" xr:uid="{00000000-0005-0000-0000-00008B7E0000}"/>
    <cellStyle name="Normal 8 3 3 2 2" xfId="32385" xr:uid="{00000000-0005-0000-0000-00008C7E0000}"/>
    <cellStyle name="Normal 8 3 3 2 2 2" xfId="32386" xr:uid="{00000000-0005-0000-0000-00008D7E0000}"/>
    <cellStyle name="Normal 8 3 3 2 2 2 2" xfId="32387" xr:uid="{00000000-0005-0000-0000-00008E7E0000}"/>
    <cellStyle name="Normal 8 3 3 2 2 2 3" xfId="32388" xr:uid="{00000000-0005-0000-0000-00008F7E0000}"/>
    <cellStyle name="Normal 8 3 3 2 2 2 4" xfId="32389" xr:uid="{00000000-0005-0000-0000-0000907E0000}"/>
    <cellStyle name="Normal 8 3 3 2 2 3" xfId="32390" xr:uid="{00000000-0005-0000-0000-0000917E0000}"/>
    <cellStyle name="Normal 8 3 3 2 2 3 2" xfId="32391" xr:uid="{00000000-0005-0000-0000-0000927E0000}"/>
    <cellStyle name="Normal 8 3 3 2 2 3 3" xfId="32392" xr:uid="{00000000-0005-0000-0000-0000937E0000}"/>
    <cellStyle name="Normal 8 3 3 2 2 3 4" xfId="32393" xr:uid="{00000000-0005-0000-0000-0000947E0000}"/>
    <cellStyle name="Normal 8 3 3 2 2 4" xfId="32394" xr:uid="{00000000-0005-0000-0000-0000957E0000}"/>
    <cellStyle name="Normal 8 3 3 2 2 5" xfId="32395" xr:uid="{00000000-0005-0000-0000-0000967E0000}"/>
    <cellStyle name="Normal 8 3 3 2 2 6" xfId="32396" xr:uid="{00000000-0005-0000-0000-0000977E0000}"/>
    <cellStyle name="Normal 8 3 3 2 3" xfId="32397" xr:uid="{00000000-0005-0000-0000-0000987E0000}"/>
    <cellStyle name="Normal 8 3 3 2 3 2" xfId="32398" xr:uid="{00000000-0005-0000-0000-0000997E0000}"/>
    <cellStyle name="Normal 8 3 3 2 3 3" xfId="32399" xr:uid="{00000000-0005-0000-0000-00009A7E0000}"/>
    <cellStyle name="Normal 8 3 3 2 3 4" xfId="32400" xr:uid="{00000000-0005-0000-0000-00009B7E0000}"/>
    <cellStyle name="Normal 8 3 3 2 4" xfId="32401" xr:uid="{00000000-0005-0000-0000-00009C7E0000}"/>
    <cellStyle name="Normal 8 3 3 2 4 2" xfId="32402" xr:uid="{00000000-0005-0000-0000-00009D7E0000}"/>
    <cellStyle name="Normal 8 3 3 2 4 3" xfId="32403" xr:uid="{00000000-0005-0000-0000-00009E7E0000}"/>
    <cellStyle name="Normal 8 3 3 2 4 4" xfId="32404" xr:uid="{00000000-0005-0000-0000-00009F7E0000}"/>
    <cellStyle name="Normal 8 3 3 2 5" xfId="32405" xr:uid="{00000000-0005-0000-0000-0000A07E0000}"/>
    <cellStyle name="Normal 8 3 3 2 5 2" xfId="32406" xr:uid="{00000000-0005-0000-0000-0000A17E0000}"/>
    <cellStyle name="Normal 8 3 3 2 5 3" xfId="32407" xr:uid="{00000000-0005-0000-0000-0000A27E0000}"/>
    <cellStyle name="Normal 8 3 3 2 5 4" xfId="32408" xr:uid="{00000000-0005-0000-0000-0000A37E0000}"/>
    <cellStyle name="Normal 8 3 3 2 6" xfId="32409" xr:uid="{00000000-0005-0000-0000-0000A47E0000}"/>
    <cellStyle name="Normal 8 3 3 2 6 2" xfId="32410" xr:uid="{00000000-0005-0000-0000-0000A57E0000}"/>
    <cellStyle name="Normal 8 3 3 2 6 3" xfId="32411" xr:uid="{00000000-0005-0000-0000-0000A67E0000}"/>
    <cellStyle name="Normal 8 3 3 2 6 4" xfId="32412" xr:uid="{00000000-0005-0000-0000-0000A77E0000}"/>
    <cellStyle name="Normal 8 3 3 2 7" xfId="32413" xr:uid="{00000000-0005-0000-0000-0000A87E0000}"/>
    <cellStyle name="Normal 8 3 3 2 7 2" xfId="32414" xr:uid="{00000000-0005-0000-0000-0000A97E0000}"/>
    <cellStyle name="Normal 8 3 3 2 7 3" xfId="32415" xr:uid="{00000000-0005-0000-0000-0000AA7E0000}"/>
    <cellStyle name="Normal 8 3 3 2 7 4" xfId="32416" xr:uid="{00000000-0005-0000-0000-0000AB7E0000}"/>
    <cellStyle name="Normal 8 3 3 2 8" xfId="32417" xr:uid="{00000000-0005-0000-0000-0000AC7E0000}"/>
    <cellStyle name="Normal 8 3 3 2 9" xfId="32418" xr:uid="{00000000-0005-0000-0000-0000AD7E0000}"/>
    <cellStyle name="Normal 8 3 3 3" xfId="32419" xr:uid="{00000000-0005-0000-0000-0000AE7E0000}"/>
    <cellStyle name="Normal 8 3 3 3 2" xfId="32420" xr:uid="{00000000-0005-0000-0000-0000AF7E0000}"/>
    <cellStyle name="Normal 8 3 3 3 2 2" xfId="32421" xr:uid="{00000000-0005-0000-0000-0000B07E0000}"/>
    <cellStyle name="Normal 8 3 3 3 2 3" xfId="32422" xr:uid="{00000000-0005-0000-0000-0000B17E0000}"/>
    <cellStyle name="Normal 8 3 3 3 2 4" xfId="32423" xr:uid="{00000000-0005-0000-0000-0000B27E0000}"/>
    <cellStyle name="Normal 8 3 3 3 3" xfId="32424" xr:uid="{00000000-0005-0000-0000-0000B37E0000}"/>
    <cellStyle name="Normal 8 3 3 3 3 2" xfId="32425" xr:uid="{00000000-0005-0000-0000-0000B47E0000}"/>
    <cellStyle name="Normal 8 3 3 3 3 3" xfId="32426" xr:uid="{00000000-0005-0000-0000-0000B57E0000}"/>
    <cellStyle name="Normal 8 3 3 3 3 4" xfId="32427" xr:uid="{00000000-0005-0000-0000-0000B67E0000}"/>
    <cellStyle name="Normal 8 3 3 3 4" xfId="32428" xr:uid="{00000000-0005-0000-0000-0000B77E0000}"/>
    <cellStyle name="Normal 8 3 3 3 5" xfId="32429" xr:uid="{00000000-0005-0000-0000-0000B87E0000}"/>
    <cellStyle name="Normal 8 3 3 3 6" xfId="32430" xr:uid="{00000000-0005-0000-0000-0000B97E0000}"/>
    <cellStyle name="Normal 8 3 3 4" xfId="32431" xr:uid="{00000000-0005-0000-0000-0000BA7E0000}"/>
    <cellStyle name="Normal 8 3 3 4 2" xfId="32432" xr:uid="{00000000-0005-0000-0000-0000BB7E0000}"/>
    <cellStyle name="Normal 8 3 3 4 3" xfId="32433" xr:uid="{00000000-0005-0000-0000-0000BC7E0000}"/>
    <cellStyle name="Normal 8 3 3 4 4" xfId="32434" xr:uid="{00000000-0005-0000-0000-0000BD7E0000}"/>
    <cellStyle name="Normal 8 3 3 5" xfId="32435" xr:uid="{00000000-0005-0000-0000-0000BE7E0000}"/>
    <cellStyle name="Normal 8 3 3 5 2" xfId="32436" xr:uid="{00000000-0005-0000-0000-0000BF7E0000}"/>
    <cellStyle name="Normal 8 3 3 5 3" xfId="32437" xr:uid="{00000000-0005-0000-0000-0000C07E0000}"/>
    <cellStyle name="Normal 8 3 3 5 4" xfId="32438" xr:uid="{00000000-0005-0000-0000-0000C17E0000}"/>
    <cellStyle name="Normal 8 3 3 6" xfId="32439" xr:uid="{00000000-0005-0000-0000-0000C27E0000}"/>
    <cellStyle name="Normal 8 3 3 6 2" xfId="32440" xr:uid="{00000000-0005-0000-0000-0000C37E0000}"/>
    <cellStyle name="Normal 8 3 3 6 3" xfId="32441" xr:uid="{00000000-0005-0000-0000-0000C47E0000}"/>
    <cellStyle name="Normal 8 3 3 6 4" xfId="32442" xr:uid="{00000000-0005-0000-0000-0000C57E0000}"/>
    <cellStyle name="Normal 8 3 3 7" xfId="32443" xr:uid="{00000000-0005-0000-0000-0000C67E0000}"/>
    <cellStyle name="Normal 8 3 3 7 2" xfId="32444" xr:uid="{00000000-0005-0000-0000-0000C77E0000}"/>
    <cellStyle name="Normal 8 3 3 7 3" xfId="32445" xr:uid="{00000000-0005-0000-0000-0000C87E0000}"/>
    <cellStyle name="Normal 8 3 3 7 4" xfId="32446" xr:uid="{00000000-0005-0000-0000-0000C97E0000}"/>
    <cellStyle name="Normal 8 3 3 8" xfId="32447" xr:uid="{00000000-0005-0000-0000-0000CA7E0000}"/>
    <cellStyle name="Normal 8 3 3 8 2" xfId="32448" xr:uid="{00000000-0005-0000-0000-0000CB7E0000}"/>
    <cellStyle name="Normal 8 3 3 8 3" xfId="32449" xr:uid="{00000000-0005-0000-0000-0000CC7E0000}"/>
    <cellStyle name="Normal 8 3 3 8 4" xfId="32450" xr:uid="{00000000-0005-0000-0000-0000CD7E0000}"/>
    <cellStyle name="Normal 8 3 3 9" xfId="32451" xr:uid="{00000000-0005-0000-0000-0000CE7E0000}"/>
    <cellStyle name="Normal 8 3 3 9 2" xfId="32452" xr:uid="{00000000-0005-0000-0000-0000CF7E0000}"/>
    <cellStyle name="Normal 8 3 3 9 3" xfId="32453" xr:uid="{00000000-0005-0000-0000-0000D07E0000}"/>
    <cellStyle name="Normal 8 3 3 9 4" xfId="32454" xr:uid="{00000000-0005-0000-0000-0000D17E0000}"/>
    <cellStyle name="Normal 8 3 4" xfId="32455" xr:uid="{00000000-0005-0000-0000-0000D27E0000}"/>
    <cellStyle name="Normal 8 3 4 10" xfId="32456" xr:uid="{00000000-0005-0000-0000-0000D37E0000}"/>
    <cellStyle name="Normal 8 3 4 11" xfId="32457" xr:uid="{00000000-0005-0000-0000-0000D47E0000}"/>
    <cellStyle name="Normal 8 3 4 12" xfId="32458" xr:uid="{00000000-0005-0000-0000-0000D57E0000}"/>
    <cellStyle name="Normal 8 3 4 13" xfId="32459" xr:uid="{00000000-0005-0000-0000-0000D67E0000}"/>
    <cellStyle name="Normal 8 3 4 14" xfId="32460" xr:uid="{00000000-0005-0000-0000-0000D77E0000}"/>
    <cellStyle name="Normal 8 3 4 15" xfId="39417" xr:uid="{00000000-0005-0000-0000-0000D87E0000}"/>
    <cellStyle name="Normal 8 3 4 2" xfId="32461" xr:uid="{00000000-0005-0000-0000-0000D97E0000}"/>
    <cellStyle name="Normal 8 3 4 2 10" xfId="32462" xr:uid="{00000000-0005-0000-0000-0000DA7E0000}"/>
    <cellStyle name="Normal 8 3 4 2 11" xfId="32463" xr:uid="{00000000-0005-0000-0000-0000DB7E0000}"/>
    <cellStyle name="Normal 8 3 4 2 12" xfId="32464" xr:uid="{00000000-0005-0000-0000-0000DC7E0000}"/>
    <cellStyle name="Normal 8 3 4 2 2" xfId="32465" xr:uid="{00000000-0005-0000-0000-0000DD7E0000}"/>
    <cellStyle name="Normal 8 3 4 2 2 2" xfId="32466" xr:uid="{00000000-0005-0000-0000-0000DE7E0000}"/>
    <cellStyle name="Normal 8 3 4 2 2 2 2" xfId="32467" xr:uid="{00000000-0005-0000-0000-0000DF7E0000}"/>
    <cellStyle name="Normal 8 3 4 2 2 2 3" xfId="32468" xr:uid="{00000000-0005-0000-0000-0000E07E0000}"/>
    <cellStyle name="Normal 8 3 4 2 2 2 4" xfId="32469" xr:uid="{00000000-0005-0000-0000-0000E17E0000}"/>
    <cellStyle name="Normal 8 3 4 2 2 3" xfId="32470" xr:uid="{00000000-0005-0000-0000-0000E27E0000}"/>
    <cellStyle name="Normal 8 3 4 2 2 3 2" xfId="32471" xr:uid="{00000000-0005-0000-0000-0000E37E0000}"/>
    <cellStyle name="Normal 8 3 4 2 2 3 3" xfId="32472" xr:uid="{00000000-0005-0000-0000-0000E47E0000}"/>
    <cellStyle name="Normal 8 3 4 2 2 3 4" xfId="32473" xr:uid="{00000000-0005-0000-0000-0000E57E0000}"/>
    <cellStyle name="Normal 8 3 4 2 2 4" xfId="32474" xr:uid="{00000000-0005-0000-0000-0000E67E0000}"/>
    <cellStyle name="Normal 8 3 4 2 2 5" xfId="32475" xr:uid="{00000000-0005-0000-0000-0000E77E0000}"/>
    <cellStyle name="Normal 8 3 4 2 2 6" xfId="32476" xr:uid="{00000000-0005-0000-0000-0000E87E0000}"/>
    <cellStyle name="Normal 8 3 4 2 3" xfId="32477" xr:uid="{00000000-0005-0000-0000-0000E97E0000}"/>
    <cellStyle name="Normal 8 3 4 2 3 2" xfId="32478" xr:uid="{00000000-0005-0000-0000-0000EA7E0000}"/>
    <cellStyle name="Normal 8 3 4 2 3 3" xfId="32479" xr:uid="{00000000-0005-0000-0000-0000EB7E0000}"/>
    <cellStyle name="Normal 8 3 4 2 3 4" xfId="32480" xr:uid="{00000000-0005-0000-0000-0000EC7E0000}"/>
    <cellStyle name="Normal 8 3 4 2 4" xfId="32481" xr:uid="{00000000-0005-0000-0000-0000ED7E0000}"/>
    <cellStyle name="Normal 8 3 4 2 4 2" xfId="32482" xr:uid="{00000000-0005-0000-0000-0000EE7E0000}"/>
    <cellStyle name="Normal 8 3 4 2 4 3" xfId="32483" xr:uid="{00000000-0005-0000-0000-0000EF7E0000}"/>
    <cellStyle name="Normal 8 3 4 2 4 4" xfId="32484" xr:uid="{00000000-0005-0000-0000-0000F07E0000}"/>
    <cellStyle name="Normal 8 3 4 2 5" xfId="32485" xr:uid="{00000000-0005-0000-0000-0000F17E0000}"/>
    <cellStyle name="Normal 8 3 4 2 5 2" xfId="32486" xr:uid="{00000000-0005-0000-0000-0000F27E0000}"/>
    <cellStyle name="Normal 8 3 4 2 5 3" xfId="32487" xr:uid="{00000000-0005-0000-0000-0000F37E0000}"/>
    <cellStyle name="Normal 8 3 4 2 5 4" xfId="32488" xr:uid="{00000000-0005-0000-0000-0000F47E0000}"/>
    <cellStyle name="Normal 8 3 4 2 6" xfId="32489" xr:uid="{00000000-0005-0000-0000-0000F57E0000}"/>
    <cellStyle name="Normal 8 3 4 2 6 2" xfId="32490" xr:uid="{00000000-0005-0000-0000-0000F67E0000}"/>
    <cellStyle name="Normal 8 3 4 2 6 3" xfId="32491" xr:uid="{00000000-0005-0000-0000-0000F77E0000}"/>
    <cellStyle name="Normal 8 3 4 2 6 4" xfId="32492" xr:uid="{00000000-0005-0000-0000-0000F87E0000}"/>
    <cellStyle name="Normal 8 3 4 2 7" xfId="32493" xr:uid="{00000000-0005-0000-0000-0000F97E0000}"/>
    <cellStyle name="Normal 8 3 4 2 7 2" xfId="32494" xr:uid="{00000000-0005-0000-0000-0000FA7E0000}"/>
    <cellStyle name="Normal 8 3 4 2 7 3" xfId="32495" xr:uid="{00000000-0005-0000-0000-0000FB7E0000}"/>
    <cellStyle name="Normal 8 3 4 2 7 4" xfId="32496" xr:uid="{00000000-0005-0000-0000-0000FC7E0000}"/>
    <cellStyle name="Normal 8 3 4 2 8" xfId="32497" xr:uid="{00000000-0005-0000-0000-0000FD7E0000}"/>
    <cellStyle name="Normal 8 3 4 2 9" xfId="32498" xr:uid="{00000000-0005-0000-0000-0000FE7E0000}"/>
    <cellStyle name="Normal 8 3 4 3" xfId="32499" xr:uid="{00000000-0005-0000-0000-0000FF7E0000}"/>
    <cellStyle name="Normal 8 3 4 3 2" xfId="32500" xr:uid="{00000000-0005-0000-0000-0000007F0000}"/>
    <cellStyle name="Normal 8 3 4 3 2 2" xfId="32501" xr:uid="{00000000-0005-0000-0000-0000017F0000}"/>
    <cellStyle name="Normal 8 3 4 3 2 3" xfId="32502" xr:uid="{00000000-0005-0000-0000-0000027F0000}"/>
    <cellStyle name="Normal 8 3 4 3 2 4" xfId="32503" xr:uid="{00000000-0005-0000-0000-0000037F0000}"/>
    <cellStyle name="Normal 8 3 4 3 3" xfId="32504" xr:uid="{00000000-0005-0000-0000-0000047F0000}"/>
    <cellStyle name="Normal 8 3 4 3 3 2" xfId="32505" xr:uid="{00000000-0005-0000-0000-0000057F0000}"/>
    <cellStyle name="Normal 8 3 4 3 3 3" xfId="32506" xr:uid="{00000000-0005-0000-0000-0000067F0000}"/>
    <cellStyle name="Normal 8 3 4 3 3 4" xfId="32507" xr:uid="{00000000-0005-0000-0000-0000077F0000}"/>
    <cellStyle name="Normal 8 3 4 3 4" xfId="32508" xr:uid="{00000000-0005-0000-0000-0000087F0000}"/>
    <cellStyle name="Normal 8 3 4 3 5" xfId="32509" xr:uid="{00000000-0005-0000-0000-0000097F0000}"/>
    <cellStyle name="Normal 8 3 4 3 6" xfId="32510" xr:uid="{00000000-0005-0000-0000-00000A7F0000}"/>
    <cellStyle name="Normal 8 3 4 4" xfId="32511" xr:uid="{00000000-0005-0000-0000-00000B7F0000}"/>
    <cellStyle name="Normal 8 3 4 4 2" xfId="32512" xr:uid="{00000000-0005-0000-0000-00000C7F0000}"/>
    <cellStyle name="Normal 8 3 4 4 3" xfId="32513" xr:uid="{00000000-0005-0000-0000-00000D7F0000}"/>
    <cellStyle name="Normal 8 3 4 4 4" xfId="32514" xr:uid="{00000000-0005-0000-0000-00000E7F0000}"/>
    <cellStyle name="Normal 8 3 4 5" xfId="32515" xr:uid="{00000000-0005-0000-0000-00000F7F0000}"/>
    <cellStyle name="Normal 8 3 4 5 2" xfId="32516" xr:uid="{00000000-0005-0000-0000-0000107F0000}"/>
    <cellStyle name="Normal 8 3 4 5 3" xfId="32517" xr:uid="{00000000-0005-0000-0000-0000117F0000}"/>
    <cellStyle name="Normal 8 3 4 5 4" xfId="32518" xr:uid="{00000000-0005-0000-0000-0000127F0000}"/>
    <cellStyle name="Normal 8 3 4 6" xfId="32519" xr:uid="{00000000-0005-0000-0000-0000137F0000}"/>
    <cellStyle name="Normal 8 3 4 6 2" xfId="32520" xr:uid="{00000000-0005-0000-0000-0000147F0000}"/>
    <cellStyle name="Normal 8 3 4 6 3" xfId="32521" xr:uid="{00000000-0005-0000-0000-0000157F0000}"/>
    <cellStyle name="Normal 8 3 4 6 4" xfId="32522" xr:uid="{00000000-0005-0000-0000-0000167F0000}"/>
    <cellStyle name="Normal 8 3 4 7" xfId="32523" xr:uid="{00000000-0005-0000-0000-0000177F0000}"/>
    <cellStyle name="Normal 8 3 4 7 2" xfId="32524" xr:uid="{00000000-0005-0000-0000-0000187F0000}"/>
    <cellStyle name="Normal 8 3 4 7 3" xfId="32525" xr:uid="{00000000-0005-0000-0000-0000197F0000}"/>
    <cellStyle name="Normal 8 3 4 7 4" xfId="32526" xr:uid="{00000000-0005-0000-0000-00001A7F0000}"/>
    <cellStyle name="Normal 8 3 4 8" xfId="32527" xr:uid="{00000000-0005-0000-0000-00001B7F0000}"/>
    <cellStyle name="Normal 8 3 4 8 2" xfId="32528" xr:uid="{00000000-0005-0000-0000-00001C7F0000}"/>
    <cellStyle name="Normal 8 3 4 8 3" xfId="32529" xr:uid="{00000000-0005-0000-0000-00001D7F0000}"/>
    <cellStyle name="Normal 8 3 4 8 4" xfId="32530" xr:uid="{00000000-0005-0000-0000-00001E7F0000}"/>
    <cellStyle name="Normal 8 3 4 9" xfId="32531" xr:uid="{00000000-0005-0000-0000-00001F7F0000}"/>
    <cellStyle name="Normal 8 3 4 9 2" xfId="32532" xr:uid="{00000000-0005-0000-0000-0000207F0000}"/>
    <cellStyle name="Normal 8 3 4 9 3" xfId="32533" xr:uid="{00000000-0005-0000-0000-0000217F0000}"/>
    <cellStyle name="Normal 8 3 4 9 4" xfId="32534" xr:uid="{00000000-0005-0000-0000-0000227F0000}"/>
    <cellStyle name="Normal 8 3 5" xfId="32535" xr:uid="{00000000-0005-0000-0000-0000237F0000}"/>
    <cellStyle name="Normal 8 3 5 10" xfId="32536" xr:uid="{00000000-0005-0000-0000-0000247F0000}"/>
    <cellStyle name="Normal 8 3 5 11" xfId="32537" xr:uid="{00000000-0005-0000-0000-0000257F0000}"/>
    <cellStyle name="Normal 8 3 5 12" xfId="32538" xr:uid="{00000000-0005-0000-0000-0000267F0000}"/>
    <cellStyle name="Normal 8 3 5 13" xfId="32539" xr:uid="{00000000-0005-0000-0000-0000277F0000}"/>
    <cellStyle name="Normal 8 3 5 2" xfId="32540" xr:uid="{00000000-0005-0000-0000-0000287F0000}"/>
    <cellStyle name="Normal 8 3 5 2 2" xfId="32541" xr:uid="{00000000-0005-0000-0000-0000297F0000}"/>
    <cellStyle name="Normal 8 3 5 2 2 2" xfId="32542" xr:uid="{00000000-0005-0000-0000-00002A7F0000}"/>
    <cellStyle name="Normal 8 3 5 2 2 3" xfId="32543" xr:uid="{00000000-0005-0000-0000-00002B7F0000}"/>
    <cellStyle name="Normal 8 3 5 2 2 4" xfId="32544" xr:uid="{00000000-0005-0000-0000-00002C7F0000}"/>
    <cellStyle name="Normal 8 3 5 2 3" xfId="32545" xr:uid="{00000000-0005-0000-0000-00002D7F0000}"/>
    <cellStyle name="Normal 8 3 5 2 3 2" xfId="32546" xr:uid="{00000000-0005-0000-0000-00002E7F0000}"/>
    <cellStyle name="Normal 8 3 5 2 3 3" xfId="32547" xr:uid="{00000000-0005-0000-0000-00002F7F0000}"/>
    <cellStyle name="Normal 8 3 5 2 3 4" xfId="32548" xr:uid="{00000000-0005-0000-0000-0000307F0000}"/>
    <cellStyle name="Normal 8 3 5 2 4" xfId="32549" xr:uid="{00000000-0005-0000-0000-0000317F0000}"/>
    <cellStyle name="Normal 8 3 5 2 5" xfId="32550" xr:uid="{00000000-0005-0000-0000-0000327F0000}"/>
    <cellStyle name="Normal 8 3 5 2 6" xfId="32551" xr:uid="{00000000-0005-0000-0000-0000337F0000}"/>
    <cellStyle name="Normal 8 3 5 3" xfId="32552" xr:uid="{00000000-0005-0000-0000-0000347F0000}"/>
    <cellStyle name="Normal 8 3 5 3 2" xfId="32553" xr:uid="{00000000-0005-0000-0000-0000357F0000}"/>
    <cellStyle name="Normal 8 3 5 3 3" xfId="32554" xr:uid="{00000000-0005-0000-0000-0000367F0000}"/>
    <cellStyle name="Normal 8 3 5 3 4" xfId="32555" xr:uid="{00000000-0005-0000-0000-0000377F0000}"/>
    <cellStyle name="Normal 8 3 5 4" xfId="32556" xr:uid="{00000000-0005-0000-0000-0000387F0000}"/>
    <cellStyle name="Normal 8 3 5 4 2" xfId="32557" xr:uid="{00000000-0005-0000-0000-0000397F0000}"/>
    <cellStyle name="Normal 8 3 5 4 3" xfId="32558" xr:uid="{00000000-0005-0000-0000-00003A7F0000}"/>
    <cellStyle name="Normal 8 3 5 4 4" xfId="32559" xr:uid="{00000000-0005-0000-0000-00003B7F0000}"/>
    <cellStyle name="Normal 8 3 5 5" xfId="32560" xr:uid="{00000000-0005-0000-0000-00003C7F0000}"/>
    <cellStyle name="Normal 8 3 5 5 2" xfId="32561" xr:uid="{00000000-0005-0000-0000-00003D7F0000}"/>
    <cellStyle name="Normal 8 3 5 5 3" xfId="32562" xr:uid="{00000000-0005-0000-0000-00003E7F0000}"/>
    <cellStyle name="Normal 8 3 5 5 4" xfId="32563" xr:uid="{00000000-0005-0000-0000-00003F7F0000}"/>
    <cellStyle name="Normal 8 3 5 6" xfId="32564" xr:uid="{00000000-0005-0000-0000-0000407F0000}"/>
    <cellStyle name="Normal 8 3 5 6 2" xfId="32565" xr:uid="{00000000-0005-0000-0000-0000417F0000}"/>
    <cellStyle name="Normal 8 3 5 6 3" xfId="32566" xr:uid="{00000000-0005-0000-0000-0000427F0000}"/>
    <cellStyle name="Normal 8 3 5 6 4" xfId="32567" xr:uid="{00000000-0005-0000-0000-0000437F0000}"/>
    <cellStyle name="Normal 8 3 5 7" xfId="32568" xr:uid="{00000000-0005-0000-0000-0000447F0000}"/>
    <cellStyle name="Normal 8 3 5 7 2" xfId="32569" xr:uid="{00000000-0005-0000-0000-0000457F0000}"/>
    <cellStyle name="Normal 8 3 5 7 3" xfId="32570" xr:uid="{00000000-0005-0000-0000-0000467F0000}"/>
    <cellStyle name="Normal 8 3 5 7 4" xfId="32571" xr:uid="{00000000-0005-0000-0000-0000477F0000}"/>
    <cellStyle name="Normal 8 3 5 8" xfId="32572" xr:uid="{00000000-0005-0000-0000-0000487F0000}"/>
    <cellStyle name="Normal 8 3 5 8 2" xfId="32573" xr:uid="{00000000-0005-0000-0000-0000497F0000}"/>
    <cellStyle name="Normal 8 3 5 8 3" xfId="32574" xr:uid="{00000000-0005-0000-0000-00004A7F0000}"/>
    <cellStyle name="Normal 8 3 5 8 4" xfId="32575" xr:uid="{00000000-0005-0000-0000-00004B7F0000}"/>
    <cellStyle name="Normal 8 3 5 9" xfId="32576" xr:uid="{00000000-0005-0000-0000-00004C7F0000}"/>
    <cellStyle name="Normal 8 3 6" xfId="32577" xr:uid="{00000000-0005-0000-0000-00004D7F0000}"/>
    <cellStyle name="Normal 8 3 6 10" xfId="32578" xr:uid="{00000000-0005-0000-0000-00004E7F0000}"/>
    <cellStyle name="Normal 8 3 6 11" xfId="32579" xr:uid="{00000000-0005-0000-0000-00004F7F0000}"/>
    <cellStyle name="Normal 8 3 6 12" xfId="32580" xr:uid="{00000000-0005-0000-0000-0000507F0000}"/>
    <cellStyle name="Normal 8 3 6 2" xfId="32581" xr:uid="{00000000-0005-0000-0000-0000517F0000}"/>
    <cellStyle name="Normal 8 3 6 2 2" xfId="32582" xr:uid="{00000000-0005-0000-0000-0000527F0000}"/>
    <cellStyle name="Normal 8 3 6 2 2 2" xfId="32583" xr:uid="{00000000-0005-0000-0000-0000537F0000}"/>
    <cellStyle name="Normal 8 3 6 2 2 3" xfId="32584" xr:uid="{00000000-0005-0000-0000-0000547F0000}"/>
    <cellStyle name="Normal 8 3 6 2 2 4" xfId="32585" xr:uid="{00000000-0005-0000-0000-0000557F0000}"/>
    <cellStyle name="Normal 8 3 6 2 3" xfId="32586" xr:uid="{00000000-0005-0000-0000-0000567F0000}"/>
    <cellStyle name="Normal 8 3 6 2 3 2" xfId="32587" xr:uid="{00000000-0005-0000-0000-0000577F0000}"/>
    <cellStyle name="Normal 8 3 6 2 3 3" xfId="32588" xr:uid="{00000000-0005-0000-0000-0000587F0000}"/>
    <cellStyle name="Normal 8 3 6 2 3 4" xfId="32589" xr:uid="{00000000-0005-0000-0000-0000597F0000}"/>
    <cellStyle name="Normal 8 3 6 2 4" xfId="32590" xr:uid="{00000000-0005-0000-0000-00005A7F0000}"/>
    <cellStyle name="Normal 8 3 6 2 5" xfId="32591" xr:uid="{00000000-0005-0000-0000-00005B7F0000}"/>
    <cellStyle name="Normal 8 3 6 2 6" xfId="32592" xr:uid="{00000000-0005-0000-0000-00005C7F0000}"/>
    <cellStyle name="Normal 8 3 6 3" xfId="32593" xr:uid="{00000000-0005-0000-0000-00005D7F0000}"/>
    <cellStyle name="Normal 8 3 6 3 2" xfId="32594" xr:uid="{00000000-0005-0000-0000-00005E7F0000}"/>
    <cellStyle name="Normal 8 3 6 3 3" xfId="32595" xr:uid="{00000000-0005-0000-0000-00005F7F0000}"/>
    <cellStyle name="Normal 8 3 6 3 4" xfId="32596" xr:uid="{00000000-0005-0000-0000-0000607F0000}"/>
    <cellStyle name="Normal 8 3 6 4" xfId="32597" xr:uid="{00000000-0005-0000-0000-0000617F0000}"/>
    <cellStyle name="Normal 8 3 6 4 2" xfId="32598" xr:uid="{00000000-0005-0000-0000-0000627F0000}"/>
    <cellStyle name="Normal 8 3 6 4 3" xfId="32599" xr:uid="{00000000-0005-0000-0000-0000637F0000}"/>
    <cellStyle name="Normal 8 3 6 4 4" xfId="32600" xr:uid="{00000000-0005-0000-0000-0000647F0000}"/>
    <cellStyle name="Normal 8 3 6 5" xfId="32601" xr:uid="{00000000-0005-0000-0000-0000657F0000}"/>
    <cellStyle name="Normal 8 3 6 5 2" xfId="32602" xr:uid="{00000000-0005-0000-0000-0000667F0000}"/>
    <cellStyle name="Normal 8 3 6 5 3" xfId="32603" xr:uid="{00000000-0005-0000-0000-0000677F0000}"/>
    <cellStyle name="Normal 8 3 6 5 4" xfId="32604" xr:uid="{00000000-0005-0000-0000-0000687F0000}"/>
    <cellStyle name="Normal 8 3 6 6" xfId="32605" xr:uid="{00000000-0005-0000-0000-0000697F0000}"/>
    <cellStyle name="Normal 8 3 6 6 2" xfId="32606" xr:uid="{00000000-0005-0000-0000-00006A7F0000}"/>
    <cellStyle name="Normal 8 3 6 6 3" xfId="32607" xr:uid="{00000000-0005-0000-0000-00006B7F0000}"/>
    <cellStyle name="Normal 8 3 6 6 4" xfId="32608" xr:uid="{00000000-0005-0000-0000-00006C7F0000}"/>
    <cellStyle name="Normal 8 3 6 7" xfId="32609" xr:uid="{00000000-0005-0000-0000-00006D7F0000}"/>
    <cellStyle name="Normal 8 3 6 7 2" xfId="32610" xr:uid="{00000000-0005-0000-0000-00006E7F0000}"/>
    <cellStyle name="Normal 8 3 6 7 3" xfId="32611" xr:uid="{00000000-0005-0000-0000-00006F7F0000}"/>
    <cellStyle name="Normal 8 3 6 7 4" xfId="32612" xr:uid="{00000000-0005-0000-0000-0000707F0000}"/>
    <cellStyle name="Normal 8 3 6 8" xfId="32613" xr:uid="{00000000-0005-0000-0000-0000717F0000}"/>
    <cellStyle name="Normal 8 3 6 9" xfId="32614" xr:uid="{00000000-0005-0000-0000-0000727F0000}"/>
    <cellStyle name="Normal 8 3 7" xfId="32615" xr:uid="{00000000-0005-0000-0000-0000737F0000}"/>
    <cellStyle name="Normal 8 3 7 2" xfId="32616" xr:uid="{00000000-0005-0000-0000-0000747F0000}"/>
    <cellStyle name="Normal 8 3 7 2 2" xfId="32617" xr:uid="{00000000-0005-0000-0000-0000757F0000}"/>
    <cellStyle name="Normal 8 3 7 2 3" xfId="32618" xr:uid="{00000000-0005-0000-0000-0000767F0000}"/>
    <cellStyle name="Normal 8 3 7 2 4" xfId="32619" xr:uid="{00000000-0005-0000-0000-0000777F0000}"/>
    <cellStyle name="Normal 8 3 7 3" xfId="32620" xr:uid="{00000000-0005-0000-0000-0000787F0000}"/>
    <cellStyle name="Normal 8 3 7 3 2" xfId="32621" xr:uid="{00000000-0005-0000-0000-0000797F0000}"/>
    <cellStyle name="Normal 8 3 7 3 3" xfId="32622" xr:uid="{00000000-0005-0000-0000-00007A7F0000}"/>
    <cellStyle name="Normal 8 3 7 3 4" xfId="32623" xr:uid="{00000000-0005-0000-0000-00007B7F0000}"/>
    <cellStyle name="Normal 8 3 7 4" xfId="32624" xr:uid="{00000000-0005-0000-0000-00007C7F0000}"/>
    <cellStyle name="Normal 8 3 7 4 2" xfId="32625" xr:uid="{00000000-0005-0000-0000-00007D7F0000}"/>
    <cellStyle name="Normal 8 3 7 4 3" xfId="32626" xr:uid="{00000000-0005-0000-0000-00007E7F0000}"/>
    <cellStyle name="Normal 8 3 7 4 4" xfId="32627" xr:uid="{00000000-0005-0000-0000-00007F7F0000}"/>
    <cellStyle name="Normal 8 3 7 5" xfId="32628" xr:uid="{00000000-0005-0000-0000-0000807F0000}"/>
    <cellStyle name="Normal 8 3 7 5 2" xfId="32629" xr:uid="{00000000-0005-0000-0000-0000817F0000}"/>
    <cellStyle name="Normal 8 3 7 5 3" xfId="32630" xr:uid="{00000000-0005-0000-0000-0000827F0000}"/>
    <cellStyle name="Normal 8 3 7 5 4" xfId="32631" xr:uid="{00000000-0005-0000-0000-0000837F0000}"/>
    <cellStyle name="Normal 8 3 7 6" xfId="32632" xr:uid="{00000000-0005-0000-0000-0000847F0000}"/>
    <cellStyle name="Normal 8 3 7 7" xfId="32633" xr:uid="{00000000-0005-0000-0000-0000857F0000}"/>
    <cellStyle name="Normal 8 3 7 8" xfId="32634" xr:uid="{00000000-0005-0000-0000-0000867F0000}"/>
    <cellStyle name="Normal 8 3 8" xfId="32635" xr:uid="{00000000-0005-0000-0000-0000877F0000}"/>
    <cellStyle name="Normal 8 3 8 2" xfId="32636" xr:uid="{00000000-0005-0000-0000-0000887F0000}"/>
    <cellStyle name="Normal 8 3 8 3" xfId="32637" xr:uid="{00000000-0005-0000-0000-0000897F0000}"/>
    <cellStyle name="Normal 8 3 8 4" xfId="32638" xr:uid="{00000000-0005-0000-0000-00008A7F0000}"/>
    <cellStyle name="Normal 8 3 9" xfId="32639" xr:uid="{00000000-0005-0000-0000-00008B7F0000}"/>
    <cellStyle name="Normal 8 3 9 2" xfId="32640" xr:uid="{00000000-0005-0000-0000-00008C7F0000}"/>
    <cellStyle name="Normal 8 3 9 3" xfId="32641" xr:uid="{00000000-0005-0000-0000-00008D7F0000}"/>
    <cellStyle name="Normal 8 3 9 4" xfId="32642" xr:uid="{00000000-0005-0000-0000-00008E7F0000}"/>
    <cellStyle name="Normal 8 4" xfId="32643" xr:uid="{00000000-0005-0000-0000-00008F7F0000}"/>
    <cellStyle name="Normal 8 4 2" xfId="32644" xr:uid="{00000000-0005-0000-0000-0000907F0000}"/>
    <cellStyle name="Normal 8 5" xfId="32645" xr:uid="{00000000-0005-0000-0000-0000917F0000}"/>
    <cellStyle name="Normal 8 5 10" xfId="32646" xr:uid="{00000000-0005-0000-0000-0000927F0000}"/>
    <cellStyle name="Normal 8 5 10 2" xfId="32647" xr:uid="{00000000-0005-0000-0000-0000937F0000}"/>
    <cellStyle name="Normal 8 5 10 3" xfId="32648" xr:uid="{00000000-0005-0000-0000-0000947F0000}"/>
    <cellStyle name="Normal 8 5 10 4" xfId="32649" xr:uid="{00000000-0005-0000-0000-0000957F0000}"/>
    <cellStyle name="Normal 8 5 11" xfId="32650" xr:uid="{00000000-0005-0000-0000-0000967F0000}"/>
    <cellStyle name="Normal 8 5 11 2" xfId="32651" xr:uid="{00000000-0005-0000-0000-0000977F0000}"/>
    <cellStyle name="Normal 8 5 11 3" xfId="32652" xr:uid="{00000000-0005-0000-0000-0000987F0000}"/>
    <cellStyle name="Normal 8 5 11 4" xfId="32653" xr:uid="{00000000-0005-0000-0000-0000997F0000}"/>
    <cellStyle name="Normal 8 5 12" xfId="32654" xr:uid="{00000000-0005-0000-0000-00009A7F0000}"/>
    <cellStyle name="Normal 8 5 12 2" xfId="32655" xr:uid="{00000000-0005-0000-0000-00009B7F0000}"/>
    <cellStyle name="Normal 8 5 12 3" xfId="32656" xr:uid="{00000000-0005-0000-0000-00009C7F0000}"/>
    <cellStyle name="Normal 8 5 12 4" xfId="32657" xr:uid="{00000000-0005-0000-0000-00009D7F0000}"/>
    <cellStyle name="Normal 8 5 13" xfId="32658" xr:uid="{00000000-0005-0000-0000-00009E7F0000}"/>
    <cellStyle name="Normal 8 5 13 2" xfId="32659" xr:uid="{00000000-0005-0000-0000-00009F7F0000}"/>
    <cellStyle name="Normal 8 5 13 3" xfId="32660" xr:uid="{00000000-0005-0000-0000-0000A07F0000}"/>
    <cellStyle name="Normal 8 5 13 4" xfId="32661" xr:uid="{00000000-0005-0000-0000-0000A17F0000}"/>
    <cellStyle name="Normal 8 5 14" xfId="32662" xr:uid="{00000000-0005-0000-0000-0000A27F0000}"/>
    <cellStyle name="Normal 8 5 15" xfId="32663" xr:uid="{00000000-0005-0000-0000-0000A37F0000}"/>
    <cellStyle name="Normal 8 5 16" xfId="32664" xr:uid="{00000000-0005-0000-0000-0000A47F0000}"/>
    <cellStyle name="Normal 8 5 17" xfId="32665" xr:uid="{00000000-0005-0000-0000-0000A57F0000}"/>
    <cellStyle name="Normal 8 5 18" xfId="32666" xr:uid="{00000000-0005-0000-0000-0000A67F0000}"/>
    <cellStyle name="Normal 8 5 2" xfId="32667" xr:uid="{00000000-0005-0000-0000-0000A77F0000}"/>
    <cellStyle name="Normal 8 5 2 10" xfId="32668" xr:uid="{00000000-0005-0000-0000-0000A87F0000}"/>
    <cellStyle name="Normal 8 5 2 11" xfId="32669" xr:uid="{00000000-0005-0000-0000-0000A97F0000}"/>
    <cellStyle name="Normal 8 5 2 12" xfId="32670" xr:uid="{00000000-0005-0000-0000-0000AA7F0000}"/>
    <cellStyle name="Normal 8 5 2 13" xfId="32671" xr:uid="{00000000-0005-0000-0000-0000AB7F0000}"/>
    <cellStyle name="Normal 8 5 2 14" xfId="32672" xr:uid="{00000000-0005-0000-0000-0000AC7F0000}"/>
    <cellStyle name="Normal 8 5 2 2" xfId="32673" xr:uid="{00000000-0005-0000-0000-0000AD7F0000}"/>
    <cellStyle name="Normal 8 5 2 2 10" xfId="32674" xr:uid="{00000000-0005-0000-0000-0000AE7F0000}"/>
    <cellStyle name="Normal 8 5 2 2 11" xfId="32675" xr:uid="{00000000-0005-0000-0000-0000AF7F0000}"/>
    <cellStyle name="Normal 8 5 2 2 12" xfId="32676" xr:uid="{00000000-0005-0000-0000-0000B07F0000}"/>
    <cellStyle name="Normal 8 5 2 2 2" xfId="32677" xr:uid="{00000000-0005-0000-0000-0000B17F0000}"/>
    <cellStyle name="Normal 8 5 2 2 2 2" xfId="32678" xr:uid="{00000000-0005-0000-0000-0000B27F0000}"/>
    <cellStyle name="Normal 8 5 2 2 2 2 2" xfId="32679" xr:uid="{00000000-0005-0000-0000-0000B37F0000}"/>
    <cellStyle name="Normal 8 5 2 2 2 2 3" xfId="32680" xr:uid="{00000000-0005-0000-0000-0000B47F0000}"/>
    <cellStyle name="Normal 8 5 2 2 2 2 4" xfId="32681" xr:uid="{00000000-0005-0000-0000-0000B57F0000}"/>
    <cellStyle name="Normal 8 5 2 2 2 3" xfId="32682" xr:uid="{00000000-0005-0000-0000-0000B67F0000}"/>
    <cellStyle name="Normal 8 5 2 2 2 3 2" xfId="32683" xr:uid="{00000000-0005-0000-0000-0000B77F0000}"/>
    <cellStyle name="Normal 8 5 2 2 2 3 3" xfId="32684" xr:uid="{00000000-0005-0000-0000-0000B87F0000}"/>
    <cellStyle name="Normal 8 5 2 2 2 3 4" xfId="32685" xr:uid="{00000000-0005-0000-0000-0000B97F0000}"/>
    <cellStyle name="Normal 8 5 2 2 2 4" xfId="32686" xr:uid="{00000000-0005-0000-0000-0000BA7F0000}"/>
    <cellStyle name="Normal 8 5 2 2 2 5" xfId="32687" xr:uid="{00000000-0005-0000-0000-0000BB7F0000}"/>
    <cellStyle name="Normal 8 5 2 2 2 6" xfId="32688" xr:uid="{00000000-0005-0000-0000-0000BC7F0000}"/>
    <cellStyle name="Normal 8 5 2 2 3" xfId="32689" xr:uid="{00000000-0005-0000-0000-0000BD7F0000}"/>
    <cellStyle name="Normal 8 5 2 2 3 2" xfId="32690" xr:uid="{00000000-0005-0000-0000-0000BE7F0000}"/>
    <cellStyle name="Normal 8 5 2 2 3 3" xfId="32691" xr:uid="{00000000-0005-0000-0000-0000BF7F0000}"/>
    <cellStyle name="Normal 8 5 2 2 3 4" xfId="32692" xr:uid="{00000000-0005-0000-0000-0000C07F0000}"/>
    <cellStyle name="Normal 8 5 2 2 4" xfId="32693" xr:uid="{00000000-0005-0000-0000-0000C17F0000}"/>
    <cellStyle name="Normal 8 5 2 2 4 2" xfId="32694" xr:uid="{00000000-0005-0000-0000-0000C27F0000}"/>
    <cellStyle name="Normal 8 5 2 2 4 3" xfId="32695" xr:uid="{00000000-0005-0000-0000-0000C37F0000}"/>
    <cellStyle name="Normal 8 5 2 2 4 4" xfId="32696" xr:uid="{00000000-0005-0000-0000-0000C47F0000}"/>
    <cellStyle name="Normal 8 5 2 2 5" xfId="32697" xr:uid="{00000000-0005-0000-0000-0000C57F0000}"/>
    <cellStyle name="Normal 8 5 2 2 5 2" xfId="32698" xr:uid="{00000000-0005-0000-0000-0000C67F0000}"/>
    <cellStyle name="Normal 8 5 2 2 5 3" xfId="32699" xr:uid="{00000000-0005-0000-0000-0000C77F0000}"/>
    <cellStyle name="Normal 8 5 2 2 5 4" xfId="32700" xr:uid="{00000000-0005-0000-0000-0000C87F0000}"/>
    <cellStyle name="Normal 8 5 2 2 6" xfId="32701" xr:uid="{00000000-0005-0000-0000-0000C97F0000}"/>
    <cellStyle name="Normal 8 5 2 2 6 2" xfId="32702" xr:uid="{00000000-0005-0000-0000-0000CA7F0000}"/>
    <cellStyle name="Normal 8 5 2 2 6 3" xfId="32703" xr:uid="{00000000-0005-0000-0000-0000CB7F0000}"/>
    <cellStyle name="Normal 8 5 2 2 6 4" xfId="32704" xr:uid="{00000000-0005-0000-0000-0000CC7F0000}"/>
    <cellStyle name="Normal 8 5 2 2 7" xfId="32705" xr:uid="{00000000-0005-0000-0000-0000CD7F0000}"/>
    <cellStyle name="Normal 8 5 2 2 7 2" xfId="32706" xr:uid="{00000000-0005-0000-0000-0000CE7F0000}"/>
    <cellStyle name="Normal 8 5 2 2 7 3" xfId="32707" xr:uid="{00000000-0005-0000-0000-0000CF7F0000}"/>
    <cellStyle name="Normal 8 5 2 2 7 4" xfId="32708" xr:uid="{00000000-0005-0000-0000-0000D07F0000}"/>
    <cellStyle name="Normal 8 5 2 2 8" xfId="32709" xr:uid="{00000000-0005-0000-0000-0000D17F0000}"/>
    <cellStyle name="Normal 8 5 2 2 9" xfId="32710" xr:uid="{00000000-0005-0000-0000-0000D27F0000}"/>
    <cellStyle name="Normal 8 5 2 3" xfId="32711" xr:uid="{00000000-0005-0000-0000-0000D37F0000}"/>
    <cellStyle name="Normal 8 5 2 3 2" xfId="32712" xr:uid="{00000000-0005-0000-0000-0000D47F0000}"/>
    <cellStyle name="Normal 8 5 2 3 2 2" xfId="32713" xr:uid="{00000000-0005-0000-0000-0000D57F0000}"/>
    <cellStyle name="Normal 8 5 2 3 2 3" xfId="32714" xr:uid="{00000000-0005-0000-0000-0000D67F0000}"/>
    <cellStyle name="Normal 8 5 2 3 2 4" xfId="32715" xr:uid="{00000000-0005-0000-0000-0000D77F0000}"/>
    <cellStyle name="Normal 8 5 2 3 3" xfId="32716" xr:uid="{00000000-0005-0000-0000-0000D87F0000}"/>
    <cellStyle name="Normal 8 5 2 3 3 2" xfId="32717" xr:uid="{00000000-0005-0000-0000-0000D97F0000}"/>
    <cellStyle name="Normal 8 5 2 3 3 3" xfId="32718" xr:uid="{00000000-0005-0000-0000-0000DA7F0000}"/>
    <cellStyle name="Normal 8 5 2 3 3 4" xfId="32719" xr:uid="{00000000-0005-0000-0000-0000DB7F0000}"/>
    <cellStyle name="Normal 8 5 2 3 4" xfId="32720" xr:uid="{00000000-0005-0000-0000-0000DC7F0000}"/>
    <cellStyle name="Normal 8 5 2 3 5" xfId="32721" xr:uid="{00000000-0005-0000-0000-0000DD7F0000}"/>
    <cellStyle name="Normal 8 5 2 3 6" xfId="32722" xr:uid="{00000000-0005-0000-0000-0000DE7F0000}"/>
    <cellStyle name="Normal 8 5 2 4" xfId="32723" xr:uid="{00000000-0005-0000-0000-0000DF7F0000}"/>
    <cellStyle name="Normal 8 5 2 4 2" xfId="32724" xr:uid="{00000000-0005-0000-0000-0000E07F0000}"/>
    <cellStyle name="Normal 8 5 2 4 3" xfId="32725" xr:uid="{00000000-0005-0000-0000-0000E17F0000}"/>
    <cellStyle name="Normal 8 5 2 4 4" xfId="32726" xr:uid="{00000000-0005-0000-0000-0000E27F0000}"/>
    <cellStyle name="Normal 8 5 2 5" xfId="32727" xr:uid="{00000000-0005-0000-0000-0000E37F0000}"/>
    <cellStyle name="Normal 8 5 2 5 2" xfId="32728" xr:uid="{00000000-0005-0000-0000-0000E47F0000}"/>
    <cellStyle name="Normal 8 5 2 5 3" xfId="32729" xr:uid="{00000000-0005-0000-0000-0000E57F0000}"/>
    <cellStyle name="Normal 8 5 2 5 4" xfId="32730" xr:uid="{00000000-0005-0000-0000-0000E67F0000}"/>
    <cellStyle name="Normal 8 5 2 6" xfId="32731" xr:uid="{00000000-0005-0000-0000-0000E77F0000}"/>
    <cellStyle name="Normal 8 5 2 6 2" xfId="32732" xr:uid="{00000000-0005-0000-0000-0000E87F0000}"/>
    <cellStyle name="Normal 8 5 2 6 3" xfId="32733" xr:uid="{00000000-0005-0000-0000-0000E97F0000}"/>
    <cellStyle name="Normal 8 5 2 6 4" xfId="32734" xr:uid="{00000000-0005-0000-0000-0000EA7F0000}"/>
    <cellStyle name="Normal 8 5 2 7" xfId="32735" xr:uid="{00000000-0005-0000-0000-0000EB7F0000}"/>
    <cellStyle name="Normal 8 5 2 7 2" xfId="32736" xr:uid="{00000000-0005-0000-0000-0000EC7F0000}"/>
    <cellStyle name="Normal 8 5 2 7 3" xfId="32737" xr:uid="{00000000-0005-0000-0000-0000ED7F0000}"/>
    <cellStyle name="Normal 8 5 2 7 4" xfId="32738" xr:uid="{00000000-0005-0000-0000-0000EE7F0000}"/>
    <cellStyle name="Normal 8 5 2 8" xfId="32739" xr:uid="{00000000-0005-0000-0000-0000EF7F0000}"/>
    <cellStyle name="Normal 8 5 2 8 2" xfId="32740" xr:uid="{00000000-0005-0000-0000-0000F07F0000}"/>
    <cellStyle name="Normal 8 5 2 8 3" xfId="32741" xr:uid="{00000000-0005-0000-0000-0000F17F0000}"/>
    <cellStyle name="Normal 8 5 2 8 4" xfId="32742" xr:uid="{00000000-0005-0000-0000-0000F27F0000}"/>
    <cellStyle name="Normal 8 5 2 9" xfId="32743" xr:uid="{00000000-0005-0000-0000-0000F37F0000}"/>
    <cellStyle name="Normal 8 5 2 9 2" xfId="32744" xr:uid="{00000000-0005-0000-0000-0000F47F0000}"/>
    <cellStyle name="Normal 8 5 2 9 3" xfId="32745" xr:uid="{00000000-0005-0000-0000-0000F57F0000}"/>
    <cellStyle name="Normal 8 5 2 9 4" xfId="32746" xr:uid="{00000000-0005-0000-0000-0000F67F0000}"/>
    <cellStyle name="Normal 8 5 3" xfId="32747" xr:uid="{00000000-0005-0000-0000-0000F77F0000}"/>
    <cellStyle name="Normal 8 5 3 10" xfId="32748" xr:uid="{00000000-0005-0000-0000-0000F87F0000}"/>
    <cellStyle name="Normal 8 5 3 11" xfId="32749" xr:uid="{00000000-0005-0000-0000-0000F97F0000}"/>
    <cellStyle name="Normal 8 5 3 12" xfId="32750" xr:uid="{00000000-0005-0000-0000-0000FA7F0000}"/>
    <cellStyle name="Normal 8 5 3 13" xfId="32751" xr:uid="{00000000-0005-0000-0000-0000FB7F0000}"/>
    <cellStyle name="Normal 8 5 3 14" xfId="32752" xr:uid="{00000000-0005-0000-0000-0000FC7F0000}"/>
    <cellStyle name="Normal 8 5 3 2" xfId="32753" xr:uid="{00000000-0005-0000-0000-0000FD7F0000}"/>
    <cellStyle name="Normal 8 5 3 2 10" xfId="32754" xr:uid="{00000000-0005-0000-0000-0000FE7F0000}"/>
    <cellStyle name="Normal 8 5 3 2 11" xfId="32755" xr:uid="{00000000-0005-0000-0000-0000FF7F0000}"/>
    <cellStyle name="Normal 8 5 3 2 12" xfId="32756" xr:uid="{00000000-0005-0000-0000-000000800000}"/>
    <cellStyle name="Normal 8 5 3 2 2" xfId="32757" xr:uid="{00000000-0005-0000-0000-000001800000}"/>
    <cellStyle name="Normal 8 5 3 2 2 2" xfId="32758" xr:uid="{00000000-0005-0000-0000-000002800000}"/>
    <cellStyle name="Normal 8 5 3 2 2 2 2" xfId="32759" xr:uid="{00000000-0005-0000-0000-000003800000}"/>
    <cellStyle name="Normal 8 5 3 2 2 2 3" xfId="32760" xr:uid="{00000000-0005-0000-0000-000004800000}"/>
    <cellStyle name="Normal 8 5 3 2 2 2 4" xfId="32761" xr:uid="{00000000-0005-0000-0000-000005800000}"/>
    <cellStyle name="Normal 8 5 3 2 2 3" xfId="32762" xr:uid="{00000000-0005-0000-0000-000006800000}"/>
    <cellStyle name="Normal 8 5 3 2 2 3 2" xfId="32763" xr:uid="{00000000-0005-0000-0000-000007800000}"/>
    <cellStyle name="Normal 8 5 3 2 2 3 3" xfId="32764" xr:uid="{00000000-0005-0000-0000-000008800000}"/>
    <cellStyle name="Normal 8 5 3 2 2 3 4" xfId="32765" xr:uid="{00000000-0005-0000-0000-000009800000}"/>
    <cellStyle name="Normal 8 5 3 2 2 4" xfId="32766" xr:uid="{00000000-0005-0000-0000-00000A800000}"/>
    <cellStyle name="Normal 8 5 3 2 2 5" xfId="32767" xr:uid="{00000000-0005-0000-0000-00000B800000}"/>
    <cellStyle name="Normal 8 5 3 2 2 6" xfId="32768" xr:uid="{00000000-0005-0000-0000-00000C800000}"/>
    <cellStyle name="Normal 8 5 3 2 3" xfId="32769" xr:uid="{00000000-0005-0000-0000-00000D800000}"/>
    <cellStyle name="Normal 8 5 3 2 3 2" xfId="32770" xr:uid="{00000000-0005-0000-0000-00000E800000}"/>
    <cellStyle name="Normal 8 5 3 2 3 3" xfId="32771" xr:uid="{00000000-0005-0000-0000-00000F800000}"/>
    <cellStyle name="Normal 8 5 3 2 3 4" xfId="32772" xr:uid="{00000000-0005-0000-0000-000010800000}"/>
    <cellStyle name="Normal 8 5 3 2 4" xfId="32773" xr:uid="{00000000-0005-0000-0000-000011800000}"/>
    <cellStyle name="Normal 8 5 3 2 4 2" xfId="32774" xr:uid="{00000000-0005-0000-0000-000012800000}"/>
    <cellStyle name="Normal 8 5 3 2 4 3" xfId="32775" xr:uid="{00000000-0005-0000-0000-000013800000}"/>
    <cellStyle name="Normal 8 5 3 2 4 4" xfId="32776" xr:uid="{00000000-0005-0000-0000-000014800000}"/>
    <cellStyle name="Normal 8 5 3 2 5" xfId="32777" xr:uid="{00000000-0005-0000-0000-000015800000}"/>
    <cellStyle name="Normal 8 5 3 2 5 2" xfId="32778" xr:uid="{00000000-0005-0000-0000-000016800000}"/>
    <cellStyle name="Normal 8 5 3 2 5 3" xfId="32779" xr:uid="{00000000-0005-0000-0000-000017800000}"/>
    <cellStyle name="Normal 8 5 3 2 5 4" xfId="32780" xr:uid="{00000000-0005-0000-0000-000018800000}"/>
    <cellStyle name="Normal 8 5 3 2 6" xfId="32781" xr:uid="{00000000-0005-0000-0000-000019800000}"/>
    <cellStyle name="Normal 8 5 3 2 6 2" xfId="32782" xr:uid="{00000000-0005-0000-0000-00001A800000}"/>
    <cellStyle name="Normal 8 5 3 2 6 3" xfId="32783" xr:uid="{00000000-0005-0000-0000-00001B800000}"/>
    <cellStyle name="Normal 8 5 3 2 6 4" xfId="32784" xr:uid="{00000000-0005-0000-0000-00001C800000}"/>
    <cellStyle name="Normal 8 5 3 2 7" xfId="32785" xr:uid="{00000000-0005-0000-0000-00001D800000}"/>
    <cellStyle name="Normal 8 5 3 2 7 2" xfId="32786" xr:uid="{00000000-0005-0000-0000-00001E800000}"/>
    <cellStyle name="Normal 8 5 3 2 7 3" xfId="32787" xr:uid="{00000000-0005-0000-0000-00001F800000}"/>
    <cellStyle name="Normal 8 5 3 2 7 4" xfId="32788" xr:uid="{00000000-0005-0000-0000-000020800000}"/>
    <cellStyle name="Normal 8 5 3 2 8" xfId="32789" xr:uid="{00000000-0005-0000-0000-000021800000}"/>
    <cellStyle name="Normal 8 5 3 2 9" xfId="32790" xr:uid="{00000000-0005-0000-0000-000022800000}"/>
    <cellStyle name="Normal 8 5 3 3" xfId="32791" xr:uid="{00000000-0005-0000-0000-000023800000}"/>
    <cellStyle name="Normal 8 5 3 3 2" xfId="32792" xr:uid="{00000000-0005-0000-0000-000024800000}"/>
    <cellStyle name="Normal 8 5 3 3 2 2" xfId="32793" xr:uid="{00000000-0005-0000-0000-000025800000}"/>
    <cellStyle name="Normal 8 5 3 3 2 3" xfId="32794" xr:uid="{00000000-0005-0000-0000-000026800000}"/>
    <cellStyle name="Normal 8 5 3 3 2 4" xfId="32795" xr:uid="{00000000-0005-0000-0000-000027800000}"/>
    <cellStyle name="Normal 8 5 3 3 3" xfId="32796" xr:uid="{00000000-0005-0000-0000-000028800000}"/>
    <cellStyle name="Normal 8 5 3 3 3 2" xfId="32797" xr:uid="{00000000-0005-0000-0000-000029800000}"/>
    <cellStyle name="Normal 8 5 3 3 3 3" xfId="32798" xr:uid="{00000000-0005-0000-0000-00002A800000}"/>
    <cellStyle name="Normal 8 5 3 3 3 4" xfId="32799" xr:uid="{00000000-0005-0000-0000-00002B800000}"/>
    <cellStyle name="Normal 8 5 3 3 4" xfId="32800" xr:uid="{00000000-0005-0000-0000-00002C800000}"/>
    <cellStyle name="Normal 8 5 3 3 5" xfId="32801" xr:uid="{00000000-0005-0000-0000-00002D800000}"/>
    <cellStyle name="Normal 8 5 3 3 6" xfId="32802" xr:uid="{00000000-0005-0000-0000-00002E800000}"/>
    <cellStyle name="Normal 8 5 3 4" xfId="32803" xr:uid="{00000000-0005-0000-0000-00002F800000}"/>
    <cellStyle name="Normal 8 5 3 4 2" xfId="32804" xr:uid="{00000000-0005-0000-0000-000030800000}"/>
    <cellStyle name="Normal 8 5 3 4 3" xfId="32805" xr:uid="{00000000-0005-0000-0000-000031800000}"/>
    <cellStyle name="Normal 8 5 3 4 4" xfId="32806" xr:uid="{00000000-0005-0000-0000-000032800000}"/>
    <cellStyle name="Normal 8 5 3 5" xfId="32807" xr:uid="{00000000-0005-0000-0000-000033800000}"/>
    <cellStyle name="Normal 8 5 3 5 2" xfId="32808" xr:uid="{00000000-0005-0000-0000-000034800000}"/>
    <cellStyle name="Normal 8 5 3 5 3" xfId="32809" xr:uid="{00000000-0005-0000-0000-000035800000}"/>
    <cellStyle name="Normal 8 5 3 5 4" xfId="32810" xr:uid="{00000000-0005-0000-0000-000036800000}"/>
    <cellStyle name="Normal 8 5 3 6" xfId="32811" xr:uid="{00000000-0005-0000-0000-000037800000}"/>
    <cellStyle name="Normal 8 5 3 6 2" xfId="32812" xr:uid="{00000000-0005-0000-0000-000038800000}"/>
    <cellStyle name="Normal 8 5 3 6 3" xfId="32813" xr:uid="{00000000-0005-0000-0000-000039800000}"/>
    <cellStyle name="Normal 8 5 3 6 4" xfId="32814" xr:uid="{00000000-0005-0000-0000-00003A800000}"/>
    <cellStyle name="Normal 8 5 3 7" xfId="32815" xr:uid="{00000000-0005-0000-0000-00003B800000}"/>
    <cellStyle name="Normal 8 5 3 7 2" xfId="32816" xr:uid="{00000000-0005-0000-0000-00003C800000}"/>
    <cellStyle name="Normal 8 5 3 7 3" xfId="32817" xr:uid="{00000000-0005-0000-0000-00003D800000}"/>
    <cellStyle name="Normal 8 5 3 7 4" xfId="32818" xr:uid="{00000000-0005-0000-0000-00003E800000}"/>
    <cellStyle name="Normal 8 5 3 8" xfId="32819" xr:uid="{00000000-0005-0000-0000-00003F800000}"/>
    <cellStyle name="Normal 8 5 3 8 2" xfId="32820" xr:uid="{00000000-0005-0000-0000-000040800000}"/>
    <cellStyle name="Normal 8 5 3 8 3" xfId="32821" xr:uid="{00000000-0005-0000-0000-000041800000}"/>
    <cellStyle name="Normal 8 5 3 8 4" xfId="32822" xr:uid="{00000000-0005-0000-0000-000042800000}"/>
    <cellStyle name="Normal 8 5 3 9" xfId="32823" xr:uid="{00000000-0005-0000-0000-000043800000}"/>
    <cellStyle name="Normal 8 5 3 9 2" xfId="32824" xr:uid="{00000000-0005-0000-0000-000044800000}"/>
    <cellStyle name="Normal 8 5 3 9 3" xfId="32825" xr:uid="{00000000-0005-0000-0000-000045800000}"/>
    <cellStyle name="Normal 8 5 3 9 4" xfId="32826" xr:uid="{00000000-0005-0000-0000-000046800000}"/>
    <cellStyle name="Normal 8 5 4" xfId="32827" xr:uid="{00000000-0005-0000-0000-000047800000}"/>
    <cellStyle name="Normal 8 5 4 10" xfId="32828" xr:uid="{00000000-0005-0000-0000-000048800000}"/>
    <cellStyle name="Normal 8 5 4 11" xfId="32829" xr:uid="{00000000-0005-0000-0000-000049800000}"/>
    <cellStyle name="Normal 8 5 4 12" xfId="32830" xr:uid="{00000000-0005-0000-0000-00004A800000}"/>
    <cellStyle name="Normal 8 5 4 2" xfId="32831" xr:uid="{00000000-0005-0000-0000-00004B800000}"/>
    <cellStyle name="Normal 8 5 4 2 2" xfId="32832" xr:uid="{00000000-0005-0000-0000-00004C800000}"/>
    <cellStyle name="Normal 8 5 4 2 2 2" xfId="32833" xr:uid="{00000000-0005-0000-0000-00004D800000}"/>
    <cellStyle name="Normal 8 5 4 2 2 3" xfId="32834" xr:uid="{00000000-0005-0000-0000-00004E800000}"/>
    <cellStyle name="Normal 8 5 4 2 2 4" xfId="32835" xr:uid="{00000000-0005-0000-0000-00004F800000}"/>
    <cellStyle name="Normal 8 5 4 2 3" xfId="32836" xr:uid="{00000000-0005-0000-0000-000050800000}"/>
    <cellStyle name="Normal 8 5 4 2 3 2" xfId="32837" xr:uid="{00000000-0005-0000-0000-000051800000}"/>
    <cellStyle name="Normal 8 5 4 2 3 3" xfId="32838" xr:uid="{00000000-0005-0000-0000-000052800000}"/>
    <cellStyle name="Normal 8 5 4 2 3 4" xfId="32839" xr:uid="{00000000-0005-0000-0000-000053800000}"/>
    <cellStyle name="Normal 8 5 4 2 4" xfId="32840" xr:uid="{00000000-0005-0000-0000-000054800000}"/>
    <cellStyle name="Normal 8 5 4 2 5" xfId="32841" xr:uid="{00000000-0005-0000-0000-000055800000}"/>
    <cellStyle name="Normal 8 5 4 2 6" xfId="32842" xr:uid="{00000000-0005-0000-0000-000056800000}"/>
    <cellStyle name="Normal 8 5 4 3" xfId="32843" xr:uid="{00000000-0005-0000-0000-000057800000}"/>
    <cellStyle name="Normal 8 5 4 3 2" xfId="32844" xr:uid="{00000000-0005-0000-0000-000058800000}"/>
    <cellStyle name="Normal 8 5 4 3 3" xfId="32845" xr:uid="{00000000-0005-0000-0000-000059800000}"/>
    <cellStyle name="Normal 8 5 4 3 4" xfId="32846" xr:uid="{00000000-0005-0000-0000-00005A800000}"/>
    <cellStyle name="Normal 8 5 4 4" xfId="32847" xr:uid="{00000000-0005-0000-0000-00005B800000}"/>
    <cellStyle name="Normal 8 5 4 4 2" xfId="32848" xr:uid="{00000000-0005-0000-0000-00005C800000}"/>
    <cellStyle name="Normal 8 5 4 4 3" xfId="32849" xr:uid="{00000000-0005-0000-0000-00005D800000}"/>
    <cellStyle name="Normal 8 5 4 4 4" xfId="32850" xr:uid="{00000000-0005-0000-0000-00005E800000}"/>
    <cellStyle name="Normal 8 5 4 5" xfId="32851" xr:uid="{00000000-0005-0000-0000-00005F800000}"/>
    <cellStyle name="Normal 8 5 4 5 2" xfId="32852" xr:uid="{00000000-0005-0000-0000-000060800000}"/>
    <cellStyle name="Normal 8 5 4 5 3" xfId="32853" xr:uid="{00000000-0005-0000-0000-000061800000}"/>
    <cellStyle name="Normal 8 5 4 5 4" xfId="32854" xr:uid="{00000000-0005-0000-0000-000062800000}"/>
    <cellStyle name="Normal 8 5 4 6" xfId="32855" xr:uid="{00000000-0005-0000-0000-000063800000}"/>
    <cellStyle name="Normal 8 5 4 6 2" xfId="32856" xr:uid="{00000000-0005-0000-0000-000064800000}"/>
    <cellStyle name="Normal 8 5 4 6 3" xfId="32857" xr:uid="{00000000-0005-0000-0000-000065800000}"/>
    <cellStyle name="Normal 8 5 4 6 4" xfId="32858" xr:uid="{00000000-0005-0000-0000-000066800000}"/>
    <cellStyle name="Normal 8 5 4 7" xfId="32859" xr:uid="{00000000-0005-0000-0000-000067800000}"/>
    <cellStyle name="Normal 8 5 4 7 2" xfId="32860" xr:uid="{00000000-0005-0000-0000-000068800000}"/>
    <cellStyle name="Normal 8 5 4 7 3" xfId="32861" xr:uid="{00000000-0005-0000-0000-000069800000}"/>
    <cellStyle name="Normal 8 5 4 7 4" xfId="32862" xr:uid="{00000000-0005-0000-0000-00006A800000}"/>
    <cellStyle name="Normal 8 5 4 8" xfId="32863" xr:uid="{00000000-0005-0000-0000-00006B800000}"/>
    <cellStyle name="Normal 8 5 4 9" xfId="32864" xr:uid="{00000000-0005-0000-0000-00006C800000}"/>
    <cellStyle name="Normal 8 5 5" xfId="32865" xr:uid="{00000000-0005-0000-0000-00006D800000}"/>
    <cellStyle name="Normal 8 5 5 10" xfId="32866" xr:uid="{00000000-0005-0000-0000-00006E800000}"/>
    <cellStyle name="Normal 8 5 5 11" xfId="32867" xr:uid="{00000000-0005-0000-0000-00006F800000}"/>
    <cellStyle name="Normal 8 5 5 12" xfId="32868" xr:uid="{00000000-0005-0000-0000-000070800000}"/>
    <cellStyle name="Normal 8 5 5 2" xfId="32869" xr:uid="{00000000-0005-0000-0000-000071800000}"/>
    <cellStyle name="Normal 8 5 5 2 2" xfId="32870" xr:uid="{00000000-0005-0000-0000-000072800000}"/>
    <cellStyle name="Normal 8 5 5 2 2 2" xfId="32871" xr:uid="{00000000-0005-0000-0000-000073800000}"/>
    <cellStyle name="Normal 8 5 5 2 2 3" xfId="32872" xr:uid="{00000000-0005-0000-0000-000074800000}"/>
    <cellStyle name="Normal 8 5 5 2 2 4" xfId="32873" xr:uid="{00000000-0005-0000-0000-000075800000}"/>
    <cellStyle name="Normal 8 5 5 2 3" xfId="32874" xr:uid="{00000000-0005-0000-0000-000076800000}"/>
    <cellStyle name="Normal 8 5 5 2 3 2" xfId="32875" xr:uid="{00000000-0005-0000-0000-000077800000}"/>
    <cellStyle name="Normal 8 5 5 2 3 3" xfId="32876" xr:uid="{00000000-0005-0000-0000-000078800000}"/>
    <cellStyle name="Normal 8 5 5 2 3 4" xfId="32877" xr:uid="{00000000-0005-0000-0000-000079800000}"/>
    <cellStyle name="Normal 8 5 5 2 4" xfId="32878" xr:uid="{00000000-0005-0000-0000-00007A800000}"/>
    <cellStyle name="Normal 8 5 5 2 5" xfId="32879" xr:uid="{00000000-0005-0000-0000-00007B800000}"/>
    <cellStyle name="Normal 8 5 5 2 6" xfId="32880" xr:uid="{00000000-0005-0000-0000-00007C800000}"/>
    <cellStyle name="Normal 8 5 5 3" xfId="32881" xr:uid="{00000000-0005-0000-0000-00007D800000}"/>
    <cellStyle name="Normal 8 5 5 3 2" xfId="32882" xr:uid="{00000000-0005-0000-0000-00007E800000}"/>
    <cellStyle name="Normal 8 5 5 3 3" xfId="32883" xr:uid="{00000000-0005-0000-0000-00007F800000}"/>
    <cellStyle name="Normal 8 5 5 3 4" xfId="32884" xr:uid="{00000000-0005-0000-0000-000080800000}"/>
    <cellStyle name="Normal 8 5 5 4" xfId="32885" xr:uid="{00000000-0005-0000-0000-000081800000}"/>
    <cellStyle name="Normal 8 5 5 4 2" xfId="32886" xr:uid="{00000000-0005-0000-0000-000082800000}"/>
    <cellStyle name="Normal 8 5 5 4 3" xfId="32887" xr:uid="{00000000-0005-0000-0000-000083800000}"/>
    <cellStyle name="Normal 8 5 5 4 4" xfId="32888" xr:uid="{00000000-0005-0000-0000-000084800000}"/>
    <cellStyle name="Normal 8 5 5 5" xfId="32889" xr:uid="{00000000-0005-0000-0000-000085800000}"/>
    <cellStyle name="Normal 8 5 5 5 2" xfId="32890" xr:uid="{00000000-0005-0000-0000-000086800000}"/>
    <cellStyle name="Normal 8 5 5 5 3" xfId="32891" xr:uid="{00000000-0005-0000-0000-000087800000}"/>
    <cellStyle name="Normal 8 5 5 5 4" xfId="32892" xr:uid="{00000000-0005-0000-0000-000088800000}"/>
    <cellStyle name="Normal 8 5 5 6" xfId="32893" xr:uid="{00000000-0005-0000-0000-000089800000}"/>
    <cellStyle name="Normal 8 5 5 6 2" xfId="32894" xr:uid="{00000000-0005-0000-0000-00008A800000}"/>
    <cellStyle name="Normal 8 5 5 6 3" xfId="32895" xr:uid="{00000000-0005-0000-0000-00008B800000}"/>
    <cellStyle name="Normal 8 5 5 6 4" xfId="32896" xr:uid="{00000000-0005-0000-0000-00008C800000}"/>
    <cellStyle name="Normal 8 5 5 7" xfId="32897" xr:uid="{00000000-0005-0000-0000-00008D800000}"/>
    <cellStyle name="Normal 8 5 5 7 2" xfId="32898" xr:uid="{00000000-0005-0000-0000-00008E800000}"/>
    <cellStyle name="Normal 8 5 5 7 3" xfId="32899" xr:uid="{00000000-0005-0000-0000-00008F800000}"/>
    <cellStyle name="Normal 8 5 5 7 4" xfId="32900" xr:uid="{00000000-0005-0000-0000-000090800000}"/>
    <cellStyle name="Normal 8 5 5 8" xfId="32901" xr:uid="{00000000-0005-0000-0000-000091800000}"/>
    <cellStyle name="Normal 8 5 5 9" xfId="32902" xr:uid="{00000000-0005-0000-0000-000092800000}"/>
    <cellStyle name="Normal 8 5 6" xfId="32903" xr:uid="{00000000-0005-0000-0000-000093800000}"/>
    <cellStyle name="Normal 8 5 6 2" xfId="32904" xr:uid="{00000000-0005-0000-0000-000094800000}"/>
    <cellStyle name="Normal 8 5 6 2 2" xfId="32905" xr:uid="{00000000-0005-0000-0000-000095800000}"/>
    <cellStyle name="Normal 8 5 6 2 3" xfId="32906" xr:uid="{00000000-0005-0000-0000-000096800000}"/>
    <cellStyle name="Normal 8 5 6 2 4" xfId="32907" xr:uid="{00000000-0005-0000-0000-000097800000}"/>
    <cellStyle name="Normal 8 5 6 3" xfId="32908" xr:uid="{00000000-0005-0000-0000-000098800000}"/>
    <cellStyle name="Normal 8 5 6 3 2" xfId="32909" xr:uid="{00000000-0005-0000-0000-000099800000}"/>
    <cellStyle name="Normal 8 5 6 3 3" xfId="32910" xr:uid="{00000000-0005-0000-0000-00009A800000}"/>
    <cellStyle name="Normal 8 5 6 3 4" xfId="32911" xr:uid="{00000000-0005-0000-0000-00009B800000}"/>
    <cellStyle name="Normal 8 5 6 4" xfId="32912" xr:uid="{00000000-0005-0000-0000-00009C800000}"/>
    <cellStyle name="Normal 8 5 6 4 2" xfId="32913" xr:uid="{00000000-0005-0000-0000-00009D800000}"/>
    <cellStyle name="Normal 8 5 6 4 3" xfId="32914" xr:uid="{00000000-0005-0000-0000-00009E800000}"/>
    <cellStyle name="Normal 8 5 6 4 4" xfId="32915" xr:uid="{00000000-0005-0000-0000-00009F800000}"/>
    <cellStyle name="Normal 8 5 6 5" xfId="32916" xr:uid="{00000000-0005-0000-0000-0000A0800000}"/>
    <cellStyle name="Normal 8 5 6 5 2" xfId="32917" xr:uid="{00000000-0005-0000-0000-0000A1800000}"/>
    <cellStyle name="Normal 8 5 6 5 3" xfId="32918" xr:uid="{00000000-0005-0000-0000-0000A2800000}"/>
    <cellStyle name="Normal 8 5 6 5 4" xfId="32919" xr:uid="{00000000-0005-0000-0000-0000A3800000}"/>
    <cellStyle name="Normal 8 5 6 6" xfId="32920" xr:uid="{00000000-0005-0000-0000-0000A4800000}"/>
    <cellStyle name="Normal 8 5 6 7" xfId="32921" xr:uid="{00000000-0005-0000-0000-0000A5800000}"/>
    <cellStyle name="Normal 8 5 6 8" xfId="32922" xr:uid="{00000000-0005-0000-0000-0000A6800000}"/>
    <cellStyle name="Normal 8 5 7" xfId="32923" xr:uid="{00000000-0005-0000-0000-0000A7800000}"/>
    <cellStyle name="Normal 8 5 7 2" xfId="32924" xr:uid="{00000000-0005-0000-0000-0000A8800000}"/>
    <cellStyle name="Normal 8 5 7 3" xfId="32925" xr:uid="{00000000-0005-0000-0000-0000A9800000}"/>
    <cellStyle name="Normal 8 5 7 4" xfId="32926" xr:uid="{00000000-0005-0000-0000-0000AA800000}"/>
    <cellStyle name="Normal 8 5 8" xfId="32927" xr:uid="{00000000-0005-0000-0000-0000AB800000}"/>
    <cellStyle name="Normal 8 5 8 2" xfId="32928" xr:uid="{00000000-0005-0000-0000-0000AC800000}"/>
    <cellStyle name="Normal 8 5 8 3" xfId="32929" xr:uid="{00000000-0005-0000-0000-0000AD800000}"/>
    <cellStyle name="Normal 8 5 8 4" xfId="32930" xr:uid="{00000000-0005-0000-0000-0000AE800000}"/>
    <cellStyle name="Normal 8 5 9" xfId="32931" xr:uid="{00000000-0005-0000-0000-0000AF800000}"/>
    <cellStyle name="Normal 8 5 9 2" xfId="32932" xr:uid="{00000000-0005-0000-0000-0000B0800000}"/>
    <cellStyle name="Normal 8 5 9 3" xfId="32933" xr:uid="{00000000-0005-0000-0000-0000B1800000}"/>
    <cellStyle name="Normal 8 5 9 4" xfId="32934" xr:uid="{00000000-0005-0000-0000-0000B2800000}"/>
    <cellStyle name="Normal 8 6" xfId="32935" xr:uid="{00000000-0005-0000-0000-0000B3800000}"/>
    <cellStyle name="Normal 8 6 10" xfId="32936" xr:uid="{00000000-0005-0000-0000-0000B4800000}"/>
    <cellStyle name="Normal 8 6 10 2" xfId="32937" xr:uid="{00000000-0005-0000-0000-0000B5800000}"/>
    <cellStyle name="Normal 8 6 10 3" xfId="32938" xr:uid="{00000000-0005-0000-0000-0000B6800000}"/>
    <cellStyle name="Normal 8 6 10 4" xfId="32939" xr:uid="{00000000-0005-0000-0000-0000B7800000}"/>
    <cellStyle name="Normal 8 6 11" xfId="32940" xr:uid="{00000000-0005-0000-0000-0000B8800000}"/>
    <cellStyle name="Normal 8 6 11 2" xfId="32941" xr:uid="{00000000-0005-0000-0000-0000B9800000}"/>
    <cellStyle name="Normal 8 6 11 3" xfId="32942" xr:uid="{00000000-0005-0000-0000-0000BA800000}"/>
    <cellStyle name="Normal 8 6 11 4" xfId="32943" xr:uid="{00000000-0005-0000-0000-0000BB800000}"/>
    <cellStyle name="Normal 8 6 12" xfId="32944" xr:uid="{00000000-0005-0000-0000-0000BC800000}"/>
    <cellStyle name="Normal 8 6 12 2" xfId="32945" xr:uid="{00000000-0005-0000-0000-0000BD800000}"/>
    <cellStyle name="Normal 8 6 12 3" xfId="32946" xr:uid="{00000000-0005-0000-0000-0000BE800000}"/>
    <cellStyle name="Normal 8 6 12 4" xfId="32947" xr:uid="{00000000-0005-0000-0000-0000BF800000}"/>
    <cellStyle name="Normal 8 6 13" xfId="32948" xr:uid="{00000000-0005-0000-0000-0000C0800000}"/>
    <cellStyle name="Normal 8 6 14" xfId="32949" xr:uid="{00000000-0005-0000-0000-0000C1800000}"/>
    <cellStyle name="Normal 8 6 15" xfId="32950" xr:uid="{00000000-0005-0000-0000-0000C2800000}"/>
    <cellStyle name="Normal 8 6 16" xfId="32951" xr:uid="{00000000-0005-0000-0000-0000C3800000}"/>
    <cellStyle name="Normal 8 6 17" xfId="32952" xr:uid="{00000000-0005-0000-0000-0000C4800000}"/>
    <cellStyle name="Normal 8 6 2" xfId="32953" xr:uid="{00000000-0005-0000-0000-0000C5800000}"/>
    <cellStyle name="Normal 8 6 2 10" xfId="32954" xr:uid="{00000000-0005-0000-0000-0000C6800000}"/>
    <cellStyle name="Normal 8 6 2 11" xfId="32955" xr:uid="{00000000-0005-0000-0000-0000C7800000}"/>
    <cellStyle name="Normal 8 6 2 12" xfId="32956" xr:uid="{00000000-0005-0000-0000-0000C8800000}"/>
    <cellStyle name="Normal 8 6 2 13" xfId="32957" xr:uid="{00000000-0005-0000-0000-0000C9800000}"/>
    <cellStyle name="Normal 8 6 2 14" xfId="32958" xr:uid="{00000000-0005-0000-0000-0000CA800000}"/>
    <cellStyle name="Normal 8 6 2 2" xfId="32959" xr:uid="{00000000-0005-0000-0000-0000CB800000}"/>
    <cellStyle name="Normal 8 6 2 2 10" xfId="32960" xr:uid="{00000000-0005-0000-0000-0000CC800000}"/>
    <cellStyle name="Normal 8 6 2 2 11" xfId="32961" xr:uid="{00000000-0005-0000-0000-0000CD800000}"/>
    <cellStyle name="Normal 8 6 2 2 12" xfId="32962" xr:uid="{00000000-0005-0000-0000-0000CE800000}"/>
    <cellStyle name="Normal 8 6 2 2 2" xfId="32963" xr:uid="{00000000-0005-0000-0000-0000CF800000}"/>
    <cellStyle name="Normal 8 6 2 2 2 2" xfId="32964" xr:uid="{00000000-0005-0000-0000-0000D0800000}"/>
    <cellStyle name="Normal 8 6 2 2 2 2 2" xfId="32965" xr:uid="{00000000-0005-0000-0000-0000D1800000}"/>
    <cellStyle name="Normal 8 6 2 2 2 2 3" xfId="32966" xr:uid="{00000000-0005-0000-0000-0000D2800000}"/>
    <cellStyle name="Normal 8 6 2 2 2 2 4" xfId="32967" xr:uid="{00000000-0005-0000-0000-0000D3800000}"/>
    <cellStyle name="Normal 8 6 2 2 2 3" xfId="32968" xr:uid="{00000000-0005-0000-0000-0000D4800000}"/>
    <cellStyle name="Normal 8 6 2 2 2 3 2" xfId="32969" xr:uid="{00000000-0005-0000-0000-0000D5800000}"/>
    <cellStyle name="Normal 8 6 2 2 2 3 3" xfId="32970" xr:uid="{00000000-0005-0000-0000-0000D6800000}"/>
    <cellStyle name="Normal 8 6 2 2 2 3 4" xfId="32971" xr:uid="{00000000-0005-0000-0000-0000D7800000}"/>
    <cellStyle name="Normal 8 6 2 2 2 4" xfId="32972" xr:uid="{00000000-0005-0000-0000-0000D8800000}"/>
    <cellStyle name="Normal 8 6 2 2 2 5" xfId="32973" xr:uid="{00000000-0005-0000-0000-0000D9800000}"/>
    <cellStyle name="Normal 8 6 2 2 2 6" xfId="32974" xr:uid="{00000000-0005-0000-0000-0000DA800000}"/>
    <cellStyle name="Normal 8 6 2 2 3" xfId="32975" xr:uid="{00000000-0005-0000-0000-0000DB800000}"/>
    <cellStyle name="Normal 8 6 2 2 3 2" xfId="32976" xr:uid="{00000000-0005-0000-0000-0000DC800000}"/>
    <cellStyle name="Normal 8 6 2 2 3 3" xfId="32977" xr:uid="{00000000-0005-0000-0000-0000DD800000}"/>
    <cellStyle name="Normal 8 6 2 2 3 4" xfId="32978" xr:uid="{00000000-0005-0000-0000-0000DE800000}"/>
    <cellStyle name="Normal 8 6 2 2 4" xfId="32979" xr:uid="{00000000-0005-0000-0000-0000DF800000}"/>
    <cellStyle name="Normal 8 6 2 2 4 2" xfId="32980" xr:uid="{00000000-0005-0000-0000-0000E0800000}"/>
    <cellStyle name="Normal 8 6 2 2 4 3" xfId="32981" xr:uid="{00000000-0005-0000-0000-0000E1800000}"/>
    <cellStyle name="Normal 8 6 2 2 4 4" xfId="32982" xr:uid="{00000000-0005-0000-0000-0000E2800000}"/>
    <cellStyle name="Normal 8 6 2 2 5" xfId="32983" xr:uid="{00000000-0005-0000-0000-0000E3800000}"/>
    <cellStyle name="Normal 8 6 2 2 5 2" xfId="32984" xr:uid="{00000000-0005-0000-0000-0000E4800000}"/>
    <cellStyle name="Normal 8 6 2 2 5 3" xfId="32985" xr:uid="{00000000-0005-0000-0000-0000E5800000}"/>
    <cellStyle name="Normal 8 6 2 2 5 4" xfId="32986" xr:uid="{00000000-0005-0000-0000-0000E6800000}"/>
    <cellStyle name="Normal 8 6 2 2 6" xfId="32987" xr:uid="{00000000-0005-0000-0000-0000E7800000}"/>
    <cellStyle name="Normal 8 6 2 2 6 2" xfId="32988" xr:uid="{00000000-0005-0000-0000-0000E8800000}"/>
    <cellStyle name="Normal 8 6 2 2 6 3" xfId="32989" xr:uid="{00000000-0005-0000-0000-0000E9800000}"/>
    <cellStyle name="Normal 8 6 2 2 6 4" xfId="32990" xr:uid="{00000000-0005-0000-0000-0000EA800000}"/>
    <cellStyle name="Normal 8 6 2 2 7" xfId="32991" xr:uid="{00000000-0005-0000-0000-0000EB800000}"/>
    <cellStyle name="Normal 8 6 2 2 7 2" xfId="32992" xr:uid="{00000000-0005-0000-0000-0000EC800000}"/>
    <cellStyle name="Normal 8 6 2 2 7 3" xfId="32993" xr:uid="{00000000-0005-0000-0000-0000ED800000}"/>
    <cellStyle name="Normal 8 6 2 2 7 4" xfId="32994" xr:uid="{00000000-0005-0000-0000-0000EE800000}"/>
    <cellStyle name="Normal 8 6 2 2 8" xfId="32995" xr:uid="{00000000-0005-0000-0000-0000EF800000}"/>
    <cellStyle name="Normal 8 6 2 2 9" xfId="32996" xr:uid="{00000000-0005-0000-0000-0000F0800000}"/>
    <cellStyle name="Normal 8 6 2 3" xfId="32997" xr:uid="{00000000-0005-0000-0000-0000F1800000}"/>
    <cellStyle name="Normal 8 6 2 3 2" xfId="32998" xr:uid="{00000000-0005-0000-0000-0000F2800000}"/>
    <cellStyle name="Normal 8 6 2 3 2 2" xfId="32999" xr:uid="{00000000-0005-0000-0000-0000F3800000}"/>
    <cellStyle name="Normal 8 6 2 3 2 3" xfId="33000" xr:uid="{00000000-0005-0000-0000-0000F4800000}"/>
    <cellStyle name="Normal 8 6 2 3 2 4" xfId="33001" xr:uid="{00000000-0005-0000-0000-0000F5800000}"/>
    <cellStyle name="Normal 8 6 2 3 3" xfId="33002" xr:uid="{00000000-0005-0000-0000-0000F6800000}"/>
    <cellStyle name="Normal 8 6 2 3 3 2" xfId="33003" xr:uid="{00000000-0005-0000-0000-0000F7800000}"/>
    <cellStyle name="Normal 8 6 2 3 3 3" xfId="33004" xr:uid="{00000000-0005-0000-0000-0000F8800000}"/>
    <cellStyle name="Normal 8 6 2 3 3 4" xfId="33005" xr:uid="{00000000-0005-0000-0000-0000F9800000}"/>
    <cellStyle name="Normal 8 6 2 3 4" xfId="33006" xr:uid="{00000000-0005-0000-0000-0000FA800000}"/>
    <cellStyle name="Normal 8 6 2 3 5" xfId="33007" xr:uid="{00000000-0005-0000-0000-0000FB800000}"/>
    <cellStyle name="Normal 8 6 2 3 6" xfId="33008" xr:uid="{00000000-0005-0000-0000-0000FC800000}"/>
    <cellStyle name="Normal 8 6 2 4" xfId="33009" xr:uid="{00000000-0005-0000-0000-0000FD800000}"/>
    <cellStyle name="Normal 8 6 2 4 2" xfId="33010" xr:uid="{00000000-0005-0000-0000-0000FE800000}"/>
    <cellStyle name="Normal 8 6 2 4 3" xfId="33011" xr:uid="{00000000-0005-0000-0000-0000FF800000}"/>
    <cellStyle name="Normal 8 6 2 4 4" xfId="33012" xr:uid="{00000000-0005-0000-0000-000000810000}"/>
    <cellStyle name="Normal 8 6 2 5" xfId="33013" xr:uid="{00000000-0005-0000-0000-000001810000}"/>
    <cellStyle name="Normal 8 6 2 5 2" xfId="33014" xr:uid="{00000000-0005-0000-0000-000002810000}"/>
    <cellStyle name="Normal 8 6 2 5 3" xfId="33015" xr:uid="{00000000-0005-0000-0000-000003810000}"/>
    <cellStyle name="Normal 8 6 2 5 4" xfId="33016" xr:uid="{00000000-0005-0000-0000-000004810000}"/>
    <cellStyle name="Normal 8 6 2 6" xfId="33017" xr:uid="{00000000-0005-0000-0000-000005810000}"/>
    <cellStyle name="Normal 8 6 2 6 2" xfId="33018" xr:uid="{00000000-0005-0000-0000-000006810000}"/>
    <cellStyle name="Normal 8 6 2 6 3" xfId="33019" xr:uid="{00000000-0005-0000-0000-000007810000}"/>
    <cellStyle name="Normal 8 6 2 6 4" xfId="33020" xr:uid="{00000000-0005-0000-0000-000008810000}"/>
    <cellStyle name="Normal 8 6 2 7" xfId="33021" xr:uid="{00000000-0005-0000-0000-000009810000}"/>
    <cellStyle name="Normal 8 6 2 7 2" xfId="33022" xr:uid="{00000000-0005-0000-0000-00000A810000}"/>
    <cellStyle name="Normal 8 6 2 7 3" xfId="33023" xr:uid="{00000000-0005-0000-0000-00000B810000}"/>
    <cellStyle name="Normal 8 6 2 7 4" xfId="33024" xr:uid="{00000000-0005-0000-0000-00000C810000}"/>
    <cellStyle name="Normal 8 6 2 8" xfId="33025" xr:uid="{00000000-0005-0000-0000-00000D810000}"/>
    <cellStyle name="Normal 8 6 2 8 2" xfId="33026" xr:uid="{00000000-0005-0000-0000-00000E810000}"/>
    <cellStyle name="Normal 8 6 2 8 3" xfId="33027" xr:uid="{00000000-0005-0000-0000-00000F810000}"/>
    <cellStyle name="Normal 8 6 2 8 4" xfId="33028" xr:uid="{00000000-0005-0000-0000-000010810000}"/>
    <cellStyle name="Normal 8 6 2 9" xfId="33029" xr:uid="{00000000-0005-0000-0000-000011810000}"/>
    <cellStyle name="Normal 8 6 2 9 2" xfId="33030" xr:uid="{00000000-0005-0000-0000-000012810000}"/>
    <cellStyle name="Normal 8 6 2 9 3" xfId="33031" xr:uid="{00000000-0005-0000-0000-000013810000}"/>
    <cellStyle name="Normal 8 6 2 9 4" xfId="33032" xr:uid="{00000000-0005-0000-0000-000014810000}"/>
    <cellStyle name="Normal 8 6 3" xfId="33033" xr:uid="{00000000-0005-0000-0000-000015810000}"/>
    <cellStyle name="Normal 8 6 3 10" xfId="33034" xr:uid="{00000000-0005-0000-0000-000016810000}"/>
    <cellStyle name="Normal 8 6 3 11" xfId="33035" xr:uid="{00000000-0005-0000-0000-000017810000}"/>
    <cellStyle name="Normal 8 6 3 12" xfId="33036" xr:uid="{00000000-0005-0000-0000-000018810000}"/>
    <cellStyle name="Normal 8 6 3 13" xfId="33037" xr:uid="{00000000-0005-0000-0000-000019810000}"/>
    <cellStyle name="Normal 8 6 3 14" xfId="33038" xr:uid="{00000000-0005-0000-0000-00001A810000}"/>
    <cellStyle name="Normal 8 6 3 2" xfId="33039" xr:uid="{00000000-0005-0000-0000-00001B810000}"/>
    <cellStyle name="Normal 8 6 3 2 10" xfId="33040" xr:uid="{00000000-0005-0000-0000-00001C810000}"/>
    <cellStyle name="Normal 8 6 3 2 11" xfId="33041" xr:uid="{00000000-0005-0000-0000-00001D810000}"/>
    <cellStyle name="Normal 8 6 3 2 12" xfId="33042" xr:uid="{00000000-0005-0000-0000-00001E810000}"/>
    <cellStyle name="Normal 8 6 3 2 2" xfId="33043" xr:uid="{00000000-0005-0000-0000-00001F810000}"/>
    <cellStyle name="Normal 8 6 3 2 2 2" xfId="33044" xr:uid="{00000000-0005-0000-0000-000020810000}"/>
    <cellStyle name="Normal 8 6 3 2 2 2 2" xfId="33045" xr:uid="{00000000-0005-0000-0000-000021810000}"/>
    <cellStyle name="Normal 8 6 3 2 2 2 3" xfId="33046" xr:uid="{00000000-0005-0000-0000-000022810000}"/>
    <cellStyle name="Normal 8 6 3 2 2 2 4" xfId="33047" xr:uid="{00000000-0005-0000-0000-000023810000}"/>
    <cellStyle name="Normal 8 6 3 2 2 3" xfId="33048" xr:uid="{00000000-0005-0000-0000-000024810000}"/>
    <cellStyle name="Normal 8 6 3 2 2 3 2" xfId="33049" xr:uid="{00000000-0005-0000-0000-000025810000}"/>
    <cellStyle name="Normal 8 6 3 2 2 3 3" xfId="33050" xr:uid="{00000000-0005-0000-0000-000026810000}"/>
    <cellStyle name="Normal 8 6 3 2 2 3 4" xfId="33051" xr:uid="{00000000-0005-0000-0000-000027810000}"/>
    <cellStyle name="Normal 8 6 3 2 2 4" xfId="33052" xr:uid="{00000000-0005-0000-0000-000028810000}"/>
    <cellStyle name="Normal 8 6 3 2 2 5" xfId="33053" xr:uid="{00000000-0005-0000-0000-000029810000}"/>
    <cellStyle name="Normal 8 6 3 2 2 6" xfId="33054" xr:uid="{00000000-0005-0000-0000-00002A810000}"/>
    <cellStyle name="Normal 8 6 3 2 3" xfId="33055" xr:uid="{00000000-0005-0000-0000-00002B810000}"/>
    <cellStyle name="Normal 8 6 3 2 3 2" xfId="33056" xr:uid="{00000000-0005-0000-0000-00002C810000}"/>
    <cellStyle name="Normal 8 6 3 2 3 3" xfId="33057" xr:uid="{00000000-0005-0000-0000-00002D810000}"/>
    <cellStyle name="Normal 8 6 3 2 3 4" xfId="33058" xr:uid="{00000000-0005-0000-0000-00002E810000}"/>
    <cellStyle name="Normal 8 6 3 2 4" xfId="33059" xr:uid="{00000000-0005-0000-0000-00002F810000}"/>
    <cellStyle name="Normal 8 6 3 2 4 2" xfId="33060" xr:uid="{00000000-0005-0000-0000-000030810000}"/>
    <cellStyle name="Normal 8 6 3 2 4 3" xfId="33061" xr:uid="{00000000-0005-0000-0000-000031810000}"/>
    <cellStyle name="Normal 8 6 3 2 4 4" xfId="33062" xr:uid="{00000000-0005-0000-0000-000032810000}"/>
    <cellStyle name="Normal 8 6 3 2 5" xfId="33063" xr:uid="{00000000-0005-0000-0000-000033810000}"/>
    <cellStyle name="Normal 8 6 3 2 5 2" xfId="33064" xr:uid="{00000000-0005-0000-0000-000034810000}"/>
    <cellStyle name="Normal 8 6 3 2 5 3" xfId="33065" xr:uid="{00000000-0005-0000-0000-000035810000}"/>
    <cellStyle name="Normal 8 6 3 2 5 4" xfId="33066" xr:uid="{00000000-0005-0000-0000-000036810000}"/>
    <cellStyle name="Normal 8 6 3 2 6" xfId="33067" xr:uid="{00000000-0005-0000-0000-000037810000}"/>
    <cellStyle name="Normal 8 6 3 2 6 2" xfId="33068" xr:uid="{00000000-0005-0000-0000-000038810000}"/>
    <cellStyle name="Normal 8 6 3 2 6 3" xfId="33069" xr:uid="{00000000-0005-0000-0000-000039810000}"/>
    <cellStyle name="Normal 8 6 3 2 6 4" xfId="33070" xr:uid="{00000000-0005-0000-0000-00003A810000}"/>
    <cellStyle name="Normal 8 6 3 2 7" xfId="33071" xr:uid="{00000000-0005-0000-0000-00003B810000}"/>
    <cellStyle name="Normal 8 6 3 2 7 2" xfId="33072" xr:uid="{00000000-0005-0000-0000-00003C810000}"/>
    <cellStyle name="Normal 8 6 3 2 7 3" xfId="33073" xr:uid="{00000000-0005-0000-0000-00003D810000}"/>
    <cellStyle name="Normal 8 6 3 2 7 4" xfId="33074" xr:uid="{00000000-0005-0000-0000-00003E810000}"/>
    <cellStyle name="Normal 8 6 3 2 8" xfId="33075" xr:uid="{00000000-0005-0000-0000-00003F810000}"/>
    <cellStyle name="Normal 8 6 3 2 9" xfId="33076" xr:uid="{00000000-0005-0000-0000-000040810000}"/>
    <cellStyle name="Normal 8 6 3 3" xfId="33077" xr:uid="{00000000-0005-0000-0000-000041810000}"/>
    <cellStyle name="Normal 8 6 3 3 2" xfId="33078" xr:uid="{00000000-0005-0000-0000-000042810000}"/>
    <cellStyle name="Normal 8 6 3 3 2 2" xfId="33079" xr:uid="{00000000-0005-0000-0000-000043810000}"/>
    <cellStyle name="Normal 8 6 3 3 2 3" xfId="33080" xr:uid="{00000000-0005-0000-0000-000044810000}"/>
    <cellStyle name="Normal 8 6 3 3 2 4" xfId="33081" xr:uid="{00000000-0005-0000-0000-000045810000}"/>
    <cellStyle name="Normal 8 6 3 3 3" xfId="33082" xr:uid="{00000000-0005-0000-0000-000046810000}"/>
    <cellStyle name="Normal 8 6 3 3 3 2" xfId="33083" xr:uid="{00000000-0005-0000-0000-000047810000}"/>
    <cellStyle name="Normal 8 6 3 3 3 3" xfId="33084" xr:uid="{00000000-0005-0000-0000-000048810000}"/>
    <cellStyle name="Normal 8 6 3 3 3 4" xfId="33085" xr:uid="{00000000-0005-0000-0000-000049810000}"/>
    <cellStyle name="Normal 8 6 3 3 4" xfId="33086" xr:uid="{00000000-0005-0000-0000-00004A810000}"/>
    <cellStyle name="Normal 8 6 3 3 5" xfId="33087" xr:uid="{00000000-0005-0000-0000-00004B810000}"/>
    <cellStyle name="Normal 8 6 3 3 6" xfId="33088" xr:uid="{00000000-0005-0000-0000-00004C810000}"/>
    <cellStyle name="Normal 8 6 3 4" xfId="33089" xr:uid="{00000000-0005-0000-0000-00004D810000}"/>
    <cellStyle name="Normal 8 6 3 4 2" xfId="33090" xr:uid="{00000000-0005-0000-0000-00004E810000}"/>
    <cellStyle name="Normal 8 6 3 4 3" xfId="33091" xr:uid="{00000000-0005-0000-0000-00004F810000}"/>
    <cellStyle name="Normal 8 6 3 4 4" xfId="33092" xr:uid="{00000000-0005-0000-0000-000050810000}"/>
    <cellStyle name="Normal 8 6 3 5" xfId="33093" xr:uid="{00000000-0005-0000-0000-000051810000}"/>
    <cellStyle name="Normal 8 6 3 5 2" xfId="33094" xr:uid="{00000000-0005-0000-0000-000052810000}"/>
    <cellStyle name="Normal 8 6 3 5 3" xfId="33095" xr:uid="{00000000-0005-0000-0000-000053810000}"/>
    <cellStyle name="Normal 8 6 3 5 4" xfId="33096" xr:uid="{00000000-0005-0000-0000-000054810000}"/>
    <cellStyle name="Normal 8 6 3 6" xfId="33097" xr:uid="{00000000-0005-0000-0000-000055810000}"/>
    <cellStyle name="Normal 8 6 3 6 2" xfId="33098" xr:uid="{00000000-0005-0000-0000-000056810000}"/>
    <cellStyle name="Normal 8 6 3 6 3" xfId="33099" xr:uid="{00000000-0005-0000-0000-000057810000}"/>
    <cellStyle name="Normal 8 6 3 6 4" xfId="33100" xr:uid="{00000000-0005-0000-0000-000058810000}"/>
    <cellStyle name="Normal 8 6 3 7" xfId="33101" xr:uid="{00000000-0005-0000-0000-000059810000}"/>
    <cellStyle name="Normal 8 6 3 7 2" xfId="33102" xr:uid="{00000000-0005-0000-0000-00005A810000}"/>
    <cellStyle name="Normal 8 6 3 7 3" xfId="33103" xr:uid="{00000000-0005-0000-0000-00005B810000}"/>
    <cellStyle name="Normal 8 6 3 7 4" xfId="33104" xr:uid="{00000000-0005-0000-0000-00005C810000}"/>
    <cellStyle name="Normal 8 6 3 8" xfId="33105" xr:uid="{00000000-0005-0000-0000-00005D810000}"/>
    <cellStyle name="Normal 8 6 3 8 2" xfId="33106" xr:uid="{00000000-0005-0000-0000-00005E810000}"/>
    <cellStyle name="Normal 8 6 3 8 3" xfId="33107" xr:uid="{00000000-0005-0000-0000-00005F810000}"/>
    <cellStyle name="Normal 8 6 3 8 4" xfId="33108" xr:uid="{00000000-0005-0000-0000-000060810000}"/>
    <cellStyle name="Normal 8 6 3 9" xfId="33109" xr:uid="{00000000-0005-0000-0000-000061810000}"/>
    <cellStyle name="Normal 8 6 3 9 2" xfId="33110" xr:uid="{00000000-0005-0000-0000-000062810000}"/>
    <cellStyle name="Normal 8 6 3 9 3" xfId="33111" xr:uid="{00000000-0005-0000-0000-000063810000}"/>
    <cellStyle name="Normal 8 6 3 9 4" xfId="33112" xr:uid="{00000000-0005-0000-0000-000064810000}"/>
    <cellStyle name="Normal 8 6 4" xfId="33113" xr:uid="{00000000-0005-0000-0000-000065810000}"/>
    <cellStyle name="Normal 8 6 4 10" xfId="33114" xr:uid="{00000000-0005-0000-0000-000066810000}"/>
    <cellStyle name="Normal 8 6 4 11" xfId="33115" xr:uid="{00000000-0005-0000-0000-000067810000}"/>
    <cellStyle name="Normal 8 6 4 12" xfId="33116" xr:uid="{00000000-0005-0000-0000-000068810000}"/>
    <cellStyle name="Normal 8 6 4 2" xfId="33117" xr:uid="{00000000-0005-0000-0000-000069810000}"/>
    <cellStyle name="Normal 8 6 4 2 2" xfId="33118" xr:uid="{00000000-0005-0000-0000-00006A810000}"/>
    <cellStyle name="Normal 8 6 4 2 2 2" xfId="33119" xr:uid="{00000000-0005-0000-0000-00006B810000}"/>
    <cellStyle name="Normal 8 6 4 2 2 3" xfId="33120" xr:uid="{00000000-0005-0000-0000-00006C810000}"/>
    <cellStyle name="Normal 8 6 4 2 2 4" xfId="33121" xr:uid="{00000000-0005-0000-0000-00006D810000}"/>
    <cellStyle name="Normal 8 6 4 2 3" xfId="33122" xr:uid="{00000000-0005-0000-0000-00006E810000}"/>
    <cellStyle name="Normal 8 6 4 2 3 2" xfId="33123" xr:uid="{00000000-0005-0000-0000-00006F810000}"/>
    <cellStyle name="Normal 8 6 4 2 3 3" xfId="33124" xr:uid="{00000000-0005-0000-0000-000070810000}"/>
    <cellStyle name="Normal 8 6 4 2 3 4" xfId="33125" xr:uid="{00000000-0005-0000-0000-000071810000}"/>
    <cellStyle name="Normal 8 6 4 2 4" xfId="33126" xr:uid="{00000000-0005-0000-0000-000072810000}"/>
    <cellStyle name="Normal 8 6 4 2 5" xfId="33127" xr:uid="{00000000-0005-0000-0000-000073810000}"/>
    <cellStyle name="Normal 8 6 4 2 6" xfId="33128" xr:uid="{00000000-0005-0000-0000-000074810000}"/>
    <cellStyle name="Normal 8 6 4 3" xfId="33129" xr:uid="{00000000-0005-0000-0000-000075810000}"/>
    <cellStyle name="Normal 8 6 4 3 2" xfId="33130" xr:uid="{00000000-0005-0000-0000-000076810000}"/>
    <cellStyle name="Normal 8 6 4 3 3" xfId="33131" xr:uid="{00000000-0005-0000-0000-000077810000}"/>
    <cellStyle name="Normal 8 6 4 3 4" xfId="33132" xr:uid="{00000000-0005-0000-0000-000078810000}"/>
    <cellStyle name="Normal 8 6 4 4" xfId="33133" xr:uid="{00000000-0005-0000-0000-000079810000}"/>
    <cellStyle name="Normal 8 6 4 4 2" xfId="33134" xr:uid="{00000000-0005-0000-0000-00007A810000}"/>
    <cellStyle name="Normal 8 6 4 4 3" xfId="33135" xr:uid="{00000000-0005-0000-0000-00007B810000}"/>
    <cellStyle name="Normal 8 6 4 4 4" xfId="33136" xr:uid="{00000000-0005-0000-0000-00007C810000}"/>
    <cellStyle name="Normal 8 6 4 5" xfId="33137" xr:uid="{00000000-0005-0000-0000-00007D810000}"/>
    <cellStyle name="Normal 8 6 4 5 2" xfId="33138" xr:uid="{00000000-0005-0000-0000-00007E810000}"/>
    <cellStyle name="Normal 8 6 4 5 3" xfId="33139" xr:uid="{00000000-0005-0000-0000-00007F810000}"/>
    <cellStyle name="Normal 8 6 4 5 4" xfId="33140" xr:uid="{00000000-0005-0000-0000-000080810000}"/>
    <cellStyle name="Normal 8 6 4 6" xfId="33141" xr:uid="{00000000-0005-0000-0000-000081810000}"/>
    <cellStyle name="Normal 8 6 4 6 2" xfId="33142" xr:uid="{00000000-0005-0000-0000-000082810000}"/>
    <cellStyle name="Normal 8 6 4 6 3" xfId="33143" xr:uid="{00000000-0005-0000-0000-000083810000}"/>
    <cellStyle name="Normal 8 6 4 6 4" xfId="33144" xr:uid="{00000000-0005-0000-0000-000084810000}"/>
    <cellStyle name="Normal 8 6 4 7" xfId="33145" xr:uid="{00000000-0005-0000-0000-000085810000}"/>
    <cellStyle name="Normal 8 6 4 7 2" xfId="33146" xr:uid="{00000000-0005-0000-0000-000086810000}"/>
    <cellStyle name="Normal 8 6 4 7 3" xfId="33147" xr:uid="{00000000-0005-0000-0000-000087810000}"/>
    <cellStyle name="Normal 8 6 4 7 4" xfId="33148" xr:uid="{00000000-0005-0000-0000-000088810000}"/>
    <cellStyle name="Normal 8 6 4 8" xfId="33149" xr:uid="{00000000-0005-0000-0000-000089810000}"/>
    <cellStyle name="Normal 8 6 4 9" xfId="33150" xr:uid="{00000000-0005-0000-0000-00008A810000}"/>
    <cellStyle name="Normal 8 6 5" xfId="33151" xr:uid="{00000000-0005-0000-0000-00008B810000}"/>
    <cellStyle name="Normal 8 6 5 10" xfId="33152" xr:uid="{00000000-0005-0000-0000-00008C810000}"/>
    <cellStyle name="Normal 8 6 5 11" xfId="33153" xr:uid="{00000000-0005-0000-0000-00008D810000}"/>
    <cellStyle name="Normal 8 6 5 12" xfId="33154" xr:uid="{00000000-0005-0000-0000-00008E810000}"/>
    <cellStyle name="Normal 8 6 5 2" xfId="33155" xr:uid="{00000000-0005-0000-0000-00008F810000}"/>
    <cellStyle name="Normal 8 6 5 2 2" xfId="33156" xr:uid="{00000000-0005-0000-0000-000090810000}"/>
    <cellStyle name="Normal 8 6 5 2 2 2" xfId="33157" xr:uid="{00000000-0005-0000-0000-000091810000}"/>
    <cellStyle name="Normal 8 6 5 2 2 3" xfId="33158" xr:uid="{00000000-0005-0000-0000-000092810000}"/>
    <cellStyle name="Normal 8 6 5 2 2 4" xfId="33159" xr:uid="{00000000-0005-0000-0000-000093810000}"/>
    <cellStyle name="Normal 8 6 5 2 3" xfId="33160" xr:uid="{00000000-0005-0000-0000-000094810000}"/>
    <cellStyle name="Normal 8 6 5 2 3 2" xfId="33161" xr:uid="{00000000-0005-0000-0000-000095810000}"/>
    <cellStyle name="Normal 8 6 5 2 3 3" xfId="33162" xr:uid="{00000000-0005-0000-0000-000096810000}"/>
    <cellStyle name="Normal 8 6 5 2 3 4" xfId="33163" xr:uid="{00000000-0005-0000-0000-000097810000}"/>
    <cellStyle name="Normal 8 6 5 2 4" xfId="33164" xr:uid="{00000000-0005-0000-0000-000098810000}"/>
    <cellStyle name="Normal 8 6 5 2 5" xfId="33165" xr:uid="{00000000-0005-0000-0000-000099810000}"/>
    <cellStyle name="Normal 8 6 5 2 6" xfId="33166" xr:uid="{00000000-0005-0000-0000-00009A810000}"/>
    <cellStyle name="Normal 8 6 5 3" xfId="33167" xr:uid="{00000000-0005-0000-0000-00009B810000}"/>
    <cellStyle name="Normal 8 6 5 3 2" xfId="33168" xr:uid="{00000000-0005-0000-0000-00009C810000}"/>
    <cellStyle name="Normal 8 6 5 3 3" xfId="33169" xr:uid="{00000000-0005-0000-0000-00009D810000}"/>
    <cellStyle name="Normal 8 6 5 3 4" xfId="33170" xr:uid="{00000000-0005-0000-0000-00009E810000}"/>
    <cellStyle name="Normal 8 6 5 4" xfId="33171" xr:uid="{00000000-0005-0000-0000-00009F810000}"/>
    <cellStyle name="Normal 8 6 5 4 2" xfId="33172" xr:uid="{00000000-0005-0000-0000-0000A0810000}"/>
    <cellStyle name="Normal 8 6 5 4 3" xfId="33173" xr:uid="{00000000-0005-0000-0000-0000A1810000}"/>
    <cellStyle name="Normal 8 6 5 4 4" xfId="33174" xr:uid="{00000000-0005-0000-0000-0000A2810000}"/>
    <cellStyle name="Normal 8 6 5 5" xfId="33175" xr:uid="{00000000-0005-0000-0000-0000A3810000}"/>
    <cellStyle name="Normal 8 6 5 5 2" xfId="33176" xr:uid="{00000000-0005-0000-0000-0000A4810000}"/>
    <cellStyle name="Normal 8 6 5 5 3" xfId="33177" xr:uid="{00000000-0005-0000-0000-0000A5810000}"/>
    <cellStyle name="Normal 8 6 5 5 4" xfId="33178" xr:uid="{00000000-0005-0000-0000-0000A6810000}"/>
    <cellStyle name="Normal 8 6 5 6" xfId="33179" xr:uid="{00000000-0005-0000-0000-0000A7810000}"/>
    <cellStyle name="Normal 8 6 5 6 2" xfId="33180" xr:uid="{00000000-0005-0000-0000-0000A8810000}"/>
    <cellStyle name="Normal 8 6 5 6 3" xfId="33181" xr:uid="{00000000-0005-0000-0000-0000A9810000}"/>
    <cellStyle name="Normal 8 6 5 6 4" xfId="33182" xr:uid="{00000000-0005-0000-0000-0000AA810000}"/>
    <cellStyle name="Normal 8 6 5 7" xfId="33183" xr:uid="{00000000-0005-0000-0000-0000AB810000}"/>
    <cellStyle name="Normal 8 6 5 7 2" xfId="33184" xr:uid="{00000000-0005-0000-0000-0000AC810000}"/>
    <cellStyle name="Normal 8 6 5 7 3" xfId="33185" xr:uid="{00000000-0005-0000-0000-0000AD810000}"/>
    <cellStyle name="Normal 8 6 5 7 4" xfId="33186" xr:uid="{00000000-0005-0000-0000-0000AE810000}"/>
    <cellStyle name="Normal 8 6 5 8" xfId="33187" xr:uid="{00000000-0005-0000-0000-0000AF810000}"/>
    <cellStyle name="Normal 8 6 5 9" xfId="33188" xr:uid="{00000000-0005-0000-0000-0000B0810000}"/>
    <cellStyle name="Normal 8 6 6" xfId="33189" xr:uid="{00000000-0005-0000-0000-0000B1810000}"/>
    <cellStyle name="Normal 8 6 6 2" xfId="33190" xr:uid="{00000000-0005-0000-0000-0000B2810000}"/>
    <cellStyle name="Normal 8 6 6 2 2" xfId="33191" xr:uid="{00000000-0005-0000-0000-0000B3810000}"/>
    <cellStyle name="Normal 8 6 6 2 3" xfId="33192" xr:uid="{00000000-0005-0000-0000-0000B4810000}"/>
    <cellStyle name="Normal 8 6 6 2 4" xfId="33193" xr:uid="{00000000-0005-0000-0000-0000B5810000}"/>
    <cellStyle name="Normal 8 6 6 3" xfId="33194" xr:uid="{00000000-0005-0000-0000-0000B6810000}"/>
    <cellStyle name="Normal 8 6 6 3 2" xfId="33195" xr:uid="{00000000-0005-0000-0000-0000B7810000}"/>
    <cellStyle name="Normal 8 6 6 3 3" xfId="33196" xr:uid="{00000000-0005-0000-0000-0000B8810000}"/>
    <cellStyle name="Normal 8 6 6 3 4" xfId="33197" xr:uid="{00000000-0005-0000-0000-0000B9810000}"/>
    <cellStyle name="Normal 8 6 6 4" xfId="33198" xr:uid="{00000000-0005-0000-0000-0000BA810000}"/>
    <cellStyle name="Normal 8 6 6 5" xfId="33199" xr:uid="{00000000-0005-0000-0000-0000BB810000}"/>
    <cellStyle name="Normal 8 6 6 6" xfId="33200" xr:uid="{00000000-0005-0000-0000-0000BC810000}"/>
    <cellStyle name="Normal 8 6 7" xfId="33201" xr:uid="{00000000-0005-0000-0000-0000BD810000}"/>
    <cellStyle name="Normal 8 6 7 2" xfId="33202" xr:uid="{00000000-0005-0000-0000-0000BE810000}"/>
    <cellStyle name="Normal 8 6 7 3" xfId="33203" xr:uid="{00000000-0005-0000-0000-0000BF810000}"/>
    <cellStyle name="Normal 8 6 7 4" xfId="33204" xr:uid="{00000000-0005-0000-0000-0000C0810000}"/>
    <cellStyle name="Normal 8 6 8" xfId="33205" xr:uid="{00000000-0005-0000-0000-0000C1810000}"/>
    <cellStyle name="Normal 8 6 8 2" xfId="33206" xr:uid="{00000000-0005-0000-0000-0000C2810000}"/>
    <cellStyle name="Normal 8 6 8 3" xfId="33207" xr:uid="{00000000-0005-0000-0000-0000C3810000}"/>
    <cellStyle name="Normal 8 6 8 4" xfId="33208" xr:uid="{00000000-0005-0000-0000-0000C4810000}"/>
    <cellStyle name="Normal 8 6 9" xfId="33209" xr:uid="{00000000-0005-0000-0000-0000C5810000}"/>
    <cellStyle name="Normal 8 6 9 2" xfId="33210" xr:uid="{00000000-0005-0000-0000-0000C6810000}"/>
    <cellStyle name="Normal 8 6 9 3" xfId="33211" xr:uid="{00000000-0005-0000-0000-0000C7810000}"/>
    <cellStyle name="Normal 8 6 9 4" xfId="33212" xr:uid="{00000000-0005-0000-0000-0000C8810000}"/>
    <cellStyle name="Normal 8 7" xfId="33213" xr:uid="{00000000-0005-0000-0000-0000C9810000}"/>
    <cellStyle name="Normal 8 7 10" xfId="33214" xr:uid="{00000000-0005-0000-0000-0000CA810000}"/>
    <cellStyle name="Normal 8 7 11" xfId="33215" xr:uid="{00000000-0005-0000-0000-0000CB810000}"/>
    <cellStyle name="Normal 8 7 12" xfId="33216" xr:uid="{00000000-0005-0000-0000-0000CC810000}"/>
    <cellStyle name="Normal 8 7 13" xfId="33217" xr:uid="{00000000-0005-0000-0000-0000CD810000}"/>
    <cellStyle name="Normal 8 7 14" xfId="33218" xr:uid="{00000000-0005-0000-0000-0000CE810000}"/>
    <cellStyle name="Normal 8 7 2" xfId="33219" xr:uid="{00000000-0005-0000-0000-0000CF810000}"/>
    <cellStyle name="Normal 8 7 2 10" xfId="33220" xr:uid="{00000000-0005-0000-0000-0000D0810000}"/>
    <cellStyle name="Normal 8 7 2 11" xfId="33221" xr:uid="{00000000-0005-0000-0000-0000D1810000}"/>
    <cellStyle name="Normal 8 7 2 12" xfId="33222" xr:uid="{00000000-0005-0000-0000-0000D2810000}"/>
    <cellStyle name="Normal 8 7 2 2" xfId="33223" xr:uid="{00000000-0005-0000-0000-0000D3810000}"/>
    <cellStyle name="Normal 8 7 2 2 2" xfId="33224" xr:uid="{00000000-0005-0000-0000-0000D4810000}"/>
    <cellStyle name="Normal 8 7 2 2 2 2" xfId="33225" xr:uid="{00000000-0005-0000-0000-0000D5810000}"/>
    <cellStyle name="Normal 8 7 2 2 2 3" xfId="33226" xr:uid="{00000000-0005-0000-0000-0000D6810000}"/>
    <cellStyle name="Normal 8 7 2 2 2 4" xfId="33227" xr:uid="{00000000-0005-0000-0000-0000D7810000}"/>
    <cellStyle name="Normal 8 7 2 2 3" xfId="33228" xr:uid="{00000000-0005-0000-0000-0000D8810000}"/>
    <cellStyle name="Normal 8 7 2 2 3 2" xfId="33229" xr:uid="{00000000-0005-0000-0000-0000D9810000}"/>
    <cellStyle name="Normal 8 7 2 2 3 3" xfId="33230" xr:uid="{00000000-0005-0000-0000-0000DA810000}"/>
    <cellStyle name="Normal 8 7 2 2 3 4" xfId="33231" xr:uid="{00000000-0005-0000-0000-0000DB810000}"/>
    <cellStyle name="Normal 8 7 2 2 4" xfId="33232" xr:uid="{00000000-0005-0000-0000-0000DC810000}"/>
    <cellStyle name="Normal 8 7 2 2 5" xfId="33233" xr:uid="{00000000-0005-0000-0000-0000DD810000}"/>
    <cellStyle name="Normal 8 7 2 2 6" xfId="33234" xr:uid="{00000000-0005-0000-0000-0000DE810000}"/>
    <cellStyle name="Normal 8 7 2 3" xfId="33235" xr:uid="{00000000-0005-0000-0000-0000DF810000}"/>
    <cellStyle name="Normal 8 7 2 3 2" xfId="33236" xr:uid="{00000000-0005-0000-0000-0000E0810000}"/>
    <cellStyle name="Normal 8 7 2 3 3" xfId="33237" xr:uid="{00000000-0005-0000-0000-0000E1810000}"/>
    <cellStyle name="Normal 8 7 2 3 4" xfId="33238" xr:uid="{00000000-0005-0000-0000-0000E2810000}"/>
    <cellStyle name="Normal 8 7 2 4" xfId="33239" xr:uid="{00000000-0005-0000-0000-0000E3810000}"/>
    <cellStyle name="Normal 8 7 2 4 2" xfId="33240" xr:uid="{00000000-0005-0000-0000-0000E4810000}"/>
    <cellStyle name="Normal 8 7 2 4 3" xfId="33241" xr:uid="{00000000-0005-0000-0000-0000E5810000}"/>
    <cellStyle name="Normal 8 7 2 4 4" xfId="33242" xr:uid="{00000000-0005-0000-0000-0000E6810000}"/>
    <cellStyle name="Normal 8 7 2 5" xfId="33243" xr:uid="{00000000-0005-0000-0000-0000E7810000}"/>
    <cellStyle name="Normal 8 7 2 5 2" xfId="33244" xr:uid="{00000000-0005-0000-0000-0000E8810000}"/>
    <cellStyle name="Normal 8 7 2 5 3" xfId="33245" xr:uid="{00000000-0005-0000-0000-0000E9810000}"/>
    <cellStyle name="Normal 8 7 2 5 4" xfId="33246" xr:uid="{00000000-0005-0000-0000-0000EA810000}"/>
    <cellStyle name="Normal 8 7 2 6" xfId="33247" xr:uid="{00000000-0005-0000-0000-0000EB810000}"/>
    <cellStyle name="Normal 8 7 2 6 2" xfId="33248" xr:uid="{00000000-0005-0000-0000-0000EC810000}"/>
    <cellStyle name="Normal 8 7 2 6 3" xfId="33249" xr:uid="{00000000-0005-0000-0000-0000ED810000}"/>
    <cellStyle name="Normal 8 7 2 6 4" xfId="33250" xr:uid="{00000000-0005-0000-0000-0000EE810000}"/>
    <cellStyle name="Normal 8 7 2 7" xfId="33251" xr:uid="{00000000-0005-0000-0000-0000EF810000}"/>
    <cellStyle name="Normal 8 7 2 7 2" xfId="33252" xr:uid="{00000000-0005-0000-0000-0000F0810000}"/>
    <cellStyle name="Normal 8 7 2 7 3" xfId="33253" xr:uid="{00000000-0005-0000-0000-0000F1810000}"/>
    <cellStyle name="Normal 8 7 2 7 4" xfId="33254" xr:uid="{00000000-0005-0000-0000-0000F2810000}"/>
    <cellStyle name="Normal 8 7 2 8" xfId="33255" xr:uid="{00000000-0005-0000-0000-0000F3810000}"/>
    <cellStyle name="Normal 8 7 2 9" xfId="33256" xr:uid="{00000000-0005-0000-0000-0000F4810000}"/>
    <cellStyle name="Normal 8 7 3" xfId="33257" xr:uid="{00000000-0005-0000-0000-0000F5810000}"/>
    <cellStyle name="Normal 8 7 3 2" xfId="33258" xr:uid="{00000000-0005-0000-0000-0000F6810000}"/>
    <cellStyle name="Normal 8 7 3 2 2" xfId="33259" xr:uid="{00000000-0005-0000-0000-0000F7810000}"/>
    <cellStyle name="Normal 8 7 3 2 3" xfId="33260" xr:uid="{00000000-0005-0000-0000-0000F8810000}"/>
    <cellStyle name="Normal 8 7 3 2 4" xfId="33261" xr:uid="{00000000-0005-0000-0000-0000F9810000}"/>
    <cellStyle name="Normal 8 7 3 3" xfId="33262" xr:uid="{00000000-0005-0000-0000-0000FA810000}"/>
    <cellStyle name="Normal 8 7 3 3 2" xfId="33263" xr:uid="{00000000-0005-0000-0000-0000FB810000}"/>
    <cellStyle name="Normal 8 7 3 3 3" xfId="33264" xr:uid="{00000000-0005-0000-0000-0000FC810000}"/>
    <cellStyle name="Normal 8 7 3 3 4" xfId="33265" xr:uid="{00000000-0005-0000-0000-0000FD810000}"/>
    <cellStyle name="Normal 8 7 3 4" xfId="33266" xr:uid="{00000000-0005-0000-0000-0000FE810000}"/>
    <cellStyle name="Normal 8 7 3 5" xfId="33267" xr:uid="{00000000-0005-0000-0000-0000FF810000}"/>
    <cellStyle name="Normal 8 7 3 6" xfId="33268" xr:uid="{00000000-0005-0000-0000-000000820000}"/>
    <cellStyle name="Normal 8 7 4" xfId="33269" xr:uid="{00000000-0005-0000-0000-000001820000}"/>
    <cellStyle name="Normal 8 7 4 2" xfId="33270" xr:uid="{00000000-0005-0000-0000-000002820000}"/>
    <cellStyle name="Normal 8 7 4 3" xfId="33271" xr:uid="{00000000-0005-0000-0000-000003820000}"/>
    <cellStyle name="Normal 8 7 4 4" xfId="33272" xr:uid="{00000000-0005-0000-0000-000004820000}"/>
    <cellStyle name="Normal 8 7 5" xfId="33273" xr:uid="{00000000-0005-0000-0000-000005820000}"/>
    <cellStyle name="Normal 8 7 5 2" xfId="33274" xr:uid="{00000000-0005-0000-0000-000006820000}"/>
    <cellStyle name="Normal 8 7 5 3" xfId="33275" xr:uid="{00000000-0005-0000-0000-000007820000}"/>
    <cellStyle name="Normal 8 7 5 4" xfId="33276" xr:uid="{00000000-0005-0000-0000-000008820000}"/>
    <cellStyle name="Normal 8 7 6" xfId="33277" xr:uid="{00000000-0005-0000-0000-000009820000}"/>
    <cellStyle name="Normal 8 7 6 2" xfId="33278" xr:uid="{00000000-0005-0000-0000-00000A820000}"/>
    <cellStyle name="Normal 8 7 6 3" xfId="33279" xr:uid="{00000000-0005-0000-0000-00000B820000}"/>
    <cellStyle name="Normal 8 7 6 4" xfId="33280" xr:uid="{00000000-0005-0000-0000-00000C820000}"/>
    <cellStyle name="Normal 8 7 7" xfId="33281" xr:uid="{00000000-0005-0000-0000-00000D820000}"/>
    <cellStyle name="Normal 8 7 7 2" xfId="33282" xr:uid="{00000000-0005-0000-0000-00000E820000}"/>
    <cellStyle name="Normal 8 7 7 3" xfId="33283" xr:uid="{00000000-0005-0000-0000-00000F820000}"/>
    <cellStyle name="Normal 8 7 7 4" xfId="33284" xr:uid="{00000000-0005-0000-0000-000010820000}"/>
    <cellStyle name="Normal 8 7 8" xfId="33285" xr:uid="{00000000-0005-0000-0000-000011820000}"/>
    <cellStyle name="Normal 8 7 8 2" xfId="33286" xr:uid="{00000000-0005-0000-0000-000012820000}"/>
    <cellStyle name="Normal 8 7 8 3" xfId="33287" xr:uid="{00000000-0005-0000-0000-000013820000}"/>
    <cellStyle name="Normal 8 7 8 4" xfId="33288" xr:uid="{00000000-0005-0000-0000-000014820000}"/>
    <cellStyle name="Normal 8 7 9" xfId="33289" xr:uid="{00000000-0005-0000-0000-000015820000}"/>
    <cellStyle name="Normal 8 7 9 2" xfId="33290" xr:uid="{00000000-0005-0000-0000-000016820000}"/>
    <cellStyle name="Normal 8 7 9 3" xfId="33291" xr:uid="{00000000-0005-0000-0000-000017820000}"/>
    <cellStyle name="Normal 8 7 9 4" xfId="33292" xr:uid="{00000000-0005-0000-0000-000018820000}"/>
    <cellStyle name="Normal 8 8" xfId="33293" xr:uid="{00000000-0005-0000-0000-000019820000}"/>
    <cellStyle name="Normal 8 8 10" xfId="33294" xr:uid="{00000000-0005-0000-0000-00001A820000}"/>
    <cellStyle name="Normal 8 8 11" xfId="33295" xr:uid="{00000000-0005-0000-0000-00001B820000}"/>
    <cellStyle name="Normal 8 8 12" xfId="33296" xr:uid="{00000000-0005-0000-0000-00001C820000}"/>
    <cellStyle name="Normal 8 8 13" xfId="33297" xr:uid="{00000000-0005-0000-0000-00001D820000}"/>
    <cellStyle name="Normal 8 8 14" xfId="33298" xr:uid="{00000000-0005-0000-0000-00001E820000}"/>
    <cellStyle name="Normal 8 8 2" xfId="33299" xr:uid="{00000000-0005-0000-0000-00001F820000}"/>
    <cellStyle name="Normal 8 8 2 10" xfId="33300" xr:uid="{00000000-0005-0000-0000-000020820000}"/>
    <cellStyle name="Normal 8 8 2 11" xfId="33301" xr:uid="{00000000-0005-0000-0000-000021820000}"/>
    <cellStyle name="Normal 8 8 2 12" xfId="33302" xr:uid="{00000000-0005-0000-0000-000022820000}"/>
    <cellStyle name="Normal 8 8 2 2" xfId="33303" xr:uid="{00000000-0005-0000-0000-000023820000}"/>
    <cellStyle name="Normal 8 8 2 2 2" xfId="33304" xr:uid="{00000000-0005-0000-0000-000024820000}"/>
    <cellStyle name="Normal 8 8 2 2 2 2" xfId="33305" xr:uid="{00000000-0005-0000-0000-000025820000}"/>
    <cellStyle name="Normal 8 8 2 2 2 3" xfId="33306" xr:uid="{00000000-0005-0000-0000-000026820000}"/>
    <cellStyle name="Normal 8 8 2 2 2 4" xfId="33307" xr:uid="{00000000-0005-0000-0000-000027820000}"/>
    <cellStyle name="Normal 8 8 2 2 3" xfId="33308" xr:uid="{00000000-0005-0000-0000-000028820000}"/>
    <cellStyle name="Normal 8 8 2 2 3 2" xfId="33309" xr:uid="{00000000-0005-0000-0000-000029820000}"/>
    <cellStyle name="Normal 8 8 2 2 3 3" xfId="33310" xr:uid="{00000000-0005-0000-0000-00002A820000}"/>
    <cellStyle name="Normal 8 8 2 2 3 4" xfId="33311" xr:uid="{00000000-0005-0000-0000-00002B820000}"/>
    <cellStyle name="Normal 8 8 2 2 4" xfId="33312" xr:uid="{00000000-0005-0000-0000-00002C820000}"/>
    <cellStyle name="Normal 8 8 2 2 5" xfId="33313" xr:uid="{00000000-0005-0000-0000-00002D820000}"/>
    <cellStyle name="Normal 8 8 2 2 6" xfId="33314" xr:uid="{00000000-0005-0000-0000-00002E820000}"/>
    <cellStyle name="Normal 8 8 2 3" xfId="33315" xr:uid="{00000000-0005-0000-0000-00002F820000}"/>
    <cellStyle name="Normal 8 8 2 3 2" xfId="33316" xr:uid="{00000000-0005-0000-0000-000030820000}"/>
    <cellStyle name="Normal 8 8 2 3 3" xfId="33317" xr:uid="{00000000-0005-0000-0000-000031820000}"/>
    <cellStyle name="Normal 8 8 2 3 4" xfId="33318" xr:uid="{00000000-0005-0000-0000-000032820000}"/>
    <cellStyle name="Normal 8 8 2 4" xfId="33319" xr:uid="{00000000-0005-0000-0000-000033820000}"/>
    <cellStyle name="Normal 8 8 2 4 2" xfId="33320" xr:uid="{00000000-0005-0000-0000-000034820000}"/>
    <cellStyle name="Normal 8 8 2 4 3" xfId="33321" xr:uid="{00000000-0005-0000-0000-000035820000}"/>
    <cellStyle name="Normal 8 8 2 4 4" xfId="33322" xr:uid="{00000000-0005-0000-0000-000036820000}"/>
    <cellStyle name="Normal 8 8 2 5" xfId="33323" xr:uid="{00000000-0005-0000-0000-000037820000}"/>
    <cellStyle name="Normal 8 8 2 5 2" xfId="33324" xr:uid="{00000000-0005-0000-0000-000038820000}"/>
    <cellStyle name="Normal 8 8 2 5 3" xfId="33325" xr:uid="{00000000-0005-0000-0000-000039820000}"/>
    <cellStyle name="Normal 8 8 2 5 4" xfId="33326" xr:uid="{00000000-0005-0000-0000-00003A820000}"/>
    <cellStyle name="Normal 8 8 2 6" xfId="33327" xr:uid="{00000000-0005-0000-0000-00003B820000}"/>
    <cellStyle name="Normal 8 8 2 6 2" xfId="33328" xr:uid="{00000000-0005-0000-0000-00003C820000}"/>
    <cellStyle name="Normal 8 8 2 6 3" xfId="33329" xr:uid="{00000000-0005-0000-0000-00003D820000}"/>
    <cellStyle name="Normal 8 8 2 6 4" xfId="33330" xr:uid="{00000000-0005-0000-0000-00003E820000}"/>
    <cellStyle name="Normal 8 8 2 7" xfId="33331" xr:uid="{00000000-0005-0000-0000-00003F820000}"/>
    <cellStyle name="Normal 8 8 2 7 2" xfId="33332" xr:uid="{00000000-0005-0000-0000-000040820000}"/>
    <cellStyle name="Normal 8 8 2 7 3" xfId="33333" xr:uid="{00000000-0005-0000-0000-000041820000}"/>
    <cellStyle name="Normal 8 8 2 7 4" xfId="33334" xr:uid="{00000000-0005-0000-0000-000042820000}"/>
    <cellStyle name="Normal 8 8 2 8" xfId="33335" xr:uid="{00000000-0005-0000-0000-000043820000}"/>
    <cellStyle name="Normal 8 8 2 9" xfId="33336" xr:uid="{00000000-0005-0000-0000-000044820000}"/>
    <cellStyle name="Normal 8 8 3" xfId="33337" xr:uid="{00000000-0005-0000-0000-000045820000}"/>
    <cellStyle name="Normal 8 8 3 2" xfId="33338" xr:uid="{00000000-0005-0000-0000-000046820000}"/>
    <cellStyle name="Normal 8 8 3 2 2" xfId="33339" xr:uid="{00000000-0005-0000-0000-000047820000}"/>
    <cellStyle name="Normal 8 8 3 2 3" xfId="33340" xr:uid="{00000000-0005-0000-0000-000048820000}"/>
    <cellStyle name="Normal 8 8 3 2 4" xfId="33341" xr:uid="{00000000-0005-0000-0000-000049820000}"/>
    <cellStyle name="Normal 8 8 3 3" xfId="33342" xr:uid="{00000000-0005-0000-0000-00004A820000}"/>
    <cellStyle name="Normal 8 8 3 3 2" xfId="33343" xr:uid="{00000000-0005-0000-0000-00004B820000}"/>
    <cellStyle name="Normal 8 8 3 3 3" xfId="33344" xr:uid="{00000000-0005-0000-0000-00004C820000}"/>
    <cellStyle name="Normal 8 8 3 3 4" xfId="33345" xr:uid="{00000000-0005-0000-0000-00004D820000}"/>
    <cellStyle name="Normal 8 8 3 4" xfId="33346" xr:uid="{00000000-0005-0000-0000-00004E820000}"/>
    <cellStyle name="Normal 8 8 3 5" xfId="33347" xr:uid="{00000000-0005-0000-0000-00004F820000}"/>
    <cellStyle name="Normal 8 8 3 6" xfId="33348" xr:uid="{00000000-0005-0000-0000-000050820000}"/>
    <cellStyle name="Normal 8 8 4" xfId="33349" xr:uid="{00000000-0005-0000-0000-000051820000}"/>
    <cellStyle name="Normal 8 8 4 2" xfId="33350" xr:uid="{00000000-0005-0000-0000-000052820000}"/>
    <cellStyle name="Normal 8 8 4 3" xfId="33351" xr:uid="{00000000-0005-0000-0000-000053820000}"/>
    <cellStyle name="Normal 8 8 4 4" xfId="33352" xr:uid="{00000000-0005-0000-0000-000054820000}"/>
    <cellStyle name="Normal 8 8 5" xfId="33353" xr:uid="{00000000-0005-0000-0000-000055820000}"/>
    <cellStyle name="Normal 8 8 5 2" xfId="33354" xr:uid="{00000000-0005-0000-0000-000056820000}"/>
    <cellStyle name="Normal 8 8 5 3" xfId="33355" xr:uid="{00000000-0005-0000-0000-000057820000}"/>
    <cellStyle name="Normal 8 8 5 4" xfId="33356" xr:uid="{00000000-0005-0000-0000-000058820000}"/>
    <cellStyle name="Normal 8 8 6" xfId="33357" xr:uid="{00000000-0005-0000-0000-000059820000}"/>
    <cellStyle name="Normal 8 8 6 2" xfId="33358" xr:uid="{00000000-0005-0000-0000-00005A820000}"/>
    <cellStyle name="Normal 8 8 6 3" xfId="33359" xr:uid="{00000000-0005-0000-0000-00005B820000}"/>
    <cellStyle name="Normal 8 8 6 4" xfId="33360" xr:uid="{00000000-0005-0000-0000-00005C820000}"/>
    <cellStyle name="Normal 8 8 7" xfId="33361" xr:uid="{00000000-0005-0000-0000-00005D820000}"/>
    <cellStyle name="Normal 8 8 7 2" xfId="33362" xr:uid="{00000000-0005-0000-0000-00005E820000}"/>
    <cellStyle name="Normal 8 8 7 3" xfId="33363" xr:uid="{00000000-0005-0000-0000-00005F820000}"/>
    <cellStyle name="Normal 8 8 7 4" xfId="33364" xr:uid="{00000000-0005-0000-0000-000060820000}"/>
    <cellStyle name="Normal 8 8 8" xfId="33365" xr:uid="{00000000-0005-0000-0000-000061820000}"/>
    <cellStyle name="Normal 8 8 8 2" xfId="33366" xr:uid="{00000000-0005-0000-0000-000062820000}"/>
    <cellStyle name="Normal 8 8 8 3" xfId="33367" xr:uid="{00000000-0005-0000-0000-000063820000}"/>
    <cellStyle name="Normal 8 8 8 4" xfId="33368" xr:uid="{00000000-0005-0000-0000-000064820000}"/>
    <cellStyle name="Normal 8 8 9" xfId="33369" xr:uid="{00000000-0005-0000-0000-000065820000}"/>
    <cellStyle name="Normal 8 8 9 2" xfId="33370" xr:uid="{00000000-0005-0000-0000-000066820000}"/>
    <cellStyle name="Normal 8 8 9 3" xfId="33371" xr:uid="{00000000-0005-0000-0000-000067820000}"/>
    <cellStyle name="Normal 8 8 9 4" xfId="33372" xr:uid="{00000000-0005-0000-0000-000068820000}"/>
    <cellStyle name="Normal 8 9" xfId="33373" xr:uid="{00000000-0005-0000-0000-000069820000}"/>
    <cellStyle name="Normal 8 9 10" xfId="33374" xr:uid="{00000000-0005-0000-0000-00006A820000}"/>
    <cellStyle name="Normal 8 9 11" xfId="33375" xr:uid="{00000000-0005-0000-0000-00006B820000}"/>
    <cellStyle name="Normal 8 9 12" xfId="33376" xr:uid="{00000000-0005-0000-0000-00006C820000}"/>
    <cellStyle name="Normal 8 9 2" xfId="33377" xr:uid="{00000000-0005-0000-0000-00006D820000}"/>
    <cellStyle name="Normal 8 9 2 2" xfId="33378" xr:uid="{00000000-0005-0000-0000-00006E820000}"/>
    <cellStyle name="Normal 8 9 2 2 2" xfId="33379" xr:uid="{00000000-0005-0000-0000-00006F820000}"/>
    <cellStyle name="Normal 8 9 2 2 3" xfId="33380" xr:uid="{00000000-0005-0000-0000-000070820000}"/>
    <cellStyle name="Normal 8 9 2 2 4" xfId="33381" xr:uid="{00000000-0005-0000-0000-000071820000}"/>
    <cellStyle name="Normal 8 9 2 3" xfId="33382" xr:uid="{00000000-0005-0000-0000-000072820000}"/>
    <cellStyle name="Normal 8 9 2 3 2" xfId="33383" xr:uid="{00000000-0005-0000-0000-000073820000}"/>
    <cellStyle name="Normal 8 9 2 3 3" xfId="33384" xr:uid="{00000000-0005-0000-0000-000074820000}"/>
    <cellStyle name="Normal 8 9 2 3 4" xfId="33385" xr:uid="{00000000-0005-0000-0000-000075820000}"/>
    <cellStyle name="Normal 8 9 2 4" xfId="33386" xr:uid="{00000000-0005-0000-0000-000076820000}"/>
    <cellStyle name="Normal 8 9 2 5" xfId="33387" xr:uid="{00000000-0005-0000-0000-000077820000}"/>
    <cellStyle name="Normal 8 9 2 6" xfId="33388" xr:uid="{00000000-0005-0000-0000-000078820000}"/>
    <cellStyle name="Normal 8 9 3" xfId="33389" xr:uid="{00000000-0005-0000-0000-000079820000}"/>
    <cellStyle name="Normal 8 9 3 2" xfId="33390" xr:uid="{00000000-0005-0000-0000-00007A820000}"/>
    <cellStyle name="Normal 8 9 3 3" xfId="33391" xr:uid="{00000000-0005-0000-0000-00007B820000}"/>
    <cellStyle name="Normal 8 9 3 4" xfId="33392" xr:uid="{00000000-0005-0000-0000-00007C820000}"/>
    <cellStyle name="Normal 8 9 4" xfId="33393" xr:uid="{00000000-0005-0000-0000-00007D820000}"/>
    <cellStyle name="Normal 8 9 4 2" xfId="33394" xr:uid="{00000000-0005-0000-0000-00007E820000}"/>
    <cellStyle name="Normal 8 9 4 3" xfId="33395" xr:uid="{00000000-0005-0000-0000-00007F820000}"/>
    <cellStyle name="Normal 8 9 4 4" xfId="33396" xr:uid="{00000000-0005-0000-0000-000080820000}"/>
    <cellStyle name="Normal 8 9 5" xfId="33397" xr:uid="{00000000-0005-0000-0000-000081820000}"/>
    <cellStyle name="Normal 8 9 5 2" xfId="33398" xr:uid="{00000000-0005-0000-0000-000082820000}"/>
    <cellStyle name="Normal 8 9 5 3" xfId="33399" xr:uid="{00000000-0005-0000-0000-000083820000}"/>
    <cellStyle name="Normal 8 9 5 4" xfId="33400" xr:uid="{00000000-0005-0000-0000-000084820000}"/>
    <cellStyle name="Normal 8 9 6" xfId="33401" xr:uid="{00000000-0005-0000-0000-000085820000}"/>
    <cellStyle name="Normal 8 9 6 2" xfId="33402" xr:uid="{00000000-0005-0000-0000-000086820000}"/>
    <cellStyle name="Normal 8 9 6 3" xfId="33403" xr:uid="{00000000-0005-0000-0000-000087820000}"/>
    <cellStyle name="Normal 8 9 6 4" xfId="33404" xr:uid="{00000000-0005-0000-0000-000088820000}"/>
    <cellStyle name="Normal 8 9 7" xfId="33405" xr:uid="{00000000-0005-0000-0000-000089820000}"/>
    <cellStyle name="Normal 8 9 7 2" xfId="33406" xr:uid="{00000000-0005-0000-0000-00008A820000}"/>
    <cellStyle name="Normal 8 9 7 3" xfId="33407" xr:uid="{00000000-0005-0000-0000-00008B820000}"/>
    <cellStyle name="Normal 8 9 7 4" xfId="33408" xr:uid="{00000000-0005-0000-0000-00008C820000}"/>
    <cellStyle name="Normal 8 9 8" xfId="33409" xr:uid="{00000000-0005-0000-0000-00008D820000}"/>
    <cellStyle name="Normal 8 9 9" xfId="33410" xr:uid="{00000000-0005-0000-0000-00008E820000}"/>
    <cellStyle name="Normal 80" xfId="33411" xr:uid="{00000000-0005-0000-0000-00008F820000}"/>
    <cellStyle name="Normal 81" xfId="33412" xr:uid="{00000000-0005-0000-0000-000090820000}"/>
    <cellStyle name="Normal 82" xfId="33413" xr:uid="{00000000-0005-0000-0000-000091820000}"/>
    <cellStyle name="Normal 83" xfId="33414" xr:uid="{00000000-0005-0000-0000-000092820000}"/>
    <cellStyle name="Normal 84" xfId="33415" xr:uid="{00000000-0005-0000-0000-000093820000}"/>
    <cellStyle name="Normal 85" xfId="33416" xr:uid="{00000000-0005-0000-0000-000094820000}"/>
    <cellStyle name="Normal 86" xfId="33417" xr:uid="{00000000-0005-0000-0000-000095820000}"/>
    <cellStyle name="Normal 87" xfId="33418" xr:uid="{00000000-0005-0000-0000-000096820000}"/>
    <cellStyle name="Normal 88" xfId="33419" xr:uid="{00000000-0005-0000-0000-000097820000}"/>
    <cellStyle name="Normal 89" xfId="33420" xr:uid="{00000000-0005-0000-0000-000098820000}"/>
    <cellStyle name="Normal 9" xfId="33421" xr:uid="{00000000-0005-0000-0000-000099820000}"/>
    <cellStyle name="Normal 9 10" xfId="33422" xr:uid="{00000000-0005-0000-0000-00009A820000}"/>
    <cellStyle name="Normal 9 10 10" xfId="33423" xr:uid="{00000000-0005-0000-0000-00009B820000}"/>
    <cellStyle name="Normal 9 10 10 2" xfId="33424" xr:uid="{00000000-0005-0000-0000-00009C820000}"/>
    <cellStyle name="Normal 9 10 10 3" xfId="33425" xr:uid="{00000000-0005-0000-0000-00009D820000}"/>
    <cellStyle name="Normal 9 10 10 4" xfId="33426" xr:uid="{00000000-0005-0000-0000-00009E820000}"/>
    <cellStyle name="Normal 9 10 11" xfId="33427" xr:uid="{00000000-0005-0000-0000-00009F820000}"/>
    <cellStyle name="Normal 9 10 11 2" xfId="33428" xr:uid="{00000000-0005-0000-0000-0000A0820000}"/>
    <cellStyle name="Normal 9 10 11 3" xfId="33429" xr:uid="{00000000-0005-0000-0000-0000A1820000}"/>
    <cellStyle name="Normal 9 10 11 4" xfId="33430" xr:uid="{00000000-0005-0000-0000-0000A2820000}"/>
    <cellStyle name="Normal 9 10 12" xfId="33431" xr:uid="{00000000-0005-0000-0000-0000A3820000}"/>
    <cellStyle name="Normal 9 10 12 2" xfId="33432" xr:uid="{00000000-0005-0000-0000-0000A4820000}"/>
    <cellStyle name="Normal 9 10 12 3" xfId="33433" xr:uid="{00000000-0005-0000-0000-0000A5820000}"/>
    <cellStyle name="Normal 9 10 12 4" xfId="33434" xr:uid="{00000000-0005-0000-0000-0000A6820000}"/>
    <cellStyle name="Normal 9 10 13" xfId="33435" xr:uid="{00000000-0005-0000-0000-0000A7820000}"/>
    <cellStyle name="Normal 9 10 13 2" xfId="33436" xr:uid="{00000000-0005-0000-0000-0000A8820000}"/>
    <cellStyle name="Normal 9 10 13 3" xfId="33437" xr:uid="{00000000-0005-0000-0000-0000A9820000}"/>
    <cellStyle name="Normal 9 10 13 4" xfId="33438" xr:uid="{00000000-0005-0000-0000-0000AA820000}"/>
    <cellStyle name="Normal 9 10 14" xfId="33439" xr:uid="{00000000-0005-0000-0000-0000AB820000}"/>
    <cellStyle name="Normal 9 10 15" xfId="33440" xr:uid="{00000000-0005-0000-0000-0000AC820000}"/>
    <cellStyle name="Normal 9 10 16" xfId="33441" xr:uid="{00000000-0005-0000-0000-0000AD820000}"/>
    <cellStyle name="Normal 9 10 17" xfId="33442" xr:uid="{00000000-0005-0000-0000-0000AE820000}"/>
    <cellStyle name="Normal 9 10 18" xfId="33443" xr:uid="{00000000-0005-0000-0000-0000AF820000}"/>
    <cellStyle name="Normal 9 10 19" xfId="33444" xr:uid="{00000000-0005-0000-0000-0000B0820000}"/>
    <cellStyle name="Normal 9 10 2" xfId="33445" xr:uid="{00000000-0005-0000-0000-0000B1820000}"/>
    <cellStyle name="Normal 9 10 2 10" xfId="33446" xr:uid="{00000000-0005-0000-0000-0000B2820000}"/>
    <cellStyle name="Normal 9 10 2 11" xfId="33447" xr:uid="{00000000-0005-0000-0000-0000B3820000}"/>
    <cellStyle name="Normal 9 10 2 12" xfId="33448" xr:uid="{00000000-0005-0000-0000-0000B4820000}"/>
    <cellStyle name="Normal 9 10 2 13" xfId="33449" xr:uid="{00000000-0005-0000-0000-0000B5820000}"/>
    <cellStyle name="Normal 9 10 2 14" xfId="33450" xr:uid="{00000000-0005-0000-0000-0000B6820000}"/>
    <cellStyle name="Normal 9 10 2 2" xfId="33451" xr:uid="{00000000-0005-0000-0000-0000B7820000}"/>
    <cellStyle name="Normal 9 10 2 2 10" xfId="33452" xr:uid="{00000000-0005-0000-0000-0000B8820000}"/>
    <cellStyle name="Normal 9 10 2 2 11" xfId="33453" xr:uid="{00000000-0005-0000-0000-0000B9820000}"/>
    <cellStyle name="Normal 9 10 2 2 12" xfId="33454" xr:uid="{00000000-0005-0000-0000-0000BA820000}"/>
    <cellStyle name="Normal 9 10 2 2 2" xfId="33455" xr:uid="{00000000-0005-0000-0000-0000BB820000}"/>
    <cellStyle name="Normal 9 10 2 2 2 2" xfId="33456" xr:uid="{00000000-0005-0000-0000-0000BC820000}"/>
    <cellStyle name="Normal 9 10 2 2 2 2 2" xfId="33457" xr:uid="{00000000-0005-0000-0000-0000BD820000}"/>
    <cellStyle name="Normal 9 10 2 2 2 2 3" xfId="33458" xr:uid="{00000000-0005-0000-0000-0000BE820000}"/>
    <cellStyle name="Normal 9 10 2 2 2 2 4" xfId="33459" xr:uid="{00000000-0005-0000-0000-0000BF820000}"/>
    <cellStyle name="Normal 9 10 2 2 2 3" xfId="33460" xr:uid="{00000000-0005-0000-0000-0000C0820000}"/>
    <cellStyle name="Normal 9 10 2 2 2 3 2" xfId="33461" xr:uid="{00000000-0005-0000-0000-0000C1820000}"/>
    <cellStyle name="Normal 9 10 2 2 2 3 3" xfId="33462" xr:uid="{00000000-0005-0000-0000-0000C2820000}"/>
    <cellStyle name="Normal 9 10 2 2 2 3 4" xfId="33463" xr:uid="{00000000-0005-0000-0000-0000C3820000}"/>
    <cellStyle name="Normal 9 10 2 2 2 4" xfId="33464" xr:uid="{00000000-0005-0000-0000-0000C4820000}"/>
    <cellStyle name="Normal 9 10 2 2 2 5" xfId="33465" xr:uid="{00000000-0005-0000-0000-0000C5820000}"/>
    <cellStyle name="Normal 9 10 2 2 2 6" xfId="33466" xr:uid="{00000000-0005-0000-0000-0000C6820000}"/>
    <cellStyle name="Normal 9 10 2 2 3" xfId="33467" xr:uid="{00000000-0005-0000-0000-0000C7820000}"/>
    <cellStyle name="Normal 9 10 2 2 3 2" xfId="33468" xr:uid="{00000000-0005-0000-0000-0000C8820000}"/>
    <cellStyle name="Normal 9 10 2 2 3 3" xfId="33469" xr:uid="{00000000-0005-0000-0000-0000C9820000}"/>
    <cellStyle name="Normal 9 10 2 2 3 4" xfId="33470" xr:uid="{00000000-0005-0000-0000-0000CA820000}"/>
    <cellStyle name="Normal 9 10 2 2 4" xfId="33471" xr:uid="{00000000-0005-0000-0000-0000CB820000}"/>
    <cellStyle name="Normal 9 10 2 2 4 2" xfId="33472" xr:uid="{00000000-0005-0000-0000-0000CC820000}"/>
    <cellStyle name="Normal 9 10 2 2 4 3" xfId="33473" xr:uid="{00000000-0005-0000-0000-0000CD820000}"/>
    <cellStyle name="Normal 9 10 2 2 4 4" xfId="33474" xr:uid="{00000000-0005-0000-0000-0000CE820000}"/>
    <cellStyle name="Normal 9 10 2 2 5" xfId="33475" xr:uid="{00000000-0005-0000-0000-0000CF820000}"/>
    <cellStyle name="Normal 9 10 2 2 5 2" xfId="33476" xr:uid="{00000000-0005-0000-0000-0000D0820000}"/>
    <cellStyle name="Normal 9 10 2 2 5 3" xfId="33477" xr:uid="{00000000-0005-0000-0000-0000D1820000}"/>
    <cellStyle name="Normal 9 10 2 2 5 4" xfId="33478" xr:uid="{00000000-0005-0000-0000-0000D2820000}"/>
    <cellStyle name="Normal 9 10 2 2 6" xfId="33479" xr:uid="{00000000-0005-0000-0000-0000D3820000}"/>
    <cellStyle name="Normal 9 10 2 2 6 2" xfId="33480" xr:uid="{00000000-0005-0000-0000-0000D4820000}"/>
    <cellStyle name="Normal 9 10 2 2 6 3" xfId="33481" xr:uid="{00000000-0005-0000-0000-0000D5820000}"/>
    <cellStyle name="Normal 9 10 2 2 6 4" xfId="33482" xr:uid="{00000000-0005-0000-0000-0000D6820000}"/>
    <cellStyle name="Normal 9 10 2 2 7" xfId="33483" xr:uid="{00000000-0005-0000-0000-0000D7820000}"/>
    <cellStyle name="Normal 9 10 2 2 7 2" xfId="33484" xr:uid="{00000000-0005-0000-0000-0000D8820000}"/>
    <cellStyle name="Normal 9 10 2 2 7 3" xfId="33485" xr:uid="{00000000-0005-0000-0000-0000D9820000}"/>
    <cellStyle name="Normal 9 10 2 2 7 4" xfId="33486" xr:uid="{00000000-0005-0000-0000-0000DA820000}"/>
    <cellStyle name="Normal 9 10 2 2 8" xfId="33487" xr:uid="{00000000-0005-0000-0000-0000DB820000}"/>
    <cellStyle name="Normal 9 10 2 2 9" xfId="33488" xr:uid="{00000000-0005-0000-0000-0000DC820000}"/>
    <cellStyle name="Normal 9 10 2 3" xfId="33489" xr:uid="{00000000-0005-0000-0000-0000DD820000}"/>
    <cellStyle name="Normal 9 10 2 3 2" xfId="33490" xr:uid="{00000000-0005-0000-0000-0000DE820000}"/>
    <cellStyle name="Normal 9 10 2 3 2 2" xfId="33491" xr:uid="{00000000-0005-0000-0000-0000DF820000}"/>
    <cellStyle name="Normal 9 10 2 3 2 3" xfId="33492" xr:uid="{00000000-0005-0000-0000-0000E0820000}"/>
    <cellStyle name="Normal 9 10 2 3 2 4" xfId="33493" xr:uid="{00000000-0005-0000-0000-0000E1820000}"/>
    <cellStyle name="Normal 9 10 2 3 3" xfId="33494" xr:uid="{00000000-0005-0000-0000-0000E2820000}"/>
    <cellStyle name="Normal 9 10 2 3 3 2" xfId="33495" xr:uid="{00000000-0005-0000-0000-0000E3820000}"/>
    <cellStyle name="Normal 9 10 2 3 3 3" xfId="33496" xr:uid="{00000000-0005-0000-0000-0000E4820000}"/>
    <cellStyle name="Normal 9 10 2 3 3 4" xfId="33497" xr:uid="{00000000-0005-0000-0000-0000E5820000}"/>
    <cellStyle name="Normal 9 10 2 3 4" xfId="33498" xr:uid="{00000000-0005-0000-0000-0000E6820000}"/>
    <cellStyle name="Normal 9 10 2 3 5" xfId="33499" xr:uid="{00000000-0005-0000-0000-0000E7820000}"/>
    <cellStyle name="Normal 9 10 2 3 6" xfId="33500" xr:uid="{00000000-0005-0000-0000-0000E8820000}"/>
    <cellStyle name="Normal 9 10 2 4" xfId="33501" xr:uid="{00000000-0005-0000-0000-0000E9820000}"/>
    <cellStyle name="Normal 9 10 2 4 2" xfId="33502" xr:uid="{00000000-0005-0000-0000-0000EA820000}"/>
    <cellStyle name="Normal 9 10 2 4 3" xfId="33503" xr:uid="{00000000-0005-0000-0000-0000EB820000}"/>
    <cellStyle name="Normal 9 10 2 4 4" xfId="33504" xr:uid="{00000000-0005-0000-0000-0000EC820000}"/>
    <cellStyle name="Normal 9 10 2 5" xfId="33505" xr:uid="{00000000-0005-0000-0000-0000ED820000}"/>
    <cellStyle name="Normal 9 10 2 5 2" xfId="33506" xr:uid="{00000000-0005-0000-0000-0000EE820000}"/>
    <cellStyle name="Normal 9 10 2 5 3" xfId="33507" xr:uid="{00000000-0005-0000-0000-0000EF820000}"/>
    <cellStyle name="Normal 9 10 2 5 4" xfId="33508" xr:uid="{00000000-0005-0000-0000-0000F0820000}"/>
    <cellStyle name="Normal 9 10 2 6" xfId="33509" xr:uid="{00000000-0005-0000-0000-0000F1820000}"/>
    <cellStyle name="Normal 9 10 2 6 2" xfId="33510" xr:uid="{00000000-0005-0000-0000-0000F2820000}"/>
    <cellStyle name="Normal 9 10 2 6 3" xfId="33511" xr:uid="{00000000-0005-0000-0000-0000F3820000}"/>
    <cellStyle name="Normal 9 10 2 6 4" xfId="33512" xr:uid="{00000000-0005-0000-0000-0000F4820000}"/>
    <cellStyle name="Normal 9 10 2 7" xfId="33513" xr:uid="{00000000-0005-0000-0000-0000F5820000}"/>
    <cellStyle name="Normal 9 10 2 7 2" xfId="33514" xr:uid="{00000000-0005-0000-0000-0000F6820000}"/>
    <cellStyle name="Normal 9 10 2 7 3" xfId="33515" xr:uid="{00000000-0005-0000-0000-0000F7820000}"/>
    <cellStyle name="Normal 9 10 2 7 4" xfId="33516" xr:uid="{00000000-0005-0000-0000-0000F8820000}"/>
    <cellStyle name="Normal 9 10 2 8" xfId="33517" xr:uid="{00000000-0005-0000-0000-0000F9820000}"/>
    <cellStyle name="Normal 9 10 2 8 2" xfId="33518" xr:uid="{00000000-0005-0000-0000-0000FA820000}"/>
    <cellStyle name="Normal 9 10 2 8 3" xfId="33519" xr:uid="{00000000-0005-0000-0000-0000FB820000}"/>
    <cellStyle name="Normal 9 10 2 8 4" xfId="33520" xr:uid="{00000000-0005-0000-0000-0000FC820000}"/>
    <cellStyle name="Normal 9 10 2 9" xfId="33521" xr:uid="{00000000-0005-0000-0000-0000FD820000}"/>
    <cellStyle name="Normal 9 10 2 9 2" xfId="33522" xr:uid="{00000000-0005-0000-0000-0000FE820000}"/>
    <cellStyle name="Normal 9 10 2 9 3" xfId="33523" xr:uid="{00000000-0005-0000-0000-0000FF820000}"/>
    <cellStyle name="Normal 9 10 2 9 4" xfId="33524" xr:uid="{00000000-0005-0000-0000-000000830000}"/>
    <cellStyle name="Normal 9 10 20" xfId="33525" xr:uid="{00000000-0005-0000-0000-000001830000}"/>
    <cellStyle name="Normal 9 10 3" xfId="33526" xr:uid="{00000000-0005-0000-0000-000002830000}"/>
    <cellStyle name="Normal 9 10 3 10" xfId="33527" xr:uid="{00000000-0005-0000-0000-000003830000}"/>
    <cellStyle name="Normal 9 10 3 11" xfId="33528" xr:uid="{00000000-0005-0000-0000-000004830000}"/>
    <cellStyle name="Normal 9 10 3 12" xfId="33529" xr:uid="{00000000-0005-0000-0000-000005830000}"/>
    <cellStyle name="Normal 9 10 3 13" xfId="33530" xr:uid="{00000000-0005-0000-0000-000006830000}"/>
    <cellStyle name="Normal 9 10 3 14" xfId="33531" xr:uid="{00000000-0005-0000-0000-000007830000}"/>
    <cellStyle name="Normal 9 10 3 2" xfId="33532" xr:uid="{00000000-0005-0000-0000-000008830000}"/>
    <cellStyle name="Normal 9 10 3 2 10" xfId="33533" xr:uid="{00000000-0005-0000-0000-000009830000}"/>
    <cellStyle name="Normal 9 10 3 2 11" xfId="33534" xr:uid="{00000000-0005-0000-0000-00000A830000}"/>
    <cellStyle name="Normal 9 10 3 2 12" xfId="33535" xr:uid="{00000000-0005-0000-0000-00000B830000}"/>
    <cellStyle name="Normal 9 10 3 2 2" xfId="33536" xr:uid="{00000000-0005-0000-0000-00000C830000}"/>
    <cellStyle name="Normal 9 10 3 2 2 2" xfId="33537" xr:uid="{00000000-0005-0000-0000-00000D830000}"/>
    <cellStyle name="Normal 9 10 3 2 2 2 2" xfId="33538" xr:uid="{00000000-0005-0000-0000-00000E830000}"/>
    <cellStyle name="Normal 9 10 3 2 2 2 3" xfId="33539" xr:uid="{00000000-0005-0000-0000-00000F830000}"/>
    <cellStyle name="Normal 9 10 3 2 2 2 4" xfId="33540" xr:uid="{00000000-0005-0000-0000-000010830000}"/>
    <cellStyle name="Normal 9 10 3 2 2 3" xfId="33541" xr:uid="{00000000-0005-0000-0000-000011830000}"/>
    <cellStyle name="Normal 9 10 3 2 2 3 2" xfId="33542" xr:uid="{00000000-0005-0000-0000-000012830000}"/>
    <cellStyle name="Normal 9 10 3 2 2 3 3" xfId="33543" xr:uid="{00000000-0005-0000-0000-000013830000}"/>
    <cellStyle name="Normal 9 10 3 2 2 3 4" xfId="33544" xr:uid="{00000000-0005-0000-0000-000014830000}"/>
    <cellStyle name="Normal 9 10 3 2 2 4" xfId="33545" xr:uid="{00000000-0005-0000-0000-000015830000}"/>
    <cellStyle name="Normal 9 10 3 2 2 5" xfId="33546" xr:uid="{00000000-0005-0000-0000-000016830000}"/>
    <cellStyle name="Normal 9 10 3 2 2 6" xfId="33547" xr:uid="{00000000-0005-0000-0000-000017830000}"/>
    <cellStyle name="Normal 9 10 3 2 3" xfId="33548" xr:uid="{00000000-0005-0000-0000-000018830000}"/>
    <cellStyle name="Normal 9 10 3 2 3 2" xfId="33549" xr:uid="{00000000-0005-0000-0000-000019830000}"/>
    <cellStyle name="Normal 9 10 3 2 3 3" xfId="33550" xr:uid="{00000000-0005-0000-0000-00001A830000}"/>
    <cellStyle name="Normal 9 10 3 2 3 4" xfId="33551" xr:uid="{00000000-0005-0000-0000-00001B830000}"/>
    <cellStyle name="Normal 9 10 3 2 4" xfId="33552" xr:uid="{00000000-0005-0000-0000-00001C830000}"/>
    <cellStyle name="Normal 9 10 3 2 4 2" xfId="33553" xr:uid="{00000000-0005-0000-0000-00001D830000}"/>
    <cellStyle name="Normal 9 10 3 2 4 3" xfId="33554" xr:uid="{00000000-0005-0000-0000-00001E830000}"/>
    <cellStyle name="Normal 9 10 3 2 4 4" xfId="33555" xr:uid="{00000000-0005-0000-0000-00001F830000}"/>
    <cellStyle name="Normal 9 10 3 2 5" xfId="33556" xr:uid="{00000000-0005-0000-0000-000020830000}"/>
    <cellStyle name="Normal 9 10 3 2 5 2" xfId="33557" xr:uid="{00000000-0005-0000-0000-000021830000}"/>
    <cellStyle name="Normal 9 10 3 2 5 3" xfId="33558" xr:uid="{00000000-0005-0000-0000-000022830000}"/>
    <cellStyle name="Normal 9 10 3 2 5 4" xfId="33559" xr:uid="{00000000-0005-0000-0000-000023830000}"/>
    <cellStyle name="Normal 9 10 3 2 6" xfId="33560" xr:uid="{00000000-0005-0000-0000-000024830000}"/>
    <cellStyle name="Normal 9 10 3 2 6 2" xfId="33561" xr:uid="{00000000-0005-0000-0000-000025830000}"/>
    <cellStyle name="Normal 9 10 3 2 6 3" xfId="33562" xr:uid="{00000000-0005-0000-0000-000026830000}"/>
    <cellStyle name="Normal 9 10 3 2 6 4" xfId="33563" xr:uid="{00000000-0005-0000-0000-000027830000}"/>
    <cellStyle name="Normal 9 10 3 2 7" xfId="33564" xr:uid="{00000000-0005-0000-0000-000028830000}"/>
    <cellStyle name="Normal 9 10 3 2 7 2" xfId="33565" xr:uid="{00000000-0005-0000-0000-000029830000}"/>
    <cellStyle name="Normal 9 10 3 2 7 3" xfId="33566" xr:uid="{00000000-0005-0000-0000-00002A830000}"/>
    <cellStyle name="Normal 9 10 3 2 7 4" xfId="33567" xr:uid="{00000000-0005-0000-0000-00002B830000}"/>
    <cellStyle name="Normal 9 10 3 2 8" xfId="33568" xr:uid="{00000000-0005-0000-0000-00002C830000}"/>
    <cellStyle name="Normal 9 10 3 2 9" xfId="33569" xr:uid="{00000000-0005-0000-0000-00002D830000}"/>
    <cellStyle name="Normal 9 10 3 3" xfId="33570" xr:uid="{00000000-0005-0000-0000-00002E830000}"/>
    <cellStyle name="Normal 9 10 3 3 2" xfId="33571" xr:uid="{00000000-0005-0000-0000-00002F830000}"/>
    <cellStyle name="Normal 9 10 3 3 2 2" xfId="33572" xr:uid="{00000000-0005-0000-0000-000030830000}"/>
    <cellStyle name="Normal 9 10 3 3 2 3" xfId="33573" xr:uid="{00000000-0005-0000-0000-000031830000}"/>
    <cellStyle name="Normal 9 10 3 3 2 4" xfId="33574" xr:uid="{00000000-0005-0000-0000-000032830000}"/>
    <cellStyle name="Normal 9 10 3 3 3" xfId="33575" xr:uid="{00000000-0005-0000-0000-000033830000}"/>
    <cellStyle name="Normal 9 10 3 3 3 2" xfId="33576" xr:uid="{00000000-0005-0000-0000-000034830000}"/>
    <cellStyle name="Normal 9 10 3 3 3 3" xfId="33577" xr:uid="{00000000-0005-0000-0000-000035830000}"/>
    <cellStyle name="Normal 9 10 3 3 3 4" xfId="33578" xr:uid="{00000000-0005-0000-0000-000036830000}"/>
    <cellStyle name="Normal 9 10 3 3 4" xfId="33579" xr:uid="{00000000-0005-0000-0000-000037830000}"/>
    <cellStyle name="Normal 9 10 3 3 5" xfId="33580" xr:uid="{00000000-0005-0000-0000-000038830000}"/>
    <cellStyle name="Normal 9 10 3 3 6" xfId="33581" xr:uid="{00000000-0005-0000-0000-000039830000}"/>
    <cellStyle name="Normal 9 10 3 4" xfId="33582" xr:uid="{00000000-0005-0000-0000-00003A830000}"/>
    <cellStyle name="Normal 9 10 3 4 2" xfId="33583" xr:uid="{00000000-0005-0000-0000-00003B830000}"/>
    <cellStyle name="Normal 9 10 3 4 3" xfId="33584" xr:uid="{00000000-0005-0000-0000-00003C830000}"/>
    <cellStyle name="Normal 9 10 3 4 4" xfId="33585" xr:uid="{00000000-0005-0000-0000-00003D830000}"/>
    <cellStyle name="Normal 9 10 3 5" xfId="33586" xr:uid="{00000000-0005-0000-0000-00003E830000}"/>
    <cellStyle name="Normal 9 10 3 5 2" xfId="33587" xr:uid="{00000000-0005-0000-0000-00003F830000}"/>
    <cellStyle name="Normal 9 10 3 5 3" xfId="33588" xr:uid="{00000000-0005-0000-0000-000040830000}"/>
    <cellStyle name="Normal 9 10 3 5 4" xfId="33589" xr:uid="{00000000-0005-0000-0000-000041830000}"/>
    <cellStyle name="Normal 9 10 3 6" xfId="33590" xr:uid="{00000000-0005-0000-0000-000042830000}"/>
    <cellStyle name="Normal 9 10 3 6 2" xfId="33591" xr:uid="{00000000-0005-0000-0000-000043830000}"/>
    <cellStyle name="Normal 9 10 3 6 3" xfId="33592" xr:uid="{00000000-0005-0000-0000-000044830000}"/>
    <cellStyle name="Normal 9 10 3 6 4" xfId="33593" xr:uid="{00000000-0005-0000-0000-000045830000}"/>
    <cellStyle name="Normal 9 10 3 7" xfId="33594" xr:uid="{00000000-0005-0000-0000-000046830000}"/>
    <cellStyle name="Normal 9 10 3 7 2" xfId="33595" xr:uid="{00000000-0005-0000-0000-000047830000}"/>
    <cellStyle name="Normal 9 10 3 7 3" xfId="33596" xr:uid="{00000000-0005-0000-0000-000048830000}"/>
    <cellStyle name="Normal 9 10 3 7 4" xfId="33597" xr:uid="{00000000-0005-0000-0000-000049830000}"/>
    <cellStyle name="Normal 9 10 3 8" xfId="33598" xr:uid="{00000000-0005-0000-0000-00004A830000}"/>
    <cellStyle name="Normal 9 10 3 8 2" xfId="33599" xr:uid="{00000000-0005-0000-0000-00004B830000}"/>
    <cellStyle name="Normal 9 10 3 8 3" xfId="33600" xr:uid="{00000000-0005-0000-0000-00004C830000}"/>
    <cellStyle name="Normal 9 10 3 8 4" xfId="33601" xr:uid="{00000000-0005-0000-0000-00004D830000}"/>
    <cellStyle name="Normal 9 10 3 9" xfId="33602" xr:uid="{00000000-0005-0000-0000-00004E830000}"/>
    <cellStyle name="Normal 9 10 3 9 2" xfId="33603" xr:uid="{00000000-0005-0000-0000-00004F830000}"/>
    <cellStyle name="Normal 9 10 3 9 3" xfId="33604" xr:uid="{00000000-0005-0000-0000-000050830000}"/>
    <cellStyle name="Normal 9 10 3 9 4" xfId="33605" xr:uid="{00000000-0005-0000-0000-000051830000}"/>
    <cellStyle name="Normal 9 10 4" xfId="33606" xr:uid="{00000000-0005-0000-0000-000052830000}"/>
    <cellStyle name="Normal 9 10 4 10" xfId="33607" xr:uid="{00000000-0005-0000-0000-000053830000}"/>
    <cellStyle name="Normal 9 10 4 11" xfId="33608" xr:uid="{00000000-0005-0000-0000-000054830000}"/>
    <cellStyle name="Normal 9 10 4 12" xfId="33609" xr:uid="{00000000-0005-0000-0000-000055830000}"/>
    <cellStyle name="Normal 9 10 4 2" xfId="33610" xr:uid="{00000000-0005-0000-0000-000056830000}"/>
    <cellStyle name="Normal 9 10 4 2 2" xfId="33611" xr:uid="{00000000-0005-0000-0000-000057830000}"/>
    <cellStyle name="Normal 9 10 4 2 2 2" xfId="33612" xr:uid="{00000000-0005-0000-0000-000058830000}"/>
    <cellStyle name="Normal 9 10 4 2 2 3" xfId="33613" xr:uid="{00000000-0005-0000-0000-000059830000}"/>
    <cellStyle name="Normal 9 10 4 2 2 4" xfId="33614" xr:uid="{00000000-0005-0000-0000-00005A830000}"/>
    <cellStyle name="Normal 9 10 4 2 3" xfId="33615" xr:uid="{00000000-0005-0000-0000-00005B830000}"/>
    <cellStyle name="Normal 9 10 4 2 3 2" xfId="33616" xr:uid="{00000000-0005-0000-0000-00005C830000}"/>
    <cellStyle name="Normal 9 10 4 2 3 3" xfId="33617" xr:uid="{00000000-0005-0000-0000-00005D830000}"/>
    <cellStyle name="Normal 9 10 4 2 3 4" xfId="33618" xr:uid="{00000000-0005-0000-0000-00005E830000}"/>
    <cellStyle name="Normal 9 10 4 2 4" xfId="33619" xr:uid="{00000000-0005-0000-0000-00005F830000}"/>
    <cellStyle name="Normal 9 10 4 2 5" xfId="33620" xr:uid="{00000000-0005-0000-0000-000060830000}"/>
    <cellStyle name="Normal 9 10 4 2 6" xfId="33621" xr:uid="{00000000-0005-0000-0000-000061830000}"/>
    <cellStyle name="Normal 9 10 4 3" xfId="33622" xr:uid="{00000000-0005-0000-0000-000062830000}"/>
    <cellStyle name="Normal 9 10 4 3 2" xfId="33623" xr:uid="{00000000-0005-0000-0000-000063830000}"/>
    <cellStyle name="Normal 9 10 4 3 3" xfId="33624" xr:uid="{00000000-0005-0000-0000-000064830000}"/>
    <cellStyle name="Normal 9 10 4 3 4" xfId="33625" xr:uid="{00000000-0005-0000-0000-000065830000}"/>
    <cellStyle name="Normal 9 10 4 4" xfId="33626" xr:uid="{00000000-0005-0000-0000-000066830000}"/>
    <cellStyle name="Normal 9 10 4 4 2" xfId="33627" xr:uid="{00000000-0005-0000-0000-000067830000}"/>
    <cellStyle name="Normal 9 10 4 4 3" xfId="33628" xr:uid="{00000000-0005-0000-0000-000068830000}"/>
    <cellStyle name="Normal 9 10 4 4 4" xfId="33629" xr:uid="{00000000-0005-0000-0000-000069830000}"/>
    <cellStyle name="Normal 9 10 4 5" xfId="33630" xr:uid="{00000000-0005-0000-0000-00006A830000}"/>
    <cellStyle name="Normal 9 10 4 5 2" xfId="33631" xr:uid="{00000000-0005-0000-0000-00006B830000}"/>
    <cellStyle name="Normal 9 10 4 5 3" xfId="33632" xr:uid="{00000000-0005-0000-0000-00006C830000}"/>
    <cellStyle name="Normal 9 10 4 5 4" xfId="33633" xr:uid="{00000000-0005-0000-0000-00006D830000}"/>
    <cellStyle name="Normal 9 10 4 6" xfId="33634" xr:uid="{00000000-0005-0000-0000-00006E830000}"/>
    <cellStyle name="Normal 9 10 4 6 2" xfId="33635" xr:uid="{00000000-0005-0000-0000-00006F830000}"/>
    <cellStyle name="Normal 9 10 4 6 3" xfId="33636" xr:uid="{00000000-0005-0000-0000-000070830000}"/>
    <cellStyle name="Normal 9 10 4 6 4" xfId="33637" xr:uid="{00000000-0005-0000-0000-000071830000}"/>
    <cellStyle name="Normal 9 10 4 7" xfId="33638" xr:uid="{00000000-0005-0000-0000-000072830000}"/>
    <cellStyle name="Normal 9 10 4 7 2" xfId="33639" xr:uid="{00000000-0005-0000-0000-000073830000}"/>
    <cellStyle name="Normal 9 10 4 7 3" xfId="33640" xr:uid="{00000000-0005-0000-0000-000074830000}"/>
    <cellStyle name="Normal 9 10 4 7 4" xfId="33641" xr:uid="{00000000-0005-0000-0000-000075830000}"/>
    <cellStyle name="Normal 9 10 4 8" xfId="33642" xr:uid="{00000000-0005-0000-0000-000076830000}"/>
    <cellStyle name="Normal 9 10 4 9" xfId="33643" xr:uid="{00000000-0005-0000-0000-000077830000}"/>
    <cellStyle name="Normal 9 10 5" xfId="33644" xr:uid="{00000000-0005-0000-0000-000078830000}"/>
    <cellStyle name="Normal 9 10 5 10" xfId="33645" xr:uid="{00000000-0005-0000-0000-000079830000}"/>
    <cellStyle name="Normal 9 10 5 11" xfId="33646" xr:uid="{00000000-0005-0000-0000-00007A830000}"/>
    <cellStyle name="Normal 9 10 5 12" xfId="33647" xr:uid="{00000000-0005-0000-0000-00007B830000}"/>
    <cellStyle name="Normal 9 10 5 2" xfId="33648" xr:uid="{00000000-0005-0000-0000-00007C830000}"/>
    <cellStyle name="Normal 9 10 5 2 2" xfId="33649" xr:uid="{00000000-0005-0000-0000-00007D830000}"/>
    <cellStyle name="Normal 9 10 5 2 2 2" xfId="33650" xr:uid="{00000000-0005-0000-0000-00007E830000}"/>
    <cellStyle name="Normal 9 10 5 2 2 3" xfId="33651" xr:uid="{00000000-0005-0000-0000-00007F830000}"/>
    <cellStyle name="Normal 9 10 5 2 2 4" xfId="33652" xr:uid="{00000000-0005-0000-0000-000080830000}"/>
    <cellStyle name="Normal 9 10 5 2 3" xfId="33653" xr:uid="{00000000-0005-0000-0000-000081830000}"/>
    <cellStyle name="Normal 9 10 5 2 3 2" xfId="33654" xr:uid="{00000000-0005-0000-0000-000082830000}"/>
    <cellStyle name="Normal 9 10 5 2 3 3" xfId="33655" xr:uid="{00000000-0005-0000-0000-000083830000}"/>
    <cellStyle name="Normal 9 10 5 2 3 4" xfId="33656" xr:uid="{00000000-0005-0000-0000-000084830000}"/>
    <cellStyle name="Normal 9 10 5 2 4" xfId="33657" xr:uid="{00000000-0005-0000-0000-000085830000}"/>
    <cellStyle name="Normal 9 10 5 2 5" xfId="33658" xr:uid="{00000000-0005-0000-0000-000086830000}"/>
    <cellStyle name="Normal 9 10 5 2 6" xfId="33659" xr:uid="{00000000-0005-0000-0000-000087830000}"/>
    <cellStyle name="Normal 9 10 5 3" xfId="33660" xr:uid="{00000000-0005-0000-0000-000088830000}"/>
    <cellStyle name="Normal 9 10 5 3 2" xfId="33661" xr:uid="{00000000-0005-0000-0000-000089830000}"/>
    <cellStyle name="Normal 9 10 5 3 3" xfId="33662" xr:uid="{00000000-0005-0000-0000-00008A830000}"/>
    <cellStyle name="Normal 9 10 5 3 4" xfId="33663" xr:uid="{00000000-0005-0000-0000-00008B830000}"/>
    <cellStyle name="Normal 9 10 5 4" xfId="33664" xr:uid="{00000000-0005-0000-0000-00008C830000}"/>
    <cellStyle name="Normal 9 10 5 4 2" xfId="33665" xr:uid="{00000000-0005-0000-0000-00008D830000}"/>
    <cellStyle name="Normal 9 10 5 4 3" xfId="33666" xr:uid="{00000000-0005-0000-0000-00008E830000}"/>
    <cellStyle name="Normal 9 10 5 4 4" xfId="33667" xr:uid="{00000000-0005-0000-0000-00008F830000}"/>
    <cellStyle name="Normal 9 10 5 5" xfId="33668" xr:uid="{00000000-0005-0000-0000-000090830000}"/>
    <cellStyle name="Normal 9 10 5 5 2" xfId="33669" xr:uid="{00000000-0005-0000-0000-000091830000}"/>
    <cellStyle name="Normal 9 10 5 5 3" xfId="33670" xr:uid="{00000000-0005-0000-0000-000092830000}"/>
    <cellStyle name="Normal 9 10 5 5 4" xfId="33671" xr:uid="{00000000-0005-0000-0000-000093830000}"/>
    <cellStyle name="Normal 9 10 5 6" xfId="33672" xr:uid="{00000000-0005-0000-0000-000094830000}"/>
    <cellStyle name="Normal 9 10 5 6 2" xfId="33673" xr:uid="{00000000-0005-0000-0000-000095830000}"/>
    <cellStyle name="Normal 9 10 5 6 3" xfId="33674" xr:uid="{00000000-0005-0000-0000-000096830000}"/>
    <cellStyle name="Normal 9 10 5 6 4" xfId="33675" xr:uid="{00000000-0005-0000-0000-000097830000}"/>
    <cellStyle name="Normal 9 10 5 7" xfId="33676" xr:uid="{00000000-0005-0000-0000-000098830000}"/>
    <cellStyle name="Normal 9 10 5 7 2" xfId="33677" xr:uid="{00000000-0005-0000-0000-000099830000}"/>
    <cellStyle name="Normal 9 10 5 7 3" xfId="33678" xr:uid="{00000000-0005-0000-0000-00009A830000}"/>
    <cellStyle name="Normal 9 10 5 7 4" xfId="33679" xr:uid="{00000000-0005-0000-0000-00009B830000}"/>
    <cellStyle name="Normal 9 10 5 8" xfId="33680" xr:uid="{00000000-0005-0000-0000-00009C830000}"/>
    <cellStyle name="Normal 9 10 5 9" xfId="33681" xr:uid="{00000000-0005-0000-0000-00009D830000}"/>
    <cellStyle name="Normal 9 10 6" xfId="33682" xr:uid="{00000000-0005-0000-0000-00009E830000}"/>
    <cellStyle name="Normal 9 10 6 2" xfId="33683" xr:uid="{00000000-0005-0000-0000-00009F830000}"/>
    <cellStyle name="Normal 9 10 6 2 2" xfId="33684" xr:uid="{00000000-0005-0000-0000-0000A0830000}"/>
    <cellStyle name="Normal 9 10 6 2 3" xfId="33685" xr:uid="{00000000-0005-0000-0000-0000A1830000}"/>
    <cellStyle name="Normal 9 10 6 2 4" xfId="33686" xr:uid="{00000000-0005-0000-0000-0000A2830000}"/>
    <cellStyle name="Normal 9 10 6 3" xfId="33687" xr:uid="{00000000-0005-0000-0000-0000A3830000}"/>
    <cellStyle name="Normal 9 10 6 3 2" xfId="33688" xr:uid="{00000000-0005-0000-0000-0000A4830000}"/>
    <cellStyle name="Normal 9 10 6 3 3" xfId="33689" xr:uid="{00000000-0005-0000-0000-0000A5830000}"/>
    <cellStyle name="Normal 9 10 6 3 4" xfId="33690" xr:uid="{00000000-0005-0000-0000-0000A6830000}"/>
    <cellStyle name="Normal 9 10 6 4" xfId="33691" xr:uid="{00000000-0005-0000-0000-0000A7830000}"/>
    <cellStyle name="Normal 9 10 6 4 2" xfId="33692" xr:uid="{00000000-0005-0000-0000-0000A8830000}"/>
    <cellStyle name="Normal 9 10 6 4 3" xfId="33693" xr:uid="{00000000-0005-0000-0000-0000A9830000}"/>
    <cellStyle name="Normal 9 10 6 4 4" xfId="33694" xr:uid="{00000000-0005-0000-0000-0000AA830000}"/>
    <cellStyle name="Normal 9 10 6 5" xfId="33695" xr:uid="{00000000-0005-0000-0000-0000AB830000}"/>
    <cellStyle name="Normal 9 10 6 5 2" xfId="33696" xr:uid="{00000000-0005-0000-0000-0000AC830000}"/>
    <cellStyle name="Normal 9 10 6 5 3" xfId="33697" xr:uid="{00000000-0005-0000-0000-0000AD830000}"/>
    <cellStyle name="Normal 9 10 6 5 4" xfId="33698" xr:uid="{00000000-0005-0000-0000-0000AE830000}"/>
    <cellStyle name="Normal 9 10 6 6" xfId="33699" xr:uid="{00000000-0005-0000-0000-0000AF830000}"/>
    <cellStyle name="Normal 9 10 6 7" xfId="33700" xr:uid="{00000000-0005-0000-0000-0000B0830000}"/>
    <cellStyle name="Normal 9 10 6 8" xfId="33701" xr:uid="{00000000-0005-0000-0000-0000B1830000}"/>
    <cellStyle name="Normal 9 10 7" xfId="33702" xr:uid="{00000000-0005-0000-0000-0000B2830000}"/>
    <cellStyle name="Normal 9 10 7 2" xfId="33703" xr:uid="{00000000-0005-0000-0000-0000B3830000}"/>
    <cellStyle name="Normal 9 10 7 3" xfId="33704" xr:uid="{00000000-0005-0000-0000-0000B4830000}"/>
    <cellStyle name="Normal 9 10 7 4" xfId="33705" xr:uid="{00000000-0005-0000-0000-0000B5830000}"/>
    <cellStyle name="Normal 9 10 8" xfId="33706" xr:uid="{00000000-0005-0000-0000-0000B6830000}"/>
    <cellStyle name="Normal 9 10 8 2" xfId="33707" xr:uid="{00000000-0005-0000-0000-0000B7830000}"/>
    <cellStyle name="Normal 9 10 8 3" xfId="33708" xr:uid="{00000000-0005-0000-0000-0000B8830000}"/>
    <cellStyle name="Normal 9 10 8 4" xfId="33709" xr:uid="{00000000-0005-0000-0000-0000B9830000}"/>
    <cellStyle name="Normal 9 10 9" xfId="33710" xr:uid="{00000000-0005-0000-0000-0000BA830000}"/>
    <cellStyle name="Normal 9 10 9 2" xfId="33711" xr:uid="{00000000-0005-0000-0000-0000BB830000}"/>
    <cellStyle name="Normal 9 10 9 3" xfId="33712" xr:uid="{00000000-0005-0000-0000-0000BC830000}"/>
    <cellStyle name="Normal 9 10 9 4" xfId="33713" xr:uid="{00000000-0005-0000-0000-0000BD830000}"/>
    <cellStyle name="Normal 9 11" xfId="33714" xr:uid="{00000000-0005-0000-0000-0000BE830000}"/>
    <cellStyle name="Normal 9 11 10" xfId="33715" xr:uid="{00000000-0005-0000-0000-0000BF830000}"/>
    <cellStyle name="Normal 9 11 10 2" xfId="33716" xr:uid="{00000000-0005-0000-0000-0000C0830000}"/>
    <cellStyle name="Normal 9 11 10 3" xfId="33717" xr:uid="{00000000-0005-0000-0000-0000C1830000}"/>
    <cellStyle name="Normal 9 11 10 4" xfId="33718" xr:uid="{00000000-0005-0000-0000-0000C2830000}"/>
    <cellStyle name="Normal 9 11 11" xfId="33719" xr:uid="{00000000-0005-0000-0000-0000C3830000}"/>
    <cellStyle name="Normal 9 11 11 2" xfId="33720" xr:uid="{00000000-0005-0000-0000-0000C4830000}"/>
    <cellStyle name="Normal 9 11 11 3" xfId="33721" xr:uid="{00000000-0005-0000-0000-0000C5830000}"/>
    <cellStyle name="Normal 9 11 11 4" xfId="33722" xr:uid="{00000000-0005-0000-0000-0000C6830000}"/>
    <cellStyle name="Normal 9 11 12" xfId="33723" xr:uid="{00000000-0005-0000-0000-0000C7830000}"/>
    <cellStyle name="Normal 9 11 12 2" xfId="33724" xr:uid="{00000000-0005-0000-0000-0000C8830000}"/>
    <cellStyle name="Normal 9 11 12 3" xfId="33725" xr:uid="{00000000-0005-0000-0000-0000C9830000}"/>
    <cellStyle name="Normal 9 11 12 4" xfId="33726" xr:uid="{00000000-0005-0000-0000-0000CA830000}"/>
    <cellStyle name="Normal 9 11 13" xfId="33727" xr:uid="{00000000-0005-0000-0000-0000CB830000}"/>
    <cellStyle name="Normal 9 11 13 2" xfId="33728" xr:uid="{00000000-0005-0000-0000-0000CC830000}"/>
    <cellStyle name="Normal 9 11 13 3" xfId="33729" xr:uid="{00000000-0005-0000-0000-0000CD830000}"/>
    <cellStyle name="Normal 9 11 13 4" xfId="33730" xr:uid="{00000000-0005-0000-0000-0000CE830000}"/>
    <cellStyle name="Normal 9 11 14" xfId="33731" xr:uid="{00000000-0005-0000-0000-0000CF830000}"/>
    <cellStyle name="Normal 9 11 15" xfId="33732" xr:uid="{00000000-0005-0000-0000-0000D0830000}"/>
    <cellStyle name="Normal 9 11 16" xfId="33733" xr:uid="{00000000-0005-0000-0000-0000D1830000}"/>
    <cellStyle name="Normal 9 11 17" xfId="33734" xr:uid="{00000000-0005-0000-0000-0000D2830000}"/>
    <cellStyle name="Normal 9 11 18" xfId="33735" xr:uid="{00000000-0005-0000-0000-0000D3830000}"/>
    <cellStyle name="Normal 9 11 2" xfId="33736" xr:uid="{00000000-0005-0000-0000-0000D4830000}"/>
    <cellStyle name="Normal 9 11 2 10" xfId="33737" xr:uid="{00000000-0005-0000-0000-0000D5830000}"/>
    <cellStyle name="Normal 9 11 2 11" xfId="33738" xr:uid="{00000000-0005-0000-0000-0000D6830000}"/>
    <cellStyle name="Normal 9 11 2 12" xfId="33739" xr:uid="{00000000-0005-0000-0000-0000D7830000}"/>
    <cellStyle name="Normal 9 11 2 13" xfId="33740" xr:uid="{00000000-0005-0000-0000-0000D8830000}"/>
    <cellStyle name="Normal 9 11 2 14" xfId="33741" xr:uid="{00000000-0005-0000-0000-0000D9830000}"/>
    <cellStyle name="Normal 9 11 2 2" xfId="33742" xr:uid="{00000000-0005-0000-0000-0000DA830000}"/>
    <cellStyle name="Normal 9 11 2 2 10" xfId="33743" xr:uid="{00000000-0005-0000-0000-0000DB830000}"/>
    <cellStyle name="Normal 9 11 2 2 11" xfId="33744" xr:uid="{00000000-0005-0000-0000-0000DC830000}"/>
    <cellStyle name="Normal 9 11 2 2 12" xfId="33745" xr:uid="{00000000-0005-0000-0000-0000DD830000}"/>
    <cellStyle name="Normal 9 11 2 2 2" xfId="33746" xr:uid="{00000000-0005-0000-0000-0000DE830000}"/>
    <cellStyle name="Normal 9 11 2 2 2 2" xfId="33747" xr:uid="{00000000-0005-0000-0000-0000DF830000}"/>
    <cellStyle name="Normal 9 11 2 2 2 2 2" xfId="33748" xr:uid="{00000000-0005-0000-0000-0000E0830000}"/>
    <cellStyle name="Normal 9 11 2 2 2 2 3" xfId="33749" xr:uid="{00000000-0005-0000-0000-0000E1830000}"/>
    <cellStyle name="Normal 9 11 2 2 2 2 4" xfId="33750" xr:uid="{00000000-0005-0000-0000-0000E2830000}"/>
    <cellStyle name="Normal 9 11 2 2 2 3" xfId="33751" xr:uid="{00000000-0005-0000-0000-0000E3830000}"/>
    <cellStyle name="Normal 9 11 2 2 2 3 2" xfId="33752" xr:uid="{00000000-0005-0000-0000-0000E4830000}"/>
    <cellStyle name="Normal 9 11 2 2 2 3 3" xfId="33753" xr:uid="{00000000-0005-0000-0000-0000E5830000}"/>
    <cellStyle name="Normal 9 11 2 2 2 3 4" xfId="33754" xr:uid="{00000000-0005-0000-0000-0000E6830000}"/>
    <cellStyle name="Normal 9 11 2 2 2 4" xfId="33755" xr:uid="{00000000-0005-0000-0000-0000E7830000}"/>
    <cellStyle name="Normal 9 11 2 2 2 5" xfId="33756" xr:uid="{00000000-0005-0000-0000-0000E8830000}"/>
    <cellStyle name="Normal 9 11 2 2 2 6" xfId="33757" xr:uid="{00000000-0005-0000-0000-0000E9830000}"/>
    <cellStyle name="Normal 9 11 2 2 3" xfId="33758" xr:uid="{00000000-0005-0000-0000-0000EA830000}"/>
    <cellStyle name="Normal 9 11 2 2 3 2" xfId="33759" xr:uid="{00000000-0005-0000-0000-0000EB830000}"/>
    <cellStyle name="Normal 9 11 2 2 3 3" xfId="33760" xr:uid="{00000000-0005-0000-0000-0000EC830000}"/>
    <cellStyle name="Normal 9 11 2 2 3 4" xfId="33761" xr:uid="{00000000-0005-0000-0000-0000ED830000}"/>
    <cellStyle name="Normal 9 11 2 2 4" xfId="33762" xr:uid="{00000000-0005-0000-0000-0000EE830000}"/>
    <cellStyle name="Normal 9 11 2 2 4 2" xfId="33763" xr:uid="{00000000-0005-0000-0000-0000EF830000}"/>
    <cellStyle name="Normal 9 11 2 2 4 3" xfId="33764" xr:uid="{00000000-0005-0000-0000-0000F0830000}"/>
    <cellStyle name="Normal 9 11 2 2 4 4" xfId="33765" xr:uid="{00000000-0005-0000-0000-0000F1830000}"/>
    <cellStyle name="Normal 9 11 2 2 5" xfId="33766" xr:uid="{00000000-0005-0000-0000-0000F2830000}"/>
    <cellStyle name="Normal 9 11 2 2 5 2" xfId="33767" xr:uid="{00000000-0005-0000-0000-0000F3830000}"/>
    <cellStyle name="Normal 9 11 2 2 5 3" xfId="33768" xr:uid="{00000000-0005-0000-0000-0000F4830000}"/>
    <cellStyle name="Normal 9 11 2 2 5 4" xfId="33769" xr:uid="{00000000-0005-0000-0000-0000F5830000}"/>
    <cellStyle name="Normal 9 11 2 2 6" xfId="33770" xr:uid="{00000000-0005-0000-0000-0000F6830000}"/>
    <cellStyle name="Normal 9 11 2 2 6 2" xfId="33771" xr:uid="{00000000-0005-0000-0000-0000F7830000}"/>
    <cellStyle name="Normal 9 11 2 2 6 3" xfId="33772" xr:uid="{00000000-0005-0000-0000-0000F8830000}"/>
    <cellStyle name="Normal 9 11 2 2 6 4" xfId="33773" xr:uid="{00000000-0005-0000-0000-0000F9830000}"/>
    <cellStyle name="Normal 9 11 2 2 7" xfId="33774" xr:uid="{00000000-0005-0000-0000-0000FA830000}"/>
    <cellStyle name="Normal 9 11 2 2 7 2" xfId="33775" xr:uid="{00000000-0005-0000-0000-0000FB830000}"/>
    <cellStyle name="Normal 9 11 2 2 7 3" xfId="33776" xr:uid="{00000000-0005-0000-0000-0000FC830000}"/>
    <cellStyle name="Normal 9 11 2 2 7 4" xfId="33777" xr:uid="{00000000-0005-0000-0000-0000FD830000}"/>
    <cellStyle name="Normal 9 11 2 2 8" xfId="33778" xr:uid="{00000000-0005-0000-0000-0000FE830000}"/>
    <cellStyle name="Normal 9 11 2 2 9" xfId="33779" xr:uid="{00000000-0005-0000-0000-0000FF830000}"/>
    <cellStyle name="Normal 9 11 2 3" xfId="33780" xr:uid="{00000000-0005-0000-0000-000000840000}"/>
    <cellStyle name="Normal 9 11 2 3 2" xfId="33781" xr:uid="{00000000-0005-0000-0000-000001840000}"/>
    <cellStyle name="Normal 9 11 2 3 2 2" xfId="33782" xr:uid="{00000000-0005-0000-0000-000002840000}"/>
    <cellStyle name="Normal 9 11 2 3 2 3" xfId="33783" xr:uid="{00000000-0005-0000-0000-000003840000}"/>
    <cellStyle name="Normal 9 11 2 3 2 4" xfId="33784" xr:uid="{00000000-0005-0000-0000-000004840000}"/>
    <cellStyle name="Normal 9 11 2 3 3" xfId="33785" xr:uid="{00000000-0005-0000-0000-000005840000}"/>
    <cellStyle name="Normal 9 11 2 3 3 2" xfId="33786" xr:uid="{00000000-0005-0000-0000-000006840000}"/>
    <cellStyle name="Normal 9 11 2 3 3 3" xfId="33787" xr:uid="{00000000-0005-0000-0000-000007840000}"/>
    <cellStyle name="Normal 9 11 2 3 3 4" xfId="33788" xr:uid="{00000000-0005-0000-0000-000008840000}"/>
    <cellStyle name="Normal 9 11 2 3 4" xfId="33789" xr:uid="{00000000-0005-0000-0000-000009840000}"/>
    <cellStyle name="Normal 9 11 2 3 5" xfId="33790" xr:uid="{00000000-0005-0000-0000-00000A840000}"/>
    <cellStyle name="Normal 9 11 2 3 6" xfId="33791" xr:uid="{00000000-0005-0000-0000-00000B840000}"/>
    <cellStyle name="Normal 9 11 2 4" xfId="33792" xr:uid="{00000000-0005-0000-0000-00000C840000}"/>
    <cellStyle name="Normal 9 11 2 4 2" xfId="33793" xr:uid="{00000000-0005-0000-0000-00000D840000}"/>
    <cellStyle name="Normal 9 11 2 4 3" xfId="33794" xr:uid="{00000000-0005-0000-0000-00000E840000}"/>
    <cellStyle name="Normal 9 11 2 4 4" xfId="33795" xr:uid="{00000000-0005-0000-0000-00000F840000}"/>
    <cellStyle name="Normal 9 11 2 5" xfId="33796" xr:uid="{00000000-0005-0000-0000-000010840000}"/>
    <cellStyle name="Normal 9 11 2 5 2" xfId="33797" xr:uid="{00000000-0005-0000-0000-000011840000}"/>
    <cellStyle name="Normal 9 11 2 5 3" xfId="33798" xr:uid="{00000000-0005-0000-0000-000012840000}"/>
    <cellStyle name="Normal 9 11 2 5 4" xfId="33799" xr:uid="{00000000-0005-0000-0000-000013840000}"/>
    <cellStyle name="Normal 9 11 2 6" xfId="33800" xr:uid="{00000000-0005-0000-0000-000014840000}"/>
    <cellStyle name="Normal 9 11 2 6 2" xfId="33801" xr:uid="{00000000-0005-0000-0000-000015840000}"/>
    <cellStyle name="Normal 9 11 2 6 3" xfId="33802" xr:uid="{00000000-0005-0000-0000-000016840000}"/>
    <cellStyle name="Normal 9 11 2 6 4" xfId="33803" xr:uid="{00000000-0005-0000-0000-000017840000}"/>
    <cellStyle name="Normal 9 11 2 7" xfId="33804" xr:uid="{00000000-0005-0000-0000-000018840000}"/>
    <cellStyle name="Normal 9 11 2 7 2" xfId="33805" xr:uid="{00000000-0005-0000-0000-000019840000}"/>
    <cellStyle name="Normal 9 11 2 7 3" xfId="33806" xr:uid="{00000000-0005-0000-0000-00001A840000}"/>
    <cellStyle name="Normal 9 11 2 7 4" xfId="33807" xr:uid="{00000000-0005-0000-0000-00001B840000}"/>
    <cellStyle name="Normal 9 11 2 8" xfId="33808" xr:uid="{00000000-0005-0000-0000-00001C840000}"/>
    <cellStyle name="Normal 9 11 2 8 2" xfId="33809" xr:uid="{00000000-0005-0000-0000-00001D840000}"/>
    <cellStyle name="Normal 9 11 2 8 3" xfId="33810" xr:uid="{00000000-0005-0000-0000-00001E840000}"/>
    <cellStyle name="Normal 9 11 2 8 4" xfId="33811" xr:uid="{00000000-0005-0000-0000-00001F840000}"/>
    <cellStyle name="Normal 9 11 2 9" xfId="33812" xr:uid="{00000000-0005-0000-0000-000020840000}"/>
    <cellStyle name="Normal 9 11 2 9 2" xfId="33813" xr:uid="{00000000-0005-0000-0000-000021840000}"/>
    <cellStyle name="Normal 9 11 2 9 3" xfId="33814" xr:uid="{00000000-0005-0000-0000-000022840000}"/>
    <cellStyle name="Normal 9 11 2 9 4" xfId="33815" xr:uid="{00000000-0005-0000-0000-000023840000}"/>
    <cellStyle name="Normal 9 11 3" xfId="33816" xr:uid="{00000000-0005-0000-0000-000024840000}"/>
    <cellStyle name="Normal 9 11 3 10" xfId="33817" xr:uid="{00000000-0005-0000-0000-000025840000}"/>
    <cellStyle name="Normal 9 11 3 11" xfId="33818" xr:uid="{00000000-0005-0000-0000-000026840000}"/>
    <cellStyle name="Normal 9 11 3 12" xfId="33819" xr:uid="{00000000-0005-0000-0000-000027840000}"/>
    <cellStyle name="Normal 9 11 3 13" xfId="33820" xr:uid="{00000000-0005-0000-0000-000028840000}"/>
    <cellStyle name="Normal 9 11 3 14" xfId="33821" xr:uid="{00000000-0005-0000-0000-000029840000}"/>
    <cellStyle name="Normal 9 11 3 2" xfId="33822" xr:uid="{00000000-0005-0000-0000-00002A840000}"/>
    <cellStyle name="Normal 9 11 3 2 10" xfId="33823" xr:uid="{00000000-0005-0000-0000-00002B840000}"/>
    <cellStyle name="Normal 9 11 3 2 11" xfId="33824" xr:uid="{00000000-0005-0000-0000-00002C840000}"/>
    <cellStyle name="Normal 9 11 3 2 12" xfId="33825" xr:uid="{00000000-0005-0000-0000-00002D840000}"/>
    <cellStyle name="Normal 9 11 3 2 2" xfId="33826" xr:uid="{00000000-0005-0000-0000-00002E840000}"/>
    <cellStyle name="Normal 9 11 3 2 2 2" xfId="33827" xr:uid="{00000000-0005-0000-0000-00002F840000}"/>
    <cellStyle name="Normal 9 11 3 2 2 2 2" xfId="33828" xr:uid="{00000000-0005-0000-0000-000030840000}"/>
    <cellStyle name="Normal 9 11 3 2 2 2 3" xfId="33829" xr:uid="{00000000-0005-0000-0000-000031840000}"/>
    <cellStyle name="Normal 9 11 3 2 2 2 4" xfId="33830" xr:uid="{00000000-0005-0000-0000-000032840000}"/>
    <cellStyle name="Normal 9 11 3 2 2 3" xfId="33831" xr:uid="{00000000-0005-0000-0000-000033840000}"/>
    <cellStyle name="Normal 9 11 3 2 2 3 2" xfId="33832" xr:uid="{00000000-0005-0000-0000-000034840000}"/>
    <cellStyle name="Normal 9 11 3 2 2 3 3" xfId="33833" xr:uid="{00000000-0005-0000-0000-000035840000}"/>
    <cellStyle name="Normal 9 11 3 2 2 3 4" xfId="33834" xr:uid="{00000000-0005-0000-0000-000036840000}"/>
    <cellStyle name="Normal 9 11 3 2 2 4" xfId="33835" xr:uid="{00000000-0005-0000-0000-000037840000}"/>
    <cellStyle name="Normal 9 11 3 2 2 5" xfId="33836" xr:uid="{00000000-0005-0000-0000-000038840000}"/>
    <cellStyle name="Normal 9 11 3 2 2 6" xfId="33837" xr:uid="{00000000-0005-0000-0000-000039840000}"/>
    <cellStyle name="Normal 9 11 3 2 3" xfId="33838" xr:uid="{00000000-0005-0000-0000-00003A840000}"/>
    <cellStyle name="Normal 9 11 3 2 3 2" xfId="33839" xr:uid="{00000000-0005-0000-0000-00003B840000}"/>
    <cellStyle name="Normal 9 11 3 2 3 3" xfId="33840" xr:uid="{00000000-0005-0000-0000-00003C840000}"/>
    <cellStyle name="Normal 9 11 3 2 3 4" xfId="33841" xr:uid="{00000000-0005-0000-0000-00003D840000}"/>
    <cellStyle name="Normal 9 11 3 2 4" xfId="33842" xr:uid="{00000000-0005-0000-0000-00003E840000}"/>
    <cellStyle name="Normal 9 11 3 2 4 2" xfId="33843" xr:uid="{00000000-0005-0000-0000-00003F840000}"/>
    <cellStyle name="Normal 9 11 3 2 4 3" xfId="33844" xr:uid="{00000000-0005-0000-0000-000040840000}"/>
    <cellStyle name="Normal 9 11 3 2 4 4" xfId="33845" xr:uid="{00000000-0005-0000-0000-000041840000}"/>
    <cellStyle name="Normal 9 11 3 2 5" xfId="33846" xr:uid="{00000000-0005-0000-0000-000042840000}"/>
    <cellStyle name="Normal 9 11 3 2 5 2" xfId="33847" xr:uid="{00000000-0005-0000-0000-000043840000}"/>
    <cellStyle name="Normal 9 11 3 2 5 3" xfId="33848" xr:uid="{00000000-0005-0000-0000-000044840000}"/>
    <cellStyle name="Normal 9 11 3 2 5 4" xfId="33849" xr:uid="{00000000-0005-0000-0000-000045840000}"/>
    <cellStyle name="Normal 9 11 3 2 6" xfId="33850" xr:uid="{00000000-0005-0000-0000-000046840000}"/>
    <cellStyle name="Normal 9 11 3 2 6 2" xfId="33851" xr:uid="{00000000-0005-0000-0000-000047840000}"/>
    <cellStyle name="Normal 9 11 3 2 6 3" xfId="33852" xr:uid="{00000000-0005-0000-0000-000048840000}"/>
    <cellStyle name="Normal 9 11 3 2 6 4" xfId="33853" xr:uid="{00000000-0005-0000-0000-000049840000}"/>
    <cellStyle name="Normal 9 11 3 2 7" xfId="33854" xr:uid="{00000000-0005-0000-0000-00004A840000}"/>
    <cellStyle name="Normal 9 11 3 2 7 2" xfId="33855" xr:uid="{00000000-0005-0000-0000-00004B840000}"/>
    <cellStyle name="Normal 9 11 3 2 7 3" xfId="33856" xr:uid="{00000000-0005-0000-0000-00004C840000}"/>
    <cellStyle name="Normal 9 11 3 2 7 4" xfId="33857" xr:uid="{00000000-0005-0000-0000-00004D840000}"/>
    <cellStyle name="Normal 9 11 3 2 8" xfId="33858" xr:uid="{00000000-0005-0000-0000-00004E840000}"/>
    <cellStyle name="Normal 9 11 3 2 9" xfId="33859" xr:uid="{00000000-0005-0000-0000-00004F840000}"/>
    <cellStyle name="Normal 9 11 3 3" xfId="33860" xr:uid="{00000000-0005-0000-0000-000050840000}"/>
    <cellStyle name="Normal 9 11 3 3 2" xfId="33861" xr:uid="{00000000-0005-0000-0000-000051840000}"/>
    <cellStyle name="Normal 9 11 3 3 2 2" xfId="33862" xr:uid="{00000000-0005-0000-0000-000052840000}"/>
    <cellStyle name="Normal 9 11 3 3 2 3" xfId="33863" xr:uid="{00000000-0005-0000-0000-000053840000}"/>
    <cellStyle name="Normal 9 11 3 3 2 4" xfId="33864" xr:uid="{00000000-0005-0000-0000-000054840000}"/>
    <cellStyle name="Normal 9 11 3 3 3" xfId="33865" xr:uid="{00000000-0005-0000-0000-000055840000}"/>
    <cellStyle name="Normal 9 11 3 3 3 2" xfId="33866" xr:uid="{00000000-0005-0000-0000-000056840000}"/>
    <cellStyle name="Normal 9 11 3 3 3 3" xfId="33867" xr:uid="{00000000-0005-0000-0000-000057840000}"/>
    <cellStyle name="Normal 9 11 3 3 3 4" xfId="33868" xr:uid="{00000000-0005-0000-0000-000058840000}"/>
    <cellStyle name="Normal 9 11 3 3 4" xfId="33869" xr:uid="{00000000-0005-0000-0000-000059840000}"/>
    <cellStyle name="Normal 9 11 3 3 5" xfId="33870" xr:uid="{00000000-0005-0000-0000-00005A840000}"/>
    <cellStyle name="Normal 9 11 3 3 6" xfId="33871" xr:uid="{00000000-0005-0000-0000-00005B840000}"/>
    <cellStyle name="Normal 9 11 3 4" xfId="33872" xr:uid="{00000000-0005-0000-0000-00005C840000}"/>
    <cellStyle name="Normal 9 11 3 4 2" xfId="33873" xr:uid="{00000000-0005-0000-0000-00005D840000}"/>
    <cellStyle name="Normal 9 11 3 4 3" xfId="33874" xr:uid="{00000000-0005-0000-0000-00005E840000}"/>
    <cellStyle name="Normal 9 11 3 4 4" xfId="33875" xr:uid="{00000000-0005-0000-0000-00005F840000}"/>
    <cellStyle name="Normal 9 11 3 5" xfId="33876" xr:uid="{00000000-0005-0000-0000-000060840000}"/>
    <cellStyle name="Normal 9 11 3 5 2" xfId="33877" xr:uid="{00000000-0005-0000-0000-000061840000}"/>
    <cellStyle name="Normal 9 11 3 5 3" xfId="33878" xr:uid="{00000000-0005-0000-0000-000062840000}"/>
    <cellStyle name="Normal 9 11 3 5 4" xfId="33879" xr:uid="{00000000-0005-0000-0000-000063840000}"/>
    <cellStyle name="Normal 9 11 3 6" xfId="33880" xr:uid="{00000000-0005-0000-0000-000064840000}"/>
    <cellStyle name="Normal 9 11 3 6 2" xfId="33881" xr:uid="{00000000-0005-0000-0000-000065840000}"/>
    <cellStyle name="Normal 9 11 3 6 3" xfId="33882" xr:uid="{00000000-0005-0000-0000-000066840000}"/>
    <cellStyle name="Normal 9 11 3 6 4" xfId="33883" xr:uid="{00000000-0005-0000-0000-000067840000}"/>
    <cellStyle name="Normal 9 11 3 7" xfId="33884" xr:uid="{00000000-0005-0000-0000-000068840000}"/>
    <cellStyle name="Normal 9 11 3 7 2" xfId="33885" xr:uid="{00000000-0005-0000-0000-000069840000}"/>
    <cellStyle name="Normal 9 11 3 7 3" xfId="33886" xr:uid="{00000000-0005-0000-0000-00006A840000}"/>
    <cellStyle name="Normal 9 11 3 7 4" xfId="33887" xr:uid="{00000000-0005-0000-0000-00006B840000}"/>
    <cellStyle name="Normal 9 11 3 8" xfId="33888" xr:uid="{00000000-0005-0000-0000-00006C840000}"/>
    <cellStyle name="Normal 9 11 3 8 2" xfId="33889" xr:uid="{00000000-0005-0000-0000-00006D840000}"/>
    <cellStyle name="Normal 9 11 3 8 3" xfId="33890" xr:uid="{00000000-0005-0000-0000-00006E840000}"/>
    <cellStyle name="Normal 9 11 3 8 4" xfId="33891" xr:uid="{00000000-0005-0000-0000-00006F840000}"/>
    <cellStyle name="Normal 9 11 3 9" xfId="33892" xr:uid="{00000000-0005-0000-0000-000070840000}"/>
    <cellStyle name="Normal 9 11 3 9 2" xfId="33893" xr:uid="{00000000-0005-0000-0000-000071840000}"/>
    <cellStyle name="Normal 9 11 3 9 3" xfId="33894" xr:uid="{00000000-0005-0000-0000-000072840000}"/>
    <cellStyle name="Normal 9 11 3 9 4" xfId="33895" xr:uid="{00000000-0005-0000-0000-000073840000}"/>
    <cellStyle name="Normal 9 11 4" xfId="33896" xr:uid="{00000000-0005-0000-0000-000074840000}"/>
    <cellStyle name="Normal 9 11 4 10" xfId="33897" xr:uid="{00000000-0005-0000-0000-000075840000}"/>
    <cellStyle name="Normal 9 11 4 11" xfId="33898" xr:uid="{00000000-0005-0000-0000-000076840000}"/>
    <cellStyle name="Normal 9 11 4 12" xfId="33899" xr:uid="{00000000-0005-0000-0000-000077840000}"/>
    <cellStyle name="Normal 9 11 4 2" xfId="33900" xr:uid="{00000000-0005-0000-0000-000078840000}"/>
    <cellStyle name="Normal 9 11 4 2 2" xfId="33901" xr:uid="{00000000-0005-0000-0000-000079840000}"/>
    <cellStyle name="Normal 9 11 4 2 2 2" xfId="33902" xr:uid="{00000000-0005-0000-0000-00007A840000}"/>
    <cellStyle name="Normal 9 11 4 2 2 3" xfId="33903" xr:uid="{00000000-0005-0000-0000-00007B840000}"/>
    <cellStyle name="Normal 9 11 4 2 2 4" xfId="33904" xr:uid="{00000000-0005-0000-0000-00007C840000}"/>
    <cellStyle name="Normal 9 11 4 2 3" xfId="33905" xr:uid="{00000000-0005-0000-0000-00007D840000}"/>
    <cellStyle name="Normal 9 11 4 2 3 2" xfId="33906" xr:uid="{00000000-0005-0000-0000-00007E840000}"/>
    <cellStyle name="Normal 9 11 4 2 3 3" xfId="33907" xr:uid="{00000000-0005-0000-0000-00007F840000}"/>
    <cellStyle name="Normal 9 11 4 2 3 4" xfId="33908" xr:uid="{00000000-0005-0000-0000-000080840000}"/>
    <cellStyle name="Normal 9 11 4 2 4" xfId="33909" xr:uid="{00000000-0005-0000-0000-000081840000}"/>
    <cellStyle name="Normal 9 11 4 2 5" xfId="33910" xr:uid="{00000000-0005-0000-0000-000082840000}"/>
    <cellStyle name="Normal 9 11 4 2 6" xfId="33911" xr:uid="{00000000-0005-0000-0000-000083840000}"/>
    <cellStyle name="Normal 9 11 4 3" xfId="33912" xr:uid="{00000000-0005-0000-0000-000084840000}"/>
    <cellStyle name="Normal 9 11 4 3 2" xfId="33913" xr:uid="{00000000-0005-0000-0000-000085840000}"/>
    <cellStyle name="Normal 9 11 4 3 3" xfId="33914" xr:uid="{00000000-0005-0000-0000-000086840000}"/>
    <cellStyle name="Normal 9 11 4 3 4" xfId="33915" xr:uid="{00000000-0005-0000-0000-000087840000}"/>
    <cellStyle name="Normal 9 11 4 4" xfId="33916" xr:uid="{00000000-0005-0000-0000-000088840000}"/>
    <cellStyle name="Normal 9 11 4 4 2" xfId="33917" xr:uid="{00000000-0005-0000-0000-000089840000}"/>
    <cellStyle name="Normal 9 11 4 4 3" xfId="33918" xr:uid="{00000000-0005-0000-0000-00008A840000}"/>
    <cellStyle name="Normal 9 11 4 4 4" xfId="33919" xr:uid="{00000000-0005-0000-0000-00008B840000}"/>
    <cellStyle name="Normal 9 11 4 5" xfId="33920" xr:uid="{00000000-0005-0000-0000-00008C840000}"/>
    <cellStyle name="Normal 9 11 4 5 2" xfId="33921" xr:uid="{00000000-0005-0000-0000-00008D840000}"/>
    <cellStyle name="Normal 9 11 4 5 3" xfId="33922" xr:uid="{00000000-0005-0000-0000-00008E840000}"/>
    <cellStyle name="Normal 9 11 4 5 4" xfId="33923" xr:uid="{00000000-0005-0000-0000-00008F840000}"/>
    <cellStyle name="Normal 9 11 4 6" xfId="33924" xr:uid="{00000000-0005-0000-0000-000090840000}"/>
    <cellStyle name="Normal 9 11 4 6 2" xfId="33925" xr:uid="{00000000-0005-0000-0000-000091840000}"/>
    <cellStyle name="Normal 9 11 4 6 3" xfId="33926" xr:uid="{00000000-0005-0000-0000-000092840000}"/>
    <cellStyle name="Normal 9 11 4 6 4" xfId="33927" xr:uid="{00000000-0005-0000-0000-000093840000}"/>
    <cellStyle name="Normal 9 11 4 7" xfId="33928" xr:uid="{00000000-0005-0000-0000-000094840000}"/>
    <cellStyle name="Normal 9 11 4 7 2" xfId="33929" xr:uid="{00000000-0005-0000-0000-000095840000}"/>
    <cellStyle name="Normal 9 11 4 7 3" xfId="33930" xr:uid="{00000000-0005-0000-0000-000096840000}"/>
    <cellStyle name="Normal 9 11 4 7 4" xfId="33931" xr:uid="{00000000-0005-0000-0000-000097840000}"/>
    <cellStyle name="Normal 9 11 4 8" xfId="33932" xr:uid="{00000000-0005-0000-0000-000098840000}"/>
    <cellStyle name="Normal 9 11 4 9" xfId="33933" xr:uid="{00000000-0005-0000-0000-000099840000}"/>
    <cellStyle name="Normal 9 11 5" xfId="33934" xr:uid="{00000000-0005-0000-0000-00009A840000}"/>
    <cellStyle name="Normal 9 11 5 10" xfId="33935" xr:uid="{00000000-0005-0000-0000-00009B840000}"/>
    <cellStyle name="Normal 9 11 5 11" xfId="33936" xr:uid="{00000000-0005-0000-0000-00009C840000}"/>
    <cellStyle name="Normal 9 11 5 12" xfId="33937" xr:uid="{00000000-0005-0000-0000-00009D840000}"/>
    <cellStyle name="Normal 9 11 5 2" xfId="33938" xr:uid="{00000000-0005-0000-0000-00009E840000}"/>
    <cellStyle name="Normal 9 11 5 2 2" xfId="33939" xr:uid="{00000000-0005-0000-0000-00009F840000}"/>
    <cellStyle name="Normal 9 11 5 2 2 2" xfId="33940" xr:uid="{00000000-0005-0000-0000-0000A0840000}"/>
    <cellStyle name="Normal 9 11 5 2 2 3" xfId="33941" xr:uid="{00000000-0005-0000-0000-0000A1840000}"/>
    <cellStyle name="Normal 9 11 5 2 2 4" xfId="33942" xr:uid="{00000000-0005-0000-0000-0000A2840000}"/>
    <cellStyle name="Normal 9 11 5 2 3" xfId="33943" xr:uid="{00000000-0005-0000-0000-0000A3840000}"/>
    <cellStyle name="Normal 9 11 5 2 3 2" xfId="33944" xr:uid="{00000000-0005-0000-0000-0000A4840000}"/>
    <cellStyle name="Normal 9 11 5 2 3 3" xfId="33945" xr:uid="{00000000-0005-0000-0000-0000A5840000}"/>
    <cellStyle name="Normal 9 11 5 2 3 4" xfId="33946" xr:uid="{00000000-0005-0000-0000-0000A6840000}"/>
    <cellStyle name="Normal 9 11 5 2 4" xfId="33947" xr:uid="{00000000-0005-0000-0000-0000A7840000}"/>
    <cellStyle name="Normal 9 11 5 2 5" xfId="33948" xr:uid="{00000000-0005-0000-0000-0000A8840000}"/>
    <cellStyle name="Normal 9 11 5 2 6" xfId="33949" xr:uid="{00000000-0005-0000-0000-0000A9840000}"/>
    <cellStyle name="Normal 9 11 5 3" xfId="33950" xr:uid="{00000000-0005-0000-0000-0000AA840000}"/>
    <cellStyle name="Normal 9 11 5 3 2" xfId="33951" xr:uid="{00000000-0005-0000-0000-0000AB840000}"/>
    <cellStyle name="Normal 9 11 5 3 3" xfId="33952" xr:uid="{00000000-0005-0000-0000-0000AC840000}"/>
    <cellStyle name="Normal 9 11 5 3 4" xfId="33953" xr:uid="{00000000-0005-0000-0000-0000AD840000}"/>
    <cellStyle name="Normal 9 11 5 4" xfId="33954" xr:uid="{00000000-0005-0000-0000-0000AE840000}"/>
    <cellStyle name="Normal 9 11 5 4 2" xfId="33955" xr:uid="{00000000-0005-0000-0000-0000AF840000}"/>
    <cellStyle name="Normal 9 11 5 4 3" xfId="33956" xr:uid="{00000000-0005-0000-0000-0000B0840000}"/>
    <cellStyle name="Normal 9 11 5 4 4" xfId="33957" xr:uid="{00000000-0005-0000-0000-0000B1840000}"/>
    <cellStyle name="Normal 9 11 5 5" xfId="33958" xr:uid="{00000000-0005-0000-0000-0000B2840000}"/>
    <cellStyle name="Normal 9 11 5 5 2" xfId="33959" xr:uid="{00000000-0005-0000-0000-0000B3840000}"/>
    <cellStyle name="Normal 9 11 5 5 3" xfId="33960" xr:uid="{00000000-0005-0000-0000-0000B4840000}"/>
    <cellStyle name="Normal 9 11 5 5 4" xfId="33961" xr:uid="{00000000-0005-0000-0000-0000B5840000}"/>
    <cellStyle name="Normal 9 11 5 6" xfId="33962" xr:uid="{00000000-0005-0000-0000-0000B6840000}"/>
    <cellStyle name="Normal 9 11 5 6 2" xfId="33963" xr:uid="{00000000-0005-0000-0000-0000B7840000}"/>
    <cellStyle name="Normal 9 11 5 6 3" xfId="33964" xr:uid="{00000000-0005-0000-0000-0000B8840000}"/>
    <cellStyle name="Normal 9 11 5 6 4" xfId="33965" xr:uid="{00000000-0005-0000-0000-0000B9840000}"/>
    <cellStyle name="Normal 9 11 5 7" xfId="33966" xr:uid="{00000000-0005-0000-0000-0000BA840000}"/>
    <cellStyle name="Normal 9 11 5 7 2" xfId="33967" xr:uid="{00000000-0005-0000-0000-0000BB840000}"/>
    <cellStyle name="Normal 9 11 5 7 3" xfId="33968" xr:uid="{00000000-0005-0000-0000-0000BC840000}"/>
    <cellStyle name="Normal 9 11 5 7 4" xfId="33969" xr:uid="{00000000-0005-0000-0000-0000BD840000}"/>
    <cellStyle name="Normal 9 11 5 8" xfId="33970" xr:uid="{00000000-0005-0000-0000-0000BE840000}"/>
    <cellStyle name="Normal 9 11 5 9" xfId="33971" xr:uid="{00000000-0005-0000-0000-0000BF840000}"/>
    <cellStyle name="Normal 9 11 6" xfId="33972" xr:uid="{00000000-0005-0000-0000-0000C0840000}"/>
    <cellStyle name="Normal 9 11 6 2" xfId="33973" xr:uid="{00000000-0005-0000-0000-0000C1840000}"/>
    <cellStyle name="Normal 9 11 6 2 2" xfId="33974" xr:uid="{00000000-0005-0000-0000-0000C2840000}"/>
    <cellStyle name="Normal 9 11 6 2 3" xfId="33975" xr:uid="{00000000-0005-0000-0000-0000C3840000}"/>
    <cellStyle name="Normal 9 11 6 2 4" xfId="33976" xr:uid="{00000000-0005-0000-0000-0000C4840000}"/>
    <cellStyle name="Normal 9 11 6 3" xfId="33977" xr:uid="{00000000-0005-0000-0000-0000C5840000}"/>
    <cellStyle name="Normal 9 11 6 3 2" xfId="33978" xr:uid="{00000000-0005-0000-0000-0000C6840000}"/>
    <cellStyle name="Normal 9 11 6 3 3" xfId="33979" xr:uid="{00000000-0005-0000-0000-0000C7840000}"/>
    <cellStyle name="Normal 9 11 6 3 4" xfId="33980" xr:uid="{00000000-0005-0000-0000-0000C8840000}"/>
    <cellStyle name="Normal 9 11 6 4" xfId="33981" xr:uid="{00000000-0005-0000-0000-0000C9840000}"/>
    <cellStyle name="Normal 9 11 6 4 2" xfId="33982" xr:uid="{00000000-0005-0000-0000-0000CA840000}"/>
    <cellStyle name="Normal 9 11 6 4 3" xfId="33983" xr:uid="{00000000-0005-0000-0000-0000CB840000}"/>
    <cellStyle name="Normal 9 11 6 4 4" xfId="33984" xr:uid="{00000000-0005-0000-0000-0000CC840000}"/>
    <cellStyle name="Normal 9 11 6 5" xfId="33985" xr:uid="{00000000-0005-0000-0000-0000CD840000}"/>
    <cellStyle name="Normal 9 11 6 5 2" xfId="33986" xr:uid="{00000000-0005-0000-0000-0000CE840000}"/>
    <cellStyle name="Normal 9 11 6 5 3" xfId="33987" xr:uid="{00000000-0005-0000-0000-0000CF840000}"/>
    <cellStyle name="Normal 9 11 6 5 4" xfId="33988" xr:uid="{00000000-0005-0000-0000-0000D0840000}"/>
    <cellStyle name="Normal 9 11 6 6" xfId="33989" xr:uid="{00000000-0005-0000-0000-0000D1840000}"/>
    <cellStyle name="Normal 9 11 6 7" xfId="33990" xr:uid="{00000000-0005-0000-0000-0000D2840000}"/>
    <cellStyle name="Normal 9 11 6 8" xfId="33991" xr:uid="{00000000-0005-0000-0000-0000D3840000}"/>
    <cellStyle name="Normal 9 11 7" xfId="33992" xr:uid="{00000000-0005-0000-0000-0000D4840000}"/>
    <cellStyle name="Normal 9 11 7 2" xfId="33993" xr:uid="{00000000-0005-0000-0000-0000D5840000}"/>
    <cellStyle name="Normal 9 11 7 3" xfId="33994" xr:uid="{00000000-0005-0000-0000-0000D6840000}"/>
    <cellStyle name="Normal 9 11 7 4" xfId="33995" xr:uid="{00000000-0005-0000-0000-0000D7840000}"/>
    <cellStyle name="Normal 9 11 8" xfId="33996" xr:uid="{00000000-0005-0000-0000-0000D8840000}"/>
    <cellStyle name="Normal 9 11 8 2" xfId="33997" xr:uid="{00000000-0005-0000-0000-0000D9840000}"/>
    <cellStyle name="Normal 9 11 8 3" xfId="33998" xr:uid="{00000000-0005-0000-0000-0000DA840000}"/>
    <cellStyle name="Normal 9 11 8 4" xfId="33999" xr:uid="{00000000-0005-0000-0000-0000DB840000}"/>
    <cellStyle name="Normal 9 11 9" xfId="34000" xr:uid="{00000000-0005-0000-0000-0000DC840000}"/>
    <cellStyle name="Normal 9 11 9 2" xfId="34001" xr:uid="{00000000-0005-0000-0000-0000DD840000}"/>
    <cellStyle name="Normal 9 11 9 3" xfId="34002" xr:uid="{00000000-0005-0000-0000-0000DE840000}"/>
    <cellStyle name="Normal 9 11 9 4" xfId="34003" xr:uid="{00000000-0005-0000-0000-0000DF840000}"/>
    <cellStyle name="Normal 9 12" xfId="34004" xr:uid="{00000000-0005-0000-0000-0000E0840000}"/>
    <cellStyle name="Normal 9 12 10" xfId="34005" xr:uid="{00000000-0005-0000-0000-0000E1840000}"/>
    <cellStyle name="Normal 9 12 10 2" xfId="34006" xr:uid="{00000000-0005-0000-0000-0000E2840000}"/>
    <cellStyle name="Normal 9 12 10 3" xfId="34007" xr:uid="{00000000-0005-0000-0000-0000E3840000}"/>
    <cellStyle name="Normal 9 12 10 4" xfId="34008" xr:uid="{00000000-0005-0000-0000-0000E4840000}"/>
    <cellStyle name="Normal 9 12 11" xfId="34009" xr:uid="{00000000-0005-0000-0000-0000E5840000}"/>
    <cellStyle name="Normal 9 12 11 2" xfId="34010" xr:uid="{00000000-0005-0000-0000-0000E6840000}"/>
    <cellStyle name="Normal 9 12 11 3" xfId="34011" xr:uid="{00000000-0005-0000-0000-0000E7840000}"/>
    <cellStyle name="Normal 9 12 11 4" xfId="34012" xr:uid="{00000000-0005-0000-0000-0000E8840000}"/>
    <cellStyle name="Normal 9 12 12" xfId="34013" xr:uid="{00000000-0005-0000-0000-0000E9840000}"/>
    <cellStyle name="Normal 9 12 12 2" xfId="34014" xr:uid="{00000000-0005-0000-0000-0000EA840000}"/>
    <cellStyle name="Normal 9 12 12 3" xfId="34015" xr:uid="{00000000-0005-0000-0000-0000EB840000}"/>
    <cellStyle name="Normal 9 12 12 4" xfId="34016" xr:uid="{00000000-0005-0000-0000-0000EC840000}"/>
    <cellStyle name="Normal 9 12 13" xfId="34017" xr:uid="{00000000-0005-0000-0000-0000ED840000}"/>
    <cellStyle name="Normal 9 12 13 2" xfId="34018" xr:uid="{00000000-0005-0000-0000-0000EE840000}"/>
    <cellStyle name="Normal 9 12 13 3" xfId="34019" xr:uid="{00000000-0005-0000-0000-0000EF840000}"/>
    <cellStyle name="Normal 9 12 13 4" xfId="34020" xr:uid="{00000000-0005-0000-0000-0000F0840000}"/>
    <cellStyle name="Normal 9 12 14" xfId="34021" xr:uid="{00000000-0005-0000-0000-0000F1840000}"/>
    <cellStyle name="Normal 9 12 15" xfId="34022" xr:uid="{00000000-0005-0000-0000-0000F2840000}"/>
    <cellStyle name="Normal 9 12 16" xfId="34023" xr:uid="{00000000-0005-0000-0000-0000F3840000}"/>
    <cellStyle name="Normal 9 12 17" xfId="34024" xr:uid="{00000000-0005-0000-0000-0000F4840000}"/>
    <cellStyle name="Normal 9 12 18" xfId="34025" xr:uid="{00000000-0005-0000-0000-0000F5840000}"/>
    <cellStyle name="Normal 9 12 2" xfId="34026" xr:uid="{00000000-0005-0000-0000-0000F6840000}"/>
    <cellStyle name="Normal 9 12 2 10" xfId="34027" xr:uid="{00000000-0005-0000-0000-0000F7840000}"/>
    <cellStyle name="Normal 9 12 2 11" xfId="34028" xr:uid="{00000000-0005-0000-0000-0000F8840000}"/>
    <cellStyle name="Normal 9 12 2 12" xfId="34029" xr:uid="{00000000-0005-0000-0000-0000F9840000}"/>
    <cellStyle name="Normal 9 12 2 13" xfId="34030" xr:uid="{00000000-0005-0000-0000-0000FA840000}"/>
    <cellStyle name="Normal 9 12 2 14" xfId="34031" xr:uid="{00000000-0005-0000-0000-0000FB840000}"/>
    <cellStyle name="Normal 9 12 2 2" xfId="34032" xr:uid="{00000000-0005-0000-0000-0000FC840000}"/>
    <cellStyle name="Normal 9 12 2 2 10" xfId="34033" xr:uid="{00000000-0005-0000-0000-0000FD840000}"/>
    <cellStyle name="Normal 9 12 2 2 11" xfId="34034" xr:uid="{00000000-0005-0000-0000-0000FE840000}"/>
    <cellStyle name="Normal 9 12 2 2 12" xfId="34035" xr:uid="{00000000-0005-0000-0000-0000FF840000}"/>
    <cellStyle name="Normal 9 12 2 2 2" xfId="34036" xr:uid="{00000000-0005-0000-0000-000000850000}"/>
    <cellStyle name="Normal 9 12 2 2 2 2" xfId="34037" xr:uid="{00000000-0005-0000-0000-000001850000}"/>
    <cellStyle name="Normal 9 12 2 2 2 2 2" xfId="34038" xr:uid="{00000000-0005-0000-0000-000002850000}"/>
    <cellStyle name="Normal 9 12 2 2 2 2 3" xfId="34039" xr:uid="{00000000-0005-0000-0000-000003850000}"/>
    <cellStyle name="Normal 9 12 2 2 2 2 4" xfId="34040" xr:uid="{00000000-0005-0000-0000-000004850000}"/>
    <cellStyle name="Normal 9 12 2 2 2 3" xfId="34041" xr:uid="{00000000-0005-0000-0000-000005850000}"/>
    <cellStyle name="Normal 9 12 2 2 2 3 2" xfId="34042" xr:uid="{00000000-0005-0000-0000-000006850000}"/>
    <cellStyle name="Normal 9 12 2 2 2 3 3" xfId="34043" xr:uid="{00000000-0005-0000-0000-000007850000}"/>
    <cellStyle name="Normal 9 12 2 2 2 3 4" xfId="34044" xr:uid="{00000000-0005-0000-0000-000008850000}"/>
    <cellStyle name="Normal 9 12 2 2 2 4" xfId="34045" xr:uid="{00000000-0005-0000-0000-000009850000}"/>
    <cellStyle name="Normal 9 12 2 2 2 5" xfId="34046" xr:uid="{00000000-0005-0000-0000-00000A850000}"/>
    <cellStyle name="Normal 9 12 2 2 2 6" xfId="34047" xr:uid="{00000000-0005-0000-0000-00000B850000}"/>
    <cellStyle name="Normal 9 12 2 2 3" xfId="34048" xr:uid="{00000000-0005-0000-0000-00000C850000}"/>
    <cellStyle name="Normal 9 12 2 2 3 2" xfId="34049" xr:uid="{00000000-0005-0000-0000-00000D850000}"/>
    <cellStyle name="Normal 9 12 2 2 3 3" xfId="34050" xr:uid="{00000000-0005-0000-0000-00000E850000}"/>
    <cellStyle name="Normal 9 12 2 2 3 4" xfId="34051" xr:uid="{00000000-0005-0000-0000-00000F850000}"/>
    <cellStyle name="Normal 9 12 2 2 4" xfId="34052" xr:uid="{00000000-0005-0000-0000-000010850000}"/>
    <cellStyle name="Normal 9 12 2 2 4 2" xfId="34053" xr:uid="{00000000-0005-0000-0000-000011850000}"/>
    <cellStyle name="Normal 9 12 2 2 4 3" xfId="34054" xr:uid="{00000000-0005-0000-0000-000012850000}"/>
    <cellStyle name="Normal 9 12 2 2 4 4" xfId="34055" xr:uid="{00000000-0005-0000-0000-000013850000}"/>
    <cellStyle name="Normal 9 12 2 2 5" xfId="34056" xr:uid="{00000000-0005-0000-0000-000014850000}"/>
    <cellStyle name="Normal 9 12 2 2 5 2" xfId="34057" xr:uid="{00000000-0005-0000-0000-000015850000}"/>
    <cellStyle name="Normal 9 12 2 2 5 3" xfId="34058" xr:uid="{00000000-0005-0000-0000-000016850000}"/>
    <cellStyle name="Normal 9 12 2 2 5 4" xfId="34059" xr:uid="{00000000-0005-0000-0000-000017850000}"/>
    <cellStyle name="Normal 9 12 2 2 6" xfId="34060" xr:uid="{00000000-0005-0000-0000-000018850000}"/>
    <cellStyle name="Normal 9 12 2 2 6 2" xfId="34061" xr:uid="{00000000-0005-0000-0000-000019850000}"/>
    <cellStyle name="Normal 9 12 2 2 6 3" xfId="34062" xr:uid="{00000000-0005-0000-0000-00001A850000}"/>
    <cellStyle name="Normal 9 12 2 2 6 4" xfId="34063" xr:uid="{00000000-0005-0000-0000-00001B850000}"/>
    <cellStyle name="Normal 9 12 2 2 7" xfId="34064" xr:uid="{00000000-0005-0000-0000-00001C850000}"/>
    <cellStyle name="Normal 9 12 2 2 7 2" xfId="34065" xr:uid="{00000000-0005-0000-0000-00001D850000}"/>
    <cellStyle name="Normal 9 12 2 2 7 3" xfId="34066" xr:uid="{00000000-0005-0000-0000-00001E850000}"/>
    <cellStyle name="Normal 9 12 2 2 7 4" xfId="34067" xr:uid="{00000000-0005-0000-0000-00001F850000}"/>
    <cellStyle name="Normal 9 12 2 2 8" xfId="34068" xr:uid="{00000000-0005-0000-0000-000020850000}"/>
    <cellStyle name="Normal 9 12 2 2 9" xfId="34069" xr:uid="{00000000-0005-0000-0000-000021850000}"/>
    <cellStyle name="Normal 9 12 2 3" xfId="34070" xr:uid="{00000000-0005-0000-0000-000022850000}"/>
    <cellStyle name="Normal 9 12 2 3 2" xfId="34071" xr:uid="{00000000-0005-0000-0000-000023850000}"/>
    <cellStyle name="Normal 9 12 2 3 2 2" xfId="34072" xr:uid="{00000000-0005-0000-0000-000024850000}"/>
    <cellStyle name="Normal 9 12 2 3 2 3" xfId="34073" xr:uid="{00000000-0005-0000-0000-000025850000}"/>
    <cellStyle name="Normal 9 12 2 3 2 4" xfId="34074" xr:uid="{00000000-0005-0000-0000-000026850000}"/>
    <cellStyle name="Normal 9 12 2 3 3" xfId="34075" xr:uid="{00000000-0005-0000-0000-000027850000}"/>
    <cellStyle name="Normal 9 12 2 3 3 2" xfId="34076" xr:uid="{00000000-0005-0000-0000-000028850000}"/>
    <cellStyle name="Normal 9 12 2 3 3 3" xfId="34077" xr:uid="{00000000-0005-0000-0000-000029850000}"/>
    <cellStyle name="Normal 9 12 2 3 3 4" xfId="34078" xr:uid="{00000000-0005-0000-0000-00002A850000}"/>
    <cellStyle name="Normal 9 12 2 3 4" xfId="34079" xr:uid="{00000000-0005-0000-0000-00002B850000}"/>
    <cellStyle name="Normal 9 12 2 3 5" xfId="34080" xr:uid="{00000000-0005-0000-0000-00002C850000}"/>
    <cellStyle name="Normal 9 12 2 3 6" xfId="34081" xr:uid="{00000000-0005-0000-0000-00002D850000}"/>
    <cellStyle name="Normal 9 12 2 4" xfId="34082" xr:uid="{00000000-0005-0000-0000-00002E850000}"/>
    <cellStyle name="Normal 9 12 2 4 2" xfId="34083" xr:uid="{00000000-0005-0000-0000-00002F850000}"/>
    <cellStyle name="Normal 9 12 2 4 3" xfId="34084" xr:uid="{00000000-0005-0000-0000-000030850000}"/>
    <cellStyle name="Normal 9 12 2 4 4" xfId="34085" xr:uid="{00000000-0005-0000-0000-000031850000}"/>
    <cellStyle name="Normal 9 12 2 5" xfId="34086" xr:uid="{00000000-0005-0000-0000-000032850000}"/>
    <cellStyle name="Normal 9 12 2 5 2" xfId="34087" xr:uid="{00000000-0005-0000-0000-000033850000}"/>
    <cellStyle name="Normal 9 12 2 5 3" xfId="34088" xr:uid="{00000000-0005-0000-0000-000034850000}"/>
    <cellStyle name="Normal 9 12 2 5 4" xfId="34089" xr:uid="{00000000-0005-0000-0000-000035850000}"/>
    <cellStyle name="Normal 9 12 2 6" xfId="34090" xr:uid="{00000000-0005-0000-0000-000036850000}"/>
    <cellStyle name="Normal 9 12 2 6 2" xfId="34091" xr:uid="{00000000-0005-0000-0000-000037850000}"/>
    <cellStyle name="Normal 9 12 2 6 3" xfId="34092" xr:uid="{00000000-0005-0000-0000-000038850000}"/>
    <cellStyle name="Normal 9 12 2 6 4" xfId="34093" xr:uid="{00000000-0005-0000-0000-000039850000}"/>
    <cellStyle name="Normal 9 12 2 7" xfId="34094" xr:uid="{00000000-0005-0000-0000-00003A850000}"/>
    <cellStyle name="Normal 9 12 2 7 2" xfId="34095" xr:uid="{00000000-0005-0000-0000-00003B850000}"/>
    <cellStyle name="Normal 9 12 2 7 3" xfId="34096" xr:uid="{00000000-0005-0000-0000-00003C850000}"/>
    <cellStyle name="Normal 9 12 2 7 4" xfId="34097" xr:uid="{00000000-0005-0000-0000-00003D850000}"/>
    <cellStyle name="Normal 9 12 2 8" xfId="34098" xr:uid="{00000000-0005-0000-0000-00003E850000}"/>
    <cellStyle name="Normal 9 12 2 8 2" xfId="34099" xr:uid="{00000000-0005-0000-0000-00003F850000}"/>
    <cellStyle name="Normal 9 12 2 8 3" xfId="34100" xr:uid="{00000000-0005-0000-0000-000040850000}"/>
    <cellStyle name="Normal 9 12 2 8 4" xfId="34101" xr:uid="{00000000-0005-0000-0000-000041850000}"/>
    <cellStyle name="Normal 9 12 2 9" xfId="34102" xr:uid="{00000000-0005-0000-0000-000042850000}"/>
    <cellStyle name="Normal 9 12 2 9 2" xfId="34103" xr:uid="{00000000-0005-0000-0000-000043850000}"/>
    <cellStyle name="Normal 9 12 2 9 3" xfId="34104" xr:uid="{00000000-0005-0000-0000-000044850000}"/>
    <cellStyle name="Normal 9 12 2 9 4" xfId="34105" xr:uid="{00000000-0005-0000-0000-000045850000}"/>
    <cellStyle name="Normal 9 12 3" xfId="34106" xr:uid="{00000000-0005-0000-0000-000046850000}"/>
    <cellStyle name="Normal 9 12 3 10" xfId="34107" xr:uid="{00000000-0005-0000-0000-000047850000}"/>
    <cellStyle name="Normal 9 12 3 11" xfId="34108" xr:uid="{00000000-0005-0000-0000-000048850000}"/>
    <cellStyle name="Normal 9 12 3 12" xfId="34109" xr:uid="{00000000-0005-0000-0000-000049850000}"/>
    <cellStyle name="Normal 9 12 3 13" xfId="34110" xr:uid="{00000000-0005-0000-0000-00004A850000}"/>
    <cellStyle name="Normal 9 12 3 14" xfId="34111" xr:uid="{00000000-0005-0000-0000-00004B850000}"/>
    <cellStyle name="Normal 9 12 3 2" xfId="34112" xr:uid="{00000000-0005-0000-0000-00004C850000}"/>
    <cellStyle name="Normal 9 12 3 2 10" xfId="34113" xr:uid="{00000000-0005-0000-0000-00004D850000}"/>
    <cellStyle name="Normal 9 12 3 2 11" xfId="34114" xr:uid="{00000000-0005-0000-0000-00004E850000}"/>
    <cellStyle name="Normal 9 12 3 2 12" xfId="34115" xr:uid="{00000000-0005-0000-0000-00004F850000}"/>
    <cellStyle name="Normal 9 12 3 2 2" xfId="34116" xr:uid="{00000000-0005-0000-0000-000050850000}"/>
    <cellStyle name="Normal 9 12 3 2 2 2" xfId="34117" xr:uid="{00000000-0005-0000-0000-000051850000}"/>
    <cellStyle name="Normal 9 12 3 2 2 2 2" xfId="34118" xr:uid="{00000000-0005-0000-0000-000052850000}"/>
    <cellStyle name="Normal 9 12 3 2 2 2 3" xfId="34119" xr:uid="{00000000-0005-0000-0000-000053850000}"/>
    <cellStyle name="Normal 9 12 3 2 2 2 4" xfId="34120" xr:uid="{00000000-0005-0000-0000-000054850000}"/>
    <cellStyle name="Normal 9 12 3 2 2 3" xfId="34121" xr:uid="{00000000-0005-0000-0000-000055850000}"/>
    <cellStyle name="Normal 9 12 3 2 2 3 2" xfId="34122" xr:uid="{00000000-0005-0000-0000-000056850000}"/>
    <cellStyle name="Normal 9 12 3 2 2 3 3" xfId="34123" xr:uid="{00000000-0005-0000-0000-000057850000}"/>
    <cellStyle name="Normal 9 12 3 2 2 3 4" xfId="34124" xr:uid="{00000000-0005-0000-0000-000058850000}"/>
    <cellStyle name="Normal 9 12 3 2 2 4" xfId="34125" xr:uid="{00000000-0005-0000-0000-000059850000}"/>
    <cellStyle name="Normal 9 12 3 2 2 5" xfId="34126" xr:uid="{00000000-0005-0000-0000-00005A850000}"/>
    <cellStyle name="Normal 9 12 3 2 2 6" xfId="34127" xr:uid="{00000000-0005-0000-0000-00005B850000}"/>
    <cellStyle name="Normal 9 12 3 2 3" xfId="34128" xr:uid="{00000000-0005-0000-0000-00005C850000}"/>
    <cellStyle name="Normal 9 12 3 2 3 2" xfId="34129" xr:uid="{00000000-0005-0000-0000-00005D850000}"/>
    <cellStyle name="Normal 9 12 3 2 3 3" xfId="34130" xr:uid="{00000000-0005-0000-0000-00005E850000}"/>
    <cellStyle name="Normal 9 12 3 2 3 4" xfId="34131" xr:uid="{00000000-0005-0000-0000-00005F850000}"/>
    <cellStyle name="Normal 9 12 3 2 4" xfId="34132" xr:uid="{00000000-0005-0000-0000-000060850000}"/>
    <cellStyle name="Normal 9 12 3 2 4 2" xfId="34133" xr:uid="{00000000-0005-0000-0000-000061850000}"/>
    <cellStyle name="Normal 9 12 3 2 4 3" xfId="34134" xr:uid="{00000000-0005-0000-0000-000062850000}"/>
    <cellStyle name="Normal 9 12 3 2 4 4" xfId="34135" xr:uid="{00000000-0005-0000-0000-000063850000}"/>
    <cellStyle name="Normal 9 12 3 2 5" xfId="34136" xr:uid="{00000000-0005-0000-0000-000064850000}"/>
    <cellStyle name="Normal 9 12 3 2 5 2" xfId="34137" xr:uid="{00000000-0005-0000-0000-000065850000}"/>
    <cellStyle name="Normal 9 12 3 2 5 3" xfId="34138" xr:uid="{00000000-0005-0000-0000-000066850000}"/>
    <cellStyle name="Normal 9 12 3 2 5 4" xfId="34139" xr:uid="{00000000-0005-0000-0000-000067850000}"/>
    <cellStyle name="Normal 9 12 3 2 6" xfId="34140" xr:uid="{00000000-0005-0000-0000-000068850000}"/>
    <cellStyle name="Normal 9 12 3 2 6 2" xfId="34141" xr:uid="{00000000-0005-0000-0000-000069850000}"/>
    <cellStyle name="Normal 9 12 3 2 6 3" xfId="34142" xr:uid="{00000000-0005-0000-0000-00006A850000}"/>
    <cellStyle name="Normal 9 12 3 2 6 4" xfId="34143" xr:uid="{00000000-0005-0000-0000-00006B850000}"/>
    <cellStyle name="Normal 9 12 3 2 7" xfId="34144" xr:uid="{00000000-0005-0000-0000-00006C850000}"/>
    <cellStyle name="Normal 9 12 3 2 7 2" xfId="34145" xr:uid="{00000000-0005-0000-0000-00006D850000}"/>
    <cellStyle name="Normal 9 12 3 2 7 3" xfId="34146" xr:uid="{00000000-0005-0000-0000-00006E850000}"/>
    <cellStyle name="Normal 9 12 3 2 7 4" xfId="34147" xr:uid="{00000000-0005-0000-0000-00006F850000}"/>
    <cellStyle name="Normal 9 12 3 2 8" xfId="34148" xr:uid="{00000000-0005-0000-0000-000070850000}"/>
    <cellStyle name="Normal 9 12 3 2 9" xfId="34149" xr:uid="{00000000-0005-0000-0000-000071850000}"/>
    <cellStyle name="Normal 9 12 3 3" xfId="34150" xr:uid="{00000000-0005-0000-0000-000072850000}"/>
    <cellStyle name="Normal 9 12 3 3 2" xfId="34151" xr:uid="{00000000-0005-0000-0000-000073850000}"/>
    <cellStyle name="Normal 9 12 3 3 2 2" xfId="34152" xr:uid="{00000000-0005-0000-0000-000074850000}"/>
    <cellStyle name="Normal 9 12 3 3 2 3" xfId="34153" xr:uid="{00000000-0005-0000-0000-000075850000}"/>
    <cellStyle name="Normal 9 12 3 3 2 4" xfId="34154" xr:uid="{00000000-0005-0000-0000-000076850000}"/>
    <cellStyle name="Normal 9 12 3 3 3" xfId="34155" xr:uid="{00000000-0005-0000-0000-000077850000}"/>
    <cellStyle name="Normal 9 12 3 3 3 2" xfId="34156" xr:uid="{00000000-0005-0000-0000-000078850000}"/>
    <cellStyle name="Normal 9 12 3 3 3 3" xfId="34157" xr:uid="{00000000-0005-0000-0000-000079850000}"/>
    <cellStyle name="Normal 9 12 3 3 3 4" xfId="34158" xr:uid="{00000000-0005-0000-0000-00007A850000}"/>
    <cellStyle name="Normal 9 12 3 3 4" xfId="34159" xr:uid="{00000000-0005-0000-0000-00007B850000}"/>
    <cellStyle name="Normal 9 12 3 3 5" xfId="34160" xr:uid="{00000000-0005-0000-0000-00007C850000}"/>
    <cellStyle name="Normal 9 12 3 3 6" xfId="34161" xr:uid="{00000000-0005-0000-0000-00007D850000}"/>
    <cellStyle name="Normal 9 12 3 4" xfId="34162" xr:uid="{00000000-0005-0000-0000-00007E850000}"/>
    <cellStyle name="Normal 9 12 3 4 2" xfId="34163" xr:uid="{00000000-0005-0000-0000-00007F850000}"/>
    <cellStyle name="Normal 9 12 3 4 3" xfId="34164" xr:uid="{00000000-0005-0000-0000-000080850000}"/>
    <cellStyle name="Normal 9 12 3 4 4" xfId="34165" xr:uid="{00000000-0005-0000-0000-000081850000}"/>
    <cellStyle name="Normal 9 12 3 5" xfId="34166" xr:uid="{00000000-0005-0000-0000-000082850000}"/>
    <cellStyle name="Normal 9 12 3 5 2" xfId="34167" xr:uid="{00000000-0005-0000-0000-000083850000}"/>
    <cellStyle name="Normal 9 12 3 5 3" xfId="34168" xr:uid="{00000000-0005-0000-0000-000084850000}"/>
    <cellStyle name="Normal 9 12 3 5 4" xfId="34169" xr:uid="{00000000-0005-0000-0000-000085850000}"/>
    <cellStyle name="Normal 9 12 3 6" xfId="34170" xr:uid="{00000000-0005-0000-0000-000086850000}"/>
    <cellStyle name="Normal 9 12 3 6 2" xfId="34171" xr:uid="{00000000-0005-0000-0000-000087850000}"/>
    <cellStyle name="Normal 9 12 3 6 3" xfId="34172" xr:uid="{00000000-0005-0000-0000-000088850000}"/>
    <cellStyle name="Normal 9 12 3 6 4" xfId="34173" xr:uid="{00000000-0005-0000-0000-000089850000}"/>
    <cellStyle name="Normal 9 12 3 7" xfId="34174" xr:uid="{00000000-0005-0000-0000-00008A850000}"/>
    <cellStyle name="Normal 9 12 3 7 2" xfId="34175" xr:uid="{00000000-0005-0000-0000-00008B850000}"/>
    <cellStyle name="Normal 9 12 3 7 3" xfId="34176" xr:uid="{00000000-0005-0000-0000-00008C850000}"/>
    <cellStyle name="Normal 9 12 3 7 4" xfId="34177" xr:uid="{00000000-0005-0000-0000-00008D850000}"/>
    <cellStyle name="Normal 9 12 3 8" xfId="34178" xr:uid="{00000000-0005-0000-0000-00008E850000}"/>
    <cellStyle name="Normal 9 12 3 8 2" xfId="34179" xr:uid="{00000000-0005-0000-0000-00008F850000}"/>
    <cellStyle name="Normal 9 12 3 8 3" xfId="34180" xr:uid="{00000000-0005-0000-0000-000090850000}"/>
    <cellStyle name="Normal 9 12 3 8 4" xfId="34181" xr:uid="{00000000-0005-0000-0000-000091850000}"/>
    <cellStyle name="Normal 9 12 3 9" xfId="34182" xr:uid="{00000000-0005-0000-0000-000092850000}"/>
    <cellStyle name="Normal 9 12 3 9 2" xfId="34183" xr:uid="{00000000-0005-0000-0000-000093850000}"/>
    <cellStyle name="Normal 9 12 3 9 3" xfId="34184" xr:uid="{00000000-0005-0000-0000-000094850000}"/>
    <cellStyle name="Normal 9 12 3 9 4" xfId="34185" xr:uid="{00000000-0005-0000-0000-000095850000}"/>
    <cellStyle name="Normal 9 12 4" xfId="34186" xr:uid="{00000000-0005-0000-0000-000096850000}"/>
    <cellStyle name="Normal 9 12 4 10" xfId="34187" xr:uid="{00000000-0005-0000-0000-000097850000}"/>
    <cellStyle name="Normal 9 12 4 11" xfId="34188" xr:uid="{00000000-0005-0000-0000-000098850000}"/>
    <cellStyle name="Normal 9 12 4 12" xfId="34189" xr:uid="{00000000-0005-0000-0000-000099850000}"/>
    <cellStyle name="Normal 9 12 4 2" xfId="34190" xr:uid="{00000000-0005-0000-0000-00009A850000}"/>
    <cellStyle name="Normal 9 12 4 2 2" xfId="34191" xr:uid="{00000000-0005-0000-0000-00009B850000}"/>
    <cellStyle name="Normal 9 12 4 2 2 2" xfId="34192" xr:uid="{00000000-0005-0000-0000-00009C850000}"/>
    <cellStyle name="Normal 9 12 4 2 2 3" xfId="34193" xr:uid="{00000000-0005-0000-0000-00009D850000}"/>
    <cellStyle name="Normal 9 12 4 2 2 4" xfId="34194" xr:uid="{00000000-0005-0000-0000-00009E850000}"/>
    <cellStyle name="Normal 9 12 4 2 3" xfId="34195" xr:uid="{00000000-0005-0000-0000-00009F850000}"/>
    <cellStyle name="Normal 9 12 4 2 3 2" xfId="34196" xr:uid="{00000000-0005-0000-0000-0000A0850000}"/>
    <cellStyle name="Normal 9 12 4 2 3 3" xfId="34197" xr:uid="{00000000-0005-0000-0000-0000A1850000}"/>
    <cellStyle name="Normal 9 12 4 2 3 4" xfId="34198" xr:uid="{00000000-0005-0000-0000-0000A2850000}"/>
    <cellStyle name="Normal 9 12 4 2 4" xfId="34199" xr:uid="{00000000-0005-0000-0000-0000A3850000}"/>
    <cellStyle name="Normal 9 12 4 2 5" xfId="34200" xr:uid="{00000000-0005-0000-0000-0000A4850000}"/>
    <cellStyle name="Normal 9 12 4 2 6" xfId="34201" xr:uid="{00000000-0005-0000-0000-0000A5850000}"/>
    <cellStyle name="Normal 9 12 4 3" xfId="34202" xr:uid="{00000000-0005-0000-0000-0000A6850000}"/>
    <cellStyle name="Normal 9 12 4 3 2" xfId="34203" xr:uid="{00000000-0005-0000-0000-0000A7850000}"/>
    <cellStyle name="Normal 9 12 4 3 3" xfId="34204" xr:uid="{00000000-0005-0000-0000-0000A8850000}"/>
    <cellStyle name="Normal 9 12 4 3 4" xfId="34205" xr:uid="{00000000-0005-0000-0000-0000A9850000}"/>
    <cellStyle name="Normal 9 12 4 4" xfId="34206" xr:uid="{00000000-0005-0000-0000-0000AA850000}"/>
    <cellStyle name="Normal 9 12 4 4 2" xfId="34207" xr:uid="{00000000-0005-0000-0000-0000AB850000}"/>
    <cellStyle name="Normal 9 12 4 4 3" xfId="34208" xr:uid="{00000000-0005-0000-0000-0000AC850000}"/>
    <cellStyle name="Normal 9 12 4 4 4" xfId="34209" xr:uid="{00000000-0005-0000-0000-0000AD850000}"/>
    <cellStyle name="Normal 9 12 4 5" xfId="34210" xr:uid="{00000000-0005-0000-0000-0000AE850000}"/>
    <cellStyle name="Normal 9 12 4 5 2" xfId="34211" xr:uid="{00000000-0005-0000-0000-0000AF850000}"/>
    <cellStyle name="Normal 9 12 4 5 3" xfId="34212" xr:uid="{00000000-0005-0000-0000-0000B0850000}"/>
    <cellStyle name="Normal 9 12 4 5 4" xfId="34213" xr:uid="{00000000-0005-0000-0000-0000B1850000}"/>
    <cellStyle name="Normal 9 12 4 6" xfId="34214" xr:uid="{00000000-0005-0000-0000-0000B2850000}"/>
    <cellStyle name="Normal 9 12 4 6 2" xfId="34215" xr:uid="{00000000-0005-0000-0000-0000B3850000}"/>
    <cellStyle name="Normal 9 12 4 6 3" xfId="34216" xr:uid="{00000000-0005-0000-0000-0000B4850000}"/>
    <cellStyle name="Normal 9 12 4 6 4" xfId="34217" xr:uid="{00000000-0005-0000-0000-0000B5850000}"/>
    <cellStyle name="Normal 9 12 4 7" xfId="34218" xr:uid="{00000000-0005-0000-0000-0000B6850000}"/>
    <cellStyle name="Normal 9 12 4 7 2" xfId="34219" xr:uid="{00000000-0005-0000-0000-0000B7850000}"/>
    <cellStyle name="Normal 9 12 4 7 3" xfId="34220" xr:uid="{00000000-0005-0000-0000-0000B8850000}"/>
    <cellStyle name="Normal 9 12 4 7 4" xfId="34221" xr:uid="{00000000-0005-0000-0000-0000B9850000}"/>
    <cellStyle name="Normal 9 12 4 8" xfId="34222" xr:uid="{00000000-0005-0000-0000-0000BA850000}"/>
    <cellStyle name="Normal 9 12 4 9" xfId="34223" xr:uid="{00000000-0005-0000-0000-0000BB850000}"/>
    <cellStyle name="Normal 9 12 5" xfId="34224" xr:uid="{00000000-0005-0000-0000-0000BC850000}"/>
    <cellStyle name="Normal 9 12 5 10" xfId="34225" xr:uid="{00000000-0005-0000-0000-0000BD850000}"/>
    <cellStyle name="Normal 9 12 5 11" xfId="34226" xr:uid="{00000000-0005-0000-0000-0000BE850000}"/>
    <cellStyle name="Normal 9 12 5 12" xfId="34227" xr:uid="{00000000-0005-0000-0000-0000BF850000}"/>
    <cellStyle name="Normal 9 12 5 2" xfId="34228" xr:uid="{00000000-0005-0000-0000-0000C0850000}"/>
    <cellStyle name="Normal 9 12 5 2 2" xfId="34229" xr:uid="{00000000-0005-0000-0000-0000C1850000}"/>
    <cellStyle name="Normal 9 12 5 2 2 2" xfId="34230" xr:uid="{00000000-0005-0000-0000-0000C2850000}"/>
    <cellStyle name="Normal 9 12 5 2 2 3" xfId="34231" xr:uid="{00000000-0005-0000-0000-0000C3850000}"/>
    <cellStyle name="Normal 9 12 5 2 2 4" xfId="34232" xr:uid="{00000000-0005-0000-0000-0000C4850000}"/>
    <cellStyle name="Normal 9 12 5 2 3" xfId="34233" xr:uid="{00000000-0005-0000-0000-0000C5850000}"/>
    <cellStyle name="Normal 9 12 5 2 3 2" xfId="34234" xr:uid="{00000000-0005-0000-0000-0000C6850000}"/>
    <cellStyle name="Normal 9 12 5 2 3 3" xfId="34235" xr:uid="{00000000-0005-0000-0000-0000C7850000}"/>
    <cellStyle name="Normal 9 12 5 2 3 4" xfId="34236" xr:uid="{00000000-0005-0000-0000-0000C8850000}"/>
    <cellStyle name="Normal 9 12 5 2 4" xfId="34237" xr:uid="{00000000-0005-0000-0000-0000C9850000}"/>
    <cellStyle name="Normal 9 12 5 2 5" xfId="34238" xr:uid="{00000000-0005-0000-0000-0000CA850000}"/>
    <cellStyle name="Normal 9 12 5 2 6" xfId="34239" xr:uid="{00000000-0005-0000-0000-0000CB850000}"/>
    <cellStyle name="Normal 9 12 5 3" xfId="34240" xr:uid="{00000000-0005-0000-0000-0000CC850000}"/>
    <cellStyle name="Normal 9 12 5 3 2" xfId="34241" xr:uid="{00000000-0005-0000-0000-0000CD850000}"/>
    <cellStyle name="Normal 9 12 5 3 3" xfId="34242" xr:uid="{00000000-0005-0000-0000-0000CE850000}"/>
    <cellStyle name="Normal 9 12 5 3 4" xfId="34243" xr:uid="{00000000-0005-0000-0000-0000CF850000}"/>
    <cellStyle name="Normal 9 12 5 4" xfId="34244" xr:uid="{00000000-0005-0000-0000-0000D0850000}"/>
    <cellStyle name="Normal 9 12 5 4 2" xfId="34245" xr:uid="{00000000-0005-0000-0000-0000D1850000}"/>
    <cellStyle name="Normal 9 12 5 4 3" xfId="34246" xr:uid="{00000000-0005-0000-0000-0000D2850000}"/>
    <cellStyle name="Normal 9 12 5 4 4" xfId="34247" xr:uid="{00000000-0005-0000-0000-0000D3850000}"/>
    <cellStyle name="Normal 9 12 5 5" xfId="34248" xr:uid="{00000000-0005-0000-0000-0000D4850000}"/>
    <cellStyle name="Normal 9 12 5 5 2" xfId="34249" xr:uid="{00000000-0005-0000-0000-0000D5850000}"/>
    <cellStyle name="Normal 9 12 5 5 3" xfId="34250" xr:uid="{00000000-0005-0000-0000-0000D6850000}"/>
    <cellStyle name="Normal 9 12 5 5 4" xfId="34251" xr:uid="{00000000-0005-0000-0000-0000D7850000}"/>
    <cellStyle name="Normal 9 12 5 6" xfId="34252" xr:uid="{00000000-0005-0000-0000-0000D8850000}"/>
    <cellStyle name="Normal 9 12 5 6 2" xfId="34253" xr:uid="{00000000-0005-0000-0000-0000D9850000}"/>
    <cellStyle name="Normal 9 12 5 6 3" xfId="34254" xr:uid="{00000000-0005-0000-0000-0000DA850000}"/>
    <cellStyle name="Normal 9 12 5 6 4" xfId="34255" xr:uid="{00000000-0005-0000-0000-0000DB850000}"/>
    <cellStyle name="Normal 9 12 5 7" xfId="34256" xr:uid="{00000000-0005-0000-0000-0000DC850000}"/>
    <cellStyle name="Normal 9 12 5 7 2" xfId="34257" xr:uid="{00000000-0005-0000-0000-0000DD850000}"/>
    <cellStyle name="Normal 9 12 5 7 3" xfId="34258" xr:uid="{00000000-0005-0000-0000-0000DE850000}"/>
    <cellStyle name="Normal 9 12 5 7 4" xfId="34259" xr:uid="{00000000-0005-0000-0000-0000DF850000}"/>
    <cellStyle name="Normal 9 12 5 8" xfId="34260" xr:uid="{00000000-0005-0000-0000-0000E0850000}"/>
    <cellStyle name="Normal 9 12 5 9" xfId="34261" xr:uid="{00000000-0005-0000-0000-0000E1850000}"/>
    <cellStyle name="Normal 9 12 6" xfId="34262" xr:uid="{00000000-0005-0000-0000-0000E2850000}"/>
    <cellStyle name="Normal 9 12 6 2" xfId="34263" xr:uid="{00000000-0005-0000-0000-0000E3850000}"/>
    <cellStyle name="Normal 9 12 6 2 2" xfId="34264" xr:uid="{00000000-0005-0000-0000-0000E4850000}"/>
    <cellStyle name="Normal 9 12 6 2 3" xfId="34265" xr:uid="{00000000-0005-0000-0000-0000E5850000}"/>
    <cellStyle name="Normal 9 12 6 2 4" xfId="34266" xr:uid="{00000000-0005-0000-0000-0000E6850000}"/>
    <cellStyle name="Normal 9 12 6 3" xfId="34267" xr:uid="{00000000-0005-0000-0000-0000E7850000}"/>
    <cellStyle name="Normal 9 12 6 3 2" xfId="34268" xr:uid="{00000000-0005-0000-0000-0000E8850000}"/>
    <cellStyle name="Normal 9 12 6 3 3" xfId="34269" xr:uid="{00000000-0005-0000-0000-0000E9850000}"/>
    <cellStyle name="Normal 9 12 6 3 4" xfId="34270" xr:uid="{00000000-0005-0000-0000-0000EA850000}"/>
    <cellStyle name="Normal 9 12 6 4" xfId="34271" xr:uid="{00000000-0005-0000-0000-0000EB850000}"/>
    <cellStyle name="Normal 9 12 6 4 2" xfId="34272" xr:uid="{00000000-0005-0000-0000-0000EC850000}"/>
    <cellStyle name="Normal 9 12 6 4 3" xfId="34273" xr:uid="{00000000-0005-0000-0000-0000ED850000}"/>
    <cellStyle name="Normal 9 12 6 4 4" xfId="34274" xr:uid="{00000000-0005-0000-0000-0000EE850000}"/>
    <cellStyle name="Normal 9 12 6 5" xfId="34275" xr:uid="{00000000-0005-0000-0000-0000EF850000}"/>
    <cellStyle name="Normal 9 12 6 5 2" xfId="34276" xr:uid="{00000000-0005-0000-0000-0000F0850000}"/>
    <cellStyle name="Normal 9 12 6 5 3" xfId="34277" xr:uid="{00000000-0005-0000-0000-0000F1850000}"/>
    <cellStyle name="Normal 9 12 6 5 4" xfId="34278" xr:uid="{00000000-0005-0000-0000-0000F2850000}"/>
    <cellStyle name="Normal 9 12 6 6" xfId="34279" xr:uid="{00000000-0005-0000-0000-0000F3850000}"/>
    <cellStyle name="Normal 9 12 6 7" xfId="34280" xr:uid="{00000000-0005-0000-0000-0000F4850000}"/>
    <cellStyle name="Normal 9 12 6 8" xfId="34281" xr:uid="{00000000-0005-0000-0000-0000F5850000}"/>
    <cellStyle name="Normal 9 12 7" xfId="34282" xr:uid="{00000000-0005-0000-0000-0000F6850000}"/>
    <cellStyle name="Normal 9 12 7 2" xfId="34283" xr:uid="{00000000-0005-0000-0000-0000F7850000}"/>
    <cellStyle name="Normal 9 12 7 3" xfId="34284" xr:uid="{00000000-0005-0000-0000-0000F8850000}"/>
    <cellStyle name="Normal 9 12 7 4" xfId="34285" xr:uid="{00000000-0005-0000-0000-0000F9850000}"/>
    <cellStyle name="Normal 9 12 8" xfId="34286" xr:uid="{00000000-0005-0000-0000-0000FA850000}"/>
    <cellStyle name="Normal 9 12 8 2" xfId="34287" xr:uid="{00000000-0005-0000-0000-0000FB850000}"/>
    <cellStyle name="Normal 9 12 8 3" xfId="34288" xr:uid="{00000000-0005-0000-0000-0000FC850000}"/>
    <cellStyle name="Normal 9 12 8 4" xfId="34289" xr:uid="{00000000-0005-0000-0000-0000FD850000}"/>
    <cellStyle name="Normal 9 12 9" xfId="34290" xr:uid="{00000000-0005-0000-0000-0000FE850000}"/>
    <cellStyle name="Normal 9 12 9 2" xfId="34291" xr:uid="{00000000-0005-0000-0000-0000FF850000}"/>
    <cellStyle name="Normal 9 12 9 3" xfId="34292" xr:uid="{00000000-0005-0000-0000-000000860000}"/>
    <cellStyle name="Normal 9 12 9 4" xfId="34293" xr:uid="{00000000-0005-0000-0000-000001860000}"/>
    <cellStyle name="Normal 9 13" xfId="34294" xr:uid="{00000000-0005-0000-0000-000002860000}"/>
    <cellStyle name="Normal 9 13 10" xfId="34295" xr:uid="{00000000-0005-0000-0000-000003860000}"/>
    <cellStyle name="Normal 9 13 10 2" xfId="34296" xr:uid="{00000000-0005-0000-0000-000004860000}"/>
    <cellStyle name="Normal 9 13 10 3" xfId="34297" xr:uid="{00000000-0005-0000-0000-000005860000}"/>
    <cellStyle name="Normal 9 13 10 4" xfId="34298" xr:uid="{00000000-0005-0000-0000-000006860000}"/>
    <cellStyle name="Normal 9 13 11" xfId="34299" xr:uid="{00000000-0005-0000-0000-000007860000}"/>
    <cellStyle name="Normal 9 13 11 2" xfId="34300" xr:uid="{00000000-0005-0000-0000-000008860000}"/>
    <cellStyle name="Normal 9 13 11 3" xfId="34301" xr:uid="{00000000-0005-0000-0000-000009860000}"/>
    <cellStyle name="Normal 9 13 11 4" xfId="34302" xr:uid="{00000000-0005-0000-0000-00000A860000}"/>
    <cellStyle name="Normal 9 13 12" xfId="34303" xr:uid="{00000000-0005-0000-0000-00000B860000}"/>
    <cellStyle name="Normal 9 13 12 2" xfId="34304" xr:uid="{00000000-0005-0000-0000-00000C860000}"/>
    <cellStyle name="Normal 9 13 12 3" xfId="34305" xr:uid="{00000000-0005-0000-0000-00000D860000}"/>
    <cellStyle name="Normal 9 13 12 4" xfId="34306" xr:uid="{00000000-0005-0000-0000-00000E860000}"/>
    <cellStyle name="Normal 9 13 13" xfId="34307" xr:uid="{00000000-0005-0000-0000-00000F860000}"/>
    <cellStyle name="Normal 9 13 14" xfId="34308" xr:uid="{00000000-0005-0000-0000-000010860000}"/>
    <cellStyle name="Normal 9 13 15" xfId="34309" xr:uid="{00000000-0005-0000-0000-000011860000}"/>
    <cellStyle name="Normal 9 13 16" xfId="34310" xr:uid="{00000000-0005-0000-0000-000012860000}"/>
    <cellStyle name="Normal 9 13 17" xfId="34311" xr:uid="{00000000-0005-0000-0000-000013860000}"/>
    <cellStyle name="Normal 9 13 2" xfId="34312" xr:uid="{00000000-0005-0000-0000-000014860000}"/>
    <cellStyle name="Normal 9 13 2 10" xfId="34313" xr:uid="{00000000-0005-0000-0000-000015860000}"/>
    <cellStyle name="Normal 9 13 2 11" xfId="34314" xr:uid="{00000000-0005-0000-0000-000016860000}"/>
    <cellStyle name="Normal 9 13 2 12" xfId="34315" xr:uid="{00000000-0005-0000-0000-000017860000}"/>
    <cellStyle name="Normal 9 13 2 13" xfId="34316" xr:uid="{00000000-0005-0000-0000-000018860000}"/>
    <cellStyle name="Normal 9 13 2 14" xfId="34317" xr:uid="{00000000-0005-0000-0000-000019860000}"/>
    <cellStyle name="Normal 9 13 2 2" xfId="34318" xr:uid="{00000000-0005-0000-0000-00001A860000}"/>
    <cellStyle name="Normal 9 13 2 2 10" xfId="34319" xr:uid="{00000000-0005-0000-0000-00001B860000}"/>
    <cellStyle name="Normal 9 13 2 2 11" xfId="34320" xr:uid="{00000000-0005-0000-0000-00001C860000}"/>
    <cellStyle name="Normal 9 13 2 2 12" xfId="34321" xr:uid="{00000000-0005-0000-0000-00001D860000}"/>
    <cellStyle name="Normal 9 13 2 2 2" xfId="34322" xr:uid="{00000000-0005-0000-0000-00001E860000}"/>
    <cellStyle name="Normal 9 13 2 2 2 2" xfId="34323" xr:uid="{00000000-0005-0000-0000-00001F860000}"/>
    <cellStyle name="Normal 9 13 2 2 2 2 2" xfId="34324" xr:uid="{00000000-0005-0000-0000-000020860000}"/>
    <cellStyle name="Normal 9 13 2 2 2 2 3" xfId="34325" xr:uid="{00000000-0005-0000-0000-000021860000}"/>
    <cellStyle name="Normal 9 13 2 2 2 2 4" xfId="34326" xr:uid="{00000000-0005-0000-0000-000022860000}"/>
    <cellStyle name="Normal 9 13 2 2 2 3" xfId="34327" xr:uid="{00000000-0005-0000-0000-000023860000}"/>
    <cellStyle name="Normal 9 13 2 2 2 3 2" xfId="34328" xr:uid="{00000000-0005-0000-0000-000024860000}"/>
    <cellStyle name="Normal 9 13 2 2 2 3 3" xfId="34329" xr:uid="{00000000-0005-0000-0000-000025860000}"/>
    <cellStyle name="Normal 9 13 2 2 2 3 4" xfId="34330" xr:uid="{00000000-0005-0000-0000-000026860000}"/>
    <cellStyle name="Normal 9 13 2 2 2 4" xfId="34331" xr:uid="{00000000-0005-0000-0000-000027860000}"/>
    <cellStyle name="Normal 9 13 2 2 2 5" xfId="34332" xr:uid="{00000000-0005-0000-0000-000028860000}"/>
    <cellStyle name="Normal 9 13 2 2 2 6" xfId="34333" xr:uid="{00000000-0005-0000-0000-000029860000}"/>
    <cellStyle name="Normal 9 13 2 2 3" xfId="34334" xr:uid="{00000000-0005-0000-0000-00002A860000}"/>
    <cellStyle name="Normal 9 13 2 2 3 2" xfId="34335" xr:uid="{00000000-0005-0000-0000-00002B860000}"/>
    <cellStyle name="Normal 9 13 2 2 3 3" xfId="34336" xr:uid="{00000000-0005-0000-0000-00002C860000}"/>
    <cellStyle name="Normal 9 13 2 2 3 4" xfId="34337" xr:uid="{00000000-0005-0000-0000-00002D860000}"/>
    <cellStyle name="Normal 9 13 2 2 4" xfId="34338" xr:uid="{00000000-0005-0000-0000-00002E860000}"/>
    <cellStyle name="Normal 9 13 2 2 4 2" xfId="34339" xr:uid="{00000000-0005-0000-0000-00002F860000}"/>
    <cellStyle name="Normal 9 13 2 2 4 3" xfId="34340" xr:uid="{00000000-0005-0000-0000-000030860000}"/>
    <cellStyle name="Normal 9 13 2 2 4 4" xfId="34341" xr:uid="{00000000-0005-0000-0000-000031860000}"/>
    <cellStyle name="Normal 9 13 2 2 5" xfId="34342" xr:uid="{00000000-0005-0000-0000-000032860000}"/>
    <cellStyle name="Normal 9 13 2 2 5 2" xfId="34343" xr:uid="{00000000-0005-0000-0000-000033860000}"/>
    <cellStyle name="Normal 9 13 2 2 5 3" xfId="34344" xr:uid="{00000000-0005-0000-0000-000034860000}"/>
    <cellStyle name="Normal 9 13 2 2 5 4" xfId="34345" xr:uid="{00000000-0005-0000-0000-000035860000}"/>
    <cellStyle name="Normal 9 13 2 2 6" xfId="34346" xr:uid="{00000000-0005-0000-0000-000036860000}"/>
    <cellStyle name="Normal 9 13 2 2 6 2" xfId="34347" xr:uid="{00000000-0005-0000-0000-000037860000}"/>
    <cellStyle name="Normal 9 13 2 2 6 3" xfId="34348" xr:uid="{00000000-0005-0000-0000-000038860000}"/>
    <cellStyle name="Normal 9 13 2 2 6 4" xfId="34349" xr:uid="{00000000-0005-0000-0000-000039860000}"/>
    <cellStyle name="Normal 9 13 2 2 7" xfId="34350" xr:uid="{00000000-0005-0000-0000-00003A860000}"/>
    <cellStyle name="Normal 9 13 2 2 7 2" xfId="34351" xr:uid="{00000000-0005-0000-0000-00003B860000}"/>
    <cellStyle name="Normal 9 13 2 2 7 3" xfId="34352" xr:uid="{00000000-0005-0000-0000-00003C860000}"/>
    <cellStyle name="Normal 9 13 2 2 7 4" xfId="34353" xr:uid="{00000000-0005-0000-0000-00003D860000}"/>
    <cellStyle name="Normal 9 13 2 2 8" xfId="34354" xr:uid="{00000000-0005-0000-0000-00003E860000}"/>
    <cellStyle name="Normal 9 13 2 2 9" xfId="34355" xr:uid="{00000000-0005-0000-0000-00003F860000}"/>
    <cellStyle name="Normal 9 13 2 3" xfId="34356" xr:uid="{00000000-0005-0000-0000-000040860000}"/>
    <cellStyle name="Normal 9 13 2 3 2" xfId="34357" xr:uid="{00000000-0005-0000-0000-000041860000}"/>
    <cellStyle name="Normal 9 13 2 3 2 2" xfId="34358" xr:uid="{00000000-0005-0000-0000-000042860000}"/>
    <cellStyle name="Normal 9 13 2 3 2 3" xfId="34359" xr:uid="{00000000-0005-0000-0000-000043860000}"/>
    <cellStyle name="Normal 9 13 2 3 2 4" xfId="34360" xr:uid="{00000000-0005-0000-0000-000044860000}"/>
    <cellStyle name="Normal 9 13 2 3 3" xfId="34361" xr:uid="{00000000-0005-0000-0000-000045860000}"/>
    <cellStyle name="Normal 9 13 2 3 3 2" xfId="34362" xr:uid="{00000000-0005-0000-0000-000046860000}"/>
    <cellStyle name="Normal 9 13 2 3 3 3" xfId="34363" xr:uid="{00000000-0005-0000-0000-000047860000}"/>
    <cellStyle name="Normal 9 13 2 3 3 4" xfId="34364" xr:uid="{00000000-0005-0000-0000-000048860000}"/>
    <cellStyle name="Normal 9 13 2 3 4" xfId="34365" xr:uid="{00000000-0005-0000-0000-000049860000}"/>
    <cellStyle name="Normal 9 13 2 3 5" xfId="34366" xr:uid="{00000000-0005-0000-0000-00004A860000}"/>
    <cellStyle name="Normal 9 13 2 3 6" xfId="34367" xr:uid="{00000000-0005-0000-0000-00004B860000}"/>
    <cellStyle name="Normal 9 13 2 4" xfId="34368" xr:uid="{00000000-0005-0000-0000-00004C860000}"/>
    <cellStyle name="Normal 9 13 2 4 2" xfId="34369" xr:uid="{00000000-0005-0000-0000-00004D860000}"/>
    <cellStyle name="Normal 9 13 2 4 3" xfId="34370" xr:uid="{00000000-0005-0000-0000-00004E860000}"/>
    <cellStyle name="Normal 9 13 2 4 4" xfId="34371" xr:uid="{00000000-0005-0000-0000-00004F860000}"/>
    <cellStyle name="Normal 9 13 2 5" xfId="34372" xr:uid="{00000000-0005-0000-0000-000050860000}"/>
    <cellStyle name="Normal 9 13 2 5 2" xfId="34373" xr:uid="{00000000-0005-0000-0000-000051860000}"/>
    <cellStyle name="Normal 9 13 2 5 3" xfId="34374" xr:uid="{00000000-0005-0000-0000-000052860000}"/>
    <cellStyle name="Normal 9 13 2 5 4" xfId="34375" xr:uid="{00000000-0005-0000-0000-000053860000}"/>
    <cellStyle name="Normal 9 13 2 6" xfId="34376" xr:uid="{00000000-0005-0000-0000-000054860000}"/>
    <cellStyle name="Normal 9 13 2 6 2" xfId="34377" xr:uid="{00000000-0005-0000-0000-000055860000}"/>
    <cellStyle name="Normal 9 13 2 6 3" xfId="34378" xr:uid="{00000000-0005-0000-0000-000056860000}"/>
    <cellStyle name="Normal 9 13 2 6 4" xfId="34379" xr:uid="{00000000-0005-0000-0000-000057860000}"/>
    <cellStyle name="Normal 9 13 2 7" xfId="34380" xr:uid="{00000000-0005-0000-0000-000058860000}"/>
    <cellStyle name="Normal 9 13 2 7 2" xfId="34381" xr:uid="{00000000-0005-0000-0000-000059860000}"/>
    <cellStyle name="Normal 9 13 2 7 3" xfId="34382" xr:uid="{00000000-0005-0000-0000-00005A860000}"/>
    <cellStyle name="Normal 9 13 2 7 4" xfId="34383" xr:uid="{00000000-0005-0000-0000-00005B860000}"/>
    <cellStyle name="Normal 9 13 2 8" xfId="34384" xr:uid="{00000000-0005-0000-0000-00005C860000}"/>
    <cellStyle name="Normal 9 13 2 8 2" xfId="34385" xr:uid="{00000000-0005-0000-0000-00005D860000}"/>
    <cellStyle name="Normal 9 13 2 8 3" xfId="34386" xr:uid="{00000000-0005-0000-0000-00005E860000}"/>
    <cellStyle name="Normal 9 13 2 8 4" xfId="34387" xr:uid="{00000000-0005-0000-0000-00005F860000}"/>
    <cellStyle name="Normal 9 13 2 9" xfId="34388" xr:uid="{00000000-0005-0000-0000-000060860000}"/>
    <cellStyle name="Normal 9 13 2 9 2" xfId="34389" xr:uid="{00000000-0005-0000-0000-000061860000}"/>
    <cellStyle name="Normal 9 13 2 9 3" xfId="34390" xr:uid="{00000000-0005-0000-0000-000062860000}"/>
    <cellStyle name="Normal 9 13 2 9 4" xfId="34391" xr:uid="{00000000-0005-0000-0000-000063860000}"/>
    <cellStyle name="Normal 9 13 3" xfId="34392" xr:uid="{00000000-0005-0000-0000-000064860000}"/>
    <cellStyle name="Normal 9 13 3 10" xfId="34393" xr:uid="{00000000-0005-0000-0000-000065860000}"/>
    <cellStyle name="Normal 9 13 3 11" xfId="34394" xr:uid="{00000000-0005-0000-0000-000066860000}"/>
    <cellStyle name="Normal 9 13 3 12" xfId="34395" xr:uid="{00000000-0005-0000-0000-000067860000}"/>
    <cellStyle name="Normal 9 13 3 13" xfId="34396" xr:uid="{00000000-0005-0000-0000-000068860000}"/>
    <cellStyle name="Normal 9 13 3 14" xfId="34397" xr:uid="{00000000-0005-0000-0000-000069860000}"/>
    <cellStyle name="Normal 9 13 3 2" xfId="34398" xr:uid="{00000000-0005-0000-0000-00006A860000}"/>
    <cellStyle name="Normal 9 13 3 2 10" xfId="34399" xr:uid="{00000000-0005-0000-0000-00006B860000}"/>
    <cellStyle name="Normal 9 13 3 2 11" xfId="34400" xr:uid="{00000000-0005-0000-0000-00006C860000}"/>
    <cellStyle name="Normal 9 13 3 2 12" xfId="34401" xr:uid="{00000000-0005-0000-0000-00006D860000}"/>
    <cellStyle name="Normal 9 13 3 2 2" xfId="34402" xr:uid="{00000000-0005-0000-0000-00006E860000}"/>
    <cellStyle name="Normal 9 13 3 2 2 2" xfId="34403" xr:uid="{00000000-0005-0000-0000-00006F860000}"/>
    <cellStyle name="Normal 9 13 3 2 2 2 2" xfId="34404" xr:uid="{00000000-0005-0000-0000-000070860000}"/>
    <cellStyle name="Normal 9 13 3 2 2 2 3" xfId="34405" xr:uid="{00000000-0005-0000-0000-000071860000}"/>
    <cellStyle name="Normal 9 13 3 2 2 2 4" xfId="34406" xr:uid="{00000000-0005-0000-0000-000072860000}"/>
    <cellStyle name="Normal 9 13 3 2 2 3" xfId="34407" xr:uid="{00000000-0005-0000-0000-000073860000}"/>
    <cellStyle name="Normal 9 13 3 2 2 3 2" xfId="34408" xr:uid="{00000000-0005-0000-0000-000074860000}"/>
    <cellStyle name="Normal 9 13 3 2 2 3 3" xfId="34409" xr:uid="{00000000-0005-0000-0000-000075860000}"/>
    <cellStyle name="Normal 9 13 3 2 2 3 4" xfId="34410" xr:uid="{00000000-0005-0000-0000-000076860000}"/>
    <cellStyle name="Normal 9 13 3 2 2 4" xfId="34411" xr:uid="{00000000-0005-0000-0000-000077860000}"/>
    <cellStyle name="Normal 9 13 3 2 2 5" xfId="34412" xr:uid="{00000000-0005-0000-0000-000078860000}"/>
    <cellStyle name="Normal 9 13 3 2 2 6" xfId="34413" xr:uid="{00000000-0005-0000-0000-000079860000}"/>
    <cellStyle name="Normal 9 13 3 2 3" xfId="34414" xr:uid="{00000000-0005-0000-0000-00007A860000}"/>
    <cellStyle name="Normal 9 13 3 2 3 2" xfId="34415" xr:uid="{00000000-0005-0000-0000-00007B860000}"/>
    <cellStyle name="Normal 9 13 3 2 3 3" xfId="34416" xr:uid="{00000000-0005-0000-0000-00007C860000}"/>
    <cellStyle name="Normal 9 13 3 2 3 4" xfId="34417" xr:uid="{00000000-0005-0000-0000-00007D860000}"/>
    <cellStyle name="Normal 9 13 3 2 4" xfId="34418" xr:uid="{00000000-0005-0000-0000-00007E860000}"/>
    <cellStyle name="Normal 9 13 3 2 4 2" xfId="34419" xr:uid="{00000000-0005-0000-0000-00007F860000}"/>
    <cellStyle name="Normal 9 13 3 2 4 3" xfId="34420" xr:uid="{00000000-0005-0000-0000-000080860000}"/>
    <cellStyle name="Normal 9 13 3 2 4 4" xfId="34421" xr:uid="{00000000-0005-0000-0000-000081860000}"/>
    <cellStyle name="Normal 9 13 3 2 5" xfId="34422" xr:uid="{00000000-0005-0000-0000-000082860000}"/>
    <cellStyle name="Normal 9 13 3 2 5 2" xfId="34423" xr:uid="{00000000-0005-0000-0000-000083860000}"/>
    <cellStyle name="Normal 9 13 3 2 5 3" xfId="34424" xr:uid="{00000000-0005-0000-0000-000084860000}"/>
    <cellStyle name="Normal 9 13 3 2 5 4" xfId="34425" xr:uid="{00000000-0005-0000-0000-000085860000}"/>
    <cellStyle name="Normal 9 13 3 2 6" xfId="34426" xr:uid="{00000000-0005-0000-0000-000086860000}"/>
    <cellStyle name="Normal 9 13 3 2 6 2" xfId="34427" xr:uid="{00000000-0005-0000-0000-000087860000}"/>
    <cellStyle name="Normal 9 13 3 2 6 3" xfId="34428" xr:uid="{00000000-0005-0000-0000-000088860000}"/>
    <cellStyle name="Normal 9 13 3 2 6 4" xfId="34429" xr:uid="{00000000-0005-0000-0000-000089860000}"/>
    <cellStyle name="Normal 9 13 3 2 7" xfId="34430" xr:uid="{00000000-0005-0000-0000-00008A860000}"/>
    <cellStyle name="Normal 9 13 3 2 7 2" xfId="34431" xr:uid="{00000000-0005-0000-0000-00008B860000}"/>
    <cellStyle name="Normal 9 13 3 2 7 3" xfId="34432" xr:uid="{00000000-0005-0000-0000-00008C860000}"/>
    <cellStyle name="Normal 9 13 3 2 7 4" xfId="34433" xr:uid="{00000000-0005-0000-0000-00008D860000}"/>
    <cellStyle name="Normal 9 13 3 2 8" xfId="34434" xr:uid="{00000000-0005-0000-0000-00008E860000}"/>
    <cellStyle name="Normal 9 13 3 2 9" xfId="34435" xr:uid="{00000000-0005-0000-0000-00008F860000}"/>
    <cellStyle name="Normal 9 13 3 3" xfId="34436" xr:uid="{00000000-0005-0000-0000-000090860000}"/>
    <cellStyle name="Normal 9 13 3 3 2" xfId="34437" xr:uid="{00000000-0005-0000-0000-000091860000}"/>
    <cellStyle name="Normal 9 13 3 3 2 2" xfId="34438" xr:uid="{00000000-0005-0000-0000-000092860000}"/>
    <cellStyle name="Normal 9 13 3 3 2 3" xfId="34439" xr:uid="{00000000-0005-0000-0000-000093860000}"/>
    <cellStyle name="Normal 9 13 3 3 2 4" xfId="34440" xr:uid="{00000000-0005-0000-0000-000094860000}"/>
    <cellStyle name="Normal 9 13 3 3 3" xfId="34441" xr:uid="{00000000-0005-0000-0000-000095860000}"/>
    <cellStyle name="Normal 9 13 3 3 3 2" xfId="34442" xr:uid="{00000000-0005-0000-0000-000096860000}"/>
    <cellStyle name="Normal 9 13 3 3 3 3" xfId="34443" xr:uid="{00000000-0005-0000-0000-000097860000}"/>
    <cellStyle name="Normal 9 13 3 3 3 4" xfId="34444" xr:uid="{00000000-0005-0000-0000-000098860000}"/>
    <cellStyle name="Normal 9 13 3 3 4" xfId="34445" xr:uid="{00000000-0005-0000-0000-000099860000}"/>
    <cellStyle name="Normal 9 13 3 3 5" xfId="34446" xr:uid="{00000000-0005-0000-0000-00009A860000}"/>
    <cellStyle name="Normal 9 13 3 3 6" xfId="34447" xr:uid="{00000000-0005-0000-0000-00009B860000}"/>
    <cellStyle name="Normal 9 13 3 4" xfId="34448" xr:uid="{00000000-0005-0000-0000-00009C860000}"/>
    <cellStyle name="Normal 9 13 3 4 2" xfId="34449" xr:uid="{00000000-0005-0000-0000-00009D860000}"/>
    <cellStyle name="Normal 9 13 3 4 3" xfId="34450" xr:uid="{00000000-0005-0000-0000-00009E860000}"/>
    <cellStyle name="Normal 9 13 3 4 4" xfId="34451" xr:uid="{00000000-0005-0000-0000-00009F860000}"/>
    <cellStyle name="Normal 9 13 3 5" xfId="34452" xr:uid="{00000000-0005-0000-0000-0000A0860000}"/>
    <cellStyle name="Normal 9 13 3 5 2" xfId="34453" xr:uid="{00000000-0005-0000-0000-0000A1860000}"/>
    <cellStyle name="Normal 9 13 3 5 3" xfId="34454" xr:uid="{00000000-0005-0000-0000-0000A2860000}"/>
    <cellStyle name="Normal 9 13 3 5 4" xfId="34455" xr:uid="{00000000-0005-0000-0000-0000A3860000}"/>
    <cellStyle name="Normal 9 13 3 6" xfId="34456" xr:uid="{00000000-0005-0000-0000-0000A4860000}"/>
    <cellStyle name="Normal 9 13 3 6 2" xfId="34457" xr:uid="{00000000-0005-0000-0000-0000A5860000}"/>
    <cellStyle name="Normal 9 13 3 6 3" xfId="34458" xr:uid="{00000000-0005-0000-0000-0000A6860000}"/>
    <cellStyle name="Normal 9 13 3 6 4" xfId="34459" xr:uid="{00000000-0005-0000-0000-0000A7860000}"/>
    <cellStyle name="Normal 9 13 3 7" xfId="34460" xr:uid="{00000000-0005-0000-0000-0000A8860000}"/>
    <cellStyle name="Normal 9 13 3 7 2" xfId="34461" xr:uid="{00000000-0005-0000-0000-0000A9860000}"/>
    <cellStyle name="Normal 9 13 3 7 3" xfId="34462" xr:uid="{00000000-0005-0000-0000-0000AA860000}"/>
    <cellStyle name="Normal 9 13 3 7 4" xfId="34463" xr:uid="{00000000-0005-0000-0000-0000AB860000}"/>
    <cellStyle name="Normal 9 13 3 8" xfId="34464" xr:uid="{00000000-0005-0000-0000-0000AC860000}"/>
    <cellStyle name="Normal 9 13 3 8 2" xfId="34465" xr:uid="{00000000-0005-0000-0000-0000AD860000}"/>
    <cellStyle name="Normal 9 13 3 8 3" xfId="34466" xr:uid="{00000000-0005-0000-0000-0000AE860000}"/>
    <cellStyle name="Normal 9 13 3 8 4" xfId="34467" xr:uid="{00000000-0005-0000-0000-0000AF860000}"/>
    <cellStyle name="Normal 9 13 3 9" xfId="34468" xr:uid="{00000000-0005-0000-0000-0000B0860000}"/>
    <cellStyle name="Normal 9 13 3 9 2" xfId="34469" xr:uid="{00000000-0005-0000-0000-0000B1860000}"/>
    <cellStyle name="Normal 9 13 3 9 3" xfId="34470" xr:uid="{00000000-0005-0000-0000-0000B2860000}"/>
    <cellStyle name="Normal 9 13 3 9 4" xfId="34471" xr:uid="{00000000-0005-0000-0000-0000B3860000}"/>
    <cellStyle name="Normal 9 13 4" xfId="34472" xr:uid="{00000000-0005-0000-0000-0000B4860000}"/>
    <cellStyle name="Normal 9 13 4 10" xfId="34473" xr:uid="{00000000-0005-0000-0000-0000B5860000}"/>
    <cellStyle name="Normal 9 13 4 11" xfId="34474" xr:uid="{00000000-0005-0000-0000-0000B6860000}"/>
    <cellStyle name="Normal 9 13 4 12" xfId="34475" xr:uid="{00000000-0005-0000-0000-0000B7860000}"/>
    <cellStyle name="Normal 9 13 4 2" xfId="34476" xr:uid="{00000000-0005-0000-0000-0000B8860000}"/>
    <cellStyle name="Normal 9 13 4 2 2" xfId="34477" xr:uid="{00000000-0005-0000-0000-0000B9860000}"/>
    <cellStyle name="Normal 9 13 4 2 2 2" xfId="34478" xr:uid="{00000000-0005-0000-0000-0000BA860000}"/>
    <cellStyle name="Normal 9 13 4 2 2 3" xfId="34479" xr:uid="{00000000-0005-0000-0000-0000BB860000}"/>
    <cellStyle name="Normal 9 13 4 2 2 4" xfId="34480" xr:uid="{00000000-0005-0000-0000-0000BC860000}"/>
    <cellStyle name="Normal 9 13 4 2 3" xfId="34481" xr:uid="{00000000-0005-0000-0000-0000BD860000}"/>
    <cellStyle name="Normal 9 13 4 2 3 2" xfId="34482" xr:uid="{00000000-0005-0000-0000-0000BE860000}"/>
    <cellStyle name="Normal 9 13 4 2 3 3" xfId="34483" xr:uid="{00000000-0005-0000-0000-0000BF860000}"/>
    <cellStyle name="Normal 9 13 4 2 3 4" xfId="34484" xr:uid="{00000000-0005-0000-0000-0000C0860000}"/>
    <cellStyle name="Normal 9 13 4 2 4" xfId="34485" xr:uid="{00000000-0005-0000-0000-0000C1860000}"/>
    <cellStyle name="Normal 9 13 4 2 5" xfId="34486" xr:uid="{00000000-0005-0000-0000-0000C2860000}"/>
    <cellStyle name="Normal 9 13 4 2 6" xfId="34487" xr:uid="{00000000-0005-0000-0000-0000C3860000}"/>
    <cellStyle name="Normal 9 13 4 3" xfId="34488" xr:uid="{00000000-0005-0000-0000-0000C4860000}"/>
    <cellStyle name="Normal 9 13 4 3 2" xfId="34489" xr:uid="{00000000-0005-0000-0000-0000C5860000}"/>
    <cellStyle name="Normal 9 13 4 3 3" xfId="34490" xr:uid="{00000000-0005-0000-0000-0000C6860000}"/>
    <cellStyle name="Normal 9 13 4 3 4" xfId="34491" xr:uid="{00000000-0005-0000-0000-0000C7860000}"/>
    <cellStyle name="Normal 9 13 4 4" xfId="34492" xr:uid="{00000000-0005-0000-0000-0000C8860000}"/>
    <cellStyle name="Normal 9 13 4 4 2" xfId="34493" xr:uid="{00000000-0005-0000-0000-0000C9860000}"/>
    <cellStyle name="Normal 9 13 4 4 3" xfId="34494" xr:uid="{00000000-0005-0000-0000-0000CA860000}"/>
    <cellStyle name="Normal 9 13 4 4 4" xfId="34495" xr:uid="{00000000-0005-0000-0000-0000CB860000}"/>
    <cellStyle name="Normal 9 13 4 5" xfId="34496" xr:uid="{00000000-0005-0000-0000-0000CC860000}"/>
    <cellStyle name="Normal 9 13 4 5 2" xfId="34497" xr:uid="{00000000-0005-0000-0000-0000CD860000}"/>
    <cellStyle name="Normal 9 13 4 5 3" xfId="34498" xr:uid="{00000000-0005-0000-0000-0000CE860000}"/>
    <cellStyle name="Normal 9 13 4 5 4" xfId="34499" xr:uid="{00000000-0005-0000-0000-0000CF860000}"/>
    <cellStyle name="Normal 9 13 4 6" xfId="34500" xr:uid="{00000000-0005-0000-0000-0000D0860000}"/>
    <cellStyle name="Normal 9 13 4 6 2" xfId="34501" xr:uid="{00000000-0005-0000-0000-0000D1860000}"/>
    <cellStyle name="Normal 9 13 4 6 3" xfId="34502" xr:uid="{00000000-0005-0000-0000-0000D2860000}"/>
    <cellStyle name="Normal 9 13 4 6 4" xfId="34503" xr:uid="{00000000-0005-0000-0000-0000D3860000}"/>
    <cellStyle name="Normal 9 13 4 7" xfId="34504" xr:uid="{00000000-0005-0000-0000-0000D4860000}"/>
    <cellStyle name="Normal 9 13 4 7 2" xfId="34505" xr:uid="{00000000-0005-0000-0000-0000D5860000}"/>
    <cellStyle name="Normal 9 13 4 7 3" xfId="34506" xr:uid="{00000000-0005-0000-0000-0000D6860000}"/>
    <cellStyle name="Normal 9 13 4 7 4" xfId="34507" xr:uid="{00000000-0005-0000-0000-0000D7860000}"/>
    <cellStyle name="Normal 9 13 4 8" xfId="34508" xr:uid="{00000000-0005-0000-0000-0000D8860000}"/>
    <cellStyle name="Normal 9 13 4 9" xfId="34509" xr:uid="{00000000-0005-0000-0000-0000D9860000}"/>
    <cellStyle name="Normal 9 13 5" xfId="34510" xr:uid="{00000000-0005-0000-0000-0000DA860000}"/>
    <cellStyle name="Normal 9 13 5 10" xfId="34511" xr:uid="{00000000-0005-0000-0000-0000DB860000}"/>
    <cellStyle name="Normal 9 13 5 11" xfId="34512" xr:uid="{00000000-0005-0000-0000-0000DC860000}"/>
    <cellStyle name="Normal 9 13 5 12" xfId="34513" xr:uid="{00000000-0005-0000-0000-0000DD860000}"/>
    <cellStyle name="Normal 9 13 5 2" xfId="34514" xr:uid="{00000000-0005-0000-0000-0000DE860000}"/>
    <cellStyle name="Normal 9 13 5 2 2" xfId="34515" xr:uid="{00000000-0005-0000-0000-0000DF860000}"/>
    <cellStyle name="Normal 9 13 5 2 2 2" xfId="34516" xr:uid="{00000000-0005-0000-0000-0000E0860000}"/>
    <cellStyle name="Normal 9 13 5 2 2 3" xfId="34517" xr:uid="{00000000-0005-0000-0000-0000E1860000}"/>
    <cellStyle name="Normal 9 13 5 2 2 4" xfId="34518" xr:uid="{00000000-0005-0000-0000-0000E2860000}"/>
    <cellStyle name="Normal 9 13 5 2 3" xfId="34519" xr:uid="{00000000-0005-0000-0000-0000E3860000}"/>
    <cellStyle name="Normal 9 13 5 2 3 2" xfId="34520" xr:uid="{00000000-0005-0000-0000-0000E4860000}"/>
    <cellStyle name="Normal 9 13 5 2 3 3" xfId="34521" xr:uid="{00000000-0005-0000-0000-0000E5860000}"/>
    <cellStyle name="Normal 9 13 5 2 3 4" xfId="34522" xr:uid="{00000000-0005-0000-0000-0000E6860000}"/>
    <cellStyle name="Normal 9 13 5 2 4" xfId="34523" xr:uid="{00000000-0005-0000-0000-0000E7860000}"/>
    <cellStyle name="Normal 9 13 5 2 5" xfId="34524" xr:uid="{00000000-0005-0000-0000-0000E8860000}"/>
    <cellStyle name="Normal 9 13 5 2 6" xfId="34525" xr:uid="{00000000-0005-0000-0000-0000E9860000}"/>
    <cellStyle name="Normal 9 13 5 3" xfId="34526" xr:uid="{00000000-0005-0000-0000-0000EA860000}"/>
    <cellStyle name="Normal 9 13 5 3 2" xfId="34527" xr:uid="{00000000-0005-0000-0000-0000EB860000}"/>
    <cellStyle name="Normal 9 13 5 3 3" xfId="34528" xr:uid="{00000000-0005-0000-0000-0000EC860000}"/>
    <cellStyle name="Normal 9 13 5 3 4" xfId="34529" xr:uid="{00000000-0005-0000-0000-0000ED860000}"/>
    <cellStyle name="Normal 9 13 5 4" xfId="34530" xr:uid="{00000000-0005-0000-0000-0000EE860000}"/>
    <cellStyle name="Normal 9 13 5 4 2" xfId="34531" xr:uid="{00000000-0005-0000-0000-0000EF860000}"/>
    <cellStyle name="Normal 9 13 5 4 3" xfId="34532" xr:uid="{00000000-0005-0000-0000-0000F0860000}"/>
    <cellStyle name="Normal 9 13 5 4 4" xfId="34533" xr:uid="{00000000-0005-0000-0000-0000F1860000}"/>
    <cellStyle name="Normal 9 13 5 5" xfId="34534" xr:uid="{00000000-0005-0000-0000-0000F2860000}"/>
    <cellStyle name="Normal 9 13 5 5 2" xfId="34535" xr:uid="{00000000-0005-0000-0000-0000F3860000}"/>
    <cellStyle name="Normal 9 13 5 5 3" xfId="34536" xr:uid="{00000000-0005-0000-0000-0000F4860000}"/>
    <cellStyle name="Normal 9 13 5 5 4" xfId="34537" xr:uid="{00000000-0005-0000-0000-0000F5860000}"/>
    <cellStyle name="Normal 9 13 5 6" xfId="34538" xr:uid="{00000000-0005-0000-0000-0000F6860000}"/>
    <cellStyle name="Normal 9 13 5 6 2" xfId="34539" xr:uid="{00000000-0005-0000-0000-0000F7860000}"/>
    <cellStyle name="Normal 9 13 5 6 3" xfId="34540" xr:uid="{00000000-0005-0000-0000-0000F8860000}"/>
    <cellStyle name="Normal 9 13 5 6 4" xfId="34541" xr:uid="{00000000-0005-0000-0000-0000F9860000}"/>
    <cellStyle name="Normal 9 13 5 7" xfId="34542" xr:uid="{00000000-0005-0000-0000-0000FA860000}"/>
    <cellStyle name="Normal 9 13 5 7 2" xfId="34543" xr:uid="{00000000-0005-0000-0000-0000FB860000}"/>
    <cellStyle name="Normal 9 13 5 7 3" xfId="34544" xr:uid="{00000000-0005-0000-0000-0000FC860000}"/>
    <cellStyle name="Normal 9 13 5 7 4" xfId="34545" xr:uid="{00000000-0005-0000-0000-0000FD860000}"/>
    <cellStyle name="Normal 9 13 5 8" xfId="34546" xr:uid="{00000000-0005-0000-0000-0000FE860000}"/>
    <cellStyle name="Normal 9 13 5 9" xfId="34547" xr:uid="{00000000-0005-0000-0000-0000FF860000}"/>
    <cellStyle name="Normal 9 13 6" xfId="34548" xr:uid="{00000000-0005-0000-0000-000000870000}"/>
    <cellStyle name="Normal 9 13 6 2" xfId="34549" xr:uid="{00000000-0005-0000-0000-000001870000}"/>
    <cellStyle name="Normal 9 13 6 2 2" xfId="34550" xr:uid="{00000000-0005-0000-0000-000002870000}"/>
    <cellStyle name="Normal 9 13 6 2 3" xfId="34551" xr:uid="{00000000-0005-0000-0000-000003870000}"/>
    <cellStyle name="Normal 9 13 6 2 4" xfId="34552" xr:uid="{00000000-0005-0000-0000-000004870000}"/>
    <cellStyle name="Normal 9 13 6 3" xfId="34553" xr:uid="{00000000-0005-0000-0000-000005870000}"/>
    <cellStyle name="Normal 9 13 6 3 2" xfId="34554" xr:uid="{00000000-0005-0000-0000-000006870000}"/>
    <cellStyle name="Normal 9 13 6 3 3" xfId="34555" xr:uid="{00000000-0005-0000-0000-000007870000}"/>
    <cellStyle name="Normal 9 13 6 3 4" xfId="34556" xr:uid="{00000000-0005-0000-0000-000008870000}"/>
    <cellStyle name="Normal 9 13 6 4" xfId="34557" xr:uid="{00000000-0005-0000-0000-000009870000}"/>
    <cellStyle name="Normal 9 13 6 5" xfId="34558" xr:uid="{00000000-0005-0000-0000-00000A870000}"/>
    <cellStyle name="Normal 9 13 6 6" xfId="34559" xr:uid="{00000000-0005-0000-0000-00000B870000}"/>
    <cellStyle name="Normal 9 13 7" xfId="34560" xr:uid="{00000000-0005-0000-0000-00000C870000}"/>
    <cellStyle name="Normal 9 13 7 2" xfId="34561" xr:uid="{00000000-0005-0000-0000-00000D870000}"/>
    <cellStyle name="Normal 9 13 7 3" xfId="34562" xr:uid="{00000000-0005-0000-0000-00000E870000}"/>
    <cellStyle name="Normal 9 13 7 4" xfId="34563" xr:uid="{00000000-0005-0000-0000-00000F870000}"/>
    <cellStyle name="Normal 9 13 8" xfId="34564" xr:uid="{00000000-0005-0000-0000-000010870000}"/>
    <cellStyle name="Normal 9 13 8 2" xfId="34565" xr:uid="{00000000-0005-0000-0000-000011870000}"/>
    <cellStyle name="Normal 9 13 8 3" xfId="34566" xr:uid="{00000000-0005-0000-0000-000012870000}"/>
    <cellStyle name="Normal 9 13 8 4" xfId="34567" xr:uid="{00000000-0005-0000-0000-000013870000}"/>
    <cellStyle name="Normal 9 13 9" xfId="34568" xr:uid="{00000000-0005-0000-0000-000014870000}"/>
    <cellStyle name="Normal 9 13 9 2" xfId="34569" xr:uid="{00000000-0005-0000-0000-000015870000}"/>
    <cellStyle name="Normal 9 13 9 3" xfId="34570" xr:uid="{00000000-0005-0000-0000-000016870000}"/>
    <cellStyle name="Normal 9 13 9 4" xfId="34571" xr:uid="{00000000-0005-0000-0000-000017870000}"/>
    <cellStyle name="Normal 9 14" xfId="34572" xr:uid="{00000000-0005-0000-0000-000018870000}"/>
    <cellStyle name="Normal 9 14 10" xfId="34573" xr:uid="{00000000-0005-0000-0000-000019870000}"/>
    <cellStyle name="Normal 9 14 11" xfId="34574" xr:uid="{00000000-0005-0000-0000-00001A870000}"/>
    <cellStyle name="Normal 9 14 12" xfId="34575" xr:uid="{00000000-0005-0000-0000-00001B870000}"/>
    <cellStyle name="Normal 9 14 13" xfId="34576" xr:uid="{00000000-0005-0000-0000-00001C870000}"/>
    <cellStyle name="Normal 9 14 14" xfId="34577" xr:uid="{00000000-0005-0000-0000-00001D870000}"/>
    <cellStyle name="Normal 9 14 2" xfId="34578" xr:uid="{00000000-0005-0000-0000-00001E870000}"/>
    <cellStyle name="Normal 9 14 2 10" xfId="34579" xr:uid="{00000000-0005-0000-0000-00001F870000}"/>
    <cellStyle name="Normal 9 14 2 11" xfId="34580" xr:uid="{00000000-0005-0000-0000-000020870000}"/>
    <cellStyle name="Normal 9 14 2 12" xfId="34581" xr:uid="{00000000-0005-0000-0000-000021870000}"/>
    <cellStyle name="Normal 9 14 2 2" xfId="34582" xr:uid="{00000000-0005-0000-0000-000022870000}"/>
    <cellStyle name="Normal 9 14 2 2 2" xfId="34583" xr:uid="{00000000-0005-0000-0000-000023870000}"/>
    <cellStyle name="Normal 9 14 2 2 2 2" xfId="34584" xr:uid="{00000000-0005-0000-0000-000024870000}"/>
    <cellStyle name="Normal 9 14 2 2 2 3" xfId="34585" xr:uid="{00000000-0005-0000-0000-000025870000}"/>
    <cellStyle name="Normal 9 14 2 2 2 4" xfId="34586" xr:uid="{00000000-0005-0000-0000-000026870000}"/>
    <cellStyle name="Normal 9 14 2 2 3" xfId="34587" xr:uid="{00000000-0005-0000-0000-000027870000}"/>
    <cellStyle name="Normal 9 14 2 2 3 2" xfId="34588" xr:uid="{00000000-0005-0000-0000-000028870000}"/>
    <cellStyle name="Normal 9 14 2 2 3 3" xfId="34589" xr:uid="{00000000-0005-0000-0000-000029870000}"/>
    <cellStyle name="Normal 9 14 2 2 3 4" xfId="34590" xr:uid="{00000000-0005-0000-0000-00002A870000}"/>
    <cellStyle name="Normal 9 14 2 2 4" xfId="34591" xr:uid="{00000000-0005-0000-0000-00002B870000}"/>
    <cellStyle name="Normal 9 14 2 2 5" xfId="34592" xr:uid="{00000000-0005-0000-0000-00002C870000}"/>
    <cellStyle name="Normal 9 14 2 2 6" xfId="34593" xr:uid="{00000000-0005-0000-0000-00002D870000}"/>
    <cellStyle name="Normal 9 14 2 3" xfId="34594" xr:uid="{00000000-0005-0000-0000-00002E870000}"/>
    <cellStyle name="Normal 9 14 2 3 2" xfId="34595" xr:uid="{00000000-0005-0000-0000-00002F870000}"/>
    <cellStyle name="Normal 9 14 2 3 3" xfId="34596" xr:uid="{00000000-0005-0000-0000-000030870000}"/>
    <cellStyle name="Normal 9 14 2 3 4" xfId="34597" xr:uid="{00000000-0005-0000-0000-000031870000}"/>
    <cellStyle name="Normal 9 14 2 4" xfId="34598" xr:uid="{00000000-0005-0000-0000-000032870000}"/>
    <cellStyle name="Normal 9 14 2 4 2" xfId="34599" xr:uid="{00000000-0005-0000-0000-000033870000}"/>
    <cellStyle name="Normal 9 14 2 4 3" xfId="34600" xr:uid="{00000000-0005-0000-0000-000034870000}"/>
    <cellStyle name="Normal 9 14 2 4 4" xfId="34601" xr:uid="{00000000-0005-0000-0000-000035870000}"/>
    <cellStyle name="Normal 9 14 2 5" xfId="34602" xr:uid="{00000000-0005-0000-0000-000036870000}"/>
    <cellStyle name="Normal 9 14 2 5 2" xfId="34603" xr:uid="{00000000-0005-0000-0000-000037870000}"/>
    <cellStyle name="Normal 9 14 2 5 3" xfId="34604" xr:uid="{00000000-0005-0000-0000-000038870000}"/>
    <cellStyle name="Normal 9 14 2 5 4" xfId="34605" xr:uid="{00000000-0005-0000-0000-000039870000}"/>
    <cellStyle name="Normal 9 14 2 6" xfId="34606" xr:uid="{00000000-0005-0000-0000-00003A870000}"/>
    <cellStyle name="Normal 9 14 2 6 2" xfId="34607" xr:uid="{00000000-0005-0000-0000-00003B870000}"/>
    <cellStyle name="Normal 9 14 2 6 3" xfId="34608" xr:uid="{00000000-0005-0000-0000-00003C870000}"/>
    <cellStyle name="Normal 9 14 2 6 4" xfId="34609" xr:uid="{00000000-0005-0000-0000-00003D870000}"/>
    <cellStyle name="Normal 9 14 2 7" xfId="34610" xr:uid="{00000000-0005-0000-0000-00003E870000}"/>
    <cellStyle name="Normal 9 14 2 7 2" xfId="34611" xr:uid="{00000000-0005-0000-0000-00003F870000}"/>
    <cellStyle name="Normal 9 14 2 7 3" xfId="34612" xr:uid="{00000000-0005-0000-0000-000040870000}"/>
    <cellStyle name="Normal 9 14 2 7 4" xfId="34613" xr:uid="{00000000-0005-0000-0000-000041870000}"/>
    <cellStyle name="Normal 9 14 2 8" xfId="34614" xr:uid="{00000000-0005-0000-0000-000042870000}"/>
    <cellStyle name="Normal 9 14 2 9" xfId="34615" xr:uid="{00000000-0005-0000-0000-000043870000}"/>
    <cellStyle name="Normal 9 14 3" xfId="34616" xr:uid="{00000000-0005-0000-0000-000044870000}"/>
    <cellStyle name="Normal 9 14 3 2" xfId="34617" xr:uid="{00000000-0005-0000-0000-000045870000}"/>
    <cellStyle name="Normal 9 14 3 2 2" xfId="34618" xr:uid="{00000000-0005-0000-0000-000046870000}"/>
    <cellStyle name="Normal 9 14 3 2 3" xfId="34619" xr:uid="{00000000-0005-0000-0000-000047870000}"/>
    <cellStyle name="Normal 9 14 3 2 4" xfId="34620" xr:uid="{00000000-0005-0000-0000-000048870000}"/>
    <cellStyle name="Normal 9 14 3 3" xfId="34621" xr:uid="{00000000-0005-0000-0000-000049870000}"/>
    <cellStyle name="Normal 9 14 3 3 2" xfId="34622" xr:uid="{00000000-0005-0000-0000-00004A870000}"/>
    <cellStyle name="Normal 9 14 3 3 3" xfId="34623" xr:uid="{00000000-0005-0000-0000-00004B870000}"/>
    <cellStyle name="Normal 9 14 3 3 4" xfId="34624" xr:uid="{00000000-0005-0000-0000-00004C870000}"/>
    <cellStyle name="Normal 9 14 3 4" xfId="34625" xr:uid="{00000000-0005-0000-0000-00004D870000}"/>
    <cellStyle name="Normal 9 14 3 5" xfId="34626" xr:uid="{00000000-0005-0000-0000-00004E870000}"/>
    <cellStyle name="Normal 9 14 3 6" xfId="34627" xr:uid="{00000000-0005-0000-0000-00004F870000}"/>
    <cellStyle name="Normal 9 14 4" xfId="34628" xr:uid="{00000000-0005-0000-0000-000050870000}"/>
    <cellStyle name="Normal 9 14 4 2" xfId="34629" xr:uid="{00000000-0005-0000-0000-000051870000}"/>
    <cellStyle name="Normal 9 14 4 3" xfId="34630" xr:uid="{00000000-0005-0000-0000-000052870000}"/>
    <cellStyle name="Normal 9 14 4 4" xfId="34631" xr:uid="{00000000-0005-0000-0000-000053870000}"/>
    <cellStyle name="Normal 9 14 5" xfId="34632" xr:uid="{00000000-0005-0000-0000-000054870000}"/>
    <cellStyle name="Normal 9 14 5 2" xfId="34633" xr:uid="{00000000-0005-0000-0000-000055870000}"/>
    <cellStyle name="Normal 9 14 5 3" xfId="34634" xr:uid="{00000000-0005-0000-0000-000056870000}"/>
    <cellStyle name="Normal 9 14 5 4" xfId="34635" xr:uid="{00000000-0005-0000-0000-000057870000}"/>
    <cellStyle name="Normal 9 14 6" xfId="34636" xr:uid="{00000000-0005-0000-0000-000058870000}"/>
    <cellStyle name="Normal 9 14 6 2" xfId="34637" xr:uid="{00000000-0005-0000-0000-000059870000}"/>
    <cellStyle name="Normal 9 14 6 3" xfId="34638" xr:uid="{00000000-0005-0000-0000-00005A870000}"/>
    <cellStyle name="Normal 9 14 6 4" xfId="34639" xr:uid="{00000000-0005-0000-0000-00005B870000}"/>
    <cellStyle name="Normal 9 14 7" xfId="34640" xr:uid="{00000000-0005-0000-0000-00005C870000}"/>
    <cellStyle name="Normal 9 14 7 2" xfId="34641" xr:uid="{00000000-0005-0000-0000-00005D870000}"/>
    <cellStyle name="Normal 9 14 7 3" xfId="34642" xr:uid="{00000000-0005-0000-0000-00005E870000}"/>
    <cellStyle name="Normal 9 14 7 4" xfId="34643" xr:uid="{00000000-0005-0000-0000-00005F870000}"/>
    <cellStyle name="Normal 9 14 8" xfId="34644" xr:uid="{00000000-0005-0000-0000-000060870000}"/>
    <cellStyle name="Normal 9 14 8 2" xfId="34645" xr:uid="{00000000-0005-0000-0000-000061870000}"/>
    <cellStyle name="Normal 9 14 8 3" xfId="34646" xr:uid="{00000000-0005-0000-0000-000062870000}"/>
    <cellStyle name="Normal 9 14 8 4" xfId="34647" xr:uid="{00000000-0005-0000-0000-000063870000}"/>
    <cellStyle name="Normal 9 14 9" xfId="34648" xr:uid="{00000000-0005-0000-0000-000064870000}"/>
    <cellStyle name="Normal 9 14 9 2" xfId="34649" xr:uid="{00000000-0005-0000-0000-000065870000}"/>
    <cellStyle name="Normal 9 14 9 3" xfId="34650" xr:uid="{00000000-0005-0000-0000-000066870000}"/>
    <cellStyle name="Normal 9 14 9 4" xfId="34651" xr:uid="{00000000-0005-0000-0000-000067870000}"/>
    <cellStyle name="Normal 9 15" xfId="34652" xr:uid="{00000000-0005-0000-0000-000068870000}"/>
    <cellStyle name="Normal 9 15 10" xfId="34653" xr:uid="{00000000-0005-0000-0000-000069870000}"/>
    <cellStyle name="Normal 9 15 11" xfId="34654" xr:uid="{00000000-0005-0000-0000-00006A870000}"/>
    <cellStyle name="Normal 9 15 12" xfId="34655" xr:uid="{00000000-0005-0000-0000-00006B870000}"/>
    <cellStyle name="Normal 9 15 13" xfId="34656" xr:uid="{00000000-0005-0000-0000-00006C870000}"/>
    <cellStyle name="Normal 9 15 14" xfId="34657" xr:uid="{00000000-0005-0000-0000-00006D870000}"/>
    <cellStyle name="Normal 9 15 2" xfId="34658" xr:uid="{00000000-0005-0000-0000-00006E870000}"/>
    <cellStyle name="Normal 9 15 2 10" xfId="34659" xr:uid="{00000000-0005-0000-0000-00006F870000}"/>
    <cellStyle name="Normal 9 15 2 11" xfId="34660" xr:uid="{00000000-0005-0000-0000-000070870000}"/>
    <cellStyle name="Normal 9 15 2 12" xfId="34661" xr:uid="{00000000-0005-0000-0000-000071870000}"/>
    <cellStyle name="Normal 9 15 2 2" xfId="34662" xr:uid="{00000000-0005-0000-0000-000072870000}"/>
    <cellStyle name="Normal 9 15 2 2 2" xfId="34663" xr:uid="{00000000-0005-0000-0000-000073870000}"/>
    <cellStyle name="Normal 9 15 2 2 2 2" xfId="34664" xr:uid="{00000000-0005-0000-0000-000074870000}"/>
    <cellStyle name="Normal 9 15 2 2 2 3" xfId="34665" xr:uid="{00000000-0005-0000-0000-000075870000}"/>
    <cellStyle name="Normal 9 15 2 2 2 4" xfId="34666" xr:uid="{00000000-0005-0000-0000-000076870000}"/>
    <cellStyle name="Normal 9 15 2 2 3" xfId="34667" xr:uid="{00000000-0005-0000-0000-000077870000}"/>
    <cellStyle name="Normal 9 15 2 2 3 2" xfId="34668" xr:uid="{00000000-0005-0000-0000-000078870000}"/>
    <cellStyle name="Normal 9 15 2 2 3 3" xfId="34669" xr:uid="{00000000-0005-0000-0000-000079870000}"/>
    <cellStyle name="Normal 9 15 2 2 3 4" xfId="34670" xr:uid="{00000000-0005-0000-0000-00007A870000}"/>
    <cellStyle name="Normal 9 15 2 2 4" xfId="34671" xr:uid="{00000000-0005-0000-0000-00007B870000}"/>
    <cellStyle name="Normal 9 15 2 2 5" xfId="34672" xr:uid="{00000000-0005-0000-0000-00007C870000}"/>
    <cellStyle name="Normal 9 15 2 2 6" xfId="34673" xr:uid="{00000000-0005-0000-0000-00007D870000}"/>
    <cellStyle name="Normal 9 15 2 3" xfId="34674" xr:uid="{00000000-0005-0000-0000-00007E870000}"/>
    <cellStyle name="Normal 9 15 2 3 2" xfId="34675" xr:uid="{00000000-0005-0000-0000-00007F870000}"/>
    <cellStyle name="Normal 9 15 2 3 3" xfId="34676" xr:uid="{00000000-0005-0000-0000-000080870000}"/>
    <cellStyle name="Normal 9 15 2 3 4" xfId="34677" xr:uid="{00000000-0005-0000-0000-000081870000}"/>
    <cellStyle name="Normal 9 15 2 4" xfId="34678" xr:uid="{00000000-0005-0000-0000-000082870000}"/>
    <cellStyle name="Normal 9 15 2 4 2" xfId="34679" xr:uid="{00000000-0005-0000-0000-000083870000}"/>
    <cellStyle name="Normal 9 15 2 4 3" xfId="34680" xr:uid="{00000000-0005-0000-0000-000084870000}"/>
    <cellStyle name="Normal 9 15 2 4 4" xfId="34681" xr:uid="{00000000-0005-0000-0000-000085870000}"/>
    <cellStyle name="Normal 9 15 2 5" xfId="34682" xr:uid="{00000000-0005-0000-0000-000086870000}"/>
    <cellStyle name="Normal 9 15 2 5 2" xfId="34683" xr:uid="{00000000-0005-0000-0000-000087870000}"/>
    <cellStyle name="Normal 9 15 2 5 3" xfId="34684" xr:uid="{00000000-0005-0000-0000-000088870000}"/>
    <cellStyle name="Normal 9 15 2 5 4" xfId="34685" xr:uid="{00000000-0005-0000-0000-000089870000}"/>
    <cellStyle name="Normal 9 15 2 6" xfId="34686" xr:uid="{00000000-0005-0000-0000-00008A870000}"/>
    <cellStyle name="Normal 9 15 2 6 2" xfId="34687" xr:uid="{00000000-0005-0000-0000-00008B870000}"/>
    <cellStyle name="Normal 9 15 2 6 3" xfId="34688" xr:uid="{00000000-0005-0000-0000-00008C870000}"/>
    <cellStyle name="Normal 9 15 2 6 4" xfId="34689" xr:uid="{00000000-0005-0000-0000-00008D870000}"/>
    <cellStyle name="Normal 9 15 2 7" xfId="34690" xr:uid="{00000000-0005-0000-0000-00008E870000}"/>
    <cellStyle name="Normal 9 15 2 7 2" xfId="34691" xr:uid="{00000000-0005-0000-0000-00008F870000}"/>
    <cellStyle name="Normal 9 15 2 7 3" xfId="34692" xr:uid="{00000000-0005-0000-0000-000090870000}"/>
    <cellStyle name="Normal 9 15 2 7 4" xfId="34693" xr:uid="{00000000-0005-0000-0000-000091870000}"/>
    <cellStyle name="Normal 9 15 2 8" xfId="34694" xr:uid="{00000000-0005-0000-0000-000092870000}"/>
    <cellStyle name="Normal 9 15 2 9" xfId="34695" xr:uid="{00000000-0005-0000-0000-000093870000}"/>
    <cellStyle name="Normal 9 15 3" xfId="34696" xr:uid="{00000000-0005-0000-0000-000094870000}"/>
    <cellStyle name="Normal 9 15 3 2" xfId="34697" xr:uid="{00000000-0005-0000-0000-000095870000}"/>
    <cellStyle name="Normal 9 15 3 2 2" xfId="34698" xr:uid="{00000000-0005-0000-0000-000096870000}"/>
    <cellStyle name="Normal 9 15 3 2 3" xfId="34699" xr:uid="{00000000-0005-0000-0000-000097870000}"/>
    <cellStyle name="Normal 9 15 3 2 4" xfId="34700" xr:uid="{00000000-0005-0000-0000-000098870000}"/>
    <cellStyle name="Normal 9 15 3 3" xfId="34701" xr:uid="{00000000-0005-0000-0000-000099870000}"/>
    <cellStyle name="Normal 9 15 3 3 2" xfId="34702" xr:uid="{00000000-0005-0000-0000-00009A870000}"/>
    <cellStyle name="Normal 9 15 3 3 3" xfId="34703" xr:uid="{00000000-0005-0000-0000-00009B870000}"/>
    <cellStyle name="Normal 9 15 3 3 4" xfId="34704" xr:uid="{00000000-0005-0000-0000-00009C870000}"/>
    <cellStyle name="Normal 9 15 3 4" xfId="34705" xr:uid="{00000000-0005-0000-0000-00009D870000}"/>
    <cellStyle name="Normal 9 15 3 5" xfId="34706" xr:uid="{00000000-0005-0000-0000-00009E870000}"/>
    <cellStyle name="Normal 9 15 3 6" xfId="34707" xr:uid="{00000000-0005-0000-0000-00009F870000}"/>
    <cellStyle name="Normal 9 15 4" xfId="34708" xr:uid="{00000000-0005-0000-0000-0000A0870000}"/>
    <cellStyle name="Normal 9 15 4 2" xfId="34709" xr:uid="{00000000-0005-0000-0000-0000A1870000}"/>
    <cellStyle name="Normal 9 15 4 3" xfId="34710" xr:uid="{00000000-0005-0000-0000-0000A2870000}"/>
    <cellStyle name="Normal 9 15 4 4" xfId="34711" xr:uid="{00000000-0005-0000-0000-0000A3870000}"/>
    <cellStyle name="Normal 9 15 5" xfId="34712" xr:uid="{00000000-0005-0000-0000-0000A4870000}"/>
    <cellStyle name="Normal 9 15 5 2" xfId="34713" xr:uid="{00000000-0005-0000-0000-0000A5870000}"/>
    <cellStyle name="Normal 9 15 5 3" xfId="34714" xr:uid="{00000000-0005-0000-0000-0000A6870000}"/>
    <cellStyle name="Normal 9 15 5 4" xfId="34715" xr:uid="{00000000-0005-0000-0000-0000A7870000}"/>
    <cellStyle name="Normal 9 15 6" xfId="34716" xr:uid="{00000000-0005-0000-0000-0000A8870000}"/>
    <cellStyle name="Normal 9 15 6 2" xfId="34717" xr:uid="{00000000-0005-0000-0000-0000A9870000}"/>
    <cellStyle name="Normal 9 15 6 3" xfId="34718" xr:uid="{00000000-0005-0000-0000-0000AA870000}"/>
    <cellStyle name="Normal 9 15 6 4" xfId="34719" xr:uid="{00000000-0005-0000-0000-0000AB870000}"/>
    <cellStyle name="Normal 9 15 7" xfId="34720" xr:uid="{00000000-0005-0000-0000-0000AC870000}"/>
    <cellStyle name="Normal 9 15 7 2" xfId="34721" xr:uid="{00000000-0005-0000-0000-0000AD870000}"/>
    <cellStyle name="Normal 9 15 7 3" xfId="34722" xr:uid="{00000000-0005-0000-0000-0000AE870000}"/>
    <cellStyle name="Normal 9 15 7 4" xfId="34723" xr:uid="{00000000-0005-0000-0000-0000AF870000}"/>
    <cellStyle name="Normal 9 15 8" xfId="34724" xr:uid="{00000000-0005-0000-0000-0000B0870000}"/>
    <cellStyle name="Normal 9 15 8 2" xfId="34725" xr:uid="{00000000-0005-0000-0000-0000B1870000}"/>
    <cellStyle name="Normal 9 15 8 3" xfId="34726" xr:uid="{00000000-0005-0000-0000-0000B2870000}"/>
    <cellStyle name="Normal 9 15 8 4" xfId="34727" xr:uid="{00000000-0005-0000-0000-0000B3870000}"/>
    <cellStyle name="Normal 9 15 9" xfId="34728" xr:uid="{00000000-0005-0000-0000-0000B4870000}"/>
    <cellStyle name="Normal 9 15 9 2" xfId="34729" xr:uid="{00000000-0005-0000-0000-0000B5870000}"/>
    <cellStyle name="Normal 9 15 9 3" xfId="34730" xr:uid="{00000000-0005-0000-0000-0000B6870000}"/>
    <cellStyle name="Normal 9 15 9 4" xfId="34731" xr:uid="{00000000-0005-0000-0000-0000B7870000}"/>
    <cellStyle name="Normal 9 16" xfId="34732" xr:uid="{00000000-0005-0000-0000-0000B8870000}"/>
    <cellStyle name="Normal 9 16 10" xfId="34733" xr:uid="{00000000-0005-0000-0000-0000B9870000}"/>
    <cellStyle name="Normal 9 16 11" xfId="34734" xr:uid="{00000000-0005-0000-0000-0000BA870000}"/>
    <cellStyle name="Normal 9 16 12" xfId="34735" xr:uid="{00000000-0005-0000-0000-0000BB870000}"/>
    <cellStyle name="Normal 9 16 2" xfId="34736" xr:uid="{00000000-0005-0000-0000-0000BC870000}"/>
    <cellStyle name="Normal 9 16 2 2" xfId="34737" xr:uid="{00000000-0005-0000-0000-0000BD870000}"/>
    <cellStyle name="Normal 9 16 2 2 2" xfId="34738" xr:uid="{00000000-0005-0000-0000-0000BE870000}"/>
    <cellStyle name="Normal 9 16 2 2 3" xfId="34739" xr:uid="{00000000-0005-0000-0000-0000BF870000}"/>
    <cellStyle name="Normal 9 16 2 2 4" xfId="34740" xr:uid="{00000000-0005-0000-0000-0000C0870000}"/>
    <cellStyle name="Normal 9 16 2 3" xfId="34741" xr:uid="{00000000-0005-0000-0000-0000C1870000}"/>
    <cellStyle name="Normal 9 16 2 3 2" xfId="34742" xr:uid="{00000000-0005-0000-0000-0000C2870000}"/>
    <cellStyle name="Normal 9 16 2 3 3" xfId="34743" xr:uid="{00000000-0005-0000-0000-0000C3870000}"/>
    <cellStyle name="Normal 9 16 2 3 4" xfId="34744" xr:uid="{00000000-0005-0000-0000-0000C4870000}"/>
    <cellStyle name="Normal 9 16 2 4" xfId="34745" xr:uid="{00000000-0005-0000-0000-0000C5870000}"/>
    <cellStyle name="Normal 9 16 2 5" xfId="34746" xr:uid="{00000000-0005-0000-0000-0000C6870000}"/>
    <cellStyle name="Normal 9 16 2 6" xfId="34747" xr:uid="{00000000-0005-0000-0000-0000C7870000}"/>
    <cellStyle name="Normal 9 16 3" xfId="34748" xr:uid="{00000000-0005-0000-0000-0000C8870000}"/>
    <cellStyle name="Normal 9 16 3 2" xfId="34749" xr:uid="{00000000-0005-0000-0000-0000C9870000}"/>
    <cellStyle name="Normal 9 16 3 3" xfId="34750" xr:uid="{00000000-0005-0000-0000-0000CA870000}"/>
    <cellStyle name="Normal 9 16 3 4" xfId="34751" xr:uid="{00000000-0005-0000-0000-0000CB870000}"/>
    <cellStyle name="Normal 9 16 4" xfId="34752" xr:uid="{00000000-0005-0000-0000-0000CC870000}"/>
    <cellStyle name="Normal 9 16 4 2" xfId="34753" xr:uid="{00000000-0005-0000-0000-0000CD870000}"/>
    <cellStyle name="Normal 9 16 4 3" xfId="34754" xr:uid="{00000000-0005-0000-0000-0000CE870000}"/>
    <cellStyle name="Normal 9 16 4 4" xfId="34755" xr:uid="{00000000-0005-0000-0000-0000CF870000}"/>
    <cellStyle name="Normal 9 16 5" xfId="34756" xr:uid="{00000000-0005-0000-0000-0000D0870000}"/>
    <cellStyle name="Normal 9 16 5 2" xfId="34757" xr:uid="{00000000-0005-0000-0000-0000D1870000}"/>
    <cellStyle name="Normal 9 16 5 3" xfId="34758" xr:uid="{00000000-0005-0000-0000-0000D2870000}"/>
    <cellStyle name="Normal 9 16 5 4" xfId="34759" xr:uid="{00000000-0005-0000-0000-0000D3870000}"/>
    <cellStyle name="Normal 9 16 6" xfId="34760" xr:uid="{00000000-0005-0000-0000-0000D4870000}"/>
    <cellStyle name="Normal 9 16 6 2" xfId="34761" xr:uid="{00000000-0005-0000-0000-0000D5870000}"/>
    <cellStyle name="Normal 9 16 6 3" xfId="34762" xr:uid="{00000000-0005-0000-0000-0000D6870000}"/>
    <cellStyle name="Normal 9 16 6 4" xfId="34763" xr:uid="{00000000-0005-0000-0000-0000D7870000}"/>
    <cellStyle name="Normal 9 16 7" xfId="34764" xr:uid="{00000000-0005-0000-0000-0000D8870000}"/>
    <cellStyle name="Normal 9 16 7 2" xfId="34765" xr:uid="{00000000-0005-0000-0000-0000D9870000}"/>
    <cellStyle name="Normal 9 16 7 3" xfId="34766" xr:uid="{00000000-0005-0000-0000-0000DA870000}"/>
    <cellStyle name="Normal 9 16 7 4" xfId="34767" xr:uid="{00000000-0005-0000-0000-0000DB870000}"/>
    <cellStyle name="Normal 9 16 8" xfId="34768" xr:uid="{00000000-0005-0000-0000-0000DC870000}"/>
    <cellStyle name="Normal 9 16 9" xfId="34769" xr:uid="{00000000-0005-0000-0000-0000DD870000}"/>
    <cellStyle name="Normal 9 17" xfId="34770" xr:uid="{00000000-0005-0000-0000-0000DE870000}"/>
    <cellStyle name="Normal 9 17 10" xfId="34771" xr:uid="{00000000-0005-0000-0000-0000DF870000}"/>
    <cellStyle name="Normal 9 17 11" xfId="34772" xr:uid="{00000000-0005-0000-0000-0000E0870000}"/>
    <cellStyle name="Normal 9 17 12" xfId="34773" xr:uid="{00000000-0005-0000-0000-0000E1870000}"/>
    <cellStyle name="Normal 9 17 2" xfId="34774" xr:uid="{00000000-0005-0000-0000-0000E2870000}"/>
    <cellStyle name="Normal 9 17 2 2" xfId="34775" xr:uid="{00000000-0005-0000-0000-0000E3870000}"/>
    <cellStyle name="Normal 9 17 2 2 2" xfId="34776" xr:uid="{00000000-0005-0000-0000-0000E4870000}"/>
    <cellStyle name="Normal 9 17 2 2 3" xfId="34777" xr:uid="{00000000-0005-0000-0000-0000E5870000}"/>
    <cellStyle name="Normal 9 17 2 2 4" xfId="34778" xr:uid="{00000000-0005-0000-0000-0000E6870000}"/>
    <cellStyle name="Normal 9 17 2 3" xfId="34779" xr:uid="{00000000-0005-0000-0000-0000E7870000}"/>
    <cellStyle name="Normal 9 17 2 3 2" xfId="34780" xr:uid="{00000000-0005-0000-0000-0000E8870000}"/>
    <cellStyle name="Normal 9 17 2 3 3" xfId="34781" xr:uid="{00000000-0005-0000-0000-0000E9870000}"/>
    <cellStyle name="Normal 9 17 2 3 4" xfId="34782" xr:uid="{00000000-0005-0000-0000-0000EA870000}"/>
    <cellStyle name="Normal 9 17 2 4" xfId="34783" xr:uid="{00000000-0005-0000-0000-0000EB870000}"/>
    <cellStyle name="Normal 9 17 2 5" xfId="34784" xr:uid="{00000000-0005-0000-0000-0000EC870000}"/>
    <cellStyle name="Normal 9 17 2 6" xfId="34785" xr:uid="{00000000-0005-0000-0000-0000ED870000}"/>
    <cellStyle name="Normal 9 17 3" xfId="34786" xr:uid="{00000000-0005-0000-0000-0000EE870000}"/>
    <cellStyle name="Normal 9 17 3 2" xfId="34787" xr:uid="{00000000-0005-0000-0000-0000EF870000}"/>
    <cellStyle name="Normal 9 17 3 3" xfId="34788" xr:uid="{00000000-0005-0000-0000-0000F0870000}"/>
    <cellStyle name="Normal 9 17 3 4" xfId="34789" xr:uid="{00000000-0005-0000-0000-0000F1870000}"/>
    <cellStyle name="Normal 9 17 4" xfId="34790" xr:uid="{00000000-0005-0000-0000-0000F2870000}"/>
    <cellStyle name="Normal 9 17 4 2" xfId="34791" xr:uid="{00000000-0005-0000-0000-0000F3870000}"/>
    <cellStyle name="Normal 9 17 4 3" xfId="34792" xr:uid="{00000000-0005-0000-0000-0000F4870000}"/>
    <cellStyle name="Normal 9 17 4 4" xfId="34793" xr:uid="{00000000-0005-0000-0000-0000F5870000}"/>
    <cellStyle name="Normal 9 17 5" xfId="34794" xr:uid="{00000000-0005-0000-0000-0000F6870000}"/>
    <cellStyle name="Normal 9 17 5 2" xfId="34795" xr:uid="{00000000-0005-0000-0000-0000F7870000}"/>
    <cellStyle name="Normal 9 17 5 3" xfId="34796" xr:uid="{00000000-0005-0000-0000-0000F8870000}"/>
    <cellStyle name="Normal 9 17 5 4" xfId="34797" xr:uid="{00000000-0005-0000-0000-0000F9870000}"/>
    <cellStyle name="Normal 9 17 6" xfId="34798" xr:uid="{00000000-0005-0000-0000-0000FA870000}"/>
    <cellStyle name="Normal 9 17 6 2" xfId="34799" xr:uid="{00000000-0005-0000-0000-0000FB870000}"/>
    <cellStyle name="Normal 9 17 6 3" xfId="34800" xr:uid="{00000000-0005-0000-0000-0000FC870000}"/>
    <cellStyle name="Normal 9 17 6 4" xfId="34801" xr:uid="{00000000-0005-0000-0000-0000FD870000}"/>
    <cellStyle name="Normal 9 17 7" xfId="34802" xr:uid="{00000000-0005-0000-0000-0000FE870000}"/>
    <cellStyle name="Normal 9 17 7 2" xfId="34803" xr:uid="{00000000-0005-0000-0000-0000FF870000}"/>
    <cellStyle name="Normal 9 17 7 3" xfId="34804" xr:uid="{00000000-0005-0000-0000-000000880000}"/>
    <cellStyle name="Normal 9 17 7 4" xfId="34805" xr:uid="{00000000-0005-0000-0000-000001880000}"/>
    <cellStyle name="Normal 9 17 8" xfId="34806" xr:uid="{00000000-0005-0000-0000-000002880000}"/>
    <cellStyle name="Normal 9 17 9" xfId="34807" xr:uid="{00000000-0005-0000-0000-000003880000}"/>
    <cellStyle name="Normal 9 18" xfId="34808" xr:uid="{00000000-0005-0000-0000-000004880000}"/>
    <cellStyle name="Normal 9 18 2" xfId="34809" xr:uid="{00000000-0005-0000-0000-000005880000}"/>
    <cellStyle name="Normal 9 18 2 2" xfId="34810" xr:uid="{00000000-0005-0000-0000-000006880000}"/>
    <cellStyle name="Normal 9 18 2 3" xfId="34811" xr:uid="{00000000-0005-0000-0000-000007880000}"/>
    <cellStyle name="Normal 9 18 2 4" xfId="34812" xr:uid="{00000000-0005-0000-0000-000008880000}"/>
    <cellStyle name="Normal 9 18 3" xfId="34813" xr:uid="{00000000-0005-0000-0000-000009880000}"/>
    <cellStyle name="Normal 9 18 3 2" xfId="34814" xr:uid="{00000000-0005-0000-0000-00000A880000}"/>
    <cellStyle name="Normal 9 18 3 3" xfId="34815" xr:uid="{00000000-0005-0000-0000-00000B880000}"/>
    <cellStyle name="Normal 9 18 3 4" xfId="34816" xr:uid="{00000000-0005-0000-0000-00000C880000}"/>
    <cellStyle name="Normal 9 18 4" xfId="34817" xr:uid="{00000000-0005-0000-0000-00000D880000}"/>
    <cellStyle name="Normal 9 18 4 2" xfId="34818" xr:uid="{00000000-0005-0000-0000-00000E880000}"/>
    <cellStyle name="Normal 9 18 4 3" xfId="34819" xr:uid="{00000000-0005-0000-0000-00000F880000}"/>
    <cellStyle name="Normal 9 18 4 4" xfId="34820" xr:uid="{00000000-0005-0000-0000-000010880000}"/>
    <cellStyle name="Normal 9 18 5" xfId="34821" xr:uid="{00000000-0005-0000-0000-000011880000}"/>
    <cellStyle name="Normal 9 18 5 2" xfId="34822" xr:uid="{00000000-0005-0000-0000-000012880000}"/>
    <cellStyle name="Normal 9 18 5 3" xfId="34823" xr:uid="{00000000-0005-0000-0000-000013880000}"/>
    <cellStyle name="Normal 9 18 5 4" xfId="34824" xr:uid="{00000000-0005-0000-0000-000014880000}"/>
    <cellStyle name="Normal 9 18 6" xfId="34825" xr:uid="{00000000-0005-0000-0000-000015880000}"/>
    <cellStyle name="Normal 9 18 7" xfId="34826" xr:uid="{00000000-0005-0000-0000-000016880000}"/>
    <cellStyle name="Normal 9 18 8" xfId="34827" xr:uid="{00000000-0005-0000-0000-000017880000}"/>
    <cellStyle name="Normal 9 19" xfId="34828" xr:uid="{00000000-0005-0000-0000-000018880000}"/>
    <cellStyle name="Normal 9 19 2" xfId="34829" xr:uid="{00000000-0005-0000-0000-000019880000}"/>
    <cellStyle name="Normal 9 19 2 2" xfId="34830" xr:uid="{00000000-0005-0000-0000-00001A880000}"/>
    <cellStyle name="Normal 9 19 2 3" xfId="34831" xr:uid="{00000000-0005-0000-0000-00001B880000}"/>
    <cellStyle name="Normal 9 19 2 4" xfId="34832" xr:uid="{00000000-0005-0000-0000-00001C880000}"/>
    <cellStyle name="Normal 9 19 3" xfId="34833" xr:uid="{00000000-0005-0000-0000-00001D880000}"/>
    <cellStyle name="Normal 9 19 3 2" xfId="34834" xr:uid="{00000000-0005-0000-0000-00001E880000}"/>
    <cellStyle name="Normal 9 19 3 3" xfId="34835" xr:uid="{00000000-0005-0000-0000-00001F880000}"/>
    <cellStyle name="Normal 9 19 3 4" xfId="34836" xr:uid="{00000000-0005-0000-0000-000020880000}"/>
    <cellStyle name="Normal 9 19 4" xfId="34837" xr:uid="{00000000-0005-0000-0000-000021880000}"/>
    <cellStyle name="Normal 9 19 5" xfId="34838" xr:uid="{00000000-0005-0000-0000-000022880000}"/>
    <cellStyle name="Normal 9 19 6" xfId="34839" xr:uid="{00000000-0005-0000-0000-000023880000}"/>
    <cellStyle name="Normal 9 2" xfId="34840" xr:uid="{00000000-0005-0000-0000-000024880000}"/>
    <cellStyle name="Normal 9 2 10" xfId="34841" xr:uid="{00000000-0005-0000-0000-000025880000}"/>
    <cellStyle name="Normal 9 2 10 2" xfId="34842" xr:uid="{00000000-0005-0000-0000-000026880000}"/>
    <cellStyle name="Normal 9 2 10 2 2" xfId="34843" xr:uid="{00000000-0005-0000-0000-000027880000}"/>
    <cellStyle name="Normal 9 2 10 2 3" xfId="34844" xr:uid="{00000000-0005-0000-0000-000028880000}"/>
    <cellStyle name="Normal 9 2 10 2 4" xfId="34845" xr:uid="{00000000-0005-0000-0000-000029880000}"/>
    <cellStyle name="Normal 9 2 10 3" xfId="34846" xr:uid="{00000000-0005-0000-0000-00002A880000}"/>
    <cellStyle name="Normal 9 2 10 3 2" xfId="34847" xr:uid="{00000000-0005-0000-0000-00002B880000}"/>
    <cellStyle name="Normal 9 2 10 3 3" xfId="34848" xr:uid="{00000000-0005-0000-0000-00002C880000}"/>
    <cellStyle name="Normal 9 2 10 3 4" xfId="34849" xr:uid="{00000000-0005-0000-0000-00002D880000}"/>
    <cellStyle name="Normal 9 2 10 4" xfId="34850" xr:uid="{00000000-0005-0000-0000-00002E880000}"/>
    <cellStyle name="Normal 9 2 10 4 2" xfId="34851" xr:uid="{00000000-0005-0000-0000-00002F880000}"/>
    <cellStyle name="Normal 9 2 10 4 3" xfId="34852" xr:uid="{00000000-0005-0000-0000-000030880000}"/>
    <cellStyle name="Normal 9 2 10 4 4" xfId="34853" xr:uid="{00000000-0005-0000-0000-000031880000}"/>
    <cellStyle name="Normal 9 2 10 5" xfId="34854" xr:uid="{00000000-0005-0000-0000-000032880000}"/>
    <cellStyle name="Normal 9 2 10 5 2" xfId="34855" xr:uid="{00000000-0005-0000-0000-000033880000}"/>
    <cellStyle name="Normal 9 2 10 5 3" xfId="34856" xr:uid="{00000000-0005-0000-0000-000034880000}"/>
    <cellStyle name="Normal 9 2 10 5 4" xfId="34857" xr:uid="{00000000-0005-0000-0000-000035880000}"/>
    <cellStyle name="Normal 9 2 10 6" xfId="34858" xr:uid="{00000000-0005-0000-0000-000036880000}"/>
    <cellStyle name="Normal 9 2 10 7" xfId="34859" xr:uid="{00000000-0005-0000-0000-000037880000}"/>
    <cellStyle name="Normal 9 2 10 8" xfId="34860" xr:uid="{00000000-0005-0000-0000-000038880000}"/>
    <cellStyle name="Normal 9 2 11" xfId="34861" xr:uid="{00000000-0005-0000-0000-000039880000}"/>
    <cellStyle name="Normal 9 2 11 2" xfId="34862" xr:uid="{00000000-0005-0000-0000-00003A880000}"/>
    <cellStyle name="Normal 9 2 11 2 2" xfId="34863" xr:uid="{00000000-0005-0000-0000-00003B880000}"/>
    <cellStyle name="Normal 9 2 11 2 3" xfId="34864" xr:uid="{00000000-0005-0000-0000-00003C880000}"/>
    <cellStyle name="Normal 9 2 11 2 4" xfId="34865" xr:uid="{00000000-0005-0000-0000-00003D880000}"/>
    <cellStyle name="Normal 9 2 11 3" xfId="34866" xr:uid="{00000000-0005-0000-0000-00003E880000}"/>
    <cellStyle name="Normal 9 2 11 3 2" xfId="34867" xr:uid="{00000000-0005-0000-0000-00003F880000}"/>
    <cellStyle name="Normal 9 2 11 3 3" xfId="34868" xr:uid="{00000000-0005-0000-0000-000040880000}"/>
    <cellStyle name="Normal 9 2 11 3 4" xfId="34869" xr:uid="{00000000-0005-0000-0000-000041880000}"/>
    <cellStyle name="Normal 9 2 11 4" xfId="34870" xr:uid="{00000000-0005-0000-0000-000042880000}"/>
    <cellStyle name="Normal 9 2 11 5" xfId="34871" xr:uid="{00000000-0005-0000-0000-000043880000}"/>
    <cellStyle name="Normal 9 2 11 6" xfId="34872" xr:uid="{00000000-0005-0000-0000-000044880000}"/>
    <cellStyle name="Normal 9 2 12" xfId="34873" xr:uid="{00000000-0005-0000-0000-000045880000}"/>
    <cellStyle name="Normal 9 2 12 2" xfId="34874" xr:uid="{00000000-0005-0000-0000-000046880000}"/>
    <cellStyle name="Normal 9 2 12 3" xfId="34875" xr:uid="{00000000-0005-0000-0000-000047880000}"/>
    <cellStyle name="Normal 9 2 12 4" xfId="34876" xr:uid="{00000000-0005-0000-0000-000048880000}"/>
    <cellStyle name="Normal 9 2 13" xfId="34877" xr:uid="{00000000-0005-0000-0000-000049880000}"/>
    <cellStyle name="Normal 9 2 13 2" xfId="34878" xr:uid="{00000000-0005-0000-0000-00004A880000}"/>
    <cellStyle name="Normal 9 2 13 3" xfId="34879" xr:uid="{00000000-0005-0000-0000-00004B880000}"/>
    <cellStyle name="Normal 9 2 13 4" xfId="34880" xr:uid="{00000000-0005-0000-0000-00004C880000}"/>
    <cellStyle name="Normal 9 2 14" xfId="34881" xr:uid="{00000000-0005-0000-0000-00004D880000}"/>
    <cellStyle name="Normal 9 2 14 2" xfId="34882" xr:uid="{00000000-0005-0000-0000-00004E880000}"/>
    <cellStyle name="Normal 9 2 14 3" xfId="34883" xr:uid="{00000000-0005-0000-0000-00004F880000}"/>
    <cellStyle name="Normal 9 2 14 4" xfId="34884" xr:uid="{00000000-0005-0000-0000-000050880000}"/>
    <cellStyle name="Normal 9 2 15" xfId="34885" xr:uid="{00000000-0005-0000-0000-000051880000}"/>
    <cellStyle name="Normal 9 2 15 2" xfId="34886" xr:uid="{00000000-0005-0000-0000-000052880000}"/>
    <cellStyle name="Normal 9 2 15 3" xfId="34887" xr:uid="{00000000-0005-0000-0000-000053880000}"/>
    <cellStyle name="Normal 9 2 15 4" xfId="34888" xr:uid="{00000000-0005-0000-0000-000054880000}"/>
    <cellStyle name="Normal 9 2 16" xfId="34889" xr:uid="{00000000-0005-0000-0000-000055880000}"/>
    <cellStyle name="Normal 9 2 16 2" xfId="34890" xr:uid="{00000000-0005-0000-0000-000056880000}"/>
    <cellStyle name="Normal 9 2 16 3" xfId="34891" xr:uid="{00000000-0005-0000-0000-000057880000}"/>
    <cellStyle name="Normal 9 2 16 4" xfId="34892" xr:uid="{00000000-0005-0000-0000-000058880000}"/>
    <cellStyle name="Normal 9 2 17" xfId="34893" xr:uid="{00000000-0005-0000-0000-000059880000}"/>
    <cellStyle name="Normal 9 2 17 2" xfId="34894" xr:uid="{00000000-0005-0000-0000-00005A880000}"/>
    <cellStyle name="Normal 9 2 17 3" xfId="34895" xr:uid="{00000000-0005-0000-0000-00005B880000}"/>
    <cellStyle name="Normal 9 2 17 4" xfId="34896" xr:uid="{00000000-0005-0000-0000-00005C880000}"/>
    <cellStyle name="Normal 9 2 18" xfId="34897" xr:uid="{00000000-0005-0000-0000-00005D880000}"/>
    <cellStyle name="Normal 9 2 19" xfId="34898" xr:uid="{00000000-0005-0000-0000-00005E880000}"/>
    <cellStyle name="Normal 9 2 2" xfId="34899" xr:uid="{00000000-0005-0000-0000-00005F880000}"/>
    <cellStyle name="Normal 9 2 2 10" xfId="34900" xr:uid="{00000000-0005-0000-0000-000060880000}"/>
    <cellStyle name="Normal 9 2 2 10 2" xfId="34901" xr:uid="{00000000-0005-0000-0000-000061880000}"/>
    <cellStyle name="Normal 9 2 2 10 3" xfId="34902" xr:uid="{00000000-0005-0000-0000-000062880000}"/>
    <cellStyle name="Normal 9 2 2 10 4" xfId="34903" xr:uid="{00000000-0005-0000-0000-000063880000}"/>
    <cellStyle name="Normal 9 2 2 11" xfId="34904" xr:uid="{00000000-0005-0000-0000-000064880000}"/>
    <cellStyle name="Normal 9 2 2 11 2" xfId="34905" xr:uid="{00000000-0005-0000-0000-000065880000}"/>
    <cellStyle name="Normal 9 2 2 11 3" xfId="34906" xr:uid="{00000000-0005-0000-0000-000066880000}"/>
    <cellStyle name="Normal 9 2 2 11 4" xfId="34907" xr:uid="{00000000-0005-0000-0000-000067880000}"/>
    <cellStyle name="Normal 9 2 2 12" xfId="34908" xr:uid="{00000000-0005-0000-0000-000068880000}"/>
    <cellStyle name="Normal 9 2 2 12 2" xfId="34909" xr:uid="{00000000-0005-0000-0000-000069880000}"/>
    <cellStyle name="Normal 9 2 2 12 3" xfId="34910" xr:uid="{00000000-0005-0000-0000-00006A880000}"/>
    <cellStyle name="Normal 9 2 2 12 4" xfId="34911" xr:uid="{00000000-0005-0000-0000-00006B880000}"/>
    <cellStyle name="Normal 9 2 2 13" xfId="34912" xr:uid="{00000000-0005-0000-0000-00006C880000}"/>
    <cellStyle name="Normal 9 2 2 13 2" xfId="34913" xr:uid="{00000000-0005-0000-0000-00006D880000}"/>
    <cellStyle name="Normal 9 2 2 13 3" xfId="34914" xr:uid="{00000000-0005-0000-0000-00006E880000}"/>
    <cellStyle name="Normal 9 2 2 13 4" xfId="34915" xr:uid="{00000000-0005-0000-0000-00006F880000}"/>
    <cellStyle name="Normal 9 2 2 14" xfId="34916" xr:uid="{00000000-0005-0000-0000-000070880000}"/>
    <cellStyle name="Normal 9 2 2 15" xfId="34917" xr:uid="{00000000-0005-0000-0000-000071880000}"/>
    <cellStyle name="Normal 9 2 2 16" xfId="34918" xr:uid="{00000000-0005-0000-0000-000072880000}"/>
    <cellStyle name="Normal 9 2 2 17" xfId="34919" xr:uid="{00000000-0005-0000-0000-000073880000}"/>
    <cellStyle name="Normal 9 2 2 18" xfId="34920" xr:uid="{00000000-0005-0000-0000-000074880000}"/>
    <cellStyle name="Normal 9 2 2 2" xfId="34921" xr:uid="{00000000-0005-0000-0000-000075880000}"/>
    <cellStyle name="Normal 9 2 2 2 10" xfId="34922" xr:uid="{00000000-0005-0000-0000-000076880000}"/>
    <cellStyle name="Normal 9 2 2 2 11" xfId="34923" xr:uid="{00000000-0005-0000-0000-000077880000}"/>
    <cellStyle name="Normal 9 2 2 2 12" xfId="34924" xr:uid="{00000000-0005-0000-0000-000078880000}"/>
    <cellStyle name="Normal 9 2 2 2 13" xfId="34925" xr:uid="{00000000-0005-0000-0000-000079880000}"/>
    <cellStyle name="Normal 9 2 2 2 14" xfId="34926" xr:uid="{00000000-0005-0000-0000-00007A880000}"/>
    <cellStyle name="Normal 9 2 2 2 2" xfId="34927" xr:uid="{00000000-0005-0000-0000-00007B880000}"/>
    <cellStyle name="Normal 9 2 2 2 2 10" xfId="34928" xr:uid="{00000000-0005-0000-0000-00007C880000}"/>
    <cellStyle name="Normal 9 2 2 2 2 11" xfId="34929" xr:uid="{00000000-0005-0000-0000-00007D880000}"/>
    <cellStyle name="Normal 9 2 2 2 2 12" xfId="34930" xr:uid="{00000000-0005-0000-0000-00007E880000}"/>
    <cellStyle name="Normal 9 2 2 2 2 2" xfId="34931" xr:uid="{00000000-0005-0000-0000-00007F880000}"/>
    <cellStyle name="Normal 9 2 2 2 2 2 2" xfId="34932" xr:uid="{00000000-0005-0000-0000-000080880000}"/>
    <cellStyle name="Normal 9 2 2 2 2 2 2 2" xfId="34933" xr:uid="{00000000-0005-0000-0000-000081880000}"/>
    <cellStyle name="Normal 9 2 2 2 2 2 2 3" xfId="34934" xr:uid="{00000000-0005-0000-0000-000082880000}"/>
    <cellStyle name="Normal 9 2 2 2 2 2 2 4" xfId="34935" xr:uid="{00000000-0005-0000-0000-000083880000}"/>
    <cellStyle name="Normal 9 2 2 2 2 2 3" xfId="34936" xr:uid="{00000000-0005-0000-0000-000084880000}"/>
    <cellStyle name="Normal 9 2 2 2 2 2 3 2" xfId="34937" xr:uid="{00000000-0005-0000-0000-000085880000}"/>
    <cellStyle name="Normal 9 2 2 2 2 2 3 3" xfId="34938" xr:uid="{00000000-0005-0000-0000-000086880000}"/>
    <cellStyle name="Normal 9 2 2 2 2 2 3 4" xfId="34939" xr:uid="{00000000-0005-0000-0000-000087880000}"/>
    <cellStyle name="Normal 9 2 2 2 2 2 4" xfId="34940" xr:uid="{00000000-0005-0000-0000-000088880000}"/>
    <cellStyle name="Normal 9 2 2 2 2 2 5" xfId="34941" xr:uid="{00000000-0005-0000-0000-000089880000}"/>
    <cellStyle name="Normal 9 2 2 2 2 2 6" xfId="34942" xr:uid="{00000000-0005-0000-0000-00008A880000}"/>
    <cellStyle name="Normal 9 2 2 2 2 3" xfId="34943" xr:uid="{00000000-0005-0000-0000-00008B880000}"/>
    <cellStyle name="Normal 9 2 2 2 2 3 2" xfId="34944" xr:uid="{00000000-0005-0000-0000-00008C880000}"/>
    <cellStyle name="Normal 9 2 2 2 2 3 3" xfId="34945" xr:uid="{00000000-0005-0000-0000-00008D880000}"/>
    <cellStyle name="Normal 9 2 2 2 2 3 4" xfId="34946" xr:uid="{00000000-0005-0000-0000-00008E880000}"/>
    <cellStyle name="Normal 9 2 2 2 2 4" xfId="34947" xr:uid="{00000000-0005-0000-0000-00008F880000}"/>
    <cellStyle name="Normal 9 2 2 2 2 4 2" xfId="34948" xr:uid="{00000000-0005-0000-0000-000090880000}"/>
    <cellStyle name="Normal 9 2 2 2 2 4 3" xfId="34949" xr:uid="{00000000-0005-0000-0000-000091880000}"/>
    <cellStyle name="Normal 9 2 2 2 2 4 4" xfId="34950" xr:uid="{00000000-0005-0000-0000-000092880000}"/>
    <cellStyle name="Normal 9 2 2 2 2 5" xfId="34951" xr:uid="{00000000-0005-0000-0000-000093880000}"/>
    <cellStyle name="Normal 9 2 2 2 2 5 2" xfId="34952" xr:uid="{00000000-0005-0000-0000-000094880000}"/>
    <cellStyle name="Normal 9 2 2 2 2 5 3" xfId="34953" xr:uid="{00000000-0005-0000-0000-000095880000}"/>
    <cellStyle name="Normal 9 2 2 2 2 5 4" xfId="34954" xr:uid="{00000000-0005-0000-0000-000096880000}"/>
    <cellStyle name="Normal 9 2 2 2 2 6" xfId="34955" xr:uid="{00000000-0005-0000-0000-000097880000}"/>
    <cellStyle name="Normal 9 2 2 2 2 6 2" xfId="34956" xr:uid="{00000000-0005-0000-0000-000098880000}"/>
    <cellStyle name="Normal 9 2 2 2 2 6 3" xfId="34957" xr:uid="{00000000-0005-0000-0000-000099880000}"/>
    <cellStyle name="Normal 9 2 2 2 2 6 4" xfId="34958" xr:uid="{00000000-0005-0000-0000-00009A880000}"/>
    <cellStyle name="Normal 9 2 2 2 2 7" xfId="34959" xr:uid="{00000000-0005-0000-0000-00009B880000}"/>
    <cellStyle name="Normal 9 2 2 2 2 7 2" xfId="34960" xr:uid="{00000000-0005-0000-0000-00009C880000}"/>
    <cellStyle name="Normal 9 2 2 2 2 7 3" xfId="34961" xr:uid="{00000000-0005-0000-0000-00009D880000}"/>
    <cellStyle name="Normal 9 2 2 2 2 7 4" xfId="34962" xr:uid="{00000000-0005-0000-0000-00009E880000}"/>
    <cellStyle name="Normal 9 2 2 2 2 8" xfId="34963" xr:uid="{00000000-0005-0000-0000-00009F880000}"/>
    <cellStyle name="Normal 9 2 2 2 2 9" xfId="34964" xr:uid="{00000000-0005-0000-0000-0000A0880000}"/>
    <cellStyle name="Normal 9 2 2 2 3" xfId="34965" xr:uid="{00000000-0005-0000-0000-0000A1880000}"/>
    <cellStyle name="Normal 9 2 2 2 3 2" xfId="34966" xr:uid="{00000000-0005-0000-0000-0000A2880000}"/>
    <cellStyle name="Normal 9 2 2 2 3 2 2" xfId="34967" xr:uid="{00000000-0005-0000-0000-0000A3880000}"/>
    <cellStyle name="Normal 9 2 2 2 3 2 3" xfId="34968" xr:uid="{00000000-0005-0000-0000-0000A4880000}"/>
    <cellStyle name="Normal 9 2 2 2 3 2 4" xfId="34969" xr:uid="{00000000-0005-0000-0000-0000A5880000}"/>
    <cellStyle name="Normal 9 2 2 2 3 3" xfId="34970" xr:uid="{00000000-0005-0000-0000-0000A6880000}"/>
    <cellStyle name="Normal 9 2 2 2 3 3 2" xfId="34971" xr:uid="{00000000-0005-0000-0000-0000A7880000}"/>
    <cellStyle name="Normal 9 2 2 2 3 3 3" xfId="34972" xr:uid="{00000000-0005-0000-0000-0000A8880000}"/>
    <cellStyle name="Normal 9 2 2 2 3 3 4" xfId="34973" xr:uid="{00000000-0005-0000-0000-0000A9880000}"/>
    <cellStyle name="Normal 9 2 2 2 3 4" xfId="34974" xr:uid="{00000000-0005-0000-0000-0000AA880000}"/>
    <cellStyle name="Normal 9 2 2 2 3 5" xfId="34975" xr:uid="{00000000-0005-0000-0000-0000AB880000}"/>
    <cellStyle name="Normal 9 2 2 2 3 6" xfId="34976" xr:uid="{00000000-0005-0000-0000-0000AC880000}"/>
    <cellStyle name="Normal 9 2 2 2 4" xfId="34977" xr:uid="{00000000-0005-0000-0000-0000AD880000}"/>
    <cellStyle name="Normal 9 2 2 2 4 2" xfId="34978" xr:uid="{00000000-0005-0000-0000-0000AE880000}"/>
    <cellStyle name="Normal 9 2 2 2 4 3" xfId="34979" xr:uid="{00000000-0005-0000-0000-0000AF880000}"/>
    <cellStyle name="Normal 9 2 2 2 4 4" xfId="34980" xr:uid="{00000000-0005-0000-0000-0000B0880000}"/>
    <cellStyle name="Normal 9 2 2 2 5" xfId="34981" xr:uid="{00000000-0005-0000-0000-0000B1880000}"/>
    <cellStyle name="Normal 9 2 2 2 5 2" xfId="34982" xr:uid="{00000000-0005-0000-0000-0000B2880000}"/>
    <cellStyle name="Normal 9 2 2 2 5 3" xfId="34983" xr:uid="{00000000-0005-0000-0000-0000B3880000}"/>
    <cellStyle name="Normal 9 2 2 2 5 4" xfId="34984" xr:uid="{00000000-0005-0000-0000-0000B4880000}"/>
    <cellStyle name="Normal 9 2 2 2 6" xfId="34985" xr:uid="{00000000-0005-0000-0000-0000B5880000}"/>
    <cellStyle name="Normal 9 2 2 2 6 2" xfId="34986" xr:uid="{00000000-0005-0000-0000-0000B6880000}"/>
    <cellStyle name="Normal 9 2 2 2 6 3" xfId="34987" xr:uid="{00000000-0005-0000-0000-0000B7880000}"/>
    <cellStyle name="Normal 9 2 2 2 6 4" xfId="34988" xr:uid="{00000000-0005-0000-0000-0000B8880000}"/>
    <cellStyle name="Normal 9 2 2 2 7" xfId="34989" xr:uid="{00000000-0005-0000-0000-0000B9880000}"/>
    <cellStyle name="Normal 9 2 2 2 7 2" xfId="34990" xr:uid="{00000000-0005-0000-0000-0000BA880000}"/>
    <cellStyle name="Normal 9 2 2 2 7 3" xfId="34991" xr:uid="{00000000-0005-0000-0000-0000BB880000}"/>
    <cellStyle name="Normal 9 2 2 2 7 4" xfId="34992" xr:uid="{00000000-0005-0000-0000-0000BC880000}"/>
    <cellStyle name="Normal 9 2 2 2 8" xfId="34993" xr:uid="{00000000-0005-0000-0000-0000BD880000}"/>
    <cellStyle name="Normal 9 2 2 2 8 2" xfId="34994" xr:uid="{00000000-0005-0000-0000-0000BE880000}"/>
    <cellStyle name="Normal 9 2 2 2 8 3" xfId="34995" xr:uid="{00000000-0005-0000-0000-0000BF880000}"/>
    <cellStyle name="Normal 9 2 2 2 8 4" xfId="34996" xr:uid="{00000000-0005-0000-0000-0000C0880000}"/>
    <cellStyle name="Normal 9 2 2 2 9" xfId="34997" xr:uid="{00000000-0005-0000-0000-0000C1880000}"/>
    <cellStyle name="Normal 9 2 2 2 9 2" xfId="34998" xr:uid="{00000000-0005-0000-0000-0000C2880000}"/>
    <cellStyle name="Normal 9 2 2 2 9 3" xfId="34999" xr:uid="{00000000-0005-0000-0000-0000C3880000}"/>
    <cellStyle name="Normal 9 2 2 2 9 4" xfId="35000" xr:uid="{00000000-0005-0000-0000-0000C4880000}"/>
    <cellStyle name="Normal 9 2 2 3" xfId="35001" xr:uid="{00000000-0005-0000-0000-0000C5880000}"/>
    <cellStyle name="Normal 9 2 2 3 10" xfId="35002" xr:uid="{00000000-0005-0000-0000-0000C6880000}"/>
    <cellStyle name="Normal 9 2 2 3 11" xfId="35003" xr:uid="{00000000-0005-0000-0000-0000C7880000}"/>
    <cellStyle name="Normal 9 2 2 3 12" xfId="35004" xr:uid="{00000000-0005-0000-0000-0000C8880000}"/>
    <cellStyle name="Normal 9 2 2 3 13" xfId="35005" xr:uid="{00000000-0005-0000-0000-0000C9880000}"/>
    <cellStyle name="Normal 9 2 2 3 14" xfId="35006" xr:uid="{00000000-0005-0000-0000-0000CA880000}"/>
    <cellStyle name="Normal 9 2 2 3 2" xfId="35007" xr:uid="{00000000-0005-0000-0000-0000CB880000}"/>
    <cellStyle name="Normal 9 2 2 3 2 10" xfId="35008" xr:uid="{00000000-0005-0000-0000-0000CC880000}"/>
    <cellStyle name="Normal 9 2 2 3 2 11" xfId="35009" xr:uid="{00000000-0005-0000-0000-0000CD880000}"/>
    <cellStyle name="Normal 9 2 2 3 2 12" xfId="35010" xr:uid="{00000000-0005-0000-0000-0000CE880000}"/>
    <cellStyle name="Normal 9 2 2 3 2 2" xfId="35011" xr:uid="{00000000-0005-0000-0000-0000CF880000}"/>
    <cellStyle name="Normal 9 2 2 3 2 2 2" xfId="35012" xr:uid="{00000000-0005-0000-0000-0000D0880000}"/>
    <cellStyle name="Normal 9 2 2 3 2 2 2 2" xfId="35013" xr:uid="{00000000-0005-0000-0000-0000D1880000}"/>
    <cellStyle name="Normal 9 2 2 3 2 2 2 3" xfId="35014" xr:uid="{00000000-0005-0000-0000-0000D2880000}"/>
    <cellStyle name="Normal 9 2 2 3 2 2 2 4" xfId="35015" xr:uid="{00000000-0005-0000-0000-0000D3880000}"/>
    <cellStyle name="Normal 9 2 2 3 2 2 3" xfId="35016" xr:uid="{00000000-0005-0000-0000-0000D4880000}"/>
    <cellStyle name="Normal 9 2 2 3 2 2 3 2" xfId="35017" xr:uid="{00000000-0005-0000-0000-0000D5880000}"/>
    <cellStyle name="Normal 9 2 2 3 2 2 3 3" xfId="35018" xr:uid="{00000000-0005-0000-0000-0000D6880000}"/>
    <cellStyle name="Normal 9 2 2 3 2 2 3 4" xfId="35019" xr:uid="{00000000-0005-0000-0000-0000D7880000}"/>
    <cellStyle name="Normal 9 2 2 3 2 2 4" xfId="35020" xr:uid="{00000000-0005-0000-0000-0000D8880000}"/>
    <cellStyle name="Normal 9 2 2 3 2 2 5" xfId="35021" xr:uid="{00000000-0005-0000-0000-0000D9880000}"/>
    <cellStyle name="Normal 9 2 2 3 2 2 6" xfId="35022" xr:uid="{00000000-0005-0000-0000-0000DA880000}"/>
    <cellStyle name="Normal 9 2 2 3 2 3" xfId="35023" xr:uid="{00000000-0005-0000-0000-0000DB880000}"/>
    <cellStyle name="Normal 9 2 2 3 2 3 2" xfId="35024" xr:uid="{00000000-0005-0000-0000-0000DC880000}"/>
    <cellStyle name="Normal 9 2 2 3 2 3 3" xfId="35025" xr:uid="{00000000-0005-0000-0000-0000DD880000}"/>
    <cellStyle name="Normal 9 2 2 3 2 3 4" xfId="35026" xr:uid="{00000000-0005-0000-0000-0000DE880000}"/>
    <cellStyle name="Normal 9 2 2 3 2 4" xfId="35027" xr:uid="{00000000-0005-0000-0000-0000DF880000}"/>
    <cellStyle name="Normal 9 2 2 3 2 4 2" xfId="35028" xr:uid="{00000000-0005-0000-0000-0000E0880000}"/>
    <cellStyle name="Normal 9 2 2 3 2 4 3" xfId="35029" xr:uid="{00000000-0005-0000-0000-0000E1880000}"/>
    <cellStyle name="Normal 9 2 2 3 2 4 4" xfId="35030" xr:uid="{00000000-0005-0000-0000-0000E2880000}"/>
    <cellStyle name="Normal 9 2 2 3 2 5" xfId="35031" xr:uid="{00000000-0005-0000-0000-0000E3880000}"/>
    <cellStyle name="Normal 9 2 2 3 2 5 2" xfId="35032" xr:uid="{00000000-0005-0000-0000-0000E4880000}"/>
    <cellStyle name="Normal 9 2 2 3 2 5 3" xfId="35033" xr:uid="{00000000-0005-0000-0000-0000E5880000}"/>
    <cellStyle name="Normal 9 2 2 3 2 5 4" xfId="35034" xr:uid="{00000000-0005-0000-0000-0000E6880000}"/>
    <cellStyle name="Normal 9 2 2 3 2 6" xfId="35035" xr:uid="{00000000-0005-0000-0000-0000E7880000}"/>
    <cellStyle name="Normal 9 2 2 3 2 6 2" xfId="35036" xr:uid="{00000000-0005-0000-0000-0000E8880000}"/>
    <cellStyle name="Normal 9 2 2 3 2 6 3" xfId="35037" xr:uid="{00000000-0005-0000-0000-0000E9880000}"/>
    <cellStyle name="Normal 9 2 2 3 2 6 4" xfId="35038" xr:uid="{00000000-0005-0000-0000-0000EA880000}"/>
    <cellStyle name="Normal 9 2 2 3 2 7" xfId="35039" xr:uid="{00000000-0005-0000-0000-0000EB880000}"/>
    <cellStyle name="Normal 9 2 2 3 2 7 2" xfId="35040" xr:uid="{00000000-0005-0000-0000-0000EC880000}"/>
    <cellStyle name="Normal 9 2 2 3 2 7 3" xfId="35041" xr:uid="{00000000-0005-0000-0000-0000ED880000}"/>
    <cellStyle name="Normal 9 2 2 3 2 7 4" xfId="35042" xr:uid="{00000000-0005-0000-0000-0000EE880000}"/>
    <cellStyle name="Normal 9 2 2 3 2 8" xfId="35043" xr:uid="{00000000-0005-0000-0000-0000EF880000}"/>
    <cellStyle name="Normal 9 2 2 3 2 9" xfId="35044" xr:uid="{00000000-0005-0000-0000-0000F0880000}"/>
    <cellStyle name="Normal 9 2 2 3 3" xfId="35045" xr:uid="{00000000-0005-0000-0000-0000F1880000}"/>
    <cellStyle name="Normal 9 2 2 3 3 2" xfId="35046" xr:uid="{00000000-0005-0000-0000-0000F2880000}"/>
    <cellStyle name="Normal 9 2 2 3 3 2 2" xfId="35047" xr:uid="{00000000-0005-0000-0000-0000F3880000}"/>
    <cellStyle name="Normal 9 2 2 3 3 2 3" xfId="35048" xr:uid="{00000000-0005-0000-0000-0000F4880000}"/>
    <cellStyle name="Normal 9 2 2 3 3 2 4" xfId="35049" xr:uid="{00000000-0005-0000-0000-0000F5880000}"/>
    <cellStyle name="Normal 9 2 2 3 3 3" xfId="35050" xr:uid="{00000000-0005-0000-0000-0000F6880000}"/>
    <cellStyle name="Normal 9 2 2 3 3 3 2" xfId="35051" xr:uid="{00000000-0005-0000-0000-0000F7880000}"/>
    <cellStyle name="Normal 9 2 2 3 3 3 3" xfId="35052" xr:uid="{00000000-0005-0000-0000-0000F8880000}"/>
    <cellStyle name="Normal 9 2 2 3 3 3 4" xfId="35053" xr:uid="{00000000-0005-0000-0000-0000F9880000}"/>
    <cellStyle name="Normal 9 2 2 3 3 4" xfId="35054" xr:uid="{00000000-0005-0000-0000-0000FA880000}"/>
    <cellStyle name="Normal 9 2 2 3 3 5" xfId="35055" xr:uid="{00000000-0005-0000-0000-0000FB880000}"/>
    <cellStyle name="Normal 9 2 2 3 3 6" xfId="35056" xr:uid="{00000000-0005-0000-0000-0000FC880000}"/>
    <cellStyle name="Normal 9 2 2 3 4" xfId="35057" xr:uid="{00000000-0005-0000-0000-0000FD880000}"/>
    <cellStyle name="Normal 9 2 2 3 4 2" xfId="35058" xr:uid="{00000000-0005-0000-0000-0000FE880000}"/>
    <cellStyle name="Normal 9 2 2 3 4 3" xfId="35059" xr:uid="{00000000-0005-0000-0000-0000FF880000}"/>
    <cellStyle name="Normal 9 2 2 3 4 4" xfId="35060" xr:uid="{00000000-0005-0000-0000-000000890000}"/>
    <cellStyle name="Normal 9 2 2 3 5" xfId="35061" xr:uid="{00000000-0005-0000-0000-000001890000}"/>
    <cellStyle name="Normal 9 2 2 3 5 2" xfId="35062" xr:uid="{00000000-0005-0000-0000-000002890000}"/>
    <cellStyle name="Normal 9 2 2 3 5 3" xfId="35063" xr:uid="{00000000-0005-0000-0000-000003890000}"/>
    <cellStyle name="Normal 9 2 2 3 5 4" xfId="35064" xr:uid="{00000000-0005-0000-0000-000004890000}"/>
    <cellStyle name="Normal 9 2 2 3 6" xfId="35065" xr:uid="{00000000-0005-0000-0000-000005890000}"/>
    <cellStyle name="Normal 9 2 2 3 6 2" xfId="35066" xr:uid="{00000000-0005-0000-0000-000006890000}"/>
    <cellStyle name="Normal 9 2 2 3 6 3" xfId="35067" xr:uid="{00000000-0005-0000-0000-000007890000}"/>
    <cellStyle name="Normal 9 2 2 3 6 4" xfId="35068" xr:uid="{00000000-0005-0000-0000-000008890000}"/>
    <cellStyle name="Normal 9 2 2 3 7" xfId="35069" xr:uid="{00000000-0005-0000-0000-000009890000}"/>
    <cellStyle name="Normal 9 2 2 3 7 2" xfId="35070" xr:uid="{00000000-0005-0000-0000-00000A890000}"/>
    <cellStyle name="Normal 9 2 2 3 7 3" xfId="35071" xr:uid="{00000000-0005-0000-0000-00000B890000}"/>
    <cellStyle name="Normal 9 2 2 3 7 4" xfId="35072" xr:uid="{00000000-0005-0000-0000-00000C890000}"/>
    <cellStyle name="Normal 9 2 2 3 8" xfId="35073" xr:uid="{00000000-0005-0000-0000-00000D890000}"/>
    <cellStyle name="Normal 9 2 2 3 8 2" xfId="35074" xr:uid="{00000000-0005-0000-0000-00000E890000}"/>
    <cellStyle name="Normal 9 2 2 3 8 3" xfId="35075" xr:uid="{00000000-0005-0000-0000-00000F890000}"/>
    <cellStyle name="Normal 9 2 2 3 8 4" xfId="35076" xr:uid="{00000000-0005-0000-0000-000010890000}"/>
    <cellStyle name="Normal 9 2 2 3 9" xfId="35077" xr:uid="{00000000-0005-0000-0000-000011890000}"/>
    <cellStyle name="Normal 9 2 2 3 9 2" xfId="35078" xr:uid="{00000000-0005-0000-0000-000012890000}"/>
    <cellStyle name="Normal 9 2 2 3 9 3" xfId="35079" xr:uid="{00000000-0005-0000-0000-000013890000}"/>
    <cellStyle name="Normal 9 2 2 3 9 4" xfId="35080" xr:uid="{00000000-0005-0000-0000-000014890000}"/>
    <cellStyle name="Normal 9 2 2 4" xfId="35081" xr:uid="{00000000-0005-0000-0000-000015890000}"/>
    <cellStyle name="Normal 9 2 2 4 10" xfId="35082" xr:uid="{00000000-0005-0000-0000-000016890000}"/>
    <cellStyle name="Normal 9 2 2 4 11" xfId="35083" xr:uid="{00000000-0005-0000-0000-000017890000}"/>
    <cellStyle name="Normal 9 2 2 4 12" xfId="35084" xr:uid="{00000000-0005-0000-0000-000018890000}"/>
    <cellStyle name="Normal 9 2 2 4 2" xfId="35085" xr:uid="{00000000-0005-0000-0000-000019890000}"/>
    <cellStyle name="Normal 9 2 2 4 2 2" xfId="35086" xr:uid="{00000000-0005-0000-0000-00001A890000}"/>
    <cellStyle name="Normal 9 2 2 4 2 2 2" xfId="35087" xr:uid="{00000000-0005-0000-0000-00001B890000}"/>
    <cellStyle name="Normal 9 2 2 4 2 2 3" xfId="35088" xr:uid="{00000000-0005-0000-0000-00001C890000}"/>
    <cellStyle name="Normal 9 2 2 4 2 2 4" xfId="35089" xr:uid="{00000000-0005-0000-0000-00001D890000}"/>
    <cellStyle name="Normal 9 2 2 4 2 3" xfId="35090" xr:uid="{00000000-0005-0000-0000-00001E890000}"/>
    <cellStyle name="Normal 9 2 2 4 2 3 2" xfId="35091" xr:uid="{00000000-0005-0000-0000-00001F890000}"/>
    <cellStyle name="Normal 9 2 2 4 2 3 3" xfId="35092" xr:uid="{00000000-0005-0000-0000-000020890000}"/>
    <cellStyle name="Normal 9 2 2 4 2 3 4" xfId="35093" xr:uid="{00000000-0005-0000-0000-000021890000}"/>
    <cellStyle name="Normal 9 2 2 4 2 4" xfId="35094" xr:uid="{00000000-0005-0000-0000-000022890000}"/>
    <cellStyle name="Normal 9 2 2 4 2 5" xfId="35095" xr:uid="{00000000-0005-0000-0000-000023890000}"/>
    <cellStyle name="Normal 9 2 2 4 2 6" xfId="35096" xr:uid="{00000000-0005-0000-0000-000024890000}"/>
    <cellStyle name="Normal 9 2 2 4 3" xfId="35097" xr:uid="{00000000-0005-0000-0000-000025890000}"/>
    <cellStyle name="Normal 9 2 2 4 3 2" xfId="35098" xr:uid="{00000000-0005-0000-0000-000026890000}"/>
    <cellStyle name="Normal 9 2 2 4 3 3" xfId="35099" xr:uid="{00000000-0005-0000-0000-000027890000}"/>
    <cellStyle name="Normal 9 2 2 4 3 4" xfId="35100" xr:uid="{00000000-0005-0000-0000-000028890000}"/>
    <cellStyle name="Normal 9 2 2 4 4" xfId="35101" xr:uid="{00000000-0005-0000-0000-000029890000}"/>
    <cellStyle name="Normal 9 2 2 4 4 2" xfId="35102" xr:uid="{00000000-0005-0000-0000-00002A890000}"/>
    <cellStyle name="Normal 9 2 2 4 4 3" xfId="35103" xr:uid="{00000000-0005-0000-0000-00002B890000}"/>
    <cellStyle name="Normal 9 2 2 4 4 4" xfId="35104" xr:uid="{00000000-0005-0000-0000-00002C890000}"/>
    <cellStyle name="Normal 9 2 2 4 5" xfId="35105" xr:uid="{00000000-0005-0000-0000-00002D890000}"/>
    <cellStyle name="Normal 9 2 2 4 5 2" xfId="35106" xr:uid="{00000000-0005-0000-0000-00002E890000}"/>
    <cellStyle name="Normal 9 2 2 4 5 3" xfId="35107" xr:uid="{00000000-0005-0000-0000-00002F890000}"/>
    <cellStyle name="Normal 9 2 2 4 5 4" xfId="35108" xr:uid="{00000000-0005-0000-0000-000030890000}"/>
    <cellStyle name="Normal 9 2 2 4 6" xfId="35109" xr:uid="{00000000-0005-0000-0000-000031890000}"/>
    <cellStyle name="Normal 9 2 2 4 6 2" xfId="35110" xr:uid="{00000000-0005-0000-0000-000032890000}"/>
    <cellStyle name="Normal 9 2 2 4 6 3" xfId="35111" xr:uid="{00000000-0005-0000-0000-000033890000}"/>
    <cellStyle name="Normal 9 2 2 4 6 4" xfId="35112" xr:uid="{00000000-0005-0000-0000-000034890000}"/>
    <cellStyle name="Normal 9 2 2 4 7" xfId="35113" xr:uid="{00000000-0005-0000-0000-000035890000}"/>
    <cellStyle name="Normal 9 2 2 4 7 2" xfId="35114" xr:uid="{00000000-0005-0000-0000-000036890000}"/>
    <cellStyle name="Normal 9 2 2 4 7 3" xfId="35115" xr:uid="{00000000-0005-0000-0000-000037890000}"/>
    <cellStyle name="Normal 9 2 2 4 7 4" xfId="35116" xr:uid="{00000000-0005-0000-0000-000038890000}"/>
    <cellStyle name="Normal 9 2 2 4 8" xfId="35117" xr:uid="{00000000-0005-0000-0000-000039890000}"/>
    <cellStyle name="Normal 9 2 2 4 9" xfId="35118" xr:uid="{00000000-0005-0000-0000-00003A890000}"/>
    <cellStyle name="Normal 9 2 2 5" xfId="35119" xr:uid="{00000000-0005-0000-0000-00003B890000}"/>
    <cellStyle name="Normal 9 2 2 5 10" xfId="35120" xr:uid="{00000000-0005-0000-0000-00003C890000}"/>
    <cellStyle name="Normal 9 2 2 5 11" xfId="35121" xr:uid="{00000000-0005-0000-0000-00003D890000}"/>
    <cellStyle name="Normal 9 2 2 5 12" xfId="35122" xr:uid="{00000000-0005-0000-0000-00003E890000}"/>
    <cellStyle name="Normal 9 2 2 5 2" xfId="35123" xr:uid="{00000000-0005-0000-0000-00003F890000}"/>
    <cellStyle name="Normal 9 2 2 5 2 2" xfId="35124" xr:uid="{00000000-0005-0000-0000-000040890000}"/>
    <cellStyle name="Normal 9 2 2 5 2 2 2" xfId="35125" xr:uid="{00000000-0005-0000-0000-000041890000}"/>
    <cellStyle name="Normal 9 2 2 5 2 2 3" xfId="35126" xr:uid="{00000000-0005-0000-0000-000042890000}"/>
    <cellStyle name="Normal 9 2 2 5 2 2 4" xfId="35127" xr:uid="{00000000-0005-0000-0000-000043890000}"/>
    <cellStyle name="Normal 9 2 2 5 2 3" xfId="35128" xr:uid="{00000000-0005-0000-0000-000044890000}"/>
    <cellStyle name="Normal 9 2 2 5 2 3 2" xfId="35129" xr:uid="{00000000-0005-0000-0000-000045890000}"/>
    <cellStyle name="Normal 9 2 2 5 2 3 3" xfId="35130" xr:uid="{00000000-0005-0000-0000-000046890000}"/>
    <cellStyle name="Normal 9 2 2 5 2 3 4" xfId="35131" xr:uid="{00000000-0005-0000-0000-000047890000}"/>
    <cellStyle name="Normal 9 2 2 5 2 4" xfId="35132" xr:uid="{00000000-0005-0000-0000-000048890000}"/>
    <cellStyle name="Normal 9 2 2 5 2 5" xfId="35133" xr:uid="{00000000-0005-0000-0000-000049890000}"/>
    <cellStyle name="Normal 9 2 2 5 2 6" xfId="35134" xr:uid="{00000000-0005-0000-0000-00004A890000}"/>
    <cellStyle name="Normal 9 2 2 5 3" xfId="35135" xr:uid="{00000000-0005-0000-0000-00004B890000}"/>
    <cellStyle name="Normal 9 2 2 5 3 2" xfId="35136" xr:uid="{00000000-0005-0000-0000-00004C890000}"/>
    <cellStyle name="Normal 9 2 2 5 3 3" xfId="35137" xr:uid="{00000000-0005-0000-0000-00004D890000}"/>
    <cellStyle name="Normal 9 2 2 5 3 4" xfId="35138" xr:uid="{00000000-0005-0000-0000-00004E890000}"/>
    <cellStyle name="Normal 9 2 2 5 4" xfId="35139" xr:uid="{00000000-0005-0000-0000-00004F890000}"/>
    <cellStyle name="Normal 9 2 2 5 4 2" xfId="35140" xr:uid="{00000000-0005-0000-0000-000050890000}"/>
    <cellStyle name="Normal 9 2 2 5 4 3" xfId="35141" xr:uid="{00000000-0005-0000-0000-000051890000}"/>
    <cellStyle name="Normal 9 2 2 5 4 4" xfId="35142" xr:uid="{00000000-0005-0000-0000-000052890000}"/>
    <cellStyle name="Normal 9 2 2 5 5" xfId="35143" xr:uid="{00000000-0005-0000-0000-000053890000}"/>
    <cellStyle name="Normal 9 2 2 5 5 2" xfId="35144" xr:uid="{00000000-0005-0000-0000-000054890000}"/>
    <cellStyle name="Normal 9 2 2 5 5 3" xfId="35145" xr:uid="{00000000-0005-0000-0000-000055890000}"/>
    <cellStyle name="Normal 9 2 2 5 5 4" xfId="35146" xr:uid="{00000000-0005-0000-0000-000056890000}"/>
    <cellStyle name="Normal 9 2 2 5 6" xfId="35147" xr:uid="{00000000-0005-0000-0000-000057890000}"/>
    <cellStyle name="Normal 9 2 2 5 6 2" xfId="35148" xr:uid="{00000000-0005-0000-0000-000058890000}"/>
    <cellStyle name="Normal 9 2 2 5 6 3" xfId="35149" xr:uid="{00000000-0005-0000-0000-000059890000}"/>
    <cellStyle name="Normal 9 2 2 5 6 4" xfId="35150" xr:uid="{00000000-0005-0000-0000-00005A890000}"/>
    <cellStyle name="Normal 9 2 2 5 7" xfId="35151" xr:uid="{00000000-0005-0000-0000-00005B890000}"/>
    <cellStyle name="Normal 9 2 2 5 7 2" xfId="35152" xr:uid="{00000000-0005-0000-0000-00005C890000}"/>
    <cellStyle name="Normal 9 2 2 5 7 3" xfId="35153" xr:uid="{00000000-0005-0000-0000-00005D890000}"/>
    <cellStyle name="Normal 9 2 2 5 7 4" xfId="35154" xr:uid="{00000000-0005-0000-0000-00005E890000}"/>
    <cellStyle name="Normal 9 2 2 5 8" xfId="35155" xr:uid="{00000000-0005-0000-0000-00005F890000}"/>
    <cellStyle name="Normal 9 2 2 5 9" xfId="35156" xr:uid="{00000000-0005-0000-0000-000060890000}"/>
    <cellStyle name="Normal 9 2 2 6" xfId="35157" xr:uid="{00000000-0005-0000-0000-000061890000}"/>
    <cellStyle name="Normal 9 2 2 6 2" xfId="35158" xr:uid="{00000000-0005-0000-0000-000062890000}"/>
    <cellStyle name="Normal 9 2 2 6 2 2" xfId="35159" xr:uid="{00000000-0005-0000-0000-000063890000}"/>
    <cellStyle name="Normal 9 2 2 6 2 3" xfId="35160" xr:uid="{00000000-0005-0000-0000-000064890000}"/>
    <cellStyle name="Normal 9 2 2 6 2 4" xfId="35161" xr:uid="{00000000-0005-0000-0000-000065890000}"/>
    <cellStyle name="Normal 9 2 2 6 3" xfId="35162" xr:uid="{00000000-0005-0000-0000-000066890000}"/>
    <cellStyle name="Normal 9 2 2 6 3 2" xfId="35163" xr:uid="{00000000-0005-0000-0000-000067890000}"/>
    <cellStyle name="Normal 9 2 2 6 3 3" xfId="35164" xr:uid="{00000000-0005-0000-0000-000068890000}"/>
    <cellStyle name="Normal 9 2 2 6 3 4" xfId="35165" xr:uid="{00000000-0005-0000-0000-000069890000}"/>
    <cellStyle name="Normal 9 2 2 6 4" xfId="35166" xr:uid="{00000000-0005-0000-0000-00006A890000}"/>
    <cellStyle name="Normal 9 2 2 6 4 2" xfId="35167" xr:uid="{00000000-0005-0000-0000-00006B890000}"/>
    <cellStyle name="Normal 9 2 2 6 4 3" xfId="35168" xr:uid="{00000000-0005-0000-0000-00006C890000}"/>
    <cellStyle name="Normal 9 2 2 6 4 4" xfId="35169" xr:uid="{00000000-0005-0000-0000-00006D890000}"/>
    <cellStyle name="Normal 9 2 2 6 5" xfId="35170" xr:uid="{00000000-0005-0000-0000-00006E890000}"/>
    <cellStyle name="Normal 9 2 2 6 5 2" xfId="35171" xr:uid="{00000000-0005-0000-0000-00006F890000}"/>
    <cellStyle name="Normal 9 2 2 6 5 3" xfId="35172" xr:uid="{00000000-0005-0000-0000-000070890000}"/>
    <cellStyle name="Normal 9 2 2 6 5 4" xfId="35173" xr:uid="{00000000-0005-0000-0000-000071890000}"/>
    <cellStyle name="Normal 9 2 2 6 6" xfId="35174" xr:uid="{00000000-0005-0000-0000-000072890000}"/>
    <cellStyle name="Normal 9 2 2 6 7" xfId="35175" xr:uid="{00000000-0005-0000-0000-000073890000}"/>
    <cellStyle name="Normal 9 2 2 6 8" xfId="35176" xr:uid="{00000000-0005-0000-0000-000074890000}"/>
    <cellStyle name="Normal 9 2 2 7" xfId="35177" xr:uid="{00000000-0005-0000-0000-000075890000}"/>
    <cellStyle name="Normal 9 2 2 7 2" xfId="35178" xr:uid="{00000000-0005-0000-0000-000076890000}"/>
    <cellStyle name="Normal 9 2 2 7 3" xfId="35179" xr:uid="{00000000-0005-0000-0000-000077890000}"/>
    <cellStyle name="Normal 9 2 2 7 4" xfId="35180" xr:uid="{00000000-0005-0000-0000-000078890000}"/>
    <cellStyle name="Normal 9 2 2 8" xfId="35181" xr:uid="{00000000-0005-0000-0000-000079890000}"/>
    <cellStyle name="Normal 9 2 2 8 2" xfId="35182" xr:uid="{00000000-0005-0000-0000-00007A890000}"/>
    <cellStyle name="Normal 9 2 2 8 3" xfId="35183" xr:uid="{00000000-0005-0000-0000-00007B890000}"/>
    <cellStyle name="Normal 9 2 2 8 4" xfId="35184" xr:uid="{00000000-0005-0000-0000-00007C890000}"/>
    <cellStyle name="Normal 9 2 2 9" xfId="35185" xr:uid="{00000000-0005-0000-0000-00007D890000}"/>
    <cellStyle name="Normal 9 2 2 9 2" xfId="35186" xr:uid="{00000000-0005-0000-0000-00007E890000}"/>
    <cellStyle name="Normal 9 2 2 9 3" xfId="35187" xr:uid="{00000000-0005-0000-0000-00007F890000}"/>
    <cellStyle name="Normal 9 2 2 9 4" xfId="35188" xr:uid="{00000000-0005-0000-0000-000080890000}"/>
    <cellStyle name="Normal 9 2 20" xfId="35189" xr:uid="{00000000-0005-0000-0000-000081890000}"/>
    <cellStyle name="Normal 9 2 21" xfId="35190" xr:uid="{00000000-0005-0000-0000-000082890000}"/>
    <cellStyle name="Normal 9 2 22" xfId="35191" xr:uid="{00000000-0005-0000-0000-000083890000}"/>
    <cellStyle name="Normal 9 2 23" xfId="35192" xr:uid="{00000000-0005-0000-0000-000084890000}"/>
    <cellStyle name="Normal 9 2 24" xfId="35193" xr:uid="{00000000-0005-0000-0000-000085890000}"/>
    <cellStyle name="Normal 9 2 25" xfId="35194" xr:uid="{00000000-0005-0000-0000-000086890000}"/>
    <cellStyle name="Normal 9 2 3" xfId="35195" xr:uid="{00000000-0005-0000-0000-000087890000}"/>
    <cellStyle name="Normal 9 2 3 10" xfId="35196" xr:uid="{00000000-0005-0000-0000-000088890000}"/>
    <cellStyle name="Normal 9 2 3 10 2" xfId="35197" xr:uid="{00000000-0005-0000-0000-000089890000}"/>
    <cellStyle name="Normal 9 2 3 10 3" xfId="35198" xr:uid="{00000000-0005-0000-0000-00008A890000}"/>
    <cellStyle name="Normal 9 2 3 10 4" xfId="35199" xr:uid="{00000000-0005-0000-0000-00008B890000}"/>
    <cellStyle name="Normal 9 2 3 11" xfId="35200" xr:uid="{00000000-0005-0000-0000-00008C890000}"/>
    <cellStyle name="Normal 9 2 3 11 2" xfId="35201" xr:uid="{00000000-0005-0000-0000-00008D890000}"/>
    <cellStyle name="Normal 9 2 3 11 3" xfId="35202" xr:uid="{00000000-0005-0000-0000-00008E890000}"/>
    <cellStyle name="Normal 9 2 3 11 4" xfId="35203" xr:uid="{00000000-0005-0000-0000-00008F890000}"/>
    <cellStyle name="Normal 9 2 3 12" xfId="35204" xr:uid="{00000000-0005-0000-0000-000090890000}"/>
    <cellStyle name="Normal 9 2 3 12 2" xfId="35205" xr:uid="{00000000-0005-0000-0000-000091890000}"/>
    <cellStyle name="Normal 9 2 3 12 3" xfId="35206" xr:uid="{00000000-0005-0000-0000-000092890000}"/>
    <cellStyle name="Normal 9 2 3 12 4" xfId="35207" xr:uid="{00000000-0005-0000-0000-000093890000}"/>
    <cellStyle name="Normal 9 2 3 13" xfId="35208" xr:uid="{00000000-0005-0000-0000-000094890000}"/>
    <cellStyle name="Normal 9 2 3 13 2" xfId="35209" xr:uid="{00000000-0005-0000-0000-000095890000}"/>
    <cellStyle name="Normal 9 2 3 13 3" xfId="35210" xr:uid="{00000000-0005-0000-0000-000096890000}"/>
    <cellStyle name="Normal 9 2 3 13 4" xfId="35211" xr:uid="{00000000-0005-0000-0000-000097890000}"/>
    <cellStyle name="Normal 9 2 3 14" xfId="35212" xr:uid="{00000000-0005-0000-0000-000098890000}"/>
    <cellStyle name="Normal 9 2 3 15" xfId="35213" xr:uid="{00000000-0005-0000-0000-000099890000}"/>
    <cellStyle name="Normal 9 2 3 16" xfId="35214" xr:uid="{00000000-0005-0000-0000-00009A890000}"/>
    <cellStyle name="Normal 9 2 3 17" xfId="35215" xr:uid="{00000000-0005-0000-0000-00009B890000}"/>
    <cellStyle name="Normal 9 2 3 18" xfId="35216" xr:uid="{00000000-0005-0000-0000-00009C890000}"/>
    <cellStyle name="Normal 9 2 3 2" xfId="35217" xr:uid="{00000000-0005-0000-0000-00009D890000}"/>
    <cellStyle name="Normal 9 2 3 2 10" xfId="35218" xr:uid="{00000000-0005-0000-0000-00009E890000}"/>
    <cellStyle name="Normal 9 2 3 2 11" xfId="35219" xr:uid="{00000000-0005-0000-0000-00009F890000}"/>
    <cellStyle name="Normal 9 2 3 2 12" xfId="35220" xr:uid="{00000000-0005-0000-0000-0000A0890000}"/>
    <cellStyle name="Normal 9 2 3 2 13" xfId="35221" xr:uid="{00000000-0005-0000-0000-0000A1890000}"/>
    <cellStyle name="Normal 9 2 3 2 14" xfId="35222" xr:uid="{00000000-0005-0000-0000-0000A2890000}"/>
    <cellStyle name="Normal 9 2 3 2 2" xfId="35223" xr:uid="{00000000-0005-0000-0000-0000A3890000}"/>
    <cellStyle name="Normal 9 2 3 2 2 10" xfId="35224" xr:uid="{00000000-0005-0000-0000-0000A4890000}"/>
    <cellStyle name="Normal 9 2 3 2 2 11" xfId="35225" xr:uid="{00000000-0005-0000-0000-0000A5890000}"/>
    <cellStyle name="Normal 9 2 3 2 2 12" xfId="35226" xr:uid="{00000000-0005-0000-0000-0000A6890000}"/>
    <cellStyle name="Normal 9 2 3 2 2 2" xfId="35227" xr:uid="{00000000-0005-0000-0000-0000A7890000}"/>
    <cellStyle name="Normal 9 2 3 2 2 2 2" xfId="35228" xr:uid="{00000000-0005-0000-0000-0000A8890000}"/>
    <cellStyle name="Normal 9 2 3 2 2 2 2 2" xfId="35229" xr:uid="{00000000-0005-0000-0000-0000A9890000}"/>
    <cellStyle name="Normal 9 2 3 2 2 2 2 3" xfId="35230" xr:uid="{00000000-0005-0000-0000-0000AA890000}"/>
    <cellStyle name="Normal 9 2 3 2 2 2 2 4" xfId="35231" xr:uid="{00000000-0005-0000-0000-0000AB890000}"/>
    <cellStyle name="Normal 9 2 3 2 2 2 3" xfId="35232" xr:uid="{00000000-0005-0000-0000-0000AC890000}"/>
    <cellStyle name="Normal 9 2 3 2 2 2 3 2" xfId="35233" xr:uid="{00000000-0005-0000-0000-0000AD890000}"/>
    <cellStyle name="Normal 9 2 3 2 2 2 3 3" xfId="35234" xr:uid="{00000000-0005-0000-0000-0000AE890000}"/>
    <cellStyle name="Normal 9 2 3 2 2 2 3 4" xfId="35235" xr:uid="{00000000-0005-0000-0000-0000AF890000}"/>
    <cellStyle name="Normal 9 2 3 2 2 2 4" xfId="35236" xr:uid="{00000000-0005-0000-0000-0000B0890000}"/>
    <cellStyle name="Normal 9 2 3 2 2 2 5" xfId="35237" xr:uid="{00000000-0005-0000-0000-0000B1890000}"/>
    <cellStyle name="Normal 9 2 3 2 2 2 6" xfId="35238" xr:uid="{00000000-0005-0000-0000-0000B2890000}"/>
    <cellStyle name="Normal 9 2 3 2 2 3" xfId="35239" xr:uid="{00000000-0005-0000-0000-0000B3890000}"/>
    <cellStyle name="Normal 9 2 3 2 2 3 2" xfId="35240" xr:uid="{00000000-0005-0000-0000-0000B4890000}"/>
    <cellStyle name="Normal 9 2 3 2 2 3 3" xfId="35241" xr:uid="{00000000-0005-0000-0000-0000B5890000}"/>
    <cellStyle name="Normal 9 2 3 2 2 3 4" xfId="35242" xr:uid="{00000000-0005-0000-0000-0000B6890000}"/>
    <cellStyle name="Normal 9 2 3 2 2 4" xfId="35243" xr:uid="{00000000-0005-0000-0000-0000B7890000}"/>
    <cellStyle name="Normal 9 2 3 2 2 4 2" xfId="35244" xr:uid="{00000000-0005-0000-0000-0000B8890000}"/>
    <cellStyle name="Normal 9 2 3 2 2 4 3" xfId="35245" xr:uid="{00000000-0005-0000-0000-0000B9890000}"/>
    <cellStyle name="Normal 9 2 3 2 2 4 4" xfId="35246" xr:uid="{00000000-0005-0000-0000-0000BA890000}"/>
    <cellStyle name="Normal 9 2 3 2 2 5" xfId="35247" xr:uid="{00000000-0005-0000-0000-0000BB890000}"/>
    <cellStyle name="Normal 9 2 3 2 2 5 2" xfId="35248" xr:uid="{00000000-0005-0000-0000-0000BC890000}"/>
    <cellStyle name="Normal 9 2 3 2 2 5 3" xfId="35249" xr:uid="{00000000-0005-0000-0000-0000BD890000}"/>
    <cellStyle name="Normal 9 2 3 2 2 5 4" xfId="35250" xr:uid="{00000000-0005-0000-0000-0000BE890000}"/>
    <cellStyle name="Normal 9 2 3 2 2 6" xfId="35251" xr:uid="{00000000-0005-0000-0000-0000BF890000}"/>
    <cellStyle name="Normal 9 2 3 2 2 6 2" xfId="35252" xr:uid="{00000000-0005-0000-0000-0000C0890000}"/>
    <cellStyle name="Normal 9 2 3 2 2 6 3" xfId="35253" xr:uid="{00000000-0005-0000-0000-0000C1890000}"/>
    <cellStyle name="Normal 9 2 3 2 2 6 4" xfId="35254" xr:uid="{00000000-0005-0000-0000-0000C2890000}"/>
    <cellStyle name="Normal 9 2 3 2 2 7" xfId="35255" xr:uid="{00000000-0005-0000-0000-0000C3890000}"/>
    <cellStyle name="Normal 9 2 3 2 2 7 2" xfId="35256" xr:uid="{00000000-0005-0000-0000-0000C4890000}"/>
    <cellStyle name="Normal 9 2 3 2 2 7 3" xfId="35257" xr:uid="{00000000-0005-0000-0000-0000C5890000}"/>
    <cellStyle name="Normal 9 2 3 2 2 7 4" xfId="35258" xr:uid="{00000000-0005-0000-0000-0000C6890000}"/>
    <cellStyle name="Normal 9 2 3 2 2 8" xfId="35259" xr:uid="{00000000-0005-0000-0000-0000C7890000}"/>
    <cellStyle name="Normal 9 2 3 2 2 9" xfId="35260" xr:uid="{00000000-0005-0000-0000-0000C8890000}"/>
    <cellStyle name="Normal 9 2 3 2 3" xfId="35261" xr:uid="{00000000-0005-0000-0000-0000C9890000}"/>
    <cellStyle name="Normal 9 2 3 2 3 2" xfId="35262" xr:uid="{00000000-0005-0000-0000-0000CA890000}"/>
    <cellStyle name="Normal 9 2 3 2 3 2 2" xfId="35263" xr:uid="{00000000-0005-0000-0000-0000CB890000}"/>
    <cellStyle name="Normal 9 2 3 2 3 2 3" xfId="35264" xr:uid="{00000000-0005-0000-0000-0000CC890000}"/>
    <cellStyle name="Normal 9 2 3 2 3 2 4" xfId="35265" xr:uid="{00000000-0005-0000-0000-0000CD890000}"/>
    <cellStyle name="Normal 9 2 3 2 3 3" xfId="35266" xr:uid="{00000000-0005-0000-0000-0000CE890000}"/>
    <cellStyle name="Normal 9 2 3 2 3 3 2" xfId="35267" xr:uid="{00000000-0005-0000-0000-0000CF890000}"/>
    <cellStyle name="Normal 9 2 3 2 3 3 3" xfId="35268" xr:uid="{00000000-0005-0000-0000-0000D0890000}"/>
    <cellStyle name="Normal 9 2 3 2 3 3 4" xfId="35269" xr:uid="{00000000-0005-0000-0000-0000D1890000}"/>
    <cellStyle name="Normal 9 2 3 2 3 4" xfId="35270" xr:uid="{00000000-0005-0000-0000-0000D2890000}"/>
    <cellStyle name="Normal 9 2 3 2 3 5" xfId="35271" xr:uid="{00000000-0005-0000-0000-0000D3890000}"/>
    <cellStyle name="Normal 9 2 3 2 3 6" xfId="35272" xr:uid="{00000000-0005-0000-0000-0000D4890000}"/>
    <cellStyle name="Normal 9 2 3 2 4" xfId="35273" xr:uid="{00000000-0005-0000-0000-0000D5890000}"/>
    <cellStyle name="Normal 9 2 3 2 4 2" xfId="35274" xr:uid="{00000000-0005-0000-0000-0000D6890000}"/>
    <cellStyle name="Normal 9 2 3 2 4 3" xfId="35275" xr:uid="{00000000-0005-0000-0000-0000D7890000}"/>
    <cellStyle name="Normal 9 2 3 2 4 4" xfId="35276" xr:uid="{00000000-0005-0000-0000-0000D8890000}"/>
    <cellStyle name="Normal 9 2 3 2 5" xfId="35277" xr:uid="{00000000-0005-0000-0000-0000D9890000}"/>
    <cellStyle name="Normal 9 2 3 2 5 2" xfId="35278" xr:uid="{00000000-0005-0000-0000-0000DA890000}"/>
    <cellStyle name="Normal 9 2 3 2 5 3" xfId="35279" xr:uid="{00000000-0005-0000-0000-0000DB890000}"/>
    <cellStyle name="Normal 9 2 3 2 5 4" xfId="35280" xr:uid="{00000000-0005-0000-0000-0000DC890000}"/>
    <cellStyle name="Normal 9 2 3 2 6" xfId="35281" xr:uid="{00000000-0005-0000-0000-0000DD890000}"/>
    <cellStyle name="Normal 9 2 3 2 6 2" xfId="35282" xr:uid="{00000000-0005-0000-0000-0000DE890000}"/>
    <cellStyle name="Normal 9 2 3 2 6 3" xfId="35283" xr:uid="{00000000-0005-0000-0000-0000DF890000}"/>
    <cellStyle name="Normal 9 2 3 2 6 4" xfId="35284" xr:uid="{00000000-0005-0000-0000-0000E0890000}"/>
    <cellStyle name="Normal 9 2 3 2 7" xfId="35285" xr:uid="{00000000-0005-0000-0000-0000E1890000}"/>
    <cellStyle name="Normal 9 2 3 2 7 2" xfId="35286" xr:uid="{00000000-0005-0000-0000-0000E2890000}"/>
    <cellStyle name="Normal 9 2 3 2 7 3" xfId="35287" xr:uid="{00000000-0005-0000-0000-0000E3890000}"/>
    <cellStyle name="Normal 9 2 3 2 7 4" xfId="35288" xr:uid="{00000000-0005-0000-0000-0000E4890000}"/>
    <cellStyle name="Normal 9 2 3 2 8" xfId="35289" xr:uid="{00000000-0005-0000-0000-0000E5890000}"/>
    <cellStyle name="Normal 9 2 3 2 8 2" xfId="35290" xr:uid="{00000000-0005-0000-0000-0000E6890000}"/>
    <cellStyle name="Normal 9 2 3 2 8 3" xfId="35291" xr:uid="{00000000-0005-0000-0000-0000E7890000}"/>
    <cellStyle name="Normal 9 2 3 2 8 4" xfId="35292" xr:uid="{00000000-0005-0000-0000-0000E8890000}"/>
    <cellStyle name="Normal 9 2 3 2 9" xfId="35293" xr:uid="{00000000-0005-0000-0000-0000E9890000}"/>
    <cellStyle name="Normal 9 2 3 2 9 2" xfId="35294" xr:uid="{00000000-0005-0000-0000-0000EA890000}"/>
    <cellStyle name="Normal 9 2 3 2 9 3" xfId="35295" xr:uid="{00000000-0005-0000-0000-0000EB890000}"/>
    <cellStyle name="Normal 9 2 3 2 9 4" xfId="35296" xr:uid="{00000000-0005-0000-0000-0000EC890000}"/>
    <cellStyle name="Normal 9 2 3 3" xfId="35297" xr:uid="{00000000-0005-0000-0000-0000ED890000}"/>
    <cellStyle name="Normal 9 2 3 3 10" xfId="35298" xr:uid="{00000000-0005-0000-0000-0000EE890000}"/>
    <cellStyle name="Normal 9 2 3 3 11" xfId="35299" xr:uid="{00000000-0005-0000-0000-0000EF890000}"/>
    <cellStyle name="Normal 9 2 3 3 12" xfId="35300" xr:uid="{00000000-0005-0000-0000-0000F0890000}"/>
    <cellStyle name="Normal 9 2 3 3 13" xfId="35301" xr:uid="{00000000-0005-0000-0000-0000F1890000}"/>
    <cellStyle name="Normal 9 2 3 3 14" xfId="35302" xr:uid="{00000000-0005-0000-0000-0000F2890000}"/>
    <cellStyle name="Normal 9 2 3 3 2" xfId="35303" xr:uid="{00000000-0005-0000-0000-0000F3890000}"/>
    <cellStyle name="Normal 9 2 3 3 2 10" xfId="35304" xr:uid="{00000000-0005-0000-0000-0000F4890000}"/>
    <cellStyle name="Normal 9 2 3 3 2 11" xfId="35305" xr:uid="{00000000-0005-0000-0000-0000F5890000}"/>
    <cellStyle name="Normal 9 2 3 3 2 12" xfId="35306" xr:uid="{00000000-0005-0000-0000-0000F6890000}"/>
    <cellStyle name="Normal 9 2 3 3 2 2" xfId="35307" xr:uid="{00000000-0005-0000-0000-0000F7890000}"/>
    <cellStyle name="Normal 9 2 3 3 2 2 2" xfId="35308" xr:uid="{00000000-0005-0000-0000-0000F8890000}"/>
    <cellStyle name="Normal 9 2 3 3 2 2 2 2" xfId="35309" xr:uid="{00000000-0005-0000-0000-0000F9890000}"/>
    <cellStyle name="Normal 9 2 3 3 2 2 2 3" xfId="35310" xr:uid="{00000000-0005-0000-0000-0000FA890000}"/>
    <cellStyle name="Normal 9 2 3 3 2 2 2 4" xfId="35311" xr:uid="{00000000-0005-0000-0000-0000FB890000}"/>
    <cellStyle name="Normal 9 2 3 3 2 2 3" xfId="35312" xr:uid="{00000000-0005-0000-0000-0000FC890000}"/>
    <cellStyle name="Normal 9 2 3 3 2 2 3 2" xfId="35313" xr:uid="{00000000-0005-0000-0000-0000FD890000}"/>
    <cellStyle name="Normal 9 2 3 3 2 2 3 3" xfId="35314" xr:uid="{00000000-0005-0000-0000-0000FE890000}"/>
    <cellStyle name="Normal 9 2 3 3 2 2 3 4" xfId="35315" xr:uid="{00000000-0005-0000-0000-0000FF890000}"/>
    <cellStyle name="Normal 9 2 3 3 2 2 4" xfId="35316" xr:uid="{00000000-0005-0000-0000-0000008A0000}"/>
    <cellStyle name="Normal 9 2 3 3 2 2 5" xfId="35317" xr:uid="{00000000-0005-0000-0000-0000018A0000}"/>
    <cellStyle name="Normal 9 2 3 3 2 2 6" xfId="35318" xr:uid="{00000000-0005-0000-0000-0000028A0000}"/>
    <cellStyle name="Normal 9 2 3 3 2 3" xfId="35319" xr:uid="{00000000-0005-0000-0000-0000038A0000}"/>
    <cellStyle name="Normal 9 2 3 3 2 3 2" xfId="35320" xr:uid="{00000000-0005-0000-0000-0000048A0000}"/>
    <cellStyle name="Normal 9 2 3 3 2 3 3" xfId="35321" xr:uid="{00000000-0005-0000-0000-0000058A0000}"/>
    <cellStyle name="Normal 9 2 3 3 2 3 4" xfId="35322" xr:uid="{00000000-0005-0000-0000-0000068A0000}"/>
    <cellStyle name="Normal 9 2 3 3 2 4" xfId="35323" xr:uid="{00000000-0005-0000-0000-0000078A0000}"/>
    <cellStyle name="Normal 9 2 3 3 2 4 2" xfId="35324" xr:uid="{00000000-0005-0000-0000-0000088A0000}"/>
    <cellStyle name="Normal 9 2 3 3 2 4 3" xfId="35325" xr:uid="{00000000-0005-0000-0000-0000098A0000}"/>
    <cellStyle name="Normal 9 2 3 3 2 4 4" xfId="35326" xr:uid="{00000000-0005-0000-0000-00000A8A0000}"/>
    <cellStyle name="Normal 9 2 3 3 2 5" xfId="35327" xr:uid="{00000000-0005-0000-0000-00000B8A0000}"/>
    <cellStyle name="Normal 9 2 3 3 2 5 2" xfId="35328" xr:uid="{00000000-0005-0000-0000-00000C8A0000}"/>
    <cellStyle name="Normal 9 2 3 3 2 5 3" xfId="35329" xr:uid="{00000000-0005-0000-0000-00000D8A0000}"/>
    <cellStyle name="Normal 9 2 3 3 2 5 4" xfId="35330" xr:uid="{00000000-0005-0000-0000-00000E8A0000}"/>
    <cellStyle name="Normal 9 2 3 3 2 6" xfId="35331" xr:uid="{00000000-0005-0000-0000-00000F8A0000}"/>
    <cellStyle name="Normal 9 2 3 3 2 6 2" xfId="35332" xr:uid="{00000000-0005-0000-0000-0000108A0000}"/>
    <cellStyle name="Normal 9 2 3 3 2 6 3" xfId="35333" xr:uid="{00000000-0005-0000-0000-0000118A0000}"/>
    <cellStyle name="Normal 9 2 3 3 2 6 4" xfId="35334" xr:uid="{00000000-0005-0000-0000-0000128A0000}"/>
    <cellStyle name="Normal 9 2 3 3 2 7" xfId="35335" xr:uid="{00000000-0005-0000-0000-0000138A0000}"/>
    <cellStyle name="Normal 9 2 3 3 2 7 2" xfId="35336" xr:uid="{00000000-0005-0000-0000-0000148A0000}"/>
    <cellStyle name="Normal 9 2 3 3 2 7 3" xfId="35337" xr:uid="{00000000-0005-0000-0000-0000158A0000}"/>
    <cellStyle name="Normal 9 2 3 3 2 7 4" xfId="35338" xr:uid="{00000000-0005-0000-0000-0000168A0000}"/>
    <cellStyle name="Normal 9 2 3 3 2 8" xfId="35339" xr:uid="{00000000-0005-0000-0000-0000178A0000}"/>
    <cellStyle name="Normal 9 2 3 3 2 9" xfId="35340" xr:uid="{00000000-0005-0000-0000-0000188A0000}"/>
    <cellStyle name="Normal 9 2 3 3 3" xfId="35341" xr:uid="{00000000-0005-0000-0000-0000198A0000}"/>
    <cellStyle name="Normal 9 2 3 3 3 2" xfId="35342" xr:uid="{00000000-0005-0000-0000-00001A8A0000}"/>
    <cellStyle name="Normal 9 2 3 3 3 2 2" xfId="35343" xr:uid="{00000000-0005-0000-0000-00001B8A0000}"/>
    <cellStyle name="Normal 9 2 3 3 3 2 3" xfId="35344" xr:uid="{00000000-0005-0000-0000-00001C8A0000}"/>
    <cellStyle name="Normal 9 2 3 3 3 2 4" xfId="35345" xr:uid="{00000000-0005-0000-0000-00001D8A0000}"/>
    <cellStyle name="Normal 9 2 3 3 3 3" xfId="35346" xr:uid="{00000000-0005-0000-0000-00001E8A0000}"/>
    <cellStyle name="Normal 9 2 3 3 3 3 2" xfId="35347" xr:uid="{00000000-0005-0000-0000-00001F8A0000}"/>
    <cellStyle name="Normal 9 2 3 3 3 3 3" xfId="35348" xr:uid="{00000000-0005-0000-0000-0000208A0000}"/>
    <cellStyle name="Normal 9 2 3 3 3 3 4" xfId="35349" xr:uid="{00000000-0005-0000-0000-0000218A0000}"/>
    <cellStyle name="Normal 9 2 3 3 3 4" xfId="35350" xr:uid="{00000000-0005-0000-0000-0000228A0000}"/>
    <cellStyle name="Normal 9 2 3 3 3 5" xfId="35351" xr:uid="{00000000-0005-0000-0000-0000238A0000}"/>
    <cellStyle name="Normal 9 2 3 3 3 6" xfId="35352" xr:uid="{00000000-0005-0000-0000-0000248A0000}"/>
    <cellStyle name="Normal 9 2 3 3 4" xfId="35353" xr:uid="{00000000-0005-0000-0000-0000258A0000}"/>
    <cellStyle name="Normal 9 2 3 3 4 2" xfId="35354" xr:uid="{00000000-0005-0000-0000-0000268A0000}"/>
    <cellStyle name="Normal 9 2 3 3 4 3" xfId="35355" xr:uid="{00000000-0005-0000-0000-0000278A0000}"/>
    <cellStyle name="Normal 9 2 3 3 4 4" xfId="35356" xr:uid="{00000000-0005-0000-0000-0000288A0000}"/>
    <cellStyle name="Normal 9 2 3 3 5" xfId="35357" xr:uid="{00000000-0005-0000-0000-0000298A0000}"/>
    <cellStyle name="Normal 9 2 3 3 5 2" xfId="35358" xr:uid="{00000000-0005-0000-0000-00002A8A0000}"/>
    <cellStyle name="Normal 9 2 3 3 5 3" xfId="35359" xr:uid="{00000000-0005-0000-0000-00002B8A0000}"/>
    <cellStyle name="Normal 9 2 3 3 5 4" xfId="35360" xr:uid="{00000000-0005-0000-0000-00002C8A0000}"/>
    <cellStyle name="Normal 9 2 3 3 6" xfId="35361" xr:uid="{00000000-0005-0000-0000-00002D8A0000}"/>
    <cellStyle name="Normal 9 2 3 3 6 2" xfId="35362" xr:uid="{00000000-0005-0000-0000-00002E8A0000}"/>
    <cellStyle name="Normal 9 2 3 3 6 3" xfId="35363" xr:uid="{00000000-0005-0000-0000-00002F8A0000}"/>
    <cellStyle name="Normal 9 2 3 3 6 4" xfId="35364" xr:uid="{00000000-0005-0000-0000-0000308A0000}"/>
    <cellStyle name="Normal 9 2 3 3 7" xfId="35365" xr:uid="{00000000-0005-0000-0000-0000318A0000}"/>
    <cellStyle name="Normal 9 2 3 3 7 2" xfId="35366" xr:uid="{00000000-0005-0000-0000-0000328A0000}"/>
    <cellStyle name="Normal 9 2 3 3 7 3" xfId="35367" xr:uid="{00000000-0005-0000-0000-0000338A0000}"/>
    <cellStyle name="Normal 9 2 3 3 7 4" xfId="35368" xr:uid="{00000000-0005-0000-0000-0000348A0000}"/>
    <cellStyle name="Normal 9 2 3 3 8" xfId="35369" xr:uid="{00000000-0005-0000-0000-0000358A0000}"/>
    <cellStyle name="Normal 9 2 3 3 8 2" xfId="35370" xr:uid="{00000000-0005-0000-0000-0000368A0000}"/>
    <cellStyle name="Normal 9 2 3 3 8 3" xfId="35371" xr:uid="{00000000-0005-0000-0000-0000378A0000}"/>
    <cellStyle name="Normal 9 2 3 3 8 4" xfId="35372" xr:uid="{00000000-0005-0000-0000-0000388A0000}"/>
    <cellStyle name="Normal 9 2 3 3 9" xfId="35373" xr:uid="{00000000-0005-0000-0000-0000398A0000}"/>
    <cellStyle name="Normal 9 2 3 3 9 2" xfId="35374" xr:uid="{00000000-0005-0000-0000-00003A8A0000}"/>
    <cellStyle name="Normal 9 2 3 3 9 3" xfId="35375" xr:uid="{00000000-0005-0000-0000-00003B8A0000}"/>
    <cellStyle name="Normal 9 2 3 3 9 4" xfId="35376" xr:uid="{00000000-0005-0000-0000-00003C8A0000}"/>
    <cellStyle name="Normal 9 2 3 4" xfId="35377" xr:uid="{00000000-0005-0000-0000-00003D8A0000}"/>
    <cellStyle name="Normal 9 2 3 4 10" xfId="35378" xr:uid="{00000000-0005-0000-0000-00003E8A0000}"/>
    <cellStyle name="Normal 9 2 3 4 11" xfId="35379" xr:uid="{00000000-0005-0000-0000-00003F8A0000}"/>
    <cellStyle name="Normal 9 2 3 4 12" xfId="35380" xr:uid="{00000000-0005-0000-0000-0000408A0000}"/>
    <cellStyle name="Normal 9 2 3 4 2" xfId="35381" xr:uid="{00000000-0005-0000-0000-0000418A0000}"/>
    <cellStyle name="Normal 9 2 3 4 2 2" xfId="35382" xr:uid="{00000000-0005-0000-0000-0000428A0000}"/>
    <cellStyle name="Normal 9 2 3 4 2 2 2" xfId="35383" xr:uid="{00000000-0005-0000-0000-0000438A0000}"/>
    <cellStyle name="Normal 9 2 3 4 2 2 3" xfId="35384" xr:uid="{00000000-0005-0000-0000-0000448A0000}"/>
    <cellStyle name="Normal 9 2 3 4 2 2 4" xfId="35385" xr:uid="{00000000-0005-0000-0000-0000458A0000}"/>
    <cellStyle name="Normal 9 2 3 4 2 3" xfId="35386" xr:uid="{00000000-0005-0000-0000-0000468A0000}"/>
    <cellStyle name="Normal 9 2 3 4 2 3 2" xfId="35387" xr:uid="{00000000-0005-0000-0000-0000478A0000}"/>
    <cellStyle name="Normal 9 2 3 4 2 3 3" xfId="35388" xr:uid="{00000000-0005-0000-0000-0000488A0000}"/>
    <cellStyle name="Normal 9 2 3 4 2 3 4" xfId="35389" xr:uid="{00000000-0005-0000-0000-0000498A0000}"/>
    <cellStyle name="Normal 9 2 3 4 2 4" xfId="35390" xr:uid="{00000000-0005-0000-0000-00004A8A0000}"/>
    <cellStyle name="Normal 9 2 3 4 2 5" xfId="35391" xr:uid="{00000000-0005-0000-0000-00004B8A0000}"/>
    <cellStyle name="Normal 9 2 3 4 2 6" xfId="35392" xr:uid="{00000000-0005-0000-0000-00004C8A0000}"/>
    <cellStyle name="Normal 9 2 3 4 3" xfId="35393" xr:uid="{00000000-0005-0000-0000-00004D8A0000}"/>
    <cellStyle name="Normal 9 2 3 4 3 2" xfId="35394" xr:uid="{00000000-0005-0000-0000-00004E8A0000}"/>
    <cellStyle name="Normal 9 2 3 4 3 3" xfId="35395" xr:uid="{00000000-0005-0000-0000-00004F8A0000}"/>
    <cellStyle name="Normal 9 2 3 4 3 4" xfId="35396" xr:uid="{00000000-0005-0000-0000-0000508A0000}"/>
    <cellStyle name="Normal 9 2 3 4 4" xfId="35397" xr:uid="{00000000-0005-0000-0000-0000518A0000}"/>
    <cellStyle name="Normal 9 2 3 4 4 2" xfId="35398" xr:uid="{00000000-0005-0000-0000-0000528A0000}"/>
    <cellStyle name="Normal 9 2 3 4 4 3" xfId="35399" xr:uid="{00000000-0005-0000-0000-0000538A0000}"/>
    <cellStyle name="Normal 9 2 3 4 4 4" xfId="35400" xr:uid="{00000000-0005-0000-0000-0000548A0000}"/>
    <cellStyle name="Normal 9 2 3 4 5" xfId="35401" xr:uid="{00000000-0005-0000-0000-0000558A0000}"/>
    <cellStyle name="Normal 9 2 3 4 5 2" xfId="35402" xr:uid="{00000000-0005-0000-0000-0000568A0000}"/>
    <cellStyle name="Normal 9 2 3 4 5 3" xfId="35403" xr:uid="{00000000-0005-0000-0000-0000578A0000}"/>
    <cellStyle name="Normal 9 2 3 4 5 4" xfId="35404" xr:uid="{00000000-0005-0000-0000-0000588A0000}"/>
    <cellStyle name="Normal 9 2 3 4 6" xfId="35405" xr:uid="{00000000-0005-0000-0000-0000598A0000}"/>
    <cellStyle name="Normal 9 2 3 4 6 2" xfId="35406" xr:uid="{00000000-0005-0000-0000-00005A8A0000}"/>
    <cellStyle name="Normal 9 2 3 4 6 3" xfId="35407" xr:uid="{00000000-0005-0000-0000-00005B8A0000}"/>
    <cellStyle name="Normal 9 2 3 4 6 4" xfId="35408" xr:uid="{00000000-0005-0000-0000-00005C8A0000}"/>
    <cellStyle name="Normal 9 2 3 4 7" xfId="35409" xr:uid="{00000000-0005-0000-0000-00005D8A0000}"/>
    <cellStyle name="Normal 9 2 3 4 7 2" xfId="35410" xr:uid="{00000000-0005-0000-0000-00005E8A0000}"/>
    <cellStyle name="Normal 9 2 3 4 7 3" xfId="35411" xr:uid="{00000000-0005-0000-0000-00005F8A0000}"/>
    <cellStyle name="Normal 9 2 3 4 7 4" xfId="35412" xr:uid="{00000000-0005-0000-0000-0000608A0000}"/>
    <cellStyle name="Normal 9 2 3 4 8" xfId="35413" xr:uid="{00000000-0005-0000-0000-0000618A0000}"/>
    <cellStyle name="Normal 9 2 3 4 9" xfId="35414" xr:uid="{00000000-0005-0000-0000-0000628A0000}"/>
    <cellStyle name="Normal 9 2 3 5" xfId="35415" xr:uid="{00000000-0005-0000-0000-0000638A0000}"/>
    <cellStyle name="Normal 9 2 3 5 10" xfId="35416" xr:uid="{00000000-0005-0000-0000-0000648A0000}"/>
    <cellStyle name="Normal 9 2 3 5 11" xfId="35417" xr:uid="{00000000-0005-0000-0000-0000658A0000}"/>
    <cellStyle name="Normal 9 2 3 5 12" xfId="35418" xr:uid="{00000000-0005-0000-0000-0000668A0000}"/>
    <cellStyle name="Normal 9 2 3 5 2" xfId="35419" xr:uid="{00000000-0005-0000-0000-0000678A0000}"/>
    <cellStyle name="Normal 9 2 3 5 2 2" xfId="35420" xr:uid="{00000000-0005-0000-0000-0000688A0000}"/>
    <cellStyle name="Normal 9 2 3 5 2 2 2" xfId="35421" xr:uid="{00000000-0005-0000-0000-0000698A0000}"/>
    <cellStyle name="Normal 9 2 3 5 2 2 3" xfId="35422" xr:uid="{00000000-0005-0000-0000-00006A8A0000}"/>
    <cellStyle name="Normal 9 2 3 5 2 2 4" xfId="35423" xr:uid="{00000000-0005-0000-0000-00006B8A0000}"/>
    <cellStyle name="Normal 9 2 3 5 2 3" xfId="35424" xr:uid="{00000000-0005-0000-0000-00006C8A0000}"/>
    <cellStyle name="Normal 9 2 3 5 2 3 2" xfId="35425" xr:uid="{00000000-0005-0000-0000-00006D8A0000}"/>
    <cellStyle name="Normal 9 2 3 5 2 3 3" xfId="35426" xr:uid="{00000000-0005-0000-0000-00006E8A0000}"/>
    <cellStyle name="Normal 9 2 3 5 2 3 4" xfId="35427" xr:uid="{00000000-0005-0000-0000-00006F8A0000}"/>
    <cellStyle name="Normal 9 2 3 5 2 4" xfId="35428" xr:uid="{00000000-0005-0000-0000-0000708A0000}"/>
    <cellStyle name="Normal 9 2 3 5 2 5" xfId="35429" xr:uid="{00000000-0005-0000-0000-0000718A0000}"/>
    <cellStyle name="Normal 9 2 3 5 2 6" xfId="35430" xr:uid="{00000000-0005-0000-0000-0000728A0000}"/>
    <cellStyle name="Normal 9 2 3 5 3" xfId="35431" xr:uid="{00000000-0005-0000-0000-0000738A0000}"/>
    <cellStyle name="Normal 9 2 3 5 3 2" xfId="35432" xr:uid="{00000000-0005-0000-0000-0000748A0000}"/>
    <cellStyle name="Normal 9 2 3 5 3 3" xfId="35433" xr:uid="{00000000-0005-0000-0000-0000758A0000}"/>
    <cellStyle name="Normal 9 2 3 5 3 4" xfId="35434" xr:uid="{00000000-0005-0000-0000-0000768A0000}"/>
    <cellStyle name="Normal 9 2 3 5 4" xfId="35435" xr:uid="{00000000-0005-0000-0000-0000778A0000}"/>
    <cellStyle name="Normal 9 2 3 5 4 2" xfId="35436" xr:uid="{00000000-0005-0000-0000-0000788A0000}"/>
    <cellStyle name="Normal 9 2 3 5 4 3" xfId="35437" xr:uid="{00000000-0005-0000-0000-0000798A0000}"/>
    <cellStyle name="Normal 9 2 3 5 4 4" xfId="35438" xr:uid="{00000000-0005-0000-0000-00007A8A0000}"/>
    <cellStyle name="Normal 9 2 3 5 5" xfId="35439" xr:uid="{00000000-0005-0000-0000-00007B8A0000}"/>
    <cellStyle name="Normal 9 2 3 5 5 2" xfId="35440" xr:uid="{00000000-0005-0000-0000-00007C8A0000}"/>
    <cellStyle name="Normal 9 2 3 5 5 3" xfId="35441" xr:uid="{00000000-0005-0000-0000-00007D8A0000}"/>
    <cellStyle name="Normal 9 2 3 5 5 4" xfId="35442" xr:uid="{00000000-0005-0000-0000-00007E8A0000}"/>
    <cellStyle name="Normal 9 2 3 5 6" xfId="35443" xr:uid="{00000000-0005-0000-0000-00007F8A0000}"/>
    <cellStyle name="Normal 9 2 3 5 6 2" xfId="35444" xr:uid="{00000000-0005-0000-0000-0000808A0000}"/>
    <cellStyle name="Normal 9 2 3 5 6 3" xfId="35445" xr:uid="{00000000-0005-0000-0000-0000818A0000}"/>
    <cellStyle name="Normal 9 2 3 5 6 4" xfId="35446" xr:uid="{00000000-0005-0000-0000-0000828A0000}"/>
    <cellStyle name="Normal 9 2 3 5 7" xfId="35447" xr:uid="{00000000-0005-0000-0000-0000838A0000}"/>
    <cellStyle name="Normal 9 2 3 5 7 2" xfId="35448" xr:uid="{00000000-0005-0000-0000-0000848A0000}"/>
    <cellStyle name="Normal 9 2 3 5 7 3" xfId="35449" xr:uid="{00000000-0005-0000-0000-0000858A0000}"/>
    <cellStyle name="Normal 9 2 3 5 7 4" xfId="35450" xr:uid="{00000000-0005-0000-0000-0000868A0000}"/>
    <cellStyle name="Normal 9 2 3 5 8" xfId="35451" xr:uid="{00000000-0005-0000-0000-0000878A0000}"/>
    <cellStyle name="Normal 9 2 3 5 9" xfId="35452" xr:uid="{00000000-0005-0000-0000-0000888A0000}"/>
    <cellStyle name="Normal 9 2 3 6" xfId="35453" xr:uid="{00000000-0005-0000-0000-0000898A0000}"/>
    <cellStyle name="Normal 9 2 3 6 2" xfId="35454" xr:uid="{00000000-0005-0000-0000-00008A8A0000}"/>
    <cellStyle name="Normal 9 2 3 6 2 2" xfId="35455" xr:uid="{00000000-0005-0000-0000-00008B8A0000}"/>
    <cellStyle name="Normal 9 2 3 6 2 3" xfId="35456" xr:uid="{00000000-0005-0000-0000-00008C8A0000}"/>
    <cellStyle name="Normal 9 2 3 6 2 4" xfId="35457" xr:uid="{00000000-0005-0000-0000-00008D8A0000}"/>
    <cellStyle name="Normal 9 2 3 6 3" xfId="35458" xr:uid="{00000000-0005-0000-0000-00008E8A0000}"/>
    <cellStyle name="Normal 9 2 3 6 3 2" xfId="35459" xr:uid="{00000000-0005-0000-0000-00008F8A0000}"/>
    <cellStyle name="Normal 9 2 3 6 3 3" xfId="35460" xr:uid="{00000000-0005-0000-0000-0000908A0000}"/>
    <cellStyle name="Normal 9 2 3 6 3 4" xfId="35461" xr:uid="{00000000-0005-0000-0000-0000918A0000}"/>
    <cellStyle name="Normal 9 2 3 6 4" xfId="35462" xr:uid="{00000000-0005-0000-0000-0000928A0000}"/>
    <cellStyle name="Normal 9 2 3 6 4 2" xfId="35463" xr:uid="{00000000-0005-0000-0000-0000938A0000}"/>
    <cellStyle name="Normal 9 2 3 6 4 3" xfId="35464" xr:uid="{00000000-0005-0000-0000-0000948A0000}"/>
    <cellStyle name="Normal 9 2 3 6 4 4" xfId="35465" xr:uid="{00000000-0005-0000-0000-0000958A0000}"/>
    <cellStyle name="Normal 9 2 3 6 5" xfId="35466" xr:uid="{00000000-0005-0000-0000-0000968A0000}"/>
    <cellStyle name="Normal 9 2 3 6 5 2" xfId="35467" xr:uid="{00000000-0005-0000-0000-0000978A0000}"/>
    <cellStyle name="Normal 9 2 3 6 5 3" xfId="35468" xr:uid="{00000000-0005-0000-0000-0000988A0000}"/>
    <cellStyle name="Normal 9 2 3 6 5 4" xfId="35469" xr:uid="{00000000-0005-0000-0000-0000998A0000}"/>
    <cellStyle name="Normal 9 2 3 6 6" xfId="35470" xr:uid="{00000000-0005-0000-0000-00009A8A0000}"/>
    <cellStyle name="Normal 9 2 3 6 7" xfId="35471" xr:uid="{00000000-0005-0000-0000-00009B8A0000}"/>
    <cellStyle name="Normal 9 2 3 6 8" xfId="35472" xr:uid="{00000000-0005-0000-0000-00009C8A0000}"/>
    <cellStyle name="Normal 9 2 3 7" xfId="35473" xr:uid="{00000000-0005-0000-0000-00009D8A0000}"/>
    <cellStyle name="Normal 9 2 3 7 2" xfId="35474" xr:uid="{00000000-0005-0000-0000-00009E8A0000}"/>
    <cellStyle name="Normal 9 2 3 7 3" xfId="35475" xr:uid="{00000000-0005-0000-0000-00009F8A0000}"/>
    <cellStyle name="Normal 9 2 3 7 4" xfId="35476" xr:uid="{00000000-0005-0000-0000-0000A08A0000}"/>
    <cellStyle name="Normal 9 2 3 8" xfId="35477" xr:uid="{00000000-0005-0000-0000-0000A18A0000}"/>
    <cellStyle name="Normal 9 2 3 8 2" xfId="35478" xr:uid="{00000000-0005-0000-0000-0000A28A0000}"/>
    <cellStyle name="Normal 9 2 3 8 3" xfId="35479" xr:uid="{00000000-0005-0000-0000-0000A38A0000}"/>
    <cellStyle name="Normal 9 2 3 8 4" xfId="35480" xr:uid="{00000000-0005-0000-0000-0000A48A0000}"/>
    <cellStyle name="Normal 9 2 3 9" xfId="35481" xr:uid="{00000000-0005-0000-0000-0000A58A0000}"/>
    <cellStyle name="Normal 9 2 3 9 2" xfId="35482" xr:uid="{00000000-0005-0000-0000-0000A68A0000}"/>
    <cellStyle name="Normal 9 2 3 9 3" xfId="35483" xr:uid="{00000000-0005-0000-0000-0000A78A0000}"/>
    <cellStyle name="Normal 9 2 3 9 4" xfId="35484" xr:uid="{00000000-0005-0000-0000-0000A88A0000}"/>
    <cellStyle name="Normal 9 2 4" xfId="35485" xr:uid="{00000000-0005-0000-0000-0000A98A0000}"/>
    <cellStyle name="Normal 9 2 4 10" xfId="35486" xr:uid="{00000000-0005-0000-0000-0000AA8A0000}"/>
    <cellStyle name="Normal 9 2 4 10 2" xfId="35487" xr:uid="{00000000-0005-0000-0000-0000AB8A0000}"/>
    <cellStyle name="Normal 9 2 4 10 3" xfId="35488" xr:uid="{00000000-0005-0000-0000-0000AC8A0000}"/>
    <cellStyle name="Normal 9 2 4 10 4" xfId="35489" xr:uid="{00000000-0005-0000-0000-0000AD8A0000}"/>
    <cellStyle name="Normal 9 2 4 11" xfId="35490" xr:uid="{00000000-0005-0000-0000-0000AE8A0000}"/>
    <cellStyle name="Normal 9 2 4 11 2" xfId="35491" xr:uid="{00000000-0005-0000-0000-0000AF8A0000}"/>
    <cellStyle name="Normal 9 2 4 11 3" xfId="35492" xr:uid="{00000000-0005-0000-0000-0000B08A0000}"/>
    <cellStyle name="Normal 9 2 4 11 4" xfId="35493" xr:uid="{00000000-0005-0000-0000-0000B18A0000}"/>
    <cellStyle name="Normal 9 2 4 12" xfId="35494" xr:uid="{00000000-0005-0000-0000-0000B28A0000}"/>
    <cellStyle name="Normal 9 2 4 12 2" xfId="35495" xr:uid="{00000000-0005-0000-0000-0000B38A0000}"/>
    <cellStyle name="Normal 9 2 4 12 3" xfId="35496" xr:uid="{00000000-0005-0000-0000-0000B48A0000}"/>
    <cellStyle name="Normal 9 2 4 12 4" xfId="35497" xr:uid="{00000000-0005-0000-0000-0000B58A0000}"/>
    <cellStyle name="Normal 9 2 4 13" xfId="35498" xr:uid="{00000000-0005-0000-0000-0000B68A0000}"/>
    <cellStyle name="Normal 9 2 4 13 2" xfId="35499" xr:uid="{00000000-0005-0000-0000-0000B78A0000}"/>
    <cellStyle name="Normal 9 2 4 13 3" xfId="35500" xr:uid="{00000000-0005-0000-0000-0000B88A0000}"/>
    <cellStyle name="Normal 9 2 4 13 4" xfId="35501" xr:uid="{00000000-0005-0000-0000-0000B98A0000}"/>
    <cellStyle name="Normal 9 2 4 14" xfId="35502" xr:uid="{00000000-0005-0000-0000-0000BA8A0000}"/>
    <cellStyle name="Normal 9 2 4 15" xfId="35503" xr:uid="{00000000-0005-0000-0000-0000BB8A0000}"/>
    <cellStyle name="Normal 9 2 4 16" xfId="35504" xr:uid="{00000000-0005-0000-0000-0000BC8A0000}"/>
    <cellStyle name="Normal 9 2 4 17" xfId="35505" xr:uid="{00000000-0005-0000-0000-0000BD8A0000}"/>
    <cellStyle name="Normal 9 2 4 18" xfId="35506" xr:uid="{00000000-0005-0000-0000-0000BE8A0000}"/>
    <cellStyle name="Normal 9 2 4 2" xfId="35507" xr:uid="{00000000-0005-0000-0000-0000BF8A0000}"/>
    <cellStyle name="Normal 9 2 4 2 10" xfId="35508" xr:uid="{00000000-0005-0000-0000-0000C08A0000}"/>
    <cellStyle name="Normal 9 2 4 2 11" xfId="35509" xr:uid="{00000000-0005-0000-0000-0000C18A0000}"/>
    <cellStyle name="Normal 9 2 4 2 12" xfId="35510" xr:uid="{00000000-0005-0000-0000-0000C28A0000}"/>
    <cellStyle name="Normal 9 2 4 2 13" xfId="35511" xr:uid="{00000000-0005-0000-0000-0000C38A0000}"/>
    <cellStyle name="Normal 9 2 4 2 14" xfId="35512" xr:uid="{00000000-0005-0000-0000-0000C48A0000}"/>
    <cellStyle name="Normal 9 2 4 2 2" xfId="35513" xr:uid="{00000000-0005-0000-0000-0000C58A0000}"/>
    <cellStyle name="Normal 9 2 4 2 2 10" xfId="35514" xr:uid="{00000000-0005-0000-0000-0000C68A0000}"/>
    <cellStyle name="Normal 9 2 4 2 2 11" xfId="35515" xr:uid="{00000000-0005-0000-0000-0000C78A0000}"/>
    <cellStyle name="Normal 9 2 4 2 2 12" xfId="35516" xr:uid="{00000000-0005-0000-0000-0000C88A0000}"/>
    <cellStyle name="Normal 9 2 4 2 2 2" xfId="35517" xr:uid="{00000000-0005-0000-0000-0000C98A0000}"/>
    <cellStyle name="Normal 9 2 4 2 2 2 2" xfId="35518" xr:uid="{00000000-0005-0000-0000-0000CA8A0000}"/>
    <cellStyle name="Normal 9 2 4 2 2 2 2 2" xfId="35519" xr:uid="{00000000-0005-0000-0000-0000CB8A0000}"/>
    <cellStyle name="Normal 9 2 4 2 2 2 2 3" xfId="35520" xr:uid="{00000000-0005-0000-0000-0000CC8A0000}"/>
    <cellStyle name="Normal 9 2 4 2 2 2 2 4" xfId="35521" xr:uid="{00000000-0005-0000-0000-0000CD8A0000}"/>
    <cellStyle name="Normal 9 2 4 2 2 2 3" xfId="35522" xr:uid="{00000000-0005-0000-0000-0000CE8A0000}"/>
    <cellStyle name="Normal 9 2 4 2 2 2 3 2" xfId="35523" xr:uid="{00000000-0005-0000-0000-0000CF8A0000}"/>
    <cellStyle name="Normal 9 2 4 2 2 2 3 3" xfId="35524" xr:uid="{00000000-0005-0000-0000-0000D08A0000}"/>
    <cellStyle name="Normal 9 2 4 2 2 2 3 4" xfId="35525" xr:uid="{00000000-0005-0000-0000-0000D18A0000}"/>
    <cellStyle name="Normal 9 2 4 2 2 2 4" xfId="35526" xr:uid="{00000000-0005-0000-0000-0000D28A0000}"/>
    <cellStyle name="Normal 9 2 4 2 2 2 5" xfId="35527" xr:uid="{00000000-0005-0000-0000-0000D38A0000}"/>
    <cellStyle name="Normal 9 2 4 2 2 2 6" xfId="35528" xr:uid="{00000000-0005-0000-0000-0000D48A0000}"/>
    <cellStyle name="Normal 9 2 4 2 2 3" xfId="35529" xr:uid="{00000000-0005-0000-0000-0000D58A0000}"/>
    <cellStyle name="Normal 9 2 4 2 2 3 2" xfId="35530" xr:uid="{00000000-0005-0000-0000-0000D68A0000}"/>
    <cellStyle name="Normal 9 2 4 2 2 3 3" xfId="35531" xr:uid="{00000000-0005-0000-0000-0000D78A0000}"/>
    <cellStyle name="Normal 9 2 4 2 2 3 4" xfId="35532" xr:uid="{00000000-0005-0000-0000-0000D88A0000}"/>
    <cellStyle name="Normal 9 2 4 2 2 4" xfId="35533" xr:uid="{00000000-0005-0000-0000-0000D98A0000}"/>
    <cellStyle name="Normal 9 2 4 2 2 4 2" xfId="35534" xr:uid="{00000000-0005-0000-0000-0000DA8A0000}"/>
    <cellStyle name="Normal 9 2 4 2 2 4 3" xfId="35535" xr:uid="{00000000-0005-0000-0000-0000DB8A0000}"/>
    <cellStyle name="Normal 9 2 4 2 2 4 4" xfId="35536" xr:uid="{00000000-0005-0000-0000-0000DC8A0000}"/>
    <cellStyle name="Normal 9 2 4 2 2 5" xfId="35537" xr:uid="{00000000-0005-0000-0000-0000DD8A0000}"/>
    <cellStyle name="Normal 9 2 4 2 2 5 2" xfId="35538" xr:uid="{00000000-0005-0000-0000-0000DE8A0000}"/>
    <cellStyle name="Normal 9 2 4 2 2 5 3" xfId="35539" xr:uid="{00000000-0005-0000-0000-0000DF8A0000}"/>
    <cellStyle name="Normal 9 2 4 2 2 5 4" xfId="35540" xr:uid="{00000000-0005-0000-0000-0000E08A0000}"/>
    <cellStyle name="Normal 9 2 4 2 2 6" xfId="35541" xr:uid="{00000000-0005-0000-0000-0000E18A0000}"/>
    <cellStyle name="Normal 9 2 4 2 2 6 2" xfId="35542" xr:uid="{00000000-0005-0000-0000-0000E28A0000}"/>
    <cellStyle name="Normal 9 2 4 2 2 6 3" xfId="35543" xr:uid="{00000000-0005-0000-0000-0000E38A0000}"/>
    <cellStyle name="Normal 9 2 4 2 2 6 4" xfId="35544" xr:uid="{00000000-0005-0000-0000-0000E48A0000}"/>
    <cellStyle name="Normal 9 2 4 2 2 7" xfId="35545" xr:uid="{00000000-0005-0000-0000-0000E58A0000}"/>
    <cellStyle name="Normal 9 2 4 2 2 7 2" xfId="35546" xr:uid="{00000000-0005-0000-0000-0000E68A0000}"/>
    <cellStyle name="Normal 9 2 4 2 2 7 3" xfId="35547" xr:uid="{00000000-0005-0000-0000-0000E78A0000}"/>
    <cellStyle name="Normal 9 2 4 2 2 7 4" xfId="35548" xr:uid="{00000000-0005-0000-0000-0000E88A0000}"/>
    <cellStyle name="Normal 9 2 4 2 2 8" xfId="35549" xr:uid="{00000000-0005-0000-0000-0000E98A0000}"/>
    <cellStyle name="Normal 9 2 4 2 2 9" xfId="35550" xr:uid="{00000000-0005-0000-0000-0000EA8A0000}"/>
    <cellStyle name="Normal 9 2 4 2 3" xfId="35551" xr:uid="{00000000-0005-0000-0000-0000EB8A0000}"/>
    <cellStyle name="Normal 9 2 4 2 3 2" xfId="35552" xr:uid="{00000000-0005-0000-0000-0000EC8A0000}"/>
    <cellStyle name="Normal 9 2 4 2 3 2 2" xfId="35553" xr:uid="{00000000-0005-0000-0000-0000ED8A0000}"/>
    <cellStyle name="Normal 9 2 4 2 3 2 3" xfId="35554" xr:uid="{00000000-0005-0000-0000-0000EE8A0000}"/>
    <cellStyle name="Normal 9 2 4 2 3 2 4" xfId="35555" xr:uid="{00000000-0005-0000-0000-0000EF8A0000}"/>
    <cellStyle name="Normal 9 2 4 2 3 3" xfId="35556" xr:uid="{00000000-0005-0000-0000-0000F08A0000}"/>
    <cellStyle name="Normal 9 2 4 2 3 3 2" xfId="35557" xr:uid="{00000000-0005-0000-0000-0000F18A0000}"/>
    <cellStyle name="Normal 9 2 4 2 3 3 3" xfId="35558" xr:uid="{00000000-0005-0000-0000-0000F28A0000}"/>
    <cellStyle name="Normal 9 2 4 2 3 3 4" xfId="35559" xr:uid="{00000000-0005-0000-0000-0000F38A0000}"/>
    <cellStyle name="Normal 9 2 4 2 3 4" xfId="35560" xr:uid="{00000000-0005-0000-0000-0000F48A0000}"/>
    <cellStyle name="Normal 9 2 4 2 3 5" xfId="35561" xr:uid="{00000000-0005-0000-0000-0000F58A0000}"/>
    <cellStyle name="Normal 9 2 4 2 3 6" xfId="35562" xr:uid="{00000000-0005-0000-0000-0000F68A0000}"/>
    <cellStyle name="Normal 9 2 4 2 4" xfId="35563" xr:uid="{00000000-0005-0000-0000-0000F78A0000}"/>
    <cellStyle name="Normal 9 2 4 2 4 2" xfId="35564" xr:uid="{00000000-0005-0000-0000-0000F88A0000}"/>
    <cellStyle name="Normal 9 2 4 2 4 3" xfId="35565" xr:uid="{00000000-0005-0000-0000-0000F98A0000}"/>
    <cellStyle name="Normal 9 2 4 2 4 4" xfId="35566" xr:uid="{00000000-0005-0000-0000-0000FA8A0000}"/>
    <cellStyle name="Normal 9 2 4 2 5" xfId="35567" xr:uid="{00000000-0005-0000-0000-0000FB8A0000}"/>
    <cellStyle name="Normal 9 2 4 2 5 2" xfId="35568" xr:uid="{00000000-0005-0000-0000-0000FC8A0000}"/>
    <cellStyle name="Normal 9 2 4 2 5 3" xfId="35569" xr:uid="{00000000-0005-0000-0000-0000FD8A0000}"/>
    <cellStyle name="Normal 9 2 4 2 5 4" xfId="35570" xr:uid="{00000000-0005-0000-0000-0000FE8A0000}"/>
    <cellStyle name="Normal 9 2 4 2 6" xfId="35571" xr:uid="{00000000-0005-0000-0000-0000FF8A0000}"/>
    <cellStyle name="Normal 9 2 4 2 6 2" xfId="35572" xr:uid="{00000000-0005-0000-0000-0000008B0000}"/>
    <cellStyle name="Normal 9 2 4 2 6 3" xfId="35573" xr:uid="{00000000-0005-0000-0000-0000018B0000}"/>
    <cellStyle name="Normal 9 2 4 2 6 4" xfId="35574" xr:uid="{00000000-0005-0000-0000-0000028B0000}"/>
    <cellStyle name="Normal 9 2 4 2 7" xfId="35575" xr:uid="{00000000-0005-0000-0000-0000038B0000}"/>
    <cellStyle name="Normal 9 2 4 2 7 2" xfId="35576" xr:uid="{00000000-0005-0000-0000-0000048B0000}"/>
    <cellStyle name="Normal 9 2 4 2 7 3" xfId="35577" xr:uid="{00000000-0005-0000-0000-0000058B0000}"/>
    <cellStyle name="Normal 9 2 4 2 7 4" xfId="35578" xr:uid="{00000000-0005-0000-0000-0000068B0000}"/>
    <cellStyle name="Normal 9 2 4 2 8" xfId="35579" xr:uid="{00000000-0005-0000-0000-0000078B0000}"/>
    <cellStyle name="Normal 9 2 4 2 8 2" xfId="35580" xr:uid="{00000000-0005-0000-0000-0000088B0000}"/>
    <cellStyle name="Normal 9 2 4 2 8 3" xfId="35581" xr:uid="{00000000-0005-0000-0000-0000098B0000}"/>
    <cellStyle name="Normal 9 2 4 2 8 4" xfId="35582" xr:uid="{00000000-0005-0000-0000-00000A8B0000}"/>
    <cellStyle name="Normal 9 2 4 2 9" xfId="35583" xr:uid="{00000000-0005-0000-0000-00000B8B0000}"/>
    <cellStyle name="Normal 9 2 4 2 9 2" xfId="35584" xr:uid="{00000000-0005-0000-0000-00000C8B0000}"/>
    <cellStyle name="Normal 9 2 4 2 9 3" xfId="35585" xr:uid="{00000000-0005-0000-0000-00000D8B0000}"/>
    <cellStyle name="Normal 9 2 4 2 9 4" xfId="35586" xr:uid="{00000000-0005-0000-0000-00000E8B0000}"/>
    <cellStyle name="Normal 9 2 4 3" xfId="35587" xr:uid="{00000000-0005-0000-0000-00000F8B0000}"/>
    <cellStyle name="Normal 9 2 4 3 10" xfId="35588" xr:uid="{00000000-0005-0000-0000-0000108B0000}"/>
    <cellStyle name="Normal 9 2 4 3 11" xfId="35589" xr:uid="{00000000-0005-0000-0000-0000118B0000}"/>
    <cellStyle name="Normal 9 2 4 3 12" xfId="35590" xr:uid="{00000000-0005-0000-0000-0000128B0000}"/>
    <cellStyle name="Normal 9 2 4 3 13" xfId="35591" xr:uid="{00000000-0005-0000-0000-0000138B0000}"/>
    <cellStyle name="Normal 9 2 4 3 14" xfId="35592" xr:uid="{00000000-0005-0000-0000-0000148B0000}"/>
    <cellStyle name="Normal 9 2 4 3 2" xfId="35593" xr:uid="{00000000-0005-0000-0000-0000158B0000}"/>
    <cellStyle name="Normal 9 2 4 3 2 10" xfId="35594" xr:uid="{00000000-0005-0000-0000-0000168B0000}"/>
    <cellStyle name="Normal 9 2 4 3 2 11" xfId="35595" xr:uid="{00000000-0005-0000-0000-0000178B0000}"/>
    <cellStyle name="Normal 9 2 4 3 2 12" xfId="35596" xr:uid="{00000000-0005-0000-0000-0000188B0000}"/>
    <cellStyle name="Normal 9 2 4 3 2 2" xfId="35597" xr:uid="{00000000-0005-0000-0000-0000198B0000}"/>
    <cellStyle name="Normal 9 2 4 3 2 2 2" xfId="35598" xr:uid="{00000000-0005-0000-0000-00001A8B0000}"/>
    <cellStyle name="Normal 9 2 4 3 2 2 2 2" xfId="35599" xr:uid="{00000000-0005-0000-0000-00001B8B0000}"/>
    <cellStyle name="Normal 9 2 4 3 2 2 2 3" xfId="35600" xr:uid="{00000000-0005-0000-0000-00001C8B0000}"/>
    <cellStyle name="Normal 9 2 4 3 2 2 2 4" xfId="35601" xr:uid="{00000000-0005-0000-0000-00001D8B0000}"/>
    <cellStyle name="Normal 9 2 4 3 2 2 3" xfId="35602" xr:uid="{00000000-0005-0000-0000-00001E8B0000}"/>
    <cellStyle name="Normal 9 2 4 3 2 2 3 2" xfId="35603" xr:uid="{00000000-0005-0000-0000-00001F8B0000}"/>
    <cellStyle name="Normal 9 2 4 3 2 2 3 3" xfId="35604" xr:uid="{00000000-0005-0000-0000-0000208B0000}"/>
    <cellStyle name="Normal 9 2 4 3 2 2 3 4" xfId="35605" xr:uid="{00000000-0005-0000-0000-0000218B0000}"/>
    <cellStyle name="Normal 9 2 4 3 2 2 4" xfId="35606" xr:uid="{00000000-0005-0000-0000-0000228B0000}"/>
    <cellStyle name="Normal 9 2 4 3 2 2 5" xfId="35607" xr:uid="{00000000-0005-0000-0000-0000238B0000}"/>
    <cellStyle name="Normal 9 2 4 3 2 2 6" xfId="35608" xr:uid="{00000000-0005-0000-0000-0000248B0000}"/>
    <cellStyle name="Normal 9 2 4 3 2 3" xfId="35609" xr:uid="{00000000-0005-0000-0000-0000258B0000}"/>
    <cellStyle name="Normal 9 2 4 3 2 3 2" xfId="35610" xr:uid="{00000000-0005-0000-0000-0000268B0000}"/>
    <cellStyle name="Normal 9 2 4 3 2 3 3" xfId="35611" xr:uid="{00000000-0005-0000-0000-0000278B0000}"/>
    <cellStyle name="Normal 9 2 4 3 2 3 4" xfId="35612" xr:uid="{00000000-0005-0000-0000-0000288B0000}"/>
    <cellStyle name="Normal 9 2 4 3 2 4" xfId="35613" xr:uid="{00000000-0005-0000-0000-0000298B0000}"/>
    <cellStyle name="Normal 9 2 4 3 2 4 2" xfId="35614" xr:uid="{00000000-0005-0000-0000-00002A8B0000}"/>
    <cellStyle name="Normal 9 2 4 3 2 4 3" xfId="35615" xr:uid="{00000000-0005-0000-0000-00002B8B0000}"/>
    <cellStyle name="Normal 9 2 4 3 2 4 4" xfId="35616" xr:uid="{00000000-0005-0000-0000-00002C8B0000}"/>
    <cellStyle name="Normal 9 2 4 3 2 5" xfId="35617" xr:uid="{00000000-0005-0000-0000-00002D8B0000}"/>
    <cellStyle name="Normal 9 2 4 3 2 5 2" xfId="35618" xr:uid="{00000000-0005-0000-0000-00002E8B0000}"/>
    <cellStyle name="Normal 9 2 4 3 2 5 3" xfId="35619" xr:uid="{00000000-0005-0000-0000-00002F8B0000}"/>
    <cellStyle name="Normal 9 2 4 3 2 5 4" xfId="35620" xr:uid="{00000000-0005-0000-0000-0000308B0000}"/>
    <cellStyle name="Normal 9 2 4 3 2 6" xfId="35621" xr:uid="{00000000-0005-0000-0000-0000318B0000}"/>
    <cellStyle name="Normal 9 2 4 3 2 6 2" xfId="35622" xr:uid="{00000000-0005-0000-0000-0000328B0000}"/>
    <cellStyle name="Normal 9 2 4 3 2 6 3" xfId="35623" xr:uid="{00000000-0005-0000-0000-0000338B0000}"/>
    <cellStyle name="Normal 9 2 4 3 2 6 4" xfId="35624" xr:uid="{00000000-0005-0000-0000-0000348B0000}"/>
    <cellStyle name="Normal 9 2 4 3 2 7" xfId="35625" xr:uid="{00000000-0005-0000-0000-0000358B0000}"/>
    <cellStyle name="Normal 9 2 4 3 2 7 2" xfId="35626" xr:uid="{00000000-0005-0000-0000-0000368B0000}"/>
    <cellStyle name="Normal 9 2 4 3 2 7 3" xfId="35627" xr:uid="{00000000-0005-0000-0000-0000378B0000}"/>
    <cellStyle name="Normal 9 2 4 3 2 7 4" xfId="35628" xr:uid="{00000000-0005-0000-0000-0000388B0000}"/>
    <cellStyle name="Normal 9 2 4 3 2 8" xfId="35629" xr:uid="{00000000-0005-0000-0000-0000398B0000}"/>
    <cellStyle name="Normal 9 2 4 3 2 9" xfId="35630" xr:uid="{00000000-0005-0000-0000-00003A8B0000}"/>
    <cellStyle name="Normal 9 2 4 3 3" xfId="35631" xr:uid="{00000000-0005-0000-0000-00003B8B0000}"/>
    <cellStyle name="Normal 9 2 4 3 3 2" xfId="35632" xr:uid="{00000000-0005-0000-0000-00003C8B0000}"/>
    <cellStyle name="Normal 9 2 4 3 3 2 2" xfId="35633" xr:uid="{00000000-0005-0000-0000-00003D8B0000}"/>
    <cellStyle name="Normal 9 2 4 3 3 2 3" xfId="35634" xr:uid="{00000000-0005-0000-0000-00003E8B0000}"/>
    <cellStyle name="Normal 9 2 4 3 3 2 4" xfId="35635" xr:uid="{00000000-0005-0000-0000-00003F8B0000}"/>
    <cellStyle name="Normal 9 2 4 3 3 3" xfId="35636" xr:uid="{00000000-0005-0000-0000-0000408B0000}"/>
    <cellStyle name="Normal 9 2 4 3 3 3 2" xfId="35637" xr:uid="{00000000-0005-0000-0000-0000418B0000}"/>
    <cellStyle name="Normal 9 2 4 3 3 3 3" xfId="35638" xr:uid="{00000000-0005-0000-0000-0000428B0000}"/>
    <cellStyle name="Normal 9 2 4 3 3 3 4" xfId="35639" xr:uid="{00000000-0005-0000-0000-0000438B0000}"/>
    <cellStyle name="Normal 9 2 4 3 3 4" xfId="35640" xr:uid="{00000000-0005-0000-0000-0000448B0000}"/>
    <cellStyle name="Normal 9 2 4 3 3 5" xfId="35641" xr:uid="{00000000-0005-0000-0000-0000458B0000}"/>
    <cellStyle name="Normal 9 2 4 3 3 6" xfId="35642" xr:uid="{00000000-0005-0000-0000-0000468B0000}"/>
    <cellStyle name="Normal 9 2 4 3 4" xfId="35643" xr:uid="{00000000-0005-0000-0000-0000478B0000}"/>
    <cellStyle name="Normal 9 2 4 3 4 2" xfId="35644" xr:uid="{00000000-0005-0000-0000-0000488B0000}"/>
    <cellStyle name="Normal 9 2 4 3 4 3" xfId="35645" xr:uid="{00000000-0005-0000-0000-0000498B0000}"/>
    <cellStyle name="Normal 9 2 4 3 4 4" xfId="35646" xr:uid="{00000000-0005-0000-0000-00004A8B0000}"/>
    <cellStyle name="Normal 9 2 4 3 5" xfId="35647" xr:uid="{00000000-0005-0000-0000-00004B8B0000}"/>
    <cellStyle name="Normal 9 2 4 3 5 2" xfId="35648" xr:uid="{00000000-0005-0000-0000-00004C8B0000}"/>
    <cellStyle name="Normal 9 2 4 3 5 3" xfId="35649" xr:uid="{00000000-0005-0000-0000-00004D8B0000}"/>
    <cellStyle name="Normal 9 2 4 3 5 4" xfId="35650" xr:uid="{00000000-0005-0000-0000-00004E8B0000}"/>
    <cellStyle name="Normal 9 2 4 3 6" xfId="35651" xr:uid="{00000000-0005-0000-0000-00004F8B0000}"/>
    <cellStyle name="Normal 9 2 4 3 6 2" xfId="35652" xr:uid="{00000000-0005-0000-0000-0000508B0000}"/>
    <cellStyle name="Normal 9 2 4 3 6 3" xfId="35653" xr:uid="{00000000-0005-0000-0000-0000518B0000}"/>
    <cellStyle name="Normal 9 2 4 3 6 4" xfId="35654" xr:uid="{00000000-0005-0000-0000-0000528B0000}"/>
    <cellStyle name="Normal 9 2 4 3 7" xfId="35655" xr:uid="{00000000-0005-0000-0000-0000538B0000}"/>
    <cellStyle name="Normal 9 2 4 3 7 2" xfId="35656" xr:uid="{00000000-0005-0000-0000-0000548B0000}"/>
    <cellStyle name="Normal 9 2 4 3 7 3" xfId="35657" xr:uid="{00000000-0005-0000-0000-0000558B0000}"/>
    <cellStyle name="Normal 9 2 4 3 7 4" xfId="35658" xr:uid="{00000000-0005-0000-0000-0000568B0000}"/>
    <cellStyle name="Normal 9 2 4 3 8" xfId="35659" xr:uid="{00000000-0005-0000-0000-0000578B0000}"/>
    <cellStyle name="Normal 9 2 4 3 8 2" xfId="35660" xr:uid="{00000000-0005-0000-0000-0000588B0000}"/>
    <cellStyle name="Normal 9 2 4 3 8 3" xfId="35661" xr:uid="{00000000-0005-0000-0000-0000598B0000}"/>
    <cellStyle name="Normal 9 2 4 3 8 4" xfId="35662" xr:uid="{00000000-0005-0000-0000-00005A8B0000}"/>
    <cellStyle name="Normal 9 2 4 3 9" xfId="35663" xr:uid="{00000000-0005-0000-0000-00005B8B0000}"/>
    <cellStyle name="Normal 9 2 4 3 9 2" xfId="35664" xr:uid="{00000000-0005-0000-0000-00005C8B0000}"/>
    <cellStyle name="Normal 9 2 4 3 9 3" xfId="35665" xr:uid="{00000000-0005-0000-0000-00005D8B0000}"/>
    <cellStyle name="Normal 9 2 4 3 9 4" xfId="35666" xr:uid="{00000000-0005-0000-0000-00005E8B0000}"/>
    <cellStyle name="Normal 9 2 4 4" xfId="35667" xr:uid="{00000000-0005-0000-0000-00005F8B0000}"/>
    <cellStyle name="Normal 9 2 4 4 10" xfId="35668" xr:uid="{00000000-0005-0000-0000-0000608B0000}"/>
    <cellStyle name="Normal 9 2 4 4 11" xfId="35669" xr:uid="{00000000-0005-0000-0000-0000618B0000}"/>
    <cellStyle name="Normal 9 2 4 4 12" xfId="35670" xr:uid="{00000000-0005-0000-0000-0000628B0000}"/>
    <cellStyle name="Normal 9 2 4 4 2" xfId="35671" xr:uid="{00000000-0005-0000-0000-0000638B0000}"/>
    <cellStyle name="Normal 9 2 4 4 2 2" xfId="35672" xr:uid="{00000000-0005-0000-0000-0000648B0000}"/>
    <cellStyle name="Normal 9 2 4 4 2 2 2" xfId="35673" xr:uid="{00000000-0005-0000-0000-0000658B0000}"/>
    <cellStyle name="Normal 9 2 4 4 2 2 3" xfId="35674" xr:uid="{00000000-0005-0000-0000-0000668B0000}"/>
    <cellStyle name="Normal 9 2 4 4 2 2 4" xfId="35675" xr:uid="{00000000-0005-0000-0000-0000678B0000}"/>
    <cellStyle name="Normal 9 2 4 4 2 3" xfId="35676" xr:uid="{00000000-0005-0000-0000-0000688B0000}"/>
    <cellStyle name="Normal 9 2 4 4 2 3 2" xfId="35677" xr:uid="{00000000-0005-0000-0000-0000698B0000}"/>
    <cellStyle name="Normal 9 2 4 4 2 3 3" xfId="35678" xr:uid="{00000000-0005-0000-0000-00006A8B0000}"/>
    <cellStyle name="Normal 9 2 4 4 2 3 4" xfId="35679" xr:uid="{00000000-0005-0000-0000-00006B8B0000}"/>
    <cellStyle name="Normal 9 2 4 4 2 4" xfId="35680" xr:uid="{00000000-0005-0000-0000-00006C8B0000}"/>
    <cellStyle name="Normal 9 2 4 4 2 5" xfId="35681" xr:uid="{00000000-0005-0000-0000-00006D8B0000}"/>
    <cellStyle name="Normal 9 2 4 4 2 6" xfId="35682" xr:uid="{00000000-0005-0000-0000-00006E8B0000}"/>
    <cellStyle name="Normal 9 2 4 4 3" xfId="35683" xr:uid="{00000000-0005-0000-0000-00006F8B0000}"/>
    <cellStyle name="Normal 9 2 4 4 3 2" xfId="35684" xr:uid="{00000000-0005-0000-0000-0000708B0000}"/>
    <cellStyle name="Normal 9 2 4 4 3 3" xfId="35685" xr:uid="{00000000-0005-0000-0000-0000718B0000}"/>
    <cellStyle name="Normal 9 2 4 4 3 4" xfId="35686" xr:uid="{00000000-0005-0000-0000-0000728B0000}"/>
    <cellStyle name="Normal 9 2 4 4 4" xfId="35687" xr:uid="{00000000-0005-0000-0000-0000738B0000}"/>
    <cellStyle name="Normal 9 2 4 4 4 2" xfId="35688" xr:uid="{00000000-0005-0000-0000-0000748B0000}"/>
    <cellStyle name="Normal 9 2 4 4 4 3" xfId="35689" xr:uid="{00000000-0005-0000-0000-0000758B0000}"/>
    <cellStyle name="Normal 9 2 4 4 4 4" xfId="35690" xr:uid="{00000000-0005-0000-0000-0000768B0000}"/>
    <cellStyle name="Normal 9 2 4 4 5" xfId="35691" xr:uid="{00000000-0005-0000-0000-0000778B0000}"/>
    <cellStyle name="Normal 9 2 4 4 5 2" xfId="35692" xr:uid="{00000000-0005-0000-0000-0000788B0000}"/>
    <cellStyle name="Normal 9 2 4 4 5 3" xfId="35693" xr:uid="{00000000-0005-0000-0000-0000798B0000}"/>
    <cellStyle name="Normal 9 2 4 4 5 4" xfId="35694" xr:uid="{00000000-0005-0000-0000-00007A8B0000}"/>
    <cellStyle name="Normal 9 2 4 4 6" xfId="35695" xr:uid="{00000000-0005-0000-0000-00007B8B0000}"/>
    <cellStyle name="Normal 9 2 4 4 6 2" xfId="35696" xr:uid="{00000000-0005-0000-0000-00007C8B0000}"/>
    <cellStyle name="Normal 9 2 4 4 6 3" xfId="35697" xr:uid="{00000000-0005-0000-0000-00007D8B0000}"/>
    <cellStyle name="Normal 9 2 4 4 6 4" xfId="35698" xr:uid="{00000000-0005-0000-0000-00007E8B0000}"/>
    <cellStyle name="Normal 9 2 4 4 7" xfId="35699" xr:uid="{00000000-0005-0000-0000-00007F8B0000}"/>
    <cellStyle name="Normal 9 2 4 4 7 2" xfId="35700" xr:uid="{00000000-0005-0000-0000-0000808B0000}"/>
    <cellStyle name="Normal 9 2 4 4 7 3" xfId="35701" xr:uid="{00000000-0005-0000-0000-0000818B0000}"/>
    <cellStyle name="Normal 9 2 4 4 7 4" xfId="35702" xr:uid="{00000000-0005-0000-0000-0000828B0000}"/>
    <cellStyle name="Normal 9 2 4 4 8" xfId="35703" xr:uid="{00000000-0005-0000-0000-0000838B0000}"/>
    <cellStyle name="Normal 9 2 4 4 9" xfId="35704" xr:uid="{00000000-0005-0000-0000-0000848B0000}"/>
    <cellStyle name="Normal 9 2 4 5" xfId="35705" xr:uid="{00000000-0005-0000-0000-0000858B0000}"/>
    <cellStyle name="Normal 9 2 4 5 10" xfId="35706" xr:uid="{00000000-0005-0000-0000-0000868B0000}"/>
    <cellStyle name="Normal 9 2 4 5 11" xfId="35707" xr:uid="{00000000-0005-0000-0000-0000878B0000}"/>
    <cellStyle name="Normal 9 2 4 5 12" xfId="35708" xr:uid="{00000000-0005-0000-0000-0000888B0000}"/>
    <cellStyle name="Normal 9 2 4 5 2" xfId="35709" xr:uid="{00000000-0005-0000-0000-0000898B0000}"/>
    <cellStyle name="Normal 9 2 4 5 2 2" xfId="35710" xr:uid="{00000000-0005-0000-0000-00008A8B0000}"/>
    <cellStyle name="Normal 9 2 4 5 2 2 2" xfId="35711" xr:uid="{00000000-0005-0000-0000-00008B8B0000}"/>
    <cellStyle name="Normal 9 2 4 5 2 2 3" xfId="35712" xr:uid="{00000000-0005-0000-0000-00008C8B0000}"/>
    <cellStyle name="Normal 9 2 4 5 2 2 4" xfId="35713" xr:uid="{00000000-0005-0000-0000-00008D8B0000}"/>
    <cellStyle name="Normal 9 2 4 5 2 3" xfId="35714" xr:uid="{00000000-0005-0000-0000-00008E8B0000}"/>
    <cellStyle name="Normal 9 2 4 5 2 3 2" xfId="35715" xr:uid="{00000000-0005-0000-0000-00008F8B0000}"/>
    <cellStyle name="Normal 9 2 4 5 2 3 3" xfId="35716" xr:uid="{00000000-0005-0000-0000-0000908B0000}"/>
    <cellStyle name="Normal 9 2 4 5 2 3 4" xfId="35717" xr:uid="{00000000-0005-0000-0000-0000918B0000}"/>
    <cellStyle name="Normal 9 2 4 5 2 4" xfId="35718" xr:uid="{00000000-0005-0000-0000-0000928B0000}"/>
    <cellStyle name="Normal 9 2 4 5 2 5" xfId="35719" xr:uid="{00000000-0005-0000-0000-0000938B0000}"/>
    <cellStyle name="Normal 9 2 4 5 2 6" xfId="35720" xr:uid="{00000000-0005-0000-0000-0000948B0000}"/>
    <cellStyle name="Normal 9 2 4 5 3" xfId="35721" xr:uid="{00000000-0005-0000-0000-0000958B0000}"/>
    <cellStyle name="Normal 9 2 4 5 3 2" xfId="35722" xr:uid="{00000000-0005-0000-0000-0000968B0000}"/>
    <cellStyle name="Normal 9 2 4 5 3 3" xfId="35723" xr:uid="{00000000-0005-0000-0000-0000978B0000}"/>
    <cellStyle name="Normal 9 2 4 5 3 4" xfId="35724" xr:uid="{00000000-0005-0000-0000-0000988B0000}"/>
    <cellStyle name="Normal 9 2 4 5 4" xfId="35725" xr:uid="{00000000-0005-0000-0000-0000998B0000}"/>
    <cellStyle name="Normal 9 2 4 5 4 2" xfId="35726" xr:uid="{00000000-0005-0000-0000-00009A8B0000}"/>
    <cellStyle name="Normal 9 2 4 5 4 3" xfId="35727" xr:uid="{00000000-0005-0000-0000-00009B8B0000}"/>
    <cellStyle name="Normal 9 2 4 5 4 4" xfId="35728" xr:uid="{00000000-0005-0000-0000-00009C8B0000}"/>
    <cellStyle name="Normal 9 2 4 5 5" xfId="35729" xr:uid="{00000000-0005-0000-0000-00009D8B0000}"/>
    <cellStyle name="Normal 9 2 4 5 5 2" xfId="35730" xr:uid="{00000000-0005-0000-0000-00009E8B0000}"/>
    <cellStyle name="Normal 9 2 4 5 5 3" xfId="35731" xr:uid="{00000000-0005-0000-0000-00009F8B0000}"/>
    <cellStyle name="Normal 9 2 4 5 5 4" xfId="35732" xr:uid="{00000000-0005-0000-0000-0000A08B0000}"/>
    <cellStyle name="Normal 9 2 4 5 6" xfId="35733" xr:uid="{00000000-0005-0000-0000-0000A18B0000}"/>
    <cellStyle name="Normal 9 2 4 5 6 2" xfId="35734" xr:uid="{00000000-0005-0000-0000-0000A28B0000}"/>
    <cellStyle name="Normal 9 2 4 5 6 3" xfId="35735" xr:uid="{00000000-0005-0000-0000-0000A38B0000}"/>
    <cellStyle name="Normal 9 2 4 5 6 4" xfId="35736" xr:uid="{00000000-0005-0000-0000-0000A48B0000}"/>
    <cellStyle name="Normal 9 2 4 5 7" xfId="35737" xr:uid="{00000000-0005-0000-0000-0000A58B0000}"/>
    <cellStyle name="Normal 9 2 4 5 7 2" xfId="35738" xr:uid="{00000000-0005-0000-0000-0000A68B0000}"/>
    <cellStyle name="Normal 9 2 4 5 7 3" xfId="35739" xr:uid="{00000000-0005-0000-0000-0000A78B0000}"/>
    <cellStyle name="Normal 9 2 4 5 7 4" xfId="35740" xr:uid="{00000000-0005-0000-0000-0000A88B0000}"/>
    <cellStyle name="Normal 9 2 4 5 8" xfId="35741" xr:uid="{00000000-0005-0000-0000-0000A98B0000}"/>
    <cellStyle name="Normal 9 2 4 5 9" xfId="35742" xr:uid="{00000000-0005-0000-0000-0000AA8B0000}"/>
    <cellStyle name="Normal 9 2 4 6" xfId="35743" xr:uid="{00000000-0005-0000-0000-0000AB8B0000}"/>
    <cellStyle name="Normal 9 2 4 6 2" xfId="35744" xr:uid="{00000000-0005-0000-0000-0000AC8B0000}"/>
    <cellStyle name="Normal 9 2 4 6 2 2" xfId="35745" xr:uid="{00000000-0005-0000-0000-0000AD8B0000}"/>
    <cellStyle name="Normal 9 2 4 6 2 3" xfId="35746" xr:uid="{00000000-0005-0000-0000-0000AE8B0000}"/>
    <cellStyle name="Normal 9 2 4 6 2 4" xfId="35747" xr:uid="{00000000-0005-0000-0000-0000AF8B0000}"/>
    <cellStyle name="Normal 9 2 4 6 3" xfId="35748" xr:uid="{00000000-0005-0000-0000-0000B08B0000}"/>
    <cellStyle name="Normal 9 2 4 6 3 2" xfId="35749" xr:uid="{00000000-0005-0000-0000-0000B18B0000}"/>
    <cellStyle name="Normal 9 2 4 6 3 3" xfId="35750" xr:uid="{00000000-0005-0000-0000-0000B28B0000}"/>
    <cellStyle name="Normal 9 2 4 6 3 4" xfId="35751" xr:uid="{00000000-0005-0000-0000-0000B38B0000}"/>
    <cellStyle name="Normal 9 2 4 6 4" xfId="35752" xr:uid="{00000000-0005-0000-0000-0000B48B0000}"/>
    <cellStyle name="Normal 9 2 4 6 4 2" xfId="35753" xr:uid="{00000000-0005-0000-0000-0000B58B0000}"/>
    <cellStyle name="Normal 9 2 4 6 4 3" xfId="35754" xr:uid="{00000000-0005-0000-0000-0000B68B0000}"/>
    <cellStyle name="Normal 9 2 4 6 4 4" xfId="35755" xr:uid="{00000000-0005-0000-0000-0000B78B0000}"/>
    <cellStyle name="Normal 9 2 4 6 5" xfId="35756" xr:uid="{00000000-0005-0000-0000-0000B88B0000}"/>
    <cellStyle name="Normal 9 2 4 6 5 2" xfId="35757" xr:uid="{00000000-0005-0000-0000-0000B98B0000}"/>
    <cellStyle name="Normal 9 2 4 6 5 3" xfId="35758" xr:uid="{00000000-0005-0000-0000-0000BA8B0000}"/>
    <cellStyle name="Normal 9 2 4 6 5 4" xfId="35759" xr:uid="{00000000-0005-0000-0000-0000BB8B0000}"/>
    <cellStyle name="Normal 9 2 4 6 6" xfId="35760" xr:uid="{00000000-0005-0000-0000-0000BC8B0000}"/>
    <cellStyle name="Normal 9 2 4 6 7" xfId="35761" xr:uid="{00000000-0005-0000-0000-0000BD8B0000}"/>
    <cellStyle name="Normal 9 2 4 6 8" xfId="35762" xr:uid="{00000000-0005-0000-0000-0000BE8B0000}"/>
    <cellStyle name="Normal 9 2 4 7" xfId="35763" xr:uid="{00000000-0005-0000-0000-0000BF8B0000}"/>
    <cellStyle name="Normal 9 2 4 7 2" xfId="35764" xr:uid="{00000000-0005-0000-0000-0000C08B0000}"/>
    <cellStyle name="Normal 9 2 4 7 3" xfId="35765" xr:uid="{00000000-0005-0000-0000-0000C18B0000}"/>
    <cellStyle name="Normal 9 2 4 7 4" xfId="35766" xr:uid="{00000000-0005-0000-0000-0000C28B0000}"/>
    <cellStyle name="Normal 9 2 4 8" xfId="35767" xr:uid="{00000000-0005-0000-0000-0000C38B0000}"/>
    <cellStyle name="Normal 9 2 4 8 2" xfId="35768" xr:uid="{00000000-0005-0000-0000-0000C48B0000}"/>
    <cellStyle name="Normal 9 2 4 8 3" xfId="35769" xr:uid="{00000000-0005-0000-0000-0000C58B0000}"/>
    <cellStyle name="Normal 9 2 4 8 4" xfId="35770" xr:uid="{00000000-0005-0000-0000-0000C68B0000}"/>
    <cellStyle name="Normal 9 2 4 9" xfId="35771" xr:uid="{00000000-0005-0000-0000-0000C78B0000}"/>
    <cellStyle name="Normal 9 2 4 9 2" xfId="35772" xr:uid="{00000000-0005-0000-0000-0000C88B0000}"/>
    <cellStyle name="Normal 9 2 4 9 3" xfId="35773" xr:uid="{00000000-0005-0000-0000-0000C98B0000}"/>
    <cellStyle name="Normal 9 2 4 9 4" xfId="35774" xr:uid="{00000000-0005-0000-0000-0000CA8B0000}"/>
    <cellStyle name="Normal 9 2 5" xfId="35775" xr:uid="{00000000-0005-0000-0000-0000CB8B0000}"/>
    <cellStyle name="Normal 9 2 5 10" xfId="35776" xr:uid="{00000000-0005-0000-0000-0000CC8B0000}"/>
    <cellStyle name="Normal 9 2 5 10 2" xfId="35777" xr:uid="{00000000-0005-0000-0000-0000CD8B0000}"/>
    <cellStyle name="Normal 9 2 5 10 3" xfId="35778" xr:uid="{00000000-0005-0000-0000-0000CE8B0000}"/>
    <cellStyle name="Normal 9 2 5 10 4" xfId="35779" xr:uid="{00000000-0005-0000-0000-0000CF8B0000}"/>
    <cellStyle name="Normal 9 2 5 11" xfId="35780" xr:uid="{00000000-0005-0000-0000-0000D08B0000}"/>
    <cellStyle name="Normal 9 2 5 11 2" xfId="35781" xr:uid="{00000000-0005-0000-0000-0000D18B0000}"/>
    <cellStyle name="Normal 9 2 5 11 3" xfId="35782" xr:uid="{00000000-0005-0000-0000-0000D28B0000}"/>
    <cellStyle name="Normal 9 2 5 11 4" xfId="35783" xr:uid="{00000000-0005-0000-0000-0000D38B0000}"/>
    <cellStyle name="Normal 9 2 5 12" xfId="35784" xr:uid="{00000000-0005-0000-0000-0000D48B0000}"/>
    <cellStyle name="Normal 9 2 5 12 2" xfId="35785" xr:uid="{00000000-0005-0000-0000-0000D58B0000}"/>
    <cellStyle name="Normal 9 2 5 12 3" xfId="35786" xr:uid="{00000000-0005-0000-0000-0000D68B0000}"/>
    <cellStyle name="Normal 9 2 5 12 4" xfId="35787" xr:uid="{00000000-0005-0000-0000-0000D78B0000}"/>
    <cellStyle name="Normal 9 2 5 13" xfId="35788" xr:uid="{00000000-0005-0000-0000-0000D88B0000}"/>
    <cellStyle name="Normal 9 2 5 14" xfId="35789" xr:uid="{00000000-0005-0000-0000-0000D98B0000}"/>
    <cellStyle name="Normal 9 2 5 15" xfId="35790" xr:uid="{00000000-0005-0000-0000-0000DA8B0000}"/>
    <cellStyle name="Normal 9 2 5 16" xfId="35791" xr:uid="{00000000-0005-0000-0000-0000DB8B0000}"/>
    <cellStyle name="Normal 9 2 5 17" xfId="35792" xr:uid="{00000000-0005-0000-0000-0000DC8B0000}"/>
    <cellStyle name="Normal 9 2 5 2" xfId="35793" xr:uid="{00000000-0005-0000-0000-0000DD8B0000}"/>
    <cellStyle name="Normal 9 2 5 2 10" xfId="35794" xr:uid="{00000000-0005-0000-0000-0000DE8B0000}"/>
    <cellStyle name="Normal 9 2 5 2 11" xfId="35795" xr:uid="{00000000-0005-0000-0000-0000DF8B0000}"/>
    <cellStyle name="Normal 9 2 5 2 12" xfId="35796" xr:uid="{00000000-0005-0000-0000-0000E08B0000}"/>
    <cellStyle name="Normal 9 2 5 2 13" xfId="35797" xr:uid="{00000000-0005-0000-0000-0000E18B0000}"/>
    <cellStyle name="Normal 9 2 5 2 14" xfId="35798" xr:uid="{00000000-0005-0000-0000-0000E28B0000}"/>
    <cellStyle name="Normal 9 2 5 2 2" xfId="35799" xr:uid="{00000000-0005-0000-0000-0000E38B0000}"/>
    <cellStyle name="Normal 9 2 5 2 2 10" xfId="35800" xr:uid="{00000000-0005-0000-0000-0000E48B0000}"/>
    <cellStyle name="Normal 9 2 5 2 2 11" xfId="35801" xr:uid="{00000000-0005-0000-0000-0000E58B0000}"/>
    <cellStyle name="Normal 9 2 5 2 2 12" xfId="35802" xr:uid="{00000000-0005-0000-0000-0000E68B0000}"/>
    <cellStyle name="Normal 9 2 5 2 2 2" xfId="35803" xr:uid="{00000000-0005-0000-0000-0000E78B0000}"/>
    <cellStyle name="Normal 9 2 5 2 2 2 2" xfId="35804" xr:uid="{00000000-0005-0000-0000-0000E88B0000}"/>
    <cellStyle name="Normal 9 2 5 2 2 2 2 2" xfId="35805" xr:uid="{00000000-0005-0000-0000-0000E98B0000}"/>
    <cellStyle name="Normal 9 2 5 2 2 2 2 3" xfId="35806" xr:uid="{00000000-0005-0000-0000-0000EA8B0000}"/>
    <cellStyle name="Normal 9 2 5 2 2 2 2 4" xfId="35807" xr:uid="{00000000-0005-0000-0000-0000EB8B0000}"/>
    <cellStyle name="Normal 9 2 5 2 2 2 3" xfId="35808" xr:uid="{00000000-0005-0000-0000-0000EC8B0000}"/>
    <cellStyle name="Normal 9 2 5 2 2 2 3 2" xfId="35809" xr:uid="{00000000-0005-0000-0000-0000ED8B0000}"/>
    <cellStyle name="Normal 9 2 5 2 2 2 3 3" xfId="35810" xr:uid="{00000000-0005-0000-0000-0000EE8B0000}"/>
    <cellStyle name="Normal 9 2 5 2 2 2 3 4" xfId="35811" xr:uid="{00000000-0005-0000-0000-0000EF8B0000}"/>
    <cellStyle name="Normal 9 2 5 2 2 2 4" xfId="35812" xr:uid="{00000000-0005-0000-0000-0000F08B0000}"/>
    <cellStyle name="Normal 9 2 5 2 2 2 5" xfId="35813" xr:uid="{00000000-0005-0000-0000-0000F18B0000}"/>
    <cellStyle name="Normal 9 2 5 2 2 2 6" xfId="35814" xr:uid="{00000000-0005-0000-0000-0000F28B0000}"/>
    <cellStyle name="Normal 9 2 5 2 2 3" xfId="35815" xr:uid="{00000000-0005-0000-0000-0000F38B0000}"/>
    <cellStyle name="Normal 9 2 5 2 2 3 2" xfId="35816" xr:uid="{00000000-0005-0000-0000-0000F48B0000}"/>
    <cellStyle name="Normal 9 2 5 2 2 3 3" xfId="35817" xr:uid="{00000000-0005-0000-0000-0000F58B0000}"/>
    <cellStyle name="Normal 9 2 5 2 2 3 4" xfId="35818" xr:uid="{00000000-0005-0000-0000-0000F68B0000}"/>
    <cellStyle name="Normal 9 2 5 2 2 4" xfId="35819" xr:uid="{00000000-0005-0000-0000-0000F78B0000}"/>
    <cellStyle name="Normal 9 2 5 2 2 4 2" xfId="35820" xr:uid="{00000000-0005-0000-0000-0000F88B0000}"/>
    <cellStyle name="Normal 9 2 5 2 2 4 3" xfId="35821" xr:uid="{00000000-0005-0000-0000-0000F98B0000}"/>
    <cellStyle name="Normal 9 2 5 2 2 4 4" xfId="35822" xr:uid="{00000000-0005-0000-0000-0000FA8B0000}"/>
    <cellStyle name="Normal 9 2 5 2 2 5" xfId="35823" xr:uid="{00000000-0005-0000-0000-0000FB8B0000}"/>
    <cellStyle name="Normal 9 2 5 2 2 5 2" xfId="35824" xr:uid="{00000000-0005-0000-0000-0000FC8B0000}"/>
    <cellStyle name="Normal 9 2 5 2 2 5 3" xfId="35825" xr:uid="{00000000-0005-0000-0000-0000FD8B0000}"/>
    <cellStyle name="Normal 9 2 5 2 2 5 4" xfId="35826" xr:uid="{00000000-0005-0000-0000-0000FE8B0000}"/>
    <cellStyle name="Normal 9 2 5 2 2 6" xfId="35827" xr:uid="{00000000-0005-0000-0000-0000FF8B0000}"/>
    <cellStyle name="Normal 9 2 5 2 2 6 2" xfId="35828" xr:uid="{00000000-0005-0000-0000-0000008C0000}"/>
    <cellStyle name="Normal 9 2 5 2 2 6 3" xfId="35829" xr:uid="{00000000-0005-0000-0000-0000018C0000}"/>
    <cellStyle name="Normal 9 2 5 2 2 6 4" xfId="35830" xr:uid="{00000000-0005-0000-0000-0000028C0000}"/>
    <cellStyle name="Normal 9 2 5 2 2 7" xfId="35831" xr:uid="{00000000-0005-0000-0000-0000038C0000}"/>
    <cellStyle name="Normal 9 2 5 2 2 7 2" xfId="35832" xr:uid="{00000000-0005-0000-0000-0000048C0000}"/>
    <cellStyle name="Normal 9 2 5 2 2 7 3" xfId="35833" xr:uid="{00000000-0005-0000-0000-0000058C0000}"/>
    <cellStyle name="Normal 9 2 5 2 2 7 4" xfId="35834" xr:uid="{00000000-0005-0000-0000-0000068C0000}"/>
    <cellStyle name="Normal 9 2 5 2 2 8" xfId="35835" xr:uid="{00000000-0005-0000-0000-0000078C0000}"/>
    <cellStyle name="Normal 9 2 5 2 2 9" xfId="35836" xr:uid="{00000000-0005-0000-0000-0000088C0000}"/>
    <cellStyle name="Normal 9 2 5 2 3" xfId="35837" xr:uid="{00000000-0005-0000-0000-0000098C0000}"/>
    <cellStyle name="Normal 9 2 5 2 3 2" xfId="35838" xr:uid="{00000000-0005-0000-0000-00000A8C0000}"/>
    <cellStyle name="Normal 9 2 5 2 3 2 2" xfId="35839" xr:uid="{00000000-0005-0000-0000-00000B8C0000}"/>
    <cellStyle name="Normal 9 2 5 2 3 2 3" xfId="35840" xr:uid="{00000000-0005-0000-0000-00000C8C0000}"/>
    <cellStyle name="Normal 9 2 5 2 3 2 4" xfId="35841" xr:uid="{00000000-0005-0000-0000-00000D8C0000}"/>
    <cellStyle name="Normal 9 2 5 2 3 3" xfId="35842" xr:uid="{00000000-0005-0000-0000-00000E8C0000}"/>
    <cellStyle name="Normal 9 2 5 2 3 3 2" xfId="35843" xr:uid="{00000000-0005-0000-0000-00000F8C0000}"/>
    <cellStyle name="Normal 9 2 5 2 3 3 3" xfId="35844" xr:uid="{00000000-0005-0000-0000-0000108C0000}"/>
    <cellStyle name="Normal 9 2 5 2 3 3 4" xfId="35845" xr:uid="{00000000-0005-0000-0000-0000118C0000}"/>
    <cellStyle name="Normal 9 2 5 2 3 4" xfId="35846" xr:uid="{00000000-0005-0000-0000-0000128C0000}"/>
    <cellStyle name="Normal 9 2 5 2 3 5" xfId="35847" xr:uid="{00000000-0005-0000-0000-0000138C0000}"/>
    <cellStyle name="Normal 9 2 5 2 3 6" xfId="35848" xr:uid="{00000000-0005-0000-0000-0000148C0000}"/>
    <cellStyle name="Normal 9 2 5 2 4" xfId="35849" xr:uid="{00000000-0005-0000-0000-0000158C0000}"/>
    <cellStyle name="Normal 9 2 5 2 4 2" xfId="35850" xr:uid="{00000000-0005-0000-0000-0000168C0000}"/>
    <cellStyle name="Normal 9 2 5 2 4 3" xfId="35851" xr:uid="{00000000-0005-0000-0000-0000178C0000}"/>
    <cellStyle name="Normal 9 2 5 2 4 4" xfId="35852" xr:uid="{00000000-0005-0000-0000-0000188C0000}"/>
    <cellStyle name="Normal 9 2 5 2 5" xfId="35853" xr:uid="{00000000-0005-0000-0000-0000198C0000}"/>
    <cellStyle name="Normal 9 2 5 2 5 2" xfId="35854" xr:uid="{00000000-0005-0000-0000-00001A8C0000}"/>
    <cellStyle name="Normal 9 2 5 2 5 3" xfId="35855" xr:uid="{00000000-0005-0000-0000-00001B8C0000}"/>
    <cellStyle name="Normal 9 2 5 2 5 4" xfId="35856" xr:uid="{00000000-0005-0000-0000-00001C8C0000}"/>
    <cellStyle name="Normal 9 2 5 2 6" xfId="35857" xr:uid="{00000000-0005-0000-0000-00001D8C0000}"/>
    <cellStyle name="Normal 9 2 5 2 6 2" xfId="35858" xr:uid="{00000000-0005-0000-0000-00001E8C0000}"/>
    <cellStyle name="Normal 9 2 5 2 6 3" xfId="35859" xr:uid="{00000000-0005-0000-0000-00001F8C0000}"/>
    <cellStyle name="Normal 9 2 5 2 6 4" xfId="35860" xr:uid="{00000000-0005-0000-0000-0000208C0000}"/>
    <cellStyle name="Normal 9 2 5 2 7" xfId="35861" xr:uid="{00000000-0005-0000-0000-0000218C0000}"/>
    <cellStyle name="Normal 9 2 5 2 7 2" xfId="35862" xr:uid="{00000000-0005-0000-0000-0000228C0000}"/>
    <cellStyle name="Normal 9 2 5 2 7 3" xfId="35863" xr:uid="{00000000-0005-0000-0000-0000238C0000}"/>
    <cellStyle name="Normal 9 2 5 2 7 4" xfId="35864" xr:uid="{00000000-0005-0000-0000-0000248C0000}"/>
    <cellStyle name="Normal 9 2 5 2 8" xfId="35865" xr:uid="{00000000-0005-0000-0000-0000258C0000}"/>
    <cellStyle name="Normal 9 2 5 2 8 2" xfId="35866" xr:uid="{00000000-0005-0000-0000-0000268C0000}"/>
    <cellStyle name="Normal 9 2 5 2 8 3" xfId="35867" xr:uid="{00000000-0005-0000-0000-0000278C0000}"/>
    <cellStyle name="Normal 9 2 5 2 8 4" xfId="35868" xr:uid="{00000000-0005-0000-0000-0000288C0000}"/>
    <cellStyle name="Normal 9 2 5 2 9" xfId="35869" xr:uid="{00000000-0005-0000-0000-0000298C0000}"/>
    <cellStyle name="Normal 9 2 5 2 9 2" xfId="35870" xr:uid="{00000000-0005-0000-0000-00002A8C0000}"/>
    <cellStyle name="Normal 9 2 5 2 9 3" xfId="35871" xr:uid="{00000000-0005-0000-0000-00002B8C0000}"/>
    <cellStyle name="Normal 9 2 5 2 9 4" xfId="35872" xr:uid="{00000000-0005-0000-0000-00002C8C0000}"/>
    <cellStyle name="Normal 9 2 5 3" xfId="35873" xr:uid="{00000000-0005-0000-0000-00002D8C0000}"/>
    <cellStyle name="Normal 9 2 5 3 10" xfId="35874" xr:uid="{00000000-0005-0000-0000-00002E8C0000}"/>
    <cellStyle name="Normal 9 2 5 3 11" xfId="35875" xr:uid="{00000000-0005-0000-0000-00002F8C0000}"/>
    <cellStyle name="Normal 9 2 5 3 12" xfId="35876" xr:uid="{00000000-0005-0000-0000-0000308C0000}"/>
    <cellStyle name="Normal 9 2 5 3 13" xfId="35877" xr:uid="{00000000-0005-0000-0000-0000318C0000}"/>
    <cellStyle name="Normal 9 2 5 3 14" xfId="35878" xr:uid="{00000000-0005-0000-0000-0000328C0000}"/>
    <cellStyle name="Normal 9 2 5 3 2" xfId="35879" xr:uid="{00000000-0005-0000-0000-0000338C0000}"/>
    <cellStyle name="Normal 9 2 5 3 2 10" xfId="35880" xr:uid="{00000000-0005-0000-0000-0000348C0000}"/>
    <cellStyle name="Normal 9 2 5 3 2 11" xfId="35881" xr:uid="{00000000-0005-0000-0000-0000358C0000}"/>
    <cellStyle name="Normal 9 2 5 3 2 12" xfId="35882" xr:uid="{00000000-0005-0000-0000-0000368C0000}"/>
    <cellStyle name="Normal 9 2 5 3 2 2" xfId="35883" xr:uid="{00000000-0005-0000-0000-0000378C0000}"/>
    <cellStyle name="Normal 9 2 5 3 2 2 2" xfId="35884" xr:uid="{00000000-0005-0000-0000-0000388C0000}"/>
    <cellStyle name="Normal 9 2 5 3 2 2 2 2" xfId="35885" xr:uid="{00000000-0005-0000-0000-0000398C0000}"/>
    <cellStyle name="Normal 9 2 5 3 2 2 2 3" xfId="35886" xr:uid="{00000000-0005-0000-0000-00003A8C0000}"/>
    <cellStyle name="Normal 9 2 5 3 2 2 2 4" xfId="35887" xr:uid="{00000000-0005-0000-0000-00003B8C0000}"/>
    <cellStyle name="Normal 9 2 5 3 2 2 3" xfId="35888" xr:uid="{00000000-0005-0000-0000-00003C8C0000}"/>
    <cellStyle name="Normal 9 2 5 3 2 2 3 2" xfId="35889" xr:uid="{00000000-0005-0000-0000-00003D8C0000}"/>
    <cellStyle name="Normal 9 2 5 3 2 2 3 3" xfId="35890" xr:uid="{00000000-0005-0000-0000-00003E8C0000}"/>
    <cellStyle name="Normal 9 2 5 3 2 2 3 4" xfId="35891" xr:uid="{00000000-0005-0000-0000-00003F8C0000}"/>
    <cellStyle name="Normal 9 2 5 3 2 2 4" xfId="35892" xr:uid="{00000000-0005-0000-0000-0000408C0000}"/>
    <cellStyle name="Normal 9 2 5 3 2 2 5" xfId="35893" xr:uid="{00000000-0005-0000-0000-0000418C0000}"/>
    <cellStyle name="Normal 9 2 5 3 2 2 6" xfId="35894" xr:uid="{00000000-0005-0000-0000-0000428C0000}"/>
    <cellStyle name="Normal 9 2 5 3 2 3" xfId="35895" xr:uid="{00000000-0005-0000-0000-0000438C0000}"/>
    <cellStyle name="Normal 9 2 5 3 2 3 2" xfId="35896" xr:uid="{00000000-0005-0000-0000-0000448C0000}"/>
    <cellStyle name="Normal 9 2 5 3 2 3 3" xfId="35897" xr:uid="{00000000-0005-0000-0000-0000458C0000}"/>
    <cellStyle name="Normal 9 2 5 3 2 3 4" xfId="35898" xr:uid="{00000000-0005-0000-0000-0000468C0000}"/>
    <cellStyle name="Normal 9 2 5 3 2 4" xfId="35899" xr:uid="{00000000-0005-0000-0000-0000478C0000}"/>
    <cellStyle name="Normal 9 2 5 3 2 4 2" xfId="35900" xr:uid="{00000000-0005-0000-0000-0000488C0000}"/>
    <cellStyle name="Normal 9 2 5 3 2 4 3" xfId="35901" xr:uid="{00000000-0005-0000-0000-0000498C0000}"/>
    <cellStyle name="Normal 9 2 5 3 2 4 4" xfId="35902" xr:uid="{00000000-0005-0000-0000-00004A8C0000}"/>
    <cellStyle name="Normal 9 2 5 3 2 5" xfId="35903" xr:uid="{00000000-0005-0000-0000-00004B8C0000}"/>
    <cellStyle name="Normal 9 2 5 3 2 5 2" xfId="35904" xr:uid="{00000000-0005-0000-0000-00004C8C0000}"/>
    <cellStyle name="Normal 9 2 5 3 2 5 3" xfId="35905" xr:uid="{00000000-0005-0000-0000-00004D8C0000}"/>
    <cellStyle name="Normal 9 2 5 3 2 5 4" xfId="35906" xr:uid="{00000000-0005-0000-0000-00004E8C0000}"/>
    <cellStyle name="Normal 9 2 5 3 2 6" xfId="35907" xr:uid="{00000000-0005-0000-0000-00004F8C0000}"/>
    <cellStyle name="Normal 9 2 5 3 2 6 2" xfId="35908" xr:uid="{00000000-0005-0000-0000-0000508C0000}"/>
    <cellStyle name="Normal 9 2 5 3 2 6 3" xfId="35909" xr:uid="{00000000-0005-0000-0000-0000518C0000}"/>
    <cellStyle name="Normal 9 2 5 3 2 6 4" xfId="35910" xr:uid="{00000000-0005-0000-0000-0000528C0000}"/>
    <cellStyle name="Normal 9 2 5 3 2 7" xfId="35911" xr:uid="{00000000-0005-0000-0000-0000538C0000}"/>
    <cellStyle name="Normal 9 2 5 3 2 7 2" xfId="35912" xr:uid="{00000000-0005-0000-0000-0000548C0000}"/>
    <cellStyle name="Normal 9 2 5 3 2 7 3" xfId="35913" xr:uid="{00000000-0005-0000-0000-0000558C0000}"/>
    <cellStyle name="Normal 9 2 5 3 2 7 4" xfId="35914" xr:uid="{00000000-0005-0000-0000-0000568C0000}"/>
    <cellStyle name="Normal 9 2 5 3 2 8" xfId="35915" xr:uid="{00000000-0005-0000-0000-0000578C0000}"/>
    <cellStyle name="Normal 9 2 5 3 2 9" xfId="35916" xr:uid="{00000000-0005-0000-0000-0000588C0000}"/>
    <cellStyle name="Normal 9 2 5 3 3" xfId="35917" xr:uid="{00000000-0005-0000-0000-0000598C0000}"/>
    <cellStyle name="Normal 9 2 5 3 3 2" xfId="35918" xr:uid="{00000000-0005-0000-0000-00005A8C0000}"/>
    <cellStyle name="Normal 9 2 5 3 3 2 2" xfId="35919" xr:uid="{00000000-0005-0000-0000-00005B8C0000}"/>
    <cellStyle name="Normal 9 2 5 3 3 2 3" xfId="35920" xr:uid="{00000000-0005-0000-0000-00005C8C0000}"/>
    <cellStyle name="Normal 9 2 5 3 3 2 4" xfId="35921" xr:uid="{00000000-0005-0000-0000-00005D8C0000}"/>
    <cellStyle name="Normal 9 2 5 3 3 3" xfId="35922" xr:uid="{00000000-0005-0000-0000-00005E8C0000}"/>
    <cellStyle name="Normal 9 2 5 3 3 3 2" xfId="35923" xr:uid="{00000000-0005-0000-0000-00005F8C0000}"/>
    <cellStyle name="Normal 9 2 5 3 3 3 3" xfId="35924" xr:uid="{00000000-0005-0000-0000-0000608C0000}"/>
    <cellStyle name="Normal 9 2 5 3 3 3 4" xfId="35925" xr:uid="{00000000-0005-0000-0000-0000618C0000}"/>
    <cellStyle name="Normal 9 2 5 3 3 4" xfId="35926" xr:uid="{00000000-0005-0000-0000-0000628C0000}"/>
    <cellStyle name="Normal 9 2 5 3 3 5" xfId="35927" xr:uid="{00000000-0005-0000-0000-0000638C0000}"/>
    <cellStyle name="Normal 9 2 5 3 3 6" xfId="35928" xr:uid="{00000000-0005-0000-0000-0000648C0000}"/>
    <cellStyle name="Normal 9 2 5 3 4" xfId="35929" xr:uid="{00000000-0005-0000-0000-0000658C0000}"/>
    <cellStyle name="Normal 9 2 5 3 4 2" xfId="35930" xr:uid="{00000000-0005-0000-0000-0000668C0000}"/>
    <cellStyle name="Normal 9 2 5 3 4 3" xfId="35931" xr:uid="{00000000-0005-0000-0000-0000678C0000}"/>
    <cellStyle name="Normal 9 2 5 3 4 4" xfId="35932" xr:uid="{00000000-0005-0000-0000-0000688C0000}"/>
    <cellStyle name="Normal 9 2 5 3 5" xfId="35933" xr:uid="{00000000-0005-0000-0000-0000698C0000}"/>
    <cellStyle name="Normal 9 2 5 3 5 2" xfId="35934" xr:uid="{00000000-0005-0000-0000-00006A8C0000}"/>
    <cellStyle name="Normal 9 2 5 3 5 3" xfId="35935" xr:uid="{00000000-0005-0000-0000-00006B8C0000}"/>
    <cellStyle name="Normal 9 2 5 3 5 4" xfId="35936" xr:uid="{00000000-0005-0000-0000-00006C8C0000}"/>
    <cellStyle name="Normal 9 2 5 3 6" xfId="35937" xr:uid="{00000000-0005-0000-0000-00006D8C0000}"/>
    <cellStyle name="Normal 9 2 5 3 6 2" xfId="35938" xr:uid="{00000000-0005-0000-0000-00006E8C0000}"/>
    <cellStyle name="Normal 9 2 5 3 6 3" xfId="35939" xr:uid="{00000000-0005-0000-0000-00006F8C0000}"/>
    <cellStyle name="Normal 9 2 5 3 6 4" xfId="35940" xr:uid="{00000000-0005-0000-0000-0000708C0000}"/>
    <cellStyle name="Normal 9 2 5 3 7" xfId="35941" xr:uid="{00000000-0005-0000-0000-0000718C0000}"/>
    <cellStyle name="Normal 9 2 5 3 7 2" xfId="35942" xr:uid="{00000000-0005-0000-0000-0000728C0000}"/>
    <cellStyle name="Normal 9 2 5 3 7 3" xfId="35943" xr:uid="{00000000-0005-0000-0000-0000738C0000}"/>
    <cellStyle name="Normal 9 2 5 3 7 4" xfId="35944" xr:uid="{00000000-0005-0000-0000-0000748C0000}"/>
    <cellStyle name="Normal 9 2 5 3 8" xfId="35945" xr:uid="{00000000-0005-0000-0000-0000758C0000}"/>
    <cellStyle name="Normal 9 2 5 3 8 2" xfId="35946" xr:uid="{00000000-0005-0000-0000-0000768C0000}"/>
    <cellStyle name="Normal 9 2 5 3 8 3" xfId="35947" xr:uid="{00000000-0005-0000-0000-0000778C0000}"/>
    <cellStyle name="Normal 9 2 5 3 8 4" xfId="35948" xr:uid="{00000000-0005-0000-0000-0000788C0000}"/>
    <cellStyle name="Normal 9 2 5 3 9" xfId="35949" xr:uid="{00000000-0005-0000-0000-0000798C0000}"/>
    <cellStyle name="Normal 9 2 5 3 9 2" xfId="35950" xr:uid="{00000000-0005-0000-0000-00007A8C0000}"/>
    <cellStyle name="Normal 9 2 5 3 9 3" xfId="35951" xr:uid="{00000000-0005-0000-0000-00007B8C0000}"/>
    <cellStyle name="Normal 9 2 5 3 9 4" xfId="35952" xr:uid="{00000000-0005-0000-0000-00007C8C0000}"/>
    <cellStyle name="Normal 9 2 5 4" xfId="35953" xr:uid="{00000000-0005-0000-0000-00007D8C0000}"/>
    <cellStyle name="Normal 9 2 5 4 10" xfId="35954" xr:uid="{00000000-0005-0000-0000-00007E8C0000}"/>
    <cellStyle name="Normal 9 2 5 4 11" xfId="35955" xr:uid="{00000000-0005-0000-0000-00007F8C0000}"/>
    <cellStyle name="Normal 9 2 5 4 12" xfId="35956" xr:uid="{00000000-0005-0000-0000-0000808C0000}"/>
    <cellStyle name="Normal 9 2 5 4 2" xfId="35957" xr:uid="{00000000-0005-0000-0000-0000818C0000}"/>
    <cellStyle name="Normal 9 2 5 4 2 2" xfId="35958" xr:uid="{00000000-0005-0000-0000-0000828C0000}"/>
    <cellStyle name="Normal 9 2 5 4 2 2 2" xfId="35959" xr:uid="{00000000-0005-0000-0000-0000838C0000}"/>
    <cellStyle name="Normal 9 2 5 4 2 2 3" xfId="35960" xr:uid="{00000000-0005-0000-0000-0000848C0000}"/>
    <cellStyle name="Normal 9 2 5 4 2 2 4" xfId="35961" xr:uid="{00000000-0005-0000-0000-0000858C0000}"/>
    <cellStyle name="Normal 9 2 5 4 2 3" xfId="35962" xr:uid="{00000000-0005-0000-0000-0000868C0000}"/>
    <cellStyle name="Normal 9 2 5 4 2 3 2" xfId="35963" xr:uid="{00000000-0005-0000-0000-0000878C0000}"/>
    <cellStyle name="Normal 9 2 5 4 2 3 3" xfId="35964" xr:uid="{00000000-0005-0000-0000-0000888C0000}"/>
    <cellStyle name="Normal 9 2 5 4 2 3 4" xfId="35965" xr:uid="{00000000-0005-0000-0000-0000898C0000}"/>
    <cellStyle name="Normal 9 2 5 4 2 4" xfId="35966" xr:uid="{00000000-0005-0000-0000-00008A8C0000}"/>
    <cellStyle name="Normal 9 2 5 4 2 5" xfId="35967" xr:uid="{00000000-0005-0000-0000-00008B8C0000}"/>
    <cellStyle name="Normal 9 2 5 4 2 6" xfId="35968" xr:uid="{00000000-0005-0000-0000-00008C8C0000}"/>
    <cellStyle name="Normal 9 2 5 4 3" xfId="35969" xr:uid="{00000000-0005-0000-0000-00008D8C0000}"/>
    <cellStyle name="Normal 9 2 5 4 3 2" xfId="35970" xr:uid="{00000000-0005-0000-0000-00008E8C0000}"/>
    <cellStyle name="Normal 9 2 5 4 3 3" xfId="35971" xr:uid="{00000000-0005-0000-0000-00008F8C0000}"/>
    <cellStyle name="Normal 9 2 5 4 3 4" xfId="35972" xr:uid="{00000000-0005-0000-0000-0000908C0000}"/>
    <cellStyle name="Normal 9 2 5 4 4" xfId="35973" xr:uid="{00000000-0005-0000-0000-0000918C0000}"/>
    <cellStyle name="Normal 9 2 5 4 4 2" xfId="35974" xr:uid="{00000000-0005-0000-0000-0000928C0000}"/>
    <cellStyle name="Normal 9 2 5 4 4 3" xfId="35975" xr:uid="{00000000-0005-0000-0000-0000938C0000}"/>
    <cellStyle name="Normal 9 2 5 4 4 4" xfId="35976" xr:uid="{00000000-0005-0000-0000-0000948C0000}"/>
    <cellStyle name="Normal 9 2 5 4 5" xfId="35977" xr:uid="{00000000-0005-0000-0000-0000958C0000}"/>
    <cellStyle name="Normal 9 2 5 4 5 2" xfId="35978" xr:uid="{00000000-0005-0000-0000-0000968C0000}"/>
    <cellStyle name="Normal 9 2 5 4 5 3" xfId="35979" xr:uid="{00000000-0005-0000-0000-0000978C0000}"/>
    <cellStyle name="Normal 9 2 5 4 5 4" xfId="35980" xr:uid="{00000000-0005-0000-0000-0000988C0000}"/>
    <cellStyle name="Normal 9 2 5 4 6" xfId="35981" xr:uid="{00000000-0005-0000-0000-0000998C0000}"/>
    <cellStyle name="Normal 9 2 5 4 6 2" xfId="35982" xr:uid="{00000000-0005-0000-0000-00009A8C0000}"/>
    <cellStyle name="Normal 9 2 5 4 6 3" xfId="35983" xr:uid="{00000000-0005-0000-0000-00009B8C0000}"/>
    <cellStyle name="Normal 9 2 5 4 6 4" xfId="35984" xr:uid="{00000000-0005-0000-0000-00009C8C0000}"/>
    <cellStyle name="Normal 9 2 5 4 7" xfId="35985" xr:uid="{00000000-0005-0000-0000-00009D8C0000}"/>
    <cellStyle name="Normal 9 2 5 4 7 2" xfId="35986" xr:uid="{00000000-0005-0000-0000-00009E8C0000}"/>
    <cellStyle name="Normal 9 2 5 4 7 3" xfId="35987" xr:uid="{00000000-0005-0000-0000-00009F8C0000}"/>
    <cellStyle name="Normal 9 2 5 4 7 4" xfId="35988" xr:uid="{00000000-0005-0000-0000-0000A08C0000}"/>
    <cellStyle name="Normal 9 2 5 4 8" xfId="35989" xr:uid="{00000000-0005-0000-0000-0000A18C0000}"/>
    <cellStyle name="Normal 9 2 5 4 9" xfId="35990" xr:uid="{00000000-0005-0000-0000-0000A28C0000}"/>
    <cellStyle name="Normal 9 2 5 5" xfId="35991" xr:uid="{00000000-0005-0000-0000-0000A38C0000}"/>
    <cellStyle name="Normal 9 2 5 5 10" xfId="35992" xr:uid="{00000000-0005-0000-0000-0000A48C0000}"/>
    <cellStyle name="Normal 9 2 5 5 11" xfId="35993" xr:uid="{00000000-0005-0000-0000-0000A58C0000}"/>
    <cellStyle name="Normal 9 2 5 5 12" xfId="35994" xr:uid="{00000000-0005-0000-0000-0000A68C0000}"/>
    <cellStyle name="Normal 9 2 5 5 2" xfId="35995" xr:uid="{00000000-0005-0000-0000-0000A78C0000}"/>
    <cellStyle name="Normal 9 2 5 5 2 2" xfId="35996" xr:uid="{00000000-0005-0000-0000-0000A88C0000}"/>
    <cellStyle name="Normal 9 2 5 5 2 2 2" xfId="35997" xr:uid="{00000000-0005-0000-0000-0000A98C0000}"/>
    <cellStyle name="Normal 9 2 5 5 2 2 3" xfId="35998" xr:uid="{00000000-0005-0000-0000-0000AA8C0000}"/>
    <cellStyle name="Normal 9 2 5 5 2 2 4" xfId="35999" xr:uid="{00000000-0005-0000-0000-0000AB8C0000}"/>
    <cellStyle name="Normal 9 2 5 5 2 3" xfId="36000" xr:uid="{00000000-0005-0000-0000-0000AC8C0000}"/>
    <cellStyle name="Normal 9 2 5 5 2 3 2" xfId="36001" xr:uid="{00000000-0005-0000-0000-0000AD8C0000}"/>
    <cellStyle name="Normal 9 2 5 5 2 3 3" xfId="36002" xr:uid="{00000000-0005-0000-0000-0000AE8C0000}"/>
    <cellStyle name="Normal 9 2 5 5 2 3 4" xfId="36003" xr:uid="{00000000-0005-0000-0000-0000AF8C0000}"/>
    <cellStyle name="Normal 9 2 5 5 2 4" xfId="36004" xr:uid="{00000000-0005-0000-0000-0000B08C0000}"/>
    <cellStyle name="Normal 9 2 5 5 2 5" xfId="36005" xr:uid="{00000000-0005-0000-0000-0000B18C0000}"/>
    <cellStyle name="Normal 9 2 5 5 2 6" xfId="36006" xr:uid="{00000000-0005-0000-0000-0000B28C0000}"/>
    <cellStyle name="Normal 9 2 5 5 3" xfId="36007" xr:uid="{00000000-0005-0000-0000-0000B38C0000}"/>
    <cellStyle name="Normal 9 2 5 5 3 2" xfId="36008" xr:uid="{00000000-0005-0000-0000-0000B48C0000}"/>
    <cellStyle name="Normal 9 2 5 5 3 3" xfId="36009" xr:uid="{00000000-0005-0000-0000-0000B58C0000}"/>
    <cellStyle name="Normal 9 2 5 5 3 4" xfId="36010" xr:uid="{00000000-0005-0000-0000-0000B68C0000}"/>
    <cellStyle name="Normal 9 2 5 5 4" xfId="36011" xr:uid="{00000000-0005-0000-0000-0000B78C0000}"/>
    <cellStyle name="Normal 9 2 5 5 4 2" xfId="36012" xr:uid="{00000000-0005-0000-0000-0000B88C0000}"/>
    <cellStyle name="Normal 9 2 5 5 4 3" xfId="36013" xr:uid="{00000000-0005-0000-0000-0000B98C0000}"/>
    <cellStyle name="Normal 9 2 5 5 4 4" xfId="36014" xr:uid="{00000000-0005-0000-0000-0000BA8C0000}"/>
    <cellStyle name="Normal 9 2 5 5 5" xfId="36015" xr:uid="{00000000-0005-0000-0000-0000BB8C0000}"/>
    <cellStyle name="Normal 9 2 5 5 5 2" xfId="36016" xr:uid="{00000000-0005-0000-0000-0000BC8C0000}"/>
    <cellStyle name="Normal 9 2 5 5 5 3" xfId="36017" xr:uid="{00000000-0005-0000-0000-0000BD8C0000}"/>
    <cellStyle name="Normal 9 2 5 5 5 4" xfId="36018" xr:uid="{00000000-0005-0000-0000-0000BE8C0000}"/>
    <cellStyle name="Normal 9 2 5 5 6" xfId="36019" xr:uid="{00000000-0005-0000-0000-0000BF8C0000}"/>
    <cellStyle name="Normal 9 2 5 5 6 2" xfId="36020" xr:uid="{00000000-0005-0000-0000-0000C08C0000}"/>
    <cellStyle name="Normal 9 2 5 5 6 3" xfId="36021" xr:uid="{00000000-0005-0000-0000-0000C18C0000}"/>
    <cellStyle name="Normal 9 2 5 5 6 4" xfId="36022" xr:uid="{00000000-0005-0000-0000-0000C28C0000}"/>
    <cellStyle name="Normal 9 2 5 5 7" xfId="36023" xr:uid="{00000000-0005-0000-0000-0000C38C0000}"/>
    <cellStyle name="Normal 9 2 5 5 7 2" xfId="36024" xr:uid="{00000000-0005-0000-0000-0000C48C0000}"/>
    <cellStyle name="Normal 9 2 5 5 7 3" xfId="36025" xr:uid="{00000000-0005-0000-0000-0000C58C0000}"/>
    <cellStyle name="Normal 9 2 5 5 7 4" xfId="36026" xr:uid="{00000000-0005-0000-0000-0000C68C0000}"/>
    <cellStyle name="Normal 9 2 5 5 8" xfId="36027" xr:uid="{00000000-0005-0000-0000-0000C78C0000}"/>
    <cellStyle name="Normal 9 2 5 5 9" xfId="36028" xr:uid="{00000000-0005-0000-0000-0000C88C0000}"/>
    <cellStyle name="Normal 9 2 5 6" xfId="36029" xr:uid="{00000000-0005-0000-0000-0000C98C0000}"/>
    <cellStyle name="Normal 9 2 5 6 2" xfId="36030" xr:uid="{00000000-0005-0000-0000-0000CA8C0000}"/>
    <cellStyle name="Normal 9 2 5 6 2 2" xfId="36031" xr:uid="{00000000-0005-0000-0000-0000CB8C0000}"/>
    <cellStyle name="Normal 9 2 5 6 2 3" xfId="36032" xr:uid="{00000000-0005-0000-0000-0000CC8C0000}"/>
    <cellStyle name="Normal 9 2 5 6 2 4" xfId="36033" xr:uid="{00000000-0005-0000-0000-0000CD8C0000}"/>
    <cellStyle name="Normal 9 2 5 6 3" xfId="36034" xr:uid="{00000000-0005-0000-0000-0000CE8C0000}"/>
    <cellStyle name="Normal 9 2 5 6 3 2" xfId="36035" xr:uid="{00000000-0005-0000-0000-0000CF8C0000}"/>
    <cellStyle name="Normal 9 2 5 6 3 3" xfId="36036" xr:uid="{00000000-0005-0000-0000-0000D08C0000}"/>
    <cellStyle name="Normal 9 2 5 6 3 4" xfId="36037" xr:uid="{00000000-0005-0000-0000-0000D18C0000}"/>
    <cellStyle name="Normal 9 2 5 6 4" xfId="36038" xr:uid="{00000000-0005-0000-0000-0000D28C0000}"/>
    <cellStyle name="Normal 9 2 5 6 5" xfId="36039" xr:uid="{00000000-0005-0000-0000-0000D38C0000}"/>
    <cellStyle name="Normal 9 2 5 6 6" xfId="36040" xr:uid="{00000000-0005-0000-0000-0000D48C0000}"/>
    <cellStyle name="Normal 9 2 5 7" xfId="36041" xr:uid="{00000000-0005-0000-0000-0000D58C0000}"/>
    <cellStyle name="Normal 9 2 5 7 2" xfId="36042" xr:uid="{00000000-0005-0000-0000-0000D68C0000}"/>
    <cellStyle name="Normal 9 2 5 7 3" xfId="36043" xr:uid="{00000000-0005-0000-0000-0000D78C0000}"/>
    <cellStyle name="Normal 9 2 5 7 4" xfId="36044" xr:uid="{00000000-0005-0000-0000-0000D88C0000}"/>
    <cellStyle name="Normal 9 2 5 8" xfId="36045" xr:uid="{00000000-0005-0000-0000-0000D98C0000}"/>
    <cellStyle name="Normal 9 2 5 8 2" xfId="36046" xr:uid="{00000000-0005-0000-0000-0000DA8C0000}"/>
    <cellStyle name="Normal 9 2 5 8 3" xfId="36047" xr:uid="{00000000-0005-0000-0000-0000DB8C0000}"/>
    <cellStyle name="Normal 9 2 5 8 4" xfId="36048" xr:uid="{00000000-0005-0000-0000-0000DC8C0000}"/>
    <cellStyle name="Normal 9 2 5 9" xfId="36049" xr:uid="{00000000-0005-0000-0000-0000DD8C0000}"/>
    <cellStyle name="Normal 9 2 5 9 2" xfId="36050" xr:uid="{00000000-0005-0000-0000-0000DE8C0000}"/>
    <cellStyle name="Normal 9 2 5 9 3" xfId="36051" xr:uid="{00000000-0005-0000-0000-0000DF8C0000}"/>
    <cellStyle name="Normal 9 2 5 9 4" xfId="36052" xr:uid="{00000000-0005-0000-0000-0000E08C0000}"/>
    <cellStyle name="Normal 9 2 6" xfId="36053" xr:uid="{00000000-0005-0000-0000-0000E18C0000}"/>
    <cellStyle name="Normal 9 2 6 10" xfId="36054" xr:uid="{00000000-0005-0000-0000-0000E28C0000}"/>
    <cellStyle name="Normal 9 2 6 11" xfId="36055" xr:uid="{00000000-0005-0000-0000-0000E38C0000}"/>
    <cellStyle name="Normal 9 2 6 12" xfId="36056" xr:uid="{00000000-0005-0000-0000-0000E48C0000}"/>
    <cellStyle name="Normal 9 2 6 13" xfId="36057" xr:uid="{00000000-0005-0000-0000-0000E58C0000}"/>
    <cellStyle name="Normal 9 2 6 14" xfId="36058" xr:uid="{00000000-0005-0000-0000-0000E68C0000}"/>
    <cellStyle name="Normal 9 2 6 2" xfId="36059" xr:uid="{00000000-0005-0000-0000-0000E78C0000}"/>
    <cellStyle name="Normal 9 2 6 2 10" xfId="36060" xr:uid="{00000000-0005-0000-0000-0000E88C0000}"/>
    <cellStyle name="Normal 9 2 6 2 11" xfId="36061" xr:uid="{00000000-0005-0000-0000-0000E98C0000}"/>
    <cellStyle name="Normal 9 2 6 2 12" xfId="36062" xr:uid="{00000000-0005-0000-0000-0000EA8C0000}"/>
    <cellStyle name="Normal 9 2 6 2 2" xfId="36063" xr:uid="{00000000-0005-0000-0000-0000EB8C0000}"/>
    <cellStyle name="Normal 9 2 6 2 2 2" xfId="36064" xr:uid="{00000000-0005-0000-0000-0000EC8C0000}"/>
    <cellStyle name="Normal 9 2 6 2 2 2 2" xfId="36065" xr:uid="{00000000-0005-0000-0000-0000ED8C0000}"/>
    <cellStyle name="Normal 9 2 6 2 2 2 3" xfId="36066" xr:uid="{00000000-0005-0000-0000-0000EE8C0000}"/>
    <cellStyle name="Normal 9 2 6 2 2 2 4" xfId="36067" xr:uid="{00000000-0005-0000-0000-0000EF8C0000}"/>
    <cellStyle name="Normal 9 2 6 2 2 3" xfId="36068" xr:uid="{00000000-0005-0000-0000-0000F08C0000}"/>
    <cellStyle name="Normal 9 2 6 2 2 3 2" xfId="36069" xr:uid="{00000000-0005-0000-0000-0000F18C0000}"/>
    <cellStyle name="Normal 9 2 6 2 2 3 3" xfId="36070" xr:uid="{00000000-0005-0000-0000-0000F28C0000}"/>
    <cellStyle name="Normal 9 2 6 2 2 3 4" xfId="36071" xr:uid="{00000000-0005-0000-0000-0000F38C0000}"/>
    <cellStyle name="Normal 9 2 6 2 2 4" xfId="36072" xr:uid="{00000000-0005-0000-0000-0000F48C0000}"/>
    <cellStyle name="Normal 9 2 6 2 2 5" xfId="36073" xr:uid="{00000000-0005-0000-0000-0000F58C0000}"/>
    <cellStyle name="Normal 9 2 6 2 2 6" xfId="36074" xr:uid="{00000000-0005-0000-0000-0000F68C0000}"/>
    <cellStyle name="Normal 9 2 6 2 3" xfId="36075" xr:uid="{00000000-0005-0000-0000-0000F78C0000}"/>
    <cellStyle name="Normal 9 2 6 2 3 2" xfId="36076" xr:uid="{00000000-0005-0000-0000-0000F88C0000}"/>
    <cellStyle name="Normal 9 2 6 2 3 3" xfId="36077" xr:uid="{00000000-0005-0000-0000-0000F98C0000}"/>
    <cellStyle name="Normal 9 2 6 2 3 4" xfId="36078" xr:uid="{00000000-0005-0000-0000-0000FA8C0000}"/>
    <cellStyle name="Normal 9 2 6 2 4" xfId="36079" xr:uid="{00000000-0005-0000-0000-0000FB8C0000}"/>
    <cellStyle name="Normal 9 2 6 2 4 2" xfId="36080" xr:uid="{00000000-0005-0000-0000-0000FC8C0000}"/>
    <cellStyle name="Normal 9 2 6 2 4 3" xfId="36081" xr:uid="{00000000-0005-0000-0000-0000FD8C0000}"/>
    <cellStyle name="Normal 9 2 6 2 4 4" xfId="36082" xr:uid="{00000000-0005-0000-0000-0000FE8C0000}"/>
    <cellStyle name="Normal 9 2 6 2 5" xfId="36083" xr:uid="{00000000-0005-0000-0000-0000FF8C0000}"/>
    <cellStyle name="Normal 9 2 6 2 5 2" xfId="36084" xr:uid="{00000000-0005-0000-0000-0000008D0000}"/>
    <cellStyle name="Normal 9 2 6 2 5 3" xfId="36085" xr:uid="{00000000-0005-0000-0000-0000018D0000}"/>
    <cellStyle name="Normal 9 2 6 2 5 4" xfId="36086" xr:uid="{00000000-0005-0000-0000-0000028D0000}"/>
    <cellStyle name="Normal 9 2 6 2 6" xfId="36087" xr:uid="{00000000-0005-0000-0000-0000038D0000}"/>
    <cellStyle name="Normal 9 2 6 2 6 2" xfId="36088" xr:uid="{00000000-0005-0000-0000-0000048D0000}"/>
    <cellStyle name="Normal 9 2 6 2 6 3" xfId="36089" xr:uid="{00000000-0005-0000-0000-0000058D0000}"/>
    <cellStyle name="Normal 9 2 6 2 6 4" xfId="36090" xr:uid="{00000000-0005-0000-0000-0000068D0000}"/>
    <cellStyle name="Normal 9 2 6 2 7" xfId="36091" xr:uid="{00000000-0005-0000-0000-0000078D0000}"/>
    <cellStyle name="Normal 9 2 6 2 7 2" xfId="36092" xr:uid="{00000000-0005-0000-0000-0000088D0000}"/>
    <cellStyle name="Normal 9 2 6 2 7 3" xfId="36093" xr:uid="{00000000-0005-0000-0000-0000098D0000}"/>
    <cellStyle name="Normal 9 2 6 2 7 4" xfId="36094" xr:uid="{00000000-0005-0000-0000-00000A8D0000}"/>
    <cellStyle name="Normal 9 2 6 2 8" xfId="36095" xr:uid="{00000000-0005-0000-0000-00000B8D0000}"/>
    <cellStyle name="Normal 9 2 6 2 9" xfId="36096" xr:uid="{00000000-0005-0000-0000-00000C8D0000}"/>
    <cellStyle name="Normal 9 2 6 3" xfId="36097" xr:uid="{00000000-0005-0000-0000-00000D8D0000}"/>
    <cellStyle name="Normal 9 2 6 3 2" xfId="36098" xr:uid="{00000000-0005-0000-0000-00000E8D0000}"/>
    <cellStyle name="Normal 9 2 6 3 2 2" xfId="36099" xr:uid="{00000000-0005-0000-0000-00000F8D0000}"/>
    <cellStyle name="Normal 9 2 6 3 2 3" xfId="36100" xr:uid="{00000000-0005-0000-0000-0000108D0000}"/>
    <cellStyle name="Normal 9 2 6 3 2 4" xfId="36101" xr:uid="{00000000-0005-0000-0000-0000118D0000}"/>
    <cellStyle name="Normal 9 2 6 3 3" xfId="36102" xr:uid="{00000000-0005-0000-0000-0000128D0000}"/>
    <cellStyle name="Normal 9 2 6 3 3 2" xfId="36103" xr:uid="{00000000-0005-0000-0000-0000138D0000}"/>
    <cellStyle name="Normal 9 2 6 3 3 3" xfId="36104" xr:uid="{00000000-0005-0000-0000-0000148D0000}"/>
    <cellStyle name="Normal 9 2 6 3 3 4" xfId="36105" xr:uid="{00000000-0005-0000-0000-0000158D0000}"/>
    <cellStyle name="Normal 9 2 6 3 4" xfId="36106" xr:uid="{00000000-0005-0000-0000-0000168D0000}"/>
    <cellStyle name="Normal 9 2 6 3 5" xfId="36107" xr:uid="{00000000-0005-0000-0000-0000178D0000}"/>
    <cellStyle name="Normal 9 2 6 3 6" xfId="36108" xr:uid="{00000000-0005-0000-0000-0000188D0000}"/>
    <cellStyle name="Normal 9 2 6 4" xfId="36109" xr:uid="{00000000-0005-0000-0000-0000198D0000}"/>
    <cellStyle name="Normal 9 2 6 4 2" xfId="36110" xr:uid="{00000000-0005-0000-0000-00001A8D0000}"/>
    <cellStyle name="Normal 9 2 6 4 3" xfId="36111" xr:uid="{00000000-0005-0000-0000-00001B8D0000}"/>
    <cellStyle name="Normal 9 2 6 4 4" xfId="36112" xr:uid="{00000000-0005-0000-0000-00001C8D0000}"/>
    <cellStyle name="Normal 9 2 6 5" xfId="36113" xr:uid="{00000000-0005-0000-0000-00001D8D0000}"/>
    <cellStyle name="Normal 9 2 6 5 2" xfId="36114" xr:uid="{00000000-0005-0000-0000-00001E8D0000}"/>
    <cellStyle name="Normal 9 2 6 5 3" xfId="36115" xr:uid="{00000000-0005-0000-0000-00001F8D0000}"/>
    <cellStyle name="Normal 9 2 6 5 4" xfId="36116" xr:uid="{00000000-0005-0000-0000-0000208D0000}"/>
    <cellStyle name="Normal 9 2 6 6" xfId="36117" xr:uid="{00000000-0005-0000-0000-0000218D0000}"/>
    <cellStyle name="Normal 9 2 6 6 2" xfId="36118" xr:uid="{00000000-0005-0000-0000-0000228D0000}"/>
    <cellStyle name="Normal 9 2 6 6 3" xfId="36119" xr:uid="{00000000-0005-0000-0000-0000238D0000}"/>
    <cellStyle name="Normal 9 2 6 6 4" xfId="36120" xr:uid="{00000000-0005-0000-0000-0000248D0000}"/>
    <cellStyle name="Normal 9 2 6 7" xfId="36121" xr:uid="{00000000-0005-0000-0000-0000258D0000}"/>
    <cellStyle name="Normal 9 2 6 7 2" xfId="36122" xr:uid="{00000000-0005-0000-0000-0000268D0000}"/>
    <cellStyle name="Normal 9 2 6 7 3" xfId="36123" xr:uid="{00000000-0005-0000-0000-0000278D0000}"/>
    <cellStyle name="Normal 9 2 6 7 4" xfId="36124" xr:uid="{00000000-0005-0000-0000-0000288D0000}"/>
    <cellStyle name="Normal 9 2 6 8" xfId="36125" xr:uid="{00000000-0005-0000-0000-0000298D0000}"/>
    <cellStyle name="Normal 9 2 6 8 2" xfId="36126" xr:uid="{00000000-0005-0000-0000-00002A8D0000}"/>
    <cellStyle name="Normal 9 2 6 8 3" xfId="36127" xr:uid="{00000000-0005-0000-0000-00002B8D0000}"/>
    <cellStyle name="Normal 9 2 6 8 4" xfId="36128" xr:uid="{00000000-0005-0000-0000-00002C8D0000}"/>
    <cellStyle name="Normal 9 2 6 9" xfId="36129" xr:uid="{00000000-0005-0000-0000-00002D8D0000}"/>
    <cellStyle name="Normal 9 2 6 9 2" xfId="36130" xr:uid="{00000000-0005-0000-0000-00002E8D0000}"/>
    <cellStyle name="Normal 9 2 6 9 3" xfId="36131" xr:uid="{00000000-0005-0000-0000-00002F8D0000}"/>
    <cellStyle name="Normal 9 2 6 9 4" xfId="36132" xr:uid="{00000000-0005-0000-0000-0000308D0000}"/>
    <cellStyle name="Normal 9 2 7" xfId="36133" xr:uid="{00000000-0005-0000-0000-0000318D0000}"/>
    <cellStyle name="Normal 9 2 7 10" xfId="36134" xr:uid="{00000000-0005-0000-0000-0000328D0000}"/>
    <cellStyle name="Normal 9 2 7 11" xfId="36135" xr:uid="{00000000-0005-0000-0000-0000338D0000}"/>
    <cellStyle name="Normal 9 2 7 12" xfId="36136" xr:uid="{00000000-0005-0000-0000-0000348D0000}"/>
    <cellStyle name="Normal 9 2 7 13" xfId="36137" xr:uid="{00000000-0005-0000-0000-0000358D0000}"/>
    <cellStyle name="Normal 9 2 7 14" xfId="36138" xr:uid="{00000000-0005-0000-0000-0000368D0000}"/>
    <cellStyle name="Normal 9 2 7 2" xfId="36139" xr:uid="{00000000-0005-0000-0000-0000378D0000}"/>
    <cellStyle name="Normal 9 2 7 2 10" xfId="36140" xr:uid="{00000000-0005-0000-0000-0000388D0000}"/>
    <cellStyle name="Normal 9 2 7 2 11" xfId="36141" xr:uid="{00000000-0005-0000-0000-0000398D0000}"/>
    <cellStyle name="Normal 9 2 7 2 12" xfId="36142" xr:uid="{00000000-0005-0000-0000-00003A8D0000}"/>
    <cellStyle name="Normal 9 2 7 2 2" xfId="36143" xr:uid="{00000000-0005-0000-0000-00003B8D0000}"/>
    <cellStyle name="Normal 9 2 7 2 2 2" xfId="36144" xr:uid="{00000000-0005-0000-0000-00003C8D0000}"/>
    <cellStyle name="Normal 9 2 7 2 2 2 2" xfId="36145" xr:uid="{00000000-0005-0000-0000-00003D8D0000}"/>
    <cellStyle name="Normal 9 2 7 2 2 2 3" xfId="36146" xr:uid="{00000000-0005-0000-0000-00003E8D0000}"/>
    <cellStyle name="Normal 9 2 7 2 2 2 4" xfId="36147" xr:uid="{00000000-0005-0000-0000-00003F8D0000}"/>
    <cellStyle name="Normal 9 2 7 2 2 3" xfId="36148" xr:uid="{00000000-0005-0000-0000-0000408D0000}"/>
    <cellStyle name="Normal 9 2 7 2 2 3 2" xfId="36149" xr:uid="{00000000-0005-0000-0000-0000418D0000}"/>
    <cellStyle name="Normal 9 2 7 2 2 3 3" xfId="36150" xr:uid="{00000000-0005-0000-0000-0000428D0000}"/>
    <cellStyle name="Normal 9 2 7 2 2 3 4" xfId="36151" xr:uid="{00000000-0005-0000-0000-0000438D0000}"/>
    <cellStyle name="Normal 9 2 7 2 2 4" xfId="36152" xr:uid="{00000000-0005-0000-0000-0000448D0000}"/>
    <cellStyle name="Normal 9 2 7 2 2 5" xfId="36153" xr:uid="{00000000-0005-0000-0000-0000458D0000}"/>
    <cellStyle name="Normal 9 2 7 2 2 6" xfId="36154" xr:uid="{00000000-0005-0000-0000-0000468D0000}"/>
    <cellStyle name="Normal 9 2 7 2 3" xfId="36155" xr:uid="{00000000-0005-0000-0000-0000478D0000}"/>
    <cellStyle name="Normal 9 2 7 2 3 2" xfId="36156" xr:uid="{00000000-0005-0000-0000-0000488D0000}"/>
    <cellStyle name="Normal 9 2 7 2 3 3" xfId="36157" xr:uid="{00000000-0005-0000-0000-0000498D0000}"/>
    <cellStyle name="Normal 9 2 7 2 3 4" xfId="36158" xr:uid="{00000000-0005-0000-0000-00004A8D0000}"/>
    <cellStyle name="Normal 9 2 7 2 4" xfId="36159" xr:uid="{00000000-0005-0000-0000-00004B8D0000}"/>
    <cellStyle name="Normal 9 2 7 2 4 2" xfId="36160" xr:uid="{00000000-0005-0000-0000-00004C8D0000}"/>
    <cellStyle name="Normal 9 2 7 2 4 3" xfId="36161" xr:uid="{00000000-0005-0000-0000-00004D8D0000}"/>
    <cellStyle name="Normal 9 2 7 2 4 4" xfId="36162" xr:uid="{00000000-0005-0000-0000-00004E8D0000}"/>
    <cellStyle name="Normal 9 2 7 2 5" xfId="36163" xr:uid="{00000000-0005-0000-0000-00004F8D0000}"/>
    <cellStyle name="Normal 9 2 7 2 5 2" xfId="36164" xr:uid="{00000000-0005-0000-0000-0000508D0000}"/>
    <cellStyle name="Normal 9 2 7 2 5 3" xfId="36165" xr:uid="{00000000-0005-0000-0000-0000518D0000}"/>
    <cellStyle name="Normal 9 2 7 2 5 4" xfId="36166" xr:uid="{00000000-0005-0000-0000-0000528D0000}"/>
    <cellStyle name="Normal 9 2 7 2 6" xfId="36167" xr:uid="{00000000-0005-0000-0000-0000538D0000}"/>
    <cellStyle name="Normal 9 2 7 2 6 2" xfId="36168" xr:uid="{00000000-0005-0000-0000-0000548D0000}"/>
    <cellStyle name="Normal 9 2 7 2 6 3" xfId="36169" xr:uid="{00000000-0005-0000-0000-0000558D0000}"/>
    <cellStyle name="Normal 9 2 7 2 6 4" xfId="36170" xr:uid="{00000000-0005-0000-0000-0000568D0000}"/>
    <cellStyle name="Normal 9 2 7 2 7" xfId="36171" xr:uid="{00000000-0005-0000-0000-0000578D0000}"/>
    <cellStyle name="Normal 9 2 7 2 7 2" xfId="36172" xr:uid="{00000000-0005-0000-0000-0000588D0000}"/>
    <cellStyle name="Normal 9 2 7 2 7 3" xfId="36173" xr:uid="{00000000-0005-0000-0000-0000598D0000}"/>
    <cellStyle name="Normal 9 2 7 2 7 4" xfId="36174" xr:uid="{00000000-0005-0000-0000-00005A8D0000}"/>
    <cellStyle name="Normal 9 2 7 2 8" xfId="36175" xr:uid="{00000000-0005-0000-0000-00005B8D0000}"/>
    <cellStyle name="Normal 9 2 7 2 9" xfId="36176" xr:uid="{00000000-0005-0000-0000-00005C8D0000}"/>
    <cellStyle name="Normal 9 2 7 3" xfId="36177" xr:uid="{00000000-0005-0000-0000-00005D8D0000}"/>
    <cellStyle name="Normal 9 2 7 3 2" xfId="36178" xr:uid="{00000000-0005-0000-0000-00005E8D0000}"/>
    <cellStyle name="Normal 9 2 7 3 2 2" xfId="36179" xr:uid="{00000000-0005-0000-0000-00005F8D0000}"/>
    <cellStyle name="Normal 9 2 7 3 2 3" xfId="36180" xr:uid="{00000000-0005-0000-0000-0000608D0000}"/>
    <cellStyle name="Normal 9 2 7 3 2 4" xfId="36181" xr:uid="{00000000-0005-0000-0000-0000618D0000}"/>
    <cellStyle name="Normal 9 2 7 3 3" xfId="36182" xr:uid="{00000000-0005-0000-0000-0000628D0000}"/>
    <cellStyle name="Normal 9 2 7 3 3 2" xfId="36183" xr:uid="{00000000-0005-0000-0000-0000638D0000}"/>
    <cellStyle name="Normal 9 2 7 3 3 3" xfId="36184" xr:uid="{00000000-0005-0000-0000-0000648D0000}"/>
    <cellStyle name="Normal 9 2 7 3 3 4" xfId="36185" xr:uid="{00000000-0005-0000-0000-0000658D0000}"/>
    <cellStyle name="Normal 9 2 7 3 4" xfId="36186" xr:uid="{00000000-0005-0000-0000-0000668D0000}"/>
    <cellStyle name="Normal 9 2 7 3 5" xfId="36187" xr:uid="{00000000-0005-0000-0000-0000678D0000}"/>
    <cellStyle name="Normal 9 2 7 3 6" xfId="36188" xr:uid="{00000000-0005-0000-0000-0000688D0000}"/>
    <cellStyle name="Normal 9 2 7 4" xfId="36189" xr:uid="{00000000-0005-0000-0000-0000698D0000}"/>
    <cellStyle name="Normal 9 2 7 4 2" xfId="36190" xr:uid="{00000000-0005-0000-0000-00006A8D0000}"/>
    <cellStyle name="Normal 9 2 7 4 3" xfId="36191" xr:uid="{00000000-0005-0000-0000-00006B8D0000}"/>
    <cellStyle name="Normal 9 2 7 4 4" xfId="36192" xr:uid="{00000000-0005-0000-0000-00006C8D0000}"/>
    <cellStyle name="Normal 9 2 7 5" xfId="36193" xr:uid="{00000000-0005-0000-0000-00006D8D0000}"/>
    <cellStyle name="Normal 9 2 7 5 2" xfId="36194" xr:uid="{00000000-0005-0000-0000-00006E8D0000}"/>
    <cellStyle name="Normal 9 2 7 5 3" xfId="36195" xr:uid="{00000000-0005-0000-0000-00006F8D0000}"/>
    <cellStyle name="Normal 9 2 7 5 4" xfId="36196" xr:uid="{00000000-0005-0000-0000-0000708D0000}"/>
    <cellStyle name="Normal 9 2 7 6" xfId="36197" xr:uid="{00000000-0005-0000-0000-0000718D0000}"/>
    <cellStyle name="Normal 9 2 7 6 2" xfId="36198" xr:uid="{00000000-0005-0000-0000-0000728D0000}"/>
    <cellStyle name="Normal 9 2 7 6 3" xfId="36199" xr:uid="{00000000-0005-0000-0000-0000738D0000}"/>
    <cellStyle name="Normal 9 2 7 6 4" xfId="36200" xr:uid="{00000000-0005-0000-0000-0000748D0000}"/>
    <cellStyle name="Normal 9 2 7 7" xfId="36201" xr:uid="{00000000-0005-0000-0000-0000758D0000}"/>
    <cellStyle name="Normal 9 2 7 7 2" xfId="36202" xr:uid="{00000000-0005-0000-0000-0000768D0000}"/>
    <cellStyle name="Normal 9 2 7 7 3" xfId="36203" xr:uid="{00000000-0005-0000-0000-0000778D0000}"/>
    <cellStyle name="Normal 9 2 7 7 4" xfId="36204" xr:uid="{00000000-0005-0000-0000-0000788D0000}"/>
    <cellStyle name="Normal 9 2 7 8" xfId="36205" xr:uid="{00000000-0005-0000-0000-0000798D0000}"/>
    <cellStyle name="Normal 9 2 7 8 2" xfId="36206" xr:uid="{00000000-0005-0000-0000-00007A8D0000}"/>
    <cellStyle name="Normal 9 2 7 8 3" xfId="36207" xr:uid="{00000000-0005-0000-0000-00007B8D0000}"/>
    <cellStyle name="Normal 9 2 7 8 4" xfId="36208" xr:uid="{00000000-0005-0000-0000-00007C8D0000}"/>
    <cellStyle name="Normal 9 2 7 9" xfId="36209" xr:uid="{00000000-0005-0000-0000-00007D8D0000}"/>
    <cellStyle name="Normal 9 2 7 9 2" xfId="36210" xr:uid="{00000000-0005-0000-0000-00007E8D0000}"/>
    <cellStyle name="Normal 9 2 7 9 3" xfId="36211" xr:uid="{00000000-0005-0000-0000-00007F8D0000}"/>
    <cellStyle name="Normal 9 2 7 9 4" xfId="36212" xr:uid="{00000000-0005-0000-0000-0000808D0000}"/>
    <cellStyle name="Normal 9 2 8" xfId="36213" xr:uid="{00000000-0005-0000-0000-0000818D0000}"/>
    <cellStyle name="Normal 9 2 8 10" xfId="36214" xr:uid="{00000000-0005-0000-0000-0000828D0000}"/>
    <cellStyle name="Normal 9 2 8 11" xfId="36215" xr:uid="{00000000-0005-0000-0000-0000838D0000}"/>
    <cellStyle name="Normal 9 2 8 12" xfId="36216" xr:uid="{00000000-0005-0000-0000-0000848D0000}"/>
    <cellStyle name="Normal 9 2 8 2" xfId="36217" xr:uid="{00000000-0005-0000-0000-0000858D0000}"/>
    <cellStyle name="Normal 9 2 8 2 2" xfId="36218" xr:uid="{00000000-0005-0000-0000-0000868D0000}"/>
    <cellStyle name="Normal 9 2 8 2 2 2" xfId="36219" xr:uid="{00000000-0005-0000-0000-0000878D0000}"/>
    <cellStyle name="Normal 9 2 8 2 2 3" xfId="36220" xr:uid="{00000000-0005-0000-0000-0000888D0000}"/>
    <cellStyle name="Normal 9 2 8 2 2 4" xfId="36221" xr:uid="{00000000-0005-0000-0000-0000898D0000}"/>
    <cellStyle name="Normal 9 2 8 2 3" xfId="36222" xr:uid="{00000000-0005-0000-0000-00008A8D0000}"/>
    <cellStyle name="Normal 9 2 8 2 3 2" xfId="36223" xr:uid="{00000000-0005-0000-0000-00008B8D0000}"/>
    <cellStyle name="Normal 9 2 8 2 3 3" xfId="36224" xr:uid="{00000000-0005-0000-0000-00008C8D0000}"/>
    <cellStyle name="Normal 9 2 8 2 3 4" xfId="36225" xr:uid="{00000000-0005-0000-0000-00008D8D0000}"/>
    <cellStyle name="Normal 9 2 8 2 4" xfId="36226" xr:uid="{00000000-0005-0000-0000-00008E8D0000}"/>
    <cellStyle name="Normal 9 2 8 2 5" xfId="36227" xr:uid="{00000000-0005-0000-0000-00008F8D0000}"/>
    <cellStyle name="Normal 9 2 8 2 6" xfId="36228" xr:uid="{00000000-0005-0000-0000-0000908D0000}"/>
    <cellStyle name="Normal 9 2 8 3" xfId="36229" xr:uid="{00000000-0005-0000-0000-0000918D0000}"/>
    <cellStyle name="Normal 9 2 8 3 2" xfId="36230" xr:uid="{00000000-0005-0000-0000-0000928D0000}"/>
    <cellStyle name="Normal 9 2 8 3 3" xfId="36231" xr:uid="{00000000-0005-0000-0000-0000938D0000}"/>
    <cellStyle name="Normal 9 2 8 3 4" xfId="36232" xr:uid="{00000000-0005-0000-0000-0000948D0000}"/>
    <cellStyle name="Normal 9 2 8 4" xfId="36233" xr:uid="{00000000-0005-0000-0000-0000958D0000}"/>
    <cellStyle name="Normal 9 2 8 4 2" xfId="36234" xr:uid="{00000000-0005-0000-0000-0000968D0000}"/>
    <cellStyle name="Normal 9 2 8 4 3" xfId="36235" xr:uid="{00000000-0005-0000-0000-0000978D0000}"/>
    <cellStyle name="Normal 9 2 8 4 4" xfId="36236" xr:uid="{00000000-0005-0000-0000-0000988D0000}"/>
    <cellStyle name="Normal 9 2 8 5" xfId="36237" xr:uid="{00000000-0005-0000-0000-0000998D0000}"/>
    <cellStyle name="Normal 9 2 8 5 2" xfId="36238" xr:uid="{00000000-0005-0000-0000-00009A8D0000}"/>
    <cellStyle name="Normal 9 2 8 5 3" xfId="36239" xr:uid="{00000000-0005-0000-0000-00009B8D0000}"/>
    <cellStyle name="Normal 9 2 8 5 4" xfId="36240" xr:uid="{00000000-0005-0000-0000-00009C8D0000}"/>
    <cellStyle name="Normal 9 2 8 6" xfId="36241" xr:uid="{00000000-0005-0000-0000-00009D8D0000}"/>
    <cellStyle name="Normal 9 2 8 6 2" xfId="36242" xr:uid="{00000000-0005-0000-0000-00009E8D0000}"/>
    <cellStyle name="Normal 9 2 8 6 3" xfId="36243" xr:uid="{00000000-0005-0000-0000-00009F8D0000}"/>
    <cellStyle name="Normal 9 2 8 6 4" xfId="36244" xr:uid="{00000000-0005-0000-0000-0000A08D0000}"/>
    <cellStyle name="Normal 9 2 8 7" xfId="36245" xr:uid="{00000000-0005-0000-0000-0000A18D0000}"/>
    <cellStyle name="Normal 9 2 8 7 2" xfId="36246" xr:uid="{00000000-0005-0000-0000-0000A28D0000}"/>
    <cellStyle name="Normal 9 2 8 7 3" xfId="36247" xr:uid="{00000000-0005-0000-0000-0000A38D0000}"/>
    <cellStyle name="Normal 9 2 8 7 4" xfId="36248" xr:uid="{00000000-0005-0000-0000-0000A48D0000}"/>
    <cellStyle name="Normal 9 2 8 8" xfId="36249" xr:uid="{00000000-0005-0000-0000-0000A58D0000}"/>
    <cellStyle name="Normal 9 2 8 9" xfId="36250" xr:uid="{00000000-0005-0000-0000-0000A68D0000}"/>
    <cellStyle name="Normal 9 2 9" xfId="36251" xr:uid="{00000000-0005-0000-0000-0000A78D0000}"/>
    <cellStyle name="Normal 9 2 9 10" xfId="36252" xr:uid="{00000000-0005-0000-0000-0000A88D0000}"/>
    <cellStyle name="Normal 9 2 9 11" xfId="36253" xr:uid="{00000000-0005-0000-0000-0000A98D0000}"/>
    <cellStyle name="Normal 9 2 9 12" xfId="36254" xr:uid="{00000000-0005-0000-0000-0000AA8D0000}"/>
    <cellStyle name="Normal 9 2 9 2" xfId="36255" xr:uid="{00000000-0005-0000-0000-0000AB8D0000}"/>
    <cellStyle name="Normal 9 2 9 2 2" xfId="36256" xr:uid="{00000000-0005-0000-0000-0000AC8D0000}"/>
    <cellStyle name="Normal 9 2 9 2 2 2" xfId="36257" xr:uid="{00000000-0005-0000-0000-0000AD8D0000}"/>
    <cellStyle name="Normal 9 2 9 2 2 3" xfId="36258" xr:uid="{00000000-0005-0000-0000-0000AE8D0000}"/>
    <cellStyle name="Normal 9 2 9 2 2 4" xfId="36259" xr:uid="{00000000-0005-0000-0000-0000AF8D0000}"/>
    <cellStyle name="Normal 9 2 9 2 3" xfId="36260" xr:uid="{00000000-0005-0000-0000-0000B08D0000}"/>
    <cellStyle name="Normal 9 2 9 2 3 2" xfId="36261" xr:uid="{00000000-0005-0000-0000-0000B18D0000}"/>
    <cellStyle name="Normal 9 2 9 2 3 3" xfId="36262" xr:uid="{00000000-0005-0000-0000-0000B28D0000}"/>
    <cellStyle name="Normal 9 2 9 2 3 4" xfId="36263" xr:uid="{00000000-0005-0000-0000-0000B38D0000}"/>
    <cellStyle name="Normal 9 2 9 2 4" xfId="36264" xr:uid="{00000000-0005-0000-0000-0000B48D0000}"/>
    <cellStyle name="Normal 9 2 9 2 5" xfId="36265" xr:uid="{00000000-0005-0000-0000-0000B58D0000}"/>
    <cellStyle name="Normal 9 2 9 2 6" xfId="36266" xr:uid="{00000000-0005-0000-0000-0000B68D0000}"/>
    <cellStyle name="Normal 9 2 9 3" xfId="36267" xr:uid="{00000000-0005-0000-0000-0000B78D0000}"/>
    <cellStyle name="Normal 9 2 9 3 2" xfId="36268" xr:uid="{00000000-0005-0000-0000-0000B88D0000}"/>
    <cellStyle name="Normal 9 2 9 3 3" xfId="36269" xr:uid="{00000000-0005-0000-0000-0000B98D0000}"/>
    <cellStyle name="Normal 9 2 9 3 4" xfId="36270" xr:uid="{00000000-0005-0000-0000-0000BA8D0000}"/>
    <cellStyle name="Normal 9 2 9 4" xfId="36271" xr:uid="{00000000-0005-0000-0000-0000BB8D0000}"/>
    <cellStyle name="Normal 9 2 9 4 2" xfId="36272" xr:uid="{00000000-0005-0000-0000-0000BC8D0000}"/>
    <cellStyle name="Normal 9 2 9 4 3" xfId="36273" xr:uid="{00000000-0005-0000-0000-0000BD8D0000}"/>
    <cellStyle name="Normal 9 2 9 4 4" xfId="36274" xr:uid="{00000000-0005-0000-0000-0000BE8D0000}"/>
    <cellStyle name="Normal 9 2 9 5" xfId="36275" xr:uid="{00000000-0005-0000-0000-0000BF8D0000}"/>
    <cellStyle name="Normal 9 2 9 5 2" xfId="36276" xr:uid="{00000000-0005-0000-0000-0000C08D0000}"/>
    <cellStyle name="Normal 9 2 9 5 3" xfId="36277" xr:uid="{00000000-0005-0000-0000-0000C18D0000}"/>
    <cellStyle name="Normal 9 2 9 5 4" xfId="36278" xr:uid="{00000000-0005-0000-0000-0000C28D0000}"/>
    <cellStyle name="Normal 9 2 9 6" xfId="36279" xr:uid="{00000000-0005-0000-0000-0000C38D0000}"/>
    <cellStyle name="Normal 9 2 9 6 2" xfId="36280" xr:uid="{00000000-0005-0000-0000-0000C48D0000}"/>
    <cellStyle name="Normal 9 2 9 6 3" xfId="36281" xr:uid="{00000000-0005-0000-0000-0000C58D0000}"/>
    <cellStyle name="Normal 9 2 9 6 4" xfId="36282" xr:uid="{00000000-0005-0000-0000-0000C68D0000}"/>
    <cellStyle name="Normal 9 2 9 7" xfId="36283" xr:uid="{00000000-0005-0000-0000-0000C78D0000}"/>
    <cellStyle name="Normal 9 2 9 7 2" xfId="36284" xr:uid="{00000000-0005-0000-0000-0000C88D0000}"/>
    <cellStyle name="Normal 9 2 9 7 3" xfId="36285" xr:uid="{00000000-0005-0000-0000-0000C98D0000}"/>
    <cellStyle name="Normal 9 2 9 7 4" xfId="36286" xr:uid="{00000000-0005-0000-0000-0000CA8D0000}"/>
    <cellStyle name="Normal 9 2 9 8" xfId="36287" xr:uid="{00000000-0005-0000-0000-0000CB8D0000}"/>
    <cellStyle name="Normal 9 2 9 9" xfId="36288" xr:uid="{00000000-0005-0000-0000-0000CC8D0000}"/>
    <cellStyle name="Normal 9 20" xfId="36289" xr:uid="{00000000-0005-0000-0000-0000CD8D0000}"/>
    <cellStyle name="Normal 9 20 2" xfId="36290" xr:uid="{00000000-0005-0000-0000-0000CE8D0000}"/>
    <cellStyle name="Normal 9 20 3" xfId="36291" xr:uid="{00000000-0005-0000-0000-0000CF8D0000}"/>
    <cellStyle name="Normal 9 20 4" xfId="36292" xr:uid="{00000000-0005-0000-0000-0000D08D0000}"/>
    <cellStyle name="Normal 9 21" xfId="36293" xr:uid="{00000000-0005-0000-0000-0000D18D0000}"/>
    <cellStyle name="Normal 9 21 2" xfId="36294" xr:uid="{00000000-0005-0000-0000-0000D28D0000}"/>
    <cellStyle name="Normal 9 21 3" xfId="36295" xr:uid="{00000000-0005-0000-0000-0000D38D0000}"/>
    <cellStyle name="Normal 9 21 4" xfId="36296" xr:uid="{00000000-0005-0000-0000-0000D48D0000}"/>
    <cellStyle name="Normal 9 22" xfId="36297" xr:uid="{00000000-0005-0000-0000-0000D58D0000}"/>
    <cellStyle name="Normal 9 22 2" xfId="36298" xr:uid="{00000000-0005-0000-0000-0000D68D0000}"/>
    <cellStyle name="Normal 9 22 3" xfId="36299" xr:uid="{00000000-0005-0000-0000-0000D78D0000}"/>
    <cellStyle name="Normal 9 22 4" xfId="36300" xr:uid="{00000000-0005-0000-0000-0000D88D0000}"/>
    <cellStyle name="Normal 9 23" xfId="36301" xr:uid="{00000000-0005-0000-0000-0000D98D0000}"/>
    <cellStyle name="Normal 9 23 2" xfId="36302" xr:uid="{00000000-0005-0000-0000-0000DA8D0000}"/>
    <cellStyle name="Normal 9 23 3" xfId="36303" xr:uid="{00000000-0005-0000-0000-0000DB8D0000}"/>
    <cellStyle name="Normal 9 23 4" xfId="36304" xr:uid="{00000000-0005-0000-0000-0000DC8D0000}"/>
    <cellStyle name="Normal 9 24" xfId="36305" xr:uid="{00000000-0005-0000-0000-0000DD8D0000}"/>
    <cellStyle name="Normal 9 24 2" xfId="36306" xr:uid="{00000000-0005-0000-0000-0000DE8D0000}"/>
    <cellStyle name="Normal 9 24 3" xfId="36307" xr:uid="{00000000-0005-0000-0000-0000DF8D0000}"/>
    <cellStyle name="Normal 9 24 4" xfId="36308" xr:uid="{00000000-0005-0000-0000-0000E08D0000}"/>
    <cellStyle name="Normal 9 25" xfId="36309" xr:uid="{00000000-0005-0000-0000-0000E18D0000}"/>
    <cellStyle name="Normal 9 25 2" xfId="36310" xr:uid="{00000000-0005-0000-0000-0000E28D0000}"/>
    <cellStyle name="Normal 9 25 3" xfId="36311" xr:uid="{00000000-0005-0000-0000-0000E38D0000}"/>
    <cellStyle name="Normal 9 25 4" xfId="36312" xr:uid="{00000000-0005-0000-0000-0000E48D0000}"/>
    <cellStyle name="Normal 9 26" xfId="36313" xr:uid="{00000000-0005-0000-0000-0000E58D0000}"/>
    <cellStyle name="Normal 9 27" xfId="36314" xr:uid="{00000000-0005-0000-0000-0000E68D0000}"/>
    <cellStyle name="Normal 9 28" xfId="36315" xr:uid="{00000000-0005-0000-0000-0000E78D0000}"/>
    <cellStyle name="Normal 9 29" xfId="36316" xr:uid="{00000000-0005-0000-0000-0000E88D0000}"/>
    <cellStyle name="Normal 9 3" xfId="36317" xr:uid="{00000000-0005-0000-0000-0000E98D0000}"/>
    <cellStyle name="Normal 9 3 10" xfId="36318" xr:uid="{00000000-0005-0000-0000-0000EA8D0000}"/>
    <cellStyle name="Normal 9 3 10 2" xfId="36319" xr:uid="{00000000-0005-0000-0000-0000EB8D0000}"/>
    <cellStyle name="Normal 9 3 10 3" xfId="36320" xr:uid="{00000000-0005-0000-0000-0000EC8D0000}"/>
    <cellStyle name="Normal 9 3 10 4" xfId="36321" xr:uid="{00000000-0005-0000-0000-0000ED8D0000}"/>
    <cellStyle name="Normal 9 3 11" xfId="36322" xr:uid="{00000000-0005-0000-0000-0000EE8D0000}"/>
    <cellStyle name="Normal 9 3 11 2" xfId="36323" xr:uid="{00000000-0005-0000-0000-0000EF8D0000}"/>
    <cellStyle name="Normal 9 3 11 3" xfId="36324" xr:uid="{00000000-0005-0000-0000-0000F08D0000}"/>
    <cellStyle name="Normal 9 3 11 4" xfId="36325" xr:uid="{00000000-0005-0000-0000-0000F18D0000}"/>
    <cellStyle name="Normal 9 3 12" xfId="36326" xr:uid="{00000000-0005-0000-0000-0000F28D0000}"/>
    <cellStyle name="Normal 9 3 12 2" xfId="36327" xr:uid="{00000000-0005-0000-0000-0000F38D0000}"/>
    <cellStyle name="Normal 9 3 12 3" xfId="36328" xr:uid="{00000000-0005-0000-0000-0000F48D0000}"/>
    <cellStyle name="Normal 9 3 12 4" xfId="36329" xr:uid="{00000000-0005-0000-0000-0000F58D0000}"/>
    <cellStyle name="Normal 9 3 13" xfId="36330" xr:uid="{00000000-0005-0000-0000-0000F68D0000}"/>
    <cellStyle name="Normal 9 3 13 2" xfId="36331" xr:uid="{00000000-0005-0000-0000-0000F78D0000}"/>
    <cellStyle name="Normal 9 3 13 3" xfId="36332" xr:uid="{00000000-0005-0000-0000-0000F88D0000}"/>
    <cellStyle name="Normal 9 3 13 4" xfId="36333" xr:uid="{00000000-0005-0000-0000-0000F98D0000}"/>
    <cellStyle name="Normal 9 3 14" xfId="36334" xr:uid="{00000000-0005-0000-0000-0000FA8D0000}"/>
    <cellStyle name="Normal 9 3 14 2" xfId="36335" xr:uid="{00000000-0005-0000-0000-0000FB8D0000}"/>
    <cellStyle name="Normal 9 3 14 3" xfId="36336" xr:uid="{00000000-0005-0000-0000-0000FC8D0000}"/>
    <cellStyle name="Normal 9 3 14 4" xfId="36337" xr:uid="{00000000-0005-0000-0000-0000FD8D0000}"/>
    <cellStyle name="Normal 9 3 15" xfId="36338" xr:uid="{00000000-0005-0000-0000-0000FE8D0000}"/>
    <cellStyle name="Normal 9 3 16" xfId="36339" xr:uid="{00000000-0005-0000-0000-0000FF8D0000}"/>
    <cellStyle name="Normal 9 3 17" xfId="36340" xr:uid="{00000000-0005-0000-0000-0000008E0000}"/>
    <cellStyle name="Normal 9 3 18" xfId="36341" xr:uid="{00000000-0005-0000-0000-0000018E0000}"/>
    <cellStyle name="Normal 9 3 19" xfId="36342" xr:uid="{00000000-0005-0000-0000-0000028E0000}"/>
    <cellStyle name="Normal 9 3 2" xfId="36343" xr:uid="{00000000-0005-0000-0000-0000038E0000}"/>
    <cellStyle name="Normal 9 3 2 10" xfId="36344" xr:uid="{00000000-0005-0000-0000-0000048E0000}"/>
    <cellStyle name="Normal 9 3 2 10 2" xfId="36345" xr:uid="{00000000-0005-0000-0000-0000058E0000}"/>
    <cellStyle name="Normal 9 3 2 10 3" xfId="36346" xr:uid="{00000000-0005-0000-0000-0000068E0000}"/>
    <cellStyle name="Normal 9 3 2 10 4" xfId="36347" xr:uid="{00000000-0005-0000-0000-0000078E0000}"/>
    <cellStyle name="Normal 9 3 2 11" xfId="36348" xr:uid="{00000000-0005-0000-0000-0000088E0000}"/>
    <cellStyle name="Normal 9 3 2 11 2" xfId="36349" xr:uid="{00000000-0005-0000-0000-0000098E0000}"/>
    <cellStyle name="Normal 9 3 2 11 3" xfId="36350" xr:uid="{00000000-0005-0000-0000-00000A8E0000}"/>
    <cellStyle name="Normal 9 3 2 11 4" xfId="36351" xr:uid="{00000000-0005-0000-0000-00000B8E0000}"/>
    <cellStyle name="Normal 9 3 2 12" xfId="36352" xr:uid="{00000000-0005-0000-0000-00000C8E0000}"/>
    <cellStyle name="Normal 9 3 2 12 2" xfId="36353" xr:uid="{00000000-0005-0000-0000-00000D8E0000}"/>
    <cellStyle name="Normal 9 3 2 12 3" xfId="36354" xr:uid="{00000000-0005-0000-0000-00000E8E0000}"/>
    <cellStyle name="Normal 9 3 2 12 4" xfId="36355" xr:uid="{00000000-0005-0000-0000-00000F8E0000}"/>
    <cellStyle name="Normal 9 3 2 13" xfId="36356" xr:uid="{00000000-0005-0000-0000-0000108E0000}"/>
    <cellStyle name="Normal 9 3 2 13 2" xfId="36357" xr:uid="{00000000-0005-0000-0000-0000118E0000}"/>
    <cellStyle name="Normal 9 3 2 13 3" xfId="36358" xr:uid="{00000000-0005-0000-0000-0000128E0000}"/>
    <cellStyle name="Normal 9 3 2 13 4" xfId="36359" xr:uid="{00000000-0005-0000-0000-0000138E0000}"/>
    <cellStyle name="Normal 9 3 2 14" xfId="36360" xr:uid="{00000000-0005-0000-0000-0000148E0000}"/>
    <cellStyle name="Normal 9 3 2 15" xfId="36361" xr:uid="{00000000-0005-0000-0000-0000158E0000}"/>
    <cellStyle name="Normal 9 3 2 16" xfId="36362" xr:uid="{00000000-0005-0000-0000-0000168E0000}"/>
    <cellStyle name="Normal 9 3 2 17" xfId="36363" xr:uid="{00000000-0005-0000-0000-0000178E0000}"/>
    <cellStyle name="Normal 9 3 2 18" xfId="36364" xr:uid="{00000000-0005-0000-0000-0000188E0000}"/>
    <cellStyle name="Normal 9 3 2 2" xfId="36365" xr:uid="{00000000-0005-0000-0000-0000198E0000}"/>
    <cellStyle name="Normal 9 3 2 2 10" xfId="36366" xr:uid="{00000000-0005-0000-0000-00001A8E0000}"/>
    <cellStyle name="Normal 9 3 2 2 11" xfId="36367" xr:uid="{00000000-0005-0000-0000-00001B8E0000}"/>
    <cellStyle name="Normal 9 3 2 2 12" xfId="36368" xr:uid="{00000000-0005-0000-0000-00001C8E0000}"/>
    <cellStyle name="Normal 9 3 2 2 13" xfId="36369" xr:uid="{00000000-0005-0000-0000-00001D8E0000}"/>
    <cellStyle name="Normal 9 3 2 2 14" xfId="36370" xr:uid="{00000000-0005-0000-0000-00001E8E0000}"/>
    <cellStyle name="Normal 9 3 2 2 2" xfId="36371" xr:uid="{00000000-0005-0000-0000-00001F8E0000}"/>
    <cellStyle name="Normal 9 3 2 2 2 10" xfId="36372" xr:uid="{00000000-0005-0000-0000-0000208E0000}"/>
    <cellStyle name="Normal 9 3 2 2 2 11" xfId="36373" xr:uid="{00000000-0005-0000-0000-0000218E0000}"/>
    <cellStyle name="Normal 9 3 2 2 2 12" xfId="36374" xr:uid="{00000000-0005-0000-0000-0000228E0000}"/>
    <cellStyle name="Normal 9 3 2 2 2 2" xfId="36375" xr:uid="{00000000-0005-0000-0000-0000238E0000}"/>
    <cellStyle name="Normal 9 3 2 2 2 2 2" xfId="36376" xr:uid="{00000000-0005-0000-0000-0000248E0000}"/>
    <cellStyle name="Normal 9 3 2 2 2 2 2 2" xfId="36377" xr:uid="{00000000-0005-0000-0000-0000258E0000}"/>
    <cellStyle name="Normal 9 3 2 2 2 2 2 3" xfId="36378" xr:uid="{00000000-0005-0000-0000-0000268E0000}"/>
    <cellStyle name="Normal 9 3 2 2 2 2 2 4" xfId="36379" xr:uid="{00000000-0005-0000-0000-0000278E0000}"/>
    <cellStyle name="Normal 9 3 2 2 2 2 3" xfId="36380" xr:uid="{00000000-0005-0000-0000-0000288E0000}"/>
    <cellStyle name="Normal 9 3 2 2 2 2 3 2" xfId="36381" xr:uid="{00000000-0005-0000-0000-0000298E0000}"/>
    <cellStyle name="Normal 9 3 2 2 2 2 3 3" xfId="36382" xr:uid="{00000000-0005-0000-0000-00002A8E0000}"/>
    <cellStyle name="Normal 9 3 2 2 2 2 3 4" xfId="36383" xr:uid="{00000000-0005-0000-0000-00002B8E0000}"/>
    <cellStyle name="Normal 9 3 2 2 2 2 4" xfId="36384" xr:uid="{00000000-0005-0000-0000-00002C8E0000}"/>
    <cellStyle name="Normal 9 3 2 2 2 2 5" xfId="36385" xr:uid="{00000000-0005-0000-0000-00002D8E0000}"/>
    <cellStyle name="Normal 9 3 2 2 2 2 6" xfId="36386" xr:uid="{00000000-0005-0000-0000-00002E8E0000}"/>
    <cellStyle name="Normal 9 3 2 2 2 3" xfId="36387" xr:uid="{00000000-0005-0000-0000-00002F8E0000}"/>
    <cellStyle name="Normal 9 3 2 2 2 3 2" xfId="36388" xr:uid="{00000000-0005-0000-0000-0000308E0000}"/>
    <cellStyle name="Normal 9 3 2 2 2 3 3" xfId="36389" xr:uid="{00000000-0005-0000-0000-0000318E0000}"/>
    <cellStyle name="Normal 9 3 2 2 2 3 4" xfId="36390" xr:uid="{00000000-0005-0000-0000-0000328E0000}"/>
    <cellStyle name="Normal 9 3 2 2 2 4" xfId="36391" xr:uid="{00000000-0005-0000-0000-0000338E0000}"/>
    <cellStyle name="Normal 9 3 2 2 2 4 2" xfId="36392" xr:uid="{00000000-0005-0000-0000-0000348E0000}"/>
    <cellStyle name="Normal 9 3 2 2 2 4 3" xfId="36393" xr:uid="{00000000-0005-0000-0000-0000358E0000}"/>
    <cellStyle name="Normal 9 3 2 2 2 4 4" xfId="36394" xr:uid="{00000000-0005-0000-0000-0000368E0000}"/>
    <cellStyle name="Normal 9 3 2 2 2 5" xfId="36395" xr:uid="{00000000-0005-0000-0000-0000378E0000}"/>
    <cellStyle name="Normal 9 3 2 2 2 5 2" xfId="36396" xr:uid="{00000000-0005-0000-0000-0000388E0000}"/>
    <cellStyle name="Normal 9 3 2 2 2 5 3" xfId="36397" xr:uid="{00000000-0005-0000-0000-0000398E0000}"/>
    <cellStyle name="Normal 9 3 2 2 2 5 4" xfId="36398" xr:uid="{00000000-0005-0000-0000-00003A8E0000}"/>
    <cellStyle name="Normal 9 3 2 2 2 6" xfId="36399" xr:uid="{00000000-0005-0000-0000-00003B8E0000}"/>
    <cellStyle name="Normal 9 3 2 2 2 6 2" xfId="36400" xr:uid="{00000000-0005-0000-0000-00003C8E0000}"/>
    <cellStyle name="Normal 9 3 2 2 2 6 3" xfId="36401" xr:uid="{00000000-0005-0000-0000-00003D8E0000}"/>
    <cellStyle name="Normal 9 3 2 2 2 6 4" xfId="36402" xr:uid="{00000000-0005-0000-0000-00003E8E0000}"/>
    <cellStyle name="Normal 9 3 2 2 2 7" xfId="36403" xr:uid="{00000000-0005-0000-0000-00003F8E0000}"/>
    <cellStyle name="Normal 9 3 2 2 2 7 2" xfId="36404" xr:uid="{00000000-0005-0000-0000-0000408E0000}"/>
    <cellStyle name="Normal 9 3 2 2 2 7 3" xfId="36405" xr:uid="{00000000-0005-0000-0000-0000418E0000}"/>
    <cellStyle name="Normal 9 3 2 2 2 7 4" xfId="36406" xr:uid="{00000000-0005-0000-0000-0000428E0000}"/>
    <cellStyle name="Normal 9 3 2 2 2 8" xfId="36407" xr:uid="{00000000-0005-0000-0000-0000438E0000}"/>
    <cellStyle name="Normal 9 3 2 2 2 9" xfId="36408" xr:uid="{00000000-0005-0000-0000-0000448E0000}"/>
    <cellStyle name="Normal 9 3 2 2 3" xfId="36409" xr:uid="{00000000-0005-0000-0000-0000458E0000}"/>
    <cellStyle name="Normal 9 3 2 2 3 2" xfId="36410" xr:uid="{00000000-0005-0000-0000-0000468E0000}"/>
    <cellStyle name="Normal 9 3 2 2 3 2 2" xfId="36411" xr:uid="{00000000-0005-0000-0000-0000478E0000}"/>
    <cellStyle name="Normal 9 3 2 2 3 2 3" xfId="36412" xr:uid="{00000000-0005-0000-0000-0000488E0000}"/>
    <cellStyle name="Normal 9 3 2 2 3 2 4" xfId="36413" xr:uid="{00000000-0005-0000-0000-0000498E0000}"/>
    <cellStyle name="Normal 9 3 2 2 3 3" xfId="36414" xr:uid="{00000000-0005-0000-0000-00004A8E0000}"/>
    <cellStyle name="Normal 9 3 2 2 3 3 2" xfId="36415" xr:uid="{00000000-0005-0000-0000-00004B8E0000}"/>
    <cellStyle name="Normal 9 3 2 2 3 3 3" xfId="36416" xr:uid="{00000000-0005-0000-0000-00004C8E0000}"/>
    <cellStyle name="Normal 9 3 2 2 3 3 4" xfId="36417" xr:uid="{00000000-0005-0000-0000-00004D8E0000}"/>
    <cellStyle name="Normal 9 3 2 2 3 4" xfId="36418" xr:uid="{00000000-0005-0000-0000-00004E8E0000}"/>
    <cellStyle name="Normal 9 3 2 2 3 5" xfId="36419" xr:uid="{00000000-0005-0000-0000-00004F8E0000}"/>
    <cellStyle name="Normal 9 3 2 2 3 6" xfId="36420" xr:uid="{00000000-0005-0000-0000-0000508E0000}"/>
    <cellStyle name="Normal 9 3 2 2 4" xfId="36421" xr:uid="{00000000-0005-0000-0000-0000518E0000}"/>
    <cellStyle name="Normal 9 3 2 2 4 2" xfId="36422" xr:uid="{00000000-0005-0000-0000-0000528E0000}"/>
    <cellStyle name="Normal 9 3 2 2 4 3" xfId="36423" xr:uid="{00000000-0005-0000-0000-0000538E0000}"/>
    <cellStyle name="Normal 9 3 2 2 4 4" xfId="36424" xr:uid="{00000000-0005-0000-0000-0000548E0000}"/>
    <cellStyle name="Normal 9 3 2 2 5" xfId="36425" xr:uid="{00000000-0005-0000-0000-0000558E0000}"/>
    <cellStyle name="Normal 9 3 2 2 5 2" xfId="36426" xr:uid="{00000000-0005-0000-0000-0000568E0000}"/>
    <cellStyle name="Normal 9 3 2 2 5 3" xfId="36427" xr:uid="{00000000-0005-0000-0000-0000578E0000}"/>
    <cellStyle name="Normal 9 3 2 2 5 4" xfId="36428" xr:uid="{00000000-0005-0000-0000-0000588E0000}"/>
    <cellStyle name="Normal 9 3 2 2 6" xfId="36429" xr:uid="{00000000-0005-0000-0000-0000598E0000}"/>
    <cellStyle name="Normal 9 3 2 2 6 2" xfId="36430" xr:uid="{00000000-0005-0000-0000-00005A8E0000}"/>
    <cellStyle name="Normal 9 3 2 2 6 3" xfId="36431" xr:uid="{00000000-0005-0000-0000-00005B8E0000}"/>
    <cellStyle name="Normal 9 3 2 2 6 4" xfId="36432" xr:uid="{00000000-0005-0000-0000-00005C8E0000}"/>
    <cellStyle name="Normal 9 3 2 2 7" xfId="36433" xr:uid="{00000000-0005-0000-0000-00005D8E0000}"/>
    <cellStyle name="Normal 9 3 2 2 7 2" xfId="36434" xr:uid="{00000000-0005-0000-0000-00005E8E0000}"/>
    <cellStyle name="Normal 9 3 2 2 7 3" xfId="36435" xr:uid="{00000000-0005-0000-0000-00005F8E0000}"/>
    <cellStyle name="Normal 9 3 2 2 7 4" xfId="36436" xr:uid="{00000000-0005-0000-0000-0000608E0000}"/>
    <cellStyle name="Normal 9 3 2 2 8" xfId="36437" xr:uid="{00000000-0005-0000-0000-0000618E0000}"/>
    <cellStyle name="Normal 9 3 2 2 8 2" xfId="36438" xr:uid="{00000000-0005-0000-0000-0000628E0000}"/>
    <cellStyle name="Normal 9 3 2 2 8 3" xfId="36439" xr:uid="{00000000-0005-0000-0000-0000638E0000}"/>
    <cellStyle name="Normal 9 3 2 2 8 4" xfId="36440" xr:uid="{00000000-0005-0000-0000-0000648E0000}"/>
    <cellStyle name="Normal 9 3 2 2 9" xfId="36441" xr:uid="{00000000-0005-0000-0000-0000658E0000}"/>
    <cellStyle name="Normal 9 3 2 2 9 2" xfId="36442" xr:uid="{00000000-0005-0000-0000-0000668E0000}"/>
    <cellStyle name="Normal 9 3 2 2 9 3" xfId="36443" xr:uid="{00000000-0005-0000-0000-0000678E0000}"/>
    <cellStyle name="Normal 9 3 2 2 9 4" xfId="36444" xr:uid="{00000000-0005-0000-0000-0000688E0000}"/>
    <cellStyle name="Normal 9 3 2 3" xfId="36445" xr:uid="{00000000-0005-0000-0000-0000698E0000}"/>
    <cellStyle name="Normal 9 3 2 3 10" xfId="36446" xr:uid="{00000000-0005-0000-0000-00006A8E0000}"/>
    <cellStyle name="Normal 9 3 2 3 11" xfId="36447" xr:uid="{00000000-0005-0000-0000-00006B8E0000}"/>
    <cellStyle name="Normal 9 3 2 3 12" xfId="36448" xr:uid="{00000000-0005-0000-0000-00006C8E0000}"/>
    <cellStyle name="Normal 9 3 2 3 13" xfId="36449" xr:uid="{00000000-0005-0000-0000-00006D8E0000}"/>
    <cellStyle name="Normal 9 3 2 3 14" xfId="36450" xr:uid="{00000000-0005-0000-0000-00006E8E0000}"/>
    <cellStyle name="Normal 9 3 2 3 2" xfId="36451" xr:uid="{00000000-0005-0000-0000-00006F8E0000}"/>
    <cellStyle name="Normal 9 3 2 3 2 10" xfId="36452" xr:uid="{00000000-0005-0000-0000-0000708E0000}"/>
    <cellStyle name="Normal 9 3 2 3 2 11" xfId="36453" xr:uid="{00000000-0005-0000-0000-0000718E0000}"/>
    <cellStyle name="Normal 9 3 2 3 2 12" xfId="36454" xr:uid="{00000000-0005-0000-0000-0000728E0000}"/>
    <cellStyle name="Normal 9 3 2 3 2 2" xfId="36455" xr:uid="{00000000-0005-0000-0000-0000738E0000}"/>
    <cellStyle name="Normal 9 3 2 3 2 2 2" xfId="36456" xr:uid="{00000000-0005-0000-0000-0000748E0000}"/>
    <cellStyle name="Normal 9 3 2 3 2 2 2 2" xfId="36457" xr:uid="{00000000-0005-0000-0000-0000758E0000}"/>
    <cellStyle name="Normal 9 3 2 3 2 2 2 3" xfId="36458" xr:uid="{00000000-0005-0000-0000-0000768E0000}"/>
    <cellStyle name="Normal 9 3 2 3 2 2 2 4" xfId="36459" xr:uid="{00000000-0005-0000-0000-0000778E0000}"/>
    <cellStyle name="Normal 9 3 2 3 2 2 3" xfId="36460" xr:uid="{00000000-0005-0000-0000-0000788E0000}"/>
    <cellStyle name="Normal 9 3 2 3 2 2 3 2" xfId="36461" xr:uid="{00000000-0005-0000-0000-0000798E0000}"/>
    <cellStyle name="Normal 9 3 2 3 2 2 3 3" xfId="36462" xr:uid="{00000000-0005-0000-0000-00007A8E0000}"/>
    <cellStyle name="Normal 9 3 2 3 2 2 3 4" xfId="36463" xr:uid="{00000000-0005-0000-0000-00007B8E0000}"/>
    <cellStyle name="Normal 9 3 2 3 2 2 4" xfId="36464" xr:uid="{00000000-0005-0000-0000-00007C8E0000}"/>
    <cellStyle name="Normal 9 3 2 3 2 2 5" xfId="36465" xr:uid="{00000000-0005-0000-0000-00007D8E0000}"/>
    <cellStyle name="Normal 9 3 2 3 2 2 6" xfId="36466" xr:uid="{00000000-0005-0000-0000-00007E8E0000}"/>
    <cellStyle name="Normal 9 3 2 3 2 3" xfId="36467" xr:uid="{00000000-0005-0000-0000-00007F8E0000}"/>
    <cellStyle name="Normal 9 3 2 3 2 3 2" xfId="36468" xr:uid="{00000000-0005-0000-0000-0000808E0000}"/>
    <cellStyle name="Normal 9 3 2 3 2 3 3" xfId="36469" xr:uid="{00000000-0005-0000-0000-0000818E0000}"/>
    <cellStyle name="Normal 9 3 2 3 2 3 4" xfId="36470" xr:uid="{00000000-0005-0000-0000-0000828E0000}"/>
    <cellStyle name="Normal 9 3 2 3 2 4" xfId="36471" xr:uid="{00000000-0005-0000-0000-0000838E0000}"/>
    <cellStyle name="Normal 9 3 2 3 2 4 2" xfId="36472" xr:uid="{00000000-0005-0000-0000-0000848E0000}"/>
    <cellStyle name="Normal 9 3 2 3 2 4 3" xfId="36473" xr:uid="{00000000-0005-0000-0000-0000858E0000}"/>
    <cellStyle name="Normal 9 3 2 3 2 4 4" xfId="36474" xr:uid="{00000000-0005-0000-0000-0000868E0000}"/>
    <cellStyle name="Normal 9 3 2 3 2 5" xfId="36475" xr:uid="{00000000-0005-0000-0000-0000878E0000}"/>
    <cellStyle name="Normal 9 3 2 3 2 5 2" xfId="36476" xr:uid="{00000000-0005-0000-0000-0000888E0000}"/>
    <cellStyle name="Normal 9 3 2 3 2 5 3" xfId="36477" xr:uid="{00000000-0005-0000-0000-0000898E0000}"/>
    <cellStyle name="Normal 9 3 2 3 2 5 4" xfId="36478" xr:uid="{00000000-0005-0000-0000-00008A8E0000}"/>
    <cellStyle name="Normal 9 3 2 3 2 6" xfId="36479" xr:uid="{00000000-0005-0000-0000-00008B8E0000}"/>
    <cellStyle name="Normal 9 3 2 3 2 6 2" xfId="36480" xr:uid="{00000000-0005-0000-0000-00008C8E0000}"/>
    <cellStyle name="Normal 9 3 2 3 2 6 3" xfId="36481" xr:uid="{00000000-0005-0000-0000-00008D8E0000}"/>
    <cellStyle name="Normal 9 3 2 3 2 6 4" xfId="36482" xr:uid="{00000000-0005-0000-0000-00008E8E0000}"/>
    <cellStyle name="Normal 9 3 2 3 2 7" xfId="36483" xr:uid="{00000000-0005-0000-0000-00008F8E0000}"/>
    <cellStyle name="Normal 9 3 2 3 2 7 2" xfId="36484" xr:uid="{00000000-0005-0000-0000-0000908E0000}"/>
    <cellStyle name="Normal 9 3 2 3 2 7 3" xfId="36485" xr:uid="{00000000-0005-0000-0000-0000918E0000}"/>
    <cellStyle name="Normal 9 3 2 3 2 7 4" xfId="36486" xr:uid="{00000000-0005-0000-0000-0000928E0000}"/>
    <cellStyle name="Normal 9 3 2 3 2 8" xfId="36487" xr:uid="{00000000-0005-0000-0000-0000938E0000}"/>
    <cellStyle name="Normal 9 3 2 3 2 9" xfId="36488" xr:uid="{00000000-0005-0000-0000-0000948E0000}"/>
    <cellStyle name="Normal 9 3 2 3 3" xfId="36489" xr:uid="{00000000-0005-0000-0000-0000958E0000}"/>
    <cellStyle name="Normal 9 3 2 3 3 2" xfId="36490" xr:uid="{00000000-0005-0000-0000-0000968E0000}"/>
    <cellStyle name="Normal 9 3 2 3 3 2 2" xfId="36491" xr:uid="{00000000-0005-0000-0000-0000978E0000}"/>
    <cellStyle name="Normal 9 3 2 3 3 2 3" xfId="36492" xr:uid="{00000000-0005-0000-0000-0000988E0000}"/>
    <cellStyle name="Normal 9 3 2 3 3 2 4" xfId="36493" xr:uid="{00000000-0005-0000-0000-0000998E0000}"/>
    <cellStyle name="Normal 9 3 2 3 3 3" xfId="36494" xr:uid="{00000000-0005-0000-0000-00009A8E0000}"/>
    <cellStyle name="Normal 9 3 2 3 3 3 2" xfId="36495" xr:uid="{00000000-0005-0000-0000-00009B8E0000}"/>
    <cellStyle name="Normal 9 3 2 3 3 3 3" xfId="36496" xr:uid="{00000000-0005-0000-0000-00009C8E0000}"/>
    <cellStyle name="Normal 9 3 2 3 3 3 4" xfId="36497" xr:uid="{00000000-0005-0000-0000-00009D8E0000}"/>
    <cellStyle name="Normal 9 3 2 3 3 4" xfId="36498" xr:uid="{00000000-0005-0000-0000-00009E8E0000}"/>
    <cellStyle name="Normal 9 3 2 3 3 5" xfId="36499" xr:uid="{00000000-0005-0000-0000-00009F8E0000}"/>
    <cellStyle name="Normal 9 3 2 3 3 6" xfId="36500" xr:uid="{00000000-0005-0000-0000-0000A08E0000}"/>
    <cellStyle name="Normal 9 3 2 3 4" xfId="36501" xr:uid="{00000000-0005-0000-0000-0000A18E0000}"/>
    <cellStyle name="Normal 9 3 2 3 4 2" xfId="36502" xr:uid="{00000000-0005-0000-0000-0000A28E0000}"/>
    <cellStyle name="Normal 9 3 2 3 4 3" xfId="36503" xr:uid="{00000000-0005-0000-0000-0000A38E0000}"/>
    <cellStyle name="Normal 9 3 2 3 4 4" xfId="36504" xr:uid="{00000000-0005-0000-0000-0000A48E0000}"/>
    <cellStyle name="Normal 9 3 2 3 5" xfId="36505" xr:uid="{00000000-0005-0000-0000-0000A58E0000}"/>
    <cellStyle name="Normal 9 3 2 3 5 2" xfId="36506" xr:uid="{00000000-0005-0000-0000-0000A68E0000}"/>
    <cellStyle name="Normal 9 3 2 3 5 3" xfId="36507" xr:uid="{00000000-0005-0000-0000-0000A78E0000}"/>
    <cellStyle name="Normal 9 3 2 3 5 4" xfId="36508" xr:uid="{00000000-0005-0000-0000-0000A88E0000}"/>
    <cellStyle name="Normal 9 3 2 3 6" xfId="36509" xr:uid="{00000000-0005-0000-0000-0000A98E0000}"/>
    <cellStyle name="Normal 9 3 2 3 6 2" xfId="36510" xr:uid="{00000000-0005-0000-0000-0000AA8E0000}"/>
    <cellStyle name="Normal 9 3 2 3 6 3" xfId="36511" xr:uid="{00000000-0005-0000-0000-0000AB8E0000}"/>
    <cellStyle name="Normal 9 3 2 3 6 4" xfId="36512" xr:uid="{00000000-0005-0000-0000-0000AC8E0000}"/>
    <cellStyle name="Normal 9 3 2 3 7" xfId="36513" xr:uid="{00000000-0005-0000-0000-0000AD8E0000}"/>
    <cellStyle name="Normal 9 3 2 3 7 2" xfId="36514" xr:uid="{00000000-0005-0000-0000-0000AE8E0000}"/>
    <cellStyle name="Normal 9 3 2 3 7 3" xfId="36515" xr:uid="{00000000-0005-0000-0000-0000AF8E0000}"/>
    <cellStyle name="Normal 9 3 2 3 7 4" xfId="36516" xr:uid="{00000000-0005-0000-0000-0000B08E0000}"/>
    <cellStyle name="Normal 9 3 2 3 8" xfId="36517" xr:uid="{00000000-0005-0000-0000-0000B18E0000}"/>
    <cellStyle name="Normal 9 3 2 3 8 2" xfId="36518" xr:uid="{00000000-0005-0000-0000-0000B28E0000}"/>
    <cellStyle name="Normal 9 3 2 3 8 3" xfId="36519" xr:uid="{00000000-0005-0000-0000-0000B38E0000}"/>
    <cellStyle name="Normal 9 3 2 3 8 4" xfId="36520" xr:uid="{00000000-0005-0000-0000-0000B48E0000}"/>
    <cellStyle name="Normal 9 3 2 3 9" xfId="36521" xr:uid="{00000000-0005-0000-0000-0000B58E0000}"/>
    <cellStyle name="Normal 9 3 2 3 9 2" xfId="36522" xr:uid="{00000000-0005-0000-0000-0000B68E0000}"/>
    <cellStyle name="Normal 9 3 2 3 9 3" xfId="36523" xr:uid="{00000000-0005-0000-0000-0000B78E0000}"/>
    <cellStyle name="Normal 9 3 2 3 9 4" xfId="36524" xr:uid="{00000000-0005-0000-0000-0000B88E0000}"/>
    <cellStyle name="Normal 9 3 2 4" xfId="36525" xr:uid="{00000000-0005-0000-0000-0000B98E0000}"/>
    <cellStyle name="Normal 9 3 2 4 10" xfId="36526" xr:uid="{00000000-0005-0000-0000-0000BA8E0000}"/>
    <cellStyle name="Normal 9 3 2 4 11" xfId="36527" xr:uid="{00000000-0005-0000-0000-0000BB8E0000}"/>
    <cellStyle name="Normal 9 3 2 4 12" xfId="36528" xr:uid="{00000000-0005-0000-0000-0000BC8E0000}"/>
    <cellStyle name="Normal 9 3 2 4 2" xfId="36529" xr:uid="{00000000-0005-0000-0000-0000BD8E0000}"/>
    <cellStyle name="Normal 9 3 2 4 2 2" xfId="36530" xr:uid="{00000000-0005-0000-0000-0000BE8E0000}"/>
    <cellStyle name="Normal 9 3 2 4 2 2 2" xfId="36531" xr:uid="{00000000-0005-0000-0000-0000BF8E0000}"/>
    <cellStyle name="Normal 9 3 2 4 2 2 3" xfId="36532" xr:uid="{00000000-0005-0000-0000-0000C08E0000}"/>
    <cellStyle name="Normal 9 3 2 4 2 2 4" xfId="36533" xr:uid="{00000000-0005-0000-0000-0000C18E0000}"/>
    <cellStyle name="Normal 9 3 2 4 2 3" xfId="36534" xr:uid="{00000000-0005-0000-0000-0000C28E0000}"/>
    <cellStyle name="Normal 9 3 2 4 2 3 2" xfId="36535" xr:uid="{00000000-0005-0000-0000-0000C38E0000}"/>
    <cellStyle name="Normal 9 3 2 4 2 3 3" xfId="36536" xr:uid="{00000000-0005-0000-0000-0000C48E0000}"/>
    <cellStyle name="Normal 9 3 2 4 2 3 4" xfId="36537" xr:uid="{00000000-0005-0000-0000-0000C58E0000}"/>
    <cellStyle name="Normal 9 3 2 4 2 4" xfId="36538" xr:uid="{00000000-0005-0000-0000-0000C68E0000}"/>
    <cellStyle name="Normal 9 3 2 4 2 5" xfId="36539" xr:uid="{00000000-0005-0000-0000-0000C78E0000}"/>
    <cellStyle name="Normal 9 3 2 4 2 6" xfId="36540" xr:uid="{00000000-0005-0000-0000-0000C88E0000}"/>
    <cellStyle name="Normal 9 3 2 4 3" xfId="36541" xr:uid="{00000000-0005-0000-0000-0000C98E0000}"/>
    <cellStyle name="Normal 9 3 2 4 3 2" xfId="36542" xr:uid="{00000000-0005-0000-0000-0000CA8E0000}"/>
    <cellStyle name="Normal 9 3 2 4 3 3" xfId="36543" xr:uid="{00000000-0005-0000-0000-0000CB8E0000}"/>
    <cellStyle name="Normal 9 3 2 4 3 4" xfId="36544" xr:uid="{00000000-0005-0000-0000-0000CC8E0000}"/>
    <cellStyle name="Normal 9 3 2 4 4" xfId="36545" xr:uid="{00000000-0005-0000-0000-0000CD8E0000}"/>
    <cellStyle name="Normal 9 3 2 4 4 2" xfId="36546" xr:uid="{00000000-0005-0000-0000-0000CE8E0000}"/>
    <cellStyle name="Normal 9 3 2 4 4 3" xfId="36547" xr:uid="{00000000-0005-0000-0000-0000CF8E0000}"/>
    <cellStyle name="Normal 9 3 2 4 4 4" xfId="36548" xr:uid="{00000000-0005-0000-0000-0000D08E0000}"/>
    <cellStyle name="Normal 9 3 2 4 5" xfId="36549" xr:uid="{00000000-0005-0000-0000-0000D18E0000}"/>
    <cellStyle name="Normal 9 3 2 4 5 2" xfId="36550" xr:uid="{00000000-0005-0000-0000-0000D28E0000}"/>
    <cellStyle name="Normal 9 3 2 4 5 3" xfId="36551" xr:uid="{00000000-0005-0000-0000-0000D38E0000}"/>
    <cellStyle name="Normal 9 3 2 4 5 4" xfId="36552" xr:uid="{00000000-0005-0000-0000-0000D48E0000}"/>
    <cellStyle name="Normal 9 3 2 4 6" xfId="36553" xr:uid="{00000000-0005-0000-0000-0000D58E0000}"/>
    <cellStyle name="Normal 9 3 2 4 6 2" xfId="36554" xr:uid="{00000000-0005-0000-0000-0000D68E0000}"/>
    <cellStyle name="Normal 9 3 2 4 6 3" xfId="36555" xr:uid="{00000000-0005-0000-0000-0000D78E0000}"/>
    <cellStyle name="Normal 9 3 2 4 6 4" xfId="36556" xr:uid="{00000000-0005-0000-0000-0000D88E0000}"/>
    <cellStyle name="Normal 9 3 2 4 7" xfId="36557" xr:uid="{00000000-0005-0000-0000-0000D98E0000}"/>
    <cellStyle name="Normal 9 3 2 4 7 2" xfId="36558" xr:uid="{00000000-0005-0000-0000-0000DA8E0000}"/>
    <cellStyle name="Normal 9 3 2 4 7 3" xfId="36559" xr:uid="{00000000-0005-0000-0000-0000DB8E0000}"/>
    <cellStyle name="Normal 9 3 2 4 7 4" xfId="36560" xr:uid="{00000000-0005-0000-0000-0000DC8E0000}"/>
    <cellStyle name="Normal 9 3 2 4 8" xfId="36561" xr:uid="{00000000-0005-0000-0000-0000DD8E0000}"/>
    <cellStyle name="Normal 9 3 2 4 9" xfId="36562" xr:uid="{00000000-0005-0000-0000-0000DE8E0000}"/>
    <cellStyle name="Normal 9 3 2 5" xfId="36563" xr:uid="{00000000-0005-0000-0000-0000DF8E0000}"/>
    <cellStyle name="Normal 9 3 2 5 10" xfId="36564" xr:uid="{00000000-0005-0000-0000-0000E08E0000}"/>
    <cellStyle name="Normal 9 3 2 5 11" xfId="36565" xr:uid="{00000000-0005-0000-0000-0000E18E0000}"/>
    <cellStyle name="Normal 9 3 2 5 12" xfId="36566" xr:uid="{00000000-0005-0000-0000-0000E28E0000}"/>
    <cellStyle name="Normal 9 3 2 5 2" xfId="36567" xr:uid="{00000000-0005-0000-0000-0000E38E0000}"/>
    <cellStyle name="Normal 9 3 2 5 2 2" xfId="36568" xr:uid="{00000000-0005-0000-0000-0000E48E0000}"/>
    <cellStyle name="Normal 9 3 2 5 2 2 2" xfId="36569" xr:uid="{00000000-0005-0000-0000-0000E58E0000}"/>
    <cellStyle name="Normal 9 3 2 5 2 2 3" xfId="36570" xr:uid="{00000000-0005-0000-0000-0000E68E0000}"/>
    <cellStyle name="Normal 9 3 2 5 2 2 4" xfId="36571" xr:uid="{00000000-0005-0000-0000-0000E78E0000}"/>
    <cellStyle name="Normal 9 3 2 5 2 3" xfId="36572" xr:uid="{00000000-0005-0000-0000-0000E88E0000}"/>
    <cellStyle name="Normal 9 3 2 5 2 3 2" xfId="36573" xr:uid="{00000000-0005-0000-0000-0000E98E0000}"/>
    <cellStyle name="Normal 9 3 2 5 2 3 3" xfId="36574" xr:uid="{00000000-0005-0000-0000-0000EA8E0000}"/>
    <cellStyle name="Normal 9 3 2 5 2 3 4" xfId="36575" xr:uid="{00000000-0005-0000-0000-0000EB8E0000}"/>
    <cellStyle name="Normal 9 3 2 5 2 4" xfId="36576" xr:uid="{00000000-0005-0000-0000-0000EC8E0000}"/>
    <cellStyle name="Normal 9 3 2 5 2 5" xfId="36577" xr:uid="{00000000-0005-0000-0000-0000ED8E0000}"/>
    <cellStyle name="Normal 9 3 2 5 2 6" xfId="36578" xr:uid="{00000000-0005-0000-0000-0000EE8E0000}"/>
    <cellStyle name="Normal 9 3 2 5 3" xfId="36579" xr:uid="{00000000-0005-0000-0000-0000EF8E0000}"/>
    <cellStyle name="Normal 9 3 2 5 3 2" xfId="36580" xr:uid="{00000000-0005-0000-0000-0000F08E0000}"/>
    <cellStyle name="Normal 9 3 2 5 3 3" xfId="36581" xr:uid="{00000000-0005-0000-0000-0000F18E0000}"/>
    <cellStyle name="Normal 9 3 2 5 3 4" xfId="36582" xr:uid="{00000000-0005-0000-0000-0000F28E0000}"/>
    <cellStyle name="Normal 9 3 2 5 4" xfId="36583" xr:uid="{00000000-0005-0000-0000-0000F38E0000}"/>
    <cellStyle name="Normal 9 3 2 5 4 2" xfId="36584" xr:uid="{00000000-0005-0000-0000-0000F48E0000}"/>
    <cellStyle name="Normal 9 3 2 5 4 3" xfId="36585" xr:uid="{00000000-0005-0000-0000-0000F58E0000}"/>
    <cellStyle name="Normal 9 3 2 5 4 4" xfId="36586" xr:uid="{00000000-0005-0000-0000-0000F68E0000}"/>
    <cellStyle name="Normal 9 3 2 5 5" xfId="36587" xr:uid="{00000000-0005-0000-0000-0000F78E0000}"/>
    <cellStyle name="Normal 9 3 2 5 5 2" xfId="36588" xr:uid="{00000000-0005-0000-0000-0000F88E0000}"/>
    <cellStyle name="Normal 9 3 2 5 5 3" xfId="36589" xr:uid="{00000000-0005-0000-0000-0000F98E0000}"/>
    <cellStyle name="Normal 9 3 2 5 5 4" xfId="36590" xr:uid="{00000000-0005-0000-0000-0000FA8E0000}"/>
    <cellStyle name="Normal 9 3 2 5 6" xfId="36591" xr:uid="{00000000-0005-0000-0000-0000FB8E0000}"/>
    <cellStyle name="Normal 9 3 2 5 6 2" xfId="36592" xr:uid="{00000000-0005-0000-0000-0000FC8E0000}"/>
    <cellStyle name="Normal 9 3 2 5 6 3" xfId="36593" xr:uid="{00000000-0005-0000-0000-0000FD8E0000}"/>
    <cellStyle name="Normal 9 3 2 5 6 4" xfId="36594" xr:uid="{00000000-0005-0000-0000-0000FE8E0000}"/>
    <cellStyle name="Normal 9 3 2 5 7" xfId="36595" xr:uid="{00000000-0005-0000-0000-0000FF8E0000}"/>
    <cellStyle name="Normal 9 3 2 5 7 2" xfId="36596" xr:uid="{00000000-0005-0000-0000-0000008F0000}"/>
    <cellStyle name="Normal 9 3 2 5 7 3" xfId="36597" xr:uid="{00000000-0005-0000-0000-0000018F0000}"/>
    <cellStyle name="Normal 9 3 2 5 7 4" xfId="36598" xr:uid="{00000000-0005-0000-0000-0000028F0000}"/>
    <cellStyle name="Normal 9 3 2 5 8" xfId="36599" xr:uid="{00000000-0005-0000-0000-0000038F0000}"/>
    <cellStyle name="Normal 9 3 2 5 9" xfId="36600" xr:uid="{00000000-0005-0000-0000-0000048F0000}"/>
    <cellStyle name="Normal 9 3 2 6" xfId="36601" xr:uid="{00000000-0005-0000-0000-0000058F0000}"/>
    <cellStyle name="Normal 9 3 2 6 2" xfId="36602" xr:uid="{00000000-0005-0000-0000-0000068F0000}"/>
    <cellStyle name="Normal 9 3 2 6 2 2" xfId="36603" xr:uid="{00000000-0005-0000-0000-0000078F0000}"/>
    <cellStyle name="Normal 9 3 2 6 2 3" xfId="36604" xr:uid="{00000000-0005-0000-0000-0000088F0000}"/>
    <cellStyle name="Normal 9 3 2 6 2 4" xfId="36605" xr:uid="{00000000-0005-0000-0000-0000098F0000}"/>
    <cellStyle name="Normal 9 3 2 6 3" xfId="36606" xr:uid="{00000000-0005-0000-0000-00000A8F0000}"/>
    <cellStyle name="Normal 9 3 2 6 3 2" xfId="36607" xr:uid="{00000000-0005-0000-0000-00000B8F0000}"/>
    <cellStyle name="Normal 9 3 2 6 3 3" xfId="36608" xr:uid="{00000000-0005-0000-0000-00000C8F0000}"/>
    <cellStyle name="Normal 9 3 2 6 3 4" xfId="36609" xr:uid="{00000000-0005-0000-0000-00000D8F0000}"/>
    <cellStyle name="Normal 9 3 2 6 4" xfId="36610" xr:uid="{00000000-0005-0000-0000-00000E8F0000}"/>
    <cellStyle name="Normal 9 3 2 6 4 2" xfId="36611" xr:uid="{00000000-0005-0000-0000-00000F8F0000}"/>
    <cellStyle name="Normal 9 3 2 6 4 3" xfId="36612" xr:uid="{00000000-0005-0000-0000-0000108F0000}"/>
    <cellStyle name="Normal 9 3 2 6 4 4" xfId="36613" xr:uid="{00000000-0005-0000-0000-0000118F0000}"/>
    <cellStyle name="Normal 9 3 2 6 5" xfId="36614" xr:uid="{00000000-0005-0000-0000-0000128F0000}"/>
    <cellStyle name="Normal 9 3 2 6 5 2" xfId="36615" xr:uid="{00000000-0005-0000-0000-0000138F0000}"/>
    <cellStyle name="Normal 9 3 2 6 5 3" xfId="36616" xr:uid="{00000000-0005-0000-0000-0000148F0000}"/>
    <cellStyle name="Normal 9 3 2 6 5 4" xfId="36617" xr:uid="{00000000-0005-0000-0000-0000158F0000}"/>
    <cellStyle name="Normal 9 3 2 6 6" xfId="36618" xr:uid="{00000000-0005-0000-0000-0000168F0000}"/>
    <cellStyle name="Normal 9 3 2 6 7" xfId="36619" xr:uid="{00000000-0005-0000-0000-0000178F0000}"/>
    <cellStyle name="Normal 9 3 2 6 8" xfId="36620" xr:uid="{00000000-0005-0000-0000-0000188F0000}"/>
    <cellStyle name="Normal 9 3 2 7" xfId="36621" xr:uid="{00000000-0005-0000-0000-0000198F0000}"/>
    <cellStyle name="Normal 9 3 2 7 2" xfId="36622" xr:uid="{00000000-0005-0000-0000-00001A8F0000}"/>
    <cellStyle name="Normal 9 3 2 7 3" xfId="36623" xr:uid="{00000000-0005-0000-0000-00001B8F0000}"/>
    <cellStyle name="Normal 9 3 2 7 4" xfId="36624" xr:uid="{00000000-0005-0000-0000-00001C8F0000}"/>
    <cellStyle name="Normal 9 3 2 8" xfId="36625" xr:uid="{00000000-0005-0000-0000-00001D8F0000}"/>
    <cellStyle name="Normal 9 3 2 8 2" xfId="36626" xr:uid="{00000000-0005-0000-0000-00001E8F0000}"/>
    <cellStyle name="Normal 9 3 2 8 3" xfId="36627" xr:uid="{00000000-0005-0000-0000-00001F8F0000}"/>
    <cellStyle name="Normal 9 3 2 8 4" xfId="36628" xr:uid="{00000000-0005-0000-0000-0000208F0000}"/>
    <cellStyle name="Normal 9 3 2 9" xfId="36629" xr:uid="{00000000-0005-0000-0000-0000218F0000}"/>
    <cellStyle name="Normal 9 3 2 9 2" xfId="36630" xr:uid="{00000000-0005-0000-0000-0000228F0000}"/>
    <cellStyle name="Normal 9 3 2 9 3" xfId="36631" xr:uid="{00000000-0005-0000-0000-0000238F0000}"/>
    <cellStyle name="Normal 9 3 2 9 4" xfId="36632" xr:uid="{00000000-0005-0000-0000-0000248F0000}"/>
    <cellStyle name="Normal 9 3 20" xfId="36633" xr:uid="{00000000-0005-0000-0000-0000258F0000}"/>
    <cellStyle name="Normal 9 3 21" xfId="36634" xr:uid="{00000000-0005-0000-0000-0000268F0000}"/>
    <cellStyle name="Normal 9 3 3" xfId="36635" xr:uid="{00000000-0005-0000-0000-0000278F0000}"/>
    <cellStyle name="Normal 9 3 3 10" xfId="36636" xr:uid="{00000000-0005-0000-0000-0000288F0000}"/>
    <cellStyle name="Normal 9 3 3 11" xfId="36637" xr:uid="{00000000-0005-0000-0000-0000298F0000}"/>
    <cellStyle name="Normal 9 3 3 12" xfId="36638" xr:uid="{00000000-0005-0000-0000-00002A8F0000}"/>
    <cellStyle name="Normal 9 3 3 13" xfId="36639" xr:uid="{00000000-0005-0000-0000-00002B8F0000}"/>
    <cellStyle name="Normal 9 3 3 14" xfId="36640" xr:uid="{00000000-0005-0000-0000-00002C8F0000}"/>
    <cellStyle name="Normal 9 3 3 2" xfId="36641" xr:uid="{00000000-0005-0000-0000-00002D8F0000}"/>
    <cellStyle name="Normal 9 3 3 2 10" xfId="36642" xr:uid="{00000000-0005-0000-0000-00002E8F0000}"/>
    <cellStyle name="Normal 9 3 3 2 11" xfId="36643" xr:uid="{00000000-0005-0000-0000-00002F8F0000}"/>
    <cellStyle name="Normal 9 3 3 2 12" xfId="36644" xr:uid="{00000000-0005-0000-0000-0000308F0000}"/>
    <cellStyle name="Normal 9 3 3 2 2" xfId="36645" xr:uid="{00000000-0005-0000-0000-0000318F0000}"/>
    <cellStyle name="Normal 9 3 3 2 2 2" xfId="36646" xr:uid="{00000000-0005-0000-0000-0000328F0000}"/>
    <cellStyle name="Normal 9 3 3 2 2 2 2" xfId="36647" xr:uid="{00000000-0005-0000-0000-0000338F0000}"/>
    <cellStyle name="Normal 9 3 3 2 2 2 3" xfId="36648" xr:uid="{00000000-0005-0000-0000-0000348F0000}"/>
    <cellStyle name="Normal 9 3 3 2 2 2 4" xfId="36649" xr:uid="{00000000-0005-0000-0000-0000358F0000}"/>
    <cellStyle name="Normal 9 3 3 2 2 3" xfId="36650" xr:uid="{00000000-0005-0000-0000-0000368F0000}"/>
    <cellStyle name="Normal 9 3 3 2 2 3 2" xfId="36651" xr:uid="{00000000-0005-0000-0000-0000378F0000}"/>
    <cellStyle name="Normal 9 3 3 2 2 3 3" xfId="36652" xr:uid="{00000000-0005-0000-0000-0000388F0000}"/>
    <cellStyle name="Normal 9 3 3 2 2 3 4" xfId="36653" xr:uid="{00000000-0005-0000-0000-0000398F0000}"/>
    <cellStyle name="Normal 9 3 3 2 2 4" xfId="36654" xr:uid="{00000000-0005-0000-0000-00003A8F0000}"/>
    <cellStyle name="Normal 9 3 3 2 2 5" xfId="36655" xr:uid="{00000000-0005-0000-0000-00003B8F0000}"/>
    <cellStyle name="Normal 9 3 3 2 2 6" xfId="36656" xr:uid="{00000000-0005-0000-0000-00003C8F0000}"/>
    <cellStyle name="Normal 9 3 3 2 3" xfId="36657" xr:uid="{00000000-0005-0000-0000-00003D8F0000}"/>
    <cellStyle name="Normal 9 3 3 2 3 2" xfId="36658" xr:uid="{00000000-0005-0000-0000-00003E8F0000}"/>
    <cellStyle name="Normal 9 3 3 2 3 3" xfId="36659" xr:uid="{00000000-0005-0000-0000-00003F8F0000}"/>
    <cellStyle name="Normal 9 3 3 2 3 4" xfId="36660" xr:uid="{00000000-0005-0000-0000-0000408F0000}"/>
    <cellStyle name="Normal 9 3 3 2 4" xfId="36661" xr:uid="{00000000-0005-0000-0000-0000418F0000}"/>
    <cellStyle name="Normal 9 3 3 2 4 2" xfId="36662" xr:uid="{00000000-0005-0000-0000-0000428F0000}"/>
    <cellStyle name="Normal 9 3 3 2 4 3" xfId="36663" xr:uid="{00000000-0005-0000-0000-0000438F0000}"/>
    <cellStyle name="Normal 9 3 3 2 4 4" xfId="36664" xr:uid="{00000000-0005-0000-0000-0000448F0000}"/>
    <cellStyle name="Normal 9 3 3 2 5" xfId="36665" xr:uid="{00000000-0005-0000-0000-0000458F0000}"/>
    <cellStyle name="Normal 9 3 3 2 5 2" xfId="36666" xr:uid="{00000000-0005-0000-0000-0000468F0000}"/>
    <cellStyle name="Normal 9 3 3 2 5 3" xfId="36667" xr:uid="{00000000-0005-0000-0000-0000478F0000}"/>
    <cellStyle name="Normal 9 3 3 2 5 4" xfId="36668" xr:uid="{00000000-0005-0000-0000-0000488F0000}"/>
    <cellStyle name="Normal 9 3 3 2 6" xfId="36669" xr:uid="{00000000-0005-0000-0000-0000498F0000}"/>
    <cellStyle name="Normal 9 3 3 2 6 2" xfId="36670" xr:uid="{00000000-0005-0000-0000-00004A8F0000}"/>
    <cellStyle name="Normal 9 3 3 2 6 3" xfId="36671" xr:uid="{00000000-0005-0000-0000-00004B8F0000}"/>
    <cellStyle name="Normal 9 3 3 2 6 4" xfId="36672" xr:uid="{00000000-0005-0000-0000-00004C8F0000}"/>
    <cellStyle name="Normal 9 3 3 2 7" xfId="36673" xr:uid="{00000000-0005-0000-0000-00004D8F0000}"/>
    <cellStyle name="Normal 9 3 3 2 7 2" xfId="36674" xr:uid="{00000000-0005-0000-0000-00004E8F0000}"/>
    <cellStyle name="Normal 9 3 3 2 7 3" xfId="36675" xr:uid="{00000000-0005-0000-0000-00004F8F0000}"/>
    <cellStyle name="Normal 9 3 3 2 7 4" xfId="36676" xr:uid="{00000000-0005-0000-0000-0000508F0000}"/>
    <cellStyle name="Normal 9 3 3 2 8" xfId="36677" xr:uid="{00000000-0005-0000-0000-0000518F0000}"/>
    <cellStyle name="Normal 9 3 3 2 9" xfId="36678" xr:uid="{00000000-0005-0000-0000-0000528F0000}"/>
    <cellStyle name="Normal 9 3 3 3" xfId="36679" xr:uid="{00000000-0005-0000-0000-0000538F0000}"/>
    <cellStyle name="Normal 9 3 3 3 2" xfId="36680" xr:uid="{00000000-0005-0000-0000-0000548F0000}"/>
    <cellStyle name="Normal 9 3 3 3 2 2" xfId="36681" xr:uid="{00000000-0005-0000-0000-0000558F0000}"/>
    <cellStyle name="Normal 9 3 3 3 2 3" xfId="36682" xr:uid="{00000000-0005-0000-0000-0000568F0000}"/>
    <cellStyle name="Normal 9 3 3 3 2 4" xfId="36683" xr:uid="{00000000-0005-0000-0000-0000578F0000}"/>
    <cellStyle name="Normal 9 3 3 3 3" xfId="36684" xr:uid="{00000000-0005-0000-0000-0000588F0000}"/>
    <cellStyle name="Normal 9 3 3 3 3 2" xfId="36685" xr:uid="{00000000-0005-0000-0000-0000598F0000}"/>
    <cellStyle name="Normal 9 3 3 3 3 3" xfId="36686" xr:uid="{00000000-0005-0000-0000-00005A8F0000}"/>
    <cellStyle name="Normal 9 3 3 3 3 4" xfId="36687" xr:uid="{00000000-0005-0000-0000-00005B8F0000}"/>
    <cellStyle name="Normal 9 3 3 3 4" xfId="36688" xr:uid="{00000000-0005-0000-0000-00005C8F0000}"/>
    <cellStyle name="Normal 9 3 3 3 5" xfId="36689" xr:uid="{00000000-0005-0000-0000-00005D8F0000}"/>
    <cellStyle name="Normal 9 3 3 3 6" xfId="36690" xr:uid="{00000000-0005-0000-0000-00005E8F0000}"/>
    <cellStyle name="Normal 9 3 3 4" xfId="36691" xr:uid="{00000000-0005-0000-0000-00005F8F0000}"/>
    <cellStyle name="Normal 9 3 3 4 2" xfId="36692" xr:uid="{00000000-0005-0000-0000-0000608F0000}"/>
    <cellStyle name="Normal 9 3 3 4 3" xfId="36693" xr:uid="{00000000-0005-0000-0000-0000618F0000}"/>
    <cellStyle name="Normal 9 3 3 4 4" xfId="36694" xr:uid="{00000000-0005-0000-0000-0000628F0000}"/>
    <cellStyle name="Normal 9 3 3 5" xfId="36695" xr:uid="{00000000-0005-0000-0000-0000638F0000}"/>
    <cellStyle name="Normal 9 3 3 5 2" xfId="36696" xr:uid="{00000000-0005-0000-0000-0000648F0000}"/>
    <cellStyle name="Normal 9 3 3 5 3" xfId="36697" xr:uid="{00000000-0005-0000-0000-0000658F0000}"/>
    <cellStyle name="Normal 9 3 3 5 4" xfId="36698" xr:uid="{00000000-0005-0000-0000-0000668F0000}"/>
    <cellStyle name="Normal 9 3 3 6" xfId="36699" xr:uid="{00000000-0005-0000-0000-0000678F0000}"/>
    <cellStyle name="Normal 9 3 3 6 2" xfId="36700" xr:uid="{00000000-0005-0000-0000-0000688F0000}"/>
    <cellStyle name="Normal 9 3 3 6 3" xfId="36701" xr:uid="{00000000-0005-0000-0000-0000698F0000}"/>
    <cellStyle name="Normal 9 3 3 6 4" xfId="36702" xr:uid="{00000000-0005-0000-0000-00006A8F0000}"/>
    <cellStyle name="Normal 9 3 3 7" xfId="36703" xr:uid="{00000000-0005-0000-0000-00006B8F0000}"/>
    <cellStyle name="Normal 9 3 3 7 2" xfId="36704" xr:uid="{00000000-0005-0000-0000-00006C8F0000}"/>
    <cellStyle name="Normal 9 3 3 7 3" xfId="36705" xr:uid="{00000000-0005-0000-0000-00006D8F0000}"/>
    <cellStyle name="Normal 9 3 3 7 4" xfId="36706" xr:uid="{00000000-0005-0000-0000-00006E8F0000}"/>
    <cellStyle name="Normal 9 3 3 8" xfId="36707" xr:uid="{00000000-0005-0000-0000-00006F8F0000}"/>
    <cellStyle name="Normal 9 3 3 8 2" xfId="36708" xr:uid="{00000000-0005-0000-0000-0000708F0000}"/>
    <cellStyle name="Normal 9 3 3 8 3" xfId="36709" xr:uid="{00000000-0005-0000-0000-0000718F0000}"/>
    <cellStyle name="Normal 9 3 3 8 4" xfId="36710" xr:uid="{00000000-0005-0000-0000-0000728F0000}"/>
    <cellStyle name="Normal 9 3 3 9" xfId="36711" xr:uid="{00000000-0005-0000-0000-0000738F0000}"/>
    <cellStyle name="Normal 9 3 3 9 2" xfId="36712" xr:uid="{00000000-0005-0000-0000-0000748F0000}"/>
    <cellStyle name="Normal 9 3 3 9 3" xfId="36713" xr:uid="{00000000-0005-0000-0000-0000758F0000}"/>
    <cellStyle name="Normal 9 3 3 9 4" xfId="36714" xr:uid="{00000000-0005-0000-0000-0000768F0000}"/>
    <cellStyle name="Normal 9 3 4" xfId="36715" xr:uid="{00000000-0005-0000-0000-0000778F0000}"/>
    <cellStyle name="Normal 9 3 4 10" xfId="36716" xr:uid="{00000000-0005-0000-0000-0000788F0000}"/>
    <cellStyle name="Normal 9 3 4 11" xfId="36717" xr:uid="{00000000-0005-0000-0000-0000798F0000}"/>
    <cellStyle name="Normal 9 3 4 12" xfId="36718" xr:uid="{00000000-0005-0000-0000-00007A8F0000}"/>
    <cellStyle name="Normal 9 3 4 13" xfId="36719" xr:uid="{00000000-0005-0000-0000-00007B8F0000}"/>
    <cellStyle name="Normal 9 3 4 14" xfId="36720" xr:uid="{00000000-0005-0000-0000-00007C8F0000}"/>
    <cellStyle name="Normal 9 3 4 2" xfId="36721" xr:uid="{00000000-0005-0000-0000-00007D8F0000}"/>
    <cellStyle name="Normal 9 3 4 2 10" xfId="36722" xr:uid="{00000000-0005-0000-0000-00007E8F0000}"/>
    <cellStyle name="Normal 9 3 4 2 11" xfId="36723" xr:uid="{00000000-0005-0000-0000-00007F8F0000}"/>
    <cellStyle name="Normal 9 3 4 2 12" xfId="36724" xr:uid="{00000000-0005-0000-0000-0000808F0000}"/>
    <cellStyle name="Normal 9 3 4 2 2" xfId="36725" xr:uid="{00000000-0005-0000-0000-0000818F0000}"/>
    <cellStyle name="Normal 9 3 4 2 2 2" xfId="36726" xr:uid="{00000000-0005-0000-0000-0000828F0000}"/>
    <cellStyle name="Normal 9 3 4 2 2 2 2" xfId="36727" xr:uid="{00000000-0005-0000-0000-0000838F0000}"/>
    <cellStyle name="Normal 9 3 4 2 2 2 3" xfId="36728" xr:uid="{00000000-0005-0000-0000-0000848F0000}"/>
    <cellStyle name="Normal 9 3 4 2 2 2 4" xfId="36729" xr:uid="{00000000-0005-0000-0000-0000858F0000}"/>
    <cellStyle name="Normal 9 3 4 2 2 3" xfId="36730" xr:uid="{00000000-0005-0000-0000-0000868F0000}"/>
    <cellStyle name="Normal 9 3 4 2 2 3 2" xfId="36731" xr:uid="{00000000-0005-0000-0000-0000878F0000}"/>
    <cellStyle name="Normal 9 3 4 2 2 3 3" xfId="36732" xr:uid="{00000000-0005-0000-0000-0000888F0000}"/>
    <cellStyle name="Normal 9 3 4 2 2 3 4" xfId="36733" xr:uid="{00000000-0005-0000-0000-0000898F0000}"/>
    <cellStyle name="Normal 9 3 4 2 2 4" xfId="36734" xr:uid="{00000000-0005-0000-0000-00008A8F0000}"/>
    <cellStyle name="Normal 9 3 4 2 2 5" xfId="36735" xr:uid="{00000000-0005-0000-0000-00008B8F0000}"/>
    <cellStyle name="Normal 9 3 4 2 2 6" xfId="36736" xr:uid="{00000000-0005-0000-0000-00008C8F0000}"/>
    <cellStyle name="Normal 9 3 4 2 3" xfId="36737" xr:uid="{00000000-0005-0000-0000-00008D8F0000}"/>
    <cellStyle name="Normal 9 3 4 2 3 2" xfId="36738" xr:uid="{00000000-0005-0000-0000-00008E8F0000}"/>
    <cellStyle name="Normal 9 3 4 2 3 3" xfId="36739" xr:uid="{00000000-0005-0000-0000-00008F8F0000}"/>
    <cellStyle name="Normal 9 3 4 2 3 4" xfId="36740" xr:uid="{00000000-0005-0000-0000-0000908F0000}"/>
    <cellStyle name="Normal 9 3 4 2 4" xfId="36741" xr:uid="{00000000-0005-0000-0000-0000918F0000}"/>
    <cellStyle name="Normal 9 3 4 2 4 2" xfId="36742" xr:uid="{00000000-0005-0000-0000-0000928F0000}"/>
    <cellStyle name="Normal 9 3 4 2 4 3" xfId="36743" xr:uid="{00000000-0005-0000-0000-0000938F0000}"/>
    <cellStyle name="Normal 9 3 4 2 4 4" xfId="36744" xr:uid="{00000000-0005-0000-0000-0000948F0000}"/>
    <cellStyle name="Normal 9 3 4 2 5" xfId="36745" xr:uid="{00000000-0005-0000-0000-0000958F0000}"/>
    <cellStyle name="Normal 9 3 4 2 5 2" xfId="36746" xr:uid="{00000000-0005-0000-0000-0000968F0000}"/>
    <cellStyle name="Normal 9 3 4 2 5 3" xfId="36747" xr:uid="{00000000-0005-0000-0000-0000978F0000}"/>
    <cellStyle name="Normal 9 3 4 2 5 4" xfId="36748" xr:uid="{00000000-0005-0000-0000-0000988F0000}"/>
    <cellStyle name="Normal 9 3 4 2 6" xfId="36749" xr:uid="{00000000-0005-0000-0000-0000998F0000}"/>
    <cellStyle name="Normal 9 3 4 2 6 2" xfId="36750" xr:uid="{00000000-0005-0000-0000-00009A8F0000}"/>
    <cellStyle name="Normal 9 3 4 2 6 3" xfId="36751" xr:uid="{00000000-0005-0000-0000-00009B8F0000}"/>
    <cellStyle name="Normal 9 3 4 2 6 4" xfId="36752" xr:uid="{00000000-0005-0000-0000-00009C8F0000}"/>
    <cellStyle name="Normal 9 3 4 2 7" xfId="36753" xr:uid="{00000000-0005-0000-0000-00009D8F0000}"/>
    <cellStyle name="Normal 9 3 4 2 7 2" xfId="36754" xr:uid="{00000000-0005-0000-0000-00009E8F0000}"/>
    <cellStyle name="Normal 9 3 4 2 7 3" xfId="36755" xr:uid="{00000000-0005-0000-0000-00009F8F0000}"/>
    <cellStyle name="Normal 9 3 4 2 7 4" xfId="36756" xr:uid="{00000000-0005-0000-0000-0000A08F0000}"/>
    <cellStyle name="Normal 9 3 4 2 8" xfId="36757" xr:uid="{00000000-0005-0000-0000-0000A18F0000}"/>
    <cellStyle name="Normal 9 3 4 2 9" xfId="36758" xr:uid="{00000000-0005-0000-0000-0000A28F0000}"/>
    <cellStyle name="Normal 9 3 4 3" xfId="36759" xr:uid="{00000000-0005-0000-0000-0000A38F0000}"/>
    <cellStyle name="Normal 9 3 4 3 2" xfId="36760" xr:uid="{00000000-0005-0000-0000-0000A48F0000}"/>
    <cellStyle name="Normal 9 3 4 3 2 2" xfId="36761" xr:uid="{00000000-0005-0000-0000-0000A58F0000}"/>
    <cellStyle name="Normal 9 3 4 3 2 3" xfId="36762" xr:uid="{00000000-0005-0000-0000-0000A68F0000}"/>
    <cellStyle name="Normal 9 3 4 3 2 4" xfId="36763" xr:uid="{00000000-0005-0000-0000-0000A78F0000}"/>
    <cellStyle name="Normal 9 3 4 3 3" xfId="36764" xr:uid="{00000000-0005-0000-0000-0000A88F0000}"/>
    <cellStyle name="Normal 9 3 4 3 3 2" xfId="36765" xr:uid="{00000000-0005-0000-0000-0000A98F0000}"/>
    <cellStyle name="Normal 9 3 4 3 3 3" xfId="36766" xr:uid="{00000000-0005-0000-0000-0000AA8F0000}"/>
    <cellStyle name="Normal 9 3 4 3 3 4" xfId="36767" xr:uid="{00000000-0005-0000-0000-0000AB8F0000}"/>
    <cellStyle name="Normal 9 3 4 3 4" xfId="36768" xr:uid="{00000000-0005-0000-0000-0000AC8F0000}"/>
    <cellStyle name="Normal 9 3 4 3 5" xfId="36769" xr:uid="{00000000-0005-0000-0000-0000AD8F0000}"/>
    <cellStyle name="Normal 9 3 4 3 6" xfId="36770" xr:uid="{00000000-0005-0000-0000-0000AE8F0000}"/>
    <cellStyle name="Normal 9 3 4 4" xfId="36771" xr:uid="{00000000-0005-0000-0000-0000AF8F0000}"/>
    <cellStyle name="Normal 9 3 4 4 2" xfId="36772" xr:uid="{00000000-0005-0000-0000-0000B08F0000}"/>
    <cellStyle name="Normal 9 3 4 4 3" xfId="36773" xr:uid="{00000000-0005-0000-0000-0000B18F0000}"/>
    <cellStyle name="Normal 9 3 4 4 4" xfId="36774" xr:uid="{00000000-0005-0000-0000-0000B28F0000}"/>
    <cellStyle name="Normal 9 3 4 5" xfId="36775" xr:uid="{00000000-0005-0000-0000-0000B38F0000}"/>
    <cellStyle name="Normal 9 3 4 5 2" xfId="36776" xr:uid="{00000000-0005-0000-0000-0000B48F0000}"/>
    <cellStyle name="Normal 9 3 4 5 3" xfId="36777" xr:uid="{00000000-0005-0000-0000-0000B58F0000}"/>
    <cellStyle name="Normal 9 3 4 5 4" xfId="36778" xr:uid="{00000000-0005-0000-0000-0000B68F0000}"/>
    <cellStyle name="Normal 9 3 4 6" xfId="36779" xr:uid="{00000000-0005-0000-0000-0000B78F0000}"/>
    <cellStyle name="Normal 9 3 4 6 2" xfId="36780" xr:uid="{00000000-0005-0000-0000-0000B88F0000}"/>
    <cellStyle name="Normal 9 3 4 6 3" xfId="36781" xr:uid="{00000000-0005-0000-0000-0000B98F0000}"/>
    <cellStyle name="Normal 9 3 4 6 4" xfId="36782" xr:uid="{00000000-0005-0000-0000-0000BA8F0000}"/>
    <cellStyle name="Normal 9 3 4 7" xfId="36783" xr:uid="{00000000-0005-0000-0000-0000BB8F0000}"/>
    <cellStyle name="Normal 9 3 4 7 2" xfId="36784" xr:uid="{00000000-0005-0000-0000-0000BC8F0000}"/>
    <cellStyle name="Normal 9 3 4 7 3" xfId="36785" xr:uid="{00000000-0005-0000-0000-0000BD8F0000}"/>
    <cellStyle name="Normal 9 3 4 7 4" xfId="36786" xr:uid="{00000000-0005-0000-0000-0000BE8F0000}"/>
    <cellStyle name="Normal 9 3 4 8" xfId="36787" xr:uid="{00000000-0005-0000-0000-0000BF8F0000}"/>
    <cellStyle name="Normal 9 3 4 8 2" xfId="36788" xr:uid="{00000000-0005-0000-0000-0000C08F0000}"/>
    <cellStyle name="Normal 9 3 4 8 3" xfId="36789" xr:uid="{00000000-0005-0000-0000-0000C18F0000}"/>
    <cellStyle name="Normal 9 3 4 8 4" xfId="36790" xr:uid="{00000000-0005-0000-0000-0000C28F0000}"/>
    <cellStyle name="Normal 9 3 4 9" xfId="36791" xr:uid="{00000000-0005-0000-0000-0000C38F0000}"/>
    <cellStyle name="Normal 9 3 4 9 2" xfId="36792" xr:uid="{00000000-0005-0000-0000-0000C48F0000}"/>
    <cellStyle name="Normal 9 3 4 9 3" xfId="36793" xr:uid="{00000000-0005-0000-0000-0000C58F0000}"/>
    <cellStyle name="Normal 9 3 4 9 4" xfId="36794" xr:uid="{00000000-0005-0000-0000-0000C68F0000}"/>
    <cellStyle name="Normal 9 3 5" xfId="36795" xr:uid="{00000000-0005-0000-0000-0000C78F0000}"/>
    <cellStyle name="Normal 9 3 5 10" xfId="36796" xr:uid="{00000000-0005-0000-0000-0000C88F0000}"/>
    <cellStyle name="Normal 9 3 5 11" xfId="36797" xr:uid="{00000000-0005-0000-0000-0000C98F0000}"/>
    <cellStyle name="Normal 9 3 5 12" xfId="36798" xr:uid="{00000000-0005-0000-0000-0000CA8F0000}"/>
    <cellStyle name="Normal 9 3 5 2" xfId="36799" xr:uid="{00000000-0005-0000-0000-0000CB8F0000}"/>
    <cellStyle name="Normal 9 3 5 2 2" xfId="36800" xr:uid="{00000000-0005-0000-0000-0000CC8F0000}"/>
    <cellStyle name="Normal 9 3 5 2 2 2" xfId="36801" xr:uid="{00000000-0005-0000-0000-0000CD8F0000}"/>
    <cellStyle name="Normal 9 3 5 2 2 3" xfId="36802" xr:uid="{00000000-0005-0000-0000-0000CE8F0000}"/>
    <cellStyle name="Normal 9 3 5 2 2 4" xfId="36803" xr:uid="{00000000-0005-0000-0000-0000CF8F0000}"/>
    <cellStyle name="Normal 9 3 5 2 3" xfId="36804" xr:uid="{00000000-0005-0000-0000-0000D08F0000}"/>
    <cellStyle name="Normal 9 3 5 2 3 2" xfId="36805" xr:uid="{00000000-0005-0000-0000-0000D18F0000}"/>
    <cellStyle name="Normal 9 3 5 2 3 3" xfId="36806" xr:uid="{00000000-0005-0000-0000-0000D28F0000}"/>
    <cellStyle name="Normal 9 3 5 2 3 4" xfId="36807" xr:uid="{00000000-0005-0000-0000-0000D38F0000}"/>
    <cellStyle name="Normal 9 3 5 2 4" xfId="36808" xr:uid="{00000000-0005-0000-0000-0000D48F0000}"/>
    <cellStyle name="Normal 9 3 5 2 5" xfId="36809" xr:uid="{00000000-0005-0000-0000-0000D58F0000}"/>
    <cellStyle name="Normal 9 3 5 2 6" xfId="36810" xr:uid="{00000000-0005-0000-0000-0000D68F0000}"/>
    <cellStyle name="Normal 9 3 5 3" xfId="36811" xr:uid="{00000000-0005-0000-0000-0000D78F0000}"/>
    <cellStyle name="Normal 9 3 5 3 2" xfId="36812" xr:uid="{00000000-0005-0000-0000-0000D88F0000}"/>
    <cellStyle name="Normal 9 3 5 3 3" xfId="36813" xr:uid="{00000000-0005-0000-0000-0000D98F0000}"/>
    <cellStyle name="Normal 9 3 5 3 4" xfId="36814" xr:uid="{00000000-0005-0000-0000-0000DA8F0000}"/>
    <cellStyle name="Normal 9 3 5 4" xfId="36815" xr:uid="{00000000-0005-0000-0000-0000DB8F0000}"/>
    <cellStyle name="Normal 9 3 5 4 2" xfId="36816" xr:uid="{00000000-0005-0000-0000-0000DC8F0000}"/>
    <cellStyle name="Normal 9 3 5 4 3" xfId="36817" xr:uid="{00000000-0005-0000-0000-0000DD8F0000}"/>
    <cellStyle name="Normal 9 3 5 4 4" xfId="36818" xr:uid="{00000000-0005-0000-0000-0000DE8F0000}"/>
    <cellStyle name="Normal 9 3 5 5" xfId="36819" xr:uid="{00000000-0005-0000-0000-0000DF8F0000}"/>
    <cellStyle name="Normal 9 3 5 5 2" xfId="36820" xr:uid="{00000000-0005-0000-0000-0000E08F0000}"/>
    <cellStyle name="Normal 9 3 5 5 3" xfId="36821" xr:uid="{00000000-0005-0000-0000-0000E18F0000}"/>
    <cellStyle name="Normal 9 3 5 5 4" xfId="36822" xr:uid="{00000000-0005-0000-0000-0000E28F0000}"/>
    <cellStyle name="Normal 9 3 5 6" xfId="36823" xr:uid="{00000000-0005-0000-0000-0000E38F0000}"/>
    <cellStyle name="Normal 9 3 5 6 2" xfId="36824" xr:uid="{00000000-0005-0000-0000-0000E48F0000}"/>
    <cellStyle name="Normal 9 3 5 6 3" xfId="36825" xr:uid="{00000000-0005-0000-0000-0000E58F0000}"/>
    <cellStyle name="Normal 9 3 5 6 4" xfId="36826" xr:uid="{00000000-0005-0000-0000-0000E68F0000}"/>
    <cellStyle name="Normal 9 3 5 7" xfId="36827" xr:uid="{00000000-0005-0000-0000-0000E78F0000}"/>
    <cellStyle name="Normal 9 3 5 7 2" xfId="36828" xr:uid="{00000000-0005-0000-0000-0000E88F0000}"/>
    <cellStyle name="Normal 9 3 5 7 3" xfId="36829" xr:uid="{00000000-0005-0000-0000-0000E98F0000}"/>
    <cellStyle name="Normal 9 3 5 7 4" xfId="36830" xr:uid="{00000000-0005-0000-0000-0000EA8F0000}"/>
    <cellStyle name="Normal 9 3 5 8" xfId="36831" xr:uid="{00000000-0005-0000-0000-0000EB8F0000}"/>
    <cellStyle name="Normal 9 3 5 9" xfId="36832" xr:uid="{00000000-0005-0000-0000-0000EC8F0000}"/>
    <cellStyle name="Normal 9 3 6" xfId="36833" xr:uid="{00000000-0005-0000-0000-0000ED8F0000}"/>
    <cellStyle name="Normal 9 3 6 10" xfId="36834" xr:uid="{00000000-0005-0000-0000-0000EE8F0000}"/>
    <cellStyle name="Normal 9 3 6 11" xfId="36835" xr:uid="{00000000-0005-0000-0000-0000EF8F0000}"/>
    <cellStyle name="Normal 9 3 6 12" xfId="36836" xr:uid="{00000000-0005-0000-0000-0000F08F0000}"/>
    <cellStyle name="Normal 9 3 6 2" xfId="36837" xr:uid="{00000000-0005-0000-0000-0000F18F0000}"/>
    <cellStyle name="Normal 9 3 6 2 2" xfId="36838" xr:uid="{00000000-0005-0000-0000-0000F28F0000}"/>
    <cellStyle name="Normal 9 3 6 2 2 2" xfId="36839" xr:uid="{00000000-0005-0000-0000-0000F38F0000}"/>
    <cellStyle name="Normal 9 3 6 2 2 3" xfId="36840" xr:uid="{00000000-0005-0000-0000-0000F48F0000}"/>
    <cellStyle name="Normal 9 3 6 2 2 4" xfId="36841" xr:uid="{00000000-0005-0000-0000-0000F58F0000}"/>
    <cellStyle name="Normal 9 3 6 2 3" xfId="36842" xr:uid="{00000000-0005-0000-0000-0000F68F0000}"/>
    <cellStyle name="Normal 9 3 6 2 3 2" xfId="36843" xr:uid="{00000000-0005-0000-0000-0000F78F0000}"/>
    <cellStyle name="Normal 9 3 6 2 3 3" xfId="36844" xr:uid="{00000000-0005-0000-0000-0000F88F0000}"/>
    <cellStyle name="Normal 9 3 6 2 3 4" xfId="36845" xr:uid="{00000000-0005-0000-0000-0000F98F0000}"/>
    <cellStyle name="Normal 9 3 6 2 4" xfId="36846" xr:uid="{00000000-0005-0000-0000-0000FA8F0000}"/>
    <cellStyle name="Normal 9 3 6 2 5" xfId="36847" xr:uid="{00000000-0005-0000-0000-0000FB8F0000}"/>
    <cellStyle name="Normal 9 3 6 2 6" xfId="36848" xr:uid="{00000000-0005-0000-0000-0000FC8F0000}"/>
    <cellStyle name="Normal 9 3 6 3" xfId="36849" xr:uid="{00000000-0005-0000-0000-0000FD8F0000}"/>
    <cellStyle name="Normal 9 3 6 3 2" xfId="36850" xr:uid="{00000000-0005-0000-0000-0000FE8F0000}"/>
    <cellStyle name="Normal 9 3 6 3 3" xfId="36851" xr:uid="{00000000-0005-0000-0000-0000FF8F0000}"/>
    <cellStyle name="Normal 9 3 6 3 4" xfId="36852" xr:uid="{00000000-0005-0000-0000-000000900000}"/>
    <cellStyle name="Normal 9 3 6 4" xfId="36853" xr:uid="{00000000-0005-0000-0000-000001900000}"/>
    <cellStyle name="Normal 9 3 6 4 2" xfId="36854" xr:uid="{00000000-0005-0000-0000-000002900000}"/>
    <cellStyle name="Normal 9 3 6 4 3" xfId="36855" xr:uid="{00000000-0005-0000-0000-000003900000}"/>
    <cellStyle name="Normal 9 3 6 4 4" xfId="36856" xr:uid="{00000000-0005-0000-0000-000004900000}"/>
    <cellStyle name="Normal 9 3 6 5" xfId="36857" xr:uid="{00000000-0005-0000-0000-000005900000}"/>
    <cellStyle name="Normal 9 3 6 5 2" xfId="36858" xr:uid="{00000000-0005-0000-0000-000006900000}"/>
    <cellStyle name="Normal 9 3 6 5 3" xfId="36859" xr:uid="{00000000-0005-0000-0000-000007900000}"/>
    <cellStyle name="Normal 9 3 6 5 4" xfId="36860" xr:uid="{00000000-0005-0000-0000-000008900000}"/>
    <cellStyle name="Normal 9 3 6 6" xfId="36861" xr:uid="{00000000-0005-0000-0000-000009900000}"/>
    <cellStyle name="Normal 9 3 6 6 2" xfId="36862" xr:uid="{00000000-0005-0000-0000-00000A900000}"/>
    <cellStyle name="Normal 9 3 6 6 3" xfId="36863" xr:uid="{00000000-0005-0000-0000-00000B900000}"/>
    <cellStyle name="Normal 9 3 6 6 4" xfId="36864" xr:uid="{00000000-0005-0000-0000-00000C900000}"/>
    <cellStyle name="Normal 9 3 6 7" xfId="36865" xr:uid="{00000000-0005-0000-0000-00000D900000}"/>
    <cellStyle name="Normal 9 3 6 7 2" xfId="36866" xr:uid="{00000000-0005-0000-0000-00000E900000}"/>
    <cellStyle name="Normal 9 3 6 7 3" xfId="36867" xr:uid="{00000000-0005-0000-0000-00000F900000}"/>
    <cellStyle name="Normal 9 3 6 7 4" xfId="36868" xr:uid="{00000000-0005-0000-0000-000010900000}"/>
    <cellStyle name="Normal 9 3 6 8" xfId="36869" xr:uid="{00000000-0005-0000-0000-000011900000}"/>
    <cellStyle name="Normal 9 3 6 9" xfId="36870" xr:uid="{00000000-0005-0000-0000-000012900000}"/>
    <cellStyle name="Normal 9 3 7" xfId="36871" xr:uid="{00000000-0005-0000-0000-000013900000}"/>
    <cellStyle name="Normal 9 3 7 2" xfId="36872" xr:uid="{00000000-0005-0000-0000-000014900000}"/>
    <cellStyle name="Normal 9 3 7 2 2" xfId="36873" xr:uid="{00000000-0005-0000-0000-000015900000}"/>
    <cellStyle name="Normal 9 3 7 2 3" xfId="36874" xr:uid="{00000000-0005-0000-0000-000016900000}"/>
    <cellStyle name="Normal 9 3 7 2 4" xfId="36875" xr:uid="{00000000-0005-0000-0000-000017900000}"/>
    <cellStyle name="Normal 9 3 7 3" xfId="36876" xr:uid="{00000000-0005-0000-0000-000018900000}"/>
    <cellStyle name="Normal 9 3 7 3 2" xfId="36877" xr:uid="{00000000-0005-0000-0000-000019900000}"/>
    <cellStyle name="Normal 9 3 7 3 3" xfId="36878" xr:uid="{00000000-0005-0000-0000-00001A900000}"/>
    <cellStyle name="Normal 9 3 7 3 4" xfId="36879" xr:uid="{00000000-0005-0000-0000-00001B900000}"/>
    <cellStyle name="Normal 9 3 7 4" xfId="36880" xr:uid="{00000000-0005-0000-0000-00001C900000}"/>
    <cellStyle name="Normal 9 3 7 4 2" xfId="36881" xr:uid="{00000000-0005-0000-0000-00001D900000}"/>
    <cellStyle name="Normal 9 3 7 4 3" xfId="36882" xr:uid="{00000000-0005-0000-0000-00001E900000}"/>
    <cellStyle name="Normal 9 3 7 4 4" xfId="36883" xr:uid="{00000000-0005-0000-0000-00001F900000}"/>
    <cellStyle name="Normal 9 3 7 5" xfId="36884" xr:uid="{00000000-0005-0000-0000-000020900000}"/>
    <cellStyle name="Normal 9 3 7 5 2" xfId="36885" xr:uid="{00000000-0005-0000-0000-000021900000}"/>
    <cellStyle name="Normal 9 3 7 5 3" xfId="36886" xr:uid="{00000000-0005-0000-0000-000022900000}"/>
    <cellStyle name="Normal 9 3 7 5 4" xfId="36887" xr:uid="{00000000-0005-0000-0000-000023900000}"/>
    <cellStyle name="Normal 9 3 7 6" xfId="36888" xr:uid="{00000000-0005-0000-0000-000024900000}"/>
    <cellStyle name="Normal 9 3 7 7" xfId="36889" xr:uid="{00000000-0005-0000-0000-000025900000}"/>
    <cellStyle name="Normal 9 3 7 8" xfId="36890" xr:uid="{00000000-0005-0000-0000-000026900000}"/>
    <cellStyle name="Normal 9 3 8" xfId="36891" xr:uid="{00000000-0005-0000-0000-000027900000}"/>
    <cellStyle name="Normal 9 3 8 2" xfId="36892" xr:uid="{00000000-0005-0000-0000-000028900000}"/>
    <cellStyle name="Normal 9 3 8 3" xfId="36893" xr:uid="{00000000-0005-0000-0000-000029900000}"/>
    <cellStyle name="Normal 9 3 8 4" xfId="36894" xr:uid="{00000000-0005-0000-0000-00002A900000}"/>
    <cellStyle name="Normal 9 3 9" xfId="36895" xr:uid="{00000000-0005-0000-0000-00002B900000}"/>
    <cellStyle name="Normal 9 3 9 2" xfId="36896" xr:uid="{00000000-0005-0000-0000-00002C900000}"/>
    <cellStyle name="Normal 9 3 9 3" xfId="36897" xr:uid="{00000000-0005-0000-0000-00002D900000}"/>
    <cellStyle name="Normal 9 3 9 4" xfId="36898" xr:uid="{00000000-0005-0000-0000-00002E900000}"/>
    <cellStyle name="Normal 9 30" xfId="36899" xr:uid="{00000000-0005-0000-0000-00002F900000}"/>
    <cellStyle name="Normal 9 31" xfId="36900" xr:uid="{00000000-0005-0000-0000-000030900000}"/>
    <cellStyle name="Normal 9 32" xfId="36901" xr:uid="{00000000-0005-0000-0000-000031900000}"/>
    <cellStyle name="Normal 9 33" xfId="36902" xr:uid="{00000000-0005-0000-0000-000032900000}"/>
    <cellStyle name="Normal 9 34" xfId="39403" xr:uid="{00000000-0005-0000-0000-000033900000}"/>
    <cellStyle name="Normal 9 4" xfId="36903" xr:uid="{00000000-0005-0000-0000-000034900000}"/>
    <cellStyle name="Normal 9 4 10" xfId="36904" xr:uid="{00000000-0005-0000-0000-000035900000}"/>
    <cellStyle name="Normal 9 4 10 2" xfId="36905" xr:uid="{00000000-0005-0000-0000-000036900000}"/>
    <cellStyle name="Normal 9 4 10 3" xfId="36906" xr:uid="{00000000-0005-0000-0000-000037900000}"/>
    <cellStyle name="Normal 9 4 10 4" xfId="36907" xr:uid="{00000000-0005-0000-0000-000038900000}"/>
    <cellStyle name="Normal 9 4 11" xfId="36908" xr:uid="{00000000-0005-0000-0000-000039900000}"/>
    <cellStyle name="Normal 9 4 11 2" xfId="36909" xr:uid="{00000000-0005-0000-0000-00003A900000}"/>
    <cellStyle name="Normal 9 4 11 3" xfId="36910" xr:uid="{00000000-0005-0000-0000-00003B900000}"/>
    <cellStyle name="Normal 9 4 11 4" xfId="36911" xr:uid="{00000000-0005-0000-0000-00003C900000}"/>
    <cellStyle name="Normal 9 4 12" xfId="36912" xr:uid="{00000000-0005-0000-0000-00003D900000}"/>
    <cellStyle name="Normal 9 4 12 2" xfId="36913" xr:uid="{00000000-0005-0000-0000-00003E900000}"/>
    <cellStyle name="Normal 9 4 12 3" xfId="36914" xr:uid="{00000000-0005-0000-0000-00003F900000}"/>
    <cellStyle name="Normal 9 4 12 4" xfId="36915" xr:uid="{00000000-0005-0000-0000-000040900000}"/>
    <cellStyle name="Normal 9 4 13" xfId="36916" xr:uid="{00000000-0005-0000-0000-000041900000}"/>
    <cellStyle name="Normal 9 4 13 2" xfId="36917" xr:uid="{00000000-0005-0000-0000-000042900000}"/>
    <cellStyle name="Normal 9 4 13 3" xfId="36918" xr:uid="{00000000-0005-0000-0000-000043900000}"/>
    <cellStyle name="Normal 9 4 13 4" xfId="36919" xr:uid="{00000000-0005-0000-0000-000044900000}"/>
    <cellStyle name="Normal 9 4 14" xfId="36920" xr:uid="{00000000-0005-0000-0000-000045900000}"/>
    <cellStyle name="Normal 9 4 15" xfId="36921" xr:uid="{00000000-0005-0000-0000-000046900000}"/>
    <cellStyle name="Normal 9 4 16" xfId="36922" xr:uid="{00000000-0005-0000-0000-000047900000}"/>
    <cellStyle name="Normal 9 4 17" xfId="36923" xr:uid="{00000000-0005-0000-0000-000048900000}"/>
    <cellStyle name="Normal 9 4 18" xfId="36924" xr:uid="{00000000-0005-0000-0000-000049900000}"/>
    <cellStyle name="Normal 9 4 19" xfId="36925" xr:uid="{00000000-0005-0000-0000-00004A900000}"/>
    <cellStyle name="Normal 9 4 2" xfId="36926" xr:uid="{00000000-0005-0000-0000-00004B900000}"/>
    <cellStyle name="Normal 9 4 2 10" xfId="36927" xr:uid="{00000000-0005-0000-0000-00004C900000}"/>
    <cellStyle name="Normal 9 4 2 11" xfId="36928" xr:uid="{00000000-0005-0000-0000-00004D900000}"/>
    <cellStyle name="Normal 9 4 2 12" xfId="36929" xr:uid="{00000000-0005-0000-0000-00004E900000}"/>
    <cellStyle name="Normal 9 4 2 13" xfId="36930" xr:uid="{00000000-0005-0000-0000-00004F900000}"/>
    <cellStyle name="Normal 9 4 2 14" xfId="36931" xr:uid="{00000000-0005-0000-0000-000050900000}"/>
    <cellStyle name="Normal 9 4 2 2" xfId="36932" xr:uid="{00000000-0005-0000-0000-000051900000}"/>
    <cellStyle name="Normal 9 4 2 2 10" xfId="36933" xr:uid="{00000000-0005-0000-0000-000052900000}"/>
    <cellStyle name="Normal 9 4 2 2 11" xfId="36934" xr:uid="{00000000-0005-0000-0000-000053900000}"/>
    <cellStyle name="Normal 9 4 2 2 12" xfId="36935" xr:uid="{00000000-0005-0000-0000-000054900000}"/>
    <cellStyle name="Normal 9 4 2 2 2" xfId="36936" xr:uid="{00000000-0005-0000-0000-000055900000}"/>
    <cellStyle name="Normal 9 4 2 2 2 2" xfId="36937" xr:uid="{00000000-0005-0000-0000-000056900000}"/>
    <cellStyle name="Normal 9 4 2 2 2 2 2" xfId="36938" xr:uid="{00000000-0005-0000-0000-000057900000}"/>
    <cellStyle name="Normal 9 4 2 2 2 2 3" xfId="36939" xr:uid="{00000000-0005-0000-0000-000058900000}"/>
    <cellStyle name="Normal 9 4 2 2 2 2 4" xfId="36940" xr:uid="{00000000-0005-0000-0000-000059900000}"/>
    <cellStyle name="Normal 9 4 2 2 2 3" xfId="36941" xr:uid="{00000000-0005-0000-0000-00005A900000}"/>
    <cellStyle name="Normal 9 4 2 2 2 3 2" xfId="36942" xr:uid="{00000000-0005-0000-0000-00005B900000}"/>
    <cellStyle name="Normal 9 4 2 2 2 3 3" xfId="36943" xr:uid="{00000000-0005-0000-0000-00005C900000}"/>
    <cellStyle name="Normal 9 4 2 2 2 3 4" xfId="36944" xr:uid="{00000000-0005-0000-0000-00005D900000}"/>
    <cellStyle name="Normal 9 4 2 2 2 4" xfId="36945" xr:uid="{00000000-0005-0000-0000-00005E900000}"/>
    <cellStyle name="Normal 9 4 2 2 2 5" xfId="36946" xr:uid="{00000000-0005-0000-0000-00005F900000}"/>
    <cellStyle name="Normal 9 4 2 2 2 6" xfId="36947" xr:uid="{00000000-0005-0000-0000-000060900000}"/>
    <cellStyle name="Normal 9 4 2 2 3" xfId="36948" xr:uid="{00000000-0005-0000-0000-000061900000}"/>
    <cellStyle name="Normal 9 4 2 2 3 2" xfId="36949" xr:uid="{00000000-0005-0000-0000-000062900000}"/>
    <cellStyle name="Normal 9 4 2 2 3 3" xfId="36950" xr:uid="{00000000-0005-0000-0000-000063900000}"/>
    <cellStyle name="Normal 9 4 2 2 3 4" xfId="36951" xr:uid="{00000000-0005-0000-0000-000064900000}"/>
    <cellStyle name="Normal 9 4 2 2 4" xfId="36952" xr:uid="{00000000-0005-0000-0000-000065900000}"/>
    <cellStyle name="Normal 9 4 2 2 4 2" xfId="36953" xr:uid="{00000000-0005-0000-0000-000066900000}"/>
    <cellStyle name="Normal 9 4 2 2 4 3" xfId="36954" xr:uid="{00000000-0005-0000-0000-000067900000}"/>
    <cellStyle name="Normal 9 4 2 2 4 4" xfId="36955" xr:uid="{00000000-0005-0000-0000-000068900000}"/>
    <cellStyle name="Normal 9 4 2 2 5" xfId="36956" xr:uid="{00000000-0005-0000-0000-000069900000}"/>
    <cellStyle name="Normal 9 4 2 2 5 2" xfId="36957" xr:uid="{00000000-0005-0000-0000-00006A900000}"/>
    <cellStyle name="Normal 9 4 2 2 5 3" xfId="36958" xr:uid="{00000000-0005-0000-0000-00006B900000}"/>
    <cellStyle name="Normal 9 4 2 2 5 4" xfId="36959" xr:uid="{00000000-0005-0000-0000-00006C900000}"/>
    <cellStyle name="Normal 9 4 2 2 6" xfId="36960" xr:uid="{00000000-0005-0000-0000-00006D900000}"/>
    <cellStyle name="Normal 9 4 2 2 6 2" xfId="36961" xr:uid="{00000000-0005-0000-0000-00006E900000}"/>
    <cellStyle name="Normal 9 4 2 2 6 3" xfId="36962" xr:uid="{00000000-0005-0000-0000-00006F900000}"/>
    <cellStyle name="Normal 9 4 2 2 6 4" xfId="36963" xr:uid="{00000000-0005-0000-0000-000070900000}"/>
    <cellStyle name="Normal 9 4 2 2 7" xfId="36964" xr:uid="{00000000-0005-0000-0000-000071900000}"/>
    <cellStyle name="Normal 9 4 2 2 7 2" xfId="36965" xr:uid="{00000000-0005-0000-0000-000072900000}"/>
    <cellStyle name="Normal 9 4 2 2 7 3" xfId="36966" xr:uid="{00000000-0005-0000-0000-000073900000}"/>
    <cellStyle name="Normal 9 4 2 2 7 4" xfId="36967" xr:uid="{00000000-0005-0000-0000-000074900000}"/>
    <cellStyle name="Normal 9 4 2 2 8" xfId="36968" xr:uid="{00000000-0005-0000-0000-000075900000}"/>
    <cellStyle name="Normal 9 4 2 2 9" xfId="36969" xr:uid="{00000000-0005-0000-0000-000076900000}"/>
    <cellStyle name="Normal 9 4 2 3" xfId="36970" xr:uid="{00000000-0005-0000-0000-000077900000}"/>
    <cellStyle name="Normal 9 4 2 3 2" xfId="36971" xr:uid="{00000000-0005-0000-0000-000078900000}"/>
    <cellStyle name="Normal 9 4 2 3 2 2" xfId="36972" xr:uid="{00000000-0005-0000-0000-000079900000}"/>
    <cellStyle name="Normal 9 4 2 3 2 3" xfId="36973" xr:uid="{00000000-0005-0000-0000-00007A900000}"/>
    <cellStyle name="Normal 9 4 2 3 2 4" xfId="36974" xr:uid="{00000000-0005-0000-0000-00007B900000}"/>
    <cellStyle name="Normal 9 4 2 3 3" xfId="36975" xr:uid="{00000000-0005-0000-0000-00007C900000}"/>
    <cellStyle name="Normal 9 4 2 3 3 2" xfId="36976" xr:uid="{00000000-0005-0000-0000-00007D900000}"/>
    <cellStyle name="Normal 9 4 2 3 3 3" xfId="36977" xr:uid="{00000000-0005-0000-0000-00007E900000}"/>
    <cellStyle name="Normal 9 4 2 3 3 4" xfId="36978" xr:uid="{00000000-0005-0000-0000-00007F900000}"/>
    <cellStyle name="Normal 9 4 2 3 4" xfId="36979" xr:uid="{00000000-0005-0000-0000-000080900000}"/>
    <cellStyle name="Normal 9 4 2 3 5" xfId="36980" xr:uid="{00000000-0005-0000-0000-000081900000}"/>
    <cellStyle name="Normal 9 4 2 3 6" xfId="36981" xr:uid="{00000000-0005-0000-0000-000082900000}"/>
    <cellStyle name="Normal 9 4 2 4" xfId="36982" xr:uid="{00000000-0005-0000-0000-000083900000}"/>
    <cellStyle name="Normal 9 4 2 4 2" xfId="36983" xr:uid="{00000000-0005-0000-0000-000084900000}"/>
    <cellStyle name="Normal 9 4 2 4 3" xfId="36984" xr:uid="{00000000-0005-0000-0000-000085900000}"/>
    <cellStyle name="Normal 9 4 2 4 4" xfId="36985" xr:uid="{00000000-0005-0000-0000-000086900000}"/>
    <cellStyle name="Normal 9 4 2 5" xfId="36986" xr:uid="{00000000-0005-0000-0000-000087900000}"/>
    <cellStyle name="Normal 9 4 2 5 2" xfId="36987" xr:uid="{00000000-0005-0000-0000-000088900000}"/>
    <cellStyle name="Normal 9 4 2 5 3" xfId="36988" xr:uid="{00000000-0005-0000-0000-000089900000}"/>
    <cellStyle name="Normal 9 4 2 5 4" xfId="36989" xr:uid="{00000000-0005-0000-0000-00008A900000}"/>
    <cellStyle name="Normal 9 4 2 6" xfId="36990" xr:uid="{00000000-0005-0000-0000-00008B900000}"/>
    <cellStyle name="Normal 9 4 2 6 2" xfId="36991" xr:uid="{00000000-0005-0000-0000-00008C900000}"/>
    <cellStyle name="Normal 9 4 2 6 3" xfId="36992" xr:uid="{00000000-0005-0000-0000-00008D900000}"/>
    <cellStyle name="Normal 9 4 2 6 4" xfId="36993" xr:uid="{00000000-0005-0000-0000-00008E900000}"/>
    <cellStyle name="Normal 9 4 2 7" xfId="36994" xr:uid="{00000000-0005-0000-0000-00008F900000}"/>
    <cellStyle name="Normal 9 4 2 7 2" xfId="36995" xr:uid="{00000000-0005-0000-0000-000090900000}"/>
    <cellStyle name="Normal 9 4 2 7 3" xfId="36996" xr:uid="{00000000-0005-0000-0000-000091900000}"/>
    <cellStyle name="Normal 9 4 2 7 4" xfId="36997" xr:uid="{00000000-0005-0000-0000-000092900000}"/>
    <cellStyle name="Normal 9 4 2 8" xfId="36998" xr:uid="{00000000-0005-0000-0000-000093900000}"/>
    <cellStyle name="Normal 9 4 2 8 2" xfId="36999" xr:uid="{00000000-0005-0000-0000-000094900000}"/>
    <cellStyle name="Normal 9 4 2 8 3" xfId="37000" xr:uid="{00000000-0005-0000-0000-000095900000}"/>
    <cellStyle name="Normal 9 4 2 8 4" xfId="37001" xr:uid="{00000000-0005-0000-0000-000096900000}"/>
    <cellStyle name="Normal 9 4 2 9" xfId="37002" xr:uid="{00000000-0005-0000-0000-000097900000}"/>
    <cellStyle name="Normal 9 4 2 9 2" xfId="37003" xr:uid="{00000000-0005-0000-0000-000098900000}"/>
    <cellStyle name="Normal 9 4 2 9 3" xfId="37004" xr:uid="{00000000-0005-0000-0000-000099900000}"/>
    <cellStyle name="Normal 9 4 2 9 4" xfId="37005" xr:uid="{00000000-0005-0000-0000-00009A900000}"/>
    <cellStyle name="Normal 9 4 20" xfId="37006" xr:uid="{00000000-0005-0000-0000-00009B900000}"/>
    <cellStyle name="Normal 9 4 3" xfId="37007" xr:uid="{00000000-0005-0000-0000-00009C900000}"/>
    <cellStyle name="Normal 9 4 3 10" xfId="37008" xr:uid="{00000000-0005-0000-0000-00009D900000}"/>
    <cellStyle name="Normal 9 4 3 11" xfId="37009" xr:uid="{00000000-0005-0000-0000-00009E900000}"/>
    <cellStyle name="Normal 9 4 3 12" xfId="37010" xr:uid="{00000000-0005-0000-0000-00009F900000}"/>
    <cellStyle name="Normal 9 4 3 13" xfId="37011" xr:uid="{00000000-0005-0000-0000-0000A0900000}"/>
    <cellStyle name="Normal 9 4 3 14" xfId="37012" xr:uid="{00000000-0005-0000-0000-0000A1900000}"/>
    <cellStyle name="Normal 9 4 3 2" xfId="37013" xr:uid="{00000000-0005-0000-0000-0000A2900000}"/>
    <cellStyle name="Normal 9 4 3 2 10" xfId="37014" xr:uid="{00000000-0005-0000-0000-0000A3900000}"/>
    <cellStyle name="Normal 9 4 3 2 11" xfId="37015" xr:uid="{00000000-0005-0000-0000-0000A4900000}"/>
    <cellStyle name="Normal 9 4 3 2 12" xfId="37016" xr:uid="{00000000-0005-0000-0000-0000A5900000}"/>
    <cellStyle name="Normal 9 4 3 2 2" xfId="37017" xr:uid="{00000000-0005-0000-0000-0000A6900000}"/>
    <cellStyle name="Normal 9 4 3 2 2 2" xfId="37018" xr:uid="{00000000-0005-0000-0000-0000A7900000}"/>
    <cellStyle name="Normal 9 4 3 2 2 2 2" xfId="37019" xr:uid="{00000000-0005-0000-0000-0000A8900000}"/>
    <cellStyle name="Normal 9 4 3 2 2 2 3" xfId="37020" xr:uid="{00000000-0005-0000-0000-0000A9900000}"/>
    <cellStyle name="Normal 9 4 3 2 2 2 4" xfId="37021" xr:uid="{00000000-0005-0000-0000-0000AA900000}"/>
    <cellStyle name="Normal 9 4 3 2 2 3" xfId="37022" xr:uid="{00000000-0005-0000-0000-0000AB900000}"/>
    <cellStyle name="Normal 9 4 3 2 2 3 2" xfId="37023" xr:uid="{00000000-0005-0000-0000-0000AC900000}"/>
    <cellStyle name="Normal 9 4 3 2 2 3 3" xfId="37024" xr:uid="{00000000-0005-0000-0000-0000AD900000}"/>
    <cellStyle name="Normal 9 4 3 2 2 3 4" xfId="37025" xr:uid="{00000000-0005-0000-0000-0000AE900000}"/>
    <cellStyle name="Normal 9 4 3 2 2 4" xfId="37026" xr:uid="{00000000-0005-0000-0000-0000AF900000}"/>
    <cellStyle name="Normal 9 4 3 2 2 5" xfId="37027" xr:uid="{00000000-0005-0000-0000-0000B0900000}"/>
    <cellStyle name="Normal 9 4 3 2 2 6" xfId="37028" xr:uid="{00000000-0005-0000-0000-0000B1900000}"/>
    <cellStyle name="Normal 9 4 3 2 3" xfId="37029" xr:uid="{00000000-0005-0000-0000-0000B2900000}"/>
    <cellStyle name="Normal 9 4 3 2 3 2" xfId="37030" xr:uid="{00000000-0005-0000-0000-0000B3900000}"/>
    <cellStyle name="Normal 9 4 3 2 3 3" xfId="37031" xr:uid="{00000000-0005-0000-0000-0000B4900000}"/>
    <cellStyle name="Normal 9 4 3 2 3 4" xfId="37032" xr:uid="{00000000-0005-0000-0000-0000B5900000}"/>
    <cellStyle name="Normal 9 4 3 2 4" xfId="37033" xr:uid="{00000000-0005-0000-0000-0000B6900000}"/>
    <cellStyle name="Normal 9 4 3 2 4 2" xfId="37034" xr:uid="{00000000-0005-0000-0000-0000B7900000}"/>
    <cellStyle name="Normal 9 4 3 2 4 3" xfId="37035" xr:uid="{00000000-0005-0000-0000-0000B8900000}"/>
    <cellStyle name="Normal 9 4 3 2 4 4" xfId="37036" xr:uid="{00000000-0005-0000-0000-0000B9900000}"/>
    <cellStyle name="Normal 9 4 3 2 5" xfId="37037" xr:uid="{00000000-0005-0000-0000-0000BA900000}"/>
    <cellStyle name="Normal 9 4 3 2 5 2" xfId="37038" xr:uid="{00000000-0005-0000-0000-0000BB900000}"/>
    <cellStyle name="Normal 9 4 3 2 5 3" xfId="37039" xr:uid="{00000000-0005-0000-0000-0000BC900000}"/>
    <cellStyle name="Normal 9 4 3 2 5 4" xfId="37040" xr:uid="{00000000-0005-0000-0000-0000BD900000}"/>
    <cellStyle name="Normal 9 4 3 2 6" xfId="37041" xr:uid="{00000000-0005-0000-0000-0000BE900000}"/>
    <cellStyle name="Normal 9 4 3 2 6 2" xfId="37042" xr:uid="{00000000-0005-0000-0000-0000BF900000}"/>
    <cellStyle name="Normal 9 4 3 2 6 3" xfId="37043" xr:uid="{00000000-0005-0000-0000-0000C0900000}"/>
    <cellStyle name="Normal 9 4 3 2 6 4" xfId="37044" xr:uid="{00000000-0005-0000-0000-0000C1900000}"/>
    <cellStyle name="Normal 9 4 3 2 7" xfId="37045" xr:uid="{00000000-0005-0000-0000-0000C2900000}"/>
    <cellStyle name="Normal 9 4 3 2 7 2" xfId="37046" xr:uid="{00000000-0005-0000-0000-0000C3900000}"/>
    <cellStyle name="Normal 9 4 3 2 7 3" xfId="37047" xr:uid="{00000000-0005-0000-0000-0000C4900000}"/>
    <cellStyle name="Normal 9 4 3 2 7 4" xfId="37048" xr:uid="{00000000-0005-0000-0000-0000C5900000}"/>
    <cellStyle name="Normal 9 4 3 2 8" xfId="37049" xr:uid="{00000000-0005-0000-0000-0000C6900000}"/>
    <cellStyle name="Normal 9 4 3 2 9" xfId="37050" xr:uid="{00000000-0005-0000-0000-0000C7900000}"/>
    <cellStyle name="Normal 9 4 3 3" xfId="37051" xr:uid="{00000000-0005-0000-0000-0000C8900000}"/>
    <cellStyle name="Normal 9 4 3 3 2" xfId="37052" xr:uid="{00000000-0005-0000-0000-0000C9900000}"/>
    <cellStyle name="Normal 9 4 3 3 2 2" xfId="37053" xr:uid="{00000000-0005-0000-0000-0000CA900000}"/>
    <cellStyle name="Normal 9 4 3 3 2 3" xfId="37054" xr:uid="{00000000-0005-0000-0000-0000CB900000}"/>
    <cellStyle name="Normal 9 4 3 3 2 4" xfId="37055" xr:uid="{00000000-0005-0000-0000-0000CC900000}"/>
    <cellStyle name="Normal 9 4 3 3 3" xfId="37056" xr:uid="{00000000-0005-0000-0000-0000CD900000}"/>
    <cellStyle name="Normal 9 4 3 3 3 2" xfId="37057" xr:uid="{00000000-0005-0000-0000-0000CE900000}"/>
    <cellStyle name="Normal 9 4 3 3 3 3" xfId="37058" xr:uid="{00000000-0005-0000-0000-0000CF900000}"/>
    <cellStyle name="Normal 9 4 3 3 3 4" xfId="37059" xr:uid="{00000000-0005-0000-0000-0000D0900000}"/>
    <cellStyle name="Normal 9 4 3 3 4" xfId="37060" xr:uid="{00000000-0005-0000-0000-0000D1900000}"/>
    <cellStyle name="Normal 9 4 3 3 5" xfId="37061" xr:uid="{00000000-0005-0000-0000-0000D2900000}"/>
    <cellStyle name="Normal 9 4 3 3 6" xfId="37062" xr:uid="{00000000-0005-0000-0000-0000D3900000}"/>
    <cellStyle name="Normal 9 4 3 4" xfId="37063" xr:uid="{00000000-0005-0000-0000-0000D4900000}"/>
    <cellStyle name="Normal 9 4 3 4 2" xfId="37064" xr:uid="{00000000-0005-0000-0000-0000D5900000}"/>
    <cellStyle name="Normal 9 4 3 4 3" xfId="37065" xr:uid="{00000000-0005-0000-0000-0000D6900000}"/>
    <cellStyle name="Normal 9 4 3 4 4" xfId="37066" xr:uid="{00000000-0005-0000-0000-0000D7900000}"/>
    <cellStyle name="Normal 9 4 3 5" xfId="37067" xr:uid="{00000000-0005-0000-0000-0000D8900000}"/>
    <cellStyle name="Normal 9 4 3 5 2" xfId="37068" xr:uid="{00000000-0005-0000-0000-0000D9900000}"/>
    <cellStyle name="Normal 9 4 3 5 3" xfId="37069" xr:uid="{00000000-0005-0000-0000-0000DA900000}"/>
    <cellStyle name="Normal 9 4 3 5 4" xfId="37070" xr:uid="{00000000-0005-0000-0000-0000DB900000}"/>
    <cellStyle name="Normal 9 4 3 6" xfId="37071" xr:uid="{00000000-0005-0000-0000-0000DC900000}"/>
    <cellStyle name="Normal 9 4 3 6 2" xfId="37072" xr:uid="{00000000-0005-0000-0000-0000DD900000}"/>
    <cellStyle name="Normal 9 4 3 6 3" xfId="37073" xr:uid="{00000000-0005-0000-0000-0000DE900000}"/>
    <cellStyle name="Normal 9 4 3 6 4" xfId="37074" xr:uid="{00000000-0005-0000-0000-0000DF900000}"/>
    <cellStyle name="Normal 9 4 3 7" xfId="37075" xr:uid="{00000000-0005-0000-0000-0000E0900000}"/>
    <cellStyle name="Normal 9 4 3 7 2" xfId="37076" xr:uid="{00000000-0005-0000-0000-0000E1900000}"/>
    <cellStyle name="Normal 9 4 3 7 3" xfId="37077" xr:uid="{00000000-0005-0000-0000-0000E2900000}"/>
    <cellStyle name="Normal 9 4 3 7 4" xfId="37078" xr:uid="{00000000-0005-0000-0000-0000E3900000}"/>
    <cellStyle name="Normal 9 4 3 8" xfId="37079" xr:uid="{00000000-0005-0000-0000-0000E4900000}"/>
    <cellStyle name="Normal 9 4 3 8 2" xfId="37080" xr:uid="{00000000-0005-0000-0000-0000E5900000}"/>
    <cellStyle name="Normal 9 4 3 8 3" xfId="37081" xr:uid="{00000000-0005-0000-0000-0000E6900000}"/>
    <cellStyle name="Normal 9 4 3 8 4" xfId="37082" xr:uid="{00000000-0005-0000-0000-0000E7900000}"/>
    <cellStyle name="Normal 9 4 3 9" xfId="37083" xr:uid="{00000000-0005-0000-0000-0000E8900000}"/>
    <cellStyle name="Normal 9 4 3 9 2" xfId="37084" xr:uid="{00000000-0005-0000-0000-0000E9900000}"/>
    <cellStyle name="Normal 9 4 3 9 3" xfId="37085" xr:uid="{00000000-0005-0000-0000-0000EA900000}"/>
    <cellStyle name="Normal 9 4 3 9 4" xfId="37086" xr:uid="{00000000-0005-0000-0000-0000EB900000}"/>
    <cellStyle name="Normal 9 4 4" xfId="37087" xr:uid="{00000000-0005-0000-0000-0000EC900000}"/>
    <cellStyle name="Normal 9 4 4 10" xfId="37088" xr:uid="{00000000-0005-0000-0000-0000ED900000}"/>
    <cellStyle name="Normal 9 4 4 11" xfId="37089" xr:uid="{00000000-0005-0000-0000-0000EE900000}"/>
    <cellStyle name="Normal 9 4 4 12" xfId="37090" xr:uid="{00000000-0005-0000-0000-0000EF900000}"/>
    <cellStyle name="Normal 9 4 4 2" xfId="37091" xr:uid="{00000000-0005-0000-0000-0000F0900000}"/>
    <cellStyle name="Normal 9 4 4 2 2" xfId="37092" xr:uid="{00000000-0005-0000-0000-0000F1900000}"/>
    <cellStyle name="Normal 9 4 4 2 2 2" xfId="37093" xr:uid="{00000000-0005-0000-0000-0000F2900000}"/>
    <cellStyle name="Normal 9 4 4 2 2 3" xfId="37094" xr:uid="{00000000-0005-0000-0000-0000F3900000}"/>
    <cellStyle name="Normal 9 4 4 2 2 4" xfId="37095" xr:uid="{00000000-0005-0000-0000-0000F4900000}"/>
    <cellStyle name="Normal 9 4 4 2 3" xfId="37096" xr:uid="{00000000-0005-0000-0000-0000F5900000}"/>
    <cellStyle name="Normal 9 4 4 2 3 2" xfId="37097" xr:uid="{00000000-0005-0000-0000-0000F6900000}"/>
    <cellStyle name="Normal 9 4 4 2 3 3" xfId="37098" xr:uid="{00000000-0005-0000-0000-0000F7900000}"/>
    <cellStyle name="Normal 9 4 4 2 3 4" xfId="37099" xr:uid="{00000000-0005-0000-0000-0000F8900000}"/>
    <cellStyle name="Normal 9 4 4 2 4" xfId="37100" xr:uid="{00000000-0005-0000-0000-0000F9900000}"/>
    <cellStyle name="Normal 9 4 4 2 5" xfId="37101" xr:uid="{00000000-0005-0000-0000-0000FA900000}"/>
    <cellStyle name="Normal 9 4 4 2 6" xfId="37102" xr:uid="{00000000-0005-0000-0000-0000FB900000}"/>
    <cellStyle name="Normal 9 4 4 3" xfId="37103" xr:uid="{00000000-0005-0000-0000-0000FC900000}"/>
    <cellStyle name="Normal 9 4 4 3 2" xfId="37104" xr:uid="{00000000-0005-0000-0000-0000FD900000}"/>
    <cellStyle name="Normal 9 4 4 3 3" xfId="37105" xr:uid="{00000000-0005-0000-0000-0000FE900000}"/>
    <cellStyle name="Normal 9 4 4 3 4" xfId="37106" xr:uid="{00000000-0005-0000-0000-0000FF900000}"/>
    <cellStyle name="Normal 9 4 4 4" xfId="37107" xr:uid="{00000000-0005-0000-0000-000000910000}"/>
    <cellStyle name="Normal 9 4 4 4 2" xfId="37108" xr:uid="{00000000-0005-0000-0000-000001910000}"/>
    <cellStyle name="Normal 9 4 4 4 3" xfId="37109" xr:uid="{00000000-0005-0000-0000-000002910000}"/>
    <cellStyle name="Normal 9 4 4 4 4" xfId="37110" xr:uid="{00000000-0005-0000-0000-000003910000}"/>
    <cellStyle name="Normal 9 4 4 5" xfId="37111" xr:uid="{00000000-0005-0000-0000-000004910000}"/>
    <cellStyle name="Normal 9 4 4 5 2" xfId="37112" xr:uid="{00000000-0005-0000-0000-000005910000}"/>
    <cellStyle name="Normal 9 4 4 5 3" xfId="37113" xr:uid="{00000000-0005-0000-0000-000006910000}"/>
    <cellStyle name="Normal 9 4 4 5 4" xfId="37114" xr:uid="{00000000-0005-0000-0000-000007910000}"/>
    <cellStyle name="Normal 9 4 4 6" xfId="37115" xr:uid="{00000000-0005-0000-0000-000008910000}"/>
    <cellStyle name="Normal 9 4 4 6 2" xfId="37116" xr:uid="{00000000-0005-0000-0000-000009910000}"/>
    <cellStyle name="Normal 9 4 4 6 3" xfId="37117" xr:uid="{00000000-0005-0000-0000-00000A910000}"/>
    <cellStyle name="Normal 9 4 4 6 4" xfId="37118" xr:uid="{00000000-0005-0000-0000-00000B910000}"/>
    <cellStyle name="Normal 9 4 4 7" xfId="37119" xr:uid="{00000000-0005-0000-0000-00000C910000}"/>
    <cellStyle name="Normal 9 4 4 7 2" xfId="37120" xr:uid="{00000000-0005-0000-0000-00000D910000}"/>
    <cellStyle name="Normal 9 4 4 7 3" xfId="37121" xr:uid="{00000000-0005-0000-0000-00000E910000}"/>
    <cellStyle name="Normal 9 4 4 7 4" xfId="37122" xr:uid="{00000000-0005-0000-0000-00000F910000}"/>
    <cellStyle name="Normal 9 4 4 8" xfId="37123" xr:uid="{00000000-0005-0000-0000-000010910000}"/>
    <cellStyle name="Normal 9 4 4 9" xfId="37124" xr:uid="{00000000-0005-0000-0000-000011910000}"/>
    <cellStyle name="Normal 9 4 5" xfId="37125" xr:uid="{00000000-0005-0000-0000-000012910000}"/>
    <cellStyle name="Normal 9 4 5 10" xfId="37126" xr:uid="{00000000-0005-0000-0000-000013910000}"/>
    <cellStyle name="Normal 9 4 5 11" xfId="37127" xr:uid="{00000000-0005-0000-0000-000014910000}"/>
    <cellStyle name="Normal 9 4 5 12" xfId="37128" xr:uid="{00000000-0005-0000-0000-000015910000}"/>
    <cellStyle name="Normal 9 4 5 2" xfId="37129" xr:uid="{00000000-0005-0000-0000-000016910000}"/>
    <cellStyle name="Normal 9 4 5 2 2" xfId="37130" xr:uid="{00000000-0005-0000-0000-000017910000}"/>
    <cellStyle name="Normal 9 4 5 2 2 2" xfId="37131" xr:uid="{00000000-0005-0000-0000-000018910000}"/>
    <cellStyle name="Normal 9 4 5 2 2 3" xfId="37132" xr:uid="{00000000-0005-0000-0000-000019910000}"/>
    <cellStyle name="Normal 9 4 5 2 2 4" xfId="37133" xr:uid="{00000000-0005-0000-0000-00001A910000}"/>
    <cellStyle name="Normal 9 4 5 2 3" xfId="37134" xr:uid="{00000000-0005-0000-0000-00001B910000}"/>
    <cellStyle name="Normal 9 4 5 2 3 2" xfId="37135" xr:uid="{00000000-0005-0000-0000-00001C910000}"/>
    <cellStyle name="Normal 9 4 5 2 3 3" xfId="37136" xr:uid="{00000000-0005-0000-0000-00001D910000}"/>
    <cellStyle name="Normal 9 4 5 2 3 4" xfId="37137" xr:uid="{00000000-0005-0000-0000-00001E910000}"/>
    <cellStyle name="Normal 9 4 5 2 4" xfId="37138" xr:uid="{00000000-0005-0000-0000-00001F910000}"/>
    <cellStyle name="Normal 9 4 5 2 5" xfId="37139" xr:uid="{00000000-0005-0000-0000-000020910000}"/>
    <cellStyle name="Normal 9 4 5 2 6" xfId="37140" xr:uid="{00000000-0005-0000-0000-000021910000}"/>
    <cellStyle name="Normal 9 4 5 3" xfId="37141" xr:uid="{00000000-0005-0000-0000-000022910000}"/>
    <cellStyle name="Normal 9 4 5 3 2" xfId="37142" xr:uid="{00000000-0005-0000-0000-000023910000}"/>
    <cellStyle name="Normal 9 4 5 3 3" xfId="37143" xr:uid="{00000000-0005-0000-0000-000024910000}"/>
    <cellStyle name="Normal 9 4 5 3 4" xfId="37144" xr:uid="{00000000-0005-0000-0000-000025910000}"/>
    <cellStyle name="Normal 9 4 5 4" xfId="37145" xr:uid="{00000000-0005-0000-0000-000026910000}"/>
    <cellStyle name="Normal 9 4 5 4 2" xfId="37146" xr:uid="{00000000-0005-0000-0000-000027910000}"/>
    <cellStyle name="Normal 9 4 5 4 3" xfId="37147" xr:uid="{00000000-0005-0000-0000-000028910000}"/>
    <cellStyle name="Normal 9 4 5 4 4" xfId="37148" xr:uid="{00000000-0005-0000-0000-000029910000}"/>
    <cellStyle name="Normal 9 4 5 5" xfId="37149" xr:uid="{00000000-0005-0000-0000-00002A910000}"/>
    <cellStyle name="Normal 9 4 5 5 2" xfId="37150" xr:uid="{00000000-0005-0000-0000-00002B910000}"/>
    <cellStyle name="Normal 9 4 5 5 3" xfId="37151" xr:uid="{00000000-0005-0000-0000-00002C910000}"/>
    <cellStyle name="Normal 9 4 5 5 4" xfId="37152" xr:uid="{00000000-0005-0000-0000-00002D910000}"/>
    <cellStyle name="Normal 9 4 5 6" xfId="37153" xr:uid="{00000000-0005-0000-0000-00002E910000}"/>
    <cellStyle name="Normal 9 4 5 6 2" xfId="37154" xr:uid="{00000000-0005-0000-0000-00002F910000}"/>
    <cellStyle name="Normal 9 4 5 6 3" xfId="37155" xr:uid="{00000000-0005-0000-0000-000030910000}"/>
    <cellStyle name="Normal 9 4 5 6 4" xfId="37156" xr:uid="{00000000-0005-0000-0000-000031910000}"/>
    <cellStyle name="Normal 9 4 5 7" xfId="37157" xr:uid="{00000000-0005-0000-0000-000032910000}"/>
    <cellStyle name="Normal 9 4 5 7 2" xfId="37158" xr:uid="{00000000-0005-0000-0000-000033910000}"/>
    <cellStyle name="Normal 9 4 5 7 3" xfId="37159" xr:uid="{00000000-0005-0000-0000-000034910000}"/>
    <cellStyle name="Normal 9 4 5 7 4" xfId="37160" xr:uid="{00000000-0005-0000-0000-000035910000}"/>
    <cellStyle name="Normal 9 4 5 8" xfId="37161" xr:uid="{00000000-0005-0000-0000-000036910000}"/>
    <cellStyle name="Normal 9 4 5 9" xfId="37162" xr:uid="{00000000-0005-0000-0000-000037910000}"/>
    <cellStyle name="Normal 9 4 6" xfId="37163" xr:uid="{00000000-0005-0000-0000-000038910000}"/>
    <cellStyle name="Normal 9 4 6 2" xfId="37164" xr:uid="{00000000-0005-0000-0000-000039910000}"/>
    <cellStyle name="Normal 9 4 6 2 2" xfId="37165" xr:uid="{00000000-0005-0000-0000-00003A910000}"/>
    <cellStyle name="Normal 9 4 6 2 3" xfId="37166" xr:uid="{00000000-0005-0000-0000-00003B910000}"/>
    <cellStyle name="Normal 9 4 6 2 4" xfId="37167" xr:uid="{00000000-0005-0000-0000-00003C910000}"/>
    <cellStyle name="Normal 9 4 6 3" xfId="37168" xr:uid="{00000000-0005-0000-0000-00003D910000}"/>
    <cellStyle name="Normal 9 4 6 3 2" xfId="37169" xr:uid="{00000000-0005-0000-0000-00003E910000}"/>
    <cellStyle name="Normal 9 4 6 3 3" xfId="37170" xr:uid="{00000000-0005-0000-0000-00003F910000}"/>
    <cellStyle name="Normal 9 4 6 3 4" xfId="37171" xr:uid="{00000000-0005-0000-0000-000040910000}"/>
    <cellStyle name="Normal 9 4 6 4" xfId="37172" xr:uid="{00000000-0005-0000-0000-000041910000}"/>
    <cellStyle name="Normal 9 4 6 4 2" xfId="37173" xr:uid="{00000000-0005-0000-0000-000042910000}"/>
    <cellStyle name="Normal 9 4 6 4 3" xfId="37174" xr:uid="{00000000-0005-0000-0000-000043910000}"/>
    <cellStyle name="Normal 9 4 6 4 4" xfId="37175" xr:uid="{00000000-0005-0000-0000-000044910000}"/>
    <cellStyle name="Normal 9 4 6 5" xfId="37176" xr:uid="{00000000-0005-0000-0000-000045910000}"/>
    <cellStyle name="Normal 9 4 6 5 2" xfId="37177" xr:uid="{00000000-0005-0000-0000-000046910000}"/>
    <cellStyle name="Normal 9 4 6 5 3" xfId="37178" xr:uid="{00000000-0005-0000-0000-000047910000}"/>
    <cellStyle name="Normal 9 4 6 5 4" xfId="37179" xr:uid="{00000000-0005-0000-0000-000048910000}"/>
    <cellStyle name="Normal 9 4 6 6" xfId="37180" xr:uid="{00000000-0005-0000-0000-000049910000}"/>
    <cellStyle name="Normal 9 4 6 7" xfId="37181" xr:uid="{00000000-0005-0000-0000-00004A910000}"/>
    <cellStyle name="Normal 9 4 6 8" xfId="37182" xr:uid="{00000000-0005-0000-0000-00004B910000}"/>
    <cellStyle name="Normal 9 4 7" xfId="37183" xr:uid="{00000000-0005-0000-0000-00004C910000}"/>
    <cellStyle name="Normal 9 4 7 2" xfId="37184" xr:uid="{00000000-0005-0000-0000-00004D910000}"/>
    <cellStyle name="Normal 9 4 7 3" xfId="37185" xr:uid="{00000000-0005-0000-0000-00004E910000}"/>
    <cellStyle name="Normal 9 4 7 4" xfId="37186" xr:uid="{00000000-0005-0000-0000-00004F910000}"/>
    <cellStyle name="Normal 9 4 8" xfId="37187" xr:uid="{00000000-0005-0000-0000-000050910000}"/>
    <cellStyle name="Normal 9 4 8 2" xfId="37188" xr:uid="{00000000-0005-0000-0000-000051910000}"/>
    <cellStyle name="Normal 9 4 8 3" xfId="37189" xr:uid="{00000000-0005-0000-0000-000052910000}"/>
    <cellStyle name="Normal 9 4 8 4" xfId="37190" xr:uid="{00000000-0005-0000-0000-000053910000}"/>
    <cellStyle name="Normal 9 4 9" xfId="37191" xr:uid="{00000000-0005-0000-0000-000054910000}"/>
    <cellStyle name="Normal 9 4 9 2" xfId="37192" xr:uid="{00000000-0005-0000-0000-000055910000}"/>
    <cellStyle name="Normal 9 4 9 3" xfId="37193" xr:uid="{00000000-0005-0000-0000-000056910000}"/>
    <cellStyle name="Normal 9 4 9 4" xfId="37194" xr:uid="{00000000-0005-0000-0000-000057910000}"/>
    <cellStyle name="Normal 9 5" xfId="37195" xr:uid="{00000000-0005-0000-0000-000058910000}"/>
    <cellStyle name="Normal 9 5 10" xfId="37196" xr:uid="{00000000-0005-0000-0000-000059910000}"/>
    <cellStyle name="Normal 9 5 10 2" xfId="37197" xr:uid="{00000000-0005-0000-0000-00005A910000}"/>
    <cellStyle name="Normal 9 5 10 3" xfId="37198" xr:uid="{00000000-0005-0000-0000-00005B910000}"/>
    <cellStyle name="Normal 9 5 10 4" xfId="37199" xr:uid="{00000000-0005-0000-0000-00005C910000}"/>
    <cellStyle name="Normal 9 5 11" xfId="37200" xr:uid="{00000000-0005-0000-0000-00005D910000}"/>
    <cellStyle name="Normal 9 5 11 2" xfId="37201" xr:uid="{00000000-0005-0000-0000-00005E910000}"/>
    <cellStyle name="Normal 9 5 11 3" xfId="37202" xr:uid="{00000000-0005-0000-0000-00005F910000}"/>
    <cellStyle name="Normal 9 5 11 4" xfId="37203" xr:uid="{00000000-0005-0000-0000-000060910000}"/>
    <cellStyle name="Normal 9 5 12" xfId="37204" xr:uid="{00000000-0005-0000-0000-000061910000}"/>
    <cellStyle name="Normal 9 5 12 2" xfId="37205" xr:uid="{00000000-0005-0000-0000-000062910000}"/>
    <cellStyle name="Normal 9 5 12 3" xfId="37206" xr:uid="{00000000-0005-0000-0000-000063910000}"/>
    <cellStyle name="Normal 9 5 12 4" xfId="37207" xr:uid="{00000000-0005-0000-0000-000064910000}"/>
    <cellStyle name="Normal 9 5 13" xfId="37208" xr:uid="{00000000-0005-0000-0000-000065910000}"/>
    <cellStyle name="Normal 9 5 13 2" xfId="37209" xr:uid="{00000000-0005-0000-0000-000066910000}"/>
    <cellStyle name="Normal 9 5 13 3" xfId="37210" xr:uid="{00000000-0005-0000-0000-000067910000}"/>
    <cellStyle name="Normal 9 5 13 4" xfId="37211" xr:uid="{00000000-0005-0000-0000-000068910000}"/>
    <cellStyle name="Normal 9 5 14" xfId="37212" xr:uid="{00000000-0005-0000-0000-000069910000}"/>
    <cellStyle name="Normal 9 5 15" xfId="37213" xr:uid="{00000000-0005-0000-0000-00006A910000}"/>
    <cellStyle name="Normal 9 5 16" xfId="37214" xr:uid="{00000000-0005-0000-0000-00006B910000}"/>
    <cellStyle name="Normal 9 5 17" xfId="37215" xr:uid="{00000000-0005-0000-0000-00006C910000}"/>
    <cellStyle name="Normal 9 5 18" xfId="37216" xr:uid="{00000000-0005-0000-0000-00006D910000}"/>
    <cellStyle name="Normal 9 5 19" xfId="37217" xr:uid="{00000000-0005-0000-0000-00006E910000}"/>
    <cellStyle name="Normal 9 5 2" xfId="37218" xr:uid="{00000000-0005-0000-0000-00006F910000}"/>
    <cellStyle name="Normal 9 5 2 10" xfId="37219" xr:uid="{00000000-0005-0000-0000-000070910000}"/>
    <cellStyle name="Normal 9 5 2 11" xfId="37220" xr:uid="{00000000-0005-0000-0000-000071910000}"/>
    <cellStyle name="Normal 9 5 2 12" xfId="37221" xr:uid="{00000000-0005-0000-0000-000072910000}"/>
    <cellStyle name="Normal 9 5 2 13" xfId="37222" xr:uid="{00000000-0005-0000-0000-000073910000}"/>
    <cellStyle name="Normal 9 5 2 14" xfId="37223" xr:uid="{00000000-0005-0000-0000-000074910000}"/>
    <cellStyle name="Normal 9 5 2 2" xfId="37224" xr:uid="{00000000-0005-0000-0000-000075910000}"/>
    <cellStyle name="Normal 9 5 2 2 10" xfId="37225" xr:uid="{00000000-0005-0000-0000-000076910000}"/>
    <cellStyle name="Normal 9 5 2 2 11" xfId="37226" xr:uid="{00000000-0005-0000-0000-000077910000}"/>
    <cellStyle name="Normal 9 5 2 2 12" xfId="37227" xr:uid="{00000000-0005-0000-0000-000078910000}"/>
    <cellStyle name="Normal 9 5 2 2 2" xfId="37228" xr:uid="{00000000-0005-0000-0000-000079910000}"/>
    <cellStyle name="Normal 9 5 2 2 2 2" xfId="37229" xr:uid="{00000000-0005-0000-0000-00007A910000}"/>
    <cellStyle name="Normal 9 5 2 2 2 2 2" xfId="37230" xr:uid="{00000000-0005-0000-0000-00007B910000}"/>
    <cellStyle name="Normal 9 5 2 2 2 2 3" xfId="37231" xr:uid="{00000000-0005-0000-0000-00007C910000}"/>
    <cellStyle name="Normal 9 5 2 2 2 2 4" xfId="37232" xr:uid="{00000000-0005-0000-0000-00007D910000}"/>
    <cellStyle name="Normal 9 5 2 2 2 3" xfId="37233" xr:uid="{00000000-0005-0000-0000-00007E910000}"/>
    <cellStyle name="Normal 9 5 2 2 2 3 2" xfId="37234" xr:uid="{00000000-0005-0000-0000-00007F910000}"/>
    <cellStyle name="Normal 9 5 2 2 2 3 3" xfId="37235" xr:uid="{00000000-0005-0000-0000-000080910000}"/>
    <cellStyle name="Normal 9 5 2 2 2 3 4" xfId="37236" xr:uid="{00000000-0005-0000-0000-000081910000}"/>
    <cellStyle name="Normal 9 5 2 2 2 4" xfId="37237" xr:uid="{00000000-0005-0000-0000-000082910000}"/>
    <cellStyle name="Normal 9 5 2 2 2 5" xfId="37238" xr:uid="{00000000-0005-0000-0000-000083910000}"/>
    <cellStyle name="Normal 9 5 2 2 2 6" xfId="37239" xr:uid="{00000000-0005-0000-0000-000084910000}"/>
    <cellStyle name="Normal 9 5 2 2 3" xfId="37240" xr:uid="{00000000-0005-0000-0000-000085910000}"/>
    <cellStyle name="Normal 9 5 2 2 3 2" xfId="37241" xr:uid="{00000000-0005-0000-0000-000086910000}"/>
    <cellStyle name="Normal 9 5 2 2 3 3" xfId="37242" xr:uid="{00000000-0005-0000-0000-000087910000}"/>
    <cellStyle name="Normal 9 5 2 2 3 4" xfId="37243" xr:uid="{00000000-0005-0000-0000-000088910000}"/>
    <cellStyle name="Normal 9 5 2 2 4" xfId="37244" xr:uid="{00000000-0005-0000-0000-000089910000}"/>
    <cellStyle name="Normal 9 5 2 2 4 2" xfId="37245" xr:uid="{00000000-0005-0000-0000-00008A910000}"/>
    <cellStyle name="Normal 9 5 2 2 4 3" xfId="37246" xr:uid="{00000000-0005-0000-0000-00008B910000}"/>
    <cellStyle name="Normal 9 5 2 2 4 4" xfId="37247" xr:uid="{00000000-0005-0000-0000-00008C910000}"/>
    <cellStyle name="Normal 9 5 2 2 5" xfId="37248" xr:uid="{00000000-0005-0000-0000-00008D910000}"/>
    <cellStyle name="Normal 9 5 2 2 5 2" xfId="37249" xr:uid="{00000000-0005-0000-0000-00008E910000}"/>
    <cellStyle name="Normal 9 5 2 2 5 3" xfId="37250" xr:uid="{00000000-0005-0000-0000-00008F910000}"/>
    <cellStyle name="Normal 9 5 2 2 5 4" xfId="37251" xr:uid="{00000000-0005-0000-0000-000090910000}"/>
    <cellStyle name="Normal 9 5 2 2 6" xfId="37252" xr:uid="{00000000-0005-0000-0000-000091910000}"/>
    <cellStyle name="Normal 9 5 2 2 6 2" xfId="37253" xr:uid="{00000000-0005-0000-0000-000092910000}"/>
    <cellStyle name="Normal 9 5 2 2 6 3" xfId="37254" xr:uid="{00000000-0005-0000-0000-000093910000}"/>
    <cellStyle name="Normal 9 5 2 2 6 4" xfId="37255" xr:uid="{00000000-0005-0000-0000-000094910000}"/>
    <cellStyle name="Normal 9 5 2 2 7" xfId="37256" xr:uid="{00000000-0005-0000-0000-000095910000}"/>
    <cellStyle name="Normal 9 5 2 2 7 2" xfId="37257" xr:uid="{00000000-0005-0000-0000-000096910000}"/>
    <cellStyle name="Normal 9 5 2 2 7 3" xfId="37258" xr:uid="{00000000-0005-0000-0000-000097910000}"/>
    <cellStyle name="Normal 9 5 2 2 7 4" xfId="37259" xr:uid="{00000000-0005-0000-0000-000098910000}"/>
    <cellStyle name="Normal 9 5 2 2 8" xfId="37260" xr:uid="{00000000-0005-0000-0000-000099910000}"/>
    <cellStyle name="Normal 9 5 2 2 9" xfId="37261" xr:uid="{00000000-0005-0000-0000-00009A910000}"/>
    <cellStyle name="Normal 9 5 2 3" xfId="37262" xr:uid="{00000000-0005-0000-0000-00009B910000}"/>
    <cellStyle name="Normal 9 5 2 3 2" xfId="37263" xr:uid="{00000000-0005-0000-0000-00009C910000}"/>
    <cellStyle name="Normal 9 5 2 3 2 2" xfId="37264" xr:uid="{00000000-0005-0000-0000-00009D910000}"/>
    <cellStyle name="Normal 9 5 2 3 2 3" xfId="37265" xr:uid="{00000000-0005-0000-0000-00009E910000}"/>
    <cellStyle name="Normal 9 5 2 3 2 4" xfId="37266" xr:uid="{00000000-0005-0000-0000-00009F910000}"/>
    <cellStyle name="Normal 9 5 2 3 3" xfId="37267" xr:uid="{00000000-0005-0000-0000-0000A0910000}"/>
    <cellStyle name="Normal 9 5 2 3 3 2" xfId="37268" xr:uid="{00000000-0005-0000-0000-0000A1910000}"/>
    <cellStyle name="Normal 9 5 2 3 3 3" xfId="37269" xr:uid="{00000000-0005-0000-0000-0000A2910000}"/>
    <cellStyle name="Normal 9 5 2 3 3 4" xfId="37270" xr:uid="{00000000-0005-0000-0000-0000A3910000}"/>
    <cellStyle name="Normal 9 5 2 3 4" xfId="37271" xr:uid="{00000000-0005-0000-0000-0000A4910000}"/>
    <cellStyle name="Normal 9 5 2 3 5" xfId="37272" xr:uid="{00000000-0005-0000-0000-0000A5910000}"/>
    <cellStyle name="Normal 9 5 2 3 6" xfId="37273" xr:uid="{00000000-0005-0000-0000-0000A6910000}"/>
    <cellStyle name="Normal 9 5 2 4" xfId="37274" xr:uid="{00000000-0005-0000-0000-0000A7910000}"/>
    <cellStyle name="Normal 9 5 2 4 2" xfId="37275" xr:uid="{00000000-0005-0000-0000-0000A8910000}"/>
    <cellStyle name="Normal 9 5 2 4 3" xfId="37276" xr:uid="{00000000-0005-0000-0000-0000A9910000}"/>
    <cellStyle name="Normal 9 5 2 4 4" xfId="37277" xr:uid="{00000000-0005-0000-0000-0000AA910000}"/>
    <cellStyle name="Normal 9 5 2 5" xfId="37278" xr:uid="{00000000-0005-0000-0000-0000AB910000}"/>
    <cellStyle name="Normal 9 5 2 5 2" xfId="37279" xr:uid="{00000000-0005-0000-0000-0000AC910000}"/>
    <cellStyle name="Normal 9 5 2 5 3" xfId="37280" xr:uid="{00000000-0005-0000-0000-0000AD910000}"/>
    <cellStyle name="Normal 9 5 2 5 4" xfId="37281" xr:uid="{00000000-0005-0000-0000-0000AE910000}"/>
    <cellStyle name="Normal 9 5 2 6" xfId="37282" xr:uid="{00000000-0005-0000-0000-0000AF910000}"/>
    <cellStyle name="Normal 9 5 2 6 2" xfId="37283" xr:uid="{00000000-0005-0000-0000-0000B0910000}"/>
    <cellStyle name="Normal 9 5 2 6 3" xfId="37284" xr:uid="{00000000-0005-0000-0000-0000B1910000}"/>
    <cellStyle name="Normal 9 5 2 6 4" xfId="37285" xr:uid="{00000000-0005-0000-0000-0000B2910000}"/>
    <cellStyle name="Normal 9 5 2 7" xfId="37286" xr:uid="{00000000-0005-0000-0000-0000B3910000}"/>
    <cellStyle name="Normal 9 5 2 7 2" xfId="37287" xr:uid="{00000000-0005-0000-0000-0000B4910000}"/>
    <cellStyle name="Normal 9 5 2 7 3" xfId="37288" xr:uid="{00000000-0005-0000-0000-0000B5910000}"/>
    <cellStyle name="Normal 9 5 2 7 4" xfId="37289" xr:uid="{00000000-0005-0000-0000-0000B6910000}"/>
    <cellStyle name="Normal 9 5 2 8" xfId="37290" xr:uid="{00000000-0005-0000-0000-0000B7910000}"/>
    <cellStyle name="Normal 9 5 2 8 2" xfId="37291" xr:uid="{00000000-0005-0000-0000-0000B8910000}"/>
    <cellStyle name="Normal 9 5 2 8 3" xfId="37292" xr:uid="{00000000-0005-0000-0000-0000B9910000}"/>
    <cellStyle name="Normal 9 5 2 8 4" xfId="37293" xr:uid="{00000000-0005-0000-0000-0000BA910000}"/>
    <cellStyle name="Normal 9 5 2 9" xfId="37294" xr:uid="{00000000-0005-0000-0000-0000BB910000}"/>
    <cellStyle name="Normal 9 5 2 9 2" xfId="37295" xr:uid="{00000000-0005-0000-0000-0000BC910000}"/>
    <cellStyle name="Normal 9 5 2 9 3" xfId="37296" xr:uid="{00000000-0005-0000-0000-0000BD910000}"/>
    <cellStyle name="Normal 9 5 2 9 4" xfId="37297" xr:uid="{00000000-0005-0000-0000-0000BE910000}"/>
    <cellStyle name="Normal 9 5 20" xfId="37298" xr:uid="{00000000-0005-0000-0000-0000BF910000}"/>
    <cellStyle name="Normal 9 5 3" xfId="37299" xr:uid="{00000000-0005-0000-0000-0000C0910000}"/>
    <cellStyle name="Normal 9 5 3 10" xfId="37300" xr:uid="{00000000-0005-0000-0000-0000C1910000}"/>
    <cellStyle name="Normal 9 5 3 11" xfId="37301" xr:uid="{00000000-0005-0000-0000-0000C2910000}"/>
    <cellStyle name="Normal 9 5 3 12" xfId="37302" xr:uid="{00000000-0005-0000-0000-0000C3910000}"/>
    <cellStyle name="Normal 9 5 3 13" xfId="37303" xr:uid="{00000000-0005-0000-0000-0000C4910000}"/>
    <cellStyle name="Normal 9 5 3 14" xfId="37304" xr:uid="{00000000-0005-0000-0000-0000C5910000}"/>
    <cellStyle name="Normal 9 5 3 2" xfId="37305" xr:uid="{00000000-0005-0000-0000-0000C6910000}"/>
    <cellStyle name="Normal 9 5 3 2 10" xfId="37306" xr:uid="{00000000-0005-0000-0000-0000C7910000}"/>
    <cellStyle name="Normal 9 5 3 2 11" xfId="37307" xr:uid="{00000000-0005-0000-0000-0000C8910000}"/>
    <cellStyle name="Normal 9 5 3 2 12" xfId="37308" xr:uid="{00000000-0005-0000-0000-0000C9910000}"/>
    <cellStyle name="Normal 9 5 3 2 2" xfId="37309" xr:uid="{00000000-0005-0000-0000-0000CA910000}"/>
    <cellStyle name="Normal 9 5 3 2 2 2" xfId="37310" xr:uid="{00000000-0005-0000-0000-0000CB910000}"/>
    <cellStyle name="Normal 9 5 3 2 2 2 2" xfId="37311" xr:uid="{00000000-0005-0000-0000-0000CC910000}"/>
    <cellStyle name="Normal 9 5 3 2 2 2 3" xfId="37312" xr:uid="{00000000-0005-0000-0000-0000CD910000}"/>
    <cellStyle name="Normal 9 5 3 2 2 2 4" xfId="37313" xr:uid="{00000000-0005-0000-0000-0000CE910000}"/>
    <cellStyle name="Normal 9 5 3 2 2 3" xfId="37314" xr:uid="{00000000-0005-0000-0000-0000CF910000}"/>
    <cellStyle name="Normal 9 5 3 2 2 3 2" xfId="37315" xr:uid="{00000000-0005-0000-0000-0000D0910000}"/>
    <cellStyle name="Normal 9 5 3 2 2 3 3" xfId="37316" xr:uid="{00000000-0005-0000-0000-0000D1910000}"/>
    <cellStyle name="Normal 9 5 3 2 2 3 4" xfId="37317" xr:uid="{00000000-0005-0000-0000-0000D2910000}"/>
    <cellStyle name="Normal 9 5 3 2 2 4" xfId="37318" xr:uid="{00000000-0005-0000-0000-0000D3910000}"/>
    <cellStyle name="Normal 9 5 3 2 2 5" xfId="37319" xr:uid="{00000000-0005-0000-0000-0000D4910000}"/>
    <cellStyle name="Normal 9 5 3 2 2 6" xfId="37320" xr:uid="{00000000-0005-0000-0000-0000D5910000}"/>
    <cellStyle name="Normal 9 5 3 2 3" xfId="37321" xr:uid="{00000000-0005-0000-0000-0000D6910000}"/>
    <cellStyle name="Normal 9 5 3 2 3 2" xfId="37322" xr:uid="{00000000-0005-0000-0000-0000D7910000}"/>
    <cellStyle name="Normal 9 5 3 2 3 3" xfId="37323" xr:uid="{00000000-0005-0000-0000-0000D8910000}"/>
    <cellStyle name="Normal 9 5 3 2 3 4" xfId="37324" xr:uid="{00000000-0005-0000-0000-0000D9910000}"/>
    <cellStyle name="Normal 9 5 3 2 4" xfId="37325" xr:uid="{00000000-0005-0000-0000-0000DA910000}"/>
    <cellStyle name="Normal 9 5 3 2 4 2" xfId="37326" xr:uid="{00000000-0005-0000-0000-0000DB910000}"/>
    <cellStyle name="Normal 9 5 3 2 4 3" xfId="37327" xr:uid="{00000000-0005-0000-0000-0000DC910000}"/>
    <cellStyle name="Normal 9 5 3 2 4 4" xfId="37328" xr:uid="{00000000-0005-0000-0000-0000DD910000}"/>
    <cellStyle name="Normal 9 5 3 2 5" xfId="37329" xr:uid="{00000000-0005-0000-0000-0000DE910000}"/>
    <cellStyle name="Normal 9 5 3 2 5 2" xfId="37330" xr:uid="{00000000-0005-0000-0000-0000DF910000}"/>
    <cellStyle name="Normal 9 5 3 2 5 3" xfId="37331" xr:uid="{00000000-0005-0000-0000-0000E0910000}"/>
    <cellStyle name="Normal 9 5 3 2 5 4" xfId="37332" xr:uid="{00000000-0005-0000-0000-0000E1910000}"/>
    <cellStyle name="Normal 9 5 3 2 6" xfId="37333" xr:uid="{00000000-0005-0000-0000-0000E2910000}"/>
    <cellStyle name="Normal 9 5 3 2 6 2" xfId="37334" xr:uid="{00000000-0005-0000-0000-0000E3910000}"/>
    <cellStyle name="Normal 9 5 3 2 6 3" xfId="37335" xr:uid="{00000000-0005-0000-0000-0000E4910000}"/>
    <cellStyle name="Normal 9 5 3 2 6 4" xfId="37336" xr:uid="{00000000-0005-0000-0000-0000E5910000}"/>
    <cellStyle name="Normal 9 5 3 2 7" xfId="37337" xr:uid="{00000000-0005-0000-0000-0000E6910000}"/>
    <cellStyle name="Normal 9 5 3 2 7 2" xfId="37338" xr:uid="{00000000-0005-0000-0000-0000E7910000}"/>
    <cellStyle name="Normal 9 5 3 2 7 3" xfId="37339" xr:uid="{00000000-0005-0000-0000-0000E8910000}"/>
    <cellStyle name="Normal 9 5 3 2 7 4" xfId="37340" xr:uid="{00000000-0005-0000-0000-0000E9910000}"/>
    <cellStyle name="Normal 9 5 3 2 8" xfId="37341" xr:uid="{00000000-0005-0000-0000-0000EA910000}"/>
    <cellStyle name="Normal 9 5 3 2 9" xfId="37342" xr:uid="{00000000-0005-0000-0000-0000EB910000}"/>
    <cellStyle name="Normal 9 5 3 3" xfId="37343" xr:uid="{00000000-0005-0000-0000-0000EC910000}"/>
    <cellStyle name="Normal 9 5 3 3 2" xfId="37344" xr:uid="{00000000-0005-0000-0000-0000ED910000}"/>
    <cellStyle name="Normal 9 5 3 3 2 2" xfId="37345" xr:uid="{00000000-0005-0000-0000-0000EE910000}"/>
    <cellStyle name="Normal 9 5 3 3 2 3" xfId="37346" xr:uid="{00000000-0005-0000-0000-0000EF910000}"/>
    <cellStyle name="Normal 9 5 3 3 2 4" xfId="37347" xr:uid="{00000000-0005-0000-0000-0000F0910000}"/>
    <cellStyle name="Normal 9 5 3 3 3" xfId="37348" xr:uid="{00000000-0005-0000-0000-0000F1910000}"/>
    <cellStyle name="Normal 9 5 3 3 3 2" xfId="37349" xr:uid="{00000000-0005-0000-0000-0000F2910000}"/>
    <cellStyle name="Normal 9 5 3 3 3 3" xfId="37350" xr:uid="{00000000-0005-0000-0000-0000F3910000}"/>
    <cellStyle name="Normal 9 5 3 3 3 4" xfId="37351" xr:uid="{00000000-0005-0000-0000-0000F4910000}"/>
    <cellStyle name="Normal 9 5 3 3 4" xfId="37352" xr:uid="{00000000-0005-0000-0000-0000F5910000}"/>
    <cellStyle name="Normal 9 5 3 3 5" xfId="37353" xr:uid="{00000000-0005-0000-0000-0000F6910000}"/>
    <cellStyle name="Normal 9 5 3 3 6" xfId="37354" xr:uid="{00000000-0005-0000-0000-0000F7910000}"/>
    <cellStyle name="Normal 9 5 3 4" xfId="37355" xr:uid="{00000000-0005-0000-0000-0000F8910000}"/>
    <cellStyle name="Normal 9 5 3 4 2" xfId="37356" xr:uid="{00000000-0005-0000-0000-0000F9910000}"/>
    <cellStyle name="Normal 9 5 3 4 3" xfId="37357" xr:uid="{00000000-0005-0000-0000-0000FA910000}"/>
    <cellStyle name="Normal 9 5 3 4 4" xfId="37358" xr:uid="{00000000-0005-0000-0000-0000FB910000}"/>
    <cellStyle name="Normal 9 5 3 5" xfId="37359" xr:uid="{00000000-0005-0000-0000-0000FC910000}"/>
    <cellStyle name="Normal 9 5 3 5 2" xfId="37360" xr:uid="{00000000-0005-0000-0000-0000FD910000}"/>
    <cellStyle name="Normal 9 5 3 5 3" xfId="37361" xr:uid="{00000000-0005-0000-0000-0000FE910000}"/>
    <cellStyle name="Normal 9 5 3 5 4" xfId="37362" xr:uid="{00000000-0005-0000-0000-0000FF910000}"/>
    <cellStyle name="Normal 9 5 3 6" xfId="37363" xr:uid="{00000000-0005-0000-0000-000000920000}"/>
    <cellStyle name="Normal 9 5 3 6 2" xfId="37364" xr:uid="{00000000-0005-0000-0000-000001920000}"/>
    <cellStyle name="Normal 9 5 3 6 3" xfId="37365" xr:uid="{00000000-0005-0000-0000-000002920000}"/>
    <cellStyle name="Normal 9 5 3 6 4" xfId="37366" xr:uid="{00000000-0005-0000-0000-000003920000}"/>
    <cellStyle name="Normal 9 5 3 7" xfId="37367" xr:uid="{00000000-0005-0000-0000-000004920000}"/>
    <cellStyle name="Normal 9 5 3 7 2" xfId="37368" xr:uid="{00000000-0005-0000-0000-000005920000}"/>
    <cellStyle name="Normal 9 5 3 7 3" xfId="37369" xr:uid="{00000000-0005-0000-0000-000006920000}"/>
    <cellStyle name="Normal 9 5 3 7 4" xfId="37370" xr:uid="{00000000-0005-0000-0000-000007920000}"/>
    <cellStyle name="Normal 9 5 3 8" xfId="37371" xr:uid="{00000000-0005-0000-0000-000008920000}"/>
    <cellStyle name="Normal 9 5 3 8 2" xfId="37372" xr:uid="{00000000-0005-0000-0000-000009920000}"/>
    <cellStyle name="Normal 9 5 3 8 3" xfId="37373" xr:uid="{00000000-0005-0000-0000-00000A920000}"/>
    <cellStyle name="Normal 9 5 3 8 4" xfId="37374" xr:uid="{00000000-0005-0000-0000-00000B920000}"/>
    <cellStyle name="Normal 9 5 3 9" xfId="37375" xr:uid="{00000000-0005-0000-0000-00000C920000}"/>
    <cellStyle name="Normal 9 5 3 9 2" xfId="37376" xr:uid="{00000000-0005-0000-0000-00000D920000}"/>
    <cellStyle name="Normal 9 5 3 9 3" xfId="37377" xr:uid="{00000000-0005-0000-0000-00000E920000}"/>
    <cellStyle name="Normal 9 5 3 9 4" xfId="37378" xr:uid="{00000000-0005-0000-0000-00000F920000}"/>
    <cellStyle name="Normal 9 5 4" xfId="37379" xr:uid="{00000000-0005-0000-0000-000010920000}"/>
    <cellStyle name="Normal 9 5 4 10" xfId="37380" xr:uid="{00000000-0005-0000-0000-000011920000}"/>
    <cellStyle name="Normal 9 5 4 11" xfId="37381" xr:uid="{00000000-0005-0000-0000-000012920000}"/>
    <cellStyle name="Normal 9 5 4 12" xfId="37382" xr:uid="{00000000-0005-0000-0000-000013920000}"/>
    <cellStyle name="Normal 9 5 4 2" xfId="37383" xr:uid="{00000000-0005-0000-0000-000014920000}"/>
    <cellStyle name="Normal 9 5 4 2 2" xfId="37384" xr:uid="{00000000-0005-0000-0000-000015920000}"/>
    <cellStyle name="Normal 9 5 4 2 2 2" xfId="37385" xr:uid="{00000000-0005-0000-0000-000016920000}"/>
    <cellStyle name="Normal 9 5 4 2 2 3" xfId="37386" xr:uid="{00000000-0005-0000-0000-000017920000}"/>
    <cellStyle name="Normal 9 5 4 2 2 4" xfId="37387" xr:uid="{00000000-0005-0000-0000-000018920000}"/>
    <cellStyle name="Normal 9 5 4 2 3" xfId="37388" xr:uid="{00000000-0005-0000-0000-000019920000}"/>
    <cellStyle name="Normal 9 5 4 2 3 2" xfId="37389" xr:uid="{00000000-0005-0000-0000-00001A920000}"/>
    <cellStyle name="Normal 9 5 4 2 3 3" xfId="37390" xr:uid="{00000000-0005-0000-0000-00001B920000}"/>
    <cellStyle name="Normal 9 5 4 2 3 4" xfId="37391" xr:uid="{00000000-0005-0000-0000-00001C920000}"/>
    <cellStyle name="Normal 9 5 4 2 4" xfId="37392" xr:uid="{00000000-0005-0000-0000-00001D920000}"/>
    <cellStyle name="Normal 9 5 4 2 5" xfId="37393" xr:uid="{00000000-0005-0000-0000-00001E920000}"/>
    <cellStyle name="Normal 9 5 4 2 6" xfId="37394" xr:uid="{00000000-0005-0000-0000-00001F920000}"/>
    <cellStyle name="Normal 9 5 4 3" xfId="37395" xr:uid="{00000000-0005-0000-0000-000020920000}"/>
    <cellStyle name="Normal 9 5 4 3 2" xfId="37396" xr:uid="{00000000-0005-0000-0000-000021920000}"/>
    <cellStyle name="Normal 9 5 4 3 3" xfId="37397" xr:uid="{00000000-0005-0000-0000-000022920000}"/>
    <cellStyle name="Normal 9 5 4 3 4" xfId="37398" xr:uid="{00000000-0005-0000-0000-000023920000}"/>
    <cellStyle name="Normal 9 5 4 4" xfId="37399" xr:uid="{00000000-0005-0000-0000-000024920000}"/>
    <cellStyle name="Normal 9 5 4 4 2" xfId="37400" xr:uid="{00000000-0005-0000-0000-000025920000}"/>
    <cellStyle name="Normal 9 5 4 4 3" xfId="37401" xr:uid="{00000000-0005-0000-0000-000026920000}"/>
    <cellStyle name="Normal 9 5 4 4 4" xfId="37402" xr:uid="{00000000-0005-0000-0000-000027920000}"/>
    <cellStyle name="Normal 9 5 4 5" xfId="37403" xr:uid="{00000000-0005-0000-0000-000028920000}"/>
    <cellStyle name="Normal 9 5 4 5 2" xfId="37404" xr:uid="{00000000-0005-0000-0000-000029920000}"/>
    <cellStyle name="Normal 9 5 4 5 3" xfId="37405" xr:uid="{00000000-0005-0000-0000-00002A920000}"/>
    <cellStyle name="Normal 9 5 4 5 4" xfId="37406" xr:uid="{00000000-0005-0000-0000-00002B920000}"/>
    <cellStyle name="Normal 9 5 4 6" xfId="37407" xr:uid="{00000000-0005-0000-0000-00002C920000}"/>
    <cellStyle name="Normal 9 5 4 6 2" xfId="37408" xr:uid="{00000000-0005-0000-0000-00002D920000}"/>
    <cellStyle name="Normal 9 5 4 6 3" xfId="37409" xr:uid="{00000000-0005-0000-0000-00002E920000}"/>
    <cellStyle name="Normal 9 5 4 6 4" xfId="37410" xr:uid="{00000000-0005-0000-0000-00002F920000}"/>
    <cellStyle name="Normal 9 5 4 7" xfId="37411" xr:uid="{00000000-0005-0000-0000-000030920000}"/>
    <cellStyle name="Normal 9 5 4 7 2" xfId="37412" xr:uid="{00000000-0005-0000-0000-000031920000}"/>
    <cellStyle name="Normal 9 5 4 7 3" xfId="37413" xr:uid="{00000000-0005-0000-0000-000032920000}"/>
    <cellStyle name="Normal 9 5 4 7 4" xfId="37414" xr:uid="{00000000-0005-0000-0000-000033920000}"/>
    <cellStyle name="Normal 9 5 4 8" xfId="37415" xr:uid="{00000000-0005-0000-0000-000034920000}"/>
    <cellStyle name="Normal 9 5 4 9" xfId="37416" xr:uid="{00000000-0005-0000-0000-000035920000}"/>
    <cellStyle name="Normal 9 5 5" xfId="37417" xr:uid="{00000000-0005-0000-0000-000036920000}"/>
    <cellStyle name="Normal 9 5 5 10" xfId="37418" xr:uid="{00000000-0005-0000-0000-000037920000}"/>
    <cellStyle name="Normal 9 5 5 11" xfId="37419" xr:uid="{00000000-0005-0000-0000-000038920000}"/>
    <cellStyle name="Normal 9 5 5 12" xfId="37420" xr:uid="{00000000-0005-0000-0000-000039920000}"/>
    <cellStyle name="Normal 9 5 5 2" xfId="37421" xr:uid="{00000000-0005-0000-0000-00003A920000}"/>
    <cellStyle name="Normal 9 5 5 2 2" xfId="37422" xr:uid="{00000000-0005-0000-0000-00003B920000}"/>
    <cellStyle name="Normal 9 5 5 2 2 2" xfId="37423" xr:uid="{00000000-0005-0000-0000-00003C920000}"/>
    <cellStyle name="Normal 9 5 5 2 2 3" xfId="37424" xr:uid="{00000000-0005-0000-0000-00003D920000}"/>
    <cellStyle name="Normal 9 5 5 2 2 4" xfId="37425" xr:uid="{00000000-0005-0000-0000-00003E920000}"/>
    <cellStyle name="Normal 9 5 5 2 3" xfId="37426" xr:uid="{00000000-0005-0000-0000-00003F920000}"/>
    <cellStyle name="Normal 9 5 5 2 3 2" xfId="37427" xr:uid="{00000000-0005-0000-0000-000040920000}"/>
    <cellStyle name="Normal 9 5 5 2 3 3" xfId="37428" xr:uid="{00000000-0005-0000-0000-000041920000}"/>
    <cellStyle name="Normal 9 5 5 2 3 4" xfId="37429" xr:uid="{00000000-0005-0000-0000-000042920000}"/>
    <cellStyle name="Normal 9 5 5 2 4" xfId="37430" xr:uid="{00000000-0005-0000-0000-000043920000}"/>
    <cellStyle name="Normal 9 5 5 2 5" xfId="37431" xr:uid="{00000000-0005-0000-0000-000044920000}"/>
    <cellStyle name="Normal 9 5 5 2 6" xfId="37432" xr:uid="{00000000-0005-0000-0000-000045920000}"/>
    <cellStyle name="Normal 9 5 5 3" xfId="37433" xr:uid="{00000000-0005-0000-0000-000046920000}"/>
    <cellStyle name="Normal 9 5 5 3 2" xfId="37434" xr:uid="{00000000-0005-0000-0000-000047920000}"/>
    <cellStyle name="Normal 9 5 5 3 3" xfId="37435" xr:uid="{00000000-0005-0000-0000-000048920000}"/>
    <cellStyle name="Normal 9 5 5 3 4" xfId="37436" xr:uid="{00000000-0005-0000-0000-000049920000}"/>
    <cellStyle name="Normal 9 5 5 4" xfId="37437" xr:uid="{00000000-0005-0000-0000-00004A920000}"/>
    <cellStyle name="Normal 9 5 5 4 2" xfId="37438" xr:uid="{00000000-0005-0000-0000-00004B920000}"/>
    <cellStyle name="Normal 9 5 5 4 3" xfId="37439" xr:uid="{00000000-0005-0000-0000-00004C920000}"/>
    <cellStyle name="Normal 9 5 5 4 4" xfId="37440" xr:uid="{00000000-0005-0000-0000-00004D920000}"/>
    <cellStyle name="Normal 9 5 5 5" xfId="37441" xr:uid="{00000000-0005-0000-0000-00004E920000}"/>
    <cellStyle name="Normal 9 5 5 5 2" xfId="37442" xr:uid="{00000000-0005-0000-0000-00004F920000}"/>
    <cellStyle name="Normal 9 5 5 5 3" xfId="37443" xr:uid="{00000000-0005-0000-0000-000050920000}"/>
    <cellStyle name="Normal 9 5 5 5 4" xfId="37444" xr:uid="{00000000-0005-0000-0000-000051920000}"/>
    <cellStyle name="Normal 9 5 5 6" xfId="37445" xr:uid="{00000000-0005-0000-0000-000052920000}"/>
    <cellStyle name="Normal 9 5 5 6 2" xfId="37446" xr:uid="{00000000-0005-0000-0000-000053920000}"/>
    <cellStyle name="Normal 9 5 5 6 3" xfId="37447" xr:uid="{00000000-0005-0000-0000-000054920000}"/>
    <cellStyle name="Normal 9 5 5 6 4" xfId="37448" xr:uid="{00000000-0005-0000-0000-000055920000}"/>
    <cellStyle name="Normal 9 5 5 7" xfId="37449" xr:uid="{00000000-0005-0000-0000-000056920000}"/>
    <cellStyle name="Normal 9 5 5 7 2" xfId="37450" xr:uid="{00000000-0005-0000-0000-000057920000}"/>
    <cellStyle name="Normal 9 5 5 7 3" xfId="37451" xr:uid="{00000000-0005-0000-0000-000058920000}"/>
    <cellStyle name="Normal 9 5 5 7 4" xfId="37452" xr:uid="{00000000-0005-0000-0000-000059920000}"/>
    <cellStyle name="Normal 9 5 5 8" xfId="37453" xr:uid="{00000000-0005-0000-0000-00005A920000}"/>
    <cellStyle name="Normal 9 5 5 9" xfId="37454" xr:uid="{00000000-0005-0000-0000-00005B920000}"/>
    <cellStyle name="Normal 9 5 6" xfId="37455" xr:uid="{00000000-0005-0000-0000-00005C920000}"/>
    <cellStyle name="Normal 9 5 6 2" xfId="37456" xr:uid="{00000000-0005-0000-0000-00005D920000}"/>
    <cellStyle name="Normal 9 5 6 2 2" xfId="37457" xr:uid="{00000000-0005-0000-0000-00005E920000}"/>
    <cellStyle name="Normal 9 5 6 2 3" xfId="37458" xr:uid="{00000000-0005-0000-0000-00005F920000}"/>
    <cellStyle name="Normal 9 5 6 2 4" xfId="37459" xr:uid="{00000000-0005-0000-0000-000060920000}"/>
    <cellStyle name="Normal 9 5 6 3" xfId="37460" xr:uid="{00000000-0005-0000-0000-000061920000}"/>
    <cellStyle name="Normal 9 5 6 3 2" xfId="37461" xr:uid="{00000000-0005-0000-0000-000062920000}"/>
    <cellStyle name="Normal 9 5 6 3 3" xfId="37462" xr:uid="{00000000-0005-0000-0000-000063920000}"/>
    <cellStyle name="Normal 9 5 6 3 4" xfId="37463" xr:uid="{00000000-0005-0000-0000-000064920000}"/>
    <cellStyle name="Normal 9 5 6 4" xfId="37464" xr:uid="{00000000-0005-0000-0000-000065920000}"/>
    <cellStyle name="Normal 9 5 6 4 2" xfId="37465" xr:uid="{00000000-0005-0000-0000-000066920000}"/>
    <cellStyle name="Normal 9 5 6 4 3" xfId="37466" xr:uid="{00000000-0005-0000-0000-000067920000}"/>
    <cellStyle name="Normal 9 5 6 4 4" xfId="37467" xr:uid="{00000000-0005-0000-0000-000068920000}"/>
    <cellStyle name="Normal 9 5 6 5" xfId="37468" xr:uid="{00000000-0005-0000-0000-000069920000}"/>
    <cellStyle name="Normal 9 5 6 5 2" xfId="37469" xr:uid="{00000000-0005-0000-0000-00006A920000}"/>
    <cellStyle name="Normal 9 5 6 5 3" xfId="37470" xr:uid="{00000000-0005-0000-0000-00006B920000}"/>
    <cellStyle name="Normal 9 5 6 5 4" xfId="37471" xr:uid="{00000000-0005-0000-0000-00006C920000}"/>
    <cellStyle name="Normal 9 5 6 6" xfId="37472" xr:uid="{00000000-0005-0000-0000-00006D920000}"/>
    <cellStyle name="Normal 9 5 6 7" xfId="37473" xr:uid="{00000000-0005-0000-0000-00006E920000}"/>
    <cellStyle name="Normal 9 5 6 8" xfId="37474" xr:uid="{00000000-0005-0000-0000-00006F920000}"/>
    <cellStyle name="Normal 9 5 7" xfId="37475" xr:uid="{00000000-0005-0000-0000-000070920000}"/>
    <cellStyle name="Normal 9 5 7 2" xfId="37476" xr:uid="{00000000-0005-0000-0000-000071920000}"/>
    <cellStyle name="Normal 9 5 7 3" xfId="37477" xr:uid="{00000000-0005-0000-0000-000072920000}"/>
    <cellStyle name="Normal 9 5 7 4" xfId="37478" xr:uid="{00000000-0005-0000-0000-000073920000}"/>
    <cellStyle name="Normal 9 5 8" xfId="37479" xr:uid="{00000000-0005-0000-0000-000074920000}"/>
    <cellStyle name="Normal 9 5 8 2" xfId="37480" xr:uid="{00000000-0005-0000-0000-000075920000}"/>
    <cellStyle name="Normal 9 5 8 3" xfId="37481" xr:uid="{00000000-0005-0000-0000-000076920000}"/>
    <cellStyle name="Normal 9 5 8 4" xfId="37482" xr:uid="{00000000-0005-0000-0000-000077920000}"/>
    <cellStyle name="Normal 9 5 9" xfId="37483" xr:uid="{00000000-0005-0000-0000-000078920000}"/>
    <cellStyle name="Normal 9 5 9 2" xfId="37484" xr:uid="{00000000-0005-0000-0000-000079920000}"/>
    <cellStyle name="Normal 9 5 9 3" xfId="37485" xr:uid="{00000000-0005-0000-0000-00007A920000}"/>
    <cellStyle name="Normal 9 5 9 4" xfId="37486" xr:uid="{00000000-0005-0000-0000-00007B920000}"/>
    <cellStyle name="Normal 9 6" xfId="37487" xr:uid="{00000000-0005-0000-0000-00007C920000}"/>
    <cellStyle name="Normal 9 6 10" xfId="37488" xr:uid="{00000000-0005-0000-0000-00007D920000}"/>
    <cellStyle name="Normal 9 6 10 2" xfId="37489" xr:uid="{00000000-0005-0000-0000-00007E920000}"/>
    <cellStyle name="Normal 9 6 10 3" xfId="37490" xr:uid="{00000000-0005-0000-0000-00007F920000}"/>
    <cellStyle name="Normal 9 6 10 4" xfId="37491" xr:uid="{00000000-0005-0000-0000-000080920000}"/>
    <cellStyle name="Normal 9 6 11" xfId="37492" xr:uid="{00000000-0005-0000-0000-000081920000}"/>
    <cellStyle name="Normal 9 6 11 2" xfId="37493" xr:uid="{00000000-0005-0000-0000-000082920000}"/>
    <cellStyle name="Normal 9 6 11 3" xfId="37494" xr:uid="{00000000-0005-0000-0000-000083920000}"/>
    <cellStyle name="Normal 9 6 11 4" xfId="37495" xr:uid="{00000000-0005-0000-0000-000084920000}"/>
    <cellStyle name="Normal 9 6 12" xfId="37496" xr:uid="{00000000-0005-0000-0000-000085920000}"/>
    <cellStyle name="Normal 9 6 12 2" xfId="37497" xr:uid="{00000000-0005-0000-0000-000086920000}"/>
    <cellStyle name="Normal 9 6 12 3" xfId="37498" xr:uid="{00000000-0005-0000-0000-000087920000}"/>
    <cellStyle name="Normal 9 6 12 4" xfId="37499" xr:uid="{00000000-0005-0000-0000-000088920000}"/>
    <cellStyle name="Normal 9 6 13" xfId="37500" xr:uid="{00000000-0005-0000-0000-000089920000}"/>
    <cellStyle name="Normal 9 6 13 2" xfId="37501" xr:uid="{00000000-0005-0000-0000-00008A920000}"/>
    <cellStyle name="Normal 9 6 13 3" xfId="37502" xr:uid="{00000000-0005-0000-0000-00008B920000}"/>
    <cellStyle name="Normal 9 6 13 4" xfId="37503" xr:uid="{00000000-0005-0000-0000-00008C920000}"/>
    <cellStyle name="Normal 9 6 14" xfId="37504" xr:uid="{00000000-0005-0000-0000-00008D920000}"/>
    <cellStyle name="Normal 9 6 15" xfId="37505" xr:uid="{00000000-0005-0000-0000-00008E920000}"/>
    <cellStyle name="Normal 9 6 16" xfId="37506" xr:uid="{00000000-0005-0000-0000-00008F920000}"/>
    <cellStyle name="Normal 9 6 17" xfId="37507" xr:uid="{00000000-0005-0000-0000-000090920000}"/>
    <cellStyle name="Normal 9 6 18" xfId="37508" xr:uid="{00000000-0005-0000-0000-000091920000}"/>
    <cellStyle name="Normal 9 6 19" xfId="37509" xr:uid="{00000000-0005-0000-0000-000092920000}"/>
    <cellStyle name="Normal 9 6 2" xfId="37510" xr:uid="{00000000-0005-0000-0000-000093920000}"/>
    <cellStyle name="Normal 9 6 2 10" xfId="37511" xr:uid="{00000000-0005-0000-0000-000094920000}"/>
    <cellStyle name="Normal 9 6 2 11" xfId="37512" xr:uid="{00000000-0005-0000-0000-000095920000}"/>
    <cellStyle name="Normal 9 6 2 12" xfId="37513" xr:uid="{00000000-0005-0000-0000-000096920000}"/>
    <cellStyle name="Normal 9 6 2 13" xfId="37514" xr:uid="{00000000-0005-0000-0000-000097920000}"/>
    <cellStyle name="Normal 9 6 2 14" xfId="37515" xr:uid="{00000000-0005-0000-0000-000098920000}"/>
    <cellStyle name="Normal 9 6 2 2" xfId="37516" xr:uid="{00000000-0005-0000-0000-000099920000}"/>
    <cellStyle name="Normal 9 6 2 2 10" xfId="37517" xr:uid="{00000000-0005-0000-0000-00009A920000}"/>
    <cellStyle name="Normal 9 6 2 2 11" xfId="37518" xr:uid="{00000000-0005-0000-0000-00009B920000}"/>
    <cellStyle name="Normal 9 6 2 2 12" xfId="37519" xr:uid="{00000000-0005-0000-0000-00009C920000}"/>
    <cellStyle name="Normal 9 6 2 2 2" xfId="37520" xr:uid="{00000000-0005-0000-0000-00009D920000}"/>
    <cellStyle name="Normal 9 6 2 2 2 2" xfId="37521" xr:uid="{00000000-0005-0000-0000-00009E920000}"/>
    <cellStyle name="Normal 9 6 2 2 2 2 2" xfId="37522" xr:uid="{00000000-0005-0000-0000-00009F920000}"/>
    <cellStyle name="Normal 9 6 2 2 2 2 3" xfId="37523" xr:uid="{00000000-0005-0000-0000-0000A0920000}"/>
    <cellStyle name="Normal 9 6 2 2 2 2 4" xfId="37524" xr:uid="{00000000-0005-0000-0000-0000A1920000}"/>
    <cellStyle name="Normal 9 6 2 2 2 3" xfId="37525" xr:uid="{00000000-0005-0000-0000-0000A2920000}"/>
    <cellStyle name="Normal 9 6 2 2 2 3 2" xfId="37526" xr:uid="{00000000-0005-0000-0000-0000A3920000}"/>
    <cellStyle name="Normal 9 6 2 2 2 3 3" xfId="37527" xr:uid="{00000000-0005-0000-0000-0000A4920000}"/>
    <cellStyle name="Normal 9 6 2 2 2 3 4" xfId="37528" xr:uid="{00000000-0005-0000-0000-0000A5920000}"/>
    <cellStyle name="Normal 9 6 2 2 2 4" xfId="37529" xr:uid="{00000000-0005-0000-0000-0000A6920000}"/>
    <cellStyle name="Normal 9 6 2 2 2 5" xfId="37530" xr:uid="{00000000-0005-0000-0000-0000A7920000}"/>
    <cellStyle name="Normal 9 6 2 2 2 6" xfId="37531" xr:uid="{00000000-0005-0000-0000-0000A8920000}"/>
    <cellStyle name="Normal 9 6 2 2 3" xfId="37532" xr:uid="{00000000-0005-0000-0000-0000A9920000}"/>
    <cellStyle name="Normal 9 6 2 2 3 2" xfId="37533" xr:uid="{00000000-0005-0000-0000-0000AA920000}"/>
    <cellStyle name="Normal 9 6 2 2 3 3" xfId="37534" xr:uid="{00000000-0005-0000-0000-0000AB920000}"/>
    <cellStyle name="Normal 9 6 2 2 3 4" xfId="37535" xr:uid="{00000000-0005-0000-0000-0000AC920000}"/>
    <cellStyle name="Normal 9 6 2 2 4" xfId="37536" xr:uid="{00000000-0005-0000-0000-0000AD920000}"/>
    <cellStyle name="Normal 9 6 2 2 4 2" xfId="37537" xr:uid="{00000000-0005-0000-0000-0000AE920000}"/>
    <cellStyle name="Normal 9 6 2 2 4 3" xfId="37538" xr:uid="{00000000-0005-0000-0000-0000AF920000}"/>
    <cellStyle name="Normal 9 6 2 2 4 4" xfId="37539" xr:uid="{00000000-0005-0000-0000-0000B0920000}"/>
    <cellStyle name="Normal 9 6 2 2 5" xfId="37540" xr:uid="{00000000-0005-0000-0000-0000B1920000}"/>
    <cellStyle name="Normal 9 6 2 2 5 2" xfId="37541" xr:uid="{00000000-0005-0000-0000-0000B2920000}"/>
    <cellStyle name="Normal 9 6 2 2 5 3" xfId="37542" xr:uid="{00000000-0005-0000-0000-0000B3920000}"/>
    <cellStyle name="Normal 9 6 2 2 5 4" xfId="37543" xr:uid="{00000000-0005-0000-0000-0000B4920000}"/>
    <cellStyle name="Normal 9 6 2 2 6" xfId="37544" xr:uid="{00000000-0005-0000-0000-0000B5920000}"/>
    <cellStyle name="Normal 9 6 2 2 6 2" xfId="37545" xr:uid="{00000000-0005-0000-0000-0000B6920000}"/>
    <cellStyle name="Normal 9 6 2 2 6 3" xfId="37546" xr:uid="{00000000-0005-0000-0000-0000B7920000}"/>
    <cellStyle name="Normal 9 6 2 2 6 4" xfId="37547" xr:uid="{00000000-0005-0000-0000-0000B8920000}"/>
    <cellStyle name="Normal 9 6 2 2 7" xfId="37548" xr:uid="{00000000-0005-0000-0000-0000B9920000}"/>
    <cellStyle name="Normal 9 6 2 2 7 2" xfId="37549" xr:uid="{00000000-0005-0000-0000-0000BA920000}"/>
    <cellStyle name="Normal 9 6 2 2 7 3" xfId="37550" xr:uid="{00000000-0005-0000-0000-0000BB920000}"/>
    <cellStyle name="Normal 9 6 2 2 7 4" xfId="37551" xr:uid="{00000000-0005-0000-0000-0000BC920000}"/>
    <cellStyle name="Normal 9 6 2 2 8" xfId="37552" xr:uid="{00000000-0005-0000-0000-0000BD920000}"/>
    <cellStyle name="Normal 9 6 2 2 9" xfId="37553" xr:uid="{00000000-0005-0000-0000-0000BE920000}"/>
    <cellStyle name="Normal 9 6 2 3" xfId="37554" xr:uid="{00000000-0005-0000-0000-0000BF920000}"/>
    <cellStyle name="Normal 9 6 2 3 2" xfId="37555" xr:uid="{00000000-0005-0000-0000-0000C0920000}"/>
    <cellStyle name="Normal 9 6 2 3 2 2" xfId="37556" xr:uid="{00000000-0005-0000-0000-0000C1920000}"/>
    <cellStyle name="Normal 9 6 2 3 2 3" xfId="37557" xr:uid="{00000000-0005-0000-0000-0000C2920000}"/>
    <cellStyle name="Normal 9 6 2 3 2 4" xfId="37558" xr:uid="{00000000-0005-0000-0000-0000C3920000}"/>
    <cellStyle name="Normal 9 6 2 3 3" xfId="37559" xr:uid="{00000000-0005-0000-0000-0000C4920000}"/>
    <cellStyle name="Normal 9 6 2 3 3 2" xfId="37560" xr:uid="{00000000-0005-0000-0000-0000C5920000}"/>
    <cellStyle name="Normal 9 6 2 3 3 3" xfId="37561" xr:uid="{00000000-0005-0000-0000-0000C6920000}"/>
    <cellStyle name="Normal 9 6 2 3 3 4" xfId="37562" xr:uid="{00000000-0005-0000-0000-0000C7920000}"/>
    <cellStyle name="Normal 9 6 2 3 4" xfId="37563" xr:uid="{00000000-0005-0000-0000-0000C8920000}"/>
    <cellStyle name="Normal 9 6 2 3 5" xfId="37564" xr:uid="{00000000-0005-0000-0000-0000C9920000}"/>
    <cellStyle name="Normal 9 6 2 3 6" xfId="37565" xr:uid="{00000000-0005-0000-0000-0000CA920000}"/>
    <cellStyle name="Normal 9 6 2 4" xfId="37566" xr:uid="{00000000-0005-0000-0000-0000CB920000}"/>
    <cellStyle name="Normal 9 6 2 4 2" xfId="37567" xr:uid="{00000000-0005-0000-0000-0000CC920000}"/>
    <cellStyle name="Normal 9 6 2 4 3" xfId="37568" xr:uid="{00000000-0005-0000-0000-0000CD920000}"/>
    <cellStyle name="Normal 9 6 2 4 4" xfId="37569" xr:uid="{00000000-0005-0000-0000-0000CE920000}"/>
    <cellStyle name="Normal 9 6 2 5" xfId="37570" xr:uid="{00000000-0005-0000-0000-0000CF920000}"/>
    <cellStyle name="Normal 9 6 2 5 2" xfId="37571" xr:uid="{00000000-0005-0000-0000-0000D0920000}"/>
    <cellStyle name="Normal 9 6 2 5 3" xfId="37572" xr:uid="{00000000-0005-0000-0000-0000D1920000}"/>
    <cellStyle name="Normal 9 6 2 5 4" xfId="37573" xr:uid="{00000000-0005-0000-0000-0000D2920000}"/>
    <cellStyle name="Normal 9 6 2 6" xfId="37574" xr:uid="{00000000-0005-0000-0000-0000D3920000}"/>
    <cellStyle name="Normal 9 6 2 6 2" xfId="37575" xr:uid="{00000000-0005-0000-0000-0000D4920000}"/>
    <cellStyle name="Normal 9 6 2 6 3" xfId="37576" xr:uid="{00000000-0005-0000-0000-0000D5920000}"/>
    <cellStyle name="Normal 9 6 2 6 4" xfId="37577" xr:uid="{00000000-0005-0000-0000-0000D6920000}"/>
    <cellStyle name="Normal 9 6 2 7" xfId="37578" xr:uid="{00000000-0005-0000-0000-0000D7920000}"/>
    <cellStyle name="Normal 9 6 2 7 2" xfId="37579" xr:uid="{00000000-0005-0000-0000-0000D8920000}"/>
    <cellStyle name="Normal 9 6 2 7 3" xfId="37580" xr:uid="{00000000-0005-0000-0000-0000D9920000}"/>
    <cellStyle name="Normal 9 6 2 7 4" xfId="37581" xr:uid="{00000000-0005-0000-0000-0000DA920000}"/>
    <cellStyle name="Normal 9 6 2 8" xfId="37582" xr:uid="{00000000-0005-0000-0000-0000DB920000}"/>
    <cellStyle name="Normal 9 6 2 8 2" xfId="37583" xr:uid="{00000000-0005-0000-0000-0000DC920000}"/>
    <cellStyle name="Normal 9 6 2 8 3" xfId="37584" xr:uid="{00000000-0005-0000-0000-0000DD920000}"/>
    <cellStyle name="Normal 9 6 2 8 4" xfId="37585" xr:uid="{00000000-0005-0000-0000-0000DE920000}"/>
    <cellStyle name="Normal 9 6 2 9" xfId="37586" xr:uid="{00000000-0005-0000-0000-0000DF920000}"/>
    <cellStyle name="Normal 9 6 2 9 2" xfId="37587" xr:uid="{00000000-0005-0000-0000-0000E0920000}"/>
    <cellStyle name="Normal 9 6 2 9 3" xfId="37588" xr:uid="{00000000-0005-0000-0000-0000E1920000}"/>
    <cellStyle name="Normal 9 6 2 9 4" xfId="37589" xr:uid="{00000000-0005-0000-0000-0000E2920000}"/>
    <cellStyle name="Normal 9 6 20" xfId="37590" xr:uid="{00000000-0005-0000-0000-0000E3920000}"/>
    <cellStyle name="Normal 9 6 3" xfId="37591" xr:uid="{00000000-0005-0000-0000-0000E4920000}"/>
    <cellStyle name="Normal 9 6 3 10" xfId="37592" xr:uid="{00000000-0005-0000-0000-0000E5920000}"/>
    <cellStyle name="Normal 9 6 3 11" xfId="37593" xr:uid="{00000000-0005-0000-0000-0000E6920000}"/>
    <cellStyle name="Normal 9 6 3 12" xfId="37594" xr:uid="{00000000-0005-0000-0000-0000E7920000}"/>
    <cellStyle name="Normal 9 6 3 13" xfId="37595" xr:uid="{00000000-0005-0000-0000-0000E8920000}"/>
    <cellStyle name="Normal 9 6 3 14" xfId="37596" xr:uid="{00000000-0005-0000-0000-0000E9920000}"/>
    <cellStyle name="Normal 9 6 3 2" xfId="37597" xr:uid="{00000000-0005-0000-0000-0000EA920000}"/>
    <cellStyle name="Normal 9 6 3 2 10" xfId="37598" xr:uid="{00000000-0005-0000-0000-0000EB920000}"/>
    <cellStyle name="Normal 9 6 3 2 11" xfId="37599" xr:uid="{00000000-0005-0000-0000-0000EC920000}"/>
    <cellStyle name="Normal 9 6 3 2 12" xfId="37600" xr:uid="{00000000-0005-0000-0000-0000ED920000}"/>
    <cellStyle name="Normal 9 6 3 2 2" xfId="37601" xr:uid="{00000000-0005-0000-0000-0000EE920000}"/>
    <cellStyle name="Normal 9 6 3 2 2 2" xfId="37602" xr:uid="{00000000-0005-0000-0000-0000EF920000}"/>
    <cellStyle name="Normal 9 6 3 2 2 2 2" xfId="37603" xr:uid="{00000000-0005-0000-0000-0000F0920000}"/>
    <cellStyle name="Normal 9 6 3 2 2 2 3" xfId="37604" xr:uid="{00000000-0005-0000-0000-0000F1920000}"/>
    <cellStyle name="Normal 9 6 3 2 2 2 4" xfId="37605" xr:uid="{00000000-0005-0000-0000-0000F2920000}"/>
    <cellStyle name="Normal 9 6 3 2 2 3" xfId="37606" xr:uid="{00000000-0005-0000-0000-0000F3920000}"/>
    <cellStyle name="Normal 9 6 3 2 2 3 2" xfId="37607" xr:uid="{00000000-0005-0000-0000-0000F4920000}"/>
    <cellStyle name="Normal 9 6 3 2 2 3 3" xfId="37608" xr:uid="{00000000-0005-0000-0000-0000F5920000}"/>
    <cellStyle name="Normal 9 6 3 2 2 3 4" xfId="37609" xr:uid="{00000000-0005-0000-0000-0000F6920000}"/>
    <cellStyle name="Normal 9 6 3 2 2 4" xfId="37610" xr:uid="{00000000-0005-0000-0000-0000F7920000}"/>
    <cellStyle name="Normal 9 6 3 2 2 5" xfId="37611" xr:uid="{00000000-0005-0000-0000-0000F8920000}"/>
    <cellStyle name="Normal 9 6 3 2 2 6" xfId="37612" xr:uid="{00000000-0005-0000-0000-0000F9920000}"/>
    <cellStyle name="Normal 9 6 3 2 3" xfId="37613" xr:uid="{00000000-0005-0000-0000-0000FA920000}"/>
    <cellStyle name="Normal 9 6 3 2 3 2" xfId="37614" xr:uid="{00000000-0005-0000-0000-0000FB920000}"/>
    <cellStyle name="Normal 9 6 3 2 3 3" xfId="37615" xr:uid="{00000000-0005-0000-0000-0000FC920000}"/>
    <cellStyle name="Normal 9 6 3 2 3 4" xfId="37616" xr:uid="{00000000-0005-0000-0000-0000FD920000}"/>
    <cellStyle name="Normal 9 6 3 2 4" xfId="37617" xr:uid="{00000000-0005-0000-0000-0000FE920000}"/>
    <cellStyle name="Normal 9 6 3 2 4 2" xfId="37618" xr:uid="{00000000-0005-0000-0000-0000FF920000}"/>
    <cellStyle name="Normal 9 6 3 2 4 3" xfId="37619" xr:uid="{00000000-0005-0000-0000-000000930000}"/>
    <cellStyle name="Normal 9 6 3 2 4 4" xfId="37620" xr:uid="{00000000-0005-0000-0000-000001930000}"/>
    <cellStyle name="Normal 9 6 3 2 5" xfId="37621" xr:uid="{00000000-0005-0000-0000-000002930000}"/>
    <cellStyle name="Normal 9 6 3 2 5 2" xfId="37622" xr:uid="{00000000-0005-0000-0000-000003930000}"/>
    <cellStyle name="Normal 9 6 3 2 5 3" xfId="37623" xr:uid="{00000000-0005-0000-0000-000004930000}"/>
    <cellStyle name="Normal 9 6 3 2 5 4" xfId="37624" xr:uid="{00000000-0005-0000-0000-000005930000}"/>
    <cellStyle name="Normal 9 6 3 2 6" xfId="37625" xr:uid="{00000000-0005-0000-0000-000006930000}"/>
    <cellStyle name="Normal 9 6 3 2 6 2" xfId="37626" xr:uid="{00000000-0005-0000-0000-000007930000}"/>
    <cellStyle name="Normal 9 6 3 2 6 3" xfId="37627" xr:uid="{00000000-0005-0000-0000-000008930000}"/>
    <cellStyle name="Normal 9 6 3 2 6 4" xfId="37628" xr:uid="{00000000-0005-0000-0000-000009930000}"/>
    <cellStyle name="Normal 9 6 3 2 7" xfId="37629" xr:uid="{00000000-0005-0000-0000-00000A930000}"/>
    <cellStyle name="Normal 9 6 3 2 7 2" xfId="37630" xr:uid="{00000000-0005-0000-0000-00000B930000}"/>
    <cellStyle name="Normal 9 6 3 2 7 3" xfId="37631" xr:uid="{00000000-0005-0000-0000-00000C930000}"/>
    <cellStyle name="Normal 9 6 3 2 7 4" xfId="37632" xr:uid="{00000000-0005-0000-0000-00000D930000}"/>
    <cellStyle name="Normal 9 6 3 2 8" xfId="37633" xr:uid="{00000000-0005-0000-0000-00000E930000}"/>
    <cellStyle name="Normal 9 6 3 2 9" xfId="37634" xr:uid="{00000000-0005-0000-0000-00000F930000}"/>
    <cellStyle name="Normal 9 6 3 3" xfId="37635" xr:uid="{00000000-0005-0000-0000-000010930000}"/>
    <cellStyle name="Normal 9 6 3 3 2" xfId="37636" xr:uid="{00000000-0005-0000-0000-000011930000}"/>
    <cellStyle name="Normal 9 6 3 3 2 2" xfId="37637" xr:uid="{00000000-0005-0000-0000-000012930000}"/>
    <cellStyle name="Normal 9 6 3 3 2 3" xfId="37638" xr:uid="{00000000-0005-0000-0000-000013930000}"/>
    <cellStyle name="Normal 9 6 3 3 2 4" xfId="37639" xr:uid="{00000000-0005-0000-0000-000014930000}"/>
    <cellStyle name="Normal 9 6 3 3 3" xfId="37640" xr:uid="{00000000-0005-0000-0000-000015930000}"/>
    <cellStyle name="Normal 9 6 3 3 3 2" xfId="37641" xr:uid="{00000000-0005-0000-0000-000016930000}"/>
    <cellStyle name="Normal 9 6 3 3 3 3" xfId="37642" xr:uid="{00000000-0005-0000-0000-000017930000}"/>
    <cellStyle name="Normal 9 6 3 3 3 4" xfId="37643" xr:uid="{00000000-0005-0000-0000-000018930000}"/>
    <cellStyle name="Normal 9 6 3 3 4" xfId="37644" xr:uid="{00000000-0005-0000-0000-000019930000}"/>
    <cellStyle name="Normal 9 6 3 3 5" xfId="37645" xr:uid="{00000000-0005-0000-0000-00001A930000}"/>
    <cellStyle name="Normal 9 6 3 3 6" xfId="37646" xr:uid="{00000000-0005-0000-0000-00001B930000}"/>
    <cellStyle name="Normal 9 6 3 4" xfId="37647" xr:uid="{00000000-0005-0000-0000-00001C930000}"/>
    <cellStyle name="Normal 9 6 3 4 2" xfId="37648" xr:uid="{00000000-0005-0000-0000-00001D930000}"/>
    <cellStyle name="Normal 9 6 3 4 3" xfId="37649" xr:uid="{00000000-0005-0000-0000-00001E930000}"/>
    <cellStyle name="Normal 9 6 3 4 4" xfId="37650" xr:uid="{00000000-0005-0000-0000-00001F930000}"/>
    <cellStyle name="Normal 9 6 3 5" xfId="37651" xr:uid="{00000000-0005-0000-0000-000020930000}"/>
    <cellStyle name="Normal 9 6 3 5 2" xfId="37652" xr:uid="{00000000-0005-0000-0000-000021930000}"/>
    <cellStyle name="Normal 9 6 3 5 3" xfId="37653" xr:uid="{00000000-0005-0000-0000-000022930000}"/>
    <cellStyle name="Normal 9 6 3 5 4" xfId="37654" xr:uid="{00000000-0005-0000-0000-000023930000}"/>
    <cellStyle name="Normal 9 6 3 6" xfId="37655" xr:uid="{00000000-0005-0000-0000-000024930000}"/>
    <cellStyle name="Normal 9 6 3 6 2" xfId="37656" xr:uid="{00000000-0005-0000-0000-000025930000}"/>
    <cellStyle name="Normal 9 6 3 6 3" xfId="37657" xr:uid="{00000000-0005-0000-0000-000026930000}"/>
    <cellStyle name="Normal 9 6 3 6 4" xfId="37658" xr:uid="{00000000-0005-0000-0000-000027930000}"/>
    <cellStyle name="Normal 9 6 3 7" xfId="37659" xr:uid="{00000000-0005-0000-0000-000028930000}"/>
    <cellStyle name="Normal 9 6 3 7 2" xfId="37660" xr:uid="{00000000-0005-0000-0000-000029930000}"/>
    <cellStyle name="Normal 9 6 3 7 3" xfId="37661" xr:uid="{00000000-0005-0000-0000-00002A930000}"/>
    <cellStyle name="Normal 9 6 3 7 4" xfId="37662" xr:uid="{00000000-0005-0000-0000-00002B930000}"/>
    <cellStyle name="Normal 9 6 3 8" xfId="37663" xr:uid="{00000000-0005-0000-0000-00002C930000}"/>
    <cellStyle name="Normal 9 6 3 8 2" xfId="37664" xr:uid="{00000000-0005-0000-0000-00002D930000}"/>
    <cellStyle name="Normal 9 6 3 8 3" xfId="37665" xr:uid="{00000000-0005-0000-0000-00002E930000}"/>
    <cellStyle name="Normal 9 6 3 8 4" xfId="37666" xr:uid="{00000000-0005-0000-0000-00002F930000}"/>
    <cellStyle name="Normal 9 6 3 9" xfId="37667" xr:uid="{00000000-0005-0000-0000-000030930000}"/>
    <cellStyle name="Normal 9 6 3 9 2" xfId="37668" xr:uid="{00000000-0005-0000-0000-000031930000}"/>
    <cellStyle name="Normal 9 6 3 9 3" xfId="37669" xr:uid="{00000000-0005-0000-0000-000032930000}"/>
    <cellStyle name="Normal 9 6 3 9 4" xfId="37670" xr:uid="{00000000-0005-0000-0000-000033930000}"/>
    <cellStyle name="Normal 9 6 4" xfId="37671" xr:uid="{00000000-0005-0000-0000-000034930000}"/>
    <cellStyle name="Normal 9 6 4 10" xfId="37672" xr:uid="{00000000-0005-0000-0000-000035930000}"/>
    <cellStyle name="Normal 9 6 4 11" xfId="37673" xr:uid="{00000000-0005-0000-0000-000036930000}"/>
    <cellStyle name="Normal 9 6 4 12" xfId="37674" xr:uid="{00000000-0005-0000-0000-000037930000}"/>
    <cellStyle name="Normal 9 6 4 2" xfId="37675" xr:uid="{00000000-0005-0000-0000-000038930000}"/>
    <cellStyle name="Normal 9 6 4 2 2" xfId="37676" xr:uid="{00000000-0005-0000-0000-000039930000}"/>
    <cellStyle name="Normal 9 6 4 2 2 2" xfId="37677" xr:uid="{00000000-0005-0000-0000-00003A930000}"/>
    <cellStyle name="Normal 9 6 4 2 2 3" xfId="37678" xr:uid="{00000000-0005-0000-0000-00003B930000}"/>
    <cellStyle name="Normal 9 6 4 2 2 4" xfId="37679" xr:uid="{00000000-0005-0000-0000-00003C930000}"/>
    <cellStyle name="Normal 9 6 4 2 3" xfId="37680" xr:uid="{00000000-0005-0000-0000-00003D930000}"/>
    <cellStyle name="Normal 9 6 4 2 3 2" xfId="37681" xr:uid="{00000000-0005-0000-0000-00003E930000}"/>
    <cellStyle name="Normal 9 6 4 2 3 3" xfId="37682" xr:uid="{00000000-0005-0000-0000-00003F930000}"/>
    <cellStyle name="Normal 9 6 4 2 3 4" xfId="37683" xr:uid="{00000000-0005-0000-0000-000040930000}"/>
    <cellStyle name="Normal 9 6 4 2 4" xfId="37684" xr:uid="{00000000-0005-0000-0000-000041930000}"/>
    <cellStyle name="Normal 9 6 4 2 5" xfId="37685" xr:uid="{00000000-0005-0000-0000-000042930000}"/>
    <cellStyle name="Normal 9 6 4 2 6" xfId="37686" xr:uid="{00000000-0005-0000-0000-000043930000}"/>
    <cellStyle name="Normal 9 6 4 3" xfId="37687" xr:uid="{00000000-0005-0000-0000-000044930000}"/>
    <cellStyle name="Normal 9 6 4 3 2" xfId="37688" xr:uid="{00000000-0005-0000-0000-000045930000}"/>
    <cellStyle name="Normal 9 6 4 3 3" xfId="37689" xr:uid="{00000000-0005-0000-0000-000046930000}"/>
    <cellStyle name="Normal 9 6 4 3 4" xfId="37690" xr:uid="{00000000-0005-0000-0000-000047930000}"/>
    <cellStyle name="Normal 9 6 4 4" xfId="37691" xr:uid="{00000000-0005-0000-0000-000048930000}"/>
    <cellStyle name="Normal 9 6 4 4 2" xfId="37692" xr:uid="{00000000-0005-0000-0000-000049930000}"/>
    <cellStyle name="Normal 9 6 4 4 3" xfId="37693" xr:uid="{00000000-0005-0000-0000-00004A930000}"/>
    <cellStyle name="Normal 9 6 4 4 4" xfId="37694" xr:uid="{00000000-0005-0000-0000-00004B930000}"/>
    <cellStyle name="Normal 9 6 4 5" xfId="37695" xr:uid="{00000000-0005-0000-0000-00004C930000}"/>
    <cellStyle name="Normal 9 6 4 5 2" xfId="37696" xr:uid="{00000000-0005-0000-0000-00004D930000}"/>
    <cellStyle name="Normal 9 6 4 5 3" xfId="37697" xr:uid="{00000000-0005-0000-0000-00004E930000}"/>
    <cellStyle name="Normal 9 6 4 5 4" xfId="37698" xr:uid="{00000000-0005-0000-0000-00004F930000}"/>
    <cellStyle name="Normal 9 6 4 6" xfId="37699" xr:uid="{00000000-0005-0000-0000-000050930000}"/>
    <cellStyle name="Normal 9 6 4 6 2" xfId="37700" xr:uid="{00000000-0005-0000-0000-000051930000}"/>
    <cellStyle name="Normal 9 6 4 6 3" xfId="37701" xr:uid="{00000000-0005-0000-0000-000052930000}"/>
    <cellStyle name="Normal 9 6 4 6 4" xfId="37702" xr:uid="{00000000-0005-0000-0000-000053930000}"/>
    <cellStyle name="Normal 9 6 4 7" xfId="37703" xr:uid="{00000000-0005-0000-0000-000054930000}"/>
    <cellStyle name="Normal 9 6 4 7 2" xfId="37704" xr:uid="{00000000-0005-0000-0000-000055930000}"/>
    <cellStyle name="Normal 9 6 4 7 3" xfId="37705" xr:uid="{00000000-0005-0000-0000-000056930000}"/>
    <cellStyle name="Normal 9 6 4 7 4" xfId="37706" xr:uid="{00000000-0005-0000-0000-000057930000}"/>
    <cellStyle name="Normal 9 6 4 8" xfId="37707" xr:uid="{00000000-0005-0000-0000-000058930000}"/>
    <cellStyle name="Normal 9 6 4 9" xfId="37708" xr:uid="{00000000-0005-0000-0000-000059930000}"/>
    <cellStyle name="Normal 9 6 5" xfId="37709" xr:uid="{00000000-0005-0000-0000-00005A930000}"/>
    <cellStyle name="Normal 9 6 5 10" xfId="37710" xr:uid="{00000000-0005-0000-0000-00005B930000}"/>
    <cellStyle name="Normal 9 6 5 11" xfId="37711" xr:uid="{00000000-0005-0000-0000-00005C930000}"/>
    <cellStyle name="Normal 9 6 5 12" xfId="37712" xr:uid="{00000000-0005-0000-0000-00005D930000}"/>
    <cellStyle name="Normal 9 6 5 2" xfId="37713" xr:uid="{00000000-0005-0000-0000-00005E930000}"/>
    <cellStyle name="Normal 9 6 5 2 2" xfId="37714" xr:uid="{00000000-0005-0000-0000-00005F930000}"/>
    <cellStyle name="Normal 9 6 5 2 2 2" xfId="37715" xr:uid="{00000000-0005-0000-0000-000060930000}"/>
    <cellStyle name="Normal 9 6 5 2 2 3" xfId="37716" xr:uid="{00000000-0005-0000-0000-000061930000}"/>
    <cellStyle name="Normal 9 6 5 2 2 4" xfId="37717" xr:uid="{00000000-0005-0000-0000-000062930000}"/>
    <cellStyle name="Normal 9 6 5 2 3" xfId="37718" xr:uid="{00000000-0005-0000-0000-000063930000}"/>
    <cellStyle name="Normal 9 6 5 2 3 2" xfId="37719" xr:uid="{00000000-0005-0000-0000-000064930000}"/>
    <cellStyle name="Normal 9 6 5 2 3 3" xfId="37720" xr:uid="{00000000-0005-0000-0000-000065930000}"/>
    <cellStyle name="Normal 9 6 5 2 3 4" xfId="37721" xr:uid="{00000000-0005-0000-0000-000066930000}"/>
    <cellStyle name="Normal 9 6 5 2 4" xfId="37722" xr:uid="{00000000-0005-0000-0000-000067930000}"/>
    <cellStyle name="Normal 9 6 5 2 5" xfId="37723" xr:uid="{00000000-0005-0000-0000-000068930000}"/>
    <cellStyle name="Normal 9 6 5 2 6" xfId="37724" xr:uid="{00000000-0005-0000-0000-000069930000}"/>
    <cellStyle name="Normal 9 6 5 3" xfId="37725" xr:uid="{00000000-0005-0000-0000-00006A930000}"/>
    <cellStyle name="Normal 9 6 5 3 2" xfId="37726" xr:uid="{00000000-0005-0000-0000-00006B930000}"/>
    <cellStyle name="Normal 9 6 5 3 3" xfId="37727" xr:uid="{00000000-0005-0000-0000-00006C930000}"/>
    <cellStyle name="Normal 9 6 5 3 4" xfId="37728" xr:uid="{00000000-0005-0000-0000-00006D930000}"/>
    <cellStyle name="Normal 9 6 5 4" xfId="37729" xr:uid="{00000000-0005-0000-0000-00006E930000}"/>
    <cellStyle name="Normal 9 6 5 4 2" xfId="37730" xr:uid="{00000000-0005-0000-0000-00006F930000}"/>
    <cellStyle name="Normal 9 6 5 4 3" xfId="37731" xr:uid="{00000000-0005-0000-0000-000070930000}"/>
    <cellStyle name="Normal 9 6 5 4 4" xfId="37732" xr:uid="{00000000-0005-0000-0000-000071930000}"/>
    <cellStyle name="Normal 9 6 5 5" xfId="37733" xr:uid="{00000000-0005-0000-0000-000072930000}"/>
    <cellStyle name="Normal 9 6 5 5 2" xfId="37734" xr:uid="{00000000-0005-0000-0000-000073930000}"/>
    <cellStyle name="Normal 9 6 5 5 3" xfId="37735" xr:uid="{00000000-0005-0000-0000-000074930000}"/>
    <cellStyle name="Normal 9 6 5 5 4" xfId="37736" xr:uid="{00000000-0005-0000-0000-000075930000}"/>
    <cellStyle name="Normal 9 6 5 6" xfId="37737" xr:uid="{00000000-0005-0000-0000-000076930000}"/>
    <cellStyle name="Normal 9 6 5 6 2" xfId="37738" xr:uid="{00000000-0005-0000-0000-000077930000}"/>
    <cellStyle name="Normal 9 6 5 6 3" xfId="37739" xr:uid="{00000000-0005-0000-0000-000078930000}"/>
    <cellStyle name="Normal 9 6 5 6 4" xfId="37740" xr:uid="{00000000-0005-0000-0000-000079930000}"/>
    <cellStyle name="Normal 9 6 5 7" xfId="37741" xr:uid="{00000000-0005-0000-0000-00007A930000}"/>
    <cellStyle name="Normal 9 6 5 7 2" xfId="37742" xr:uid="{00000000-0005-0000-0000-00007B930000}"/>
    <cellStyle name="Normal 9 6 5 7 3" xfId="37743" xr:uid="{00000000-0005-0000-0000-00007C930000}"/>
    <cellStyle name="Normal 9 6 5 7 4" xfId="37744" xr:uid="{00000000-0005-0000-0000-00007D930000}"/>
    <cellStyle name="Normal 9 6 5 8" xfId="37745" xr:uid="{00000000-0005-0000-0000-00007E930000}"/>
    <cellStyle name="Normal 9 6 5 9" xfId="37746" xr:uid="{00000000-0005-0000-0000-00007F930000}"/>
    <cellStyle name="Normal 9 6 6" xfId="37747" xr:uid="{00000000-0005-0000-0000-000080930000}"/>
    <cellStyle name="Normal 9 6 6 2" xfId="37748" xr:uid="{00000000-0005-0000-0000-000081930000}"/>
    <cellStyle name="Normal 9 6 6 2 2" xfId="37749" xr:uid="{00000000-0005-0000-0000-000082930000}"/>
    <cellStyle name="Normal 9 6 6 2 3" xfId="37750" xr:uid="{00000000-0005-0000-0000-000083930000}"/>
    <cellStyle name="Normal 9 6 6 2 4" xfId="37751" xr:uid="{00000000-0005-0000-0000-000084930000}"/>
    <cellStyle name="Normal 9 6 6 3" xfId="37752" xr:uid="{00000000-0005-0000-0000-000085930000}"/>
    <cellStyle name="Normal 9 6 6 3 2" xfId="37753" xr:uid="{00000000-0005-0000-0000-000086930000}"/>
    <cellStyle name="Normal 9 6 6 3 3" xfId="37754" xr:uid="{00000000-0005-0000-0000-000087930000}"/>
    <cellStyle name="Normal 9 6 6 3 4" xfId="37755" xr:uid="{00000000-0005-0000-0000-000088930000}"/>
    <cellStyle name="Normal 9 6 6 4" xfId="37756" xr:uid="{00000000-0005-0000-0000-000089930000}"/>
    <cellStyle name="Normal 9 6 6 4 2" xfId="37757" xr:uid="{00000000-0005-0000-0000-00008A930000}"/>
    <cellStyle name="Normal 9 6 6 4 3" xfId="37758" xr:uid="{00000000-0005-0000-0000-00008B930000}"/>
    <cellStyle name="Normal 9 6 6 4 4" xfId="37759" xr:uid="{00000000-0005-0000-0000-00008C930000}"/>
    <cellStyle name="Normal 9 6 6 5" xfId="37760" xr:uid="{00000000-0005-0000-0000-00008D930000}"/>
    <cellStyle name="Normal 9 6 6 5 2" xfId="37761" xr:uid="{00000000-0005-0000-0000-00008E930000}"/>
    <cellStyle name="Normal 9 6 6 5 3" xfId="37762" xr:uid="{00000000-0005-0000-0000-00008F930000}"/>
    <cellStyle name="Normal 9 6 6 5 4" xfId="37763" xr:uid="{00000000-0005-0000-0000-000090930000}"/>
    <cellStyle name="Normal 9 6 6 6" xfId="37764" xr:uid="{00000000-0005-0000-0000-000091930000}"/>
    <cellStyle name="Normal 9 6 6 7" xfId="37765" xr:uid="{00000000-0005-0000-0000-000092930000}"/>
    <cellStyle name="Normal 9 6 6 8" xfId="37766" xr:uid="{00000000-0005-0000-0000-000093930000}"/>
    <cellStyle name="Normal 9 6 7" xfId="37767" xr:uid="{00000000-0005-0000-0000-000094930000}"/>
    <cellStyle name="Normal 9 6 7 2" xfId="37768" xr:uid="{00000000-0005-0000-0000-000095930000}"/>
    <cellStyle name="Normal 9 6 7 3" xfId="37769" xr:uid="{00000000-0005-0000-0000-000096930000}"/>
    <cellStyle name="Normal 9 6 7 4" xfId="37770" xr:uid="{00000000-0005-0000-0000-000097930000}"/>
    <cellStyle name="Normal 9 6 8" xfId="37771" xr:uid="{00000000-0005-0000-0000-000098930000}"/>
    <cellStyle name="Normal 9 6 8 2" xfId="37772" xr:uid="{00000000-0005-0000-0000-000099930000}"/>
    <cellStyle name="Normal 9 6 8 3" xfId="37773" xr:uid="{00000000-0005-0000-0000-00009A930000}"/>
    <cellStyle name="Normal 9 6 8 4" xfId="37774" xr:uid="{00000000-0005-0000-0000-00009B930000}"/>
    <cellStyle name="Normal 9 6 9" xfId="37775" xr:uid="{00000000-0005-0000-0000-00009C930000}"/>
    <cellStyle name="Normal 9 6 9 2" xfId="37776" xr:uid="{00000000-0005-0000-0000-00009D930000}"/>
    <cellStyle name="Normal 9 6 9 3" xfId="37777" xr:uid="{00000000-0005-0000-0000-00009E930000}"/>
    <cellStyle name="Normal 9 6 9 4" xfId="37778" xr:uid="{00000000-0005-0000-0000-00009F930000}"/>
    <cellStyle name="Normal 9 7" xfId="37779" xr:uid="{00000000-0005-0000-0000-0000A0930000}"/>
    <cellStyle name="Normal 9 7 10" xfId="37780" xr:uid="{00000000-0005-0000-0000-0000A1930000}"/>
    <cellStyle name="Normal 9 7 10 2" xfId="37781" xr:uid="{00000000-0005-0000-0000-0000A2930000}"/>
    <cellStyle name="Normal 9 7 10 3" xfId="37782" xr:uid="{00000000-0005-0000-0000-0000A3930000}"/>
    <cellStyle name="Normal 9 7 10 4" xfId="37783" xr:uid="{00000000-0005-0000-0000-0000A4930000}"/>
    <cellStyle name="Normal 9 7 11" xfId="37784" xr:uid="{00000000-0005-0000-0000-0000A5930000}"/>
    <cellStyle name="Normal 9 7 11 2" xfId="37785" xr:uid="{00000000-0005-0000-0000-0000A6930000}"/>
    <cellStyle name="Normal 9 7 11 3" xfId="37786" xr:uid="{00000000-0005-0000-0000-0000A7930000}"/>
    <cellStyle name="Normal 9 7 11 4" xfId="37787" xr:uid="{00000000-0005-0000-0000-0000A8930000}"/>
    <cellStyle name="Normal 9 7 12" xfId="37788" xr:uid="{00000000-0005-0000-0000-0000A9930000}"/>
    <cellStyle name="Normal 9 7 12 2" xfId="37789" xr:uid="{00000000-0005-0000-0000-0000AA930000}"/>
    <cellStyle name="Normal 9 7 12 3" xfId="37790" xr:uid="{00000000-0005-0000-0000-0000AB930000}"/>
    <cellStyle name="Normal 9 7 12 4" xfId="37791" xr:uid="{00000000-0005-0000-0000-0000AC930000}"/>
    <cellStyle name="Normal 9 7 13" xfId="37792" xr:uid="{00000000-0005-0000-0000-0000AD930000}"/>
    <cellStyle name="Normal 9 7 13 2" xfId="37793" xr:uid="{00000000-0005-0000-0000-0000AE930000}"/>
    <cellStyle name="Normal 9 7 13 3" xfId="37794" xr:uid="{00000000-0005-0000-0000-0000AF930000}"/>
    <cellStyle name="Normal 9 7 13 4" xfId="37795" xr:uid="{00000000-0005-0000-0000-0000B0930000}"/>
    <cellStyle name="Normal 9 7 14" xfId="37796" xr:uid="{00000000-0005-0000-0000-0000B1930000}"/>
    <cellStyle name="Normal 9 7 15" xfId="37797" xr:uid="{00000000-0005-0000-0000-0000B2930000}"/>
    <cellStyle name="Normal 9 7 16" xfId="37798" xr:uid="{00000000-0005-0000-0000-0000B3930000}"/>
    <cellStyle name="Normal 9 7 17" xfId="37799" xr:uid="{00000000-0005-0000-0000-0000B4930000}"/>
    <cellStyle name="Normal 9 7 18" xfId="37800" xr:uid="{00000000-0005-0000-0000-0000B5930000}"/>
    <cellStyle name="Normal 9 7 19" xfId="37801" xr:uid="{00000000-0005-0000-0000-0000B6930000}"/>
    <cellStyle name="Normal 9 7 2" xfId="37802" xr:uid="{00000000-0005-0000-0000-0000B7930000}"/>
    <cellStyle name="Normal 9 7 2 10" xfId="37803" xr:uid="{00000000-0005-0000-0000-0000B8930000}"/>
    <cellStyle name="Normal 9 7 2 11" xfId="37804" xr:uid="{00000000-0005-0000-0000-0000B9930000}"/>
    <cellStyle name="Normal 9 7 2 12" xfId="37805" xr:uid="{00000000-0005-0000-0000-0000BA930000}"/>
    <cellStyle name="Normal 9 7 2 13" xfId="37806" xr:uid="{00000000-0005-0000-0000-0000BB930000}"/>
    <cellStyle name="Normal 9 7 2 14" xfId="37807" xr:uid="{00000000-0005-0000-0000-0000BC930000}"/>
    <cellStyle name="Normal 9 7 2 2" xfId="37808" xr:uid="{00000000-0005-0000-0000-0000BD930000}"/>
    <cellStyle name="Normal 9 7 2 2 10" xfId="37809" xr:uid="{00000000-0005-0000-0000-0000BE930000}"/>
    <cellStyle name="Normal 9 7 2 2 11" xfId="37810" xr:uid="{00000000-0005-0000-0000-0000BF930000}"/>
    <cellStyle name="Normal 9 7 2 2 12" xfId="37811" xr:uid="{00000000-0005-0000-0000-0000C0930000}"/>
    <cellStyle name="Normal 9 7 2 2 2" xfId="37812" xr:uid="{00000000-0005-0000-0000-0000C1930000}"/>
    <cellStyle name="Normal 9 7 2 2 2 2" xfId="37813" xr:uid="{00000000-0005-0000-0000-0000C2930000}"/>
    <cellStyle name="Normal 9 7 2 2 2 2 2" xfId="37814" xr:uid="{00000000-0005-0000-0000-0000C3930000}"/>
    <cellStyle name="Normal 9 7 2 2 2 2 3" xfId="37815" xr:uid="{00000000-0005-0000-0000-0000C4930000}"/>
    <cellStyle name="Normal 9 7 2 2 2 2 4" xfId="37816" xr:uid="{00000000-0005-0000-0000-0000C5930000}"/>
    <cellStyle name="Normal 9 7 2 2 2 3" xfId="37817" xr:uid="{00000000-0005-0000-0000-0000C6930000}"/>
    <cellStyle name="Normal 9 7 2 2 2 3 2" xfId="37818" xr:uid="{00000000-0005-0000-0000-0000C7930000}"/>
    <cellStyle name="Normal 9 7 2 2 2 3 3" xfId="37819" xr:uid="{00000000-0005-0000-0000-0000C8930000}"/>
    <cellStyle name="Normal 9 7 2 2 2 3 4" xfId="37820" xr:uid="{00000000-0005-0000-0000-0000C9930000}"/>
    <cellStyle name="Normal 9 7 2 2 2 4" xfId="37821" xr:uid="{00000000-0005-0000-0000-0000CA930000}"/>
    <cellStyle name="Normal 9 7 2 2 2 5" xfId="37822" xr:uid="{00000000-0005-0000-0000-0000CB930000}"/>
    <cellStyle name="Normal 9 7 2 2 2 6" xfId="37823" xr:uid="{00000000-0005-0000-0000-0000CC930000}"/>
    <cellStyle name="Normal 9 7 2 2 3" xfId="37824" xr:uid="{00000000-0005-0000-0000-0000CD930000}"/>
    <cellStyle name="Normal 9 7 2 2 3 2" xfId="37825" xr:uid="{00000000-0005-0000-0000-0000CE930000}"/>
    <cellStyle name="Normal 9 7 2 2 3 3" xfId="37826" xr:uid="{00000000-0005-0000-0000-0000CF930000}"/>
    <cellStyle name="Normal 9 7 2 2 3 4" xfId="37827" xr:uid="{00000000-0005-0000-0000-0000D0930000}"/>
    <cellStyle name="Normal 9 7 2 2 4" xfId="37828" xr:uid="{00000000-0005-0000-0000-0000D1930000}"/>
    <cellStyle name="Normal 9 7 2 2 4 2" xfId="37829" xr:uid="{00000000-0005-0000-0000-0000D2930000}"/>
    <cellStyle name="Normal 9 7 2 2 4 3" xfId="37830" xr:uid="{00000000-0005-0000-0000-0000D3930000}"/>
    <cellStyle name="Normal 9 7 2 2 4 4" xfId="37831" xr:uid="{00000000-0005-0000-0000-0000D4930000}"/>
    <cellStyle name="Normal 9 7 2 2 5" xfId="37832" xr:uid="{00000000-0005-0000-0000-0000D5930000}"/>
    <cellStyle name="Normal 9 7 2 2 5 2" xfId="37833" xr:uid="{00000000-0005-0000-0000-0000D6930000}"/>
    <cellStyle name="Normal 9 7 2 2 5 3" xfId="37834" xr:uid="{00000000-0005-0000-0000-0000D7930000}"/>
    <cellStyle name="Normal 9 7 2 2 5 4" xfId="37835" xr:uid="{00000000-0005-0000-0000-0000D8930000}"/>
    <cellStyle name="Normal 9 7 2 2 6" xfId="37836" xr:uid="{00000000-0005-0000-0000-0000D9930000}"/>
    <cellStyle name="Normal 9 7 2 2 6 2" xfId="37837" xr:uid="{00000000-0005-0000-0000-0000DA930000}"/>
    <cellStyle name="Normal 9 7 2 2 6 3" xfId="37838" xr:uid="{00000000-0005-0000-0000-0000DB930000}"/>
    <cellStyle name="Normal 9 7 2 2 6 4" xfId="37839" xr:uid="{00000000-0005-0000-0000-0000DC930000}"/>
    <cellStyle name="Normal 9 7 2 2 7" xfId="37840" xr:uid="{00000000-0005-0000-0000-0000DD930000}"/>
    <cellStyle name="Normal 9 7 2 2 7 2" xfId="37841" xr:uid="{00000000-0005-0000-0000-0000DE930000}"/>
    <cellStyle name="Normal 9 7 2 2 7 3" xfId="37842" xr:uid="{00000000-0005-0000-0000-0000DF930000}"/>
    <cellStyle name="Normal 9 7 2 2 7 4" xfId="37843" xr:uid="{00000000-0005-0000-0000-0000E0930000}"/>
    <cellStyle name="Normal 9 7 2 2 8" xfId="37844" xr:uid="{00000000-0005-0000-0000-0000E1930000}"/>
    <cellStyle name="Normal 9 7 2 2 9" xfId="37845" xr:uid="{00000000-0005-0000-0000-0000E2930000}"/>
    <cellStyle name="Normal 9 7 2 3" xfId="37846" xr:uid="{00000000-0005-0000-0000-0000E3930000}"/>
    <cellStyle name="Normal 9 7 2 3 2" xfId="37847" xr:uid="{00000000-0005-0000-0000-0000E4930000}"/>
    <cellStyle name="Normal 9 7 2 3 2 2" xfId="37848" xr:uid="{00000000-0005-0000-0000-0000E5930000}"/>
    <cellStyle name="Normal 9 7 2 3 2 3" xfId="37849" xr:uid="{00000000-0005-0000-0000-0000E6930000}"/>
    <cellStyle name="Normal 9 7 2 3 2 4" xfId="37850" xr:uid="{00000000-0005-0000-0000-0000E7930000}"/>
    <cellStyle name="Normal 9 7 2 3 3" xfId="37851" xr:uid="{00000000-0005-0000-0000-0000E8930000}"/>
    <cellStyle name="Normal 9 7 2 3 3 2" xfId="37852" xr:uid="{00000000-0005-0000-0000-0000E9930000}"/>
    <cellStyle name="Normal 9 7 2 3 3 3" xfId="37853" xr:uid="{00000000-0005-0000-0000-0000EA930000}"/>
    <cellStyle name="Normal 9 7 2 3 3 4" xfId="37854" xr:uid="{00000000-0005-0000-0000-0000EB930000}"/>
    <cellStyle name="Normal 9 7 2 3 4" xfId="37855" xr:uid="{00000000-0005-0000-0000-0000EC930000}"/>
    <cellStyle name="Normal 9 7 2 3 5" xfId="37856" xr:uid="{00000000-0005-0000-0000-0000ED930000}"/>
    <cellStyle name="Normal 9 7 2 3 6" xfId="37857" xr:uid="{00000000-0005-0000-0000-0000EE930000}"/>
    <cellStyle name="Normal 9 7 2 4" xfId="37858" xr:uid="{00000000-0005-0000-0000-0000EF930000}"/>
    <cellStyle name="Normal 9 7 2 4 2" xfId="37859" xr:uid="{00000000-0005-0000-0000-0000F0930000}"/>
    <cellStyle name="Normal 9 7 2 4 3" xfId="37860" xr:uid="{00000000-0005-0000-0000-0000F1930000}"/>
    <cellStyle name="Normal 9 7 2 4 4" xfId="37861" xr:uid="{00000000-0005-0000-0000-0000F2930000}"/>
    <cellStyle name="Normal 9 7 2 5" xfId="37862" xr:uid="{00000000-0005-0000-0000-0000F3930000}"/>
    <cellStyle name="Normal 9 7 2 5 2" xfId="37863" xr:uid="{00000000-0005-0000-0000-0000F4930000}"/>
    <cellStyle name="Normal 9 7 2 5 3" xfId="37864" xr:uid="{00000000-0005-0000-0000-0000F5930000}"/>
    <cellStyle name="Normal 9 7 2 5 4" xfId="37865" xr:uid="{00000000-0005-0000-0000-0000F6930000}"/>
    <cellStyle name="Normal 9 7 2 6" xfId="37866" xr:uid="{00000000-0005-0000-0000-0000F7930000}"/>
    <cellStyle name="Normal 9 7 2 6 2" xfId="37867" xr:uid="{00000000-0005-0000-0000-0000F8930000}"/>
    <cellStyle name="Normal 9 7 2 6 3" xfId="37868" xr:uid="{00000000-0005-0000-0000-0000F9930000}"/>
    <cellStyle name="Normal 9 7 2 6 4" xfId="37869" xr:uid="{00000000-0005-0000-0000-0000FA930000}"/>
    <cellStyle name="Normal 9 7 2 7" xfId="37870" xr:uid="{00000000-0005-0000-0000-0000FB930000}"/>
    <cellStyle name="Normal 9 7 2 7 2" xfId="37871" xr:uid="{00000000-0005-0000-0000-0000FC930000}"/>
    <cellStyle name="Normal 9 7 2 7 3" xfId="37872" xr:uid="{00000000-0005-0000-0000-0000FD930000}"/>
    <cellStyle name="Normal 9 7 2 7 4" xfId="37873" xr:uid="{00000000-0005-0000-0000-0000FE930000}"/>
    <cellStyle name="Normal 9 7 2 8" xfId="37874" xr:uid="{00000000-0005-0000-0000-0000FF930000}"/>
    <cellStyle name="Normal 9 7 2 8 2" xfId="37875" xr:uid="{00000000-0005-0000-0000-000000940000}"/>
    <cellStyle name="Normal 9 7 2 8 3" xfId="37876" xr:uid="{00000000-0005-0000-0000-000001940000}"/>
    <cellStyle name="Normal 9 7 2 8 4" xfId="37877" xr:uid="{00000000-0005-0000-0000-000002940000}"/>
    <cellStyle name="Normal 9 7 2 9" xfId="37878" xr:uid="{00000000-0005-0000-0000-000003940000}"/>
    <cellStyle name="Normal 9 7 2 9 2" xfId="37879" xr:uid="{00000000-0005-0000-0000-000004940000}"/>
    <cellStyle name="Normal 9 7 2 9 3" xfId="37880" xr:uid="{00000000-0005-0000-0000-000005940000}"/>
    <cellStyle name="Normal 9 7 2 9 4" xfId="37881" xr:uid="{00000000-0005-0000-0000-000006940000}"/>
    <cellStyle name="Normal 9 7 20" xfId="37882" xr:uid="{00000000-0005-0000-0000-000007940000}"/>
    <cellStyle name="Normal 9 7 3" xfId="37883" xr:uid="{00000000-0005-0000-0000-000008940000}"/>
    <cellStyle name="Normal 9 7 3 10" xfId="37884" xr:uid="{00000000-0005-0000-0000-000009940000}"/>
    <cellStyle name="Normal 9 7 3 11" xfId="37885" xr:uid="{00000000-0005-0000-0000-00000A940000}"/>
    <cellStyle name="Normal 9 7 3 12" xfId="37886" xr:uid="{00000000-0005-0000-0000-00000B940000}"/>
    <cellStyle name="Normal 9 7 3 13" xfId="37887" xr:uid="{00000000-0005-0000-0000-00000C940000}"/>
    <cellStyle name="Normal 9 7 3 14" xfId="37888" xr:uid="{00000000-0005-0000-0000-00000D940000}"/>
    <cellStyle name="Normal 9 7 3 2" xfId="37889" xr:uid="{00000000-0005-0000-0000-00000E940000}"/>
    <cellStyle name="Normal 9 7 3 2 10" xfId="37890" xr:uid="{00000000-0005-0000-0000-00000F940000}"/>
    <cellStyle name="Normal 9 7 3 2 11" xfId="37891" xr:uid="{00000000-0005-0000-0000-000010940000}"/>
    <cellStyle name="Normal 9 7 3 2 12" xfId="37892" xr:uid="{00000000-0005-0000-0000-000011940000}"/>
    <cellStyle name="Normal 9 7 3 2 2" xfId="37893" xr:uid="{00000000-0005-0000-0000-000012940000}"/>
    <cellStyle name="Normal 9 7 3 2 2 2" xfId="37894" xr:uid="{00000000-0005-0000-0000-000013940000}"/>
    <cellStyle name="Normal 9 7 3 2 2 2 2" xfId="37895" xr:uid="{00000000-0005-0000-0000-000014940000}"/>
    <cellStyle name="Normal 9 7 3 2 2 2 3" xfId="37896" xr:uid="{00000000-0005-0000-0000-000015940000}"/>
    <cellStyle name="Normal 9 7 3 2 2 2 4" xfId="37897" xr:uid="{00000000-0005-0000-0000-000016940000}"/>
    <cellStyle name="Normal 9 7 3 2 2 3" xfId="37898" xr:uid="{00000000-0005-0000-0000-000017940000}"/>
    <cellStyle name="Normal 9 7 3 2 2 3 2" xfId="37899" xr:uid="{00000000-0005-0000-0000-000018940000}"/>
    <cellStyle name="Normal 9 7 3 2 2 3 3" xfId="37900" xr:uid="{00000000-0005-0000-0000-000019940000}"/>
    <cellStyle name="Normal 9 7 3 2 2 3 4" xfId="37901" xr:uid="{00000000-0005-0000-0000-00001A940000}"/>
    <cellStyle name="Normal 9 7 3 2 2 4" xfId="37902" xr:uid="{00000000-0005-0000-0000-00001B940000}"/>
    <cellStyle name="Normal 9 7 3 2 2 5" xfId="37903" xr:uid="{00000000-0005-0000-0000-00001C940000}"/>
    <cellStyle name="Normal 9 7 3 2 2 6" xfId="37904" xr:uid="{00000000-0005-0000-0000-00001D940000}"/>
    <cellStyle name="Normal 9 7 3 2 3" xfId="37905" xr:uid="{00000000-0005-0000-0000-00001E940000}"/>
    <cellStyle name="Normal 9 7 3 2 3 2" xfId="37906" xr:uid="{00000000-0005-0000-0000-00001F940000}"/>
    <cellStyle name="Normal 9 7 3 2 3 3" xfId="37907" xr:uid="{00000000-0005-0000-0000-000020940000}"/>
    <cellStyle name="Normal 9 7 3 2 3 4" xfId="37908" xr:uid="{00000000-0005-0000-0000-000021940000}"/>
    <cellStyle name="Normal 9 7 3 2 4" xfId="37909" xr:uid="{00000000-0005-0000-0000-000022940000}"/>
    <cellStyle name="Normal 9 7 3 2 4 2" xfId="37910" xr:uid="{00000000-0005-0000-0000-000023940000}"/>
    <cellStyle name="Normal 9 7 3 2 4 3" xfId="37911" xr:uid="{00000000-0005-0000-0000-000024940000}"/>
    <cellStyle name="Normal 9 7 3 2 4 4" xfId="37912" xr:uid="{00000000-0005-0000-0000-000025940000}"/>
    <cellStyle name="Normal 9 7 3 2 5" xfId="37913" xr:uid="{00000000-0005-0000-0000-000026940000}"/>
    <cellStyle name="Normal 9 7 3 2 5 2" xfId="37914" xr:uid="{00000000-0005-0000-0000-000027940000}"/>
    <cellStyle name="Normal 9 7 3 2 5 3" xfId="37915" xr:uid="{00000000-0005-0000-0000-000028940000}"/>
    <cellStyle name="Normal 9 7 3 2 5 4" xfId="37916" xr:uid="{00000000-0005-0000-0000-000029940000}"/>
    <cellStyle name="Normal 9 7 3 2 6" xfId="37917" xr:uid="{00000000-0005-0000-0000-00002A940000}"/>
    <cellStyle name="Normal 9 7 3 2 6 2" xfId="37918" xr:uid="{00000000-0005-0000-0000-00002B940000}"/>
    <cellStyle name="Normal 9 7 3 2 6 3" xfId="37919" xr:uid="{00000000-0005-0000-0000-00002C940000}"/>
    <cellStyle name="Normal 9 7 3 2 6 4" xfId="37920" xr:uid="{00000000-0005-0000-0000-00002D940000}"/>
    <cellStyle name="Normal 9 7 3 2 7" xfId="37921" xr:uid="{00000000-0005-0000-0000-00002E940000}"/>
    <cellStyle name="Normal 9 7 3 2 7 2" xfId="37922" xr:uid="{00000000-0005-0000-0000-00002F940000}"/>
    <cellStyle name="Normal 9 7 3 2 7 3" xfId="37923" xr:uid="{00000000-0005-0000-0000-000030940000}"/>
    <cellStyle name="Normal 9 7 3 2 7 4" xfId="37924" xr:uid="{00000000-0005-0000-0000-000031940000}"/>
    <cellStyle name="Normal 9 7 3 2 8" xfId="37925" xr:uid="{00000000-0005-0000-0000-000032940000}"/>
    <cellStyle name="Normal 9 7 3 2 9" xfId="37926" xr:uid="{00000000-0005-0000-0000-000033940000}"/>
    <cellStyle name="Normal 9 7 3 3" xfId="37927" xr:uid="{00000000-0005-0000-0000-000034940000}"/>
    <cellStyle name="Normal 9 7 3 3 2" xfId="37928" xr:uid="{00000000-0005-0000-0000-000035940000}"/>
    <cellStyle name="Normal 9 7 3 3 2 2" xfId="37929" xr:uid="{00000000-0005-0000-0000-000036940000}"/>
    <cellStyle name="Normal 9 7 3 3 2 3" xfId="37930" xr:uid="{00000000-0005-0000-0000-000037940000}"/>
    <cellStyle name="Normal 9 7 3 3 2 4" xfId="37931" xr:uid="{00000000-0005-0000-0000-000038940000}"/>
    <cellStyle name="Normal 9 7 3 3 3" xfId="37932" xr:uid="{00000000-0005-0000-0000-000039940000}"/>
    <cellStyle name="Normal 9 7 3 3 3 2" xfId="37933" xr:uid="{00000000-0005-0000-0000-00003A940000}"/>
    <cellStyle name="Normal 9 7 3 3 3 3" xfId="37934" xr:uid="{00000000-0005-0000-0000-00003B940000}"/>
    <cellStyle name="Normal 9 7 3 3 3 4" xfId="37935" xr:uid="{00000000-0005-0000-0000-00003C940000}"/>
    <cellStyle name="Normal 9 7 3 3 4" xfId="37936" xr:uid="{00000000-0005-0000-0000-00003D940000}"/>
    <cellStyle name="Normal 9 7 3 3 5" xfId="37937" xr:uid="{00000000-0005-0000-0000-00003E940000}"/>
    <cellStyle name="Normal 9 7 3 3 6" xfId="37938" xr:uid="{00000000-0005-0000-0000-00003F940000}"/>
    <cellStyle name="Normal 9 7 3 4" xfId="37939" xr:uid="{00000000-0005-0000-0000-000040940000}"/>
    <cellStyle name="Normal 9 7 3 4 2" xfId="37940" xr:uid="{00000000-0005-0000-0000-000041940000}"/>
    <cellStyle name="Normal 9 7 3 4 3" xfId="37941" xr:uid="{00000000-0005-0000-0000-000042940000}"/>
    <cellStyle name="Normal 9 7 3 4 4" xfId="37942" xr:uid="{00000000-0005-0000-0000-000043940000}"/>
    <cellStyle name="Normal 9 7 3 5" xfId="37943" xr:uid="{00000000-0005-0000-0000-000044940000}"/>
    <cellStyle name="Normal 9 7 3 5 2" xfId="37944" xr:uid="{00000000-0005-0000-0000-000045940000}"/>
    <cellStyle name="Normal 9 7 3 5 3" xfId="37945" xr:uid="{00000000-0005-0000-0000-000046940000}"/>
    <cellStyle name="Normal 9 7 3 5 4" xfId="37946" xr:uid="{00000000-0005-0000-0000-000047940000}"/>
    <cellStyle name="Normal 9 7 3 6" xfId="37947" xr:uid="{00000000-0005-0000-0000-000048940000}"/>
    <cellStyle name="Normal 9 7 3 6 2" xfId="37948" xr:uid="{00000000-0005-0000-0000-000049940000}"/>
    <cellStyle name="Normal 9 7 3 6 3" xfId="37949" xr:uid="{00000000-0005-0000-0000-00004A940000}"/>
    <cellStyle name="Normal 9 7 3 6 4" xfId="37950" xr:uid="{00000000-0005-0000-0000-00004B940000}"/>
    <cellStyle name="Normal 9 7 3 7" xfId="37951" xr:uid="{00000000-0005-0000-0000-00004C940000}"/>
    <cellStyle name="Normal 9 7 3 7 2" xfId="37952" xr:uid="{00000000-0005-0000-0000-00004D940000}"/>
    <cellStyle name="Normal 9 7 3 7 3" xfId="37953" xr:uid="{00000000-0005-0000-0000-00004E940000}"/>
    <cellStyle name="Normal 9 7 3 7 4" xfId="37954" xr:uid="{00000000-0005-0000-0000-00004F940000}"/>
    <cellStyle name="Normal 9 7 3 8" xfId="37955" xr:uid="{00000000-0005-0000-0000-000050940000}"/>
    <cellStyle name="Normal 9 7 3 8 2" xfId="37956" xr:uid="{00000000-0005-0000-0000-000051940000}"/>
    <cellStyle name="Normal 9 7 3 8 3" xfId="37957" xr:uid="{00000000-0005-0000-0000-000052940000}"/>
    <cellStyle name="Normal 9 7 3 8 4" xfId="37958" xr:uid="{00000000-0005-0000-0000-000053940000}"/>
    <cellStyle name="Normal 9 7 3 9" xfId="37959" xr:uid="{00000000-0005-0000-0000-000054940000}"/>
    <cellStyle name="Normal 9 7 3 9 2" xfId="37960" xr:uid="{00000000-0005-0000-0000-000055940000}"/>
    <cellStyle name="Normal 9 7 3 9 3" xfId="37961" xr:uid="{00000000-0005-0000-0000-000056940000}"/>
    <cellStyle name="Normal 9 7 3 9 4" xfId="37962" xr:uid="{00000000-0005-0000-0000-000057940000}"/>
    <cellStyle name="Normal 9 7 4" xfId="37963" xr:uid="{00000000-0005-0000-0000-000058940000}"/>
    <cellStyle name="Normal 9 7 4 10" xfId="37964" xr:uid="{00000000-0005-0000-0000-000059940000}"/>
    <cellStyle name="Normal 9 7 4 11" xfId="37965" xr:uid="{00000000-0005-0000-0000-00005A940000}"/>
    <cellStyle name="Normal 9 7 4 12" xfId="37966" xr:uid="{00000000-0005-0000-0000-00005B940000}"/>
    <cellStyle name="Normal 9 7 4 2" xfId="37967" xr:uid="{00000000-0005-0000-0000-00005C940000}"/>
    <cellStyle name="Normal 9 7 4 2 2" xfId="37968" xr:uid="{00000000-0005-0000-0000-00005D940000}"/>
    <cellStyle name="Normal 9 7 4 2 2 2" xfId="37969" xr:uid="{00000000-0005-0000-0000-00005E940000}"/>
    <cellStyle name="Normal 9 7 4 2 2 3" xfId="37970" xr:uid="{00000000-0005-0000-0000-00005F940000}"/>
    <cellStyle name="Normal 9 7 4 2 2 4" xfId="37971" xr:uid="{00000000-0005-0000-0000-000060940000}"/>
    <cellStyle name="Normal 9 7 4 2 3" xfId="37972" xr:uid="{00000000-0005-0000-0000-000061940000}"/>
    <cellStyle name="Normal 9 7 4 2 3 2" xfId="37973" xr:uid="{00000000-0005-0000-0000-000062940000}"/>
    <cellStyle name="Normal 9 7 4 2 3 3" xfId="37974" xr:uid="{00000000-0005-0000-0000-000063940000}"/>
    <cellStyle name="Normal 9 7 4 2 3 4" xfId="37975" xr:uid="{00000000-0005-0000-0000-000064940000}"/>
    <cellStyle name="Normal 9 7 4 2 4" xfId="37976" xr:uid="{00000000-0005-0000-0000-000065940000}"/>
    <cellStyle name="Normal 9 7 4 2 5" xfId="37977" xr:uid="{00000000-0005-0000-0000-000066940000}"/>
    <cellStyle name="Normal 9 7 4 2 6" xfId="37978" xr:uid="{00000000-0005-0000-0000-000067940000}"/>
    <cellStyle name="Normal 9 7 4 3" xfId="37979" xr:uid="{00000000-0005-0000-0000-000068940000}"/>
    <cellStyle name="Normal 9 7 4 3 2" xfId="37980" xr:uid="{00000000-0005-0000-0000-000069940000}"/>
    <cellStyle name="Normal 9 7 4 3 3" xfId="37981" xr:uid="{00000000-0005-0000-0000-00006A940000}"/>
    <cellStyle name="Normal 9 7 4 3 4" xfId="37982" xr:uid="{00000000-0005-0000-0000-00006B940000}"/>
    <cellStyle name="Normal 9 7 4 4" xfId="37983" xr:uid="{00000000-0005-0000-0000-00006C940000}"/>
    <cellStyle name="Normal 9 7 4 4 2" xfId="37984" xr:uid="{00000000-0005-0000-0000-00006D940000}"/>
    <cellStyle name="Normal 9 7 4 4 3" xfId="37985" xr:uid="{00000000-0005-0000-0000-00006E940000}"/>
    <cellStyle name="Normal 9 7 4 4 4" xfId="37986" xr:uid="{00000000-0005-0000-0000-00006F940000}"/>
    <cellStyle name="Normal 9 7 4 5" xfId="37987" xr:uid="{00000000-0005-0000-0000-000070940000}"/>
    <cellStyle name="Normal 9 7 4 5 2" xfId="37988" xr:uid="{00000000-0005-0000-0000-000071940000}"/>
    <cellStyle name="Normal 9 7 4 5 3" xfId="37989" xr:uid="{00000000-0005-0000-0000-000072940000}"/>
    <cellStyle name="Normal 9 7 4 5 4" xfId="37990" xr:uid="{00000000-0005-0000-0000-000073940000}"/>
    <cellStyle name="Normal 9 7 4 6" xfId="37991" xr:uid="{00000000-0005-0000-0000-000074940000}"/>
    <cellStyle name="Normal 9 7 4 6 2" xfId="37992" xr:uid="{00000000-0005-0000-0000-000075940000}"/>
    <cellStyle name="Normal 9 7 4 6 3" xfId="37993" xr:uid="{00000000-0005-0000-0000-000076940000}"/>
    <cellStyle name="Normal 9 7 4 6 4" xfId="37994" xr:uid="{00000000-0005-0000-0000-000077940000}"/>
    <cellStyle name="Normal 9 7 4 7" xfId="37995" xr:uid="{00000000-0005-0000-0000-000078940000}"/>
    <cellStyle name="Normal 9 7 4 7 2" xfId="37996" xr:uid="{00000000-0005-0000-0000-000079940000}"/>
    <cellStyle name="Normal 9 7 4 7 3" xfId="37997" xr:uid="{00000000-0005-0000-0000-00007A940000}"/>
    <cellStyle name="Normal 9 7 4 7 4" xfId="37998" xr:uid="{00000000-0005-0000-0000-00007B940000}"/>
    <cellStyle name="Normal 9 7 4 8" xfId="37999" xr:uid="{00000000-0005-0000-0000-00007C940000}"/>
    <cellStyle name="Normal 9 7 4 9" xfId="38000" xr:uid="{00000000-0005-0000-0000-00007D940000}"/>
    <cellStyle name="Normal 9 7 5" xfId="38001" xr:uid="{00000000-0005-0000-0000-00007E940000}"/>
    <cellStyle name="Normal 9 7 5 10" xfId="38002" xr:uid="{00000000-0005-0000-0000-00007F940000}"/>
    <cellStyle name="Normal 9 7 5 11" xfId="38003" xr:uid="{00000000-0005-0000-0000-000080940000}"/>
    <cellStyle name="Normal 9 7 5 12" xfId="38004" xr:uid="{00000000-0005-0000-0000-000081940000}"/>
    <cellStyle name="Normal 9 7 5 2" xfId="38005" xr:uid="{00000000-0005-0000-0000-000082940000}"/>
    <cellStyle name="Normal 9 7 5 2 2" xfId="38006" xr:uid="{00000000-0005-0000-0000-000083940000}"/>
    <cellStyle name="Normal 9 7 5 2 2 2" xfId="38007" xr:uid="{00000000-0005-0000-0000-000084940000}"/>
    <cellStyle name="Normal 9 7 5 2 2 3" xfId="38008" xr:uid="{00000000-0005-0000-0000-000085940000}"/>
    <cellStyle name="Normal 9 7 5 2 2 4" xfId="38009" xr:uid="{00000000-0005-0000-0000-000086940000}"/>
    <cellStyle name="Normal 9 7 5 2 3" xfId="38010" xr:uid="{00000000-0005-0000-0000-000087940000}"/>
    <cellStyle name="Normal 9 7 5 2 3 2" xfId="38011" xr:uid="{00000000-0005-0000-0000-000088940000}"/>
    <cellStyle name="Normal 9 7 5 2 3 3" xfId="38012" xr:uid="{00000000-0005-0000-0000-000089940000}"/>
    <cellStyle name="Normal 9 7 5 2 3 4" xfId="38013" xr:uid="{00000000-0005-0000-0000-00008A940000}"/>
    <cellStyle name="Normal 9 7 5 2 4" xfId="38014" xr:uid="{00000000-0005-0000-0000-00008B940000}"/>
    <cellStyle name="Normal 9 7 5 2 5" xfId="38015" xr:uid="{00000000-0005-0000-0000-00008C940000}"/>
    <cellStyle name="Normal 9 7 5 2 6" xfId="38016" xr:uid="{00000000-0005-0000-0000-00008D940000}"/>
    <cellStyle name="Normal 9 7 5 3" xfId="38017" xr:uid="{00000000-0005-0000-0000-00008E940000}"/>
    <cellStyle name="Normal 9 7 5 3 2" xfId="38018" xr:uid="{00000000-0005-0000-0000-00008F940000}"/>
    <cellStyle name="Normal 9 7 5 3 3" xfId="38019" xr:uid="{00000000-0005-0000-0000-000090940000}"/>
    <cellStyle name="Normal 9 7 5 3 4" xfId="38020" xr:uid="{00000000-0005-0000-0000-000091940000}"/>
    <cellStyle name="Normal 9 7 5 4" xfId="38021" xr:uid="{00000000-0005-0000-0000-000092940000}"/>
    <cellStyle name="Normal 9 7 5 4 2" xfId="38022" xr:uid="{00000000-0005-0000-0000-000093940000}"/>
    <cellStyle name="Normal 9 7 5 4 3" xfId="38023" xr:uid="{00000000-0005-0000-0000-000094940000}"/>
    <cellStyle name="Normal 9 7 5 4 4" xfId="38024" xr:uid="{00000000-0005-0000-0000-000095940000}"/>
    <cellStyle name="Normal 9 7 5 5" xfId="38025" xr:uid="{00000000-0005-0000-0000-000096940000}"/>
    <cellStyle name="Normal 9 7 5 5 2" xfId="38026" xr:uid="{00000000-0005-0000-0000-000097940000}"/>
    <cellStyle name="Normal 9 7 5 5 3" xfId="38027" xr:uid="{00000000-0005-0000-0000-000098940000}"/>
    <cellStyle name="Normal 9 7 5 5 4" xfId="38028" xr:uid="{00000000-0005-0000-0000-000099940000}"/>
    <cellStyle name="Normal 9 7 5 6" xfId="38029" xr:uid="{00000000-0005-0000-0000-00009A940000}"/>
    <cellStyle name="Normal 9 7 5 6 2" xfId="38030" xr:uid="{00000000-0005-0000-0000-00009B940000}"/>
    <cellStyle name="Normal 9 7 5 6 3" xfId="38031" xr:uid="{00000000-0005-0000-0000-00009C940000}"/>
    <cellStyle name="Normal 9 7 5 6 4" xfId="38032" xr:uid="{00000000-0005-0000-0000-00009D940000}"/>
    <cellStyle name="Normal 9 7 5 7" xfId="38033" xr:uid="{00000000-0005-0000-0000-00009E940000}"/>
    <cellStyle name="Normal 9 7 5 7 2" xfId="38034" xr:uid="{00000000-0005-0000-0000-00009F940000}"/>
    <cellStyle name="Normal 9 7 5 7 3" xfId="38035" xr:uid="{00000000-0005-0000-0000-0000A0940000}"/>
    <cellStyle name="Normal 9 7 5 7 4" xfId="38036" xr:uid="{00000000-0005-0000-0000-0000A1940000}"/>
    <cellStyle name="Normal 9 7 5 8" xfId="38037" xr:uid="{00000000-0005-0000-0000-0000A2940000}"/>
    <cellStyle name="Normal 9 7 5 9" xfId="38038" xr:uid="{00000000-0005-0000-0000-0000A3940000}"/>
    <cellStyle name="Normal 9 7 6" xfId="38039" xr:uid="{00000000-0005-0000-0000-0000A4940000}"/>
    <cellStyle name="Normal 9 7 6 2" xfId="38040" xr:uid="{00000000-0005-0000-0000-0000A5940000}"/>
    <cellStyle name="Normal 9 7 6 2 2" xfId="38041" xr:uid="{00000000-0005-0000-0000-0000A6940000}"/>
    <cellStyle name="Normal 9 7 6 2 3" xfId="38042" xr:uid="{00000000-0005-0000-0000-0000A7940000}"/>
    <cellStyle name="Normal 9 7 6 2 4" xfId="38043" xr:uid="{00000000-0005-0000-0000-0000A8940000}"/>
    <cellStyle name="Normal 9 7 6 3" xfId="38044" xr:uid="{00000000-0005-0000-0000-0000A9940000}"/>
    <cellStyle name="Normal 9 7 6 3 2" xfId="38045" xr:uid="{00000000-0005-0000-0000-0000AA940000}"/>
    <cellStyle name="Normal 9 7 6 3 3" xfId="38046" xr:uid="{00000000-0005-0000-0000-0000AB940000}"/>
    <cellStyle name="Normal 9 7 6 3 4" xfId="38047" xr:uid="{00000000-0005-0000-0000-0000AC940000}"/>
    <cellStyle name="Normal 9 7 6 4" xfId="38048" xr:uid="{00000000-0005-0000-0000-0000AD940000}"/>
    <cellStyle name="Normal 9 7 6 4 2" xfId="38049" xr:uid="{00000000-0005-0000-0000-0000AE940000}"/>
    <cellStyle name="Normal 9 7 6 4 3" xfId="38050" xr:uid="{00000000-0005-0000-0000-0000AF940000}"/>
    <cellStyle name="Normal 9 7 6 4 4" xfId="38051" xr:uid="{00000000-0005-0000-0000-0000B0940000}"/>
    <cellStyle name="Normal 9 7 6 5" xfId="38052" xr:uid="{00000000-0005-0000-0000-0000B1940000}"/>
    <cellStyle name="Normal 9 7 6 5 2" xfId="38053" xr:uid="{00000000-0005-0000-0000-0000B2940000}"/>
    <cellStyle name="Normal 9 7 6 5 3" xfId="38054" xr:uid="{00000000-0005-0000-0000-0000B3940000}"/>
    <cellStyle name="Normal 9 7 6 5 4" xfId="38055" xr:uid="{00000000-0005-0000-0000-0000B4940000}"/>
    <cellStyle name="Normal 9 7 6 6" xfId="38056" xr:uid="{00000000-0005-0000-0000-0000B5940000}"/>
    <cellStyle name="Normal 9 7 6 7" xfId="38057" xr:uid="{00000000-0005-0000-0000-0000B6940000}"/>
    <cellStyle name="Normal 9 7 6 8" xfId="38058" xr:uid="{00000000-0005-0000-0000-0000B7940000}"/>
    <cellStyle name="Normal 9 7 7" xfId="38059" xr:uid="{00000000-0005-0000-0000-0000B8940000}"/>
    <cellStyle name="Normal 9 7 7 2" xfId="38060" xr:uid="{00000000-0005-0000-0000-0000B9940000}"/>
    <cellStyle name="Normal 9 7 7 3" xfId="38061" xr:uid="{00000000-0005-0000-0000-0000BA940000}"/>
    <cellStyle name="Normal 9 7 7 4" xfId="38062" xr:uid="{00000000-0005-0000-0000-0000BB940000}"/>
    <cellStyle name="Normal 9 7 8" xfId="38063" xr:uid="{00000000-0005-0000-0000-0000BC940000}"/>
    <cellStyle name="Normal 9 7 8 2" xfId="38064" xr:uid="{00000000-0005-0000-0000-0000BD940000}"/>
    <cellStyle name="Normal 9 7 8 3" xfId="38065" xr:uid="{00000000-0005-0000-0000-0000BE940000}"/>
    <cellStyle name="Normal 9 7 8 4" xfId="38066" xr:uid="{00000000-0005-0000-0000-0000BF940000}"/>
    <cellStyle name="Normal 9 7 9" xfId="38067" xr:uid="{00000000-0005-0000-0000-0000C0940000}"/>
    <cellStyle name="Normal 9 7 9 2" xfId="38068" xr:uid="{00000000-0005-0000-0000-0000C1940000}"/>
    <cellStyle name="Normal 9 7 9 3" xfId="38069" xr:uid="{00000000-0005-0000-0000-0000C2940000}"/>
    <cellStyle name="Normal 9 7 9 4" xfId="38070" xr:uid="{00000000-0005-0000-0000-0000C3940000}"/>
    <cellStyle name="Normal 9 8" xfId="38071" xr:uid="{00000000-0005-0000-0000-0000C4940000}"/>
    <cellStyle name="Normal 9 8 10" xfId="38072" xr:uid="{00000000-0005-0000-0000-0000C5940000}"/>
    <cellStyle name="Normal 9 8 10 2" xfId="38073" xr:uid="{00000000-0005-0000-0000-0000C6940000}"/>
    <cellStyle name="Normal 9 8 10 3" xfId="38074" xr:uid="{00000000-0005-0000-0000-0000C7940000}"/>
    <cellStyle name="Normal 9 8 10 4" xfId="38075" xr:uid="{00000000-0005-0000-0000-0000C8940000}"/>
    <cellStyle name="Normal 9 8 11" xfId="38076" xr:uid="{00000000-0005-0000-0000-0000C9940000}"/>
    <cellStyle name="Normal 9 8 11 2" xfId="38077" xr:uid="{00000000-0005-0000-0000-0000CA940000}"/>
    <cellStyle name="Normal 9 8 11 3" xfId="38078" xr:uid="{00000000-0005-0000-0000-0000CB940000}"/>
    <cellStyle name="Normal 9 8 11 4" xfId="38079" xr:uid="{00000000-0005-0000-0000-0000CC940000}"/>
    <cellStyle name="Normal 9 8 12" xfId="38080" xr:uid="{00000000-0005-0000-0000-0000CD940000}"/>
    <cellStyle name="Normal 9 8 12 2" xfId="38081" xr:uid="{00000000-0005-0000-0000-0000CE940000}"/>
    <cellStyle name="Normal 9 8 12 3" xfId="38082" xr:uid="{00000000-0005-0000-0000-0000CF940000}"/>
    <cellStyle name="Normal 9 8 12 4" xfId="38083" xr:uid="{00000000-0005-0000-0000-0000D0940000}"/>
    <cellStyle name="Normal 9 8 13" xfId="38084" xr:uid="{00000000-0005-0000-0000-0000D1940000}"/>
    <cellStyle name="Normal 9 8 13 2" xfId="38085" xr:uid="{00000000-0005-0000-0000-0000D2940000}"/>
    <cellStyle name="Normal 9 8 13 3" xfId="38086" xr:uid="{00000000-0005-0000-0000-0000D3940000}"/>
    <cellStyle name="Normal 9 8 13 4" xfId="38087" xr:uid="{00000000-0005-0000-0000-0000D4940000}"/>
    <cellStyle name="Normal 9 8 14" xfId="38088" xr:uid="{00000000-0005-0000-0000-0000D5940000}"/>
    <cellStyle name="Normal 9 8 15" xfId="38089" xr:uid="{00000000-0005-0000-0000-0000D6940000}"/>
    <cellStyle name="Normal 9 8 16" xfId="38090" xr:uid="{00000000-0005-0000-0000-0000D7940000}"/>
    <cellStyle name="Normal 9 8 17" xfId="38091" xr:uid="{00000000-0005-0000-0000-0000D8940000}"/>
    <cellStyle name="Normal 9 8 18" xfId="38092" xr:uid="{00000000-0005-0000-0000-0000D9940000}"/>
    <cellStyle name="Normal 9 8 19" xfId="38093" xr:uid="{00000000-0005-0000-0000-0000DA940000}"/>
    <cellStyle name="Normal 9 8 2" xfId="38094" xr:uid="{00000000-0005-0000-0000-0000DB940000}"/>
    <cellStyle name="Normal 9 8 2 10" xfId="38095" xr:uid="{00000000-0005-0000-0000-0000DC940000}"/>
    <cellStyle name="Normal 9 8 2 11" xfId="38096" xr:uid="{00000000-0005-0000-0000-0000DD940000}"/>
    <cellStyle name="Normal 9 8 2 12" xfId="38097" xr:uid="{00000000-0005-0000-0000-0000DE940000}"/>
    <cellStyle name="Normal 9 8 2 13" xfId="38098" xr:uid="{00000000-0005-0000-0000-0000DF940000}"/>
    <cellStyle name="Normal 9 8 2 14" xfId="38099" xr:uid="{00000000-0005-0000-0000-0000E0940000}"/>
    <cellStyle name="Normal 9 8 2 2" xfId="38100" xr:uid="{00000000-0005-0000-0000-0000E1940000}"/>
    <cellStyle name="Normal 9 8 2 2 10" xfId="38101" xr:uid="{00000000-0005-0000-0000-0000E2940000}"/>
    <cellStyle name="Normal 9 8 2 2 11" xfId="38102" xr:uid="{00000000-0005-0000-0000-0000E3940000}"/>
    <cellStyle name="Normal 9 8 2 2 12" xfId="38103" xr:uid="{00000000-0005-0000-0000-0000E4940000}"/>
    <cellStyle name="Normal 9 8 2 2 2" xfId="38104" xr:uid="{00000000-0005-0000-0000-0000E5940000}"/>
    <cellStyle name="Normal 9 8 2 2 2 2" xfId="38105" xr:uid="{00000000-0005-0000-0000-0000E6940000}"/>
    <cellStyle name="Normal 9 8 2 2 2 2 2" xfId="38106" xr:uid="{00000000-0005-0000-0000-0000E7940000}"/>
    <cellStyle name="Normal 9 8 2 2 2 2 3" xfId="38107" xr:uid="{00000000-0005-0000-0000-0000E8940000}"/>
    <cellStyle name="Normal 9 8 2 2 2 2 4" xfId="38108" xr:uid="{00000000-0005-0000-0000-0000E9940000}"/>
    <cellStyle name="Normal 9 8 2 2 2 3" xfId="38109" xr:uid="{00000000-0005-0000-0000-0000EA940000}"/>
    <cellStyle name="Normal 9 8 2 2 2 3 2" xfId="38110" xr:uid="{00000000-0005-0000-0000-0000EB940000}"/>
    <cellStyle name="Normal 9 8 2 2 2 3 3" xfId="38111" xr:uid="{00000000-0005-0000-0000-0000EC940000}"/>
    <cellStyle name="Normal 9 8 2 2 2 3 4" xfId="38112" xr:uid="{00000000-0005-0000-0000-0000ED940000}"/>
    <cellStyle name="Normal 9 8 2 2 2 4" xfId="38113" xr:uid="{00000000-0005-0000-0000-0000EE940000}"/>
    <cellStyle name="Normal 9 8 2 2 2 5" xfId="38114" xr:uid="{00000000-0005-0000-0000-0000EF940000}"/>
    <cellStyle name="Normal 9 8 2 2 2 6" xfId="38115" xr:uid="{00000000-0005-0000-0000-0000F0940000}"/>
    <cellStyle name="Normal 9 8 2 2 3" xfId="38116" xr:uid="{00000000-0005-0000-0000-0000F1940000}"/>
    <cellStyle name="Normal 9 8 2 2 3 2" xfId="38117" xr:uid="{00000000-0005-0000-0000-0000F2940000}"/>
    <cellStyle name="Normal 9 8 2 2 3 3" xfId="38118" xr:uid="{00000000-0005-0000-0000-0000F3940000}"/>
    <cellStyle name="Normal 9 8 2 2 3 4" xfId="38119" xr:uid="{00000000-0005-0000-0000-0000F4940000}"/>
    <cellStyle name="Normal 9 8 2 2 4" xfId="38120" xr:uid="{00000000-0005-0000-0000-0000F5940000}"/>
    <cellStyle name="Normal 9 8 2 2 4 2" xfId="38121" xr:uid="{00000000-0005-0000-0000-0000F6940000}"/>
    <cellStyle name="Normal 9 8 2 2 4 3" xfId="38122" xr:uid="{00000000-0005-0000-0000-0000F7940000}"/>
    <cellStyle name="Normal 9 8 2 2 4 4" xfId="38123" xr:uid="{00000000-0005-0000-0000-0000F8940000}"/>
    <cellStyle name="Normal 9 8 2 2 5" xfId="38124" xr:uid="{00000000-0005-0000-0000-0000F9940000}"/>
    <cellStyle name="Normal 9 8 2 2 5 2" xfId="38125" xr:uid="{00000000-0005-0000-0000-0000FA940000}"/>
    <cellStyle name="Normal 9 8 2 2 5 3" xfId="38126" xr:uid="{00000000-0005-0000-0000-0000FB940000}"/>
    <cellStyle name="Normal 9 8 2 2 5 4" xfId="38127" xr:uid="{00000000-0005-0000-0000-0000FC940000}"/>
    <cellStyle name="Normal 9 8 2 2 6" xfId="38128" xr:uid="{00000000-0005-0000-0000-0000FD940000}"/>
    <cellStyle name="Normal 9 8 2 2 6 2" xfId="38129" xr:uid="{00000000-0005-0000-0000-0000FE940000}"/>
    <cellStyle name="Normal 9 8 2 2 6 3" xfId="38130" xr:uid="{00000000-0005-0000-0000-0000FF940000}"/>
    <cellStyle name="Normal 9 8 2 2 6 4" xfId="38131" xr:uid="{00000000-0005-0000-0000-000000950000}"/>
    <cellStyle name="Normal 9 8 2 2 7" xfId="38132" xr:uid="{00000000-0005-0000-0000-000001950000}"/>
    <cellStyle name="Normal 9 8 2 2 7 2" xfId="38133" xr:uid="{00000000-0005-0000-0000-000002950000}"/>
    <cellStyle name="Normal 9 8 2 2 7 3" xfId="38134" xr:uid="{00000000-0005-0000-0000-000003950000}"/>
    <cellStyle name="Normal 9 8 2 2 7 4" xfId="38135" xr:uid="{00000000-0005-0000-0000-000004950000}"/>
    <cellStyle name="Normal 9 8 2 2 8" xfId="38136" xr:uid="{00000000-0005-0000-0000-000005950000}"/>
    <cellStyle name="Normal 9 8 2 2 9" xfId="38137" xr:uid="{00000000-0005-0000-0000-000006950000}"/>
    <cellStyle name="Normal 9 8 2 3" xfId="38138" xr:uid="{00000000-0005-0000-0000-000007950000}"/>
    <cellStyle name="Normal 9 8 2 3 2" xfId="38139" xr:uid="{00000000-0005-0000-0000-000008950000}"/>
    <cellStyle name="Normal 9 8 2 3 2 2" xfId="38140" xr:uid="{00000000-0005-0000-0000-000009950000}"/>
    <cellStyle name="Normal 9 8 2 3 2 3" xfId="38141" xr:uid="{00000000-0005-0000-0000-00000A950000}"/>
    <cellStyle name="Normal 9 8 2 3 2 4" xfId="38142" xr:uid="{00000000-0005-0000-0000-00000B950000}"/>
    <cellStyle name="Normal 9 8 2 3 3" xfId="38143" xr:uid="{00000000-0005-0000-0000-00000C950000}"/>
    <cellStyle name="Normal 9 8 2 3 3 2" xfId="38144" xr:uid="{00000000-0005-0000-0000-00000D950000}"/>
    <cellStyle name="Normal 9 8 2 3 3 3" xfId="38145" xr:uid="{00000000-0005-0000-0000-00000E950000}"/>
    <cellStyle name="Normal 9 8 2 3 3 4" xfId="38146" xr:uid="{00000000-0005-0000-0000-00000F950000}"/>
    <cellStyle name="Normal 9 8 2 3 4" xfId="38147" xr:uid="{00000000-0005-0000-0000-000010950000}"/>
    <cellStyle name="Normal 9 8 2 3 5" xfId="38148" xr:uid="{00000000-0005-0000-0000-000011950000}"/>
    <cellStyle name="Normal 9 8 2 3 6" xfId="38149" xr:uid="{00000000-0005-0000-0000-000012950000}"/>
    <cellStyle name="Normal 9 8 2 4" xfId="38150" xr:uid="{00000000-0005-0000-0000-000013950000}"/>
    <cellStyle name="Normal 9 8 2 4 2" xfId="38151" xr:uid="{00000000-0005-0000-0000-000014950000}"/>
    <cellStyle name="Normal 9 8 2 4 3" xfId="38152" xr:uid="{00000000-0005-0000-0000-000015950000}"/>
    <cellStyle name="Normal 9 8 2 4 4" xfId="38153" xr:uid="{00000000-0005-0000-0000-000016950000}"/>
    <cellStyle name="Normal 9 8 2 5" xfId="38154" xr:uid="{00000000-0005-0000-0000-000017950000}"/>
    <cellStyle name="Normal 9 8 2 5 2" xfId="38155" xr:uid="{00000000-0005-0000-0000-000018950000}"/>
    <cellStyle name="Normal 9 8 2 5 3" xfId="38156" xr:uid="{00000000-0005-0000-0000-000019950000}"/>
    <cellStyle name="Normal 9 8 2 5 4" xfId="38157" xr:uid="{00000000-0005-0000-0000-00001A950000}"/>
    <cellStyle name="Normal 9 8 2 6" xfId="38158" xr:uid="{00000000-0005-0000-0000-00001B950000}"/>
    <cellStyle name="Normal 9 8 2 6 2" xfId="38159" xr:uid="{00000000-0005-0000-0000-00001C950000}"/>
    <cellStyle name="Normal 9 8 2 6 3" xfId="38160" xr:uid="{00000000-0005-0000-0000-00001D950000}"/>
    <cellStyle name="Normal 9 8 2 6 4" xfId="38161" xr:uid="{00000000-0005-0000-0000-00001E950000}"/>
    <cellStyle name="Normal 9 8 2 7" xfId="38162" xr:uid="{00000000-0005-0000-0000-00001F950000}"/>
    <cellStyle name="Normal 9 8 2 7 2" xfId="38163" xr:uid="{00000000-0005-0000-0000-000020950000}"/>
    <cellStyle name="Normal 9 8 2 7 3" xfId="38164" xr:uid="{00000000-0005-0000-0000-000021950000}"/>
    <cellStyle name="Normal 9 8 2 7 4" xfId="38165" xr:uid="{00000000-0005-0000-0000-000022950000}"/>
    <cellStyle name="Normal 9 8 2 8" xfId="38166" xr:uid="{00000000-0005-0000-0000-000023950000}"/>
    <cellStyle name="Normal 9 8 2 8 2" xfId="38167" xr:uid="{00000000-0005-0000-0000-000024950000}"/>
    <cellStyle name="Normal 9 8 2 8 3" xfId="38168" xr:uid="{00000000-0005-0000-0000-000025950000}"/>
    <cellStyle name="Normal 9 8 2 8 4" xfId="38169" xr:uid="{00000000-0005-0000-0000-000026950000}"/>
    <cellStyle name="Normal 9 8 2 9" xfId="38170" xr:uid="{00000000-0005-0000-0000-000027950000}"/>
    <cellStyle name="Normal 9 8 2 9 2" xfId="38171" xr:uid="{00000000-0005-0000-0000-000028950000}"/>
    <cellStyle name="Normal 9 8 2 9 3" xfId="38172" xr:uid="{00000000-0005-0000-0000-000029950000}"/>
    <cellStyle name="Normal 9 8 2 9 4" xfId="38173" xr:uid="{00000000-0005-0000-0000-00002A950000}"/>
    <cellStyle name="Normal 9 8 20" xfId="38174" xr:uid="{00000000-0005-0000-0000-00002B950000}"/>
    <cellStyle name="Normal 9 8 3" xfId="38175" xr:uid="{00000000-0005-0000-0000-00002C950000}"/>
    <cellStyle name="Normal 9 8 3 10" xfId="38176" xr:uid="{00000000-0005-0000-0000-00002D950000}"/>
    <cellStyle name="Normal 9 8 3 11" xfId="38177" xr:uid="{00000000-0005-0000-0000-00002E950000}"/>
    <cellStyle name="Normal 9 8 3 12" xfId="38178" xr:uid="{00000000-0005-0000-0000-00002F950000}"/>
    <cellStyle name="Normal 9 8 3 13" xfId="38179" xr:uid="{00000000-0005-0000-0000-000030950000}"/>
    <cellStyle name="Normal 9 8 3 14" xfId="38180" xr:uid="{00000000-0005-0000-0000-000031950000}"/>
    <cellStyle name="Normal 9 8 3 2" xfId="38181" xr:uid="{00000000-0005-0000-0000-000032950000}"/>
    <cellStyle name="Normal 9 8 3 2 10" xfId="38182" xr:uid="{00000000-0005-0000-0000-000033950000}"/>
    <cellStyle name="Normal 9 8 3 2 11" xfId="38183" xr:uid="{00000000-0005-0000-0000-000034950000}"/>
    <cellStyle name="Normal 9 8 3 2 12" xfId="38184" xr:uid="{00000000-0005-0000-0000-000035950000}"/>
    <cellStyle name="Normal 9 8 3 2 2" xfId="38185" xr:uid="{00000000-0005-0000-0000-000036950000}"/>
    <cellStyle name="Normal 9 8 3 2 2 2" xfId="38186" xr:uid="{00000000-0005-0000-0000-000037950000}"/>
    <cellStyle name="Normal 9 8 3 2 2 2 2" xfId="38187" xr:uid="{00000000-0005-0000-0000-000038950000}"/>
    <cellStyle name="Normal 9 8 3 2 2 2 3" xfId="38188" xr:uid="{00000000-0005-0000-0000-000039950000}"/>
    <cellStyle name="Normal 9 8 3 2 2 2 4" xfId="38189" xr:uid="{00000000-0005-0000-0000-00003A950000}"/>
    <cellStyle name="Normal 9 8 3 2 2 3" xfId="38190" xr:uid="{00000000-0005-0000-0000-00003B950000}"/>
    <cellStyle name="Normal 9 8 3 2 2 3 2" xfId="38191" xr:uid="{00000000-0005-0000-0000-00003C950000}"/>
    <cellStyle name="Normal 9 8 3 2 2 3 3" xfId="38192" xr:uid="{00000000-0005-0000-0000-00003D950000}"/>
    <cellStyle name="Normal 9 8 3 2 2 3 4" xfId="38193" xr:uid="{00000000-0005-0000-0000-00003E950000}"/>
    <cellStyle name="Normal 9 8 3 2 2 4" xfId="38194" xr:uid="{00000000-0005-0000-0000-00003F950000}"/>
    <cellStyle name="Normal 9 8 3 2 2 5" xfId="38195" xr:uid="{00000000-0005-0000-0000-000040950000}"/>
    <cellStyle name="Normal 9 8 3 2 2 6" xfId="38196" xr:uid="{00000000-0005-0000-0000-000041950000}"/>
    <cellStyle name="Normal 9 8 3 2 3" xfId="38197" xr:uid="{00000000-0005-0000-0000-000042950000}"/>
    <cellStyle name="Normal 9 8 3 2 3 2" xfId="38198" xr:uid="{00000000-0005-0000-0000-000043950000}"/>
    <cellStyle name="Normal 9 8 3 2 3 3" xfId="38199" xr:uid="{00000000-0005-0000-0000-000044950000}"/>
    <cellStyle name="Normal 9 8 3 2 3 4" xfId="38200" xr:uid="{00000000-0005-0000-0000-000045950000}"/>
    <cellStyle name="Normal 9 8 3 2 4" xfId="38201" xr:uid="{00000000-0005-0000-0000-000046950000}"/>
    <cellStyle name="Normal 9 8 3 2 4 2" xfId="38202" xr:uid="{00000000-0005-0000-0000-000047950000}"/>
    <cellStyle name="Normal 9 8 3 2 4 3" xfId="38203" xr:uid="{00000000-0005-0000-0000-000048950000}"/>
    <cellStyle name="Normal 9 8 3 2 4 4" xfId="38204" xr:uid="{00000000-0005-0000-0000-000049950000}"/>
    <cellStyle name="Normal 9 8 3 2 5" xfId="38205" xr:uid="{00000000-0005-0000-0000-00004A950000}"/>
    <cellStyle name="Normal 9 8 3 2 5 2" xfId="38206" xr:uid="{00000000-0005-0000-0000-00004B950000}"/>
    <cellStyle name="Normal 9 8 3 2 5 3" xfId="38207" xr:uid="{00000000-0005-0000-0000-00004C950000}"/>
    <cellStyle name="Normal 9 8 3 2 5 4" xfId="38208" xr:uid="{00000000-0005-0000-0000-00004D950000}"/>
    <cellStyle name="Normal 9 8 3 2 6" xfId="38209" xr:uid="{00000000-0005-0000-0000-00004E950000}"/>
    <cellStyle name="Normal 9 8 3 2 6 2" xfId="38210" xr:uid="{00000000-0005-0000-0000-00004F950000}"/>
    <cellStyle name="Normal 9 8 3 2 6 3" xfId="38211" xr:uid="{00000000-0005-0000-0000-000050950000}"/>
    <cellStyle name="Normal 9 8 3 2 6 4" xfId="38212" xr:uid="{00000000-0005-0000-0000-000051950000}"/>
    <cellStyle name="Normal 9 8 3 2 7" xfId="38213" xr:uid="{00000000-0005-0000-0000-000052950000}"/>
    <cellStyle name="Normal 9 8 3 2 7 2" xfId="38214" xr:uid="{00000000-0005-0000-0000-000053950000}"/>
    <cellStyle name="Normal 9 8 3 2 7 3" xfId="38215" xr:uid="{00000000-0005-0000-0000-000054950000}"/>
    <cellStyle name="Normal 9 8 3 2 7 4" xfId="38216" xr:uid="{00000000-0005-0000-0000-000055950000}"/>
    <cellStyle name="Normal 9 8 3 2 8" xfId="38217" xr:uid="{00000000-0005-0000-0000-000056950000}"/>
    <cellStyle name="Normal 9 8 3 2 9" xfId="38218" xr:uid="{00000000-0005-0000-0000-000057950000}"/>
    <cellStyle name="Normal 9 8 3 3" xfId="38219" xr:uid="{00000000-0005-0000-0000-000058950000}"/>
    <cellStyle name="Normal 9 8 3 3 2" xfId="38220" xr:uid="{00000000-0005-0000-0000-000059950000}"/>
    <cellStyle name="Normal 9 8 3 3 2 2" xfId="38221" xr:uid="{00000000-0005-0000-0000-00005A950000}"/>
    <cellStyle name="Normal 9 8 3 3 2 3" xfId="38222" xr:uid="{00000000-0005-0000-0000-00005B950000}"/>
    <cellStyle name="Normal 9 8 3 3 2 4" xfId="38223" xr:uid="{00000000-0005-0000-0000-00005C950000}"/>
    <cellStyle name="Normal 9 8 3 3 3" xfId="38224" xr:uid="{00000000-0005-0000-0000-00005D950000}"/>
    <cellStyle name="Normal 9 8 3 3 3 2" xfId="38225" xr:uid="{00000000-0005-0000-0000-00005E950000}"/>
    <cellStyle name="Normal 9 8 3 3 3 3" xfId="38226" xr:uid="{00000000-0005-0000-0000-00005F950000}"/>
    <cellStyle name="Normal 9 8 3 3 3 4" xfId="38227" xr:uid="{00000000-0005-0000-0000-000060950000}"/>
    <cellStyle name="Normal 9 8 3 3 4" xfId="38228" xr:uid="{00000000-0005-0000-0000-000061950000}"/>
    <cellStyle name="Normal 9 8 3 3 5" xfId="38229" xr:uid="{00000000-0005-0000-0000-000062950000}"/>
    <cellStyle name="Normal 9 8 3 3 6" xfId="38230" xr:uid="{00000000-0005-0000-0000-000063950000}"/>
    <cellStyle name="Normal 9 8 3 4" xfId="38231" xr:uid="{00000000-0005-0000-0000-000064950000}"/>
    <cellStyle name="Normal 9 8 3 4 2" xfId="38232" xr:uid="{00000000-0005-0000-0000-000065950000}"/>
    <cellStyle name="Normal 9 8 3 4 3" xfId="38233" xr:uid="{00000000-0005-0000-0000-000066950000}"/>
    <cellStyle name="Normal 9 8 3 4 4" xfId="38234" xr:uid="{00000000-0005-0000-0000-000067950000}"/>
    <cellStyle name="Normal 9 8 3 5" xfId="38235" xr:uid="{00000000-0005-0000-0000-000068950000}"/>
    <cellStyle name="Normal 9 8 3 5 2" xfId="38236" xr:uid="{00000000-0005-0000-0000-000069950000}"/>
    <cellStyle name="Normal 9 8 3 5 3" xfId="38237" xr:uid="{00000000-0005-0000-0000-00006A950000}"/>
    <cellStyle name="Normal 9 8 3 5 4" xfId="38238" xr:uid="{00000000-0005-0000-0000-00006B950000}"/>
    <cellStyle name="Normal 9 8 3 6" xfId="38239" xr:uid="{00000000-0005-0000-0000-00006C950000}"/>
    <cellStyle name="Normal 9 8 3 6 2" xfId="38240" xr:uid="{00000000-0005-0000-0000-00006D950000}"/>
    <cellStyle name="Normal 9 8 3 6 3" xfId="38241" xr:uid="{00000000-0005-0000-0000-00006E950000}"/>
    <cellStyle name="Normal 9 8 3 6 4" xfId="38242" xr:uid="{00000000-0005-0000-0000-00006F950000}"/>
    <cellStyle name="Normal 9 8 3 7" xfId="38243" xr:uid="{00000000-0005-0000-0000-000070950000}"/>
    <cellStyle name="Normal 9 8 3 7 2" xfId="38244" xr:uid="{00000000-0005-0000-0000-000071950000}"/>
    <cellStyle name="Normal 9 8 3 7 3" xfId="38245" xr:uid="{00000000-0005-0000-0000-000072950000}"/>
    <cellStyle name="Normal 9 8 3 7 4" xfId="38246" xr:uid="{00000000-0005-0000-0000-000073950000}"/>
    <cellStyle name="Normal 9 8 3 8" xfId="38247" xr:uid="{00000000-0005-0000-0000-000074950000}"/>
    <cellStyle name="Normal 9 8 3 8 2" xfId="38248" xr:uid="{00000000-0005-0000-0000-000075950000}"/>
    <cellStyle name="Normal 9 8 3 8 3" xfId="38249" xr:uid="{00000000-0005-0000-0000-000076950000}"/>
    <cellStyle name="Normal 9 8 3 8 4" xfId="38250" xr:uid="{00000000-0005-0000-0000-000077950000}"/>
    <cellStyle name="Normal 9 8 3 9" xfId="38251" xr:uid="{00000000-0005-0000-0000-000078950000}"/>
    <cellStyle name="Normal 9 8 3 9 2" xfId="38252" xr:uid="{00000000-0005-0000-0000-000079950000}"/>
    <cellStyle name="Normal 9 8 3 9 3" xfId="38253" xr:uid="{00000000-0005-0000-0000-00007A950000}"/>
    <cellStyle name="Normal 9 8 3 9 4" xfId="38254" xr:uid="{00000000-0005-0000-0000-00007B950000}"/>
    <cellStyle name="Normal 9 8 4" xfId="38255" xr:uid="{00000000-0005-0000-0000-00007C950000}"/>
    <cellStyle name="Normal 9 8 4 10" xfId="38256" xr:uid="{00000000-0005-0000-0000-00007D950000}"/>
    <cellStyle name="Normal 9 8 4 11" xfId="38257" xr:uid="{00000000-0005-0000-0000-00007E950000}"/>
    <cellStyle name="Normal 9 8 4 12" xfId="38258" xr:uid="{00000000-0005-0000-0000-00007F950000}"/>
    <cellStyle name="Normal 9 8 4 2" xfId="38259" xr:uid="{00000000-0005-0000-0000-000080950000}"/>
    <cellStyle name="Normal 9 8 4 2 2" xfId="38260" xr:uid="{00000000-0005-0000-0000-000081950000}"/>
    <cellStyle name="Normal 9 8 4 2 2 2" xfId="38261" xr:uid="{00000000-0005-0000-0000-000082950000}"/>
    <cellStyle name="Normal 9 8 4 2 2 3" xfId="38262" xr:uid="{00000000-0005-0000-0000-000083950000}"/>
    <cellStyle name="Normal 9 8 4 2 2 4" xfId="38263" xr:uid="{00000000-0005-0000-0000-000084950000}"/>
    <cellStyle name="Normal 9 8 4 2 3" xfId="38264" xr:uid="{00000000-0005-0000-0000-000085950000}"/>
    <cellStyle name="Normal 9 8 4 2 3 2" xfId="38265" xr:uid="{00000000-0005-0000-0000-000086950000}"/>
    <cellStyle name="Normal 9 8 4 2 3 3" xfId="38266" xr:uid="{00000000-0005-0000-0000-000087950000}"/>
    <cellStyle name="Normal 9 8 4 2 3 4" xfId="38267" xr:uid="{00000000-0005-0000-0000-000088950000}"/>
    <cellStyle name="Normal 9 8 4 2 4" xfId="38268" xr:uid="{00000000-0005-0000-0000-000089950000}"/>
    <cellStyle name="Normal 9 8 4 2 5" xfId="38269" xr:uid="{00000000-0005-0000-0000-00008A950000}"/>
    <cellStyle name="Normal 9 8 4 2 6" xfId="38270" xr:uid="{00000000-0005-0000-0000-00008B950000}"/>
    <cellStyle name="Normal 9 8 4 3" xfId="38271" xr:uid="{00000000-0005-0000-0000-00008C950000}"/>
    <cellStyle name="Normal 9 8 4 3 2" xfId="38272" xr:uid="{00000000-0005-0000-0000-00008D950000}"/>
    <cellStyle name="Normal 9 8 4 3 3" xfId="38273" xr:uid="{00000000-0005-0000-0000-00008E950000}"/>
    <cellStyle name="Normal 9 8 4 3 4" xfId="38274" xr:uid="{00000000-0005-0000-0000-00008F950000}"/>
    <cellStyle name="Normal 9 8 4 4" xfId="38275" xr:uid="{00000000-0005-0000-0000-000090950000}"/>
    <cellStyle name="Normal 9 8 4 4 2" xfId="38276" xr:uid="{00000000-0005-0000-0000-000091950000}"/>
    <cellStyle name="Normal 9 8 4 4 3" xfId="38277" xr:uid="{00000000-0005-0000-0000-000092950000}"/>
    <cellStyle name="Normal 9 8 4 4 4" xfId="38278" xr:uid="{00000000-0005-0000-0000-000093950000}"/>
    <cellStyle name="Normal 9 8 4 5" xfId="38279" xr:uid="{00000000-0005-0000-0000-000094950000}"/>
    <cellStyle name="Normal 9 8 4 5 2" xfId="38280" xr:uid="{00000000-0005-0000-0000-000095950000}"/>
    <cellStyle name="Normal 9 8 4 5 3" xfId="38281" xr:uid="{00000000-0005-0000-0000-000096950000}"/>
    <cellStyle name="Normal 9 8 4 5 4" xfId="38282" xr:uid="{00000000-0005-0000-0000-000097950000}"/>
    <cellStyle name="Normal 9 8 4 6" xfId="38283" xr:uid="{00000000-0005-0000-0000-000098950000}"/>
    <cellStyle name="Normal 9 8 4 6 2" xfId="38284" xr:uid="{00000000-0005-0000-0000-000099950000}"/>
    <cellStyle name="Normal 9 8 4 6 3" xfId="38285" xr:uid="{00000000-0005-0000-0000-00009A950000}"/>
    <cellStyle name="Normal 9 8 4 6 4" xfId="38286" xr:uid="{00000000-0005-0000-0000-00009B950000}"/>
    <cellStyle name="Normal 9 8 4 7" xfId="38287" xr:uid="{00000000-0005-0000-0000-00009C950000}"/>
    <cellStyle name="Normal 9 8 4 7 2" xfId="38288" xr:uid="{00000000-0005-0000-0000-00009D950000}"/>
    <cellStyle name="Normal 9 8 4 7 3" xfId="38289" xr:uid="{00000000-0005-0000-0000-00009E950000}"/>
    <cellStyle name="Normal 9 8 4 7 4" xfId="38290" xr:uid="{00000000-0005-0000-0000-00009F950000}"/>
    <cellStyle name="Normal 9 8 4 8" xfId="38291" xr:uid="{00000000-0005-0000-0000-0000A0950000}"/>
    <cellStyle name="Normal 9 8 4 9" xfId="38292" xr:uid="{00000000-0005-0000-0000-0000A1950000}"/>
    <cellStyle name="Normal 9 8 5" xfId="38293" xr:uid="{00000000-0005-0000-0000-0000A2950000}"/>
    <cellStyle name="Normal 9 8 5 10" xfId="38294" xr:uid="{00000000-0005-0000-0000-0000A3950000}"/>
    <cellStyle name="Normal 9 8 5 11" xfId="38295" xr:uid="{00000000-0005-0000-0000-0000A4950000}"/>
    <cellStyle name="Normal 9 8 5 12" xfId="38296" xr:uid="{00000000-0005-0000-0000-0000A5950000}"/>
    <cellStyle name="Normal 9 8 5 2" xfId="38297" xr:uid="{00000000-0005-0000-0000-0000A6950000}"/>
    <cellStyle name="Normal 9 8 5 2 2" xfId="38298" xr:uid="{00000000-0005-0000-0000-0000A7950000}"/>
    <cellStyle name="Normal 9 8 5 2 2 2" xfId="38299" xr:uid="{00000000-0005-0000-0000-0000A8950000}"/>
    <cellStyle name="Normal 9 8 5 2 2 3" xfId="38300" xr:uid="{00000000-0005-0000-0000-0000A9950000}"/>
    <cellStyle name="Normal 9 8 5 2 2 4" xfId="38301" xr:uid="{00000000-0005-0000-0000-0000AA950000}"/>
    <cellStyle name="Normal 9 8 5 2 3" xfId="38302" xr:uid="{00000000-0005-0000-0000-0000AB950000}"/>
    <cellStyle name="Normal 9 8 5 2 3 2" xfId="38303" xr:uid="{00000000-0005-0000-0000-0000AC950000}"/>
    <cellStyle name="Normal 9 8 5 2 3 3" xfId="38304" xr:uid="{00000000-0005-0000-0000-0000AD950000}"/>
    <cellStyle name="Normal 9 8 5 2 3 4" xfId="38305" xr:uid="{00000000-0005-0000-0000-0000AE950000}"/>
    <cellStyle name="Normal 9 8 5 2 4" xfId="38306" xr:uid="{00000000-0005-0000-0000-0000AF950000}"/>
    <cellStyle name="Normal 9 8 5 2 5" xfId="38307" xr:uid="{00000000-0005-0000-0000-0000B0950000}"/>
    <cellStyle name="Normal 9 8 5 2 6" xfId="38308" xr:uid="{00000000-0005-0000-0000-0000B1950000}"/>
    <cellStyle name="Normal 9 8 5 3" xfId="38309" xr:uid="{00000000-0005-0000-0000-0000B2950000}"/>
    <cellStyle name="Normal 9 8 5 3 2" xfId="38310" xr:uid="{00000000-0005-0000-0000-0000B3950000}"/>
    <cellStyle name="Normal 9 8 5 3 3" xfId="38311" xr:uid="{00000000-0005-0000-0000-0000B4950000}"/>
    <cellStyle name="Normal 9 8 5 3 4" xfId="38312" xr:uid="{00000000-0005-0000-0000-0000B5950000}"/>
    <cellStyle name="Normal 9 8 5 4" xfId="38313" xr:uid="{00000000-0005-0000-0000-0000B6950000}"/>
    <cellStyle name="Normal 9 8 5 4 2" xfId="38314" xr:uid="{00000000-0005-0000-0000-0000B7950000}"/>
    <cellStyle name="Normal 9 8 5 4 3" xfId="38315" xr:uid="{00000000-0005-0000-0000-0000B8950000}"/>
    <cellStyle name="Normal 9 8 5 4 4" xfId="38316" xr:uid="{00000000-0005-0000-0000-0000B9950000}"/>
    <cellStyle name="Normal 9 8 5 5" xfId="38317" xr:uid="{00000000-0005-0000-0000-0000BA950000}"/>
    <cellStyle name="Normal 9 8 5 5 2" xfId="38318" xr:uid="{00000000-0005-0000-0000-0000BB950000}"/>
    <cellStyle name="Normal 9 8 5 5 3" xfId="38319" xr:uid="{00000000-0005-0000-0000-0000BC950000}"/>
    <cellStyle name="Normal 9 8 5 5 4" xfId="38320" xr:uid="{00000000-0005-0000-0000-0000BD950000}"/>
    <cellStyle name="Normal 9 8 5 6" xfId="38321" xr:uid="{00000000-0005-0000-0000-0000BE950000}"/>
    <cellStyle name="Normal 9 8 5 6 2" xfId="38322" xr:uid="{00000000-0005-0000-0000-0000BF950000}"/>
    <cellStyle name="Normal 9 8 5 6 3" xfId="38323" xr:uid="{00000000-0005-0000-0000-0000C0950000}"/>
    <cellStyle name="Normal 9 8 5 6 4" xfId="38324" xr:uid="{00000000-0005-0000-0000-0000C1950000}"/>
    <cellStyle name="Normal 9 8 5 7" xfId="38325" xr:uid="{00000000-0005-0000-0000-0000C2950000}"/>
    <cellStyle name="Normal 9 8 5 7 2" xfId="38326" xr:uid="{00000000-0005-0000-0000-0000C3950000}"/>
    <cellStyle name="Normal 9 8 5 7 3" xfId="38327" xr:uid="{00000000-0005-0000-0000-0000C4950000}"/>
    <cellStyle name="Normal 9 8 5 7 4" xfId="38328" xr:uid="{00000000-0005-0000-0000-0000C5950000}"/>
    <cellStyle name="Normal 9 8 5 8" xfId="38329" xr:uid="{00000000-0005-0000-0000-0000C6950000}"/>
    <cellStyle name="Normal 9 8 5 9" xfId="38330" xr:uid="{00000000-0005-0000-0000-0000C7950000}"/>
    <cellStyle name="Normal 9 8 6" xfId="38331" xr:uid="{00000000-0005-0000-0000-0000C8950000}"/>
    <cellStyle name="Normal 9 8 6 2" xfId="38332" xr:uid="{00000000-0005-0000-0000-0000C9950000}"/>
    <cellStyle name="Normal 9 8 6 2 2" xfId="38333" xr:uid="{00000000-0005-0000-0000-0000CA950000}"/>
    <cellStyle name="Normal 9 8 6 2 3" xfId="38334" xr:uid="{00000000-0005-0000-0000-0000CB950000}"/>
    <cellStyle name="Normal 9 8 6 2 4" xfId="38335" xr:uid="{00000000-0005-0000-0000-0000CC950000}"/>
    <cellStyle name="Normal 9 8 6 3" xfId="38336" xr:uid="{00000000-0005-0000-0000-0000CD950000}"/>
    <cellStyle name="Normal 9 8 6 3 2" xfId="38337" xr:uid="{00000000-0005-0000-0000-0000CE950000}"/>
    <cellStyle name="Normal 9 8 6 3 3" xfId="38338" xr:uid="{00000000-0005-0000-0000-0000CF950000}"/>
    <cellStyle name="Normal 9 8 6 3 4" xfId="38339" xr:uid="{00000000-0005-0000-0000-0000D0950000}"/>
    <cellStyle name="Normal 9 8 6 4" xfId="38340" xr:uid="{00000000-0005-0000-0000-0000D1950000}"/>
    <cellStyle name="Normal 9 8 6 4 2" xfId="38341" xr:uid="{00000000-0005-0000-0000-0000D2950000}"/>
    <cellStyle name="Normal 9 8 6 4 3" xfId="38342" xr:uid="{00000000-0005-0000-0000-0000D3950000}"/>
    <cellStyle name="Normal 9 8 6 4 4" xfId="38343" xr:uid="{00000000-0005-0000-0000-0000D4950000}"/>
    <cellStyle name="Normal 9 8 6 5" xfId="38344" xr:uid="{00000000-0005-0000-0000-0000D5950000}"/>
    <cellStyle name="Normal 9 8 6 5 2" xfId="38345" xr:uid="{00000000-0005-0000-0000-0000D6950000}"/>
    <cellStyle name="Normal 9 8 6 5 3" xfId="38346" xr:uid="{00000000-0005-0000-0000-0000D7950000}"/>
    <cellStyle name="Normal 9 8 6 5 4" xfId="38347" xr:uid="{00000000-0005-0000-0000-0000D8950000}"/>
    <cellStyle name="Normal 9 8 6 6" xfId="38348" xr:uid="{00000000-0005-0000-0000-0000D9950000}"/>
    <cellStyle name="Normal 9 8 6 7" xfId="38349" xr:uid="{00000000-0005-0000-0000-0000DA950000}"/>
    <cellStyle name="Normal 9 8 6 8" xfId="38350" xr:uid="{00000000-0005-0000-0000-0000DB950000}"/>
    <cellStyle name="Normal 9 8 7" xfId="38351" xr:uid="{00000000-0005-0000-0000-0000DC950000}"/>
    <cellStyle name="Normal 9 8 7 2" xfId="38352" xr:uid="{00000000-0005-0000-0000-0000DD950000}"/>
    <cellStyle name="Normal 9 8 7 3" xfId="38353" xr:uid="{00000000-0005-0000-0000-0000DE950000}"/>
    <cellStyle name="Normal 9 8 7 4" xfId="38354" xr:uid="{00000000-0005-0000-0000-0000DF950000}"/>
    <cellStyle name="Normal 9 8 8" xfId="38355" xr:uid="{00000000-0005-0000-0000-0000E0950000}"/>
    <cellStyle name="Normal 9 8 8 2" xfId="38356" xr:uid="{00000000-0005-0000-0000-0000E1950000}"/>
    <cellStyle name="Normal 9 8 8 3" xfId="38357" xr:uid="{00000000-0005-0000-0000-0000E2950000}"/>
    <cellStyle name="Normal 9 8 8 4" xfId="38358" xr:uid="{00000000-0005-0000-0000-0000E3950000}"/>
    <cellStyle name="Normal 9 8 9" xfId="38359" xr:uid="{00000000-0005-0000-0000-0000E4950000}"/>
    <cellStyle name="Normal 9 8 9 2" xfId="38360" xr:uid="{00000000-0005-0000-0000-0000E5950000}"/>
    <cellStyle name="Normal 9 8 9 3" xfId="38361" xr:uid="{00000000-0005-0000-0000-0000E6950000}"/>
    <cellStyle name="Normal 9 8 9 4" xfId="38362" xr:uid="{00000000-0005-0000-0000-0000E7950000}"/>
    <cellStyle name="Normal 9 9" xfId="38363" xr:uid="{00000000-0005-0000-0000-0000E8950000}"/>
    <cellStyle name="Normal 9 9 10" xfId="38364" xr:uid="{00000000-0005-0000-0000-0000E9950000}"/>
    <cellStyle name="Normal 9 9 10 2" xfId="38365" xr:uid="{00000000-0005-0000-0000-0000EA950000}"/>
    <cellStyle name="Normal 9 9 10 3" xfId="38366" xr:uid="{00000000-0005-0000-0000-0000EB950000}"/>
    <cellStyle name="Normal 9 9 10 4" xfId="38367" xr:uid="{00000000-0005-0000-0000-0000EC950000}"/>
    <cellStyle name="Normal 9 9 11" xfId="38368" xr:uid="{00000000-0005-0000-0000-0000ED950000}"/>
    <cellStyle name="Normal 9 9 11 2" xfId="38369" xr:uid="{00000000-0005-0000-0000-0000EE950000}"/>
    <cellStyle name="Normal 9 9 11 3" xfId="38370" xr:uid="{00000000-0005-0000-0000-0000EF950000}"/>
    <cellStyle name="Normal 9 9 11 4" xfId="38371" xr:uid="{00000000-0005-0000-0000-0000F0950000}"/>
    <cellStyle name="Normal 9 9 12" xfId="38372" xr:uid="{00000000-0005-0000-0000-0000F1950000}"/>
    <cellStyle name="Normal 9 9 12 2" xfId="38373" xr:uid="{00000000-0005-0000-0000-0000F2950000}"/>
    <cellStyle name="Normal 9 9 12 3" xfId="38374" xr:uid="{00000000-0005-0000-0000-0000F3950000}"/>
    <cellStyle name="Normal 9 9 12 4" xfId="38375" xr:uid="{00000000-0005-0000-0000-0000F4950000}"/>
    <cellStyle name="Normal 9 9 13" xfId="38376" xr:uid="{00000000-0005-0000-0000-0000F5950000}"/>
    <cellStyle name="Normal 9 9 13 2" xfId="38377" xr:uid="{00000000-0005-0000-0000-0000F6950000}"/>
    <cellStyle name="Normal 9 9 13 3" xfId="38378" xr:uid="{00000000-0005-0000-0000-0000F7950000}"/>
    <cellStyle name="Normal 9 9 13 4" xfId="38379" xr:uid="{00000000-0005-0000-0000-0000F8950000}"/>
    <cellStyle name="Normal 9 9 14" xfId="38380" xr:uid="{00000000-0005-0000-0000-0000F9950000}"/>
    <cellStyle name="Normal 9 9 15" xfId="38381" xr:uid="{00000000-0005-0000-0000-0000FA950000}"/>
    <cellStyle name="Normal 9 9 16" xfId="38382" xr:uid="{00000000-0005-0000-0000-0000FB950000}"/>
    <cellStyle name="Normal 9 9 17" xfId="38383" xr:uid="{00000000-0005-0000-0000-0000FC950000}"/>
    <cellStyle name="Normal 9 9 18" xfId="38384" xr:uid="{00000000-0005-0000-0000-0000FD950000}"/>
    <cellStyle name="Normal 9 9 19" xfId="38385" xr:uid="{00000000-0005-0000-0000-0000FE950000}"/>
    <cellStyle name="Normal 9 9 2" xfId="38386" xr:uid="{00000000-0005-0000-0000-0000FF950000}"/>
    <cellStyle name="Normal 9 9 2 10" xfId="38387" xr:uid="{00000000-0005-0000-0000-000000960000}"/>
    <cellStyle name="Normal 9 9 2 11" xfId="38388" xr:uid="{00000000-0005-0000-0000-000001960000}"/>
    <cellStyle name="Normal 9 9 2 12" xfId="38389" xr:uid="{00000000-0005-0000-0000-000002960000}"/>
    <cellStyle name="Normal 9 9 2 13" xfId="38390" xr:uid="{00000000-0005-0000-0000-000003960000}"/>
    <cellStyle name="Normal 9 9 2 14" xfId="38391" xr:uid="{00000000-0005-0000-0000-000004960000}"/>
    <cellStyle name="Normal 9 9 2 2" xfId="38392" xr:uid="{00000000-0005-0000-0000-000005960000}"/>
    <cellStyle name="Normal 9 9 2 2 10" xfId="38393" xr:uid="{00000000-0005-0000-0000-000006960000}"/>
    <cellStyle name="Normal 9 9 2 2 11" xfId="38394" xr:uid="{00000000-0005-0000-0000-000007960000}"/>
    <cellStyle name="Normal 9 9 2 2 12" xfId="38395" xr:uid="{00000000-0005-0000-0000-000008960000}"/>
    <cellStyle name="Normal 9 9 2 2 2" xfId="38396" xr:uid="{00000000-0005-0000-0000-000009960000}"/>
    <cellStyle name="Normal 9 9 2 2 2 2" xfId="38397" xr:uid="{00000000-0005-0000-0000-00000A960000}"/>
    <cellStyle name="Normal 9 9 2 2 2 2 2" xfId="38398" xr:uid="{00000000-0005-0000-0000-00000B960000}"/>
    <cellStyle name="Normal 9 9 2 2 2 2 3" xfId="38399" xr:uid="{00000000-0005-0000-0000-00000C960000}"/>
    <cellStyle name="Normal 9 9 2 2 2 2 4" xfId="38400" xr:uid="{00000000-0005-0000-0000-00000D960000}"/>
    <cellStyle name="Normal 9 9 2 2 2 3" xfId="38401" xr:uid="{00000000-0005-0000-0000-00000E960000}"/>
    <cellStyle name="Normal 9 9 2 2 2 3 2" xfId="38402" xr:uid="{00000000-0005-0000-0000-00000F960000}"/>
    <cellStyle name="Normal 9 9 2 2 2 3 3" xfId="38403" xr:uid="{00000000-0005-0000-0000-000010960000}"/>
    <cellStyle name="Normal 9 9 2 2 2 3 4" xfId="38404" xr:uid="{00000000-0005-0000-0000-000011960000}"/>
    <cellStyle name="Normal 9 9 2 2 2 4" xfId="38405" xr:uid="{00000000-0005-0000-0000-000012960000}"/>
    <cellStyle name="Normal 9 9 2 2 2 5" xfId="38406" xr:uid="{00000000-0005-0000-0000-000013960000}"/>
    <cellStyle name="Normal 9 9 2 2 2 6" xfId="38407" xr:uid="{00000000-0005-0000-0000-000014960000}"/>
    <cellStyle name="Normal 9 9 2 2 3" xfId="38408" xr:uid="{00000000-0005-0000-0000-000015960000}"/>
    <cellStyle name="Normal 9 9 2 2 3 2" xfId="38409" xr:uid="{00000000-0005-0000-0000-000016960000}"/>
    <cellStyle name="Normal 9 9 2 2 3 3" xfId="38410" xr:uid="{00000000-0005-0000-0000-000017960000}"/>
    <cellStyle name="Normal 9 9 2 2 3 4" xfId="38411" xr:uid="{00000000-0005-0000-0000-000018960000}"/>
    <cellStyle name="Normal 9 9 2 2 4" xfId="38412" xr:uid="{00000000-0005-0000-0000-000019960000}"/>
    <cellStyle name="Normal 9 9 2 2 4 2" xfId="38413" xr:uid="{00000000-0005-0000-0000-00001A960000}"/>
    <cellStyle name="Normal 9 9 2 2 4 3" xfId="38414" xr:uid="{00000000-0005-0000-0000-00001B960000}"/>
    <cellStyle name="Normal 9 9 2 2 4 4" xfId="38415" xr:uid="{00000000-0005-0000-0000-00001C960000}"/>
    <cellStyle name="Normal 9 9 2 2 5" xfId="38416" xr:uid="{00000000-0005-0000-0000-00001D960000}"/>
    <cellStyle name="Normal 9 9 2 2 5 2" xfId="38417" xr:uid="{00000000-0005-0000-0000-00001E960000}"/>
    <cellStyle name="Normal 9 9 2 2 5 3" xfId="38418" xr:uid="{00000000-0005-0000-0000-00001F960000}"/>
    <cellStyle name="Normal 9 9 2 2 5 4" xfId="38419" xr:uid="{00000000-0005-0000-0000-000020960000}"/>
    <cellStyle name="Normal 9 9 2 2 6" xfId="38420" xr:uid="{00000000-0005-0000-0000-000021960000}"/>
    <cellStyle name="Normal 9 9 2 2 6 2" xfId="38421" xr:uid="{00000000-0005-0000-0000-000022960000}"/>
    <cellStyle name="Normal 9 9 2 2 6 3" xfId="38422" xr:uid="{00000000-0005-0000-0000-000023960000}"/>
    <cellStyle name="Normal 9 9 2 2 6 4" xfId="38423" xr:uid="{00000000-0005-0000-0000-000024960000}"/>
    <cellStyle name="Normal 9 9 2 2 7" xfId="38424" xr:uid="{00000000-0005-0000-0000-000025960000}"/>
    <cellStyle name="Normal 9 9 2 2 7 2" xfId="38425" xr:uid="{00000000-0005-0000-0000-000026960000}"/>
    <cellStyle name="Normal 9 9 2 2 7 3" xfId="38426" xr:uid="{00000000-0005-0000-0000-000027960000}"/>
    <cellStyle name="Normal 9 9 2 2 7 4" xfId="38427" xr:uid="{00000000-0005-0000-0000-000028960000}"/>
    <cellStyle name="Normal 9 9 2 2 8" xfId="38428" xr:uid="{00000000-0005-0000-0000-000029960000}"/>
    <cellStyle name="Normal 9 9 2 2 9" xfId="38429" xr:uid="{00000000-0005-0000-0000-00002A960000}"/>
    <cellStyle name="Normal 9 9 2 3" xfId="38430" xr:uid="{00000000-0005-0000-0000-00002B960000}"/>
    <cellStyle name="Normal 9 9 2 3 2" xfId="38431" xr:uid="{00000000-0005-0000-0000-00002C960000}"/>
    <cellStyle name="Normal 9 9 2 3 2 2" xfId="38432" xr:uid="{00000000-0005-0000-0000-00002D960000}"/>
    <cellStyle name="Normal 9 9 2 3 2 3" xfId="38433" xr:uid="{00000000-0005-0000-0000-00002E960000}"/>
    <cellStyle name="Normal 9 9 2 3 2 4" xfId="38434" xr:uid="{00000000-0005-0000-0000-00002F960000}"/>
    <cellStyle name="Normal 9 9 2 3 3" xfId="38435" xr:uid="{00000000-0005-0000-0000-000030960000}"/>
    <cellStyle name="Normal 9 9 2 3 3 2" xfId="38436" xr:uid="{00000000-0005-0000-0000-000031960000}"/>
    <cellStyle name="Normal 9 9 2 3 3 3" xfId="38437" xr:uid="{00000000-0005-0000-0000-000032960000}"/>
    <cellStyle name="Normal 9 9 2 3 3 4" xfId="38438" xr:uid="{00000000-0005-0000-0000-000033960000}"/>
    <cellStyle name="Normal 9 9 2 3 4" xfId="38439" xr:uid="{00000000-0005-0000-0000-000034960000}"/>
    <cellStyle name="Normal 9 9 2 3 5" xfId="38440" xr:uid="{00000000-0005-0000-0000-000035960000}"/>
    <cellStyle name="Normal 9 9 2 3 6" xfId="38441" xr:uid="{00000000-0005-0000-0000-000036960000}"/>
    <cellStyle name="Normal 9 9 2 4" xfId="38442" xr:uid="{00000000-0005-0000-0000-000037960000}"/>
    <cellStyle name="Normal 9 9 2 4 2" xfId="38443" xr:uid="{00000000-0005-0000-0000-000038960000}"/>
    <cellStyle name="Normal 9 9 2 4 3" xfId="38444" xr:uid="{00000000-0005-0000-0000-000039960000}"/>
    <cellStyle name="Normal 9 9 2 4 4" xfId="38445" xr:uid="{00000000-0005-0000-0000-00003A960000}"/>
    <cellStyle name="Normal 9 9 2 5" xfId="38446" xr:uid="{00000000-0005-0000-0000-00003B960000}"/>
    <cellStyle name="Normal 9 9 2 5 2" xfId="38447" xr:uid="{00000000-0005-0000-0000-00003C960000}"/>
    <cellStyle name="Normal 9 9 2 5 3" xfId="38448" xr:uid="{00000000-0005-0000-0000-00003D960000}"/>
    <cellStyle name="Normal 9 9 2 5 4" xfId="38449" xr:uid="{00000000-0005-0000-0000-00003E960000}"/>
    <cellStyle name="Normal 9 9 2 6" xfId="38450" xr:uid="{00000000-0005-0000-0000-00003F960000}"/>
    <cellStyle name="Normal 9 9 2 6 2" xfId="38451" xr:uid="{00000000-0005-0000-0000-000040960000}"/>
    <cellStyle name="Normal 9 9 2 6 3" xfId="38452" xr:uid="{00000000-0005-0000-0000-000041960000}"/>
    <cellStyle name="Normal 9 9 2 6 4" xfId="38453" xr:uid="{00000000-0005-0000-0000-000042960000}"/>
    <cellStyle name="Normal 9 9 2 7" xfId="38454" xr:uid="{00000000-0005-0000-0000-000043960000}"/>
    <cellStyle name="Normal 9 9 2 7 2" xfId="38455" xr:uid="{00000000-0005-0000-0000-000044960000}"/>
    <cellStyle name="Normal 9 9 2 7 3" xfId="38456" xr:uid="{00000000-0005-0000-0000-000045960000}"/>
    <cellStyle name="Normal 9 9 2 7 4" xfId="38457" xr:uid="{00000000-0005-0000-0000-000046960000}"/>
    <cellStyle name="Normal 9 9 2 8" xfId="38458" xr:uid="{00000000-0005-0000-0000-000047960000}"/>
    <cellStyle name="Normal 9 9 2 8 2" xfId="38459" xr:uid="{00000000-0005-0000-0000-000048960000}"/>
    <cellStyle name="Normal 9 9 2 8 3" xfId="38460" xr:uid="{00000000-0005-0000-0000-000049960000}"/>
    <cellStyle name="Normal 9 9 2 8 4" xfId="38461" xr:uid="{00000000-0005-0000-0000-00004A960000}"/>
    <cellStyle name="Normal 9 9 2 9" xfId="38462" xr:uid="{00000000-0005-0000-0000-00004B960000}"/>
    <cellStyle name="Normal 9 9 2 9 2" xfId="38463" xr:uid="{00000000-0005-0000-0000-00004C960000}"/>
    <cellStyle name="Normal 9 9 2 9 3" xfId="38464" xr:uid="{00000000-0005-0000-0000-00004D960000}"/>
    <cellStyle name="Normal 9 9 2 9 4" xfId="38465" xr:uid="{00000000-0005-0000-0000-00004E960000}"/>
    <cellStyle name="Normal 9 9 20" xfId="38466" xr:uid="{00000000-0005-0000-0000-00004F960000}"/>
    <cellStyle name="Normal 9 9 3" xfId="38467" xr:uid="{00000000-0005-0000-0000-000050960000}"/>
    <cellStyle name="Normal 9 9 3 10" xfId="38468" xr:uid="{00000000-0005-0000-0000-000051960000}"/>
    <cellStyle name="Normal 9 9 3 11" xfId="38469" xr:uid="{00000000-0005-0000-0000-000052960000}"/>
    <cellStyle name="Normal 9 9 3 12" xfId="38470" xr:uid="{00000000-0005-0000-0000-000053960000}"/>
    <cellStyle name="Normal 9 9 3 13" xfId="38471" xr:uid="{00000000-0005-0000-0000-000054960000}"/>
    <cellStyle name="Normal 9 9 3 14" xfId="38472" xr:uid="{00000000-0005-0000-0000-000055960000}"/>
    <cellStyle name="Normal 9 9 3 2" xfId="38473" xr:uid="{00000000-0005-0000-0000-000056960000}"/>
    <cellStyle name="Normal 9 9 3 2 10" xfId="38474" xr:uid="{00000000-0005-0000-0000-000057960000}"/>
    <cellStyle name="Normal 9 9 3 2 11" xfId="38475" xr:uid="{00000000-0005-0000-0000-000058960000}"/>
    <cellStyle name="Normal 9 9 3 2 12" xfId="38476" xr:uid="{00000000-0005-0000-0000-000059960000}"/>
    <cellStyle name="Normal 9 9 3 2 2" xfId="38477" xr:uid="{00000000-0005-0000-0000-00005A960000}"/>
    <cellStyle name="Normal 9 9 3 2 2 2" xfId="38478" xr:uid="{00000000-0005-0000-0000-00005B960000}"/>
    <cellStyle name="Normal 9 9 3 2 2 2 2" xfId="38479" xr:uid="{00000000-0005-0000-0000-00005C960000}"/>
    <cellStyle name="Normal 9 9 3 2 2 2 3" xfId="38480" xr:uid="{00000000-0005-0000-0000-00005D960000}"/>
    <cellStyle name="Normal 9 9 3 2 2 2 4" xfId="38481" xr:uid="{00000000-0005-0000-0000-00005E960000}"/>
    <cellStyle name="Normal 9 9 3 2 2 3" xfId="38482" xr:uid="{00000000-0005-0000-0000-00005F960000}"/>
    <cellStyle name="Normal 9 9 3 2 2 3 2" xfId="38483" xr:uid="{00000000-0005-0000-0000-000060960000}"/>
    <cellStyle name="Normal 9 9 3 2 2 3 3" xfId="38484" xr:uid="{00000000-0005-0000-0000-000061960000}"/>
    <cellStyle name="Normal 9 9 3 2 2 3 4" xfId="38485" xr:uid="{00000000-0005-0000-0000-000062960000}"/>
    <cellStyle name="Normal 9 9 3 2 2 4" xfId="38486" xr:uid="{00000000-0005-0000-0000-000063960000}"/>
    <cellStyle name="Normal 9 9 3 2 2 5" xfId="38487" xr:uid="{00000000-0005-0000-0000-000064960000}"/>
    <cellStyle name="Normal 9 9 3 2 2 6" xfId="38488" xr:uid="{00000000-0005-0000-0000-000065960000}"/>
    <cellStyle name="Normal 9 9 3 2 3" xfId="38489" xr:uid="{00000000-0005-0000-0000-000066960000}"/>
    <cellStyle name="Normal 9 9 3 2 3 2" xfId="38490" xr:uid="{00000000-0005-0000-0000-000067960000}"/>
    <cellStyle name="Normal 9 9 3 2 3 3" xfId="38491" xr:uid="{00000000-0005-0000-0000-000068960000}"/>
    <cellStyle name="Normal 9 9 3 2 3 4" xfId="38492" xr:uid="{00000000-0005-0000-0000-000069960000}"/>
    <cellStyle name="Normal 9 9 3 2 4" xfId="38493" xr:uid="{00000000-0005-0000-0000-00006A960000}"/>
    <cellStyle name="Normal 9 9 3 2 4 2" xfId="38494" xr:uid="{00000000-0005-0000-0000-00006B960000}"/>
    <cellStyle name="Normal 9 9 3 2 4 3" xfId="38495" xr:uid="{00000000-0005-0000-0000-00006C960000}"/>
    <cellStyle name="Normal 9 9 3 2 4 4" xfId="38496" xr:uid="{00000000-0005-0000-0000-00006D960000}"/>
    <cellStyle name="Normal 9 9 3 2 5" xfId="38497" xr:uid="{00000000-0005-0000-0000-00006E960000}"/>
    <cellStyle name="Normal 9 9 3 2 5 2" xfId="38498" xr:uid="{00000000-0005-0000-0000-00006F960000}"/>
    <cellStyle name="Normal 9 9 3 2 5 3" xfId="38499" xr:uid="{00000000-0005-0000-0000-000070960000}"/>
    <cellStyle name="Normal 9 9 3 2 5 4" xfId="38500" xr:uid="{00000000-0005-0000-0000-000071960000}"/>
    <cellStyle name="Normal 9 9 3 2 6" xfId="38501" xr:uid="{00000000-0005-0000-0000-000072960000}"/>
    <cellStyle name="Normal 9 9 3 2 6 2" xfId="38502" xr:uid="{00000000-0005-0000-0000-000073960000}"/>
    <cellStyle name="Normal 9 9 3 2 6 3" xfId="38503" xr:uid="{00000000-0005-0000-0000-000074960000}"/>
    <cellStyle name="Normal 9 9 3 2 6 4" xfId="38504" xr:uid="{00000000-0005-0000-0000-000075960000}"/>
    <cellStyle name="Normal 9 9 3 2 7" xfId="38505" xr:uid="{00000000-0005-0000-0000-000076960000}"/>
    <cellStyle name="Normal 9 9 3 2 7 2" xfId="38506" xr:uid="{00000000-0005-0000-0000-000077960000}"/>
    <cellStyle name="Normal 9 9 3 2 7 3" xfId="38507" xr:uid="{00000000-0005-0000-0000-000078960000}"/>
    <cellStyle name="Normal 9 9 3 2 7 4" xfId="38508" xr:uid="{00000000-0005-0000-0000-000079960000}"/>
    <cellStyle name="Normal 9 9 3 2 8" xfId="38509" xr:uid="{00000000-0005-0000-0000-00007A960000}"/>
    <cellStyle name="Normal 9 9 3 2 9" xfId="38510" xr:uid="{00000000-0005-0000-0000-00007B960000}"/>
    <cellStyle name="Normal 9 9 3 3" xfId="38511" xr:uid="{00000000-0005-0000-0000-00007C960000}"/>
    <cellStyle name="Normal 9 9 3 3 2" xfId="38512" xr:uid="{00000000-0005-0000-0000-00007D960000}"/>
    <cellStyle name="Normal 9 9 3 3 2 2" xfId="38513" xr:uid="{00000000-0005-0000-0000-00007E960000}"/>
    <cellStyle name="Normal 9 9 3 3 2 3" xfId="38514" xr:uid="{00000000-0005-0000-0000-00007F960000}"/>
    <cellStyle name="Normal 9 9 3 3 2 4" xfId="38515" xr:uid="{00000000-0005-0000-0000-000080960000}"/>
    <cellStyle name="Normal 9 9 3 3 3" xfId="38516" xr:uid="{00000000-0005-0000-0000-000081960000}"/>
    <cellStyle name="Normal 9 9 3 3 3 2" xfId="38517" xr:uid="{00000000-0005-0000-0000-000082960000}"/>
    <cellStyle name="Normal 9 9 3 3 3 3" xfId="38518" xr:uid="{00000000-0005-0000-0000-000083960000}"/>
    <cellStyle name="Normal 9 9 3 3 3 4" xfId="38519" xr:uid="{00000000-0005-0000-0000-000084960000}"/>
    <cellStyle name="Normal 9 9 3 3 4" xfId="38520" xr:uid="{00000000-0005-0000-0000-000085960000}"/>
    <cellStyle name="Normal 9 9 3 3 5" xfId="38521" xr:uid="{00000000-0005-0000-0000-000086960000}"/>
    <cellStyle name="Normal 9 9 3 3 6" xfId="38522" xr:uid="{00000000-0005-0000-0000-000087960000}"/>
    <cellStyle name="Normal 9 9 3 4" xfId="38523" xr:uid="{00000000-0005-0000-0000-000088960000}"/>
    <cellStyle name="Normal 9 9 3 4 2" xfId="38524" xr:uid="{00000000-0005-0000-0000-000089960000}"/>
    <cellStyle name="Normal 9 9 3 4 3" xfId="38525" xr:uid="{00000000-0005-0000-0000-00008A960000}"/>
    <cellStyle name="Normal 9 9 3 4 4" xfId="38526" xr:uid="{00000000-0005-0000-0000-00008B960000}"/>
    <cellStyle name="Normal 9 9 3 5" xfId="38527" xr:uid="{00000000-0005-0000-0000-00008C960000}"/>
    <cellStyle name="Normal 9 9 3 5 2" xfId="38528" xr:uid="{00000000-0005-0000-0000-00008D960000}"/>
    <cellStyle name="Normal 9 9 3 5 3" xfId="38529" xr:uid="{00000000-0005-0000-0000-00008E960000}"/>
    <cellStyle name="Normal 9 9 3 5 4" xfId="38530" xr:uid="{00000000-0005-0000-0000-00008F960000}"/>
    <cellStyle name="Normal 9 9 3 6" xfId="38531" xr:uid="{00000000-0005-0000-0000-000090960000}"/>
    <cellStyle name="Normal 9 9 3 6 2" xfId="38532" xr:uid="{00000000-0005-0000-0000-000091960000}"/>
    <cellStyle name="Normal 9 9 3 6 3" xfId="38533" xr:uid="{00000000-0005-0000-0000-000092960000}"/>
    <cellStyle name="Normal 9 9 3 6 4" xfId="38534" xr:uid="{00000000-0005-0000-0000-000093960000}"/>
    <cellStyle name="Normal 9 9 3 7" xfId="38535" xr:uid="{00000000-0005-0000-0000-000094960000}"/>
    <cellStyle name="Normal 9 9 3 7 2" xfId="38536" xr:uid="{00000000-0005-0000-0000-000095960000}"/>
    <cellStyle name="Normal 9 9 3 7 3" xfId="38537" xr:uid="{00000000-0005-0000-0000-000096960000}"/>
    <cellStyle name="Normal 9 9 3 7 4" xfId="38538" xr:uid="{00000000-0005-0000-0000-000097960000}"/>
    <cellStyle name="Normal 9 9 3 8" xfId="38539" xr:uid="{00000000-0005-0000-0000-000098960000}"/>
    <cellStyle name="Normal 9 9 3 8 2" xfId="38540" xr:uid="{00000000-0005-0000-0000-000099960000}"/>
    <cellStyle name="Normal 9 9 3 8 3" xfId="38541" xr:uid="{00000000-0005-0000-0000-00009A960000}"/>
    <cellStyle name="Normal 9 9 3 8 4" xfId="38542" xr:uid="{00000000-0005-0000-0000-00009B960000}"/>
    <cellStyle name="Normal 9 9 3 9" xfId="38543" xr:uid="{00000000-0005-0000-0000-00009C960000}"/>
    <cellStyle name="Normal 9 9 3 9 2" xfId="38544" xr:uid="{00000000-0005-0000-0000-00009D960000}"/>
    <cellStyle name="Normal 9 9 3 9 3" xfId="38545" xr:uid="{00000000-0005-0000-0000-00009E960000}"/>
    <cellStyle name="Normal 9 9 3 9 4" xfId="38546" xr:uid="{00000000-0005-0000-0000-00009F960000}"/>
    <cellStyle name="Normal 9 9 4" xfId="38547" xr:uid="{00000000-0005-0000-0000-0000A0960000}"/>
    <cellStyle name="Normal 9 9 4 10" xfId="38548" xr:uid="{00000000-0005-0000-0000-0000A1960000}"/>
    <cellStyle name="Normal 9 9 4 11" xfId="38549" xr:uid="{00000000-0005-0000-0000-0000A2960000}"/>
    <cellStyle name="Normal 9 9 4 12" xfId="38550" xr:uid="{00000000-0005-0000-0000-0000A3960000}"/>
    <cellStyle name="Normal 9 9 4 2" xfId="38551" xr:uid="{00000000-0005-0000-0000-0000A4960000}"/>
    <cellStyle name="Normal 9 9 4 2 2" xfId="38552" xr:uid="{00000000-0005-0000-0000-0000A5960000}"/>
    <cellStyle name="Normal 9 9 4 2 2 2" xfId="38553" xr:uid="{00000000-0005-0000-0000-0000A6960000}"/>
    <cellStyle name="Normal 9 9 4 2 2 3" xfId="38554" xr:uid="{00000000-0005-0000-0000-0000A7960000}"/>
    <cellStyle name="Normal 9 9 4 2 2 4" xfId="38555" xr:uid="{00000000-0005-0000-0000-0000A8960000}"/>
    <cellStyle name="Normal 9 9 4 2 3" xfId="38556" xr:uid="{00000000-0005-0000-0000-0000A9960000}"/>
    <cellStyle name="Normal 9 9 4 2 3 2" xfId="38557" xr:uid="{00000000-0005-0000-0000-0000AA960000}"/>
    <cellStyle name="Normal 9 9 4 2 3 3" xfId="38558" xr:uid="{00000000-0005-0000-0000-0000AB960000}"/>
    <cellStyle name="Normal 9 9 4 2 3 4" xfId="38559" xr:uid="{00000000-0005-0000-0000-0000AC960000}"/>
    <cellStyle name="Normal 9 9 4 2 4" xfId="38560" xr:uid="{00000000-0005-0000-0000-0000AD960000}"/>
    <cellStyle name="Normal 9 9 4 2 5" xfId="38561" xr:uid="{00000000-0005-0000-0000-0000AE960000}"/>
    <cellStyle name="Normal 9 9 4 2 6" xfId="38562" xr:uid="{00000000-0005-0000-0000-0000AF960000}"/>
    <cellStyle name="Normal 9 9 4 3" xfId="38563" xr:uid="{00000000-0005-0000-0000-0000B0960000}"/>
    <cellStyle name="Normal 9 9 4 3 2" xfId="38564" xr:uid="{00000000-0005-0000-0000-0000B1960000}"/>
    <cellStyle name="Normal 9 9 4 3 3" xfId="38565" xr:uid="{00000000-0005-0000-0000-0000B2960000}"/>
    <cellStyle name="Normal 9 9 4 3 4" xfId="38566" xr:uid="{00000000-0005-0000-0000-0000B3960000}"/>
    <cellStyle name="Normal 9 9 4 4" xfId="38567" xr:uid="{00000000-0005-0000-0000-0000B4960000}"/>
    <cellStyle name="Normal 9 9 4 4 2" xfId="38568" xr:uid="{00000000-0005-0000-0000-0000B5960000}"/>
    <cellStyle name="Normal 9 9 4 4 3" xfId="38569" xr:uid="{00000000-0005-0000-0000-0000B6960000}"/>
    <cellStyle name="Normal 9 9 4 4 4" xfId="38570" xr:uid="{00000000-0005-0000-0000-0000B7960000}"/>
    <cellStyle name="Normal 9 9 4 5" xfId="38571" xr:uid="{00000000-0005-0000-0000-0000B8960000}"/>
    <cellStyle name="Normal 9 9 4 5 2" xfId="38572" xr:uid="{00000000-0005-0000-0000-0000B9960000}"/>
    <cellStyle name="Normal 9 9 4 5 3" xfId="38573" xr:uid="{00000000-0005-0000-0000-0000BA960000}"/>
    <cellStyle name="Normal 9 9 4 5 4" xfId="38574" xr:uid="{00000000-0005-0000-0000-0000BB960000}"/>
    <cellStyle name="Normal 9 9 4 6" xfId="38575" xr:uid="{00000000-0005-0000-0000-0000BC960000}"/>
    <cellStyle name="Normal 9 9 4 6 2" xfId="38576" xr:uid="{00000000-0005-0000-0000-0000BD960000}"/>
    <cellStyle name="Normal 9 9 4 6 3" xfId="38577" xr:uid="{00000000-0005-0000-0000-0000BE960000}"/>
    <cellStyle name="Normal 9 9 4 6 4" xfId="38578" xr:uid="{00000000-0005-0000-0000-0000BF960000}"/>
    <cellStyle name="Normal 9 9 4 7" xfId="38579" xr:uid="{00000000-0005-0000-0000-0000C0960000}"/>
    <cellStyle name="Normal 9 9 4 7 2" xfId="38580" xr:uid="{00000000-0005-0000-0000-0000C1960000}"/>
    <cellStyle name="Normal 9 9 4 7 3" xfId="38581" xr:uid="{00000000-0005-0000-0000-0000C2960000}"/>
    <cellStyle name="Normal 9 9 4 7 4" xfId="38582" xr:uid="{00000000-0005-0000-0000-0000C3960000}"/>
    <cellStyle name="Normal 9 9 4 8" xfId="38583" xr:uid="{00000000-0005-0000-0000-0000C4960000}"/>
    <cellStyle name="Normal 9 9 4 9" xfId="38584" xr:uid="{00000000-0005-0000-0000-0000C5960000}"/>
    <cellStyle name="Normal 9 9 5" xfId="38585" xr:uid="{00000000-0005-0000-0000-0000C6960000}"/>
    <cellStyle name="Normal 9 9 5 10" xfId="38586" xr:uid="{00000000-0005-0000-0000-0000C7960000}"/>
    <cellStyle name="Normal 9 9 5 11" xfId="38587" xr:uid="{00000000-0005-0000-0000-0000C8960000}"/>
    <cellStyle name="Normal 9 9 5 12" xfId="38588" xr:uid="{00000000-0005-0000-0000-0000C9960000}"/>
    <cellStyle name="Normal 9 9 5 2" xfId="38589" xr:uid="{00000000-0005-0000-0000-0000CA960000}"/>
    <cellStyle name="Normal 9 9 5 2 2" xfId="38590" xr:uid="{00000000-0005-0000-0000-0000CB960000}"/>
    <cellStyle name="Normal 9 9 5 2 2 2" xfId="38591" xr:uid="{00000000-0005-0000-0000-0000CC960000}"/>
    <cellStyle name="Normal 9 9 5 2 2 3" xfId="38592" xr:uid="{00000000-0005-0000-0000-0000CD960000}"/>
    <cellStyle name="Normal 9 9 5 2 2 4" xfId="38593" xr:uid="{00000000-0005-0000-0000-0000CE960000}"/>
    <cellStyle name="Normal 9 9 5 2 3" xfId="38594" xr:uid="{00000000-0005-0000-0000-0000CF960000}"/>
    <cellStyle name="Normal 9 9 5 2 3 2" xfId="38595" xr:uid="{00000000-0005-0000-0000-0000D0960000}"/>
    <cellStyle name="Normal 9 9 5 2 3 3" xfId="38596" xr:uid="{00000000-0005-0000-0000-0000D1960000}"/>
    <cellStyle name="Normal 9 9 5 2 3 4" xfId="38597" xr:uid="{00000000-0005-0000-0000-0000D2960000}"/>
    <cellStyle name="Normal 9 9 5 2 4" xfId="38598" xr:uid="{00000000-0005-0000-0000-0000D3960000}"/>
    <cellStyle name="Normal 9 9 5 2 5" xfId="38599" xr:uid="{00000000-0005-0000-0000-0000D4960000}"/>
    <cellStyle name="Normal 9 9 5 2 6" xfId="38600" xr:uid="{00000000-0005-0000-0000-0000D5960000}"/>
    <cellStyle name="Normal 9 9 5 3" xfId="38601" xr:uid="{00000000-0005-0000-0000-0000D6960000}"/>
    <cellStyle name="Normal 9 9 5 3 2" xfId="38602" xr:uid="{00000000-0005-0000-0000-0000D7960000}"/>
    <cellStyle name="Normal 9 9 5 3 3" xfId="38603" xr:uid="{00000000-0005-0000-0000-0000D8960000}"/>
    <cellStyle name="Normal 9 9 5 3 4" xfId="38604" xr:uid="{00000000-0005-0000-0000-0000D9960000}"/>
    <cellStyle name="Normal 9 9 5 4" xfId="38605" xr:uid="{00000000-0005-0000-0000-0000DA960000}"/>
    <cellStyle name="Normal 9 9 5 4 2" xfId="38606" xr:uid="{00000000-0005-0000-0000-0000DB960000}"/>
    <cellStyle name="Normal 9 9 5 4 3" xfId="38607" xr:uid="{00000000-0005-0000-0000-0000DC960000}"/>
    <cellStyle name="Normal 9 9 5 4 4" xfId="38608" xr:uid="{00000000-0005-0000-0000-0000DD960000}"/>
    <cellStyle name="Normal 9 9 5 5" xfId="38609" xr:uid="{00000000-0005-0000-0000-0000DE960000}"/>
    <cellStyle name="Normal 9 9 5 5 2" xfId="38610" xr:uid="{00000000-0005-0000-0000-0000DF960000}"/>
    <cellStyle name="Normal 9 9 5 5 3" xfId="38611" xr:uid="{00000000-0005-0000-0000-0000E0960000}"/>
    <cellStyle name="Normal 9 9 5 5 4" xfId="38612" xr:uid="{00000000-0005-0000-0000-0000E1960000}"/>
    <cellStyle name="Normal 9 9 5 6" xfId="38613" xr:uid="{00000000-0005-0000-0000-0000E2960000}"/>
    <cellStyle name="Normal 9 9 5 6 2" xfId="38614" xr:uid="{00000000-0005-0000-0000-0000E3960000}"/>
    <cellStyle name="Normal 9 9 5 6 3" xfId="38615" xr:uid="{00000000-0005-0000-0000-0000E4960000}"/>
    <cellStyle name="Normal 9 9 5 6 4" xfId="38616" xr:uid="{00000000-0005-0000-0000-0000E5960000}"/>
    <cellStyle name="Normal 9 9 5 7" xfId="38617" xr:uid="{00000000-0005-0000-0000-0000E6960000}"/>
    <cellStyle name="Normal 9 9 5 7 2" xfId="38618" xr:uid="{00000000-0005-0000-0000-0000E7960000}"/>
    <cellStyle name="Normal 9 9 5 7 3" xfId="38619" xr:uid="{00000000-0005-0000-0000-0000E8960000}"/>
    <cellStyle name="Normal 9 9 5 7 4" xfId="38620" xr:uid="{00000000-0005-0000-0000-0000E9960000}"/>
    <cellStyle name="Normal 9 9 5 8" xfId="38621" xr:uid="{00000000-0005-0000-0000-0000EA960000}"/>
    <cellStyle name="Normal 9 9 5 9" xfId="38622" xr:uid="{00000000-0005-0000-0000-0000EB960000}"/>
    <cellStyle name="Normal 9 9 6" xfId="38623" xr:uid="{00000000-0005-0000-0000-0000EC960000}"/>
    <cellStyle name="Normal 9 9 6 2" xfId="38624" xr:uid="{00000000-0005-0000-0000-0000ED960000}"/>
    <cellStyle name="Normal 9 9 6 2 2" xfId="38625" xr:uid="{00000000-0005-0000-0000-0000EE960000}"/>
    <cellStyle name="Normal 9 9 6 2 3" xfId="38626" xr:uid="{00000000-0005-0000-0000-0000EF960000}"/>
    <cellStyle name="Normal 9 9 6 2 4" xfId="38627" xr:uid="{00000000-0005-0000-0000-0000F0960000}"/>
    <cellStyle name="Normal 9 9 6 3" xfId="38628" xr:uid="{00000000-0005-0000-0000-0000F1960000}"/>
    <cellStyle name="Normal 9 9 6 3 2" xfId="38629" xr:uid="{00000000-0005-0000-0000-0000F2960000}"/>
    <cellStyle name="Normal 9 9 6 3 3" xfId="38630" xr:uid="{00000000-0005-0000-0000-0000F3960000}"/>
    <cellStyle name="Normal 9 9 6 3 4" xfId="38631" xr:uid="{00000000-0005-0000-0000-0000F4960000}"/>
    <cellStyle name="Normal 9 9 6 4" xfId="38632" xr:uid="{00000000-0005-0000-0000-0000F5960000}"/>
    <cellStyle name="Normal 9 9 6 4 2" xfId="38633" xr:uid="{00000000-0005-0000-0000-0000F6960000}"/>
    <cellStyle name="Normal 9 9 6 4 3" xfId="38634" xr:uid="{00000000-0005-0000-0000-0000F7960000}"/>
    <cellStyle name="Normal 9 9 6 4 4" xfId="38635" xr:uid="{00000000-0005-0000-0000-0000F8960000}"/>
    <cellStyle name="Normal 9 9 6 5" xfId="38636" xr:uid="{00000000-0005-0000-0000-0000F9960000}"/>
    <cellStyle name="Normal 9 9 6 5 2" xfId="38637" xr:uid="{00000000-0005-0000-0000-0000FA960000}"/>
    <cellStyle name="Normal 9 9 6 5 3" xfId="38638" xr:uid="{00000000-0005-0000-0000-0000FB960000}"/>
    <cellStyle name="Normal 9 9 6 5 4" xfId="38639" xr:uid="{00000000-0005-0000-0000-0000FC960000}"/>
    <cellStyle name="Normal 9 9 6 6" xfId="38640" xr:uid="{00000000-0005-0000-0000-0000FD960000}"/>
    <cellStyle name="Normal 9 9 6 7" xfId="38641" xr:uid="{00000000-0005-0000-0000-0000FE960000}"/>
    <cellStyle name="Normal 9 9 6 8" xfId="38642" xr:uid="{00000000-0005-0000-0000-0000FF960000}"/>
    <cellStyle name="Normal 9 9 7" xfId="38643" xr:uid="{00000000-0005-0000-0000-000000970000}"/>
    <cellStyle name="Normal 9 9 7 2" xfId="38644" xr:uid="{00000000-0005-0000-0000-000001970000}"/>
    <cellStyle name="Normal 9 9 7 3" xfId="38645" xr:uid="{00000000-0005-0000-0000-000002970000}"/>
    <cellStyle name="Normal 9 9 7 4" xfId="38646" xr:uid="{00000000-0005-0000-0000-000003970000}"/>
    <cellStyle name="Normal 9 9 8" xfId="38647" xr:uid="{00000000-0005-0000-0000-000004970000}"/>
    <cellStyle name="Normal 9 9 8 2" xfId="38648" xr:uid="{00000000-0005-0000-0000-000005970000}"/>
    <cellStyle name="Normal 9 9 8 3" xfId="38649" xr:uid="{00000000-0005-0000-0000-000006970000}"/>
    <cellStyle name="Normal 9 9 8 4" xfId="38650" xr:uid="{00000000-0005-0000-0000-000007970000}"/>
    <cellStyle name="Normal 9 9 9" xfId="38651" xr:uid="{00000000-0005-0000-0000-000008970000}"/>
    <cellStyle name="Normal 9 9 9 2" xfId="38652" xr:uid="{00000000-0005-0000-0000-000009970000}"/>
    <cellStyle name="Normal 9 9 9 3" xfId="38653" xr:uid="{00000000-0005-0000-0000-00000A970000}"/>
    <cellStyle name="Normal 9 9 9 4" xfId="38654" xr:uid="{00000000-0005-0000-0000-00000B970000}"/>
    <cellStyle name="Normal 90" xfId="38655" xr:uid="{00000000-0005-0000-0000-00000C970000}"/>
    <cellStyle name="Normal 91" xfId="38656" xr:uid="{00000000-0005-0000-0000-00000D970000}"/>
    <cellStyle name="Normal 92" xfId="38657" xr:uid="{00000000-0005-0000-0000-00000E970000}"/>
    <cellStyle name="Normal 93" xfId="38658" xr:uid="{00000000-0005-0000-0000-00000F970000}"/>
    <cellStyle name="Normal 94" xfId="38659" xr:uid="{00000000-0005-0000-0000-000010970000}"/>
    <cellStyle name="Normal 95" xfId="38660" xr:uid="{00000000-0005-0000-0000-000011970000}"/>
    <cellStyle name="Normal 96" xfId="38661" xr:uid="{00000000-0005-0000-0000-000012970000}"/>
    <cellStyle name="Normal 97" xfId="38662" xr:uid="{00000000-0005-0000-0000-000013970000}"/>
    <cellStyle name="Normal 98" xfId="38663" xr:uid="{00000000-0005-0000-0000-000014970000}"/>
    <cellStyle name="Normal 99" xfId="38664" xr:uid="{00000000-0005-0000-0000-000015970000}"/>
    <cellStyle name="Normal_base" xfId="39389" xr:uid="{00000000-0005-0000-0000-000016970000}"/>
    <cellStyle name="Normal_Book1" xfId="39387" xr:uid="{00000000-0005-0000-0000-000017970000}"/>
    <cellStyle name="Normal_Cap.11" xfId="39420" xr:uid="{00000000-0005-0000-0000-000018970000}"/>
    <cellStyle name="Normal_Cap_18" xfId="39413" xr:uid="{00000000-0005-0000-0000-000019970000}"/>
    <cellStyle name="Normal_Cap1" xfId="39410" xr:uid="{00000000-0005-0000-0000-00001A970000}"/>
    <cellStyle name="Normal_Cap11 - DRN" xfId="39376" xr:uid="{00000000-0005-0000-0000-00001B970000}"/>
    <cellStyle name="Normal_Cap14_nuts03 2" xfId="39415" xr:uid="{00000000-0005-0000-0000-00001C970000}"/>
    <cellStyle name="Normal_Construção_aep" xfId="10" xr:uid="{00000000-0005-0000-0000-00001D970000}"/>
    <cellStyle name="Normal_cult_aep2004" xfId="39407" xr:uid="{00000000-0005-0000-0000-00001E970000}"/>
    <cellStyle name="Normal_educaca_Cap_III_15" xfId="39381" xr:uid="{00000000-0005-0000-0000-00001F970000}"/>
    <cellStyle name="Normal_Educação" xfId="39412" xr:uid="{00000000-0005-0000-0000-000020970000}"/>
    <cellStyle name="Normal_empresas_aep" xfId="39382" xr:uid="{00000000-0005-0000-0000-000021970000}"/>
    <cellStyle name="Normal_II.10.12A versão reduzida" xfId="39383" xr:uid="{00000000-0005-0000-0000-000022970000}"/>
    <cellStyle name="Normal_II.6.1" xfId="39397" xr:uid="{00000000-0005-0000-0000-000023970000}"/>
    <cellStyle name="Normal_II.6.4" xfId="39398" xr:uid="{00000000-0005-0000-0000-000024970000}"/>
    <cellStyle name="Normal_II.7.2-Definitivos" xfId="39395" xr:uid="{00000000-0005-0000-0000-000025970000}"/>
    <cellStyle name="Normal_II.7.3-Definitivos" xfId="39396" xr:uid="{00000000-0005-0000-0000-000026970000}"/>
    <cellStyle name="Normal_II.9.2 2" xfId="39386" xr:uid="{00000000-0005-0000-0000-000027970000}"/>
    <cellStyle name="Normal_III 12_Sector Monetario e Financeiro_completo_09" xfId="39404" xr:uid="{00000000-0005-0000-0000-000028970000}"/>
    <cellStyle name="Normal_III.04_Comercio Internacional_2005_Definitivo_junta_versoes_rectificadas" xfId="39388" xr:uid="{00000000-0005-0000-0000-000029970000}"/>
    <cellStyle name="Normal_III.10.03" xfId="6" xr:uid="{00000000-0005-0000-0000-00002A970000}"/>
    <cellStyle name="Normal_III.14.7 2" xfId="39414" xr:uid="{00000000-0005-0000-0000-00002B970000}"/>
    <cellStyle name="Normal_III.15_Sociedade da informacao_vazio_2005_final3" xfId="39378" xr:uid="{00000000-0005-0000-0000-00002C970000}"/>
    <cellStyle name="Normal_III_04_02_05_POR" xfId="39384" xr:uid="{00000000-0005-0000-0000-00002D970000}"/>
    <cellStyle name="Normal_III_04_02_05_POR 2" xfId="39385" xr:uid="{00000000-0005-0000-0000-00002E970000}"/>
    <cellStyle name="Normal_Indic_39" xfId="39419" xr:uid="{00000000-0005-0000-0000-00002F970000}"/>
    <cellStyle name="Normal_IV 01_Adm Públicas" xfId="9" xr:uid="{00000000-0005-0000-0000-000030970000}"/>
    <cellStyle name="Normal_IV.01.13" xfId="7" xr:uid="{00000000-0005-0000-0000-000031970000}"/>
    <cellStyle name="Normal_QUADRO_14_3" xfId="39416" xr:uid="{00000000-0005-0000-0000-000032970000}"/>
    <cellStyle name="Normal_Quadros_Cultura" xfId="39408" xr:uid="{00000000-0005-0000-0000-000033970000}"/>
    <cellStyle name="Normal_Sheet2" xfId="39418" xr:uid="{00000000-0005-0000-0000-000034970000}"/>
    <cellStyle name="Normal_Trabalho" xfId="39379" xr:uid="{00000000-0005-0000-0000-000035970000}"/>
    <cellStyle name="Normal_Trabalho 2" xfId="39406" xr:uid="{00000000-0005-0000-0000-000036970000}"/>
    <cellStyle name="Normal_Trabalho_Quadros_pessoal_2003" xfId="3" xr:uid="{00000000-0005-0000-0000-000037970000}"/>
    <cellStyle name="Normal_Trabalho_Quadros_pessoal_2003 2" xfId="15" xr:uid="{00000000-0005-0000-0000-000038970000}"/>
    <cellStyle name="Normal_UMIC_anuário_resp_final" xfId="39409" xr:uid="{00000000-0005-0000-0000-000039970000}"/>
    <cellStyle name="Normal_xxxx_via_ambiente" xfId="39392" xr:uid="{00000000-0005-0000-0000-00003A970000}"/>
    <cellStyle name="Note 2" xfId="38665" xr:uid="{00000000-0005-0000-0000-00003B970000}"/>
    <cellStyle name="Note 2 2" xfId="38666" xr:uid="{00000000-0005-0000-0000-00003C970000}"/>
    <cellStyle name="Note 2 2 2" xfId="38667" xr:uid="{00000000-0005-0000-0000-00003D970000}"/>
    <cellStyle name="Note 2 2 2 2" xfId="38668" xr:uid="{00000000-0005-0000-0000-00003E970000}"/>
    <cellStyle name="Note 2 2 2 2 2" xfId="38669" xr:uid="{00000000-0005-0000-0000-00003F970000}"/>
    <cellStyle name="Note 2 2 2 3" xfId="38670" xr:uid="{00000000-0005-0000-0000-000040970000}"/>
    <cellStyle name="Note 2 2 3" xfId="38671" xr:uid="{00000000-0005-0000-0000-000041970000}"/>
    <cellStyle name="Note 2 2 3 2" xfId="38672" xr:uid="{00000000-0005-0000-0000-000042970000}"/>
    <cellStyle name="Note 2 2 4" xfId="38673" xr:uid="{00000000-0005-0000-0000-000043970000}"/>
    <cellStyle name="Note 2 3" xfId="38674" xr:uid="{00000000-0005-0000-0000-000044970000}"/>
    <cellStyle name="Note 2 3 2" xfId="38675" xr:uid="{00000000-0005-0000-0000-000045970000}"/>
    <cellStyle name="Note 2 3 2 2" xfId="38676" xr:uid="{00000000-0005-0000-0000-000046970000}"/>
    <cellStyle name="Note 2 3 3" xfId="38677" xr:uid="{00000000-0005-0000-0000-000047970000}"/>
    <cellStyle name="Note 2 4" xfId="38678" xr:uid="{00000000-0005-0000-0000-000048970000}"/>
    <cellStyle name="Note 2 4 2" xfId="38679" xr:uid="{00000000-0005-0000-0000-000049970000}"/>
    <cellStyle name="Note 2 5" xfId="38680" xr:uid="{00000000-0005-0000-0000-00004A970000}"/>
    <cellStyle name="Note 3" xfId="38681" xr:uid="{00000000-0005-0000-0000-00004B970000}"/>
    <cellStyle name="Note 4" xfId="38682" xr:uid="{00000000-0005-0000-0000-00004C970000}"/>
    <cellStyle name="Note 5" xfId="38683" xr:uid="{00000000-0005-0000-0000-00004D970000}"/>
    <cellStyle name="Note 6" xfId="38684" xr:uid="{00000000-0005-0000-0000-00004E970000}"/>
    <cellStyle name="NUMLINHA" xfId="38685" xr:uid="{00000000-0005-0000-0000-00004F970000}"/>
    <cellStyle name="Output 2" xfId="38686" xr:uid="{00000000-0005-0000-0000-000050970000}"/>
    <cellStyle name="Output 2 2" xfId="38687" xr:uid="{00000000-0005-0000-0000-000051970000}"/>
    <cellStyle name="Output 3" xfId="38688" xr:uid="{00000000-0005-0000-0000-000052970000}"/>
    <cellStyle name="Output 4" xfId="38689" xr:uid="{00000000-0005-0000-0000-000053970000}"/>
    <cellStyle name="Output 5" xfId="38690" xr:uid="{00000000-0005-0000-0000-000054970000}"/>
    <cellStyle name="Percent 2" xfId="38691" xr:uid="{00000000-0005-0000-0000-000055970000}"/>
    <cellStyle name="Percent 2 2" xfId="38692" xr:uid="{00000000-0005-0000-0000-000056970000}"/>
    <cellStyle name="Percent 2 3" xfId="38693" xr:uid="{00000000-0005-0000-0000-000057970000}"/>
    <cellStyle name="Percent 2 4" xfId="38694" xr:uid="{00000000-0005-0000-0000-000058970000}"/>
    <cellStyle name="Percent 3" xfId="38695" xr:uid="{00000000-0005-0000-0000-000059970000}"/>
    <cellStyle name="Percent 4" xfId="38696" xr:uid="{00000000-0005-0000-0000-00005A970000}"/>
    <cellStyle name="Percent 5" xfId="38697" xr:uid="{00000000-0005-0000-0000-00005B970000}"/>
    <cellStyle name="Percent 5 10" xfId="38698" xr:uid="{00000000-0005-0000-0000-00005C970000}"/>
    <cellStyle name="Percent 5 10 2" xfId="38699" xr:uid="{00000000-0005-0000-0000-00005D970000}"/>
    <cellStyle name="Percent 5 10 3" xfId="38700" xr:uid="{00000000-0005-0000-0000-00005E970000}"/>
    <cellStyle name="Percent 5 10 4" xfId="38701" xr:uid="{00000000-0005-0000-0000-00005F970000}"/>
    <cellStyle name="Percent 5 11" xfId="38702" xr:uid="{00000000-0005-0000-0000-000060970000}"/>
    <cellStyle name="Percent 5 11 2" xfId="38703" xr:uid="{00000000-0005-0000-0000-000061970000}"/>
    <cellStyle name="Percent 5 11 3" xfId="38704" xr:uid="{00000000-0005-0000-0000-000062970000}"/>
    <cellStyle name="Percent 5 11 4" xfId="38705" xr:uid="{00000000-0005-0000-0000-000063970000}"/>
    <cellStyle name="Percent 5 12" xfId="38706" xr:uid="{00000000-0005-0000-0000-000064970000}"/>
    <cellStyle name="Percent 5 12 2" xfId="38707" xr:uid="{00000000-0005-0000-0000-000065970000}"/>
    <cellStyle name="Percent 5 12 3" xfId="38708" xr:uid="{00000000-0005-0000-0000-000066970000}"/>
    <cellStyle name="Percent 5 12 4" xfId="38709" xr:uid="{00000000-0005-0000-0000-000067970000}"/>
    <cellStyle name="Percent 5 13" xfId="38710" xr:uid="{00000000-0005-0000-0000-000068970000}"/>
    <cellStyle name="Percent 5 13 2" xfId="38711" xr:uid="{00000000-0005-0000-0000-000069970000}"/>
    <cellStyle name="Percent 5 13 3" xfId="38712" xr:uid="{00000000-0005-0000-0000-00006A970000}"/>
    <cellStyle name="Percent 5 13 4" xfId="38713" xr:uid="{00000000-0005-0000-0000-00006B970000}"/>
    <cellStyle name="Percent 5 14" xfId="38714" xr:uid="{00000000-0005-0000-0000-00006C970000}"/>
    <cellStyle name="Percent 5 15" xfId="38715" xr:uid="{00000000-0005-0000-0000-00006D970000}"/>
    <cellStyle name="Percent 5 16" xfId="38716" xr:uid="{00000000-0005-0000-0000-00006E970000}"/>
    <cellStyle name="Percent 5 17" xfId="38717" xr:uid="{00000000-0005-0000-0000-00006F970000}"/>
    <cellStyle name="Percent 5 18" xfId="38718" xr:uid="{00000000-0005-0000-0000-000070970000}"/>
    <cellStyle name="Percent 5 2" xfId="38719" xr:uid="{00000000-0005-0000-0000-000071970000}"/>
    <cellStyle name="Percent 5 2 10" xfId="38720" xr:uid="{00000000-0005-0000-0000-000072970000}"/>
    <cellStyle name="Percent 5 2 11" xfId="38721" xr:uid="{00000000-0005-0000-0000-000073970000}"/>
    <cellStyle name="Percent 5 2 12" xfId="38722" xr:uid="{00000000-0005-0000-0000-000074970000}"/>
    <cellStyle name="Percent 5 2 13" xfId="38723" xr:uid="{00000000-0005-0000-0000-000075970000}"/>
    <cellStyle name="Percent 5 2 14" xfId="38724" xr:uid="{00000000-0005-0000-0000-000076970000}"/>
    <cellStyle name="Percent 5 2 2" xfId="38725" xr:uid="{00000000-0005-0000-0000-000077970000}"/>
    <cellStyle name="Percent 5 2 2 10" xfId="38726" xr:uid="{00000000-0005-0000-0000-000078970000}"/>
    <cellStyle name="Percent 5 2 2 11" xfId="38727" xr:uid="{00000000-0005-0000-0000-000079970000}"/>
    <cellStyle name="Percent 5 2 2 12" xfId="38728" xr:uid="{00000000-0005-0000-0000-00007A970000}"/>
    <cellStyle name="Percent 5 2 2 2" xfId="38729" xr:uid="{00000000-0005-0000-0000-00007B970000}"/>
    <cellStyle name="Percent 5 2 2 2 2" xfId="38730" xr:uid="{00000000-0005-0000-0000-00007C970000}"/>
    <cellStyle name="Percent 5 2 2 2 2 2" xfId="38731" xr:uid="{00000000-0005-0000-0000-00007D970000}"/>
    <cellStyle name="Percent 5 2 2 2 2 3" xfId="38732" xr:uid="{00000000-0005-0000-0000-00007E970000}"/>
    <cellStyle name="Percent 5 2 2 2 2 4" xfId="38733" xr:uid="{00000000-0005-0000-0000-00007F970000}"/>
    <cellStyle name="Percent 5 2 2 2 3" xfId="38734" xr:uid="{00000000-0005-0000-0000-000080970000}"/>
    <cellStyle name="Percent 5 2 2 2 3 2" xfId="38735" xr:uid="{00000000-0005-0000-0000-000081970000}"/>
    <cellStyle name="Percent 5 2 2 2 3 3" xfId="38736" xr:uid="{00000000-0005-0000-0000-000082970000}"/>
    <cellStyle name="Percent 5 2 2 2 3 4" xfId="38737" xr:uid="{00000000-0005-0000-0000-000083970000}"/>
    <cellStyle name="Percent 5 2 2 2 4" xfId="38738" xr:uid="{00000000-0005-0000-0000-000084970000}"/>
    <cellStyle name="Percent 5 2 2 2 5" xfId="38739" xr:uid="{00000000-0005-0000-0000-000085970000}"/>
    <cellStyle name="Percent 5 2 2 2 6" xfId="38740" xr:uid="{00000000-0005-0000-0000-000086970000}"/>
    <cellStyle name="Percent 5 2 2 3" xfId="38741" xr:uid="{00000000-0005-0000-0000-000087970000}"/>
    <cellStyle name="Percent 5 2 2 3 2" xfId="38742" xr:uid="{00000000-0005-0000-0000-000088970000}"/>
    <cellStyle name="Percent 5 2 2 3 3" xfId="38743" xr:uid="{00000000-0005-0000-0000-000089970000}"/>
    <cellStyle name="Percent 5 2 2 3 4" xfId="38744" xr:uid="{00000000-0005-0000-0000-00008A970000}"/>
    <cellStyle name="Percent 5 2 2 4" xfId="38745" xr:uid="{00000000-0005-0000-0000-00008B970000}"/>
    <cellStyle name="Percent 5 2 2 4 2" xfId="38746" xr:uid="{00000000-0005-0000-0000-00008C970000}"/>
    <cellStyle name="Percent 5 2 2 4 3" xfId="38747" xr:uid="{00000000-0005-0000-0000-00008D970000}"/>
    <cellStyle name="Percent 5 2 2 4 4" xfId="38748" xr:uid="{00000000-0005-0000-0000-00008E970000}"/>
    <cellStyle name="Percent 5 2 2 5" xfId="38749" xr:uid="{00000000-0005-0000-0000-00008F970000}"/>
    <cellStyle name="Percent 5 2 2 5 2" xfId="38750" xr:uid="{00000000-0005-0000-0000-000090970000}"/>
    <cellStyle name="Percent 5 2 2 5 3" xfId="38751" xr:uid="{00000000-0005-0000-0000-000091970000}"/>
    <cellStyle name="Percent 5 2 2 5 4" xfId="38752" xr:uid="{00000000-0005-0000-0000-000092970000}"/>
    <cellStyle name="Percent 5 2 2 6" xfId="38753" xr:uid="{00000000-0005-0000-0000-000093970000}"/>
    <cellStyle name="Percent 5 2 2 6 2" xfId="38754" xr:uid="{00000000-0005-0000-0000-000094970000}"/>
    <cellStyle name="Percent 5 2 2 6 3" xfId="38755" xr:uid="{00000000-0005-0000-0000-000095970000}"/>
    <cellStyle name="Percent 5 2 2 6 4" xfId="38756" xr:uid="{00000000-0005-0000-0000-000096970000}"/>
    <cellStyle name="Percent 5 2 2 7" xfId="38757" xr:uid="{00000000-0005-0000-0000-000097970000}"/>
    <cellStyle name="Percent 5 2 2 7 2" xfId="38758" xr:uid="{00000000-0005-0000-0000-000098970000}"/>
    <cellStyle name="Percent 5 2 2 7 3" xfId="38759" xr:uid="{00000000-0005-0000-0000-000099970000}"/>
    <cellStyle name="Percent 5 2 2 7 4" xfId="38760" xr:uid="{00000000-0005-0000-0000-00009A970000}"/>
    <cellStyle name="Percent 5 2 2 8" xfId="38761" xr:uid="{00000000-0005-0000-0000-00009B970000}"/>
    <cellStyle name="Percent 5 2 2 9" xfId="38762" xr:uid="{00000000-0005-0000-0000-00009C970000}"/>
    <cellStyle name="Percent 5 2 3" xfId="38763" xr:uid="{00000000-0005-0000-0000-00009D970000}"/>
    <cellStyle name="Percent 5 2 3 2" xfId="38764" xr:uid="{00000000-0005-0000-0000-00009E970000}"/>
    <cellStyle name="Percent 5 2 3 2 2" xfId="38765" xr:uid="{00000000-0005-0000-0000-00009F970000}"/>
    <cellStyle name="Percent 5 2 3 2 3" xfId="38766" xr:uid="{00000000-0005-0000-0000-0000A0970000}"/>
    <cellStyle name="Percent 5 2 3 2 4" xfId="38767" xr:uid="{00000000-0005-0000-0000-0000A1970000}"/>
    <cellStyle name="Percent 5 2 3 3" xfId="38768" xr:uid="{00000000-0005-0000-0000-0000A2970000}"/>
    <cellStyle name="Percent 5 2 3 3 2" xfId="38769" xr:uid="{00000000-0005-0000-0000-0000A3970000}"/>
    <cellStyle name="Percent 5 2 3 3 3" xfId="38770" xr:uid="{00000000-0005-0000-0000-0000A4970000}"/>
    <cellStyle name="Percent 5 2 3 3 4" xfId="38771" xr:uid="{00000000-0005-0000-0000-0000A5970000}"/>
    <cellStyle name="Percent 5 2 3 4" xfId="38772" xr:uid="{00000000-0005-0000-0000-0000A6970000}"/>
    <cellStyle name="Percent 5 2 3 5" xfId="38773" xr:uid="{00000000-0005-0000-0000-0000A7970000}"/>
    <cellStyle name="Percent 5 2 3 6" xfId="38774" xr:uid="{00000000-0005-0000-0000-0000A8970000}"/>
    <cellStyle name="Percent 5 2 4" xfId="38775" xr:uid="{00000000-0005-0000-0000-0000A9970000}"/>
    <cellStyle name="Percent 5 2 4 2" xfId="38776" xr:uid="{00000000-0005-0000-0000-0000AA970000}"/>
    <cellStyle name="Percent 5 2 4 3" xfId="38777" xr:uid="{00000000-0005-0000-0000-0000AB970000}"/>
    <cellStyle name="Percent 5 2 4 4" xfId="38778" xr:uid="{00000000-0005-0000-0000-0000AC970000}"/>
    <cellStyle name="Percent 5 2 5" xfId="38779" xr:uid="{00000000-0005-0000-0000-0000AD970000}"/>
    <cellStyle name="Percent 5 2 5 2" xfId="38780" xr:uid="{00000000-0005-0000-0000-0000AE970000}"/>
    <cellStyle name="Percent 5 2 5 3" xfId="38781" xr:uid="{00000000-0005-0000-0000-0000AF970000}"/>
    <cellStyle name="Percent 5 2 5 4" xfId="38782" xr:uid="{00000000-0005-0000-0000-0000B0970000}"/>
    <cellStyle name="Percent 5 2 6" xfId="38783" xr:uid="{00000000-0005-0000-0000-0000B1970000}"/>
    <cellStyle name="Percent 5 2 6 2" xfId="38784" xr:uid="{00000000-0005-0000-0000-0000B2970000}"/>
    <cellStyle name="Percent 5 2 6 3" xfId="38785" xr:uid="{00000000-0005-0000-0000-0000B3970000}"/>
    <cellStyle name="Percent 5 2 6 4" xfId="38786" xr:uid="{00000000-0005-0000-0000-0000B4970000}"/>
    <cellStyle name="Percent 5 2 7" xfId="38787" xr:uid="{00000000-0005-0000-0000-0000B5970000}"/>
    <cellStyle name="Percent 5 2 7 2" xfId="38788" xr:uid="{00000000-0005-0000-0000-0000B6970000}"/>
    <cellStyle name="Percent 5 2 7 3" xfId="38789" xr:uid="{00000000-0005-0000-0000-0000B7970000}"/>
    <cellStyle name="Percent 5 2 7 4" xfId="38790" xr:uid="{00000000-0005-0000-0000-0000B8970000}"/>
    <cellStyle name="Percent 5 2 8" xfId="38791" xr:uid="{00000000-0005-0000-0000-0000B9970000}"/>
    <cellStyle name="Percent 5 2 8 2" xfId="38792" xr:uid="{00000000-0005-0000-0000-0000BA970000}"/>
    <cellStyle name="Percent 5 2 8 3" xfId="38793" xr:uid="{00000000-0005-0000-0000-0000BB970000}"/>
    <cellStyle name="Percent 5 2 8 4" xfId="38794" xr:uid="{00000000-0005-0000-0000-0000BC970000}"/>
    <cellStyle name="Percent 5 2 9" xfId="38795" xr:uid="{00000000-0005-0000-0000-0000BD970000}"/>
    <cellStyle name="Percent 5 2 9 2" xfId="38796" xr:uid="{00000000-0005-0000-0000-0000BE970000}"/>
    <cellStyle name="Percent 5 2 9 3" xfId="38797" xr:uid="{00000000-0005-0000-0000-0000BF970000}"/>
    <cellStyle name="Percent 5 2 9 4" xfId="38798" xr:uid="{00000000-0005-0000-0000-0000C0970000}"/>
    <cellStyle name="Percent 5 3" xfId="38799" xr:uid="{00000000-0005-0000-0000-0000C1970000}"/>
    <cellStyle name="Percent 5 3 10" xfId="38800" xr:uid="{00000000-0005-0000-0000-0000C2970000}"/>
    <cellStyle name="Percent 5 3 11" xfId="38801" xr:uid="{00000000-0005-0000-0000-0000C3970000}"/>
    <cellStyle name="Percent 5 3 12" xfId="38802" xr:uid="{00000000-0005-0000-0000-0000C4970000}"/>
    <cellStyle name="Percent 5 3 13" xfId="38803" xr:uid="{00000000-0005-0000-0000-0000C5970000}"/>
    <cellStyle name="Percent 5 3 14" xfId="38804" xr:uid="{00000000-0005-0000-0000-0000C6970000}"/>
    <cellStyle name="Percent 5 3 2" xfId="38805" xr:uid="{00000000-0005-0000-0000-0000C7970000}"/>
    <cellStyle name="Percent 5 3 2 10" xfId="38806" xr:uid="{00000000-0005-0000-0000-0000C8970000}"/>
    <cellStyle name="Percent 5 3 2 11" xfId="38807" xr:uid="{00000000-0005-0000-0000-0000C9970000}"/>
    <cellStyle name="Percent 5 3 2 12" xfId="38808" xr:uid="{00000000-0005-0000-0000-0000CA970000}"/>
    <cellStyle name="Percent 5 3 2 2" xfId="38809" xr:uid="{00000000-0005-0000-0000-0000CB970000}"/>
    <cellStyle name="Percent 5 3 2 2 2" xfId="38810" xr:uid="{00000000-0005-0000-0000-0000CC970000}"/>
    <cellStyle name="Percent 5 3 2 2 2 2" xfId="38811" xr:uid="{00000000-0005-0000-0000-0000CD970000}"/>
    <cellStyle name="Percent 5 3 2 2 2 3" xfId="38812" xr:uid="{00000000-0005-0000-0000-0000CE970000}"/>
    <cellStyle name="Percent 5 3 2 2 2 4" xfId="38813" xr:uid="{00000000-0005-0000-0000-0000CF970000}"/>
    <cellStyle name="Percent 5 3 2 2 3" xfId="38814" xr:uid="{00000000-0005-0000-0000-0000D0970000}"/>
    <cellStyle name="Percent 5 3 2 2 3 2" xfId="38815" xr:uid="{00000000-0005-0000-0000-0000D1970000}"/>
    <cellStyle name="Percent 5 3 2 2 3 3" xfId="38816" xr:uid="{00000000-0005-0000-0000-0000D2970000}"/>
    <cellStyle name="Percent 5 3 2 2 3 4" xfId="38817" xr:uid="{00000000-0005-0000-0000-0000D3970000}"/>
    <cellStyle name="Percent 5 3 2 2 4" xfId="38818" xr:uid="{00000000-0005-0000-0000-0000D4970000}"/>
    <cellStyle name="Percent 5 3 2 2 5" xfId="38819" xr:uid="{00000000-0005-0000-0000-0000D5970000}"/>
    <cellStyle name="Percent 5 3 2 2 6" xfId="38820" xr:uid="{00000000-0005-0000-0000-0000D6970000}"/>
    <cellStyle name="Percent 5 3 2 3" xfId="38821" xr:uid="{00000000-0005-0000-0000-0000D7970000}"/>
    <cellStyle name="Percent 5 3 2 3 2" xfId="38822" xr:uid="{00000000-0005-0000-0000-0000D8970000}"/>
    <cellStyle name="Percent 5 3 2 3 3" xfId="38823" xr:uid="{00000000-0005-0000-0000-0000D9970000}"/>
    <cellStyle name="Percent 5 3 2 3 4" xfId="38824" xr:uid="{00000000-0005-0000-0000-0000DA970000}"/>
    <cellStyle name="Percent 5 3 2 4" xfId="38825" xr:uid="{00000000-0005-0000-0000-0000DB970000}"/>
    <cellStyle name="Percent 5 3 2 4 2" xfId="38826" xr:uid="{00000000-0005-0000-0000-0000DC970000}"/>
    <cellStyle name="Percent 5 3 2 4 3" xfId="38827" xr:uid="{00000000-0005-0000-0000-0000DD970000}"/>
    <cellStyle name="Percent 5 3 2 4 4" xfId="38828" xr:uid="{00000000-0005-0000-0000-0000DE970000}"/>
    <cellStyle name="Percent 5 3 2 5" xfId="38829" xr:uid="{00000000-0005-0000-0000-0000DF970000}"/>
    <cellStyle name="Percent 5 3 2 5 2" xfId="38830" xr:uid="{00000000-0005-0000-0000-0000E0970000}"/>
    <cellStyle name="Percent 5 3 2 5 3" xfId="38831" xr:uid="{00000000-0005-0000-0000-0000E1970000}"/>
    <cellStyle name="Percent 5 3 2 5 4" xfId="38832" xr:uid="{00000000-0005-0000-0000-0000E2970000}"/>
    <cellStyle name="Percent 5 3 2 6" xfId="38833" xr:uid="{00000000-0005-0000-0000-0000E3970000}"/>
    <cellStyle name="Percent 5 3 2 6 2" xfId="38834" xr:uid="{00000000-0005-0000-0000-0000E4970000}"/>
    <cellStyle name="Percent 5 3 2 6 3" xfId="38835" xr:uid="{00000000-0005-0000-0000-0000E5970000}"/>
    <cellStyle name="Percent 5 3 2 6 4" xfId="38836" xr:uid="{00000000-0005-0000-0000-0000E6970000}"/>
    <cellStyle name="Percent 5 3 2 7" xfId="38837" xr:uid="{00000000-0005-0000-0000-0000E7970000}"/>
    <cellStyle name="Percent 5 3 2 7 2" xfId="38838" xr:uid="{00000000-0005-0000-0000-0000E8970000}"/>
    <cellStyle name="Percent 5 3 2 7 3" xfId="38839" xr:uid="{00000000-0005-0000-0000-0000E9970000}"/>
    <cellStyle name="Percent 5 3 2 7 4" xfId="38840" xr:uid="{00000000-0005-0000-0000-0000EA970000}"/>
    <cellStyle name="Percent 5 3 2 8" xfId="38841" xr:uid="{00000000-0005-0000-0000-0000EB970000}"/>
    <cellStyle name="Percent 5 3 2 9" xfId="38842" xr:uid="{00000000-0005-0000-0000-0000EC970000}"/>
    <cellStyle name="Percent 5 3 3" xfId="38843" xr:uid="{00000000-0005-0000-0000-0000ED970000}"/>
    <cellStyle name="Percent 5 3 3 2" xfId="38844" xr:uid="{00000000-0005-0000-0000-0000EE970000}"/>
    <cellStyle name="Percent 5 3 3 2 2" xfId="38845" xr:uid="{00000000-0005-0000-0000-0000EF970000}"/>
    <cellStyle name="Percent 5 3 3 2 3" xfId="38846" xr:uid="{00000000-0005-0000-0000-0000F0970000}"/>
    <cellStyle name="Percent 5 3 3 2 4" xfId="38847" xr:uid="{00000000-0005-0000-0000-0000F1970000}"/>
    <cellStyle name="Percent 5 3 3 3" xfId="38848" xr:uid="{00000000-0005-0000-0000-0000F2970000}"/>
    <cellStyle name="Percent 5 3 3 3 2" xfId="38849" xr:uid="{00000000-0005-0000-0000-0000F3970000}"/>
    <cellStyle name="Percent 5 3 3 3 3" xfId="38850" xr:uid="{00000000-0005-0000-0000-0000F4970000}"/>
    <cellStyle name="Percent 5 3 3 3 4" xfId="38851" xr:uid="{00000000-0005-0000-0000-0000F5970000}"/>
    <cellStyle name="Percent 5 3 3 4" xfId="38852" xr:uid="{00000000-0005-0000-0000-0000F6970000}"/>
    <cellStyle name="Percent 5 3 3 5" xfId="38853" xr:uid="{00000000-0005-0000-0000-0000F7970000}"/>
    <cellStyle name="Percent 5 3 3 6" xfId="38854" xr:uid="{00000000-0005-0000-0000-0000F8970000}"/>
    <cellStyle name="Percent 5 3 4" xfId="38855" xr:uid="{00000000-0005-0000-0000-0000F9970000}"/>
    <cellStyle name="Percent 5 3 4 2" xfId="38856" xr:uid="{00000000-0005-0000-0000-0000FA970000}"/>
    <cellStyle name="Percent 5 3 4 3" xfId="38857" xr:uid="{00000000-0005-0000-0000-0000FB970000}"/>
    <cellStyle name="Percent 5 3 4 4" xfId="38858" xr:uid="{00000000-0005-0000-0000-0000FC970000}"/>
    <cellStyle name="Percent 5 3 5" xfId="38859" xr:uid="{00000000-0005-0000-0000-0000FD970000}"/>
    <cellStyle name="Percent 5 3 5 2" xfId="38860" xr:uid="{00000000-0005-0000-0000-0000FE970000}"/>
    <cellStyle name="Percent 5 3 5 3" xfId="38861" xr:uid="{00000000-0005-0000-0000-0000FF970000}"/>
    <cellStyle name="Percent 5 3 5 4" xfId="38862" xr:uid="{00000000-0005-0000-0000-000000980000}"/>
    <cellStyle name="Percent 5 3 6" xfId="38863" xr:uid="{00000000-0005-0000-0000-000001980000}"/>
    <cellStyle name="Percent 5 3 6 2" xfId="38864" xr:uid="{00000000-0005-0000-0000-000002980000}"/>
    <cellStyle name="Percent 5 3 6 3" xfId="38865" xr:uid="{00000000-0005-0000-0000-000003980000}"/>
    <cellStyle name="Percent 5 3 6 4" xfId="38866" xr:uid="{00000000-0005-0000-0000-000004980000}"/>
    <cellStyle name="Percent 5 3 7" xfId="38867" xr:uid="{00000000-0005-0000-0000-000005980000}"/>
    <cellStyle name="Percent 5 3 7 2" xfId="38868" xr:uid="{00000000-0005-0000-0000-000006980000}"/>
    <cellStyle name="Percent 5 3 7 3" xfId="38869" xr:uid="{00000000-0005-0000-0000-000007980000}"/>
    <cellStyle name="Percent 5 3 7 4" xfId="38870" xr:uid="{00000000-0005-0000-0000-000008980000}"/>
    <cellStyle name="Percent 5 3 8" xfId="38871" xr:uid="{00000000-0005-0000-0000-000009980000}"/>
    <cellStyle name="Percent 5 3 8 2" xfId="38872" xr:uid="{00000000-0005-0000-0000-00000A980000}"/>
    <cellStyle name="Percent 5 3 8 3" xfId="38873" xr:uid="{00000000-0005-0000-0000-00000B980000}"/>
    <cellStyle name="Percent 5 3 8 4" xfId="38874" xr:uid="{00000000-0005-0000-0000-00000C980000}"/>
    <cellStyle name="Percent 5 3 9" xfId="38875" xr:uid="{00000000-0005-0000-0000-00000D980000}"/>
    <cellStyle name="Percent 5 3 9 2" xfId="38876" xr:uid="{00000000-0005-0000-0000-00000E980000}"/>
    <cellStyle name="Percent 5 3 9 3" xfId="38877" xr:uid="{00000000-0005-0000-0000-00000F980000}"/>
    <cellStyle name="Percent 5 3 9 4" xfId="38878" xr:uid="{00000000-0005-0000-0000-000010980000}"/>
    <cellStyle name="Percent 5 4" xfId="38879" xr:uid="{00000000-0005-0000-0000-000011980000}"/>
    <cellStyle name="Percent 5 4 10" xfId="38880" xr:uid="{00000000-0005-0000-0000-000012980000}"/>
    <cellStyle name="Percent 5 4 11" xfId="38881" xr:uid="{00000000-0005-0000-0000-000013980000}"/>
    <cellStyle name="Percent 5 4 12" xfId="38882" xr:uid="{00000000-0005-0000-0000-000014980000}"/>
    <cellStyle name="Percent 5 4 2" xfId="38883" xr:uid="{00000000-0005-0000-0000-000015980000}"/>
    <cellStyle name="Percent 5 4 2 2" xfId="38884" xr:uid="{00000000-0005-0000-0000-000016980000}"/>
    <cellStyle name="Percent 5 4 2 2 2" xfId="38885" xr:uid="{00000000-0005-0000-0000-000017980000}"/>
    <cellStyle name="Percent 5 4 2 2 3" xfId="38886" xr:uid="{00000000-0005-0000-0000-000018980000}"/>
    <cellStyle name="Percent 5 4 2 2 4" xfId="38887" xr:uid="{00000000-0005-0000-0000-000019980000}"/>
    <cellStyle name="Percent 5 4 2 3" xfId="38888" xr:uid="{00000000-0005-0000-0000-00001A980000}"/>
    <cellStyle name="Percent 5 4 2 3 2" xfId="38889" xr:uid="{00000000-0005-0000-0000-00001B980000}"/>
    <cellStyle name="Percent 5 4 2 3 3" xfId="38890" xr:uid="{00000000-0005-0000-0000-00001C980000}"/>
    <cellStyle name="Percent 5 4 2 3 4" xfId="38891" xr:uid="{00000000-0005-0000-0000-00001D980000}"/>
    <cellStyle name="Percent 5 4 2 4" xfId="38892" xr:uid="{00000000-0005-0000-0000-00001E980000}"/>
    <cellStyle name="Percent 5 4 2 5" xfId="38893" xr:uid="{00000000-0005-0000-0000-00001F980000}"/>
    <cellStyle name="Percent 5 4 2 6" xfId="38894" xr:uid="{00000000-0005-0000-0000-000020980000}"/>
    <cellStyle name="Percent 5 4 3" xfId="38895" xr:uid="{00000000-0005-0000-0000-000021980000}"/>
    <cellStyle name="Percent 5 4 3 2" xfId="38896" xr:uid="{00000000-0005-0000-0000-000022980000}"/>
    <cellStyle name="Percent 5 4 3 3" xfId="38897" xr:uid="{00000000-0005-0000-0000-000023980000}"/>
    <cellStyle name="Percent 5 4 3 4" xfId="38898" xr:uid="{00000000-0005-0000-0000-000024980000}"/>
    <cellStyle name="Percent 5 4 4" xfId="38899" xr:uid="{00000000-0005-0000-0000-000025980000}"/>
    <cellStyle name="Percent 5 4 4 2" xfId="38900" xr:uid="{00000000-0005-0000-0000-000026980000}"/>
    <cellStyle name="Percent 5 4 4 3" xfId="38901" xr:uid="{00000000-0005-0000-0000-000027980000}"/>
    <cellStyle name="Percent 5 4 4 4" xfId="38902" xr:uid="{00000000-0005-0000-0000-000028980000}"/>
    <cellStyle name="Percent 5 4 5" xfId="38903" xr:uid="{00000000-0005-0000-0000-000029980000}"/>
    <cellStyle name="Percent 5 4 5 2" xfId="38904" xr:uid="{00000000-0005-0000-0000-00002A980000}"/>
    <cellStyle name="Percent 5 4 5 3" xfId="38905" xr:uid="{00000000-0005-0000-0000-00002B980000}"/>
    <cellStyle name="Percent 5 4 5 4" xfId="38906" xr:uid="{00000000-0005-0000-0000-00002C980000}"/>
    <cellStyle name="Percent 5 4 6" xfId="38907" xr:uid="{00000000-0005-0000-0000-00002D980000}"/>
    <cellStyle name="Percent 5 4 6 2" xfId="38908" xr:uid="{00000000-0005-0000-0000-00002E980000}"/>
    <cellStyle name="Percent 5 4 6 3" xfId="38909" xr:uid="{00000000-0005-0000-0000-00002F980000}"/>
    <cellStyle name="Percent 5 4 6 4" xfId="38910" xr:uid="{00000000-0005-0000-0000-000030980000}"/>
    <cellStyle name="Percent 5 4 7" xfId="38911" xr:uid="{00000000-0005-0000-0000-000031980000}"/>
    <cellStyle name="Percent 5 4 7 2" xfId="38912" xr:uid="{00000000-0005-0000-0000-000032980000}"/>
    <cellStyle name="Percent 5 4 7 3" xfId="38913" xr:uid="{00000000-0005-0000-0000-000033980000}"/>
    <cellStyle name="Percent 5 4 7 4" xfId="38914" xr:uid="{00000000-0005-0000-0000-000034980000}"/>
    <cellStyle name="Percent 5 4 8" xfId="38915" xr:uid="{00000000-0005-0000-0000-000035980000}"/>
    <cellStyle name="Percent 5 4 9" xfId="38916" xr:uid="{00000000-0005-0000-0000-000036980000}"/>
    <cellStyle name="Percent 5 5" xfId="38917" xr:uid="{00000000-0005-0000-0000-000037980000}"/>
    <cellStyle name="Percent 5 5 10" xfId="38918" xr:uid="{00000000-0005-0000-0000-000038980000}"/>
    <cellStyle name="Percent 5 5 11" xfId="38919" xr:uid="{00000000-0005-0000-0000-000039980000}"/>
    <cellStyle name="Percent 5 5 12" xfId="38920" xr:uid="{00000000-0005-0000-0000-00003A980000}"/>
    <cellStyle name="Percent 5 5 2" xfId="38921" xr:uid="{00000000-0005-0000-0000-00003B980000}"/>
    <cellStyle name="Percent 5 5 2 2" xfId="38922" xr:uid="{00000000-0005-0000-0000-00003C980000}"/>
    <cellStyle name="Percent 5 5 2 2 2" xfId="38923" xr:uid="{00000000-0005-0000-0000-00003D980000}"/>
    <cellStyle name="Percent 5 5 2 2 3" xfId="38924" xr:uid="{00000000-0005-0000-0000-00003E980000}"/>
    <cellStyle name="Percent 5 5 2 2 4" xfId="38925" xr:uid="{00000000-0005-0000-0000-00003F980000}"/>
    <cellStyle name="Percent 5 5 2 3" xfId="38926" xr:uid="{00000000-0005-0000-0000-000040980000}"/>
    <cellStyle name="Percent 5 5 2 3 2" xfId="38927" xr:uid="{00000000-0005-0000-0000-000041980000}"/>
    <cellStyle name="Percent 5 5 2 3 3" xfId="38928" xr:uid="{00000000-0005-0000-0000-000042980000}"/>
    <cellStyle name="Percent 5 5 2 3 4" xfId="38929" xr:uid="{00000000-0005-0000-0000-000043980000}"/>
    <cellStyle name="Percent 5 5 2 4" xfId="38930" xr:uid="{00000000-0005-0000-0000-000044980000}"/>
    <cellStyle name="Percent 5 5 2 5" xfId="38931" xr:uid="{00000000-0005-0000-0000-000045980000}"/>
    <cellStyle name="Percent 5 5 2 6" xfId="38932" xr:uid="{00000000-0005-0000-0000-000046980000}"/>
    <cellStyle name="Percent 5 5 3" xfId="38933" xr:uid="{00000000-0005-0000-0000-000047980000}"/>
    <cellStyle name="Percent 5 5 3 2" xfId="38934" xr:uid="{00000000-0005-0000-0000-000048980000}"/>
    <cellStyle name="Percent 5 5 3 3" xfId="38935" xr:uid="{00000000-0005-0000-0000-000049980000}"/>
    <cellStyle name="Percent 5 5 3 4" xfId="38936" xr:uid="{00000000-0005-0000-0000-00004A980000}"/>
    <cellStyle name="Percent 5 5 4" xfId="38937" xr:uid="{00000000-0005-0000-0000-00004B980000}"/>
    <cellStyle name="Percent 5 5 4 2" xfId="38938" xr:uid="{00000000-0005-0000-0000-00004C980000}"/>
    <cellStyle name="Percent 5 5 4 3" xfId="38939" xr:uid="{00000000-0005-0000-0000-00004D980000}"/>
    <cellStyle name="Percent 5 5 4 4" xfId="38940" xr:uid="{00000000-0005-0000-0000-00004E980000}"/>
    <cellStyle name="Percent 5 5 5" xfId="38941" xr:uid="{00000000-0005-0000-0000-00004F980000}"/>
    <cellStyle name="Percent 5 5 5 2" xfId="38942" xr:uid="{00000000-0005-0000-0000-000050980000}"/>
    <cellStyle name="Percent 5 5 5 3" xfId="38943" xr:uid="{00000000-0005-0000-0000-000051980000}"/>
    <cellStyle name="Percent 5 5 5 4" xfId="38944" xr:uid="{00000000-0005-0000-0000-000052980000}"/>
    <cellStyle name="Percent 5 5 6" xfId="38945" xr:uid="{00000000-0005-0000-0000-000053980000}"/>
    <cellStyle name="Percent 5 5 6 2" xfId="38946" xr:uid="{00000000-0005-0000-0000-000054980000}"/>
    <cellStyle name="Percent 5 5 6 3" xfId="38947" xr:uid="{00000000-0005-0000-0000-000055980000}"/>
    <cellStyle name="Percent 5 5 6 4" xfId="38948" xr:uid="{00000000-0005-0000-0000-000056980000}"/>
    <cellStyle name="Percent 5 5 7" xfId="38949" xr:uid="{00000000-0005-0000-0000-000057980000}"/>
    <cellStyle name="Percent 5 5 7 2" xfId="38950" xr:uid="{00000000-0005-0000-0000-000058980000}"/>
    <cellStyle name="Percent 5 5 7 3" xfId="38951" xr:uid="{00000000-0005-0000-0000-000059980000}"/>
    <cellStyle name="Percent 5 5 7 4" xfId="38952" xr:uid="{00000000-0005-0000-0000-00005A980000}"/>
    <cellStyle name="Percent 5 5 8" xfId="38953" xr:uid="{00000000-0005-0000-0000-00005B980000}"/>
    <cellStyle name="Percent 5 5 9" xfId="38954" xr:uid="{00000000-0005-0000-0000-00005C980000}"/>
    <cellStyle name="Percent 5 6" xfId="38955" xr:uid="{00000000-0005-0000-0000-00005D980000}"/>
    <cellStyle name="Percent 5 6 2" xfId="38956" xr:uid="{00000000-0005-0000-0000-00005E980000}"/>
    <cellStyle name="Percent 5 6 2 2" xfId="38957" xr:uid="{00000000-0005-0000-0000-00005F980000}"/>
    <cellStyle name="Percent 5 6 2 3" xfId="38958" xr:uid="{00000000-0005-0000-0000-000060980000}"/>
    <cellStyle name="Percent 5 6 2 4" xfId="38959" xr:uid="{00000000-0005-0000-0000-000061980000}"/>
    <cellStyle name="Percent 5 6 3" xfId="38960" xr:uid="{00000000-0005-0000-0000-000062980000}"/>
    <cellStyle name="Percent 5 6 3 2" xfId="38961" xr:uid="{00000000-0005-0000-0000-000063980000}"/>
    <cellStyle name="Percent 5 6 3 3" xfId="38962" xr:uid="{00000000-0005-0000-0000-000064980000}"/>
    <cellStyle name="Percent 5 6 3 4" xfId="38963" xr:uid="{00000000-0005-0000-0000-000065980000}"/>
    <cellStyle name="Percent 5 6 4" xfId="38964" xr:uid="{00000000-0005-0000-0000-000066980000}"/>
    <cellStyle name="Percent 5 6 4 2" xfId="38965" xr:uid="{00000000-0005-0000-0000-000067980000}"/>
    <cellStyle name="Percent 5 6 4 3" xfId="38966" xr:uid="{00000000-0005-0000-0000-000068980000}"/>
    <cellStyle name="Percent 5 6 4 4" xfId="38967" xr:uid="{00000000-0005-0000-0000-000069980000}"/>
    <cellStyle name="Percent 5 6 5" xfId="38968" xr:uid="{00000000-0005-0000-0000-00006A980000}"/>
    <cellStyle name="Percent 5 6 5 2" xfId="38969" xr:uid="{00000000-0005-0000-0000-00006B980000}"/>
    <cellStyle name="Percent 5 6 5 3" xfId="38970" xr:uid="{00000000-0005-0000-0000-00006C980000}"/>
    <cellStyle name="Percent 5 6 5 4" xfId="38971" xr:uid="{00000000-0005-0000-0000-00006D980000}"/>
    <cellStyle name="Percent 5 6 6" xfId="38972" xr:uid="{00000000-0005-0000-0000-00006E980000}"/>
    <cellStyle name="Percent 5 6 7" xfId="38973" xr:uid="{00000000-0005-0000-0000-00006F980000}"/>
    <cellStyle name="Percent 5 6 8" xfId="38974" xr:uid="{00000000-0005-0000-0000-000070980000}"/>
    <cellStyle name="Percent 5 7" xfId="38975" xr:uid="{00000000-0005-0000-0000-000071980000}"/>
    <cellStyle name="Percent 5 7 2" xfId="38976" xr:uid="{00000000-0005-0000-0000-000072980000}"/>
    <cellStyle name="Percent 5 7 3" xfId="38977" xr:uid="{00000000-0005-0000-0000-000073980000}"/>
    <cellStyle name="Percent 5 7 4" xfId="38978" xr:uid="{00000000-0005-0000-0000-000074980000}"/>
    <cellStyle name="Percent 5 8" xfId="38979" xr:uid="{00000000-0005-0000-0000-000075980000}"/>
    <cellStyle name="Percent 5 8 2" xfId="38980" xr:uid="{00000000-0005-0000-0000-000076980000}"/>
    <cellStyle name="Percent 5 8 3" xfId="38981" xr:uid="{00000000-0005-0000-0000-000077980000}"/>
    <cellStyle name="Percent 5 8 4" xfId="38982" xr:uid="{00000000-0005-0000-0000-000078980000}"/>
    <cellStyle name="Percent 5 9" xfId="38983" xr:uid="{00000000-0005-0000-0000-000079980000}"/>
    <cellStyle name="Percent 5 9 2" xfId="38984" xr:uid="{00000000-0005-0000-0000-00007A980000}"/>
    <cellStyle name="Percent 5 9 3" xfId="38985" xr:uid="{00000000-0005-0000-0000-00007B980000}"/>
    <cellStyle name="Percent 5 9 4" xfId="38986" xr:uid="{00000000-0005-0000-0000-00007C980000}"/>
    <cellStyle name="Percent 6" xfId="38987" xr:uid="{00000000-0005-0000-0000-00007D980000}"/>
    <cellStyle name="Percentagem" xfId="39375" builtinId="5"/>
    <cellStyle name="Percentagem 2" xfId="38988" xr:uid="{00000000-0005-0000-0000-00007F980000}"/>
    <cellStyle name="Percentagem 2 2" xfId="38989" xr:uid="{00000000-0005-0000-0000-000080980000}"/>
    <cellStyle name="Percentagem 2 2 10" xfId="38990" xr:uid="{00000000-0005-0000-0000-000081980000}"/>
    <cellStyle name="Percentagem 2 2 10 2" xfId="38991" xr:uid="{00000000-0005-0000-0000-000082980000}"/>
    <cellStyle name="Percentagem 2 2 10 3" xfId="38992" xr:uid="{00000000-0005-0000-0000-000083980000}"/>
    <cellStyle name="Percentagem 2 2 10 4" xfId="38993" xr:uid="{00000000-0005-0000-0000-000084980000}"/>
    <cellStyle name="Percentagem 2 2 11" xfId="38994" xr:uid="{00000000-0005-0000-0000-000085980000}"/>
    <cellStyle name="Percentagem 2 2 11 2" xfId="38995" xr:uid="{00000000-0005-0000-0000-000086980000}"/>
    <cellStyle name="Percentagem 2 2 11 3" xfId="38996" xr:uid="{00000000-0005-0000-0000-000087980000}"/>
    <cellStyle name="Percentagem 2 2 11 4" xfId="38997" xr:uid="{00000000-0005-0000-0000-000088980000}"/>
    <cellStyle name="Percentagem 2 2 12" xfId="38998" xr:uid="{00000000-0005-0000-0000-000089980000}"/>
    <cellStyle name="Percentagem 2 2 12 2" xfId="38999" xr:uid="{00000000-0005-0000-0000-00008A980000}"/>
    <cellStyle name="Percentagem 2 2 12 3" xfId="39000" xr:uid="{00000000-0005-0000-0000-00008B980000}"/>
    <cellStyle name="Percentagem 2 2 12 4" xfId="39001" xr:uid="{00000000-0005-0000-0000-00008C980000}"/>
    <cellStyle name="Percentagem 2 2 13" xfId="39002" xr:uid="{00000000-0005-0000-0000-00008D980000}"/>
    <cellStyle name="Percentagem 2 2 14" xfId="39003" xr:uid="{00000000-0005-0000-0000-00008E980000}"/>
    <cellStyle name="Percentagem 2 2 15" xfId="39004" xr:uid="{00000000-0005-0000-0000-00008F980000}"/>
    <cellStyle name="Percentagem 2 2 16" xfId="39005" xr:uid="{00000000-0005-0000-0000-000090980000}"/>
    <cellStyle name="Percentagem 2 2 17" xfId="39006" xr:uid="{00000000-0005-0000-0000-000091980000}"/>
    <cellStyle name="Percentagem 2 2 2" xfId="39007" xr:uid="{00000000-0005-0000-0000-000092980000}"/>
    <cellStyle name="Percentagem 2 2 2 10" xfId="39008" xr:uid="{00000000-0005-0000-0000-000093980000}"/>
    <cellStyle name="Percentagem 2 2 2 11" xfId="39009" xr:uid="{00000000-0005-0000-0000-000094980000}"/>
    <cellStyle name="Percentagem 2 2 2 12" xfId="39010" xr:uid="{00000000-0005-0000-0000-000095980000}"/>
    <cellStyle name="Percentagem 2 2 2 13" xfId="39011" xr:uid="{00000000-0005-0000-0000-000096980000}"/>
    <cellStyle name="Percentagem 2 2 2 14" xfId="39012" xr:uid="{00000000-0005-0000-0000-000097980000}"/>
    <cellStyle name="Percentagem 2 2 2 2" xfId="39013" xr:uid="{00000000-0005-0000-0000-000098980000}"/>
    <cellStyle name="Percentagem 2 2 2 2 10" xfId="39014" xr:uid="{00000000-0005-0000-0000-000099980000}"/>
    <cellStyle name="Percentagem 2 2 2 2 11" xfId="39015" xr:uid="{00000000-0005-0000-0000-00009A980000}"/>
    <cellStyle name="Percentagem 2 2 2 2 12" xfId="39016" xr:uid="{00000000-0005-0000-0000-00009B980000}"/>
    <cellStyle name="Percentagem 2 2 2 2 2" xfId="39017" xr:uid="{00000000-0005-0000-0000-00009C980000}"/>
    <cellStyle name="Percentagem 2 2 2 2 2 2" xfId="39018" xr:uid="{00000000-0005-0000-0000-00009D980000}"/>
    <cellStyle name="Percentagem 2 2 2 2 2 2 2" xfId="39019" xr:uid="{00000000-0005-0000-0000-00009E980000}"/>
    <cellStyle name="Percentagem 2 2 2 2 2 2 3" xfId="39020" xr:uid="{00000000-0005-0000-0000-00009F980000}"/>
    <cellStyle name="Percentagem 2 2 2 2 2 2 4" xfId="39021" xr:uid="{00000000-0005-0000-0000-0000A0980000}"/>
    <cellStyle name="Percentagem 2 2 2 2 2 3" xfId="39022" xr:uid="{00000000-0005-0000-0000-0000A1980000}"/>
    <cellStyle name="Percentagem 2 2 2 2 2 3 2" xfId="39023" xr:uid="{00000000-0005-0000-0000-0000A2980000}"/>
    <cellStyle name="Percentagem 2 2 2 2 2 3 3" xfId="39024" xr:uid="{00000000-0005-0000-0000-0000A3980000}"/>
    <cellStyle name="Percentagem 2 2 2 2 2 3 4" xfId="39025" xr:uid="{00000000-0005-0000-0000-0000A4980000}"/>
    <cellStyle name="Percentagem 2 2 2 2 2 4" xfId="39026" xr:uid="{00000000-0005-0000-0000-0000A5980000}"/>
    <cellStyle name="Percentagem 2 2 2 2 2 5" xfId="39027" xr:uid="{00000000-0005-0000-0000-0000A6980000}"/>
    <cellStyle name="Percentagem 2 2 2 2 2 6" xfId="39028" xr:uid="{00000000-0005-0000-0000-0000A7980000}"/>
    <cellStyle name="Percentagem 2 2 2 2 3" xfId="39029" xr:uid="{00000000-0005-0000-0000-0000A8980000}"/>
    <cellStyle name="Percentagem 2 2 2 2 3 2" xfId="39030" xr:uid="{00000000-0005-0000-0000-0000A9980000}"/>
    <cellStyle name="Percentagem 2 2 2 2 3 3" xfId="39031" xr:uid="{00000000-0005-0000-0000-0000AA980000}"/>
    <cellStyle name="Percentagem 2 2 2 2 3 4" xfId="39032" xr:uid="{00000000-0005-0000-0000-0000AB980000}"/>
    <cellStyle name="Percentagem 2 2 2 2 4" xfId="39033" xr:uid="{00000000-0005-0000-0000-0000AC980000}"/>
    <cellStyle name="Percentagem 2 2 2 2 4 2" xfId="39034" xr:uid="{00000000-0005-0000-0000-0000AD980000}"/>
    <cellStyle name="Percentagem 2 2 2 2 4 3" xfId="39035" xr:uid="{00000000-0005-0000-0000-0000AE980000}"/>
    <cellStyle name="Percentagem 2 2 2 2 4 4" xfId="39036" xr:uid="{00000000-0005-0000-0000-0000AF980000}"/>
    <cellStyle name="Percentagem 2 2 2 2 5" xfId="39037" xr:uid="{00000000-0005-0000-0000-0000B0980000}"/>
    <cellStyle name="Percentagem 2 2 2 2 5 2" xfId="39038" xr:uid="{00000000-0005-0000-0000-0000B1980000}"/>
    <cellStyle name="Percentagem 2 2 2 2 5 3" xfId="39039" xr:uid="{00000000-0005-0000-0000-0000B2980000}"/>
    <cellStyle name="Percentagem 2 2 2 2 5 4" xfId="39040" xr:uid="{00000000-0005-0000-0000-0000B3980000}"/>
    <cellStyle name="Percentagem 2 2 2 2 6" xfId="39041" xr:uid="{00000000-0005-0000-0000-0000B4980000}"/>
    <cellStyle name="Percentagem 2 2 2 2 6 2" xfId="39042" xr:uid="{00000000-0005-0000-0000-0000B5980000}"/>
    <cellStyle name="Percentagem 2 2 2 2 6 3" xfId="39043" xr:uid="{00000000-0005-0000-0000-0000B6980000}"/>
    <cellStyle name="Percentagem 2 2 2 2 6 4" xfId="39044" xr:uid="{00000000-0005-0000-0000-0000B7980000}"/>
    <cellStyle name="Percentagem 2 2 2 2 7" xfId="39045" xr:uid="{00000000-0005-0000-0000-0000B8980000}"/>
    <cellStyle name="Percentagem 2 2 2 2 7 2" xfId="39046" xr:uid="{00000000-0005-0000-0000-0000B9980000}"/>
    <cellStyle name="Percentagem 2 2 2 2 7 3" xfId="39047" xr:uid="{00000000-0005-0000-0000-0000BA980000}"/>
    <cellStyle name="Percentagem 2 2 2 2 7 4" xfId="39048" xr:uid="{00000000-0005-0000-0000-0000BB980000}"/>
    <cellStyle name="Percentagem 2 2 2 2 8" xfId="39049" xr:uid="{00000000-0005-0000-0000-0000BC980000}"/>
    <cellStyle name="Percentagem 2 2 2 2 9" xfId="39050" xr:uid="{00000000-0005-0000-0000-0000BD980000}"/>
    <cellStyle name="Percentagem 2 2 2 3" xfId="39051" xr:uid="{00000000-0005-0000-0000-0000BE980000}"/>
    <cellStyle name="Percentagem 2 2 2 3 2" xfId="39052" xr:uid="{00000000-0005-0000-0000-0000BF980000}"/>
    <cellStyle name="Percentagem 2 2 2 3 2 2" xfId="39053" xr:uid="{00000000-0005-0000-0000-0000C0980000}"/>
    <cellStyle name="Percentagem 2 2 2 3 2 3" xfId="39054" xr:uid="{00000000-0005-0000-0000-0000C1980000}"/>
    <cellStyle name="Percentagem 2 2 2 3 2 4" xfId="39055" xr:uid="{00000000-0005-0000-0000-0000C2980000}"/>
    <cellStyle name="Percentagem 2 2 2 3 3" xfId="39056" xr:uid="{00000000-0005-0000-0000-0000C3980000}"/>
    <cellStyle name="Percentagem 2 2 2 3 3 2" xfId="39057" xr:uid="{00000000-0005-0000-0000-0000C4980000}"/>
    <cellStyle name="Percentagem 2 2 2 3 3 3" xfId="39058" xr:uid="{00000000-0005-0000-0000-0000C5980000}"/>
    <cellStyle name="Percentagem 2 2 2 3 3 4" xfId="39059" xr:uid="{00000000-0005-0000-0000-0000C6980000}"/>
    <cellStyle name="Percentagem 2 2 2 3 4" xfId="39060" xr:uid="{00000000-0005-0000-0000-0000C7980000}"/>
    <cellStyle name="Percentagem 2 2 2 3 5" xfId="39061" xr:uid="{00000000-0005-0000-0000-0000C8980000}"/>
    <cellStyle name="Percentagem 2 2 2 3 6" xfId="39062" xr:uid="{00000000-0005-0000-0000-0000C9980000}"/>
    <cellStyle name="Percentagem 2 2 2 4" xfId="39063" xr:uid="{00000000-0005-0000-0000-0000CA980000}"/>
    <cellStyle name="Percentagem 2 2 2 4 2" xfId="39064" xr:uid="{00000000-0005-0000-0000-0000CB980000}"/>
    <cellStyle name="Percentagem 2 2 2 4 3" xfId="39065" xr:uid="{00000000-0005-0000-0000-0000CC980000}"/>
    <cellStyle name="Percentagem 2 2 2 4 4" xfId="39066" xr:uid="{00000000-0005-0000-0000-0000CD980000}"/>
    <cellStyle name="Percentagem 2 2 2 5" xfId="39067" xr:uid="{00000000-0005-0000-0000-0000CE980000}"/>
    <cellStyle name="Percentagem 2 2 2 5 2" xfId="39068" xr:uid="{00000000-0005-0000-0000-0000CF980000}"/>
    <cellStyle name="Percentagem 2 2 2 5 3" xfId="39069" xr:uid="{00000000-0005-0000-0000-0000D0980000}"/>
    <cellStyle name="Percentagem 2 2 2 5 4" xfId="39070" xr:uid="{00000000-0005-0000-0000-0000D1980000}"/>
    <cellStyle name="Percentagem 2 2 2 6" xfId="39071" xr:uid="{00000000-0005-0000-0000-0000D2980000}"/>
    <cellStyle name="Percentagem 2 2 2 6 2" xfId="39072" xr:uid="{00000000-0005-0000-0000-0000D3980000}"/>
    <cellStyle name="Percentagem 2 2 2 6 3" xfId="39073" xr:uid="{00000000-0005-0000-0000-0000D4980000}"/>
    <cellStyle name="Percentagem 2 2 2 6 4" xfId="39074" xr:uid="{00000000-0005-0000-0000-0000D5980000}"/>
    <cellStyle name="Percentagem 2 2 2 7" xfId="39075" xr:uid="{00000000-0005-0000-0000-0000D6980000}"/>
    <cellStyle name="Percentagem 2 2 2 7 2" xfId="39076" xr:uid="{00000000-0005-0000-0000-0000D7980000}"/>
    <cellStyle name="Percentagem 2 2 2 7 3" xfId="39077" xr:uid="{00000000-0005-0000-0000-0000D8980000}"/>
    <cellStyle name="Percentagem 2 2 2 7 4" xfId="39078" xr:uid="{00000000-0005-0000-0000-0000D9980000}"/>
    <cellStyle name="Percentagem 2 2 2 8" xfId="39079" xr:uid="{00000000-0005-0000-0000-0000DA980000}"/>
    <cellStyle name="Percentagem 2 2 2 8 2" xfId="39080" xr:uid="{00000000-0005-0000-0000-0000DB980000}"/>
    <cellStyle name="Percentagem 2 2 2 8 3" xfId="39081" xr:uid="{00000000-0005-0000-0000-0000DC980000}"/>
    <cellStyle name="Percentagem 2 2 2 8 4" xfId="39082" xr:uid="{00000000-0005-0000-0000-0000DD980000}"/>
    <cellStyle name="Percentagem 2 2 2 9" xfId="39083" xr:uid="{00000000-0005-0000-0000-0000DE980000}"/>
    <cellStyle name="Percentagem 2 2 2 9 2" xfId="39084" xr:uid="{00000000-0005-0000-0000-0000DF980000}"/>
    <cellStyle name="Percentagem 2 2 2 9 3" xfId="39085" xr:uid="{00000000-0005-0000-0000-0000E0980000}"/>
    <cellStyle name="Percentagem 2 2 2 9 4" xfId="39086" xr:uid="{00000000-0005-0000-0000-0000E1980000}"/>
    <cellStyle name="Percentagem 2 2 3" xfId="39087" xr:uid="{00000000-0005-0000-0000-0000E2980000}"/>
    <cellStyle name="Percentagem 2 2 3 10" xfId="39088" xr:uid="{00000000-0005-0000-0000-0000E3980000}"/>
    <cellStyle name="Percentagem 2 2 3 11" xfId="39089" xr:uid="{00000000-0005-0000-0000-0000E4980000}"/>
    <cellStyle name="Percentagem 2 2 3 12" xfId="39090" xr:uid="{00000000-0005-0000-0000-0000E5980000}"/>
    <cellStyle name="Percentagem 2 2 3 13" xfId="39091" xr:uid="{00000000-0005-0000-0000-0000E6980000}"/>
    <cellStyle name="Percentagem 2 2 3 14" xfId="39092" xr:uid="{00000000-0005-0000-0000-0000E7980000}"/>
    <cellStyle name="Percentagem 2 2 3 2" xfId="39093" xr:uid="{00000000-0005-0000-0000-0000E8980000}"/>
    <cellStyle name="Percentagem 2 2 3 2 10" xfId="39094" xr:uid="{00000000-0005-0000-0000-0000E9980000}"/>
    <cellStyle name="Percentagem 2 2 3 2 11" xfId="39095" xr:uid="{00000000-0005-0000-0000-0000EA980000}"/>
    <cellStyle name="Percentagem 2 2 3 2 12" xfId="39096" xr:uid="{00000000-0005-0000-0000-0000EB980000}"/>
    <cellStyle name="Percentagem 2 2 3 2 2" xfId="39097" xr:uid="{00000000-0005-0000-0000-0000EC980000}"/>
    <cellStyle name="Percentagem 2 2 3 2 2 2" xfId="39098" xr:uid="{00000000-0005-0000-0000-0000ED980000}"/>
    <cellStyle name="Percentagem 2 2 3 2 2 2 2" xfId="39099" xr:uid="{00000000-0005-0000-0000-0000EE980000}"/>
    <cellStyle name="Percentagem 2 2 3 2 2 2 3" xfId="39100" xr:uid="{00000000-0005-0000-0000-0000EF980000}"/>
    <cellStyle name="Percentagem 2 2 3 2 2 2 4" xfId="39101" xr:uid="{00000000-0005-0000-0000-0000F0980000}"/>
    <cellStyle name="Percentagem 2 2 3 2 2 3" xfId="39102" xr:uid="{00000000-0005-0000-0000-0000F1980000}"/>
    <cellStyle name="Percentagem 2 2 3 2 2 3 2" xfId="39103" xr:uid="{00000000-0005-0000-0000-0000F2980000}"/>
    <cellStyle name="Percentagem 2 2 3 2 2 3 3" xfId="39104" xr:uid="{00000000-0005-0000-0000-0000F3980000}"/>
    <cellStyle name="Percentagem 2 2 3 2 2 3 4" xfId="39105" xr:uid="{00000000-0005-0000-0000-0000F4980000}"/>
    <cellStyle name="Percentagem 2 2 3 2 2 4" xfId="39106" xr:uid="{00000000-0005-0000-0000-0000F5980000}"/>
    <cellStyle name="Percentagem 2 2 3 2 2 5" xfId="39107" xr:uid="{00000000-0005-0000-0000-0000F6980000}"/>
    <cellStyle name="Percentagem 2 2 3 2 2 6" xfId="39108" xr:uid="{00000000-0005-0000-0000-0000F7980000}"/>
    <cellStyle name="Percentagem 2 2 3 2 3" xfId="39109" xr:uid="{00000000-0005-0000-0000-0000F8980000}"/>
    <cellStyle name="Percentagem 2 2 3 2 3 2" xfId="39110" xr:uid="{00000000-0005-0000-0000-0000F9980000}"/>
    <cellStyle name="Percentagem 2 2 3 2 3 3" xfId="39111" xr:uid="{00000000-0005-0000-0000-0000FA980000}"/>
    <cellStyle name="Percentagem 2 2 3 2 3 4" xfId="39112" xr:uid="{00000000-0005-0000-0000-0000FB980000}"/>
    <cellStyle name="Percentagem 2 2 3 2 4" xfId="39113" xr:uid="{00000000-0005-0000-0000-0000FC980000}"/>
    <cellStyle name="Percentagem 2 2 3 2 4 2" xfId="39114" xr:uid="{00000000-0005-0000-0000-0000FD980000}"/>
    <cellStyle name="Percentagem 2 2 3 2 4 3" xfId="39115" xr:uid="{00000000-0005-0000-0000-0000FE980000}"/>
    <cellStyle name="Percentagem 2 2 3 2 4 4" xfId="39116" xr:uid="{00000000-0005-0000-0000-0000FF980000}"/>
    <cellStyle name="Percentagem 2 2 3 2 5" xfId="39117" xr:uid="{00000000-0005-0000-0000-000000990000}"/>
    <cellStyle name="Percentagem 2 2 3 2 5 2" xfId="39118" xr:uid="{00000000-0005-0000-0000-000001990000}"/>
    <cellStyle name="Percentagem 2 2 3 2 5 3" xfId="39119" xr:uid="{00000000-0005-0000-0000-000002990000}"/>
    <cellStyle name="Percentagem 2 2 3 2 5 4" xfId="39120" xr:uid="{00000000-0005-0000-0000-000003990000}"/>
    <cellStyle name="Percentagem 2 2 3 2 6" xfId="39121" xr:uid="{00000000-0005-0000-0000-000004990000}"/>
    <cellStyle name="Percentagem 2 2 3 2 6 2" xfId="39122" xr:uid="{00000000-0005-0000-0000-000005990000}"/>
    <cellStyle name="Percentagem 2 2 3 2 6 3" xfId="39123" xr:uid="{00000000-0005-0000-0000-000006990000}"/>
    <cellStyle name="Percentagem 2 2 3 2 6 4" xfId="39124" xr:uid="{00000000-0005-0000-0000-000007990000}"/>
    <cellStyle name="Percentagem 2 2 3 2 7" xfId="39125" xr:uid="{00000000-0005-0000-0000-000008990000}"/>
    <cellStyle name="Percentagem 2 2 3 2 7 2" xfId="39126" xr:uid="{00000000-0005-0000-0000-000009990000}"/>
    <cellStyle name="Percentagem 2 2 3 2 7 3" xfId="39127" xr:uid="{00000000-0005-0000-0000-00000A990000}"/>
    <cellStyle name="Percentagem 2 2 3 2 7 4" xfId="39128" xr:uid="{00000000-0005-0000-0000-00000B990000}"/>
    <cellStyle name="Percentagem 2 2 3 2 8" xfId="39129" xr:uid="{00000000-0005-0000-0000-00000C990000}"/>
    <cellStyle name="Percentagem 2 2 3 2 9" xfId="39130" xr:uid="{00000000-0005-0000-0000-00000D990000}"/>
    <cellStyle name="Percentagem 2 2 3 3" xfId="39131" xr:uid="{00000000-0005-0000-0000-00000E990000}"/>
    <cellStyle name="Percentagem 2 2 3 3 2" xfId="39132" xr:uid="{00000000-0005-0000-0000-00000F990000}"/>
    <cellStyle name="Percentagem 2 2 3 3 2 2" xfId="39133" xr:uid="{00000000-0005-0000-0000-000010990000}"/>
    <cellStyle name="Percentagem 2 2 3 3 2 3" xfId="39134" xr:uid="{00000000-0005-0000-0000-000011990000}"/>
    <cellStyle name="Percentagem 2 2 3 3 2 4" xfId="39135" xr:uid="{00000000-0005-0000-0000-000012990000}"/>
    <cellStyle name="Percentagem 2 2 3 3 3" xfId="39136" xr:uid="{00000000-0005-0000-0000-000013990000}"/>
    <cellStyle name="Percentagem 2 2 3 3 3 2" xfId="39137" xr:uid="{00000000-0005-0000-0000-000014990000}"/>
    <cellStyle name="Percentagem 2 2 3 3 3 3" xfId="39138" xr:uid="{00000000-0005-0000-0000-000015990000}"/>
    <cellStyle name="Percentagem 2 2 3 3 3 4" xfId="39139" xr:uid="{00000000-0005-0000-0000-000016990000}"/>
    <cellStyle name="Percentagem 2 2 3 3 4" xfId="39140" xr:uid="{00000000-0005-0000-0000-000017990000}"/>
    <cellStyle name="Percentagem 2 2 3 3 5" xfId="39141" xr:uid="{00000000-0005-0000-0000-000018990000}"/>
    <cellStyle name="Percentagem 2 2 3 3 6" xfId="39142" xr:uid="{00000000-0005-0000-0000-000019990000}"/>
    <cellStyle name="Percentagem 2 2 3 4" xfId="39143" xr:uid="{00000000-0005-0000-0000-00001A990000}"/>
    <cellStyle name="Percentagem 2 2 3 4 2" xfId="39144" xr:uid="{00000000-0005-0000-0000-00001B990000}"/>
    <cellStyle name="Percentagem 2 2 3 4 3" xfId="39145" xr:uid="{00000000-0005-0000-0000-00001C990000}"/>
    <cellStyle name="Percentagem 2 2 3 4 4" xfId="39146" xr:uid="{00000000-0005-0000-0000-00001D990000}"/>
    <cellStyle name="Percentagem 2 2 3 5" xfId="39147" xr:uid="{00000000-0005-0000-0000-00001E990000}"/>
    <cellStyle name="Percentagem 2 2 3 5 2" xfId="39148" xr:uid="{00000000-0005-0000-0000-00001F990000}"/>
    <cellStyle name="Percentagem 2 2 3 5 3" xfId="39149" xr:uid="{00000000-0005-0000-0000-000020990000}"/>
    <cellStyle name="Percentagem 2 2 3 5 4" xfId="39150" xr:uid="{00000000-0005-0000-0000-000021990000}"/>
    <cellStyle name="Percentagem 2 2 3 6" xfId="39151" xr:uid="{00000000-0005-0000-0000-000022990000}"/>
    <cellStyle name="Percentagem 2 2 3 6 2" xfId="39152" xr:uid="{00000000-0005-0000-0000-000023990000}"/>
    <cellStyle name="Percentagem 2 2 3 6 3" xfId="39153" xr:uid="{00000000-0005-0000-0000-000024990000}"/>
    <cellStyle name="Percentagem 2 2 3 6 4" xfId="39154" xr:uid="{00000000-0005-0000-0000-000025990000}"/>
    <cellStyle name="Percentagem 2 2 3 7" xfId="39155" xr:uid="{00000000-0005-0000-0000-000026990000}"/>
    <cellStyle name="Percentagem 2 2 3 7 2" xfId="39156" xr:uid="{00000000-0005-0000-0000-000027990000}"/>
    <cellStyle name="Percentagem 2 2 3 7 3" xfId="39157" xr:uid="{00000000-0005-0000-0000-000028990000}"/>
    <cellStyle name="Percentagem 2 2 3 7 4" xfId="39158" xr:uid="{00000000-0005-0000-0000-000029990000}"/>
    <cellStyle name="Percentagem 2 2 3 8" xfId="39159" xr:uid="{00000000-0005-0000-0000-00002A990000}"/>
    <cellStyle name="Percentagem 2 2 3 8 2" xfId="39160" xr:uid="{00000000-0005-0000-0000-00002B990000}"/>
    <cellStyle name="Percentagem 2 2 3 8 3" xfId="39161" xr:uid="{00000000-0005-0000-0000-00002C990000}"/>
    <cellStyle name="Percentagem 2 2 3 8 4" xfId="39162" xr:uid="{00000000-0005-0000-0000-00002D990000}"/>
    <cellStyle name="Percentagem 2 2 3 9" xfId="39163" xr:uid="{00000000-0005-0000-0000-00002E990000}"/>
    <cellStyle name="Percentagem 2 2 3 9 2" xfId="39164" xr:uid="{00000000-0005-0000-0000-00002F990000}"/>
    <cellStyle name="Percentagem 2 2 3 9 3" xfId="39165" xr:uid="{00000000-0005-0000-0000-000030990000}"/>
    <cellStyle name="Percentagem 2 2 3 9 4" xfId="39166" xr:uid="{00000000-0005-0000-0000-000031990000}"/>
    <cellStyle name="Percentagem 2 2 4" xfId="39167" xr:uid="{00000000-0005-0000-0000-000032990000}"/>
    <cellStyle name="Percentagem 2 2 4 10" xfId="39168" xr:uid="{00000000-0005-0000-0000-000033990000}"/>
    <cellStyle name="Percentagem 2 2 4 11" xfId="39169" xr:uid="{00000000-0005-0000-0000-000034990000}"/>
    <cellStyle name="Percentagem 2 2 4 12" xfId="39170" xr:uid="{00000000-0005-0000-0000-000035990000}"/>
    <cellStyle name="Percentagem 2 2 4 2" xfId="39171" xr:uid="{00000000-0005-0000-0000-000036990000}"/>
    <cellStyle name="Percentagem 2 2 4 2 2" xfId="39172" xr:uid="{00000000-0005-0000-0000-000037990000}"/>
    <cellStyle name="Percentagem 2 2 4 2 2 2" xfId="39173" xr:uid="{00000000-0005-0000-0000-000038990000}"/>
    <cellStyle name="Percentagem 2 2 4 2 2 3" xfId="39174" xr:uid="{00000000-0005-0000-0000-000039990000}"/>
    <cellStyle name="Percentagem 2 2 4 2 2 4" xfId="39175" xr:uid="{00000000-0005-0000-0000-00003A990000}"/>
    <cellStyle name="Percentagem 2 2 4 2 3" xfId="39176" xr:uid="{00000000-0005-0000-0000-00003B990000}"/>
    <cellStyle name="Percentagem 2 2 4 2 3 2" xfId="39177" xr:uid="{00000000-0005-0000-0000-00003C990000}"/>
    <cellStyle name="Percentagem 2 2 4 2 3 3" xfId="39178" xr:uid="{00000000-0005-0000-0000-00003D990000}"/>
    <cellStyle name="Percentagem 2 2 4 2 3 4" xfId="39179" xr:uid="{00000000-0005-0000-0000-00003E990000}"/>
    <cellStyle name="Percentagem 2 2 4 2 4" xfId="39180" xr:uid="{00000000-0005-0000-0000-00003F990000}"/>
    <cellStyle name="Percentagem 2 2 4 2 5" xfId="39181" xr:uid="{00000000-0005-0000-0000-000040990000}"/>
    <cellStyle name="Percentagem 2 2 4 2 6" xfId="39182" xr:uid="{00000000-0005-0000-0000-000041990000}"/>
    <cellStyle name="Percentagem 2 2 4 3" xfId="39183" xr:uid="{00000000-0005-0000-0000-000042990000}"/>
    <cellStyle name="Percentagem 2 2 4 3 2" xfId="39184" xr:uid="{00000000-0005-0000-0000-000043990000}"/>
    <cellStyle name="Percentagem 2 2 4 3 3" xfId="39185" xr:uid="{00000000-0005-0000-0000-000044990000}"/>
    <cellStyle name="Percentagem 2 2 4 3 4" xfId="39186" xr:uid="{00000000-0005-0000-0000-000045990000}"/>
    <cellStyle name="Percentagem 2 2 4 4" xfId="39187" xr:uid="{00000000-0005-0000-0000-000046990000}"/>
    <cellStyle name="Percentagem 2 2 4 4 2" xfId="39188" xr:uid="{00000000-0005-0000-0000-000047990000}"/>
    <cellStyle name="Percentagem 2 2 4 4 3" xfId="39189" xr:uid="{00000000-0005-0000-0000-000048990000}"/>
    <cellStyle name="Percentagem 2 2 4 4 4" xfId="39190" xr:uid="{00000000-0005-0000-0000-000049990000}"/>
    <cellStyle name="Percentagem 2 2 4 5" xfId="39191" xr:uid="{00000000-0005-0000-0000-00004A990000}"/>
    <cellStyle name="Percentagem 2 2 4 5 2" xfId="39192" xr:uid="{00000000-0005-0000-0000-00004B990000}"/>
    <cellStyle name="Percentagem 2 2 4 5 3" xfId="39193" xr:uid="{00000000-0005-0000-0000-00004C990000}"/>
    <cellStyle name="Percentagem 2 2 4 5 4" xfId="39194" xr:uid="{00000000-0005-0000-0000-00004D990000}"/>
    <cellStyle name="Percentagem 2 2 4 6" xfId="39195" xr:uid="{00000000-0005-0000-0000-00004E990000}"/>
    <cellStyle name="Percentagem 2 2 4 6 2" xfId="39196" xr:uid="{00000000-0005-0000-0000-00004F990000}"/>
    <cellStyle name="Percentagem 2 2 4 6 3" xfId="39197" xr:uid="{00000000-0005-0000-0000-000050990000}"/>
    <cellStyle name="Percentagem 2 2 4 6 4" xfId="39198" xr:uid="{00000000-0005-0000-0000-000051990000}"/>
    <cellStyle name="Percentagem 2 2 4 7" xfId="39199" xr:uid="{00000000-0005-0000-0000-000052990000}"/>
    <cellStyle name="Percentagem 2 2 4 7 2" xfId="39200" xr:uid="{00000000-0005-0000-0000-000053990000}"/>
    <cellStyle name="Percentagem 2 2 4 7 3" xfId="39201" xr:uid="{00000000-0005-0000-0000-000054990000}"/>
    <cellStyle name="Percentagem 2 2 4 7 4" xfId="39202" xr:uid="{00000000-0005-0000-0000-000055990000}"/>
    <cellStyle name="Percentagem 2 2 4 8" xfId="39203" xr:uid="{00000000-0005-0000-0000-000056990000}"/>
    <cellStyle name="Percentagem 2 2 4 9" xfId="39204" xr:uid="{00000000-0005-0000-0000-000057990000}"/>
    <cellStyle name="Percentagem 2 2 5" xfId="39205" xr:uid="{00000000-0005-0000-0000-000058990000}"/>
    <cellStyle name="Percentagem 2 2 5 10" xfId="39206" xr:uid="{00000000-0005-0000-0000-000059990000}"/>
    <cellStyle name="Percentagem 2 2 5 11" xfId="39207" xr:uid="{00000000-0005-0000-0000-00005A990000}"/>
    <cellStyle name="Percentagem 2 2 5 12" xfId="39208" xr:uid="{00000000-0005-0000-0000-00005B990000}"/>
    <cellStyle name="Percentagem 2 2 5 2" xfId="39209" xr:uid="{00000000-0005-0000-0000-00005C990000}"/>
    <cellStyle name="Percentagem 2 2 5 2 2" xfId="39210" xr:uid="{00000000-0005-0000-0000-00005D990000}"/>
    <cellStyle name="Percentagem 2 2 5 2 2 2" xfId="39211" xr:uid="{00000000-0005-0000-0000-00005E990000}"/>
    <cellStyle name="Percentagem 2 2 5 2 2 3" xfId="39212" xr:uid="{00000000-0005-0000-0000-00005F990000}"/>
    <cellStyle name="Percentagem 2 2 5 2 2 4" xfId="39213" xr:uid="{00000000-0005-0000-0000-000060990000}"/>
    <cellStyle name="Percentagem 2 2 5 2 3" xfId="39214" xr:uid="{00000000-0005-0000-0000-000061990000}"/>
    <cellStyle name="Percentagem 2 2 5 2 3 2" xfId="39215" xr:uid="{00000000-0005-0000-0000-000062990000}"/>
    <cellStyle name="Percentagem 2 2 5 2 3 3" xfId="39216" xr:uid="{00000000-0005-0000-0000-000063990000}"/>
    <cellStyle name="Percentagem 2 2 5 2 3 4" xfId="39217" xr:uid="{00000000-0005-0000-0000-000064990000}"/>
    <cellStyle name="Percentagem 2 2 5 2 4" xfId="39218" xr:uid="{00000000-0005-0000-0000-000065990000}"/>
    <cellStyle name="Percentagem 2 2 5 2 5" xfId="39219" xr:uid="{00000000-0005-0000-0000-000066990000}"/>
    <cellStyle name="Percentagem 2 2 5 2 6" xfId="39220" xr:uid="{00000000-0005-0000-0000-000067990000}"/>
    <cellStyle name="Percentagem 2 2 5 3" xfId="39221" xr:uid="{00000000-0005-0000-0000-000068990000}"/>
    <cellStyle name="Percentagem 2 2 5 3 2" xfId="39222" xr:uid="{00000000-0005-0000-0000-000069990000}"/>
    <cellStyle name="Percentagem 2 2 5 3 3" xfId="39223" xr:uid="{00000000-0005-0000-0000-00006A990000}"/>
    <cellStyle name="Percentagem 2 2 5 3 4" xfId="39224" xr:uid="{00000000-0005-0000-0000-00006B990000}"/>
    <cellStyle name="Percentagem 2 2 5 4" xfId="39225" xr:uid="{00000000-0005-0000-0000-00006C990000}"/>
    <cellStyle name="Percentagem 2 2 5 4 2" xfId="39226" xr:uid="{00000000-0005-0000-0000-00006D990000}"/>
    <cellStyle name="Percentagem 2 2 5 4 3" xfId="39227" xr:uid="{00000000-0005-0000-0000-00006E990000}"/>
    <cellStyle name="Percentagem 2 2 5 4 4" xfId="39228" xr:uid="{00000000-0005-0000-0000-00006F990000}"/>
    <cellStyle name="Percentagem 2 2 5 5" xfId="39229" xr:uid="{00000000-0005-0000-0000-000070990000}"/>
    <cellStyle name="Percentagem 2 2 5 5 2" xfId="39230" xr:uid="{00000000-0005-0000-0000-000071990000}"/>
    <cellStyle name="Percentagem 2 2 5 5 3" xfId="39231" xr:uid="{00000000-0005-0000-0000-000072990000}"/>
    <cellStyle name="Percentagem 2 2 5 5 4" xfId="39232" xr:uid="{00000000-0005-0000-0000-000073990000}"/>
    <cellStyle name="Percentagem 2 2 5 6" xfId="39233" xr:uid="{00000000-0005-0000-0000-000074990000}"/>
    <cellStyle name="Percentagem 2 2 5 6 2" xfId="39234" xr:uid="{00000000-0005-0000-0000-000075990000}"/>
    <cellStyle name="Percentagem 2 2 5 6 3" xfId="39235" xr:uid="{00000000-0005-0000-0000-000076990000}"/>
    <cellStyle name="Percentagem 2 2 5 6 4" xfId="39236" xr:uid="{00000000-0005-0000-0000-000077990000}"/>
    <cellStyle name="Percentagem 2 2 5 7" xfId="39237" xr:uid="{00000000-0005-0000-0000-000078990000}"/>
    <cellStyle name="Percentagem 2 2 5 7 2" xfId="39238" xr:uid="{00000000-0005-0000-0000-000079990000}"/>
    <cellStyle name="Percentagem 2 2 5 7 3" xfId="39239" xr:uid="{00000000-0005-0000-0000-00007A990000}"/>
    <cellStyle name="Percentagem 2 2 5 7 4" xfId="39240" xr:uid="{00000000-0005-0000-0000-00007B990000}"/>
    <cellStyle name="Percentagem 2 2 5 8" xfId="39241" xr:uid="{00000000-0005-0000-0000-00007C990000}"/>
    <cellStyle name="Percentagem 2 2 5 9" xfId="39242" xr:uid="{00000000-0005-0000-0000-00007D990000}"/>
    <cellStyle name="Percentagem 2 2 6" xfId="39243" xr:uid="{00000000-0005-0000-0000-00007E990000}"/>
    <cellStyle name="Percentagem 2 2 6 2" xfId="39244" xr:uid="{00000000-0005-0000-0000-00007F990000}"/>
    <cellStyle name="Percentagem 2 2 6 2 2" xfId="39245" xr:uid="{00000000-0005-0000-0000-000080990000}"/>
    <cellStyle name="Percentagem 2 2 6 2 3" xfId="39246" xr:uid="{00000000-0005-0000-0000-000081990000}"/>
    <cellStyle name="Percentagem 2 2 6 2 4" xfId="39247" xr:uid="{00000000-0005-0000-0000-000082990000}"/>
    <cellStyle name="Percentagem 2 2 6 3" xfId="39248" xr:uid="{00000000-0005-0000-0000-000083990000}"/>
    <cellStyle name="Percentagem 2 2 6 3 2" xfId="39249" xr:uid="{00000000-0005-0000-0000-000084990000}"/>
    <cellStyle name="Percentagem 2 2 6 3 3" xfId="39250" xr:uid="{00000000-0005-0000-0000-000085990000}"/>
    <cellStyle name="Percentagem 2 2 6 3 4" xfId="39251" xr:uid="{00000000-0005-0000-0000-000086990000}"/>
    <cellStyle name="Percentagem 2 2 6 4" xfId="39252" xr:uid="{00000000-0005-0000-0000-000087990000}"/>
    <cellStyle name="Percentagem 2 2 6 5" xfId="39253" xr:uid="{00000000-0005-0000-0000-000088990000}"/>
    <cellStyle name="Percentagem 2 2 6 6" xfId="39254" xr:uid="{00000000-0005-0000-0000-000089990000}"/>
    <cellStyle name="Percentagem 2 2 7" xfId="39255" xr:uid="{00000000-0005-0000-0000-00008A990000}"/>
    <cellStyle name="Percentagem 2 2 7 2" xfId="39256" xr:uid="{00000000-0005-0000-0000-00008B990000}"/>
    <cellStyle name="Percentagem 2 2 7 3" xfId="39257" xr:uid="{00000000-0005-0000-0000-00008C990000}"/>
    <cellStyle name="Percentagem 2 2 7 4" xfId="39258" xr:uid="{00000000-0005-0000-0000-00008D990000}"/>
    <cellStyle name="Percentagem 2 2 8" xfId="39259" xr:uid="{00000000-0005-0000-0000-00008E990000}"/>
    <cellStyle name="Percentagem 2 2 8 2" xfId="39260" xr:uid="{00000000-0005-0000-0000-00008F990000}"/>
    <cellStyle name="Percentagem 2 2 8 3" xfId="39261" xr:uid="{00000000-0005-0000-0000-000090990000}"/>
    <cellStyle name="Percentagem 2 2 8 4" xfId="39262" xr:uid="{00000000-0005-0000-0000-000091990000}"/>
    <cellStyle name="Percentagem 2 2 9" xfId="39263" xr:uid="{00000000-0005-0000-0000-000092990000}"/>
    <cellStyle name="Percentagem 2 2 9 2" xfId="39264" xr:uid="{00000000-0005-0000-0000-000093990000}"/>
    <cellStyle name="Percentagem 2 2 9 3" xfId="39265" xr:uid="{00000000-0005-0000-0000-000094990000}"/>
    <cellStyle name="Percentagem 2 2 9 4" xfId="39266" xr:uid="{00000000-0005-0000-0000-000095990000}"/>
    <cellStyle name="Percentagem 2 3" xfId="39267" xr:uid="{00000000-0005-0000-0000-000096990000}"/>
    <cellStyle name="Percentagem 2 4" xfId="39268" xr:uid="{00000000-0005-0000-0000-000097990000}"/>
    <cellStyle name="Percentagem 2 5" xfId="39269" xr:uid="{00000000-0005-0000-0000-000098990000}"/>
    <cellStyle name="Percentagem 3" xfId="39270" xr:uid="{00000000-0005-0000-0000-000099990000}"/>
    <cellStyle name="QDTITULO" xfId="39271" xr:uid="{00000000-0005-0000-0000-00009A990000}"/>
    <cellStyle name="row" xfId="39272" xr:uid="{00000000-0005-0000-0000-00009B990000}"/>
    <cellStyle name="Standard_WBBasis" xfId="39273" xr:uid="{00000000-0005-0000-0000-00009C990000}"/>
    <cellStyle name="style1370338556859" xfId="39274" xr:uid="{00000000-0005-0000-0000-00009D990000}"/>
    <cellStyle name="style1370338556859 2" xfId="39275" xr:uid="{00000000-0005-0000-0000-00009E990000}"/>
    <cellStyle name="style1370338556859 2 2" xfId="39276" xr:uid="{00000000-0005-0000-0000-00009F990000}"/>
    <cellStyle name="style1370338556859 2 2 2" xfId="39277" xr:uid="{00000000-0005-0000-0000-0000A0990000}"/>
    <cellStyle name="style1370338556859 2 2 3" xfId="39278" xr:uid="{00000000-0005-0000-0000-0000A1990000}"/>
    <cellStyle name="style1370338556859 2 3" xfId="39279" xr:uid="{00000000-0005-0000-0000-0000A2990000}"/>
    <cellStyle name="style1370338556859 2 4" xfId="39280" xr:uid="{00000000-0005-0000-0000-0000A3990000}"/>
    <cellStyle name="style1370338556859 3" xfId="39281" xr:uid="{00000000-0005-0000-0000-0000A4990000}"/>
    <cellStyle name="style1370338556859 3 2" xfId="39282" xr:uid="{00000000-0005-0000-0000-0000A5990000}"/>
    <cellStyle name="style1370338556859 3 3" xfId="39283" xr:uid="{00000000-0005-0000-0000-0000A6990000}"/>
    <cellStyle name="style1370338556859 4" xfId="39284" xr:uid="{00000000-0005-0000-0000-0000A7990000}"/>
    <cellStyle name="style1370338556859 5" xfId="39285" xr:uid="{00000000-0005-0000-0000-0000A8990000}"/>
    <cellStyle name="style1370338557031" xfId="39286" xr:uid="{00000000-0005-0000-0000-0000A9990000}"/>
    <cellStyle name="style1370338557031 2" xfId="39287" xr:uid="{00000000-0005-0000-0000-0000AA990000}"/>
    <cellStyle name="style1370338557031 2 2" xfId="39288" xr:uid="{00000000-0005-0000-0000-0000AB990000}"/>
    <cellStyle name="style1370338557031 2 2 2" xfId="39289" xr:uid="{00000000-0005-0000-0000-0000AC990000}"/>
    <cellStyle name="style1370338557031 2 2 3" xfId="39290" xr:uid="{00000000-0005-0000-0000-0000AD990000}"/>
    <cellStyle name="style1370338557031 2 3" xfId="39291" xr:uid="{00000000-0005-0000-0000-0000AE990000}"/>
    <cellStyle name="style1370338557031 2 4" xfId="39292" xr:uid="{00000000-0005-0000-0000-0000AF990000}"/>
    <cellStyle name="style1370338557031 3" xfId="39293" xr:uid="{00000000-0005-0000-0000-0000B0990000}"/>
    <cellStyle name="style1370338557031 3 2" xfId="39294" xr:uid="{00000000-0005-0000-0000-0000B1990000}"/>
    <cellStyle name="style1370338557031 3 3" xfId="39295" xr:uid="{00000000-0005-0000-0000-0000B2990000}"/>
    <cellStyle name="style1370338557031 4" xfId="39296" xr:uid="{00000000-0005-0000-0000-0000B3990000}"/>
    <cellStyle name="style1370338557031 5" xfId="39297" xr:uid="{00000000-0005-0000-0000-0000B4990000}"/>
    <cellStyle name="style1370338557140" xfId="39298" xr:uid="{00000000-0005-0000-0000-0000B5990000}"/>
    <cellStyle name="style1370338557140 2" xfId="39299" xr:uid="{00000000-0005-0000-0000-0000B6990000}"/>
    <cellStyle name="style1370338557140 2 2" xfId="39300" xr:uid="{00000000-0005-0000-0000-0000B7990000}"/>
    <cellStyle name="style1370338557140 2 2 2" xfId="39301" xr:uid="{00000000-0005-0000-0000-0000B8990000}"/>
    <cellStyle name="style1370338557140 2 2 3" xfId="39302" xr:uid="{00000000-0005-0000-0000-0000B9990000}"/>
    <cellStyle name="style1370338557140 2 3" xfId="39303" xr:uid="{00000000-0005-0000-0000-0000BA990000}"/>
    <cellStyle name="style1370338557140 2 4" xfId="39304" xr:uid="{00000000-0005-0000-0000-0000BB990000}"/>
    <cellStyle name="style1370338557140 3" xfId="39305" xr:uid="{00000000-0005-0000-0000-0000BC990000}"/>
    <cellStyle name="style1370338557140 3 2" xfId="39306" xr:uid="{00000000-0005-0000-0000-0000BD990000}"/>
    <cellStyle name="style1370338557140 3 3" xfId="39307" xr:uid="{00000000-0005-0000-0000-0000BE990000}"/>
    <cellStyle name="style1370338557140 4" xfId="39308" xr:uid="{00000000-0005-0000-0000-0000BF990000}"/>
    <cellStyle name="style1370338557140 5" xfId="39309" xr:uid="{00000000-0005-0000-0000-0000C0990000}"/>
    <cellStyle name="style1465988397700" xfId="39310" xr:uid="{00000000-0005-0000-0000-0000C1990000}"/>
    <cellStyle name="style1465988400149" xfId="39311" xr:uid="{00000000-0005-0000-0000-0000C2990000}"/>
    <cellStyle name="style1465988400211" xfId="39312" xr:uid="{00000000-0005-0000-0000-0000C3990000}"/>
    <cellStyle name="style1473690848047" xfId="39313" xr:uid="{00000000-0005-0000-0000-0000C4990000}"/>
    <cellStyle name="style1473690848109" xfId="39314" xr:uid="{00000000-0005-0000-0000-0000C5990000}"/>
    <cellStyle name="style1473690848437" xfId="39315" xr:uid="{00000000-0005-0000-0000-0000C6990000}"/>
    <cellStyle name="style1473690848499" xfId="39316" xr:uid="{00000000-0005-0000-0000-0000C7990000}"/>
    <cellStyle name="style1476804412351" xfId="39317" xr:uid="{00000000-0005-0000-0000-0000C8990000}"/>
    <cellStyle name="style1476804413053" xfId="39318" xr:uid="{00000000-0005-0000-0000-0000C9990000}"/>
    <cellStyle name="style1476804413272" xfId="39319" xr:uid="{00000000-0005-0000-0000-0000CA990000}"/>
    <cellStyle name="style1476804413521" xfId="39320" xr:uid="{00000000-0005-0000-0000-0000CB990000}"/>
    <cellStyle name="style1476804414473" xfId="39321" xr:uid="{00000000-0005-0000-0000-0000CC990000}"/>
    <cellStyle name="style1476804414567" xfId="39322" xr:uid="{00000000-0005-0000-0000-0000CD990000}"/>
    <cellStyle name="style1496744203143" xfId="39323" xr:uid="{00000000-0005-0000-0000-0000CE990000}"/>
    <cellStyle name="style1496744203689" xfId="39324" xr:uid="{00000000-0005-0000-0000-0000CF990000}"/>
    <cellStyle name="style1505405060033" xfId="39325" xr:uid="{00000000-0005-0000-0000-0000D0990000}"/>
    <cellStyle name="style1505405060205" xfId="39326" xr:uid="{00000000-0005-0000-0000-0000D1990000}"/>
    <cellStyle name="style1505405060314" xfId="39327" xr:uid="{00000000-0005-0000-0000-0000D2990000}"/>
    <cellStyle name="style1505405060423" xfId="39328" xr:uid="{00000000-0005-0000-0000-0000D3990000}"/>
    <cellStyle name="style1505405060532" xfId="39329" xr:uid="{00000000-0005-0000-0000-0000D4990000}"/>
    <cellStyle name="style1505405060688" xfId="39330" xr:uid="{00000000-0005-0000-0000-0000D5990000}"/>
    <cellStyle name="style1505405060798" xfId="39331" xr:uid="{00000000-0005-0000-0000-0000D6990000}"/>
    <cellStyle name="style1505405060891" xfId="39332" xr:uid="{00000000-0005-0000-0000-0000D7990000}"/>
    <cellStyle name="style1505405061047" xfId="39333" xr:uid="{00000000-0005-0000-0000-0000D8990000}"/>
    <cellStyle name="style1505405061219" xfId="39334" xr:uid="{00000000-0005-0000-0000-0000D9990000}"/>
    <cellStyle name="style1505405061453" xfId="39335" xr:uid="{00000000-0005-0000-0000-0000DA990000}"/>
    <cellStyle name="style1505405061578" xfId="39336" xr:uid="{00000000-0005-0000-0000-0000DB990000}"/>
    <cellStyle name="style1505405061734" xfId="39337" xr:uid="{00000000-0005-0000-0000-0000DC990000}"/>
    <cellStyle name="style1505405061843" xfId="39338" xr:uid="{00000000-0005-0000-0000-0000DD990000}"/>
    <cellStyle name="style1505405061968" xfId="39339" xr:uid="{00000000-0005-0000-0000-0000DE990000}"/>
    <cellStyle name="style1505405062217" xfId="39340" xr:uid="{00000000-0005-0000-0000-0000DF990000}"/>
    <cellStyle name="style1505405062342" xfId="39341" xr:uid="{00000000-0005-0000-0000-0000E0990000}"/>
    <cellStyle name="style1505405062436" xfId="39342" xr:uid="{00000000-0005-0000-0000-0000E1990000}"/>
    <cellStyle name="style1505405062560" xfId="39343" xr:uid="{00000000-0005-0000-0000-0000E2990000}"/>
    <cellStyle name="style1505405062670" xfId="39344" xr:uid="{00000000-0005-0000-0000-0000E3990000}"/>
    <cellStyle name="style1505405062779" xfId="39345" xr:uid="{00000000-0005-0000-0000-0000E4990000}"/>
    <cellStyle name="style1505405062919" xfId="39346" xr:uid="{00000000-0005-0000-0000-0000E5990000}"/>
    <cellStyle name="style1505405069534" xfId="39347" xr:uid="{00000000-0005-0000-0000-0000E6990000}"/>
    <cellStyle name="style1505405069627" xfId="39348" xr:uid="{00000000-0005-0000-0000-0000E7990000}"/>
    <cellStyle name="style1505405069736" xfId="39349" xr:uid="{00000000-0005-0000-0000-0000E8990000}"/>
    <cellStyle name="style1505405070267" xfId="39350" xr:uid="{00000000-0005-0000-0000-0000E9990000}"/>
    <cellStyle name="style1505405070345" xfId="39351" xr:uid="{00000000-0005-0000-0000-0000EA990000}"/>
    <cellStyle name="style1505405070423" xfId="39352" xr:uid="{00000000-0005-0000-0000-0000EB990000}"/>
    <cellStyle name="style1505405070485" xfId="39353" xr:uid="{00000000-0005-0000-0000-0000EC990000}"/>
    <cellStyle name="style1505405070563" xfId="39354" xr:uid="{00000000-0005-0000-0000-0000ED990000}"/>
    <cellStyle name="style1505405070704" xfId="39355" xr:uid="{00000000-0005-0000-0000-0000EE990000}"/>
    <cellStyle name="style1505405070782" xfId="39356" xr:uid="{00000000-0005-0000-0000-0000EF990000}"/>
    <cellStyle name="style1505405070844" xfId="39357" xr:uid="{00000000-0005-0000-0000-0000F0990000}"/>
    <cellStyle name="style1505405076647" xfId="39358" xr:uid="{00000000-0005-0000-0000-0000F1990000}"/>
    <cellStyle name="style1505405076725" xfId="39359" xr:uid="{00000000-0005-0000-0000-0000F2990000}"/>
    <cellStyle name="style1505405076803" xfId="39360" xr:uid="{00000000-0005-0000-0000-0000F3990000}"/>
    <cellStyle name="style1505405076881" xfId="39361" xr:uid="{00000000-0005-0000-0000-0000F4990000}"/>
    <cellStyle name="tit de conc" xfId="39362" xr:uid="{00000000-0005-0000-0000-0000F5990000}"/>
    <cellStyle name="TITCOLUNA" xfId="39363" xr:uid="{00000000-0005-0000-0000-0000F6990000}"/>
    <cellStyle name="Title 2" xfId="39364" xr:uid="{00000000-0005-0000-0000-0000F7990000}"/>
    <cellStyle name="Title 2 2" xfId="39365" xr:uid="{00000000-0005-0000-0000-0000F8990000}"/>
    <cellStyle name="Title 3" xfId="39366" xr:uid="{00000000-0005-0000-0000-0000F9990000}"/>
    <cellStyle name="Title 4" xfId="39367" xr:uid="{00000000-0005-0000-0000-0000FA990000}"/>
    <cellStyle name="titulos d a coluna" xfId="39368" xr:uid="{00000000-0005-0000-0000-0000FB990000}"/>
    <cellStyle name="Total 2" xfId="39369" xr:uid="{00000000-0005-0000-0000-0000FC990000}"/>
    <cellStyle name="Total 3" xfId="39370" xr:uid="{00000000-0005-0000-0000-0000FD990000}"/>
    <cellStyle name="Vírgula" xfId="39374" builtinId="3"/>
    <cellStyle name="Warning Text 2" xfId="39371" xr:uid="{00000000-0005-0000-0000-0000FF990000}"/>
    <cellStyle name="Warning Text 3" xfId="39372" xr:uid="{00000000-0005-0000-0000-0000009A0000}"/>
    <cellStyle name="Warning Text 4" xfId="39373" xr:uid="{00000000-0005-0000-0000-0000019A0000}"/>
  </cellStyles>
  <dxfs count="406">
    <dxf>
      <font>
        <color rgb="FF9C0006"/>
      </font>
      <fill>
        <patternFill>
          <bgColor rgb="FFFFC7CE"/>
        </patternFill>
      </fill>
    </dxf>
    <dxf>
      <font>
        <b val="0"/>
        <i val="0"/>
      </font>
      <fill>
        <patternFill>
          <bgColor theme="9" tint="0.59996337778862885"/>
        </patternFill>
      </fill>
      <border>
        <left/>
        <right/>
        <top/>
        <bottom/>
        <vertical/>
        <horizontal/>
      </border>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8" tint="0.59996337778862885"/>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8" tint="-0.24994659260841701"/>
        </patternFill>
      </fill>
    </dxf>
    <dxf>
      <fill>
        <patternFill>
          <bgColor theme="5" tint="0.59996337778862885"/>
        </patternFill>
      </fill>
    </dxf>
    <dxf>
      <fill>
        <patternFill>
          <bgColor indexed="51"/>
        </patternFill>
      </fill>
    </dxf>
    <dxf>
      <fill>
        <patternFill>
          <bgColor indexed="51"/>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ont>
        <condense val="0"/>
        <extend val="0"/>
        <color rgb="FF9C0006"/>
      </font>
      <fill>
        <patternFill>
          <bgColor rgb="FFFFC7CE"/>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theme="6"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externalLink" Target="externalLinks/externalLink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styles" Target="styles.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sharedStrings" Target="sharedStrings.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calcChain" Target="calcChain.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LVT_ANUARIOS/AR2009/16_Quadros_AEP_2008/II.04_Saude_08_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ine.pt/xurl/ind/0009786" TargetMode="External"/><Relationship Id="rId13" Type="http://schemas.openxmlformats.org/officeDocument/2006/relationships/hyperlink" Target="http://www.ine.pt/xurl/ind/0009917" TargetMode="External"/><Relationship Id="rId18" Type="http://schemas.openxmlformats.org/officeDocument/2006/relationships/hyperlink" Target="http://www.ine.pt/xurl/ind/0009919"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5" TargetMode="External"/><Relationship Id="rId7" Type="http://schemas.openxmlformats.org/officeDocument/2006/relationships/hyperlink" Target="http://www.ine.pt/xurl/ind/0009909" TargetMode="External"/><Relationship Id="rId12" Type="http://schemas.openxmlformats.org/officeDocument/2006/relationships/hyperlink" Target="http://www.ine.pt/xurl/ind/0009917" TargetMode="External"/><Relationship Id="rId17" Type="http://schemas.openxmlformats.org/officeDocument/2006/relationships/hyperlink" Target="http://www.ine.pt/xurl/ind/0009919"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9" TargetMode="External"/><Relationship Id="rId20" Type="http://schemas.openxmlformats.org/officeDocument/2006/relationships/hyperlink" Target="http://www.ine.pt/xurl/ind/0009914"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786" TargetMode="External"/><Relationship Id="rId11" Type="http://schemas.openxmlformats.org/officeDocument/2006/relationships/hyperlink" Target="http://www.ine.pt/xurl/ind/0009916"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8" TargetMode="External"/><Relationship Id="rId10" Type="http://schemas.openxmlformats.org/officeDocument/2006/relationships/hyperlink" Target="http://www.ine.pt/xurl/ind/0009916" TargetMode="External"/><Relationship Id="rId19" Type="http://schemas.openxmlformats.org/officeDocument/2006/relationships/hyperlink" Target="http://www.ine.pt/xurl/ind/0009912"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2" TargetMode="External"/><Relationship Id="rId14" Type="http://schemas.openxmlformats.org/officeDocument/2006/relationships/hyperlink" Target="http://www.ine.pt/xurl/ind/0009918" TargetMode="External"/><Relationship Id="rId22"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6" Type="http://schemas.openxmlformats.org/officeDocument/2006/relationships/printerSettings" Target="../printerSettings/printerSettings109.bin"/><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8" Type="http://schemas.openxmlformats.org/officeDocument/2006/relationships/hyperlink" Target="http://www.ine.pt/xurl/ind/0010275"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5" TargetMode="External"/><Relationship Id="rId12" Type="http://schemas.openxmlformats.org/officeDocument/2006/relationships/hyperlink" Target="http://www.ine.pt/xurl/ind/0010271" TargetMode="External"/><Relationship Id="rId17" Type="http://schemas.openxmlformats.org/officeDocument/2006/relationships/hyperlink" Target="http://www.ine.pt/xurl/ind/0010271"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5" TargetMode="External"/><Relationship Id="rId11" Type="http://schemas.openxmlformats.org/officeDocument/2006/relationships/hyperlink" Target="http://www.ine.pt/xurl/ind/0010271" TargetMode="External"/><Relationship Id="rId5" Type="http://schemas.openxmlformats.org/officeDocument/2006/relationships/hyperlink" Target="http://www.ine.pt/xurl/ind/0010275"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1" TargetMode="External"/><Relationship Id="rId19" Type="http://schemas.openxmlformats.org/officeDocument/2006/relationships/printerSettings" Target="../printerSettings/printerSettings110.bin"/><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1.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7"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6"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7"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6" TargetMode="External"/><Relationship Id="rId19" Type="http://schemas.openxmlformats.org/officeDocument/2006/relationships/printerSettings" Target="../printerSettings/printerSettings111.bin"/><Relationship Id="rId4" Type="http://schemas.openxmlformats.org/officeDocument/2006/relationships/hyperlink" Target="http://www.ine.pt/xurl/ind/0010276" TargetMode="External"/><Relationship Id="rId9" Type="http://schemas.openxmlformats.org/officeDocument/2006/relationships/hyperlink" Target="http://www.ine.pt/xurl/ind/0010276" TargetMode="External"/><Relationship Id="rId14" Type="http://schemas.openxmlformats.org/officeDocument/2006/relationships/hyperlink" Target="http://www.ine.pt/xurl/ind/0010277"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0278" TargetMode="External"/><Relationship Id="rId13" Type="http://schemas.openxmlformats.org/officeDocument/2006/relationships/hyperlink" Target="http://www.ine.pt/xurl/ind/0010278"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9"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9" TargetMode="External"/><Relationship Id="rId16" Type="http://schemas.openxmlformats.org/officeDocument/2006/relationships/printerSettings" Target="../printerSettings/printerSettings112.bin"/><Relationship Id="rId1" Type="http://schemas.openxmlformats.org/officeDocument/2006/relationships/hyperlink" Target="http://www.ine.pt/xurl/ind/0010278" TargetMode="External"/><Relationship Id="rId6" Type="http://schemas.openxmlformats.org/officeDocument/2006/relationships/hyperlink" Target="http://www.ine.pt/xurl/ind/0010280"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80"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8"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8" TargetMode="External"/><Relationship Id="rId14" Type="http://schemas.openxmlformats.org/officeDocument/2006/relationships/hyperlink" Target="http://www.ine.pt/xurl/ind/0010279" TargetMode="External"/></Relationships>
</file>

<file path=xl/worksheets/_rels/sheet113.xml.rels><?xml version="1.0" encoding="UTF-8" standalone="yes"?>
<Relationships xmlns="http://schemas.openxmlformats.org/package/2006/relationships"><Relationship Id="rId3" Type="http://schemas.openxmlformats.org/officeDocument/2006/relationships/hyperlink" Target="http://www.ine.pt/xurl/ind/0010281" TargetMode="External"/><Relationship Id="rId7" Type="http://schemas.openxmlformats.org/officeDocument/2006/relationships/printerSettings" Target="../printerSettings/printerSettings113.bin"/><Relationship Id="rId2" Type="http://schemas.openxmlformats.org/officeDocument/2006/relationships/hyperlink" Target="http://www.ine.pt/xurl/ind/0010282" TargetMode="External"/><Relationship Id="rId1" Type="http://schemas.openxmlformats.org/officeDocument/2006/relationships/hyperlink" Target="http://www.ine.pt/xurl/ind/0010281" TargetMode="External"/><Relationship Id="rId6" Type="http://schemas.openxmlformats.org/officeDocument/2006/relationships/hyperlink" Target="http://www.ine.pt/xurl/ind/0010282" TargetMode="External"/><Relationship Id="rId5" Type="http://schemas.openxmlformats.org/officeDocument/2006/relationships/hyperlink" Target="http://www.ine.pt/xurl/ind/0010281" TargetMode="External"/><Relationship Id="rId4" Type="http://schemas.openxmlformats.org/officeDocument/2006/relationships/hyperlink" Target="http://www.ine.pt/xurl/ind/0010282"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83"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3"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5" Type="http://schemas.openxmlformats.org/officeDocument/2006/relationships/printerSettings" Target="../printerSettings/printerSettings114.bin"/><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90"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8"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7"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92" TargetMode="External"/><Relationship Id="rId3" Type="http://schemas.openxmlformats.org/officeDocument/2006/relationships/hyperlink" Target="http://www.ine.pt/xurl/ind/0010293" TargetMode="External"/><Relationship Id="rId7" Type="http://schemas.openxmlformats.org/officeDocument/2006/relationships/hyperlink" Target="http://www.ine.pt/xurl/ind/0010291" TargetMode="External"/><Relationship Id="rId2" Type="http://schemas.openxmlformats.org/officeDocument/2006/relationships/hyperlink" Target="http://www.ine.pt/xurl/ind/0010292"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3" TargetMode="External"/><Relationship Id="rId5" Type="http://schemas.openxmlformats.org/officeDocument/2006/relationships/hyperlink" Target="http://www.ine.pt/xurl/ind/0010292" TargetMode="External"/><Relationship Id="rId10" Type="http://schemas.openxmlformats.org/officeDocument/2006/relationships/printerSettings" Target="../printerSettings/printerSettings115.bin"/><Relationship Id="rId4" Type="http://schemas.openxmlformats.org/officeDocument/2006/relationships/hyperlink" Target="http://www.ine.pt/xurl/ind/0010291" TargetMode="External"/><Relationship Id="rId9" Type="http://schemas.openxmlformats.org/officeDocument/2006/relationships/hyperlink" Target="http://www.ine.pt/xurl/ind/0010293" TargetMode="External"/></Relationships>
</file>

<file path=xl/worksheets/_rels/sheet116.xml.rels><?xml version="1.0" encoding="UTF-8" standalone="yes"?>
<Relationships xmlns="http://schemas.openxmlformats.org/package/2006/relationships"><Relationship Id="rId8" Type="http://schemas.openxmlformats.org/officeDocument/2006/relationships/hyperlink" Target="http://www.ine.pt/xurl/ind/0010294" TargetMode="External"/><Relationship Id="rId3" Type="http://schemas.openxmlformats.org/officeDocument/2006/relationships/hyperlink" Target="http://www.ine.pt/xurl/ind/0010295" TargetMode="External"/><Relationship Id="rId7" Type="http://schemas.openxmlformats.org/officeDocument/2006/relationships/hyperlink" Target="http://www.ine.pt/xurl/ind/0008250" TargetMode="External"/><Relationship Id="rId2" Type="http://schemas.openxmlformats.org/officeDocument/2006/relationships/hyperlink" Target="http://www.ine.pt/xurl/ind/0010294"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5" TargetMode="External"/><Relationship Id="rId5" Type="http://schemas.openxmlformats.org/officeDocument/2006/relationships/hyperlink" Target="http://www.ine.pt/xurl/ind/0010294" TargetMode="External"/><Relationship Id="rId10" Type="http://schemas.openxmlformats.org/officeDocument/2006/relationships/printerSettings" Target="../printerSettings/printerSettings116.bin"/><Relationship Id="rId4" Type="http://schemas.openxmlformats.org/officeDocument/2006/relationships/hyperlink" Target="http://www.ine.pt/xurl/ind/0008250" TargetMode="External"/><Relationship Id="rId9" Type="http://schemas.openxmlformats.org/officeDocument/2006/relationships/hyperlink" Target="http://www.ine.pt/xurl/ind/0010295"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0298" TargetMode="External"/><Relationship Id="rId3" Type="http://schemas.openxmlformats.org/officeDocument/2006/relationships/hyperlink" Target="http://www.ine.pt/xurl/ind/0010297" TargetMode="External"/><Relationship Id="rId7" Type="http://schemas.openxmlformats.org/officeDocument/2006/relationships/hyperlink" Target="http://www.ine.pt/xurl/ind/0010297" TargetMode="External"/><Relationship Id="rId12" Type="http://schemas.openxmlformats.org/officeDocument/2006/relationships/printerSettings" Target="../printerSettings/printerSettings117.bin"/><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6"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7" TargetMode="External"/><Relationship Id="rId4" Type="http://schemas.openxmlformats.org/officeDocument/2006/relationships/hyperlink" Target="http://www.ine.pt/xurl/ind/0010298" TargetMode="External"/><Relationship Id="rId9" Type="http://schemas.openxmlformats.org/officeDocument/2006/relationships/hyperlink" Target="http://www.ine.pt/xurl/ind/0010296"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300" TargetMode="External"/><Relationship Id="rId3" Type="http://schemas.openxmlformats.org/officeDocument/2006/relationships/hyperlink" Target="http://www.ine.pt/xurl/ind/0010301" TargetMode="External"/><Relationship Id="rId7" Type="http://schemas.openxmlformats.org/officeDocument/2006/relationships/hyperlink" Target="http://www.ine.pt/xurl/ind/0010299" TargetMode="External"/><Relationship Id="rId2" Type="http://schemas.openxmlformats.org/officeDocument/2006/relationships/hyperlink" Target="http://www.ine.pt/xurl/ind/0010300"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1" TargetMode="External"/><Relationship Id="rId5" Type="http://schemas.openxmlformats.org/officeDocument/2006/relationships/hyperlink" Target="http://www.ine.pt/xurl/ind/0010300" TargetMode="External"/><Relationship Id="rId10" Type="http://schemas.openxmlformats.org/officeDocument/2006/relationships/printerSettings" Target="../printerSettings/printerSettings118.bin"/><Relationship Id="rId4" Type="http://schemas.openxmlformats.org/officeDocument/2006/relationships/hyperlink" Target="http://www.ine.pt/xurl/ind/0010299" TargetMode="External"/><Relationship Id="rId9" Type="http://schemas.openxmlformats.org/officeDocument/2006/relationships/hyperlink" Target="http://www.ine.pt/xurl/ind/0010301"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09822" TargetMode="External"/><Relationship Id="rId13" Type="http://schemas.openxmlformats.org/officeDocument/2006/relationships/hyperlink" Target="http://www.ine.pt/xurl/ind/0009823" TargetMode="External"/><Relationship Id="rId18" Type="http://schemas.openxmlformats.org/officeDocument/2006/relationships/hyperlink" Target="http://www.ine.pt/xurl/ind/0009824" TargetMode="External"/><Relationship Id="rId26" Type="http://schemas.openxmlformats.org/officeDocument/2006/relationships/hyperlink" Target="https://www.ine.pt/xportal/xmain?xpid=INE&amp;xpgid=ine_indicadores&amp;indOcorrCod=0006262&amp;contexto=bd&amp;selTab=tab2" TargetMode="External"/><Relationship Id="rId3" Type="http://schemas.openxmlformats.org/officeDocument/2006/relationships/hyperlink" Target="http://www.ine.pt/xurl/ind/0009882" TargetMode="External"/><Relationship Id="rId21" Type="http://schemas.openxmlformats.org/officeDocument/2006/relationships/hyperlink" Target="http://www.ine.pt/xurl/ind/0009822" TargetMode="External"/><Relationship Id="rId7" Type="http://schemas.openxmlformats.org/officeDocument/2006/relationships/hyperlink" Target="http://www.ine.pt/xurl/ind/0009882" TargetMode="External"/><Relationship Id="rId12" Type="http://schemas.openxmlformats.org/officeDocument/2006/relationships/hyperlink" Target="http://www.ine.pt/xurl/ind/0009823" TargetMode="External"/><Relationship Id="rId17" Type="http://schemas.openxmlformats.org/officeDocument/2006/relationships/hyperlink" Target="http://www.ine.pt/xurl/ind/0006258" TargetMode="External"/><Relationship Id="rId25" Type="http://schemas.openxmlformats.org/officeDocument/2006/relationships/hyperlink" Target="https://www.ine.pt/xportal/xmain?xpid=INE&amp;xpgid=ine_indicadores&amp;indOcorrCod=0006262&amp;contexto=bd&amp;selTab=tab2" TargetMode="External"/><Relationship Id="rId2" Type="http://schemas.openxmlformats.org/officeDocument/2006/relationships/hyperlink" Target="http://www.ine.pt/xurl/ind/0009821" TargetMode="External"/><Relationship Id="rId16" Type="http://schemas.openxmlformats.org/officeDocument/2006/relationships/hyperlink" Target="http://www.ine.pt/xurl/ind/0009824" TargetMode="External"/><Relationship Id="rId20" Type="http://schemas.openxmlformats.org/officeDocument/2006/relationships/hyperlink" Target="http://www.ine.pt/xurl/ind/0009882" TargetMode="External"/><Relationship Id="rId1" Type="http://schemas.openxmlformats.org/officeDocument/2006/relationships/hyperlink" Target="http://www.ine.pt/xurl/ind/0009823" TargetMode="External"/><Relationship Id="rId6" Type="http://schemas.openxmlformats.org/officeDocument/2006/relationships/hyperlink" Target="http://www.ine.pt/xurl/ind/0009821" TargetMode="External"/><Relationship Id="rId11" Type="http://schemas.openxmlformats.org/officeDocument/2006/relationships/hyperlink" Target="http://www.ine.pt/xurl/ind/0006270" TargetMode="External"/><Relationship Id="rId24" Type="http://schemas.openxmlformats.org/officeDocument/2006/relationships/hyperlink" Target="http://www.ine.pt/xurl/ind/0004212" TargetMode="External"/><Relationship Id="rId5" Type="http://schemas.openxmlformats.org/officeDocument/2006/relationships/hyperlink" Target="http://www.ine.pt/xurl/ind/0009822" TargetMode="External"/><Relationship Id="rId15" Type="http://schemas.openxmlformats.org/officeDocument/2006/relationships/hyperlink" Target="http://www.ine.pt/xurl/ind/0006258" TargetMode="External"/><Relationship Id="rId23" Type="http://schemas.openxmlformats.org/officeDocument/2006/relationships/hyperlink" Target="http://www.ine.pt/xurl/ind/0004212" TargetMode="External"/><Relationship Id="rId28" Type="http://schemas.openxmlformats.org/officeDocument/2006/relationships/printerSettings" Target="../printerSettings/printerSettings119.bin"/><Relationship Id="rId10" Type="http://schemas.openxmlformats.org/officeDocument/2006/relationships/hyperlink" Target="http://www.ine.pt/xurl/ind/0006270" TargetMode="External"/><Relationship Id="rId19" Type="http://schemas.openxmlformats.org/officeDocument/2006/relationships/hyperlink" Target="http://www.ine.pt/xurl/ind/0006258"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06270" TargetMode="External"/><Relationship Id="rId14" Type="http://schemas.openxmlformats.org/officeDocument/2006/relationships/hyperlink" Target="http://www.ine.pt/xurl/ind/0009824" TargetMode="External"/><Relationship Id="rId22" Type="http://schemas.openxmlformats.org/officeDocument/2006/relationships/hyperlink" Target="http://www.ine.pt/xurl/ind/0004212" TargetMode="External"/><Relationship Id="rId27" Type="http://schemas.openxmlformats.org/officeDocument/2006/relationships/hyperlink" Target="http://www.ine.pt/xurl/ind/0006262"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2.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6260&amp;contexto=bd&amp;selTab=tab2&amp;xlang=en" TargetMode="External"/><Relationship Id="rId13" Type="http://schemas.openxmlformats.org/officeDocument/2006/relationships/printerSettings" Target="../printerSettings/printerSettings120.bin"/><Relationship Id="rId3" Type="http://schemas.openxmlformats.org/officeDocument/2006/relationships/hyperlink" Target="https://www.ine.pt/xportal/xmain?xpid=INE&amp;xpgid=ine_indicadores&amp;indOcorrCod=0006256&amp;contexto=bd&amp;selTab=tab2" TargetMode="External"/><Relationship Id="rId7" Type="http://schemas.openxmlformats.org/officeDocument/2006/relationships/hyperlink" Target="https://www.ine.pt/xportal/xmain?xpid=INE&amp;xpgid=ine_indicadores&amp;indOcorrCod=0006256&amp;contexto=bd&amp;selTab=tab2&amp;xlang=en" TargetMode="External"/><Relationship Id="rId12" Type="http://schemas.openxmlformats.org/officeDocument/2006/relationships/hyperlink" Target="http://www.ine.pt/xurl/ind/0006260" TargetMode="External"/><Relationship Id="rId2" Type="http://schemas.openxmlformats.org/officeDocument/2006/relationships/hyperlink" Target="https://www.ine.pt/xportal/xmain?xpid=INE&amp;xpgid=ine_indicadores&amp;indOcorrCod=0006259&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59&amp;contexto=bd&amp;selTab=tab2&amp;xlang=en" TargetMode="External"/><Relationship Id="rId11" Type="http://schemas.openxmlformats.org/officeDocument/2006/relationships/hyperlink" Target="http://www.ine.pt/xurl/ind/0006256" TargetMode="External"/><Relationship Id="rId5" Type="http://schemas.openxmlformats.org/officeDocument/2006/relationships/hyperlink" Target="https://www.ine.pt/xportal/xmain?xpid=INE&amp;xpgid=ine_indicadores&amp;indOcorrCod=0006261&amp;contexto=bd&amp;selTab=tab2&amp;xlang=en" TargetMode="External"/><Relationship Id="rId10" Type="http://schemas.openxmlformats.org/officeDocument/2006/relationships/hyperlink" Target="http://www.ine.pt/xurl/ind/0006259" TargetMode="External"/><Relationship Id="rId4" Type="http://schemas.openxmlformats.org/officeDocument/2006/relationships/hyperlink" Target="https://www.ine.pt/xportal/xmain?xpid=INE&amp;xpgid=ine_indicadores&amp;indOcorrCod=0006260&amp;contexto=bd&amp;selTab=tab2" TargetMode="External"/><Relationship Id="rId9" Type="http://schemas.openxmlformats.org/officeDocument/2006/relationships/hyperlink" Target="http://www.ine.pt/xurl/ind/0006261"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 Id="rId22"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766"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5" TargetMode="External"/><Relationship Id="rId2" Type="http://schemas.openxmlformats.org/officeDocument/2006/relationships/hyperlink" Target="http://www.ine.pt/xurl/ind/0009766" TargetMode="External"/><Relationship Id="rId16" Type="http://schemas.openxmlformats.org/officeDocument/2006/relationships/printerSettings" Target="../printerSettings/printerSettings122.bin"/><Relationship Id="rId1" Type="http://schemas.openxmlformats.org/officeDocument/2006/relationships/hyperlink" Target="http://www.ine.pt/xurl/ind/0009766" TargetMode="External"/><Relationship Id="rId6" Type="http://schemas.openxmlformats.org/officeDocument/2006/relationships/hyperlink" Target="http://www.ine.pt/xurl/ind/0009933"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4" TargetMode="External"/><Relationship Id="rId14" Type="http://schemas.openxmlformats.org/officeDocument/2006/relationships/hyperlink" Target="http://www.ine.pt/xurl/ind/0009936"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52" TargetMode="External"/><Relationship Id="rId17" Type="http://schemas.openxmlformats.org/officeDocument/2006/relationships/hyperlink" Target="http://www.ine.pt/xurl/ind/0009949"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9"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2"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8" TargetMode="External"/><Relationship Id="rId10" Type="http://schemas.openxmlformats.org/officeDocument/2006/relationships/hyperlink" Target="http://www.ine.pt/xurl/ind/0009952" TargetMode="External"/><Relationship Id="rId19" Type="http://schemas.openxmlformats.org/officeDocument/2006/relationships/printerSettings" Target="../printerSettings/printerSettings123.bin"/><Relationship Id="rId4" Type="http://schemas.openxmlformats.org/officeDocument/2006/relationships/hyperlink" Target="http://www.ine.pt/xurl/ind/0009942" TargetMode="External"/><Relationship Id="rId9" Type="http://schemas.openxmlformats.org/officeDocument/2006/relationships/hyperlink" Target="http://www.ine.pt/xurl/ind/0009947" TargetMode="External"/><Relationship Id="rId14" Type="http://schemas.openxmlformats.org/officeDocument/2006/relationships/hyperlink" Target="http://www.ine.pt/xurl/ind/0009948"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5" TargetMode="External"/><Relationship Id="rId17" Type="http://schemas.openxmlformats.org/officeDocument/2006/relationships/hyperlink" Target="http://www.ine.pt/xurl/ind/0009946"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6"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43"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4" TargetMode="External"/><Relationship Id="rId10" Type="http://schemas.openxmlformats.org/officeDocument/2006/relationships/hyperlink" Target="http://www.ine.pt/xurl/ind/0009945" TargetMode="External"/><Relationship Id="rId19" Type="http://schemas.openxmlformats.org/officeDocument/2006/relationships/printerSettings" Target="../printerSettings/printerSettings124.bin"/><Relationship Id="rId4" Type="http://schemas.openxmlformats.org/officeDocument/2006/relationships/hyperlink" Target="http://www.ine.pt/xurl/ind/0009943" TargetMode="External"/><Relationship Id="rId9" Type="http://schemas.openxmlformats.org/officeDocument/2006/relationships/hyperlink" Target="http://www.ine.pt/xurl/ind/0009951" TargetMode="External"/><Relationship Id="rId14" Type="http://schemas.openxmlformats.org/officeDocument/2006/relationships/hyperlink" Target="http://www.ine.pt/xurl/ind/0009944" TargetMode="External"/></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5.bin"/><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26.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27.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7" Type="http://schemas.openxmlformats.org/officeDocument/2006/relationships/printerSettings" Target="../printerSettings/printerSettings127.bin"/><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28.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7" Type="http://schemas.openxmlformats.org/officeDocument/2006/relationships/printerSettings" Target="../printerSettings/printerSettings129.bin"/><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3.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 Id="rId8" Type="http://schemas.openxmlformats.org/officeDocument/2006/relationships/hyperlink" Target="http://www.ine.pt/xurl/ind/0009086" TargetMode="External"/></Relationships>
</file>

<file path=xl/worksheets/_rels/sheet130.xml.rels><?xml version="1.0" encoding="UTF-8" standalone="yes"?>
<Relationships xmlns="http://schemas.openxmlformats.org/package/2006/relationships"><Relationship Id="rId13" Type="http://schemas.openxmlformats.org/officeDocument/2006/relationships/hyperlink" Target="http://www.ine.pt/xurl/ind/0010222" TargetMode="External"/><Relationship Id="rId18" Type="http://schemas.openxmlformats.org/officeDocument/2006/relationships/hyperlink" Target="http://www.ine.pt/xurl/ind/0009972" TargetMode="External"/><Relationship Id="rId26" Type="http://schemas.openxmlformats.org/officeDocument/2006/relationships/hyperlink" Target="http://www.ine.pt/xurl/ind/0010222" TargetMode="External"/><Relationship Id="rId3" Type="http://schemas.openxmlformats.org/officeDocument/2006/relationships/hyperlink" Target="http://www.ine.pt/xurl/ind/0009975" TargetMode="External"/><Relationship Id="rId21" Type="http://schemas.openxmlformats.org/officeDocument/2006/relationships/hyperlink" Target="http://www.ine.pt/xurl/ind/0010221" TargetMode="External"/><Relationship Id="rId34" Type="http://schemas.openxmlformats.org/officeDocument/2006/relationships/hyperlink" Target="http://www.ine.pt/xurl/ind/0010236" TargetMode="External"/><Relationship Id="rId7" Type="http://schemas.openxmlformats.org/officeDocument/2006/relationships/hyperlink" Target="http://www.ine.pt/xurl/ind/0009975" TargetMode="External"/><Relationship Id="rId12" Type="http://schemas.openxmlformats.org/officeDocument/2006/relationships/hyperlink" Target="http://www.ine.pt/xurl/ind/0010221" TargetMode="External"/><Relationship Id="rId17" Type="http://schemas.openxmlformats.org/officeDocument/2006/relationships/hyperlink" Target="http://www.ine.pt/xurl/ind/0009979" TargetMode="External"/><Relationship Id="rId25" Type="http://schemas.openxmlformats.org/officeDocument/2006/relationships/hyperlink" Target="http://www.ine.pt/xurl/ind/0010221" TargetMode="External"/><Relationship Id="rId33" Type="http://schemas.openxmlformats.org/officeDocument/2006/relationships/hyperlink" Target="http://www.ine.pt/xurl/ind/0009979" TargetMode="External"/><Relationship Id="rId2" Type="http://schemas.openxmlformats.org/officeDocument/2006/relationships/hyperlink" Target="http://www.ine.pt/xurl/ind/0010088" TargetMode="External"/><Relationship Id="rId16" Type="http://schemas.openxmlformats.org/officeDocument/2006/relationships/hyperlink" Target="http://www.ine.pt/xurl/ind/0009972" TargetMode="External"/><Relationship Id="rId20" Type="http://schemas.openxmlformats.org/officeDocument/2006/relationships/hyperlink" Target="http://www.ine.pt/xurl/ind/0009975" TargetMode="External"/><Relationship Id="rId29" Type="http://schemas.openxmlformats.org/officeDocument/2006/relationships/hyperlink" Target="http://www.ine.pt/xurl/ind/0010222"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0088" TargetMode="External"/><Relationship Id="rId11" Type="http://schemas.openxmlformats.org/officeDocument/2006/relationships/hyperlink" Target="http://www.ine.pt/xurl/ind/0010236" TargetMode="External"/><Relationship Id="rId24" Type="http://schemas.openxmlformats.org/officeDocument/2006/relationships/hyperlink" Target="http://www.ine.pt/xurl/ind/0010236" TargetMode="External"/><Relationship Id="rId32" Type="http://schemas.openxmlformats.org/officeDocument/2006/relationships/hyperlink" Target="http://www.ine.pt/xurl/ind/0010223" TargetMode="External"/><Relationship Id="rId5" Type="http://schemas.openxmlformats.org/officeDocument/2006/relationships/hyperlink" Target="http://www.ine.pt/xurl/ind/0009972" TargetMode="External"/><Relationship Id="rId15" Type="http://schemas.openxmlformats.org/officeDocument/2006/relationships/hyperlink" Target="http://www.ine.pt/xurl/ind/0010088" TargetMode="External"/><Relationship Id="rId23" Type="http://schemas.openxmlformats.org/officeDocument/2006/relationships/hyperlink" Target="http://www.ine.pt/xurl/ind/0010223" TargetMode="External"/><Relationship Id="rId28" Type="http://schemas.openxmlformats.org/officeDocument/2006/relationships/hyperlink" Target="http://www.ine.pt/xurl/ind/0010221" TargetMode="External"/><Relationship Id="rId10" Type="http://schemas.openxmlformats.org/officeDocument/2006/relationships/hyperlink" Target="http://www.ine.pt/xurl/ind/0010223" TargetMode="External"/><Relationship Id="rId19" Type="http://schemas.openxmlformats.org/officeDocument/2006/relationships/hyperlink" Target="http://www.ine.pt/xurl/ind/0010088" TargetMode="External"/><Relationship Id="rId31" Type="http://schemas.openxmlformats.org/officeDocument/2006/relationships/hyperlink" Target="http://www.ine.pt/xurl/ind/0009972" TargetMode="External"/><Relationship Id="rId4" Type="http://schemas.openxmlformats.org/officeDocument/2006/relationships/hyperlink" Target="http://www.ine.pt/xurl/ind/0009979" TargetMode="External"/><Relationship Id="rId9" Type="http://schemas.openxmlformats.org/officeDocument/2006/relationships/hyperlink" Target="http://www.ine.pt/xurl/ind/0010222" TargetMode="External"/><Relationship Id="rId14" Type="http://schemas.openxmlformats.org/officeDocument/2006/relationships/hyperlink" Target="hhttp://www.ine.pt/xurl/ind/0009975"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09975" TargetMode="External"/><Relationship Id="rId30" Type="http://schemas.openxmlformats.org/officeDocument/2006/relationships/hyperlink" Target="http://www.ine.pt/xurl/ind/0010088" TargetMode="External"/><Relationship Id="rId35" Type="http://schemas.openxmlformats.org/officeDocument/2006/relationships/printerSettings" Target="../printerSettings/printerSettings130.bin"/><Relationship Id="rId8" Type="http://schemas.openxmlformats.org/officeDocument/2006/relationships/hyperlink" Target="http://www.ine.pt/xurl/ind/0010221" TargetMode="External"/></Relationships>
</file>

<file path=xl/worksheets/_rels/sheet131.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6" Type="http://schemas.openxmlformats.org/officeDocument/2006/relationships/printerSettings" Target="../printerSettings/printerSettings131.bin"/><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2.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10224"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5" Type="http://schemas.openxmlformats.org/officeDocument/2006/relationships/printerSettings" Target="../printerSettings/printerSettings132.bin"/><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09969"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78"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0"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7" Type="http://schemas.openxmlformats.org/officeDocument/2006/relationships/printerSettings" Target="../printerSettings/printerSettings133.bin"/><Relationship Id="rId2" Type="http://schemas.openxmlformats.org/officeDocument/2006/relationships/hyperlink" Target="http://www.ine.pt/xurl/ind/0010241"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0" TargetMode="External"/><Relationship Id="rId4" Type="http://schemas.openxmlformats.org/officeDocument/2006/relationships/hyperlink" Target="http://www.ine.pt/xurl/ind/0010241" TargetMode="External"/></Relationships>
</file>

<file path=xl/worksheets/_rels/sheet134.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7" Type="http://schemas.openxmlformats.org/officeDocument/2006/relationships/printerSettings" Target="../printerSettings/printerSettings134.bin"/><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5.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6.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3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37.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832"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6" Type="http://schemas.openxmlformats.org/officeDocument/2006/relationships/printerSettings" Target="../printerSettings/printerSettings139.bin"/><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490"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09086" TargetMode="External"/><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17" Type="http://schemas.openxmlformats.org/officeDocument/2006/relationships/hyperlink" Target="http://www.ine.pt/xurl/ind/0010169" TargetMode="External"/><Relationship Id="rId2" Type="http://schemas.openxmlformats.org/officeDocument/2006/relationships/hyperlink" Target="http://www.ine.pt/xurl/ind/0008069" TargetMode="External"/><Relationship Id="rId16" Type="http://schemas.openxmlformats.org/officeDocument/2006/relationships/hyperlink" Target="http://www.ine.pt/xurl/ind/00101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10169" TargetMode="External"/><Relationship Id="rId10" Type="http://schemas.openxmlformats.org/officeDocument/2006/relationships/hyperlink" Target="http://www.ine.pt/xurl/ind/0008071" TargetMode="External"/><Relationship Id="rId19" Type="http://schemas.openxmlformats.org/officeDocument/2006/relationships/printerSettings" Target="../printerSettings/printerSettings14.bin"/><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 Id="rId14" Type="http://schemas.openxmlformats.org/officeDocument/2006/relationships/hyperlink" Target="http://www.ine.pt/xurl/ind/0009086"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41.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42.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3.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4.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4.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49.xml.rels><?xml version="1.0" encoding="UTF-8" standalone="yes"?>
<Relationships xmlns="http://schemas.openxmlformats.org/package/2006/relationships"><Relationship Id="rId8" Type="http://schemas.openxmlformats.org/officeDocument/2006/relationships/printerSettings" Target="../printerSettings/printerSettings149.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2.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3.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3.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56.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57.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6.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0.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26" Type="http://schemas.openxmlformats.org/officeDocument/2006/relationships/hyperlink" Target="http://www.ine.pt/xurl/ind/0008171"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1739" TargetMode="External"/><Relationship Id="rId34" Type="http://schemas.openxmlformats.org/officeDocument/2006/relationships/hyperlink" Target="http://www.ine.pt/xurl/ind/0008170" TargetMode="External"/><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5" Type="http://schemas.openxmlformats.org/officeDocument/2006/relationships/hyperlink" Target="http://www.ine.pt/xurl/ind/0008164" TargetMode="External"/><Relationship Id="rId33" Type="http://schemas.openxmlformats.org/officeDocument/2006/relationships/hyperlink" Target="http://www.ine.pt/xurl/ind/0008785"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29" Type="http://schemas.openxmlformats.org/officeDocument/2006/relationships/hyperlink" Target="http://www.ine.pt/xurl/ind/0006882"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24" Type="http://schemas.openxmlformats.org/officeDocument/2006/relationships/hyperlink" Target="http://www.ine.pt/xurl/ind/0008170" TargetMode="External"/><Relationship Id="rId32" Type="http://schemas.openxmlformats.org/officeDocument/2006/relationships/hyperlink" Target="http://www.ine.pt/xurl/ind/0008077"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23" Type="http://schemas.openxmlformats.org/officeDocument/2006/relationships/hyperlink" Target="http://www.ine.pt/xurl/ind/0008167" TargetMode="External"/><Relationship Id="rId28" Type="http://schemas.openxmlformats.org/officeDocument/2006/relationships/hyperlink" Target="http://www.ine.pt/xurl/ind/0008166"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31" Type="http://schemas.openxmlformats.org/officeDocument/2006/relationships/hyperlink" Target="http://www.ine.pt/xurl/ind/0001739"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 Id="rId22" Type="http://schemas.openxmlformats.org/officeDocument/2006/relationships/hyperlink" Target="http://www.ine.pt/xurl/ind/0008786" TargetMode="External"/><Relationship Id="rId27" Type="http://schemas.openxmlformats.org/officeDocument/2006/relationships/hyperlink" Target="http://www.ine.pt/xurl/ind/0008165" TargetMode="External"/><Relationship Id="rId30" Type="http://schemas.openxmlformats.org/officeDocument/2006/relationships/hyperlink" Target="http://www.ine.pt/xurl/ind/0001737" TargetMode="External"/><Relationship Id="rId35" Type="http://schemas.openxmlformats.org/officeDocument/2006/relationships/printerSettings" Target="../printerSettings/printerSettings163.bin"/><Relationship Id="rId8" Type="http://schemas.openxmlformats.org/officeDocument/2006/relationships/hyperlink" Target="http://www.ine.pt/xurl/ind/0008166"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4.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5.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6.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7" Type="http://schemas.openxmlformats.org/officeDocument/2006/relationships/printerSettings" Target="../printerSettings/printerSettings166.bin"/><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67.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7.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2"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68.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20"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18" TargetMode="External"/><Relationship Id="rId14" Type="http://schemas.openxmlformats.org/officeDocument/2006/relationships/hyperlink" Target="http://www.ine.pt/xurl/ind/0000022"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69.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7.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70.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 Id="rId8"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72.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73.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1069" TargetMode="External"/><Relationship Id="rId13" Type="http://schemas.openxmlformats.org/officeDocument/2006/relationships/hyperlink" Target="http://www.ine.pt/xurl/ind/0001068" TargetMode="External"/><Relationship Id="rId18" Type="http://schemas.openxmlformats.org/officeDocument/2006/relationships/hyperlink" Target="http://www.ine.pt/xurl/ind/0001069"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68" TargetMode="External"/><Relationship Id="rId12" Type="http://schemas.openxmlformats.org/officeDocument/2006/relationships/hyperlink" Target="http://www.ine.pt/xurl/ind/0001071" TargetMode="External"/><Relationship Id="rId17" Type="http://schemas.openxmlformats.org/officeDocument/2006/relationships/hyperlink" Target="http://www.ine.pt/xurl/ind/0001067"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67"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11" Type="http://schemas.openxmlformats.org/officeDocument/2006/relationships/hyperlink" Target="http://www.ine.pt/xurl/ind/0001072" TargetMode="External"/><Relationship Id="rId5" Type="http://schemas.openxmlformats.org/officeDocument/2006/relationships/hyperlink" Target="http://www.ine.pt/xurl/ind/0001071" TargetMode="External"/><Relationship Id="rId15" Type="http://schemas.openxmlformats.org/officeDocument/2006/relationships/hyperlink" Target="http://www.ine.pt/xurl/ind/0001070" TargetMode="External"/><Relationship Id="rId10" Type="http://schemas.openxmlformats.org/officeDocument/2006/relationships/hyperlink" Target="http://www.ine.pt/xurl/ind/0001071" TargetMode="External"/><Relationship Id="rId19" Type="http://schemas.openxmlformats.org/officeDocument/2006/relationships/printerSettings" Target="../printerSettings/printerSettings174.bin"/><Relationship Id="rId4" Type="http://schemas.openxmlformats.org/officeDocument/2006/relationships/hyperlink" Target="http://www.ine.pt/xurl/ind/0001070" TargetMode="External"/><Relationship Id="rId9" Type="http://schemas.openxmlformats.org/officeDocument/2006/relationships/hyperlink" Target="http://www.ine.pt/xurl/ind/0001070" TargetMode="External"/><Relationship Id="rId14" Type="http://schemas.openxmlformats.org/officeDocument/2006/relationships/hyperlink" Target="http://www.ine.pt/xurl/ind/0001069"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1073"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75.bin"/><Relationship Id="rId4" Type="http://schemas.openxmlformats.org/officeDocument/2006/relationships/hyperlink" Target="http://www.ine.pt/xurl/ind/0001073"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4" TargetMode="External"/></Relationships>
</file>

<file path=xl/worksheets/_rels/sheet176.xml.rels><?xml version="1.0" encoding="UTF-8" standalone="yes"?>
<Relationships xmlns="http://schemas.openxmlformats.org/package/2006/relationships"><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76.bin"/><Relationship Id="rId8" Type="http://schemas.openxmlformats.org/officeDocument/2006/relationships/hyperlink" Target="http://www.ine.pt/xurl/ind/0001475" TargetMode="External"/></Relationships>
</file>

<file path=xl/worksheets/_rels/sheet177.xml.rels><?xml version="1.0" encoding="UTF-8" standalone="yes"?>
<Relationships xmlns="http://schemas.openxmlformats.org/package/2006/relationships"><Relationship Id="rId8" Type="http://schemas.openxmlformats.org/officeDocument/2006/relationships/hyperlink" Target="http://www.ine.pt/xurl/ind/0008224" TargetMode="External"/><Relationship Id="rId13" Type="http://schemas.openxmlformats.org/officeDocument/2006/relationships/hyperlink" Target="http://www.ine.pt/xurl/ind/0008158"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7"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87" TargetMode="External"/><Relationship Id="rId12" Type="http://schemas.openxmlformats.org/officeDocument/2006/relationships/hyperlink" Target="http://www.ine.pt/xurl/ind/0008229"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6" TargetMode="External"/><Relationship Id="rId5" Type="http://schemas.openxmlformats.org/officeDocument/2006/relationships/hyperlink" Target="http://www.ine.pt/xurl/ind/0008229"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7"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6" TargetMode="External"/><Relationship Id="rId9" Type="http://schemas.openxmlformats.org/officeDocument/2006/relationships/hyperlink" Target="http://www.ine.pt/xurl/ind/0008225"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78.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18" Type="http://schemas.openxmlformats.org/officeDocument/2006/relationships/printerSettings" Target="../printerSettings/printerSettings179.bin"/><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3"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printerSettings" Target="../printerSettings/printerSettings181.bin"/><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5" Type="http://schemas.openxmlformats.org/officeDocument/2006/relationships/printerSettings" Target="../printerSettings/printerSettings182.bin"/><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hyperlink" Target="http://www.ine.pt/xurl/ind/0008637"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83.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9631" TargetMode="External"/><Relationship Id="rId13" Type="http://schemas.openxmlformats.org/officeDocument/2006/relationships/hyperlink" Target="http://www.ine.pt/xurl/ind/0008762"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10032" TargetMode="External"/><Relationship Id="rId12" Type="http://schemas.openxmlformats.org/officeDocument/2006/relationships/hyperlink" Target="http://www.ine.pt/xurl/ind/0010032" TargetMode="External"/><Relationship Id="rId2" Type="http://schemas.openxmlformats.org/officeDocument/2006/relationships/hyperlink" Target="http://www.ine.pt/xurl/ind/0008762" TargetMode="External"/><Relationship Id="rId16" Type="http://schemas.openxmlformats.org/officeDocument/2006/relationships/printerSettings" Target="../printerSettings/printerSettings184.bin"/><Relationship Id="rId1" Type="http://schemas.openxmlformats.org/officeDocument/2006/relationships/hyperlink" Target="http://www.ine.pt/xurl/ind/0008760" TargetMode="External"/><Relationship Id="rId6" Type="http://schemas.openxmlformats.org/officeDocument/2006/relationships/hyperlink" Target="http://www.ine.pt/xurl/ind/0008761" TargetMode="External"/><Relationship Id="rId11" Type="http://schemas.openxmlformats.org/officeDocument/2006/relationships/hyperlink" Target="http://www.ine.pt/xurl/ind/0009631" TargetMode="External"/><Relationship Id="rId5" Type="http://schemas.openxmlformats.org/officeDocument/2006/relationships/hyperlink" Target="http://www.ine.pt/xurl/ind/0008762" TargetMode="External"/><Relationship Id="rId15" Type="http://schemas.openxmlformats.org/officeDocument/2006/relationships/hyperlink" Target="http://www.ine.pt/xurl/ind/0008760" TargetMode="External"/><Relationship Id="rId10" Type="http://schemas.openxmlformats.org/officeDocument/2006/relationships/hyperlink" Target="http://www.ine.pt/xurl/ind/0010032" TargetMode="External"/><Relationship Id="rId4" Type="http://schemas.openxmlformats.org/officeDocument/2006/relationships/hyperlink" Target="http://www.ine.pt/xurl/ind/0008761" TargetMode="External"/><Relationship Id="rId9" Type="http://schemas.openxmlformats.org/officeDocument/2006/relationships/hyperlink" Target="http://www.ine.pt/xurl/ind/0009631" TargetMode="External"/><Relationship Id="rId14" Type="http://schemas.openxmlformats.org/officeDocument/2006/relationships/hyperlink" Target="http://www.ine.pt/xurl/ind/0008761" TargetMode="External"/></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188.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7" TargetMode="External"/><Relationship Id="rId13" Type="http://schemas.openxmlformats.org/officeDocument/2006/relationships/hyperlink" Target="http://www.ine.pt/xurl/ind/0009607" TargetMode="External"/><Relationship Id="rId18" Type="http://schemas.openxmlformats.org/officeDocument/2006/relationships/hyperlink" Target="http://www.ine.pt/xurl/ind/0009599" TargetMode="External"/><Relationship Id="rId3" Type="http://schemas.openxmlformats.org/officeDocument/2006/relationships/hyperlink" Target="https://www.ine.pt/xportal/xmain?xpid=INE&amp;xpgid=ine_indicadores&amp;indOcorrCod=0009603&amp;selTab=tab0" TargetMode="External"/><Relationship Id="rId21" Type="http://schemas.openxmlformats.org/officeDocument/2006/relationships/hyperlink" Target="http://www.ine.pt/xurl/ind/0009601" TargetMode="External"/><Relationship Id="rId7" Type="http://schemas.openxmlformats.org/officeDocument/2006/relationships/hyperlink" Target="https://www.ine.pt/xportal/xmain?xpid=INE&amp;xpgid=ine_indicadores&amp;indOcorrCod=0009607&amp;selTab=tab0" TargetMode="External"/><Relationship Id="rId12" Type="http://schemas.openxmlformats.org/officeDocument/2006/relationships/hyperlink" Target="http://www.ine.pt/xurl/ind/0009603" TargetMode="External"/><Relationship Id="rId17" Type="http://schemas.openxmlformats.org/officeDocument/2006/relationships/hyperlink" Target="http://www.ine.pt/xurl/ind/0009603" TargetMode="External"/><Relationship Id="rId2" Type="http://schemas.openxmlformats.org/officeDocument/2006/relationships/hyperlink" Target="http://www.ine.pt/xurl/ind/0009598" TargetMode="External"/><Relationship Id="rId16" Type="http://schemas.openxmlformats.org/officeDocument/2006/relationships/hyperlink" Target="http://www.ine.pt/xurl/ind/0009599" TargetMode="External"/><Relationship Id="rId20" Type="http://schemas.openxmlformats.org/officeDocument/2006/relationships/hyperlink" Target="http://www.ine.pt/xurl/ind/0009609" TargetMode="External"/><Relationship Id="rId1" Type="http://schemas.openxmlformats.org/officeDocument/2006/relationships/hyperlink" Target="http://www.ine.pt/xurl/ind/0008664" TargetMode="External"/><Relationship Id="rId6" Type="http://schemas.openxmlformats.org/officeDocument/2006/relationships/hyperlink" Target="https://www.ine.pt/xportal/xmain?xpid=INE&amp;xpgid=ine_indicadores&amp;indOcorrCod=0009603&amp;selTab=tab0&amp;xlang=en" TargetMode="External"/><Relationship Id="rId11" Type="http://schemas.openxmlformats.org/officeDocument/2006/relationships/hyperlink" Target="http://www.ine.pt/xurl/ind/0009601" TargetMode="External"/><Relationship Id="rId24" Type="http://schemas.openxmlformats.org/officeDocument/2006/relationships/printerSettings" Target="../printerSettings/printerSettings19.bin"/><Relationship Id="rId5" Type="http://schemas.openxmlformats.org/officeDocument/2006/relationships/hyperlink" Target="http://www.ine.pt/xurl/ind/0009601" TargetMode="External"/><Relationship Id="rId15" Type="http://schemas.openxmlformats.org/officeDocument/2006/relationships/hyperlink" Target="http://www.ine.pt/xurl/ind/0009609" TargetMode="External"/><Relationship Id="rId23" Type="http://schemas.openxmlformats.org/officeDocument/2006/relationships/hyperlink" Target="http://www.ine.pt/xurl/ind/0009607" TargetMode="External"/><Relationship Id="rId10" Type="http://schemas.openxmlformats.org/officeDocument/2006/relationships/hyperlink" Target="http://www.ine.pt/xurl/ind/0009599" TargetMode="External"/><Relationship Id="rId19"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599&amp;selTab=tab0&amp;xlang=en" TargetMode="External"/><Relationship Id="rId9" Type="http://schemas.openxmlformats.org/officeDocument/2006/relationships/hyperlink" Target="http://www.ine.pt/xurl/ind/0009598" TargetMode="External"/><Relationship Id="rId14" Type="http://schemas.openxmlformats.org/officeDocument/2006/relationships/hyperlink" Target="http://www.ine.pt/xurl/ind/0009609" TargetMode="External"/><Relationship Id="rId22" Type="http://schemas.openxmlformats.org/officeDocument/2006/relationships/hyperlink" Target="http://www.ine.pt/xurl/ind/0009603" TargetMode="External"/></Relationships>
</file>

<file path=xl/worksheets/_rels/sheet190.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5" Type="http://schemas.openxmlformats.org/officeDocument/2006/relationships/printerSettings" Target="../printerSettings/printerSettings190.bin"/><Relationship Id="rId4" Type="http://schemas.openxmlformats.org/officeDocument/2006/relationships/hyperlink" Target="http://www.ine.pt/xurl/ind/0008329"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91.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193.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194.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194.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195.xml.rels><?xml version="1.0" encoding="UTF-8" standalone="yes"?>
<Relationships xmlns="http://schemas.openxmlformats.org/package/2006/relationships"><Relationship Id="rId3" Type="http://schemas.openxmlformats.org/officeDocument/2006/relationships/hyperlink" Target="http://www.ine.pt/xurl/ind/0010043" TargetMode="External"/><Relationship Id="rId7" Type="http://schemas.openxmlformats.org/officeDocument/2006/relationships/printerSettings" Target="../printerSettings/printerSettings195.bin"/><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s://www.ine.pt/xportal/xmain?xpid=INE&amp;xpgid=ine_indicadores&amp;indOcorrCod=0010043&amp;contexto=bd&amp;selTab=tab2" TargetMode="External"/><Relationship Id="rId5" Type="http://schemas.openxmlformats.org/officeDocument/2006/relationships/hyperlink" Target="https://www.ine.pt/xportal/xmain?xpid=INE&amp;xpgid=ine_indicadores&amp;indOcorrCod=0010043&amp;contexto=bd&amp;selTab=tab2" TargetMode="External"/><Relationship Id="rId4" Type="http://schemas.openxmlformats.org/officeDocument/2006/relationships/hyperlink" Target="https://www.ine.pt/xportal/xmain?xpid=INE&amp;xpgid=ine_indicadores&amp;indOcorrCod=0010043&amp;contexto=bd&amp;selTab=tab2" TargetMode="External"/></Relationships>
</file>

<file path=xl/worksheets/_rels/sheet196.xml.rels><?xml version="1.0" encoding="UTF-8" standalone="yes"?>
<Relationships xmlns="http://schemas.openxmlformats.org/package/2006/relationships"><Relationship Id="rId3" Type="http://schemas.openxmlformats.org/officeDocument/2006/relationships/hyperlink" Target="http://www.ine.pt/xurl/ind/0010033" TargetMode="External"/><Relationship Id="rId2" Type="http://schemas.openxmlformats.org/officeDocument/2006/relationships/hyperlink" Target="http://www.ine.pt/xurl/ind/0010033" TargetMode="External"/><Relationship Id="rId1" Type="http://schemas.openxmlformats.org/officeDocument/2006/relationships/hyperlink" Target="http://www.ine.pt/xurl/ind/0010033" TargetMode="External"/><Relationship Id="rId6" Type="http://schemas.openxmlformats.org/officeDocument/2006/relationships/printerSettings" Target="../printerSettings/printerSettings196.bin"/><Relationship Id="rId5" Type="http://schemas.openxmlformats.org/officeDocument/2006/relationships/hyperlink" Target="http://www.ine.pt/xurl/ind/0010034" TargetMode="External"/><Relationship Id="rId4" Type="http://schemas.openxmlformats.org/officeDocument/2006/relationships/hyperlink" Target="http://www.ine.pt/xurl/ind/0010034" TargetMode="External"/></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08641" TargetMode="External"/><Relationship Id="rId7" Type="http://schemas.openxmlformats.org/officeDocument/2006/relationships/printerSettings" Target="../printerSettings/printerSettings197.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199.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20.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00.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03865"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4" TargetMode="External"/><Relationship Id="rId5" Type="http://schemas.openxmlformats.org/officeDocument/2006/relationships/hyperlink" Target="http://www.ine.pt/xurl/ind/0003868" TargetMode="External"/><Relationship Id="rId10" Type="http://schemas.openxmlformats.org/officeDocument/2006/relationships/printerSettings" Target="../printerSettings/printerSettings202.bin"/><Relationship Id="rId4" Type="http://schemas.openxmlformats.org/officeDocument/2006/relationships/hyperlink" Target="http://www.ine.pt/xurl/ind/0003865" TargetMode="External"/><Relationship Id="rId9" Type="http://schemas.openxmlformats.org/officeDocument/2006/relationships/hyperlink" Target="http://www.ine.pt/xurl/ind/0003864"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13" Type="http://schemas.openxmlformats.org/officeDocument/2006/relationships/hyperlink" Target="http://www.ine.pt/xurl/ind/0008455"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4" TargetMode="External"/><Relationship Id="rId2" Type="http://schemas.openxmlformats.org/officeDocument/2006/relationships/hyperlink" Target="http://www.ine.pt/xurl/ind/0008448" TargetMode="External"/><Relationship Id="rId16" Type="http://schemas.openxmlformats.org/officeDocument/2006/relationships/printerSettings" Target="../printerSettings/printerSettings203.bin"/><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54" TargetMode="External"/><Relationship Id="rId5" Type="http://schemas.openxmlformats.org/officeDocument/2006/relationships/hyperlink" Target="http://www.ine.pt/xurl/ind/0008447" TargetMode="External"/><Relationship Id="rId15" Type="http://schemas.openxmlformats.org/officeDocument/2006/relationships/hyperlink" Target="http://www.ine.pt/xurl/ind/0008455" TargetMode="External"/><Relationship Id="rId10" Type="http://schemas.openxmlformats.org/officeDocument/2006/relationships/hyperlink" Target="http://www.ine.pt/xurl/ind/0008454" TargetMode="External"/><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55" TargetMode="External"/></Relationships>
</file>

<file path=xl/worksheets/_rels/sheet204.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04.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05.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2" Type="http://schemas.openxmlformats.org/officeDocument/2006/relationships/hyperlink" Target="http://www.ine.pt/xurl/ind/0008453" TargetMode="External"/><Relationship Id="rId1" Type="http://schemas.openxmlformats.org/officeDocument/2006/relationships/hyperlink" Target="http://www.ine.pt/xurl/ind/0008452" TargetMode="External"/><Relationship Id="rId6" Type="http://schemas.openxmlformats.org/officeDocument/2006/relationships/printerSettings" Target="../printerSettings/printerSettings205.bin"/><Relationship Id="rId5" Type="http://schemas.openxmlformats.org/officeDocument/2006/relationships/hyperlink" Target="http://www.ine.pt/xurl/ind/0008453" TargetMode="External"/><Relationship Id="rId4" Type="http://schemas.openxmlformats.org/officeDocument/2006/relationships/hyperlink" Target="http://www.ine.pt/xurl/ind/0008452" TargetMode="External"/></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571" TargetMode="External"/><Relationship Id="rId2" Type="http://schemas.openxmlformats.org/officeDocument/2006/relationships/hyperlink" Target="http://www.ine.pt/xurl/ind/0008783"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571" TargetMode="External"/><Relationship Id="rId4" Type="http://schemas.openxmlformats.org/officeDocument/2006/relationships/hyperlink" Target="http://www.ine.pt/xurl/ind/0008784" TargetMode="External"/><Relationship Id="rId9"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7" Type="http://schemas.openxmlformats.org/officeDocument/2006/relationships/printerSettings" Target="../printerSettings/printerSettings208.bin"/><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7" Type="http://schemas.openxmlformats.org/officeDocument/2006/relationships/printerSettings" Target="../printerSettings/printerSettings209.bin"/><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1.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 Id="rId9"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9930" TargetMode="External"/><Relationship Id="rId13" Type="http://schemas.openxmlformats.org/officeDocument/2006/relationships/hyperlink" Target="http://www.ine.pt/xurl/ind/0009930" TargetMode="External"/><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12"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11"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10"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 Id="rId9" Type="http://schemas.openxmlformats.org/officeDocument/2006/relationships/hyperlink" Target="http://www.ine.pt/xurl/ind/0009930" TargetMode="External"/><Relationship Id="rId14"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9183" TargetMode="External"/><Relationship Id="rId13" Type="http://schemas.openxmlformats.org/officeDocument/2006/relationships/hyperlink" Target="http://www.ine.pt/xurl/ind/0009183" TargetMode="External"/><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12"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183" TargetMode="External"/><Relationship Id="rId11"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10"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 Id="rId9" Type="http://schemas.openxmlformats.org/officeDocument/2006/relationships/hyperlink" Target="http://www.ine.pt/xurl/ind/0009183" TargetMode="External"/><Relationship Id="rId14"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5" TargetMode="External"/><Relationship Id="rId26" Type="http://schemas.openxmlformats.org/officeDocument/2006/relationships/printerSettings" Target="../printerSettings/printerSettings213.bin"/><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1" TargetMode="External"/><Relationship Id="rId25" Type="http://schemas.openxmlformats.org/officeDocument/2006/relationships/hyperlink" Target="http://www.ine.pt/xurl/ind/0008416"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7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692" TargetMode="External"/><Relationship Id="rId10" Type="http://schemas.openxmlformats.org/officeDocument/2006/relationships/hyperlink" Target="http://www.ine.pt/xurl/ind/0008692"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6" TargetMode="External"/><Relationship Id="rId18" Type="http://schemas.openxmlformats.org/officeDocument/2006/relationships/hyperlink" Target="http://www.ine.pt/xurl/ind/0008796" TargetMode="External"/><Relationship Id="rId26" Type="http://schemas.openxmlformats.org/officeDocument/2006/relationships/hyperlink" Target="http://www.ine.pt/xurl/ind/0008685" TargetMode="External"/><Relationship Id="rId3" Type="http://schemas.openxmlformats.org/officeDocument/2006/relationships/hyperlink" Target="http://www.ine.pt/xurl/ind/0008688" TargetMode="External"/><Relationship Id="rId21" Type="http://schemas.openxmlformats.org/officeDocument/2006/relationships/hyperlink" Target="ttp://www.ine.pt/xurl/ind/0008796"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85" TargetMode="External"/><Relationship Id="rId17" Type="http://schemas.openxmlformats.org/officeDocument/2006/relationships/hyperlink" Target="http://www.ine.pt/xurl/ind/0008690" TargetMode="External"/><Relationship Id="rId25" Type="http://schemas.openxmlformats.org/officeDocument/2006/relationships/hyperlink" Target="http://www.ine.pt/xurl/ind/0008799"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9" TargetMode="External"/><Relationship Id="rId20" Type="http://schemas.openxmlformats.org/officeDocument/2006/relationships/hyperlink" Target="ttp://www.ine.pt/xurl/ind/0008799"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90" TargetMode="External"/><Relationship Id="rId24" Type="http://schemas.openxmlformats.org/officeDocument/2006/relationships/hyperlink" Target="h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8" TargetMode="External"/><Relationship Id="rId23" Type="http://schemas.openxmlformats.org/officeDocument/2006/relationships/hyperlink" Target="http://www.ine.pt/xurl/ind/0008796" TargetMode="External"/><Relationship Id="rId28" Type="http://schemas.openxmlformats.org/officeDocument/2006/relationships/printerSettings" Target="../printerSettings/printerSettings214.bin"/><Relationship Id="rId10" Type="http://schemas.openxmlformats.org/officeDocument/2006/relationships/hyperlink" Target="http://www.ine.pt/xurl/ind/0008689" TargetMode="External"/><Relationship Id="rId19" Type="http://schemas.openxmlformats.org/officeDocument/2006/relationships/hyperlink" Target="http://www.ine.pt/xurl/ind/0008797"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7" TargetMode="External"/><Relationship Id="rId22" Type="http://schemas.openxmlformats.org/officeDocument/2006/relationships/hyperlink" Target="ttp://www.ine.pt/xurl/ind/0008797" TargetMode="External"/><Relationship Id="rId27" Type="http://schemas.openxmlformats.org/officeDocument/2006/relationships/hyperlink" Target="http://www.ine.pt/xurl/ind/0008685"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printerSettings" Target="../printerSettings/printerSettings215.bin"/><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16.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6&amp;contexto=bd&amp;selTab=tab2" TargetMode="External"/><Relationship Id="rId18" Type="http://schemas.openxmlformats.org/officeDocument/2006/relationships/hyperlink" Target="http://www.ine.pt/xurl/ind/0010256" TargetMode="External"/><Relationship Id="rId26" Type="http://schemas.openxmlformats.org/officeDocument/2006/relationships/hyperlink" Target="https://www.ine.pt/xportal/xmain?xpid=INE&amp;xpgid=ine_indicadores&amp;indOcorrCod=0010256&amp;contexto=bd&amp;selTab=tab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60"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7&amp;contexto=bd&amp;selTab=tab2" TargetMode="External"/><Relationship Id="rId17" Type="http://schemas.openxmlformats.org/officeDocument/2006/relationships/hyperlink" Target="http://www.ine.pt/xurl/ind/0008417" TargetMode="External"/><Relationship Id="rId25" Type="http://schemas.openxmlformats.org/officeDocument/2006/relationships/hyperlink" Target="https://www.ine.pt/xportal/xmain?xpid=INE&amp;xpgid=ine_indicadores&amp;indOcorrCod=0010260&amp;contexto=bd&amp;selTab=tab2"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62&amp;contexto=bd&amp;selTab=tab2" TargetMode="External"/><Relationship Id="rId20" Type="http://schemas.openxmlformats.org/officeDocument/2006/relationships/hyperlink" Target="http://www.ine.pt/xurl/ind/0010259" TargetMode="External"/><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56&amp;contexto=bd&amp;selTab=tab2" TargetMode="External"/><Relationship Id="rId24" Type="http://schemas.openxmlformats.org/officeDocument/2006/relationships/hyperlink" Target="https://www.ine.pt/xportal/xmain?xpid=INE&amp;xpgid=ine_indicadores&amp;indOcorrCod=0010260&amp;contexto=bd&amp;selTab=tab2"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61&amp;contexto=bd&amp;selTab=tab22" TargetMode="External"/><Relationship Id="rId23" Type="http://schemas.openxmlformats.org/officeDocument/2006/relationships/hyperlink" Target="http://www.ine.pt/xurl/ind/0010262" TargetMode="External"/><Relationship Id="rId28" Type="http://schemas.openxmlformats.org/officeDocument/2006/relationships/printerSettings" Target="../printerSettings/printerSettings216.bin"/><Relationship Id="rId10" Type="http://schemas.openxmlformats.org/officeDocument/2006/relationships/hyperlink" Target="https://www.ine.pt/xportal/xmain?xpid=INE&amp;xpgid=ine_indicadores&amp;indOcorrCod=0010259&amp;contexto=bd&amp;selTab=tab2" TargetMode="External"/><Relationship Id="rId19" Type="http://schemas.openxmlformats.org/officeDocument/2006/relationships/hyperlink" Target="http://www.ine.pt/xurl/ind/0010257"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58&amp;contexto=bd&amp;selTab=tab2" TargetMode="External"/><Relationship Id="rId14" Type="http://schemas.openxmlformats.org/officeDocument/2006/relationships/hyperlink" Target="https://www.ine.pt/xportal/xmain?xpid=INE&amp;xpgid=ine_indicadores&amp;indOcorrCod=0010257&amp;contexto=bd&amp;selTab=tab2" TargetMode="External"/><Relationship Id="rId22" Type="http://schemas.openxmlformats.org/officeDocument/2006/relationships/hyperlink" Target="http://www.ine.pt/xurl/ind/0010261" TargetMode="External"/><Relationship Id="rId27" Type="http://schemas.openxmlformats.org/officeDocument/2006/relationships/hyperlink" Target="https://www.ine.pt/xportal/xmain?xpid=INE&amp;xpgid=ine_indicadores&amp;indOcorrCod=0010257&amp;contexto=bd&amp;selTab=tab2"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08418" TargetMode="External"/><Relationship Id="rId13" Type="http://schemas.openxmlformats.org/officeDocument/2006/relationships/hyperlink" Target="http://www.ine.pt/xurl/ind/0010263" TargetMode="External"/><Relationship Id="rId18" Type="http://schemas.openxmlformats.org/officeDocument/2006/relationships/hyperlink" Target="http://www.ine.pt/xurl/ind/0008418" TargetMode="External"/><Relationship Id="rId3" Type="http://schemas.openxmlformats.org/officeDocument/2006/relationships/hyperlink" Target="http://www.ine.pt/xurl/ind/0008418" TargetMode="External"/><Relationship Id="rId21" Type="http://schemas.openxmlformats.org/officeDocument/2006/relationships/hyperlink" Target="http://www.ine.pt/xurl/ind/0010265" TargetMode="External"/><Relationship Id="rId7" Type="http://schemas.openxmlformats.org/officeDocument/2006/relationships/hyperlink" Target="http://www.ine.pt/xurl/ind/0008418" TargetMode="External"/><Relationship Id="rId12" Type="http://schemas.openxmlformats.org/officeDocument/2006/relationships/hyperlink" Target="http://www.ine.pt/xurl/ind/0010263" TargetMode="External"/><Relationship Id="rId17" Type="http://schemas.openxmlformats.org/officeDocument/2006/relationships/hyperlink" Target="http://www.ine.pt/xurl/ind/0010265" TargetMode="External"/><Relationship Id="rId2" Type="http://schemas.openxmlformats.org/officeDocument/2006/relationships/hyperlink" Target="http://www.ine.pt/xurl/ind/0010264" TargetMode="External"/><Relationship Id="rId16" Type="http://schemas.openxmlformats.org/officeDocument/2006/relationships/hyperlink" Target="http://www.ine.pt/xurl/ind/0010265" TargetMode="External"/><Relationship Id="rId20" Type="http://schemas.openxmlformats.org/officeDocument/2006/relationships/hyperlink" Target="http://www.ine.pt/xurl/ind/0010265" TargetMode="External"/><Relationship Id="rId1" Type="http://schemas.openxmlformats.org/officeDocument/2006/relationships/hyperlink" Target="http://www.ine.pt/xurl/ind/0010263"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8" TargetMode="External"/><Relationship Id="rId24" Type="http://schemas.openxmlformats.org/officeDocument/2006/relationships/printerSettings" Target="../printerSettings/printerSettings217.bin"/><Relationship Id="rId5" Type="http://schemas.openxmlformats.org/officeDocument/2006/relationships/hyperlink" Target="http://www.ine.pt/xurl/ind/0008418" TargetMode="External"/><Relationship Id="rId15" Type="http://schemas.openxmlformats.org/officeDocument/2006/relationships/hyperlink" Target="http://www.ine.pt/xurl/ind/0010264"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 Id="rId9" Type="http://schemas.openxmlformats.org/officeDocument/2006/relationships/hyperlink" Target="http://www.ine.pt/xurl/ind/0008419" TargetMode="External"/><Relationship Id="rId14" Type="http://schemas.openxmlformats.org/officeDocument/2006/relationships/hyperlink" Target="http://www.ine.pt/xurl/ind/0010264" TargetMode="External"/><Relationship Id="rId22" Type="http://schemas.openxmlformats.org/officeDocument/2006/relationships/hyperlink" Target="http://www.ine.pt/xurl/ind/0010265"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10304" TargetMode="External"/><Relationship Id="rId3" Type="http://schemas.openxmlformats.org/officeDocument/2006/relationships/hyperlink" Target="http://www.ine.pt/xurl/ind/0010306" TargetMode="External"/><Relationship Id="rId7" Type="http://schemas.openxmlformats.org/officeDocument/2006/relationships/hyperlink" Target="http://www.ine.pt/xurl/ind/0010305" TargetMode="External"/><Relationship Id="rId2" Type="http://schemas.openxmlformats.org/officeDocument/2006/relationships/hyperlink" Target="http://www.ine.pt/xurl/ind/0010305" TargetMode="External"/><Relationship Id="rId1" Type="http://schemas.openxmlformats.org/officeDocument/2006/relationships/hyperlink" Target="http://www.ine.pt/xurl/ind/0010304" TargetMode="External"/><Relationship Id="rId6" Type="http://schemas.openxmlformats.org/officeDocument/2006/relationships/hyperlink" Target="http://www.ine.pt/xurl/ind/0010306" TargetMode="External"/><Relationship Id="rId5" Type="http://schemas.openxmlformats.org/officeDocument/2006/relationships/hyperlink" Target="http://www.ine.pt/xurl/ind/0010305" TargetMode="External"/><Relationship Id="rId10" Type="http://schemas.openxmlformats.org/officeDocument/2006/relationships/printerSettings" Target="../printerSettings/printerSettings218.bin"/><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20" Type="http://schemas.openxmlformats.org/officeDocument/2006/relationships/printerSettings" Target="../printerSettings/printerSettings219.bin"/><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7" Type="http://schemas.openxmlformats.org/officeDocument/2006/relationships/printerSettings" Target="../printerSettings/printerSettings22.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20" Type="http://schemas.openxmlformats.org/officeDocument/2006/relationships/printerSettings" Target="../printerSettings/printerSettings220.bin"/><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 Id="rId22"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7" Type="http://schemas.openxmlformats.org/officeDocument/2006/relationships/printerSettings" Target="../printerSettings/printerSettings222.bin"/><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6" Type="http://schemas.openxmlformats.org/officeDocument/2006/relationships/hyperlink" Target="http://www.ine.pt/xurl/ind/0010251" TargetMode="External"/><Relationship Id="rId5" Type="http://schemas.openxmlformats.org/officeDocument/2006/relationships/hyperlink" Target="http://www.ine.pt/xurl/ind/0010251" TargetMode="External"/><Relationship Id="rId4" Type="http://schemas.openxmlformats.org/officeDocument/2006/relationships/hyperlink" Target="http://www.ine.pt/xurl/ind/0010251" TargetMode="External"/></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08080" TargetMode="External"/><Relationship Id="rId3" Type="http://schemas.openxmlformats.org/officeDocument/2006/relationships/hyperlink" Target="http://www.ine.pt/xurl/ind/0008080" TargetMode="External"/><Relationship Id="rId7"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6" Type="http://schemas.openxmlformats.org/officeDocument/2006/relationships/hyperlink" Target="http://www.ine.pt/xurl/ind/0010254" TargetMode="External"/><Relationship Id="rId5" Type="http://schemas.openxmlformats.org/officeDocument/2006/relationships/hyperlink" Target="http://www.ine.pt/xurl/ind/0010254" TargetMode="External"/><Relationship Id="rId4" Type="http://schemas.openxmlformats.org/officeDocument/2006/relationships/hyperlink" Target="http://www.ine.pt/xurl/ind/0010254" TargetMode="External"/><Relationship Id="rId9"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10255" TargetMode="External"/><Relationship Id="rId13" Type="http://schemas.openxmlformats.org/officeDocument/2006/relationships/hyperlink" Target="http://www.ine.pt/xurl/ind/0010255" TargetMode="External"/><Relationship Id="rId3" Type="http://schemas.openxmlformats.org/officeDocument/2006/relationships/hyperlink" Target="http://www.ine.pt/xurl/ind/0010255" TargetMode="External"/><Relationship Id="rId7" Type="http://schemas.openxmlformats.org/officeDocument/2006/relationships/hyperlink" Target="http://www.ine.pt/xurl/ind/0010255" TargetMode="External"/><Relationship Id="rId12" Type="http://schemas.openxmlformats.org/officeDocument/2006/relationships/hyperlink" Target="http://www.ine.pt/xurl/ind/0010255" TargetMode="External"/><Relationship Id="rId2" Type="http://schemas.openxmlformats.org/officeDocument/2006/relationships/hyperlink" Target="http://www.ine.pt/xurl/ind/0010255" TargetMode="External"/><Relationship Id="rId1" Type="http://schemas.openxmlformats.org/officeDocument/2006/relationships/hyperlink" Target="http://www.ine.pt/xurl/ind/0010255" TargetMode="External"/><Relationship Id="rId6" Type="http://schemas.openxmlformats.org/officeDocument/2006/relationships/hyperlink" Target="http://www.ine.pt/xurl/ind/0010255" TargetMode="External"/><Relationship Id="rId11" Type="http://schemas.openxmlformats.org/officeDocument/2006/relationships/hyperlink" Target="http://www.ine.pt/xurl/ind/0010255" TargetMode="External"/><Relationship Id="rId5" Type="http://schemas.openxmlformats.org/officeDocument/2006/relationships/hyperlink" Target="http://www.ine.pt/xurl/ind/0010255" TargetMode="External"/><Relationship Id="rId10" Type="http://schemas.openxmlformats.org/officeDocument/2006/relationships/hyperlink" Target="http://www.ine.pt/xurl/ind/0010255" TargetMode="External"/><Relationship Id="rId4" Type="http://schemas.openxmlformats.org/officeDocument/2006/relationships/hyperlink" Target="http://www.ine.pt/xurl/ind/0010255" TargetMode="External"/><Relationship Id="rId9" Type="http://schemas.openxmlformats.org/officeDocument/2006/relationships/hyperlink" Target="http://www.ine.pt/xurl/ind/0010255" TargetMode="External"/><Relationship Id="rId14"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1031" TargetMode="External"/><Relationship Id="rId21" Type="http://schemas.openxmlformats.org/officeDocument/2006/relationships/hyperlink" Target="http://www.ine.pt/xurl/ind/0001032" TargetMode="External"/><Relationship Id="rId7" Type="http://schemas.openxmlformats.org/officeDocument/2006/relationships/hyperlink" Target="http://www.ine.pt/xurl/ind/0007949"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6776" TargetMode="External"/><Relationship Id="rId25" Type="http://schemas.openxmlformats.org/officeDocument/2006/relationships/hyperlink" Target="http://www.ine.pt/xurl/ind/0006776" TargetMode="External"/><Relationship Id="rId33" Type="http://schemas.openxmlformats.org/officeDocument/2006/relationships/printerSettings" Target="../printerSettings/printerSettings232.bin"/><Relationship Id="rId2" Type="http://schemas.openxmlformats.org/officeDocument/2006/relationships/hyperlink" Target="http://www.ine.pt/xurl/ind/0002788" TargetMode="External"/><Relationship Id="rId16" Type="http://schemas.openxmlformats.org/officeDocument/2006/relationships/hyperlink" Target="http://www.ine.pt/xurl/ind/0002511" TargetMode="External"/><Relationship Id="rId20" Type="http://schemas.openxmlformats.org/officeDocument/2006/relationships/hyperlink" Target="http://www.ine.pt/xurl/ind/0001031"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6776" TargetMode="External"/><Relationship Id="rId11" Type="http://schemas.openxmlformats.org/officeDocument/2006/relationships/hyperlink" Target="http://www.ine.pt/xurl/ind/0001031" TargetMode="External"/><Relationship Id="rId24" Type="http://schemas.openxmlformats.org/officeDocument/2006/relationships/hyperlink" Target="http://www.ine.pt/xurl/ind/0006776"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6775" TargetMode="External"/><Relationship Id="rId15" Type="http://schemas.openxmlformats.org/officeDocument/2006/relationships/hyperlink" Target="http://www.ine.pt/xurl/ind/0002970" TargetMode="External"/><Relationship Id="rId23" Type="http://schemas.openxmlformats.org/officeDocument/2006/relationships/hyperlink" Target="http://www.ine.pt/xurl/ind/0006776"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4175" TargetMode="External"/><Relationship Id="rId19" Type="http://schemas.openxmlformats.org/officeDocument/2006/relationships/hyperlink" Target="http://www.ine.pt/xurl/ind/0006776"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2970" TargetMode="External"/><Relationship Id="rId14" Type="http://schemas.openxmlformats.org/officeDocument/2006/relationships/hyperlink" Target="http://www.ine.pt/xurl/ind/0007949" TargetMode="External"/><Relationship Id="rId22" Type="http://schemas.openxmlformats.org/officeDocument/2006/relationships/hyperlink" Target="http://www.ine.pt/xurl/ind/0006775"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 Id="rId8" Type="http://schemas.openxmlformats.org/officeDocument/2006/relationships/hyperlink" Target="http://www.ine.pt/xurl/ind/0002511"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18" Type="http://schemas.openxmlformats.org/officeDocument/2006/relationships/hyperlink" Target="http://www.ine.pt/xurl/ind/0003464" TargetMode="External"/><Relationship Id="rId26"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21"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17" Type="http://schemas.openxmlformats.org/officeDocument/2006/relationships/hyperlink" Target="http://www.ine.pt/xurl/ind/0003464" TargetMode="External"/><Relationship Id="rId25"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6" Type="http://schemas.openxmlformats.org/officeDocument/2006/relationships/hyperlink" Target="http://www.ine.pt/xurl/ind/0003464" TargetMode="External"/><Relationship Id="rId20" Type="http://schemas.openxmlformats.org/officeDocument/2006/relationships/hyperlink" Target="http://www.ine.pt/xurl/ind/0003464" TargetMode="External"/><Relationship Id="rId29"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24"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23" Type="http://schemas.openxmlformats.org/officeDocument/2006/relationships/hyperlink" Target="http://www.ine.pt/xurl/ind/0003464" TargetMode="External"/><Relationship Id="rId28"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19"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 Id="rId22" Type="http://schemas.openxmlformats.org/officeDocument/2006/relationships/hyperlink" Target="http://www.ine.pt/xurl/ind/0003464" TargetMode="External"/><Relationship Id="rId27" Type="http://schemas.openxmlformats.org/officeDocument/2006/relationships/hyperlink" Target="http://www.ine.pt/xurl/ind/0003464" TargetMode="External"/><Relationship Id="rId30"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34.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35.xml.rels><?xml version="1.0" encoding="UTF-8" standalone="yes"?>
<Relationships xmlns="http://schemas.openxmlformats.org/package/2006/relationships"><Relationship Id="rId13" Type="http://schemas.openxmlformats.org/officeDocument/2006/relationships/hyperlink" Target="https://www.ine.pt/xportal/xmain?xpid=INE&amp;xpgid=ine_indicadores&amp;indOcorrCod=0009162&amp;contexto=bd&amp;selTab=tab2" TargetMode="External"/><Relationship Id="rId18" Type="http://schemas.openxmlformats.org/officeDocument/2006/relationships/hyperlink" Target="https://www.ine.pt/xportal/xmain?xpid=INE&amp;xpgid=ine_indicadores&amp;indOcorrCod=0009157&amp;contexto=bd&amp;selTab=tab2" TargetMode="External"/><Relationship Id="rId26" Type="http://schemas.openxmlformats.org/officeDocument/2006/relationships/hyperlink" Target="http://www.ine.pt/xurl/ind/0009157" TargetMode="External"/><Relationship Id="rId3" Type="http://schemas.openxmlformats.org/officeDocument/2006/relationships/hyperlink" Target="https://www.ine.pt/xportal/xmain?xpid=INE&amp;xpgid=ine_indicadores&amp;indOcorrCod=0009155&amp;contexto=bd&amp;selTab=tab2" TargetMode="External"/><Relationship Id="rId21" Type="http://schemas.openxmlformats.org/officeDocument/2006/relationships/hyperlink" Target="https://www.ine.pt/xportal/xmain?xpid=INE&amp;xpgid=ine_indicadores&amp;indOcorrCod=0009160&amp;contexto=bd&amp;selTab=tab2" TargetMode="External"/><Relationship Id="rId34" Type="http://schemas.openxmlformats.org/officeDocument/2006/relationships/printerSettings" Target="../printerSettings/printerSettings235.bin"/><Relationship Id="rId7" Type="http://schemas.openxmlformats.org/officeDocument/2006/relationships/hyperlink" Target="https://www.ine.pt/xportal/xmain?xpid=INE&amp;xpgid=ine_indicadores&amp;indOcorrCod=0009157&amp;contexto=bd&amp;selTab=tab2" TargetMode="External"/><Relationship Id="rId12" Type="http://schemas.openxmlformats.org/officeDocument/2006/relationships/hyperlink" Target="https://www.ine.pt/xportal/xmain?xpid=INE&amp;xpgid=ine_indicadores&amp;indOcorrCod=0009160&amp;contexto=bd&amp;selTab=tab2" TargetMode="External"/><Relationship Id="rId17" Type="http://schemas.openxmlformats.org/officeDocument/2006/relationships/hyperlink" Target="http://www.ine.pt/xurl/ind/0009164" TargetMode="External"/><Relationship Id="rId25" Type="http://schemas.openxmlformats.org/officeDocument/2006/relationships/hyperlink" Target="ttps://www.ine.pt/xportal/xmain?xpid=INE&amp;xpgid=ine_indicadores&amp;indOcorrCod=0009165&amp;contexto=bd&amp;selTab=tab2" TargetMode="External"/><Relationship Id="rId33" Type="http://schemas.openxmlformats.org/officeDocument/2006/relationships/hyperlink" Target="http://www.ine.pt/xurl/ind/0009160" TargetMode="External"/><Relationship Id="rId2" Type="http://schemas.openxmlformats.org/officeDocument/2006/relationships/hyperlink" Target="http://www.ine.pt/xurl/ind/0009156" TargetMode="External"/><Relationship Id="rId16" Type="http://schemas.openxmlformats.org/officeDocument/2006/relationships/hyperlink" Target="https://www.ine.pt/xportal/xmain?xpid=INE&amp;xpgid=ine_indicadores&amp;indOcorrCod=0009164&amp;contexto=bd&amp;selTab=tab2" TargetMode="External"/><Relationship Id="rId20" Type="http://schemas.openxmlformats.org/officeDocument/2006/relationships/hyperlink" Target="https://www.ine.pt/xportal/xmain?xpid=INE&amp;xpgid=ine_indicadores&amp;indOcorrCod=0009159&amp;contexto=bd&amp;selTab=tab2" TargetMode="External"/><Relationship Id="rId29" Type="http://schemas.openxmlformats.org/officeDocument/2006/relationships/hyperlink" Target="http://www.ine.pt/xurl/ind/0009165" TargetMode="External"/><Relationship Id="rId1" Type="http://schemas.openxmlformats.org/officeDocument/2006/relationships/hyperlink" Target="https://www.ine.pt/xportal/xmain?xpid=INE&amp;xpgid=ine_indicadores&amp;indOcorrCod=0009156&amp;contexto=bd&amp;selTab=tab2" TargetMode="External"/><Relationship Id="rId6" Type="http://schemas.openxmlformats.org/officeDocument/2006/relationships/hyperlink" Target="https://www.ine.pt/xportal/xmain?xpid=INE&amp;xpgid=ine_indicadores&amp;indOcorrCod=0009158&amp;contexto=bd&amp;selTab=tab2" TargetMode="External"/><Relationship Id="rId11" Type="http://schemas.openxmlformats.org/officeDocument/2006/relationships/hyperlink" Target="https://www.ine.pt/xportal/xmain?xpid=INE&amp;xpgid=ine_indicadores&amp;indOcorrCod=0009159&amp;contexto=bd&amp;selTab=tab2" TargetMode="External"/><Relationship Id="rId24" Type="http://schemas.openxmlformats.org/officeDocument/2006/relationships/hyperlink" Target="https://www.ine.pt/xportal/xmain?xpid=INE&amp;xpgid=ine_indicadores&amp;indOcorrCod=0009163&amp;contexto=bd&amp;selTab=tab2" TargetMode="External"/><Relationship Id="rId32" Type="http://schemas.openxmlformats.org/officeDocument/2006/relationships/hyperlink" Target="http://www.ine.pt/xurl/ind/0009157" TargetMode="External"/><Relationship Id="rId5" Type="http://schemas.openxmlformats.org/officeDocument/2006/relationships/hyperlink" Target="https://www.ine.pt/xportal/xmain?xpid=INE&amp;xpgid=ine_indicadores&amp;indOcorrCod=0009164&amp;contexto=bd&amp;selTab=tab2" TargetMode="External"/><Relationship Id="rId15" Type="http://schemas.openxmlformats.org/officeDocument/2006/relationships/hyperlink" Target="https://www.ine.pt/xportal/xmain?xpid=INE&amp;xpgid=ine_indicadores&amp;indOcorrCod=0009156&amp;contexto=bd&amp;selTab=tab2" TargetMode="External"/><Relationship Id="rId23" Type="http://schemas.openxmlformats.org/officeDocument/2006/relationships/hyperlink" Target="https://www.ine.pt/xportal/xmain?xpid=INE&amp;xpgid=ine_indicadores&amp;indOcorrCod=0009162&amp;contexto=bd&amp;selTab=tab2" TargetMode="External"/><Relationship Id="rId28" Type="http://schemas.openxmlformats.org/officeDocument/2006/relationships/hyperlink" Target="http://www.ine.pt/xurl/ind/0009163" TargetMode="External"/><Relationship Id="rId10" Type="http://schemas.openxmlformats.org/officeDocument/2006/relationships/hyperlink" Target="https://www.ine.pt/xportal/xmain?xpid=INE&amp;xpgid=ine_indicadores&amp;indOcorrCod=0009161&amp;contexto=bd&amp;selTab=tab2" TargetMode="External"/><Relationship Id="rId19" Type="http://schemas.openxmlformats.org/officeDocument/2006/relationships/hyperlink" Target="https://www.ine.pt/xportal/xmain?xpid=INE&amp;xpgid=ine_indicadores&amp;indOcorrCod=0009158&amp;contexto=bd&amp;selTab=tab2" TargetMode="External"/><Relationship Id="rId31" Type="http://schemas.openxmlformats.org/officeDocument/2006/relationships/hyperlink" Target="http://www.ine.pt/xurl/ind/0009165" TargetMode="External"/><Relationship Id="rId4" Type="http://schemas.openxmlformats.org/officeDocument/2006/relationships/hyperlink" Target="http://www.ine.pt/xurl/ind/0009155" TargetMode="External"/><Relationship Id="rId9" Type="http://schemas.openxmlformats.org/officeDocument/2006/relationships/hyperlink" Target="https://www.ine.pt/xportal/xmain?xpid=INE&amp;xpgid=ine_indicadores&amp;indOcorrCod=0009165&amp;contexto=bd&amp;selTab=tab2" TargetMode="External"/><Relationship Id="rId14" Type="http://schemas.openxmlformats.org/officeDocument/2006/relationships/hyperlink" Target="https://www.ine.pt/xportal/xmain?xpid=INE&amp;xpgid=ine_indicadores&amp;indOcorrCod=0009155&amp;contexto=bd&amp;selTab=tab2" TargetMode="External"/><Relationship Id="rId22" Type="http://schemas.openxmlformats.org/officeDocument/2006/relationships/hyperlink" Target="https://www.ine.pt/xportal/xmain?xpid=INE&amp;xpgid=ine_indicadores&amp;indOcorrCod=0009161&amp;contexto=bd&amp;selTab=tab2" TargetMode="External"/><Relationship Id="rId27" Type="http://schemas.openxmlformats.org/officeDocument/2006/relationships/hyperlink" Target="http://www.ine.pt/xurl/ind/0009160" TargetMode="External"/><Relationship Id="rId30" Type="http://schemas.openxmlformats.org/officeDocument/2006/relationships/hyperlink" Target="http://www.ine.pt/xurl/ind/0009161" TargetMode="External"/><Relationship Id="rId8" Type="http://schemas.openxmlformats.org/officeDocument/2006/relationships/hyperlink" Target="https://www.ine.pt/xportal/xmain?xpid=INE&amp;xpgid=ine_indicadores&amp;indOcorrCod=0009163&amp;contexto=bd&amp;selTab=tab2" TargetMode="External"/></Relationships>
</file>

<file path=xl/worksheets/_rels/sheet236.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36.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37.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38.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44&amp;contexto=bd&amp;selTab=tab2" TargetMode="External"/><Relationship Id="rId3" Type="http://schemas.openxmlformats.org/officeDocument/2006/relationships/hyperlink" Target="https://www.ine.pt/xportal/xmain?xpid=INE&amp;xpgid=ine_indicadores&amp;indOcorrCod=0009144&amp;contexto=bd&amp;selTab=tab2" TargetMode="External"/><Relationship Id="rId7" Type="http://schemas.openxmlformats.org/officeDocument/2006/relationships/hyperlink" Target="https://www.ine.pt/xportal/xmain?xpid=INE&amp;xpgid=ine_indicadores&amp;indOcorrCod=0009144&amp;contexto=bd&amp;selTab=tab2" TargetMode="External"/><Relationship Id="rId2" Type="http://schemas.openxmlformats.org/officeDocument/2006/relationships/hyperlink" Target="http://www.ine.pt/xurl/ind/0009282" TargetMode="External"/><Relationship Id="rId1" Type="http://schemas.openxmlformats.org/officeDocument/2006/relationships/hyperlink" Target="http://www.ine.pt/xurl/ind/0009144" TargetMode="External"/><Relationship Id="rId6" Type="http://schemas.openxmlformats.org/officeDocument/2006/relationships/hyperlink" Target="https://www.ine.pt/xportal/xmain?xpid=INE&amp;xpgid=ine_indicadores&amp;indOcorrCod=0009482&amp;contexto=bd&amp;selTab=tab2" TargetMode="External"/><Relationship Id="rId5" Type="http://schemas.openxmlformats.org/officeDocument/2006/relationships/hyperlink" Target="https://www.ine.pt/xportal/xmain?xpid=INE&amp;xpgid=ine_indicadores&amp;indOcorrCod=0009144&amp;contexto=bd&amp;selTab=tab2" TargetMode="External"/><Relationship Id="rId4" Type="http://schemas.openxmlformats.org/officeDocument/2006/relationships/hyperlink" Target="https://www.ine.pt/xportal/xmain?xpid=INE&amp;xpgid=ine_indicadores&amp;indOcorrCod=0009482&amp;contexto=bd&amp;selTab=tab2" TargetMode="External"/><Relationship Id="rId9"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40.xml.rels><?xml version="1.0" encoding="UTF-8" standalone="yes"?>
<Relationships xmlns="http://schemas.openxmlformats.org/package/2006/relationships"><Relationship Id="rId13" Type="http://schemas.openxmlformats.org/officeDocument/2006/relationships/hyperlink" Target="http://www.ine.pt/xurl/ind/0010341" TargetMode="External"/><Relationship Id="rId18" Type="http://schemas.openxmlformats.org/officeDocument/2006/relationships/hyperlink" Target="http://www.ine.pt/xurl/ind/0010331" TargetMode="External"/><Relationship Id="rId26" Type="http://schemas.openxmlformats.org/officeDocument/2006/relationships/hyperlink" Target="http://www.ine.pt/xurl/ind/0010340" TargetMode="External"/><Relationship Id="rId39" Type="http://schemas.openxmlformats.org/officeDocument/2006/relationships/hyperlink" Target="http://www.ine.pt/xurl/ind/0010339"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33" TargetMode="External"/><Relationship Id="rId42" Type="http://schemas.openxmlformats.org/officeDocument/2006/relationships/hyperlink" Target="http://www.ine.pt/xurl/ind/0010342" TargetMode="External"/><Relationship Id="rId7" Type="http://schemas.openxmlformats.org/officeDocument/2006/relationships/hyperlink" Target="http://www.ine.pt/xurl/ind/0010334" TargetMode="External"/><Relationship Id="rId2" Type="http://schemas.openxmlformats.org/officeDocument/2006/relationships/hyperlink" Target="http://www.ine.pt/xurl/ind/0010329" TargetMode="External"/><Relationship Id="rId16" Type="http://schemas.openxmlformats.org/officeDocument/2006/relationships/hyperlink" Target="http://www.ine.pt/xurl/ind/0010329" TargetMode="External"/><Relationship Id="rId29" Type="http://schemas.openxmlformats.org/officeDocument/2006/relationships/hyperlink" Target="http://www.ine.pt/xurl/ind/0010328"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33" TargetMode="External"/><Relationship Id="rId11" Type="http://schemas.openxmlformats.org/officeDocument/2006/relationships/hyperlink" Target="http://www.ine.pt/xurl/ind/0010339" TargetMode="External"/><Relationship Id="rId24" Type="http://schemas.openxmlformats.org/officeDocument/2006/relationships/hyperlink" Target="http://www.ine.pt/xurl/ind/0010338" TargetMode="External"/><Relationship Id="rId32" Type="http://schemas.openxmlformats.org/officeDocument/2006/relationships/hyperlink" Target="http://www.ine.pt/xurl/ind/0010331" TargetMode="External"/><Relationship Id="rId37" Type="http://schemas.openxmlformats.org/officeDocument/2006/relationships/hyperlink" Target="http://www.ine.pt/xurl/ind/0010336" TargetMode="External"/><Relationship Id="rId40" Type="http://schemas.openxmlformats.org/officeDocument/2006/relationships/hyperlink" Target="http://www.ine.pt/xurl/ind/0010340" TargetMode="External"/><Relationship Id="rId45" Type="http://schemas.openxmlformats.org/officeDocument/2006/relationships/hyperlink" Target="http://www.ine.pt/xurl/ind/0010346" TargetMode="External"/><Relationship Id="rId5" Type="http://schemas.openxmlformats.org/officeDocument/2006/relationships/hyperlink" Target="http://www.ine.pt/xurl/ind/0010332" TargetMode="External"/><Relationship Id="rId15" Type="http://schemas.openxmlformats.org/officeDocument/2006/relationships/hyperlink" Target="http://www.ine.pt/xurl/ind/0010328" TargetMode="External"/><Relationship Id="rId23" Type="http://schemas.openxmlformats.org/officeDocument/2006/relationships/hyperlink" Target="http://www.ine.pt/xurl/ind/0010336" TargetMode="External"/><Relationship Id="rId28" Type="http://schemas.openxmlformats.org/officeDocument/2006/relationships/hyperlink" Target="http://www.ine.pt/xurl/ind/0010342" TargetMode="External"/><Relationship Id="rId36" Type="http://schemas.openxmlformats.org/officeDocument/2006/relationships/hyperlink" Target="http://www.ine.pt/xurl/ind/0010335" TargetMode="External"/><Relationship Id="rId10" Type="http://schemas.openxmlformats.org/officeDocument/2006/relationships/hyperlink" Target="http://www.ine.pt/xurl/ind/0010338" TargetMode="External"/><Relationship Id="rId19" Type="http://schemas.openxmlformats.org/officeDocument/2006/relationships/hyperlink" Target="http://www.ine.pt/xurl/ind/0010332" TargetMode="External"/><Relationship Id="rId31" Type="http://schemas.openxmlformats.org/officeDocument/2006/relationships/hyperlink" Target="http://www.ine.pt/xurl/ind/0010330" TargetMode="External"/><Relationship Id="rId44" Type="http://schemas.openxmlformats.org/officeDocument/2006/relationships/hyperlink" Target="http://www.ine.pt/xurl/ind/0010346" TargetMode="External"/><Relationship Id="rId4" Type="http://schemas.openxmlformats.org/officeDocument/2006/relationships/hyperlink" Target="http://www.ine.pt/xurl/ind/0010331" TargetMode="External"/><Relationship Id="rId9" Type="http://schemas.openxmlformats.org/officeDocument/2006/relationships/hyperlink" Target="http://www.ine.pt/xurl/ind/0010336" TargetMode="External"/><Relationship Id="rId14" Type="http://schemas.openxmlformats.org/officeDocument/2006/relationships/hyperlink" Target="http://www.ine.pt/xurl/ind/001034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41" TargetMode="External"/><Relationship Id="rId30" Type="http://schemas.openxmlformats.org/officeDocument/2006/relationships/hyperlink" Target="http://www.ine.pt/xurl/ind/0010329" TargetMode="External"/><Relationship Id="rId35" Type="http://schemas.openxmlformats.org/officeDocument/2006/relationships/hyperlink" Target="http://www.ine.pt/xurl/ind/0010334" TargetMode="External"/><Relationship Id="rId43" Type="http://schemas.openxmlformats.org/officeDocument/2006/relationships/hyperlink" Target="http://www.ine.pt/xurl/ind/0010346" TargetMode="External"/><Relationship Id="rId8" Type="http://schemas.openxmlformats.org/officeDocument/2006/relationships/hyperlink" Target="http://www.ine.pt/xurl/ind/0010335" TargetMode="External"/><Relationship Id="rId3" Type="http://schemas.openxmlformats.org/officeDocument/2006/relationships/hyperlink" Target="http://www.ine.pt/xurl/ind/0010330" TargetMode="External"/><Relationship Id="rId12" Type="http://schemas.openxmlformats.org/officeDocument/2006/relationships/hyperlink" Target="http://www.ine.pt/xurl/ind/0010340" TargetMode="External"/><Relationship Id="rId17" Type="http://schemas.openxmlformats.org/officeDocument/2006/relationships/hyperlink" Target="http://www.ine.pt/xurl/ind/0010330" TargetMode="External"/><Relationship Id="rId25" Type="http://schemas.openxmlformats.org/officeDocument/2006/relationships/hyperlink" Target="http://www.ine.pt/xurl/ind/0010339" TargetMode="External"/><Relationship Id="rId33" Type="http://schemas.openxmlformats.org/officeDocument/2006/relationships/hyperlink" Target="http://www.ine.pt/xurl/ind/0010332" TargetMode="External"/><Relationship Id="rId38" Type="http://schemas.openxmlformats.org/officeDocument/2006/relationships/hyperlink" Target="http://www.ine.pt/xurl/ind/0010338" TargetMode="External"/><Relationship Id="rId46" Type="http://schemas.openxmlformats.org/officeDocument/2006/relationships/printerSettings" Target="../printerSettings/printerSettings240.bin"/><Relationship Id="rId20" Type="http://schemas.openxmlformats.org/officeDocument/2006/relationships/hyperlink" Target="http://www.ine.pt/xurl/ind/0010333" TargetMode="External"/><Relationship Id="rId41" Type="http://schemas.openxmlformats.org/officeDocument/2006/relationships/hyperlink" Target="http://www.ine.pt/xurl/ind/0010341" TargetMode="External"/></Relationships>
</file>

<file path=xl/worksheets/_rels/sheet241.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printerSettings" Target="../printerSettings/printerSettings241.bin"/><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12" Type="http://schemas.openxmlformats.org/officeDocument/2006/relationships/printerSettings" Target="../printerSettings/printerSettings242.bin"/><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printerSettings" Target="../printerSettings/printerSettings243.bin"/><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7" Type="http://schemas.openxmlformats.org/officeDocument/2006/relationships/printerSettings" Target="../printerSettings/printerSettings245.bin"/><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7839" TargetMode="External"/><Relationship Id="rId5" Type="http://schemas.openxmlformats.org/officeDocument/2006/relationships/hyperlink" Target="http://www.ine.pt/xurl/ind/0000857" TargetMode="External"/><Relationship Id="rId4" Type="http://schemas.openxmlformats.org/officeDocument/2006/relationships/hyperlink" Target="http://www.ine.pt/xurl/ind/0000857" TargetMode="External"/></Relationships>
</file>

<file path=xl/worksheets/_rels/sheet246.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s://www.ine.pt/xportal/xmain?xpid=INE&amp;xpgid=ine_indicadores&amp;indOcorrCod=0008073&amp;contexto=bd&amp;selTab=tab2" TargetMode="External"/><Relationship Id="rId15" Type="http://schemas.openxmlformats.org/officeDocument/2006/relationships/printerSettings" Target="../printerSettings/printerSettings246.bin"/><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47.xml.rels><?xml version="1.0" encoding="UTF-8" standalone="yes"?>
<Relationships xmlns="http://schemas.openxmlformats.org/package/2006/relationships"><Relationship Id="rId8" Type="http://schemas.openxmlformats.org/officeDocument/2006/relationships/hyperlink" Target="http://www.ine.pt/xurl/ind/0010175" TargetMode="External"/><Relationship Id="rId13" Type="http://schemas.openxmlformats.org/officeDocument/2006/relationships/hyperlink" Target="http://www.ine.pt/xurl/ind/0010171" TargetMode="External"/><Relationship Id="rId18" Type="http://schemas.openxmlformats.org/officeDocument/2006/relationships/hyperlink" Target="http://www.ine.pt/xurl/ind/0008714" TargetMode="External"/><Relationship Id="rId26" Type="http://schemas.openxmlformats.org/officeDocument/2006/relationships/printerSettings" Target="../printerSettings/printerSettings247.bin"/><Relationship Id="rId3" Type="http://schemas.openxmlformats.org/officeDocument/2006/relationships/hyperlink" Target="http://www.ine.pt/xurl/ind/0010171" TargetMode="External"/><Relationship Id="rId21" Type="http://schemas.openxmlformats.org/officeDocument/2006/relationships/hyperlink" Target="http://www.ine.pt/xurl/ind/0010171" TargetMode="External"/><Relationship Id="rId7" Type="http://schemas.openxmlformats.org/officeDocument/2006/relationships/hyperlink" Target="http://www.ine.pt/xurl/ind/0010174" TargetMode="External"/><Relationship Id="rId12" Type="http://schemas.openxmlformats.org/officeDocument/2006/relationships/hyperlink" Target="http://www.ine.pt/xurl/ind/0010173" TargetMode="External"/><Relationship Id="rId17" Type="http://schemas.openxmlformats.org/officeDocument/2006/relationships/hyperlink" Target="http://www.ine.pt/xurl/ind/0008715" TargetMode="External"/><Relationship Id="rId25" Type="http://schemas.openxmlformats.org/officeDocument/2006/relationships/hyperlink" Target="http://www.ine.pt/xurl/ind/0010173" TargetMode="External"/><Relationship Id="rId2" Type="http://schemas.openxmlformats.org/officeDocument/2006/relationships/hyperlink" Target="http://www.ine.pt/xurl/ind/0010170" TargetMode="External"/><Relationship Id="rId16" Type="http://schemas.openxmlformats.org/officeDocument/2006/relationships/hyperlink" Target="http://www.ine.pt/xurl/ind/0010175" TargetMode="External"/><Relationship Id="rId20" Type="http://schemas.openxmlformats.org/officeDocument/2006/relationships/hyperlink" Target="http://www.ine.pt/xurl/ind/0010173"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10173" TargetMode="External"/><Relationship Id="rId11" Type="http://schemas.openxmlformats.org/officeDocument/2006/relationships/hyperlink" Target="http://www.ine.pt/xurl/ind/0010170" TargetMode="External"/><Relationship Id="rId24" Type="http://schemas.openxmlformats.org/officeDocument/2006/relationships/hyperlink" Target="http://www.ine.pt/xurl/ind/0010175" TargetMode="External"/><Relationship Id="rId5" Type="http://schemas.openxmlformats.org/officeDocument/2006/relationships/hyperlink" Target="http://www.ine.pt/xurl/ind/0008714" TargetMode="External"/><Relationship Id="rId15" Type="http://schemas.openxmlformats.org/officeDocument/2006/relationships/hyperlink" Target="http://www.ine.pt/xurl/ind/0010172" TargetMode="External"/><Relationship Id="rId23" Type="http://schemas.openxmlformats.org/officeDocument/2006/relationships/hyperlink" Target="http://www.ine.pt/xurl/ind/0010172" TargetMode="External"/><Relationship Id="rId10" Type="http://schemas.openxmlformats.org/officeDocument/2006/relationships/hyperlink" Target="http://www.ine.pt/xurl/ind/0008714" TargetMode="External"/><Relationship Id="rId19" Type="http://schemas.openxmlformats.org/officeDocument/2006/relationships/hyperlink" Target="http://www.ine.pt/xurl/ind/0010170" TargetMode="External"/><Relationship Id="rId4" Type="http://schemas.openxmlformats.org/officeDocument/2006/relationships/hyperlink" Target="http://www.ine.pt/xurl/ind/0010172" TargetMode="External"/><Relationship Id="rId9" Type="http://schemas.openxmlformats.org/officeDocument/2006/relationships/hyperlink" Target="http://www.ine.pt/xurl/ind/0008715" TargetMode="External"/><Relationship Id="rId14" Type="http://schemas.openxmlformats.org/officeDocument/2006/relationships/hyperlink" Target="http://www.ine.pt/xurl/ind/0010174" TargetMode="External"/><Relationship Id="rId22" Type="http://schemas.openxmlformats.org/officeDocument/2006/relationships/hyperlink" Target="http://www.ine.pt/xurl/ind/0010174" TargetMode="External"/></Relationships>
</file>

<file path=xl/worksheets/_rels/sheet248.xml.rels><?xml version="1.0" encoding="UTF-8" standalone="yes"?>
<Relationships xmlns="http://schemas.openxmlformats.org/package/2006/relationships"><Relationship Id="rId8" Type="http://schemas.openxmlformats.org/officeDocument/2006/relationships/hyperlink" Target="http://www.ine.pt/xurl/ind/0010187" TargetMode="External"/><Relationship Id="rId13" Type="http://schemas.openxmlformats.org/officeDocument/2006/relationships/hyperlink" Target="http://www.ine.pt/xurl/ind/0008713" TargetMode="External"/><Relationship Id="rId18" Type="http://schemas.openxmlformats.org/officeDocument/2006/relationships/hyperlink" Target="http://www.ine.pt/xurl/ind/0008716" TargetMode="External"/><Relationship Id="rId26" Type="http://schemas.openxmlformats.org/officeDocument/2006/relationships/printerSettings" Target="../printerSettings/printerSettings248.bin"/><Relationship Id="rId3" Type="http://schemas.openxmlformats.org/officeDocument/2006/relationships/hyperlink" Target="http://www.ine.pt/xurl/ind/0010177" TargetMode="External"/><Relationship Id="rId21" Type="http://schemas.openxmlformats.org/officeDocument/2006/relationships/hyperlink" Target="http://www.ine.pt/xurl/ind/0010179" TargetMode="External"/><Relationship Id="rId7" Type="http://schemas.openxmlformats.org/officeDocument/2006/relationships/hyperlink" Target="http://www.ine.pt/xurl/ind/0010190" TargetMode="External"/><Relationship Id="rId12" Type="http://schemas.openxmlformats.org/officeDocument/2006/relationships/hyperlink" Target="http://www.ine.pt/xurl/ind/0010178" TargetMode="External"/><Relationship Id="rId17" Type="http://schemas.openxmlformats.org/officeDocument/2006/relationships/hyperlink" Target="http://www.ine.pt/xurl/ind/0008713" TargetMode="External"/><Relationship Id="rId25" Type="http://schemas.openxmlformats.org/officeDocument/2006/relationships/hyperlink" Target="http://www.ine.pt/xurl/ind/0010187" TargetMode="External"/><Relationship Id="rId2" Type="http://schemas.openxmlformats.org/officeDocument/2006/relationships/hyperlink" Target="http://www.ine.pt/xurl/ind/0010176" TargetMode="External"/><Relationship Id="rId16" Type="http://schemas.openxmlformats.org/officeDocument/2006/relationships/hyperlink" Target="http://www.ine.pt/xurl/ind/0010187" TargetMode="External"/><Relationship Id="rId20" Type="http://schemas.openxmlformats.org/officeDocument/2006/relationships/hyperlink" Target="http://www.ine.pt/xurl/ind/0010176" TargetMode="External"/><Relationship Id="rId1" Type="http://schemas.openxmlformats.org/officeDocument/2006/relationships/hyperlink" Target="http://www.ine.pt/xurl/ind/0008716" TargetMode="External"/><Relationship Id="rId6" Type="http://schemas.openxmlformats.org/officeDocument/2006/relationships/hyperlink" Target="http://www.ine.pt/xurl/ind/0010179" TargetMode="External"/><Relationship Id="rId11" Type="http://schemas.openxmlformats.org/officeDocument/2006/relationships/hyperlink" Target="http://www.ine.pt/xurl/ind/0010177" TargetMode="External"/><Relationship Id="rId24" Type="http://schemas.openxmlformats.org/officeDocument/2006/relationships/hyperlink" Target="http://www.ine.pt/xurl/ind/0010178" TargetMode="External"/><Relationship Id="rId5" Type="http://schemas.openxmlformats.org/officeDocument/2006/relationships/hyperlink" Target="http://www.ine.pt/xurl/ind/0008713" TargetMode="External"/><Relationship Id="rId15" Type="http://schemas.openxmlformats.org/officeDocument/2006/relationships/hyperlink" Target="http://www.ine.pt/xurl/ind/0010190" TargetMode="External"/><Relationship Id="rId23" Type="http://schemas.openxmlformats.org/officeDocument/2006/relationships/hyperlink" Target="http://www.ine.pt/xurl/ind/0010190" TargetMode="External"/><Relationship Id="rId10" Type="http://schemas.openxmlformats.org/officeDocument/2006/relationships/hyperlink" Target="http://www.ine.pt/xurl/ind/0010176" TargetMode="External"/><Relationship Id="rId19" Type="http://schemas.openxmlformats.org/officeDocument/2006/relationships/hyperlink" Target="http://www.ine.pt/xurl/ind/0008713" TargetMode="External"/><Relationship Id="rId4" Type="http://schemas.openxmlformats.org/officeDocument/2006/relationships/hyperlink" Target="http://www.ine.pt/xurl/ind/0010178" TargetMode="External"/><Relationship Id="rId9" Type="http://schemas.openxmlformats.org/officeDocument/2006/relationships/hyperlink" Target="http://www.ine.pt/xurl/ind/0008716" TargetMode="External"/><Relationship Id="rId14" Type="http://schemas.openxmlformats.org/officeDocument/2006/relationships/hyperlink" Target="http://www.ine.pt/xurl/ind/0010179" TargetMode="External"/><Relationship Id="rId22" Type="http://schemas.openxmlformats.org/officeDocument/2006/relationships/hyperlink" Target="http://www.ine.pt/xurl/ind/0010177" TargetMode="External"/></Relationships>
</file>

<file path=xl/worksheets/_rels/sheet249.xml.rels><?xml version="1.0" encoding="UTF-8" standalone="yes"?>
<Relationships xmlns="http://schemas.openxmlformats.org/package/2006/relationships"><Relationship Id="rId8" Type="http://schemas.openxmlformats.org/officeDocument/2006/relationships/hyperlink" Target="http://www.ine.pt/xurl/ind/0010189" TargetMode="External"/><Relationship Id="rId13" Type="http://schemas.openxmlformats.org/officeDocument/2006/relationships/hyperlink" Target="http://www.ine.pt/xurl/ind/0010181" TargetMode="External"/><Relationship Id="rId18" Type="http://schemas.openxmlformats.org/officeDocument/2006/relationships/hyperlink" Target="http://www.ine.pt/xurl/ind/0010181" TargetMode="External"/><Relationship Id="rId26" Type="http://schemas.openxmlformats.org/officeDocument/2006/relationships/printerSettings" Target="../printerSettings/printerSettings249.bin"/><Relationship Id="rId3" Type="http://schemas.openxmlformats.org/officeDocument/2006/relationships/hyperlink" Target="http://www.ine.pt/xurl/ind/0010185" TargetMode="External"/><Relationship Id="rId21" Type="http://schemas.openxmlformats.org/officeDocument/2006/relationships/hyperlink" Target="http://www.ine.pt/xurl/ind/0010183" TargetMode="External"/><Relationship Id="rId7" Type="http://schemas.openxmlformats.org/officeDocument/2006/relationships/hyperlink" Target="http://www.ine.pt/xurl/ind/0010186" TargetMode="External"/><Relationship Id="rId12" Type="http://schemas.openxmlformats.org/officeDocument/2006/relationships/hyperlink" Target="http://www.ine.pt/xurl/ind/0010188" TargetMode="External"/><Relationship Id="rId17" Type="http://schemas.openxmlformats.org/officeDocument/2006/relationships/hyperlink" Target="http://www.ine.pt/xurl/ind/0010180" TargetMode="External"/><Relationship Id="rId25" Type="http://schemas.openxmlformats.org/officeDocument/2006/relationships/hyperlink" Target="http://www.ine.pt/xurl/ind/0010189" TargetMode="External"/><Relationship Id="rId2" Type="http://schemas.openxmlformats.org/officeDocument/2006/relationships/hyperlink" Target="http://www.ine.pt/xurl/ind/0010182" TargetMode="External"/><Relationship Id="rId16" Type="http://schemas.openxmlformats.org/officeDocument/2006/relationships/hyperlink" Target="http://www.ine.pt/xurl/ind/0010189" TargetMode="External"/><Relationship Id="rId20" Type="http://schemas.openxmlformats.org/officeDocument/2006/relationships/hyperlink" Target="http://www.ine.pt/xurl/ind/0010182"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3" TargetMode="External"/><Relationship Id="rId11" Type="http://schemas.openxmlformats.org/officeDocument/2006/relationships/hyperlink" Target="http://www.ine.pt/xurl/ind/0010185" TargetMode="External"/><Relationship Id="rId24" Type="http://schemas.openxmlformats.org/officeDocument/2006/relationships/hyperlink" Target="http://www.ine.pt/xurl/ind/0010188"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6" TargetMode="External"/><Relationship Id="rId10" Type="http://schemas.openxmlformats.org/officeDocument/2006/relationships/hyperlink" Target="http://www.ine.pt/xurl/ind/0010182" TargetMode="External"/><Relationship Id="rId19" Type="http://schemas.openxmlformats.org/officeDocument/2006/relationships/hyperlink" Target="http://www.ine.pt/xurl/ind/0010181" TargetMode="External"/><Relationship Id="rId4" Type="http://schemas.openxmlformats.org/officeDocument/2006/relationships/hyperlink" Target="http://www.ine.pt/xurl/ind/0010188" TargetMode="External"/><Relationship Id="rId9" Type="http://schemas.openxmlformats.org/officeDocument/2006/relationships/hyperlink" Target="http://www.ine.pt/xurl/ind/0010180" TargetMode="External"/><Relationship Id="rId14" Type="http://schemas.openxmlformats.org/officeDocument/2006/relationships/hyperlink" Target="http://www.ine.pt/xurl/ind/0010183" TargetMode="External"/><Relationship Id="rId22" Type="http://schemas.openxmlformats.org/officeDocument/2006/relationships/hyperlink" Target="http://www.ine.pt/xurl/ind/0010185"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printerSettings" Target="../printerSettings/printerSettings25.bin"/><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220" TargetMode="External"/><Relationship Id="rId7" Type="http://schemas.openxmlformats.org/officeDocument/2006/relationships/hyperlink" Target="http://www.ine.pt/xurl/ind/0010197" TargetMode="External"/><Relationship Id="rId12" Type="http://schemas.openxmlformats.org/officeDocument/2006/relationships/hyperlink" Target="http://www.ine.pt/xurl/ind/0010197" TargetMode="External"/><Relationship Id="rId2" Type="http://schemas.openxmlformats.org/officeDocument/2006/relationships/hyperlink" Target="http://www.ine.pt/xurl/ind/0010197"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1" TargetMode="External"/><Relationship Id="rId11" Type="http://schemas.openxmlformats.org/officeDocument/2006/relationships/hyperlink" Target="http://www.ine.pt/xurl/ind/0010191" TargetMode="External"/><Relationship Id="rId5" Type="http://schemas.openxmlformats.org/officeDocument/2006/relationships/hyperlink" Target="http://www.ine.pt/xurl/ind/0010220"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220" TargetMode="External"/><Relationship Id="rId9" Type="http://schemas.openxmlformats.org/officeDocument/2006/relationships/hyperlink" Target="http://www.ine.pt/xurl/ind/0010220" TargetMode="External"/><Relationship Id="rId14"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219" TargetMode="External"/><Relationship Id="rId7" Type="http://schemas.openxmlformats.org/officeDocument/2006/relationships/hyperlink" Target="http://www.ine.pt/xurl/ind/0010198" TargetMode="External"/><Relationship Id="rId12" Type="http://schemas.openxmlformats.org/officeDocument/2006/relationships/hyperlink" Target="http://www.ine.pt/xurl/ind/0010198" TargetMode="External"/><Relationship Id="rId2" Type="http://schemas.openxmlformats.org/officeDocument/2006/relationships/hyperlink" Target="http://www.ine.pt/xurl/ind/0010198"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2" TargetMode="External"/><Relationship Id="rId11" Type="http://schemas.openxmlformats.org/officeDocument/2006/relationships/hyperlink" Target="http://www.ine.pt/xurl/ind/0010192" TargetMode="External"/><Relationship Id="rId5" Type="http://schemas.openxmlformats.org/officeDocument/2006/relationships/hyperlink" Target="http://www.ine.pt/xurl/ind/0010219"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219" TargetMode="External"/><Relationship Id="rId9" Type="http://schemas.openxmlformats.org/officeDocument/2006/relationships/hyperlink" Target="http://www.ine.pt/xurl/ind/0010219" TargetMode="External"/><Relationship Id="rId14"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13" Type="http://schemas.openxmlformats.org/officeDocument/2006/relationships/printerSettings" Target="../printerSettings/printerSettings252.bin"/><Relationship Id="rId3" Type="http://schemas.openxmlformats.org/officeDocument/2006/relationships/hyperlink" Target="http://www.ine.pt/xurl/ind/0010215" TargetMode="External"/><Relationship Id="rId7" Type="http://schemas.openxmlformats.org/officeDocument/2006/relationships/hyperlink" Target="http://www.ine.pt/xurl/ind/0010215"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9"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03" TargetMode="External"/><Relationship Id="rId5" Type="http://schemas.openxmlformats.org/officeDocument/2006/relationships/hyperlink" Target="http://www.ine.pt/xurl/ind/0010193" TargetMode="External"/><Relationship Id="rId10" Type="http://schemas.openxmlformats.org/officeDocument/2006/relationships/hyperlink" Target="http://www.ine.pt/xurl/ind/0010199" TargetMode="External"/><Relationship Id="rId4" Type="http://schemas.openxmlformats.org/officeDocument/2006/relationships/hyperlink" Target="http://www.ine.pt/xurl/ind/0010203" TargetMode="External"/><Relationship Id="rId9" Type="http://schemas.openxmlformats.org/officeDocument/2006/relationships/hyperlink" Target="http://www.ine.pt/xurl/ind/0010193" TargetMode="External"/></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13" Type="http://schemas.openxmlformats.org/officeDocument/2006/relationships/printerSettings" Target="../printerSettings/printerSettings256.bin"/><Relationship Id="rId3" Type="http://schemas.openxmlformats.org/officeDocument/2006/relationships/hyperlink" Target="http://www.ine.pt/xurl/ind/0010216" TargetMode="External"/><Relationship Id="rId7" Type="http://schemas.openxmlformats.org/officeDocument/2006/relationships/hyperlink" Target="http://www.ine.pt/xurl/ind/0010216"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200"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04" TargetMode="External"/><Relationship Id="rId5" Type="http://schemas.openxmlformats.org/officeDocument/2006/relationships/hyperlink" Target="http://www.ine.pt/xurl/ind/0010194" TargetMode="External"/><Relationship Id="rId10" Type="http://schemas.openxmlformats.org/officeDocument/2006/relationships/hyperlink" Target="http://www.ine.pt/xurl/ind/0010200" TargetMode="External"/><Relationship Id="rId4" Type="http://schemas.openxmlformats.org/officeDocument/2006/relationships/hyperlink" Target="http://www.ine.pt/xurl/ind/0010204" TargetMode="External"/><Relationship Id="rId9" Type="http://schemas.openxmlformats.org/officeDocument/2006/relationships/hyperlink" Target="http://www.ine.pt/xurl/ind/0010194" TargetMode="External"/></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13" Type="http://schemas.openxmlformats.org/officeDocument/2006/relationships/printerSettings" Target="../printerSettings/printerSettings259.bin"/><Relationship Id="rId3" Type="http://schemas.openxmlformats.org/officeDocument/2006/relationships/hyperlink" Target="http://www.ine.pt/xurl/ind/0010217" TargetMode="External"/><Relationship Id="rId7" Type="http://schemas.openxmlformats.org/officeDocument/2006/relationships/hyperlink" Target="http://www.ine.pt/xurl/ind/0010217"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201"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05" TargetMode="External"/><Relationship Id="rId5" Type="http://schemas.openxmlformats.org/officeDocument/2006/relationships/hyperlink" Target="http://www.ine.pt/xurl/ind/0010195" TargetMode="External"/><Relationship Id="rId10" Type="http://schemas.openxmlformats.org/officeDocument/2006/relationships/hyperlink" Target="http://www.ine.pt/xurl/ind/0010201" TargetMode="External"/><Relationship Id="rId4" Type="http://schemas.openxmlformats.org/officeDocument/2006/relationships/hyperlink" Target="http://www.ine.pt/xurl/ind/0010205" TargetMode="External"/><Relationship Id="rId9" Type="http://schemas.openxmlformats.org/officeDocument/2006/relationships/hyperlink" Target="http://www.ine.pt/xurl/ind/0010195"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www.ine.pt/xurl/ind/0008276" TargetMode="External"/><Relationship Id="rId18" Type="http://schemas.openxmlformats.org/officeDocument/2006/relationships/hyperlink" Target="http://www.ine.pt/xurl/ind/0008265" TargetMode="External"/><Relationship Id="rId26" Type="http://schemas.openxmlformats.org/officeDocument/2006/relationships/hyperlink" Target="http://www.ine.pt/xurl/ind/0008262" TargetMode="External"/><Relationship Id="rId39" Type="http://schemas.openxmlformats.org/officeDocument/2006/relationships/hyperlink" Target="http://www.ine.pt/xurl/ind/0008275" TargetMode="External"/><Relationship Id="rId21" Type="http://schemas.openxmlformats.org/officeDocument/2006/relationships/hyperlink" Target="http://www.ine.pt/xurl/ind/0008300" TargetMode="External"/><Relationship Id="rId34" Type="http://schemas.openxmlformats.org/officeDocument/2006/relationships/hyperlink" Target="http://www.ine.pt/xurl/ind/0008275" TargetMode="External"/><Relationship Id="rId42" Type="http://schemas.openxmlformats.org/officeDocument/2006/relationships/hyperlink" Target="http://www.ine.pt/xurl/ind/0008216" TargetMode="External"/><Relationship Id="rId7" Type="http://schemas.openxmlformats.org/officeDocument/2006/relationships/hyperlink" Target="http://www.ine.pt/xurl/ind/0008262" TargetMode="External"/><Relationship Id="rId2" Type="http://schemas.openxmlformats.org/officeDocument/2006/relationships/hyperlink" Target="http://www.ine.pt/xurl/ind/0008274" TargetMode="External"/><Relationship Id="rId16" Type="http://schemas.openxmlformats.org/officeDocument/2006/relationships/hyperlink" Target="http://www.ine.pt/xurl/ind/0008253" TargetMode="External"/><Relationship Id="rId20" Type="http://schemas.openxmlformats.org/officeDocument/2006/relationships/hyperlink" Target="http://www.ine.pt/xurl/ind/0008276" TargetMode="External"/><Relationship Id="rId29" Type="http://schemas.openxmlformats.org/officeDocument/2006/relationships/hyperlink" Target="http://www.ine.pt/xurl/ind/0008276" TargetMode="External"/><Relationship Id="rId41" Type="http://schemas.openxmlformats.org/officeDocument/2006/relationships/hyperlink" Target="http://www.ine.pt/xurl/ind/0008209"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337" TargetMode="External"/><Relationship Id="rId11" Type="http://schemas.openxmlformats.org/officeDocument/2006/relationships/hyperlink" Target="http://www.ine.pt/xurl/ind/0008265" TargetMode="External"/><Relationship Id="rId24" Type="http://schemas.openxmlformats.org/officeDocument/2006/relationships/hyperlink" Target="http://www.ine.pt/xurl/ind/0008264" TargetMode="External"/><Relationship Id="rId32" Type="http://schemas.openxmlformats.org/officeDocument/2006/relationships/hyperlink" Target="http://www.ine.pt/xurl/ind/0008209" TargetMode="External"/><Relationship Id="rId37" Type="http://schemas.openxmlformats.org/officeDocument/2006/relationships/hyperlink" Target="http://www.ine.pt/xurl/ind/0008254" TargetMode="External"/><Relationship Id="rId40" Type="http://schemas.openxmlformats.org/officeDocument/2006/relationships/hyperlink" Target="http://www.ine.pt/xurl/ind/0008254" TargetMode="External"/><Relationship Id="rId5" Type="http://schemas.openxmlformats.org/officeDocument/2006/relationships/hyperlink" Target="http://www.ine.pt/xurl/ind/0008337" TargetMode="External"/><Relationship Id="rId15" Type="http://schemas.openxmlformats.org/officeDocument/2006/relationships/hyperlink" Target="http://www.ine.pt/xurl/ind/0008263" TargetMode="External"/><Relationship Id="rId23" Type="http://schemas.openxmlformats.org/officeDocument/2006/relationships/hyperlink" Target="http://www.ine.pt/xurl/ind/0008337" TargetMode="External"/><Relationship Id="rId28" Type="http://schemas.openxmlformats.org/officeDocument/2006/relationships/hyperlink" Target="http://www.ine.pt/xurl/ind/0008265" TargetMode="External"/><Relationship Id="rId36" Type="http://schemas.openxmlformats.org/officeDocument/2006/relationships/hyperlink" Target="http://www.ine.pt/xurl/ind/0008254" TargetMode="External"/><Relationship Id="rId10" Type="http://schemas.openxmlformats.org/officeDocument/2006/relationships/hyperlink" Target="http://www.ine.pt/xurl/ind/0008264" TargetMode="External"/><Relationship Id="rId19" Type="http://schemas.openxmlformats.org/officeDocument/2006/relationships/hyperlink" Target="http://www.ine.pt/xurl/ind/0008283" TargetMode="External"/><Relationship Id="rId31" Type="http://schemas.openxmlformats.org/officeDocument/2006/relationships/hyperlink" Target="http://www.ine.pt/xurl/ind/0008283" TargetMode="External"/><Relationship Id="rId4" Type="http://schemas.openxmlformats.org/officeDocument/2006/relationships/hyperlink" Target="http://www.ine.pt/xurl/ind/0008216" TargetMode="External"/><Relationship Id="rId9" Type="http://schemas.openxmlformats.org/officeDocument/2006/relationships/hyperlink" Target="http://www.ine.pt/xurl/ind/0008253" TargetMode="External"/><Relationship Id="rId14" Type="http://schemas.openxmlformats.org/officeDocument/2006/relationships/hyperlink" Target="http://www.ine.pt/xurl/ind/0008262" TargetMode="External"/><Relationship Id="rId22" Type="http://schemas.openxmlformats.org/officeDocument/2006/relationships/hyperlink" Target="http://www.ine.pt/xurl/ind/0008300" TargetMode="External"/><Relationship Id="rId27" Type="http://schemas.openxmlformats.org/officeDocument/2006/relationships/hyperlink" Target="http://www.ine.pt/xurl/ind/0008263" TargetMode="External"/><Relationship Id="rId30" Type="http://schemas.openxmlformats.org/officeDocument/2006/relationships/hyperlink" Target="http://www.ine.pt/xurl/ind/0008253" TargetMode="External"/><Relationship Id="rId35" Type="http://schemas.openxmlformats.org/officeDocument/2006/relationships/hyperlink" Target="http://www.ine.pt/xurl/ind/0008275" TargetMode="External"/><Relationship Id="rId43" Type="http://schemas.openxmlformats.org/officeDocument/2006/relationships/printerSettings" Target="../printerSettings/printerSettings26.bin"/><Relationship Id="rId8" Type="http://schemas.openxmlformats.org/officeDocument/2006/relationships/hyperlink" Target="http://www.ine.pt/xurl/ind/0008263" TargetMode="External"/><Relationship Id="rId3" Type="http://schemas.openxmlformats.org/officeDocument/2006/relationships/hyperlink" Target="http://www.ine.pt/xurl/ind/0008216" TargetMode="External"/><Relationship Id="rId12" Type="http://schemas.openxmlformats.org/officeDocument/2006/relationships/hyperlink" Target="http://www.ine.pt/xurl/ind/0008283" TargetMode="External"/><Relationship Id="rId17" Type="http://schemas.openxmlformats.org/officeDocument/2006/relationships/hyperlink" Target="http://www.ine.pt/xurl/ind/0008264" TargetMode="External"/><Relationship Id="rId25" Type="http://schemas.openxmlformats.org/officeDocument/2006/relationships/hyperlink" Target="http://www.ine.pt/xurl/ind/0008300" TargetMode="External"/><Relationship Id="rId33" Type="http://schemas.openxmlformats.org/officeDocument/2006/relationships/hyperlink" Target="http://www.ine.pt/xurl/ind/0008209" TargetMode="External"/><Relationship Id="rId38" Type="http://schemas.openxmlformats.org/officeDocument/2006/relationships/hyperlink" Target="http://www.ine.pt/xurl/ind/0008274"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10202" TargetMode="External"/><Relationship Id="rId13" Type="http://schemas.openxmlformats.org/officeDocument/2006/relationships/hyperlink" Target="http://www.ine.pt/xurl/ind/0010196" TargetMode="External"/><Relationship Id="rId3" Type="http://schemas.openxmlformats.org/officeDocument/2006/relationships/hyperlink" Target="http://www.ine.pt/xurl/ind/0010218" TargetMode="External"/><Relationship Id="rId7" Type="http://schemas.openxmlformats.org/officeDocument/2006/relationships/hyperlink" Target="http://www.ine.pt/xurl/ind/0010196"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202" TargetMode="External"/><Relationship Id="rId16" Type="http://schemas.openxmlformats.org/officeDocument/2006/relationships/printerSettings" Target="../printerSettings/printerSettings262.bin"/><Relationship Id="rId1" Type="http://schemas.openxmlformats.org/officeDocument/2006/relationships/hyperlink" Target="http://www.ine.pt/xurl/ind/0010196" TargetMode="External"/><Relationship Id="rId6" Type="http://schemas.openxmlformats.org/officeDocument/2006/relationships/hyperlink" Target="http://www.ine.pt/xurl/ind/0010218"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18"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18"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02"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08260" TargetMode="External"/><Relationship Id="rId18" Type="http://schemas.openxmlformats.org/officeDocument/2006/relationships/hyperlink" Target="http://www.ine.pt/xurl/ind/0008267" TargetMode="External"/><Relationship Id="rId26" Type="http://schemas.openxmlformats.org/officeDocument/2006/relationships/hyperlink" Target="http://www.ine.pt/xurl/ind/0008259" TargetMode="External"/><Relationship Id="rId39" Type="http://schemas.openxmlformats.org/officeDocument/2006/relationships/hyperlink" Target="http://www.ine.pt/xurl/ind/0010245" TargetMode="External"/><Relationship Id="rId21" Type="http://schemas.openxmlformats.org/officeDocument/2006/relationships/hyperlink" Target="http://www.ine.pt/xurl/ind/0008258" TargetMode="External"/><Relationship Id="rId34" Type="http://schemas.openxmlformats.org/officeDocument/2006/relationships/hyperlink" Target="http://www.ine.pt/xurl/ind/0008258" TargetMode="External"/><Relationship Id="rId7" Type="http://schemas.openxmlformats.org/officeDocument/2006/relationships/hyperlink" Target="http://www.ine.pt/xurl/ind/0008459" TargetMode="External"/><Relationship Id="rId12" Type="http://schemas.openxmlformats.org/officeDocument/2006/relationships/hyperlink" Target="http://www.ine.pt/xurl/ind/0008259" TargetMode="External"/><Relationship Id="rId17" Type="http://schemas.openxmlformats.org/officeDocument/2006/relationships/hyperlink" Target="http://www.ine.pt/xurl/ind/0008257" TargetMode="External"/><Relationship Id="rId25" Type="http://schemas.openxmlformats.org/officeDocument/2006/relationships/hyperlink" Target="http://www.ine.pt/xurl/ind/0008257" TargetMode="External"/><Relationship Id="rId33" Type="http://schemas.openxmlformats.org/officeDocument/2006/relationships/hyperlink" Target="http://www.ine.pt/xurl/ind/0008460" TargetMode="External"/><Relationship Id="rId38" Type="http://schemas.openxmlformats.org/officeDocument/2006/relationships/hyperlink" Target="http://www.ine.pt/xurl/ind/0010245"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260" TargetMode="External"/><Relationship Id="rId20" Type="http://schemas.openxmlformats.org/officeDocument/2006/relationships/hyperlink" Target="http://www.ine.pt/xurl/ind/0008626" TargetMode="External"/><Relationship Id="rId29" Type="http://schemas.openxmlformats.org/officeDocument/2006/relationships/hyperlink" Target="http://www.ine.pt/xurl/ind/0008220"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21" TargetMode="External"/><Relationship Id="rId11" Type="http://schemas.openxmlformats.org/officeDocument/2006/relationships/hyperlink" Target="http://www.ine.pt/xurl/ind/0008258" TargetMode="External"/><Relationship Id="rId24" Type="http://schemas.openxmlformats.org/officeDocument/2006/relationships/hyperlink" Target="http://www.ine.pt/xurl/ind/0008628" TargetMode="External"/><Relationship Id="rId32" Type="http://schemas.openxmlformats.org/officeDocument/2006/relationships/hyperlink" Target="http://www.ine.pt/xurl/ind/0008459" TargetMode="External"/><Relationship Id="rId37" Type="http://schemas.openxmlformats.org/officeDocument/2006/relationships/hyperlink" Target="http://www.ine.pt/xurl/ind/0010245" TargetMode="External"/><Relationship Id="rId40" Type="http://schemas.openxmlformats.org/officeDocument/2006/relationships/printerSettings" Target="../printerSettings/printerSettings27.bin"/><Relationship Id="rId5" Type="http://schemas.openxmlformats.org/officeDocument/2006/relationships/hyperlink" Target="http://www.ine.pt/xurl/ind/0008220" TargetMode="External"/><Relationship Id="rId15" Type="http://schemas.openxmlformats.org/officeDocument/2006/relationships/hyperlink" Target="http://www.ine.pt/xurl/ind/0008259" TargetMode="External"/><Relationship Id="rId23" Type="http://schemas.openxmlformats.org/officeDocument/2006/relationships/hyperlink" Target="http://www.ine.pt/xurl/ind/0008628" TargetMode="External"/><Relationship Id="rId28" Type="http://schemas.openxmlformats.org/officeDocument/2006/relationships/hyperlink" Target="http://www.ine.pt/xurl/ind/0009209" TargetMode="External"/><Relationship Id="rId36" Type="http://schemas.openxmlformats.org/officeDocument/2006/relationships/hyperlink" Target="http://www.ine.pt/xurl/ind/0008626"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626" TargetMode="External"/><Relationship Id="rId31" Type="http://schemas.openxmlformats.org/officeDocument/2006/relationships/hyperlink" Target="http://www.ine.pt/xurl/ind/0008221" TargetMode="External"/><Relationship Id="rId4" Type="http://schemas.openxmlformats.org/officeDocument/2006/relationships/hyperlink" Target="http://www.ine.pt/xurl/ind/0009209"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7" TargetMode="External"/><Relationship Id="rId22" Type="http://schemas.openxmlformats.org/officeDocument/2006/relationships/hyperlink" Target="http://www.ine.pt/xurl/ind/0008267" TargetMode="External"/><Relationship Id="rId27" Type="http://schemas.openxmlformats.org/officeDocument/2006/relationships/hyperlink" Target="http://www.ine.pt/xurl/ind/0008260" TargetMode="External"/><Relationship Id="rId30" Type="http://schemas.openxmlformats.org/officeDocument/2006/relationships/hyperlink" Target="http://www.ine.pt/xurl/ind/0008221" TargetMode="External"/><Relationship Id="rId35" Type="http://schemas.openxmlformats.org/officeDocument/2006/relationships/hyperlink" Target="http://www.ine.pt/xurl/ind/0008267" TargetMode="External"/><Relationship Id="rId8" Type="http://schemas.openxmlformats.org/officeDocument/2006/relationships/hyperlink" Target="http://www.ine.pt/xurl/ind/0008460" TargetMode="External"/><Relationship Id="rId3" Type="http://schemas.openxmlformats.org/officeDocument/2006/relationships/hyperlink" Target="http://www.ine.pt/xurl/ind/0008221"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18" Type="http://schemas.openxmlformats.org/officeDocument/2006/relationships/hyperlink" Target="http://www.ine.pt/xurl/ind/0008852"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17" Type="http://schemas.openxmlformats.org/officeDocument/2006/relationships/hyperlink" Target="http://www.ine.pt/xurl/ind/0008855" TargetMode="External"/><Relationship Id="rId2" Type="http://schemas.openxmlformats.org/officeDocument/2006/relationships/hyperlink" Target="http://www.ine.pt/xurl/ind/0008835" TargetMode="External"/><Relationship Id="rId16" Type="http://schemas.openxmlformats.org/officeDocument/2006/relationships/hyperlink" Target="http://www.ine.pt/xurl/ind/0008835" TargetMode="External"/><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35" TargetMode="External"/><Relationship Id="rId10" Type="http://schemas.openxmlformats.org/officeDocument/2006/relationships/hyperlink" Target="http://www.ine.pt/xurl/ind/0008851" TargetMode="External"/><Relationship Id="rId19" Type="http://schemas.openxmlformats.org/officeDocument/2006/relationships/printerSettings" Target="../printerSettings/printerSettings28.bin"/><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26" Type="http://schemas.openxmlformats.org/officeDocument/2006/relationships/printerSettings" Target="../printerSettings/printerSettings34.bin"/><Relationship Id="rId3" Type="http://schemas.openxmlformats.org/officeDocument/2006/relationships/hyperlink" Target="http://www.ine.pt/xurl/ind/0008126" TargetMode="External"/><Relationship Id="rId21" Type="http://schemas.openxmlformats.org/officeDocument/2006/relationships/hyperlink" Target="http://www.ine.pt/xurl/ind/0008138"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5" Type="http://schemas.openxmlformats.org/officeDocument/2006/relationships/hyperlink" Target="http://www.ine.pt/xurl/ind/0010246"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24" Type="http://schemas.openxmlformats.org/officeDocument/2006/relationships/hyperlink" Target="http://www.ine.pt/xurl/ind/0010246"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23" Type="http://schemas.openxmlformats.org/officeDocument/2006/relationships/hyperlink" Target="http://www.ine.pt/xurl/ind/0010246"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 Id="rId22" Type="http://schemas.openxmlformats.org/officeDocument/2006/relationships/hyperlink" Target="http://www.ine.pt/xurl/ind/0008138"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24" Type="http://schemas.openxmlformats.org/officeDocument/2006/relationships/printerSettings" Target="../printerSettings/printerSettings35.bin"/><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21" Type="http://schemas.openxmlformats.org/officeDocument/2006/relationships/printerSettings" Target="../printerSettings/printerSettings36.bin"/><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www.ine.pt/xurl/ind/0009569" TargetMode="External"/><Relationship Id="rId7" Type="http://schemas.openxmlformats.org/officeDocument/2006/relationships/printerSettings" Target="../printerSettings/printerSettings37.bin"/><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70" TargetMode="External"/><Relationship Id="rId4" Type="http://schemas.openxmlformats.org/officeDocument/2006/relationships/hyperlink" Target="http://www.ine.pt/xurl/ind/0009570"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ine.pt/xurl/ind/0009254"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49" TargetMode="External"/><Relationship Id="rId7" Type="http://schemas.openxmlformats.org/officeDocument/2006/relationships/hyperlink" Target="http://www.ine.pt/xurl/ind/0009254" TargetMode="External"/><Relationship Id="rId12" Type="http://schemas.openxmlformats.org/officeDocument/2006/relationships/hyperlink" Target="http://www.ine.pt/xurl/ind/0009267" TargetMode="External"/><Relationship Id="rId2" Type="http://schemas.openxmlformats.org/officeDocument/2006/relationships/hyperlink" Target="http://www.ine.pt/xurl/ind/0009252" TargetMode="External"/><Relationship Id="rId16" Type="http://schemas.openxmlformats.org/officeDocument/2006/relationships/printerSettings" Target="../printerSettings/printerSettings38.bin"/><Relationship Id="rId1" Type="http://schemas.openxmlformats.org/officeDocument/2006/relationships/hyperlink" Target="http://www.ine.pt/xurl/ind/0009249" TargetMode="External"/><Relationship Id="rId6" Type="http://schemas.openxmlformats.org/officeDocument/2006/relationships/hyperlink" Target="http://www.ine.pt/xurl/ind/0009252" TargetMode="External"/><Relationship Id="rId11" Type="http://schemas.openxmlformats.org/officeDocument/2006/relationships/hyperlink" Target="http://www.ine.pt/xurl/ind/0009267" TargetMode="External"/><Relationship Id="rId5" Type="http://schemas.openxmlformats.org/officeDocument/2006/relationships/hyperlink" Target="http://www.ine.pt/xurl/ind/0009252" TargetMode="External"/><Relationship Id="rId15" Type="http://schemas.openxmlformats.org/officeDocument/2006/relationships/hyperlink" Target="http://www.ine.pt/xurl/ind/0009254" TargetMode="External"/><Relationship Id="rId10" Type="http://schemas.openxmlformats.org/officeDocument/2006/relationships/hyperlink" Target="http://www.ine.pt/xurl/ind/0009238" TargetMode="External"/><Relationship Id="rId4" Type="http://schemas.openxmlformats.org/officeDocument/2006/relationships/hyperlink" Target="http://www.ine.pt/xurl/ind/0009249" TargetMode="External"/><Relationship Id="rId9" Type="http://schemas.openxmlformats.org/officeDocument/2006/relationships/hyperlink" Target="http://www.ine.pt/xurl/ind/0009238" TargetMode="External"/><Relationship Id="rId14" Type="http://schemas.openxmlformats.org/officeDocument/2006/relationships/hyperlink" Target="http://www.ine.pt/xurl/ind/0009238"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9.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350"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59" TargetMode="External"/><Relationship Id="rId3" Type="http://schemas.openxmlformats.org/officeDocument/2006/relationships/hyperlink" Target="http://www.ine.pt/xurl/ind/000878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9"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5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19" Type="http://schemas.openxmlformats.org/officeDocument/2006/relationships/printerSettings" Target="../printerSettings/printerSettings4.bin"/><Relationship Id="rId4" Type="http://schemas.openxmlformats.org/officeDocument/2006/relationships/hyperlink" Target="http://www.ine.pt/xurl/ind/0008787" TargetMode="External"/><Relationship Id="rId9" Type="http://schemas.openxmlformats.org/officeDocument/2006/relationships/hyperlink" Target="http://www.ine.pt/xurl/ind/0008758" TargetMode="External"/><Relationship Id="rId14" Type="http://schemas.openxmlformats.org/officeDocument/2006/relationships/hyperlink" Target="http://www.ine.pt/xurl/ind/0008788" TargetMode="External"/></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1.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2.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4.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5.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6.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5"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8.bin"/><Relationship Id="rId4" Type="http://schemas.openxmlformats.org/officeDocument/2006/relationships/hyperlink" Target="http://www.ine.pt/xurl/ind/0009566"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20" Type="http://schemas.openxmlformats.org/officeDocument/2006/relationships/hyperlink" Target="http://www.ine.pt/xurl/ind/001016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hyperlink" Target="http://www.ine.pt/xurl/ind/0010168"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 Id="rId22"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5" Type="http://schemas.openxmlformats.org/officeDocument/2006/relationships/printerSettings" Target="../printerSettings/printerSettings52.bin"/><Relationship Id="rId4" Type="http://schemas.openxmlformats.org/officeDocument/2006/relationships/hyperlink" Target="http://www.ine.pt/xurl/ind/0009562"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4.bin"/><Relationship Id="rId4" Type="http://schemas.openxmlformats.org/officeDocument/2006/relationships/hyperlink" Target="http://www.ine.pt/xurl/ind/0009563"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7.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8.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59.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08347" TargetMode="External"/><Relationship Id="rId13" Type="http://schemas.openxmlformats.org/officeDocument/2006/relationships/hyperlink" Target="http://www.ine.pt/xurl/ind/0008347" TargetMode="External"/><Relationship Id="rId18" Type="http://schemas.openxmlformats.org/officeDocument/2006/relationships/hyperlink" Target="http://www.ine.pt/xurl/ind/0010313" TargetMode="External"/><Relationship Id="rId3" Type="http://schemas.openxmlformats.org/officeDocument/2006/relationships/hyperlink" Target="http://www.ine.pt/xurl/ind/0010310" TargetMode="External"/><Relationship Id="rId7" Type="http://schemas.openxmlformats.org/officeDocument/2006/relationships/hyperlink" Target="http://www.ine.pt/xurl/ind/0008621" TargetMode="External"/><Relationship Id="rId12" Type="http://schemas.openxmlformats.org/officeDocument/2006/relationships/hyperlink" Target="http://www.ine.pt/xurl/ind/0010313" TargetMode="External"/><Relationship Id="rId17" Type="http://schemas.openxmlformats.org/officeDocument/2006/relationships/hyperlink" Target="http://www.ine.pt/xurl/ind/0010312" TargetMode="External"/><Relationship Id="rId2" Type="http://schemas.openxmlformats.org/officeDocument/2006/relationships/hyperlink" Target="http://www.ine.pt/xurl/ind/0008347" TargetMode="External"/><Relationship Id="rId16" Type="http://schemas.openxmlformats.org/officeDocument/2006/relationships/hyperlink" Target="http://www.ine.pt/xurl/ind/001031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3" TargetMode="External"/><Relationship Id="rId11" Type="http://schemas.openxmlformats.org/officeDocument/2006/relationships/hyperlink" Target="http://www.ine.pt/xurl/ind/0010312" TargetMode="External"/><Relationship Id="rId5" Type="http://schemas.openxmlformats.org/officeDocument/2006/relationships/hyperlink" Target="http://www.ine.pt/xurl/ind/0010312" TargetMode="External"/><Relationship Id="rId15" Type="http://schemas.openxmlformats.org/officeDocument/2006/relationships/hyperlink" Target="http://www.ine.pt/xurl/ind/0010310" TargetMode="External"/><Relationship Id="rId10" Type="http://schemas.openxmlformats.org/officeDocument/2006/relationships/hyperlink" Target="http://www.ine.pt/xurl/ind/0010311" TargetMode="External"/><Relationship Id="rId19" Type="http://schemas.openxmlformats.org/officeDocument/2006/relationships/printerSettings" Target="../printerSettings/printerSettings61.bin"/><Relationship Id="rId4" Type="http://schemas.openxmlformats.org/officeDocument/2006/relationships/hyperlink" Target="http://www.ine.pt/xurl/ind/0010311"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08621"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10320" TargetMode="External"/><Relationship Id="rId13" Type="http://schemas.openxmlformats.org/officeDocument/2006/relationships/hyperlink" Target="http://www.ine.pt/xurl/ind/0010320" TargetMode="External"/><Relationship Id="rId3" Type="http://schemas.openxmlformats.org/officeDocument/2006/relationships/hyperlink" Target="http://www.ine.pt/xurl/ind/0010320" TargetMode="External"/><Relationship Id="rId7" Type="http://schemas.openxmlformats.org/officeDocument/2006/relationships/hyperlink" Target="http://www.ine.pt/xurl/ind/0010315" TargetMode="External"/><Relationship Id="rId12" Type="http://schemas.openxmlformats.org/officeDocument/2006/relationships/hyperlink" Target="http://www.ine.pt/xurl/ind/0010315" TargetMode="External"/><Relationship Id="rId2" Type="http://schemas.openxmlformats.org/officeDocument/2006/relationships/hyperlink" Target="http://www.ine.pt/xurl/ind/0010315"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10314" TargetMode="External"/><Relationship Id="rId6" Type="http://schemas.openxmlformats.org/officeDocument/2006/relationships/hyperlink" Target="http://www.ine.pt/xurl/ind/0010314" TargetMode="External"/><Relationship Id="rId11" Type="http://schemas.openxmlformats.org/officeDocument/2006/relationships/hyperlink" Target="http://www.ine.pt/xurl/ind/0010314" TargetMode="External"/><Relationship Id="rId5" Type="http://schemas.openxmlformats.org/officeDocument/2006/relationships/hyperlink" Target="http://www.ine.pt/xurl/ind/0010322" TargetMode="External"/><Relationship Id="rId15" Type="http://schemas.openxmlformats.org/officeDocument/2006/relationships/hyperlink" Target="http://www.ine.pt/xurl/ind/0010322" TargetMode="External"/><Relationship Id="rId10" Type="http://schemas.openxmlformats.org/officeDocument/2006/relationships/hyperlink" Target="http://www.ine.pt/xurl/ind/0010322" TargetMode="External"/><Relationship Id="rId4" Type="http://schemas.openxmlformats.org/officeDocument/2006/relationships/hyperlink" Target="http://www.ine.pt/xurl/ind/0010321" TargetMode="External"/><Relationship Id="rId9" Type="http://schemas.openxmlformats.org/officeDocument/2006/relationships/hyperlink" Target="http://www.ine.pt/xurl/ind/0010321" TargetMode="External"/><Relationship Id="rId14" Type="http://schemas.openxmlformats.org/officeDocument/2006/relationships/hyperlink" Target="http://www.ine.pt/xurl/ind/0010321" TargetMode="External"/></Relationships>
</file>

<file path=xl/worksheets/_rels/sheet63.xml.rels><?xml version="1.0" encoding="UTF-8" standalone="yes"?>
<Relationships xmlns="http://schemas.openxmlformats.org/package/2006/relationships"><Relationship Id="rId13" Type="http://schemas.openxmlformats.org/officeDocument/2006/relationships/hyperlink" Target="http://www.ine.pt/xurl/ind/0008629" TargetMode="External"/><Relationship Id="rId18" Type="http://schemas.openxmlformats.org/officeDocument/2006/relationships/hyperlink" Target="http://www.ine.pt/xurl/ind/0010318" TargetMode="External"/><Relationship Id="rId26" Type="http://schemas.openxmlformats.org/officeDocument/2006/relationships/hyperlink" Target="http://www.ine.pt/xurl/ind/0010317" TargetMode="External"/><Relationship Id="rId3" Type="http://schemas.openxmlformats.org/officeDocument/2006/relationships/hyperlink" Target="http://www.ine.pt/xurl/ind/0008629" TargetMode="External"/><Relationship Id="rId21" Type="http://schemas.openxmlformats.org/officeDocument/2006/relationships/hyperlink" Target="http://www.ine.pt/xurl/ind/0010325" TargetMode="External"/><Relationship Id="rId34" Type="http://schemas.openxmlformats.org/officeDocument/2006/relationships/printerSettings" Target="../printerSettings/printerSettings63.bin"/><Relationship Id="rId7" Type="http://schemas.openxmlformats.org/officeDocument/2006/relationships/hyperlink" Target="http://www.ine.pt/xurl/ind/0010318" TargetMode="External"/><Relationship Id="rId12" Type="http://schemas.openxmlformats.org/officeDocument/2006/relationships/hyperlink" Target="http://www.ine.pt/xurl/ind/0008631" TargetMode="External"/><Relationship Id="rId17" Type="http://schemas.openxmlformats.org/officeDocument/2006/relationships/hyperlink" Target="http://www.ine.pt/xurl/ind/0010317" TargetMode="External"/><Relationship Id="rId25" Type="http://schemas.openxmlformats.org/officeDocument/2006/relationships/hyperlink" Target="http://www.ine.pt/xurl/ind/0010316" TargetMode="External"/><Relationship Id="rId33" Type="http://schemas.openxmlformats.org/officeDocument/2006/relationships/hyperlink" Target="http://www.ine.pt/xurl/ind/0010324" TargetMode="External"/><Relationship Id="rId2" Type="http://schemas.openxmlformats.org/officeDocument/2006/relationships/hyperlink" Target="http://www.ine.pt/xurl/ind/0008632" TargetMode="External"/><Relationship Id="rId16" Type="http://schemas.openxmlformats.org/officeDocument/2006/relationships/hyperlink" Target="http://www.ine.pt/xurl/ind/0010316" TargetMode="External"/><Relationship Id="rId20" Type="http://schemas.openxmlformats.org/officeDocument/2006/relationships/hyperlink" Target="http://www.ine.pt/xurl/ind/0010324" TargetMode="External"/><Relationship Id="rId29" Type="http://schemas.openxmlformats.org/officeDocument/2006/relationships/hyperlink" Target="http://www.ine.pt/xurl/ind/0010324" TargetMode="External"/><Relationship Id="rId1" Type="http://schemas.openxmlformats.org/officeDocument/2006/relationships/hyperlink" Target="http://www.ine.pt/xurl/ind/0008630" TargetMode="External"/><Relationship Id="rId6" Type="http://schemas.openxmlformats.org/officeDocument/2006/relationships/hyperlink" Target="http://www.ine.pt/xurl/ind/0010317" TargetMode="External"/><Relationship Id="rId11" Type="http://schemas.openxmlformats.org/officeDocument/2006/relationships/hyperlink" Target="http://www.ine.pt/xurl/ind/0010325" TargetMode="External"/><Relationship Id="rId24" Type="http://schemas.openxmlformats.org/officeDocument/2006/relationships/hyperlink" Target="http://www.ine.pt/xurl/ind/0008630" TargetMode="External"/><Relationship Id="rId32" Type="http://schemas.openxmlformats.org/officeDocument/2006/relationships/hyperlink" Target="http://www.ine.pt/xurl/ind/0010319" TargetMode="External"/><Relationship Id="rId5" Type="http://schemas.openxmlformats.org/officeDocument/2006/relationships/hyperlink" Target="http://www.ine.pt/xurl/ind/0010316" TargetMode="External"/><Relationship Id="rId15" Type="http://schemas.openxmlformats.org/officeDocument/2006/relationships/hyperlink" Target="http://www.ine.pt/xurl/ind/0008632" TargetMode="External"/><Relationship Id="rId23" Type="http://schemas.openxmlformats.org/officeDocument/2006/relationships/hyperlink" Target="http://www.ine.pt/xurl/ind/0008631" TargetMode="External"/><Relationship Id="rId28" Type="http://schemas.openxmlformats.org/officeDocument/2006/relationships/hyperlink" Target="http://www.ine.pt/xurl/ind/0010323" TargetMode="External"/><Relationship Id="rId10" Type="http://schemas.openxmlformats.org/officeDocument/2006/relationships/hyperlink" Target="http://www.ine.pt/xurl/ind/0010324" TargetMode="External"/><Relationship Id="rId19" Type="http://schemas.openxmlformats.org/officeDocument/2006/relationships/hyperlink" Target="http://www.ine.pt/xurl/ind/0010319" TargetMode="External"/><Relationship Id="rId31" Type="http://schemas.openxmlformats.org/officeDocument/2006/relationships/hyperlink" Target="http://www.ine.pt/xurl/ind/0010325" TargetMode="External"/><Relationship Id="rId4" Type="http://schemas.openxmlformats.org/officeDocument/2006/relationships/hyperlink" Target="http://www.ine.pt/xurl/ind/0008631" TargetMode="External"/><Relationship Id="rId9" Type="http://schemas.openxmlformats.org/officeDocument/2006/relationships/hyperlink" Target="http://www.ine.pt/xurl/ind/0010319" TargetMode="External"/><Relationship Id="rId14" Type="http://schemas.openxmlformats.org/officeDocument/2006/relationships/hyperlink" Target="http://www.ine.pt/xurl/ind/0008630" TargetMode="External"/><Relationship Id="rId22" Type="http://schemas.openxmlformats.org/officeDocument/2006/relationships/hyperlink" Target="http://www.ine.pt/xurl/ind/0008629" TargetMode="External"/><Relationship Id="rId27" Type="http://schemas.openxmlformats.org/officeDocument/2006/relationships/hyperlink" Target="http://www.ine.pt/xurl/ind/0010318" TargetMode="External"/><Relationship Id="rId30" Type="http://schemas.openxmlformats.org/officeDocument/2006/relationships/hyperlink" Target="http://www.ine.pt/xurl/ind/0008632" TargetMode="External"/><Relationship Id="rId8" Type="http://schemas.openxmlformats.org/officeDocument/2006/relationships/hyperlink" Target="http://www.ine.pt/xurl/ind/0010323"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64.bin"/><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5.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10326" TargetMode="External"/><Relationship Id="rId3" Type="http://schemas.openxmlformats.org/officeDocument/2006/relationships/hyperlink" Target="http://www.ine.pt/xurl/ind/0010326" TargetMode="External"/><Relationship Id="rId7" Type="http://schemas.openxmlformats.org/officeDocument/2006/relationships/hyperlink" Target="http://www.ine.pt/xurl/ind/0008859" TargetMode="External"/><Relationship Id="rId2" Type="http://schemas.openxmlformats.org/officeDocument/2006/relationships/hyperlink" Target="https://www.ine.pt/xportal/xmain?xpid=INE&amp;xpgid=ine_indicadores&amp;indOcorrCod=0008859&amp;contexto=bd&amp;selTab=tab2"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www.ine.pt/xurl/ind/0008859" TargetMode="External"/><Relationship Id="rId9"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26" Type="http://schemas.openxmlformats.org/officeDocument/2006/relationships/printerSettings" Target="../printerSettings/printerSettings67.bin"/><Relationship Id="rId3" Type="http://schemas.openxmlformats.org/officeDocument/2006/relationships/hyperlink" Target="http://www.ine.pt/xurl/ind/0008242" TargetMode="External"/><Relationship Id="rId21" Type="http://schemas.openxmlformats.org/officeDocument/2006/relationships/hyperlink" Target="http://www.ine.pt/xurl/ind/0008241"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10327"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0"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567"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3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2"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8.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9.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791" TargetMode="External"/><Relationship Id="rId13" Type="http://schemas.openxmlformats.org/officeDocument/2006/relationships/hyperlink" Target="http://www.ine.pt/xurl/ind/0009783" TargetMode="External"/><Relationship Id="rId18" Type="http://schemas.openxmlformats.org/officeDocument/2006/relationships/hyperlink" Target="http://www.ine.pt/xurl/ind/0009786" TargetMode="External"/><Relationship Id="rId3" Type="http://schemas.openxmlformats.org/officeDocument/2006/relationships/hyperlink" Target="http://www.ine.pt/xurl/ind/0009788" TargetMode="External"/><Relationship Id="rId7" Type="http://schemas.openxmlformats.org/officeDocument/2006/relationships/hyperlink" Target="http://www.ine.pt/xurl/ind/0009783" TargetMode="External"/><Relationship Id="rId12" Type="http://schemas.openxmlformats.org/officeDocument/2006/relationships/hyperlink" Target="http://www.ine.pt/xurl/ind/0009913" TargetMode="External"/><Relationship Id="rId17" Type="http://schemas.openxmlformats.org/officeDocument/2006/relationships/hyperlink" Target="http://www.ine.pt/xurl/ind/0009788" TargetMode="External"/><Relationship Id="rId2" Type="http://schemas.openxmlformats.org/officeDocument/2006/relationships/hyperlink" Target="http://www.ine.pt/xurl/ind/0009786" TargetMode="External"/><Relationship Id="rId16" Type="http://schemas.openxmlformats.org/officeDocument/2006/relationships/hyperlink" Target="http://www.ine.pt/xurl/ind/0009787" TargetMode="External"/><Relationship Id="rId1" Type="http://schemas.openxmlformats.org/officeDocument/2006/relationships/hyperlink" Target="http://www.ine.pt/xurl/ind/0009906" TargetMode="External"/><Relationship Id="rId6" Type="http://schemas.openxmlformats.org/officeDocument/2006/relationships/hyperlink" Target="http://www.ine.pt/xurl/ind/0009784" TargetMode="External"/><Relationship Id="rId11" Type="http://schemas.openxmlformats.org/officeDocument/2006/relationships/hyperlink" Target="http://www.ine.pt/xurl/ind/0009913" TargetMode="External"/><Relationship Id="rId5" Type="http://schemas.openxmlformats.org/officeDocument/2006/relationships/hyperlink" Target="http://www.ine.pt/xurl/ind/0009785" TargetMode="External"/><Relationship Id="rId15" Type="http://schemas.openxmlformats.org/officeDocument/2006/relationships/hyperlink" Target="http://www.ine.pt/xurl/ind/0009785" TargetMode="External"/><Relationship Id="rId10" Type="http://schemas.openxmlformats.org/officeDocument/2006/relationships/hyperlink" Target="http://www.ine.pt/xurl/ind/0009906" TargetMode="External"/><Relationship Id="rId19" Type="http://schemas.openxmlformats.org/officeDocument/2006/relationships/printerSettings" Target="../printerSettings/printerSettings7.bin"/><Relationship Id="rId4" Type="http://schemas.openxmlformats.org/officeDocument/2006/relationships/hyperlink" Target="http://www.ine.pt/xurl/ind/0009787" TargetMode="External"/><Relationship Id="rId9" Type="http://schemas.openxmlformats.org/officeDocument/2006/relationships/hyperlink" Target="http://www.ine.pt/xurl/ind/0009791" TargetMode="External"/><Relationship Id="rId14" Type="http://schemas.openxmlformats.org/officeDocument/2006/relationships/hyperlink" Target="http://www.ine.pt/xurl/ind/0009784" TargetMode="External"/></Relationships>
</file>

<file path=xl/worksheets/_rels/sheet70.xml.rels><?xml version="1.0" encoding="UTF-8" standalone="yes"?>
<Relationships xmlns="http://schemas.openxmlformats.org/package/2006/relationships"><Relationship Id="rId8" Type="http://schemas.openxmlformats.org/officeDocument/2006/relationships/printerSettings" Target="../printerSettings/printerSettings70.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3"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4"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2" TargetMode="External"/><Relationship Id="rId20" Type="http://schemas.openxmlformats.org/officeDocument/2006/relationships/hyperlink" Target="http://www.ine.pt/xurl/ind/0010243"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24" Type="http://schemas.openxmlformats.org/officeDocument/2006/relationships/printerSettings" Target="../printerSettings/printerSettings71.bin"/><Relationship Id="rId5" Type="http://schemas.openxmlformats.org/officeDocument/2006/relationships/hyperlink" Target="http://www.ine.pt/xurl/ind/0008030" TargetMode="External"/><Relationship Id="rId15" Type="http://schemas.openxmlformats.org/officeDocument/2006/relationships/hyperlink" Target="http://www.ine.pt/xurl/ind/0010242" TargetMode="External"/><Relationship Id="rId23" Type="http://schemas.openxmlformats.org/officeDocument/2006/relationships/hyperlink" Target="http://www.ine.pt/xurl/ind/0010244" TargetMode="External"/><Relationship Id="rId10" Type="http://schemas.openxmlformats.org/officeDocument/2006/relationships/hyperlink" Target="http://www.ine.pt/xurl/ind/0008030" TargetMode="External"/><Relationship Id="rId19" Type="http://schemas.openxmlformats.org/officeDocument/2006/relationships/hyperlink" Target="http://www.ine.pt/xurl/ind/0010243"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 Id="rId22" Type="http://schemas.openxmlformats.org/officeDocument/2006/relationships/hyperlink" Target="http://www.ine.pt/xurl/ind/0010244"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72.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18" Type="http://schemas.openxmlformats.org/officeDocument/2006/relationships/printerSettings" Target="../printerSettings/printerSettings73.bin"/><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4"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3"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2"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4.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5.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6.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7.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8.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10212" TargetMode="External"/><Relationship Id="rId13" Type="http://schemas.openxmlformats.org/officeDocument/2006/relationships/printerSettings" Target="../printerSettings/printerSettings79.bin"/><Relationship Id="rId3" Type="http://schemas.openxmlformats.org/officeDocument/2006/relationships/hyperlink" Target="http://www.ine.pt/xurl/ind/0010213" TargetMode="External"/><Relationship Id="rId7" Type="http://schemas.openxmlformats.org/officeDocument/2006/relationships/hyperlink" Target="http://www.ine.pt/xurl/ind/0010212" TargetMode="External"/><Relationship Id="rId12" Type="http://schemas.openxmlformats.org/officeDocument/2006/relationships/hyperlink" Target="http://www.ine.pt/xurl/ind/0010214" TargetMode="External"/><Relationship Id="rId2" Type="http://schemas.openxmlformats.org/officeDocument/2006/relationships/hyperlink" Target="http://www.ine.pt/xurl/ind/0010212" TargetMode="External"/><Relationship Id="rId1" Type="http://schemas.openxmlformats.org/officeDocument/2006/relationships/hyperlink" Target="http://www.ine.pt/xurl/ind/0010211" TargetMode="External"/><Relationship Id="rId6" Type="http://schemas.openxmlformats.org/officeDocument/2006/relationships/hyperlink" Target="http://www.ine.pt/xurl/ind/0010211" TargetMode="External"/><Relationship Id="rId11" Type="http://schemas.openxmlformats.org/officeDocument/2006/relationships/hyperlink" Target="http://www.ine.pt/xurl/ind/0010214" TargetMode="External"/><Relationship Id="rId5" Type="http://schemas.openxmlformats.org/officeDocument/2006/relationships/hyperlink" Target="http://www.ine.pt/xurl/ind/0010211" TargetMode="External"/><Relationship Id="rId10" Type="http://schemas.openxmlformats.org/officeDocument/2006/relationships/hyperlink" Target="http://www.ine.pt/xurl/ind/0010213" TargetMode="External"/><Relationship Id="rId4" Type="http://schemas.openxmlformats.org/officeDocument/2006/relationships/hyperlink" Target="http://www.ine.pt/xurl/ind/0010214" TargetMode="External"/><Relationship Id="rId9" Type="http://schemas.openxmlformats.org/officeDocument/2006/relationships/hyperlink" Target="http://www.ine.pt/xurl/ind/0010213"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09897"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8"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1" TargetMode="External"/><Relationship Id="rId17" Type="http://schemas.openxmlformats.org/officeDocument/2006/relationships/hyperlink" Target="http://www.ine.pt/xurl/ind/0009900"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902" TargetMode="External"/><Relationship Id="rId1" Type="http://schemas.openxmlformats.org/officeDocument/2006/relationships/hyperlink" Target="http://www.ine.pt/xurl/ind/0009899"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899" TargetMode="External"/><Relationship Id="rId15" Type="http://schemas.openxmlformats.org/officeDocument/2006/relationships/hyperlink" Target="http://www.ine.pt/xurl/ind/0009900" TargetMode="External"/><Relationship Id="rId10" Type="http://schemas.openxmlformats.org/officeDocument/2006/relationships/hyperlink" Target="http://www.ine.pt/xurl/ind/0009902" TargetMode="External"/><Relationship Id="rId19" Type="http://schemas.openxmlformats.org/officeDocument/2006/relationships/printerSettings" Target="../printerSettings/printerSettings8.bin"/><Relationship Id="rId4" Type="http://schemas.openxmlformats.org/officeDocument/2006/relationships/hyperlink" Target="http://www.ine.pt/xurl/ind/0009899"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0"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10207" TargetMode="External"/><Relationship Id="rId13" Type="http://schemas.openxmlformats.org/officeDocument/2006/relationships/hyperlink" Target="http://www.ine.pt/xurl/ind/0010207" TargetMode="External"/><Relationship Id="rId3" Type="http://schemas.openxmlformats.org/officeDocument/2006/relationships/hyperlink" Target="http://www.ine.pt/xurl/ind/0010207" TargetMode="External"/><Relationship Id="rId7" Type="http://schemas.openxmlformats.org/officeDocument/2006/relationships/hyperlink" Target="http://www.ine.pt/xurl/ind/0010207" TargetMode="External"/><Relationship Id="rId12" Type="http://schemas.openxmlformats.org/officeDocument/2006/relationships/hyperlink" Target="http://www.ine.pt/xurl/ind/0010207" TargetMode="External"/><Relationship Id="rId2" Type="http://schemas.openxmlformats.org/officeDocument/2006/relationships/hyperlink" Target="http://www.ine.pt/xurl/ind/0010207" TargetMode="External"/><Relationship Id="rId16" Type="http://schemas.openxmlformats.org/officeDocument/2006/relationships/printerSettings" Target="../printerSettings/printerSettings80.bin"/><Relationship Id="rId1" Type="http://schemas.openxmlformats.org/officeDocument/2006/relationships/hyperlink" Target="http://www.ine.pt/xurl/ind/0010207" TargetMode="External"/><Relationship Id="rId6" Type="http://schemas.openxmlformats.org/officeDocument/2006/relationships/hyperlink" Target="http://www.ine.pt/xurl/ind/0010207" TargetMode="External"/><Relationship Id="rId11" Type="http://schemas.openxmlformats.org/officeDocument/2006/relationships/hyperlink" Target="http://www.ine.pt/xurl/ind/0010207" TargetMode="External"/><Relationship Id="rId5" Type="http://schemas.openxmlformats.org/officeDocument/2006/relationships/hyperlink" Target="http://www.ine.pt/xurl/ind/0010207" TargetMode="External"/><Relationship Id="rId15" Type="http://schemas.openxmlformats.org/officeDocument/2006/relationships/hyperlink" Target="http://www.ine.pt/xurl/ind/0010207" TargetMode="External"/><Relationship Id="rId10" Type="http://schemas.openxmlformats.org/officeDocument/2006/relationships/hyperlink" Target="http://www.ine.pt/xurl/ind/0010207" TargetMode="External"/><Relationship Id="rId4" Type="http://schemas.openxmlformats.org/officeDocument/2006/relationships/hyperlink" Target="http://www.ine.pt/xurl/ind/0010207" TargetMode="External"/><Relationship Id="rId9" Type="http://schemas.openxmlformats.org/officeDocument/2006/relationships/hyperlink" Target="http://www.ine.pt/xurl/ind/0010207" TargetMode="External"/><Relationship Id="rId14" Type="http://schemas.openxmlformats.org/officeDocument/2006/relationships/hyperlink" Target="http://www.ine.pt/xurl/ind/0010207"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10208" TargetMode="External"/><Relationship Id="rId13" Type="http://schemas.openxmlformats.org/officeDocument/2006/relationships/hyperlink" Target="http://www.ine.pt/xurl/ind/0010208" TargetMode="External"/><Relationship Id="rId3" Type="http://schemas.openxmlformats.org/officeDocument/2006/relationships/hyperlink" Target="http://www.ine.pt/xurl/ind/0010208" TargetMode="External"/><Relationship Id="rId7" Type="http://schemas.openxmlformats.org/officeDocument/2006/relationships/hyperlink" Target="http://www.ine.pt/xurl/ind/0010208" TargetMode="External"/><Relationship Id="rId12" Type="http://schemas.openxmlformats.org/officeDocument/2006/relationships/hyperlink" Target="http://www.ine.pt/xurl/ind/0010208" TargetMode="External"/><Relationship Id="rId2" Type="http://schemas.openxmlformats.org/officeDocument/2006/relationships/hyperlink" Target="http://www.ine.pt/xurl/ind/0010208" TargetMode="External"/><Relationship Id="rId1" Type="http://schemas.openxmlformats.org/officeDocument/2006/relationships/hyperlink" Target="http://www.ine.pt/xurl/ind/0010208" TargetMode="External"/><Relationship Id="rId6" Type="http://schemas.openxmlformats.org/officeDocument/2006/relationships/hyperlink" Target="http://www.ine.pt/xurl/ind/0010208" TargetMode="External"/><Relationship Id="rId11" Type="http://schemas.openxmlformats.org/officeDocument/2006/relationships/hyperlink" Target="http://www.ine.pt/xurl/ind/0010208" TargetMode="External"/><Relationship Id="rId5" Type="http://schemas.openxmlformats.org/officeDocument/2006/relationships/hyperlink" Target="http://www.ine.pt/xurl/ind/0010208" TargetMode="External"/><Relationship Id="rId10" Type="http://schemas.openxmlformats.org/officeDocument/2006/relationships/hyperlink" Target="http://www.ine.pt/xurl/ind/0010208" TargetMode="External"/><Relationship Id="rId4" Type="http://schemas.openxmlformats.org/officeDocument/2006/relationships/hyperlink" Target="http://www.ine.pt/xurl/ind/0010208" TargetMode="External"/><Relationship Id="rId9" Type="http://schemas.openxmlformats.org/officeDocument/2006/relationships/hyperlink" Target="http://www.ine.pt/xurl/ind/0010208" TargetMode="External"/><Relationship Id="rId14"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hyperlink" Target="http://www.ine.pt/xurl/ind/0010209" TargetMode="External"/><Relationship Id="rId7" Type="http://schemas.openxmlformats.org/officeDocument/2006/relationships/hyperlink" Target="http://www.ine.pt/xurl/ind/0010209" TargetMode="External"/><Relationship Id="rId2" Type="http://schemas.openxmlformats.org/officeDocument/2006/relationships/hyperlink" Target="http://www.ine.pt/xurl/ind/0010209" TargetMode="External"/><Relationship Id="rId1" Type="http://schemas.openxmlformats.org/officeDocument/2006/relationships/hyperlink" Target="http://www.ine.pt/xurl/ind/0010209" TargetMode="External"/><Relationship Id="rId6" Type="http://schemas.openxmlformats.org/officeDocument/2006/relationships/hyperlink" Target="http://www.ine.pt/xurl/ind/0010209" TargetMode="External"/><Relationship Id="rId5" Type="http://schemas.openxmlformats.org/officeDocument/2006/relationships/hyperlink" Target="http://www.ine.pt/xurl/ind/0010209" TargetMode="External"/><Relationship Id="rId4" Type="http://schemas.openxmlformats.org/officeDocument/2006/relationships/hyperlink" Target="http://www.ine.pt/xurl/ind/0010209"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91" TargetMode="External"/><Relationship Id="rId13" Type="http://schemas.openxmlformats.org/officeDocument/2006/relationships/hyperlink" Target="http://www.ine.pt/xurl/ind/0009359"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12" Type="http://schemas.openxmlformats.org/officeDocument/2006/relationships/hyperlink" Target="http://www.ine.pt/xurl/ind/0009359" TargetMode="External"/><Relationship Id="rId17" Type="http://schemas.openxmlformats.org/officeDocument/2006/relationships/printerSettings" Target="../printerSettings/printerSettings83.bin"/><Relationship Id="rId2" Type="http://schemas.openxmlformats.org/officeDocument/2006/relationships/hyperlink" Target="http://www.ine.pt/xurl/ind/0006406" TargetMode="External"/><Relationship Id="rId16" Type="http://schemas.openxmlformats.org/officeDocument/2006/relationships/hyperlink" Target="http://www.ine.pt/xurl/ind/0006412"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06" TargetMode="External"/><Relationship Id="rId11" Type="http://schemas.openxmlformats.org/officeDocument/2006/relationships/hyperlink" Target="http://www.ine.pt/xurl/ind/0009359" TargetMode="External"/><Relationship Id="rId5" Type="http://schemas.openxmlformats.org/officeDocument/2006/relationships/hyperlink" Target="http://www.ine.pt/xurl/ind/0006191" TargetMode="External"/><Relationship Id="rId15" Type="http://schemas.openxmlformats.org/officeDocument/2006/relationships/hyperlink" Target="http://www.ine.pt/xurl/ind/0006412"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191" TargetMode="External"/><Relationship Id="rId9" Type="http://schemas.openxmlformats.org/officeDocument/2006/relationships/hyperlink" Target="http://www.ine.pt/xurl/ind/0006191" TargetMode="External"/><Relationship Id="rId14" Type="http://schemas.openxmlformats.org/officeDocument/2006/relationships/hyperlink" Target="http://www.ine.pt/xurl/ind/0006412" TargetMode="Externa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5.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52" TargetMode="External"/><Relationship Id="rId18" Type="http://schemas.openxmlformats.org/officeDocument/2006/relationships/hyperlink" Target="http://www.ine.pt/xurl/ind/0009051"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59" TargetMode="External"/><Relationship Id="rId17" Type="http://schemas.openxmlformats.org/officeDocument/2006/relationships/hyperlink" Target="http://www.ine.pt/xurl/ind/0009049" TargetMode="External"/><Relationship Id="rId2" Type="http://schemas.openxmlformats.org/officeDocument/2006/relationships/hyperlink" Target="http://www.ine.pt/xurl/ind/0009059" TargetMode="External"/><Relationship Id="rId16" Type="http://schemas.openxmlformats.org/officeDocument/2006/relationships/hyperlink" Target="http://www.ine.pt/xurl/ind/0009050" TargetMode="External"/><Relationship Id="rId20" Type="http://schemas.openxmlformats.org/officeDocument/2006/relationships/printerSettings" Target="../printerSettings/printerSettings86.bin"/><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7" TargetMode="External"/><Relationship Id="rId10" Type="http://schemas.openxmlformats.org/officeDocument/2006/relationships/hyperlink" Target="http://www.ine.pt/xurl/ind/0009051" TargetMode="External"/><Relationship Id="rId19" Type="http://schemas.openxmlformats.org/officeDocument/2006/relationships/hyperlink" Target="http://www.ine.pt/xurl/ind/0009052"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52" TargetMode="External"/></Relationships>
</file>

<file path=xl/worksheets/_rels/sheet87.xml.rels><?xml version="1.0" encoding="UTF-8" standalone="yes"?>
<Relationships xmlns="http://schemas.openxmlformats.org/package/2006/relationships"><Relationship Id="rId8" Type="http://schemas.openxmlformats.org/officeDocument/2006/relationships/printerSettings" Target="../printerSettings/printerSettings87.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8.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printerSettings" Target="../printerSettings/printerSettings9.bin"/><Relationship Id="rId3" Type="http://schemas.openxmlformats.org/officeDocument/2006/relationships/hyperlink" Target="http://www.ine.pt/xurl/ind/0009925"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0233" TargetMode="External"/><Relationship Id="rId2" Type="http://schemas.openxmlformats.org/officeDocument/2006/relationships/hyperlink" Target="http://www.ine.pt/xurl/ind/0009910"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09925" TargetMode="External"/><Relationship Id="rId11" Type="http://schemas.openxmlformats.org/officeDocument/2006/relationships/hyperlink" Target="http://www.ine.pt/xurl/ind/0010233" TargetMode="External"/><Relationship Id="rId5" Type="http://schemas.openxmlformats.org/officeDocument/2006/relationships/hyperlink" Target="http://www.ine.pt/xurl/ind/0009925" TargetMode="External"/><Relationship Id="rId10" Type="http://schemas.openxmlformats.org/officeDocument/2006/relationships/hyperlink" Target="http://www.ine.pt/xurl/ind/0010233"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0231"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92.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93.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94.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140" TargetMode="External"/><Relationship Id="rId26" Type="http://schemas.openxmlformats.org/officeDocument/2006/relationships/printerSettings" Target="../printerSettings/printerSettings95.bin"/><Relationship Id="rId3" Type="http://schemas.openxmlformats.org/officeDocument/2006/relationships/hyperlink" Target="http://www.ine.pt/xurl/ind/0006522" TargetMode="External"/><Relationship Id="rId21" Type="http://schemas.openxmlformats.org/officeDocument/2006/relationships/hyperlink" Target="http://www.ine.pt/xurl/ind/000616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41" TargetMode="External"/><Relationship Id="rId17" Type="http://schemas.openxmlformats.org/officeDocument/2006/relationships/hyperlink" Target="http://www.ine.pt/xurl/ind/0006140"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1" TargetMode="External"/><Relationship Id="rId16" Type="http://schemas.openxmlformats.org/officeDocument/2006/relationships/hyperlink" Target="http://www.ine.pt/xurl/ind/0006140"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61"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3"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3"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522" TargetMode="External"/><Relationship Id="rId22" Type="http://schemas.openxmlformats.org/officeDocument/2006/relationships/hyperlink" Target="http://www.ine.pt/xurl/ind/0006141"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6.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9.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292"/>
  <sheetViews>
    <sheetView showGridLines="0" tabSelected="1" topLeftCell="A229" workbookViewId="0">
      <selection activeCell="B1" sqref="B1"/>
    </sheetView>
  </sheetViews>
  <sheetFormatPr defaultRowHeight="12.75"/>
  <cols>
    <col min="1" max="1" width="1.7109375" style="147" customWidth="1"/>
    <col min="2" max="2" width="135.85546875" style="147" customWidth="1"/>
    <col min="3" max="16384" width="9.140625" style="147"/>
  </cols>
  <sheetData>
    <row r="1" spans="2:3" customFormat="1" ht="30" customHeight="1">
      <c r="B1" s="4412" t="s">
        <v>5495</v>
      </c>
    </row>
    <row r="2" spans="2:3" customFormat="1" ht="30" customHeight="1">
      <c r="B2" s="4411" t="s">
        <v>5491</v>
      </c>
      <c r="C2" s="4404"/>
    </row>
    <row r="3" spans="2:3" customFormat="1" ht="24" customHeight="1">
      <c r="B3" s="4405" t="s">
        <v>5492</v>
      </c>
      <c r="C3" s="4408"/>
    </row>
    <row r="4" spans="2:3" customFormat="1" ht="15" customHeight="1">
      <c r="B4" s="4410" t="s">
        <v>4550</v>
      </c>
    </row>
    <row r="5" spans="2:3" customFormat="1" ht="15" customHeight="1">
      <c r="B5" s="4410" t="s">
        <v>4706</v>
      </c>
    </row>
    <row r="6" spans="2:3" customFormat="1" ht="15" customHeight="1">
      <c r="B6" s="4410" t="s">
        <v>4751</v>
      </c>
    </row>
    <row r="7" spans="2:3" customFormat="1" ht="15" customHeight="1">
      <c r="B7" s="4410" t="s">
        <v>5493</v>
      </c>
    </row>
    <row r="8" spans="2:3" customFormat="1" ht="15" customHeight="1">
      <c r="B8" s="4410" t="s">
        <v>4832</v>
      </c>
    </row>
    <row r="9" spans="2:3" customFormat="1" ht="15" customHeight="1">
      <c r="B9" s="4410" t="s">
        <v>4869</v>
      </c>
    </row>
    <row r="10" spans="2:3" customFormat="1" ht="15" customHeight="1">
      <c r="B10" s="4410" t="s">
        <v>4975</v>
      </c>
    </row>
    <row r="11" spans="2:3" customFormat="1" ht="15" customHeight="1">
      <c r="B11" s="4410" t="s">
        <v>5025</v>
      </c>
    </row>
    <row r="12" spans="2:3" customFormat="1" ht="15" customHeight="1">
      <c r="B12" s="4410" t="s">
        <v>5060</v>
      </c>
    </row>
    <row r="13" spans="2:3" customFormat="1" ht="15" customHeight="1">
      <c r="B13" s="4410" t="s">
        <v>5096</v>
      </c>
    </row>
    <row r="14" spans="2:3" customFormat="1" ht="15" customHeight="1">
      <c r="B14" s="4410" t="s">
        <v>5120</v>
      </c>
    </row>
    <row r="15" spans="2:3" customFormat="1" ht="15" customHeight="1">
      <c r="B15" s="4410" t="s">
        <v>5148</v>
      </c>
    </row>
    <row r="16" spans="2:3" customFormat="1" ht="15" customHeight="1">
      <c r="B16" s="4410" t="s">
        <v>5169</v>
      </c>
    </row>
    <row r="17" spans="2:2" customFormat="1" ht="24" customHeight="1">
      <c r="B17" s="4405" t="s">
        <v>5494</v>
      </c>
    </row>
    <row r="18" spans="2:2" customFormat="1" ht="15" customHeight="1">
      <c r="B18" s="4410" t="s">
        <v>5181</v>
      </c>
    </row>
    <row r="19" spans="2:2" customFormat="1" ht="15" customHeight="1">
      <c r="B19" s="4410" t="s">
        <v>5211</v>
      </c>
    </row>
    <row r="20" spans="2:2" customFormat="1" ht="15" customHeight="1">
      <c r="B20" s="4410" t="s">
        <v>5238</v>
      </c>
    </row>
    <row r="21" spans="2:2" customFormat="1" ht="15" customHeight="1">
      <c r="B21" s="4410" t="s">
        <v>5258</v>
      </c>
    </row>
    <row r="22" spans="2:2" customFormat="1" ht="15" customHeight="1">
      <c r="B22" s="4410" t="s">
        <v>5296</v>
      </c>
    </row>
    <row r="23" spans="2:2" customFormat="1" ht="15" customHeight="1">
      <c r="B23" s="4410" t="s">
        <v>5319</v>
      </c>
    </row>
    <row r="24" spans="2:2" customFormat="1" ht="15" customHeight="1">
      <c r="B24" s="4410" t="s">
        <v>5334</v>
      </c>
    </row>
    <row r="25" spans="2:2" customFormat="1" ht="15" customHeight="1">
      <c r="B25" s="4410" t="s">
        <v>5359</v>
      </c>
    </row>
    <row r="26" spans="2:2" customFormat="1" ht="15" customHeight="1">
      <c r="B26" s="4410" t="s">
        <v>5369</v>
      </c>
    </row>
    <row r="27" spans="2:2" customFormat="1" ht="15" customHeight="1">
      <c r="B27" s="4410" t="s">
        <v>5396</v>
      </c>
    </row>
    <row r="28" spans="2:2" ht="30" customHeight="1">
      <c r="B28" s="4404" t="s">
        <v>5450</v>
      </c>
    </row>
    <row r="29" spans="2:2" ht="24" customHeight="1">
      <c r="B29" s="4405" t="s">
        <v>5451</v>
      </c>
    </row>
    <row r="30" spans="2:2" ht="15" customHeight="1">
      <c r="B30" s="448" t="s">
        <v>5452</v>
      </c>
    </row>
    <row r="31" spans="2:2" ht="15" customHeight="1">
      <c r="B31" s="448" t="s">
        <v>2941</v>
      </c>
    </row>
    <row r="32" spans="2:2" ht="15" customHeight="1">
      <c r="B32" s="448" t="s">
        <v>2988</v>
      </c>
    </row>
    <row r="33" spans="2:2" ht="15" customHeight="1">
      <c r="B33" s="448" t="s">
        <v>3015</v>
      </c>
    </row>
    <row r="34" spans="2:2" ht="15" customHeight="1">
      <c r="B34" s="448" t="s">
        <v>3024</v>
      </c>
    </row>
    <row r="35" spans="2:2" ht="15" customHeight="1">
      <c r="B35" s="448" t="s">
        <v>5453</v>
      </c>
    </row>
    <row r="36" spans="2:2" ht="15" customHeight="1">
      <c r="B36" s="448" t="s">
        <v>5454</v>
      </c>
    </row>
    <row r="37" spans="2:2" ht="15" customHeight="1">
      <c r="B37" s="448" t="s">
        <v>5455</v>
      </c>
    </row>
    <row r="38" spans="2:2" ht="15" customHeight="1">
      <c r="B38" s="448" t="s">
        <v>3061</v>
      </c>
    </row>
    <row r="39" spans="2:2" ht="15" customHeight="1">
      <c r="B39" s="448" t="s">
        <v>5456</v>
      </c>
    </row>
    <row r="40" spans="2:2" ht="24" customHeight="1">
      <c r="B40" s="4405" t="s">
        <v>5457</v>
      </c>
    </row>
    <row r="41" spans="2:2" ht="15" customHeight="1">
      <c r="B41" s="448" t="s">
        <v>5458</v>
      </c>
    </row>
    <row r="42" spans="2:2" ht="15" customHeight="1">
      <c r="B42" s="448" t="s">
        <v>3148</v>
      </c>
    </row>
    <row r="43" spans="2:2" ht="15" customHeight="1">
      <c r="B43" s="448" t="s">
        <v>3165</v>
      </c>
    </row>
    <row r="44" spans="2:2" ht="15" customHeight="1">
      <c r="B44" s="448" t="s">
        <v>5459</v>
      </c>
    </row>
    <row r="45" spans="2:2" ht="15" customHeight="1">
      <c r="B45" s="448" t="s">
        <v>3202</v>
      </c>
    </row>
    <row r="46" spans="2:2" ht="15" customHeight="1">
      <c r="B46" s="448" t="s">
        <v>3210</v>
      </c>
    </row>
    <row r="47" spans="2:2" ht="15" customHeight="1">
      <c r="B47" s="448" t="s">
        <v>5460</v>
      </c>
    </row>
    <row r="48" spans="2:2" ht="15" customHeight="1">
      <c r="B48" s="448" t="s">
        <v>5461</v>
      </c>
    </row>
    <row r="49" spans="2:2" ht="15" customHeight="1">
      <c r="B49" s="448" t="s">
        <v>3229</v>
      </c>
    </row>
    <row r="50" spans="2:2" ht="15" customHeight="1">
      <c r="B50" s="448" t="s">
        <v>3232</v>
      </c>
    </row>
    <row r="51" spans="2:2" ht="15" customHeight="1">
      <c r="B51" s="448" t="s">
        <v>3235</v>
      </c>
    </row>
    <row r="52" spans="2:2" ht="15" customHeight="1">
      <c r="B52" s="448" t="s">
        <v>5462</v>
      </c>
    </row>
    <row r="53" spans="2:2" ht="15" customHeight="1">
      <c r="B53" s="448" t="s">
        <v>5463</v>
      </c>
    </row>
    <row r="54" spans="2:2" ht="15" customHeight="1">
      <c r="B54" s="448" t="s">
        <v>3261</v>
      </c>
    </row>
    <row r="55" spans="2:2" ht="15" customHeight="1">
      <c r="B55" s="448" t="s">
        <v>3271</v>
      </c>
    </row>
    <row r="56" spans="2:2" ht="15" customHeight="1">
      <c r="B56" s="448" t="s">
        <v>3278</v>
      </c>
    </row>
    <row r="57" spans="2:2" ht="15" customHeight="1">
      <c r="B57" s="448" t="s">
        <v>5464</v>
      </c>
    </row>
    <row r="58" spans="2:2" ht="15" customHeight="1">
      <c r="B58" s="448" t="s">
        <v>3290</v>
      </c>
    </row>
    <row r="59" spans="2:2" ht="15" customHeight="1">
      <c r="B59" s="448" t="s">
        <v>5465</v>
      </c>
    </row>
    <row r="60" spans="2:2" ht="15" customHeight="1">
      <c r="B60" s="448" t="s">
        <v>3296</v>
      </c>
    </row>
    <row r="61" spans="2:2" ht="15" customHeight="1">
      <c r="B61" s="448" t="s">
        <v>3307</v>
      </c>
    </row>
    <row r="62" spans="2:2" ht="15" customHeight="1">
      <c r="B62" s="448" t="s">
        <v>5466</v>
      </c>
    </row>
    <row r="63" spans="2:2" ht="15" customHeight="1">
      <c r="B63" s="448" t="s">
        <v>3331</v>
      </c>
    </row>
    <row r="64" spans="2:2" ht="15" customHeight="1">
      <c r="B64" s="448" t="s">
        <v>3391</v>
      </c>
    </row>
    <row r="65" spans="2:2" ht="15" customHeight="1">
      <c r="B65" s="448" t="s">
        <v>3396</v>
      </c>
    </row>
    <row r="66" spans="2:2" ht="24" customHeight="1">
      <c r="B66" s="4409" t="s">
        <v>5467</v>
      </c>
    </row>
    <row r="67" spans="2:2" ht="15" customHeight="1">
      <c r="B67" s="448" t="s">
        <v>3411</v>
      </c>
    </row>
    <row r="68" spans="2:2" ht="15" customHeight="1">
      <c r="B68" s="448" t="s">
        <v>3439</v>
      </c>
    </row>
    <row r="69" spans="2:2" ht="15" customHeight="1">
      <c r="B69" s="448" t="s">
        <v>3460</v>
      </c>
    </row>
    <row r="70" spans="2:2" ht="15" customHeight="1">
      <c r="B70" s="448" t="s">
        <v>3492</v>
      </c>
    </row>
    <row r="71" spans="2:2" ht="15" customHeight="1">
      <c r="B71" s="448" t="s">
        <v>3514</v>
      </c>
    </row>
    <row r="72" spans="2:2" ht="15" customHeight="1">
      <c r="B72" s="448" t="s">
        <v>3533</v>
      </c>
    </row>
    <row r="73" spans="2:2" ht="15" customHeight="1">
      <c r="B73" s="448" t="s">
        <v>3555</v>
      </c>
    </row>
    <row r="74" spans="2:2" ht="15" customHeight="1">
      <c r="B74" s="448" t="s">
        <v>3586</v>
      </c>
    </row>
    <row r="75" spans="2:2" ht="15" customHeight="1">
      <c r="B75" s="448" t="s">
        <v>3619</v>
      </c>
    </row>
    <row r="76" spans="2:2" ht="15" customHeight="1">
      <c r="B76" s="448" t="s">
        <v>3629</v>
      </c>
    </row>
    <row r="77" spans="2:2" ht="24" customHeight="1">
      <c r="B77" s="4409" t="s">
        <v>5468</v>
      </c>
    </row>
    <row r="78" spans="2:2" ht="15" customHeight="1">
      <c r="B78" s="448" t="s">
        <v>3641</v>
      </c>
    </row>
    <row r="79" spans="2:2" ht="15" customHeight="1">
      <c r="B79" s="448" t="s">
        <v>3671</v>
      </c>
    </row>
    <row r="80" spans="2:2" ht="15" customHeight="1">
      <c r="B80" s="448" t="s">
        <v>3688</v>
      </c>
    </row>
    <row r="81" spans="2:2" ht="15" customHeight="1">
      <c r="B81" s="448" t="s">
        <v>5469</v>
      </c>
    </row>
    <row r="82" spans="2:2" ht="15" customHeight="1">
      <c r="B82" s="448" t="s">
        <v>3741</v>
      </c>
    </row>
    <row r="83" spans="2:2" ht="15" customHeight="1">
      <c r="B83" s="448" t="s">
        <v>3764</v>
      </c>
    </row>
    <row r="84" spans="2:2" ht="15" customHeight="1">
      <c r="B84" s="448" t="s">
        <v>3783</v>
      </c>
    </row>
    <row r="85" spans="2:2" ht="15" customHeight="1">
      <c r="B85" s="448" t="s">
        <v>5470</v>
      </c>
    </row>
    <row r="86" spans="2:2" ht="15" customHeight="1">
      <c r="B86" s="448" t="s">
        <v>3822</v>
      </c>
    </row>
    <row r="87" spans="2:2" ht="15" customHeight="1">
      <c r="B87" s="448" t="s">
        <v>5471</v>
      </c>
    </row>
    <row r="88" spans="2:2" ht="15" customHeight="1">
      <c r="B88" s="448" t="s">
        <v>5472</v>
      </c>
    </row>
    <row r="89" spans="2:2" ht="15" customHeight="1">
      <c r="B89" s="448" t="s">
        <v>3877</v>
      </c>
    </row>
    <row r="90" spans="2:2" ht="24" customHeight="1">
      <c r="B90" s="4409" t="s">
        <v>5473</v>
      </c>
    </row>
    <row r="91" spans="2:2" ht="15" customHeight="1">
      <c r="B91" s="448" t="s">
        <v>5474</v>
      </c>
    </row>
    <row r="92" spans="2:2" ht="15" customHeight="1">
      <c r="B92" s="448" t="s">
        <v>3918</v>
      </c>
    </row>
    <row r="93" spans="2:2" ht="15" customHeight="1">
      <c r="B93" s="448" t="s">
        <v>5475</v>
      </c>
    </row>
    <row r="94" spans="2:2" ht="15" customHeight="1">
      <c r="B94" s="448" t="s">
        <v>3954</v>
      </c>
    </row>
    <row r="95" spans="2:2" ht="15" customHeight="1">
      <c r="B95" s="448" t="s">
        <v>3988</v>
      </c>
    </row>
    <row r="96" spans="2:2" ht="15" customHeight="1">
      <c r="B96" s="448" t="s">
        <v>5476</v>
      </c>
    </row>
    <row r="97" spans="2:2" ht="15" customHeight="1">
      <c r="B97" s="448" t="s">
        <v>5477</v>
      </c>
    </row>
    <row r="98" spans="2:2" ht="15" customHeight="1">
      <c r="B98" s="448" t="s">
        <v>5478</v>
      </c>
    </row>
    <row r="99" spans="2:2" ht="15" customHeight="1">
      <c r="B99" s="448" t="s">
        <v>4011</v>
      </c>
    </row>
    <row r="100" spans="2:2" ht="15" customHeight="1">
      <c r="B100" s="448" t="s">
        <v>4014</v>
      </c>
    </row>
    <row r="101" spans="2:2" ht="15" customHeight="1">
      <c r="B101" s="448" t="s">
        <v>4020</v>
      </c>
    </row>
    <row r="102" spans="2:2" ht="15" customHeight="1">
      <c r="B102" s="448" t="s">
        <v>4033</v>
      </c>
    </row>
    <row r="103" spans="2:2" ht="15" customHeight="1">
      <c r="B103" s="448" t="s">
        <v>4056</v>
      </c>
    </row>
    <row r="104" spans="2:2" ht="15" customHeight="1">
      <c r="B104" s="448" t="s">
        <v>5479</v>
      </c>
    </row>
    <row r="105" spans="2:2" ht="15" customHeight="1">
      <c r="B105" s="448" t="s">
        <v>5480</v>
      </c>
    </row>
    <row r="106" spans="2:2" ht="15" customHeight="1">
      <c r="B106" s="448" t="s">
        <v>5481</v>
      </c>
    </row>
    <row r="107" spans="2:2" ht="15" customHeight="1">
      <c r="B107" s="448" t="s">
        <v>5482</v>
      </c>
    </row>
    <row r="108" spans="2:2" ht="15" customHeight="1">
      <c r="B108" s="448" t="s">
        <v>4136</v>
      </c>
    </row>
    <row r="109" spans="2:2" ht="15" customHeight="1">
      <c r="B109" s="448" t="s">
        <v>5483</v>
      </c>
    </row>
    <row r="110" spans="2:2" ht="15" customHeight="1">
      <c r="B110" s="448" t="s">
        <v>5484</v>
      </c>
    </row>
    <row r="111" spans="2:2" ht="15" customHeight="1">
      <c r="B111" s="448" t="s">
        <v>4156</v>
      </c>
    </row>
    <row r="112" spans="2:2" ht="15" customHeight="1">
      <c r="B112" s="448" t="s">
        <v>4167</v>
      </c>
    </row>
    <row r="113" spans="2:2" ht="15" customHeight="1">
      <c r="B113" s="448" t="s">
        <v>5485</v>
      </c>
    </row>
    <row r="114" spans="2:2" ht="15" customHeight="1">
      <c r="B114" s="448" t="s">
        <v>4193</v>
      </c>
    </row>
    <row r="115" spans="2:2" ht="15" customHeight="1">
      <c r="B115" s="448" t="s">
        <v>4196</v>
      </c>
    </row>
    <row r="116" spans="2:2" ht="15" customHeight="1">
      <c r="B116" s="448" t="s">
        <v>4205</v>
      </c>
    </row>
    <row r="117" spans="2:2" ht="24" customHeight="1">
      <c r="B117" s="4409" t="s">
        <v>5486</v>
      </c>
    </row>
    <row r="118" spans="2:2" ht="15" customHeight="1">
      <c r="B118" s="448" t="s">
        <v>4211</v>
      </c>
    </row>
    <row r="119" spans="2:2" ht="15" customHeight="1">
      <c r="B119" s="448" t="s">
        <v>4240</v>
      </c>
    </row>
    <row r="120" spans="2:2" ht="15" customHeight="1">
      <c r="B120" s="448" t="s">
        <v>5487</v>
      </c>
    </row>
    <row r="121" spans="2:2" ht="15" customHeight="1">
      <c r="B121" s="448" t="s">
        <v>4257</v>
      </c>
    </row>
    <row r="122" spans="2:2" ht="15" customHeight="1">
      <c r="B122" s="448" t="s">
        <v>4279</v>
      </c>
    </row>
    <row r="123" spans="2:2" ht="15" customHeight="1">
      <c r="B123" s="448" t="s">
        <v>4289</v>
      </c>
    </row>
    <row r="124" spans="2:2" ht="15" customHeight="1">
      <c r="B124" s="448" t="s">
        <v>4313</v>
      </c>
    </row>
    <row r="125" spans="2:2" ht="15" customHeight="1">
      <c r="B125" s="448" t="s">
        <v>4322</v>
      </c>
    </row>
    <row r="126" spans="2:2" ht="15" customHeight="1">
      <c r="B126" s="448" t="s">
        <v>4329</v>
      </c>
    </row>
    <row r="127" spans="2:2" ht="15" customHeight="1">
      <c r="B127" s="448" t="s">
        <v>4343</v>
      </c>
    </row>
    <row r="128" spans="2:2" ht="24" customHeight="1">
      <c r="B128" s="4409" t="s">
        <v>5488</v>
      </c>
    </row>
    <row r="129" spans="2:2" ht="15" customHeight="1">
      <c r="B129" s="448" t="s">
        <v>4355</v>
      </c>
    </row>
    <row r="130" spans="2:2" ht="15" customHeight="1">
      <c r="B130" s="448" t="s">
        <v>4388</v>
      </c>
    </row>
    <row r="131" spans="2:2" ht="15" customHeight="1">
      <c r="B131" s="448" t="s">
        <v>5489</v>
      </c>
    </row>
    <row r="132" spans="2:2" ht="15" customHeight="1">
      <c r="B132" s="448" t="s">
        <v>4431</v>
      </c>
    </row>
    <row r="133" spans="2:2" ht="15" customHeight="1">
      <c r="B133" s="448" t="s">
        <v>4448</v>
      </c>
    </row>
    <row r="134" spans="2:2" ht="15" customHeight="1">
      <c r="B134" s="448" t="s">
        <v>4469</v>
      </c>
    </row>
    <row r="135" spans="2:2" ht="15" customHeight="1">
      <c r="B135" s="448" t="s">
        <v>4479</v>
      </c>
    </row>
    <row r="136" spans="2:2" ht="15" customHeight="1">
      <c r="B136" s="448" t="s">
        <v>4494</v>
      </c>
    </row>
    <row r="137" spans="2:2" ht="15" customHeight="1">
      <c r="B137" s="448" t="s">
        <v>4521</v>
      </c>
    </row>
    <row r="138" spans="2:2" ht="15" customHeight="1">
      <c r="B138" s="448" t="s">
        <v>4531</v>
      </c>
    </row>
    <row r="139" spans="2:2" ht="15" customHeight="1">
      <c r="B139" s="448" t="s">
        <v>5490</v>
      </c>
    </row>
    <row r="140" spans="2:2" customFormat="1" ht="30" customHeight="1">
      <c r="B140" s="4404" t="s">
        <v>5425</v>
      </c>
    </row>
    <row r="141" spans="2:2" customFormat="1" ht="24" customHeight="1">
      <c r="B141" s="4405" t="s">
        <v>5426</v>
      </c>
    </row>
    <row r="142" spans="2:2" ht="15" customHeight="1">
      <c r="B142" s="448" t="s">
        <v>599</v>
      </c>
    </row>
    <row r="143" spans="2:2" ht="15" customHeight="1">
      <c r="B143" s="448" t="s">
        <v>662</v>
      </c>
    </row>
    <row r="144" spans="2:2" ht="15" customHeight="1">
      <c r="B144" s="448" t="s">
        <v>697</v>
      </c>
    </row>
    <row r="145" spans="2:2" ht="15" customHeight="1">
      <c r="B145" s="448" t="s">
        <v>718</v>
      </c>
    </row>
    <row r="146" spans="2:2" ht="15" customHeight="1">
      <c r="B146" s="448" t="s">
        <v>767</v>
      </c>
    </row>
    <row r="147" spans="2:2" customFormat="1" ht="24" customHeight="1">
      <c r="B147" s="4405" t="s">
        <v>5427</v>
      </c>
    </row>
    <row r="148" spans="2:2" ht="15" customHeight="1">
      <c r="B148" s="448" t="s">
        <v>777</v>
      </c>
    </row>
    <row r="149" spans="2:2" ht="15" customHeight="1">
      <c r="B149" s="448" t="s">
        <v>804</v>
      </c>
    </row>
    <row r="150" spans="2:2" customFormat="1" ht="24" customHeight="1">
      <c r="B150" s="4405" t="s">
        <v>5428</v>
      </c>
    </row>
    <row r="151" spans="2:2" ht="15" customHeight="1">
      <c r="B151" s="448" t="s">
        <v>828</v>
      </c>
    </row>
    <row r="152" spans="2:2" ht="15" customHeight="1">
      <c r="B152" s="448" t="s">
        <v>5429</v>
      </c>
    </row>
    <row r="153" spans="2:2" ht="15" customHeight="1">
      <c r="B153" s="448" t="s">
        <v>872</v>
      </c>
    </row>
    <row r="154" spans="2:2" ht="15" customHeight="1">
      <c r="B154" s="448" t="s">
        <v>896</v>
      </c>
    </row>
    <row r="155" spans="2:2" ht="15" customHeight="1">
      <c r="B155" s="448" t="s">
        <v>914</v>
      </c>
    </row>
    <row r="156" spans="2:2" ht="15" customHeight="1">
      <c r="B156" s="448" t="s">
        <v>938</v>
      </c>
    </row>
    <row r="157" spans="2:2" ht="15" customHeight="1">
      <c r="B157" s="448" t="s">
        <v>964</v>
      </c>
    </row>
    <row r="158" spans="2:2" ht="15" customHeight="1">
      <c r="B158" s="448" t="s">
        <v>975</v>
      </c>
    </row>
    <row r="159" spans="2:2" ht="15" customHeight="1">
      <c r="B159" s="448" t="s">
        <v>985</v>
      </c>
    </row>
    <row r="160" spans="2:2" ht="15" customHeight="1">
      <c r="B160" s="448" t="s">
        <v>988</v>
      </c>
    </row>
    <row r="161" spans="2:2" ht="15" customHeight="1">
      <c r="B161" s="448" t="s">
        <v>990</v>
      </c>
    </row>
    <row r="162" spans="2:2" ht="15" customHeight="1">
      <c r="B162" s="448" t="s">
        <v>992</v>
      </c>
    </row>
    <row r="163" spans="2:2" ht="15" customHeight="1">
      <c r="B163" s="448" t="s">
        <v>994</v>
      </c>
    </row>
    <row r="164" spans="2:2" ht="15" customHeight="1">
      <c r="B164" s="448" t="s">
        <v>1004</v>
      </c>
    </row>
    <row r="165" spans="2:2" ht="15" customHeight="1">
      <c r="B165" s="448" t="s">
        <v>1007</v>
      </c>
    </row>
    <row r="166" spans="2:2" ht="15" customHeight="1">
      <c r="B166" s="448" t="s">
        <v>1009</v>
      </c>
    </row>
    <row r="167" spans="2:2" ht="15" customHeight="1">
      <c r="B167" s="448" t="s">
        <v>1012</v>
      </c>
    </row>
    <row r="168" spans="2:2" ht="15" customHeight="1">
      <c r="B168" s="448" t="s">
        <v>1014</v>
      </c>
    </row>
    <row r="169" spans="2:2" ht="15" customHeight="1">
      <c r="B169" s="448" t="s">
        <v>1017</v>
      </c>
    </row>
    <row r="170" spans="2:2" ht="15" customHeight="1">
      <c r="B170" s="448" t="s">
        <v>1019</v>
      </c>
    </row>
    <row r="171" spans="2:2" ht="15" customHeight="1">
      <c r="B171" s="448" t="s">
        <v>1022</v>
      </c>
    </row>
    <row r="172" spans="2:2" ht="15" customHeight="1">
      <c r="B172" s="448" t="s">
        <v>1024</v>
      </c>
    </row>
    <row r="173" spans="2:2" ht="15" customHeight="1">
      <c r="B173" s="448" t="s">
        <v>1027</v>
      </c>
    </row>
    <row r="174" spans="2:2" ht="15" customHeight="1">
      <c r="B174" s="448" t="s">
        <v>1029</v>
      </c>
    </row>
    <row r="175" spans="2:2" ht="15" customHeight="1">
      <c r="B175" s="448" t="s">
        <v>1079</v>
      </c>
    </row>
    <row r="176" spans="2:2" ht="15" customHeight="1">
      <c r="B176" s="448" t="s">
        <v>1082</v>
      </c>
    </row>
    <row r="177" spans="2:2" customFormat="1" ht="24" customHeight="1">
      <c r="B177" s="4405" t="s">
        <v>5430</v>
      </c>
    </row>
    <row r="178" spans="2:2" ht="15" customHeight="1">
      <c r="B178" s="448" t="s">
        <v>5431</v>
      </c>
    </row>
    <row r="179" spans="2:2" ht="15" customHeight="1">
      <c r="B179" s="448" t="s">
        <v>1130</v>
      </c>
    </row>
    <row r="180" spans="2:2" ht="15" customHeight="1">
      <c r="B180" s="448" t="s">
        <v>5432</v>
      </c>
    </row>
    <row r="181" spans="2:2" ht="15" customHeight="1">
      <c r="B181" s="448" t="s">
        <v>5433</v>
      </c>
    </row>
    <row r="182" spans="2:2" ht="15" customHeight="1">
      <c r="B182" s="448" t="s">
        <v>5434</v>
      </c>
    </row>
    <row r="183" spans="2:2" customFormat="1" ht="24" customHeight="1">
      <c r="B183" s="4406" t="s">
        <v>5435</v>
      </c>
    </row>
    <row r="184" spans="2:2" ht="15" customHeight="1">
      <c r="B184" s="448" t="s">
        <v>1324</v>
      </c>
    </row>
    <row r="185" spans="2:2" ht="15" customHeight="1">
      <c r="B185" s="448" t="s">
        <v>1396</v>
      </c>
    </row>
    <row r="186" spans="2:2" ht="15" customHeight="1">
      <c r="B186" s="448" t="s">
        <v>1420</v>
      </c>
    </row>
    <row r="187" spans="2:2" ht="15" customHeight="1">
      <c r="B187" s="448" t="s">
        <v>1463</v>
      </c>
    </row>
    <row r="188" spans="2:2" ht="15" customHeight="1">
      <c r="B188" s="448" t="s">
        <v>1503</v>
      </c>
    </row>
    <row r="189" spans="2:2" customFormat="1" ht="24" customHeight="1">
      <c r="B189" s="4407" t="s">
        <v>5436</v>
      </c>
    </row>
    <row r="190" spans="2:2" ht="15" customHeight="1">
      <c r="B190" s="448" t="s">
        <v>1530</v>
      </c>
    </row>
    <row r="191" spans="2:2" ht="15" customHeight="1">
      <c r="B191" s="448" t="s">
        <v>1567</v>
      </c>
    </row>
    <row r="192" spans="2:2" ht="15" customHeight="1">
      <c r="B192" s="448" t="s">
        <v>1611</v>
      </c>
    </row>
    <row r="193" spans="2:2" ht="15" customHeight="1">
      <c r="B193" s="448" t="s">
        <v>1761</v>
      </c>
    </row>
    <row r="194" spans="2:2" customFormat="1" ht="24" customHeight="1">
      <c r="B194" s="4407" t="s">
        <v>5437</v>
      </c>
    </row>
    <row r="195" spans="2:2" ht="15" customHeight="1">
      <c r="B195" s="448" t="s">
        <v>1781</v>
      </c>
    </row>
    <row r="196" spans="2:2" ht="15" customHeight="1">
      <c r="B196" s="448" t="s">
        <v>1813</v>
      </c>
    </row>
    <row r="197" spans="2:2" ht="15" customHeight="1">
      <c r="B197" s="448" t="s">
        <v>1827</v>
      </c>
    </row>
    <row r="198" spans="2:2" ht="15" customHeight="1">
      <c r="B198" s="448" t="s">
        <v>1836</v>
      </c>
    </row>
    <row r="199" spans="2:2" ht="15" customHeight="1">
      <c r="B199" s="448" t="s">
        <v>1865</v>
      </c>
    </row>
    <row r="200" spans="2:2" ht="15" customHeight="1">
      <c r="B200" s="448" t="s">
        <v>5438</v>
      </c>
    </row>
    <row r="201" spans="2:2" customFormat="1" ht="24" customHeight="1">
      <c r="B201" s="4407" t="s">
        <v>5439</v>
      </c>
    </row>
    <row r="202" spans="2:2" ht="15" customHeight="1">
      <c r="B202" s="448" t="s">
        <v>1893</v>
      </c>
    </row>
    <row r="203" spans="2:2" ht="15" customHeight="1">
      <c r="B203" s="448" t="s">
        <v>1928</v>
      </c>
    </row>
    <row r="204" spans="2:2" ht="15" customHeight="1">
      <c r="B204" s="448" t="s">
        <v>1959</v>
      </c>
    </row>
    <row r="205" spans="2:2" ht="15" customHeight="1">
      <c r="B205" s="448" t="s">
        <v>1970</v>
      </c>
    </row>
    <row r="206" spans="2:2" ht="15" customHeight="1">
      <c r="B206" s="448" t="s">
        <v>1996</v>
      </c>
    </row>
    <row r="207" spans="2:2" ht="15" customHeight="1">
      <c r="B207" s="448" t="s">
        <v>2019</v>
      </c>
    </row>
    <row r="208" spans="2:2" ht="15" customHeight="1">
      <c r="B208" s="448" t="s">
        <v>2030</v>
      </c>
    </row>
    <row r="209" spans="2:2" ht="15" customHeight="1">
      <c r="B209" s="448" t="s">
        <v>2036</v>
      </c>
    </row>
    <row r="210" spans="2:2" ht="15" customHeight="1">
      <c r="B210" s="448" t="s">
        <v>2052</v>
      </c>
    </row>
    <row r="211" spans="2:2" ht="15" customHeight="1">
      <c r="B211" s="448" t="s">
        <v>2068</v>
      </c>
    </row>
    <row r="212" spans="2:2" ht="15" customHeight="1">
      <c r="B212" s="448" t="s">
        <v>2072</v>
      </c>
    </row>
    <row r="213" spans="2:2" ht="15" customHeight="1">
      <c r="B213" s="448" t="s">
        <v>2078</v>
      </c>
    </row>
    <row r="214" spans="2:2" ht="15" customHeight="1">
      <c r="B214" s="448" t="s">
        <v>2092</v>
      </c>
    </row>
    <row r="215" spans="2:2" ht="15" customHeight="1">
      <c r="B215" s="448" t="s">
        <v>2160</v>
      </c>
    </row>
    <row r="216" spans="2:2" customFormat="1" ht="24" customHeight="1">
      <c r="B216" s="4407" t="s">
        <v>5440</v>
      </c>
    </row>
    <row r="217" spans="2:2" ht="15" customHeight="1">
      <c r="B217" s="448" t="s">
        <v>2180</v>
      </c>
    </row>
    <row r="218" spans="2:2" ht="15" customHeight="1">
      <c r="B218" s="448" t="s">
        <v>2194</v>
      </c>
    </row>
    <row r="219" spans="2:2" ht="15" customHeight="1">
      <c r="B219" s="448" t="s">
        <v>2214</v>
      </c>
    </row>
    <row r="220" spans="2:2" ht="15" customHeight="1">
      <c r="B220" s="448" t="s">
        <v>2238</v>
      </c>
    </row>
    <row r="221" spans="2:2" ht="15" customHeight="1">
      <c r="B221" s="448" t="s">
        <v>2292</v>
      </c>
    </row>
    <row r="222" spans="2:2" ht="15" customHeight="1">
      <c r="B222" s="448" t="s">
        <v>2322</v>
      </c>
    </row>
    <row r="223" spans="2:2" customFormat="1" ht="24" customHeight="1">
      <c r="B223" s="4407" t="s">
        <v>5441</v>
      </c>
    </row>
    <row r="224" spans="2:2" ht="15" customHeight="1">
      <c r="B224" s="448" t="s">
        <v>2352</v>
      </c>
    </row>
    <row r="225" spans="2:2" ht="15" customHeight="1">
      <c r="B225" s="448" t="s">
        <v>2374</v>
      </c>
    </row>
    <row r="226" spans="2:2" ht="15" customHeight="1">
      <c r="B226" s="448" t="s">
        <v>2389</v>
      </c>
    </row>
    <row r="227" spans="2:2" ht="15" customHeight="1">
      <c r="B227" s="448" t="s">
        <v>2405</v>
      </c>
    </row>
    <row r="228" spans="2:2" customFormat="1" ht="24" customHeight="1">
      <c r="B228" s="4407" t="s">
        <v>5442</v>
      </c>
    </row>
    <row r="229" spans="2:2" ht="15" customHeight="1">
      <c r="B229" s="448" t="s">
        <v>2418</v>
      </c>
    </row>
    <row r="230" spans="2:2" ht="15" customHeight="1">
      <c r="B230" s="448" t="s">
        <v>2443</v>
      </c>
    </row>
    <row r="231" spans="2:2" ht="15" customHeight="1">
      <c r="B231" s="448" t="s">
        <v>2457</v>
      </c>
    </row>
    <row r="232" spans="2:2" ht="15" customHeight="1">
      <c r="B232" s="448" t="s">
        <v>2467</v>
      </c>
    </row>
    <row r="233" spans="2:2" ht="15" customHeight="1">
      <c r="B233" s="448" t="s">
        <v>2483</v>
      </c>
    </row>
    <row r="234" spans="2:2" ht="15" customHeight="1">
      <c r="B234" s="448" t="s">
        <v>2497</v>
      </c>
    </row>
    <row r="235" spans="2:2" customFormat="1" ht="24" customHeight="1">
      <c r="B235" s="4407" t="s">
        <v>5443</v>
      </c>
    </row>
    <row r="236" spans="2:2" ht="15" customHeight="1">
      <c r="B236" s="448" t="s">
        <v>2500</v>
      </c>
    </row>
    <row r="237" spans="2:2" ht="15" customHeight="1">
      <c r="B237" s="448" t="s">
        <v>5444</v>
      </c>
    </row>
    <row r="238" spans="2:2" ht="15" customHeight="1">
      <c r="B238" s="448" t="s">
        <v>5445</v>
      </c>
    </row>
    <row r="239" spans="2:2" ht="15" customHeight="1">
      <c r="B239" s="448" t="s">
        <v>2589</v>
      </c>
    </row>
    <row r="240" spans="2:2" ht="15" customHeight="1">
      <c r="B240" s="448" t="s">
        <v>2618</v>
      </c>
    </row>
    <row r="241" spans="2:2" customFormat="1" ht="24" customHeight="1">
      <c r="B241" s="4407" t="s">
        <v>5446</v>
      </c>
    </row>
    <row r="242" spans="2:2" ht="15" customHeight="1">
      <c r="B242" s="448" t="s">
        <v>2631</v>
      </c>
    </row>
    <row r="243" spans="2:2" ht="15" customHeight="1">
      <c r="B243" s="448" t="s">
        <v>2646</v>
      </c>
    </row>
    <row r="244" spans="2:2" ht="15" customHeight="1">
      <c r="B244" s="448" t="s">
        <v>2665</v>
      </c>
    </row>
    <row r="245" spans="2:2" customFormat="1" ht="24" customHeight="1">
      <c r="B245" s="4407" t="s">
        <v>5447</v>
      </c>
    </row>
    <row r="246" spans="2:2" ht="15" customHeight="1">
      <c r="B246" s="448" t="s">
        <v>2673</v>
      </c>
    </row>
    <row r="247" spans="2:2" ht="15" customHeight="1">
      <c r="B247" s="448" t="s">
        <v>2708</v>
      </c>
    </row>
    <row r="248" spans="2:2" ht="15" customHeight="1">
      <c r="B248" s="448" t="s">
        <v>2725</v>
      </c>
    </row>
    <row r="249" spans="2:2" ht="15" customHeight="1">
      <c r="B249" s="448" t="s">
        <v>5448</v>
      </c>
    </row>
    <row r="250" spans="2:2" ht="15" customHeight="1">
      <c r="B250" s="448" t="s">
        <v>2756</v>
      </c>
    </row>
    <row r="251" spans="2:2" ht="15" customHeight="1">
      <c r="B251" s="448" t="s">
        <v>2773</v>
      </c>
    </row>
    <row r="252" spans="2:2" ht="15" customHeight="1">
      <c r="B252" s="448" t="s">
        <v>2779</v>
      </c>
    </row>
    <row r="253" spans="2:2" ht="15" customHeight="1">
      <c r="B253" s="448" t="s">
        <v>2802</v>
      </c>
    </row>
    <row r="254" spans="2:2" ht="15" customHeight="1">
      <c r="B254" s="448" t="s">
        <v>2804</v>
      </c>
    </row>
    <row r="255" spans="2:2" ht="15" customHeight="1">
      <c r="B255" s="448" t="s">
        <v>2806</v>
      </c>
    </row>
    <row r="256" spans="2:2" ht="15" customHeight="1">
      <c r="B256" s="448" t="s">
        <v>2808</v>
      </c>
    </row>
    <row r="257" spans="2:2" customFormat="1" ht="24" customHeight="1">
      <c r="B257" s="4407" t="s">
        <v>5449</v>
      </c>
    </row>
    <row r="258" spans="2:2" ht="15" customHeight="1">
      <c r="B258" s="448" t="s">
        <v>2810</v>
      </c>
    </row>
    <row r="259" spans="2:2" ht="15" customHeight="1">
      <c r="B259" s="448" t="s">
        <v>2844</v>
      </c>
    </row>
    <row r="260" spans="2:2" ht="15" customHeight="1">
      <c r="B260" s="448" t="s">
        <v>2876</v>
      </c>
    </row>
    <row r="261" spans="2:2" ht="30" customHeight="1">
      <c r="B261" s="446" t="s">
        <v>593</v>
      </c>
    </row>
    <row r="262" spans="2:2" ht="24" customHeight="1">
      <c r="B262" s="447" t="s">
        <v>594</v>
      </c>
    </row>
    <row r="263" spans="2:2" ht="15" customHeight="1">
      <c r="B263" s="448" t="s">
        <v>570</v>
      </c>
    </row>
    <row r="264" spans="2:2" ht="15" customHeight="1">
      <c r="B264" s="448" t="s">
        <v>57</v>
      </c>
    </row>
    <row r="265" spans="2:2" ht="15" customHeight="1">
      <c r="B265" s="448" t="s">
        <v>571</v>
      </c>
    </row>
    <row r="266" spans="2:2" ht="15" customHeight="1">
      <c r="B266" s="448" t="s">
        <v>572</v>
      </c>
    </row>
    <row r="267" spans="2:2" ht="15" customHeight="1">
      <c r="B267" s="448" t="s">
        <v>143</v>
      </c>
    </row>
    <row r="268" spans="2:2" ht="15" customHeight="1">
      <c r="B268" s="448" t="s">
        <v>573</v>
      </c>
    </row>
    <row r="269" spans="2:2" ht="15" customHeight="1">
      <c r="B269" s="448" t="s">
        <v>574</v>
      </c>
    </row>
    <row r="270" spans="2:2" ht="15" customHeight="1">
      <c r="B270" s="448" t="s">
        <v>575</v>
      </c>
    </row>
    <row r="271" spans="2:2" ht="15" customHeight="1">
      <c r="B271" s="448" t="s">
        <v>576</v>
      </c>
    </row>
    <row r="272" spans="2:2" customFormat="1" ht="24" customHeight="1">
      <c r="B272" s="447" t="s">
        <v>595</v>
      </c>
    </row>
    <row r="273" spans="2:2" ht="15" customHeight="1">
      <c r="B273" s="448" t="s">
        <v>577</v>
      </c>
    </row>
    <row r="274" spans="2:2" ht="15" customHeight="1">
      <c r="B274" s="448" t="s">
        <v>578</v>
      </c>
    </row>
    <row r="275" spans="2:2" ht="15" customHeight="1">
      <c r="B275" s="448" t="s">
        <v>579</v>
      </c>
    </row>
    <row r="276" spans="2:2" customFormat="1" ht="24" customHeight="1">
      <c r="B276" s="447" t="s">
        <v>596</v>
      </c>
    </row>
    <row r="277" spans="2:2" ht="15" customHeight="1">
      <c r="B277" s="448" t="s">
        <v>580</v>
      </c>
    </row>
    <row r="278" spans="2:2" ht="15" customHeight="1">
      <c r="B278" s="448" t="s">
        <v>581</v>
      </c>
    </row>
    <row r="279" spans="2:2" ht="15" customHeight="1">
      <c r="B279" s="448" t="s">
        <v>404</v>
      </c>
    </row>
    <row r="280" spans="2:2" ht="15" customHeight="1">
      <c r="B280" s="448" t="s">
        <v>582</v>
      </c>
    </row>
    <row r="281" spans="2:2" ht="15" customHeight="1">
      <c r="B281" s="448" t="s">
        <v>583</v>
      </c>
    </row>
    <row r="282" spans="2:2" ht="15" customHeight="1">
      <c r="B282" s="448" t="s">
        <v>486</v>
      </c>
    </row>
    <row r="283" spans="2:2" ht="15" customHeight="1">
      <c r="B283" s="448" t="s">
        <v>584</v>
      </c>
    </row>
    <row r="284" spans="2:2" ht="15" customHeight="1">
      <c r="B284" s="448" t="s">
        <v>505</v>
      </c>
    </row>
    <row r="285" spans="2:2" ht="15" customHeight="1">
      <c r="B285" s="448" t="s">
        <v>585</v>
      </c>
    </row>
    <row r="286" spans="2:2" ht="15" customHeight="1">
      <c r="B286" s="448" t="s">
        <v>586</v>
      </c>
    </row>
    <row r="287" spans="2:2" ht="15" customHeight="1">
      <c r="B287" s="448" t="s">
        <v>587</v>
      </c>
    </row>
    <row r="288" spans="2:2" ht="15" customHeight="1">
      <c r="B288" s="448" t="s">
        <v>588</v>
      </c>
    </row>
    <row r="289" spans="2:2" ht="15" customHeight="1">
      <c r="B289" s="448" t="s">
        <v>589</v>
      </c>
    </row>
    <row r="290" spans="2:2" ht="15" customHeight="1">
      <c r="B290" s="448" t="s">
        <v>590</v>
      </c>
    </row>
    <row r="291" spans="2:2" ht="15" customHeight="1">
      <c r="B291" s="448" t="s">
        <v>591</v>
      </c>
    </row>
    <row r="292" spans="2:2" ht="15" customHeight="1">
      <c r="B292" s="448" t="s">
        <v>592</v>
      </c>
    </row>
  </sheetData>
  <phoneticPr fontId="0" type="noConversion"/>
  <hyperlinks>
    <hyperlink ref="B263" location="'IV_01_01_19'!B1" display="IV.1.1 - Indicadores das câmaras municipais por município, 2019 Po IV.1.1 - Municipalities indicators, 2019 Po" xr:uid="{00000000-0004-0000-0000-000000000000}"/>
    <hyperlink ref="B264" location="'IV_01_02_19'!B1" display="IV.1.2 - Contas de gerência das câmaras municipais por município, 2019 Po IV.1.2 - Revenue and expenditure accounts of municipalities, 2019 Po" xr:uid="{00000000-0004-0000-0000-000001000000}"/>
    <hyperlink ref="B265" location="'IV_01_03_19'!B1" display="IV.1.3 - Receitas correntes e de capital das câmaras municipais por município, 2019 Po IV.1.3 - Current and capital revenues of municipalities, 2019 Po" xr:uid="{00000000-0004-0000-0000-000002000000}"/>
    <hyperlink ref="B266" location="'IV_01_04_19'!B1" display="IV.1.4 - Despesas correntes e de capital das câmaras municipais por município, 2019 Po IV.1.4 - Current and capital expenditures of municipalities, 2019 Po" xr:uid="{00000000-0004-0000-0000-000003000000}"/>
    <hyperlink ref="B267" location="'IV_01_05_19'!B1" display="IV.1.5 - Dívida das câmaras municipais segundo o prazo e a natureza da dívida por município, 2019 Po IV.1.5 - Municipalities' debt according to the term and the nature of debt by municipality, 2019 Po" xr:uid="{00000000-0004-0000-0000-000004000000}"/>
    <hyperlink ref="B268" location="'IV_01_06_19'!B1" display="IV.1.6 - Indicadores de administração regional e local, Portugal, 2010-2019 Po IV.1.6- Regional and local government indicators, Portugal, 2010-2019 Po" xr:uid="{00000000-0004-0000-0000-000005000000}"/>
    <hyperlink ref="B269" location="'IV_01_07_19'!B1" display="IV.1.7 - Receitas correntes e de capital da administração regional e local, Portugal, 2010-2019 Po IV.1.7 - Current and capital revenues of regional and local government, Portugal, 2010-2019 Po" xr:uid="{00000000-0004-0000-0000-000006000000}"/>
    <hyperlink ref="B270" location="'IV_01_08_19'!B1" display="IV.1.8 - Despesas correntes e de capital da administração regional e local, Portugal, 2010-2019 Po IV.1.8 - Current and capital expenditure of regional and local government, Portugal, 2010-2019 Po" xr:uid="{00000000-0004-0000-0000-000007000000}"/>
    <hyperlink ref="B271" location="'IV_01_09_19'!B1" display="IV.1.9 - Despesa total da administração regional e local por função (COFOG), Portugal, 2010-2018 Po IV.1.9 - Total expenditure of regional and local government by function (COFOG), Portugal, 2010-2018 Po" xr:uid="{00000000-0004-0000-0000-000008000000}"/>
    <hyperlink ref="B273" location="'IV_02_01'!B1" display="IV.2.1 - Indicadores de justiça por município, 2019 IV.2.1 - Justice indicators by municipality, 2019" xr:uid="{00000000-0004-0000-0000-000009000000}"/>
    <hyperlink ref="B274" location="'IV_02_02'!B1" display="IV.2.2 - Escrituras públicas e principais atos notariais celebrados por escritura pública por município, 2019 IV.2.2 - Public deeds and main notarial acts concluded by public deed by municipality, 2019" xr:uid="{00000000-0004-0000-0000-00000A000000}"/>
    <hyperlink ref="B275" location="'IV_02_03'!B1" display="IV.2.3 - Crimes registados pelas autoridades policiais por município, segundo as categorias de crime, 2019 IV.2.3 - Offences recorded by the police forces by municipality, according to the type of crime, 2019" xr:uid="{00000000-0004-0000-0000-00000B000000}"/>
    <hyperlink ref="B277" location="'IV_03_01'!B1" display="IV.3.1 - Indicadores da participação política por município, 2016, 2017 e 2019 (continua) IV.3.1 - Political participation indicators by municipality, 2016, 2017 and 2019 (to be continued)" xr:uid="{00000000-0004-0000-0000-00000C000000}"/>
    <hyperlink ref="B278" location="'IV_03_01c'!B1" display="IV.3.1 - Indicadores da participação política por município, 2016, 2017 e 2019 (continuação) IV.3.1 - Political participation indicators by municipality, 2016, 2017 and 2019 (continued)" xr:uid="{00000000-0004-0000-0000-00000D000000}"/>
    <hyperlink ref="B279" location="'IV_03_01cc'!B1" display="IV.3.1 - Indicadores da participação política por município, 2016, 2017 e 2019 (continuação) IV.3.1 - Political participation indicators by municipality, 2016, 2017 and 2019 (continued)" xr:uid="{00000000-0004-0000-0000-00000E000000}"/>
    <hyperlink ref="B280" location="'IV_03_02'!B1" display="IV.3.2 - Resultados e participação na eleição para a Presidência da República por município, segundo os candidatos, 2016 IV.3.2 - Results and participation in the election to Presidency of Republic by municipality, according to the candidates, 2016" xr:uid="{00000000-0004-0000-0000-00000F000000}"/>
    <hyperlink ref="B281" location="'IV_03_03'!B1" display="IV.3.3 - Resultados e participação na eleição para a Assembleia da República por município, segundo os partidos políticos, 2019 IV.3.3 - Results and participation in the election to National Parliament by municipality, according to political parties, 2019" xr:uid="{00000000-0004-0000-0000-000010000000}"/>
    <hyperlink ref="B282" location="'IV_03_04'!B1" display="IV.3.4 - Participação na eleição para as Câmaras Municipais por município, 2017 IV.3.4 - Participation in the election to Municipal Councils by municipality, 2017" xr:uid="{00000000-0004-0000-0000-000011000000}"/>
    <hyperlink ref="B283" location="'IV_03_05'!B1" display="IV.3.5 - Resultados na eleição para as Câmaras Municipais por município, segundo os partidos políticos, 2017 (continua) IV.3.5 - Results in the election to Municipal Councils by municipality, according to political parties, 2017 (to be continued)" xr:uid="{00000000-0004-0000-0000-000012000000}"/>
    <hyperlink ref="B284" location="'IV_03_05c'!B1" display="IV.3.5 - Resultados na eleição para as Câmaras Municipais por município, segundo os partidos políticos, 2017 (continuação) IV.3.5 - Results in the election to Municipal Councils by municipality, according to political parties, 2017 (continued)" xr:uid="{00000000-0004-0000-0000-000013000000}"/>
    <hyperlink ref="B285" location="'IV_03_05cc'!B1" display="IV.3.5 - Resultados na eleição para as Câmaras Municipais por município, segundo os partidos políticos, 2017 (continuação) IV.3.5 - Results in the election to Municipal Councils by municipality, according to political parties, 2017 (continued)" xr:uid="{00000000-0004-0000-0000-000014000000}"/>
    <hyperlink ref="B286" location="'IV_03_06'!B1" display="IV.3.6 - Participação na eleição para as Assembleias Municipais por município, 2017 IV.3.6 - Participation in the election to Municipal Assemblies by municipality, 2017" xr:uid="{00000000-0004-0000-0000-000015000000}"/>
    <hyperlink ref="B287" location="'IV_03_07'!B1" display="IV.3.7 - Resultados na eleição para as Assembleias Municipais por município, segundo os partidos políticos, 2017 (continua) IV.3.7 - Results in the election to Municipal Assemblies by municipality, according to political parties, 2017 (to be continued)" xr:uid="{00000000-0004-0000-0000-000016000000}"/>
    <hyperlink ref="B288" location="'IV_03_07c'!B1" display="IV.3.7 - Resultados na eleição para as Assembleias Municipais por município, segundo os partidos políticos, 2017 (continuação) IV.3.7 - Results in the election to Municipal Assemblies by municipality, according to political parties, 2017 (continued)" xr:uid="{00000000-0004-0000-0000-000017000000}"/>
    <hyperlink ref="B289" location="'IV_03_08'!B1" display="IV.3.8 - Participação na eleição para as Assembleias de Freguesias por município, 2017 IV.3.8 - Participation in the election to Parish Assemblies by municipality, 2017" xr:uid="{00000000-0004-0000-0000-000018000000}"/>
    <hyperlink ref="B290" location="'IV_03_09'!B1" display="IV.3.9 - Resultados na eleição para as Assembleias de Freguesias por município, segundo os partidos políticos, 2017 (continua) IV.3.9 - Results in the election to Parish Assemblies by municipality, according to political parties, 2017 (to be continued)" xr:uid="{00000000-0004-0000-0000-000019000000}"/>
    <hyperlink ref="B291" location="'IV_03_09c'!B1" display="IV.3.9 - Resultados na eleição para as Assembleias de Freguesias por município, segundo os partidos políticos, 2017 (continuação) IV.3.9 - Results in the election to Parish Assemblies by municipality, according to political parties, 2017 (continued)" xr:uid="{00000000-0004-0000-0000-00001A000000}"/>
    <hyperlink ref="B292" location="'IV_03_10'!B1" display="IV.3.10 - Resultados e participação na eleição para o Parlamento Europeu por município, segundo os partidos políticos, 2019 IV.3.10 - Results and participation in the election to European Parliament by municipality, according to political parties, 2019" xr:uid="{00000000-0004-0000-0000-00001B000000}"/>
    <hyperlink ref="B142" location="'III_01_01'!B1" display="III.1.1 - Indicadores de contas regionais por NUTS III, 2018 e 2019 Po III.1.1 - Regional accounts indicators by NUTS III, 2018 and 2019 Po" xr:uid="{00000000-0004-0000-0000-00001C000000}"/>
    <hyperlink ref="B143" location="'III_01_02'!B1" display="III.1.2 - Indicadores de contas regionais por NUTS II e atividade económica, 2018 III.1.2 - Regional accounts indicators by NUTS II and economic activity, 2018" xr:uid="{00000000-0004-0000-0000-00001D000000}"/>
    <hyperlink ref="B144" location="'III_01_03'!B1" display="III.1.3 - Principais agregados de contas regionais por NUTS III, 2018 e 2019 Po III.1.3 - Main regional accounts aggregates by NUTS III, 2018 and 2019 Po" xr:uid="{00000000-0004-0000-0000-00001E000000}"/>
    <hyperlink ref="B145" location="'III_01_04'!B1" display="III.1.4 - Valor acrescentado bruto e emprego total por NUTS II e atividade económica, 2018 III.1.4 - Gross value added and total employment by NUTS II and economic activity, 2018" xr:uid="{00000000-0004-0000-0000-00001F000000}"/>
    <hyperlink ref="B146" location="'III_01_05'!B1" display="III.1.5 - Valor acrescentado bruto e emprego total por NUTS III e atividade económica, 2018 e 2019 Po III.1.5 - Gross value added and total employment by NUTS III and economic activity, 2018 and 2019 Po" xr:uid="{00000000-0004-0000-0000-000020000000}"/>
    <hyperlink ref="B148" location="'III_02_01_19'!B1" display="III.2.1 - Variação média anual do índice de preços no consumidor por NUTS II, segundo os principais agregados, 2019 III.2.1 - Annual average growth rate in the consumer price index by NUTS II, according to the main aggregates, 2019" xr:uid="{00000000-0004-0000-0000-000021000000}"/>
    <hyperlink ref="B149" location="'III_02_02_19'!B1" display="III.2.2 - Variação média anual do índice de preços no consumidor por NUTS II, segundo a classe de despesa (Consumo individual por objetivo), 2019 III.2.2 - Annual average growth rate in the consumer price index by NUTS II, according to division (Individual consumption by purpose), 2019" xr:uid="{00000000-0004-0000-0000-000022000000}"/>
    <hyperlink ref="B151" location="'III_03_01_19'!B1" display="III.3.1 - Indicadores de empresas por município, 2018 III.3.1 - Indicators of enterprises by municipality, 2018 " xr:uid="{00000000-0004-0000-0000-000023000000}"/>
    <hyperlink ref="B152" location="'III_03_02_19'!B1" display="III.3.2 - Indicadores de estabelecimentos por município, 2018  III.3.2 - Indicators of establishments by municipality, 2018 " xr:uid="{00000000-0004-0000-0000-000024000000}"/>
    <hyperlink ref="B153" location="'III_03_03_19'!B1" display="III.3.3 - Indicadores de empresas por NUTS III, 2018 III.3.3 - Indicators of enterprises by NUTS III, 2018 " xr:uid="{00000000-0004-0000-0000-000025000000}"/>
    <hyperlink ref="B154" location="'III_03_04_19'!B1" display="III.3.4 - Indicadores de sociedades por NUTS II, 2018 III.3.4 - Indicators of companies by NUTS II, 2018 " xr:uid="{00000000-0004-0000-0000-000026000000}"/>
    <hyperlink ref="B155" location="'III_03_05_19'!B1" display="III.3.5 - Indicadores demográficos das empresas por NUTS III, 2017 Po e 2018 III.3.5 - Business demographic indicators by NUTS III, 2017 Po and 2018" xr:uid="{00000000-0004-0000-0000-000027000000}"/>
    <hyperlink ref="B156" location="'III_03_06_19'!B1" display="III.3.6 - Rácios económico-financeiros das empresas por NUTS III, 2018 III.3.6 - Economic-financial ratios of enterprises by NUTS III, 2018" xr:uid="{00000000-0004-0000-0000-000028000000}"/>
    <hyperlink ref="B157" location="'III_03_07_19'!B1" display="III.3.7 - Empresas por município da sede, segundo a CAE-Rev.3, 2018 (continua) III.3.7 - Enterprises by head office municipality, according to CAE-Rev.3, 2018 (to be continued)" xr:uid="{00000000-0004-0000-0000-000029000000}"/>
    <hyperlink ref="B158" location="'III_03_07c_19'!B1" display="III.3.7 - Empresas por município da sede, segundo a CAE-Rev.3, 2018 (continuação) III.3.7 - Enterprises by head office municipality, according to CAE-Rev.3, 2018 (continued)" xr:uid="{00000000-0004-0000-0000-00002A000000}"/>
    <hyperlink ref="B159" location="'III_03_08_19'!B1" display="III.3.8 - Estabelecimentos por município, segundo a CAE-Rev.3, 2018 (continua) III.3.8 - Establishments by municipality, according to CAE-Rev.3, 2018 (to be continued)" xr:uid="{00000000-0004-0000-0000-00002B000000}"/>
    <hyperlink ref="B160" location="'III_03_08c_19'!B1" display="III.3.8 - Estabelecimentos por município, segundo a CAE-Rev.3, 2018 (continuação) III.3.8 - Establishments by municipality, according to CAE-Rev.3, 2018 (continued)" xr:uid="{00000000-0004-0000-0000-00002C000000}"/>
    <hyperlink ref="B161" location="'III_03_09_19'!B1" display="III.3.9 - Sociedades por município da sede, segundo a CAE-Rev.3, 2018 (continua) III.3.9 - Companies by head office municipality, according to CAE-Rev.3, 2018 (to be continued)" xr:uid="{00000000-0004-0000-0000-00002D000000}"/>
    <hyperlink ref="B162" location="'III_03_09c_19'!B1" display="III.3.9 - Sociedades por município da sede, segundo a CAE-Rev.3, 2018 (continuação) III.3.9 - Companies by head office municipality, according to CAE-Rev.3, 2018 (continued)" xr:uid="{00000000-0004-0000-0000-00002E000000}"/>
    <hyperlink ref="B163" location="'III_03_10_19'!B1" display="III.3.10 - Empresas por município da sede, segundo o escalão de pessoal ao serviço, 2018 III.3.10 - Enterprises by head office municipality, according to employment size class, 2018" xr:uid="{00000000-0004-0000-0000-00002F000000}"/>
    <hyperlink ref="B164" location="'III_03_11_19'!B1" display="III.3.11 - Pessoal ao serviço nas empresas por município da sede, segundo a CAE-Rev.3, 2018 (continua) III.3.11 - Persons employed in enterprises by head office municipality, according to CAE-Rev.3, 2018 (to be continued)" xr:uid="{00000000-0004-0000-0000-000030000000}"/>
    <hyperlink ref="B165" location="'III_03_11c_19'!B1" display="III.3.11 - Pessoal ao serviço nas empresas por município da sede, segundo a CAE-Rev.3, 2018 (continuação) III.3.11 - Persons employed in enterprises by head office municipality, according to CAE-Rev.3, 2018 (continued)" xr:uid="{00000000-0004-0000-0000-000031000000}"/>
    <hyperlink ref="B166" location="'III_03_12_19'!B1" display="III.3.12 - Pessoal ao serviço por município do estabelecimento, segundo a CAE-Rev.3, 2018 (continua) III.3.12 - Persons employed in establishments by municipality, according to CAE-Rev.3, 2018 (to be continued)" xr:uid="{00000000-0004-0000-0000-000032000000}"/>
    <hyperlink ref="B167" location="'III_03_12c_19'!B1" display="III.3.12 - Pessoal ao serviço por município do estabelecimento, segundo a CAE-Rev.3, 2018 (continuação) III.3.12 - Persons employed in establishments by municipality, according to CAE-Rev.3, 2018 (continued)" xr:uid="{00000000-0004-0000-0000-000033000000}"/>
    <hyperlink ref="B168" location="'III_03_13_19'!B1" display="III.3.13 - Volume de negócios das empresas por município da sede, segundo a CAE-Rev.3, 2018 (continua) III.3.13 - Turnover of enterprises by head office municipality, according to CAE-Rev.3, 2018 (to be continued)" xr:uid="{00000000-0004-0000-0000-000034000000}"/>
    <hyperlink ref="B169" location="'III_03_13c_19'!B1" display="III.3.13 - Volume de negócios das empresas por município da sede, segundo a CAE-Rev.3, 2018 (continuação) III.3.13 - Turnover of enterprises by head office municipality, according to CAE-Rev.3, 2018 (continued)" xr:uid="{00000000-0004-0000-0000-000035000000}"/>
    <hyperlink ref="B170" location="'III_03_14_19'!B1" display="III.3.14 - Volume de negócios por município do estabelecimento, segundo a CAE-Rev.3, 2018 (continua) III.3.14 - Turnover of establishments by municipality, according to CAE-Rev.3, 2018 (to be continued)" xr:uid="{00000000-0004-0000-0000-000036000000}"/>
    <hyperlink ref="B171" location="'III_03_14c_19'!B1" display="III.3.14 - Volume de negócios por município do estabelecimento, segundo a CAE-Rev.3, 2018 (continuação) III.3.14 - Turnover of establishments by municipality, according to CAE-Rev.3, 2018 (continued)" xr:uid="{00000000-0004-0000-0000-000037000000}"/>
    <hyperlink ref="B172" location="'III_03_15_19'!B1" display="III.3.15 - Valor acrescentado bruto das empresas por município da sede, segundo a CAE-Rev.3, 2018 (continua) III.3.15 - Gross value added of enterprises by head office municipality, according to CAE-Rev.3, 2018 (to be continued)" xr:uid="{00000000-0004-0000-0000-000038000000}"/>
    <hyperlink ref="B173" location="'III_03_15c_19'!B1" display="III.3.15 - Valor acrescentado bruto das empresas por município da sede, segundo a CAE-Rev.3, 2018 (continuação) III.3.15 - Gross value added of enterprises by head office municipality, according to CAE-Rev.3, 2018 (continued)" xr:uid="{00000000-0004-0000-0000-000039000000}"/>
    <hyperlink ref="B174" location="'III_03_16_19'!B1" display="III.3.16 - Principais variáveis das empresas com sede na região e em Portugal, por secção e divisão da CAE-Rev.3, 2018 (continua) III.3.16 - Main variables of enterprises with head office in the region and Portugal, by section and division of CAE-Rev.3, 2018 (to be continued)" xr:uid="{00000000-0004-0000-0000-00003A000000}"/>
    <hyperlink ref="B175" location="'III_03_16c_19'!B1" display="III.3.16 - Principais variáveis das empresas com sede na região e em Portugal, por secção e divisão da CAE-Rev.3, 2018 (continuação) III.3.16 - Main variables of enterprises with head office in the region and Portugal, by section and division of CAE-Rev.3, 2018 (continued)" xr:uid="{00000000-0004-0000-0000-00003B000000}"/>
    <hyperlink ref="B176" location="'III_03_17_19'!B1" display="III.3.17 - Variáveis das empresas do setor das tecnologias da informação e da comunicação (TIC) por NUTS III, 2018 III.3.17 - Variables of information and communication technology (ICT) sector by NUTS III, 2018" xr:uid="{00000000-0004-0000-0000-00003C000000}"/>
    <hyperlink ref="B178" location="'III_04_01_19'!B1" display="III.4.1 - Indicadores do comércio internacional por NUTS III, 2019  III.4.1 - Indicators of international trade by NUTS III, 2019" xr:uid="{00000000-0004-0000-0000-00003D000000}"/>
    <hyperlink ref="B179" location="'III_04_02_19'!B1" display="III.4.2 - Comércio internacional declarado de mercadorias de operadores com sede na região, por secção da Nomenclatura Combinada, 2019 III.4.2 - International trade declared of goods of operators with the headquarters in the region, by sections of Combined Nomenclature, 2019" xr:uid="{00000000-0004-0000-0000-00003E000000}"/>
    <hyperlink ref="B180" location="'III_04_03_19'!B1" display="III.4.3 - Comércio internacional declarado de mercadorias de operadores com sede na região, por Classificação por Grandes Categorias Económicas, 2019  III.4.3 - International trade declared of goods of operators with the headquarters in the region, classified by Broad Economic Categories, 2019" xr:uid="{00000000-0004-0000-0000-00003F000000}"/>
    <hyperlink ref="B181" location="'III_04_04_19'!B1" display="III.4.4 - Comércio internacional declarado de mercadorias de operadores com sede na região, por país de destino ou origem, 2019  III.4.4 - International trade declared of goods of operators with the headquarters in the region, by country of destination or origin, 2019" xr:uid="{00000000-0004-0000-0000-000040000000}"/>
    <hyperlink ref="B182" location="'III_04_05_19'!B1" display="III.4.5 - Comércio internacional declarado de mercadorias por município de sede dos operadores, 2019  III.4.5 - International trade declared of goods by municipality of headquarters, 2019" xr:uid="{00000000-0004-0000-0000-000041000000}"/>
    <hyperlink ref="B184" location="'III_05_01'!B1" display="III.5.1 - Produção das principais culturas agrícolas por NUTS II, 2018 III.5.1 - Main crops production by NUTS II, 2018" xr:uid="{00000000-0004-0000-0000-000042000000}"/>
    <hyperlink ref="B185" location="'III_05_02'!B1" display="III.5.2 - Produção vinícola declarada expressa em mosto por município, 2019 Po III.5.2 - Wine production declared (in grape must form) by municipality, 2019 Po" xr:uid="{00000000-0004-0000-0000-000043000000}"/>
    <hyperlink ref="B186" location="'III_05_03'!B1" display="III.5.3 - Gado abatido e aprovado para consumo, por espécie, segundo a NUTS II, 2019 III.5.3 - Livestock slaughterings approved for consumption, by species, according to NUTS II, 2019" xr:uid="{00000000-0004-0000-0000-000044000000}"/>
    <hyperlink ref="B187" location="'III_05_04'!B1" display="III.5.4 - Efetivos animais por espécie, segundo a NUTS II, 2019 III.5.4 - Livestock by species, according to NUTS II, 2019" xr:uid="{00000000-0004-0000-0000-000045000000}"/>
    <hyperlink ref="B188" location="'III_05_05'!B1" display="III.5.5 - Incêndios florestais e bombeiras/os por município, 2018 e 2019 III.5.5 - Forestry fires and firemen by municipality, 2018 and 2019" xr:uid="{00000000-0004-0000-0000-000046000000}"/>
    <hyperlink ref="B190" location="'III_06_01_19'!B1" display="III.6.1 - Indicadores da pesca por NUTS II e porto, 2019 III.6.1 - Fishery indicators by NUTS II and landed port, 2019" xr:uid="{00000000-0004-0000-0000-000047000000}"/>
    <hyperlink ref="B191" location="'III_06_02_19'!B1" display="III.6.2 - Pescadores/as matriculados/as e embarcações de pesca por NUTS II e porto, 2019 III.6.2 - Registered fishermen and fishing vessels by NUTS II and landed port, 2019" xr:uid="{00000000-0004-0000-0000-000048000000}"/>
    <hyperlink ref="B192" location="'III_06_03_19'!B1" display="III.6.3 - Capturas nominais de pescado na região pelas principais espécies, segundo o porto, 2019 III.6.3 - Nominal catch landed in the region by main species, according to the landed port, 2019" xr:uid="{00000000-0004-0000-0000-000049000000}"/>
    <hyperlink ref="B193" location="'III_06_04_18'!B1" display="III.6.4 - Produção na aquicultura por NUTS II, segundo o tipo de água e o regime de exploração, 2018 III.6.4 - Production of aquaculture by NUTS II, according to type of water and production system, 2018" xr:uid="{00000000-0004-0000-0000-00004A000000}"/>
    <hyperlink ref="B195" location="'III_07_01_18'!B1" display="III.7.1 - Indicadores de energia por município, 2018 Po III.7.1 - Energy indicators by municipality, 2018 Po" xr:uid="{00000000-0004-0000-0000-00004B000000}"/>
    <hyperlink ref="B196" location="'III_07_02_18'!B1" display="III.7.2 - Consumo de energia elétrica por município, segundo o tipo de consumo, 2018 Po III.7.2 - Consumption of electric energy by municipality, according to consumption type, 2018 Po" xr:uid="{00000000-0004-0000-0000-00004C000000}"/>
    <hyperlink ref="B197" location="'III_07_03_18'!B1" display="III.7.3 - Consumidores de energia elétrica por município, segundo o tipo de consumo, 2018 III.7.3 - Consumers of electric energy by municipality, according to consumption type, 2018" xr:uid="{00000000-0004-0000-0000-00004D000000}"/>
    <hyperlink ref="B198" location="'III_07_04_18'!B1" display="III.7.4 - Vendas de combustíveis líquidos e gasosos das empresas para consumo por município, segundo o tipo de combustível, 2018 Po III.7.4 - Sales of liquid and gaseous fuels of enterprises by municipality, according to type of fuel, 2018 Po" xr:uid="{00000000-0004-0000-0000-00004E000000}"/>
    <hyperlink ref="B199" location="'III_07_05_18'!B1" display="III.7.5 - Consumo de gás natural por município, 2011-2018 Po III.7.5 - Consumption of natural gas by municipality, 2011-2018 Po" xr:uid="{00000000-0004-0000-0000-00004F000000}"/>
    <hyperlink ref="B200" location="'III_07_06_17'!B1" display="III.7.6 - Produção bruta de eletricidade por NUTS III, 2017  III.7.6 - Gross production of electricity by NUTS III, 2017 " xr:uid="{00000000-0004-0000-0000-000050000000}"/>
    <hyperlink ref="B202" location="'III_08_01a_19'!B1" display="III.8.1 - Indicadores da construção e da habitação por município, 2019 (continua) III.8.1 - Construction and housing indicators by municipality, 2019 (to be continued)" xr:uid="{00000000-0004-0000-0000-000051000000}"/>
    <hyperlink ref="B203" location="'III_08_01b_19'!B1" display="III.8.1 - Indicadores da construção e da habitação por município, 2019 (continuação) III.8.1 - Construction and housing indicators by municipality, 2019 (continued)" xr:uid="{00000000-0004-0000-0000-000052000000}"/>
    <hyperlink ref="B204" location="'III_08_02_19'!B1" display="III.8.2 - Indicadores da construção e da habitação por NUTS III, 2019 III.8.2 - Construction and housing indicators by NUTS III, 2019" xr:uid="{00000000-0004-0000-0000-000053000000}"/>
    <hyperlink ref="B205" location="'III_08_03_19'!B1" display="III.8.3 - Edifícios licenciados pelas câmaras municipais para construção por município, segundo o tipo de obra, 2019 III.8.3 - Building permits issued by local administration, by municipality, according to type of project, 2019" xr:uid="{00000000-0004-0000-0000-000054000000}"/>
    <hyperlink ref="B206" location="'III_08_04_19'!B1" display="III.8.4 - Fogos licenciados pelas câmaras municipais em construções novas para habitação familiar por município, segundo a entidade promotora e a tipologia, 2019 III.8.4 - Dwellings licensed by municipal councils in new buildings for family housing, by municipality, according to investing entity and typology, 2019" xr:uid="{00000000-0004-0000-0000-000055000000}"/>
    <hyperlink ref="B207" location="'III_08_05_19'!B1" display="III.8.5 - Edifícios concluídos por município, segundo o tipo de obra, 2019 III.8.5 - Construction works completed, by municipality, according to type of project, 2019" xr:uid="{00000000-0004-0000-0000-000056000000}"/>
    <hyperlink ref="B208" location="'III_08_06_19'!B1" display="III.8.6 - Fogos concluídos em construções novas para habitação familiar por município, segundo a entidade promotora e a tipologia, 2019 III.8.6 - Dwellings completed in new buildings for family housing, by municipality, according to investing entity and typology, 2019" xr:uid="{00000000-0004-0000-0000-000057000000}"/>
    <hyperlink ref="B209" location="'III_08_07_19'!B1" display="III.8.7 - Estimativas do parque habitacional por município, 2013-2019 III.8.7 - Estimates of housing stock by municipality, 2013-2019" xr:uid="{00000000-0004-0000-0000-000058000000}"/>
    <hyperlink ref="B210" location="'III_08_08_19'!B1" display="III.8.8 - Contratos de compra e venda de prédios por município, segundo a natureza, 2019 III.8.8 - Purchase and sale contracts of real estate, by municipality, according to nature, 2019" xr:uid="{00000000-0004-0000-0000-000059000000}"/>
    <hyperlink ref="B211" location="'III_08_09_19'!B1" display="III.8.9 - Contratos de compra e venda de prédios adquiridos por não residentes por NUTS III, segundo a natureza, 2019 III.8.9 - Purchase and sale contracts of real estate acquired by non-residents, by NUTS III, according to nature, 2019" xr:uid="{00000000-0004-0000-0000-00005A000000}"/>
    <hyperlink ref="B212" location="'III_08_10_19'!B1" display="III.8.10 - Contratos de mútuo com hipoteca voluntária por município, segundo a natureza, 2019 III.8.10 - Loan agreements with conventional mortgage, by municipality, according to nature, 2019" xr:uid="{00000000-0004-0000-0000-00005B000000}"/>
    <hyperlink ref="B213" location="'III_08_11_19'!B1" display="III.8.11 - Crédito hipotecário concedido por contratos de mútuo com hipoteca voluntária por município, segundo a natureza, 2019 III.8.11 - Mortgage credit granted by loan agreements with conventional mortgage, by municipality, according to nature, 2019" xr:uid="{00000000-0004-0000-0000-00005C000000}"/>
    <hyperlink ref="B214" location="'III_08_12_19'!B1" display="III.8.12 - Valores de avaliação bancária dos alojamentos por município, segundo o tipo de construção e a tipologia, 2019 III.8.12 - Value of bank evaluation of living quarters by municipality, according to the type of construction and typology, 2019" xr:uid="{00000000-0004-0000-0000-00005D000000}"/>
    <hyperlink ref="B215" location="'III_08_13_19'!B1" display="III.8.13 - Valores medianos das vendas de alojamentos familiares por NUTS III, segundo a categoria e tipologia do alojamento, 2019 III.8.13 - Median value of dwellings sales by NUTS III, according to category and typology of dwelling, 2019" xr:uid="{00000000-0004-0000-0000-00005E000000}"/>
    <hyperlink ref="B217" location="'III_09_01_19'!B1" display="III.9.1 - Indicadores de transporte rodoviário por município, 2019 III.9.1 - Road transport indicators by municipality, 2019" xr:uid="{00000000-0004-0000-0000-00005F000000}"/>
    <hyperlink ref="B218" location="'III_09_02_19'!B1" display="III.9.2 - Veículos automóveis novos vendidos e registados por município, 2019 III.9.2 - Sales and register of new vehicles by municipality, 2019" xr:uid="{00000000-0004-0000-0000-000060000000}"/>
    <hyperlink ref="B219" location="'III_09_03_19'!B1" display="III.9.3 - Acidentes de viação e vítimas por município, 2019 III.9.3 - Road accidents and victims by municipality, 2019" xr:uid="{00000000-0004-0000-0000-000061000000}"/>
    <hyperlink ref="B220" location="'III_09_04_19'!B1" display="III.9.4- Movimento nos portos marítimos, 2019 III.9.4 - Maritime ports traffic, 2019" xr:uid="{00000000-0004-0000-0000-000062000000}"/>
    <hyperlink ref="B221" location="'III_09_05_19'!B1" display="III.9.5 - Aterragens de aeronaves nas infraestruturas aeroportuárias por NUTS II, 2019 III.9.5 - Aircraft landings in air transport infrastructures by NUTS II, 2019" xr:uid="{00000000-0004-0000-0000-000063000000}"/>
    <hyperlink ref="B222" location="'III_09_06_19'!B1" display="III.9.6 - Tráfego comercial nas infraestruturas aeroportuárias, por natureza do tráfego e principais aeroportos, 2019 III.9.6 - Commercial traffic in air transport infrastructures, by type of traffic and main airports, 2019" xr:uid="{00000000-0004-0000-0000-000064000000}"/>
    <hyperlink ref="B224" location="'III_10_01_19'!B1" display="III.10.1 - Indicadores de comunicações por município, 2019 III.10.1 - Communication indicators by municipality, 2019" xr:uid="{00000000-0004-0000-0000-000065000000}"/>
    <hyperlink ref="B225" location="'III_10_02_19'!B1" display="III.10.2 - Acessos telefónicos por município, 2019 III.10.2 - Telephone accesses by municipality, 2019" xr:uid="{00000000-0004-0000-0000-000066000000}"/>
    <hyperlink ref="B226" location="'III_10_03_19'!B1" display="III.10.3 - Estações e postos de correio por município, 2019 III.10.3 - Post offices and post agencies by municipality, 2019" xr:uid="{00000000-0004-0000-0000-000067000000}"/>
    <hyperlink ref="B227" location="'III_10_04_19'!B1" display="III.10.4 - Acessos ao serviço de internet em banda larga em local fixo por segmento de mercado e assinantes do serviço de televisão por município, 2019 III.10.4 - Fixed broadband Internet accesses service by access segment and television service subscribers by municipality, 2019" xr:uid="{00000000-0004-0000-0000-000068000000}"/>
    <hyperlink ref="B229" location="'III_11_01_19'!B1" display="III.11.1 - Indicadores dos estabelecimentos de alojamento turístico por município, 2019 (continua) III.11.1 - Tourism activity indicators by municipality, 2019 (to be continued)" xr:uid="{00000000-0004-0000-0000-000069000000}"/>
    <hyperlink ref="B230" location="'III_11_01c_19'!B1" display="III.11.1 - Indicadores dos estabelecimentos de alojamento turístico por município, 2019 (continuação) III.11.1 - Tourism activity indicators by municipality, 2019 (continued)" xr:uid="{00000000-0004-0000-0000-00006A000000}"/>
    <hyperlink ref="B231" location="'III_11_02_19'!B1" display="III.11.2 - Estabelecimentos e capacidade de alojamento por município, em 31.7.2019 III.11.2 - Establishments and lodging capacity by municipality, on 31.7.2019" xr:uid="{00000000-0004-0000-0000-00006B000000}"/>
    <hyperlink ref="B232" location="'III_11_03_19'!B1" display="III.11.3 - Hóspedes, dormidas e proveitos de aposento nos estabelecimentos de alojamento turístico por município, 2019 III.11.3 - Guests, nights spent and lodging income in tourism accommodation establishments by municipality, 2019" xr:uid="{00000000-0004-0000-0000-00006C000000}"/>
    <hyperlink ref="B233" location="'III_11_04_19'!B1" display="III.11.4 - Hóspedes nos estabelecimentos de alojamento turístico por município, segundo a residência habitual, 2019 III.11.4 - Guests in tourism accommodation establishments by municipality, according to usual residence, 2019" xr:uid="{00000000-0004-0000-0000-00006D000000}"/>
    <hyperlink ref="B234" location="'III_11_05_19'!B1" display="III.11.5 - Dormidas nos estabelecimentos de alojamento turístico por município, segundo a residência habitual, 2019 III.11.5 - Nights spent in tourism accommodation establishments by municipality, according to usual residence, 2019" xr:uid="{00000000-0004-0000-0000-00006E000000}"/>
    <hyperlink ref="B236" location="'III_12_01_19'!B1" display="III.12.1 - Indicadores das instituições de crédito e sociedades financeiras, por município, 2018 e 2019 III.12.1 - Credit institutions and financial enterprises indicators, by municipality, 2018 and 2019" xr:uid="{00000000-0004-0000-0000-00006F000000}"/>
    <hyperlink ref="B237" location="'III_12_02_19'!B1" display="III.12.2 - Estabelecimentos de outra intermediação monetária e de empresas de seguros por município, 2018  III.12.2 - Establishments of other monetary intermediation and insurance enterprises by municipality, 2018 " xr:uid="{00000000-0004-0000-0000-000070000000}"/>
    <hyperlink ref="B238" location="'III_12_03_19'!B1" display="III.12.3 - Movimento dos estabelecimentos de outra intermediação monetária e de empresas de seguros por município, 2018  III.12.3 - Operations led by establishments of other monetary intermediation and insurance enterprises by municipality, 2018 " xr:uid="{00000000-0004-0000-0000-000071000000}"/>
    <hyperlink ref="B239" location="'III_12_04_19'!B1" display="III.12.4 - Atividade da rede caixa automático Multibanco por município, 2019 III.12.4 - Automated Teller Machines (ATM) network activity by municipality, 2019" xr:uid="{00000000-0004-0000-0000-000072000000}"/>
    <hyperlink ref="B240" location="'III_12_05_19'!B1" display="III.12.5 - Atividade dos terminais de pagamento automático por município, 2019 III.12.5 - Automatic payment terminals activity by municipality, 2019" xr:uid="{00000000-0004-0000-0000-000073000000}"/>
    <hyperlink ref="B242" location="'III_13_01_18'!B1" display="III.13.1 - Indicadores das atividades de serviços prestados às empresas por NUTS II, 2018 III.13.1 - Indicators of business services to enterprises by NUTS II, 2018" xr:uid="{00000000-0004-0000-0000-000074000000}"/>
    <hyperlink ref="B243" location="'III_13_02_18'!B1" display="III.13.2 - Volume de negócios das atividades de serviços prestados às empresas por NUTS II, 2018 III.13.2 - Turnover of business services to enterprises by NUTS II, 2018" xr:uid="{00000000-0004-0000-0000-000075000000}"/>
    <hyperlink ref="B244" location="'III_13_03_18'!B1" display="III.13.3 - Número de pessoas ao serviço das atividades de serviços prestados às empresas por NUTS II, segundo o sexo e a atividade, 2018 III.13.3 - Number of persons employed in business services to enterprises by NUTS II, according to sex and activity, 2018" xr:uid="{00000000-0004-0000-0000-000076000000}"/>
    <hyperlink ref="B246" location="'III_14_01_19'!B1" display="III.14.1 - Indicadores de Investigação e Desenvolvimento (I&amp;D) por NUTS III, 2018 e 2019 III.14.1 - Research and Development (R&amp;D) indicators by NUTS III, 2018 and 2019" xr:uid="{00000000-0004-0000-0000-000077000000}"/>
    <hyperlink ref="B247" location="'III_14_02_18'!B1" display="III.14.2 - Unidades de investigação e pessoal em Investigação e Desenvolvimento (I&amp;D) por NUTS III, 2018 III.14.2 - Research and Development (R&amp;D) units and personnel by NUTS III, 2018" xr:uid="{00000000-0004-0000-0000-000078000000}"/>
    <hyperlink ref="B248" location="'III_14_03_18'!B1" display="III.14.3 - Despesa em Investigação e Desenvolvimento (I&amp;D), segundo o setor de execução e a fonte de financiamento por NUTS III, 2018 III.14.3 - Gross expenditure on Research and Development (R&amp;D) (GERD), according sector of performance and financing source by NUTS III, 2018" xr:uid="{00000000-0004-0000-0000-000079000000}"/>
    <hyperlink ref="B249" location="'III_14_04_18'!B1" display="III.14.4 - Despesa em Investigação e Desenvolvimento (I&amp;D), segundo a área científica ou tecnológica por NUTS III, 2018  III.14.4 - Gross expenditure on Research and Development (R&amp;D) (GERD), according to science and technology fields by NUTS III, 2018" xr:uid="{00000000-0004-0000-0000-00007A000000}"/>
    <hyperlink ref="B250" location="'III_14_05_18'!B1" display="III.14.5 - Indicadores de inovação empresarial por NUTS II, segundo o escalão de pessoal da empresa, 2016-2018 (continua) III.14.5 - Enterprise innovation indicators by NUTS II, according to size-classes in number of employees, 2016-2018 (to be continued)" xr:uid="{00000000-0004-0000-0000-00007B000000}"/>
    <hyperlink ref="B251" location="'III_14_05c_18'!B1" display="III.14.5 - Indicadores de inovação empresarial por NUTS II, segundo o escalão de pessoal da empresa, 2016-2018 (continuação) III.14.5 - Enterprise innovation indicators by NUTS II, according to size-classes in number of employees, 2016-2018 (continued)" xr:uid="{00000000-0004-0000-0000-00007C000000}"/>
    <hyperlink ref="B252" location="'III_14_06_18'!B1" display="III.14.6 - Empresas com atividades de inovação por NUTS II, segundo as atividades económicas, 2016-2018 III.14.6 - Enterprises with innovation activities by NUTS II, according to the economic activities, 2016-2018 " xr:uid="{00000000-0004-0000-0000-00007D000000}"/>
    <hyperlink ref="B253" location="'III_14_07_18'!B1" display="III.14.7 - Empresas com financiamento público para inovação por NUTS II, segundo as atividades económicas, 2016-2018 III.14.7 - Enterprise with public allowances to innovate by NUTS II, according to the economic activities, 2016-2018" xr:uid="{00000000-0004-0000-0000-00007E000000}"/>
    <hyperlink ref="B254" location="'III_14_08_18'!B1" display="III.14.8 - Empresas com cooperação para a inovação por NUTS II, segundo as atividades económicas, 2016-2018 III.14.8 - Enterprise with cooperation to innovation processes by NUTS II, according to the economic activities, 2016-2018" xr:uid="{00000000-0004-0000-0000-00007F000000}"/>
    <hyperlink ref="B255" location="'III_14_09_18'!B1" display="III.14.9 - Intensidade de inovação por NUTS II, segundo as atividades económicas, 2016-2018 III.14.9 - Innovation intensity by NUTS II, according to the economic activities, 2016-2018" xr:uid="{00000000-0004-0000-0000-000080000000}"/>
    <hyperlink ref="B256" location="'III_14_10_18'!B1" display="III.14.10 - Volume de negócios resultantes da venda de produtos novos por NUTS II, segundo as atividades económicas, 2016-2018 III.14.10 - Turnover of new products sales by NUTS II, according to the economic activities, 2016-2018" xr:uid="{00000000-0004-0000-0000-000081000000}"/>
    <hyperlink ref="B258" location="'III_15_01_1719'!B1" display="III.15.1 - Indicadores da sociedade da informação nas famílias por NUTS II, 2017 e 2019 III.15.1 - Information society indicators in private households by NUTS II, 2017 and 2019" xr:uid="{00000000-0004-0000-0000-000082000000}"/>
    <hyperlink ref="B259" location="'III_15_02_19'!B1" display="III.15.2 - Indicadores da sociedade da informação nas câmaras municipais por NUTS III, 2019 III.15.2 - Information society indicators in municipal councils by NUTS III, 2019" xr:uid="{00000000-0004-0000-0000-000083000000}"/>
    <hyperlink ref="B260" location="'III_15_03_18'!B1" display="III.15.3 - Empresas, volume de negócios e pessoal ao serviço nas empresas com atividades de tecnologias da informação e da comunicação (TIC) por NUTS III, 2018 III.15.3 - Enterprises, turnover and employed persons in information and communication technology (ICT) activities by NUTS III, 2018" xr:uid="{00000000-0004-0000-0000-000084000000}"/>
    <hyperlink ref="B30" location="'II_01_01a'!B1" display="II.1.1 - Indicadores de população por município, 2019 (continua) II.1.1 - Population indicators by municipality, 2019 (to be continued)" xr:uid="{00000000-0004-0000-0000-000085000000}"/>
    <hyperlink ref="B31" location="'II_01_01b'!B1" display="II.1.1 - Indicadores de população por município, 2019 (continuação) II.1.1 - Population indicators by municipality, 2019 (continued)" xr:uid="{00000000-0004-0000-0000-000086000000}"/>
    <hyperlink ref="B32" location="'II_01_02'!B1" display="II.1.2 - Indicadores de população segundo a Tipologia de áreas urbanas, por NUTS III, 2019 II.1.2 - Population indicators according to the Classification of urban areas, by NUTS III, 2019" xr:uid="{00000000-0004-0000-0000-000087000000}"/>
    <hyperlink ref="B33" location="'II_01_03a'!B1" display="II.1.3 - População residente por município, segundo os grandes grupos etários e o sexo em 31/12/2019 (continua) II.1.3 - Resident population by municipality, according to age groups and sex on 31/12/2019 (to be continued)" xr:uid="{00000000-0004-0000-0000-000088000000}"/>
    <hyperlink ref="B34" location="'II_01_03b'!B1" display="II.1.3 - População residente por município, segundo os grandes grupos etários e o sexo em 31/12/2019 (continuação) II.1.3 - Resident population by municipality, according to age groups and sex on 31/12/2019 (continued)" xr:uid="{00000000-0004-0000-0000-000089000000}"/>
    <hyperlink ref="B35" location="'II_01_04'!B1" display="II.1.4 - População residente segundo o sexo, de acordo com a Tipologia de áreas urbanas, por NUTS III, 2019 II.1.4 - Population indicators by sex, according to the Classification of urban areas, by NUTS III, 2019" xr:uid="{00000000-0004-0000-0000-00008A000000}"/>
    <hyperlink ref="B36" location="'II_01_05'!B1" display="II.1.5 - População residente segundo os grandes grupos etários, de acordo com a Tipologia de áreas urbanas, por NUTS III, 2019 II.1.5 - Population indicators by age groups, according to the Classification of urban areas, by NUTS III, 2019" xr:uid="{00000000-0004-0000-0000-00008B000000}"/>
    <hyperlink ref="B37" location="'II_01_06a'!B1" display="II.1.6 - Movimento da população e população estrangeira por município, 2019 (continua) II.1.6 - Population changes and foreign population by municipality, 2019 (to be continued)" xr:uid="{00000000-0004-0000-0000-00008C000000}"/>
    <hyperlink ref="B38" location="'II_01_06b'!B1" display="II.1.6 - Movimento da população e população estrangeira por município, 2019 (continuação) II.1.6 - Population changes and foreign population by municipality, 2019 (continued)" xr:uid="{00000000-0004-0000-0000-00008D000000}"/>
    <hyperlink ref="B39" location="'II_01_07'!B1" display="II.1.7 - População estrangeira com estatuto de residente, segundo as principais nacionalidades por município, 2019 II.1.7 - Foreign population with resident status, according to main nationalities by municipality, 2019" xr:uid="{00000000-0004-0000-0000-00008E000000}"/>
    <hyperlink ref="B41" location="'II_02_01_19'!B1" display="II.2.1 - Indicadores de educação por município, 2018/2019 (continua) II.2.1 - Education indicators by municipality, 2018/2019 (to be continued)" xr:uid="{00000000-0004-0000-0000-00008F000000}"/>
    <hyperlink ref="B42" location="'II_02_01c_19'!B1" display="II.2.1 - Indicadores de educação por município, 2018/2019 (continuação) II.2.1 - Education indicators by municipality, 2018/2019 (continued)" xr:uid="{00000000-0004-0000-0000-000090000000}"/>
    <hyperlink ref="B43" location="'II_02_02_19'!B1" display="II.2.2 - Indicadores de educação por município, 2018/2019 e 2019/2020 II.2.2 - Education indicators by municipality, 2018/2019 and 2019/2020" xr:uid="{00000000-0004-0000-0000-000091000000}"/>
    <hyperlink ref="B44" location="'II_02_03_19'!B1" display="II.2.3 - Estabelecimentos de educação/ensino por município, segundo o nível de ensino e a natureza institucional, 2018/2019 II.2.3 - Educational institutions by municipality, according to the level of education and the nature of the institution, 2018/2019" xr:uid="{00000000-0004-0000-0000-000092000000}"/>
    <hyperlink ref="B45" location="'II_02_04_19'!B1" display="II.2.4 - Estabelecimentos privados de educação/ensino por município, segundo o nível de ensino e a natureza institucional, 2018/2019 II.2.4 - Private educational institutions by municipality, according to the level of education and the nature of the institution, 2018/2019" xr:uid="{00000000-0004-0000-0000-000093000000}"/>
    <hyperlink ref="B46" location="'II_02_05_19'!B1" display="II.2.5 - Alunas/os matriculadas/os por município, segundo o nível de ensino e a natureza institucional do estabelecimento, 2018/2019 (continua) II.2.5 - Students enrolled (in institutions) by municipality, according to the level of education and the nature of the institution, 2018/2019 (to be continued)" xr:uid="{00000000-0004-0000-0000-000094000000}"/>
    <hyperlink ref="B47" location="'II_02_05c_19'!B1" display="II.2.5 - Alunas/os matriculadas/os por município, segundo o nível de ensino e a natureza institucional do estabelecimento, 2018/2019 (continuação) II.2.5 - Students enrolled (in institutions) by municipality, according to the level of education and the nature of the institution, 2018/2019 (continued)" xr:uid="{00000000-0004-0000-0000-000095000000}"/>
    <hyperlink ref="B48" location="'II_02_06_19'!B1" display="II.2.6 - Alunas/os matriculadas/os no ensino privado por município, segundo o nível de ensino e a natureza institucional do estabelecimento, 2018/2019 II.2.6 - Students enrolled in private education by municipality, according to the level of education and the nature of the institution, 2018/2019" xr:uid="{00000000-0004-0000-0000-000096000000}"/>
    <hyperlink ref="B49" location="'II_02_07_19'!B1" display="II.2.7 - Alunas/os matriculadas/os em ofertas de educação/formação orientadas para jovens, por município, segundo o nível de ensino e a natureza institucional do estabelecimento, 2018/2019 (continua) II.2.7 - Students enrolled in youth oriented education/training offers by municipality, according to the level of education and the nature of the institution, 2018/2019 (to be continued)" xr:uid="{00000000-0004-0000-0000-000097000000}"/>
    <hyperlink ref="B50" location="'II_02_07c_19'!B1" display="II.2.7 - Alunas/os matriculadas/os em ofertas de educação/formação orientadas para jovens, por município, segundo o nível de ensino e a natureza institucional do estabelecimento, 2018/2019 (continuação) II.2.7 - Students enrolled in youth oriented education/training offers by municipality, according to the level of education and the nature of the institution, 2018/2019 (continued)" xr:uid="{00000000-0004-0000-0000-000098000000}"/>
    <hyperlink ref="B51" location="'II_02_08_19'!B1" display="II.2.8 - Alunas/os matriculadas/os em ofertas de educação/formação orientadas para adultas/os, por município, segundo o nível de ensino e a natureza institucional do estabelecimento, 2018/2019 II.2.8 - Students enrolled in adult oriented education/training offers by municipality, according to the level of education and the nature of the institution, 2018/2019" xr:uid="{00000000-0004-0000-0000-000099000000}"/>
    <hyperlink ref="B52" location="'II_02_09_19'!B1" display="II.2.9 - Alunas/os matriculadas/os no ensino básico em ofertas de educação/formação orientadas para jovens, por município, segundo a oferta 2018/2019 II.2.9 - Students enrolled in youth oriented primary and lower secondary education/training offers by municipality, according to the educational offer, 2018/2019" xr:uid="{00000000-0004-0000-0000-00009A000000}"/>
    <hyperlink ref="B53" location="'II_02_10_19'!B1" display="II.2.10 - Alunas/os matriculadas/os no ensino básico público em ofertas de educação/formação orientadas para jovens, por município, segundo a oferta, 2018/2019 II.2.10 - Students enrolled in youth oriented public primary and lower secondary education/training offers by municipality, according to the educational offer, 2018/2019" xr:uid="{00000000-0004-0000-0000-00009B000000}"/>
    <hyperlink ref="B54" location="'II_02_11_19'!B1" display="II.2.11 - Alunas/os matriculadas/os no ensino secundário em ofertas de educação/formação orientadas para jovens, por município, segundo a oferta 2018/2019 II.2.11 - Students enrolled in youth oriented upper secondary education/training offers by municipality, according to the educational offer, 2018/2019" xr:uid="{00000000-0004-0000-0000-00009C000000}"/>
    <hyperlink ref="B55" location="'II_02_12_19'!B1" display="II.2.12 - Alunas/os matriculadas/os no ensino secundário público em ofertas de educação/formação orientadas para jovens, por município, segundo a oferta 2018/2019 II.2.12 - Students enrolled in youth oriented public upper secondary education/training offers by municipality, according to the educational offer, 2018/2019" xr:uid="{00000000-0004-0000-0000-00009D000000}"/>
    <hyperlink ref="B56" location="'II_02_13_19'!B1" display="II.2.13 - Alunas/os matriculadas/os em ofertas de educação/formação orientadas para adultas/os, por município, segundo o nível de ensino e a oferta, 2018/2019 (continua) II.2.13 - Students enrolled in adult oriented education/training offers by municipality, according to the level of education and the educational offer, 2018/2019 (to be continued)" xr:uid="{00000000-0004-0000-0000-00009E000000}"/>
    <hyperlink ref="B57" location="'II_02_13c_19'!B1" display="II.2.13 - Alunas/os matriculadas/os em ofertas de educação/formação orientadas para adultas/os, por município, segundo o nível de ensino e a oferta, 2018/2019 (continuação) II.2.13 - Students enrolled in adult oriented education/training offers by municipality, according to the level of education and the educational offer, 2018/2019 (continued)" xr:uid="{00000000-0004-0000-0000-00009F000000}"/>
    <hyperlink ref="B58" location="'II_02_14_19'!B1" display="II.2.14 - Alunas/os matriculadas/os no ensino público em ofertas de educação/formação orientadas para adultas/os, por município, segundo o nível de ensino e a oferta, 2018/2019 (continua) II.2.14 - Students enrolled in adult oriented public education/training offers by municipality, according to the level of education and the educational offer, 2018/2019 (to be continued)" xr:uid="{00000000-0004-0000-0000-0000A0000000}"/>
    <hyperlink ref="B59" location="'II_02_14c_19'!B1" display="II.2.14 - Alunas/os matriculadas/os no ensino público em ofertas de educação/formação orientadas para adultas/os, por município, segundo o nível de ensino e a oferta, 2018/2019 (continuação) II.2.14 - Students enrolled in adult oriented public education/training offers by municipality, according to the level of education and the educational offer, 2018/2019 (continued)" xr:uid="{00000000-0004-0000-0000-0000A1000000}"/>
    <hyperlink ref="B60" location="'II_02_15_19'!B1" display="II.2.15 - Docentes e pessoal não docente por município, segundo o nível de ensino e a natureza institucional do estabelecimento, 2018/2019 (continua) II.2.15 - Teaching staff and other staff by municipality, according to the level of education and the nature of the institution, 2018/2019 (to be continued)" xr:uid="{00000000-0004-0000-0000-0000A2000000}"/>
    <hyperlink ref="B61" location="'II_02_15c_19'!B1" display="II.2.15 - Docentes e pessoal não docente por município, segundo o nível de ensino e a natureza institucional do estabelecimento, 2018/2019 (continuação) II.2.15 - Teaching staff and other staff by municipality, according to the level of education and the nature of the institution, 2018/2019 (continued)" xr:uid="{00000000-0004-0000-0000-0000A3000000}"/>
    <hyperlink ref="B62" location="'II_02_16_19'!B1" display="II.2.16 - Estabelecimentos, alunas/os inscritas/os e docentes no ensino superior por município, segundo a natureza institucional do estabelecimento, 2018/2019 e 2019/2020 II.2.16 - Educational institutions, students enrolled and teaching staff in tertiary education by municipality, according to the nature of the institution, 2018/2019 and 2019/2020" xr:uid="{00000000-0004-0000-0000-0000A4000000}"/>
    <hyperlink ref="B63" location="'II_02_17_19'!B1" display="II.2.17 - Alunas/os inscritas/os no ensino superior por área de estudo (CITE-F 2013) e sexo, segundo a NUTS III, 2019/2020 II.2.17 - Students enrolled in tertiary education institutions by field of study (ISCED-F 2013) and sex, according to NUTS III, 2019/2020" xr:uid="{00000000-0004-0000-0000-0000A5000000}"/>
    <hyperlink ref="B64" location="'II_02_18_19'!B1" display="II.2.18 - Diplomadas/os do ensino superior por área de estudo (CITE-F 2013) e sexo, segundo a NUTS III, 2018/2019 II.2.18 - Graduates from tertiary education institutions by field of study (ISCED-F 2013) and sex, according to NUTS III, 2018/2019 " xr:uid="{00000000-0004-0000-0000-0000A6000000}"/>
    <hyperlink ref="B65" location="'II_02_19_19'!B1" display="II.2.19 - Vagas no ensino superior por área de estudo (CITE-F 2013), segundo a NUTS III, 2019/2020 II.2.19 - Vacancies at tertiary education institutions by field of study (ISCED-F 2013), according to NUTS III, 2019/2020" xr:uid="{00000000-0004-0000-0000-0000A7000000}"/>
    <hyperlink ref="B78" location="'II_04_01_PT'!B1" display="II.4.1 - Indicadores de saúde por município, 2018 e 2019 (continua) II.4.1 - Health indicators by municipality, 2018 and 2019 (to be continued)" xr:uid="{00000000-0004-0000-0000-0000A8000000}"/>
    <hyperlink ref="B79" location="'II_04_01c_PT'!B1" display="II.4.1 - Indicadores de saúde por município, 2018 e 2019 (continuação) II.4.1 - Health indicators by municipality, 2018 and 2019 (continued)" xr:uid="{00000000-0004-0000-0000-0000A9000000}"/>
    <hyperlink ref="B80" location="'II_04_02_PT'!B1" display="II.4.2 - Hospitais por município, 2018 (continua) II.4.2 - Hospitals by municipality, 2018 (to be continued)" xr:uid="{00000000-0004-0000-0000-0000AA000000}"/>
    <hyperlink ref="B81" location="'II_04_02c_PT'!B1" display="II.4.2 - Hospitais por município, 2018 (continuação) II.4.2 - Hospitals by municipality, 2018 (continued)" xr:uid="{00000000-0004-0000-0000-0000AB000000}"/>
    <hyperlink ref="B82" location="'II_04_03_PT'!B1" display="II.4.3 - Consultas médicas na unidade de consulta externa dos hospitais por município, segundo a especialidade, 2018 Po II.4.3 - Medical appointments in external appointments unit by municipality, according to the speciality, 2018 Po" xr:uid="{00000000-0004-0000-0000-0000AC000000}"/>
    <hyperlink ref="B83" location="'II_04_04_PT'!B1" display="II.4.4 - Farmácias e postos farmacêuticos móveis por município, 2019  II.4.4 - Pharmacies and mobile medicine depots by municipality, 2019" xr:uid="{00000000-0004-0000-0000-0000AD000000}"/>
    <hyperlink ref="B84" location="'II_04_05_PT'!B1" display="II.4.5 - Médicas/os por município de residência, segundo a especialidade, 2019 II.4.5 - Medical doctors by municipality of residence, according to the specialty, 2019" xr:uid="{00000000-0004-0000-0000-0000AE000000}"/>
    <hyperlink ref="B85" location="'II_04_06_PT'!B1" display="II.4.6 - Partos por município de residência da mãe, segundo o local do parto, 2019 Po II.4.6 - Parturitions by mother's municipality of residence, according to the place of parturition, 2019 Po" xr:uid="{00000000-0004-0000-0000-0000AF000000}"/>
    <hyperlink ref="B86" location="'II_04_07_PT'!B1" display="II.4.7 - Indicadores do Inquérito Nacional de Saúde, segundo a Tipologia de áreas urbanas, por NUTS II, 2019 II.4.7 - National Health Survey indicators, according to the Classification of urban areas, by NUTS II, 2019" xr:uid="{00000000-0004-0000-0000-0000B0000000}"/>
    <hyperlink ref="B87" location="'II_04_08_PT'!B1" display="II.4.8 - População residente com 15 ou mais anos segundo a existência dos principais tipos de doença crónica, a Tipologia de áreas urbanas e o sexo, por NUTS II, 2019 II.4.8 - Resident population aged 15 years and over according to the main types of chronic disease, the Classification of urban areas and sex, by NUTS II, 2019" xr:uid="{00000000-0004-0000-0000-0000B1000000}"/>
    <hyperlink ref="B88" location="'II_04_09_PT'!B1" display="II.4.9 - População residente com 18 ou mais anos segundo as classes de índice de Massa Corporal (IMC), a Tipologia de áreas urbanas e o sexo, por NUTS II, 2019 II.4.9 - Resident population aged 18 years and over according to categories of Body Mass Index (BMI), the Classification of urban areas and sex, by NUTS II, 2019" xr:uid="{00000000-0004-0000-0000-0000B2000000}"/>
    <hyperlink ref="B89" location="'II_04_10_PT'!B1" display="II.4.10 - População residente com 15 ou mais anos segundo a condição perante o consumo de tabaco, a Tipologia de áreas urbanas e o sexo, por NUTS II, 2019 II.4.10 - Resident population aged 15 years and over according to smoking condition, the Classification of urban areas and sex, by NUTS II, 2019" xr:uid="{00000000-0004-0000-0000-0000B3000000}"/>
    <hyperlink ref="B91" location="'II_05_01'!B1" display="II.5.1 - Indicadores do mercado de trabalho por NUTS II, 2019 (continua) II.5.1 - Labour market indicators by NUTS II, 2019 (to be continued)" xr:uid="{00000000-0004-0000-0000-0000B4000000}"/>
    <hyperlink ref="B92" location="'II_05_01c'!B1" display="II.5.1 - Indicadores do mercado de trabalho por NUTS II, 2019 (continuação) II.5.1 - Labour market indicators by NUTS II, 2019 (continued)" xr:uid="{00000000-0004-0000-0000-0000B5000000}"/>
    <hyperlink ref="B93" location="'II_05_02'!B1" display="II.5.2 - Indicadores do mercado de trabalho, segundo a Tipologia de áreas urbanas, por NUTS II, 2019 II.5.2 - Labour market indicators, according to Classification of urban areas, by NUTS II, 2019" xr:uid="{00000000-0004-0000-0000-0000B6000000}"/>
    <hyperlink ref="B94" location="'II_05_03'!B1" display="II.5.3 - Indicadores do mercado de trabalho por município, 2018 II.5.3 - Labour market indicators by municipality, 2018" xr:uid="{00000000-0004-0000-0000-0000B7000000}"/>
    <hyperlink ref="B95" location="'II_05_04'!B1" display="II.5.4 - Taxa de atividade por NUTS II, segundo o grupo etário e o sexo, 2019 II.5.4 - Activity rate by NUTS II, according to age group and sex, 2019" xr:uid="{00000000-0004-0000-0000-0000B8000000}"/>
    <hyperlink ref="B96" location="'II_05_05'!B1" display="II.5.5 - Taxa de emprego por NUTS II, segundo o grupo etário e o sexo, 2019 II.5.5 - Employment rate by NUTS II, according to age group and sex, 2019" xr:uid="{00000000-0004-0000-0000-0000B9000000}"/>
    <hyperlink ref="B97" location="'II_05_06'!B1" display="II.5.6 - População ativa por NUTS II, segundo o grupo etário e o sexo, 2019 II.5.6 - Active population by NUTS II, according to age group and sex, 2019" xr:uid="{00000000-0004-0000-0000-0000BA000000}"/>
    <hyperlink ref="B98" location="'II_05_07'!B1" display="II.5.7 - População empregada por NUTS II, segundo o grupo etário e o sexo, 2019 II.5.7 - Employed population by NUTS II, according to age group and sex, 2019" xr:uid="{00000000-0004-0000-0000-0000BB000000}"/>
    <hyperlink ref="B99" location="'II_05_08'!B1" display="II.5.8 - População desempregada por NUTS II, segundo o grupo etário e o sexo, 2019 II.5.8 - Unemployed population by NUTS II, according to age group and sex, 2019" xr:uid="{00000000-0004-0000-0000-0000BC000000}"/>
    <hyperlink ref="B100" location="'II_05_09'!B1" display="II.5.9 - População inativa por NUTS II, segundo o grupo etário e o sexo, 2019 II.5.9 - Inactive population by NUTS II, according to age group and sex, 2019" xr:uid="{00000000-0004-0000-0000-0000BD000000}"/>
    <hyperlink ref="B101" location="'II_05_10'!B1" display="II.5.10 - População ativa por NUTS II, segundo o nível de escolaridade completo e o sexo, 2019 II.5.10 - Active population by NUTS II, according to level of education completed and sex, 2019" xr:uid="{00000000-0004-0000-0000-0000BE000000}"/>
    <hyperlink ref="B102" location="'II_05_11'!B1" display="II.5.11 - População empregada por NUTS II, segundo a profissão principal (CPP-10), 2019 II.5.11 - Employed population by NUTS II, according to main occupation (ISCO-08), 2019" xr:uid="{00000000-0004-0000-0000-0000BF000000}"/>
    <hyperlink ref="B103" location="'II_05_12'!B1" display="II.5.12 - População empregada por NUTS II, segundo a situação na profissão principal, a duração do trabalho e o sexo, 2019 II.5.12 - Employed population by NUTS II, according to occupational status, work duration and sex, 2019" xr:uid="{00000000-0004-0000-0000-0000C0000000}"/>
    <hyperlink ref="B104" location="'II_05_13'!B1" display="II.5.13 - População empregada por NUTS II, segundo o setor de atividade principal (CAE-Rev.3) e o sexo, 2019 II.5.13 - Employed population by NUTS II, according to sector of main activity (CAE-Rev.3) and sex, 2019" xr:uid="{00000000-0004-0000-0000-0000C1000000}"/>
    <hyperlink ref="B105" location="'II_05_14'!B1" display="II.5.14 - População empregada no setor secundário por NUTS II, segundo o ramo de atividade económica (CAE-Rev.3), 2019 II.5.14 - Employed population in secondary sector by NUTS II, according to branch of economic activity (CAE-Rev.3), 2019" xr:uid="{00000000-0004-0000-0000-0000C2000000}"/>
    <hyperlink ref="B106" location="'II_05_15'!B1" display="II.5.15 - População empregada no setor terciário por NUTS II, segundo o ramo de atividade económica (CAE-Rev.3), 2019 II.5.15 - Employed population in tertiary sector by NUTS II, according to branch of economic activity (CAE-Rev.3), 2019" xr:uid="{00000000-0004-0000-0000-0000C3000000}"/>
    <hyperlink ref="B107" location="'II_05_16'!B1" display="II.5.16 - População inativa por NUTS II, segundo a categoria e o sexo, 2019 II.5.16 - Inactive population by NUTS II, according to main status and sex, 2019" xr:uid="{00000000-0004-0000-0000-0000C4000000}"/>
    <hyperlink ref="B108" location="'II_05_17'!B1" display="II.5.17 - População desempregada por NUTS II, segundo os tipos de desemprego, 2019 II.5.17 - Unemployed population by NUTS II, according to types of unemployment, 2019" xr:uid="{00000000-0004-0000-0000-0000C5000000}"/>
    <hyperlink ref="B109" location="'II_05_18'!B1" display="II.5.18 - Trabalhadores/as por conta de outrem nos estabelecimentos por município, segundo o setor de atividade (CAE-Rev.3) e o sexo, 2018 II.5.18 - Employees in establishments by municipality, according to sector of main activity (CAE-Rev.3) and sex, 2018" xr:uid="{00000000-0004-0000-0000-0000C6000000}"/>
    <hyperlink ref="B110" location="'II_05_19'!B1" display="II.5.19 - Ganho médio mensal dos/das trabalhadores/as por conta de outrem nos estabelecimentos por município, segundo o setor de atividade (CAE-Rev.3) e o sexo, 2018 II.5.19 - Mean monthly earning of employees in establishments by municipality, according to sector of main activity (CAE-Rev.3) and sex, 2018" xr:uid="{00000000-0004-0000-0000-0000C7000000}"/>
    <hyperlink ref="B111" location="'II_05_20'!B1" display="II.5.20 - Trabalhadores/as por conta de outrem nos estabelecimentos por município, segundo o escalão de pessoal da empresa, 2018 II.5.20 - Employees in establishments by municipality, according to employees size class, 2018" xr:uid="{00000000-0004-0000-0000-0000C8000000}"/>
    <hyperlink ref="B112" location="'II_05_21'!B1" display="II.5.21 - Ganho médio mensal dos/das trabalhadores/as por conta de outrem nos estabelecimentos por município, segundo o escalão de pessoal da empresa, 2018 II.5.21 - Mean monthly earning of employees in establishments by municipality, according to employees size class, 2018" xr:uid="{00000000-0004-0000-0000-0000C9000000}"/>
    <hyperlink ref="B113" location="'II_05_22'!B1" display="II.5.22 - Trabalhadores/as por conta de outrem nos estabelecimentos por município, segundo o nível de habilitações, 2018 II.5.22 - Employees in establishments by municipality, according to level of education, 2018" xr:uid="{00000000-0004-0000-0000-0000CA000000}"/>
    <hyperlink ref="B114" location="'II_05_23'!B1" display="II.5.23 - Ganho médio mensal dos/das trabalhadores/as por conta de outrem nos estabelecimentos por município, segundo o nível de habilitações, 2018 II.5.23 - Mean monthly earning of employees in establishments by municipality, according to level of education, 2018" xr:uid="{00000000-0004-0000-0000-0000CB000000}"/>
    <hyperlink ref="B115" location="'II_05_24'!B1" display="II.5.24 - Trabalhadores/as por conta de outrem nos estabelecimentos por município, segundo a profissão principal (CPP-10), 2018 II.5.24 - Employees in establishments by municipality, according to main occupation (ISCO-08), 2018" xr:uid="{00000000-0004-0000-0000-0000CC000000}"/>
    <hyperlink ref="B116" location="'II_05_25'!B1" display="II.5.25 - Ganho médio mensal dos/das trabalhadores/as por conta de outrem nos estabelecimentos por município, segundo a profissão principal (CPP-10), 2018 II.5.25 - Mean monthly earning of employees in establishments by municipality, according to main occupation (ISCO-08), 2018" xr:uid="{00000000-0004-0000-0000-0000CD000000}"/>
    <hyperlink ref="B118" location="'II_06_01_19_PT'!B1" display="II.6.1 - Indicadores de prestações sociais da Segurança Social por município, 2019 II.6.1 - Social benefits of Social Security indicators by municipality, 2019" xr:uid="{00000000-0004-0000-0000-0000CE000000}"/>
    <hyperlink ref="B119" location="'II_06_02_19_PT'!B1" display="II.6.2 - Pensionistas da Segurança Social por município, segundo o tipo de pensão, 2019 II.6.2 - Social Security pensioners by municipality, according to the type of pension, 2019" xr:uid="{00000000-0004-0000-0000-0000CF000000}"/>
    <hyperlink ref="B120" location="'II_06_03_19_PT'!B1" display="II.6.3 - Pensões da Segurança Social por município, segundo o tipo de pensão, 2019 II.6.3 - Social Security pensions by municipality, according to the type of pension, 2019" xr:uid="{00000000-0004-0000-0000-0000D0000000}"/>
    <hyperlink ref="B121" location="'II_06_04_19_PT'!B1" display="II.6.4 - Beneficiárias/os de subsídios de desemprego da Segurança Social por município, segundo o sexo e a idade, 2019 II.6.4 - Recipients of unemployment benefits of Social Security by municipality, according to sex and age, 2019" xr:uid="{00000000-0004-0000-0000-0000D1000000}"/>
    <hyperlink ref="B122" location="'II_06_05_19_PT'!B1" display="II.6.5 - Valor e número de dias de subsídios de desemprego da Segurança Social por município, segundo o sexo, 2019 II.6.5 - Value and number of days of unemployment benefits of Social Security by municipality, according to sex, 2019" xr:uid="{00000000-0004-0000-0000-0000D2000000}"/>
    <hyperlink ref="B123" location="'II_06_06_19_PT'!B1" display="II.6.6 - Principais prestações familiares da Segurança Social por município, 2019 II.6.6 - Main family allowances of Social Security by municipality, 2019" xr:uid="{00000000-0004-0000-0000-0000D3000000}"/>
    <hyperlink ref="B124" location="'II_06_07_19_PT'!B1" display="II.6.7 - Subsídios por doença da Segurança Social por município, segundo o sexo, 2019 II.6.7 - Sickness benefits of Social Security by municipality, according to sex, 2019" xr:uid="{00000000-0004-0000-0000-0000D4000000}"/>
    <hyperlink ref="B125" location="'II_06_08_19_PT'!B1" display="II.6.8 - Subsídio parental inicial da Segurança Social por município, segundo o sexo, 2019 II.6.8 - Initial parental benefits of Social Security by municipality, according to sex, 2019" xr:uid="{00000000-0004-0000-0000-0000D5000000}"/>
    <hyperlink ref="B126" location="'II_06_09_19_PT'!B1" display="II.6.9 - Rendimento social de inserção por município, segundo o sexo e a idade, 2019 II.6.9 - Social integration income by municipality, according to sex and age, 2019" xr:uid="{00000000-0004-0000-0000-0000D6000000}"/>
    <hyperlink ref="B127" location="'II_06_10_19_PT'!B1" display="II.6.10 - Valor e beneficiárias/os da prestação social para a inclusão, segundo o sexo e a idade, 2019 II.6.10 - Value and recipients of social provision for inclusion, according to sex and age, 2019" xr:uid="{00000000-0004-0000-0000-0000D7000000}"/>
    <hyperlink ref="B129" location="'II_07_01_18_19'!B1" display="II.7.1 - Indicadores de pobreza ou exclusão social, privação material e desigualdade económica, 2018 e 2019 II.7.1 - Indicators of poverty or social exclusion, material deprivation and economic inequality, 2018 and 2019" xr:uid="{00000000-0004-0000-0000-0000D8000000}"/>
    <hyperlink ref="B130" location="'II_07_02_19'!B1" display="II.7.2 - Indicadores de privação habitacional por tipologia de áreas urbanas, 2019 II.7.2 - Housing deprivation indicators by Classification of urban areas, 2019" xr:uid="{00000000-0004-0000-0000-0000D9000000}"/>
    <hyperlink ref="B131" location="'II_07_03_18'!B1" display="II.7.3 - Indicadores do rendimento bruto declarado no IRS por município, 2018 (continua) II.7.3 - Personal Income Tax (IRS) gross reported income indicators by municipality, 2018 (to be continued)" xr:uid="{00000000-0004-0000-0000-0000DA000000}"/>
    <hyperlink ref="B132" location="'II_07_03c_18'!B1" display="II.7.3 - Indicadores do rendimento bruto declarado no IRS por município, 2018 (continuação) II.7.3 - Personal Income Tax (IRS) gross reported income indicators by municipality, 2018 (continued)" xr:uid="{00000000-0004-0000-0000-0000DB000000}"/>
    <hyperlink ref="B133" location="'II_07_04_18'!B1" display="II.7.4 - Indicadores de desigualdade do rendimento declarado no IRS por município, 2018 (continua) II.7.4 - Personal Income Tax (IRS) gross reported income inequality indicators by municipality, 2018 (to be continued)" xr:uid="{00000000-0004-0000-0000-0000DC000000}"/>
    <hyperlink ref="B134" location="'II_07_04c_18'!B1" display="II.7.4 - Indicadores de desigualdade do rendimento declarado no IRS por município, 2018 (continuação) II.7.4 - Personal Income Tax (IRS) gross reported income inequality indicators by municipality, 2018 (continued)" xr:uid="{00000000-0004-0000-0000-0000DD000000}"/>
    <hyperlink ref="B135" location="'II_07_05_18'!B1" display="II.7.5 - Principais variáveis do imposto sobre o rendimento das pessoas singulares (IRS) por município, 2018  II.7.5 - Main variables of Personal Income Tax (IRS) by municipality, 2018 " xr:uid="{00000000-0004-0000-0000-0000DE000000}"/>
    <hyperlink ref="B136" location="'II_07_06_18'!B1" display="II.7.6 - Distribuição do rendimento bruto declarado dos agregados fiscais por município, 2018  II.7.6 - Distribution of gross reported income of tax households by municipality, 2018 " xr:uid="{00000000-0004-0000-0000-0000DF000000}"/>
    <hyperlink ref="B137" location="'II_07_07_18'!B1" display="II.7.7 - Distribuição do rendimento bruto declarado dos sujeitos passivos por município, 2018 II.7.7 - Distribution of gross reported income of taxable persons by municipality, 2018" xr:uid="{00000000-0004-0000-0000-0000E0000000}"/>
    <hyperlink ref="B138" location="'II_07_08_18'!B1" display="II.7.8 - Distribuição do rendimento bruto declarado deduzido do IRS liquidado dos agregados fiscais por município, 2018 II.7.8 - Distribution of gross reported income less personal income paid tax of tax households by municipality, 2018" xr:uid="{00000000-0004-0000-0000-0000E1000000}"/>
    <hyperlink ref="B139" location="'II_07_09_18'!B1" display="II.7.9 - Distribuição do rendimento bruto declarado deduzido do IRS liquidado dos sujeitos passivos por município, 2018 II.7.9 - Distribution of gross reported income less personal income paid tax of taxable persons by municipality, 2018" xr:uid="{00000000-0004-0000-0000-0000E2000000}"/>
    <hyperlink ref="B67" location="'II_03_01_19'!B1" display="II.3.1 - Indicadores da cultura e desporto por município, 2019 (continua) II.3.1 - Culture and sports indicators by municipality, 2019 (to be continued)" xr:uid="{00000000-0004-0000-0000-0000E3000000}"/>
    <hyperlink ref="B68" location="'II_03_01c_19'!B1" display="II.3.1 - Indicadores da cultura e desporto por município, 2019 (continuação) II.3.1 - Culture and sports indicators by municipality, 2019 (continued)" xr:uid="{00000000-0004-0000-0000-0000E4000000}"/>
    <hyperlink ref="B69" location="'II_03_02_19'!B1" display="II.3.2 - Publicações periódicas por município, 2019 II.3.2 - Periodical publications by municipality, 2019" xr:uid="{00000000-0004-0000-0000-0000E5000000}"/>
    <hyperlink ref="B70" location="'II_03_03_19'!B1" display="II.3.3 - Caracterização e exibição do cinema por NUTS III, 2019 II.3.3 - Characterization and exhibition of cinema by NUTS III, 2019" xr:uid="{00000000-0004-0000-0000-0000E6000000}"/>
    <hyperlink ref="B71" location="'II_03_04_19'!B1" display="II.3.4 - Recintos de espetáculos e espetáculos ao vivo por município, 2019 II.3.4 - Art facilities and live shows by municipality, 2019" xr:uid="{00000000-0004-0000-0000-0000E7000000}"/>
    <hyperlink ref="B72" location="'II_03_05_19'!B1" display="II.3.5 - Bens imóveis culturais por município, 2019 II.3.5 - Cultural properties by municipality, 2019" xr:uid="{00000000-0004-0000-0000-0000E8000000}"/>
    <hyperlink ref="B73" location="'II_03_06_19'!B1" display="II.3.6 - Museus e galerias de arte por município, 2019 II.3.6 - Museums and art galleries by municipality, 2019" xr:uid="{00000000-0004-0000-0000-0000E9000000}"/>
    <hyperlink ref="B74" location="'II_03_07_19'!B1" display="II.3.7 - Despesas das câmaras municipais em atividades culturais e criativas por município, 2019 (continua) II.3.7 - Local administration expenditures on cultural and creative activities by municipality, 2019 (to be continued)" xr:uid="{00000000-0004-0000-0000-0000EA000000}"/>
    <hyperlink ref="B75" location="'II_03_07c_19'!B1" display="II.3.7 - Despesas das câmaras municipais em atividades culturais e criativas por município, 2019 (continuação) II.3.7 - Local administration expenditures on cultural and creative activities by municipality, 2019 (continued)" xr:uid="{00000000-0004-0000-0000-0000EB000000}"/>
    <hyperlink ref="B76" location="'II_03_08_19'!B1" display="II.3.8 - Despesas das câmaras municipais em atividades e equipamentos desportivos por município, 2019 II.3.8 - Local administration expenditures on sports activities and equipments by municipality, 2019" xr:uid="{00000000-0004-0000-0000-0000EC000000}"/>
    <hyperlink ref="B4" location="'I_01_01_19'!B1" display="I.1.1 - Pontos extremos de posição geográfica por NUTS II, 2019 I.1.1 - Extreme points of the geographic position by NUTS II, 2019" xr:uid="{00000000-0004-0000-0000-0000ED000000}"/>
    <hyperlink ref="B5" location="'I_01_02_19'!B1" display="I.1.2 - Área, perímetro, extensão máxima e altimetria por NUTS II, 2019 I.1.2 - Area, perimeter, maximum extension and altimetry by NUTS II, 2019" xr:uid="{00000000-0004-0000-0000-0000EE000000}"/>
    <hyperlink ref="B6" location="'I_01_03_19'!B1" display="I.1.3 - Área, perímetro, extensão máxima e altimetria por município, 2019 I.1.3 - Area, perimeter, maximum extension and altimetry by municipality, 2019" xr:uid="{00000000-0004-0000-0000-0000EF000000}"/>
    <hyperlink ref="B7" location="'I_01_04_19'!B1" display="I.1.4 - Principais sistemas montanhosos por NUTS II I.1.4 - Major mountain systems by NUTS II" xr:uid="{00000000-0004-0000-0000-0000F0000000}"/>
    <hyperlink ref="B8" location="'I_01_05_19'!B1" display="I.1.5 - Temperatura média do ar, precipitação e radiação solar global acumulada por estação meteorológica, 2019 I.1.5 - Average air temperature, precipitation and accumulated global radiation by meteorological station, 2019" xr:uid="{00000000-0004-0000-0000-0000F1000000}"/>
    <hyperlink ref="B9" location="'I_01_06_19'!B1" display="I.1.6 - Temperatura média do ar, noites tropicais e ondas de calor por NUTS II e por estação meteorológica, 2019 (continua) I.1.6 - Average air temperature, tropical nights and heat waves by NUTS II and meteorological station, 2019 (to be continued)" xr:uid="{00000000-0004-0000-0000-0000F2000000}"/>
    <hyperlink ref="B10" location="'I_01_06c_19'!B1" display="I.1.6 - Temperatura média do ar, noites tropicais e ondas de calor por NUTS II e por estação meteorológica, 2019 (continuação) I.1.6 - Average air temperature, tropical nights and heat waves by NUTS II and meteorological station, 2019 (continued)" xr:uid="{00000000-0004-0000-0000-0000F3000000}"/>
    <hyperlink ref="B11" location="'I_01_07_19'!B1" display="I.1.7 - Precipitação por NUTS II e por estação meteorológica, 2019 I.1.7 - Precipitation by NUTS II and meteorological station, 2019" xr:uid="{00000000-0004-0000-0000-0000F4000000}"/>
    <hyperlink ref="B12" location="'I_01_08_19'!B1" display="I.1.8 - Rede Natura 2000, Ramsar e Áreas protegidas por município, 2019 (continua) I.1.8 - Nature 2000 network, Ramsar and Protected areas by municipality, 2019 (to be continued)" xr:uid="{00000000-0004-0000-0000-0000F5000000}"/>
    <hyperlink ref="B13" location="'I_01_08c_19'!B1" display="I.1.8 - Rede Natura 2000, Ramsar e Áreas protegidas por município, 2019 (continuação) I.1.8 - Nature 2000 network, Ramsar and Protected areas by municipality, 2019 (continued)" xr:uid="{00000000-0004-0000-0000-0000F6000000}"/>
    <hyperlink ref="B14" location="'I_01_09_11'!B1" display="I.1.9 - Lugares censitários por município, segundo os escalões de dimensão populacional, 2011 I.1.9 - Census localities by municipality, according to population dimensions, 2011" xr:uid="{00000000-0004-0000-0000-0000F7000000}"/>
    <hyperlink ref="B15" location="'I_01_10_19'!B1" display="I.1.10 - Estrutura territorial por município, 2011 e 2019 I.1.10 - Territorial structure by municipality, 2011 and 2019" xr:uid="{00000000-0004-0000-0000-0000F8000000}"/>
    <hyperlink ref="B16" location="'I_01_11_19'!B1" display="I.1.11 - Aeroportos e aeródromos por NUTS II, 2019 I.1.11 - Airports and aerodromes by NUTS II, 2019" xr:uid="{00000000-0004-0000-0000-0000F9000000}"/>
    <hyperlink ref="B18" location="'I_02_01_19'!B1" display="I.2.1 - Indicadores de ambiente por município, 2016-2018, 2018 e 2019  (continua) I.2.1 - Environmental indicators by municipality, 2016-2018, 2018 and 2019 (to be continued)" xr:uid="{00000000-0004-0000-0000-0000FA000000}"/>
    <hyperlink ref="B19" location="'I_02_01c_19'!B1" display="I.2.1 - Indicadores de ambiente por município, 2016-2018, 2018 e 2019 (continuação) I.2.1 - Environmental indicators by municipality, 2016-2018, 2018 and 2019 (continued)" xr:uid="{00000000-0004-0000-0000-0000FB000000}"/>
    <hyperlink ref="B20" location="'I_02_02_18'!B1" display="I.2.2 - Qualidade das águas para consumo humano por município, 2018 I.2.2 - Quality of the waters for human consumption by municipality, 2018" xr:uid="{00000000-0004-0000-0000-0000FC000000}"/>
    <hyperlink ref="B21" location="'I_02_03_18'!B1" display="I.2.3 - Água abastecida pelas entidades gestoras de sistemas públicos urbanos, drenagem e tratamento de águas residuais por município, 2018 I.2.3 - Water supplied by municipal public management systems, drainage and waste water treatment by municipality, 2018" xr:uid="{00000000-0004-0000-0000-0000FD000000}"/>
    <hyperlink ref="B22" location="'I_02_04_19'!B1" display="I.2.4 - Águas balneares por município, segundo o tipo e a classe de qualidade, 2019 I.2.4 - Bathing waters by municipality, according to type and quality classes, 2019" xr:uid="{00000000-0004-0000-0000-0000FE000000}"/>
    <hyperlink ref="B23" location="'I_02_05_1920'!B1" display="I.2.5 - Praias de banho e praias acessíveis a pessoas com mobilidade reduzida, por tipo de água balnear, e praias com bandeira azul, por município, 2019 e 2020 I.2.5-  Bathing beaches and accessible beaches to people with reduced mobility and Blue Flag beaches, by municipality, 2019 and 2020" xr:uid="{00000000-0004-0000-0000-0000FF000000}"/>
    <hyperlink ref="B24" location="'I_02_06_19'!B1" display="I.2.6 - Resíduos urbanos por tipo de recolha e tipo de destino por município, 2019 I.2.6 - Municipal waste by type of collection and kind of destination by municipality, 2019" xr:uid="{00000000-0004-0000-0000-000000010000}"/>
    <hyperlink ref="B25" location="'I_02_07_19'!B1" display="I.2.7 - Receitas e despesas dos municípios segundo os domínios de gestão e proteção do ambiente, 2019 I.2.7 - Receipts and expenditure of municipalities, according to domains of environmental management and protection, 2019" xr:uid="{00000000-0004-0000-0000-000001010000}"/>
    <hyperlink ref="B26" location="'I_02_08_18'!B1" display="I.2.8 - Bombeiros por NUTS III, segundo o sexo, o grupo etário, o nível de escolaridade e o tipo de vínculo, 2018 I.2.8 - Firemen by NUTS III, according to sex, age group, level of education and type of link, 2018" xr:uid="{00000000-0004-0000-0000-000002010000}"/>
    <hyperlink ref="B27" location="'I_02_09_18'!B1" display="I.2.9 - Investimentos, gastos e rendimentos das entidades detentoras de corpos de bombeiros, segundo o tipo de rubrica contabilística por NUTS III, 2018 I.2.9 - Investments, costs and income of entities holding fire brigades by NUTS III, according to type of accounting item, 2018" xr:uid="{00000000-0004-0000-0000-000003010000}"/>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S138"/>
  <sheetViews>
    <sheetView showGridLines="0" workbookViewId="0">
      <pane ySplit="6" topLeftCell="A7" activePane="bottomLeft" state="frozen"/>
      <selection activeCell="B1" sqref="B1:J1"/>
      <selection pane="bottomLeft" activeCell="B1" sqref="B1:J1"/>
    </sheetView>
  </sheetViews>
  <sheetFormatPr defaultColWidth="7.85546875" defaultRowHeight="11.25"/>
  <cols>
    <col min="1" max="1" width="6.7109375" style="4014" customWidth="1"/>
    <col min="2" max="2" width="33.7109375" style="4014" customWidth="1"/>
    <col min="3" max="3" width="6.5703125" style="4087" customWidth="1"/>
    <col min="4" max="4" width="5.85546875" style="4087" customWidth="1"/>
    <col min="5" max="5" width="7" style="4087" customWidth="1"/>
    <col min="6" max="6" width="5.85546875" style="4087" customWidth="1"/>
    <col min="7" max="7" width="7" style="4087" customWidth="1"/>
    <col min="8" max="8" width="9" style="4087" customWidth="1"/>
    <col min="9" max="9" width="9.85546875" style="4087" customWidth="1"/>
    <col min="10" max="10" width="7.7109375" style="4087" customWidth="1"/>
    <col min="11" max="11" width="12.28515625" style="4087" customWidth="1"/>
    <col min="12" max="12" width="5.7109375" style="4087" customWidth="1"/>
    <col min="13" max="13" width="6.7109375" style="3928" customWidth="1"/>
    <col min="14" max="14" width="14.28515625" style="3928" bestFit="1" customWidth="1"/>
    <col min="15" max="16384" width="7.85546875" style="4014"/>
  </cols>
  <sheetData>
    <row r="1" spans="2:44" s="4008" customFormat="1" ht="30" customHeight="1">
      <c r="B1" s="4490" t="s">
        <v>5025</v>
      </c>
      <c r="C1" s="4490"/>
      <c r="D1" s="4490"/>
      <c r="E1" s="4490"/>
      <c r="F1" s="4490"/>
      <c r="G1" s="4490"/>
      <c r="H1" s="4490"/>
      <c r="I1" s="4490"/>
      <c r="J1" s="4490"/>
      <c r="K1" s="4490"/>
      <c r="L1" s="4490"/>
      <c r="M1" s="4035"/>
      <c r="N1" s="4076"/>
    </row>
    <row r="2" spans="2:44" s="4008" customFormat="1" ht="30" customHeight="1">
      <c r="B2" s="4490" t="s">
        <v>5026</v>
      </c>
      <c r="C2" s="4490"/>
      <c r="D2" s="4490"/>
      <c r="E2" s="4490"/>
      <c r="F2" s="4490"/>
      <c r="G2" s="4490"/>
      <c r="H2" s="4490"/>
      <c r="I2" s="4490"/>
      <c r="J2" s="4490"/>
      <c r="K2" s="4490"/>
      <c r="L2" s="4490"/>
      <c r="M2" s="4035"/>
      <c r="N2" s="3891" t="s">
        <v>597</v>
      </c>
    </row>
    <row r="3" spans="2:44" s="4011" customFormat="1" ht="12" customHeight="1">
      <c r="B3" s="4009"/>
      <c r="C3" s="4009"/>
      <c r="D3" s="4009"/>
      <c r="E3" s="4009"/>
      <c r="F3" s="4009"/>
      <c r="G3" s="4009"/>
      <c r="H3" s="4009"/>
      <c r="I3" s="4009"/>
      <c r="J3" s="4009"/>
      <c r="K3" s="4009"/>
      <c r="L3" s="4009"/>
      <c r="M3" s="4009"/>
      <c r="N3" s="4077"/>
    </row>
    <row r="4" spans="2:44" ht="35.25" customHeight="1">
      <c r="B4" s="4497"/>
      <c r="C4" s="4518" t="s">
        <v>5027</v>
      </c>
      <c r="D4" s="4513" t="s">
        <v>5028</v>
      </c>
      <c r="E4" s="4514"/>
      <c r="F4" s="4513" t="s">
        <v>5029</v>
      </c>
      <c r="G4" s="4514"/>
      <c r="H4" s="4518" t="s">
        <v>5030</v>
      </c>
      <c r="I4" s="4515" t="s">
        <v>5031</v>
      </c>
      <c r="J4" s="4516"/>
      <c r="K4" s="4515" t="s">
        <v>5032</v>
      </c>
      <c r="L4" s="4517"/>
      <c r="M4" s="4036"/>
      <c r="N4" s="4078"/>
    </row>
    <row r="5" spans="2:44" ht="60.75" customHeight="1">
      <c r="B5" s="4497"/>
      <c r="C5" s="4519"/>
      <c r="D5" s="4037" t="s">
        <v>839</v>
      </c>
      <c r="E5" s="4037" t="s">
        <v>4982</v>
      </c>
      <c r="F5" s="4037" t="s">
        <v>839</v>
      </c>
      <c r="G5" s="4037" t="s">
        <v>4982</v>
      </c>
      <c r="H5" s="4519"/>
      <c r="I5" s="4498" t="s">
        <v>4760</v>
      </c>
      <c r="J5" s="1753" t="s">
        <v>67</v>
      </c>
      <c r="K5" s="4498" t="s">
        <v>4760</v>
      </c>
      <c r="L5" s="1753" t="s">
        <v>67</v>
      </c>
      <c r="M5" s="4036"/>
    </row>
    <row r="6" spans="2:44" ht="15" customHeight="1">
      <c r="B6" s="4497"/>
      <c r="C6" s="4420" t="s">
        <v>4984</v>
      </c>
      <c r="D6" s="4421"/>
      <c r="E6" s="4421"/>
      <c r="F6" s="4421"/>
      <c r="G6" s="4422"/>
      <c r="H6" s="3899" t="s">
        <v>4842</v>
      </c>
      <c r="I6" s="4500"/>
      <c r="J6" s="3898" t="s">
        <v>4842</v>
      </c>
      <c r="K6" s="4500"/>
      <c r="L6" s="3899" t="s">
        <v>4842</v>
      </c>
      <c r="M6" s="4036"/>
      <c r="N6" s="4079"/>
    </row>
    <row r="7" spans="2:44" s="4049" customFormat="1" ht="13.5" customHeight="1">
      <c r="B7" s="4039" t="s">
        <v>16</v>
      </c>
      <c r="C7" s="4080">
        <v>292</v>
      </c>
      <c r="D7" s="4080">
        <v>22</v>
      </c>
      <c r="E7" s="4080">
        <v>6</v>
      </c>
      <c r="F7" s="4080">
        <v>5</v>
      </c>
      <c r="G7" s="4080">
        <v>1</v>
      </c>
      <c r="H7" s="4081" t="s">
        <v>555</v>
      </c>
      <c r="I7" s="4082" t="s">
        <v>5033</v>
      </c>
      <c r="J7" s="4081">
        <v>182.3</v>
      </c>
      <c r="K7" s="4082" t="s">
        <v>4877</v>
      </c>
      <c r="L7" s="4081">
        <v>5.9</v>
      </c>
      <c r="M7" s="4014"/>
      <c r="N7" s="2086"/>
      <c r="S7" s="4083"/>
      <c r="T7" s="4083"/>
      <c r="U7" s="4083"/>
      <c r="V7" s="4083"/>
      <c r="W7" s="4083"/>
      <c r="X7" s="4083"/>
      <c r="Y7" s="4083"/>
      <c r="Z7" s="4083"/>
      <c r="AA7" s="4083"/>
      <c r="AB7" s="4083"/>
      <c r="AC7" s="4083"/>
      <c r="AD7" s="4083"/>
      <c r="AE7" s="4083"/>
      <c r="AF7" s="4083"/>
      <c r="AG7" s="4083"/>
      <c r="AH7" s="4083"/>
      <c r="AI7" s="4083"/>
      <c r="AJ7" s="4083"/>
      <c r="AK7" s="4083"/>
      <c r="AL7" s="4083"/>
      <c r="AM7" s="4083"/>
      <c r="AN7" s="4083"/>
      <c r="AO7" s="4083"/>
      <c r="AP7" s="4083"/>
      <c r="AQ7" s="4083"/>
      <c r="AR7" s="4083"/>
    </row>
    <row r="8" spans="2:44" ht="13.5" customHeight="1">
      <c r="B8" s="4051" t="s">
        <v>613</v>
      </c>
      <c r="C8" s="4084"/>
      <c r="D8" s="4084"/>
      <c r="E8" s="4084"/>
      <c r="F8" s="4084"/>
      <c r="G8" s="4084"/>
      <c r="H8" s="4085"/>
      <c r="I8" s="4086"/>
      <c r="J8" s="4085"/>
      <c r="L8" s="4085"/>
      <c r="M8" s="4014"/>
      <c r="N8" s="2086"/>
    </row>
    <row r="9" spans="2:44" ht="13.5" customHeight="1">
      <c r="B9" s="4022" t="s">
        <v>4878</v>
      </c>
      <c r="C9" s="4088">
        <v>254</v>
      </c>
      <c r="D9" s="4088">
        <v>35</v>
      </c>
      <c r="E9" s="4088">
        <v>-4</v>
      </c>
      <c r="F9" s="4088">
        <v>8</v>
      </c>
      <c r="G9" s="4088">
        <v>1</v>
      </c>
      <c r="H9" s="4029">
        <v>127.9</v>
      </c>
      <c r="I9" s="4086" t="s">
        <v>5034</v>
      </c>
      <c r="J9" s="4029">
        <v>315.3</v>
      </c>
      <c r="K9" s="4089" t="s">
        <v>5035</v>
      </c>
      <c r="L9" s="4029">
        <v>7.6</v>
      </c>
      <c r="M9" s="4014"/>
    </row>
    <row r="10" spans="2:44" ht="13.5" customHeight="1">
      <c r="B10" s="4022" t="s">
        <v>4880</v>
      </c>
      <c r="C10" s="4088">
        <v>256</v>
      </c>
      <c r="D10" s="4088">
        <v>36</v>
      </c>
      <c r="E10" s="4088" t="s">
        <v>555</v>
      </c>
      <c r="F10" s="4088">
        <v>9</v>
      </c>
      <c r="G10" s="4088" t="s">
        <v>555</v>
      </c>
      <c r="H10" s="4029">
        <v>68.7</v>
      </c>
      <c r="I10" s="4086" t="s">
        <v>5036</v>
      </c>
      <c r="J10" s="4029">
        <v>277.3</v>
      </c>
      <c r="K10" s="4089" t="s">
        <v>4877</v>
      </c>
      <c r="L10" s="4029">
        <v>16.2</v>
      </c>
      <c r="M10" s="4014"/>
    </row>
    <row r="11" spans="2:44" ht="13.5" customHeight="1">
      <c r="B11" s="4022" t="s">
        <v>4882</v>
      </c>
      <c r="C11" s="4088">
        <v>277</v>
      </c>
      <c r="D11" s="4088">
        <v>32</v>
      </c>
      <c r="E11" s="4088" t="s">
        <v>555</v>
      </c>
      <c r="F11" s="4088">
        <v>6</v>
      </c>
      <c r="G11" s="4088" t="s">
        <v>555</v>
      </c>
      <c r="H11" s="4029">
        <v>70.599999999999994</v>
      </c>
      <c r="I11" s="4086" t="s">
        <v>5033</v>
      </c>
      <c r="J11" s="4029">
        <v>271.5</v>
      </c>
      <c r="K11" s="4089" t="s">
        <v>5035</v>
      </c>
      <c r="L11" s="4029">
        <v>5.8</v>
      </c>
      <c r="M11" s="4014"/>
    </row>
    <row r="12" spans="2:44" ht="13.5" customHeight="1">
      <c r="B12" s="4022" t="s">
        <v>4883</v>
      </c>
      <c r="C12" s="4088">
        <v>288</v>
      </c>
      <c r="D12" s="4088">
        <v>22</v>
      </c>
      <c r="E12" s="4088">
        <v>-4</v>
      </c>
      <c r="F12" s="4088">
        <v>1</v>
      </c>
      <c r="G12" s="4088">
        <v>-2</v>
      </c>
      <c r="H12" s="4029">
        <v>44.4</v>
      </c>
      <c r="I12" s="4086" t="s">
        <v>5033</v>
      </c>
      <c r="J12" s="4029">
        <v>213.9</v>
      </c>
      <c r="K12" s="4089" t="s">
        <v>4877</v>
      </c>
      <c r="L12" s="4029">
        <v>8.1</v>
      </c>
      <c r="M12" s="4014"/>
    </row>
    <row r="13" spans="2:44" ht="13.5" customHeight="1">
      <c r="B13" s="4022" t="s">
        <v>4985</v>
      </c>
      <c r="C13" s="4088">
        <v>245</v>
      </c>
      <c r="D13" s="4088">
        <v>64</v>
      </c>
      <c r="E13" s="4088" t="s">
        <v>555</v>
      </c>
      <c r="F13" s="4088">
        <v>25</v>
      </c>
      <c r="G13" s="4088" t="s">
        <v>555</v>
      </c>
      <c r="H13" s="4029">
        <v>86.4</v>
      </c>
      <c r="I13" s="4086" t="s">
        <v>5036</v>
      </c>
      <c r="J13" s="4029">
        <v>439.4</v>
      </c>
      <c r="K13" s="4089" t="s">
        <v>4877</v>
      </c>
      <c r="L13" s="4029">
        <v>15.5</v>
      </c>
      <c r="M13" s="4014"/>
    </row>
    <row r="14" spans="2:44" ht="13.5" customHeight="1">
      <c r="B14" s="4022" t="s">
        <v>4876</v>
      </c>
      <c r="C14" s="4088">
        <v>267</v>
      </c>
      <c r="D14" s="4088">
        <v>36</v>
      </c>
      <c r="E14" s="4088">
        <v>-6</v>
      </c>
      <c r="F14" s="4088">
        <v>9</v>
      </c>
      <c r="G14" s="4088" t="s">
        <v>555</v>
      </c>
      <c r="H14" s="4029">
        <v>84</v>
      </c>
      <c r="I14" s="4086" t="s">
        <v>5036</v>
      </c>
      <c r="J14" s="4029">
        <v>326.8</v>
      </c>
      <c r="K14" s="4089" t="s">
        <v>4877</v>
      </c>
      <c r="L14" s="4029">
        <v>11.9</v>
      </c>
      <c r="M14" s="4014"/>
    </row>
    <row r="15" spans="2:44" ht="13.5" customHeight="1">
      <c r="B15" s="4022" t="s">
        <v>4884</v>
      </c>
      <c r="C15" s="4088">
        <v>250</v>
      </c>
      <c r="D15" s="4088">
        <v>49</v>
      </c>
      <c r="E15" s="4088">
        <v>4</v>
      </c>
      <c r="F15" s="4088">
        <v>13</v>
      </c>
      <c r="G15" s="4088">
        <v>0</v>
      </c>
      <c r="H15" s="4090">
        <v>86.7</v>
      </c>
      <c r="I15" s="4086" t="s">
        <v>5033</v>
      </c>
      <c r="J15" s="4029">
        <v>371</v>
      </c>
      <c r="K15" s="4089" t="s">
        <v>4877</v>
      </c>
      <c r="L15" s="4090">
        <v>13.5</v>
      </c>
      <c r="M15" s="4014"/>
    </row>
    <row r="16" spans="2:44" ht="13.5" customHeight="1">
      <c r="B16" s="4022" t="s">
        <v>4881</v>
      </c>
      <c r="C16" s="4088">
        <v>254</v>
      </c>
      <c r="D16" s="4088">
        <v>58</v>
      </c>
      <c r="E16" s="4088" t="s">
        <v>555</v>
      </c>
      <c r="F16" s="4088">
        <v>18</v>
      </c>
      <c r="G16" s="4091" t="s">
        <v>555</v>
      </c>
      <c r="H16" s="4092">
        <v>65.099999999999994</v>
      </c>
      <c r="I16" s="4086" t="s">
        <v>5036</v>
      </c>
      <c r="J16" s="4029">
        <v>413.4</v>
      </c>
      <c r="K16" s="4089" t="s">
        <v>4877</v>
      </c>
      <c r="L16" s="4029">
        <v>14.7</v>
      </c>
      <c r="M16" s="4014"/>
    </row>
    <row r="17" spans="2:14" ht="13.5" customHeight="1">
      <c r="B17" s="4022" t="s">
        <v>4886</v>
      </c>
      <c r="C17" s="4088">
        <v>281</v>
      </c>
      <c r="D17" s="4088">
        <v>23</v>
      </c>
      <c r="E17" s="4088" t="s">
        <v>555</v>
      </c>
      <c r="F17" s="4088">
        <v>3</v>
      </c>
      <c r="G17" s="4091" t="s">
        <v>555</v>
      </c>
      <c r="H17" s="4092">
        <v>54.7</v>
      </c>
      <c r="I17" s="4086" t="s">
        <v>5033</v>
      </c>
      <c r="J17" s="4029">
        <v>187.3</v>
      </c>
      <c r="K17" s="4089" t="s">
        <v>5035</v>
      </c>
      <c r="L17" s="4029">
        <v>11</v>
      </c>
      <c r="M17" s="4014"/>
    </row>
    <row r="18" spans="2:14" ht="13.5" customHeight="1">
      <c r="B18" s="4022" t="s">
        <v>4888</v>
      </c>
      <c r="C18" s="4088">
        <v>258</v>
      </c>
      <c r="D18" s="4088">
        <v>42</v>
      </c>
      <c r="E18" s="4088" t="s">
        <v>555</v>
      </c>
      <c r="F18" s="4088">
        <v>12</v>
      </c>
      <c r="G18" s="4091" t="s">
        <v>555</v>
      </c>
      <c r="H18" s="4092">
        <v>71.7</v>
      </c>
      <c r="I18" s="4086" t="s">
        <v>5033</v>
      </c>
      <c r="J18" s="4029">
        <v>341.6</v>
      </c>
      <c r="K18" s="4089" t="s">
        <v>4877</v>
      </c>
      <c r="L18" s="4029">
        <v>14</v>
      </c>
      <c r="M18" s="4014"/>
    </row>
    <row r="19" spans="2:14" ht="13.5" customHeight="1">
      <c r="B19" s="4022" t="s">
        <v>4887</v>
      </c>
      <c r="C19" s="4088">
        <v>247</v>
      </c>
      <c r="D19" s="4088">
        <v>64</v>
      </c>
      <c r="E19" s="4088" t="s">
        <v>555</v>
      </c>
      <c r="F19" s="4088">
        <v>28</v>
      </c>
      <c r="G19" s="4091" t="s">
        <v>555</v>
      </c>
      <c r="H19" s="4092">
        <v>93.7</v>
      </c>
      <c r="I19" s="4086" t="s">
        <v>5033</v>
      </c>
      <c r="J19" s="4029">
        <v>576.9</v>
      </c>
      <c r="K19" s="4089" t="s">
        <v>4877</v>
      </c>
      <c r="L19" s="4029">
        <v>17.2</v>
      </c>
      <c r="M19" s="4014"/>
    </row>
    <row r="20" spans="2:14" ht="13.5" customHeight="1">
      <c r="B20" s="4022" t="s">
        <v>4890</v>
      </c>
      <c r="C20" s="4088">
        <v>300</v>
      </c>
      <c r="D20" s="4088">
        <v>11</v>
      </c>
      <c r="E20" s="4088">
        <v>-4</v>
      </c>
      <c r="F20" s="4088">
        <v>2</v>
      </c>
      <c r="G20" s="4091">
        <v>1</v>
      </c>
      <c r="H20" s="4092">
        <v>55.6</v>
      </c>
      <c r="I20" s="4086" t="s">
        <v>5033</v>
      </c>
      <c r="J20" s="4029">
        <v>145.9</v>
      </c>
      <c r="K20" s="4089" t="s">
        <v>5035</v>
      </c>
      <c r="L20" s="4029">
        <v>3.6</v>
      </c>
      <c r="M20" s="4014"/>
    </row>
    <row r="21" spans="2:14" ht="13.5" customHeight="1">
      <c r="B21" s="4022" t="s">
        <v>4891</v>
      </c>
      <c r="C21" s="4088">
        <v>294</v>
      </c>
      <c r="D21" s="4088">
        <v>14</v>
      </c>
      <c r="E21" s="4088">
        <v>-4</v>
      </c>
      <c r="F21" s="4088">
        <v>2</v>
      </c>
      <c r="G21" s="4091">
        <v>1</v>
      </c>
      <c r="H21" s="4092">
        <v>72.400000000000006</v>
      </c>
      <c r="I21" s="4086" t="s">
        <v>5033</v>
      </c>
      <c r="J21" s="4029">
        <v>162.4</v>
      </c>
      <c r="K21" s="4089" t="s">
        <v>5035</v>
      </c>
      <c r="L21" s="4029">
        <v>3.1</v>
      </c>
      <c r="M21" s="4014"/>
    </row>
    <row r="22" spans="2:14" ht="13.5" customHeight="1">
      <c r="B22" s="4022" t="s">
        <v>4892</v>
      </c>
      <c r="C22" s="4088">
        <v>285</v>
      </c>
      <c r="D22" s="4088">
        <v>20</v>
      </c>
      <c r="E22" s="4088" t="s">
        <v>555</v>
      </c>
      <c r="F22" s="4088">
        <v>2</v>
      </c>
      <c r="G22" s="4091" t="s">
        <v>555</v>
      </c>
      <c r="H22" s="4029">
        <v>66.900000000000006</v>
      </c>
      <c r="I22" s="4086" t="s">
        <v>5033</v>
      </c>
      <c r="J22" s="4029">
        <v>169.7</v>
      </c>
      <c r="K22" s="4089" t="s">
        <v>5035</v>
      </c>
      <c r="L22" s="4029">
        <v>3.7</v>
      </c>
      <c r="M22" s="4014"/>
    </row>
    <row r="23" spans="2:14" ht="13.5" customHeight="1">
      <c r="B23" s="4022" t="s">
        <v>4988</v>
      </c>
      <c r="C23" s="4088">
        <v>287</v>
      </c>
      <c r="D23" s="4088">
        <v>17</v>
      </c>
      <c r="E23" s="4088">
        <v>-8</v>
      </c>
      <c r="F23" s="4088">
        <v>2</v>
      </c>
      <c r="G23" s="4091" t="s">
        <v>555</v>
      </c>
      <c r="H23" s="4029">
        <v>61.6</v>
      </c>
      <c r="I23" s="4086" t="s">
        <v>5033</v>
      </c>
      <c r="J23" s="4029">
        <v>201.9</v>
      </c>
      <c r="K23" s="4089" t="s">
        <v>5035</v>
      </c>
      <c r="L23" s="4029">
        <v>6.2</v>
      </c>
      <c r="M23" s="4014"/>
    </row>
    <row r="24" spans="2:14" ht="13.5" customHeight="1">
      <c r="B24" s="4022" t="s">
        <v>4893</v>
      </c>
      <c r="C24" s="4088">
        <v>302</v>
      </c>
      <c r="D24" s="4088">
        <v>14</v>
      </c>
      <c r="E24" s="4088" t="s">
        <v>555</v>
      </c>
      <c r="F24" s="4088">
        <v>3</v>
      </c>
      <c r="G24" s="4091" t="s">
        <v>555</v>
      </c>
      <c r="H24" s="4029">
        <v>46.7</v>
      </c>
      <c r="I24" s="4086" t="s">
        <v>5033</v>
      </c>
      <c r="J24" s="4029">
        <v>134.6</v>
      </c>
      <c r="K24" s="4089" t="s">
        <v>5035</v>
      </c>
      <c r="L24" s="4029">
        <v>4.9000000000000004</v>
      </c>
      <c r="M24" s="4014"/>
    </row>
    <row r="25" spans="2:14" ht="13.5" customHeight="1">
      <c r="B25" s="4022" t="s">
        <v>4894</v>
      </c>
      <c r="C25" s="4088">
        <v>290</v>
      </c>
      <c r="D25" s="4088">
        <v>21</v>
      </c>
      <c r="E25" s="4088">
        <v>-2</v>
      </c>
      <c r="F25" s="4088">
        <v>3</v>
      </c>
      <c r="G25" s="4091">
        <v>1</v>
      </c>
      <c r="H25" s="4029">
        <v>49</v>
      </c>
      <c r="I25" s="4086" t="s">
        <v>5033</v>
      </c>
      <c r="J25" s="4029">
        <v>169.5</v>
      </c>
      <c r="K25" s="4089" t="s">
        <v>5035</v>
      </c>
      <c r="L25" s="4029">
        <v>6.5</v>
      </c>
      <c r="M25" s="4014"/>
    </row>
    <row r="26" spans="2:14" ht="13.5" customHeight="1">
      <c r="B26" s="4022" t="s">
        <v>4895</v>
      </c>
      <c r="C26" s="4088">
        <v>282</v>
      </c>
      <c r="D26" s="4088">
        <v>25</v>
      </c>
      <c r="E26" s="4088" t="s">
        <v>555</v>
      </c>
      <c r="F26" s="4088">
        <v>5</v>
      </c>
      <c r="G26" s="4091" t="s">
        <v>555</v>
      </c>
      <c r="H26" s="4029">
        <v>131.4</v>
      </c>
      <c r="I26" s="4086" t="s">
        <v>5033</v>
      </c>
      <c r="J26" s="4029">
        <v>309.3</v>
      </c>
      <c r="K26" s="4089" t="s">
        <v>4877</v>
      </c>
      <c r="L26" s="4029">
        <v>6.5</v>
      </c>
      <c r="M26" s="4014"/>
    </row>
    <row r="27" spans="2:14" ht="13.5" customHeight="1">
      <c r="B27" s="4022" t="s">
        <v>4990</v>
      </c>
      <c r="C27" s="4088">
        <v>273</v>
      </c>
      <c r="D27" s="4088">
        <v>30</v>
      </c>
      <c r="E27" s="4088" t="s">
        <v>555</v>
      </c>
      <c r="F27" s="4088">
        <v>9</v>
      </c>
      <c r="G27" s="4088" t="s">
        <v>555</v>
      </c>
      <c r="H27" s="4029">
        <v>97.6</v>
      </c>
      <c r="I27" s="4086" t="s">
        <v>5033</v>
      </c>
      <c r="J27" s="4029">
        <v>298.5</v>
      </c>
      <c r="K27" s="4089" t="s">
        <v>4877</v>
      </c>
      <c r="L27" s="4029">
        <v>4.5</v>
      </c>
      <c r="M27" s="4014"/>
    </row>
    <row r="28" spans="2:14" ht="13.5" customHeight="1">
      <c r="B28" s="4022" t="s">
        <v>4889</v>
      </c>
      <c r="C28" s="4088">
        <v>259</v>
      </c>
      <c r="D28" s="4088">
        <v>53</v>
      </c>
      <c r="E28" s="4088" t="s">
        <v>555</v>
      </c>
      <c r="F28" s="4088">
        <v>21</v>
      </c>
      <c r="G28" s="4088" t="s">
        <v>555</v>
      </c>
      <c r="H28" s="4029">
        <v>87.3</v>
      </c>
      <c r="I28" s="4086" t="s">
        <v>5036</v>
      </c>
      <c r="J28" s="4029">
        <v>404</v>
      </c>
      <c r="K28" s="4089" t="s">
        <v>5035</v>
      </c>
      <c r="L28" s="4029">
        <v>5.3</v>
      </c>
      <c r="M28" s="4014"/>
    </row>
    <row r="29" spans="2:14" ht="13.5" customHeight="1">
      <c r="B29" s="4022" t="s">
        <v>4993</v>
      </c>
      <c r="C29" s="4088">
        <v>279</v>
      </c>
      <c r="D29" s="4088">
        <v>21</v>
      </c>
      <c r="E29" s="4088" t="s">
        <v>555</v>
      </c>
      <c r="F29" s="4088">
        <v>1</v>
      </c>
      <c r="G29" s="4088" t="s">
        <v>555</v>
      </c>
      <c r="H29" s="4029" t="s">
        <v>555</v>
      </c>
      <c r="I29" s="4086" t="s">
        <v>5033</v>
      </c>
      <c r="J29" s="4029">
        <v>203.2</v>
      </c>
      <c r="K29" s="4089" t="s">
        <v>4879</v>
      </c>
      <c r="L29" s="4029">
        <v>17.899999999999999</v>
      </c>
      <c r="M29" s="4014"/>
    </row>
    <row r="30" spans="2:14" ht="13.5" customHeight="1">
      <c r="B30" s="4044" t="s">
        <v>622</v>
      </c>
      <c r="C30" s="4093"/>
      <c r="D30" s="4093"/>
      <c r="E30" s="4088"/>
      <c r="F30" s="4088"/>
      <c r="G30" s="4088"/>
      <c r="H30" s="4085"/>
      <c r="I30" s="4086"/>
      <c r="J30" s="4085"/>
      <c r="K30" s="4094"/>
      <c r="L30" s="4095"/>
      <c r="M30" s="4014"/>
      <c r="N30" s="2086"/>
    </row>
    <row r="31" spans="2:14" ht="13.5" customHeight="1">
      <c r="B31" s="4022" t="s">
        <v>4898</v>
      </c>
      <c r="C31" s="4088">
        <v>291</v>
      </c>
      <c r="D31" s="4088">
        <v>33</v>
      </c>
      <c r="E31" s="4088" t="s">
        <v>555</v>
      </c>
      <c r="F31" s="4088">
        <v>3</v>
      </c>
      <c r="G31" s="4088" t="s">
        <v>555</v>
      </c>
      <c r="H31" s="4029">
        <v>53.8</v>
      </c>
      <c r="I31" s="4086" t="s">
        <v>5036</v>
      </c>
      <c r="J31" s="4029">
        <v>262.8</v>
      </c>
      <c r="K31" s="4089" t="s">
        <v>4877</v>
      </c>
      <c r="L31" s="4029">
        <v>5</v>
      </c>
    </row>
    <row r="32" spans="2:14" ht="13.5" customHeight="1">
      <c r="B32" s="4022" t="s">
        <v>4912</v>
      </c>
      <c r="C32" s="4088">
        <v>272</v>
      </c>
      <c r="D32" s="4088">
        <v>40</v>
      </c>
      <c r="E32" s="4088">
        <v>8</v>
      </c>
      <c r="F32" s="4088">
        <v>6</v>
      </c>
      <c r="G32" s="4088">
        <v>2</v>
      </c>
      <c r="H32" s="4029" t="s">
        <v>555</v>
      </c>
      <c r="I32" s="4086" t="s">
        <v>5036</v>
      </c>
      <c r="J32" s="4029">
        <v>275</v>
      </c>
      <c r="K32" s="4089" t="s">
        <v>4877</v>
      </c>
      <c r="L32" s="4029">
        <v>4.0999999999999996</v>
      </c>
      <c r="M32" s="4014"/>
    </row>
    <row r="33" spans="2:12" s="4014" customFormat="1" ht="13.5" customHeight="1">
      <c r="B33" s="4022" t="s">
        <v>4899</v>
      </c>
      <c r="C33" s="4096">
        <v>263</v>
      </c>
      <c r="D33" s="4096">
        <v>39</v>
      </c>
      <c r="E33" s="4088" t="s">
        <v>555</v>
      </c>
      <c r="F33" s="4096">
        <v>10</v>
      </c>
      <c r="G33" s="4088" t="s">
        <v>555</v>
      </c>
      <c r="H33" s="4029">
        <v>120.1</v>
      </c>
      <c r="I33" s="4086" t="s">
        <v>5033</v>
      </c>
      <c r="J33" s="4090">
        <v>336.1</v>
      </c>
      <c r="K33" s="4089" t="s">
        <v>4877</v>
      </c>
      <c r="L33" s="4090">
        <v>5.5</v>
      </c>
    </row>
    <row r="34" spans="2:12" s="4014" customFormat="1" ht="13.5" customHeight="1">
      <c r="B34" s="4022" t="s">
        <v>4900</v>
      </c>
      <c r="C34" s="4093">
        <v>258</v>
      </c>
      <c r="D34" s="4088">
        <v>43</v>
      </c>
      <c r="E34" s="4088">
        <v>-6</v>
      </c>
      <c r="F34" s="4088">
        <v>19</v>
      </c>
      <c r="G34" s="4088">
        <v>5</v>
      </c>
      <c r="H34" s="4092">
        <v>114.6</v>
      </c>
      <c r="I34" s="4086" t="s">
        <v>5033</v>
      </c>
      <c r="J34" s="4029">
        <v>473.4</v>
      </c>
      <c r="K34" s="4089" t="s">
        <v>4877</v>
      </c>
      <c r="L34" s="4029">
        <v>16.2</v>
      </c>
    </row>
    <row r="35" spans="2:12" s="4014" customFormat="1" ht="13.5" customHeight="1">
      <c r="B35" s="4022" t="s">
        <v>4902</v>
      </c>
      <c r="C35" s="4088">
        <v>304</v>
      </c>
      <c r="D35" s="4088">
        <v>14</v>
      </c>
      <c r="E35" s="4088">
        <v>-11</v>
      </c>
      <c r="F35" s="4088">
        <v>4</v>
      </c>
      <c r="G35" s="4088">
        <v>0</v>
      </c>
      <c r="H35" s="4029">
        <v>74.5</v>
      </c>
      <c r="I35" s="4086" t="s">
        <v>5033</v>
      </c>
      <c r="J35" s="4029">
        <v>220.1</v>
      </c>
      <c r="K35" s="4089" t="s">
        <v>4877</v>
      </c>
      <c r="L35" s="4029">
        <v>2.2000000000000002</v>
      </c>
    </row>
    <row r="36" spans="2:12" s="4014" customFormat="1" ht="13.5" customHeight="1">
      <c r="B36" s="4022" t="s">
        <v>4903</v>
      </c>
      <c r="C36" s="4088">
        <v>296</v>
      </c>
      <c r="D36" s="4088">
        <v>16</v>
      </c>
      <c r="E36" s="4088" t="s">
        <v>555</v>
      </c>
      <c r="F36" s="4088">
        <v>3</v>
      </c>
      <c r="G36" s="4088" t="s">
        <v>555</v>
      </c>
      <c r="H36" s="4029">
        <v>51.3</v>
      </c>
      <c r="I36" s="4086" t="s">
        <v>5033</v>
      </c>
      <c r="J36" s="4029">
        <v>128.5</v>
      </c>
      <c r="K36" s="4089" t="s">
        <v>5035</v>
      </c>
      <c r="L36" s="4029">
        <v>4.2</v>
      </c>
    </row>
    <row r="37" spans="2:12" s="4014" customFormat="1" ht="13.5" customHeight="1">
      <c r="B37" s="4022" t="s">
        <v>4904</v>
      </c>
      <c r="C37" s="4088">
        <v>284</v>
      </c>
      <c r="D37" s="4088">
        <v>34</v>
      </c>
      <c r="E37" s="4088" t="s">
        <v>555</v>
      </c>
      <c r="F37" s="4088">
        <v>8</v>
      </c>
      <c r="G37" s="4088" t="s">
        <v>555</v>
      </c>
      <c r="H37" s="4092">
        <v>141.4</v>
      </c>
      <c r="I37" s="4086" t="s">
        <v>5033</v>
      </c>
      <c r="J37" s="4029">
        <v>465.6</v>
      </c>
      <c r="K37" s="4089" t="s">
        <v>4874</v>
      </c>
      <c r="L37" s="4029">
        <v>3.3</v>
      </c>
    </row>
    <row r="38" spans="2:12" s="4014" customFormat="1" ht="13.5" customHeight="1">
      <c r="B38" s="4022" t="s">
        <v>4905</v>
      </c>
      <c r="C38" s="4088">
        <v>274</v>
      </c>
      <c r="D38" s="4088">
        <v>38</v>
      </c>
      <c r="E38" s="4088">
        <v>2</v>
      </c>
      <c r="F38" s="4088">
        <v>9</v>
      </c>
      <c r="G38" s="4088" t="s">
        <v>555</v>
      </c>
      <c r="H38" s="4092">
        <v>84.5</v>
      </c>
      <c r="I38" s="4086" t="s">
        <v>5033</v>
      </c>
      <c r="J38" s="4029">
        <v>320.8</v>
      </c>
      <c r="K38" s="4089" t="s">
        <v>4877</v>
      </c>
      <c r="L38" s="4029">
        <v>8.1999999999999993</v>
      </c>
    </row>
    <row r="39" spans="2:12" s="4014" customFormat="1" ht="13.5" customHeight="1">
      <c r="B39" s="4022" t="s">
        <v>4906</v>
      </c>
      <c r="C39" s="4088">
        <v>288</v>
      </c>
      <c r="D39" s="4088">
        <v>39</v>
      </c>
      <c r="E39" s="4088" t="s">
        <v>555</v>
      </c>
      <c r="F39" s="4088">
        <v>16</v>
      </c>
      <c r="G39" s="4088" t="s">
        <v>555</v>
      </c>
      <c r="H39" s="4090">
        <v>129.69999999999999</v>
      </c>
      <c r="I39" s="4086" t="s">
        <v>5033</v>
      </c>
      <c r="J39" s="4029">
        <v>433.4</v>
      </c>
      <c r="K39" s="4089" t="s">
        <v>4877</v>
      </c>
      <c r="L39" s="4090">
        <v>2.1</v>
      </c>
    </row>
    <row r="40" spans="2:12" s="4014" customFormat="1" ht="13.5" customHeight="1">
      <c r="B40" s="4022" t="s">
        <v>4998</v>
      </c>
      <c r="C40" s="4088">
        <v>274</v>
      </c>
      <c r="D40" s="4088">
        <v>32</v>
      </c>
      <c r="E40" s="4088" t="s">
        <v>555</v>
      </c>
      <c r="F40" s="4088">
        <v>5</v>
      </c>
      <c r="G40" s="4088" t="s">
        <v>555</v>
      </c>
      <c r="H40" s="4092">
        <v>45</v>
      </c>
      <c r="I40" s="4086" t="s">
        <v>5036</v>
      </c>
      <c r="J40" s="4029">
        <v>228.9</v>
      </c>
      <c r="K40" s="4089" t="s">
        <v>4877</v>
      </c>
      <c r="L40" s="4029">
        <v>5.0999999999999996</v>
      </c>
    </row>
    <row r="41" spans="2:12" s="4014" customFormat="1" ht="13.5" customHeight="1">
      <c r="B41" s="4022" t="s">
        <v>4909</v>
      </c>
      <c r="C41" s="4088">
        <v>298</v>
      </c>
      <c r="D41" s="4088">
        <v>21</v>
      </c>
      <c r="E41" s="4088">
        <v>-5</v>
      </c>
      <c r="F41" s="4088">
        <v>5</v>
      </c>
      <c r="G41" s="4088">
        <v>0</v>
      </c>
      <c r="H41" s="4029">
        <v>87.5</v>
      </c>
      <c r="I41" s="4086" t="s">
        <v>5033</v>
      </c>
      <c r="J41" s="4029">
        <v>240.2</v>
      </c>
      <c r="K41" s="4089" t="s">
        <v>4877</v>
      </c>
      <c r="L41" s="4029">
        <v>1</v>
      </c>
    </row>
    <row r="42" spans="2:12" s="4014" customFormat="1" ht="13.5" customHeight="1">
      <c r="B42" s="4022" t="s">
        <v>4910</v>
      </c>
      <c r="C42" s="4088">
        <v>262</v>
      </c>
      <c r="D42" s="4088">
        <v>34</v>
      </c>
      <c r="E42" s="4088">
        <v>2</v>
      </c>
      <c r="F42" s="4088">
        <v>4</v>
      </c>
      <c r="G42" s="4088" t="s">
        <v>555</v>
      </c>
      <c r="H42" s="4029">
        <v>62.2</v>
      </c>
      <c r="I42" s="4086" t="s">
        <v>5033</v>
      </c>
      <c r="J42" s="4029">
        <v>206.1</v>
      </c>
      <c r="K42" s="4089" t="s">
        <v>4877</v>
      </c>
      <c r="L42" s="4029">
        <v>4.0999999999999996</v>
      </c>
    </row>
    <row r="43" spans="2:12" s="4014" customFormat="1" ht="13.5" customHeight="1">
      <c r="B43" s="4022" t="s">
        <v>4918</v>
      </c>
      <c r="C43" s="4088">
        <v>267</v>
      </c>
      <c r="D43" s="4088">
        <v>37</v>
      </c>
      <c r="E43" s="4088">
        <v>1</v>
      </c>
      <c r="F43" s="4088">
        <v>5</v>
      </c>
      <c r="G43" s="4088">
        <v>0</v>
      </c>
      <c r="H43" s="4029">
        <v>60.9</v>
      </c>
      <c r="I43" s="4086" t="s">
        <v>5036</v>
      </c>
      <c r="J43" s="4029">
        <v>279.10000000000002</v>
      </c>
      <c r="K43" s="4089" t="s">
        <v>4877</v>
      </c>
      <c r="L43" s="4029">
        <v>9.6999999999999993</v>
      </c>
    </row>
    <row r="44" spans="2:12" s="4014" customFormat="1" ht="13.5" customHeight="1">
      <c r="B44" s="4022" t="s">
        <v>4913</v>
      </c>
      <c r="C44" s="4088">
        <v>265</v>
      </c>
      <c r="D44" s="4088">
        <v>26</v>
      </c>
      <c r="E44" s="4088" t="s">
        <v>555</v>
      </c>
      <c r="F44" s="4088">
        <v>2</v>
      </c>
      <c r="G44" s="4088" t="s">
        <v>555</v>
      </c>
      <c r="H44" s="4029">
        <v>45.4</v>
      </c>
      <c r="I44" s="4086" t="s">
        <v>5036</v>
      </c>
      <c r="J44" s="4029">
        <v>218</v>
      </c>
      <c r="K44" s="4089" t="s">
        <v>4877</v>
      </c>
      <c r="L44" s="4029">
        <v>11.3</v>
      </c>
    </row>
    <row r="45" spans="2:12" s="4014" customFormat="1" ht="13.5" customHeight="1">
      <c r="B45" s="4022" t="s">
        <v>4996</v>
      </c>
      <c r="C45" s="4088">
        <v>267</v>
      </c>
      <c r="D45" s="4088">
        <v>31</v>
      </c>
      <c r="E45" s="4088" t="s">
        <v>555</v>
      </c>
      <c r="F45" s="4088">
        <v>6</v>
      </c>
      <c r="G45" s="4088" t="s">
        <v>555</v>
      </c>
      <c r="H45" s="4090">
        <v>60.5</v>
      </c>
      <c r="I45" s="4086" t="s">
        <v>5036</v>
      </c>
      <c r="J45" s="4029">
        <v>250</v>
      </c>
      <c r="K45" s="4089" t="s">
        <v>4877</v>
      </c>
      <c r="L45" s="4029">
        <v>6.1</v>
      </c>
    </row>
    <row r="46" spans="2:12" s="4014" customFormat="1" ht="13.5" customHeight="1">
      <c r="B46" s="4022" t="s">
        <v>4914</v>
      </c>
      <c r="C46" s="4088">
        <v>286</v>
      </c>
      <c r="D46" s="4088">
        <v>22</v>
      </c>
      <c r="E46" s="4088" t="s">
        <v>555</v>
      </c>
      <c r="F46" s="4088">
        <v>3</v>
      </c>
      <c r="G46" s="4088" t="s">
        <v>555</v>
      </c>
      <c r="H46" s="4029">
        <v>61.1</v>
      </c>
      <c r="I46" s="4086" t="s">
        <v>5036</v>
      </c>
      <c r="J46" s="4029">
        <v>185.4</v>
      </c>
      <c r="K46" s="4089" t="s">
        <v>4877</v>
      </c>
      <c r="L46" s="4029">
        <v>4.5</v>
      </c>
    </row>
    <row r="47" spans="2:12" s="4014" customFormat="1" ht="13.5" customHeight="1">
      <c r="B47" s="4022" t="s">
        <v>4915</v>
      </c>
      <c r="C47" s="4088">
        <v>284</v>
      </c>
      <c r="D47" s="4088">
        <v>19</v>
      </c>
      <c r="E47" s="4088" t="s">
        <v>555</v>
      </c>
      <c r="F47" s="4088">
        <v>4</v>
      </c>
      <c r="G47" s="4088" t="s">
        <v>555</v>
      </c>
      <c r="H47" s="4029">
        <v>34.6</v>
      </c>
      <c r="I47" s="4086" t="s">
        <v>5033</v>
      </c>
      <c r="J47" s="4029">
        <v>162.80000000000001</v>
      </c>
      <c r="K47" s="4089" t="s">
        <v>4877</v>
      </c>
      <c r="L47" s="4029">
        <v>4.4000000000000004</v>
      </c>
    </row>
    <row r="48" spans="2:12" s="4014" customFormat="1" ht="13.5" customHeight="1">
      <c r="B48" s="4022" t="s">
        <v>4897</v>
      </c>
      <c r="C48" s="4088">
        <v>268</v>
      </c>
      <c r="D48" s="4088">
        <v>20</v>
      </c>
      <c r="E48" s="4088">
        <v>-9</v>
      </c>
      <c r="F48" s="4088">
        <v>3</v>
      </c>
      <c r="G48" s="4088" t="s">
        <v>555</v>
      </c>
      <c r="H48" s="4029">
        <v>53</v>
      </c>
      <c r="I48" s="4086" t="s">
        <v>5036</v>
      </c>
      <c r="J48" s="4029">
        <v>222.1</v>
      </c>
      <c r="K48" s="4089" t="s">
        <v>4874</v>
      </c>
      <c r="L48" s="4029">
        <v>7.5</v>
      </c>
    </row>
    <row r="49" spans="2:14" ht="13.5" customHeight="1">
      <c r="B49" s="4022" t="s">
        <v>4997</v>
      </c>
      <c r="C49" s="4088">
        <v>278</v>
      </c>
      <c r="D49" s="4088">
        <v>15</v>
      </c>
      <c r="E49" s="4088" t="s">
        <v>555</v>
      </c>
      <c r="F49" s="4088">
        <v>0</v>
      </c>
      <c r="G49" s="4088" t="s">
        <v>555</v>
      </c>
      <c r="H49" s="4029">
        <v>23</v>
      </c>
      <c r="I49" s="4086" t="s">
        <v>5036</v>
      </c>
      <c r="J49" s="4029">
        <v>111.3</v>
      </c>
      <c r="K49" s="4089" t="s">
        <v>4877</v>
      </c>
      <c r="L49" s="4029">
        <v>2.2000000000000002</v>
      </c>
      <c r="M49" s="4014"/>
    </row>
    <row r="50" spans="2:14" ht="13.5" customHeight="1">
      <c r="B50" s="4022" t="s">
        <v>4916</v>
      </c>
      <c r="C50" s="4088">
        <v>330</v>
      </c>
      <c r="D50" s="4088">
        <v>10</v>
      </c>
      <c r="E50" s="4088" t="s">
        <v>555</v>
      </c>
      <c r="F50" s="4088">
        <v>3</v>
      </c>
      <c r="G50" s="4088" t="s">
        <v>555</v>
      </c>
      <c r="H50" s="4029">
        <v>42.4</v>
      </c>
      <c r="I50" s="4086" t="s">
        <v>5033</v>
      </c>
      <c r="J50" s="4029">
        <v>131.5</v>
      </c>
      <c r="K50" s="4089" t="s">
        <v>4877</v>
      </c>
      <c r="L50" s="4029">
        <v>3.2</v>
      </c>
      <c r="M50" s="4014"/>
    </row>
    <row r="51" spans="2:14" ht="13.5" customHeight="1">
      <c r="B51" s="4097" t="s">
        <v>4917</v>
      </c>
      <c r="C51" s="4088">
        <v>287</v>
      </c>
      <c r="D51" s="4088">
        <v>31</v>
      </c>
      <c r="E51" s="4088" t="s">
        <v>555</v>
      </c>
      <c r="F51" s="4088">
        <v>7</v>
      </c>
      <c r="G51" s="4088" t="s">
        <v>555</v>
      </c>
      <c r="H51" s="4029">
        <v>67.5</v>
      </c>
      <c r="I51" s="4086" t="s">
        <v>5033</v>
      </c>
      <c r="J51" s="4029">
        <v>244.2</v>
      </c>
      <c r="K51" s="4089" t="s">
        <v>4877</v>
      </c>
      <c r="L51" s="4029">
        <v>2.5</v>
      </c>
      <c r="M51" s="4014"/>
    </row>
    <row r="52" spans="2:14" ht="13.5" customHeight="1">
      <c r="B52" s="4022" t="s">
        <v>4919</v>
      </c>
      <c r="C52" s="4088">
        <v>292</v>
      </c>
      <c r="D52" s="4088">
        <v>13</v>
      </c>
      <c r="E52" s="4088">
        <v>-10</v>
      </c>
      <c r="F52" s="4088">
        <v>3</v>
      </c>
      <c r="G52" s="4088">
        <v>0</v>
      </c>
      <c r="H52" s="4029">
        <v>46.1</v>
      </c>
      <c r="I52" s="4086" t="s">
        <v>5033</v>
      </c>
      <c r="J52" s="4029">
        <v>143.6</v>
      </c>
      <c r="K52" s="4089" t="s">
        <v>4877</v>
      </c>
      <c r="L52" s="4029">
        <v>0.9</v>
      </c>
      <c r="M52" s="4014"/>
      <c r="N52" s="2086"/>
    </row>
    <row r="53" spans="2:14" ht="13.5" customHeight="1">
      <c r="B53" s="4022" t="s">
        <v>4999</v>
      </c>
      <c r="C53" s="4088">
        <v>268</v>
      </c>
      <c r="D53" s="4088">
        <v>40</v>
      </c>
      <c r="E53" s="4088" t="s">
        <v>555</v>
      </c>
      <c r="F53" s="4088">
        <v>9</v>
      </c>
      <c r="G53" s="4088" t="s">
        <v>555</v>
      </c>
      <c r="H53" s="4029">
        <v>66.5</v>
      </c>
      <c r="I53" s="4086" t="s">
        <v>5036</v>
      </c>
      <c r="J53" s="4029">
        <v>327.9</v>
      </c>
      <c r="K53" s="4089" t="s">
        <v>4877</v>
      </c>
      <c r="L53" s="4029">
        <v>7</v>
      </c>
      <c r="M53" s="4014"/>
      <c r="N53" s="2086"/>
    </row>
    <row r="54" spans="2:14" ht="13.5" customHeight="1">
      <c r="B54" s="4022" t="s">
        <v>5000</v>
      </c>
      <c r="C54" s="4088">
        <v>284</v>
      </c>
      <c r="D54" s="4088">
        <v>9</v>
      </c>
      <c r="E54" s="4088">
        <v>-11</v>
      </c>
      <c r="F54" s="4088">
        <v>1</v>
      </c>
      <c r="G54" s="4088">
        <v>-1</v>
      </c>
      <c r="H54" s="4029">
        <v>32.4</v>
      </c>
      <c r="I54" s="4086" t="s">
        <v>5033</v>
      </c>
      <c r="J54" s="4029">
        <v>161.6</v>
      </c>
      <c r="K54" s="4089" t="s">
        <v>4877</v>
      </c>
      <c r="L54" s="4029">
        <v>7.8</v>
      </c>
      <c r="M54" s="4014"/>
      <c r="N54" s="2086"/>
    </row>
    <row r="55" spans="2:14" ht="13.5" customHeight="1">
      <c r="B55" s="4022" t="s">
        <v>5002</v>
      </c>
      <c r="C55" s="4088">
        <v>302</v>
      </c>
      <c r="D55" s="4088">
        <v>21</v>
      </c>
      <c r="E55" s="4088" t="s">
        <v>555</v>
      </c>
      <c r="F55" s="4088">
        <v>5</v>
      </c>
      <c r="G55" s="4088" t="s">
        <v>555</v>
      </c>
      <c r="H55" s="4029">
        <v>101.8</v>
      </c>
      <c r="I55" s="4086" t="s">
        <v>5033</v>
      </c>
      <c r="J55" s="4029">
        <v>297.60000000000002</v>
      </c>
      <c r="K55" s="4089" t="s">
        <v>4877</v>
      </c>
      <c r="L55" s="4029">
        <v>1.5</v>
      </c>
      <c r="M55" s="4014"/>
      <c r="N55" s="2086"/>
    </row>
    <row r="56" spans="2:14" ht="13.5" customHeight="1">
      <c r="B56" s="4051" t="s">
        <v>631</v>
      </c>
      <c r="C56" s="4093"/>
      <c r="D56" s="4088"/>
      <c r="E56" s="4088"/>
      <c r="F56" s="4088"/>
      <c r="G56" s="4088"/>
      <c r="H56" s="4085"/>
      <c r="I56" s="4086"/>
      <c r="J56" s="4085"/>
      <c r="K56" s="4094"/>
      <c r="L56" s="4085"/>
      <c r="M56" s="4014"/>
      <c r="N56" s="2086"/>
    </row>
    <row r="57" spans="2:14" ht="13.5" customHeight="1">
      <c r="B57" s="4022" t="s">
        <v>4921</v>
      </c>
      <c r="C57" s="4088">
        <v>293</v>
      </c>
      <c r="D57" s="4088">
        <v>19</v>
      </c>
      <c r="E57" s="4088">
        <v>-5</v>
      </c>
      <c r="F57" s="4088">
        <v>2</v>
      </c>
      <c r="G57" s="4088">
        <v>-2</v>
      </c>
      <c r="H57" s="4029">
        <v>34.6</v>
      </c>
      <c r="I57" s="4086" t="s">
        <v>5036</v>
      </c>
      <c r="J57" s="4029">
        <v>137.6</v>
      </c>
      <c r="K57" s="4089" t="s">
        <v>4877</v>
      </c>
      <c r="L57" s="4029">
        <v>1.9</v>
      </c>
      <c r="M57" s="4014"/>
      <c r="N57" s="2086"/>
    </row>
    <row r="58" spans="2:14" ht="13.5" customHeight="1">
      <c r="B58" s="4022" t="s">
        <v>4922</v>
      </c>
      <c r="C58" s="4088">
        <v>293</v>
      </c>
      <c r="D58" s="4088">
        <v>15</v>
      </c>
      <c r="E58" s="4088">
        <v>-9</v>
      </c>
      <c r="F58" s="4088">
        <v>1</v>
      </c>
      <c r="G58" s="4091" t="s">
        <v>555</v>
      </c>
      <c r="H58" s="4029">
        <v>32</v>
      </c>
      <c r="I58" s="4086" t="s">
        <v>5036</v>
      </c>
      <c r="J58" s="4029">
        <v>125.2</v>
      </c>
      <c r="K58" s="4089" t="s">
        <v>4877</v>
      </c>
      <c r="L58" s="4029">
        <v>0.9</v>
      </c>
      <c r="M58" s="4014"/>
      <c r="N58" s="2086"/>
    </row>
    <row r="59" spans="2:14" ht="13.5" customHeight="1">
      <c r="B59" s="4022" t="s">
        <v>4924</v>
      </c>
      <c r="C59" s="4088">
        <v>312</v>
      </c>
      <c r="D59" s="4088">
        <v>8</v>
      </c>
      <c r="E59" s="4088">
        <v>-14</v>
      </c>
      <c r="F59" s="4088">
        <v>1</v>
      </c>
      <c r="G59" s="4091">
        <v>-3</v>
      </c>
      <c r="H59" s="4029">
        <v>43.3</v>
      </c>
      <c r="I59" s="4086" t="s">
        <v>5033</v>
      </c>
      <c r="J59" s="4029">
        <v>101.3</v>
      </c>
      <c r="K59" s="4089" t="s">
        <v>4877</v>
      </c>
      <c r="L59" s="4029">
        <v>1.1000000000000001</v>
      </c>
      <c r="M59" s="4014"/>
      <c r="N59" s="2086"/>
    </row>
    <row r="60" spans="2:14" ht="13.5" customHeight="1">
      <c r="B60" s="4022" t="s">
        <v>4925</v>
      </c>
      <c r="C60" s="4088">
        <v>312</v>
      </c>
      <c r="D60" s="4088">
        <v>11</v>
      </c>
      <c r="E60" s="4088">
        <v>-12</v>
      </c>
      <c r="F60" s="4088">
        <v>2</v>
      </c>
      <c r="G60" s="4091">
        <v>-2</v>
      </c>
      <c r="H60" s="4092">
        <v>68.599999999999994</v>
      </c>
      <c r="I60" s="4086" t="s">
        <v>5033</v>
      </c>
      <c r="J60" s="4029">
        <v>130.5</v>
      </c>
      <c r="K60" s="4089" t="s">
        <v>4877</v>
      </c>
      <c r="L60" s="4029">
        <v>0.6</v>
      </c>
      <c r="M60" s="4014"/>
      <c r="N60" s="2086"/>
    </row>
    <row r="61" spans="2:14" ht="13.5" customHeight="1">
      <c r="B61" s="4022" t="s">
        <v>5004</v>
      </c>
      <c r="C61" s="4088">
        <v>305</v>
      </c>
      <c r="D61" s="4088">
        <v>13</v>
      </c>
      <c r="E61" s="4091" t="s">
        <v>555</v>
      </c>
      <c r="F61" s="4088">
        <v>0</v>
      </c>
      <c r="G61" s="4091" t="s">
        <v>555</v>
      </c>
      <c r="H61" s="4092">
        <v>18</v>
      </c>
      <c r="I61" s="4086" t="s">
        <v>5036</v>
      </c>
      <c r="J61" s="4029">
        <v>85.1</v>
      </c>
      <c r="K61" s="4089" t="s">
        <v>4877</v>
      </c>
      <c r="L61" s="4029">
        <v>0.9</v>
      </c>
      <c r="M61" s="4014"/>
      <c r="N61" s="2086"/>
    </row>
    <row r="62" spans="2:14" ht="13.5" customHeight="1">
      <c r="B62" s="4022" t="s">
        <v>4923</v>
      </c>
      <c r="C62" s="4088">
        <v>310</v>
      </c>
      <c r="D62" s="4088">
        <v>12</v>
      </c>
      <c r="E62" s="4091" t="s">
        <v>555</v>
      </c>
      <c r="F62" s="4088">
        <v>0</v>
      </c>
      <c r="G62" s="4091" t="s">
        <v>555</v>
      </c>
      <c r="H62" s="4092">
        <v>27.9</v>
      </c>
      <c r="I62" s="4086" t="s">
        <v>5036</v>
      </c>
      <c r="J62" s="4029">
        <v>92</v>
      </c>
      <c r="K62" s="4089" t="s">
        <v>4877</v>
      </c>
      <c r="L62" s="4029">
        <v>0</v>
      </c>
      <c r="M62" s="4014"/>
      <c r="N62" s="2086"/>
    </row>
    <row r="63" spans="2:14" ht="13.5" customHeight="1">
      <c r="B63" s="4022" t="s">
        <v>4920</v>
      </c>
      <c r="C63" s="4088">
        <v>300</v>
      </c>
      <c r="D63" s="4088">
        <v>8</v>
      </c>
      <c r="E63" s="4091" t="s">
        <v>555</v>
      </c>
      <c r="F63" s="4088">
        <v>0</v>
      </c>
      <c r="G63" s="4091" t="s">
        <v>555</v>
      </c>
      <c r="H63" s="4092">
        <v>15.1</v>
      </c>
      <c r="I63" s="4086" t="s">
        <v>5036</v>
      </c>
      <c r="J63" s="4029">
        <v>81.3</v>
      </c>
      <c r="K63" s="4089" t="s">
        <v>4877</v>
      </c>
      <c r="L63" s="4029">
        <v>1.1000000000000001</v>
      </c>
      <c r="M63" s="4014"/>
      <c r="N63" s="2086"/>
    </row>
    <row r="64" spans="2:14" ht="13.5" customHeight="1">
      <c r="B64" s="4051" t="s">
        <v>632</v>
      </c>
      <c r="C64" s="4093"/>
      <c r="D64" s="4093"/>
      <c r="E64" s="4093"/>
      <c r="F64" s="4093"/>
      <c r="G64" s="4093"/>
      <c r="H64" s="4085"/>
      <c r="I64" s="4086"/>
      <c r="J64" s="4085"/>
      <c r="K64" s="4094"/>
      <c r="L64" s="4085"/>
      <c r="M64" s="4014"/>
      <c r="N64" s="2086"/>
    </row>
    <row r="65" spans="2:14" ht="13.5" customHeight="1">
      <c r="B65" s="4022" t="s">
        <v>4926</v>
      </c>
      <c r="C65" s="4088">
        <v>308</v>
      </c>
      <c r="D65" s="4088">
        <v>10</v>
      </c>
      <c r="E65" s="4088">
        <v>-5</v>
      </c>
      <c r="F65" s="4088">
        <v>0</v>
      </c>
      <c r="G65" s="4088">
        <v>-2</v>
      </c>
      <c r="H65" s="4029">
        <v>26.8</v>
      </c>
      <c r="I65" s="4086" t="s">
        <v>5033</v>
      </c>
      <c r="J65" s="4029">
        <v>84.5</v>
      </c>
      <c r="K65" s="4089" t="s">
        <v>4877</v>
      </c>
      <c r="L65" s="4029">
        <v>0.9</v>
      </c>
      <c r="M65" s="4014"/>
      <c r="N65" s="2086"/>
    </row>
    <row r="66" spans="2:14" ht="13.5" customHeight="1">
      <c r="B66" s="4022" t="s">
        <v>4927</v>
      </c>
      <c r="C66" s="4088">
        <v>311</v>
      </c>
      <c r="D66" s="4088">
        <v>16</v>
      </c>
      <c r="E66" s="4088">
        <v>-4</v>
      </c>
      <c r="F66" s="4088">
        <v>2</v>
      </c>
      <c r="G66" s="4088">
        <v>0</v>
      </c>
      <c r="H66" s="4029">
        <v>51.5</v>
      </c>
      <c r="I66" s="4086" t="s">
        <v>5036</v>
      </c>
      <c r="J66" s="4029">
        <v>119.6</v>
      </c>
      <c r="K66" s="4089" t="s">
        <v>4877</v>
      </c>
      <c r="L66" s="4029">
        <v>1.8</v>
      </c>
      <c r="M66" s="4014"/>
      <c r="N66" s="2086"/>
    </row>
    <row r="67" spans="2:14" ht="13.5" customHeight="1">
      <c r="B67" s="4022" t="s">
        <v>4928</v>
      </c>
      <c r="C67" s="4088">
        <v>319</v>
      </c>
      <c r="D67" s="4088">
        <v>11</v>
      </c>
      <c r="E67" s="4088">
        <v>-9</v>
      </c>
      <c r="F67" s="4088">
        <v>1</v>
      </c>
      <c r="G67" s="4088">
        <v>-1</v>
      </c>
      <c r="H67" s="4029">
        <v>57.6</v>
      </c>
      <c r="I67" s="4086" t="s">
        <v>5033</v>
      </c>
      <c r="J67" s="4029">
        <v>98.8</v>
      </c>
      <c r="K67" s="4089" t="s">
        <v>4877</v>
      </c>
      <c r="L67" s="4029">
        <v>0.2</v>
      </c>
      <c r="M67" s="4014"/>
      <c r="N67" s="2086"/>
    </row>
    <row r="68" spans="2:14" ht="13.5" customHeight="1">
      <c r="B68" s="4022" t="s">
        <v>4929</v>
      </c>
      <c r="C68" s="4088">
        <v>290</v>
      </c>
      <c r="D68" s="4088">
        <v>26</v>
      </c>
      <c r="E68" s="4088">
        <v>-5</v>
      </c>
      <c r="F68" s="4088">
        <v>6</v>
      </c>
      <c r="G68" s="4088">
        <v>2</v>
      </c>
      <c r="H68" s="4029">
        <v>60.5</v>
      </c>
      <c r="I68" s="4086" t="s">
        <v>5033</v>
      </c>
      <c r="J68" s="4029">
        <v>228.9</v>
      </c>
      <c r="K68" s="4089" t="s">
        <v>4877</v>
      </c>
      <c r="L68" s="4029">
        <v>5.5</v>
      </c>
      <c r="M68" s="4014"/>
      <c r="N68" s="2086"/>
    </row>
    <row r="69" spans="2:14" ht="13.5" customHeight="1">
      <c r="B69" s="4022" t="s">
        <v>5037</v>
      </c>
      <c r="C69" s="4088">
        <v>271</v>
      </c>
      <c r="D69" s="4088">
        <v>21</v>
      </c>
      <c r="E69" s="4088">
        <v>-8</v>
      </c>
      <c r="F69" s="4088">
        <v>2</v>
      </c>
      <c r="G69" s="4088">
        <v>-2</v>
      </c>
      <c r="H69" s="4029">
        <v>49.9</v>
      </c>
      <c r="I69" s="4086" t="s">
        <v>5036</v>
      </c>
      <c r="J69" s="4029">
        <v>157.5</v>
      </c>
      <c r="K69" s="4089" t="s">
        <v>4877</v>
      </c>
      <c r="L69" s="4029">
        <v>3.2</v>
      </c>
      <c r="M69" s="4014"/>
      <c r="N69" s="2086"/>
    </row>
    <row r="70" spans="2:14" ht="13.5" customHeight="1">
      <c r="B70" s="4022" t="s">
        <v>4931</v>
      </c>
      <c r="C70" s="4088">
        <v>284</v>
      </c>
      <c r="D70" s="4088">
        <v>13</v>
      </c>
      <c r="E70" s="4088">
        <v>-10</v>
      </c>
      <c r="F70" s="4088">
        <v>0</v>
      </c>
      <c r="G70" s="4088">
        <v>-3</v>
      </c>
      <c r="H70" s="4029" t="s">
        <v>555</v>
      </c>
      <c r="I70" s="4086" t="s">
        <v>5033</v>
      </c>
      <c r="J70" s="4029">
        <v>130.80000000000001</v>
      </c>
      <c r="K70" s="4089" t="s">
        <v>4877</v>
      </c>
      <c r="L70" s="4029">
        <v>0.9</v>
      </c>
      <c r="M70" s="4014"/>
      <c r="N70" s="2086"/>
    </row>
    <row r="71" spans="2:14" ht="13.5" customHeight="1">
      <c r="B71" s="4022" t="s">
        <v>4932</v>
      </c>
      <c r="C71" s="4088">
        <v>305</v>
      </c>
      <c r="D71" s="4088">
        <v>10</v>
      </c>
      <c r="E71" s="4088">
        <v>-11</v>
      </c>
      <c r="F71" s="4088">
        <v>0</v>
      </c>
      <c r="G71" s="4088">
        <v>-3</v>
      </c>
      <c r="H71" s="4029">
        <v>25.5</v>
      </c>
      <c r="I71" s="4086" t="s">
        <v>5033</v>
      </c>
      <c r="J71" s="4029">
        <v>84.2</v>
      </c>
      <c r="K71" s="4089" t="s">
        <v>4877</v>
      </c>
      <c r="L71" s="4029">
        <v>0.7</v>
      </c>
      <c r="M71" s="4014"/>
      <c r="N71" s="2086"/>
    </row>
    <row r="72" spans="2:14" ht="13.5" customHeight="1">
      <c r="B72" s="4022" t="s">
        <v>4933</v>
      </c>
      <c r="C72" s="4088">
        <v>305</v>
      </c>
      <c r="D72" s="4088">
        <v>11</v>
      </c>
      <c r="E72" s="4088">
        <v>-8</v>
      </c>
      <c r="F72" s="4088">
        <v>1</v>
      </c>
      <c r="G72" s="4091">
        <v>-1</v>
      </c>
      <c r="H72" s="4029">
        <v>31.6</v>
      </c>
      <c r="I72" s="4086" t="s">
        <v>5033</v>
      </c>
      <c r="J72" s="4029">
        <v>90.7</v>
      </c>
      <c r="K72" s="4089" t="s">
        <v>4874</v>
      </c>
      <c r="L72" s="4029">
        <v>1.4</v>
      </c>
      <c r="M72" s="4014"/>
      <c r="N72" s="2086"/>
    </row>
    <row r="73" spans="2:14" ht="13.5" customHeight="1">
      <c r="B73" s="4022" t="s">
        <v>4934</v>
      </c>
      <c r="C73" s="4088">
        <v>323</v>
      </c>
      <c r="D73" s="4088">
        <v>6</v>
      </c>
      <c r="E73" s="4091">
        <v>-12</v>
      </c>
      <c r="F73" s="4088">
        <v>1</v>
      </c>
      <c r="G73" s="4091">
        <v>-1</v>
      </c>
      <c r="H73" s="4092">
        <v>33</v>
      </c>
      <c r="I73" s="4086" t="s">
        <v>5033</v>
      </c>
      <c r="J73" s="4029">
        <v>82</v>
      </c>
      <c r="K73" s="4089" t="s">
        <v>4877</v>
      </c>
      <c r="L73" s="4029">
        <v>0</v>
      </c>
      <c r="M73" s="4014"/>
      <c r="N73" s="2086"/>
    </row>
    <row r="74" spans="2:14" ht="13.5" customHeight="1">
      <c r="B74" s="4022" t="s">
        <v>4940</v>
      </c>
      <c r="C74" s="4088">
        <v>321</v>
      </c>
      <c r="D74" s="4088">
        <v>7</v>
      </c>
      <c r="E74" s="4088" t="s">
        <v>555</v>
      </c>
      <c r="F74" s="4088">
        <v>0</v>
      </c>
      <c r="G74" s="4088" t="s">
        <v>555</v>
      </c>
      <c r="H74" s="4090" t="s">
        <v>555</v>
      </c>
      <c r="I74" s="4086" t="s">
        <v>5033</v>
      </c>
      <c r="J74" s="4090">
        <v>101.2</v>
      </c>
      <c r="K74" s="4089" t="s">
        <v>4877</v>
      </c>
      <c r="L74" s="4090">
        <v>0.8</v>
      </c>
      <c r="M74" s="4014"/>
      <c r="N74" s="2086"/>
    </row>
    <row r="75" spans="2:14" ht="13.5" customHeight="1">
      <c r="B75" s="4022" t="s">
        <v>5008</v>
      </c>
      <c r="C75" s="4088">
        <v>310</v>
      </c>
      <c r="D75" s="4088">
        <v>9</v>
      </c>
      <c r="E75" s="4088" t="s">
        <v>555</v>
      </c>
      <c r="F75" s="4088">
        <v>0</v>
      </c>
      <c r="G75" s="4088" t="s">
        <v>555</v>
      </c>
      <c r="H75" s="4090" t="s">
        <v>555</v>
      </c>
      <c r="I75" s="4086" t="s">
        <v>5033</v>
      </c>
      <c r="J75" s="4090">
        <v>129.9</v>
      </c>
      <c r="K75" s="4089" t="s">
        <v>4877</v>
      </c>
      <c r="L75" s="4090">
        <v>0.4</v>
      </c>
      <c r="M75" s="4014"/>
      <c r="N75" s="2086"/>
    </row>
    <row r="76" spans="2:14" ht="13.5" customHeight="1">
      <c r="B76" s="4022" t="s">
        <v>4939</v>
      </c>
      <c r="C76" s="4088">
        <v>315</v>
      </c>
      <c r="D76" s="4088">
        <v>10</v>
      </c>
      <c r="E76" s="4088">
        <v>-10</v>
      </c>
      <c r="F76" s="4088">
        <v>1</v>
      </c>
      <c r="G76" s="4088">
        <v>-1</v>
      </c>
      <c r="H76" s="4029">
        <v>41.1</v>
      </c>
      <c r="I76" s="4086" t="s">
        <v>5033</v>
      </c>
      <c r="J76" s="4029">
        <v>93.9</v>
      </c>
      <c r="K76" s="4089" t="s">
        <v>5038</v>
      </c>
      <c r="L76" s="4029">
        <v>1.1000000000000001</v>
      </c>
      <c r="M76" s="4014"/>
      <c r="N76" s="2086"/>
    </row>
    <row r="77" spans="2:14" ht="13.5" customHeight="1">
      <c r="B77" s="4022" t="s">
        <v>4941</v>
      </c>
      <c r="C77" s="4088">
        <v>325</v>
      </c>
      <c r="D77" s="4088">
        <v>8</v>
      </c>
      <c r="E77" s="4091" t="s">
        <v>555</v>
      </c>
      <c r="F77" s="4088">
        <v>0</v>
      </c>
      <c r="G77" s="4091" t="s">
        <v>555</v>
      </c>
      <c r="H77" s="4092">
        <v>22.7</v>
      </c>
      <c r="I77" s="4086" t="s">
        <v>5033</v>
      </c>
      <c r="J77" s="4029">
        <v>101.5</v>
      </c>
      <c r="K77" s="4089" t="s">
        <v>4877</v>
      </c>
      <c r="L77" s="4029">
        <v>0.2</v>
      </c>
      <c r="M77" s="4014"/>
      <c r="N77" s="2086"/>
    </row>
    <row r="78" spans="2:14" ht="13.5" customHeight="1">
      <c r="B78" s="4022" t="s">
        <v>4937</v>
      </c>
      <c r="C78" s="4088">
        <v>316</v>
      </c>
      <c r="D78" s="4088">
        <v>14</v>
      </c>
      <c r="E78" s="4091">
        <v>-5</v>
      </c>
      <c r="F78" s="4088">
        <v>1</v>
      </c>
      <c r="G78" s="4091">
        <v>-1</v>
      </c>
      <c r="H78" s="4092">
        <v>36.200000000000003</v>
      </c>
      <c r="I78" s="4086" t="s">
        <v>5036</v>
      </c>
      <c r="J78" s="4029">
        <v>97.7</v>
      </c>
      <c r="K78" s="4089" t="s">
        <v>4877</v>
      </c>
      <c r="L78" s="4029">
        <v>0</v>
      </c>
      <c r="M78" s="4014"/>
      <c r="N78" s="2086"/>
    </row>
    <row r="79" spans="2:14" ht="13.5" customHeight="1">
      <c r="B79" s="4022" t="s">
        <v>4942</v>
      </c>
      <c r="C79" s="4088">
        <v>341</v>
      </c>
      <c r="D79" s="4088">
        <v>2</v>
      </c>
      <c r="E79" s="4091">
        <v>-13</v>
      </c>
      <c r="F79" s="4088">
        <v>0</v>
      </c>
      <c r="G79" s="4091">
        <v>-2</v>
      </c>
      <c r="H79" s="4092">
        <v>24.1</v>
      </c>
      <c r="I79" s="4086" t="s">
        <v>5033</v>
      </c>
      <c r="J79" s="4029">
        <v>86.9</v>
      </c>
      <c r="K79" s="4089" t="s">
        <v>4877</v>
      </c>
      <c r="L79" s="4029">
        <v>0</v>
      </c>
      <c r="M79" s="4014"/>
      <c r="N79" s="2086"/>
    </row>
    <row r="80" spans="2:14" ht="13.5" customHeight="1">
      <c r="B80" s="4022" t="s">
        <v>4943</v>
      </c>
      <c r="C80" s="4088">
        <v>327</v>
      </c>
      <c r="D80" s="4088">
        <v>10</v>
      </c>
      <c r="E80" s="4091" t="s">
        <v>555</v>
      </c>
      <c r="F80" s="4088">
        <v>1</v>
      </c>
      <c r="G80" s="4091" t="s">
        <v>555</v>
      </c>
      <c r="H80" s="4092">
        <v>42.6</v>
      </c>
      <c r="I80" s="4086" t="s">
        <v>5033</v>
      </c>
      <c r="J80" s="4029">
        <v>98.6</v>
      </c>
      <c r="K80" s="4089" t="s">
        <v>4874</v>
      </c>
      <c r="L80" s="4029">
        <v>0</v>
      </c>
      <c r="M80" s="4014"/>
      <c r="N80" s="2086"/>
    </row>
    <row r="81" spans="1:44" ht="13.5" customHeight="1">
      <c r="B81" s="4022" t="s">
        <v>4935</v>
      </c>
      <c r="C81" s="4088">
        <v>304</v>
      </c>
      <c r="D81" s="4088">
        <v>9</v>
      </c>
      <c r="E81" s="4091">
        <v>-5</v>
      </c>
      <c r="F81" s="4088">
        <v>1</v>
      </c>
      <c r="G81" s="4091">
        <v>0</v>
      </c>
      <c r="H81" s="4090">
        <v>35</v>
      </c>
      <c r="I81" s="4086" t="s">
        <v>5036</v>
      </c>
      <c r="J81" s="4029">
        <v>74.3</v>
      </c>
      <c r="K81" s="4089" t="s">
        <v>5035</v>
      </c>
      <c r="L81" s="4029">
        <v>2</v>
      </c>
      <c r="M81" s="4014"/>
      <c r="N81" s="2086"/>
    </row>
    <row r="82" spans="1:44" ht="13.5" customHeight="1">
      <c r="B82" s="4051" t="s">
        <v>638</v>
      </c>
      <c r="C82" s="4093"/>
      <c r="D82" s="4088"/>
      <c r="E82" s="4088"/>
      <c r="F82" s="4088"/>
      <c r="G82" s="4088"/>
      <c r="H82" s="4085"/>
      <c r="I82" s="4086"/>
      <c r="J82" s="4085"/>
      <c r="K82" s="4094"/>
      <c r="L82" s="4085"/>
    </row>
    <row r="83" spans="1:44" ht="13.5" customHeight="1">
      <c r="B83" s="4022" t="s">
        <v>4950</v>
      </c>
      <c r="C83" s="4088">
        <v>326</v>
      </c>
      <c r="D83" s="4088">
        <v>5</v>
      </c>
      <c r="E83" s="4088" t="s">
        <v>555</v>
      </c>
      <c r="F83" s="4088">
        <v>2</v>
      </c>
      <c r="G83" s="4088" t="s">
        <v>555</v>
      </c>
      <c r="H83" s="4029">
        <v>59.2</v>
      </c>
      <c r="I83" s="4086" t="s">
        <v>5033</v>
      </c>
      <c r="J83" s="4029">
        <v>113.2</v>
      </c>
      <c r="K83" s="4089" t="s">
        <v>4877</v>
      </c>
      <c r="L83" s="4029">
        <v>0</v>
      </c>
      <c r="M83" s="4014"/>
      <c r="N83" s="2086"/>
    </row>
    <row r="84" spans="1:44" ht="13.5" customHeight="1">
      <c r="B84" s="4022" t="s">
        <v>4945</v>
      </c>
      <c r="C84" s="4088">
        <v>343</v>
      </c>
      <c r="D84" s="4088">
        <v>6</v>
      </c>
      <c r="E84" s="4088">
        <v>-10</v>
      </c>
      <c r="F84" s="4088">
        <v>0</v>
      </c>
      <c r="G84" s="4088">
        <v>-3</v>
      </c>
      <c r="H84" s="4029">
        <v>19.5</v>
      </c>
      <c r="I84" s="4086" t="s">
        <v>5033</v>
      </c>
      <c r="J84" s="4029">
        <v>47.9</v>
      </c>
      <c r="K84" s="4089" t="s">
        <v>4877</v>
      </c>
      <c r="L84" s="4029">
        <v>0</v>
      </c>
      <c r="M84" s="4014"/>
      <c r="N84" s="2086"/>
    </row>
    <row r="85" spans="1:44" ht="13.5" customHeight="1">
      <c r="B85" s="4022" t="s">
        <v>5010</v>
      </c>
      <c r="C85" s="4088">
        <v>304</v>
      </c>
      <c r="D85" s="4088">
        <v>13</v>
      </c>
      <c r="E85" s="4088" t="s">
        <v>555</v>
      </c>
      <c r="F85" s="4088">
        <v>2</v>
      </c>
      <c r="G85" s="4088" t="s">
        <v>555</v>
      </c>
      <c r="H85" s="4029">
        <v>63.3</v>
      </c>
      <c r="I85" s="4086" t="s">
        <v>5033</v>
      </c>
      <c r="J85" s="4029">
        <v>123.8</v>
      </c>
      <c r="K85" s="4089" t="s">
        <v>4874</v>
      </c>
      <c r="L85" s="4029">
        <v>0.5</v>
      </c>
      <c r="M85" s="4014"/>
      <c r="N85" s="2086"/>
    </row>
    <row r="86" spans="1:44" ht="13.5" customHeight="1">
      <c r="B86" s="4022" t="s">
        <v>4949</v>
      </c>
      <c r="C86" s="4088">
        <v>326</v>
      </c>
      <c r="D86" s="4088">
        <v>5</v>
      </c>
      <c r="E86" s="4088" t="s">
        <v>555</v>
      </c>
      <c r="F86" s="4088">
        <v>1</v>
      </c>
      <c r="G86" s="4088" t="s">
        <v>555</v>
      </c>
      <c r="H86" s="4029">
        <v>46.4</v>
      </c>
      <c r="I86" s="4086" t="s">
        <v>5033</v>
      </c>
      <c r="J86" s="4029">
        <v>97.1</v>
      </c>
      <c r="K86" s="4089" t="s">
        <v>4877</v>
      </c>
      <c r="L86" s="4029">
        <v>0.1</v>
      </c>
      <c r="M86" s="4014"/>
      <c r="N86" s="2086"/>
    </row>
    <row r="87" spans="1:44" ht="13.5" customHeight="1">
      <c r="B87" s="4022" t="s">
        <v>4948</v>
      </c>
      <c r="C87" s="4088">
        <v>338</v>
      </c>
      <c r="D87" s="4088">
        <v>2</v>
      </c>
      <c r="E87" s="4091">
        <v>-13</v>
      </c>
      <c r="F87" s="4088">
        <v>0</v>
      </c>
      <c r="G87" s="4091">
        <v>-3</v>
      </c>
      <c r="H87" s="4029">
        <v>29</v>
      </c>
      <c r="I87" s="4086" t="s">
        <v>5033</v>
      </c>
      <c r="J87" s="4029">
        <v>51.7</v>
      </c>
      <c r="K87" s="4089" t="s">
        <v>4877</v>
      </c>
      <c r="L87" s="4029">
        <v>0</v>
      </c>
      <c r="M87" s="4014"/>
      <c r="N87" s="2086"/>
    </row>
    <row r="88" spans="1:44" ht="13.5" customHeight="1">
      <c r="B88" s="4022" t="s">
        <v>4951</v>
      </c>
      <c r="C88" s="4088">
        <v>336</v>
      </c>
      <c r="D88" s="4088">
        <v>7</v>
      </c>
      <c r="E88" s="4091" t="s">
        <v>555</v>
      </c>
      <c r="F88" s="4088">
        <v>0</v>
      </c>
      <c r="G88" s="4091" t="s">
        <v>555</v>
      </c>
      <c r="H88" s="4029">
        <v>20.100000000000001</v>
      </c>
      <c r="I88" s="4086" t="s">
        <v>5033</v>
      </c>
      <c r="J88" s="4029">
        <v>49.1</v>
      </c>
      <c r="K88" s="4089" t="s">
        <v>4877</v>
      </c>
      <c r="L88" s="4029">
        <v>0</v>
      </c>
      <c r="M88" s="4014"/>
      <c r="N88" s="2086"/>
    </row>
    <row r="89" spans="1:44" ht="13.5" customHeight="1">
      <c r="B89" s="4039" t="s">
        <v>2264</v>
      </c>
      <c r="C89" s="4093"/>
      <c r="D89" s="4088"/>
      <c r="E89" s="4088"/>
      <c r="F89" s="4088"/>
      <c r="G89" s="4088"/>
      <c r="H89" s="4085"/>
      <c r="J89" s="4085"/>
      <c r="K89" s="4094"/>
      <c r="L89" s="4085"/>
      <c r="M89" s="4014"/>
      <c r="N89" s="2086"/>
    </row>
    <row r="90" spans="1:44" ht="13.5" customHeight="1">
      <c r="B90" s="4022" t="s">
        <v>4952</v>
      </c>
      <c r="C90" s="4093">
        <v>197</v>
      </c>
      <c r="D90" s="4088">
        <v>53</v>
      </c>
      <c r="E90" s="4088">
        <v>1</v>
      </c>
      <c r="F90" s="4088">
        <v>12</v>
      </c>
      <c r="G90" s="4088">
        <v>2</v>
      </c>
      <c r="H90" s="4090">
        <v>89.5</v>
      </c>
      <c r="I90" s="4086" t="s">
        <v>4908</v>
      </c>
      <c r="J90" s="4029">
        <v>348.7</v>
      </c>
      <c r="K90" s="4089" t="s">
        <v>4877</v>
      </c>
      <c r="L90" s="4029">
        <v>55.2</v>
      </c>
      <c r="M90" s="4014"/>
      <c r="N90" s="2086"/>
    </row>
    <row r="91" spans="1:44" ht="13.5" customHeight="1">
      <c r="B91" s="4022" t="s">
        <v>4953</v>
      </c>
      <c r="C91" s="4088">
        <v>230</v>
      </c>
      <c r="D91" s="4088">
        <v>35</v>
      </c>
      <c r="E91" s="4088" t="s">
        <v>555</v>
      </c>
      <c r="F91" s="4088">
        <v>8</v>
      </c>
      <c r="G91" s="4088" t="s">
        <v>555</v>
      </c>
      <c r="H91" s="4029">
        <v>75.900000000000006</v>
      </c>
      <c r="I91" s="4086" t="s">
        <v>4908</v>
      </c>
      <c r="J91" s="4029">
        <v>246.3</v>
      </c>
      <c r="K91" s="4089" t="s">
        <v>5036</v>
      </c>
      <c r="L91" s="4029">
        <v>44.7</v>
      </c>
      <c r="M91" s="4014"/>
      <c r="N91" s="2086"/>
    </row>
    <row r="92" spans="1:44" ht="13.5" customHeight="1">
      <c r="B92" s="4022" t="s">
        <v>4954</v>
      </c>
      <c r="C92" s="4088">
        <v>265</v>
      </c>
      <c r="D92" s="4088">
        <v>27</v>
      </c>
      <c r="E92" s="4091">
        <v>-2</v>
      </c>
      <c r="F92" s="4088">
        <v>5</v>
      </c>
      <c r="G92" s="4091">
        <v>1</v>
      </c>
      <c r="H92" s="4029">
        <v>67.2</v>
      </c>
      <c r="I92" s="4086" t="s">
        <v>4908</v>
      </c>
      <c r="J92" s="4029">
        <v>172.9</v>
      </c>
      <c r="K92" s="4089" t="s">
        <v>5038</v>
      </c>
      <c r="L92" s="4029">
        <v>22.3</v>
      </c>
    </row>
    <row r="93" spans="1:44" ht="13.5" customHeight="1">
      <c r="B93" s="4022" t="s">
        <v>4955</v>
      </c>
      <c r="C93" s="4088">
        <v>258</v>
      </c>
      <c r="D93" s="4088">
        <v>22</v>
      </c>
      <c r="E93" s="4088">
        <v>-12</v>
      </c>
      <c r="F93" s="4088">
        <v>7</v>
      </c>
      <c r="G93" s="4088">
        <v>1</v>
      </c>
      <c r="H93" s="4029">
        <v>83.7</v>
      </c>
      <c r="I93" s="4086" t="s">
        <v>4908</v>
      </c>
      <c r="J93" s="4029">
        <v>172.9</v>
      </c>
      <c r="K93" s="4089" t="s">
        <v>4962</v>
      </c>
      <c r="L93" s="4029">
        <v>37.1</v>
      </c>
    </row>
    <row r="94" spans="1:44" s="4098" customFormat="1" ht="13.5" customHeight="1">
      <c r="A94" s="4014"/>
      <c r="B94" s="4022" t="s">
        <v>4956</v>
      </c>
      <c r="C94" s="4088">
        <v>264</v>
      </c>
      <c r="D94" s="4088">
        <v>28</v>
      </c>
      <c r="E94" s="4088">
        <v>1</v>
      </c>
      <c r="F94" s="4088">
        <v>3</v>
      </c>
      <c r="G94" s="4088">
        <v>-2</v>
      </c>
      <c r="H94" s="4029">
        <v>51.9</v>
      </c>
      <c r="I94" s="4086" t="s">
        <v>4908</v>
      </c>
      <c r="J94" s="4029">
        <v>178.3</v>
      </c>
      <c r="K94" s="4089" t="s">
        <v>4877</v>
      </c>
      <c r="L94" s="4029">
        <v>12.4</v>
      </c>
      <c r="M94" s="3928"/>
      <c r="N94" s="3928"/>
      <c r="O94" s="4014"/>
      <c r="P94" s="4014"/>
      <c r="Q94" s="4014"/>
      <c r="R94" s="4014"/>
      <c r="S94" s="4014"/>
      <c r="T94" s="4014"/>
      <c r="U94" s="4014"/>
      <c r="V94" s="4014"/>
      <c r="W94" s="4014"/>
      <c r="X94" s="4014"/>
      <c r="Y94" s="4014"/>
      <c r="Z94" s="4014"/>
      <c r="AA94" s="4014"/>
      <c r="AB94" s="4014"/>
      <c r="AC94" s="4014"/>
      <c r="AD94" s="4014"/>
      <c r="AE94" s="4014"/>
      <c r="AF94" s="4014"/>
      <c r="AG94" s="4014"/>
      <c r="AH94" s="4014"/>
      <c r="AI94" s="4014"/>
      <c r="AJ94" s="4014"/>
      <c r="AK94" s="4014"/>
      <c r="AL94" s="4014"/>
      <c r="AM94" s="4014"/>
      <c r="AN94" s="4014"/>
      <c r="AO94" s="4014"/>
      <c r="AP94" s="4014"/>
      <c r="AQ94" s="4014"/>
      <c r="AR94" s="4014"/>
    </row>
    <row r="95" spans="1:44" ht="13.5" customHeight="1">
      <c r="B95" s="4022" t="s">
        <v>4957</v>
      </c>
      <c r="C95" s="4088">
        <v>248</v>
      </c>
      <c r="D95" s="4088">
        <v>24</v>
      </c>
      <c r="E95" s="4088">
        <v>-6</v>
      </c>
      <c r="F95" s="4088">
        <v>1</v>
      </c>
      <c r="G95" s="4088">
        <v>-4</v>
      </c>
      <c r="H95" s="4029">
        <v>29.3</v>
      </c>
      <c r="I95" s="4086" t="s">
        <v>5033</v>
      </c>
      <c r="J95" s="4029">
        <v>145.6</v>
      </c>
      <c r="K95" s="4089" t="s">
        <v>4877</v>
      </c>
      <c r="L95" s="4029">
        <v>16</v>
      </c>
    </row>
    <row r="96" spans="1:44" ht="13.5" customHeight="1">
      <c r="B96" s="4022" t="s">
        <v>4958</v>
      </c>
      <c r="C96" s="4088">
        <v>280</v>
      </c>
      <c r="D96" s="4088">
        <v>18</v>
      </c>
      <c r="E96" s="4091">
        <v>-2</v>
      </c>
      <c r="F96" s="4088">
        <v>4</v>
      </c>
      <c r="G96" s="4091">
        <v>0</v>
      </c>
      <c r="H96" s="4047">
        <v>37.200000000000003</v>
      </c>
      <c r="I96" s="4086" t="s">
        <v>5034</v>
      </c>
      <c r="J96" s="4029">
        <v>122.7</v>
      </c>
      <c r="K96" s="4089" t="s">
        <v>4877</v>
      </c>
      <c r="L96" s="4029">
        <v>2.8</v>
      </c>
    </row>
    <row r="97" spans="2:14" ht="13.5" customHeight="1">
      <c r="B97" s="4022" t="s">
        <v>4959</v>
      </c>
      <c r="C97" s="4088">
        <v>292</v>
      </c>
      <c r="D97" s="4088">
        <v>21</v>
      </c>
      <c r="E97" s="4088">
        <v>-3</v>
      </c>
      <c r="F97" s="4088">
        <v>4</v>
      </c>
      <c r="G97" s="4088">
        <v>0</v>
      </c>
      <c r="H97" s="4029">
        <v>48.6</v>
      </c>
      <c r="I97" s="4086" t="s">
        <v>4908</v>
      </c>
      <c r="J97" s="4029">
        <v>166.8</v>
      </c>
      <c r="K97" s="4089" t="s">
        <v>5036</v>
      </c>
      <c r="L97" s="4029">
        <v>21.1</v>
      </c>
    </row>
    <row r="98" spans="2:14" ht="13.5" customHeight="1">
      <c r="B98" s="4022" t="s">
        <v>5011</v>
      </c>
      <c r="C98" s="4088">
        <v>257</v>
      </c>
      <c r="D98" s="4088">
        <v>35</v>
      </c>
      <c r="E98" s="4091" t="s">
        <v>555</v>
      </c>
      <c r="F98" s="4088">
        <v>7</v>
      </c>
      <c r="G98" s="4091" t="s">
        <v>555</v>
      </c>
      <c r="H98" s="4029">
        <v>66</v>
      </c>
      <c r="I98" s="4086" t="s">
        <v>4908</v>
      </c>
      <c r="J98" s="4029">
        <v>223.2</v>
      </c>
      <c r="K98" s="4089" t="s">
        <v>5038</v>
      </c>
      <c r="L98" s="4029">
        <v>35</v>
      </c>
    </row>
    <row r="99" spans="2:14" ht="13.5" customHeight="1">
      <c r="B99" s="4022" t="s">
        <v>4961</v>
      </c>
      <c r="C99" s="4093">
        <v>220</v>
      </c>
      <c r="D99" s="4088">
        <v>46</v>
      </c>
      <c r="E99" s="4091">
        <v>-3</v>
      </c>
      <c r="F99" s="4088">
        <v>15</v>
      </c>
      <c r="G99" s="4091">
        <v>3</v>
      </c>
      <c r="H99" s="4029">
        <v>96.4</v>
      </c>
      <c r="I99" s="4086" t="s">
        <v>4908</v>
      </c>
      <c r="J99" s="4029">
        <v>400.8</v>
      </c>
      <c r="K99" s="4089" t="s">
        <v>4879</v>
      </c>
      <c r="L99" s="4029">
        <v>57.7</v>
      </c>
    </row>
    <row r="100" spans="2:14" ht="13.5" customHeight="1">
      <c r="B100" s="4016" t="s">
        <v>2274</v>
      </c>
      <c r="C100" s="4093"/>
      <c r="D100" s="4088"/>
      <c r="E100" s="4091"/>
      <c r="F100" s="4088"/>
      <c r="G100" s="4091"/>
      <c r="H100" s="4029"/>
      <c r="J100" s="4029"/>
      <c r="K100" s="4089"/>
      <c r="L100" s="4029"/>
    </row>
    <row r="101" spans="2:14" ht="13.5" customHeight="1">
      <c r="B101" s="4022" t="s">
        <v>4843</v>
      </c>
      <c r="C101" s="4099">
        <v>306</v>
      </c>
      <c r="D101" s="4099">
        <v>5</v>
      </c>
      <c r="E101" s="4091">
        <v>-17</v>
      </c>
      <c r="F101" s="4088">
        <v>1</v>
      </c>
      <c r="G101" s="4091">
        <v>-3</v>
      </c>
      <c r="H101" s="4029">
        <v>35.799999999999997</v>
      </c>
      <c r="I101" s="4086" t="s">
        <v>5033</v>
      </c>
      <c r="J101" s="4029">
        <v>76.5</v>
      </c>
      <c r="K101" s="4089" t="s">
        <v>4874</v>
      </c>
      <c r="L101" s="4029">
        <v>3.1</v>
      </c>
    </row>
    <row r="102" spans="2:14" ht="13.5" customHeight="1">
      <c r="B102" s="4022" t="s">
        <v>4844</v>
      </c>
      <c r="C102" s="4099">
        <v>338</v>
      </c>
      <c r="D102" s="4099">
        <v>10</v>
      </c>
      <c r="E102" s="4091">
        <v>-10</v>
      </c>
      <c r="F102" s="4088">
        <v>0</v>
      </c>
      <c r="G102" s="4091">
        <v>-4</v>
      </c>
      <c r="H102" s="4029">
        <v>26.2</v>
      </c>
      <c r="I102" s="4086" t="s">
        <v>5033</v>
      </c>
      <c r="J102" s="4029">
        <v>93.1</v>
      </c>
      <c r="K102" s="4089" t="s">
        <v>4874</v>
      </c>
      <c r="L102" s="4029">
        <v>0</v>
      </c>
    </row>
    <row r="103" spans="2:14" ht="13.5" customHeight="1">
      <c r="B103" s="4022" t="s">
        <v>4848</v>
      </c>
      <c r="C103" s="4099">
        <v>335</v>
      </c>
      <c r="D103" s="4099">
        <v>0</v>
      </c>
      <c r="E103" s="4091" t="s">
        <v>555</v>
      </c>
      <c r="F103" s="4088">
        <v>0</v>
      </c>
      <c r="G103" s="4091" t="s">
        <v>555</v>
      </c>
      <c r="H103" s="4029">
        <v>9.6999999999999993</v>
      </c>
      <c r="I103" s="4086" t="s">
        <v>5033</v>
      </c>
      <c r="J103" s="4029">
        <v>32.1</v>
      </c>
      <c r="K103" s="4089" t="s">
        <v>5039</v>
      </c>
      <c r="L103" s="4029">
        <v>0</v>
      </c>
    </row>
    <row r="104" spans="2:14" ht="13.5" customHeight="1">
      <c r="B104" s="4022" t="s">
        <v>4845</v>
      </c>
      <c r="C104" s="4099">
        <v>306</v>
      </c>
      <c r="D104" s="4099">
        <v>6</v>
      </c>
      <c r="E104" s="4091">
        <v>-3</v>
      </c>
      <c r="F104" s="4088">
        <v>2</v>
      </c>
      <c r="G104" s="4091">
        <v>1</v>
      </c>
      <c r="H104" s="4029">
        <v>39.6</v>
      </c>
      <c r="I104" s="4086" t="s">
        <v>5040</v>
      </c>
      <c r="J104" s="4029">
        <v>102.3</v>
      </c>
      <c r="K104" s="4089" t="s">
        <v>4874</v>
      </c>
      <c r="L104" s="4029">
        <v>0.4</v>
      </c>
    </row>
    <row r="105" spans="2:14" ht="13.5" customHeight="1">
      <c r="B105" s="4022" t="s">
        <v>23</v>
      </c>
      <c r="C105" s="4099" t="s">
        <v>555</v>
      </c>
      <c r="D105" s="4099" t="s">
        <v>555</v>
      </c>
      <c r="E105" s="4091" t="s">
        <v>555</v>
      </c>
      <c r="F105" s="4088" t="s">
        <v>555</v>
      </c>
      <c r="G105" s="4091" t="s">
        <v>555</v>
      </c>
      <c r="H105" s="4029">
        <v>53.8</v>
      </c>
      <c r="I105" s="4086" t="s">
        <v>5040</v>
      </c>
      <c r="J105" s="4029">
        <v>82.7</v>
      </c>
      <c r="K105" s="4089" t="s">
        <v>5035</v>
      </c>
      <c r="L105" s="4029">
        <v>4.2</v>
      </c>
    </row>
    <row r="106" spans="2:14" ht="13.5" customHeight="1">
      <c r="B106" s="4022" t="s">
        <v>4846</v>
      </c>
      <c r="C106" s="4099">
        <v>275</v>
      </c>
      <c r="D106" s="4099">
        <v>12</v>
      </c>
      <c r="E106" s="4091" t="s">
        <v>555</v>
      </c>
      <c r="F106" s="4088">
        <v>2</v>
      </c>
      <c r="G106" s="4091" t="s">
        <v>555</v>
      </c>
      <c r="H106" s="4029">
        <v>45.6</v>
      </c>
      <c r="I106" s="4086" t="s">
        <v>5040</v>
      </c>
      <c r="J106" s="4029">
        <v>85.9</v>
      </c>
      <c r="K106" s="4089" t="s">
        <v>5035</v>
      </c>
      <c r="L106" s="4029">
        <v>10.4</v>
      </c>
    </row>
    <row r="107" spans="2:14" ht="13.5" customHeight="1">
      <c r="B107" s="4022" t="s">
        <v>26</v>
      </c>
      <c r="C107" s="4099">
        <v>259</v>
      </c>
      <c r="D107" s="4099">
        <v>20</v>
      </c>
      <c r="E107" s="4091">
        <v>-20</v>
      </c>
      <c r="F107" s="4088">
        <v>2</v>
      </c>
      <c r="G107" s="4091">
        <v>-8</v>
      </c>
      <c r="H107" s="4029">
        <v>37.6</v>
      </c>
      <c r="I107" s="4086" t="s">
        <v>5033</v>
      </c>
      <c r="J107" s="4029">
        <v>111.6</v>
      </c>
      <c r="K107" s="4089" t="s">
        <v>5035</v>
      </c>
      <c r="L107" s="4029">
        <v>23.4</v>
      </c>
    </row>
    <row r="108" spans="2:14" ht="13.5" customHeight="1">
      <c r="B108" s="4022" t="s">
        <v>27</v>
      </c>
      <c r="C108" s="4099" t="s">
        <v>555</v>
      </c>
      <c r="D108" s="4099" t="s">
        <v>555</v>
      </c>
      <c r="E108" s="4091" t="s">
        <v>555</v>
      </c>
      <c r="F108" s="4088" t="s">
        <v>555</v>
      </c>
      <c r="G108" s="4091" t="s">
        <v>555</v>
      </c>
      <c r="H108" s="4029">
        <v>87.6</v>
      </c>
      <c r="I108" s="4086" t="s">
        <v>5040</v>
      </c>
      <c r="J108" s="4029">
        <v>181.2</v>
      </c>
      <c r="K108" s="4089" t="s">
        <v>4874</v>
      </c>
      <c r="L108" s="4029">
        <v>5</v>
      </c>
    </row>
    <row r="109" spans="2:14" ht="13.5" customHeight="1">
      <c r="B109" s="4022" t="s">
        <v>4849</v>
      </c>
      <c r="C109" s="4099">
        <v>308</v>
      </c>
      <c r="D109" s="4099">
        <v>15</v>
      </c>
      <c r="E109" s="4091" t="s">
        <v>555</v>
      </c>
      <c r="F109" s="4088">
        <v>3</v>
      </c>
      <c r="G109" s="4091" t="s">
        <v>555</v>
      </c>
      <c r="H109" s="4029">
        <v>46.5</v>
      </c>
      <c r="I109" s="4086" t="s">
        <v>5033</v>
      </c>
      <c r="J109" s="4029">
        <v>140.69999999999999</v>
      </c>
      <c r="K109" s="4089" t="s">
        <v>4874</v>
      </c>
      <c r="L109" s="4029">
        <v>2.5</v>
      </c>
      <c r="M109" s="4014"/>
      <c r="N109" s="2086"/>
    </row>
    <row r="110" spans="2:14" ht="13.5" customHeight="1">
      <c r="B110" s="4022" t="s">
        <v>4847</v>
      </c>
      <c r="C110" s="4099" t="s">
        <v>555</v>
      </c>
      <c r="D110" s="4099" t="s">
        <v>555</v>
      </c>
      <c r="E110" s="4091" t="s">
        <v>555</v>
      </c>
      <c r="F110" s="4088" t="s">
        <v>555</v>
      </c>
      <c r="G110" s="4091" t="s">
        <v>555</v>
      </c>
      <c r="H110" s="4029">
        <v>80.7</v>
      </c>
      <c r="I110" s="4086" t="s">
        <v>5033</v>
      </c>
      <c r="J110" s="4029">
        <v>228.1</v>
      </c>
      <c r="K110" s="4089" t="s">
        <v>4874</v>
      </c>
      <c r="L110" s="4029">
        <v>3.9</v>
      </c>
      <c r="M110" s="4014"/>
      <c r="N110" s="2086"/>
    </row>
    <row r="111" spans="2:14" ht="13.5" customHeight="1">
      <c r="B111" s="4022" t="s">
        <v>4850</v>
      </c>
      <c r="C111" s="4099">
        <v>279</v>
      </c>
      <c r="D111" s="4099">
        <v>18</v>
      </c>
      <c r="E111" s="4091">
        <v>-50</v>
      </c>
      <c r="F111" s="4088">
        <v>7</v>
      </c>
      <c r="G111" s="4091">
        <v>-21</v>
      </c>
      <c r="H111" s="4029">
        <v>145.1</v>
      </c>
      <c r="I111" s="4086" t="s">
        <v>5040</v>
      </c>
      <c r="J111" s="4029">
        <v>250</v>
      </c>
      <c r="K111" s="4089" t="s">
        <v>4874</v>
      </c>
      <c r="L111" s="4029">
        <v>2.7</v>
      </c>
      <c r="M111" s="4014"/>
      <c r="N111" s="2086"/>
    </row>
    <row r="112" spans="2:14" ht="13.5" customHeight="1">
      <c r="B112" s="4022" t="s">
        <v>4852</v>
      </c>
      <c r="C112" s="4099">
        <v>247</v>
      </c>
      <c r="D112" s="4099">
        <v>26</v>
      </c>
      <c r="E112" s="4091">
        <v>-29</v>
      </c>
      <c r="F112" s="4088">
        <v>3</v>
      </c>
      <c r="G112" s="4091">
        <v>-16</v>
      </c>
      <c r="H112" s="4029">
        <v>47.4</v>
      </c>
      <c r="I112" s="4086" t="s">
        <v>5033</v>
      </c>
      <c r="J112" s="4029">
        <v>153.69999999999999</v>
      </c>
      <c r="K112" s="4089" t="s">
        <v>5041</v>
      </c>
      <c r="L112" s="4029">
        <v>31.3</v>
      </c>
      <c r="M112" s="4014"/>
      <c r="N112" s="2086"/>
    </row>
    <row r="113" spans="2:14" ht="13.5" customHeight="1">
      <c r="B113" s="4022" t="s">
        <v>4853</v>
      </c>
      <c r="C113" s="4099">
        <v>309</v>
      </c>
      <c r="D113" s="4099">
        <v>3</v>
      </c>
      <c r="E113" s="4091" t="s">
        <v>555</v>
      </c>
      <c r="F113" s="4088">
        <v>0</v>
      </c>
      <c r="G113" s="4091" t="s">
        <v>555</v>
      </c>
      <c r="H113" s="4029">
        <v>19.3</v>
      </c>
      <c r="I113" s="4086" t="s">
        <v>5033</v>
      </c>
      <c r="J113" s="4029">
        <v>43.2</v>
      </c>
      <c r="K113" s="4089" t="s">
        <v>4877</v>
      </c>
      <c r="L113" s="4029">
        <v>2.7</v>
      </c>
      <c r="M113" s="4014"/>
      <c r="N113" s="2086"/>
    </row>
    <row r="114" spans="2:14" ht="13.5" customHeight="1">
      <c r="B114" s="4022" t="s">
        <v>4855</v>
      </c>
      <c r="C114" s="4099">
        <v>331</v>
      </c>
      <c r="D114" s="4099">
        <v>6</v>
      </c>
      <c r="E114" s="4091" t="s">
        <v>555</v>
      </c>
      <c r="F114" s="4088">
        <v>1</v>
      </c>
      <c r="G114" s="4091" t="s">
        <v>555</v>
      </c>
      <c r="H114" s="4029">
        <v>36.1</v>
      </c>
      <c r="I114" s="4086" t="s">
        <v>5033</v>
      </c>
      <c r="J114" s="4029">
        <v>80.5</v>
      </c>
      <c r="K114" s="4089" t="s">
        <v>5042</v>
      </c>
      <c r="L114" s="4029">
        <v>0.1</v>
      </c>
      <c r="M114" s="4014"/>
      <c r="N114" s="2086"/>
    </row>
    <row r="115" spans="2:14" ht="13.5" customHeight="1">
      <c r="B115" s="4022" t="s">
        <v>4856</v>
      </c>
      <c r="C115" s="4099">
        <v>331</v>
      </c>
      <c r="D115" s="4099">
        <v>10</v>
      </c>
      <c r="E115" s="4091">
        <v>-11</v>
      </c>
      <c r="F115" s="4088">
        <v>0</v>
      </c>
      <c r="G115" s="4091">
        <v>-4</v>
      </c>
      <c r="H115" s="4029">
        <v>29.4</v>
      </c>
      <c r="I115" s="4086" t="s">
        <v>5033</v>
      </c>
      <c r="J115" s="4029">
        <v>58.7</v>
      </c>
      <c r="K115" s="4089" t="s">
        <v>5035</v>
      </c>
      <c r="L115" s="4029">
        <v>0.3</v>
      </c>
      <c r="M115" s="4014"/>
      <c r="N115" s="2086"/>
    </row>
    <row r="116" spans="2:14" ht="13.5" customHeight="1">
      <c r="B116" s="4022" t="s">
        <v>4857</v>
      </c>
      <c r="C116" s="4099">
        <v>303</v>
      </c>
      <c r="D116" s="4099">
        <v>8</v>
      </c>
      <c r="E116" s="4091" t="s">
        <v>555</v>
      </c>
      <c r="F116" s="4088">
        <v>2</v>
      </c>
      <c r="G116" s="4091" t="s">
        <v>555</v>
      </c>
      <c r="H116" s="4029">
        <v>54.2</v>
      </c>
      <c r="I116" s="4086" t="s">
        <v>5034</v>
      </c>
      <c r="J116" s="4029">
        <v>79.099999999999994</v>
      </c>
      <c r="K116" s="4089" t="s">
        <v>4874</v>
      </c>
      <c r="L116" s="4029">
        <v>0.2</v>
      </c>
      <c r="M116" s="4014"/>
      <c r="N116" s="2086"/>
    </row>
    <row r="117" spans="2:14" ht="13.5" customHeight="1">
      <c r="B117" s="4022" t="s">
        <v>4854</v>
      </c>
      <c r="C117" s="4099">
        <v>238</v>
      </c>
      <c r="D117" s="4099">
        <v>35</v>
      </c>
      <c r="E117" s="4091" t="s">
        <v>555</v>
      </c>
      <c r="F117" s="4088">
        <v>7</v>
      </c>
      <c r="G117" s="4091" t="s">
        <v>555</v>
      </c>
      <c r="H117" s="4029">
        <v>69.599999999999994</v>
      </c>
      <c r="I117" s="4086" t="s">
        <v>5033</v>
      </c>
      <c r="J117" s="4029">
        <v>200.6</v>
      </c>
      <c r="K117" s="4089" t="s">
        <v>4874</v>
      </c>
      <c r="L117" s="4029">
        <v>19.600000000000001</v>
      </c>
      <c r="M117" s="4014"/>
      <c r="N117" s="2086"/>
    </row>
    <row r="118" spans="2:14" ht="13.5" customHeight="1">
      <c r="B118" s="4022" t="s">
        <v>4851</v>
      </c>
      <c r="C118" s="4099">
        <v>281</v>
      </c>
      <c r="D118" s="4099">
        <v>25</v>
      </c>
      <c r="E118" s="4091" t="s">
        <v>555</v>
      </c>
      <c r="F118" s="4088">
        <v>7</v>
      </c>
      <c r="G118" s="4100" t="s">
        <v>555</v>
      </c>
      <c r="H118" s="4029">
        <v>125.3</v>
      </c>
      <c r="I118" s="4086" t="s">
        <v>5033</v>
      </c>
      <c r="J118" s="4029">
        <v>319.10000000000002</v>
      </c>
      <c r="K118" s="4089" t="s">
        <v>5035</v>
      </c>
      <c r="L118" s="4029">
        <v>1.1000000000000001</v>
      </c>
      <c r="M118" s="4014"/>
      <c r="N118" s="2086"/>
    </row>
    <row r="119" spans="2:14" ht="36" customHeight="1">
      <c r="B119" s="4510"/>
      <c r="C119" s="4438" t="s">
        <v>5043</v>
      </c>
      <c r="D119" s="4513" t="s">
        <v>5044</v>
      </c>
      <c r="E119" s="4514"/>
      <c r="F119" s="4513" t="s">
        <v>5045</v>
      </c>
      <c r="G119" s="4514"/>
      <c r="H119" s="4438" t="s">
        <v>5046</v>
      </c>
      <c r="I119" s="4515" t="s">
        <v>5047</v>
      </c>
      <c r="J119" s="4516"/>
      <c r="K119" s="4515" t="s">
        <v>5048</v>
      </c>
      <c r="L119" s="4517"/>
      <c r="M119" s="4014"/>
      <c r="N119" s="2086"/>
    </row>
    <row r="120" spans="2:14" ht="60" customHeight="1">
      <c r="B120" s="4511"/>
      <c r="C120" s="4439"/>
      <c r="D120" s="4015" t="s">
        <v>849</v>
      </c>
      <c r="E120" s="4015" t="s">
        <v>5049</v>
      </c>
      <c r="F120" s="4015" t="s">
        <v>849</v>
      </c>
      <c r="G120" s="4015" t="s">
        <v>5049</v>
      </c>
      <c r="H120" s="4439"/>
      <c r="I120" s="4498" t="s">
        <v>4826</v>
      </c>
      <c r="J120" s="3898" t="s">
        <v>67</v>
      </c>
      <c r="K120" s="4498" t="s">
        <v>4826</v>
      </c>
      <c r="L120" s="3899" t="s">
        <v>67</v>
      </c>
      <c r="M120" s="4036"/>
    </row>
    <row r="121" spans="2:14" s="4063" customFormat="1" ht="15" customHeight="1">
      <c r="B121" s="4512"/>
      <c r="C121" s="4420" t="s">
        <v>5018</v>
      </c>
      <c r="D121" s="4421"/>
      <c r="E121" s="4421"/>
      <c r="F121" s="4421"/>
      <c r="G121" s="4422"/>
      <c r="H121" s="3899" t="s">
        <v>4842</v>
      </c>
      <c r="I121" s="4500"/>
      <c r="J121" s="3898" t="s">
        <v>4842</v>
      </c>
      <c r="K121" s="4500"/>
      <c r="L121" s="3899" t="s">
        <v>4842</v>
      </c>
      <c r="M121" s="4036"/>
      <c r="N121" s="4101"/>
    </row>
    <row r="122" spans="2:14" ht="6" customHeight="1">
      <c r="B122" s="4102"/>
      <c r="C122" s="3914"/>
      <c r="D122" s="3914"/>
      <c r="E122" s="3914"/>
      <c r="F122" s="3914"/>
      <c r="G122" s="3914"/>
      <c r="H122" s="3914"/>
      <c r="I122" s="4036"/>
      <c r="J122" s="3914"/>
      <c r="K122" s="4036"/>
      <c r="L122" s="3914"/>
      <c r="M122" s="4036"/>
      <c r="N122" s="4101"/>
    </row>
    <row r="123" spans="2:14" s="4059" customFormat="1" ht="12" customHeight="1">
      <c r="B123" s="4487" t="s">
        <v>205</v>
      </c>
      <c r="C123" s="4487"/>
      <c r="D123" s="4487"/>
      <c r="E123" s="4487"/>
      <c r="F123" s="4487"/>
      <c r="G123" s="4487"/>
      <c r="H123" s="4487"/>
      <c r="I123" s="4487"/>
      <c r="J123" s="4487"/>
      <c r="K123" s="4487"/>
      <c r="L123" s="4487"/>
      <c r="M123" s="4056"/>
      <c r="N123" s="4103"/>
    </row>
    <row r="124" spans="2:14" s="4059" customFormat="1" ht="12" customHeight="1">
      <c r="B124" s="4487" t="s">
        <v>4867</v>
      </c>
      <c r="C124" s="4487"/>
      <c r="D124" s="4487"/>
      <c r="E124" s="4487"/>
      <c r="F124" s="4487"/>
      <c r="G124" s="4487"/>
      <c r="H124" s="4487"/>
      <c r="I124" s="4487"/>
      <c r="J124" s="4487"/>
      <c r="K124" s="4487"/>
      <c r="L124" s="4487"/>
      <c r="M124" s="4056"/>
      <c r="N124" s="3988"/>
    </row>
    <row r="125" spans="2:14" s="4059" customFormat="1" ht="12" customHeight="1">
      <c r="B125" s="4487" t="s">
        <v>4868</v>
      </c>
      <c r="C125" s="4487"/>
      <c r="D125" s="4487"/>
      <c r="E125" s="4487"/>
      <c r="F125" s="4487"/>
      <c r="G125" s="4487"/>
      <c r="H125" s="4487"/>
      <c r="I125" s="4487"/>
      <c r="J125" s="4487"/>
      <c r="K125" s="4487"/>
      <c r="L125" s="4487"/>
      <c r="M125" s="4104"/>
    </row>
    <row r="126" spans="2:14" s="4032" customFormat="1" ht="22.5" customHeight="1">
      <c r="B126" s="4495" t="s">
        <v>5050</v>
      </c>
      <c r="C126" s="4495"/>
      <c r="D126" s="4495"/>
      <c r="E126" s="4495"/>
      <c r="F126" s="4495"/>
      <c r="G126" s="4495"/>
      <c r="H126" s="4495"/>
      <c r="I126" s="4495"/>
      <c r="J126" s="4495"/>
      <c r="K126" s="4495"/>
      <c r="L126" s="4495"/>
      <c r="M126" s="4105"/>
    </row>
    <row r="127" spans="2:14" s="4032" customFormat="1" ht="22.5" customHeight="1">
      <c r="B127" s="4495" t="s">
        <v>5051</v>
      </c>
      <c r="C127" s="4495"/>
      <c r="D127" s="4495"/>
      <c r="E127" s="4495"/>
      <c r="F127" s="4495"/>
      <c r="G127" s="4495"/>
      <c r="H127" s="4495"/>
      <c r="I127" s="4495"/>
      <c r="J127" s="4495"/>
      <c r="K127" s="4495"/>
      <c r="L127" s="4495"/>
      <c r="M127" s="4106"/>
    </row>
    <row r="128" spans="2:14" ht="6" customHeight="1"/>
    <row r="129" spans="2:45" ht="12" customHeight="1">
      <c r="B129" s="4426" t="s">
        <v>45</v>
      </c>
      <c r="C129" s="4426"/>
      <c r="D129" s="4426"/>
      <c r="E129" s="4426"/>
      <c r="F129" s="4426"/>
    </row>
    <row r="130" spans="2:45" ht="12" customHeight="1">
      <c r="B130" s="4107" t="s">
        <v>5052</v>
      </c>
      <c r="C130" s="4509" t="s">
        <v>5053</v>
      </c>
      <c r="D130" s="4509"/>
      <c r="E130" s="4509"/>
      <c r="F130" s="4509"/>
      <c r="G130" s="4509"/>
      <c r="H130" s="4509" t="s">
        <v>5054</v>
      </c>
      <c r="I130" s="4509"/>
      <c r="J130" s="4509"/>
      <c r="K130" s="4509"/>
    </row>
    <row r="131" spans="2:45" s="4087" customFormat="1" ht="12" customHeight="1">
      <c r="B131" s="4107" t="s">
        <v>5055</v>
      </c>
      <c r="C131" s="4509" t="s">
        <v>5056</v>
      </c>
      <c r="D131" s="4509"/>
      <c r="E131" s="4509"/>
      <c r="F131" s="4509"/>
      <c r="G131" s="4509"/>
      <c r="H131" s="4509" t="s">
        <v>5057</v>
      </c>
      <c r="I131" s="4509"/>
      <c r="J131" s="4509"/>
      <c r="K131" s="4509"/>
      <c r="M131" s="3928"/>
      <c r="N131" s="3928"/>
      <c r="O131" s="4014"/>
      <c r="P131" s="4014"/>
      <c r="Q131" s="4014"/>
      <c r="R131" s="4014"/>
      <c r="S131" s="4014"/>
      <c r="T131" s="4014"/>
      <c r="U131" s="4014"/>
      <c r="V131" s="4014"/>
      <c r="W131" s="4014"/>
      <c r="X131" s="4014"/>
      <c r="Y131" s="4014"/>
      <c r="Z131" s="4014"/>
      <c r="AA131" s="4014"/>
      <c r="AB131" s="4014"/>
      <c r="AC131" s="4014"/>
      <c r="AD131" s="4014"/>
      <c r="AE131" s="4014"/>
      <c r="AF131" s="4014"/>
      <c r="AG131" s="4014"/>
      <c r="AH131" s="4014"/>
      <c r="AI131" s="4014"/>
      <c r="AJ131" s="4014"/>
      <c r="AK131" s="4014"/>
      <c r="AL131" s="4014"/>
      <c r="AM131" s="4014"/>
      <c r="AN131" s="4014"/>
      <c r="AO131" s="4014"/>
      <c r="AP131" s="4014"/>
      <c r="AQ131" s="4014"/>
      <c r="AR131" s="4014"/>
      <c r="AS131" s="4014"/>
    </row>
    <row r="132" spans="2:45" s="4087" customFormat="1" ht="12" customHeight="1">
      <c r="B132" s="4108" t="s">
        <v>5058</v>
      </c>
      <c r="C132" s="4509" t="s">
        <v>5059</v>
      </c>
      <c r="D132" s="4509"/>
      <c r="E132" s="4509"/>
      <c r="F132" s="4509"/>
      <c r="G132" s="4509"/>
      <c r="M132" s="3928"/>
      <c r="N132" s="3928"/>
      <c r="O132" s="4014"/>
      <c r="P132" s="4014"/>
      <c r="Q132" s="4014"/>
      <c r="R132" s="4014"/>
      <c r="S132" s="4014"/>
      <c r="T132" s="4014"/>
      <c r="U132" s="4014"/>
      <c r="V132" s="4014"/>
      <c r="W132" s="4014"/>
      <c r="X132" s="4014"/>
      <c r="Y132" s="4014"/>
      <c r="Z132" s="4014"/>
      <c r="AA132" s="4014"/>
      <c r="AB132" s="4014"/>
      <c r="AC132" s="4014"/>
      <c r="AD132" s="4014"/>
      <c r="AE132" s="4014"/>
      <c r="AF132" s="4014"/>
      <c r="AG132" s="4014"/>
      <c r="AH132" s="4014"/>
      <c r="AI132" s="4014"/>
      <c r="AJ132" s="4014"/>
      <c r="AK132" s="4014"/>
      <c r="AL132" s="4014"/>
      <c r="AM132" s="4014"/>
      <c r="AN132" s="4014"/>
      <c r="AO132" s="4014"/>
      <c r="AP132" s="4014"/>
      <c r="AQ132" s="4014"/>
      <c r="AR132" s="4014"/>
      <c r="AS132" s="4014"/>
    </row>
    <row r="133" spans="2:45" s="4087" customFormat="1" ht="12" customHeight="1">
      <c r="B133" s="4108"/>
      <c r="C133" s="4109"/>
      <c r="M133" s="3928"/>
      <c r="N133" s="3928"/>
      <c r="O133" s="4014"/>
      <c r="P133" s="4014"/>
      <c r="Q133" s="4014"/>
      <c r="R133" s="4014"/>
      <c r="S133" s="4014"/>
      <c r="T133" s="4014"/>
      <c r="U133" s="4014"/>
      <c r="V133" s="4014"/>
      <c r="W133" s="4014"/>
      <c r="X133" s="4014"/>
      <c r="Y133" s="4014"/>
      <c r="Z133" s="4014"/>
      <c r="AA133" s="4014"/>
      <c r="AB133" s="4014"/>
      <c r="AC133" s="4014"/>
      <c r="AD133" s="4014"/>
      <c r="AE133" s="4014"/>
      <c r="AF133" s="4014"/>
      <c r="AG133" s="4014"/>
      <c r="AH133" s="4014"/>
      <c r="AI133" s="4014"/>
      <c r="AJ133" s="4014"/>
      <c r="AK133" s="4014"/>
      <c r="AL133" s="4014"/>
      <c r="AM133" s="4014"/>
      <c r="AN133" s="4014"/>
      <c r="AO133" s="4014"/>
      <c r="AP133" s="4014"/>
      <c r="AQ133" s="4014"/>
      <c r="AR133" s="4014"/>
      <c r="AS133" s="4014"/>
    </row>
    <row r="134" spans="2:45" s="4087" customFormat="1" ht="9.6" customHeight="1">
      <c r="B134" s="4108"/>
      <c r="C134" s="4109"/>
      <c r="M134" s="3928"/>
      <c r="N134" s="3928"/>
      <c r="O134" s="4014"/>
      <c r="P134" s="4014"/>
      <c r="Q134" s="4014"/>
      <c r="R134" s="4014"/>
      <c r="S134" s="4014"/>
      <c r="T134" s="4014"/>
      <c r="U134" s="4014"/>
      <c r="V134" s="4014"/>
      <c r="W134" s="4014"/>
      <c r="X134" s="4014"/>
      <c r="Y134" s="4014"/>
      <c r="Z134" s="4014"/>
      <c r="AA134" s="4014"/>
      <c r="AB134" s="4014"/>
      <c r="AC134" s="4014"/>
      <c r="AD134" s="4014"/>
      <c r="AE134" s="4014"/>
      <c r="AF134" s="4014"/>
      <c r="AG134" s="4014"/>
      <c r="AH134" s="4014"/>
      <c r="AI134" s="4014"/>
      <c r="AJ134" s="4014"/>
      <c r="AK134" s="4014"/>
      <c r="AL134" s="4014"/>
      <c r="AM134" s="4014"/>
      <c r="AN134" s="4014"/>
      <c r="AO134" s="4014"/>
      <c r="AP134" s="4014"/>
      <c r="AQ134" s="4014"/>
      <c r="AR134" s="4014"/>
      <c r="AS134" s="4014"/>
    </row>
    <row r="135" spans="2:45" s="4087" customFormat="1" ht="9.6" customHeight="1">
      <c r="B135" s="4108"/>
      <c r="C135" s="4109"/>
      <c r="M135" s="3928"/>
      <c r="N135" s="3928"/>
      <c r="O135" s="4014"/>
      <c r="P135" s="4014"/>
      <c r="Q135" s="4014"/>
      <c r="R135" s="4014"/>
      <c r="S135" s="4014"/>
      <c r="T135" s="4014"/>
      <c r="U135" s="4014"/>
      <c r="V135" s="4014"/>
      <c r="W135" s="4014"/>
      <c r="X135" s="4014"/>
      <c r="Y135" s="4014"/>
      <c r="Z135" s="4014"/>
      <c r="AA135" s="4014"/>
      <c r="AB135" s="4014"/>
      <c r="AC135" s="4014"/>
      <c r="AD135" s="4014"/>
      <c r="AE135" s="4014"/>
      <c r="AF135" s="4014"/>
      <c r="AG135" s="4014"/>
      <c r="AH135" s="4014"/>
      <c r="AI135" s="4014"/>
      <c r="AJ135" s="4014"/>
      <c r="AK135" s="4014"/>
      <c r="AL135" s="4014"/>
      <c r="AM135" s="4014"/>
      <c r="AN135" s="4014"/>
      <c r="AO135" s="4014"/>
      <c r="AP135" s="4014"/>
      <c r="AQ135" s="4014"/>
      <c r="AR135" s="4014"/>
      <c r="AS135" s="4014"/>
    </row>
    <row r="136" spans="2:45" s="4087" customFormat="1">
      <c r="B136" s="4108"/>
      <c r="C136" s="4109"/>
      <c r="D136" s="4109"/>
      <c r="E136" s="4109"/>
      <c r="F136" s="4109"/>
      <c r="G136" s="4109"/>
      <c r="H136" s="4109"/>
      <c r="I136" s="4109"/>
      <c r="J136" s="4109"/>
      <c r="K136" s="4109"/>
      <c r="L136" s="4109"/>
      <c r="M136" s="3928"/>
      <c r="N136" s="3928"/>
      <c r="O136" s="4014"/>
      <c r="P136" s="4014"/>
      <c r="Q136" s="4014"/>
      <c r="R136" s="4014"/>
      <c r="S136" s="4014"/>
      <c r="T136" s="4014"/>
      <c r="U136" s="4014"/>
      <c r="V136" s="4014"/>
      <c r="W136" s="4014"/>
      <c r="X136" s="4014"/>
      <c r="Y136" s="4014"/>
      <c r="Z136" s="4014"/>
      <c r="AA136" s="4014"/>
      <c r="AB136" s="4014"/>
      <c r="AC136" s="4014"/>
      <c r="AD136" s="4014"/>
      <c r="AE136" s="4014"/>
      <c r="AF136" s="4014"/>
      <c r="AG136" s="4014"/>
      <c r="AH136" s="4014"/>
      <c r="AI136" s="4014"/>
      <c r="AJ136" s="4014"/>
      <c r="AK136" s="4014"/>
      <c r="AL136" s="4014"/>
      <c r="AM136" s="4014"/>
      <c r="AN136" s="4014"/>
      <c r="AO136" s="4014"/>
      <c r="AP136" s="4014"/>
      <c r="AQ136" s="4014"/>
      <c r="AR136" s="4014"/>
      <c r="AS136" s="4014"/>
    </row>
    <row r="137" spans="2:45" s="4087" customFormat="1">
      <c r="B137" s="4108"/>
      <c r="C137" s="4109"/>
      <c r="M137" s="3928"/>
      <c r="N137" s="3928"/>
      <c r="O137" s="4014"/>
      <c r="P137" s="4014"/>
      <c r="Q137" s="4014"/>
      <c r="R137" s="4014"/>
      <c r="S137" s="4014"/>
      <c r="T137" s="4014"/>
      <c r="U137" s="4014"/>
      <c r="V137" s="4014"/>
      <c r="W137" s="4014"/>
      <c r="X137" s="4014"/>
      <c r="Y137" s="4014"/>
      <c r="Z137" s="4014"/>
      <c r="AA137" s="4014"/>
      <c r="AB137" s="4014"/>
      <c r="AC137" s="4014"/>
      <c r="AD137" s="4014"/>
      <c r="AE137" s="4014"/>
      <c r="AF137" s="4014"/>
      <c r="AG137" s="4014"/>
      <c r="AH137" s="4014"/>
      <c r="AI137" s="4014"/>
      <c r="AJ137" s="4014"/>
      <c r="AK137" s="4014"/>
      <c r="AL137" s="4014"/>
      <c r="AM137" s="4014"/>
      <c r="AN137" s="4014"/>
      <c r="AO137" s="4014"/>
      <c r="AP137" s="4014"/>
      <c r="AQ137" s="4014"/>
      <c r="AR137" s="4014"/>
      <c r="AS137" s="4014"/>
    </row>
    <row r="138" spans="2:45" s="4087" customFormat="1">
      <c r="B138" s="4014"/>
      <c r="M138" s="3928"/>
      <c r="N138" s="3928"/>
      <c r="O138" s="4014"/>
      <c r="P138" s="4014"/>
      <c r="Q138" s="4014"/>
      <c r="R138" s="4014"/>
      <c r="S138" s="4014"/>
      <c r="T138" s="4014"/>
      <c r="U138" s="4014"/>
      <c r="V138" s="4014"/>
      <c r="W138" s="4014"/>
      <c r="X138" s="4014"/>
      <c r="Y138" s="4014"/>
      <c r="Z138" s="4014"/>
      <c r="AA138" s="4014"/>
      <c r="AB138" s="4014"/>
      <c r="AC138" s="4014"/>
      <c r="AD138" s="4014"/>
      <c r="AE138" s="4014"/>
      <c r="AF138" s="4014"/>
      <c r="AG138" s="4014"/>
      <c r="AH138" s="4014"/>
      <c r="AI138" s="4014"/>
      <c r="AJ138" s="4014"/>
      <c r="AK138" s="4014"/>
      <c r="AL138" s="4014"/>
      <c r="AM138" s="4014"/>
      <c r="AN138" s="4014"/>
      <c r="AO138" s="4014"/>
      <c r="AP138" s="4014"/>
      <c r="AQ138" s="4014"/>
      <c r="AR138" s="4014"/>
      <c r="AS138" s="4014"/>
    </row>
  </sheetData>
  <mergeCells count="33">
    <mergeCell ref="B1:L1"/>
    <mergeCell ref="B2:L2"/>
    <mergeCell ref="B4:B6"/>
    <mergeCell ref="C4:C5"/>
    <mergeCell ref="D4:E4"/>
    <mergeCell ref="F4:G4"/>
    <mergeCell ref="H4:H5"/>
    <mergeCell ref="I4:J4"/>
    <mergeCell ref="K4:L4"/>
    <mergeCell ref="I5:I6"/>
    <mergeCell ref="B126:L126"/>
    <mergeCell ref="K5:K6"/>
    <mergeCell ref="C6:G6"/>
    <mergeCell ref="B119:B121"/>
    <mergeCell ref="C119:C120"/>
    <mergeCell ref="D119:E119"/>
    <mergeCell ref="F119:G119"/>
    <mergeCell ref="H119:H120"/>
    <mergeCell ref="I119:J119"/>
    <mergeCell ref="K119:L119"/>
    <mergeCell ref="I120:I121"/>
    <mergeCell ref="K120:K121"/>
    <mergeCell ref="C121:G121"/>
    <mergeCell ref="B123:L123"/>
    <mergeCell ref="B124:L124"/>
    <mergeCell ref="B125:L125"/>
    <mergeCell ref="C132:G132"/>
    <mergeCell ref="B127:L127"/>
    <mergeCell ref="B129:F129"/>
    <mergeCell ref="C130:G130"/>
    <mergeCell ref="H130:K130"/>
    <mergeCell ref="C131:G131"/>
    <mergeCell ref="H131:K131"/>
  </mergeCells>
  <hyperlinks>
    <hyperlink ref="I4:J4" r:id="rId1" display="Mês com maior precipitação" xr:uid="{00000000-0004-0000-0900-000000000000}"/>
    <hyperlink ref="K4:L4" r:id="rId2" display="Mês com menor precipitação" xr:uid="{00000000-0004-0000-0900-000001000000}"/>
    <hyperlink ref="H4:H5" r:id="rId3" display="Máxima precipitação diária" xr:uid="{00000000-0004-0000-0900-000002000000}"/>
    <hyperlink ref="C4:C5" r:id="rId4" display="Dias sem precipitação &lt;1mm" xr:uid="{00000000-0004-0000-0900-000003000000}"/>
    <hyperlink ref="C119:C120" r:id="rId5" display="Rainless days &lt;1mm" xr:uid="{00000000-0004-0000-0900-000004000000}"/>
    <hyperlink ref="B130:C130" r:id="rId6" display="http://www.ine.pt/xurl/ind/0009786" xr:uid="{00000000-0004-0000-0900-000005000000}"/>
    <hyperlink ref="B130" r:id="rId7" xr:uid="{00000000-0004-0000-0900-000006000000}"/>
    <hyperlink ref="B131:C131" r:id="rId8" display="http://www.ine.pt/xurl/ind/0009786" xr:uid="{00000000-0004-0000-0900-000007000000}"/>
    <hyperlink ref="B131" r:id="rId9" xr:uid="{00000000-0004-0000-0900-000008000000}"/>
    <hyperlink ref="D5" r:id="rId10" display="Nº" xr:uid="{00000000-0004-0000-0900-000009000000}"/>
    <hyperlink ref="D120" r:id="rId11" xr:uid="{00000000-0004-0000-0900-00000A000000}"/>
    <hyperlink ref="E5" r:id="rId12" xr:uid="{00000000-0004-0000-0900-00000B000000}"/>
    <hyperlink ref="E120" r:id="rId13" xr:uid="{00000000-0004-0000-0900-00000C000000}"/>
    <hyperlink ref="F5" r:id="rId14" display="Nº" xr:uid="{00000000-0004-0000-0900-00000D000000}"/>
    <hyperlink ref="F120" r:id="rId15" xr:uid="{00000000-0004-0000-0900-00000E000000}"/>
    <hyperlink ref="G5" r:id="rId16" xr:uid="{00000000-0004-0000-0900-00000F000000}"/>
    <hyperlink ref="G120" r:id="rId17" xr:uid="{00000000-0004-0000-0900-000010000000}"/>
    <hyperlink ref="C132" r:id="rId18" xr:uid="{00000000-0004-0000-0900-000011000000}"/>
    <hyperlink ref="H119:H120" r:id="rId19" display="Daily maximum precipitation" xr:uid="{00000000-0004-0000-0900-000012000000}"/>
    <hyperlink ref="I119:J119" r:id="rId20" display="Month of highest precipitation" xr:uid="{00000000-0004-0000-0900-000013000000}"/>
    <hyperlink ref="K119:L119" r:id="rId21" display="Month of lowest precipitation" xr:uid="{00000000-0004-0000-0900-000014000000}"/>
    <hyperlink ref="N2" location="Indice!A1" display="(Voltar ao Índice)" xr:uid="{00000000-0004-0000-0900-000015000000}"/>
  </hyperlinks>
  <printOptions horizontalCentered="1"/>
  <pageMargins left="0.27559055118110237" right="0.27559055118110237" top="0.6692913385826772" bottom="0.47244094488188981" header="0" footer="0"/>
  <pageSetup paperSize="9" scale="90" fitToHeight="3" orientation="portrait" verticalDpi="0" r:id="rId2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B1:Q24"/>
  <sheetViews>
    <sheetView showGridLines="0" workbookViewId="0">
      <selection activeCell="B1" sqref="B1:P1"/>
    </sheetView>
  </sheetViews>
  <sheetFormatPr defaultColWidth="9.140625" defaultRowHeight="11.25"/>
  <cols>
    <col min="1" max="1" width="6.7109375" style="3313" customWidth="1"/>
    <col min="2" max="2" width="14.7109375" style="3313" customWidth="1"/>
    <col min="3" max="3" width="11.85546875" style="3313" customWidth="1"/>
    <col min="4" max="8" width="14.7109375" style="3313" customWidth="1"/>
    <col min="9" max="9" width="6.7109375" style="3313" customWidth="1"/>
    <col min="10" max="10" width="14.28515625" style="3313" bestFit="1" customWidth="1"/>
    <col min="11" max="16384" width="9.140625" style="3313"/>
  </cols>
  <sheetData>
    <row r="1" spans="2:17" s="3308" customFormat="1" ht="30" customHeight="1">
      <c r="B1" s="5175" t="s">
        <v>4136</v>
      </c>
      <c r="C1" s="5175"/>
      <c r="D1" s="5175"/>
      <c r="E1" s="5175"/>
      <c r="F1" s="5175"/>
      <c r="G1" s="5175"/>
      <c r="H1" s="5175"/>
    </row>
    <row r="2" spans="2:17" s="3308" customFormat="1" ht="30" customHeight="1">
      <c r="B2" s="5175" t="s">
        <v>4137</v>
      </c>
      <c r="C2" s="5175"/>
      <c r="D2" s="5175"/>
      <c r="E2" s="5175"/>
      <c r="F2" s="5175"/>
      <c r="G2" s="5175"/>
      <c r="H2" s="5175"/>
      <c r="J2" s="2478" t="s">
        <v>597</v>
      </c>
    </row>
    <row r="3" spans="2:17" s="3312" customFormat="1" ht="12" customHeight="1">
      <c r="B3" s="3309" t="s">
        <v>4004</v>
      </c>
      <c r="D3" s="3310"/>
      <c r="E3" s="3310"/>
      <c r="F3" s="3310"/>
      <c r="G3" s="3310"/>
      <c r="H3" s="3311" t="s">
        <v>4005</v>
      </c>
    </row>
    <row r="4" spans="2:17" ht="42.75" customHeight="1">
      <c r="B4" s="3483"/>
      <c r="C4" s="2454" t="s">
        <v>67</v>
      </c>
      <c r="D4" s="3329" t="s">
        <v>4138</v>
      </c>
      <c r="E4" s="3329" t="s">
        <v>4139</v>
      </c>
      <c r="F4" s="3329" t="s">
        <v>4140</v>
      </c>
      <c r="G4" s="3329" t="s">
        <v>4141</v>
      </c>
      <c r="H4" s="3330" t="s">
        <v>4142</v>
      </c>
    </row>
    <row r="5" spans="2:17" s="3315" customFormat="1" ht="21" customHeight="1">
      <c r="B5" s="3484" t="s">
        <v>15</v>
      </c>
      <c r="C5" s="2526">
        <v>339.5</v>
      </c>
      <c r="D5" s="3357">
        <v>260.2</v>
      </c>
      <c r="E5" s="3357">
        <v>37.700000000000003</v>
      </c>
      <c r="F5" s="3357">
        <v>301.8</v>
      </c>
      <c r="G5" s="3357">
        <v>170.1</v>
      </c>
      <c r="H5" s="3357">
        <v>169.3</v>
      </c>
      <c r="I5" s="3404"/>
      <c r="J5" s="3404"/>
      <c r="K5" s="3404"/>
      <c r="L5" s="3404"/>
      <c r="M5" s="3404"/>
      <c r="N5" s="3404"/>
      <c r="O5" s="3404"/>
      <c r="P5" s="3404"/>
      <c r="Q5" s="3404"/>
    </row>
    <row r="6" spans="2:17" s="3315" customFormat="1" ht="21" customHeight="1">
      <c r="B6" s="3485" t="s">
        <v>787</v>
      </c>
      <c r="C6" s="2526">
        <v>320.10000000000002</v>
      </c>
      <c r="D6" s="3357">
        <v>247.5</v>
      </c>
      <c r="E6" s="3357">
        <v>34.5</v>
      </c>
      <c r="F6" s="3357">
        <v>285.60000000000002</v>
      </c>
      <c r="G6" s="3357">
        <v>162.19999999999999</v>
      </c>
      <c r="H6" s="3357">
        <v>157.9</v>
      </c>
      <c r="I6" s="3404"/>
      <c r="J6" s="3404"/>
      <c r="K6" s="3404"/>
      <c r="L6" s="3404"/>
      <c r="M6" s="3404"/>
      <c r="N6" s="3404"/>
      <c r="O6" s="3404"/>
      <c r="P6" s="3404"/>
      <c r="Q6" s="3404"/>
    </row>
    <row r="7" spans="2:17" s="3315" customFormat="1" ht="21" customHeight="1">
      <c r="B7" s="3486" t="s">
        <v>1423</v>
      </c>
      <c r="C7" s="2531">
        <v>122.4</v>
      </c>
      <c r="D7" s="3388">
        <v>88.4</v>
      </c>
      <c r="E7" s="3388">
        <v>14</v>
      </c>
      <c r="F7" s="3388">
        <v>108.3</v>
      </c>
      <c r="G7" s="3388">
        <v>59</v>
      </c>
      <c r="H7" s="3388">
        <v>63.4</v>
      </c>
      <c r="I7" s="3404"/>
      <c r="J7" s="3404"/>
      <c r="K7" s="3426"/>
      <c r="L7" s="3426"/>
      <c r="M7" s="3426"/>
      <c r="N7" s="3426"/>
      <c r="O7" s="3426"/>
      <c r="P7" s="3404"/>
      <c r="Q7" s="3404"/>
    </row>
    <row r="8" spans="2:17" s="3315" customFormat="1" ht="21" customHeight="1">
      <c r="B8" s="3486" t="s">
        <v>1424</v>
      </c>
      <c r="C8" s="2531">
        <v>56.3</v>
      </c>
      <c r="D8" s="3388">
        <v>45.6</v>
      </c>
      <c r="E8" s="3388">
        <v>6.5</v>
      </c>
      <c r="F8" s="3388">
        <v>49.8</v>
      </c>
      <c r="G8" s="3388">
        <v>31.3</v>
      </c>
      <c r="H8" s="3388">
        <v>25</v>
      </c>
      <c r="I8" s="3404"/>
      <c r="J8" s="3404"/>
      <c r="K8" s="3426"/>
      <c r="L8" s="3426"/>
      <c r="M8" s="3426"/>
      <c r="N8" s="3426"/>
      <c r="O8" s="3426"/>
      <c r="P8" s="3404"/>
      <c r="Q8" s="3404"/>
    </row>
    <row r="9" spans="2:17" s="3315" customFormat="1" ht="21" customHeight="1">
      <c r="B9" s="2385" t="s">
        <v>790</v>
      </c>
      <c r="C9" s="2531">
        <v>101.8</v>
      </c>
      <c r="D9" s="3388">
        <v>85.3</v>
      </c>
      <c r="E9" s="3388">
        <v>10</v>
      </c>
      <c r="F9" s="3388">
        <v>91.8</v>
      </c>
      <c r="G9" s="3388">
        <v>50.1</v>
      </c>
      <c r="H9" s="3388">
        <v>51.7</v>
      </c>
      <c r="I9" s="3404"/>
      <c r="J9" s="3404"/>
      <c r="K9" s="3426"/>
      <c r="L9" s="3426"/>
      <c r="M9" s="3426"/>
      <c r="N9" s="3426"/>
      <c r="O9" s="3426"/>
      <c r="P9" s="3404"/>
      <c r="Q9" s="3404"/>
    </row>
    <row r="10" spans="2:17" s="3370" customFormat="1" ht="21" customHeight="1">
      <c r="B10" s="3486" t="s">
        <v>1426</v>
      </c>
      <c r="C10" s="2531">
        <v>23.6</v>
      </c>
      <c r="D10" s="3388">
        <v>16.2</v>
      </c>
      <c r="E10" s="3388" t="s">
        <v>549</v>
      </c>
      <c r="F10" s="3388">
        <v>21</v>
      </c>
      <c r="G10" s="3388">
        <v>11.7</v>
      </c>
      <c r="H10" s="3388">
        <v>11.9</v>
      </c>
      <c r="I10" s="3404"/>
      <c r="J10" s="3404"/>
      <c r="K10" s="3426"/>
      <c r="L10" s="3426"/>
      <c r="M10" s="3426"/>
      <c r="N10" s="3426"/>
      <c r="O10" s="3426"/>
      <c r="P10" s="3404"/>
      <c r="Q10" s="3404"/>
    </row>
    <row r="11" spans="2:17" s="3315" customFormat="1" ht="21" customHeight="1">
      <c r="B11" s="3486" t="s">
        <v>1427</v>
      </c>
      <c r="C11" s="2531">
        <v>16</v>
      </c>
      <c r="D11" s="3388">
        <v>12</v>
      </c>
      <c r="E11" s="3388" t="s">
        <v>549</v>
      </c>
      <c r="F11" s="3388">
        <v>14.6</v>
      </c>
      <c r="G11" s="3388">
        <v>10.1</v>
      </c>
      <c r="H11" s="3388">
        <v>6</v>
      </c>
      <c r="I11" s="3404"/>
      <c r="J11" s="3404"/>
      <c r="K11" s="3426"/>
      <c r="L11" s="3426"/>
      <c r="M11" s="3426"/>
      <c r="N11" s="3426"/>
      <c r="O11" s="3426"/>
      <c r="P11" s="3404"/>
      <c r="Q11" s="3404"/>
    </row>
    <row r="12" spans="2:17" s="3315" customFormat="1" ht="21" customHeight="1">
      <c r="B12" s="3485" t="s">
        <v>1556</v>
      </c>
      <c r="C12" s="2526">
        <v>9.6999999999999993</v>
      </c>
      <c r="D12" s="3357">
        <v>5.9</v>
      </c>
      <c r="E12" s="3357" t="s">
        <v>549</v>
      </c>
      <c r="F12" s="3357">
        <v>8.1</v>
      </c>
      <c r="G12" s="3357" t="s">
        <v>549</v>
      </c>
      <c r="H12" s="3357">
        <v>5.5</v>
      </c>
      <c r="I12" s="3404"/>
      <c r="J12" s="3404"/>
      <c r="K12" s="3404"/>
      <c r="L12" s="3404"/>
      <c r="M12" s="3404"/>
      <c r="N12" s="3404"/>
      <c r="O12" s="3404"/>
      <c r="P12" s="3404"/>
      <c r="Q12" s="3404"/>
    </row>
    <row r="13" spans="2:17" s="3315" customFormat="1" ht="21" customHeight="1">
      <c r="B13" s="3485" t="s">
        <v>1081</v>
      </c>
      <c r="C13" s="2526">
        <v>9.6</v>
      </c>
      <c r="D13" s="3357">
        <v>6.7</v>
      </c>
      <c r="E13" s="3357" t="s">
        <v>549</v>
      </c>
      <c r="F13" s="3357">
        <v>8.1</v>
      </c>
      <c r="G13" s="3357" t="s">
        <v>549</v>
      </c>
      <c r="H13" s="3357">
        <v>5.9</v>
      </c>
      <c r="I13" s="3404"/>
      <c r="J13" s="3404"/>
      <c r="K13" s="3404"/>
      <c r="L13" s="3404"/>
      <c r="M13" s="3404"/>
      <c r="N13" s="3404"/>
      <c r="O13" s="3404"/>
      <c r="P13" s="3404"/>
      <c r="Q13" s="3404"/>
    </row>
    <row r="14" spans="2:17" ht="42.75" customHeight="1">
      <c r="B14" s="3483"/>
      <c r="C14" s="2454" t="s">
        <v>67</v>
      </c>
      <c r="D14" s="3329" t="s">
        <v>4143</v>
      </c>
      <c r="E14" s="3329" t="s">
        <v>4144</v>
      </c>
      <c r="F14" s="3329" t="s">
        <v>4145</v>
      </c>
      <c r="G14" s="3329" t="s">
        <v>4146</v>
      </c>
      <c r="H14" s="3330" t="s">
        <v>4147</v>
      </c>
    </row>
    <row r="15" spans="2:17" s="3321" customFormat="1" ht="6" customHeight="1">
      <c r="B15" s="3318"/>
      <c r="C15" s="3319"/>
      <c r="D15" s="3320"/>
      <c r="E15" s="3320"/>
      <c r="F15" s="3320"/>
      <c r="G15" s="3320"/>
      <c r="H15" s="3320"/>
    </row>
    <row r="16" spans="2:17" s="670" customFormat="1" ht="12" customHeight="1">
      <c r="B16" s="5180" t="s">
        <v>205</v>
      </c>
      <c r="C16" s="5180"/>
      <c r="D16" s="5180"/>
      <c r="E16" s="5180"/>
      <c r="F16" s="5180"/>
      <c r="G16" s="5180"/>
      <c r="H16" s="5180"/>
      <c r="I16" s="3340"/>
      <c r="J16" s="3340"/>
      <c r="K16" s="3340"/>
    </row>
    <row r="17" spans="2:14" s="3322" customFormat="1" ht="12" customHeight="1">
      <c r="B17" s="5180" t="s">
        <v>3910</v>
      </c>
      <c r="C17" s="5180"/>
      <c r="D17" s="5180"/>
      <c r="E17" s="5180"/>
      <c r="F17" s="5180"/>
      <c r="G17" s="5180"/>
      <c r="H17" s="5180"/>
    </row>
    <row r="18" spans="2:14" s="3437" customFormat="1" ht="12" customHeight="1">
      <c r="B18" s="5174" t="s">
        <v>3911</v>
      </c>
      <c r="C18" s="5174"/>
      <c r="D18" s="5174"/>
      <c r="E18" s="5174"/>
      <c r="F18" s="5174"/>
      <c r="G18" s="5174"/>
      <c r="H18" s="5174"/>
    </row>
    <row r="19" spans="2:14" s="3323" customFormat="1" ht="49.5" customHeight="1">
      <c r="B19" s="5167" t="s">
        <v>4148</v>
      </c>
      <c r="C19" s="5167"/>
      <c r="D19" s="5167"/>
      <c r="E19" s="5167"/>
      <c r="F19" s="5167"/>
      <c r="G19" s="5167"/>
      <c r="H19" s="5167"/>
    </row>
    <row r="20" spans="2:14" s="3488" customFormat="1" ht="40.5" customHeight="1">
      <c r="B20" s="5194" t="s">
        <v>3913</v>
      </c>
      <c r="C20" s="5194"/>
      <c r="D20" s="5194"/>
      <c r="E20" s="5194"/>
      <c r="F20" s="5194"/>
      <c r="G20" s="5194"/>
      <c r="H20" s="5194"/>
      <c r="I20" s="3487"/>
      <c r="J20" s="3487"/>
    </row>
    <row r="21" spans="2:14" s="2575" customFormat="1" ht="6" customHeight="1">
      <c r="B21" s="3489"/>
      <c r="C21" s="3489"/>
      <c r="D21" s="3489"/>
      <c r="E21" s="3489"/>
      <c r="F21" s="3489"/>
      <c r="G21" s="3489"/>
      <c r="H21" s="3489"/>
      <c r="I21" s="3467"/>
      <c r="J21" s="3467"/>
    </row>
    <row r="22" spans="2:14" s="2575" customFormat="1" ht="12" customHeight="1">
      <c r="B22" s="4426" t="s">
        <v>45</v>
      </c>
      <c r="C22" s="4426"/>
      <c r="D22" s="4426"/>
      <c r="E22" s="4426"/>
      <c r="F22" s="4426"/>
      <c r="G22" s="3313"/>
      <c r="H22" s="3313"/>
      <c r="I22" s="3467"/>
      <c r="J22" s="3467"/>
    </row>
    <row r="23" spans="2:14" s="229" customFormat="1" ht="12" customHeight="1">
      <c r="B23" s="5166" t="s">
        <v>4013</v>
      </c>
      <c r="C23" s="5166"/>
      <c r="D23" s="5166"/>
      <c r="E23" s="3313"/>
      <c r="F23" s="3313"/>
      <c r="G23" s="3313"/>
      <c r="H23" s="3313"/>
      <c r="J23" s="2513"/>
      <c r="L23" s="2517"/>
      <c r="N23" s="2517"/>
    </row>
    <row r="24" spans="2:14" s="229" customFormat="1">
      <c r="B24" s="3490"/>
      <c r="C24" s="3313"/>
      <c r="D24" s="3313"/>
      <c r="E24" s="3313"/>
      <c r="F24" s="3313"/>
      <c r="G24" s="3313"/>
      <c r="H24" s="3313"/>
      <c r="J24" s="2513"/>
      <c r="L24" s="2517"/>
      <c r="N24" s="2517"/>
    </row>
  </sheetData>
  <mergeCells count="9">
    <mergeCell ref="B20:H20"/>
    <mergeCell ref="B22:F22"/>
    <mergeCell ref="B23:D23"/>
    <mergeCell ref="B1:H1"/>
    <mergeCell ref="B2:H2"/>
    <mergeCell ref="B16:H16"/>
    <mergeCell ref="B17:H17"/>
    <mergeCell ref="B18:H18"/>
    <mergeCell ref="B19:H19"/>
  </mergeCells>
  <conditionalFormatting sqref="D5:H13">
    <cfRule type="cellIs" dxfId="259" priority="1" operator="between">
      <formula>0.1</formula>
      <formula>4.4</formula>
    </cfRule>
  </conditionalFormatting>
  <hyperlinks>
    <hyperlink ref="B23" r:id="rId1" xr:uid="{00000000-0004-0000-6300-000000000000}"/>
    <hyperlink ref="C4" r:id="rId2" xr:uid="{00000000-0004-0000-6300-000001000000}"/>
    <hyperlink ref="C14" r:id="rId3" xr:uid="{00000000-0004-0000-6300-000002000000}"/>
    <hyperlink ref="J2" location="Indice!A1" display="(Voltar ao Índice)" xr:uid="{00000000-0004-0000-63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B1:P27"/>
  <sheetViews>
    <sheetView showGridLines="0" workbookViewId="0">
      <selection activeCell="B1" sqref="B1:P1"/>
    </sheetView>
  </sheetViews>
  <sheetFormatPr defaultColWidth="7.85546875" defaultRowHeight="11.25"/>
  <cols>
    <col min="1" max="1" width="6.7109375" style="880" customWidth="1"/>
    <col min="2" max="2" width="15.140625" style="880" customWidth="1"/>
    <col min="3" max="5" width="8" style="880" customWidth="1"/>
    <col min="6" max="8" width="6.28515625" style="880" customWidth="1"/>
    <col min="9" max="11" width="7.28515625" style="880" customWidth="1"/>
    <col min="12" max="12" width="8" style="880" customWidth="1"/>
    <col min="13" max="14" width="7.140625" style="880" customWidth="1"/>
    <col min="15" max="15" width="6.7109375" style="880" customWidth="1"/>
    <col min="16" max="16" width="14.28515625" style="880" bestFit="1" customWidth="1"/>
    <col min="17" max="16384" width="7.85546875" style="880"/>
  </cols>
  <sheetData>
    <row r="1" spans="2:16" s="3308" customFormat="1" ht="30" customHeight="1">
      <c r="B1" s="5175" t="s">
        <v>4149</v>
      </c>
      <c r="C1" s="5175"/>
      <c r="D1" s="5175"/>
      <c r="E1" s="5175"/>
      <c r="F1" s="5175"/>
      <c r="G1" s="5175"/>
      <c r="H1" s="5175"/>
      <c r="I1" s="5175"/>
      <c r="J1" s="5175"/>
      <c r="K1" s="5175"/>
      <c r="L1" s="5175"/>
      <c r="M1" s="5175"/>
      <c r="N1" s="5175"/>
    </row>
    <row r="2" spans="2:16" s="3308" customFormat="1" ht="30" customHeight="1">
      <c r="B2" s="5175" t="s">
        <v>4150</v>
      </c>
      <c r="C2" s="5175"/>
      <c r="D2" s="5175"/>
      <c r="E2" s="5175"/>
      <c r="F2" s="5175"/>
      <c r="G2" s="5175"/>
      <c r="H2" s="5175"/>
      <c r="I2" s="5175"/>
      <c r="J2" s="5175"/>
      <c r="K2" s="5175"/>
      <c r="L2" s="5175"/>
      <c r="M2" s="5175"/>
      <c r="N2" s="5175"/>
      <c r="P2" s="2478" t="s">
        <v>597</v>
      </c>
    </row>
    <row r="3" spans="2:16" s="3312" customFormat="1" ht="12" customHeight="1">
      <c r="B3" s="3309" t="s">
        <v>318</v>
      </c>
      <c r="C3" s="3310"/>
      <c r="D3" s="3310"/>
      <c r="E3" s="3310"/>
      <c r="F3" s="3310"/>
      <c r="G3" s="3310"/>
      <c r="H3" s="3310"/>
      <c r="I3" s="3310"/>
      <c r="J3" s="3310"/>
      <c r="K3" s="3310"/>
      <c r="L3" s="3310"/>
      <c r="M3" s="3310"/>
      <c r="N3" s="3311" t="s">
        <v>319</v>
      </c>
    </row>
    <row r="4" spans="2:16" s="3313" customFormat="1" ht="27.75" customHeight="1">
      <c r="B4" s="5242"/>
      <c r="C4" s="5169" t="s">
        <v>67</v>
      </c>
      <c r="D4" s="5169"/>
      <c r="E4" s="5169"/>
      <c r="F4" s="5169" t="s">
        <v>4091</v>
      </c>
      <c r="G4" s="5169"/>
      <c r="H4" s="5169"/>
      <c r="I4" s="5169" t="s">
        <v>4092</v>
      </c>
      <c r="J4" s="5169"/>
      <c r="K4" s="5169"/>
      <c r="L4" s="5169" t="s">
        <v>4093</v>
      </c>
      <c r="M4" s="5169"/>
      <c r="N4" s="5244"/>
    </row>
    <row r="5" spans="2:16" ht="16.5" customHeight="1">
      <c r="B5" s="5243"/>
      <c r="C5" s="3410" t="s">
        <v>4151</v>
      </c>
      <c r="D5" s="3411" t="s">
        <v>973</v>
      </c>
      <c r="E5" s="3412" t="s">
        <v>979</v>
      </c>
      <c r="F5" s="3410" t="s">
        <v>2669</v>
      </c>
      <c r="G5" s="3410" t="s">
        <v>973</v>
      </c>
      <c r="H5" s="3410" t="s">
        <v>979</v>
      </c>
      <c r="I5" s="3410" t="s">
        <v>2669</v>
      </c>
      <c r="J5" s="3410" t="s">
        <v>973</v>
      </c>
      <c r="K5" s="3410" t="s">
        <v>979</v>
      </c>
      <c r="L5" s="3410" t="s">
        <v>2669</v>
      </c>
      <c r="M5" s="3410" t="s">
        <v>973</v>
      </c>
      <c r="N5" s="3413" t="s">
        <v>979</v>
      </c>
      <c r="O5" s="735"/>
    </row>
    <row r="6" spans="2:16" s="3315" customFormat="1" ht="21" customHeight="1">
      <c r="B6" s="3355" t="s">
        <v>15</v>
      </c>
      <c r="C6" s="3491">
        <v>2293329</v>
      </c>
      <c r="D6" s="3491">
        <v>1247676</v>
      </c>
      <c r="E6" s="3491">
        <v>1045653</v>
      </c>
      <c r="F6" s="3492">
        <v>46169</v>
      </c>
      <c r="G6" s="3492">
        <v>32835</v>
      </c>
      <c r="H6" s="3492">
        <v>13334</v>
      </c>
      <c r="I6" s="3492">
        <v>707498</v>
      </c>
      <c r="J6" s="3492">
        <v>482136</v>
      </c>
      <c r="K6" s="3492">
        <v>225362</v>
      </c>
      <c r="L6" s="3492">
        <v>1539662</v>
      </c>
      <c r="M6" s="3492">
        <v>732705</v>
      </c>
      <c r="N6" s="3492">
        <v>806957</v>
      </c>
      <c r="O6" s="3355"/>
    </row>
    <row r="7" spans="2:16" s="3313" customFormat="1" ht="21" customHeight="1">
      <c r="B7" s="3355" t="s">
        <v>16</v>
      </c>
      <c r="C7" s="3491">
        <v>2205449</v>
      </c>
      <c r="D7" s="3491">
        <v>1199385</v>
      </c>
      <c r="E7" s="3491">
        <v>1006064</v>
      </c>
      <c r="F7" s="3491">
        <v>44595</v>
      </c>
      <c r="G7" s="3491">
        <v>31499</v>
      </c>
      <c r="H7" s="3491">
        <v>13096</v>
      </c>
      <c r="I7" s="3491">
        <v>689118</v>
      </c>
      <c r="J7" s="3491">
        <v>466944</v>
      </c>
      <c r="K7" s="3491">
        <v>222174</v>
      </c>
      <c r="L7" s="3491">
        <v>1471736</v>
      </c>
      <c r="M7" s="3491">
        <v>700942</v>
      </c>
      <c r="N7" s="3491">
        <v>770794</v>
      </c>
      <c r="O7" s="3493"/>
    </row>
    <row r="8" spans="2:16" s="3370" customFormat="1" ht="21" customHeight="1">
      <c r="B8" s="3364" t="s">
        <v>17</v>
      </c>
      <c r="C8" s="3494">
        <v>47547</v>
      </c>
      <c r="D8" s="3494">
        <v>25738</v>
      </c>
      <c r="E8" s="3494">
        <v>21809</v>
      </c>
      <c r="F8" s="3494">
        <v>423</v>
      </c>
      <c r="G8" s="3494">
        <v>318</v>
      </c>
      <c r="H8" s="3494">
        <v>105</v>
      </c>
      <c r="I8" s="3494">
        <v>8956</v>
      </c>
      <c r="J8" s="3494">
        <v>7526</v>
      </c>
      <c r="K8" s="3494">
        <v>1430</v>
      </c>
      <c r="L8" s="3494">
        <v>38168</v>
      </c>
      <c r="M8" s="3494">
        <v>17894</v>
      </c>
      <c r="N8" s="3494">
        <v>20274</v>
      </c>
      <c r="O8" s="3369"/>
    </row>
    <row r="9" spans="2:16" s="3315" customFormat="1" ht="21" customHeight="1">
      <c r="B9" s="3366" t="s">
        <v>18</v>
      </c>
      <c r="C9" s="3495">
        <v>1810</v>
      </c>
      <c r="D9" s="3495">
        <v>1177</v>
      </c>
      <c r="E9" s="3495">
        <v>633</v>
      </c>
      <c r="F9" s="3496" t="s">
        <v>551</v>
      </c>
      <c r="G9" s="3495" t="s">
        <v>551</v>
      </c>
      <c r="H9" s="3496" t="s">
        <v>551</v>
      </c>
      <c r="I9" s="3496" t="s">
        <v>551</v>
      </c>
      <c r="J9" s="3495" t="s">
        <v>551</v>
      </c>
      <c r="K9" s="3496" t="s">
        <v>551</v>
      </c>
      <c r="L9" s="3495">
        <v>884</v>
      </c>
      <c r="M9" s="3495">
        <v>333</v>
      </c>
      <c r="N9" s="3495">
        <v>551</v>
      </c>
      <c r="O9" s="3369"/>
    </row>
    <row r="10" spans="2:16" s="3370" customFormat="1" ht="21" customHeight="1">
      <c r="B10" s="3366" t="s">
        <v>19</v>
      </c>
      <c r="C10" s="3495">
        <v>2532</v>
      </c>
      <c r="D10" s="3495">
        <v>1634</v>
      </c>
      <c r="E10" s="3495">
        <v>898</v>
      </c>
      <c r="F10" s="3495">
        <v>95</v>
      </c>
      <c r="G10" s="3495">
        <v>59</v>
      </c>
      <c r="H10" s="3495">
        <v>36</v>
      </c>
      <c r="I10" s="3495">
        <v>1036</v>
      </c>
      <c r="J10" s="3495">
        <v>884</v>
      </c>
      <c r="K10" s="3495">
        <v>152</v>
      </c>
      <c r="L10" s="3495">
        <v>1401</v>
      </c>
      <c r="M10" s="3495">
        <v>691</v>
      </c>
      <c r="N10" s="3495">
        <v>710</v>
      </c>
      <c r="O10" s="3369"/>
    </row>
    <row r="11" spans="2:16" s="3315" customFormat="1" ht="21" customHeight="1">
      <c r="B11" s="3366" t="s">
        <v>20</v>
      </c>
      <c r="C11" s="3495">
        <v>30764</v>
      </c>
      <c r="D11" s="3495">
        <v>15962</v>
      </c>
      <c r="E11" s="3495">
        <v>14802</v>
      </c>
      <c r="F11" s="3495">
        <v>80</v>
      </c>
      <c r="G11" s="3495">
        <v>61</v>
      </c>
      <c r="H11" s="3495">
        <v>19</v>
      </c>
      <c r="I11" s="3495">
        <v>4032</v>
      </c>
      <c r="J11" s="3495">
        <v>3349</v>
      </c>
      <c r="K11" s="3495">
        <v>683</v>
      </c>
      <c r="L11" s="3495">
        <v>26652</v>
      </c>
      <c r="M11" s="3495">
        <v>12552</v>
      </c>
      <c r="N11" s="3495">
        <v>14100</v>
      </c>
      <c r="O11" s="3369"/>
    </row>
    <row r="12" spans="2:16" s="3370" customFormat="1" ht="21" customHeight="1">
      <c r="B12" s="3366" t="s">
        <v>21</v>
      </c>
      <c r="C12" s="3495">
        <v>2451</v>
      </c>
      <c r="D12" s="3495">
        <v>1425</v>
      </c>
      <c r="E12" s="3495">
        <v>1026</v>
      </c>
      <c r="F12" s="3496">
        <v>23</v>
      </c>
      <c r="G12" s="3496">
        <v>19</v>
      </c>
      <c r="H12" s="3496">
        <v>4</v>
      </c>
      <c r="I12" s="3496">
        <v>878</v>
      </c>
      <c r="J12" s="3496">
        <v>747</v>
      </c>
      <c r="K12" s="3496">
        <v>131</v>
      </c>
      <c r="L12" s="3495">
        <v>1550</v>
      </c>
      <c r="M12" s="3495">
        <v>659</v>
      </c>
      <c r="N12" s="3495">
        <v>891</v>
      </c>
      <c r="O12" s="3369"/>
    </row>
    <row r="13" spans="2:16" s="3370" customFormat="1" ht="21" customHeight="1">
      <c r="B13" s="3366" t="s">
        <v>22</v>
      </c>
      <c r="C13" s="3495">
        <v>643</v>
      </c>
      <c r="D13" s="3495">
        <v>368</v>
      </c>
      <c r="E13" s="3495">
        <v>275</v>
      </c>
      <c r="F13" s="3495">
        <v>17</v>
      </c>
      <c r="G13" s="3495">
        <v>8</v>
      </c>
      <c r="H13" s="3495">
        <v>9</v>
      </c>
      <c r="I13" s="3496">
        <v>160</v>
      </c>
      <c r="J13" s="3496">
        <v>142</v>
      </c>
      <c r="K13" s="3496">
        <v>18</v>
      </c>
      <c r="L13" s="3495">
        <v>466</v>
      </c>
      <c r="M13" s="3495">
        <v>218</v>
      </c>
      <c r="N13" s="3495">
        <v>248</v>
      </c>
      <c r="O13" s="3369"/>
    </row>
    <row r="14" spans="2:16" s="3315" customFormat="1" ht="21" customHeight="1">
      <c r="B14" s="3366" t="s">
        <v>23</v>
      </c>
      <c r="C14" s="3495">
        <v>287</v>
      </c>
      <c r="D14" s="3495">
        <v>96</v>
      </c>
      <c r="E14" s="3495">
        <v>191</v>
      </c>
      <c r="F14" s="3495">
        <v>3</v>
      </c>
      <c r="G14" s="3495">
        <v>3</v>
      </c>
      <c r="H14" s="3495">
        <v>0</v>
      </c>
      <c r="I14" s="3495">
        <v>30</v>
      </c>
      <c r="J14" s="3495">
        <v>20</v>
      </c>
      <c r="K14" s="3495">
        <v>10</v>
      </c>
      <c r="L14" s="3495">
        <v>254</v>
      </c>
      <c r="M14" s="3495">
        <v>73</v>
      </c>
      <c r="N14" s="3495">
        <v>181</v>
      </c>
      <c r="O14" s="3369"/>
    </row>
    <row r="15" spans="2:16" s="3370" customFormat="1" ht="21" customHeight="1">
      <c r="B15" s="3366" t="s">
        <v>24</v>
      </c>
      <c r="C15" s="3495">
        <v>1468</v>
      </c>
      <c r="D15" s="3495">
        <v>754</v>
      </c>
      <c r="E15" s="3495">
        <v>714</v>
      </c>
      <c r="F15" s="3495">
        <v>0</v>
      </c>
      <c r="G15" s="3495">
        <v>0</v>
      </c>
      <c r="H15" s="3495">
        <v>0</v>
      </c>
      <c r="I15" s="3495">
        <v>420</v>
      </c>
      <c r="J15" s="3495">
        <v>363</v>
      </c>
      <c r="K15" s="3495">
        <v>57</v>
      </c>
      <c r="L15" s="3495">
        <v>1048</v>
      </c>
      <c r="M15" s="3495">
        <v>391</v>
      </c>
      <c r="N15" s="3495">
        <v>657</v>
      </c>
      <c r="O15" s="3369"/>
    </row>
    <row r="16" spans="2:16" s="3315" customFormat="1" ht="21" customHeight="1">
      <c r="B16" s="3366" t="s">
        <v>25</v>
      </c>
      <c r="C16" s="3495">
        <v>5420</v>
      </c>
      <c r="D16" s="3495">
        <v>3252</v>
      </c>
      <c r="E16" s="3495">
        <v>2168</v>
      </c>
      <c r="F16" s="3495">
        <v>159</v>
      </c>
      <c r="G16" s="3495">
        <v>128</v>
      </c>
      <c r="H16" s="3495">
        <v>31</v>
      </c>
      <c r="I16" s="3495">
        <v>1134</v>
      </c>
      <c r="J16" s="3495">
        <v>904</v>
      </c>
      <c r="K16" s="3495">
        <v>230</v>
      </c>
      <c r="L16" s="3495">
        <v>4127</v>
      </c>
      <c r="M16" s="3495">
        <v>2220</v>
      </c>
      <c r="N16" s="3495">
        <v>1907</v>
      </c>
      <c r="O16" s="3369"/>
    </row>
    <row r="17" spans="2:15" s="3370" customFormat="1" ht="21" customHeight="1">
      <c r="B17" s="3366" t="s">
        <v>26</v>
      </c>
      <c r="C17" s="3495">
        <v>493</v>
      </c>
      <c r="D17" s="3495">
        <v>186</v>
      </c>
      <c r="E17" s="3495">
        <v>307</v>
      </c>
      <c r="F17" s="3495" t="s">
        <v>551</v>
      </c>
      <c r="G17" s="3495" t="s">
        <v>551</v>
      </c>
      <c r="H17" s="3495" t="s">
        <v>551</v>
      </c>
      <c r="I17" s="3495" t="s">
        <v>551</v>
      </c>
      <c r="J17" s="3495" t="s">
        <v>551</v>
      </c>
      <c r="K17" s="3495" t="s">
        <v>551</v>
      </c>
      <c r="L17" s="3495">
        <v>396</v>
      </c>
      <c r="M17" s="3495">
        <v>120</v>
      </c>
      <c r="N17" s="3495">
        <v>276</v>
      </c>
      <c r="O17" s="3369"/>
    </row>
    <row r="18" spans="2:15" s="3370" customFormat="1" ht="21" customHeight="1">
      <c r="B18" s="3366" t="s">
        <v>27</v>
      </c>
      <c r="C18" s="3495">
        <v>484</v>
      </c>
      <c r="D18" s="3495">
        <v>257</v>
      </c>
      <c r="E18" s="3495">
        <v>227</v>
      </c>
      <c r="F18" s="3495" t="s">
        <v>551</v>
      </c>
      <c r="G18" s="3495" t="s">
        <v>551</v>
      </c>
      <c r="H18" s="3495" t="s">
        <v>551</v>
      </c>
      <c r="I18" s="3496" t="s">
        <v>551</v>
      </c>
      <c r="J18" s="3496" t="s">
        <v>551</v>
      </c>
      <c r="K18" s="3496" t="s">
        <v>551</v>
      </c>
      <c r="L18" s="3495">
        <v>355</v>
      </c>
      <c r="M18" s="3495">
        <v>154</v>
      </c>
      <c r="N18" s="3495">
        <v>201</v>
      </c>
      <c r="O18" s="3369"/>
    </row>
    <row r="19" spans="2:15" s="3370" customFormat="1" ht="21" customHeight="1">
      <c r="B19" s="3366" t="s">
        <v>28</v>
      </c>
      <c r="C19" s="3495">
        <v>1195</v>
      </c>
      <c r="D19" s="3495">
        <v>627</v>
      </c>
      <c r="E19" s="3495">
        <v>568</v>
      </c>
      <c r="F19" s="3496" t="s">
        <v>551</v>
      </c>
      <c r="G19" s="3496" t="s">
        <v>551</v>
      </c>
      <c r="H19" s="3496" t="s">
        <v>551</v>
      </c>
      <c r="I19" s="3496" t="s">
        <v>551</v>
      </c>
      <c r="J19" s="3496" t="s">
        <v>551</v>
      </c>
      <c r="K19" s="3496" t="s">
        <v>551</v>
      </c>
      <c r="L19" s="3495">
        <v>1035</v>
      </c>
      <c r="M19" s="3495">
        <v>483</v>
      </c>
      <c r="N19" s="3495">
        <v>552</v>
      </c>
      <c r="O19" s="3369"/>
    </row>
    <row r="20" spans="2:15" s="3313" customFormat="1" ht="27.75" customHeight="1">
      <c r="B20" s="5241"/>
      <c r="C20" s="5169" t="s">
        <v>67</v>
      </c>
      <c r="D20" s="5169"/>
      <c r="E20" s="5169"/>
      <c r="F20" s="5169" t="s">
        <v>4094</v>
      </c>
      <c r="G20" s="5169"/>
      <c r="H20" s="5169"/>
      <c r="I20" s="5169" t="s">
        <v>4095</v>
      </c>
      <c r="J20" s="5169"/>
      <c r="K20" s="5169"/>
      <c r="L20" s="5169" t="s">
        <v>4096</v>
      </c>
      <c r="M20" s="5169"/>
      <c r="N20" s="5199"/>
    </row>
    <row r="21" spans="2:15" ht="16.5" customHeight="1">
      <c r="B21" s="5241"/>
      <c r="C21" s="3410" t="s">
        <v>2671</v>
      </c>
      <c r="D21" s="3411" t="s">
        <v>979</v>
      </c>
      <c r="E21" s="3412" t="s">
        <v>971</v>
      </c>
      <c r="F21" s="3410" t="s">
        <v>2671</v>
      </c>
      <c r="G21" s="3411" t="s">
        <v>979</v>
      </c>
      <c r="H21" s="3412" t="s">
        <v>971</v>
      </c>
      <c r="I21" s="3410" t="s">
        <v>2671</v>
      </c>
      <c r="J21" s="3411" t="s">
        <v>979</v>
      </c>
      <c r="K21" s="3412" t="s">
        <v>971</v>
      </c>
      <c r="L21" s="3410" t="s">
        <v>2671</v>
      </c>
      <c r="M21" s="3411" t="s">
        <v>979</v>
      </c>
      <c r="N21" s="3468" t="s">
        <v>971</v>
      </c>
    </row>
    <row r="22" spans="2:15" ht="6" customHeight="1">
      <c r="B22" s="3497"/>
      <c r="C22" s="3417"/>
      <c r="D22" s="3418"/>
      <c r="E22" s="3419"/>
      <c r="F22" s="3417"/>
      <c r="G22" s="3418"/>
      <c r="H22" s="3419"/>
      <c r="I22" s="3417"/>
      <c r="J22" s="3418"/>
      <c r="K22" s="3419"/>
      <c r="L22" s="3417"/>
      <c r="M22" s="3418"/>
      <c r="N22" s="3419"/>
    </row>
    <row r="23" spans="2:15" s="3499" customFormat="1" ht="12" customHeight="1">
      <c r="B23" s="5187" t="s">
        <v>205</v>
      </c>
      <c r="C23" s="5187"/>
      <c r="D23" s="5187"/>
      <c r="E23" s="5187"/>
      <c r="F23" s="5187"/>
      <c r="G23" s="5187"/>
      <c r="H23" s="5187"/>
      <c r="I23" s="5187"/>
      <c r="J23" s="5187"/>
      <c r="K23" s="5187"/>
      <c r="L23" s="5187"/>
      <c r="M23" s="5187"/>
      <c r="N23" s="5187"/>
      <c r="O23" s="3498"/>
    </row>
    <row r="24" spans="2:15" s="3322" customFormat="1" ht="12" customHeight="1">
      <c r="B24" s="5187" t="s">
        <v>3978</v>
      </c>
      <c r="C24" s="5187"/>
      <c r="D24" s="5187"/>
      <c r="E24" s="5187"/>
      <c r="F24" s="5187"/>
      <c r="G24" s="5187"/>
      <c r="H24" s="5187"/>
      <c r="I24" s="5187"/>
      <c r="J24" s="5187"/>
      <c r="K24" s="5187"/>
      <c r="L24" s="5187"/>
      <c r="M24" s="5187"/>
      <c r="N24" s="5187"/>
    </row>
    <row r="25" spans="2:15" s="3499" customFormat="1" ht="12" customHeight="1">
      <c r="B25" s="5187" t="s">
        <v>3979</v>
      </c>
      <c r="C25" s="5187"/>
      <c r="D25" s="5187"/>
      <c r="E25" s="5187"/>
      <c r="F25" s="5187"/>
      <c r="G25" s="5187"/>
      <c r="H25" s="5187"/>
      <c r="I25" s="5187"/>
      <c r="J25" s="5187"/>
      <c r="K25" s="5187"/>
      <c r="L25" s="5187"/>
      <c r="M25" s="5187"/>
      <c r="N25" s="5187"/>
    </row>
    <row r="26" spans="2:15" s="3499" customFormat="1" ht="12" customHeight="1">
      <c r="B26" s="5187" t="s">
        <v>4152</v>
      </c>
      <c r="C26" s="5187"/>
      <c r="D26" s="5187"/>
      <c r="E26" s="5187"/>
      <c r="F26" s="5187"/>
      <c r="G26" s="5187"/>
      <c r="H26" s="5187"/>
      <c r="I26" s="5187"/>
      <c r="J26" s="5187"/>
      <c r="K26" s="5187"/>
      <c r="L26" s="5187"/>
      <c r="M26" s="5187"/>
      <c r="N26" s="5187"/>
    </row>
    <row r="27" spans="2:15" s="3499" customFormat="1" ht="12" customHeight="1">
      <c r="B27" s="5187" t="s">
        <v>4153</v>
      </c>
      <c r="C27" s="5240"/>
      <c r="D27" s="5240"/>
      <c r="E27" s="5240"/>
      <c r="F27" s="5240"/>
      <c r="G27" s="5240"/>
      <c r="H27" s="5240"/>
      <c r="I27" s="5240"/>
      <c r="J27" s="5240"/>
      <c r="K27" s="5240"/>
      <c r="L27" s="5240"/>
      <c r="M27" s="5240"/>
      <c r="N27" s="5240"/>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conditionalFormatting sqref="C6:N19">
    <cfRule type="cellIs" dxfId="258" priority="1" operator="equal">
      <formula>2</formula>
    </cfRule>
    <cfRule type="cellIs" dxfId="257" priority="2" operator="equal">
      <formula>1</formula>
    </cfRule>
  </conditionalFormatting>
  <hyperlinks>
    <hyperlink ref="P2" location="Indice!A1" display="(Voltar ao Índice)" xr:uid="{00000000-0004-0000-6400-000000000000}"/>
  </hyperlinks>
  <printOptions horizontalCentered="1"/>
  <pageMargins left="0.27559055118110237" right="0.27559055118110237" top="0.6692913385826772" bottom="0.47244094488188981" header="0" footer="0"/>
  <pageSetup paperSize="9" scale="98"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B1:Q28"/>
  <sheetViews>
    <sheetView showGridLines="0" workbookViewId="0">
      <selection activeCell="B1" sqref="B1:P1"/>
    </sheetView>
  </sheetViews>
  <sheetFormatPr defaultColWidth="7.85546875" defaultRowHeight="11.25"/>
  <cols>
    <col min="1" max="1" width="6.7109375" style="880" customWidth="1"/>
    <col min="2" max="2" width="15.5703125" style="880" customWidth="1"/>
    <col min="3" max="14" width="7.140625" style="880" customWidth="1"/>
    <col min="15" max="15" width="6.7109375" style="880" customWidth="1"/>
    <col min="16" max="16" width="14.28515625" style="880" bestFit="1" customWidth="1"/>
    <col min="17" max="16384" width="7.85546875" style="880"/>
  </cols>
  <sheetData>
    <row r="1" spans="2:17" s="3308" customFormat="1" ht="30" customHeight="1">
      <c r="B1" s="5175" t="s">
        <v>4154</v>
      </c>
      <c r="C1" s="5175"/>
      <c r="D1" s="5175"/>
      <c r="E1" s="5175"/>
      <c r="F1" s="5175"/>
      <c r="G1" s="5175"/>
      <c r="H1" s="5175"/>
      <c r="I1" s="5175"/>
      <c r="J1" s="5175"/>
      <c r="K1" s="5175"/>
      <c r="L1" s="5175"/>
      <c r="M1" s="5175"/>
      <c r="N1" s="5175"/>
      <c r="O1" s="3427"/>
    </row>
    <row r="2" spans="2:17" s="3308" customFormat="1" ht="30" customHeight="1">
      <c r="B2" s="5175" t="s">
        <v>4155</v>
      </c>
      <c r="C2" s="5175"/>
      <c r="D2" s="5175"/>
      <c r="E2" s="5175"/>
      <c r="F2" s="5175"/>
      <c r="G2" s="5175"/>
      <c r="H2" s="5175"/>
      <c r="I2" s="5175"/>
      <c r="J2" s="5175"/>
      <c r="K2" s="5175"/>
      <c r="L2" s="5175"/>
      <c r="M2" s="5175"/>
      <c r="N2" s="5175"/>
      <c r="O2" s="3427"/>
      <c r="P2" s="2478" t="s">
        <v>597</v>
      </c>
    </row>
    <row r="3" spans="2:17" s="3312" customFormat="1" ht="12" customHeight="1">
      <c r="B3" s="3309" t="s">
        <v>1930</v>
      </c>
      <c r="C3" s="3500"/>
      <c r="D3" s="3500"/>
      <c r="E3" s="3500"/>
      <c r="F3" s="3500"/>
      <c r="G3" s="3500"/>
      <c r="H3" s="3500"/>
      <c r="I3" s="3500"/>
      <c r="K3" s="3500"/>
      <c r="L3" s="3500"/>
      <c r="M3" s="3500"/>
      <c r="N3" s="3311" t="s">
        <v>1931</v>
      </c>
      <c r="O3" s="3310"/>
    </row>
    <row r="4" spans="2:17" s="3313" customFormat="1" ht="28.5" customHeight="1">
      <c r="B4" s="5245"/>
      <c r="C4" s="5246" t="s">
        <v>67</v>
      </c>
      <c r="D4" s="5246"/>
      <c r="E4" s="5246"/>
      <c r="F4" s="5169" t="s">
        <v>4091</v>
      </c>
      <c r="G4" s="5169"/>
      <c r="H4" s="5169"/>
      <c r="I4" s="5169" t="s">
        <v>4092</v>
      </c>
      <c r="J4" s="5169"/>
      <c r="K4" s="5169"/>
      <c r="L4" s="5169" t="s">
        <v>4093</v>
      </c>
      <c r="M4" s="5169"/>
      <c r="N4" s="5244"/>
    </row>
    <row r="5" spans="2:17" ht="16.5" customHeight="1">
      <c r="B5" s="5245"/>
      <c r="C5" s="3411" t="s">
        <v>2669</v>
      </c>
      <c r="D5" s="3411" t="s">
        <v>973</v>
      </c>
      <c r="E5" s="3412" t="s">
        <v>979</v>
      </c>
      <c r="F5" s="3501" t="s">
        <v>2669</v>
      </c>
      <c r="G5" s="3410" t="s">
        <v>973</v>
      </c>
      <c r="H5" s="3410" t="s">
        <v>979</v>
      </c>
      <c r="I5" s="3410" t="s">
        <v>2669</v>
      </c>
      <c r="J5" s="3410" t="s">
        <v>973</v>
      </c>
      <c r="K5" s="3410" t="s">
        <v>979</v>
      </c>
      <c r="L5" s="3410" t="s">
        <v>2669</v>
      </c>
      <c r="M5" s="3410" t="s">
        <v>973</v>
      </c>
      <c r="N5" s="3413" t="s">
        <v>979</v>
      </c>
      <c r="O5" s="3502"/>
    </row>
    <row r="6" spans="2:17" s="3315" customFormat="1" ht="21" customHeight="1">
      <c r="B6" s="3355" t="s">
        <v>15</v>
      </c>
      <c r="C6" s="3503">
        <v>1166.8800000000001</v>
      </c>
      <c r="D6" s="3503">
        <v>1269.5999999999999</v>
      </c>
      <c r="E6" s="3503">
        <v>1044.31</v>
      </c>
      <c r="F6" s="3503">
        <v>896.7</v>
      </c>
      <c r="G6" s="3503">
        <v>927.55</v>
      </c>
      <c r="H6" s="3503">
        <v>820.73</v>
      </c>
      <c r="I6" s="3503">
        <v>1105.0999999999999</v>
      </c>
      <c r="J6" s="3503">
        <v>1175.53</v>
      </c>
      <c r="K6" s="3503">
        <v>954.44</v>
      </c>
      <c r="L6" s="3503">
        <v>1203.3699999999999</v>
      </c>
      <c r="M6" s="3503">
        <v>1346.84</v>
      </c>
      <c r="N6" s="3503">
        <v>1073.0999999999999</v>
      </c>
    </row>
    <row r="7" spans="2:17" s="3315" customFormat="1" ht="21" customHeight="1">
      <c r="B7" s="3355" t="s">
        <v>16</v>
      </c>
      <c r="C7" s="3504">
        <v>1170.25</v>
      </c>
      <c r="D7" s="3504">
        <v>1273.99</v>
      </c>
      <c r="E7" s="3504">
        <v>1046.5899999999999</v>
      </c>
      <c r="F7" s="3504">
        <v>896.43</v>
      </c>
      <c r="G7" s="3504">
        <v>928.28</v>
      </c>
      <c r="H7" s="3504">
        <v>819.82</v>
      </c>
      <c r="I7" s="3504">
        <v>1105.5</v>
      </c>
      <c r="J7" s="3504">
        <v>1177.79</v>
      </c>
      <c r="K7" s="3504">
        <v>953.56</v>
      </c>
      <c r="L7" s="3504">
        <v>1208.8699999999999</v>
      </c>
      <c r="M7" s="3504">
        <v>1353.6</v>
      </c>
      <c r="N7" s="3504">
        <v>1077.25</v>
      </c>
    </row>
    <row r="8" spans="2:17" s="3315" customFormat="1" ht="21" customHeight="1">
      <c r="B8" s="3364" t="s">
        <v>17</v>
      </c>
      <c r="C8" s="3504">
        <v>1096.4100000000001</v>
      </c>
      <c r="D8" s="3504">
        <v>1172.19</v>
      </c>
      <c r="E8" s="3504">
        <v>1006.97</v>
      </c>
      <c r="F8" s="3504">
        <v>843.66</v>
      </c>
      <c r="G8" s="3504">
        <v>863.63</v>
      </c>
      <c r="H8" s="3504">
        <v>783.18</v>
      </c>
      <c r="I8" s="3504">
        <v>1148.93</v>
      </c>
      <c r="J8" s="3504">
        <v>1170.23</v>
      </c>
      <c r="K8" s="3504">
        <v>1036.79</v>
      </c>
      <c r="L8" s="3504">
        <v>1086.8800000000001</v>
      </c>
      <c r="M8" s="3504">
        <v>1178.5</v>
      </c>
      <c r="N8" s="3504">
        <v>1006.02</v>
      </c>
      <c r="O8" s="3505"/>
    </row>
    <row r="9" spans="2:17" s="3370" customFormat="1" ht="21" customHeight="1">
      <c r="B9" s="3366" t="s">
        <v>18</v>
      </c>
      <c r="C9" s="3506">
        <v>1141.9100000000001</v>
      </c>
      <c r="D9" s="3506">
        <v>1249.46</v>
      </c>
      <c r="E9" s="3506">
        <v>941.92</v>
      </c>
      <c r="F9" s="3506">
        <v>1120.29</v>
      </c>
      <c r="G9" s="3506">
        <v>1108</v>
      </c>
      <c r="H9" s="3507" t="s">
        <v>551</v>
      </c>
      <c r="I9" s="3506">
        <v>1381.39</v>
      </c>
      <c r="J9" s="3506">
        <v>1370.28</v>
      </c>
      <c r="K9" s="3506">
        <v>1493.08</v>
      </c>
      <c r="L9" s="3506">
        <v>900.2</v>
      </c>
      <c r="M9" s="3506">
        <v>966.88</v>
      </c>
      <c r="N9" s="3506">
        <v>859.9</v>
      </c>
      <c r="O9" s="3508"/>
      <c r="P9" s="3315"/>
      <c r="Q9" s="3315"/>
    </row>
    <row r="10" spans="2:17" s="3370" customFormat="1" ht="21" customHeight="1">
      <c r="B10" s="3366" t="s">
        <v>19</v>
      </c>
      <c r="C10" s="3506">
        <v>950.94</v>
      </c>
      <c r="D10" s="3506">
        <v>983.03</v>
      </c>
      <c r="E10" s="3506">
        <v>892.55</v>
      </c>
      <c r="F10" s="3506">
        <v>743.33</v>
      </c>
      <c r="G10" s="3506">
        <v>738.84</v>
      </c>
      <c r="H10" s="3506">
        <v>750.69</v>
      </c>
      <c r="I10" s="3506">
        <v>1056.22</v>
      </c>
      <c r="J10" s="3506">
        <v>1055.3</v>
      </c>
      <c r="K10" s="3506">
        <v>1061.55</v>
      </c>
      <c r="L10" s="3506">
        <v>887.16</v>
      </c>
      <c r="M10" s="3506">
        <v>911.42</v>
      </c>
      <c r="N10" s="3506">
        <v>863.56</v>
      </c>
      <c r="O10" s="3509"/>
      <c r="P10" s="3315"/>
      <c r="Q10" s="3315"/>
    </row>
    <row r="11" spans="2:17" s="3370" customFormat="1" ht="21" customHeight="1">
      <c r="B11" s="3366" t="s">
        <v>20</v>
      </c>
      <c r="C11" s="3506">
        <v>1136.03</v>
      </c>
      <c r="D11" s="3506">
        <v>1216.3599999999999</v>
      </c>
      <c r="E11" s="3506">
        <v>1049.4000000000001</v>
      </c>
      <c r="F11" s="3506">
        <v>857.91</v>
      </c>
      <c r="G11" s="3506">
        <v>872.55</v>
      </c>
      <c r="H11" s="3506">
        <v>810.93</v>
      </c>
      <c r="I11" s="3506">
        <v>1234.02</v>
      </c>
      <c r="J11" s="3506">
        <v>1263.3900000000001</v>
      </c>
      <c r="K11" s="3506">
        <v>1090</v>
      </c>
      <c r="L11" s="3506">
        <v>1122.04</v>
      </c>
      <c r="M11" s="3506">
        <v>1205.49</v>
      </c>
      <c r="N11" s="3506">
        <v>1047.76</v>
      </c>
      <c r="O11" s="3509"/>
      <c r="P11" s="3315"/>
      <c r="Q11" s="3315"/>
    </row>
    <row r="12" spans="2:17" s="3370" customFormat="1" ht="21" customHeight="1">
      <c r="B12" s="3366" t="s">
        <v>21</v>
      </c>
      <c r="C12" s="3506">
        <v>1039.98</v>
      </c>
      <c r="D12" s="3506">
        <v>1126.46</v>
      </c>
      <c r="E12" s="3506">
        <v>919.86</v>
      </c>
      <c r="F12" s="3506">
        <v>1238.29</v>
      </c>
      <c r="G12" s="3506">
        <v>1365.56</v>
      </c>
      <c r="H12" s="3507">
        <v>633.75</v>
      </c>
      <c r="I12" s="3506">
        <v>1053.58</v>
      </c>
      <c r="J12" s="3506">
        <v>1064.77</v>
      </c>
      <c r="K12" s="3506">
        <v>989.74</v>
      </c>
      <c r="L12" s="3506">
        <v>1029.33</v>
      </c>
      <c r="M12" s="3506">
        <v>1189.5</v>
      </c>
      <c r="N12" s="3506">
        <v>910.87</v>
      </c>
      <c r="O12" s="3508"/>
      <c r="P12" s="3315"/>
      <c r="Q12" s="3315"/>
    </row>
    <row r="13" spans="2:17" s="3370" customFormat="1" ht="21" customHeight="1">
      <c r="B13" s="3366" t="s">
        <v>22</v>
      </c>
      <c r="C13" s="3506">
        <v>834.46</v>
      </c>
      <c r="D13" s="3506">
        <v>865.09</v>
      </c>
      <c r="E13" s="3506">
        <v>793.47</v>
      </c>
      <c r="F13" s="3506">
        <v>690.19</v>
      </c>
      <c r="G13" s="3506">
        <v>696.03</v>
      </c>
      <c r="H13" s="3506">
        <v>685</v>
      </c>
      <c r="I13" s="3506">
        <v>863.13</v>
      </c>
      <c r="J13" s="3506">
        <v>852.55</v>
      </c>
      <c r="K13" s="3506">
        <v>946.62</v>
      </c>
      <c r="L13" s="3506">
        <v>829.88</v>
      </c>
      <c r="M13" s="3506">
        <v>879.47</v>
      </c>
      <c r="N13" s="3506">
        <v>786.29</v>
      </c>
      <c r="O13" s="3509"/>
      <c r="P13" s="3315"/>
      <c r="Q13" s="3315"/>
    </row>
    <row r="14" spans="2:17" s="3315" customFormat="1" ht="21" customHeight="1">
      <c r="B14" s="3366" t="s">
        <v>23</v>
      </c>
      <c r="C14" s="3506">
        <v>788.81</v>
      </c>
      <c r="D14" s="3506">
        <v>894.49</v>
      </c>
      <c r="E14" s="3506">
        <v>735.69</v>
      </c>
      <c r="F14" s="3506">
        <v>658</v>
      </c>
      <c r="G14" s="3506">
        <v>658</v>
      </c>
      <c r="H14" s="3507" t="s">
        <v>270</v>
      </c>
      <c r="I14" s="3506">
        <v>1117.1500000000001</v>
      </c>
      <c r="J14" s="3506">
        <v>1247.71</v>
      </c>
      <c r="K14" s="3506">
        <v>856.02</v>
      </c>
      <c r="L14" s="3506">
        <v>751.58</v>
      </c>
      <c r="M14" s="3506">
        <v>807.43</v>
      </c>
      <c r="N14" s="3506">
        <v>729.05</v>
      </c>
      <c r="O14" s="3508"/>
    </row>
    <row r="15" spans="2:17" s="3370" customFormat="1" ht="21" customHeight="1">
      <c r="B15" s="3366" t="s">
        <v>24</v>
      </c>
      <c r="C15" s="3506">
        <v>895.25</v>
      </c>
      <c r="D15" s="3506">
        <v>952.62</v>
      </c>
      <c r="E15" s="3506">
        <v>834.67</v>
      </c>
      <c r="F15" s="3507" t="s">
        <v>270</v>
      </c>
      <c r="G15" s="3507" t="s">
        <v>270</v>
      </c>
      <c r="H15" s="3507" t="s">
        <v>270</v>
      </c>
      <c r="I15" s="3506">
        <v>910.75</v>
      </c>
      <c r="J15" s="3506">
        <v>939.72</v>
      </c>
      <c r="K15" s="3506">
        <v>726.26</v>
      </c>
      <c r="L15" s="3506">
        <v>889.04</v>
      </c>
      <c r="M15" s="3506">
        <v>964.59</v>
      </c>
      <c r="N15" s="3506">
        <v>844.08</v>
      </c>
      <c r="O15" s="3509"/>
      <c r="P15" s="3315"/>
      <c r="Q15" s="3315"/>
    </row>
    <row r="16" spans="2:17" s="3370" customFormat="1" ht="21" customHeight="1">
      <c r="B16" s="3366" t="s">
        <v>25</v>
      </c>
      <c r="C16" s="3506">
        <v>1084.29</v>
      </c>
      <c r="D16" s="3506">
        <v>1147.93</v>
      </c>
      <c r="E16" s="3506">
        <v>988.83</v>
      </c>
      <c r="F16" s="3506">
        <v>817.24</v>
      </c>
      <c r="G16" s="3506">
        <v>814.19</v>
      </c>
      <c r="H16" s="3506">
        <v>829.83</v>
      </c>
      <c r="I16" s="3506">
        <v>969.33</v>
      </c>
      <c r="J16" s="3506">
        <v>984.76</v>
      </c>
      <c r="K16" s="3506">
        <v>908.71</v>
      </c>
      <c r="L16" s="3506">
        <v>1126.1600000000001</v>
      </c>
      <c r="M16" s="3506">
        <v>1233.6199999999999</v>
      </c>
      <c r="N16" s="3506">
        <v>1001.08</v>
      </c>
      <c r="O16" s="3509"/>
      <c r="P16" s="3315"/>
      <c r="Q16" s="3315"/>
    </row>
    <row r="17" spans="2:17" s="3370" customFormat="1" ht="21" customHeight="1">
      <c r="B17" s="3366" t="s">
        <v>26</v>
      </c>
      <c r="C17" s="3506">
        <v>862.43</v>
      </c>
      <c r="D17" s="3506">
        <v>975.47</v>
      </c>
      <c r="E17" s="3506">
        <v>793.94</v>
      </c>
      <c r="F17" s="3506">
        <v>720.74</v>
      </c>
      <c r="G17" s="3506">
        <v>675.49</v>
      </c>
      <c r="H17" s="3507" t="s">
        <v>551</v>
      </c>
      <c r="I17" s="3506">
        <v>877.57</v>
      </c>
      <c r="J17" s="3506">
        <v>938.32</v>
      </c>
      <c r="K17" s="3506">
        <v>754.04</v>
      </c>
      <c r="L17" s="3506">
        <v>861.1</v>
      </c>
      <c r="M17" s="3506">
        <v>1006.86</v>
      </c>
      <c r="N17" s="3506">
        <v>797.72</v>
      </c>
      <c r="O17" s="3509"/>
      <c r="P17" s="3315"/>
      <c r="Q17" s="3315"/>
    </row>
    <row r="18" spans="2:17" s="3370" customFormat="1" ht="21" customHeight="1">
      <c r="B18" s="3366" t="s">
        <v>27</v>
      </c>
      <c r="C18" s="3506">
        <v>854.09</v>
      </c>
      <c r="D18" s="3506">
        <v>891.69</v>
      </c>
      <c r="E18" s="3506">
        <v>811.52</v>
      </c>
      <c r="F18" s="3506">
        <v>709.14</v>
      </c>
      <c r="G18" s="3507">
        <v>690.01</v>
      </c>
      <c r="H18" s="3507">
        <v>734.65</v>
      </c>
      <c r="I18" s="3506">
        <v>833.92</v>
      </c>
      <c r="J18" s="3506">
        <v>862.62</v>
      </c>
      <c r="K18" s="3506">
        <v>710.37</v>
      </c>
      <c r="L18" s="3506">
        <v>863.88</v>
      </c>
      <c r="M18" s="3506">
        <v>915.62</v>
      </c>
      <c r="N18" s="3506">
        <v>824.24</v>
      </c>
      <c r="O18" s="3509"/>
      <c r="P18" s="3315"/>
      <c r="Q18" s="3315"/>
    </row>
    <row r="19" spans="2:17" s="3370" customFormat="1" ht="21" customHeight="1">
      <c r="B19" s="3366" t="s">
        <v>28</v>
      </c>
      <c r="C19" s="3506">
        <v>1142.94</v>
      </c>
      <c r="D19" s="3506">
        <v>1285.67</v>
      </c>
      <c r="E19" s="3506">
        <v>985.38</v>
      </c>
      <c r="F19" s="3507" t="s">
        <v>551</v>
      </c>
      <c r="G19" s="3507" t="s">
        <v>551</v>
      </c>
      <c r="H19" s="3507" t="s">
        <v>551</v>
      </c>
      <c r="I19" s="3506">
        <v>1415.53</v>
      </c>
      <c r="J19" s="3506">
        <v>1485.48</v>
      </c>
      <c r="K19" s="3506">
        <v>748.58</v>
      </c>
      <c r="L19" s="3506">
        <v>1102.1099999999999</v>
      </c>
      <c r="M19" s="3506">
        <v>1227.6500000000001</v>
      </c>
      <c r="N19" s="3506">
        <v>992.27</v>
      </c>
      <c r="O19" s="3509"/>
      <c r="P19" s="3315"/>
      <c r="Q19" s="3315"/>
    </row>
    <row r="20" spans="2:17" s="3313" customFormat="1" ht="28.5" customHeight="1">
      <c r="B20" s="5245"/>
      <c r="C20" s="5246" t="s">
        <v>67</v>
      </c>
      <c r="D20" s="5246"/>
      <c r="E20" s="5246"/>
      <c r="F20" s="5169" t="s">
        <v>4094</v>
      </c>
      <c r="G20" s="5169"/>
      <c r="H20" s="5169"/>
      <c r="I20" s="5169" t="s">
        <v>4095</v>
      </c>
      <c r="J20" s="5169"/>
      <c r="K20" s="5169"/>
      <c r="L20" s="5169" t="s">
        <v>4096</v>
      </c>
      <c r="M20" s="5169"/>
      <c r="N20" s="5199"/>
    </row>
    <row r="21" spans="2:17" s="3511" customFormat="1" ht="16.5" customHeight="1">
      <c r="B21" s="5245"/>
      <c r="C21" s="3411" t="s">
        <v>2671</v>
      </c>
      <c r="D21" s="3411" t="s">
        <v>979</v>
      </c>
      <c r="E21" s="3412" t="s">
        <v>971</v>
      </c>
      <c r="F21" s="3501" t="s">
        <v>2671</v>
      </c>
      <c r="G21" s="3411" t="s">
        <v>979</v>
      </c>
      <c r="H21" s="3412" t="s">
        <v>971</v>
      </c>
      <c r="I21" s="3410" t="s">
        <v>2671</v>
      </c>
      <c r="J21" s="3411" t="s">
        <v>979</v>
      </c>
      <c r="K21" s="3412" t="s">
        <v>971</v>
      </c>
      <c r="L21" s="3410" t="s">
        <v>2671</v>
      </c>
      <c r="M21" s="3411" t="s">
        <v>979</v>
      </c>
      <c r="N21" s="3468" t="s">
        <v>971</v>
      </c>
      <c r="O21" s="3510"/>
    </row>
    <row r="22" spans="2:17" s="3511" customFormat="1" ht="6" customHeight="1">
      <c r="B22" s="3512"/>
      <c r="C22" s="3418"/>
      <c r="D22" s="3418"/>
      <c r="E22" s="3419"/>
      <c r="F22" s="3513"/>
      <c r="G22" s="3418"/>
      <c r="H22" s="3419"/>
      <c r="I22" s="3417"/>
      <c r="J22" s="3418"/>
      <c r="K22" s="3419"/>
      <c r="L22" s="3417"/>
      <c r="M22" s="3418"/>
      <c r="N22" s="3419"/>
      <c r="O22" s="3510"/>
    </row>
    <row r="23" spans="2:17" s="3514" customFormat="1" ht="11.25" customHeight="1">
      <c r="B23" s="5187" t="s">
        <v>205</v>
      </c>
      <c r="C23" s="5187"/>
      <c r="D23" s="5187"/>
      <c r="E23" s="5187"/>
      <c r="F23" s="5187"/>
      <c r="G23" s="5187"/>
      <c r="H23" s="5187"/>
      <c r="I23" s="5187"/>
      <c r="J23" s="5187"/>
      <c r="K23" s="5187"/>
      <c r="L23" s="5187"/>
      <c r="M23" s="5187"/>
      <c r="N23" s="5187"/>
      <c r="O23" s="2190"/>
    </row>
    <row r="24" spans="2:17" s="3322" customFormat="1" ht="11.25" customHeight="1">
      <c r="B24" s="5187" t="s">
        <v>3978</v>
      </c>
      <c r="C24" s="5187"/>
      <c r="D24" s="5187"/>
      <c r="E24" s="5187"/>
      <c r="F24" s="5187"/>
      <c r="G24" s="5187"/>
      <c r="H24" s="5187"/>
      <c r="I24" s="5187"/>
      <c r="J24" s="5187"/>
      <c r="K24" s="5187"/>
      <c r="L24" s="5187"/>
      <c r="M24" s="5187"/>
      <c r="N24" s="5187"/>
    </row>
    <row r="25" spans="2:17" s="3499" customFormat="1" ht="11.25" customHeight="1">
      <c r="B25" s="5187" t="s">
        <v>3979</v>
      </c>
      <c r="C25" s="5187"/>
      <c r="D25" s="5187"/>
      <c r="E25" s="5187"/>
      <c r="F25" s="5187"/>
      <c r="G25" s="5187"/>
      <c r="H25" s="5187"/>
      <c r="I25" s="5187"/>
      <c r="J25" s="5187"/>
      <c r="K25" s="5187"/>
      <c r="L25" s="5187"/>
      <c r="M25" s="5187"/>
      <c r="N25" s="5187"/>
    </row>
    <row r="26" spans="2:17" s="3499" customFormat="1" ht="11.25" customHeight="1">
      <c r="B26" s="5187" t="s">
        <v>4152</v>
      </c>
      <c r="C26" s="5187"/>
      <c r="D26" s="5187"/>
      <c r="E26" s="5187"/>
      <c r="F26" s="5187"/>
      <c r="G26" s="5187"/>
      <c r="H26" s="5187"/>
      <c r="I26" s="5187"/>
      <c r="J26" s="5187"/>
      <c r="K26" s="5187"/>
      <c r="L26" s="5187"/>
      <c r="M26" s="5187"/>
      <c r="N26" s="5187"/>
    </row>
    <row r="27" spans="2:17" s="3499" customFormat="1" ht="11.25" customHeight="1">
      <c r="B27" s="5187" t="s">
        <v>4153</v>
      </c>
      <c r="C27" s="5187"/>
      <c r="D27" s="5187"/>
      <c r="E27" s="5187"/>
      <c r="F27" s="5187"/>
      <c r="G27" s="5187"/>
      <c r="H27" s="5187"/>
      <c r="I27" s="5187"/>
      <c r="J27" s="5187"/>
      <c r="K27" s="5187"/>
      <c r="L27" s="5187"/>
      <c r="M27" s="5187"/>
      <c r="N27" s="5187"/>
    </row>
    <row r="28" spans="2:17">
      <c r="B28" s="3515"/>
      <c r="C28" s="3516"/>
      <c r="D28" s="3516"/>
      <c r="E28" s="3516"/>
      <c r="F28" s="3516"/>
      <c r="G28" s="3516"/>
      <c r="H28" s="3516"/>
      <c r="I28" s="3516"/>
      <c r="J28" s="3516"/>
      <c r="K28" s="3516"/>
      <c r="L28" s="3516"/>
      <c r="M28" s="3516"/>
      <c r="N28" s="3516"/>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xr:uid="{00000000-0004-0000-6500-000000000000}"/>
  </hyperlinks>
  <printOptions horizontalCentered="1"/>
  <pageMargins left="0.27559055118110237" right="0.27559055118110237" top="0.6692913385826772" bottom="0.47244094488188981" header="0" footer="0"/>
  <pageSetup paperSize="9" scale="99"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B1:L28"/>
  <sheetViews>
    <sheetView showGridLines="0" workbookViewId="0">
      <selection activeCell="B1" sqref="B1:P1"/>
    </sheetView>
  </sheetViews>
  <sheetFormatPr defaultColWidth="7.85546875" defaultRowHeight="11.25"/>
  <cols>
    <col min="1" max="1" width="6.7109375" style="3353" customWidth="1"/>
    <col min="2" max="2" width="15.5703125" style="3353" customWidth="1"/>
    <col min="3" max="10" width="10.42578125" style="3353" customWidth="1"/>
    <col min="11" max="11" width="6.7109375" style="3353" customWidth="1"/>
    <col min="12" max="12" width="14.28515625" style="3353" bestFit="1" customWidth="1"/>
    <col min="13" max="16384" width="7.85546875" style="3353"/>
  </cols>
  <sheetData>
    <row r="1" spans="2:12" s="3308" customFormat="1" ht="30" customHeight="1">
      <c r="B1" s="5250" t="s">
        <v>4156</v>
      </c>
      <c r="C1" s="5250"/>
      <c r="D1" s="5250"/>
      <c r="E1" s="5250"/>
      <c r="F1" s="5250"/>
      <c r="G1" s="5250"/>
      <c r="H1" s="5250"/>
      <c r="I1" s="5250"/>
      <c r="J1" s="5250"/>
      <c r="K1" s="3380"/>
    </row>
    <row r="2" spans="2:12" s="3308" customFormat="1" ht="30" customHeight="1">
      <c r="B2" s="5250" t="s">
        <v>4157</v>
      </c>
      <c r="C2" s="5250"/>
      <c r="D2" s="5250"/>
      <c r="E2" s="5250"/>
      <c r="F2" s="5250"/>
      <c r="G2" s="5250"/>
      <c r="H2" s="5250"/>
      <c r="I2" s="5250"/>
      <c r="J2" s="5250"/>
      <c r="K2" s="3380"/>
      <c r="L2" s="2478" t="s">
        <v>597</v>
      </c>
    </row>
    <row r="3" spans="2:12" s="3312" customFormat="1" ht="12" customHeight="1">
      <c r="B3" s="3309" t="s">
        <v>318</v>
      </c>
      <c r="C3" s="3310"/>
      <c r="D3" s="3310"/>
      <c r="E3" s="3310"/>
      <c r="F3" s="3310"/>
      <c r="G3" s="3310"/>
      <c r="H3" s="3310"/>
      <c r="I3" s="3310"/>
      <c r="J3" s="3311" t="s">
        <v>319</v>
      </c>
      <c r="K3" s="3310"/>
    </row>
    <row r="4" spans="2:12" s="3518" customFormat="1" ht="18" customHeight="1">
      <c r="B4" s="5251"/>
      <c r="C4" s="5253" t="s">
        <v>67</v>
      </c>
      <c r="D4" s="5249" t="s">
        <v>2761</v>
      </c>
      <c r="E4" s="5255"/>
      <c r="F4" s="5255"/>
      <c r="G4" s="5255"/>
      <c r="H4" s="5255"/>
      <c r="I4" s="5255"/>
      <c r="J4" s="5255"/>
      <c r="K4" s="3517"/>
    </row>
    <row r="5" spans="2:12" ht="18" customHeight="1">
      <c r="B5" s="5252"/>
      <c r="C5" s="5254"/>
      <c r="D5" s="3476" t="s">
        <v>4158</v>
      </c>
      <c r="E5" s="3519" t="s">
        <v>4159</v>
      </c>
      <c r="F5" s="3520" t="s">
        <v>4160</v>
      </c>
      <c r="G5" s="3520" t="s">
        <v>4161</v>
      </c>
      <c r="H5" s="3520" t="s">
        <v>4162</v>
      </c>
      <c r="I5" s="3520" t="s">
        <v>4163</v>
      </c>
      <c r="J5" s="3413" t="s">
        <v>4164</v>
      </c>
      <c r="K5" s="3521"/>
    </row>
    <row r="6" spans="2:12" s="3315" customFormat="1" ht="21" customHeight="1">
      <c r="B6" s="3355" t="s">
        <v>15</v>
      </c>
      <c r="C6" s="3522">
        <v>2293329</v>
      </c>
      <c r="D6" s="3522">
        <v>475480</v>
      </c>
      <c r="E6" s="3522">
        <v>260784</v>
      </c>
      <c r="F6" s="3522">
        <v>353700</v>
      </c>
      <c r="G6" s="3522">
        <v>246255</v>
      </c>
      <c r="H6" s="3522">
        <v>294323</v>
      </c>
      <c r="I6" s="3522">
        <v>167744</v>
      </c>
      <c r="J6" s="3522">
        <v>495043</v>
      </c>
      <c r="K6" s="3523"/>
    </row>
    <row r="7" spans="2:12" s="3315" customFormat="1" ht="21" customHeight="1">
      <c r="B7" s="3355" t="s">
        <v>16</v>
      </c>
      <c r="C7" s="3524">
        <v>2205449</v>
      </c>
      <c r="D7" s="3524">
        <v>457052</v>
      </c>
      <c r="E7" s="3524">
        <v>249945</v>
      </c>
      <c r="F7" s="3524">
        <v>338334</v>
      </c>
      <c r="G7" s="3524">
        <v>235931</v>
      </c>
      <c r="H7" s="3524">
        <v>283056</v>
      </c>
      <c r="I7" s="3524">
        <v>162591</v>
      </c>
      <c r="J7" s="3524">
        <v>478540</v>
      </c>
    </row>
    <row r="8" spans="2:12" s="3370" customFormat="1" ht="21" customHeight="1">
      <c r="B8" s="3364" t="s">
        <v>17</v>
      </c>
      <c r="C8" s="3525">
        <v>47547</v>
      </c>
      <c r="D8" s="3525">
        <v>9729</v>
      </c>
      <c r="E8" s="3525">
        <v>5635</v>
      </c>
      <c r="F8" s="3525">
        <v>8219</v>
      </c>
      <c r="G8" s="3525">
        <v>5640</v>
      </c>
      <c r="H8" s="3525">
        <v>5231</v>
      </c>
      <c r="I8" s="3525">
        <v>3333</v>
      </c>
      <c r="J8" s="3525">
        <v>9760</v>
      </c>
      <c r="K8" s="3509"/>
    </row>
    <row r="9" spans="2:12" s="3370" customFormat="1" ht="21" customHeight="1">
      <c r="B9" s="3366" t="s">
        <v>18</v>
      </c>
      <c r="C9" s="3526">
        <v>1810</v>
      </c>
      <c r="D9" s="3526">
        <v>281</v>
      </c>
      <c r="E9" s="3526">
        <v>271</v>
      </c>
      <c r="F9" s="3526">
        <v>129</v>
      </c>
      <c r="G9" s="3526">
        <v>53</v>
      </c>
      <c r="H9" s="3526">
        <v>231</v>
      </c>
      <c r="I9" s="3526">
        <v>146</v>
      </c>
      <c r="J9" s="3526">
        <v>699</v>
      </c>
      <c r="K9" s="3508"/>
    </row>
    <row r="10" spans="2:12" s="3370" customFormat="1" ht="21" customHeight="1">
      <c r="B10" s="3366" t="s">
        <v>19</v>
      </c>
      <c r="C10" s="3526">
        <v>2532</v>
      </c>
      <c r="D10" s="3526">
        <v>732</v>
      </c>
      <c r="E10" s="3526">
        <v>357</v>
      </c>
      <c r="F10" s="3526">
        <v>651</v>
      </c>
      <c r="G10" s="3526">
        <v>314</v>
      </c>
      <c r="H10" s="3526">
        <v>320</v>
      </c>
      <c r="I10" s="3526">
        <v>3</v>
      </c>
      <c r="J10" s="3526">
        <v>155</v>
      </c>
      <c r="K10" s="3509"/>
    </row>
    <row r="11" spans="2:12" s="3370" customFormat="1" ht="21" customHeight="1">
      <c r="B11" s="3366" t="s">
        <v>20</v>
      </c>
      <c r="C11" s="3526">
        <v>30764</v>
      </c>
      <c r="D11" s="3526">
        <v>5763</v>
      </c>
      <c r="E11" s="3526">
        <v>3460</v>
      </c>
      <c r="F11" s="3526">
        <v>4772</v>
      </c>
      <c r="G11" s="3526">
        <v>3713</v>
      </c>
      <c r="H11" s="3526">
        <v>3242</v>
      </c>
      <c r="I11" s="3526">
        <v>2760</v>
      </c>
      <c r="J11" s="3526">
        <v>7054</v>
      </c>
      <c r="K11" s="3509"/>
    </row>
    <row r="12" spans="2:12" s="3370" customFormat="1" ht="21" customHeight="1">
      <c r="B12" s="3366" t="s">
        <v>21</v>
      </c>
      <c r="C12" s="3526">
        <v>2451</v>
      </c>
      <c r="D12" s="3526">
        <v>572</v>
      </c>
      <c r="E12" s="3526">
        <v>304</v>
      </c>
      <c r="F12" s="3526">
        <v>602</v>
      </c>
      <c r="G12" s="3526">
        <v>401</v>
      </c>
      <c r="H12" s="3526">
        <v>277</v>
      </c>
      <c r="I12" s="3526">
        <v>20</v>
      </c>
      <c r="J12" s="3526">
        <v>275</v>
      </c>
      <c r="K12" s="3508"/>
    </row>
    <row r="13" spans="2:12" s="3370" customFormat="1" ht="21" customHeight="1">
      <c r="B13" s="3366" t="s">
        <v>22</v>
      </c>
      <c r="C13" s="3526">
        <v>643</v>
      </c>
      <c r="D13" s="3526">
        <v>257</v>
      </c>
      <c r="E13" s="3526">
        <v>99</v>
      </c>
      <c r="F13" s="3526">
        <v>44</v>
      </c>
      <c r="G13" s="3526">
        <v>82</v>
      </c>
      <c r="H13" s="3526">
        <v>0</v>
      </c>
      <c r="I13" s="3526">
        <v>139</v>
      </c>
      <c r="J13" s="3526">
        <v>22</v>
      </c>
      <c r="K13" s="3509"/>
    </row>
    <row r="14" spans="2:12" s="3315" customFormat="1" ht="21" customHeight="1">
      <c r="B14" s="3366" t="s">
        <v>23</v>
      </c>
      <c r="C14" s="3526">
        <v>287</v>
      </c>
      <c r="D14" s="3526">
        <v>61</v>
      </c>
      <c r="E14" s="3526">
        <v>74</v>
      </c>
      <c r="F14" s="3526">
        <v>140</v>
      </c>
      <c r="G14" s="3526">
        <v>0</v>
      </c>
      <c r="H14" s="3526">
        <v>0</v>
      </c>
      <c r="I14" s="3526">
        <v>0</v>
      </c>
      <c r="J14" s="3526">
        <v>12</v>
      </c>
      <c r="K14" s="3508"/>
    </row>
    <row r="15" spans="2:12" s="3370" customFormat="1" ht="21" customHeight="1">
      <c r="B15" s="3366" t="s">
        <v>24</v>
      </c>
      <c r="C15" s="3526">
        <v>1468</v>
      </c>
      <c r="D15" s="3526">
        <v>358</v>
      </c>
      <c r="E15" s="3526">
        <v>208</v>
      </c>
      <c r="F15" s="3526">
        <v>253</v>
      </c>
      <c r="G15" s="3526">
        <v>222</v>
      </c>
      <c r="H15" s="3526">
        <v>216</v>
      </c>
      <c r="I15" s="3526">
        <v>0</v>
      </c>
      <c r="J15" s="3526">
        <v>211</v>
      </c>
      <c r="K15" s="3509"/>
    </row>
    <row r="16" spans="2:12" s="3370" customFormat="1" ht="21" customHeight="1">
      <c r="B16" s="3366" t="s">
        <v>25</v>
      </c>
      <c r="C16" s="3526">
        <v>5420</v>
      </c>
      <c r="D16" s="3526">
        <v>1104</v>
      </c>
      <c r="E16" s="3526">
        <v>599</v>
      </c>
      <c r="F16" s="3526">
        <v>1180</v>
      </c>
      <c r="G16" s="3526">
        <v>609</v>
      </c>
      <c r="H16" s="3526">
        <v>757</v>
      </c>
      <c r="I16" s="3526">
        <v>144</v>
      </c>
      <c r="J16" s="3526">
        <v>1027</v>
      </c>
      <c r="K16" s="3509"/>
    </row>
    <row r="17" spans="2:11" s="3370" customFormat="1" ht="21" customHeight="1">
      <c r="B17" s="3366" t="s">
        <v>26</v>
      </c>
      <c r="C17" s="3526">
        <v>493</v>
      </c>
      <c r="D17" s="3526">
        <v>167</v>
      </c>
      <c r="E17" s="3526">
        <v>78</v>
      </c>
      <c r="F17" s="3526">
        <v>54</v>
      </c>
      <c r="G17" s="3526">
        <v>129</v>
      </c>
      <c r="H17" s="3526">
        <v>10</v>
      </c>
      <c r="I17" s="3526">
        <v>0</v>
      </c>
      <c r="J17" s="3526">
        <v>55</v>
      </c>
      <c r="K17" s="3509"/>
    </row>
    <row r="18" spans="2:11" s="3370" customFormat="1" ht="21" customHeight="1">
      <c r="B18" s="3366" t="s">
        <v>27</v>
      </c>
      <c r="C18" s="3526">
        <v>484</v>
      </c>
      <c r="D18" s="3526">
        <v>201</v>
      </c>
      <c r="E18" s="3526">
        <v>73</v>
      </c>
      <c r="F18" s="3526">
        <v>190</v>
      </c>
      <c r="G18" s="3526">
        <v>0</v>
      </c>
      <c r="H18" s="3526">
        <v>0</v>
      </c>
      <c r="I18" s="3526">
        <v>0</v>
      </c>
      <c r="J18" s="3526">
        <v>20</v>
      </c>
      <c r="K18" s="3509"/>
    </row>
    <row r="19" spans="2:11" s="3370" customFormat="1" ht="21" customHeight="1">
      <c r="B19" s="3366" t="s">
        <v>28</v>
      </c>
      <c r="C19" s="3526">
        <v>1195</v>
      </c>
      <c r="D19" s="3526">
        <v>233</v>
      </c>
      <c r="E19" s="3526">
        <v>112</v>
      </c>
      <c r="F19" s="3526">
        <v>204</v>
      </c>
      <c r="G19" s="3526">
        <v>117</v>
      </c>
      <c r="H19" s="3526">
        <v>178</v>
      </c>
      <c r="I19" s="3526">
        <v>121</v>
      </c>
      <c r="J19" s="3526">
        <v>230</v>
      </c>
      <c r="K19" s="3509"/>
    </row>
    <row r="20" spans="2:11" s="3370" customFormat="1" ht="18" customHeight="1">
      <c r="B20" s="5247"/>
      <c r="C20" s="4563" t="s">
        <v>67</v>
      </c>
      <c r="D20" s="5248" t="s">
        <v>4165</v>
      </c>
      <c r="E20" s="5248"/>
      <c r="F20" s="5248"/>
      <c r="G20" s="5248"/>
      <c r="H20" s="5248"/>
      <c r="I20" s="5248"/>
      <c r="J20" s="5249"/>
      <c r="K20" s="3527"/>
    </row>
    <row r="21" spans="2:11" ht="18" customHeight="1">
      <c r="B21" s="5247"/>
      <c r="C21" s="4563"/>
      <c r="D21" s="3476" t="s">
        <v>4158</v>
      </c>
      <c r="E21" s="3519" t="s">
        <v>4159</v>
      </c>
      <c r="F21" s="3520" t="s">
        <v>4160</v>
      </c>
      <c r="G21" s="3520" t="s">
        <v>4161</v>
      </c>
      <c r="H21" s="3520" t="s">
        <v>4162</v>
      </c>
      <c r="I21" s="3520" t="s">
        <v>4163</v>
      </c>
      <c r="J21" s="3413" t="s">
        <v>4166</v>
      </c>
    </row>
    <row r="22" spans="2:11" s="3372" customFormat="1" ht="6" customHeight="1">
      <c r="B22" s="3528"/>
      <c r="C22" s="3529"/>
      <c r="D22" s="3530"/>
      <c r="E22" s="3531"/>
      <c r="F22" s="3532"/>
      <c r="G22" s="3532"/>
      <c r="H22" s="3532"/>
      <c r="I22" s="3532"/>
      <c r="J22" s="3529"/>
    </row>
    <row r="23" spans="2:11" s="3372" customFormat="1" ht="12" customHeight="1">
      <c r="B23" s="5206" t="s">
        <v>205</v>
      </c>
      <c r="C23" s="4466"/>
      <c r="D23" s="4466"/>
      <c r="E23" s="4466"/>
      <c r="F23" s="4466"/>
      <c r="G23" s="4466"/>
      <c r="H23" s="4466"/>
      <c r="I23" s="4466"/>
      <c r="J23" s="4466"/>
    </row>
    <row r="24" spans="2:11" s="3322" customFormat="1" ht="12" customHeight="1">
      <c r="B24" s="5206" t="s">
        <v>3978</v>
      </c>
      <c r="C24" s="4466"/>
      <c r="D24" s="4466"/>
      <c r="E24" s="4466"/>
      <c r="F24" s="4466"/>
      <c r="G24" s="4466"/>
      <c r="H24" s="4466"/>
      <c r="I24" s="4466"/>
      <c r="J24" s="4466"/>
      <c r="K24" s="3435"/>
    </row>
    <row r="25" spans="2:11" s="3499" customFormat="1" ht="12" customHeight="1">
      <c r="B25" s="5206" t="s">
        <v>3979</v>
      </c>
      <c r="C25" s="4466"/>
      <c r="D25" s="4466"/>
      <c r="E25" s="4466"/>
      <c r="F25" s="4466"/>
      <c r="G25" s="4466"/>
      <c r="H25" s="4466"/>
      <c r="I25" s="4466"/>
      <c r="J25" s="4466"/>
      <c r="K25" s="3437"/>
    </row>
    <row r="26" spans="2:11" s="3533" customFormat="1" ht="12" customHeight="1">
      <c r="B26" s="5187" t="s">
        <v>4152</v>
      </c>
      <c r="C26" s="5187"/>
      <c r="D26" s="5187"/>
      <c r="E26" s="5187"/>
      <c r="F26" s="5187"/>
      <c r="G26" s="5187"/>
      <c r="H26" s="5187"/>
      <c r="I26" s="5187"/>
      <c r="J26" s="5187"/>
      <c r="K26" s="3498"/>
    </row>
    <row r="27" spans="2:11" s="3499" customFormat="1" ht="12" customHeight="1">
      <c r="B27" s="5187" t="s">
        <v>4153</v>
      </c>
      <c r="C27" s="5187"/>
      <c r="D27" s="5187"/>
      <c r="E27" s="5187"/>
      <c r="F27" s="5187"/>
      <c r="G27" s="5187"/>
      <c r="H27" s="5187"/>
      <c r="I27" s="5187"/>
      <c r="J27" s="5187"/>
      <c r="K27" s="3534"/>
    </row>
    <row r="28" spans="2:11" ht="12" customHeight="1"/>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conditionalFormatting sqref="C6:J19">
    <cfRule type="cellIs" dxfId="256" priority="1" operator="equal">
      <formula>2</formula>
    </cfRule>
    <cfRule type="cellIs" dxfId="255" priority="2" operator="equal">
      <formula>1</formula>
    </cfRule>
  </conditionalFormatting>
  <hyperlinks>
    <hyperlink ref="L2" location="Indice!A1" display="(Voltar ao Índice)" xr:uid="{00000000-0004-0000-66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B1:L28"/>
  <sheetViews>
    <sheetView showGridLines="0" workbookViewId="0">
      <selection activeCell="B1" sqref="B1:P1"/>
    </sheetView>
  </sheetViews>
  <sheetFormatPr defaultColWidth="7.85546875" defaultRowHeight="11.25"/>
  <cols>
    <col min="1" max="1" width="6.7109375" style="3353" customWidth="1"/>
    <col min="2" max="2" width="16.7109375" style="3353" customWidth="1"/>
    <col min="3" max="10" width="10.28515625" style="3353" customWidth="1"/>
    <col min="11" max="11" width="6.7109375" style="3353" customWidth="1"/>
    <col min="12" max="12" width="14.28515625" style="3353" bestFit="1" customWidth="1"/>
    <col min="13" max="16384" width="7.85546875" style="3353"/>
  </cols>
  <sheetData>
    <row r="1" spans="2:12" s="2213" customFormat="1" ht="30" customHeight="1">
      <c r="B1" s="5250" t="s">
        <v>4167</v>
      </c>
      <c r="C1" s="5250"/>
      <c r="D1" s="5250"/>
      <c r="E1" s="5250"/>
      <c r="F1" s="5250"/>
      <c r="G1" s="5250"/>
      <c r="H1" s="5250"/>
      <c r="I1" s="5250"/>
      <c r="J1" s="5250"/>
    </row>
    <row r="2" spans="2:12" s="2213" customFormat="1" ht="30" customHeight="1">
      <c r="B2" s="5250" t="s">
        <v>4168</v>
      </c>
      <c r="C2" s="5250"/>
      <c r="D2" s="5250"/>
      <c r="E2" s="5250"/>
      <c r="F2" s="5250"/>
      <c r="G2" s="5250"/>
      <c r="H2" s="5250"/>
      <c r="I2" s="5250"/>
      <c r="J2" s="5250"/>
      <c r="L2" s="2478" t="s">
        <v>597</v>
      </c>
    </row>
    <row r="3" spans="2:12" s="2254" customFormat="1" ht="12" customHeight="1">
      <c r="B3" s="3309" t="s">
        <v>1930</v>
      </c>
      <c r="C3" s="3500"/>
      <c r="D3" s="3500"/>
      <c r="E3" s="3500"/>
      <c r="F3" s="3500"/>
      <c r="G3" s="3500"/>
      <c r="H3" s="3500"/>
      <c r="I3" s="3500"/>
      <c r="J3" s="3311" t="s">
        <v>1931</v>
      </c>
    </row>
    <row r="4" spans="2:12" s="2217" customFormat="1" ht="18" customHeight="1">
      <c r="B4" s="5251"/>
      <c r="C4" s="5253" t="s">
        <v>67</v>
      </c>
      <c r="D4" s="5249" t="s">
        <v>2761</v>
      </c>
      <c r="E4" s="5255"/>
      <c r="F4" s="5255"/>
      <c r="G4" s="5255"/>
      <c r="H4" s="5255"/>
      <c r="I4" s="5255"/>
      <c r="J4" s="5255"/>
    </row>
    <row r="5" spans="2:12" ht="18" customHeight="1">
      <c r="B5" s="5252"/>
      <c r="C5" s="5254"/>
      <c r="D5" s="3476" t="s">
        <v>4158</v>
      </c>
      <c r="E5" s="3519" t="s">
        <v>4159</v>
      </c>
      <c r="F5" s="3520" t="s">
        <v>4160</v>
      </c>
      <c r="G5" s="3520" t="s">
        <v>4161</v>
      </c>
      <c r="H5" s="3520" t="s">
        <v>4162</v>
      </c>
      <c r="I5" s="3520" t="s">
        <v>4163</v>
      </c>
      <c r="J5" s="3413" t="s">
        <v>4164</v>
      </c>
      <c r="K5" s="837"/>
    </row>
    <row r="6" spans="2:12" s="3363" customFormat="1" ht="21" customHeight="1">
      <c r="B6" s="3355" t="s">
        <v>15</v>
      </c>
      <c r="C6" s="3535">
        <v>1166.8800000000001</v>
      </c>
      <c r="D6" s="3535">
        <v>867.16</v>
      </c>
      <c r="E6" s="3535">
        <v>983.69</v>
      </c>
      <c r="F6" s="3535">
        <v>1075.93</v>
      </c>
      <c r="G6" s="3535">
        <v>1172.0999999999999</v>
      </c>
      <c r="H6" s="3535">
        <v>1304.94</v>
      </c>
      <c r="I6" s="3535">
        <v>1394.89</v>
      </c>
      <c r="J6" s="3535">
        <v>1454.29</v>
      </c>
      <c r="K6" s="3355"/>
    </row>
    <row r="7" spans="2:12" s="3363" customFormat="1" ht="21" customHeight="1">
      <c r="B7" s="3355" t="s">
        <v>16</v>
      </c>
      <c r="C7" s="3536">
        <v>1170.25</v>
      </c>
      <c r="D7" s="3536">
        <v>868.44</v>
      </c>
      <c r="E7" s="3536">
        <v>986.25</v>
      </c>
      <c r="F7" s="3536">
        <v>1079.55</v>
      </c>
      <c r="G7" s="3536">
        <v>1176.32</v>
      </c>
      <c r="H7" s="3536">
        <v>1312.71</v>
      </c>
      <c r="I7" s="3536">
        <v>1402.25</v>
      </c>
      <c r="J7" s="3536">
        <v>1452.67</v>
      </c>
      <c r="K7" s="3355"/>
    </row>
    <row r="8" spans="2:12" s="3363" customFormat="1" ht="21" customHeight="1">
      <c r="B8" s="3364" t="s">
        <v>17</v>
      </c>
      <c r="C8" s="3536">
        <v>1096.4100000000001</v>
      </c>
      <c r="D8" s="3536">
        <v>859.76</v>
      </c>
      <c r="E8" s="3536">
        <v>956.34</v>
      </c>
      <c r="F8" s="3536">
        <v>1038.0899999999999</v>
      </c>
      <c r="G8" s="3536">
        <v>1085.8900000000001</v>
      </c>
      <c r="H8" s="3536">
        <v>1148.8800000000001</v>
      </c>
      <c r="I8" s="3536">
        <v>1176.32</v>
      </c>
      <c r="J8" s="3536">
        <v>1412.95</v>
      </c>
      <c r="K8" s="3365"/>
    </row>
    <row r="9" spans="2:12" s="3539" customFormat="1" ht="21" customHeight="1">
      <c r="B9" s="3366" t="s">
        <v>18</v>
      </c>
      <c r="C9" s="3537">
        <v>1141.9100000000001</v>
      </c>
      <c r="D9" s="3537">
        <v>732.68</v>
      </c>
      <c r="E9" s="3537">
        <v>885.43</v>
      </c>
      <c r="F9" s="3537">
        <v>906.92</v>
      </c>
      <c r="G9" s="3537">
        <v>1035.17</v>
      </c>
      <c r="H9" s="3537">
        <v>922.87</v>
      </c>
      <c r="I9" s="3538">
        <v>931.67</v>
      </c>
      <c r="J9" s="3537">
        <v>1573.61</v>
      </c>
      <c r="K9" s="3369"/>
    </row>
    <row r="10" spans="2:12" s="3539" customFormat="1" ht="21" customHeight="1">
      <c r="B10" s="3366" t="s">
        <v>19</v>
      </c>
      <c r="C10" s="3537">
        <v>950.94</v>
      </c>
      <c r="D10" s="3537">
        <v>773.56</v>
      </c>
      <c r="E10" s="3537">
        <v>895.25</v>
      </c>
      <c r="F10" s="3537">
        <v>936.85</v>
      </c>
      <c r="G10" s="3537">
        <v>970.38</v>
      </c>
      <c r="H10" s="3537">
        <v>1306.46</v>
      </c>
      <c r="I10" s="3538">
        <v>1151.6400000000001</v>
      </c>
      <c r="J10" s="3537">
        <v>1198.8499999999999</v>
      </c>
      <c r="K10" s="3369"/>
    </row>
    <row r="11" spans="2:12" s="3539" customFormat="1" ht="21" customHeight="1">
      <c r="B11" s="3366" t="s">
        <v>20</v>
      </c>
      <c r="C11" s="3537">
        <v>1136.03</v>
      </c>
      <c r="D11" s="3537">
        <v>917.96</v>
      </c>
      <c r="E11" s="3537">
        <v>1000.68</v>
      </c>
      <c r="F11" s="3537">
        <v>1097.46</v>
      </c>
      <c r="G11" s="3537">
        <v>1116.7</v>
      </c>
      <c r="H11" s="3537">
        <v>1210.73</v>
      </c>
      <c r="I11" s="3537">
        <v>1213.28</v>
      </c>
      <c r="J11" s="3537">
        <v>1352.3</v>
      </c>
      <c r="K11" s="3369"/>
    </row>
    <row r="12" spans="2:12" s="3539" customFormat="1" ht="21" customHeight="1">
      <c r="B12" s="3366" t="s">
        <v>21</v>
      </c>
      <c r="C12" s="3537">
        <v>1039.98</v>
      </c>
      <c r="D12" s="3537">
        <v>818.07</v>
      </c>
      <c r="E12" s="3537">
        <v>955.27</v>
      </c>
      <c r="F12" s="3537">
        <v>1174.3499999999999</v>
      </c>
      <c r="G12" s="3537">
        <v>1245.74</v>
      </c>
      <c r="H12" s="3537">
        <v>955.41</v>
      </c>
      <c r="I12" s="3537">
        <v>825.14</v>
      </c>
      <c r="J12" s="3537">
        <v>1101.82</v>
      </c>
      <c r="K12" s="3369"/>
    </row>
    <row r="13" spans="2:12" s="3539" customFormat="1" ht="21" customHeight="1">
      <c r="B13" s="3366" t="s">
        <v>22</v>
      </c>
      <c r="C13" s="3537">
        <v>834.46</v>
      </c>
      <c r="D13" s="3537">
        <v>738.75</v>
      </c>
      <c r="E13" s="3537">
        <v>759.79</v>
      </c>
      <c r="F13" s="3537">
        <v>855.33</v>
      </c>
      <c r="G13" s="3537">
        <v>918.61</v>
      </c>
      <c r="H13" s="3537" t="s">
        <v>270</v>
      </c>
      <c r="I13" s="3537">
        <v>865.8</v>
      </c>
      <c r="J13" s="3537">
        <v>1735.1</v>
      </c>
      <c r="K13" s="3369"/>
    </row>
    <row r="14" spans="2:12" s="3363" customFormat="1" ht="21" customHeight="1">
      <c r="B14" s="3366" t="s">
        <v>23</v>
      </c>
      <c r="C14" s="3537">
        <v>788.81</v>
      </c>
      <c r="D14" s="3537">
        <v>711.88</v>
      </c>
      <c r="E14" s="3537">
        <v>689.05</v>
      </c>
      <c r="F14" s="3537">
        <v>766.59</v>
      </c>
      <c r="G14" s="3537" t="s">
        <v>270</v>
      </c>
      <c r="H14" s="3538" t="s">
        <v>270</v>
      </c>
      <c r="I14" s="3538" t="s">
        <v>270</v>
      </c>
      <c r="J14" s="3537">
        <v>2054.25</v>
      </c>
      <c r="K14" s="3369"/>
    </row>
    <row r="15" spans="2:12" s="3539" customFormat="1" ht="21" customHeight="1">
      <c r="B15" s="3366" t="s">
        <v>24</v>
      </c>
      <c r="C15" s="3537">
        <v>895.25</v>
      </c>
      <c r="D15" s="3537">
        <v>761.4</v>
      </c>
      <c r="E15" s="3537">
        <v>810.7</v>
      </c>
      <c r="F15" s="3537">
        <v>848.89</v>
      </c>
      <c r="G15" s="3537">
        <v>1140.54</v>
      </c>
      <c r="H15" s="3537">
        <v>844.65</v>
      </c>
      <c r="I15" s="3538" t="s">
        <v>270</v>
      </c>
      <c r="J15" s="3537">
        <v>1055.01</v>
      </c>
      <c r="K15" s="3369"/>
    </row>
    <row r="16" spans="2:12" s="3539" customFormat="1" ht="21" customHeight="1">
      <c r="B16" s="3366" t="s">
        <v>25</v>
      </c>
      <c r="C16" s="3537">
        <v>1084.29</v>
      </c>
      <c r="D16" s="3537">
        <v>788.9</v>
      </c>
      <c r="E16" s="3537">
        <v>955.05</v>
      </c>
      <c r="F16" s="3537">
        <v>940.06</v>
      </c>
      <c r="G16" s="3537">
        <v>931.45</v>
      </c>
      <c r="H16" s="3537">
        <v>1046.21</v>
      </c>
      <c r="I16" s="3537">
        <v>1172.75</v>
      </c>
      <c r="J16" s="3537">
        <v>1749.21</v>
      </c>
      <c r="K16" s="3369"/>
    </row>
    <row r="17" spans="2:11" s="3539" customFormat="1" ht="21" customHeight="1">
      <c r="B17" s="3366" t="s">
        <v>26</v>
      </c>
      <c r="C17" s="3537">
        <v>862.43</v>
      </c>
      <c r="D17" s="3537">
        <v>758.6</v>
      </c>
      <c r="E17" s="3537">
        <v>850.92</v>
      </c>
      <c r="F17" s="3537">
        <v>761.66</v>
      </c>
      <c r="G17" s="3537">
        <v>882.79</v>
      </c>
      <c r="H17" s="3537">
        <v>1245.2</v>
      </c>
      <c r="I17" s="3538" t="s">
        <v>270</v>
      </c>
      <c r="J17" s="3537">
        <v>1175.5899999999999</v>
      </c>
      <c r="K17" s="3369"/>
    </row>
    <row r="18" spans="2:11" s="3539" customFormat="1" ht="21" customHeight="1">
      <c r="B18" s="3366" t="s">
        <v>27</v>
      </c>
      <c r="C18" s="3537">
        <v>854.09</v>
      </c>
      <c r="D18" s="3537">
        <v>755.7</v>
      </c>
      <c r="E18" s="3537">
        <v>782.66</v>
      </c>
      <c r="F18" s="3537">
        <v>863.65</v>
      </c>
      <c r="G18" s="3537" t="s">
        <v>270</v>
      </c>
      <c r="H18" s="3538" t="s">
        <v>270</v>
      </c>
      <c r="I18" s="3538" t="s">
        <v>270</v>
      </c>
      <c r="J18" s="3537">
        <v>2012.82</v>
      </c>
      <c r="K18" s="3369"/>
    </row>
    <row r="19" spans="2:11" s="3539" customFormat="1" ht="21" customHeight="1">
      <c r="B19" s="3366" t="s">
        <v>28</v>
      </c>
      <c r="C19" s="3537">
        <v>1142.94</v>
      </c>
      <c r="D19" s="3537">
        <v>767.89</v>
      </c>
      <c r="E19" s="3537">
        <v>770.14</v>
      </c>
      <c r="F19" s="3537">
        <v>916.27</v>
      </c>
      <c r="G19" s="3537">
        <v>934.86</v>
      </c>
      <c r="H19" s="3537">
        <v>1133.83</v>
      </c>
      <c r="I19" s="3537">
        <v>1048.1300000000001</v>
      </c>
      <c r="J19" s="3537">
        <v>2068.23</v>
      </c>
      <c r="K19" s="3369"/>
    </row>
    <row r="20" spans="2:11" s="3539" customFormat="1" ht="18" customHeight="1">
      <c r="B20" s="5247"/>
      <c r="C20" s="4563" t="s">
        <v>67</v>
      </c>
      <c r="D20" s="5248" t="s">
        <v>4165</v>
      </c>
      <c r="E20" s="5248"/>
      <c r="F20" s="5248"/>
      <c r="G20" s="5248"/>
      <c r="H20" s="5248"/>
      <c r="I20" s="5248"/>
      <c r="J20" s="5249"/>
    </row>
    <row r="21" spans="2:11" ht="18" customHeight="1">
      <c r="B21" s="5247"/>
      <c r="C21" s="4563"/>
      <c r="D21" s="3476" t="s">
        <v>4158</v>
      </c>
      <c r="E21" s="3519" t="s">
        <v>4159</v>
      </c>
      <c r="F21" s="3520" t="s">
        <v>4160</v>
      </c>
      <c r="G21" s="3520" t="s">
        <v>4161</v>
      </c>
      <c r="H21" s="3520" t="s">
        <v>4162</v>
      </c>
      <c r="I21" s="3520" t="s">
        <v>4163</v>
      </c>
      <c r="J21" s="3413" t="s">
        <v>4166</v>
      </c>
    </row>
    <row r="22" spans="2:11" s="3372" customFormat="1" ht="6" customHeight="1">
      <c r="B22" s="3347"/>
      <c r="C22" s="3414"/>
      <c r="D22" s="3478"/>
      <c r="E22" s="3540"/>
      <c r="F22" s="3541"/>
      <c r="G22" s="3541"/>
      <c r="H22" s="3541"/>
      <c r="I22" s="3541"/>
      <c r="J22" s="3414"/>
    </row>
    <row r="23" spans="2:11" s="3372" customFormat="1" ht="12" customHeight="1">
      <c r="B23" s="5187" t="s">
        <v>205</v>
      </c>
      <c r="C23" s="5187"/>
      <c r="D23" s="5187"/>
      <c r="E23" s="5187"/>
      <c r="F23" s="5187"/>
      <c r="G23" s="5187"/>
      <c r="H23" s="5187"/>
      <c r="I23" s="5187"/>
      <c r="J23" s="5187"/>
      <c r="K23" s="3498"/>
    </row>
    <row r="24" spans="2:11" s="3322" customFormat="1" ht="12" customHeight="1">
      <c r="B24" s="5187" t="s">
        <v>3978</v>
      </c>
      <c r="C24" s="5187"/>
      <c r="D24" s="5187"/>
      <c r="E24" s="5187"/>
      <c r="F24" s="5187"/>
      <c r="G24" s="5187"/>
      <c r="H24" s="5187"/>
      <c r="I24" s="5187"/>
      <c r="J24" s="5187"/>
      <c r="K24" s="3498"/>
    </row>
    <row r="25" spans="2:11" s="3499" customFormat="1" ht="12" customHeight="1">
      <c r="B25" s="5187" t="s">
        <v>3979</v>
      </c>
      <c r="C25" s="5187"/>
      <c r="D25" s="5187"/>
      <c r="E25" s="5187"/>
      <c r="F25" s="5187"/>
      <c r="G25" s="5187"/>
      <c r="H25" s="5187"/>
      <c r="I25" s="5187"/>
      <c r="J25" s="5187"/>
      <c r="K25" s="3437"/>
    </row>
    <row r="26" spans="2:11" s="3533" customFormat="1" ht="12" customHeight="1">
      <c r="B26" s="5187" t="s">
        <v>4152</v>
      </c>
      <c r="C26" s="5187"/>
      <c r="D26" s="5187"/>
      <c r="E26" s="5187"/>
      <c r="F26" s="5187"/>
      <c r="G26" s="5187"/>
      <c r="H26" s="5187"/>
      <c r="I26" s="5187"/>
      <c r="J26" s="5187"/>
      <c r="K26" s="3498"/>
    </row>
    <row r="27" spans="2:11" s="3499" customFormat="1" ht="12" customHeight="1">
      <c r="B27" s="5187" t="s">
        <v>4153</v>
      </c>
      <c r="C27" s="5187"/>
      <c r="D27" s="5187"/>
      <c r="E27" s="5187"/>
      <c r="F27" s="5187"/>
      <c r="G27" s="5187"/>
      <c r="H27" s="5187"/>
      <c r="I27" s="5187"/>
      <c r="J27" s="5187"/>
      <c r="K27" s="3534"/>
    </row>
    <row r="28" spans="2:11" ht="12" customHeight="1"/>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2" location="Indice!A1" display="(Voltar ao Índice)" xr:uid="{00000000-0004-0000-67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B1:O27"/>
  <sheetViews>
    <sheetView showGridLines="0" workbookViewId="0">
      <selection activeCell="B1" sqref="B1:P1"/>
    </sheetView>
  </sheetViews>
  <sheetFormatPr defaultColWidth="7.85546875" defaultRowHeight="11.25"/>
  <cols>
    <col min="1" max="1" width="6.7109375" style="485" customWidth="1"/>
    <col min="2" max="2" width="16.7109375" style="485" customWidth="1"/>
    <col min="3" max="3" width="7.5703125" style="485" customWidth="1"/>
    <col min="4" max="7" width="7.42578125" style="485" customWidth="1"/>
    <col min="8" max="8" width="8.42578125" style="485" customWidth="1"/>
    <col min="9" max="9" width="9.28515625" style="485" customWidth="1"/>
    <col min="10" max="13" width="7.42578125" style="485" customWidth="1"/>
    <col min="14" max="14" width="6.7109375" style="485" customWidth="1"/>
    <col min="15" max="15" width="14.28515625" style="485" bestFit="1" customWidth="1"/>
    <col min="16" max="16384" width="7.85546875" style="485"/>
  </cols>
  <sheetData>
    <row r="1" spans="2:15" s="3542" customFormat="1" ht="30" customHeight="1">
      <c r="B1" s="5262" t="s">
        <v>4169</v>
      </c>
      <c r="C1" s="5262"/>
      <c r="D1" s="5262"/>
      <c r="E1" s="5262"/>
      <c r="F1" s="5262"/>
      <c r="G1" s="5262"/>
      <c r="H1" s="5262"/>
      <c r="I1" s="5262"/>
      <c r="J1" s="5262"/>
      <c r="K1" s="5262"/>
      <c r="L1" s="5262"/>
      <c r="M1" s="5262"/>
    </row>
    <row r="2" spans="2:15" s="3542" customFormat="1" ht="30" customHeight="1">
      <c r="B2" s="5262" t="s">
        <v>4170</v>
      </c>
      <c r="C2" s="5262"/>
      <c r="D2" s="5262"/>
      <c r="E2" s="5262"/>
      <c r="F2" s="5262"/>
      <c r="G2" s="5262"/>
      <c r="H2" s="5262"/>
      <c r="I2" s="5262"/>
      <c r="J2" s="5262"/>
      <c r="K2" s="5262"/>
      <c r="L2" s="5262"/>
      <c r="M2" s="5262"/>
      <c r="O2" s="2478" t="s">
        <v>597</v>
      </c>
    </row>
    <row r="3" spans="2:15" s="2569" customFormat="1" ht="12" customHeight="1">
      <c r="B3" s="308" t="s">
        <v>318</v>
      </c>
      <c r="C3" s="3344"/>
      <c r="D3" s="3344"/>
      <c r="E3" s="3344"/>
      <c r="F3" s="3344"/>
      <c r="G3" s="3344"/>
      <c r="H3" s="3344"/>
      <c r="I3" s="3344"/>
      <c r="J3" s="3344"/>
      <c r="L3" s="3543"/>
      <c r="M3" s="311" t="s">
        <v>319</v>
      </c>
    </row>
    <row r="4" spans="2:15" s="3544" customFormat="1" ht="18" customHeight="1">
      <c r="B4" s="5263"/>
      <c r="C4" s="4767" t="s">
        <v>67</v>
      </c>
      <c r="D4" s="5265" t="s">
        <v>4171</v>
      </c>
      <c r="E4" s="5266"/>
      <c r="F4" s="5266"/>
      <c r="G4" s="5266"/>
      <c r="H4" s="5266"/>
      <c r="I4" s="5266"/>
      <c r="J4" s="5266"/>
      <c r="K4" s="5266"/>
      <c r="L4" s="5266"/>
      <c r="M4" s="5266"/>
    </row>
    <row r="5" spans="2:15" ht="60" customHeight="1">
      <c r="B5" s="5264"/>
      <c r="C5" s="4768"/>
      <c r="D5" s="3394" t="s">
        <v>4172</v>
      </c>
      <c r="E5" s="3394" t="s">
        <v>3299</v>
      </c>
      <c r="F5" s="3394" t="s">
        <v>3300</v>
      </c>
      <c r="G5" s="3394" t="s">
        <v>4173</v>
      </c>
      <c r="H5" s="3394" t="s">
        <v>3152</v>
      </c>
      <c r="I5" s="3545" t="s">
        <v>4174</v>
      </c>
      <c r="J5" s="3394" t="s">
        <v>4175</v>
      </c>
      <c r="K5" s="3394" t="s">
        <v>4176</v>
      </c>
      <c r="L5" s="3394" t="s">
        <v>4177</v>
      </c>
      <c r="M5" s="3546" t="s">
        <v>4178</v>
      </c>
      <c r="N5" s="837"/>
    </row>
    <row r="6" spans="2:15" s="328" customFormat="1" ht="21" customHeight="1">
      <c r="B6" s="3355" t="s">
        <v>15</v>
      </c>
      <c r="C6" s="3547">
        <v>2293329</v>
      </c>
      <c r="D6" s="3547">
        <v>7998</v>
      </c>
      <c r="E6" s="3547">
        <v>203624</v>
      </c>
      <c r="F6" s="3547">
        <v>292257</v>
      </c>
      <c r="G6" s="3547">
        <v>592314</v>
      </c>
      <c r="H6" s="3547">
        <v>687103</v>
      </c>
      <c r="I6" s="3547">
        <v>1134</v>
      </c>
      <c r="J6" s="3547">
        <v>39978</v>
      </c>
      <c r="K6" s="3547">
        <v>399781</v>
      </c>
      <c r="L6" s="3547">
        <v>58882</v>
      </c>
      <c r="M6" s="3547">
        <v>5678</v>
      </c>
      <c r="N6" s="3355"/>
    </row>
    <row r="7" spans="2:15" s="328" customFormat="1" ht="21" customHeight="1">
      <c r="B7" s="3355" t="s">
        <v>16</v>
      </c>
      <c r="C7" s="3548">
        <v>2205449</v>
      </c>
      <c r="D7" s="3548">
        <v>7494</v>
      </c>
      <c r="E7" s="3548">
        <v>193745</v>
      </c>
      <c r="F7" s="3548">
        <v>278550</v>
      </c>
      <c r="G7" s="3548">
        <v>566863</v>
      </c>
      <c r="H7" s="3548">
        <v>661451</v>
      </c>
      <c r="I7" s="3548">
        <v>987</v>
      </c>
      <c r="J7" s="3548">
        <v>39250</v>
      </c>
      <c r="K7" s="3548">
        <v>389178</v>
      </c>
      <c r="L7" s="3548">
        <v>57822</v>
      </c>
      <c r="M7" s="3548">
        <v>5585</v>
      </c>
      <c r="N7" s="3493"/>
    </row>
    <row r="8" spans="2:15" s="326" customFormat="1" ht="21" customHeight="1">
      <c r="B8" s="3364" t="s">
        <v>17</v>
      </c>
      <c r="C8" s="3549">
        <v>47547</v>
      </c>
      <c r="D8" s="3549">
        <v>277</v>
      </c>
      <c r="E8" s="3549">
        <v>5408</v>
      </c>
      <c r="F8" s="3549">
        <v>6776</v>
      </c>
      <c r="G8" s="3549">
        <v>13086</v>
      </c>
      <c r="H8" s="3549">
        <v>14879</v>
      </c>
      <c r="I8" s="3549">
        <v>23</v>
      </c>
      <c r="J8" s="3549">
        <v>460</v>
      </c>
      <c r="K8" s="3549">
        <v>5968</v>
      </c>
      <c r="L8" s="3549">
        <v>576</v>
      </c>
      <c r="M8" s="3549">
        <v>38</v>
      </c>
      <c r="N8" s="3369"/>
    </row>
    <row r="9" spans="2:15" s="326" customFormat="1" ht="21" customHeight="1">
      <c r="B9" s="3366" t="s">
        <v>18</v>
      </c>
      <c r="C9" s="3550">
        <v>1810</v>
      </c>
      <c r="D9" s="3551">
        <v>6</v>
      </c>
      <c r="E9" s="3551">
        <v>349</v>
      </c>
      <c r="F9" s="3551">
        <v>312</v>
      </c>
      <c r="G9" s="3551">
        <v>541</v>
      </c>
      <c r="H9" s="3551">
        <v>447</v>
      </c>
      <c r="I9" s="3551">
        <v>0</v>
      </c>
      <c r="J9" s="3551">
        <v>6</v>
      </c>
      <c r="K9" s="3551">
        <v>143</v>
      </c>
      <c r="L9" s="3552">
        <v>3</v>
      </c>
      <c r="M9" s="3552">
        <v>0</v>
      </c>
      <c r="N9" s="3369"/>
    </row>
    <row r="10" spans="2:15" s="326" customFormat="1" ht="21" customHeight="1">
      <c r="B10" s="3366" t="s">
        <v>19</v>
      </c>
      <c r="C10" s="3550">
        <v>2532</v>
      </c>
      <c r="D10" s="3551">
        <v>29</v>
      </c>
      <c r="E10" s="3551">
        <v>392</v>
      </c>
      <c r="F10" s="3551">
        <v>462</v>
      </c>
      <c r="G10" s="3551">
        <v>815</v>
      </c>
      <c r="H10" s="3551">
        <v>602</v>
      </c>
      <c r="I10" s="3551">
        <v>0</v>
      </c>
      <c r="J10" s="3551">
        <v>18</v>
      </c>
      <c r="K10" s="3551">
        <v>199</v>
      </c>
      <c r="L10" s="3552">
        <v>15</v>
      </c>
      <c r="M10" s="3552">
        <v>0</v>
      </c>
      <c r="N10" s="3369"/>
    </row>
    <row r="11" spans="2:15" s="326" customFormat="1" ht="21" customHeight="1">
      <c r="B11" s="3366" t="s">
        <v>20</v>
      </c>
      <c r="C11" s="3550">
        <v>30764</v>
      </c>
      <c r="D11" s="3551">
        <v>188</v>
      </c>
      <c r="E11" s="3551">
        <v>3242</v>
      </c>
      <c r="F11" s="3551">
        <v>3976</v>
      </c>
      <c r="G11" s="3551">
        <v>7861</v>
      </c>
      <c r="H11" s="3551">
        <v>9955</v>
      </c>
      <c r="I11" s="3551">
        <v>11</v>
      </c>
      <c r="J11" s="3551">
        <v>354</v>
      </c>
      <c r="K11" s="3551">
        <v>4636</v>
      </c>
      <c r="L11" s="3551">
        <v>468</v>
      </c>
      <c r="M11" s="3551">
        <v>29</v>
      </c>
      <c r="N11" s="3369"/>
    </row>
    <row r="12" spans="2:15" s="326" customFormat="1" ht="21" customHeight="1">
      <c r="B12" s="3366" t="s">
        <v>21</v>
      </c>
      <c r="C12" s="3550">
        <v>2451</v>
      </c>
      <c r="D12" s="3551">
        <v>6</v>
      </c>
      <c r="E12" s="3551">
        <v>313</v>
      </c>
      <c r="F12" s="3551">
        <v>372</v>
      </c>
      <c r="G12" s="3551">
        <v>771</v>
      </c>
      <c r="H12" s="3551">
        <v>695</v>
      </c>
      <c r="I12" s="3551" t="s">
        <v>551</v>
      </c>
      <c r="J12" s="3551">
        <v>29</v>
      </c>
      <c r="K12" s="3551">
        <v>239</v>
      </c>
      <c r="L12" s="3551">
        <v>17</v>
      </c>
      <c r="M12" s="3551" t="s">
        <v>551</v>
      </c>
      <c r="N12" s="3369"/>
    </row>
    <row r="13" spans="2:15" s="326" customFormat="1" ht="21" customHeight="1">
      <c r="B13" s="3366" t="s">
        <v>22</v>
      </c>
      <c r="C13" s="3550">
        <v>643</v>
      </c>
      <c r="D13" s="3552" t="s">
        <v>551</v>
      </c>
      <c r="E13" s="3551">
        <v>105</v>
      </c>
      <c r="F13" s="3551">
        <v>111</v>
      </c>
      <c r="G13" s="3551">
        <v>194</v>
      </c>
      <c r="H13" s="3551">
        <v>190</v>
      </c>
      <c r="I13" s="3551" t="s">
        <v>551</v>
      </c>
      <c r="J13" s="3552" t="s">
        <v>551</v>
      </c>
      <c r="K13" s="3552" t="s">
        <v>551</v>
      </c>
      <c r="L13" s="3552" t="s">
        <v>551</v>
      </c>
      <c r="M13" s="3551">
        <v>0</v>
      </c>
      <c r="N13" s="3369"/>
    </row>
    <row r="14" spans="2:15" s="328" customFormat="1" ht="21" customHeight="1">
      <c r="B14" s="3366" t="s">
        <v>23</v>
      </c>
      <c r="C14" s="3550">
        <v>287</v>
      </c>
      <c r="D14" s="3552">
        <v>0</v>
      </c>
      <c r="E14" s="3551">
        <v>36</v>
      </c>
      <c r="F14" s="3551">
        <v>74</v>
      </c>
      <c r="G14" s="3551">
        <v>81</v>
      </c>
      <c r="H14" s="3551">
        <v>83</v>
      </c>
      <c r="I14" s="3551">
        <v>0</v>
      </c>
      <c r="J14" s="3552" t="s">
        <v>551</v>
      </c>
      <c r="K14" s="3552" t="s">
        <v>551</v>
      </c>
      <c r="L14" s="3551">
        <v>0</v>
      </c>
      <c r="M14" s="3551">
        <v>0</v>
      </c>
      <c r="N14" s="3369"/>
    </row>
    <row r="15" spans="2:15" s="326" customFormat="1" ht="21" customHeight="1">
      <c r="B15" s="3366" t="s">
        <v>24</v>
      </c>
      <c r="C15" s="3550">
        <v>1468</v>
      </c>
      <c r="D15" s="3552" t="s">
        <v>551</v>
      </c>
      <c r="E15" s="3551">
        <v>185</v>
      </c>
      <c r="F15" s="3551">
        <v>294</v>
      </c>
      <c r="G15" s="3551">
        <v>428</v>
      </c>
      <c r="H15" s="3551">
        <v>388</v>
      </c>
      <c r="I15" s="3551">
        <v>5</v>
      </c>
      <c r="J15" s="3551" t="s">
        <v>551</v>
      </c>
      <c r="K15" s="3551">
        <v>136</v>
      </c>
      <c r="L15" s="3552">
        <v>21</v>
      </c>
      <c r="M15" s="3552" t="s">
        <v>551</v>
      </c>
      <c r="N15" s="3369"/>
    </row>
    <row r="16" spans="2:15" s="326" customFormat="1" ht="21" customHeight="1">
      <c r="B16" s="3366" t="s">
        <v>25</v>
      </c>
      <c r="C16" s="3550">
        <v>5420</v>
      </c>
      <c r="D16" s="3551">
        <v>31</v>
      </c>
      <c r="E16" s="3551">
        <v>518</v>
      </c>
      <c r="F16" s="3551">
        <v>828</v>
      </c>
      <c r="G16" s="3551">
        <v>1731</v>
      </c>
      <c r="H16" s="3551">
        <v>1781</v>
      </c>
      <c r="I16" s="3551" t="s">
        <v>551</v>
      </c>
      <c r="J16" s="3551">
        <v>38</v>
      </c>
      <c r="K16" s="3551">
        <v>439</v>
      </c>
      <c r="L16" s="3552">
        <v>46</v>
      </c>
      <c r="M16" s="3552" t="s">
        <v>551</v>
      </c>
      <c r="N16" s="3369"/>
    </row>
    <row r="17" spans="2:14" s="326" customFormat="1" ht="21" customHeight="1">
      <c r="B17" s="3366" t="s">
        <v>26</v>
      </c>
      <c r="C17" s="3550">
        <v>493</v>
      </c>
      <c r="D17" s="3551">
        <v>7</v>
      </c>
      <c r="E17" s="3551">
        <v>65</v>
      </c>
      <c r="F17" s="3551">
        <v>82</v>
      </c>
      <c r="G17" s="3551">
        <v>131</v>
      </c>
      <c r="H17" s="3551">
        <v>167</v>
      </c>
      <c r="I17" s="3551">
        <v>0</v>
      </c>
      <c r="J17" s="3552">
        <v>5</v>
      </c>
      <c r="K17" s="3551">
        <v>36</v>
      </c>
      <c r="L17" s="3552">
        <v>0</v>
      </c>
      <c r="M17" s="3552">
        <v>0</v>
      </c>
      <c r="N17" s="3369"/>
    </row>
    <row r="18" spans="2:14" s="326" customFormat="1" ht="21" customHeight="1">
      <c r="B18" s="3366" t="s">
        <v>27</v>
      </c>
      <c r="C18" s="3550">
        <v>484</v>
      </c>
      <c r="D18" s="3552" t="s">
        <v>551</v>
      </c>
      <c r="E18" s="3551">
        <v>66</v>
      </c>
      <c r="F18" s="3551">
        <v>79</v>
      </c>
      <c r="G18" s="3551">
        <v>141</v>
      </c>
      <c r="H18" s="3551">
        <v>155</v>
      </c>
      <c r="I18" s="3551" t="s">
        <v>551</v>
      </c>
      <c r="J18" s="3552" t="s">
        <v>551</v>
      </c>
      <c r="K18" s="3552">
        <v>36</v>
      </c>
      <c r="L18" s="3552" t="s">
        <v>551</v>
      </c>
      <c r="M18" s="3551">
        <v>0</v>
      </c>
      <c r="N18" s="3369"/>
    </row>
    <row r="19" spans="2:14" s="326" customFormat="1" ht="21" customHeight="1">
      <c r="B19" s="3366" t="s">
        <v>28</v>
      </c>
      <c r="C19" s="3550">
        <v>1195</v>
      </c>
      <c r="D19" s="3552" t="s">
        <v>551</v>
      </c>
      <c r="E19" s="3551">
        <v>137</v>
      </c>
      <c r="F19" s="3551">
        <v>186</v>
      </c>
      <c r="G19" s="3551">
        <v>392</v>
      </c>
      <c r="H19" s="3551">
        <v>416</v>
      </c>
      <c r="I19" s="3551">
        <v>0</v>
      </c>
      <c r="J19" s="3552" t="s">
        <v>551</v>
      </c>
      <c r="K19" s="3551">
        <v>57</v>
      </c>
      <c r="L19" s="3552" t="s">
        <v>551</v>
      </c>
      <c r="M19" s="3551">
        <v>0</v>
      </c>
      <c r="N19" s="3369"/>
    </row>
    <row r="20" spans="2:14" s="3544" customFormat="1" ht="18" customHeight="1">
      <c r="B20" s="5258"/>
      <c r="C20" s="5259" t="s">
        <v>67</v>
      </c>
      <c r="D20" s="5260" t="s">
        <v>4179</v>
      </c>
      <c r="E20" s="5260"/>
      <c r="F20" s="5260"/>
      <c r="G20" s="5260"/>
      <c r="H20" s="5260"/>
      <c r="I20" s="5260"/>
      <c r="J20" s="5260"/>
      <c r="K20" s="5260"/>
      <c r="L20" s="5260"/>
      <c r="M20" s="5261"/>
    </row>
    <row r="21" spans="2:14" ht="49.5" customHeight="1">
      <c r="B21" s="5258"/>
      <c r="C21" s="5259"/>
      <c r="D21" s="3553" t="s">
        <v>4180</v>
      </c>
      <c r="E21" s="3553" t="s">
        <v>4181</v>
      </c>
      <c r="F21" s="3553" t="s">
        <v>4182</v>
      </c>
      <c r="G21" s="3553" t="s">
        <v>4183</v>
      </c>
      <c r="H21" s="3553" t="s">
        <v>4184</v>
      </c>
      <c r="I21" s="3554" t="s">
        <v>4185</v>
      </c>
      <c r="J21" s="3553" t="s">
        <v>4186</v>
      </c>
      <c r="K21" s="3553" t="s">
        <v>4187</v>
      </c>
      <c r="L21" s="2328" t="s">
        <v>4188</v>
      </c>
      <c r="M21" s="3555" t="s">
        <v>4189</v>
      </c>
    </row>
    <row r="22" spans="2:14" ht="6" customHeight="1">
      <c r="B22" s="3556"/>
      <c r="C22" s="1788"/>
      <c r="D22" s="3557"/>
      <c r="E22" s="3557"/>
      <c r="F22" s="3557"/>
      <c r="G22" s="3557"/>
      <c r="H22" s="3557"/>
      <c r="I22" s="3558"/>
      <c r="J22" s="3557"/>
      <c r="K22" s="3557"/>
      <c r="L22" s="3559"/>
      <c r="M22" s="3559"/>
    </row>
    <row r="23" spans="2:14" s="516" customFormat="1" ht="12" customHeight="1">
      <c r="B23" s="5256" t="s">
        <v>205</v>
      </c>
      <c r="C23" s="5256"/>
      <c r="D23" s="5256"/>
      <c r="E23" s="5256"/>
      <c r="F23" s="5256"/>
      <c r="G23" s="5256"/>
      <c r="H23" s="5256"/>
      <c r="I23" s="5256"/>
      <c r="J23" s="5256"/>
      <c r="K23" s="5256"/>
      <c r="L23" s="5256"/>
      <c r="M23" s="5256"/>
      <c r="N23" s="3560"/>
    </row>
    <row r="24" spans="2:14" s="516" customFormat="1" ht="12" customHeight="1">
      <c r="B24" s="5256" t="s">
        <v>4190</v>
      </c>
      <c r="C24" s="5256"/>
      <c r="D24" s="5256"/>
      <c r="E24" s="5256"/>
      <c r="F24" s="5256"/>
      <c r="G24" s="5256"/>
      <c r="H24" s="5256"/>
      <c r="I24" s="5256"/>
      <c r="J24" s="5256"/>
      <c r="K24" s="5256"/>
      <c r="L24" s="5256"/>
      <c r="M24" s="5256"/>
    </row>
    <row r="25" spans="2:14" s="516" customFormat="1" ht="12" customHeight="1">
      <c r="B25" s="5256" t="s">
        <v>3979</v>
      </c>
      <c r="C25" s="5256"/>
      <c r="D25" s="5256"/>
      <c r="E25" s="5256"/>
      <c r="F25" s="5256"/>
      <c r="G25" s="5256"/>
      <c r="H25" s="5256"/>
      <c r="I25" s="5256"/>
      <c r="J25" s="5256"/>
      <c r="K25" s="5256"/>
      <c r="L25" s="5256"/>
      <c r="M25" s="5256"/>
    </row>
    <row r="26" spans="2:14" s="516" customFormat="1" ht="22.5" customHeight="1">
      <c r="B26" s="5257" t="s">
        <v>4191</v>
      </c>
      <c r="C26" s="5257"/>
      <c r="D26" s="5257"/>
      <c r="E26" s="5257"/>
      <c r="F26" s="5257"/>
      <c r="G26" s="5257"/>
      <c r="H26" s="5257"/>
      <c r="I26" s="5257"/>
      <c r="J26" s="5257"/>
      <c r="K26" s="5257"/>
      <c r="L26" s="5257"/>
      <c r="M26" s="5257"/>
    </row>
    <row r="27" spans="2:14" s="516" customFormat="1" ht="12" customHeight="1">
      <c r="B27" s="5256" t="s">
        <v>4192</v>
      </c>
      <c r="C27" s="5256"/>
      <c r="D27" s="5256"/>
      <c r="E27" s="5256"/>
      <c r="F27" s="5256"/>
      <c r="G27" s="5256"/>
      <c r="H27" s="5256"/>
      <c r="I27" s="5256"/>
      <c r="J27" s="5256"/>
      <c r="K27" s="5256"/>
      <c r="L27" s="5256"/>
      <c r="M27" s="5256"/>
    </row>
  </sheetData>
  <mergeCells count="13">
    <mergeCell ref="B20:B21"/>
    <mergeCell ref="C20:C21"/>
    <mergeCell ref="D20:M20"/>
    <mergeCell ref="B1:M1"/>
    <mergeCell ref="B2:M2"/>
    <mergeCell ref="B4:B5"/>
    <mergeCell ref="C4:C5"/>
    <mergeCell ref="D4:M4"/>
    <mergeCell ref="B23:M23"/>
    <mergeCell ref="B24:M24"/>
    <mergeCell ref="B25:M25"/>
    <mergeCell ref="B26:M26"/>
    <mergeCell ref="B27:M27"/>
  </mergeCells>
  <conditionalFormatting sqref="C6:M19">
    <cfRule type="cellIs" dxfId="254" priority="1" operator="equal">
      <formula>2</formula>
    </cfRule>
    <cfRule type="cellIs" dxfId="253" priority="2" operator="equal">
      <formula>1</formula>
    </cfRule>
  </conditionalFormatting>
  <hyperlinks>
    <hyperlink ref="O2" location="Indice!A1" display="(Voltar ao Índice)" xr:uid="{00000000-0004-0000-6800-000000000000}"/>
  </hyperlinks>
  <printOptions horizontalCentered="1"/>
  <pageMargins left="0.27559055118110237" right="0.27559055118110237" top="0.6692913385826772" bottom="0.47244094488188981" header="0" footer="0"/>
  <pageSetup paperSize="9" scale="98" orientation="portrait"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B1:O28"/>
  <sheetViews>
    <sheetView showGridLines="0" workbookViewId="0">
      <selection activeCell="B1" sqref="B1:P1"/>
    </sheetView>
  </sheetViews>
  <sheetFormatPr defaultColWidth="7.85546875" defaultRowHeight="11.25"/>
  <cols>
    <col min="1" max="1" width="6.7109375" style="485" customWidth="1"/>
    <col min="2" max="2" width="16.42578125" style="485" customWidth="1"/>
    <col min="3" max="3" width="7.5703125" style="485" customWidth="1"/>
    <col min="4" max="4" width="7.42578125" style="485" customWidth="1"/>
    <col min="5" max="7" width="7.5703125" style="485" customWidth="1"/>
    <col min="8" max="8" width="8.42578125" style="485" customWidth="1"/>
    <col min="9" max="9" width="9.28515625" style="485" customWidth="1"/>
    <col min="10" max="13" width="7.5703125" style="485" customWidth="1"/>
    <col min="14" max="14" width="6.7109375" style="485" customWidth="1"/>
    <col min="15" max="15" width="14.28515625" style="485" bestFit="1" customWidth="1"/>
    <col min="16" max="16384" width="7.85546875" style="485"/>
  </cols>
  <sheetData>
    <row r="1" spans="2:15" s="637" customFormat="1" ht="30" customHeight="1">
      <c r="B1" s="5262" t="s">
        <v>4193</v>
      </c>
      <c r="C1" s="5262"/>
      <c r="D1" s="5262"/>
      <c r="E1" s="5262"/>
      <c r="F1" s="5262"/>
      <c r="G1" s="5262"/>
      <c r="H1" s="5262"/>
      <c r="I1" s="5262"/>
      <c r="J1" s="5262"/>
      <c r="K1" s="5262"/>
      <c r="L1" s="5262"/>
      <c r="M1" s="5262"/>
    </row>
    <row r="2" spans="2:15" s="637" customFormat="1" ht="30" customHeight="1">
      <c r="B2" s="5262" t="s">
        <v>4194</v>
      </c>
      <c r="C2" s="5262"/>
      <c r="D2" s="5262"/>
      <c r="E2" s="5262"/>
      <c r="F2" s="5262"/>
      <c r="G2" s="5262"/>
      <c r="H2" s="5262"/>
      <c r="I2" s="5262"/>
      <c r="J2" s="5262"/>
      <c r="K2" s="5262"/>
      <c r="L2" s="5262"/>
      <c r="M2" s="5262"/>
      <c r="O2" s="2478" t="s">
        <v>597</v>
      </c>
    </row>
    <row r="3" spans="2:15" s="826" customFormat="1" ht="12" customHeight="1">
      <c r="B3" s="308" t="s">
        <v>1930</v>
      </c>
      <c r="C3" s="3344"/>
      <c r="D3" s="3344"/>
      <c r="E3" s="3344"/>
      <c r="F3" s="3344"/>
      <c r="G3" s="3344"/>
      <c r="H3" s="3344"/>
      <c r="I3" s="3344"/>
      <c r="J3" s="3344"/>
      <c r="K3" s="2569"/>
      <c r="L3" s="3543"/>
      <c r="M3" s="311" t="s">
        <v>1931</v>
      </c>
    </row>
    <row r="4" spans="2:15" s="3544" customFormat="1" ht="16.5" customHeight="1">
      <c r="B4" s="4697"/>
      <c r="C4" s="5246" t="s">
        <v>67</v>
      </c>
      <c r="D4" s="5268" t="s">
        <v>4171</v>
      </c>
      <c r="E4" s="5268"/>
      <c r="F4" s="5268"/>
      <c r="G4" s="5268"/>
      <c r="H4" s="5268"/>
      <c r="I4" s="5268"/>
      <c r="J4" s="5268"/>
      <c r="K4" s="5268"/>
      <c r="L4" s="5268"/>
      <c r="M4" s="5265"/>
    </row>
    <row r="5" spans="2:15" ht="60.75" customHeight="1">
      <c r="B5" s="4697"/>
      <c r="C5" s="5246"/>
      <c r="D5" s="3561" t="s">
        <v>4172</v>
      </c>
      <c r="E5" s="3561" t="s">
        <v>3299</v>
      </c>
      <c r="F5" s="3561" t="s">
        <v>3300</v>
      </c>
      <c r="G5" s="3561" t="s">
        <v>4173</v>
      </c>
      <c r="H5" s="3394" t="s">
        <v>3152</v>
      </c>
      <c r="I5" s="3545" t="s">
        <v>4174</v>
      </c>
      <c r="J5" s="3561" t="s">
        <v>4175</v>
      </c>
      <c r="K5" s="3561" t="s">
        <v>4176</v>
      </c>
      <c r="L5" s="3561" t="s">
        <v>4177</v>
      </c>
      <c r="M5" s="3562" t="s">
        <v>4178</v>
      </c>
      <c r="N5" s="837"/>
    </row>
    <row r="6" spans="2:15" s="3564" customFormat="1" ht="21" customHeight="1">
      <c r="B6" s="3355" t="s">
        <v>15</v>
      </c>
      <c r="C6" s="3563">
        <v>1166.8800000000001</v>
      </c>
      <c r="D6" s="3563">
        <v>771.76</v>
      </c>
      <c r="E6" s="3563">
        <v>845.25</v>
      </c>
      <c r="F6" s="3563">
        <v>882.68</v>
      </c>
      <c r="G6" s="3563">
        <v>920.31</v>
      </c>
      <c r="H6" s="3563">
        <v>1095.6500000000001</v>
      </c>
      <c r="I6" s="3563">
        <v>1049.92</v>
      </c>
      <c r="J6" s="3563">
        <v>1841.78</v>
      </c>
      <c r="K6" s="3563">
        <v>1850.09</v>
      </c>
      <c r="L6" s="3563">
        <v>1825.57</v>
      </c>
      <c r="M6" s="3563">
        <v>2605.37</v>
      </c>
      <c r="N6" s="3355"/>
    </row>
    <row r="7" spans="2:15" s="3564" customFormat="1" ht="21" customHeight="1">
      <c r="B7" s="3355" t="s">
        <v>16</v>
      </c>
      <c r="C7" s="3563">
        <v>1170.25</v>
      </c>
      <c r="D7" s="3563">
        <v>767.66</v>
      </c>
      <c r="E7" s="3563">
        <v>841.69</v>
      </c>
      <c r="F7" s="3563">
        <v>880.63</v>
      </c>
      <c r="G7" s="3563">
        <v>920.93</v>
      </c>
      <c r="H7" s="3563">
        <v>1097.03</v>
      </c>
      <c r="I7" s="3563">
        <v>1043.48</v>
      </c>
      <c r="J7" s="3563">
        <v>1841.13</v>
      </c>
      <c r="K7" s="3563">
        <v>1851.59</v>
      </c>
      <c r="L7" s="3563">
        <v>1826.35</v>
      </c>
      <c r="M7" s="3563">
        <v>2615.9499999999998</v>
      </c>
      <c r="N7" s="3355"/>
    </row>
    <row r="8" spans="2:15" s="3564" customFormat="1" ht="21" customHeight="1">
      <c r="B8" s="3364" t="s">
        <v>17</v>
      </c>
      <c r="C8" s="3563">
        <v>1096.4100000000001</v>
      </c>
      <c r="D8" s="3563">
        <v>878.39</v>
      </c>
      <c r="E8" s="3563">
        <v>948.18</v>
      </c>
      <c r="F8" s="3563">
        <v>952.8</v>
      </c>
      <c r="G8" s="3563">
        <v>925.51</v>
      </c>
      <c r="H8" s="3563">
        <v>1038.56</v>
      </c>
      <c r="I8" s="3563">
        <v>1005.92</v>
      </c>
      <c r="J8" s="3563">
        <v>1764.97</v>
      </c>
      <c r="K8" s="3563">
        <v>1796.48</v>
      </c>
      <c r="L8" s="3563">
        <v>1800.86</v>
      </c>
      <c r="M8" s="3563">
        <v>2113.38</v>
      </c>
      <c r="N8" s="3365"/>
    </row>
    <row r="9" spans="2:15" s="3564" customFormat="1" ht="21" customHeight="1">
      <c r="B9" s="3366" t="s">
        <v>18</v>
      </c>
      <c r="C9" s="3565">
        <v>1141.9100000000001</v>
      </c>
      <c r="D9" s="3565">
        <v>903.92</v>
      </c>
      <c r="E9" s="3565">
        <v>1139.93</v>
      </c>
      <c r="F9" s="3565">
        <v>1071.44</v>
      </c>
      <c r="G9" s="3565">
        <v>1020.48</v>
      </c>
      <c r="H9" s="3565">
        <v>1026.25</v>
      </c>
      <c r="I9" s="3565" t="s">
        <v>270</v>
      </c>
      <c r="J9" s="3565">
        <v>1177.8499999999999</v>
      </c>
      <c r="K9" s="3565">
        <v>2113.75</v>
      </c>
      <c r="L9" s="3565">
        <v>2214.35</v>
      </c>
      <c r="M9" s="3566" t="s">
        <v>270</v>
      </c>
      <c r="N9" s="3369"/>
    </row>
    <row r="10" spans="2:15" s="3567" customFormat="1" ht="21" customHeight="1">
      <c r="B10" s="3366" t="s">
        <v>19</v>
      </c>
      <c r="C10" s="3565">
        <v>950.94</v>
      </c>
      <c r="D10" s="3565">
        <v>832.92</v>
      </c>
      <c r="E10" s="3565">
        <v>863.83</v>
      </c>
      <c r="F10" s="3565">
        <v>873.65</v>
      </c>
      <c r="G10" s="3565">
        <v>827.94</v>
      </c>
      <c r="H10" s="3565">
        <v>963.26</v>
      </c>
      <c r="I10" s="3565" t="s">
        <v>270</v>
      </c>
      <c r="J10" s="3565">
        <v>1574.47</v>
      </c>
      <c r="K10" s="3565">
        <v>1683.47</v>
      </c>
      <c r="L10" s="3565">
        <v>1558.23</v>
      </c>
      <c r="M10" s="3566" t="s">
        <v>270</v>
      </c>
      <c r="N10" s="3369"/>
    </row>
    <row r="11" spans="2:15" s="3567" customFormat="1" ht="21" customHeight="1">
      <c r="B11" s="3366" t="s">
        <v>20</v>
      </c>
      <c r="C11" s="3565">
        <v>1136.03</v>
      </c>
      <c r="D11" s="3565">
        <v>908.65</v>
      </c>
      <c r="E11" s="3565">
        <v>962.34</v>
      </c>
      <c r="F11" s="3565">
        <v>976.55</v>
      </c>
      <c r="G11" s="3565">
        <v>947.58</v>
      </c>
      <c r="H11" s="3565">
        <v>1039.6600000000001</v>
      </c>
      <c r="I11" s="3565">
        <v>941.34</v>
      </c>
      <c r="J11" s="3565">
        <v>1685.92</v>
      </c>
      <c r="K11" s="3565">
        <v>1807.4</v>
      </c>
      <c r="L11" s="3565">
        <v>1862.16</v>
      </c>
      <c r="M11" s="3565">
        <v>2301.59</v>
      </c>
      <c r="N11" s="3369"/>
    </row>
    <row r="12" spans="2:15" s="3564" customFormat="1" ht="21" customHeight="1">
      <c r="B12" s="3366" t="s">
        <v>21</v>
      </c>
      <c r="C12" s="3565">
        <v>1039.98</v>
      </c>
      <c r="D12" s="3565">
        <v>812.69</v>
      </c>
      <c r="E12" s="3565">
        <v>895.14</v>
      </c>
      <c r="F12" s="3565">
        <v>896.58</v>
      </c>
      <c r="G12" s="3565">
        <v>885.75</v>
      </c>
      <c r="H12" s="3565">
        <v>1054.8</v>
      </c>
      <c r="I12" s="3565">
        <v>1208.8800000000001</v>
      </c>
      <c r="J12" s="3565">
        <v>2242.8200000000002</v>
      </c>
      <c r="K12" s="3565">
        <v>1688</v>
      </c>
      <c r="L12" s="3565">
        <v>1823.19</v>
      </c>
      <c r="M12" s="3568">
        <v>2046.85</v>
      </c>
      <c r="N12" s="3369"/>
    </row>
    <row r="13" spans="2:15" s="3567" customFormat="1" ht="21" customHeight="1">
      <c r="B13" s="3366" t="s">
        <v>22</v>
      </c>
      <c r="C13" s="3565">
        <v>834.46</v>
      </c>
      <c r="D13" s="3566" t="s">
        <v>551</v>
      </c>
      <c r="E13" s="3565">
        <v>819.69</v>
      </c>
      <c r="F13" s="3565">
        <v>851.81</v>
      </c>
      <c r="G13" s="3565">
        <v>801.27</v>
      </c>
      <c r="H13" s="3565">
        <v>824.05</v>
      </c>
      <c r="I13" s="3565" t="s">
        <v>551</v>
      </c>
      <c r="J13" s="3565" t="s">
        <v>551</v>
      </c>
      <c r="K13" s="3565">
        <v>1066.78</v>
      </c>
      <c r="L13" s="3566" t="s">
        <v>551</v>
      </c>
      <c r="M13" s="3568" t="s">
        <v>270</v>
      </c>
      <c r="N13" s="3369"/>
    </row>
    <row r="14" spans="2:15" s="3564" customFormat="1" ht="21" customHeight="1">
      <c r="B14" s="3366" t="s">
        <v>23</v>
      </c>
      <c r="C14" s="3565">
        <v>788.81</v>
      </c>
      <c r="D14" s="3565" t="s">
        <v>270</v>
      </c>
      <c r="E14" s="3565">
        <v>813.02</v>
      </c>
      <c r="F14" s="3565">
        <v>732.96</v>
      </c>
      <c r="G14" s="3565">
        <v>771.72</v>
      </c>
      <c r="H14" s="3565">
        <v>799.58</v>
      </c>
      <c r="I14" s="3565" t="s">
        <v>270</v>
      </c>
      <c r="J14" s="3566" t="s">
        <v>551</v>
      </c>
      <c r="K14" s="3565">
        <v>1147.46</v>
      </c>
      <c r="L14" s="3568" t="s">
        <v>270</v>
      </c>
      <c r="M14" s="3568" t="s">
        <v>270</v>
      </c>
      <c r="N14" s="3369"/>
    </row>
    <row r="15" spans="2:15" s="3567" customFormat="1" ht="21" customHeight="1">
      <c r="B15" s="3366" t="s">
        <v>24</v>
      </c>
      <c r="C15" s="3565">
        <v>895.25</v>
      </c>
      <c r="D15" s="3565">
        <v>712.05</v>
      </c>
      <c r="E15" s="3565">
        <v>833.31</v>
      </c>
      <c r="F15" s="3565">
        <v>859.94</v>
      </c>
      <c r="G15" s="3565">
        <v>800.92</v>
      </c>
      <c r="H15" s="3565">
        <v>876.16</v>
      </c>
      <c r="I15" s="3565">
        <v>1021.02</v>
      </c>
      <c r="J15" s="3565">
        <v>879.13</v>
      </c>
      <c r="K15" s="3565">
        <v>1312.94</v>
      </c>
      <c r="L15" s="3565">
        <v>1441.84</v>
      </c>
      <c r="M15" s="3565" t="s">
        <v>551</v>
      </c>
      <c r="N15" s="3369"/>
    </row>
    <row r="16" spans="2:15" s="3567" customFormat="1" ht="21" customHeight="1">
      <c r="B16" s="3366" t="s">
        <v>25</v>
      </c>
      <c r="C16" s="3565">
        <v>1084.29</v>
      </c>
      <c r="D16" s="3565">
        <v>798.61</v>
      </c>
      <c r="E16" s="3565">
        <v>892.39</v>
      </c>
      <c r="F16" s="3565">
        <v>933.1</v>
      </c>
      <c r="G16" s="3565">
        <v>925.86</v>
      </c>
      <c r="H16" s="3565">
        <v>1132.5</v>
      </c>
      <c r="I16" s="3565" t="s">
        <v>551</v>
      </c>
      <c r="J16" s="3565">
        <v>2170.8000000000002</v>
      </c>
      <c r="K16" s="3565">
        <v>1917.07</v>
      </c>
      <c r="L16" s="3565">
        <v>1439.4</v>
      </c>
      <c r="M16" s="3565">
        <v>995.81</v>
      </c>
      <c r="N16" s="3369"/>
    </row>
    <row r="17" spans="2:14" s="3567" customFormat="1" ht="21" customHeight="1">
      <c r="B17" s="3366" t="s">
        <v>26</v>
      </c>
      <c r="C17" s="3565">
        <v>862.43</v>
      </c>
      <c r="D17" s="3565">
        <v>699.8</v>
      </c>
      <c r="E17" s="3565">
        <v>763.47</v>
      </c>
      <c r="F17" s="3565">
        <v>827.6</v>
      </c>
      <c r="G17" s="3565">
        <v>768.7</v>
      </c>
      <c r="H17" s="3565">
        <v>855.59</v>
      </c>
      <c r="I17" s="3565" t="s">
        <v>270</v>
      </c>
      <c r="J17" s="3565">
        <v>2419.04</v>
      </c>
      <c r="K17" s="3565">
        <v>1308.6600000000001</v>
      </c>
      <c r="L17" s="3565" t="s">
        <v>270</v>
      </c>
      <c r="M17" s="3565" t="s">
        <v>270</v>
      </c>
      <c r="N17" s="3369"/>
    </row>
    <row r="18" spans="2:14" s="3567" customFormat="1" ht="21" customHeight="1">
      <c r="B18" s="3366" t="s">
        <v>27</v>
      </c>
      <c r="C18" s="3565">
        <v>854.09</v>
      </c>
      <c r="D18" s="3566" t="s">
        <v>551</v>
      </c>
      <c r="E18" s="3565">
        <v>773.95</v>
      </c>
      <c r="F18" s="3565">
        <v>800.2</v>
      </c>
      <c r="G18" s="3565">
        <v>772.81</v>
      </c>
      <c r="H18" s="3565">
        <v>912.28</v>
      </c>
      <c r="I18" s="3565" t="s">
        <v>551</v>
      </c>
      <c r="J18" s="3565" t="s">
        <v>551</v>
      </c>
      <c r="K18" s="3565">
        <v>1115.08</v>
      </c>
      <c r="L18" s="3565" t="s">
        <v>551</v>
      </c>
      <c r="M18" s="3568" t="s">
        <v>270</v>
      </c>
      <c r="N18" s="3369"/>
    </row>
    <row r="19" spans="2:14" s="3567" customFormat="1" ht="21" customHeight="1">
      <c r="B19" s="3366" t="s">
        <v>28</v>
      </c>
      <c r="C19" s="3565">
        <v>1142.94</v>
      </c>
      <c r="D19" s="3565" t="s">
        <v>551</v>
      </c>
      <c r="E19" s="3565">
        <v>1158.83</v>
      </c>
      <c r="F19" s="3565">
        <v>1057.48</v>
      </c>
      <c r="G19" s="3565">
        <v>968.13</v>
      </c>
      <c r="H19" s="3565">
        <v>1122.8499999999999</v>
      </c>
      <c r="I19" s="3565" t="s">
        <v>270</v>
      </c>
      <c r="J19" s="3565" t="s">
        <v>551</v>
      </c>
      <c r="K19" s="3565">
        <v>2511.4499999999998</v>
      </c>
      <c r="L19" s="3565">
        <v>1585.99</v>
      </c>
      <c r="M19" s="3568" t="s">
        <v>270</v>
      </c>
      <c r="N19" s="3369"/>
    </row>
    <row r="20" spans="2:14" s="3544" customFormat="1" ht="16.5" customHeight="1">
      <c r="B20" s="5267"/>
      <c r="C20" s="5246" t="s">
        <v>67</v>
      </c>
      <c r="D20" s="5260" t="s">
        <v>4179</v>
      </c>
      <c r="E20" s="5260"/>
      <c r="F20" s="5260"/>
      <c r="G20" s="5260"/>
      <c r="H20" s="5260"/>
      <c r="I20" s="5260"/>
      <c r="J20" s="5260"/>
      <c r="K20" s="5260"/>
      <c r="L20" s="5260"/>
      <c r="M20" s="5261"/>
    </row>
    <row r="21" spans="2:14" ht="49.5" customHeight="1">
      <c r="B21" s="5267"/>
      <c r="C21" s="5246"/>
      <c r="D21" s="3561" t="s">
        <v>4180</v>
      </c>
      <c r="E21" s="3561" t="s">
        <v>4181</v>
      </c>
      <c r="F21" s="3561" t="s">
        <v>4182</v>
      </c>
      <c r="G21" s="3561" t="s">
        <v>4183</v>
      </c>
      <c r="H21" s="3569" t="s">
        <v>4184</v>
      </c>
      <c r="I21" s="3554" t="s">
        <v>4185</v>
      </c>
      <c r="J21" s="3561" t="s">
        <v>4186</v>
      </c>
      <c r="K21" s="3561" t="s">
        <v>4187</v>
      </c>
      <c r="L21" s="3561" t="s">
        <v>4188</v>
      </c>
      <c r="M21" s="3562" t="s">
        <v>4189</v>
      </c>
    </row>
    <row r="22" spans="2:14" ht="6" customHeight="1">
      <c r="B22" s="3570"/>
      <c r="C22" s="3513"/>
      <c r="D22" s="3571"/>
      <c r="E22" s="3571"/>
      <c r="F22" s="3571"/>
      <c r="G22" s="3571"/>
      <c r="H22" s="3572"/>
      <c r="I22" s="3558"/>
      <c r="J22" s="3571"/>
      <c r="K22" s="3571"/>
      <c r="L22" s="3571"/>
      <c r="M22" s="3571"/>
    </row>
    <row r="23" spans="2:14" s="516" customFormat="1" ht="12" customHeight="1">
      <c r="B23" s="5257" t="s">
        <v>205</v>
      </c>
      <c r="C23" s="5257"/>
      <c r="D23" s="5257"/>
      <c r="E23" s="5257"/>
      <c r="F23" s="5257"/>
      <c r="G23" s="5257"/>
      <c r="H23" s="5257"/>
      <c r="I23" s="5257"/>
      <c r="J23" s="5257"/>
      <c r="K23" s="5257"/>
      <c r="L23" s="5257"/>
      <c r="M23" s="5257"/>
      <c r="N23" s="3573"/>
    </row>
    <row r="24" spans="2:14" s="516" customFormat="1" ht="12" customHeight="1">
      <c r="B24" s="5257" t="s">
        <v>3978</v>
      </c>
      <c r="C24" s="5257"/>
      <c r="D24" s="5257"/>
      <c r="E24" s="5257"/>
      <c r="F24" s="5257"/>
      <c r="G24" s="5257"/>
      <c r="H24" s="5257"/>
      <c r="I24" s="5257"/>
      <c r="J24" s="5257"/>
      <c r="K24" s="5257"/>
      <c r="L24" s="5257"/>
      <c r="M24" s="5257"/>
    </row>
    <row r="25" spans="2:14" s="516" customFormat="1" ht="12" customHeight="1">
      <c r="B25" s="5257" t="s">
        <v>3979</v>
      </c>
      <c r="C25" s="5257"/>
      <c r="D25" s="5257"/>
      <c r="E25" s="5257"/>
      <c r="F25" s="5257"/>
      <c r="G25" s="5257"/>
      <c r="H25" s="5257"/>
      <c r="I25" s="5257"/>
      <c r="J25" s="5257"/>
      <c r="K25" s="5257"/>
      <c r="L25" s="5257"/>
      <c r="M25" s="5257"/>
    </row>
    <row r="26" spans="2:14" s="516" customFormat="1" ht="22.5" customHeight="1">
      <c r="B26" s="5257" t="s">
        <v>4195</v>
      </c>
      <c r="C26" s="5257"/>
      <c r="D26" s="5257"/>
      <c r="E26" s="5257"/>
      <c r="F26" s="5257"/>
      <c r="G26" s="5257"/>
      <c r="H26" s="5257"/>
      <c r="I26" s="5257"/>
      <c r="J26" s="5257"/>
      <c r="K26" s="5257"/>
      <c r="L26" s="5257"/>
      <c r="M26" s="5257"/>
    </row>
    <row r="27" spans="2:14" s="516" customFormat="1" ht="12" customHeight="1">
      <c r="B27" s="5256" t="s">
        <v>4192</v>
      </c>
      <c r="C27" s="5256"/>
      <c r="D27" s="5256"/>
      <c r="E27" s="5256"/>
      <c r="F27" s="5256"/>
      <c r="G27" s="5256"/>
      <c r="H27" s="5256"/>
      <c r="I27" s="5256"/>
      <c r="J27" s="5256"/>
      <c r="K27" s="5256"/>
      <c r="L27" s="5256"/>
      <c r="M27" s="5256"/>
    </row>
    <row r="28" spans="2:14">
      <c r="B28" s="3574"/>
      <c r="C28" s="3574"/>
      <c r="D28" s="3574"/>
      <c r="E28" s="3574"/>
      <c r="F28" s="3574"/>
      <c r="G28" s="3574"/>
      <c r="H28" s="3574"/>
      <c r="I28" s="3574"/>
      <c r="J28" s="3574"/>
      <c r="K28" s="3574"/>
      <c r="L28" s="3574"/>
      <c r="M28" s="3574"/>
    </row>
  </sheetData>
  <mergeCells count="13">
    <mergeCell ref="B20:B21"/>
    <mergeCell ref="C20:C21"/>
    <mergeCell ref="D20:M20"/>
    <mergeCell ref="B1:M1"/>
    <mergeCell ref="B2:M2"/>
    <mergeCell ref="B4:B5"/>
    <mergeCell ref="C4:C5"/>
    <mergeCell ref="D4:M4"/>
    <mergeCell ref="B23:M23"/>
    <mergeCell ref="B24:M24"/>
    <mergeCell ref="B25:M25"/>
    <mergeCell ref="B26:M26"/>
    <mergeCell ref="B27:M27"/>
  </mergeCells>
  <conditionalFormatting sqref="C6:M19">
    <cfRule type="cellIs" dxfId="252" priority="1" operator="between">
      <formula>0.000000000000000001</formula>
      <formula>0.499999999999999</formula>
    </cfRule>
  </conditionalFormatting>
  <hyperlinks>
    <hyperlink ref="O2" location="Indice!A1" display="(Voltar ao Índice)" xr:uid="{00000000-0004-0000-6900-000000000000}"/>
  </hyperlinks>
  <printOptions horizontalCentered="1"/>
  <pageMargins left="0.27559055118110237" right="0.27559055118110237" top="0.6692913385826772" bottom="0.47244094488188981" header="0" footer="0"/>
  <pageSetup paperSize="9" scale="98" orientation="portrait"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B1:N28"/>
  <sheetViews>
    <sheetView showGridLines="0" workbookViewId="0">
      <selection activeCell="B1" sqref="B1:P1"/>
    </sheetView>
  </sheetViews>
  <sheetFormatPr defaultColWidth="7.85546875" defaultRowHeight="11.25"/>
  <cols>
    <col min="1" max="1" width="6.7109375" style="485" customWidth="1"/>
    <col min="2" max="2" width="15" style="485" customWidth="1"/>
    <col min="3" max="3" width="8" style="485" customWidth="1"/>
    <col min="4" max="4" width="9" style="485" customWidth="1"/>
    <col min="5" max="6" width="10.140625" style="485" customWidth="1"/>
    <col min="7" max="7" width="7.140625" style="485" customWidth="1"/>
    <col min="8" max="8" width="7.5703125" style="485" customWidth="1"/>
    <col min="9" max="9" width="8.7109375" style="485" customWidth="1"/>
    <col min="10" max="10" width="7.28515625" style="485" customWidth="1"/>
    <col min="11" max="11" width="8.7109375" style="485" customWidth="1"/>
    <col min="12" max="12" width="9.140625" style="485" customWidth="1"/>
    <col min="13" max="13" width="6.7109375" style="485" customWidth="1"/>
    <col min="14" max="14" width="14.28515625" style="485" bestFit="1" customWidth="1"/>
    <col min="15" max="16384" width="7.85546875" style="485"/>
  </cols>
  <sheetData>
    <row r="1" spans="2:14" s="3542" customFormat="1" ht="30" customHeight="1">
      <c r="B1" s="5262" t="s">
        <v>4196</v>
      </c>
      <c r="C1" s="5262"/>
      <c r="D1" s="5262"/>
      <c r="E1" s="5262"/>
      <c r="F1" s="5262"/>
      <c r="G1" s="5262"/>
      <c r="H1" s="5262"/>
      <c r="I1" s="5262"/>
      <c r="J1" s="5262"/>
      <c r="K1" s="5262"/>
      <c r="L1" s="5262"/>
    </row>
    <row r="2" spans="2:14" s="3542" customFormat="1" ht="30" customHeight="1">
      <c r="B2" s="5262" t="s">
        <v>4197</v>
      </c>
      <c r="C2" s="5262"/>
      <c r="D2" s="5262"/>
      <c r="E2" s="5262"/>
      <c r="F2" s="5262"/>
      <c r="G2" s="5262"/>
      <c r="H2" s="5262"/>
      <c r="I2" s="5262"/>
      <c r="J2" s="5262"/>
      <c r="K2" s="5262"/>
      <c r="L2" s="5262"/>
      <c r="N2" s="2478" t="s">
        <v>597</v>
      </c>
    </row>
    <row r="3" spans="2:14" s="2569" customFormat="1" ht="12" customHeight="1">
      <c r="B3" s="308" t="s">
        <v>318</v>
      </c>
      <c r="C3" s="3344"/>
      <c r="D3" s="3344"/>
      <c r="E3" s="3344"/>
      <c r="F3" s="3344"/>
      <c r="G3" s="3344"/>
      <c r="H3" s="3344"/>
      <c r="I3" s="3344"/>
      <c r="K3" s="3543"/>
      <c r="L3" s="311" t="s">
        <v>319</v>
      </c>
    </row>
    <row r="4" spans="2:14" s="3544" customFormat="1" ht="16.5" customHeight="1">
      <c r="B4" s="5269"/>
      <c r="C4" s="4585" t="s">
        <v>67</v>
      </c>
      <c r="D4" s="5268" t="s">
        <v>4198</v>
      </c>
      <c r="E4" s="5268"/>
      <c r="F4" s="5268"/>
      <c r="G4" s="5268"/>
      <c r="H4" s="5268"/>
      <c r="I4" s="5268"/>
      <c r="J4" s="5268"/>
      <c r="K4" s="5268"/>
      <c r="L4" s="5265"/>
    </row>
    <row r="5" spans="2:14" ht="138.75" customHeight="1">
      <c r="B5" s="5270"/>
      <c r="C5" s="4585"/>
      <c r="D5" s="3561" t="s">
        <v>4199</v>
      </c>
      <c r="E5" s="3561" t="s">
        <v>4036</v>
      </c>
      <c r="F5" s="3561" t="s">
        <v>4037</v>
      </c>
      <c r="G5" s="3561" t="s">
        <v>4038</v>
      </c>
      <c r="H5" s="3561" t="s">
        <v>4039</v>
      </c>
      <c r="I5" s="3561" t="s">
        <v>4040</v>
      </c>
      <c r="J5" s="3561" t="s">
        <v>4041</v>
      </c>
      <c r="K5" s="3561" t="s">
        <v>4200</v>
      </c>
      <c r="L5" s="3562" t="s">
        <v>4043</v>
      </c>
      <c r="M5" s="837"/>
    </row>
    <row r="6" spans="2:14" s="328" customFormat="1" ht="21" customHeight="1">
      <c r="B6" s="3355" t="s">
        <v>15</v>
      </c>
      <c r="C6" s="3575">
        <v>2293329</v>
      </c>
      <c r="D6" s="3575">
        <v>97289</v>
      </c>
      <c r="E6" s="3575">
        <v>276729</v>
      </c>
      <c r="F6" s="3575">
        <v>255996</v>
      </c>
      <c r="G6" s="3575">
        <v>319987</v>
      </c>
      <c r="H6" s="3575">
        <v>473609</v>
      </c>
      <c r="I6" s="3575">
        <v>25136</v>
      </c>
      <c r="J6" s="3575">
        <v>324806</v>
      </c>
      <c r="K6" s="3575">
        <v>253566</v>
      </c>
      <c r="L6" s="3575">
        <v>264594</v>
      </c>
      <c r="M6" s="3355"/>
    </row>
    <row r="7" spans="2:14" s="328" customFormat="1" ht="21" customHeight="1">
      <c r="B7" s="3355" t="s">
        <v>16</v>
      </c>
      <c r="C7" s="3576">
        <v>2205449</v>
      </c>
      <c r="D7" s="3576">
        <v>94396</v>
      </c>
      <c r="E7" s="3576">
        <v>269111</v>
      </c>
      <c r="F7" s="3576">
        <v>247967</v>
      </c>
      <c r="G7" s="3576">
        <v>307642</v>
      </c>
      <c r="H7" s="3576">
        <v>448410</v>
      </c>
      <c r="I7" s="3576">
        <v>23927</v>
      </c>
      <c r="J7" s="3576">
        <v>313726</v>
      </c>
      <c r="K7" s="3576">
        <v>248751</v>
      </c>
      <c r="L7" s="3576">
        <v>249913</v>
      </c>
      <c r="M7" s="3493"/>
    </row>
    <row r="8" spans="2:14" s="326" customFormat="1" ht="21" customHeight="1">
      <c r="B8" s="3364" t="s">
        <v>17</v>
      </c>
      <c r="C8" s="3494">
        <v>47547</v>
      </c>
      <c r="D8" s="3494">
        <v>1544</v>
      </c>
      <c r="E8" s="3494">
        <v>4533</v>
      </c>
      <c r="F8" s="3494">
        <v>4184</v>
      </c>
      <c r="G8" s="3494">
        <v>6506</v>
      </c>
      <c r="H8" s="3494">
        <v>14858</v>
      </c>
      <c r="I8" s="3494">
        <v>449</v>
      </c>
      <c r="J8" s="3494">
        <v>5493</v>
      </c>
      <c r="K8" s="3494">
        <v>2709</v>
      </c>
      <c r="L8" s="3494">
        <v>7260</v>
      </c>
      <c r="M8" s="3369"/>
    </row>
    <row r="9" spans="2:14" s="326" customFormat="1" ht="21" customHeight="1">
      <c r="B9" s="3366" t="s">
        <v>18</v>
      </c>
      <c r="C9" s="3577">
        <v>1810</v>
      </c>
      <c r="D9" s="3495">
        <v>38</v>
      </c>
      <c r="E9" s="3495">
        <v>84</v>
      </c>
      <c r="F9" s="3495">
        <v>177</v>
      </c>
      <c r="G9" s="3495">
        <v>117</v>
      </c>
      <c r="H9" s="3495">
        <v>439</v>
      </c>
      <c r="I9" s="3495">
        <v>31</v>
      </c>
      <c r="J9" s="3495">
        <v>298</v>
      </c>
      <c r="K9" s="3496">
        <v>241</v>
      </c>
      <c r="L9" s="3496">
        <v>385</v>
      </c>
      <c r="M9" s="3369"/>
    </row>
    <row r="10" spans="2:14" s="326" customFormat="1" ht="21" customHeight="1">
      <c r="B10" s="3366" t="s">
        <v>19</v>
      </c>
      <c r="C10" s="3577">
        <v>2532</v>
      </c>
      <c r="D10" s="3495">
        <v>90</v>
      </c>
      <c r="E10" s="3495">
        <v>120</v>
      </c>
      <c r="F10" s="3495">
        <v>214</v>
      </c>
      <c r="G10" s="3495">
        <v>241</v>
      </c>
      <c r="H10" s="3495">
        <v>710</v>
      </c>
      <c r="I10" s="3495">
        <v>46</v>
      </c>
      <c r="J10" s="3495">
        <v>550</v>
      </c>
      <c r="K10" s="3496">
        <v>196</v>
      </c>
      <c r="L10" s="3496">
        <v>365</v>
      </c>
      <c r="M10" s="3369"/>
    </row>
    <row r="11" spans="2:14" s="326" customFormat="1" ht="21" customHeight="1">
      <c r="B11" s="3366" t="s">
        <v>20</v>
      </c>
      <c r="C11" s="3577">
        <v>30764</v>
      </c>
      <c r="D11" s="3495">
        <v>1070</v>
      </c>
      <c r="E11" s="3495">
        <v>3703</v>
      </c>
      <c r="F11" s="3495">
        <v>2792</v>
      </c>
      <c r="G11" s="3495">
        <v>4508</v>
      </c>
      <c r="H11" s="3495">
        <v>9626</v>
      </c>
      <c r="I11" s="3495">
        <v>189</v>
      </c>
      <c r="J11" s="3495">
        <v>2931</v>
      </c>
      <c r="K11" s="3495">
        <v>1505</v>
      </c>
      <c r="L11" s="3495">
        <v>4431</v>
      </c>
      <c r="M11" s="3369"/>
    </row>
    <row r="12" spans="2:14" s="326" customFormat="1" ht="21" customHeight="1">
      <c r="B12" s="3366" t="s">
        <v>21</v>
      </c>
      <c r="C12" s="3577">
        <v>2451</v>
      </c>
      <c r="D12" s="3495">
        <v>101</v>
      </c>
      <c r="E12" s="3495">
        <v>192</v>
      </c>
      <c r="F12" s="3495">
        <v>197</v>
      </c>
      <c r="G12" s="3495">
        <v>247</v>
      </c>
      <c r="H12" s="3495">
        <v>665</v>
      </c>
      <c r="I12" s="3495">
        <v>21</v>
      </c>
      <c r="J12" s="3495">
        <v>412</v>
      </c>
      <c r="K12" s="3495">
        <v>235</v>
      </c>
      <c r="L12" s="3495">
        <v>381</v>
      </c>
      <c r="M12" s="3369"/>
    </row>
    <row r="13" spans="2:14" s="326" customFormat="1" ht="21" customHeight="1">
      <c r="B13" s="3366" t="s">
        <v>22</v>
      </c>
      <c r="C13" s="3577">
        <v>643</v>
      </c>
      <c r="D13" s="3496">
        <v>13</v>
      </c>
      <c r="E13" s="3495">
        <v>18</v>
      </c>
      <c r="F13" s="3495">
        <v>34</v>
      </c>
      <c r="G13" s="3495">
        <v>182</v>
      </c>
      <c r="H13" s="3495">
        <v>171</v>
      </c>
      <c r="I13" s="3496">
        <v>19</v>
      </c>
      <c r="J13" s="3496">
        <v>104</v>
      </c>
      <c r="K13" s="3496">
        <v>34</v>
      </c>
      <c r="L13" s="3495">
        <v>68</v>
      </c>
      <c r="M13" s="3369"/>
    </row>
    <row r="14" spans="2:14" s="328" customFormat="1" ht="21" customHeight="1">
      <c r="B14" s="3366" t="s">
        <v>23</v>
      </c>
      <c r="C14" s="3577">
        <v>287</v>
      </c>
      <c r="D14" s="3496">
        <v>5</v>
      </c>
      <c r="E14" s="3495">
        <v>4</v>
      </c>
      <c r="F14" s="3495">
        <v>17</v>
      </c>
      <c r="G14" s="3495">
        <v>30</v>
      </c>
      <c r="H14" s="3495">
        <v>172</v>
      </c>
      <c r="I14" s="3496" t="s">
        <v>551</v>
      </c>
      <c r="J14" s="3496">
        <v>8</v>
      </c>
      <c r="K14" s="3495" t="s">
        <v>551</v>
      </c>
      <c r="L14" s="3495">
        <v>49</v>
      </c>
      <c r="M14" s="3369"/>
    </row>
    <row r="15" spans="2:14" s="326" customFormat="1" ht="21" customHeight="1">
      <c r="B15" s="3366" t="s">
        <v>24</v>
      </c>
      <c r="C15" s="3577">
        <v>1468</v>
      </c>
      <c r="D15" s="3496">
        <v>24</v>
      </c>
      <c r="E15" s="3495">
        <v>111</v>
      </c>
      <c r="F15" s="3495">
        <v>119</v>
      </c>
      <c r="G15" s="3495">
        <v>123</v>
      </c>
      <c r="H15" s="3495">
        <v>590</v>
      </c>
      <c r="I15" s="3495">
        <v>3</v>
      </c>
      <c r="J15" s="3495">
        <v>191</v>
      </c>
      <c r="K15" s="3496">
        <v>71</v>
      </c>
      <c r="L15" s="3496">
        <v>236</v>
      </c>
      <c r="M15" s="3369"/>
    </row>
    <row r="16" spans="2:14" s="326" customFormat="1" ht="21" customHeight="1">
      <c r="B16" s="3366" t="s">
        <v>25</v>
      </c>
      <c r="C16" s="3577">
        <v>5420</v>
      </c>
      <c r="D16" s="3495">
        <v>158</v>
      </c>
      <c r="E16" s="3495">
        <v>242</v>
      </c>
      <c r="F16" s="3495">
        <v>423</v>
      </c>
      <c r="G16" s="3495">
        <v>802</v>
      </c>
      <c r="H16" s="3495">
        <v>1587</v>
      </c>
      <c r="I16" s="3495">
        <v>120</v>
      </c>
      <c r="J16" s="3495">
        <v>840</v>
      </c>
      <c r="K16" s="3496">
        <v>346</v>
      </c>
      <c r="L16" s="3496">
        <v>900</v>
      </c>
      <c r="M16" s="3369"/>
    </row>
    <row r="17" spans="2:13" s="326" customFormat="1" ht="21" customHeight="1">
      <c r="B17" s="3366" t="s">
        <v>26</v>
      </c>
      <c r="C17" s="3577">
        <v>493</v>
      </c>
      <c r="D17" s="3495">
        <v>12</v>
      </c>
      <c r="E17" s="3495">
        <v>16</v>
      </c>
      <c r="F17" s="3495">
        <v>48</v>
      </c>
      <c r="G17" s="3495">
        <v>41</v>
      </c>
      <c r="H17" s="3495">
        <v>221</v>
      </c>
      <c r="I17" s="3496" t="s">
        <v>551</v>
      </c>
      <c r="J17" s="3495">
        <v>33</v>
      </c>
      <c r="K17" s="3496" t="s">
        <v>551</v>
      </c>
      <c r="L17" s="3496">
        <v>100</v>
      </c>
      <c r="M17" s="3369"/>
    </row>
    <row r="18" spans="2:13" s="326" customFormat="1" ht="21" customHeight="1">
      <c r="B18" s="3366" t="s">
        <v>27</v>
      </c>
      <c r="C18" s="3577">
        <v>484</v>
      </c>
      <c r="D18" s="3496">
        <v>11</v>
      </c>
      <c r="E18" s="3495">
        <v>22</v>
      </c>
      <c r="F18" s="3495">
        <v>37</v>
      </c>
      <c r="G18" s="3495">
        <v>54</v>
      </c>
      <c r="H18" s="3495">
        <v>178</v>
      </c>
      <c r="I18" s="3496">
        <v>6</v>
      </c>
      <c r="J18" s="3496">
        <v>61</v>
      </c>
      <c r="K18" s="3496">
        <v>21</v>
      </c>
      <c r="L18" s="3495">
        <v>94</v>
      </c>
      <c r="M18" s="3369"/>
    </row>
    <row r="19" spans="2:13" s="326" customFormat="1" ht="21" customHeight="1">
      <c r="B19" s="3366" t="s">
        <v>28</v>
      </c>
      <c r="C19" s="3577">
        <v>1195</v>
      </c>
      <c r="D19" s="3496">
        <v>22</v>
      </c>
      <c r="E19" s="3495">
        <v>21</v>
      </c>
      <c r="F19" s="3495">
        <v>126</v>
      </c>
      <c r="G19" s="3495">
        <v>161</v>
      </c>
      <c r="H19" s="3495">
        <v>499</v>
      </c>
      <c r="I19" s="3496">
        <v>7</v>
      </c>
      <c r="J19" s="3495">
        <v>65</v>
      </c>
      <c r="K19" s="3496">
        <v>43</v>
      </c>
      <c r="L19" s="3495">
        <v>251</v>
      </c>
      <c r="M19" s="3369"/>
    </row>
    <row r="20" spans="2:13" s="3544" customFormat="1" ht="17.25" customHeight="1">
      <c r="B20" s="5258"/>
      <c r="C20" s="5259" t="s">
        <v>67</v>
      </c>
      <c r="D20" s="5260" t="s">
        <v>4201</v>
      </c>
      <c r="E20" s="5260"/>
      <c r="F20" s="5260"/>
      <c r="G20" s="5260"/>
      <c r="H20" s="5260"/>
      <c r="I20" s="5260"/>
      <c r="J20" s="5260"/>
      <c r="K20" s="5260"/>
      <c r="L20" s="5261"/>
    </row>
    <row r="21" spans="2:13" ht="67.5">
      <c r="B21" s="5258"/>
      <c r="C21" s="5259"/>
      <c r="D21" s="3561" t="s">
        <v>4045</v>
      </c>
      <c r="E21" s="3561" t="s">
        <v>4046</v>
      </c>
      <c r="F21" s="3561" t="s">
        <v>4047</v>
      </c>
      <c r="G21" s="3561" t="s">
        <v>4048</v>
      </c>
      <c r="H21" s="3561" t="s">
        <v>4049</v>
      </c>
      <c r="I21" s="3561" t="s">
        <v>4050</v>
      </c>
      <c r="J21" s="3561" t="s">
        <v>4051</v>
      </c>
      <c r="K21" s="3561" t="s">
        <v>4052</v>
      </c>
      <c r="L21" s="3562" t="s">
        <v>4053</v>
      </c>
    </row>
    <row r="22" spans="2:13" ht="6" customHeight="1">
      <c r="B22" s="3556"/>
      <c r="C22" s="1788"/>
      <c r="D22" s="3571"/>
      <c r="E22" s="3571"/>
      <c r="F22" s="3571"/>
      <c r="G22" s="3571"/>
      <c r="H22" s="3571"/>
      <c r="I22" s="3571"/>
      <c r="J22" s="3571"/>
      <c r="K22" s="3571"/>
      <c r="L22" s="3571"/>
    </row>
    <row r="23" spans="2:13" s="516" customFormat="1" ht="12" customHeight="1">
      <c r="B23" s="5256" t="s">
        <v>205</v>
      </c>
      <c r="C23" s="5240"/>
      <c r="D23" s="5240"/>
      <c r="E23" s="5240"/>
      <c r="F23" s="5240"/>
      <c r="G23" s="5240"/>
      <c r="H23" s="5240"/>
      <c r="I23" s="5240"/>
      <c r="J23" s="5240"/>
      <c r="K23" s="5240"/>
      <c r="L23" s="5240"/>
      <c r="M23" s="3560"/>
    </row>
    <row r="24" spans="2:13" s="516" customFormat="1" ht="12" customHeight="1">
      <c r="B24" s="5256" t="s">
        <v>4202</v>
      </c>
      <c r="C24" s="5240"/>
      <c r="D24" s="5240"/>
      <c r="E24" s="5240"/>
      <c r="F24" s="5240"/>
      <c r="G24" s="5240"/>
      <c r="H24" s="5240"/>
      <c r="I24" s="5240"/>
      <c r="J24" s="5240"/>
      <c r="K24" s="5240"/>
      <c r="L24" s="5240"/>
    </row>
    <row r="25" spans="2:13" s="516" customFormat="1" ht="12" customHeight="1">
      <c r="B25" s="5256" t="s">
        <v>3979</v>
      </c>
      <c r="C25" s="5240"/>
      <c r="D25" s="5240"/>
      <c r="E25" s="5240"/>
      <c r="F25" s="5240"/>
      <c r="G25" s="5240"/>
      <c r="H25" s="5240"/>
      <c r="I25" s="5240"/>
      <c r="J25" s="5240"/>
      <c r="K25" s="5240"/>
      <c r="L25" s="5240"/>
    </row>
    <row r="26" spans="2:13" s="516" customFormat="1" ht="22.5" customHeight="1">
      <c r="B26" s="5257" t="s">
        <v>4203</v>
      </c>
      <c r="C26" s="5257"/>
      <c r="D26" s="5257"/>
      <c r="E26" s="5257"/>
      <c r="F26" s="5257"/>
      <c r="G26" s="5257"/>
      <c r="H26" s="5257"/>
      <c r="I26" s="5257"/>
      <c r="J26" s="5257"/>
      <c r="K26" s="5257"/>
      <c r="L26" s="5257"/>
    </row>
    <row r="27" spans="2:13" s="516" customFormat="1" ht="12" customHeight="1">
      <c r="B27" s="5256" t="s">
        <v>4204</v>
      </c>
      <c r="C27" s="5240"/>
      <c r="D27" s="5240"/>
      <c r="E27" s="5240"/>
      <c r="F27" s="5240"/>
      <c r="G27" s="5240"/>
      <c r="H27" s="5240"/>
      <c r="I27" s="5240"/>
      <c r="J27" s="5240"/>
      <c r="K27" s="5240"/>
      <c r="L27" s="5240"/>
    </row>
    <row r="28" spans="2:13">
      <c r="C28" s="2485"/>
      <c r="D28" s="2485"/>
      <c r="E28" s="2485"/>
      <c r="F28" s="2485"/>
      <c r="G28" s="2485"/>
      <c r="H28" s="2485"/>
      <c r="I28" s="2485"/>
      <c r="J28" s="2485"/>
      <c r="K28" s="2485"/>
      <c r="L28" s="2485"/>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2" location="Indice!A1" display="(Voltar ao Índice)" xr:uid="{00000000-0004-0000-6A00-000000000000}"/>
  </hyperlinks>
  <printOptions horizontalCentered="1"/>
  <pageMargins left="0.27559055118110237" right="0.27559055118110237" top="0.6692913385826772" bottom="0.47244094488188981" header="0" footer="0"/>
  <pageSetup paperSize="9" scale="99"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B1:N28"/>
  <sheetViews>
    <sheetView showGridLines="0" workbookViewId="0">
      <selection activeCell="B1" sqref="B1:P1"/>
    </sheetView>
  </sheetViews>
  <sheetFormatPr defaultColWidth="9.140625" defaultRowHeight="11.25"/>
  <cols>
    <col min="1" max="1" width="6.7109375" style="570" customWidth="1"/>
    <col min="2" max="2" width="15.28515625" style="485" customWidth="1"/>
    <col min="3" max="3" width="7.5703125" style="485" customWidth="1"/>
    <col min="4" max="4" width="9" style="485" customWidth="1"/>
    <col min="5" max="6" width="10.140625" style="485" customWidth="1"/>
    <col min="7" max="7" width="7.7109375" style="485" customWidth="1"/>
    <col min="8" max="8" width="8.28515625" style="485" customWidth="1"/>
    <col min="9" max="9" width="8.7109375" style="485" customWidth="1"/>
    <col min="10" max="10" width="8.5703125" style="485" customWidth="1"/>
    <col min="11" max="11" width="8.7109375" style="485" customWidth="1"/>
    <col min="12" max="12" width="9.140625" style="485" customWidth="1"/>
    <col min="13" max="13" width="6.7109375" style="485" customWidth="1"/>
    <col min="14" max="14" width="14.28515625" style="570" bestFit="1" customWidth="1"/>
    <col min="15" max="16384" width="9.140625" style="570"/>
  </cols>
  <sheetData>
    <row r="1" spans="2:14" s="3578" customFormat="1" ht="30" customHeight="1">
      <c r="B1" s="5262" t="s">
        <v>4205</v>
      </c>
      <c r="C1" s="5262"/>
      <c r="D1" s="5262"/>
      <c r="E1" s="5262"/>
      <c r="F1" s="5262"/>
      <c r="G1" s="5262"/>
      <c r="H1" s="5262"/>
      <c r="I1" s="5262"/>
      <c r="J1" s="5262"/>
      <c r="K1" s="5262"/>
      <c r="L1" s="5262"/>
      <c r="M1" s="637"/>
    </row>
    <row r="2" spans="2:14" s="3578" customFormat="1" ht="30" customHeight="1">
      <c r="B2" s="5262" t="s">
        <v>4206</v>
      </c>
      <c r="C2" s="5262"/>
      <c r="D2" s="5262"/>
      <c r="E2" s="5262"/>
      <c r="F2" s="5262"/>
      <c r="G2" s="5262"/>
      <c r="H2" s="5262"/>
      <c r="I2" s="5262"/>
      <c r="J2" s="5262"/>
      <c r="K2" s="5262"/>
      <c r="L2" s="5262"/>
      <c r="M2" s="637"/>
      <c r="N2" s="2478" t="s">
        <v>597</v>
      </c>
    </row>
    <row r="3" spans="2:14" s="2569" customFormat="1" ht="12" customHeight="1">
      <c r="B3" s="308" t="s">
        <v>1930</v>
      </c>
      <c r="C3" s="3344"/>
      <c r="D3" s="3344"/>
      <c r="E3" s="3344"/>
      <c r="F3" s="3344"/>
      <c r="G3" s="3344"/>
      <c r="H3" s="3344"/>
      <c r="I3" s="3344"/>
      <c r="K3" s="3543"/>
      <c r="L3" s="311" t="s">
        <v>1931</v>
      </c>
    </row>
    <row r="4" spans="2:14" s="3544" customFormat="1" ht="16.5" customHeight="1">
      <c r="B4" s="5269"/>
      <c r="C4" s="4585" t="s">
        <v>67</v>
      </c>
      <c r="D4" s="5268" t="s">
        <v>4198</v>
      </c>
      <c r="E4" s="5268"/>
      <c r="F4" s="5268"/>
      <c r="G4" s="5268"/>
      <c r="H4" s="5268"/>
      <c r="I4" s="5268"/>
      <c r="J4" s="5268"/>
      <c r="K4" s="5268"/>
      <c r="L4" s="5265"/>
    </row>
    <row r="5" spans="2:14" s="485" customFormat="1" ht="139.5" customHeight="1">
      <c r="B5" s="5270"/>
      <c r="C5" s="4585"/>
      <c r="D5" s="3561" t="s">
        <v>4207</v>
      </c>
      <c r="E5" s="3561" t="s">
        <v>4036</v>
      </c>
      <c r="F5" s="3561" t="s">
        <v>4037</v>
      </c>
      <c r="G5" s="3561" t="s">
        <v>4038</v>
      </c>
      <c r="H5" s="3561" t="s">
        <v>4208</v>
      </c>
      <c r="I5" s="3561" t="s">
        <v>4209</v>
      </c>
      <c r="J5" s="3561" t="s">
        <v>4210</v>
      </c>
      <c r="K5" s="3561" t="s">
        <v>4042</v>
      </c>
      <c r="L5" s="3562" t="s">
        <v>4043</v>
      </c>
      <c r="M5" s="837"/>
    </row>
    <row r="6" spans="2:14" s="328" customFormat="1" ht="21" customHeight="1">
      <c r="B6" s="3355" t="s">
        <v>15</v>
      </c>
      <c r="C6" s="3579">
        <v>1166.8800000000001</v>
      </c>
      <c r="D6" s="3579">
        <v>2553.33</v>
      </c>
      <c r="E6" s="3579">
        <v>1853.87</v>
      </c>
      <c r="F6" s="3579">
        <v>1555.44</v>
      </c>
      <c r="G6" s="3579">
        <v>1088.81</v>
      </c>
      <c r="H6" s="3579">
        <v>836.09</v>
      </c>
      <c r="I6" s="3579">
        <v>854.44</v>
      </c>
      <c r="J6" s="3579">
        <v>921.03</v>
      </c>
      <c r="K6" s="3579">
        <v>947.96</v>
      </c>
      <c r="L6" s="3579">
        <v>785.88</v>
      </c>
      <c r="M6" s="3355"/>
    </row>
    <row r="7" spans="2:14" s="328" customFormat="1" ht="21" customHeight="1">
      <c r="B7" s="3355" t="s">
        <v>16</v>
      </c>
      <c r="C7" s="3579">
        <v>1170.25</v>
      </c>
      <c r="D7" s="3579">
        <v>2561.62</v>
      </c>
      <c r="E7" s="3579">
        <v>1857.37</v>
      </c>
      <c r="F7" s="3579">
        <v>1554.05</v>
      </c>
      <c r="G7" s="3579">
        <v>1088.81</v>
      </c>
      <c r="H7" s="3579">
        <v>836.95</v>
      </c>
      <c r="I7" s="3579">
        <v>853.06</v>
      </c>
      <c r="J7" s="3579">
        <v>920.4</v>
      </c>
      <c r="K7" s="3579">
        <v>946.99</v>
      </c>
      <c r="L7" s="3579">
        <v>783.76</v>
      </c>
      <c r="M7" s="3355"/>
    </row>
    <row r="8" spans="2:14" s="328" customFormat="1" ht="21" customHeight="1">
      <c r="B8" s="3364" t="s">
        <v>17</v>
      </c>
      <c r="C8" s="3579">
        <v>1096.4100000000001</v>
      </c>
      <c r="D8" s="3579">
        <v>2498.52</v>
      </c>
      <c r="E8" s="3579">
        <v>1758.89</v>
      </c>
      <c r="F8" s="3579">
        <v>1449.67</v>
      </c>
      <c r="G8" s="3579">
        <v>1093.44</v>
      </c>
      <c r="H8" s="3579">
        <v>824.32</v>
      </c>
      <c r="I8" s="3579">
        <v>822.28</v>
      </c>
      <c r="J8" s="3579">
        <v>1008.16</v>
      </c>
      <c r="K8" s="3579">
        <v>1041.52</v>
      </c>
      <c r="L8" s="3579">
        <v>843.45</v>
      </c>
      <c r="M8" s="3365"/>
    </row>
    <row r="9" spans="2:14" s="326" customFormat="1" ht="21" customHeight="1">
      <c r="B9" s="3366" t="s">
        <v>18</v>
      </c>
      <c r="C9" s="3580">
        <v>1141.9100000000001</v>
      </c>
      <c r="D9" s="3580">
        <v>2368.73</v>
      </c>
      <c r="E9" s="3580">
        <v>2441.8200000000002</v>
      </c>
      <c r="F9" s="3580">
        <v>1588.23</v>
      </c>
      <c r="G9" s="3580">
        <v>1100.8</v>
      </c>
      <c r="H9" s="3580">
        <v>812.66</v>
      </c>
      <c r="I9" s="3580">
        <v>869.95</v>
      </c>
      <c r="J9" s="3580">
        <v>1079.33</v>
      </c>
      <c r="K9" s="3580">
        <v>1284.0999999999999</v>
      </c>
      <c r="L9" s="3580">
        <v>901.25</v>
      </c>
      <c r="M9" s="3369"/>
    </row>
    <row r="10" spans="2:14" s="326" customFormat="1" ht="21" customHeight="1">
      <c r="B10" s="3366" t="s">
        <v>19</v>
      </c>
      <c r="C10" s="3580">
        <v>950.94</v>
      </c>
      <c r="D10" s="3580">
        <v>2034.37</v>
      </c>
      <c r="E10" s="3580">
        <v>1470.08</v>
      </c>
      <c r="F10" s="3580">
        <v>1362.32</v>
      </c>
      <c r="G10" s="3580">
        <v>993.67</v>
      </c>
      <c r="H10" s="3580">
        <v>750.99</v>
      </c>
      <c r="I10" s="3580">
        <v>699.27</v>
      </c>
      <c r="J10" s="3580">
        <v>870.67</v>
      </c>
      <c r="K10" s="3580">
        <v>947.52</v>
      </c>
      <c r="L10" s="3580">
        <v>787.16</v>
      </c>
      <c r="M10" s="3369"/>
    </row>
    <row r="11" spans="2:14" s="326" customFormat="1" ht="21" customHeight="1">
      <c r="B11" s="3366" t="s">
        <v>20</v>
      </c>
      <c r="C11" s="3580">
        <v>1136.03</v>
      </c>
      <c r="D11" s="3580">
        <v>2677.77</v>
      </c>
      <c r="E11" s="3580">
        <v>1788.47</v>
      </c>
      <c r="F11" s="3580">
        <v>1408.78</v>
      </c>
      <c r="G11" s="3580">
        <v>1078.6600000000001</v>
      </c>
      <c r="H11" s="3580">
        <v>836.24</v>
      </c>
      <c r="I11" s="3580">
        <v>868.42</v>
      </c>
      <c r="J11" s="3580">
        <v>1081.81</v>
      </c>
      <c r="K11" s="3580">
        <v>1062.1300000000001</v>
      </c>
      <c r="L11" s="3580">
        <v>826.62</v>
      </c>
      <c r="M11" s="3369"/>
    </row>
    <row r="12" spans="2:14" s="326" customFormat="1" ht="21" customHeight="1">
      <c r="B12" s="3366" t="s">
        <v>21</v>
      </c>
      <c r="C12" s="3580">
        <v>1039.98</v>
      </c>
      <c r="D12" s="3580">
        <v>2204.64</v>
      </c>
      <c r="E12" s="3580">
        <v>1630.43</v>
      </c>
      <c r="F12" s="3580">
        <v>1307.3399999999999</v>
      </c>
      <c r="G12" s="3580">
        <v>1126.25</v>
      </c>
      <c r="H12" s="3580">
        <v>762.4</v>
      </c>
      <c r="I12" s="3580">
        <v>1181.69</v>
      </c>
      <c r="J12" s="3580">
        <v>900.1</v>
      </c>
      <c r="K12" s="3580">
        <v>967.09</v>
      </c>
      <c r="L12" s="3580">
        <v>912.41</v>
      </c>
      <c r="M12" s="3369"/>
    </row>
    <row r="13" spans="2:14" s="326" customFormat="1" ht="21" customHeight="1">
      <c r="B13" s="3366" t="s">
        <v>22</v>
      </c>
      <c r="C13" s="3580">
        <v>834.46</v>
      </c>
      <c r="D13" s="3580">
        <v>1692.8</v>
      </c>
      <c r="E13" s="3580">
        <v>1039.75</v>
      </c>
      <c r="F13" s="3580">
        <v>1083.8900000000001</v>
      </c>
      <c r="G13" s="3580">
        <v>869.47</v>
      </c>
      <c r="H13" s="3580">
        <v>705.04</v>
      </c>
      <c r="I13" s="3580">
        <v>688.26</v>
      </c>
      <c r="J13" s="3580">
        <v>801.98</v>
      </c>
      <c r="K13" s="3580">
        <v>951.02</v>
      </c>
      <c r="L13" s="3580">
        <v>755.28</v>
      </c>
      <c r="M13" s="3369"/>
    </row>
    <row r="14" spans="2:14" s="328" customFormat="1" ht="21" customHeight="1">
      <c r="B14" s="3366" t="s">
        <v>23</v>
      </c>
      <c r="C14" s="3580">
        <v>788.81</v>
      </c>
      <c r="D14" s="3580">
        <v>2096.2199999999998</v>
      </c>
      <c r="E14" s="3566">
        <v>1282.18</v>
      </c>
      <c r="F14" s="3580">
        <v>1029.28</v>
      </c>
      <c r="G14" s="3580">
        <v>949.87</v>
      </c>
      <c r="H14" s="3580">
        <v>700.04</v>
      </c>
      <c r="I14" s="3565" t="s">
        <v>551</v>
      </c>
      <c r="J14" s="3580">
        <v>890.25</v>
      </c>
      <c r="K14" s="3580" t="s">
        <v>551</v>
      </c>
      <c r="L14" s="3580">
        <v>732.37</v>
      </c>
      <c r="M14" s="3369"/>
    </row>
    <row r="15" spans="2:14" s="326" customFormat="1" ht="21" customHeight="1">
      <c r="B15" s="3366" t="s">
        <v>24</v>
      </c>
      <c r="C15" s="3580">
        <v>895.25</v>
      </c>
      <c r="D15" s="3580">
        <v>1865.93</v>
      </c>
      <c r="E15" s="3580">
        <v>1358.22</v>
      </c>
      <c r="F15" s="3580">
        <v>1114.67</v>
      </c>
      <c r="G15" s="3580">
        <v>955.9</v>
      </c>
      <c r="H15" s="3580">
        <v>747.85</v>
      </c>
      <c r="I15" s="3580">
        <v>740.71</v>
      </c>
      <c r="J15" s="3580">
        <v>816.95</v>
      </c>
      <c r="K15" s="3580">
        <v>818.32</v>
      </c>
      <c r="L15" s="3580">
        <v>893.53</v>
      </c>
      <c r="M15" s="3369"/>
    </row>
    <row r="16" spans="2:14" s="326" customFormat="1" ht="21" customHeight="1">
      <c r="B16" s="3366" t="s">
        <v>25</v>
      </c>
      <c r="C16" s="3580">
        <v>1084.29</v>
      </c>
      <c r="D16" s="3580">
        <v>2074.0100000000002</v>
      </c>
      <c r="E16" s="3580">
        <v>1637.09</v>
      </c>
      <c r="F16" s="3580">
        <v>1768.87</v>
      </c>
      <c r="G16" s="3580">
        <v>1242.0999999999999</v>
      </c>
      <c r="H16" s="3580">
        <v>888.08</v>
      </c>
      <c r="I16" s="3580">
        <v>760.99</v>
      </c>
      <c r="J16" s="3580">
        <v>930.2</v>
      </c>
      <c r="K16" s="3580">
        <v>971.54</v>
      </c>
      <c r="L16" s="3580">
        <v>876.05</v>
      </c>
      <c r="M16" s="3369"/>
    </row>
    <row r="17" spans="2:13" s="326" customFormat="1" ht="21" customHeight="1">
      <c r="B17" s="3366" t="s">
        <v>26</v>
      </c>
      <c r="C17" s="3580">
        <v>862.43</v>
      </c>
      <c r="D17" s="3580">
        <v>2222.42</v>
      </c>
      <c r="E17" s="3580">
        <v>1480.47</v>
      </c>
      <c r="F17" s="3580">
        <v>1013.11</v>
      </c>
      <c r="G17" s="3580">
        <v>1066.3900000000001</v>
      </c>
      <c r="H17" s="3580">
        <v>741.04</v>
      </c>
      <c r="I17" s="3580">
        <v>692.55</v>
      </c>
      <c r="J17" s="3580">
        <v>835.42</v>
      </c>
      <c r="K17" s="3580">
        <v>778.35</v>
      </c>
      <c r="L17" s="3580">
        <v>745.21</v>
      </c>
      <c r="M17" s="3369"/>
    </row>
    <row r="18" spans="2:13" s="326" customFormat="1" ht="21" customHeight="1">
      <c r="B18" s="3366" t="s">
        <v>27</v>
      </c>
      <c r="C18" s="3580">
        <v>854.09</v>
      </c>
      <c r="D18" s="3580">
        <v>1842.34</v>
      </c>
      <c r="E18" s="3580">
        <v>1069.76</v>
      </c>
      <c r="F18" s="3580">
        <v>1073.27</v>
      </c>
      <c r="G18" s="3580">
        <v>1020.68</v>
      </c>
      <c r="H18" s="3580">
        <v>757.12</v>
      </c>
      <c r="I18" s="3580">
        <v>721.7</v>
      </c>
      <c r="J18" s="3580">
        <v>792.22</v>
      </c>
      <c r="K18" s="3580">
        <v>770.1</v>
      </c>
      <c r="L18" s="3580">
        <v>756.99</v>
      </c>
      <c r="M18" s="3369"/>
    </row>
    <row r="19" spans="2:13" s="326" customFormat="1" ht="21" customHeight="1">
      <c r="B19" s="3366" t="s">
        <v>28</v>
      </c>
      <c r="C19" s="3580">
        <v>1142.94</v>
      </c>
      <c r="D19" s="3580">
        <v>2037.2</v>
      </c>
      <c r="E19" s="3580">
        <v>1798.78</v>
      </c>
      <c r="F19" s="3580">
        <v>2209.08</v>
      </c>
      <c r="G19" s="3580">
        <v>1276.5</v>
      </c>
      <c r="H19" s="3580">
        <v>823.64</v>
      </c>
      <c r="I19" s="3580">
        <v>765.72</v>
      </c>
      <c r="J19" s="3580">
        <v>1413.6</v>
      </c>
      <c r="K19" s="3580">
        <v>1037.06</v>
      </c>
      <c r="L19" s="3580">
        <v>982.17</v>
      </c>
      <c r="M19" s="3369"/>
    </row>
    <row r="20" spans="2:13" s="3544" customFormat="1" ht="16.5" customHeight="1">
      <c r="B20" s="5258"/>
      <c r="C20" s="5259" t="s">
        <v>67</v>
      </c>
      <c r="D20" s="5260" t="s">
        <v>4201</v>
      </c>
      <c r="E20" s="5260"/>
      <c r="F20" s="5260"/>
      <c r="G20" s="5260"/>
      <c r="H20" s="5260"/>
      <c r="I20" s="5260"/>
      <c r="J20" s="5260"/>
      <c r="K20" s="5260"/>
      <c r="L20" s="5261"/>
    </row>
    <row r="21" spans="2:13" s="485" customFormat="1" ht="67.5">
      <c r="B21" s="5258"/>
      <c r="C21" s="5259"/>
      <c r="D21" s="3561" t="s">
        <v>4045</v>
      </c>
      <c r="E21" s="3561" t="s">
        <v>4046</v>
      </c>
      <c r="F21" s="3561" t="s">
        <v>4047</v>
      </c>
      <c r="G21" s="3561" t="s">
        <v>4048</v>
      </c>
      <c r="H21" s="3561" t="s">
        <v>4049</v>
      </c>
      <c r="I21" s="3561" t="s">
        <v>4050</v>
      </c>
      <c r="J21" s="3561" t="s">
        <v>4051</v>
      </c>
      <c r="K21" s="3561" t="s">
        <v>4052</v>
      </c>
      <c r="L21" s="3562" t="s">
        <v>4053</v>
      </c>
    </row>
    <row r="22" spans="2:13" s="485" customFormat="1" ht="6" customHeight="1">
      <c r="B22" s="3556"/>
      <c r="C22" s="1788"/>
      <c r="D22" s="3571"/>
      <c r="E22" s="3571"/>
      <c r="F22" s="3571"/>
      <c r="G22" s="3571"/>
      <c r="H22" s="3571"/>
      <c r="I22" s="3571"/>
      <c r="J22" s="3571"/>
      <c r="K22" s="3571"/>
      <c r="L22" s="3571"/>
    </row>
    <row r="23" spans="2:13" s="516" customFormat="1" ht="12" customHeight="1">
      <c r="B23" s="5256" t="s">
        <v>205</v>
      </c>
      <c r="C23" s="5240"/>
      <c r="D23" s="5240"/>
      <c r="E23" s="5240"/>
      <c r="F23" s="5240"/>
      <c r="G23" s="5240"/>
      <c r="H23" s="5240"/>
      <c r="I23" s="5240"/>
      <c r="J23" s="5240"/>
      <c r="K23" s="5240"/>
      <c r="L23" s="5240"/>
      <c r="M23" s="3560"/>
    </row>
    <row r="24" spans="2:13" s="516" customFormat="1" ht="12" customHeight="1">
      <c r="B24" s="5256" t="s">
        <v>4202</v>
      </c>
      <c r="C24" s="5256"/>
      <c r="D24" s="5256"/>
      <c r="E24" s="5256"/>
      <c r="F24" s="5256"/>
      <c r="G24" s="5256"/>
      <c r="H24" s="5256"/>
      <c r="I24" s="5256"/>
      <c r="J24" s="5256"/>
      <c r="K24" s="5256"/>
      <c r="L24" s="5256"/>
    </row>
    <row r="25" spans="2:13" s="516" customFormat="1" ht="12" customHeight="1">
      <c r="B25" s="5256" t="s">
        <v>3979</v>
      </c>
      <c r="C25" s="5256"/>
      <c r="D25" s="5256"/>
      <c r="E25" s="5256"/>
      <c r="F25" s="5256"/>
      <c r="G25" s="5256"/>
      <c r="H25" s="5256"/>
      <c r="I25" s="5256"/>
      <c r="J25" s="5256"/>
      <c r="K25" s="5256"/>
      <c r="L25" s="5256"/>
    </row>
    <row r="26" spans="2:13" s="516" customFormat="1" ht="22.5" customHeight="1">
      <c r="B26" s="5257" t="s">
        <v>4203</v>
      </c>
      <c r="C26" s="5257"/>
      <c r="D26" s="5257"/>
      <c r="E26" s="5257"/>
      <c r="F26" s="5257"/>
      <c r="G26" s="5257"/>
      <c r="H26" s="5257"/>
      <c r="I26" s="5257"/>
      <c r="J26" s="5257"/>
      <c r="K26" s="5257"/>
      <c r="L26" s="5257"/>
    </row>
    <row r="27" spans="2:13" s="516" customFormat="1" ht="12" customHeight="1">
      <c r="B27" s="5256" t="s">
        <v>4204</v>
      </c>
      <c r="C27" s="5240"/>
      <c r="D27" s="5240"/>
      <c r="E27" s="5240"/>
      <c r="F27" s="5240"/>
      <c r="G27" s="5240"/>
      <c r="H27" s="5240"/>
      <c r="I27" s="5240"/>
      <c r="J27" s="5240"/>
      <c r="K27" s="5240"/>
      <c r="L27" s="5240"/>
    </row>
    <row r="28" spans="2:13" s="485" customFormat="1">
      <c r="C28" s="2485"/>
      <c r="D28" s="2485"/>
      <c r="E28" s="2485"/>
      <c r="F28" s="2485"/>
      <c r="G28" s="2485"/>
      <c r="H28" s="2485"/>
      <c r="I28" s="2485"/>
      <c r="J28" s="2485"/>
      <c r="K28" s="2485"/>
      <c r="L28" s="2485"/>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conditionalFormatting sqref="C6:L19">
    <cfRule type="cellIs" dxfId="251" priority="1" operator="between">
      <formula>0.000000000000001</formula>
      <formula>0.499999999999999</formula>
    </cfRule>
  </conditionalFormatting>
  <hyperlinks>
    <hyperlink ref="N2" location="Indice!A1" display="(Voltar ao Índice)" xr:uid="{00000000-0004-0000-6B00-000000000000}"/>
  </hyperlinks>
  <printOptions horizontalCentered="1"/>
  <pageMargins left="0.27559055118110237" right="0.27559055118110237" top="0.6692913385826772" bottom="0.47244094488188981" header="0" footer="0"/>
  <pageSetup paperSize="9" scale="97"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B1:P34"/>
  <sheetViews>
    <sheetView showGridLines="0" workbookViewId="0">
      <selection activeCell="B1" sqref="B1:P1"/>
    </sheetView>
  </sheetViews>
  <sheetFormatPr defaultColWidth="9.140625" defaultRowHeight="11.25"/>
  <cols>
    <col min="1" max="1" width="6.7109375" style="3595" customWidth="1"/>
    <col min="2" max="2" width="18.5703125" style="3595" customWidth="1"/>
    <col min="3" max="13" width="7.7109375" style="3595" customWidth="1"/>
    <col min="14" max="14" width="7.7109375" style="3594" customWidth="1"/>
    <col min="15" max="15" width="6.7109375" style="3594" customWidth="1"/>
    <col min="16" max="16" width="14.28515625" style="3595" bestFit="1" customWidth="1"/>
    <col min="17" max="16384" width="9.140625" style="3595"/>
  </cols>
  <sheetData>
    <row r="1" spans="2:16" s="3582" customFormat="1" ht="30" customHeight="1">
      <c r="B1" s="4677" t="s">
        <v>4211</v>
      </c>
      <c r="C1" s="4677"/>
      <c r="D1" s="4677"/>
      <c r="E1" s="4677"/>
      <c r="F1" s="4677"/>
      <c r="G1" s="4677"/>
      <c r="H1" s="4677"/>
      <c r="I1" s="4677"/>
      <c r="J1" s="4677"/>
      <c r="K1" s="4677"/>
      <c r="L1" s="4677"/>
      <c r="M1" s="4677"/>
      <c r="N1" s="4677"/>
      <c r="O1" s="3581"/>
    </row>
    <row r="2" spans="2:16" s="3582" customFormat="1" ht="30" customHeight="1">
      <c r="B2" s="4677" t="s">
        <v>4212</v>
      </c>
      <c r="C2" s="4677"/>
      <c r="D2" s="4677"/>
      <c r="E2" s="4677"/>
      <c r="F2" s="4677"/>
      <c r="G2" s="4677"/>
      <c r="H2" s="4677"/>
      <c r="I2" s="4677"/>
      <c r="J2" s="4677"/>
      <c r="K2" s="4677"/>
      <c r="L2" s="4677"/>
      <c r="M2" s="4677"/>
      <c r="N2" s="4677"/>
      <c r="P2" s="2478" t="s">
        <v>597</v>
      </c>
    </row>
    <row r="3" spans="2:16" s="3585" customFormat="1" ht="12" customHeight="1">
      <c r="B3" s="3583"/>
      <c r="C3" s="3584"/>
      <c r="D3" s="3584"/>
      <c r="E3" s="3584"/>
      <c r="F3" s="3584"/>
      <c r="G3" s="3584"/>
      <c r="H3" s="3584"/>
      <c r="I3" s="3584"/>
      <c r="J3" s="3583"/>
      <c r="K3" s="3584"/>
      <c r="L3" s="3584"/>
      <c r="M3" s="3584"/>
      <c r="N3" s="3583"/>
    </row>
    <row r="4" spans="2:16" s="3586" customFormat="1" ht="37.5" customHeight="1">
      <c r="B4" s="5272"/>
      <c r="C4" s="5183" t="s">
        <v>4213</v>
      </c>
      <c r="D4" s="5204"/>
      <c r="E4" s="5204"/>
      <c r="F4" s="5204"/>
      <c r="G4" s="5161" t="s">
        <v>4214</v>
      </c>
      <c r="H4" s="5161"/>
      <c r="I4" s="5161"/>
      <c r="J4" s="5172" t="s">
        <v>4215</v>
      </c>
      <c r="K4" s="5276" t="s">
        <v>4216</v>
      </c>
      <c r="L4" s="5277"/>
      <c r="M4" s="5278"/>
      <c r="N4" s="5172" t="s">
        <v>4217</v>
      </c>
    </row>
    <row r="5" spans="2:16" s="3586" customFormat="1" ht="37.5" customHeight="1">
      <c r="B5" s="5273"/>
      <c r="C5" s="3587" t="s">
        <v>67</v>
      </c>
      <c r="D5" s="3587" t="s">
        <v>4218</v>
      </c>
      <c r="E5" s="3587" t="s">
        <v>4219</v>
      </c>
      <c r="F5" s="241" t="s">
        <v>4220</v>
      </c>
      <c r="G5" s="3588" t="s">
        <v>2669</v>
      </c>
      <c r="H5" s="3588" t="s">
        <v>973</v>
      </c>
      <c r="I5" s="3588" t="s">
        <v>979</v>
      </c>
      <c r="J5" s="5173"/>
      <c r="K5" s="3588" t="s">
        <v>2669</v>
      </c>
      <c r="L5" s="3588" t="s">
        <v>973</v>
      </c>
      <c r="M5" s="3588" t="s">
        <v>979</v>
      </c>
      <c r="N5" s="5173"/>
    </row>
    <row r="6" spans="2:16" s="3586" customFormat="1" ht="16.5" customHeight="1">
      <c r="B6" s="5274"/>
      <c r="C6" s="5279" t="s">
        <v>13</v>
      </c>
      <c r="D6" s="5280"/>
      <c r="E6" s="5280"/>
      <c r="F6" s="5280"/>
      <c r="G6" s="5280"/>
      <c r="H6" s="5280"/>
      <c r="I6" s="5280"/>
      <c r="J6" s="5280"/>
      <c r="K6" s="4578" t="s">
        <v>4221</v>
      </c>
      <c r="L6" s="4579"/>
      <c r="M6" s="4579"/>
      <c r="N6" s="4579"/>
      <c r="O6" s="2300"/>
    </row>
    <row r="7" spans="2:16" s="2352" customFormat="1" ht="21" customHeight="1">
      <c r="B7" s="207" t="s">
        <v>15</v>
      </c>
      <c r="C7" s="3589">
        <v>5684</v>
      </c>
      <c r="D7" s="3589">
        <v>5577</v>
      </c>
      <c r="E7" s="3589">
        <v>6522</v>
      </c>
      <c r="F7" s="3589">
        <v>3363</v>
      </c>
      <c r="G7" s="3589">
        <v>2984</v>
      </c>
      <c r="H7" s="3589">
        <v>3159</v>
      </c>
      <c r="I7" s="3589">
        <v>2850</v>
      </c>
      <c r="J7" s="3589">
        <v>940</v>
      </c>
      <c r="K7" s="3589">
        <v>170</v>
      </c>
      <c r="L7" s="3589">
        <v>166</v>
      </c>
      <c r="M7" s="3589">
        <v>172</v>
      </c>
      <c r="N7" s="3589">
        <v>53</v>
      </c>
      <c r="O7" s="3590"/>
    </row>
    <row r="8" spans="2:16" s="2352" customFormat="1" ht="21" customHeight="1">
      <c r="B8" s="207" t="s">
        <v>16</v>
      </c>
      <c r="C8" s="3589">
        <v>5713</v>
      </c>
      <c r="D8" s="3589">
        <v>5553</v>
      </c>
      <c r="E8" s="3589">
        <v>6548</v>
      </c>
      <c r="F8" s="3589">
        <v>3381</v>
      </c>
      <c r="G8" s="3589">
        <v>2992</v>
      </c>
      <c r="H8" s="3589">
        <v>3170</v>
      </c>
      <c r="I8" s="3589">
        <v>2857</v>
      </c>
      <c r="J8" s="3589">
        <v>926</v>
      </c>
      <c r="K8" s="3589">
        <v>169</v>
      </c>
      <c r="L8" s="3589">
        <v>165</v>
      </c>
      <c r="M8" s="3589">
        <v>172</v>
      </c>
      <c r="N8" s="3589">
        <v>52</v>
      </c>
      <c r="O8" s="3591"/>
    </row>
    <row r="9" spans="2:16" ht="21" customHeight="1">
      <c r="B9" s="211" t="s">
        <v>17</v>
      </c>
      <c r="C9" s="3592">
        <v>4965</v>
      </c>
      <c r="D9" s="3593">
        <v>5710</v>
      </c>
      <c r="E9" s="3592">
        <v>5749</v>
      </c>
      <c r="F9" s="3593">
        <v>2945</v>
      </c>
      <c r="G9" s="3592">
        <v>2882</v>
      </c>
      <c r="H9" s="3592">
        <v>3021</v>
      </c>
      <c r="I9" s="3592">
        <v>2755</v>
      </c>
      <c r="J9" s="3592">
        <v>1435</v>
      </c>
      <c r="K9" s="3592">
        <v>189</v>
      </c>
      <c r="L9" s="3592">
        <v>193</v>
      </c>
      <c r="M9" s="3592">
        <v>186</v>
      </c>
      <c r="N9" s="3592">
        <v>75</v>
      </c>
    </row>
    <row r="10" spans="2:16" ht="21" customHeight="1">
      <c r="B10" s="212" t="s">
        <v>18</v>
      </c>
      <c r="C10" s="3596">
        <v>3854</v>
      </c>
      <c r="D10" s="3596">
        <v>4546</v>
      </c>
      <c r="E10" s="3596">
        <v>4447</v>
      </c>
      <c r="F10" s="3597">
        <v>2348</v>
      </c>
      <c r="G10" s="3596">
        <v>2573</v>
      </c>
      <c r="H10" s="3596">
        <v>2756</v>
      </c>
      <c r="I10" s="3596">
        <v>2389</v>
      </c>
      <c r="J10" s="3596">
        <v>1547</v>
      </c>
      <c r="K10" s="3596">
        <v>195</v>
      </c>
      <c r="L10" s="3596">
        <v>205</v>
      </c>
      <c r="M10" s="3596">
        <v>184</v>
      </c>
      <c r="N10" s="3596">
        <v>94</v>
      </c>
    </row>
    <row r="11" spans="2:16" ht="21" customHeight="1">
      <c r="B11" s="212" t="s">
        <v>19</v>
      </c>
      <c r="C11" s="3596">
        <v>4263</v>
      </c>
      <c r="D11" s="3596">
        <v>5038</v>
      </c>
      <c r="E11" s="3596">
        <v>5043</v>
      </c>
      <c r="F11" s="3596">
        <v>2441</v>
      </c>
      <c r="G11" s="3596">
        <v>2733</v>
      </c>
      <c r="H11" s="3596">
        <v>2963</v>
      </c>
      <c r="I11" s="3596">
        <v>2499</v>
      </c>
      <c r="J11" s="3596">
        <v>1020</v>
      </c>
      <c r="K11" s="3596">
        <v>186</v>
      </c>
      <c r="L11" s="3596">
        <v>193</v>
      </c>
      <c r="M11" s="3596">
        <v>177</v>
      </c>
      <c r="N11" s="3596">
        <v>64</v>
      </c>
    </row>
    <row r="12" spans="2:16" ht="21" customHeight="1">
      <c r="B12" s="212" t="s">
        <v>20</v>
      </c>
      <c r="C12" s="3596">
        <v>5571</v>
      </c>
      <c r="D12" s="3596">
        <v>6235</v>
      </c>
      <c r="E12" s="3596">
        <v>6440</v>
      </c>
      <c r="F12" s="3596">
        <v>3334</v>
      </c>
      <c r="G12" s="3596">
        <v>3033</v>
      </c>
      <c r="H12" s="3596">
        <v>3131</v>
      </c>
      <c r="I12" s="3596">
        <v>2949</v>
      </c>
      <c r="J12" s="3596">
        <v>1234</v>
      </c>
      <c r="K12" s="3596">
        <v>193</v>
      </c>
      <c r="L12" s="3596">
        <v>194</v>
      </c>
      <c r="M12" s="3596">
        <v>192</v>
      </c>
      <c r="N12" s="3596">
        <v>62</v>
      </c>
    </row>
    <row r="13" spans="2:16" ht="21" customHeight="1">
      <c r="B13" s="212" t="s">
        <v>21</v>
      </c>
      <c r="C13" s="3596">
        <v>5001</v>
      </c>
      <c r="D13" s="3596">
        <v>6292</v>
      </c>
      <c r="E13" s="3596">
        <v>5607</v>
      </c>
      <c r="F13" s="3596">
        <v>3017</v>
      </c>
      <c r="G13" s="3596">
        <v>2812</v>
      </c>
      <c r="H13" s="3596">
        <v>2943</v>
      </c>
      <c r="I13" s="3596">
        <v>2647</v>
      </c>
      <c r="J13" s="3596">
        <v>2811</v>
      </c>
      <c r="K13" s="3596">
        <v>185</v>
      </c>
      <c r="L13" s="3596">
        <v>182</v>
      </c>
      <c r="M13" s="3596">
        <v>188</v>
      </c>
      <c r="N13" s="3596">
        <v>113</v>
      </c>
    </row>
    <row r="14" spans="2:16" ht="21" customHeight="1">
      <c r="B14" s="212" t="s">
        <v>22</v>
      </c>
      <c r="C14" s="3596">
        <v>4039</v>
      </c>
      <c r="D14" s="3596">
        <v>4877</v>
      </c>
      <c r="E14" s="3596">
        <v>4639</v>
      </c>
      <c r="F14" s="3596">
        <v>2382</v>
      </c>
      <c r="G14" s="3596">
        <v>2630</v>
      </c>
      <c r="H14" s="3596">
        <v>2785</v>
      </c>
      <c r="I14" s="3596">
        <v>2515</v>
      </c>
      <c r="J14" s="3596">
        <v>1502</v>
      </c>
      <c r="K14" s="3596">
        <v>189</v>
      </c>
      <c r="L14" s="3596">
        <v>196</v>
      </c>
      <c r="M14" s="3596">
        <v>184</v>
      </c>
      <c r="N14" s="3596">
        <v>89</v>
      </c>
    </row>
    <row r="15" spans="2:16" ht="21" customHeight="1">
      <c r="B15" s="212" t="s">
        <v>23</v>
      </c>
      <c r="C15" s="3596">
        <v>3847</v>
      </c>
      <c r="D15" s="3596">
        <v>4763</v>
      </c>
      <c r="E15" s="3596">
        <v>4397</v>
      </c>
      <c r="F15" s="3596">
        <v>2428</v>
      </c>
      <c r="G15" s="3596">
        <v>2732</v>
      </c>
      <c r="H15" s="3596">
        <v>2612</v>
      </c>
      <c r="I15" s="3596">
        <v>2947</v>
      </c>
      <c r="J15" s="3596">
        <v>1530</v>
      </c>
      <c r="K15" s="3596">
        <v>212</v>
      </c>
      <c r="L15" s="3596">
        <v>209</v>
      </c>
      <c r="M15" s="3596">
        <v>216</v>
      </c>
      <c r="N15" s="3596">
        <v>103</v>
      </c>
    </row>
    <row r="16" spans="2:16" ht="21" customHeight="1">
      <c r="B16" s="212" t="s">
        <v>24</v>
      </c>
      <c r="C16" s="3596">
        <v>4336</v>
      </c>
      <c r="D16" s="3596">
        <v>5259</v>
      </c>
      <c r="E16" s="3596">
        <v>5003</v>
      </c>
      <c r="F16" s="3596">
        <v>2335</v>
      </c>
      <c r="G16" s="3596">
        <v>2792</v>
      </c>
      <c r="H16" s="3596">
        <v>3044</v>
      </c>
      <c r="I16" s="3596">
        <v>2574</v>
      </c>
      <c r="J16" s="3596">
        <v>1233</v>
      </c>
      <c r="K16" s="3596">
        <v>193</v>
      </c>
      <c r="L16" s="3596">
        <v>204</v>
      </c>
      <c r="M16" s="3596">
        <v>183</v>
      </c>
      <c r="N16" s="3596">
        <v>86</v>
      </c>
    </row>
    <row r="17" spans="2:15" ht="21" customHeight="1">
      <c r="B17" s="212" t="s">
        <v>25</v>
      </c>
      <c r="C17" s="3596">
        <v>4975</v>
      </c>
      <c r="D17" s="3596">
        <v>5674</v>
      </c>
      <c r="E17" s="3596">
        <v>5746</v>
      </c>
      <c r="F17" s="3596">
        <v>3021</v>
      </c>
      <c r="G17" s="3596">
        <v>3011</v>
      </c>
      <c r="H17" s="3596">
        <v>3144</v>
      </c>
      <c r="I17" s="3596">
        <v>2906</v>
      </c>
      <c r="J17" s="3596">
        <v>1155</v>
      </c>
      <c r="K17" s="3596">
        <v>187</v>
      </c>
      <c r="L17" s="3596">
        <v>191</v>
      </c>
      <c r="M17" s="3596">
        <v>185</v>
      </c>
      <c r="N17" s="3596">
        <v>64</v>
      </c>
    </row>
    <row r="18" spans="2:15" ht="21" customHeight="1">
      <c r="B18" s="212" t="s">
        <v>26</v>
      </c>
      <c r="C18" s="3596">
        <v>3931</v>
      </c>
      <c r="D18" s="3596">
        <v>4776</v>
      </c>
      <c r="E18" s="3596">
        <v>4536</v>
      </c>
      <c r="F18" s="3596">
        <v>2412</v>
      </c>
      <c r="G18" s="3596">
        <v>2523</v>
      </c>
      <c r="H18" s="3596">
        <v>2763</v>
      </c>
      <c r="I18" s="3596">
        <v>2318</v>
      </c>
      <c r="J18" s="3596">
        <v>1420</v>
      </c>
      <c r="K18" s="3596">
        <v>199</v>
      </c>
      <c r="L18" s="3596">
        <v>216</v>
      </c>
      <c r="M18" s="3596">
        <v>184</v>
      </c>
      <c r="N18" s="3596">
        <v>104</v>
      </c>
    </row>
    <row r="19" spans="2:15" ht="21" customHeight="1">
      <c r="B19" s="212" t="s">
        <v>27</v>
      </c>
      <c r="C19" s="3596">
        <v>3933</v>
      </c>
      <c r="D19" s="3596">
        <v>4569</v>
      </c>
      <c r="E19" s="3596">
        <v>4555</v>
      </c>
      <c r="F19" s="3596">
        <v>2435</v>
      </c>
      <c r="G19" s="3596">
        <v>2822</v>
      </c>
      <c r="H19" s="3596">
        <v>3336</v>
      </c>
      <c r="I19" s="3596">
        <v>2293</v>
      </c>
      <c r="J19" s="3596">
        <v>1488</v>
      </c>
      <c r="K19" s="3596">
        <v>208</v>
      </c>
      <c r="L19" s="3596">
        <v>236</v>
      </c>
      <c r="M19" s="3596">
        <v>179</v>
      </c>
      <c r="N19" s="3596">
        <v>115</v>
      </c>
    </row>
    <row r="20" spans="2:15" ht="21" customHeight="1">
      <c r="B20" s="212" t="s">
        <v>28</v>
      </c>
      <c r="C20" s="3596">
        <v>5858</v>
      </c>
      <c r="D20" s="3596">
        <v>5935</v>
      </c>
      <c r="E20" s="3596">
        <v>6919</v>
      </c>
      <c r="F20" s="3596">
        <v>3228</v>
      </c>
      <c r="G20" s="3596">
        <v>2323</v>
      </c>
      <c r="H20" s="3596">
        <v>2401</v>
      </c>
      <c r="I20" s="3596">
        <v>2262</v>
      </c>
      <c r="J20" s="3596">
        <v>1548</v>
      </c>
      <c r="K20" s="3596">
        <v>158</v>
      </c>
      <c r="L20" s="3596">
        <v>158</v>
      </c>
      <c r="M20" s="3596">
        <v>158</v>
      </c>
      <c r="N20" s="3596">
        <v>68</v>
      </c>
    </row>
    <row r="21" spans="2:15" ht="32.25" customHeight="1">
      <c r="B21" s="5272"/>
      <c r="C21" s="5183" t="s">
        <v>4222</v>
      </c>
      <c r="D21" s="5204"/>
      <c r="E21" s="5204"/>
      <c r="F21" s="5204"/>
      <c r="G21" s="5161" t="s">
        <v>4223</v>
      </c>
      <c r="H21" s="5161"/>
      <c r="I21" s="5161"/>
      <c r="J21" s="5172" t="s">
        <v>4224</v>
      </c>
      <c r="K21" s="5276" t="s">
        <v>4225</v>
      </c>
      <c r="L21" s="5277"/>
      <c r="M21" s="5278"/>
      <c r="N21" s="5172" t="s">
        <v>4226</v>
      </c>
    </row>
    <row r="22" spans="2:15" ht="32.25" customHeight="1">
      <c r="B22" s="5273"/>
      <c r="C22" s="3587" t="s">
        <v>67</v>
      </c>
      <c r="D22" s="3587" t="s">
        <v>4227</v>
      </c>
      <c r="E22" s="3587" t="s">
        <v>4228</v>
      </c>
      <c r="F22" s="3587" t="s">
        <v>4229</v>
      </c>
      <c r="G22" s="3588" t="s">
        <v>2671</v>
      </c>
      <c r="H22" s="3588" t="s">
        <v>979</v>
      </c>
      <c r="I22" s="3588" t="s">
        <v>971</v>
      </c>
      <c r="J22" s="5173"/>
      <c r="K22" s="3588" t="s">
        <v>2671</v>
      </c>
      <c r="L22" s="3588" t="s">
        <v>979</v>
      </c>
      <c r="M22" s="3588" t="s">
        <v>971</v>
      </c>
      <c r="N22" s="5173"/>
    </row>
    <row r="23" spans="2:15" ht="16.5" customHeight="1">
      <c r="B23" s="5274"/>
      <c r="C23" s="5279" t="s">
        <v>13</v>
      </c>
      <c r="D23" s="5280"/>
      <c r="E23" s="5280"/>
      <c r="F23" s="5280"/>
      <c r="G23" s="5280"/>
      <c r="H23" s="5280"/>
      <c r="I23" s="5280"/>
      <c r="J23" s="5281"/>
      <c r="K23" s="4578" t="s">
        <v>4230</v>
      </c>
      <c r="L23" s="4579"/>
      <c r="M23" s="4579"/>
      <c r="N23" s="4579"/>
    </row>
    <row r="24" spans="2:15" s="3601" customFormat="1" ht="6" customHeight="1">
      <c r="B24" s="3598"/>
      <c r="C24" s="3599"/>
      <c r="D24" s="3599"/>
      <c r="E24" s="3599"/>
      <c r="F24" s="3599"/>
      <c r="G24" s="3599"/>
      <c r="H24" s="3599"/>
      <c r="I24" s="3599"/>
      <c r="J24" s="3599"/>
      <c r="K24" s="2284"/>
      <c r="L24" s="2284"/>
      <c r="M24" s="2284"/>
      <c r="N24" s="2284"/>
      <c r="O24" s="3600"/>
    </row>
    <row r="25" spans="2:15" s="3603" customFormat="1" ht="12" customHeight="1">
      <c r="B25" s="5080" t="s">
        <v>205</v>
      </c>
      <c r="C25" s="4486"/>
      <c r="D25" s="4486"/>
      <c r="E25" s="4486"/>
      <c r="F25" s="4486"/>
      <c r="G25" s="4486"/>
      <c r="H25" s="4486"/>
      <c r="I25" s="4486"/>
      <c r="J25" s="4486"/>
      <c r="K25" s="4486"/>
      <c r="L25" s="4486"/>
      <c r="M25" s="4486"/>
      <c r="N25" s="4486"/>
      <c r="O25" s="3602"/>
    </row>
    <row r="26" spans="2:15" s="3606" customFormat="1" ht="12" customHeight="1">
      <c r="B26" s="4575" t="s">
        <v>4231</v>
      </c>
      <c r="C26" s="4575"/>
      <c r="D26" s="4575"/>
      <c r="E26" s="4575"/>
      <c r="F26" s="4575"/>
      <c r="G26" s="4575"/>
      <c r="H26" s="4575"/>
      <c r="I26" s="4575"/>
      <c r="J26" s="4575"/>
      <c r="K26" s="3604"/>
      <c r="L26" s="3604"/>
      <c r="M26" s="3605"/>
      <c r="N26" s="3605"/>
    </row>
    <row r="27" spans="2:15" s="3606" customFormat="1" ht="12" customHeight="1">
      <c r="B27" s="4684" t="s">
        <v>4232</v>
      </c>
      <c r="C27" s="4684"/>
      <c r="D27" s="4684"/>
      <c r="E27" s="4684"/>
      <c r="F27" s="4684"/>
      <c r="G27" s="4684"/>
      <c r="H27" s="4684"/>
      <c r="I27" s="4684"/>
      <c r="J27" s="4684"/>
      <c r="K27" s="2508"/>
      <c r="L27" s="2508"/>
      <c r="M27" s="2508"/>
      <c r="N27" s="2508"/>
    </row>
    <row r="28" spans="2:15" s="2507" customFormat="1" ht="22.5" customHeight="1">
      <c r="B28" s="5275" t="s">
        <v>4233</v>
      </c>
      <c r="C28" s="5275"/>
      <c r="D28" s="5275"/>
      <c r="E28" s="5275"/>
      <c r="F28" s="5275"/>
      <c r="G28" s="5275"/>
      <c r="H28" s="5275"/>
      <c r="I28" s="5275"/>
      <c r="J28" s="5275"/>
      <c r="K28" s="5275"/>
      <c r="L28" s="5275"/>
      <c r="M28" s="5275"/>
      <c r="N28" s="5275"/>
      <c r="O28" s="3607"/>
    </row>
    <row r="29" spans="2:15" s="2507" customFormat="1" ht="22.5" customHeight="1">
      <c r="B29" s="5275" t="s">
        <v>4234</v>
      </c>
      <c r="C29" s="5275"/>
      <c r="D29" s="5275"/>
      <c r="E29" s="5275"/>
      <c r="F29" s="5275"/>
      <c r="G29" s="5275"/>
      <c r="H29" s="5275"/>
      <c r="I29" s="5275"/>
      <c r="J29" s="5275"/>
      <c r="K29" s="5275"/>
      <c r="L29" s="5275"/>
      <c r="M29" s="5275"/>
      <c r="N29" s="5275"/>
      <c r="O29" s="3607"/>
    </row>
    <row r="30" spans="2:15" s="229" customFormat="1" ht="6" customHeight="1">
      <c r="B30" s="2511"/>
      <c r="C30" s="2511"/>
      <c r="D30" s="2511"/>
      <c r="E30" s="2511"/>
      <c r="F30" s="2511"/>
      <c r="G30" s="2511"/>
      <c r="H30" s="2511"/>
      <c r="I30" s="2511"/>
      <c r="J30" s="2511"/>
      <c r="K30" s="2511"/>
      <c r="L30" s="2511"/>
      <c r="M30" s="2511"/>
      <c r="N30" s="2511"/>
      <c r="O30" s="3608"/>
    </row>
    <row r="31" spans="2:15" ht="12" customHeight="1">
      <c r="B31" s="4426" t="s">
        <v>45</v>
      </c>
      <c r="C31" s="4426"/>
      <c r="D31" s="4426"/>
      <c r="E31" s="4426"/>
      <c r="F31" s="4426"/>
      <c r="G31" s="4426"/>
      <c r="H31" s="4426"/>
      <c r="I31" s="4426"/>
    </row>
    <row r="32" spans="2:15" s="3609" customFormat="1" ht="12" customHeight="1">
      <c r="B32" s="5070" t="s">
        <v>4235</v>
      </c>
      <c r="C32" s="5070"/>
      <c r="D32" s="5070"/>
      <c r="E32" s="5271" t="s">
        <v>4236</v>
      </c>
      <c r="F32" s="5271"/>
      <c r="G32" s="5271"/>
      <c r="H32" s="5271"/>
      <c r="N32" s="3610"/>
      <c r="O32" s="3610"/>
    </row>
    <row r="33" spans="2:15" s="3609" customFormat="1" ht="12" customHeight="1">
      <c r="B33" s="5070" t="s">
        <v>4237</v>
      </c>
      <c r="C33" s="5070"/>
      <c r="D33" s="5070"/>
      <c r="E33" s="5271" t="s">
        <v>4238</v>
      </c>
      <c r="F33" s="5271"/>
      <c r="G33" s="5271"/>
      <c r="H33" s="5271"/>
      <c r="N33" s="3610"/>
      <c r="O33" s="3610"/>
    </row>
    <row r="34" spans="2:15" s="3609" customFormat="1" ht="12" customHeight="1">
      <c r="B34" s="5070" t="s">
        <v>4239</v>
      </c>
      <c r="C34" s="5070"/>
      <c r="D34" s="5070"/>
      <c r="N34" s="3610"/>
      <c r="O34" s="3610"/>
    </row>
  </sheetData>
  <mergeCells count="29">
    <mergeCell ref="B1:N1"/>
    <mergeCell ref="B2:N2"/>
    <mergeCell ref="B4:B6"/>
    <mergeCell ref="C4:F4"/>
    <mergeCell ref="G4:I4"/>
    <mergeCell ref="J4:J5"/>
    <mergeCell ref="K4:M4"/>
    <mergeCell ref="N4:N5"/>
    <mergeCell ref="C6:J6"/>
    <mergeCell ref="K6:N6"/>
    <mergeCell ref="B31:I31"/>
    <mergeCell ref="B21:B23"/>
    <mergeCell ref="C21:F21"/>
    <mergeCell ref="G21:I21"/>
    <mergeCell ref="J21:J22"/>
    <mergeCell ref="B25:N25"/>
    <mergeCell ref="B26:J26"/>
    <mergeCell ref="B27:J27"/>
    <mergeCell ref="B28:N28"/>
    <mergeCell ref="B29:N29"/>
    <mergeCell ref="K21:M21"/>
    <mergeCell ref="N21:N22"/>
    <mergeCell ref="C23:J23"/>
    <mergeCell ref="K23:N23"/>
    <mergeCell ref="B32:D32"/>
    <mergeCell ref="E32:H32"/>
    <mergeCell ref="B33:D33"/>
    <mergeCell ref="E33:H33"/>
    <mergeCell ref="B34:D34"/>
  </mergeCells>
  <conditionalFormatting sqref="C7:N20">
    <cfRule type="cellIs" dxfId="250" priority="1" operator="between">
      <formula>0.000001</formula>
      <formula>0.45</formula>
    </cfRule>
  </conditionalFormatting>
  <hyperlinks>
    <hyperlink ref="C4:F4" r:id="rId1" display="Valor médio anual das pensões" xr:uid="{00000000-0004-0000-6C00-000000000000}"/>
    <hyperlink ref="G4:I4" r:id="rId2" display="Valor médio de subsídios de desemprego  " xr:uid="{00000000-0004-0000-6C00-000001000000}"/>
    <hyperlink ref="J4:J5" r:id="rId3" display="Valor médio de subsídios de doença" xr:uid="{00000000-0004-0000-6C00-000002000000}"/>
    <hyperlink ref="K4:M4" r:id="rId4" display="Número médio de dias de subsídios de desemprego  " xr:uid="{00000000-0004-0000-6C00-000003000000}"/>
    <hyperlink ref="N4:N5" r:id="rId5" display="Número médio de dias de subsídios de doença" xr:uid="{00000000-0004-0000-6C00-000004000000}"/>
    <hyperlink ref="C21:F21" r:id="rId6" display="Annual mean value of pensions " xr:uid="{00000000-0004-0000-6C00-000005000000}"/>
    <hyperlink ref="G21:I21" r:id="rId7" display="Mean value of unemployment benefits" xr:uid="{00000000-0004-0000-6C00-000006000000}"/>
    <hyperlink ref="J21:J22" r:id="rId8" display="Mean value of sickness benefits" xr:uid="{00000000-0004-0000-6C00-000007000000}"/>
    <hyperlink ref="K21:M21" r:id="rId9" display="Mean number of days of unemployment benefits" xr:uid="{00000000-0004-0000-6C00-000008000000}"/>
    <hyperlink ref="N21:N22" r:id="rId10" display="Mean number of days of sickness benefits " xr:uid="{00000000-0004-0000-6C00-000009000000}"/>
    <hyperlink ref="B32" r:id="rId11" xr:uid="{00000000-0004-0000-6C00-00000A000000}"/>
    <hyperlink ref="B33" r:id="rId12" xr:uid="{00000000-0004-0000-6C00-00000B000000}"/>
    <hyperlink ref="B34" r:id="rId13" xr:uid="{00000000-0004-0000-6C00-00000C000000}"/>
    <hyperlink ref="E32" r:id="rId14" xr:uid="{00000000-0004-0000-6C00-00000D000000}"/>
    <hyperlink ref="E33" r:id="rId15" xr:uid="{00000000-0004-0000-6C00-00000E000000}"/>
    <hyperlink ref="P2" location="Indice!A1" display="(Voltar ao Índice)" xr:uid="{00000000-0004-0000-6C00-00000F000000}"/>
  </hyperlinks>
  <printOptions horizontalCentered="1"/>
  <pageMargins left="0.27559055118110237" right="0.27559055118110237" top="0.6692913385826772" bottom="0.47244094488188981" header="0" footer="0"/>
  <pageSetup paperSize="9" scale="90" orientation="portrait" verticalDpi="0" r:id="rId1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31"/>
  <sheetViews>
    <sheetView showGridLines="0" workbookViewId="0">
      <selection activeCell="B1" sqref="B1:J1"/>
    </sheetView>
  </sheetViews>
  <sheetFormatPr defaultColWidth="7.85546875" defaultRowHeight="11.25"/>
  <cols>
    <col min="1" max="1" width="6.7109375" style="4127" customWidth="1"/>
    <col min="2" max="2" width="14.7109375" style="4127" customWidth="1"/>
    <col min="3" max="3" width="8.5703125" style="4127" customWidth="1"/>
    <col min="4" max="4" width="6.7109375" style="4127" customWidth="1"/>
    <col min="5" max="5" width="6.140625" style="4127" customWidth="1"/>
    <col min="6" max="6" width="6.42578125" style="4127" customWidth="1"/>
    <col min="7" max="7" width="6.7109375" style="4127" customWidth="1"/>
    <col min="8" max="8" width="6.85546875" style="4127" customWidth="1"/>
    <col min="9" max="10" width="7.85546875" style="4127" customWidth="1"/>
    <col min="11" max="11" width="7.7109375" style="4127" customWidth="1"/>
    <col min="12" max="12" width="7.28515625" style="4127" customWidth="1"/>
    <col min="13" max="14" width="9.42578125" style="4127" customWidth="1"/>
    <col min="15" max="15" width="7.28515625" style="4127" customWidth="1"/>
    <col min="16" max="16" width="6.7109375" style="4127" customWidth="1"/>
    <col min="17" max="17" width="14.28515625" style="4127" bestFit="1" customWidth="1"/>
    <col min="18" max="16384" width="7.85546875" style="4127"/>
  </cols>
  <sheetData>
    <row r="1" spans="2:17" s="4111" customFormat="1" ht="30" customHeight="1">
      <c r="B1" s="4523" t="s">
        <v>5060</v>
      </c>
      <c r="C1" s="4523"/>
      <c r="D1" s="4523"/>
      <c r="E1" s="4523"/>
      <c r="F1" s="4523"/>
      <c r="G1" s="4523"/>
      <c r="H1" s="4523"/>
      <c r="I1" s="4523"/>
      <c r="J1" s="4523"/>
      <c r="K1" s="4523"/>
      <c r="L1" s="4523"/>
      <c r="M1" s="4523"/>
      <c r="N1" s="4523"/>
      <c r="O1" s="4523"/>
      <c r="P1" s="4110"/>
    </row>
    <row r="2" spans="2:17" s="4111" customFormat="1" ht="30" customHeight="1">
      <c r="B2" s="4524" t="s">
        <v>5061</v>
      </c>
      <c r="C2" s="4524"/>
      <c r="D2" s="4524"/>
      <c r="E2" s="4524"/>
      <c r="F2" s="4524"/>
      <c r="G2" s="4524"/>
      <c r="H2" s="4524"/>
      <c r="I2" s="4524"/>
      <c r="J2" s="4524"/>
      <c r="K2" s="4524"/>
      <c r="L2" s="4524"/>
      <c r="M2" s="4524"/>
      <c r="N2" s="4524"/>
      <c r="O2" s="4524"/>
      <c r="P2" s="4112"/>
      <c r="Q2" s="3891" t="s">
        <v>597</v>
      </c>
    </row>
    <row r="3" spans="2:17" s="4116" customFormat="1" ht="12" customHeight="1">
      <c r="B3" s="4113" t="s">
        <v>5062</v>
      </c>
      <c r="C3" s="4114"/>
      <c r="D3" s="4114"/>
      <c r="E3" s="4114"/>
      <c r="F3" s="4114"/>
      <c r="G3" s="4115"/>
      <c r="I3" s="4115"/>
      <c r="O3" s="4117" t="s">
        <v>5063</v>
      </c>
    </row>
    <row r="4" spans="2:17" s="4119" customFormat="1" ht="18" customHeight="1">
      <c r="B4" s="4525"/>
      <c r="C4" s="4526" t="s">
        <v>5064</v>
      </c>
      <c r="D4" s="4527"/>
      <c r="E4" s="4527"/>
      <c r="F4" s="4527"/>
      <c r="G4" s="4527"/>
      <c r="H4" s="4527"/>
      <c r="I4" s="4527"/>
      <c r="J4" s="4527"/>
      <c r="K4" s="4527"/>
      <c r="L4" s="4527"/>
      <c r="M4" s="4527"/>
      <c r="N4" s="4527"/>
      <c r="O4" s="4527"/>
      <c r="P4" s="4118"/>
    </row>
    <row r="5" spans="2:17" s="4121" customFormat="1" ht="70.5" customHeight="1">
      <c r="B5" s="4525"/>
      <c r="C5" s="471" t="s">
        <v>67</v>
      </c>
      <c r="D5" s="471" t="s">
        <v>5065</v>
      </c>
      <c r="E5" s="269" t="s">
        <v>5066</v>
      </c>
      <c r="F5" s="471" t="s">
        <v>5067</v>
      </c>
      <c r="G5" s="471" t="s">
        <v>5068</v>
      </c>
      <c r="H5" s="471" t="s">
        <v>5069</v>
      </c>
      <c r="I5" s="471" t="s">
        <v>5070</v>
      </c>
      <c r="J5" s="471" t="s">
        <v>5071</v>
      </c>
      <c r="K5" s="471" t="s">
        <v>5072</v>
      </c>
      <c r="L5" s="471" t="s">
        <v>5073</v>
      </c>
      <c r="M5" s="269" t="s">
        <v>5074</v>
      </c>
      <c r="N5" s="269" t="s">
        <v>5075</v>
      </c>
      <c r="O5" s="4120" t="s">
        <v>5076</v>
      </c>
      <c r="P5" s="4118"/>
    </row>
    <row r="6" spans="2:17" s="4121" customFormat="1" ht="21" customHeight="1">
      <c r="B6" s="4122" t="s">
        <v>67</v>
      </c>
      <c r="C6" s="4123">
        <v>25615613</v>
      </c>
      <c r="D6" s="4123">
        <v>642391</v>
      </c>
      <c r="E6" s="4123">
        <v>24769</v>
      </c>
      <c r="F6" s="4123">
        <v>69594</v>
      </c>
      <c r="G6" s="4123">
        <v>630079</v>
      </c>
      <c r="H6" s="4123">
        <v>120</v>
      </c>
      <c r="I6" s="4123">
        <v>28584</v>
      </c>
      <c r="J6" s="4123">
        <v>30858</v>
      </c>
      <c r="K6" s="4123">
        <v>2290</v>
      </c>
      <c r="L6" s="4123">
        <v>215</v>
      </c>
      <c r="M6" s="4123">
        <v>10656937</v>
      </c>
      <c r="N6" s="4123">
        <v>13527170</v>
      </c>
      <c r="O6" s="4123">
        <v>2689</v>
      </c>
      <c r="P6" s="4124"/>
    </row>
    <row r="7" spans="2:17" s="4121" customFormat="1" ht="21" customHeight="1">
      <c r="B7" s="4125" t="s">
        <v>15</v>
      </c>
      <c r="C7" s="243">
        <v>844860</v>
      </c>
      <c r="D7" s="243">
        <v>598779</v>
      </c>
      <c r="E7" s="243">
        <v>24769</v>
      </c>
      <c r="F7" s="243">
        <v>69594</v>
      </c>
      <c r="G7" s="243">
        <v>69595</v>
      </c>
      <c r="H7" s="243">
        <v>120</v>
      </c>
      <c r="I7" s="243">
        <v>28538</v>
      </c>
      <c r="J7" s="243">
        <v>30848</v>
      </c>
      <c r="K7" s="243">
        <v>2219</v>
      </c>
      <c r="L7" s="243">
        <v>215</v>
      </c>
      <c r="M7" s="243">
        <v>18729</v>
      </c>
      <c r="N7" s="243">
        <v>1293</v>
      </c>
      <c r="O7" s="243">
        <v>229</v>
      </c>
      <c r="P7" s="4118"/>
    </row>
    <row r="8" spans="2:17" ht="21" customHeight="1">
      <c r="B8" s="4126" t="s">
        <v>16</v>
      </c>
      <c r="C8" s="243">
        <v>742122</v>
      </c>
      <c r="D8" s="243">
        <v>554361</v>
      </c>
      <c r="E8" s="243">
        <v>24769</v>
      </c>
      <c r="F8" s="243">
        <v>69594</v>
      </c>
      <c r="G8" s="243">
        <v>59290</v>
      </c>
      <c r="H8" s="243">
        <v>120</v>
      </c>
      <c r="I8" s="243">
        <v>1898</v>
      </c>
      <c r="J8" s="243">
        <v>30848</v>
      </c>
      <c r="K8" s="243">
        <v>1095</v>
      </c>
      <c r="L8" s="243">
        <v>215</v>
      </c>
      <c r="M8" s="243" t="s">
        <v>270</v>
      </c>
      <c r="N8" s="243" t="s">
        <v>270</v>
      </c>
      <c r="O8" s="243" t="s">
        <v>270</v>
      </c>
    </row>
    <row r="9" spans="2:17" ht="21" customHeight="1">
      <c r="B9" s="4128" t="s">
        <v>17</v>
      </c>
      <c r="C9" s="1711">
        <v>46638</v>
      </c>
      <c r="D9" s="1711">
        <v>44418</v>
      </c>
      <c r="E9" s="1711">
        <v>0</v>
      </c>
      <c r="F9" s="1711">
        <v>0</v>
      </c>
      <c r="G9" s="1711">
        <v>1676</v>
      </c>
      <c r="H9" s="1711">
        <v>0</v>
      </c>
      <c r="I9" s="1711">
        <v>58</v>
      </c>
      <c r="J9" s="1711">
        <v>0</v>
      </c>
      <c r="K9" s="1711">
        <v>257</v>
      </c>
      <c r="L9" s="1711">
        <v>0</v>
      </c>
      <c r="M9" s="1711" t="s">
        <v>270</v>
      </c>
      <c r="N9" s="1711" t="s">
        <v>270</v>
      </c>
      <c r="O9" s="1711">
        <v>229</v>
      </c>
    </row>
    <row r="10" spans="2:17" ht="21" customHeight="1">
      <c r="B10" s="4129" t="s">
        <v>18</v>
      </c>
      <c r="C10" s="1712">
        <v>7447</v>
      </c>
      <c r="D10" s="1712">
        <v>7267</v>
      </c>
      <c r="E10" s="1712">
        <v>0</v>
      </c>
      <c r="F10" s="1712">
        <v>0</v>
      </c>
      <c r="G10" s="1712">
        <v>0</v>
      </c>
      <c r="H10" s="1712">
        <v>0</v>
      </c>
      <c r="I10" s="1712">
        <v>28</v>
      </c>
      <c r="J10" s="1712">
        <v>0</v>
      </c>
      <c r="K10" s="1712">
        <v>152</v>
      </c>
      <c r="L10" s="1712">
        <v>0</v>
      </c>
      <c r="M10" s="1712" t="s">
        <v>270</v>
      </c>
      <c r="N10" s="1712" t="s">
        <v>270</v>
      </c>
      <c r="O10" s="1712">
        <v>0</v>
      </c>
    </row>
    <row r="11" spans="2:17" ht="21" customHeight="1">
      <c r="B11" s="4129" t="s">
        <v>19</v>
      </c>
      <c r="C11" s="1712">
        <v>3297</v>
      </c>
      <c r="D11" s="1712">
        <v>3233</v>
      </c>
      <c r="E11" s="1712">
        <v>0</v>
      </c>
      <c r="F11" s="1712">
        <v>0</v>
      </c>
      <c r="G11" s="1712">
        <v>0</v>
      </c>
      <c r="H11" s="1712">
        <v>0</v>
      </c>
      <c r="I11" s="1712">
        <v>11</v>
      </c>
      <c r="J11" s="1712">
        <v>0</v>
      </c>
      <c r="K11" s="1712">
        <v>53</v>
      </c>
      <c r="L11" s="1712">
        <v>0</v>
      </c>
      <c r="M11" s="1712" t="s">
        <v>270</v>
      </c>
      <c r="N11" s="1712" t="s">
        <v>270</v>
      </c>
      <c r="O11" s="1712">
        <v>0</v>
      </c>
    </row>
    <row r="12" spans="2:17" ht="21" customHeight="1">
      <c r="B12" s="4129" t="s">
        <v>20</v>
      </c>
      <c r="C12" s="1712">
        <v>2935</v>
      </c>
      <c r="D12" s="1712">
        <v>2658</v>
      </c>
      <c r="E12" s="1712">
        <v>0</v>
      </c>
      <c r="F12" s="1712">
        <v>0</v>
      </c>
      <c r="G12" s="1712">
        <v>277</v>
      </c>
      <c r="H12" s="1712">
        <v>0</v>
      </c>
      <c r="I12" s="1712">
        <v>0</v>
      </c>
      <c r="J12" s="1712">
        <v>0</v>
      </c>
      <c r="K12" s="1712">
        <v>0</v>
      </c>
      <c r="L12" s="1712">
        <v>0</v>
      </c>
      <c r="M12" s="1712" t="s">
        <v>270</v>
      </c>
      <c r="N12" s="1712" t="s">
        <v>270</v>
      </c>
      <c r="O12" s="1712">
        <v>0</v>
      </c>
    </row>
    <row r="13" spans="2:17" ht="21" customHeight="1">
      <c r="B13" s="4129" t="s">
        <v>21</v>
      </c>
      <c r="C13" s="4130">
        <v>3530</v>
      </c>
      <c r="D13" s="4130">
        <v>3530</v>
      </c>
      <c r="E13" s="4130">
        <v>0</v>
      </c>
      <c r="F13" s="4130">
        <v>0</v>
      </c>
      <c r="G13" s="4130">
        <v>0</v>
      </c>
      <c r="H13" s="4130">
        <v>0</v>
      </c>
      <c r="I13" s="4130">
        <v>0</v>
      </c>
      <c r="J13" s="4130">
        <v>0</v>
      </c>
      <c r="K13" s="4130">
        <v>0</v>
      </c>
      <c r="L13" s="4130">
        <v>0</v>
      </c>
      <c r="M13" s="4130" t="s">
        <v>270</v>
      </c>
      <c r="N13" s="4130" t="s">
        <v>270</v>
      </c>
      <c r="O13" s="4130">
        <v>0</v>
      </c>
    </row>
    <row r="14" spans="2:17" ht="21" customHeight="1">
      <c r="B14" s="4129" t="s">
        <v>22</v>
      </c>
      <c r="C14" s="2031">
        <v>2977</v>
      </c>
      <c r="D14" s="2031">
        <v>2977</v>
      </c>
      <c r="E14" s="2031">
        <v>0</v>
      </c>
      <c r="F14" s="2031">
        <v>0</v>
      </c>
      <c r="G14" s="2031">
        <v>0</v>
      </c>
      <c r="H14" s="2031">
        <v>0</v>
      </c>
      <c r="I14" s="2031">
        <v>0</v>
      </c>
      <c r="J14" s="2031">
        <v>0</v>
      </c>
      <c r="K14" s="2031">
        <v>0</v>
      </c>
      <c r="L14" s="2031">
        <v>0</v>
      </c>
      <c r="M14" s="2031" t="s">
        <v>270</v>
      </c>
      <c r="N14" s="2031" t="s">
        <v>270</v>
      </c>
      <c r="O14" s="2031">
        <v>0</v>
      </c>
    </row>
    <row r="15" spans="2:17" ht="21" customHeight="1">
      <c r="B15" s="4129" t="s">
        <v>23</v>
      </c>
      <c r="C15" s="1712">
        <v>7029</v>
      </c>
      <c r="D15" s="1712">
        <v>6958</v>
      </c>
      <c r="E15" s="1712">
        <v>0</v>
      </c>
      <c r="F15" s="1712">
        <v>0</v>
      </c>
      <c r="G15" s="1712">
        <v>0</v>
      </c>
      <c r="H15" s="1712">
        <v>0</v>
      </c>
      <c r="I15" s="1712">
        <v>19</v>
      </c>
      <c r="J15" s="1712">
        <v>0</v>
      </c>
      <c r="K15" s="1712">
        <v>52</v>
      </c>
      <c r="L15" s="1712">
        <v>0</v>
      </c>
      <c r="M15" s="1712" t="s">
        <v>270</v>
      </c>
      <c r="N15" s="1712" t="s">
        <v>270</v>
      </c>
      <c r="O15" s="1712">
        <v>0</v>
      </c>
    </row>
    <row r="16" spans="2:17" ht="21" customHeight="1">
      <c r="B16" s="4129" t="s">
        <v>24</v>
      </c>
      <c r="C16" s="1712">
        <v>5007</v>
      </c>
      <c r="D16" s="1712">
        <v>5007</v>
      </c>
      <c r="E16" s="1712">
        <v>0</v>
      </c>
      <c r="F16" s="1712">
        <v>0</v>
      </c>
      <c r="G16" s="1712">
        <v>0</v>
      </c>
      <c r="H16" s="1712">
        <v>0</v>
      </c>
      <c r="I16" s="1712">
        <v>0</v>
      </c>
      <c r="J16" s="1712">
        <v>0</v>
      </c>
      <c r="K16" s="1712">
        <v>0</v>
      </c>
      <c r="L16" s="1712">
        <v>0</v>
      </c>
      <c r="M16" s="1712" t="s">
        <v>270</v>
      </c>
      <c r="N16" s="1712" t="s">
        <v>270</v>
      </c>
      <c r="O16" s="1712">
        <v>0</v>
      </c>
    </row>
    <row r="17" spans="2:15" ht="21" customHeight="1">
      <c r="B17" s="4129" t="s">
        <v>25</v>
      </c>
      <c r="C17" s="1712">
        <v>2558</v>
      </c>
      <c r="D17" s="1712">
        <v>1161</v>
      </c>
      <c r="E17" s="1712">
        <v>0</v>
      </c>
      <c r="F17" s="1712">
        <v>0</v>
      </c>
      <c r="G17" s="1712">
        <v>1397</v>
      </c>
      <c r="H17" s="1712">
        <v>0</v>
      </c>
      <c r="I17" s="1712">
        <v>0</v>
      </c>
      <c r="J17" s="1712">
        <v>0</v>
      </c>
      <c r="K17" s="1712">
        <v>0</v>
      </c>
      <c r="L17" s="1712">
        <v>0</v>
      </c>
      <c r="M17" s="1712" t="s">
        <v>270</v>
      </c>
      <c r="N17" s="1712" t="s">
        <v>270</v>
      </c>
      <c r="O17" s="1712">
        <v>0</v>
      </c>
    </row>
    <row r="18" spans="2:15" ht="21" customHeight="1">
      <c r="B18" s="4129" t="s">
        <v>26</v>
      </c>
      <c r="C18" s="1712">
        <v>6400</v>
      </c>
      <c r="D18" s="1712">
        <v>6398</v>
      </c>
      <c r="E18" s="1712">
        <v>0</v>
      </c>
      <c r="F18" s="1712">
        <v>0</v>
      </c>
      <c r="G18" s="1712">
        <v>2</v>
      </c>
      <c r="H18" s="1712">
        <v>0</v>
      </c>
      <c r="I18" s="1712">
        <v>0</v>
      </c>
      <c r="J18" s="1712">
        <v>0</v>
      </c>
      <c r="K18" s="1712">
        <v>0</v>
      </c>
      <c r="L18" s="1712">
        <v>0</v>
      </c>
      <c r="M18" s="1712" t="s">
        <v>270</v>
      </c>
      <c r="N18" s="1712" t="s">
        <v>270</v>
      </c>
      <c r="O18" s="1712">
        <v>0</v>
      </c>
    </row>
    <row r="19" spans="2:15" ht="21" customHeight="1">
      <c r="B19" s="4129" t="s">
        <v>27</v>
      </c>
      <c r="C19" s="1712">
        <v>5229</v>
      </c>
      <c r="D19" s="1712">
        <v>5229</v>
      </c>
      <c r="E19" s="1712">
        <v>0</v>
      </c>
      <c r="F19" s="1712">
        <v>0</v>
      </c>
      <c r="G19" s="1712">
        <v>0</v>
      </c>
      <c r="H19" s="1712">
        <v>0</v>
      </c>
      <c r="I19" s="1712">
        <v>0</v>
      </c>
      <c r="J19" s="1712">
        <v>0</v>
      </c>
      <c r="K19" s="1712">
        <v>0</v>
      </c>
      <c r="L19" s="1712">
        <v>0</v>
      </c>
      <c r="M19" s="1712" t="s">
        <v>270</v>
      </c>
      <c r="N19" s="1712" t="s">
        <v>270</v>
      </c>
      <c r="O19" s="1712">
        <v>0</v>
      </c>
    </row>
    <row r="20" spans="2:15" ht="21" customHeight="1">
      <c r="B20" s="4129" t="s">
        <v>28</v>
      </c>
      <c r="C20" s="2031">
        <v>229</v>
      </c>
      <c r="D20" s="2031">
        <v>0</v>
      </c>
      <c r="E20" s="2031">
        <v>0</v>
      </c>
      <c r="F20" s="2031">
        <v>0</v>
      </c>
      <c r="G20" s="2031">
        <v>0</v>
      </c>
      <c r="H20" s="2031">
        <v>0</v>
      </c>
      <c r="I20" s="2031">
        <v>0</v>
      </c>
      <c r="J20" s="2031">
        <v>0</v>
      </c>
      <c r="K20" s="2031">
        <v>0</v>
      </c>
      <c r="L20" s="2031">
        <v>0</v>
      </c>
      <c r="M20" s="2031" t="s">
        <v>270</v>
      </c>
      <c r="N20" s="2031" t="s">
        <v>270</v>
      </c>
      <c r="O20" s="2031">
        <v>229</v>
      </c>
    </row>
    <row r="21" spans="2:15" s="4131" customFormat="1" ht="18" customHeight="1">
      <c r="B21" s="4525"/>
      <c r="C21" s="4526" t="s">
        <v>5077</v>
      </c>
      <c r="D21" s="4527"/>
      <c r="E21" s="4527"/>
      <c r="F21" s="4527"/>
      <c r="G21" s="4527"/>
      <c r="H21" s="4527"/>
      <c r="I21" s="4527"/>
      <c r="J21" s="4527"/>
      <c r="K21" s="4527"/>
      <c r="L21" s="4527"/>
      <c r="M21" s="4527"/>
      <c r="N21" s="4527"/>
      <c r="O21" s="4527"/>
    </row>
    <row r="22" spans="2:15" ht="60" customHeight="1">
      <c r="B22" s="4525"/>
      <c r="C22" s="471" t="s">
        <v>67</v>
      </c>
      <c r="D22" s="471" t="s">
        <v>5078</v>
      </c>
      <c r="E22" s="269" t="s">
        <v>5079</v>
      </c>
      <c r="F22" s="471" t="s">
        <v>5080</v>
      </c>
      <c r="G22" s="471" t="s">
        <v>5081</v>
      </c>
      <c r="H22" s="471" t="s">
        <v>5082</v>
      </c>
      <c r="I22" s="471" t="s">
        <v>5083</v>
      </c>
      <c r="J22" s="471" t="s">
        <v>5084</v>
      </c>
      <c r="K22" s="471" t="s">
        <v>5085</v>
      </c>
      <c r="L22" s="471" t="s">
        <v>5086</v>
      </c>
      <c r="M22" s="269" t="s">
        <v>5087</v>
      </c>
      <c r="N22" s="269" t="s">
        <v>5088</v>
      </c>
      <c r="O22" s="4120" t="s">
        <v>5089</v>
      </c>
    </row>
    <row r="23" spans="2:15" ht="6" customHeight="1">
      <c r="B23" s="4132"/>
      <c r="C23" s="4133"/>
      <c r="D23" s="4133"/>
      <c r="E23" s="4134"/>
      <c r="F23" s="4133"/>
      <c r="G23" s="4133"/>
      <c r="H23" s="4133"/>
      <c r="I23" s="4133"/>
      <c r="J23" s="4133"/>
      <c r="K23" s="4133"/>
      <c r="L23" s="4133"/>
      <c r="M23" s="4134"/>
      <c r="N23" s="4134"/>
      <c r="O23" s="4134"/>
    </row>
    <row r="24" spans="2:15" s="4135" customFormat="1" ht="12" customHeight="1">
      <c r="B24" s="4521" t="s">
        <v>5090</v>
      </c>
      <c r="C24" s="4486"/>
      <c r="D24" s="4486"/>
      <c r="E24" s="4486"/>
      <c r="F24" s="4486"/>
      <c r="G24" s="4486"/>
      <c r="H24" s="4486"/>
      <c r="I24" s="4486"/>
      <c r="J24" s="4486"/>
      <c r="K24" s="4486"/>
      <c r="L24" s="4486"/>
      <c r="M24" s="4486"/>
      <c r="N24" s="4486"/>
      <c r="O24" s="4486"/>
    </row>
    <row r="25" spans="2:15" s="4135" customFormat="1" ht="21" customHeight="1">
      <c r="B25" s="4522" t="s">
        <v>5091</v>
      </c>
      <c r="C25" s="4522"/>
      <c r="D25" s="4522"/>
      <c r="E25" s="4522"/>
      <c r="F25" s="4522"/>
      <c r="G25" s="4522"/>
      <c r="H25" s="4522"/>
      <c r="I25" s="4522"/>
      <c r="J25" s="4522"/>
      <c r="K25" s="4522"/>
      <c r="L25" s="4522"/>
      <c r="M25" s="4522"/>
      <c r="N25" s="4522"/>
      <c r="O25" s="4522"/>
    </row>
    <row r="26" spans="2:15" s="4135" customFormat="1" ht="21" customHeight="1">
      <c r="B26" s="4522" t="s">
        <v>5092</v>
      </c>
      <c r="C26" s="4522"/>
      <c r="D26" s="4522"/>
      <c r="E26" s="4522"/>
      <c r="F26" s="4522"/>
      <c r="G26" s="4522"/>
      <c r="H26" s="4522"/>
      <c r="I26" s="4522"/>
      <c r="J26" s="4522"/>
      <c r="K26" s="4522"/>
      <c r="L26" s="4522"/>
      <c r="M26" s="4522"/>
      <c r="N26" s="4522"/>
      <c r="O26" s="4522"/>
    </row>
    <row r="27" spans="2:15" s="4136" customFormat="1" ht="58.5" customHeight="1">
      <c r="B27" s="4522" t="s">
        <v>5093</v>
      </c>
      <c r="C27" s="4522"/>
      <c r="D27" s="4522"/>
      <c r="E27" s="4522"/>
      <c r="F27" s="4522"/>
      <c r="G27" s="4522"/>
      <c r="H27" s="4522"/>
      <c r="I27" s="4522"/>
      <c r="J27" s="4522"/>
      <c r="K27" s="4522"/>
      <c r="L27" s="4522"/>
      <c r="M27" s="4522"/>
      <c r="N27" s="4522"/>
      <c r="O27" s="4522"/>
    </row>
    <row r="28" spans="2:15" s="4135" customFormat="1" ht="49.5" customHeight="1">
      <c r="B28" s="4522" t="s">
        <v>5094</v>
      </c>
      <c r="C28" s="4522"/>
      <c r="D28" s="4522"/>
      <c r="E28" s="4522"/>
      <c r="F28" s="4522"/>
      <c r="G28" s="4522"/>
      <c r="H28" s="4522"/>
      <c r="I28" s="4522"/>
      <c r="J28" s="4522"/>
      <c r="K28" s="4522"/>
      <c r="L28" s="4522"/>
      <c r="M28" s="4522"/>
      <c r="N28" s="4522"/>
      <c r="O28" s="4522"/>
    </row>
    <row r="29" spans="2:15" s="4135" customFormat="1" ht="6" customHeight="1">
      <c r="B29" s="4137"/>
      <c r="C29" s="4137"/>
      <c r="D29" s="4137"/>
      <c r="E29" s="4137"/>
      <c r="F29" s="4137"/>
      <c r="G29" s="4137"/>
      <c r="H29" s="4137"/>
      <c r="I29" s="4137"/>
      <c r="J29" s="4137"/>
      <c r="K29" s="4137"/>
      <c r="L29" s="4137"/>
      <c r="M29" s="4137"/>
      <c r="N29" s="4137"/>
      <c r="O29" s="4137"/>
    </row>
    <row r="30" spans="2:15" ht="12" customHeight="1">
      <c r="B30" s="4426" t="s">
        <v>45</v>
      </c>
      <c r="C30" s="4426"/>
      <c r="D30" s="4426"/>
      <c r="E30" s="4426"/>
      <c r="F30" s="4426"/>
      <c r="G30" s="4426"/>
      <c r="H30" s="3928"/>
    </row>
    <row r="31" spans="2:15" ht="12" customHeight="1">
      <c r="B31" s="4520" t="s">
        <v>5095</v>
      </c>
      <c r="C31" s="4520"/>
      <c r="D31" s="4520"/>
      <c r="E31" s="4520"/>
    </row>
  </sheetData>
  <mergeCells count="13">
    <mergeCell ref="B1:O1"/>
    <mergeCell ref="B2:O2"/>
    <mergeCell ref="B4:B5"/>
    <mergeCell ref="C4:O4"/>
    <mergeCell ref="B21:B22"/>
    <mergeCell ref="C21:O21"/>
    <mergeCell ref="B31:E31"/>
    <mergeCell ref="B24:O24"/>
    <mergeCell ref="B25:O25"/>
    <mergeCell ref="B26:O26"/>
    <mergeCell ref="B27:O27"/>
    <mergeCell ref="B28:O28"/>
    <mergeCell ref="B30:G30"/>
  </mergeCells>
  <hyperlinks>
    <hyperlink ref="C4:O4" r:id="rId1" display="Áreas protegidas" xr:uid="{00000000-0004-0000-0A00-000000000000}"/>
    <hyperlink ref="C21:O21" r:id="rId2" display="Protected areas" xr:uid="{00000000-0004-0000-0A00-000001000000}"/>
    <hyperlink ref="B31" r:id="rId3" xr:uid="{00000000-0004-0000-0A00-000002000000}"/>
    <hyperlink ref="Q2" location="Indice!A1" display="(Voltar ao Índice)" xr:uid="{00000000-0004-0000-0A00-000003000000}"/>
  </hyperlinks>
  <printOptions horizontalCentered="1"/>
  <pageMargins left="0.27559055118110237" right="0.27559055118110237" top="0.6692913385826772" bottom="0.47244094488188981" header="0" footer="0"/>
  <pageSetup paperSize="9" scale="88" orientation="portrait" verticalDpi="0" r:id="rId4"/>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B1:AH31"/>
  <sheetViews>
    <sheetView showGridLines="0" workbookViewId="0">
      <selection activeCell="B1" sqref="B1:P1"/>
    </sheetView>
  </sheetViews>
  <sheetFormatPr defaultColWidth="9.140625" defaultRowHeight="11.25"/>
  <cols>
    <col min="1" max="1" width="6.7109375" style="3595" customWidth="1"/>
    <col min="2" max="2" width="19.5703125" style="3595" customWidth="1"/>
    <col min="3" max="10" width="10.7109375" style="3595" customWidth="1"/>
    <col min="11" max="11" width="6.7109375" style="3595" customWidth="1"/>
    <col min="12" max="12" width="14.28515625" style="3595" bestFit="1" customWidth="1"/>
    <col min="13" max="16384" width="9.140625" style="3595"/>
  </cols>
  <sheetData>
    <row r="1" spans="2:31" s="3582" customFormat="1" ht="30" customHeight="1">
      <c r="B1" s="5284" t="s">
        <v>4240</v>
      </c>
      <c r="C1" s="5284"/>
      <c r="D1" s="5284"/>
      <c r="E1" s="5284"/>
      <c r="F1" s="5284"/>
      <c r="G1" s="5284"/>
      <c r="H1" s="5284"/>
      <c r="I1" s="5284"/>
      <c r="J1" s="5284"/>
    </row>
    <row r="2" spans="2:31" s="3582" customFormat="1" ht="30" customHeight="1">
      <c r="B2" s="5284" t="s">
        <v>4241</v>
      </c>
      <c r="C2" s="5284"/>
      <c r="D2" s="5284"/>
      <c r="E2" s="5284"/>
      <c r="F2" s="5284"/>
      <c r="G2" s="5284"/>
      <c r="H2" s="5284"/>
      <c r="I2" s="5284"/>
      <c r="J2" s="5284"/>
      <c r="L2" s="2478" t="s">
        <v>597</v>
      </c>
    </row>
    <row r="3" spans="2:31" s="3614" customFormat="1" ht="12" customHeight="1">
      <c r="B3" s="3611" t="s">
        <v>318</v>
      </c>
      <c r="C3" s="3612"/>
      <c r="D3" s="3612"/>
      <c r="E3" s="3612"/>
      <c r="F3" s="3612"/>
      <c r="G3" s="3612"/>
      <c r="H3" s="3612"/>
      <c r="I3" s="3612"/>
      <c r="J3" s="3613" t="s">
        <v>319</v>
      </c>
    </row>
    <row r="4" spans="2:31" s="3594" customFormat="1" ht="16.5" customHeight="1">
      <c r="B4" s="5285"/>
      <c r="C4" s="4756" t="s">
        <v>67</v>
      </c>
      <c r="D4" s="4757"/>
      <c r="E4" s="5286" t="s">
        <v>4218</v>
      </c>
      <c r="F4" s="5287"/>
      <c r="G4" s="5286" t="s">
        <v>4219</v>
      </c>
      <c r="H4" s="5287"/>
      <c r="I4" s="5288" t="s">
        <v>4242</v>
      </c>
      <c r="J4" s="5286"/>
    </row>
    <row r="5" spans="2:31" s="3594" customFormat="1" ht="27" customHeight="1">
      <c r="B5" s="5285"/>
      <c r="C5" s="3615" t="s">
        <v>67</v>
      </c>
      <c r="D5" s="3616" t="s">
        <v>4243</v>
      </c>
      <c r="E5" s="3617" t="s">
        <v>67</v>
      </c>
      <c r="F5" s="3616" t="s">
        <v>4243</v>
      </c>
      <c r="G5" s="3617" t="s">
        <v>67</v>
      </c>
      <c r="H5" s="3616" t="s">
        <v>4243</v>
      </c>
      <c r="I5" s="1089" t="s">
        <v>67</v>
      </c>
      <c r="J5" s="3616" t="s">
        <v>4243</v>
      </c>
    </row>
    <row r="6" spans="2:31" s="2352" customFormat="1" ht="21" customHeight="1">
      <c r="B6" s="207" t="s">
        <v>15</v>
      </c>
      <c r="C6" s="3618">
        <v>2994757</v>
      </c>
      <c r="D6" s="3618">
        <v>2859703</v>
      </c>
      <c r="E6" s="3618">
        <v>188069</v>
      </c>
      <c r="F6" s="3618">
        <v>182292</v>
      </c>
      <c r="G6" s="3618">
        <v>2068179</v>
      </c>
      <c r="H6" s="3618">
        <v>1984647</v>
      </c>
      <c r="I6" s="3618">
        <v>738509</v>
      </c>
      <c r="J6" s="3618">
        <v>692764</v>
      </c>
      <c r="K6" s="3618"/>
      <c r="L6" s="3618"/>
      <c r="N6" s="3619"/>
      <c r="O6" s="3619"/>
      <c r="P6" s="3619"/>
      <c r="Q6" s="3619"/>
      <c r="R6" s="3619"/>
      <c r="S6" s="3619"/>
      <c r="T6" s="3619"/>
      <c r="U6" s="3619"/>
      <c r="V6" s="2928"/>
      <c r="W6" s="3620"/>
      <c r="X6" s="3620"/>
      <c r="Y6" s="3620"/>
      <c r="Z6" s="3620"/>
      <c r="AA6" s="3620"/>
      <c r="AB6" s="3620"/>
      <c r="AC6" s="3620"/>
      <c r="AD6" s="3620"/>
      <c r="AE6" s="3620"/>
    </row>
    <row r="7" spans="2:31" s="2352" customFormat="1" ht="21" customHeight="1">
      <c r="B7" s="207" t="s">
        <v>16</v>
      </c>
      <c r="C7" s="3589">
        <v>2874173</v>
      </c>
      <c r="D7" s="3589">
        <v>2744946</v>
      </c>
      <c r="E7" s="3589">
        <v>174169</v>
      </c>
      <c r="F7" s="3589">
        <v>168840</v>
      </c>
      <c r="G7" s="3589">
        <v>1996349</v>
      </c>
      <c r="H7" s="3589">
        <v>1916099</v>
      </c>
      <c r="I7" s="3589">
        <v>703655</v>
      </c>
      <c r="J7" s="3589">
        <v>660007</v>
      </c>
      <c r="K7" s="3589"/>
      <c r="L7" s="3589"/>
      <c r="N7" s="3619"/>
      <c r="O7" s="3619"/>
      <c r="P7" s="3619"/>
      <c r="Q7" s="3619"/>
      <c r="R7" s="3619"/>
      <c r="S7" s="3619"/>
      <c r="T7" s="3619"/>
      <c r="U7" s="3619"/>
      <c r="V7" s="2928"/>
      <c r="W7" s="3620"/>
      <c r="X7" s="3620"/>
      <c r="Y7" s="3620"/>
      <c r="Z7" s="3620"/>
      <c r="AA7" s="3620"/>
      <c r="AB7" s="3620"/>
      <c r="AC7" s="3620"/>
      <c r="AD7" s="3620"/>
      <c r="AE7" s="3620"/>
    </row>
    <row r="8" spans="2:31" ht="21" customHeight="1">
      <c r="B8" s="211" t="s">
        <v>17</v>
      </c>
      <c r="C8" s="3592">
        <v>69616</v>
      </c>
      <c r="D8" s="3592">
        <v>66286</v>
      </c>
      <c r="E8" s="3592">
        <v>6707</v>
      </c>
      <c r="F8" s="3592">
        <v>6465</v>
      </c>
      <c r="G8" s="3592">
        <v>43530</v>
      </c>
      <c r="H8" s="3592">
        <v>41584</v>
      </c>
      <c r="I8" s="3593">
        <v>19379</v>
      </c>
      <c r="J8" s="3593">
        <v>18237</v>
      </c>
      <c r="K8" s="3593"/>
      <c r="L8" s="3593"/>
      <c r="N8" s="3619"/>
      <c r="O8" s="3619"/>
      <c r="P8" s="3619"/>
      <c r="Q8" s="3619"/>
      <c r="R8" s="3619"/>
      <c r="S8" s="3619"/>
      <c r="T8" s="3619"/>
      <c r="U8" s="3619"/>
      <c r="V8" s="2928"/>
      <c r="W8" s="3620"/>
      <c r="X8" s="3620"/>
      <c r="Y8" s="3620"/>
      <c r="Z8" s="3620"/>
      <c r="AA8" s="3620"/>
      <c r="AB8" s="3620"/>
      <c r="AC8" s="3620"/>
      <c r="AD8" s="3620"/>
      <c r="AE8" s="3620"/>
    </row>
    <row r="9" spans="2:31" ht="21" customHeight="1">
      <c r="B9" s="212" t="s">
        <v>18</v>
      </c>
      <c r="C9" s="3596">
        <v>3539</v>
      </c>
      <c r="D9" s="3596">
        <v>3338</v>
      </c>
      <c r="E9" s="3596">
        <v>272</v>
      </c>
      <c r="F9" s="3596">
        <v>262</v>
      </c>
      <c r="G9" s="3596">
        <v>2255</v>
      </c>
      <c r="H9" s="3596">
        <v>2132</v>
      </c>
      <c r="I9" s="3596">
        <v>1012</v>
      </c>
      <c r="J9" s="3596">
        <v>944</v>
      </c>
      <c r="K9" s="3596"/>
      <c r="L9" s="3596"/>
      <c r="N9" s="3619"/>
      <c r="O9" s="3619"/>
      <c r="P9" s="3619"/>
      <c r="Q9" s="3619"/>
      <c r="R9" s="3619"/>
      <c r="S9" s="3619"/>
      <c r="T9" s="3619"/>
      <c r="U9" s="3619"/>
      <c r="V9" s="2928"/>
      <c r="W9" s="3620"/>
      <c r="X9" s="3620"/>
      <c r="Y9" s="3620"/>
      <c r="Z9" s="3620"/>
      <c r="AA9" s="3620"/>
      <c r="AB9" s="3620"/>
      <c r="AC9" s="3620"/>
      <c r="AD9" s="3620"/>
      <c r="AE9" s="3620"/>
    </row>
    <row r="10" spans="2:31" ht="21" customHeight="1">
      <c r="B10" s="212" t="s">
        <v>19</v>
      </c>
      <c r="C10" s="3596">
        <v>8071</v>
      </c>
      <c r="D10" s="3596">
        <v>7685</v>
      </c>
      <c r="E10" s="3596">
        <v>991</v>
      </c>
      <c r="F10" s="3596">
        <v>963</v>
      </c>
      <c r="G10" s="3596">
        <v>4662</v>
      </c>
      <c r="H10" s="3596">
        <v>4448</v>
      </c>
      <c r="I10" s="3596">
        <v>2418</v>
      </c>
      <c r="J10" s="3596">
        <v>2274</v>
      </c>
      <c r="K10" s="3596"/>
      <c r="L10" s="3596"/>
      <c r="N10" s="3619"/>
      <c r="O10" s="3619"/>
      <c r="P10" s="3619"/>
      <c r="Q10" s="3619"/>
      <c r="R10" s="3619"/>
      <c r="S10" s="3619"/>
      <c r="T10" s="3619"/>
      <c r="U10" s="3619"/>
      <c r="V10" s="2928"/>
      <c r="W10" s="3620"/>
      <c r="X10" s="3620"/>
      <c r="Y10" s="3620"/>
      <c r="Z10" s="3620"/>
      <c r="AA10" s="3620"/>
      <c r="AB10" s="3620"/>
      <c r="AC10" s="3620"/>
      <c r="AD10" s="3620"/>
      <c r="AE10" s="3620"/>
    </row>
    <row r="11" spans="2:31" ht="21" customHeight="1">
      <c r="B11" s="212" t="s">
        <v>20</v>
      </c>
      <c r="C11" s="3596">
        <v>30539</v>
      </c>
      <c r="D11" s="3596">
        <v>29033</v>
      </c>
      <c r="E11" s="3596">
        <v>2579</v>
      </c>
      <c r="F11" s="3596">
        <v>2484</v>
      </c>
      <c r="G11" s="3596">
        <v>19581</v>
      </c>
      <c r="H11" s="3596">
        <v>18682</v>
      </c>
      <c r="I11" s="3596">
        <v>8379</v>
      </c>
      <c r="J11" s="3596">
        <v>7867</v>
      </c>
      <c r="K11" s="3596"/>
      <c r="L11" s="3596"/>
      <c r="N11" s="3619"/>
      <c r="O11" s="3619"/>
      <c r="P11" s="3619"/>
      <c r="Q11" s="3619"/>
      <c r="R11" s="3619"/>
      <c r="S11" s="3619"/>
      <c r="T11" s="3619"/>
      <c r="U11" s="3619"/>
      <c r="V11" s="2928"/>
      <c r="W11" s="3620"/>
      <c r="X11" s="3620"/>
      <c r="Y11" s="3620"/>
      <c r="Z11" s="3620"/>
      <c r="AA11" s="3620"/>
      <c r="AB11" s="3620"/>
      <c r="AC11" s="3620"/>
      <c r="AD11" s="3620"/>
      <c r="AE11" s="3620"/>
    </row>
    <row r="12" spans="2:31" ht="21" customHeight="1">
      <c r="B12" s="212" t="s">
        <v>21</v>
      </c>
      <c r="C12" s="3596">
        <v>6267</v>
      </c>
      <c r="D12" s="3596">
        <v>5990</v>
      </c>
      <c r="E12" s="3596">
        <v>771</v>
      </c>
      <c r="F12" s="3596">
        <v>737</v>
      </c>
      <c r="G12" s="3596">
        <v>3826</v>
      </c>
      <c r="H12" s="3596">
        <v>3664</v>
      </c>
      <c r="I12" s="3596">
        <v>1670</v>
      </c>
      <c r="J12" s="3596">
        <v>1589</v>
      </c>
      <c r="K12" s="3596"/>
      <c r="L12" s="3596"/>
      <c r="N12" s="3619"/>
      <c r="O12" s="3619"/>
      <c r="P12" s="3619"/>
      <c r="Q12" s="3619"/>
      <c r="R12" s="3619"/>
      <c r="S12" s="3619"/>
      <c r="T12" s="3619"/>
      <c r="U12" s="3619"/>
      <c r="V12" s="2928"/>
      <c r="W12" s="3620"/>
      <c r="X12" s="3620"/>
      <c r="Y12" s="3620"/>
      <c r="Z12" s="3620"/>
      <c r="AA12" s="3620"/>
      <c r="AB12" s="3620"/>
      <c r="AC12" s="3620"/>
      <c r="AD12" s="3620"/>
      <c r="AE12" s="3620"/>
    </row>
    <row r="13" spans="2:31" ht="21" customHeight="1">
      <c r="B13" s="212" t="s">
        <v>22</v>
      </c>
      <c r="C13" s="3596">
        <v>2342</v>
      </c>
      <c r="D13" s="3596">
        <v>2240</v>
      </c>
      <c r="E13" s="3596">
        <v>177</v>
      </c>
      <c r="F13" s="3596">
        <v>172</v>
      </c>
      <c r="G13" s="3596">
        <v>1524</v>
      </c>
      <c r="H13" s="3596">
        <v>1461</v>
      </c>
      <c r="I13" s="3596">
        <v>641</v>
      </c>
      <c r="J13" s="3596">
        <v>607</v>
      </c>
      <c r="K13" s="3596"/>
      <c r="L13" s="3596"/>
      <c r="N13" s="3619"/>
      <c r="O13" s="3619"/>
      <c r="P13" s="3619"/>
      <c r="Q13" s="3619"/>
      <c r="R13" s="3619"/>
      <c r="S13" s="3619"/>
      <c r="T13" s="3619"/>
      <c r="U13" s="3619"/>
      <c r="V13" s="2928"/>
      <c r="W13" s="3620"/>
      <c r="X13" s="3620"/>
      <c r="Y13" s="3620"/>
      <c r="Z13" s="3620"/>
      <c r="AA13" s="3620"/>
      <c r="AB13" s="3620"/>
      <c r="AC13" s="3620"/>
      <c r="AD13" s="3620"/>
      <c r="AE13" s="3620"/>
    </row>
    <row r="14" spans="2:31" ht="21" customHeight="1">
      <c r="B14" s="212" t="s">
        <v>23</v>
      </c>
      <c r="C14" s="3596">
        <v>1001</v>
      </c>
      <c r="D14" s="3596">
        <v>952</v>
      </c>
      <c r="E14" s="3596">
        <v>55</v>
      </c>
      <c r="F14" s="3596">
        <v>53</v>
      </c>
      <c r="G14" s="3596">
        <v>656</v>
      </c>
      <c r="H14" s="3596">
        <v>624</v>
      </c>
      <c r="I14" s="3596">
        <v>290</v>
      </c>
      <c r="J14" s="3596">
        <v>275</v>
      </c>
      <c r="K14" s="3596"/>
      <c r="L14" s="3596"/>
      <c r="N14" s="3619"/>
      <c r="O14" s="3619"/>
      <c r="P14" s="3619"/>
      <c r="Q14" s="3619"/>
      <c r="R14" s="3619"/>
      <c r="S14" s="3619"/>
      <c r="T14" s="3619"/>
      <c r="U14" s="3619"/>
      <c r="V14" s="2928"/>
      <c r="W14" s="3620"/>
      <c r="X14" s="3620"/>
      <c r="Y14" s="3620"/>
      <c r="Z14" s="3620"/>
      <c r="AA14" s="3620"/>
      <c r="AB14" s="3620"/>
      <c r="AC14" s="3620"/>
      <c r="AD14" s="3620"/>
      <c r="AE14" s="3620"/>
    </row>
    <row r="15" spans="2:31" ht="21" customHeight="1">
      <c r="B15" s="212" t="s">
        <v>24</v>
      </c>
      <c r="C15" s="3596">
        <v>3954</v>
      </c>
      <c r="D15" s="3596">
        <v>3779</v>
      </c>
      <c r="E15" s="3596">
        <v>455</v>
      </c>
      <c r="F15" s="3596">
        <v>442</v>
      </c>
      <c r="G15" s="3596">
        <v>2468</v>
      </c>
      <c r="H15" s="3596">
        <v>2363</v>
      </c>
      <c r="I15" s="3596">
        <v>1031</v>
      </c>
      <c r="J15" s="3596">
        <v>974</v>
      </c>
      <c r="K15" s="3596"/>
      <c r="L15" s="3596"/>
      <c r="N15" s="3619"/>
      <c r="O15" s="3619"/>
      <c r="P15" s="3619"/>
      <c r="Q15" s="3619"/>
      <c r="R15" s="3619"/>
      <c r="S15" s="3619"/>
      <c r="T15" s="3619"/>
      <c r="U15" s="3619"/>
      <c r="V15" s="2928"/>
      <c r="W15" s="3620"/>
      <c r="X15" s="3620"/>
      <c r="Y15" s="3620"/>
      <c r="Z15" s="3620"/>
      <c r="AA15" s="3620"/>
      <c r="AB15" s="3620"/>
      <c r="AC15" s="3620"/>
      <c r="AD15" s="3620"/>
      <c r="AE15" s="3620"/>
    </row>
    <row r="16" spans="2:31" ht="21" customHeight="1">
      <c r="B16" s="212" t="s">
        <v>25</v>
      </c>
      <c r="C16" s="3596">
        <v>8226</v>
      </c>
      <c r="D16" s="3596">
        <v>7884</v>
      </c>
      <c r="E16" s="3596">
        <v>913</v>
      </c>
      <c r="F16" s="3596">
        <v>876</v>
      </c>
      <c r="G16" s="3596">
        <v>5010</v>
      </c>
      <c r="H16" s="3596">
        <v>4824</v>
      </c>
      <c r="I16" s="3596">
        <v>2303</v>
      </c>
      <c r="J16" s="3596">
        <v>2184</v>
      </c>
      <c r="K16" s="3596"/>
      <c r="L16" s="3596"/>
      <c r="N16" s="3619"/>
      <c r="O16" s="3619"/>
      <c r="P16" s="3619"/>
      <c r="Q16" s="3619"/>
      <c r="R16" s="3619"/>
      <c r="S16" s="3619"/>
      <c r="T16" s="3619"/>
      <c r="U16" s="3619"/>
      <c r="V16" s="2928"/>
      <c r="W16" s="3620"/>
      <c r="X16" s="3620"/>
      <c r="Y16" s="3620"/>
      <c r="Z16" s="3620"/>
      <c r="AA16" s="3620"/>
      <c r="AB16" s="3620"/>
      <c r="AC16" s="3620"/>
      <c r="AD16" s="3620"/>
      <c r="AE16" s="3620"/>
    </row>
    <row r="17" spans="2:34" ht="21" customHeight="1">
      <c r="B17" s="212" t="s">
        <v>26</v>
      </c>
      <c r="C17" s="3596">
        <v>2573</v>
      </c>
      <c r="D17" s="3596">
        <v>2444</v>
      </c>
      <c r="E17" s="3596">
        <v>225</v>
      </c>
      <c r="F17" s="3596">
        <v>217</v>
      </c>
      <c r="G17" s="3596">
        <v>1590</v>
      </c>
      <c r="H17" s="3596">
        <v>1518</v>
      </c>
      <c r="I17" s="3596">
        <v>758</v>
      </c>
      <c r="J17" s="3596">
        <v>709</v>
      </c>
      <c r="K17" s="3596"/>
      <c r="L17" s="3596"/>
      <c r="N17" s="3619"/>
      <c r="O17" s="3619"/>
      <c r="P17" s="3619"/>
      <c r="Q17" s="3619"/>
      <c r="R17" s="3619"/>
      <c r="S17" s="3619"/>
      <c r="T17" s="3619"/>
      <c r="U17" s="3619"/>
      <c r="V17" s="2928"/>
      <c r="W17" s="3620"/>
      <c r="X17" s="3620"/>
      <c r="Y17" s="3620"/>
      <c r="Z17" s="3620"/>
      <c r="AA17" s="3620"/>
      <c r="AB17" s="3620"/>
      <c r="AC17" s="3620"/>
      <c r="AD17" s="3620"/>
      <c r="AE17" s="3620"/>
    </row>
    <row r="18" spans="2:34" ht="21" customHeight="1">
      <c r="B18" s="212" t="s">
        <v>27</v>
      </c>
      <c r="C18" s="3596">
        <v>1848</v>
      </c>
      <c r="D18" s="3596">
        <v>1738</v>
      </c>
      <c r="E18" s="3596">
        <v>168</v>
      </c>
      <c r="F18" s="3596">
        <v>158</v>
      </c>
      <c r="G18" s="3596">
        <v>1137</v>
      </c>
      <c r="H18" s="3596">
        <v>1079</v>
      </c>
      <c r="I18" s="3596">
        <v>543</v>
      </c>
      <c r="J18" s="3596">
        <v>501</v>
      </c>
      <c r="K18" s="3621"/>
      <c r="L18" s="3621"/>
      <c r="M18" s="3601"/>
      <c r="N18" s="3622"/>
      <c r="O18" s="3622"/>
      <c r="P18" s="3622"/>
      <c r="Q18" s="3622"/>
      <c r="R18" s="3622"/>
      <c r="S18" s="3622"/>
      <c r="T18" s="3622"/>
      <c r="U18" s="3622"/>
      <c r="V18" s="3623"/>
      <c r="W18" s="3624"/>
      <c r="X18" s="3620"/>
      <c r="Y18" s="3620"/>
      <c r="Z18" s="3620"/>
      <c r="AA18" s="3620"/>
      <c r="AB18" s="3620"/>
      <c r="AC18" s="3620"/>
      <c r="AD18" s="3620"/>
      <c r="AE18" s="3620"/>
    </row>
    <row r="19" spans="2:34" ht="21" customHeight="1">
      <c r="B19" s="212" t="s">
        <v>28</v>
      </c>
      <c r="C19" s="3596">
        <v>1256</v>
      </c>
      <c r="D19" s="3596">
        <v>1203</v>
      </c>
      <c r="E19" s="3596">
        <v>101</v>
      </c>
      <c r="F19" s="3596">
        <v>101</v>
      </c>
      <c r="G19" s="3596">
        <v>821</v>
      </c>
      <c r="H19" s="3596">
        <v>789</v>
      </c>
      <c r="I19" s="3596">
        <v>334</v>
      </c>
      <c r="J19" s="3596">
        <v>313</v>
      </c>
      <c r="K19" s="3621"/>
      <c r="L19" s="3621"/>
      <c r="M19" s="3601"/>
      <c r="N19" s="3622"/>
      <c r="O19" s="3622"/>
      <c r="P19" s="3622"/>
      <c r="Q19" s="3622"/>
      <c r="R19" s="3622"/>
      <c r="S19" s="3622"/>
      <c r="T19" s="3622"/>
      <c r="U19" s="3622"/>
      <c r="V19" s="3623"/>
      <c r="W19" s="3624"/>
      <c r="X19" s="3620"/>
      <c r="Y19" s="3620"/>
      <c r="Z19" s="3620"/>
      <c r="AA19" s="3620"/>
      <c r="AB19" s="3620"/>
      <c r="AC19" s="3620"/>
      <c r="AD19" s="3620"/>
      <c r="AE19" s="3620"/>
    </row>
    <row r="20" spans="2:34" ht="16.5" customHeight="1">
      <c r="B20" s="5289"/>
      <c r="C20" s="4756" t="s">
        <v>67</v>
      </c>
      <c r="D20" s="4757"/>
      <c r="E20" s="5286" t="s">
        <v>4227</v>
      </c>
      <c r="F20" s="5287"/>
      <c r="G20" s="5286" t="s">
        <v>4228</v>
      </c>
      <c r="H20" s="5287"/>
      <c r="I20" s="5288" t="s">
        <v>4229</v>
      </c>
      <c r="J20" s="5286"/>
      <c r="K20" s="3601"/>
      <c r="L20" s="3601"/>
      <c r="M20" s="3601"/>
      <c r="N20" s="3601"/>
      <c r="O20" s="3601"/>
      <c r="P20" s="3601"/>
      <c r="Q20" s="3601"/>
      <c r="R20" s="3601"/>
      <c r="S20" s="3601"/>
      <c r="T20" s="3601"/>
      <c r="U20" s="3601"/>
      <c r="V20" s="3601"/>
      <c r="W20" s="3601"/>
    </row>
    <row r="21" spans="2:34" ht="27" customHeight="1">
      <c r="B21" s="5290"/>
      <c r="C21" s="3615" t="s">
        <v>67</v>
      </c>
      <c r="D21" s="3097" t="s">
        <v>4244</v>
      </c>
      <c r="E21" s="3617" t="s">
        <v>67</v>
      </c>
      <c r="F21" s="3097" t="s">
        <v>4244</v>
      </c>
      <c r="G21" s="3617" t="s">
        <v>67</v>
      </c>
      <c r="H21" s="3097" t="s">
        <v>4244</v>
      </c>
      <c r="I21" s="1089" t="s">
        <v>67</v>
      </c>
      <c r="J21" s="3097" t="s">
        <v>4244</v>
      </c>
      <c r="K21" s="3601"/>
      <c r="L21" s="3601"/>
      <c r="M21" s="3601"/>
      <c r="N21" s="3601"/>
      <c r="O21" s="3601"/>
      <c r="P21" s="3601"/>
      <c r="Q21" s="3601"/>
      <c r="R21" s="3601"/>
      <c r="S21" s="3601"/>
      <c r="T21" s="3601"/>
      <c r="U21" s="3601"/>
      <c r="V21" s="3601"/>
      <c r="W21" s="3601"/>
    </row>
    <row r="22" spans="2:34" ht="6" customHeight="1">
      <c r="B22" s="3625"/>
      <c r="C22" s="3626"/>
      <c r="D22" s="2284"/>
      <c r="E22" s="3627"/>
      <c r="F22" s="2284"/>
      <c r="G22" s="3627"/>
      <c r="H22" s="2284"/>
      <c r="I22" s="3627"/>
      <c r="J22" s="2284"/>
      <c r="K22" s="3601"/>
      <c r="L22" s="3601"/>
      <c r="M22" s="3601"/>
      <c r="N22" s="3601"/>
      <c r="O22" s="3601"/>
      <c r="P22" s="3601"/>
      <c r="Q22" s="3601"/>
      <c r="R22" s="3601"/>
      <c r="S22" s="3601"/>
      <c r="T22" s="3601"/>
      <c r="U22" s="3601"/>
      <c r="V22" s="3601"/>
      <c r="W22" s="3601"/>
    </row>
    <row r="23" spans="2:34" s="3603" customFormat="1" ht="12" customHeight="1">
      <c r="B23" s="5283" t="s">
        <v>205</v>
      </c>
      <c r="C23" s="4486"/>
      <c r="D23" s="4486"/>
      <c r="E23" s="4486"/>
      <c r="F23" s="4486"/>
      <c r="G23" s="4486"/>
      <c r="H23" s="4486"/>
      <c r="I23" s="4486"/>
      <c r="J23" s="4486"/>
    </row>
    <row r="24" spans="2:34" s="3606" customFormat="1" ht="12" customHeight="1">
      <c r="B24" s="4575" t="s">
        <v>4231</v>
      </c>
      <c r="C24" s="4575"/>
      <c r="D24" s="4575"/>
      <c r="E24" s="4575"/>
      <c r="F24" s="4575"/>
      <c r="G24" s="4575"/>
      <c r="H24" s="4575"/>
      <c r="I24" s="4575"/>
      <c r="J24" s="4575"/>
    </row>
    <row r="25" spans="2:34" s="3606" customFormat="1" ht="12" customHeight="1">
      <c r="B25" s="4684" t="s">
        <v>4232</v>
      </c>
      <c r="C25" s="4684"/>
      <c r="D25" s="4684"/>
      <c r="E25" s="4684"/>
      <c r="F25" s="4684"/>
      <c r="G25" s="4684"/>
      <c r="H25" s="4684"/>
      <c r="I25" s="4684"/>
      <c r="J25" s="4684"/>
    </row>
    <row r="26" spans="2:34" s="3606" customFormat="1" ht="12" customHeight="1">
      <c r="B26" s="5282" t="s">
        <v>4245</v>
      </c>
      <c r="C26" s="5282"/>
      <c r="D26" s="5282"/>
      <c r="E26" s="5282"/>
      <c r="F26" s="5282"/>
      <c r="G26" s="5282"/>
      <c r="H26" s="5282"/>
      <c r="I26" s="5282"/>
      <c r="J26" s="5282"/>
    </row>
    <row r="27" spans="2:34" s="3629" customFormat="1" ht="12" customHeight="1">
      <c r="B27" s="5282" t="s">
        <v>4246</v>
      </c>
      <c r="C27" s="5282"/>
      <c r="D27" s="5282"/>
      <c r="E27" s="5282"/>
      <c r="F27" s="5282"/>
      <c r="G27" s="5282"/>
      <c r="H27" s="5282"/>
      <c r="I27" s="5282"/>
      <c r="J27" s="5282"/>
      <c r="K27" s="3628"/>
      <c r="L27" s="3628"/>
      <c r="M27" s="3628"/>
      <c r="N27" s="3628"/>
      <c r="O27" s="3628"/>
      <c r="P27" s="3628"/>
      <c r="Q27" s="3628"/>
      <c r="R27" s="3628"/>
      <c r="S27" s="3628"/>
      <c r="T27" s="3628"/>
      <c r="U27" s="3628"/>
      <c r="V27" s="3628"/>
      <c r="W27" s="3628"/>
      <c r="X27" s="3628"/>
      <c r="Y27" s="3628"/>
      <c r="Z27" s="3628"/>
      <c r="AA27" s="3628"/>
      <c r="AB27" s="3628"/>
      <c r="AC27" s="3628"/>
      <c r="AD27" s="3628"/>
      <c r="AE27" s="3628"/>
      <c r="AF27" s="3628"/>
      <c r="AG27" s="3628"/>
      <c r="AH27" s="3628"/>
    </row>
    <row r="28" spans="2:34" s="3632" customFormat="1" ht="6" customHeight="1">
      <c r="B28" s="3630"/>
      <c r="C28" s="3630"/>
      <c r="D28" s="3630"/>
      <c r="E28" s="3630"/>
      <c r="F28" s="3630"/>
      <c r="G28" s="3630"/>
      <c r="H28" s="3630"/>
      <c r="I28" s="3630"/>
      <c r="J28" s="3630"/>
      <c r="K28" s="3631"/>
      <c r="L28" s="3631"/>
      <c r="M28" s="3631"/>
      <c r="N28" s="3631"/>
      <c r="O28" s="3631"/>
      <c r="P28" s="3631"/>
      <c r="Q28" s="3631"/>
      <c r="R28" s="3631"/>
      <c r="S28" s="3631"/>
      <c r="T28" s="3631"/>
      <c r="U28" s="3631"/>
      <c r="V28" s="3631"/>
      <c r="W28" s="3631"/>
      <c r="X28" s="3631"/>
      <c r="Y28" s="3631"/>
      <c r="Z28" s="3631"/>
      <c r="AA28" s="3631"/>
      <c r="AB28" s="3631"/>
      <c r="AC28" s="3631"/>
      <c r="AD28" s="3631"/>
      <c r="AE28" s="3631"/>
      <c r="AF28" s="3631"/>
      <c r="AG28" s="3631"/>
      <c r="AH28" s="3631"/>
    </row>
    <row r="29" spans="2:34" ht="12" customHeight="1">
      <c r="B29" s="4426" t="s">
        <v>45</v>
      </c>
      <c r="C29" s="4426"/>
      <c r="D29" s="4426"/>
      <c r="E29" s="4426"/>
      <c r="F29" s="4426"/>
      <c r="G29" s="4426"/>
      <c r="H29" s="4426"/>
      <c r="I29" s="4426"/>
    </row>
    <row r="30" spans="2:34" ht="12" customHeight="1">
      <c r="B30" s="5070" t="s">
        <v>4247</v>
      </c>
      <c r="C30" s="5070"/>
      <c r="D30" s="1149"/>
    </row>
    <row r="31" spans="2:34" ht="12" customHeight="1">
      <c r="B31" s="5070" t="s">
        <v>4248</v>
      </c>
      <c r="C31" s="5070"/>
    </row>
  </sheetData>
  <mergeCells count="20">
    <mergeCell ref="B23:J23"/>
    <mergeCell ref="B1:J1"/>
    <mergeCell ref="B2:J2"/>
    <mergeCell ref="B4:B5"/>
    <mergeCell ref="C4:D4"/>
    <mergeCell ref="E4:F4"/>
    <mergeCell ref="G4:H4"/>
    <mergeCell ref="I4:J4"/>
    <mergeCell ref="B20:B21"/>
    <mergeCell ref="C20:D20"/>
    <mergeCell ref="E20:F20"/>
    <mergeCell ref="G20:H20"/>
    <mergeCell ref="I20:J20"/>
    <mergeCell ref="B31:C31"/>
    <mergeCell ref="B24:J24"/>
    <mergeCell ref="B25:J25"/>
    <mergeCell ref="B26:J26"/>
    <mergeCell ref="B27:J27"/>
    <mergeCell ref="B29:I29"/>
    <mergeCell ref="B30:C30"/>
  </mergeCells>
  <conditionalFormatting sqref="C6:J19">
    <cfRule type="cellIs" dxfId="249" priority="1" operator="equal">
      <formula>0</formula>
    </cfRule>
  </conditionalFormatting>
  <hyperlinks>
    <hyperlink ref="C5" r:id="rId1" xr:uid="{00000000-0004-0000-6D00-000000000000}"/>
    <hyperlink ref="E5" r:id="rId2" xr:uid="{00000000-0004-0000-6D00-000001000000}"/>
    <hyperlink ref="G5" r:id="rId3" xr:uid="{00000000-0004-0000-6D00-000002000000}"/>
    <hyperlink ref="I5" r:id="rId4" xr:uid="{00000000-0004-0000-6D00-000003000000}"/>
    <hyperlink ref="D5" r:id="rId5" xr:uid="{00000000-0004-0000-6D00-000004000000}"/>
    <hyperlink ref="H5" r:id="rId6" xr:uid="{00000000-0004-0000-6D00-000005000000}"/>
    <hyperlink ref="F5" r:id="rId7" xr:uid="{00000000-0004-0000-6D00-000006000000}"/>
    <hyperlink ref="J5" r:id="rId8" xr:uid="{00000000-0004-0000-6D00-000007000000}"/>
    <hyperlink ref="C21" r:id="rId9" xr:uid="{00000000-0004-0000-6D00-000008000000}"/>
    <hyperlink ref="E21" r:id="rId10" xr:uid="{00000000-0004-0000-6D00-000009000000}"/>
    <hyperlink ref="G21" r:id="rId11" xr:uid="{00000000-0004-0000-6D00-00000A000000}"/>
    <hyperlink ref="I21" r:id="rId12" xr:uid="{00000000-0004-0000-6D00-00000B000000}"/>
    <hyperlink ref="D21" r:id="rId13" xr:uid="{00000000-0004-0000-6D00-00000C000000}"/>
    <hyperlink ref="F21" r:id="rId14" xr:uid="{00000000-0004-0000-6D00-00000D000000}"/>
    <hyperlink ref="H21" r:id="rId15" xr:uid="{00000000-0004-0000-6D00-00000E000000}"/>
    <hyperlink ref="J21" r:id="rId16" xr:uid="{00000000-0004-0000-6D00-00000F000000}"/>
    <hyperlink ref="B30" r:id="rId17" xr:uid="{00000000-0004-0000-6D00-000010000000}"/>
    <hyperlink ref="B31" r:id="rId18" xr:uid="{00000000-0004-0000-6D00-000011000000}"/>
    <hyperlink ref="L2" location="Indice!A1" display="(Voltar ao Índice)" xr:uid="{00000000-0004-0000-6D00-000012000000}"/>
  </hyperlinks>
  <printOptions horizontalCentered="1"/>
  <pageMargins left="0.27559055118110237" right="0.27559055118110237" top="0.6692913385826772" bottom="0.47244094488188981" header="0" footer="0"/>
  <pageSetup paperSize="9" scale="95" orientation="portrait" verticalDpi="0" r:id="rId19"/>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B1:M31"/>
  <sheetViews>
    <sheetView showGridLines="0" workbookViewId="0">
      <selection activeCell="B1" sqref="B1:P1"/>
    </sheetView>
  </sheetViews>
  <sheetFormatPr defaultColWidth="9.140625" defaultRowHeight="13.5" customHeight="1"/>
  <cols>
    <col min="1" max="1" width="6.7109375" style="2166" customWidth="1"/>
    <col min="2" max="2" width="19.140625" style="3648" customWidth="1"/>
    <col min="3" max="10" width="9.5703125" style="3648" customWidth="1"/>
    <col min="11" max="11" width="6.7109375" style="3648" customWidth="1"/>
    <col min="12" max="12" width="14.28515625" style="2166" bestFit="1" customWidth="1"/>
    <col min="13" max="16384" width="9.140625" style="2166"/>
  </cols>
  <sheetData>
    <row r="1" spans="2:13" s="3634" customFormat="1" ht="30" customHeight="1">
      <c r="B1" s="5292" t="s">
        <v>4249</v>
      </c>
      <c r="C1" s="5292"/>
      <c r="D1" s="5292"/>
      <c r="E1" s="5292"/>
      <c r="F1" s="5292"/>
      <c r="G1" s="5292"/>
      <c r="H1" s="5292"/>
      <c r="I1" s="5292"/>
      <c r="J1" s="5292"/>
      <c r="K1" s="3633"/>
    </row>
    <row r="2" spans="2:13" s="3635" customFormat="1" ht="30" customHeight="1">
      <c r="B2" s="5292" t="s">
        <v>4250</v>
      </c>
      <c r="C2" s="5292"/>
      <c r="D2" s="5292"/>
      <c r="E2" s="5292"/>
      <c r="F2" s="5292"/>
      <c r="G2" s="5292"/>
      <c r="H2" s="5292"/>
      <c r="I2" s="5292"/>
      <c r="J2" s="5292"/>
      <c r="K2" s="3633"/>
      <c r="L2" s="2478" t="s">
        <v>597</v>
      </c>
    </row>
    <row r="3" spans="2:13" s="310" customFormat="1" ht="12" customHeight="1">
      <c r="B3" s="308" t="s">
        <v>89</v>
      </c>
      <c r="C3" s="3344"/>
      <c r="D3" s="3344"/>
      <c r="E3" s="3344"/>
      <c r="F3" s="3344"/>
      <c r="G3" s="3344"/>
      <c r="H3" s="3344"/>
      <c r="I3" s="3344"/>
      <c r="J3" s="311" t="s">
        <v>60</v>
      </c>
      <c r="K3" s="311"/>
    </row>
    <row r="4" spans="2:13" s="3586" customFormat="1" ht="16.5" customHeight="1">
      <c r="B4" s="5293"/>
      <c r="C4" s="4756" t="s">
        <v>67</v>
      </c>
      <c r="D4" s="4757"/>
      <c r="E4" s="4756" t="s">
        <v>4218</v>
      </c>
      <c r="F4" s="4757"/>
      <c r="G4" s="4756" t="s">
        <v>4219</v>
      </c>
      <c r="H4" s="4757"/>
      <c r="I4" s="4765" t="s">
        <v>4242</v>
      </c>
      <c r="J4" s="4756"/>
      <c r="K4" s="2044"/>
    </row>
    <row r="5" spans="2:13" s="3586" customFormat="1" ht="27" customHeight="1">
      <c r="B5" s="5293"/>
      <c r="C5" s="3615" t="s">
        <v>67</v>
      </c>
      <c r="D5" s="3616" t="s">
        <v>4251</v>
      </c>
      <c r="E5" s="3615" t="s">
        <v>67</v>
      </c>
      <c r="F5" s="3616" t="s">
        <v>4251</v>
      </c>
      <c r="G5" s="3097" t="s">
        <v>67</v>
      </c>
      <c r="H5" s="3616" t="s">
        <v>4251</v>
      </c>
      <c r="I5" s="3097" t="s">
        <v>67</v>
      </c>
      <c r="J5" s="3616" t="s">
        <v>4251</v>
      </c>
      <c r="K5" s="3636"/>
    </row>
    <row r="6" spans="2:13" s="2352" customFormat="1" ht="21" customHeight="1">
      <c r="B6" s="207" t="s">
        <v>15</v>
      </c>
      <c r="C6" s="3618">
        <v>17021937</v>
      </c>
      <c r="D6" s="3618">
        <v>16746175</v>
      </c>
      <c r="E6" s="3618">
        <v>1048882</v>
      </c>
      <c r="F6" s="3618">
        <v>1034645</v>
      </c>
      <c r="G6" s="3618">
        <v>13489157</v>
      </c>
      <c r="H6" s="3618">
        <v>13285785</v>
      </c>
      <c r="I6" s="3618">
        <v>2483897</v>
      </c>
      <c r="J6" s="3618">
        <v>2425745</v>
      </c>
      <c r="K6" s="3618"/>
      <c r="L6" s="3618"/>
      <c r="M6" s="3618"/>
    </row>
    <row r="7" spans="2:13" s="2352" customFormat="1" ht="21" customHeight="1">
      <c r="B7" s="207" t="s">
        <v>16</v>
      </c>
      <c r="C7" s="3589">
        <v>16418803</v>
      </c>
      <c r="D7" s="3589">
        <v>16154499</v>
      </c>
      <c r="E7" s="3589">
        <v>967188</v>
      </c>
      <c r="F7" s="3589">
        <v>954027</v>
      </c>
      <c r="G7" s="3589">
        <v>13072290</v>
      </c>
      <c r="H7" s="3589">
        <v>12876783</v>
      </c>
      <c r="I7" s="3589">
        <v>2379325</v>
      </c>
      <c r="J7" s="3589">
        <v>2323689</v>
      </c>
      <c r="K7" s="3589"/>
    </row>
    <row r="8" spans="2:13" ht="21" customHeight="1">
      <c r="B8" s="211" t="s">
        <v>17</v>
      </c>
      <c r="C8" s="3592">
        <v>345629</v>
      </c>
      <c r="D8" s="3592">
        <v>339030</v>
      </c>
      <c r="E8" s="3592">
        <v>38299</v>
      </c>
      <c r="F8" s="3592">
        <v>37686</v>
      </c>
      <c r="G8" s="3592">
        <v>250252</v>
      </c>
      <c r="H8" s="3592">
        <v>245550</v>
      </c>
      <c r="I8" s="3592">
        <v>57077</v>
      </c>
      <c r="J8" s="3592">
        <v>55795</v>
      </c>
      <c r="K8" s="3596"/>
    </row>
    <row r="9" spans="2:13" ht="21" customHeight="1">
      <c r="B9" s="212" t="s">
        <v>18</v>
      </c>
      <c r="C9" s="3596">
        <v>13640</v>
      </c>
      <c r="D9" s="3596">
        <v>13279</v>
      </c>
      <c r="E9" s="3596">
        <v>1236</v>
      </c>
      <c r="F9" s="3596">
        <v>1206</v>
      </c>
      <c r="G9" s="3596">
        <v>10027</v>
      </c>
      <c r="H9" s="3596">
        <v>9774</v>
      </c>
      <c r="I9" s="3596">
        <v>2376</v>
      </c>
      <c r="J9" s="3596">
        <v>2299</v>
      </c>
      <c r="K9" s="3637"/>
    </row>
    <row r="10" spans="2:13" ht="21" customHeight="1">
      <c r="B10" s="212" t="s">
        <v>19</v>
      </c>
      <c r="C10" s="3596">
        <v>34403</v>
      </c>
      <c r="D10" s="3596">
        <v>33718</v>
      </c>
      <c r="E10" s="3596">
        <v>4992</v>
      </c>
      <c r="F10" s="3596">
        <v>4940</v>
      </c>
      <c r="G10" s="3596">
        <v>23509</v>
      </c>
      <c r="H10" s="3596">
        <v>23014</v>
      </c>
      <c r="I10" s="3596">
        <v>5902</v>
      </c>
      <c r="J10" s="3596">
        <v>5764</v>
      </c>
      <c r="K10" s="3638"/>
    </row>
    <row r="11" spans="2:13" ht="21" customHeight="1">
      <c r="B11" s="212" t="s">
        <v>20</v>
      </c>
      <c r="C11" s="3596">
        <v>170121</v>
      </c>
      <c r="D11" s="3596">
        <v>166799</v>
      </c>
      <c r="E11" s="3596">
        <v>16079</v>
      </c>
      <c r="F11" s="3596">
        <v>15818</v>
      </c>
      <c r="G11" s="3596">
        <v>126104</v>
      </c>
      <c r="H11" s="3596">
        <v>123717</v>
      </c>
      <c r="I11" s="3596">
        <v>27938</v>
      </c>
      <c r="J11" s="3596">
        <v>27264</v>
      </c>
      <c r="K11" s="3596"/>
    </row>
    <row r="12" spans="2:13" ht="21" customHeight="1">
      <c r="B12" s="212" t="s">
        <v>21</v>
      </c>
      <c r="C12" s="3596">
        <v>31341</v>
      </c>
      <c r="D12" s="3596">
        <v>30769</v>
      </c>
      <c r="E12" s="3596">
        <v>4851</v>
      </c>
      <c r="F12" s="3596">
        <v>4770</v>
      </c>
      <c r="G12" s="3596">
        <v>21451</v>
      </c>
      <c r="H12" s="3596">
        <v>21037</v>
      </c>
      <c r="I12" s="3596">
        <v>5038</v>
      </c>
      <c r="J12" s="3596">
        <v>4961</v>
      </c>
      <c r="K12" s="3637"/>
    </row>
    <row r="13" spans="2:13" ht="21" customHeight="1">
      <c r="B13" s="212" t="s">
        <v>22</v>
      </c>
      <c r="C13" s="3596">
        <v>9460</v>
      </c>
      <c r="D13" s="3596">
        <v>9252</v>
      </c>
      <c r="E13" s="3596">
        <v>863</v>
      </c>
      <c r="F13" s="3596">
        <v>828</v>
      </c>
      <c r="G13" s="3596">
        <v>7070</v>
      </c>
      <c r="H13" s="3596">
        <v>6929</v>
      </c>
      <c r="I13" s="3596">
        <v>1527</v>
      </c>
      <c r="J13" s="3596">
        <v>1495</v>
      </c>
      <c r="K13" s="3638"/>
    </row>
    <row r="14" spans="2:13" ht="21" customHeight="1">
      <c r="B14" s="212" t="s">
        <v>23</v>
      </c>
      <c r="C14" s="3596">
        <v>3850</v>
      </c>
      <c r="D14" s="3596">
        <v>3768</v>
      </c>
      <c r="E14" s="3596">
        <v>262</v>
      </c>
      <c r="F14" s="3596">
        <v>259</v>
      </c>
      <c r="G14" s="3596">
        <v>2884</v>
      </c>
      <c r="H14" s="3596">
        <v>2821</v>
      </c>
      <c r="I14" s="3596">
        <v>704</v>
      </c>
      <c r="J14" s="3596">
        <v>688</v>
      </c>
      <c r="K14" s="3592"/>
    </row>
    <row r="15" spans="2:13" ht="21" customHeight="1">
      <c r="B15" s="212" t="s">
        <v>24</v>
      </c>
      <c r="C15" s="3596">
        <v>17146</v>
      </c>
      <c r="D15" s="3596">
        <v>16820</v>
      </c>
      <c r="E15" s="3596">
        <v>2393</v>
      </c>
      <c r="F15" s="3596">
        <v>2363</v>
      </c>
      <c r="G15" s="3596">
        <v>12346</v>
      </c>
      <c r="H15" s="3596">
        <v>12100</v>
      </c>
      <c r="I15" s="3596">
        <v>2407</v>
      </c>
      <c r="J15" s="3596">
        <v>2357</v>
      </c>
      <c r="K15" s="3596"/>
    </row>
    <row r="16" spans="2:13" ht="21" customHeight="1">
      <c r="B16" s="212" t="s">
        <v>25</v>
      </c>
      <c r="C16" s="3596">
        <v>40925</v>
      </c>
      <c r="D16" s="3596">
        <v>40372</v>
      </c>
      <c r="E16" s="3596">
        <v>5180</v>
      </c>
      <c r="F16" s="3596">
        <v>5105</v>
      </c>
      <c r="G16" s="3596">
        <v>28788</v>
      </c>
      <c r="H16" s="3596">
        <v>28422</v>
      </c>
      <c r="I16" s="3596">
        <v>6956</v>
      </c>
      <c r="J16" s="3596">
        <v>6845</v>
      </c>
      <c r="K16" s="3596"/>
    </row>
    <row r="17" spans="2:11" ht="21" customHeight="1">
      <c r="B17" s="212" t="s">
        <v>26</v>
      </c>
      <c r="C17" s="3596">
        <v>10115</v>
      </c>
      <c r="D17" s="3596">
        <v>9908</v>
      </c>
      <c r="E17" s="3596">
        <v>1075</v>
      </c>
      <c r="F17" s="3596">
        <v>1050</v>
      </c>
      <c r="G17" s="3596">
        <v>7213</v>
      </c>
      <c r="H17" s="3596">
        <v>7072</v>
      </c>
      <c r="I17" s="3596">
        <v>1828</v>
      </c>
      <c r="J17" s="3596">
        <v>1786</v>
      </c>
      <c r="K17" s="3596"/>
    </row>
    <row r="18" spans="2:11" ht="21" customHeight="1">
      <c r="B18" s="212" t="s">
        <v>27</v>
      </c>
      <c r="C18" s="3596">
        <v>7269</v>
      </c>
      <c r="D18" s="3596">
        <v>7069</v>
      </c>
      <c r="E18" s="3596">
        <v>768</v>
      </c>
      <c r="F18" s="3596">
        <v>748</v>
      </c>
      <c r="G18" s="3596">
        <v>5179</v>
      </c>
      <c r="H18" s="3596">
        <v>5043</v>
      </c>
      <c r="I18" s="3596">
        <v>1322</v>
      </c>
      <c r="J18" s="3596">
        <v>1278</v>
      </c>
      <c r="K18" s="3596"/>
    </row>
    <row r="19" spans="2:11" ht="21" customHeight="1">
      <c r="B19" s="212" t="s">
        <v>28</v>
      </c>
      <c r="C19" s="3596">
        <v>7358</v>
      </c>
      <c r="D19" s="3596">
        <v>7277</v>
      </c>
      <c r="E19" s="3596">
        <v>599</v>
      </c>
      <c r="F19" s="3596">
        <v>599</v>
      </c>
      <c r="G19" s="3596">
        <v>5681</v>
      </c>
      <c r="H19" s="3596">
        <v>5621</v>
      </c>
      <c r="I19" s="3596">
        <v>1078</v>
      </c>
      <c r="J19" s="3596">
        <v>1056</v>
      </c>
      <c r="K19" s="3596"/>
    </row>
    <row r="20" spans="2:11" ht="16.5" customHeight="1">
      <c r="B20" s="5294"/>
      <c r="C20" s="4756" t="s">
        <v>67</v>
      </c>
      <c r="D20" s="4745"/>
      <c r="E20" s="5286" t="s">
        <v>4227</v>
      </c>
      <c r="F20" s="5296"/>
      <c r="G20" s="5286" t="s">
        <v>4228</v>
      </c>
      <c r="H20" s="5296"/>
      <c r="I20" s="5286" t="s">
        <v>4229</v>
      </c>
      <c r="J20" s="5287"/>
      <c r="K20" s="3639"/>
    </row>
    <row r="21" spans="2:11" ht="27" customHeight="1">
      <c r="B21" s="5295"/>
      <c r="C21" s="3615" t="s">
        <v>67</v>
      </c>
      <c r="D21" s="3097" t="s">
        <v>4252</v>
      </c>
      <c r="E21" s="3615" t="s">
        <v>67</v>
      </c>
      <c r="F21" s="3097" t="s">
        <v>4252</v>
      </c>
      <c r="G21" s="3615" t="s">
        <v>67</v>
      </c>
      <c r="H21" s="3097" t="s">
        <v>4252</v>
      </c>
      <c r="I21" s="3615" t="s">
        <v>67</v>
      </c>
      <c r="J21" s="3097" t="s">
        <v>4252</v>
      </c>
      <c r="K21" s="242"/>
    </row>
    <row r="22" spans="2:11" s="3642" customFormat="1" ht="6" customHeight="1">
      <c r="B22" s="3640"/>
      <c r="C22" s="3626"/>
      <c r="D22" s="2284"/>
      <c r="E22" s="3641"/>
      <c r="F22" s="2284"/>
      <c r="G22" s="3641"/>
      <c r="H22" s="2284"/>
      <c r="I22" s="3641"/>
      <c r="J22" s="2284"/>
      <c r="K22" s="242"/>
    </row>
    <row r="23" spans="2:11" s="3643" customFormat="1" ht="12" customHeight="1">
      <c r="B23" s="5291" t="s">
        <v>205</v>
      </c>
      <c r="C23" s="4486"/>
      <c r="D23" s="4486"/>
      <c r="E23" s="4486"/>
      <c r="F23" s="4486"/>
      <c r="G23" s="4486"/>
      <c r="H23" s="4486"/>
      <c r="I23" s="4486"/>
      <c r="J23" s="4486"/>
      <c r="K23" s="612"/>
    </row>
    <row r="24" spans="2:11" s="3644" customFormat="1" ht="12" customHeight="1">
      <c r="B24" s="4575" t="s">
        <v>4231</v>
      </c>
      <c r="C24" s="4575"/>
      <c r="D24" s="4575"/>
      <c r="E24" s="4575"/>
      <c r="F24" s="4575"/>
      <c r="G24" s="4575"/>
      <c r="H24" s="4575"/>
      <c r="I24" s="4575"/>
      <c r="J24" s="4575"/>
      <c r="K24" s="3059"/>
    </row>
    <row r="25" spans="2:11" s="3644" customFormat="1" ht="12" customHeight="1">
      <c r="B25" s="4684" t="s">
        <v>4232</v>
      </c>
      <c r="C25" s="4684"/>
      <c r="D25" s="4684"/>
      <c r="E25" s="4684"/>
      <c r="F25" s="4684"/>
      <c r="G25" s="4684"/>
      <c r="H25" s="4684"/>
      <c r="I25" s="4684"/>
      <c r="J25" s="4684"/>
      <c r="K25" s="2583"/>
    </row>
    <row r="26" spans="2:11" s="3646" customFormat="1" ht="22.5" customHeight="1">
      <c r="B26" s="5275" t="s">
        <v>4253</v>
      </c>
      <c r="C26" s="5275"/>
      <c r="D26" s="5275"/>
      <c r="E26" s="5275"/>
      <c r="F26" s="5275"/>
      <c r="G26" s="5275"/>
      <c r="H26" s="5275"/>
      <c r="I26" s="5275"/>
      <c r="J26" s="5275"/>
      <c r="K26" s="3645"/>
    </row>
    <row r="27" spans="2:11" s="3646" customFormat="1" ht="22.5" customHeight="1">
      <c r="B27" s="5275" t="s">
        <v>4254</v>
      </c>
      <c r="C27" s="5275"/>
      <c r="D27" s="5275"/>
      <c r="E27" s="5275"/>
      <c r="F27" s="5275"/>
      <c r="G27" s="5275"/>
      <c r="H27" s="5275"/>
      <c r="I27" s="5275"/>
      <c r="J27" s="5275"/>
      <c r="K27" s="3647"/>
    </row>
    <row r="28" spans="2:11" ht="6" customHeight="1">
      <c r="B28" s="3630"/>
      <c r="C28" s="3630"/>
      <c r="D28" s="3630"/>
      <c r="E28" s="3630"/>
      <c r="F28" s="3630"/>
      <c r="G28" s="3630"/>
      <c r="H28" s="3630"/>
      <c r="I28" s="3630"/>
      <c r="J28" s="3630"/>
      <c r="K28" s="3630"/>
    </row>
    <row r="29" spans="2:11" ht="12" customHeight="1">
      <c r="B29" s="4426" t="s">
        <v>45</v>
      </c>
      <c r="C29" s="4426"/>
      <c r="D29" s="4426"/>
      <c r="E29" s="4426"/>
      <c r="F29" s="4426"/>
      <c r="G29" s="4426"/>
    </row>
    <row r="30" spans="2:11" ht="12" customHeight="1">
      <c r="B30" s="5070" t="s">
        <v>4255</v>
      </c>
      <c r="C30" s="5070"/>
      <c r="D30" s="5070"/>
    </row>
    <row r="31" spans="2:11" ht="12" customHeight="1">
      <c r="B31" s="5070" t="s">
        <v>4256</v>
      </c>
      <c r="C31" s="5070"/>
      <c r="D31" s="5070"/>
    </row>
  </sheetData>
  <mergeCells count="20">
    <mergeCell ref="B23:J23"/>
    <mergeCell ref="B1:J1"/>
    <mergeCell ref="B2:J2"/>
    <mergeCell ref="B4:B5"/>
    <mergeCell ref="C4:D4"/>
    <mergeCell ref="E4:F4"/>
    <mergeCell ref="G4:H4"/>
    <mergeCell ref="I4:J4"/>
    <mergeCell ref="B20:B21"/>
    <mergeCell ref="C20:D20"/>
    <mergeCell ref="E20:F20"/>
    <mergeCell ref="G20:H20"/>
    <mergeCell ref="I20:J20"/>
    <mergeCell ref="B31:D31"/>
    <mergeCell ref="B24:J24"/>
    <mergeCell ref="B25:J25"/>
    <mergeCell ref="B26:J26"/>
    <mergeCell ref="B27:J27"/>
    <mergeCell ref="B29:G29"/>
    <mergeCell ref="B30:D30"/>
  </mergeCells>
  <hyperlinks>
    <hyperlink ref="C5" r:id="rId1" xr:uid="{00000000-0004-0000-6E00-000000000000}"/>
    <hyperlink ref="E5" r:id="rId2" xr:uid="{00000000-0004-0000-6E00-000001000000}"/>
    <hyperlink ref="G5" r:id="rId3" xr:uid="{00000000-0004-0000-6E00-000002000000}"/>
    <hyperlink ref="I5" r:id="rId4" xr:uid="{00000000-0004-0000-6E00-000003000000}"/>
    <hyperlink ref="D5" r:id="rId5" xr:uid="{00000000-0004-0000-6E00-000004000000}"/>
    <hyperlink ref="F5" r:id="rId6" xr:uid="{00000000-0004-0000-6E00-000005000000}"/>
    <hyperlink ref="H5" r:id="rId7" xr:uid="{00000000-0004-0000-6E00-000006000000}"/>
    <hyperlink ref="J5" r:id="rId8" xr:uid="{00000000-0004-0000-6E00-000007000000}"/>
    <hyperlink ref="C21" r:id="rId9" xr:uid="{00000000-0004-0000-6E00-000008000000}"/>
    <hyperlink ref="E21" r:id="rId10" xr:uid="{00000000-0004-0000-6E00-000009000000}"/>
    <hyperlink ref="G21" r:id="rId11" xr:uid="{00000000-0004-0000-6E00-00000A000000}"/>
    <hyperlink ref="I21" r:id="rId12" xr:uid="{00000000-0004-0000-6E00-00000B000000}"/>
    <hyperlink ref="D21" r:id="rId13" xr:uid="{00000000-0004-0000-6E00-00000C000000}"/>
    <hyperlink ref="F21" r:id="rId14" xr:uid="{00000000-0004-0000-6E00-00000D000000}"/>
    <hyperlink ref="H21" r:id="rId15" xr:uid="{00000000-0004-0000-6E00-00000E000000}"/>
    <hyperlink ref="J21" r:id="rId16" xr:uid="{00000000-0004-0000-6E00-00000F000000}"/>
    <hyperlink ref="B30" r:id="rId17" xr:uid="{00000000-0004-0000-6E00-000010000000}"/>
    <hyperlink ref="B31" r:id="rId18" xr:uid="{00000000-0004-0000-6E00-000011000000}"/>
    <hyperlink ref="L2" location="Indice!A1" display="(Voltar ao Índice)" xr:uid="{00000000-0004-0000-6E00-000012000000}"/>
  </hyperlinks>
  <printOptions horizontalCentered="1"/>
  <pageMargins left="0.27559055118110237" right="0.27559055118110237" top="0.6692913385826772" bottom="0.47244094488188981" header="0" footer="0"/>
  <pageSetup paperSize="9" orientation="portrait" verticalDpi="0" r:id="rId19"/>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B1:O34"/>
  <sheetViews>
    <sheetView showGridLines="0" workbookViewId="0">
      <selection activeCell="B1" sqref="B1:P1"/>
    </sheetView>
  </sheetViews>
  <sheetFormatPr defaultColWidth="9.140625" defaultRowHeight="13.5" customHeight="1"/>
  <cols>
    <col min="1" max="1" width="6.7109375" style="2166" customWidth="1"/>
    <col min="2" max="2" width="16.85546875" style="2166" customWidth="1"/>
    <col min="3" max="4" width="8" style="2166" customWidth="1"/>
    <col min="5" max="5" width="9.5703125" style="2166" customWidth="1"/>
    <col min="6" max="6" width="8" style="2166" customWidth="1"/>
    <col min="7" max="7" width="9.5703125" style="2166" customWidth="1"/>
    <col min="8" max="13" width="8" style="2166" customWidth="1"/>
    <col min="14" max="14" width="6.7109375" style="2166" customWidth="1"/>
    <col min="15" max="15" width="14.28515625" style="2166" bestFit="1" customWidth="1"/>
    <col min="16" max="16384" width="9.140625" style="2166"/>
  </cols>
  <sheetData>
    <row r="1" spans="2:15" s="3634" customFormat="1" ht="30" customHeight="1">
      <c r="B1" s="5284" t="s">
        <v>4257</v>
      </c>
      <c r="C1" s="5284"/>
      <c r="D1" s="5284"/>
      <c r="E1" s="5284"/>
      <c r="F1" s="5284"/>
      <c r="G1" s="5284"/>
      <c r="H1" s="5284"/>
      <c r="I1" s="5284"/>
      <c r="J1" s="5284"/>
      <c r="K1" s="5284"/>
      <c r="L1" s="5284"/>
      <c r="M1" s="5284"/>
      <c r="N1" s="1321"/>
    </row>
    <row r="2" spans="2:15" s="3635" customFormat="1" ht="30" customHeight="1">
      <c r="B2" s="5284" t="s">
        <v>4258</v>
      </c>
      <c r="C2" s="5284"/>
      <c r="D2" s="5284"/>
      <c r="E2" s="5284"/>
      <c r="F2" s="5284"/>
      <c r="G2" s="5284"/>
      <c r="H2" s="5284"/>
      <c r="I2" s="5284"/>
      <c r="J2" s="5284"/>
      <c r="K2" s="5284"/>
      <c r="L2" s="5284"/>
      <c r="M2" s="5284"/>
      <c r="N2" s="1321"/>
      <c r="O2" s="2478" t="s">
        <v>597</v>
      </c>
    </row>
    <row r="3" spans="2:15" s="310" customFormat="1" ht="12" customHeight="1">
      <c r="B3" s="308" t="s">
        <v>318</v>
      </c>
      <c r="C3" s="3344"/>
      <c r="D3" s="3344"/>
      <c r="E3" s="3344"/>
      <c r="F3" s="3344"/>
      <c r="G3" s="3344"/>
      <c r="H3" s="3344"/>
      <c r="I3" s="3344"/>
      <c r="M3" s="3649" t="s">
        <v>319</v>
      </c>
      <c r="N3" s="3649"/>
    </row>
    <row r="4" spans="2:15" s="3586" customFormat="1" ht="16.5" customHeight="1">
      <c r="B4" s="5314"/>
      <c r="C4" s="5317" t="s">
        <v>67</v>
      </c>
      <c r="D4" s="5318" t="s">
        <v>3334</v>
      </c>
      <c r="E4" s="5318"/>
      <c r="F4" s="5318"/>
      <c r="G4" s="5318"/>
      <c r="H4" s="5319" t="s">
        <v>4259</v>
      </c>
      <c r="I4" s="5319"/>
      <c r="J4" s="5319"/>
      <c r="K4" s="5319"/>
      <c r="L4" s="5319"/>
      <c r="M4" s="5304"/>
      <c r="N4" s="3650"/>
    </row>
    <row r="5" spans="2:15" s="3586" customFormat="1" ht="16.5" customHeight="1">
      <c r="B5" s="5315"/>
      <c r="C5" s="5317"/>
      <c r="D5" s="5320" t="s">
        <v>973</v>
      </c>
      <c r="E5" s="5320"/>
      <c r="F5" s="5320" t="s">
        <v>979</v>
      </c>
      <c r="G5" s="5320"/>
      <c r="H5" s="5321" t="s">
        <v>4260</v>
      </c>
      <c r="I5" s="5321" t="s">
        <v>4261</v>
      </c>
      <c r="J5" s="5321" t="s">
        <v>4262</v>
      </c>
      <c r="K5" s="5321" t="s">
        <v>4263</v>
      </c>
      <c r="L5" s="5321" t="s">
        <v>4264</v>
      </c>
      <c r="M5" s="5322" t="s">
        <v>1577</v>
      </c>
      <c r="N5" s="3651"/>
    </row>
    <row r="6" spans="2:15" s="3586" customFormat="1" ht="27" customHeight="1">
      <c r="B6" s="5316"/>
      <c r="C6" s="5317"/>
      <c r="D6" s="3652" t="s">
        <v>67</v>
      </c>
      <c r="E6" s="3652" t="s">
        <v>4265</v>
      </c>
      <c r="F6" s="3652" t="s">
        <v>67</v>
      </c>
      <c r="G6" s="3652" t="s">
        <v>4266</v>
      </c>
      <c r="H6" s="5321"/>
      <c r="I6" s="5321"/>
      <c r="J6" s="5321"/>
      <c r="K6" s="5321"/>
      <c r="L6" s="5321"/>
      <c r="M6" s="5322"/>
      <c r="N6" s="3651"/>
    </row>
    <row r="7" spans="2:15" s="2352" customFormat="1" ht="21" customHeight="1">
      <c r="B7" s="207" t="s">
        <v>15</v>
      </c>
      <c r="C7" s="3589">
        <v>352415</v>
      </c>
      <c r="D7" s="3589">
        <v>153090</v>
      </c>
      <c r="E7" s="3589">
        <v>73024</v>
      </c>
      <c r="F7" s="3589">
        <v>199325</v>
      </c>
      <c r="G7" s="3589">
        <v>91808</v>
      </c>
      <c r="H7" s="3589">
        <v>19486</v>
      </c>
      <c r="I7" s="3589">
        <v>38011</v>
      </c>
      <c r="J7" s="3589">
        <v>82340</v>
      </c>
      <c r="K7" s="3589">
        <v>87480</v>
      </c>
      <c r="L7" s="3589">
        <v>38531</v>
      </c>
      <c r="M7" s="3589">
        <v>86567</v>
      </c>
      <c r="N7" s="3589"/>
    </row>
    <row r="8" spans="2:15" s="2352" customFormat="1" ht="21" customHeight="1">
      <c r="B8" s="207" t="s">
        <v>16</v>
      </c>
      <c r="C8" s="3589">
        <v>331324</v>
      </c>
      <c r="D8" s="3589">
        <v>142545</v>
      </c>
      <c r="E8" s="3589">
        <v>69001</v>
      </c>
      <c r="F8" s="3589">
        <v>188779</v>
      </c>
      <c r="G8" s="3589">
        <v>87589</v>
      </c>
      <c r="H8" s="3589">
        <v>18211</v>
      </c>
      <c r="I8" s="3589">
        <v>35312</v>
      </c>
      <c r="J8" s="3589">
        <v>77082</v>
      </c>
      <c r="K8" s="3589">
        <v>82343</v>
      </c>
      <c r="L8" s="3589">
        <v>35975</v>
      </c>
      <c r="M8" s="3589">
        <v>82401</v>
      </c>
      <c r="N8" s="3589"/>
    </row>
    <row r="9" spans="2:15" ht="21" customHeight="1">
      <c r="B9" s="211" t="s">
        <v>17</v>
      </c>
      <c r="C9" s="3592">
        <v>9652</v>
      </c>
      <c r="D9" s="3592">
        <v>4586</v>
      </c>
      <c r="E9" s="3592">
        <v>1883</v>
      </c>
      <c r="F9" s="3592">
        <v>5066</v>
      </c>
      <c r="G9" s="3592">
        <v>2147</v>
      </c>
      <c r="H9" s="3592">
        <v>533</v>
      </c>
      <c r="I9" s="3592">
        <v>1064</v>
      </c>
      <c r="J9" s="3592">
        <v>2249</v>
      </c>
      <c r="K9" s="3592">
        <v>2271</v>
      </c>
      <c r="L9" s="3592">
        <v>1259</v>
      </c>
      <c r="M9" s="3592">
        <v>2276</v>
      </c>
      <c r="N9" s="3596"/>
    </row>
    <row r="10" spans="2:15" ht="21" customHeight="1">
      <c r="B10" s="212" t="s">
        <v>18</v>
      </c>
      <c r="C10" s="3596">
        <v>293</v>
      </c>
      <c r="D10" s="3596">
        <v>147</v>
      </c>
      <c r="E10" s="3596">
        <v>47</v>
      </c>
      <c r="F10" s="3596">
        <v>146</v>
      </c>
      <c r="G10" s="3596">
        <v>60</v>
      </c>
      <c r="H10" s="3596">
        <v>10</v>
      </c>
      <c r="I10" s="3596">
        <v>29</v>
      </c>
      <c r="J10" s="3596">
        <v>69</v>
      </c>
      <c r="K10" s="3596">
        <v>76</v>
      </c>
      <c r="L10" s="3596">
        <v>44</v>
      </c>
      <c r="M10" s="3596">
        <v>65</v>
      </c>
      <c r="N10" s="3637"/>
    </row>
    <row r="11" spans="2:15" ht="21" customHeight="1">
      <c r="B11" s="212" t="s">
        <v>19</v>
      </c>
      <c r="C11" s="3596">
        <v>1323</v>
      </c>
      <c r="D11" s="3596">
        <v>666</v>
      </c>
      <c r="E11" s="3596">
        <v>285</v>
      </c>
      <c r="F11" s="3596">
        <v>657</v>
      </c>
      <c r="G11" s="3596">
        <v>284</v>
      </c>
      <c r="H11" s="3596">
        <v>100</v>
      </c>
      <c r="I11" s="3596">
        <v>184</v>
      </c>
      <c r="J11" s="3596">
        <v>321</v>
      </c>
      <c r="K11" s="3596">
        <v>313</v>
      </c>
      <c r="L11" s="3596">
        <v>138</v>
      </c>
      <c r="M11" s="3596">
        <v>267</v>
      </c>
      <c r="N11" s="3638"/>
    </row>
    <row r="12" spans="2:15" ht="21" customHeight="1">
      <c r="B12" s="212" t="s">
        <v>20</v>
      </c>
      <c r="C12" s="3596">
        <v>4027</v>
      </c>
      <c r="D12" s="3596">
        <v>1857</v>
      </c>
      <c r="E12" s="3596">
        <v>773</v>
      </c>
      <c r="F12" s="3596">
        <v>2170</v>
      </c>
      <c r="G12" s="3596">
        <v>937</v>
      </c>
      <c r="H12" s="3596">
        <v>214</v>
      </c>
      <c r="I12" s="3596">
        <v>420</v>
      </c>
      <c r="J12" s="3596">
        <v>952</v>
      </c>
      <c r="K12" s="3596">
        <v>875</v>
      </c>
      <c r="L12" s="3596">
        <v>541</v>
      </c>
      <c r="M12" s="3596">
        <v>1025</v>
      </c>
      <c r="N12" s="3638"/>
    </row>
    <row r="13" spans="2:15" ht="21" customHeight="1">
      <c r="B13" s="212" t="s">
        <v>21</v>
      </c>
      <c r="C13" s="3596">
        <v>987</v>
      </c>
      <c r="D13" s="3596">
        <v>549</v>
      </c>
      <c r="E13" s="3596">
        <v>228</v>
      </c>
      <c r="F13" s="3596">
        <v>438</v>
      </c>
      <c r="G13" s="3596">
        <v>170</v>
      </c>
      <c r="H13" s="3596">
        <v>45</v>
      </c>
      <c r="I13" s="3596">
        <v>102</v>
      </c>
      <c r="J13" s="3596">
        <v>199</v>
      </c>
      <c r="K13" s="3596">
        <v>236</v>
      </c>
      <c r="L13" s="3596">
        <v>148</v>
      </c>
      <c r="M13" s="3596">
        <v>257</v>
      </c>
      <c r="N13" s="3637"/>
    </row>
    <row r="14" spans="2:15" ht="21" customHeight="1">
      <c r="B14" s="212" t="s">
        <v>22</v>
      </c>
      <c r="C14" s="3596">
        <v>235</v>
      </c>
      <c r="D14" s="3596">
        <v>100</v>
      </c>
      <c r="E14" s="3596">
        <v>45</v>
      </c>
      <c r="F14" s="3596">
        <v>135</v>
      </c>
      <c r="G14" s="3596">
        <v>51</v>
      </c>
      <c r="H14" s="3596">
        <v>13</v>
      </c>
      <c r="I14" s="3596">
        <v>32</v>
      </c>
      <c r="J14" s="3596">
        <v>44</v>
      </c>
      <c r="K14" s="3596">
        <v>53</v>
      </c>
      <c r="L14" s="3596">
        <v>42</v>
      </c>
      <c r="M14" s="3596">
        <v>51</v>
      </c>
      <c r="N14" s="3638"/>
    </row>
    <row r="15" spans="2:15" ht="21" customHeight="1">
      <c r="B15" s="212" t="s">
        <v>23</v>
      </c>
      <c r="C15" s="3596">
        <v>78</v>
      </c>
      <c r="D15" s="3596">
        <v>50</v>
      </c>
      <c r="E15" s="3596">
        <v>19</v>
      </c>
      <c r="F15" s="3596">
        <v>28</v>
      </c>
      <c r="G15" s="3596">
        <v>11</v>
      </c>
      <c r="H15" s="3638" t="s">
        <v>551</v>
      </c>
      <c r="I15" s="3638" t="s">
        <v>551</v>
      </c>
      <c r="J15" s="3596">
        <v>10</v>
      </c>
      <c r="K15" s="3596">
        <v>15</v>
      </c>
      <c r="L15" s="3596">
        <v>15</v>
      </c>
      <c r="M15" s="3596">
        <v>26</v>
      </c>
      <c r="N15" s="3592"/>
    </row>
    <row r="16" spans="2:15" ht="21" customHeight="1">
      <c r="B16" s="212" t="s">
        <v>24</v>
      </c>
      <c r="C16" s="3596">
        <v>421</v>
      </c>
      <c r="D16" s="3596">
        <v>195</v>
      </c>
      <c r="E16" s="3596">
        <v>65</v>
      </c>
      <c r="F16" s="3596">
        <v>226</v>
      </c>
      <c r="G16" s="3596">
        <v>92</v>
      </c>
      <c r="H16" s="3597">
        <v>31</v>
      </c>
      <c r="I16" s="3597">
        <v>44</v>
      </c>
      <c r="J16" s="3596">
        <v>82</v>
      </c>
      <c r="K16" s="3596">
        <v>115</v>
      </c>
      <c r="L16" s="3596">
        <v>58</v>
      </c>
      <c r="M16" s="3596">
        <v>91</v>
      </c>
      <c r="N16" s="3596"/>
    </row>
    <row r="17" spans="2:14" ht="21" customHeight="1">
      <c r="B17" s="212" t="s">
        <v>25</v>
      </c>
      <c r="C17" s="3596">
        <v>1487</v>
      </c>
      <c r="D17" s="3596">
        <v>658</v>
      </c>
      <c r="E17" s="3596">
        <v>279</v>
      </c>
      <c r="F17" s="3596">
        <v>829</v>
      </c>
      <c r="G17" s="3596">
        <v>368</v>
      </c>
      <c r="H17" s="3597">
        <v>81</v>
      </c>
      <c r="I17" s="3597">
        <v>162</v>
      </c>
      <c r="J17" s="3596">
        <v>380</v>
      </c>
      <c r="K17" s="3596">
        <v>396</v>
      </c>
      <c r="L17" s="3596">
        <v>172</v>
      </c>
      <c r="M17" s="3596">
        <v>296</v>
      </c>
      <c r="N17" s="3596"/>
    </row>
    <row r="18" spans="2:14" ht="21" customHeight="1">
      <c r="B18" s="212" t="s">
        <v>26</v>
      </c>
      <c r="C18" s="3596">
        <v>215</v>
      </c>
      <c r="D18" s="3596">
        <v>99</v>
      </c>
      <c r="E18" s="3596">
        <v>38</v>
      </c>
      <c r="F18" s="3596">
        <v>116</v>
      </c>
      <c r="G18" s="3596">
        <v>43</v>
      </c>
      <c r="H18" s="3597">
        <v>11</v>
      </c>
      <c r="I18" s="3597">
        <v>22</v>
      </c>
      <c r="J18" s="3596">
        <v>44</v>
      </c>
      <c r="K18" s="3596">
        <v>46</v>
      </c>
      <c r="L18" s="3596">
        <v>32</v>
      </c>
      <c r="M18" s="3596">
        <v>60</v>
      </c>
      <c r="N18" s="3596"/>
    </row>
    <row r="19" spans="2:14" ht="21" customHeight="1">
      <c r="B19" s="212" t="s">
        <v>27</v>
      </c>
      <c r="C19" s="3596">
        <v>138</v>
      </c>
      <c r="D19" s="3596">
        <v>70</v>
      </c>
      <c r="E19" s="3596">
        <v>20</v>
      </c>
      <c r="F19" s="3596">
        <v>68</v>
      </c>
      <c r="G19" s="3596">
        <v>27</v>
      </c>
      <c r="H19" s="3638" t="s">
        <v>551</v>
      </c>
      <c r="I19" s="3638" t="s">
        <v>551</v>
      </c>
      <c r="J19" s="3596">
        <v>37</v>
      </c>
      <c r="K19" s="3596">
        <v>28</v>
      </c>
      <c r="L19" s="3596">
        <v>10</v>
      </c>
      <c r="M19" s="3596">
        <v>48</v>
      </c>
      <c r="N19" s="3596"/>
    </row>
    <row r="20" spans="2:14" ht="21" customHeight="1">
      <c r="B20" s="212" t="s">
        <v>28</v>
      </c>
      <c r="C20" s="3596">
        <v>448</v>
      </c>
      <c r="D20" s="3596">
        <v>195</v>
      </c>
      <c r="E20" s="3596">
        <v>84</v>
      </c>
      <c r="F20" s="3596">
        <v>253</v>
      </c>
      <c r="G20" s="3596">
        <v>104</v>
      </c>
      <c r="H20" s="3596">
        <v>21</v>
      </c>
      <c r="I20" s="3596">
        <v>49</v>
      </c>
      <c r="J20" s="3596">
        <v>111</v>
      </c>
      <c r="K20" s="3596">
        <v>118</v>
      </c>
      <c r="L20" s="3596">
        <v>59</v>
      </c>
      <c r="M20" s="3596">
        <v>90</v>
      </c>
      <c r="N20" s="3596"/>
    </row>
    <row r="21" spans="2:14" ht="16.5" customHeight="1">
      <c r="B21" s="5294"/>
      <c r="C21" s="5299" t="s">
        <v>67</v>
      </c>
      <c r="D21" s="5302" t="s">
        <v>3335</v>
      </c>
      <c r="E21" s="5303"/>
      <c r="F21" s="5303"/>
      <c r="G21" s="5303"/>
      <c r="H21" s="5304" t="s">
        <v>4267</v>
      </c>
      <c r="I21" s="5305"/>
      <c r="J21" s="5305"/>
      <c r="K21" s="5305"/>
      <c r="L21" s="5305"/>
      <c r="M21" s="5305"/>
      <c r="N21" s="3650"/>
    </row>
    <row r="22" spans="2:14" ht="16.5" customHeight="1">
      <c r="B22" s="5298"/>
      <c r="C22" s="5300"/>
      <c r="D22" s="5306" t="s">
        <v>979</v>
      </c>
      <c r="E22" s="5307"/>
      <c r="F22" s="5306" t="s">
        <v>971</v>
      </c>
      <c r="G22" s="5307"/>
      <c r="H22" s="5310" t="s">
        <v>4268</v>
      </c>
      <c r="I22" s="5310" t="s">
        <v>4269</v>
      </c>
      <c r="J22" s="5310" t="s">
        <v>4270</v>
      </c>
      <c r="K22" s="5312" t="s">
        <v>4271</v>
      </c>
      <c r="L22" s="5311" t="s">
        <v>4272</v>
      </c>
      <c r="M22" s="5308" t="s">
        <v>1595</v>
      </c>
      <c r="N22" s="3651"/>
    </row>
    <row r="23" spans="2:14" ht="27" customHeight="1">
      <c r="B23" s="5295"/>
      <c r="C23" s="5301"/>
      <c r="D23" s="3401" t="s">
        <v>67</v>
      </c>
      <c r="E23" s="3401" t="s">
        <v>4273</v>
      </c>
      <c r="F23" s="3401" t="s">
        <v>67</v>
      </c>
      <c r="G23" s="3401" t="s">
        <v>4273</v>
      </c>
      <c r="H23" s="5311"/>
      <c r="I23" s="5311"/>
      <c r="J23" s="5311"/>
      <c r="K23" s="5313"/>
      <c r="L23" s="5306"/>
      <c r="M23" s="5309"/>
      <c r="N23" s="3651"/>
    </row>
    <row r="24" spans="2:14" s="3643" customFormat="1" ht="6" customHeight="1">
      <c r="B24" s="3653"/>
      <c r="C24" s="3654"/>
      <c r="D24" s="3655"/>
      <c r="E24" s="3655"/>
      <c r="F24" s="3655"/>
      <c r="G24" s="3655"/>
      <c r="H24" s="3654"/>
      <c r="I24" s="3654"/>
      <c r="J24" s="3654"/>
      <c r="K24" s="3655"/>
      <c r="L24" s="3655"/>
      <c r="M24" s="3654"/>
      <c r="N24" s="3654"/>
    </row>
    <row r="25" spans="2:14" s="3643" customFormat="1" ht="12" customHeight="1">
      <c r="B25" s="5291" t="s">
        <v>205</v>
      </c>
      <c r="C25" s="4486"/>
      <c r="D25" s="4486"/>
      <c r="E25" s="4486"/>
      <c r="F25" s="4486"/>
      <c r="G25" s="4486"/>
      <c r="H25" s="4486"/>
      <c r="I25" s="4486"/>
      <c r="J25" s="4486"/>
      <c r="K25" s="4486"/>
      <c r="L25" s="4486"/>
      <c r="M25" s="4486"/>
      <c r="N25" s="3654"/>
    </row>
    <row r="26" spans="2:14" s="3644" customFormat="1" ht="12" customHeight="1">
      <c r="B26" s="4575" t="s">
        <v>4231</v>
      </c>
      <c r="C26" s="4575"/>
      <c r="D26" s="4575"/>
      <c r="E26" s="4575"/>
      <c r="F26" s="4575"/>
      <c r="G26" s="4575"/>
      <c r="H26" s="4575"/>
      <c r="I26" s="4575"/>
      <c r="J26" s="4575"/>
      <c r="K26" s="3059"/>
      <c r="L26" s="3059"/>
      <c r="M26" s="3656"/>
      <c r="N26" s="3656"/>
    </row>
    <row r="27" spans="2:14" s="3644" customFormat="1" ht="12" customHeight="1">
      <c r="B27" s="4684" t="s">
        <v>4232</v>
      </c>
      <c r="C27" s="4684"/>
      <c r="D27" s="4684"/>
      <c r="E27" s="4684"/>
      <c r="F27" s="4684"/>
      <c r="G27" s="4684"/>
      <c r="H27" s="4684"/>
      <c r="I27" s="4684"/>
      <c r="J27" s="4684"/>
      <c r="K27" s="2583"/>
      <c r="L27" s="2583"/>
      <c r="M27" s="2583"/>
      <c r="N27" s="2583"/>
    </row>
    <row r="28" spans="2:14" s="3658" customFormat="1" ht="40.5" customHeight="1">
      <c r="B28" s="4576" t="s">
        <v>4274</v>
      </c>
      <c r="C28" s="4576"/>
      <c r="D28" s="4576"/>
      <c r="E28" s="4576"/>
      <c r="F28" s="4576"/>
      <c r="G28" s="4576"/>
      <c r="H28" s="4576"/>
      <c r="I28" s="4576"/>
      <c r="J28" s="4576"/>
      <c r="K28" s="4576"/>
      <c r="L28" s="4576"/>
      <c r="M28" s="4576"/>
      <c r="N28" s="3657"/>
    </row>
    <row r="29" spans="2:14" s="3658" customFormat="1" ht="40.5" customHeight="1">
      <c r="B29" s="4576" t="s">
        <v>4275</v>
      </c>
      <c r="C29" s="4576"/>
      <c r="D29" s="4576"/>
      <c r="E29" s="4576"/>
      <c r="F29" s="4576"/>
      <c r="G29" s="4576"/>
      <c r="H29" s="4576"/>
      <c r="I29" s="4576"/>
      <c r="J29" s="4576"/>
      <c r="K29" s="4576"/>
      <c r="L29" s="4576"/>
      <c r="M29" s="4576"/>
      <c r="N29" s="3657"/>
    </row>
    <row r="30" spans="2:14" s="1671" customFormat="1" ht="6" customHeight="1">
      <c r="B30" s="3659"/>
      <c r="C30" s="3659"/>
      <c r="D30" s="3659"/>
      <c r="E30" s="3659"/>
      <c r="F30" s="3659"/>
      <c r="G30" s="3659"/>
      <c r="H30" s="3659"/>
      <c r="I30" s="3659"/>
      <c r="J30" s="3659"/>
      <c r="K30" s="3659"/>
      <c r="L30" s="3659"/>
      <c r="M30" s="3659"/>
      <c r="N30" s="3659"/>
    </row>
    <row r="31" spans="2:14" s="1671" customFormat="1" ht="12" customHeight="1">
      <c r="B31" s="4426" t="s">
        <v>45</v>
      </c>
      <c r="C31" s="4426"/>
      <c r="D31" s="4426"/>
      <c r="E31" s="4426"/>
      <c r="F31" s="4426"/>
      <c r="G31" s="4426"/>
      <c r="H31" s="3659"/>
      <c r="I31" s="3659"/>
      <c r="J31" s="3659"/>
      <c r="K31" s="3659"/>
      <c r="L31" s="3659"/>
      <c r="M31" s="3659"/>
      <c r="N31" s="3659"/>
    </row>
    <row r="32" spans="2:14" ht="12" customHeight="1">
      <c r="B32" s="5297" t="s">
        <v>4276</v>
      </c>
      <c r="C32" s="5297"/>
      <c r="D32" s="5297"/>
    </row>
    <row r="33" spans="2:4" ht="12" customHeight="1">
      <c r="B33" s="5297" t="s">
        <v>4277</v>
      </c>
      <c r="C33" s="5297"/>
      <c r="D33" s="5297"/>
    </row>
    <row r="34" spans="2:4" ht="12" customHeight="1">
      <c r="B34" s="5297" t="s">
        <v>4278</v>
      </c>
      <c r="C34" s="5297"/>
      <c r="D34" s="5297"/>
    </row>
  </sheetData>
  <mergeCells count="35">
    <mergeCell ref="B1:M1"/>
    <mergeCell ref="B2:M2"/>
    <mergeCell ref="B4:B6"/>
    <mergeCell ref="C4:C6"/>
    <mergeCell ref="D4:G4"/>
    <mergeCell ref="H4:M4"/>
    <mergeCell ref="D5:E5"/>
    <mergeCell ref="F5:G5"/>
    <mergeCell ref="H5:H6"/>
    <mergeCell ref="I5:I6"/>
    <mergeCell ref="J5:J6"/>
    <mergeCell ref="K5:K6"/>
    <mergeCell ref="L5:L6"/>
    <mergeCell ref="M5:M6"/>
    <mergeCell ref="B21:B23"/>
    <mergeCell ref="C21:C23"/>
    <mergeCell ref="D21:G21"/>
    <mergeCell ref="H21:M21"/>
    <mergeCell ref="D22:E22"/>
    <mergeCell ref="F22:G22"/>
    <mergeCell ref="M22:M23"/>
    <mergeCell ref="H22:H23"/>
    <mergeCell ref="I22:I23"/>
    <mergeCell ref="J22:J23"/>
    <mergeCell ref="K22:K23"/>
    <mergeCell ref="L22:L23"/>
    <mergeCell ref="B32:D32"/>
    <mergeCell ref="B33:D33"/>
    <mergeCell ref="B34:D34"/>
    <mergeCell ref="B25:M25"/>
    <mergeCell ref="B26:J26"/>
    <mergeCell ref="B27:J27"/>
    <mergeCell ref="B28:M28"/>
    <mergeCell ref="B29:M29"/>
    <mergeCell ref="B31:G31"/>
  </mergeCells>
  <hyperlinks>
    <hyperlink ref="C4:C6" r:id="rId1" display="Total" xr:uid="{00000000-0004-0000-6F00-000000000000}"/>
    <hyperlink ref="H4:M4" r:id="rId2" display="Idade" xr:uid="{00000000-0004-0000-6F00-000001000000}"/>
    <hyperlink ref="D6" r:id="rId3" xr:uid="{00000000-0004-0000-6F00-000002000000}"/>
    <hyperlink ref="F6" r:id="rId4" xr:uid="{00000000-0004-0000-6F00-000003000000}"/>
    <hyperlink ref="E6" r:id="rId5" xr:uid="{00000000-0004-0000-6F00-000004000000}"/>
    <hyperlink ref="G6" r:id="rId6" xr:uid="{00000000-0004-0000-6F00-000005000000}"/>
    <hyperlink ref="H21:M21" r:id="rId7" display="Age" xr:uid="{00000000-0004-0000-6F00-000006000000}"/>
    <hyperlink ref="C21:C23" r:id="rId8" display="Total" xr:uid="{00000000-0004-0000-6F00-000007000000}"/>
    <hyperlink ref="D23" r:id="rId9" xr:uid="{00000000-0004-0000-6F00-000008000000}"/>
    <hyperlink ref="F23" r:id="rId10" xr:uid="{00000000-0004-0000-6F00-000009000000}"/>
    <hyperlink ref="E23" r:id="rId11" xr:uid="{00000000-0004-0000-6F00-00000A000000}"/>
    <hyperlink ref="G23" r:id="rId12" xr:uid="{00000000-0004-0000-6F00-00000B000000}"/>
    <hyperlink ref="B32" r:id="rId13" xr:uid="{00000000-0004-0000-6F00-00000C000000}"/>
    <hyperlink ref="B34" r:id="rId14" xr:uid="{00000000-0004-0000-6F00-00000D000000}"/>
    <hyperlink ref="B33" r:id="rId15" xr:uid="{00000000-0004-0000-6F00-00000E000000}"/>
    <hyperlink ref="O2" location="Indice!A1" display="(Voltar ao Índice)" xr:uid="{00000000-0004-0000-6F00-00000F000000}"/>
  </hyperlinks>
  <printOptions horizontalCentered="1"/>
  <pageMargins left="0.27559055118110237" right="0.27559055118110237" top="0.6692913385826772" bottom="0.47244094488188981" header="0" footer="0"/>
  <pageSetup paperSize="9" scale="93" orientation="portrait" verticalDpi="0" r:id="rId16"/>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B1:M37"/>
  <sheetViews>
    <sheetView showGridLines="0" workbookViewId="0">
      <selection activeCell="B1" sqref="B1:P1"/>
    </sheetView>
  </sheetViews>
  <sheetFormatPr defaultColWidth="9.140625" defaultRowHeight="11.25"/>
  <cols>
    <col min="1" max="1" width="6.7109375" style="2166" customWidth="1"/>
    <col min="2" max="2" width="23.28515625" style="2166" customWidth="1"/>
    <col min="3" max="5" width="12.140625" style="2166" customWidth="1"/>
    <col min="6" max="6" width="12.140625" style="3595" customWidth="1"/>
    <col min="7" max="8" width="12.140625" style="3673" customWidth="1"/>
    <col min="9" max="9" width="6.7109375" style="2166" customWidth="1"/>
    <col min="10" max="10" width="14.28515625" style="2166" bestFit="1" customWidth="1"/>
    <col min="11" max="16384" width="9.140625" style="2166"/>
  </cols>
  <sheetData>
    <row r="1" spans="2:13" s="3634" customFormat="1" ht="30" customHeight="1">
      <c r="B1" s="5284" t="s">
        <v>4279</v>
      </c>
      <c r="C1" s="5284"/>
      <c r="D1" s="5284"/>
      <c r="E1" s="5284"/>
      <c r="F1" s="5284"/>
      <c r="G1" s="5284"/>
      <c r="H1" s="5284"/>
      <c r="K1" s="3660"/>
      <c r="L1" s="3660"/>
      <c r="M1" s="3660"/>
    </row>
    <row r="2" spans="2:13" s="3635" customFormat="1" ht="30" customHeight="1">
      <c r="B2" s="5284" t="s">
        <v>4280</v>
      </c>
      <c r="C2" s="5284"/>
      <c r="D2" s="5284"/>
      <c r="E2" s="5284"/>
      <c r="F2" s="5284"/>
      <c r="G2" s="5284"/>
      <c r="H2" s="5284"/>
      <c r="J2" s="2478" t="s">
        <v>597</v>
      </c>
    </row>
    <row r="3" spans="2:13" s="3634" customFormat="1" ht="12" customHeight="1">
      <c r="B3" s="3661"/>
      <c r="C3" s="3661"/>
      <c r="D3" s="3661"/>
      <c r="E3" s="3661"/>
      <c r="F3" s="3661"/>
      <c r="G3" s="3661"/>
      <c r="H3" s="3661"/>
    </row>
    <row r="4" spans="2:13" s="3586" customFormat="1" ht="16.5" customHeight="1">
      <c r="B4" s="5324"/>
      <c r="C4" s="5161" t="s">
        <v>4281</v>
      </c>
      <c r="D4" s="5161"/>
      <c r="E4" s="5161"/>
      <c r="F4" s="5161" t="s">
        <v>4282</v>
      </c>
      <c r="G4" s="5161"/>
      <c r="H4" s="5276"/>
    </row>
    <row r="5" spans="2:13" s="3586" customFormat="1" ht="16.5" customHeight="1">
      <c r="B5" s="5324"/>
      <c r="C5" s="3662" t="s">
        <v>2669</v>
      </c>
      <c r="D5" s="3662" t="s">
        <v>973</v>
      </c>
      <c r="E5" s="3662" t="s">
        <v>979</v>
      </c>
      <c r="F5" s="3662" t="s">
        <v>2669</v>
      </c>
      <c r="G5" s="3662" t="s">
        <v>973</v>
      </c>
      <c r="H5" s="3663" t="s">
        <v>979</v>
      </c>
    </row>
    <row r="6" spans="2:13" s="3586" customFormat="1" ht="16.5" customHeight="1">
      <c r="B6" s="5324"/>
      <c r="C6" s="4585" t="s">
        <v>611</v>
      </c>
      <c r="D6" s="4585"/>
      <c r="E6" s="4585"/>
      <c r="F6" s="4585" t="s">
        <v>839</v>
      </c>
      <c r="G6" s="4585"/>
      <c r="H6" s="4578"/>
    </row>
    <row r="7" spans="2:13" s="2325" customFormat="1" ht="21" customHeight="1">
      <c r="B7" s="207" t="s">
        <v>15</v>
      </c>
      <c r="C7" s="3589">
        <v>1051759</v>
      </c>
      <c r="D7" s="3589">
        <v>483608</v>
      </c>
      <c r="E7" s="3589">
        <v>568150</v>
      </c>
      <c r="F7" s="3589">
        <v>59832628</v>
      </c>
      <c r="G7" s="3589">
        <v>25460822</v>
      </c>
      <c r="H7" s="3589">
        <v>34371806</v>
      </c>
      <c r="I7" s="3664"/>
      <c r="J7" s="3665"/>
      <c r="K7" s="3665"/>
      <c r="L7" s="2352"/>
    </row>
    <row r="8" spans="2:13" s="2325" customFormat="1" ht="21" customHeight="1">
      <c r="B8" s="207" t="s">
        <v>16</v>
      </c>
      <c r="C8" s="3589">
        <v>991332</v>
      </c>
      <c r="D8" s="3589">
        <v>451926</v>
      </c>
      <c r="E8" s="3589">
        <v>539405</v>
      </c>
      <c r="F8" s="3589">
        <v>55934014</v>
      </c>
      <c r="G8" s="3589">
        <v>23468368</v>
      </c>
      <c r="H8" s="3589">
        <v>32465646</v>
      </c>
      <c r="I8" s="3591"/>
      <c r="J8" s="3665"/>
      <c r="K8" s="2352"/>
      <c r="L8" s="2352"/>
    </row>
    <row r="9" spans="2:13" ht="21" customHeight="1">
      <c r="B9" s="211" t="s">
        <v>17</v>
      </c>
      <c r="C9" s="3592">
        <v>27815</v>
      </c>
      <c r="D9" s="3592">
        <v>13856</v>
      </c>
      <c r="E9" s="3592">
        <v>13959</v>
      </c>
      <c r="F9" s="3592">
        <v>1824762</v>
      </c>
      <c r="G9" s="3592">
        <v>883958</v>
      </c>
      <c r="H9" s="3592">
        <v>940804</v>
      </c>
      <c r="I9" s="3666"/>
      <c r="J9" s="3665"/>
      <c r="K9" s="2352"/>
      <c r="L9" s="2352"/>
    </row>
    <row r="10" spans="2:13" s="3668" customFormat="1" ht="21" customHeight="1">
      <c r="B10" s="212" t="s">
        <v>18</v>
      </c>
      <c r="C10" s="3596">
        <v>754</v>
      </c>
      <c r="D10" s="3596">
        <v>405</v>
      </c>
      <c r="E10" s="3596">
        <v>349</v>
      </c>
      <c r="F10" s="3596">
        <v>56995</v>
      </c>
      <c r="G10" s="3596">
        <v>30097</v>
      </c>
      <c r="H10" s="3596">
        <v>26898</v>
      </c>
      <c r="I10" s="3667"/>
      <c r="J10" s="3665"/>
      <c r="K10" s="2352"/>
      <c r="L10" s="2352"/>
    </row>
    <row r="11" spans="2:13" ht="21" customHeight="1">
      <c r="B11" s="212" t="s">
        <v>19</v>
      </c>
      <c r="C11" s="3596">
        <v>3615</v>
      </c>
      <c r="D11" s="3596">
        <v>1974</v>
      </c>
      <c r="E11" s="3596">
        <v>1642</v>
      </c>
      <c r="F11" s="3596">
        <v>245444</v>
      </c>
      <c r="G11" s="3596">
        <v>128835</v>
      </c>
      <c r="H11" s="3596">
        <v>116609</v>
      </c>
      <c r="I11" s="3666"/>
      <c r="J11" s="3665"/>
      <c r="K11" s="2352"/>
      <c r="L11" s="2352"/>
    </row>
    <row r="12" spans="2:13" ht="21" customHeight="1">
      <c r="B12" s="212" t="s">
        <v>20</v>
      </c>
      <c r="C12" s="3596">
        <v>12214</v>
      </c>
      <c r="D12" s="3596">
        <v>5814</v>
      </c>
      <c r="E12" s="3596">
        <v>6400</v>
      </c>
      <c r="F12" s="3596">
        <v>777199</v>
      </c>
      <c r="G12" s="3596">
        <v>361117</v>
      </c>
      <c r="H12" s="3596">
        <v>416082</v>
      </c>
      <c r="I12" s="3666"/>
      <c r="J12" s="3665"/>
      <c r="K12" s="2352"/>
      <c r="L12" s="2352"/>
    </row>
    <row r="13" spans="2:13" s="3668" customFormat="1" ht="21" customHeight="1">
      <c r="B13" s="212" t="s">
        <v>21</v>
      </c>
      <c r="C13" s="3596">
        <v>2775</v>
      </c>
      <c r="D13" s="3596">
        <v>1616</v>
      </c>
      <c r="E13" s="3596">
        <v>1159</v>
      </c>
      <c r="F13" s="3596">
        <v>182141</v>
      </c>
      <c r="G13" s="3596">
        <v>99735</v>
      </c>
      <c r="H13" s="3596">
        <v>82406</v>
      </c>
      <c r="I13" s="3667"/>
      <c r="J13" s="3665"/>
      <c r="K13" s="2352"/>
      <c r="L13" s="2352"/>
    </row>
    <row r="14" spans="2:13" ht="21" customHeight="1">
      <c r="B14" s="212" t="s">
        <v>22</v>
      </c>
      <c r="C14" s="3596">
        <v>618</v>
      </c>
      <c r="D14" s="3596">
        <v>278</v>
      </c>
      <c r="E14" s="3596">
        <v>339</v>
      </c>
      <c r="F14" s="3596">
        <v>44381</v>
      </c>
      <c r="G14" s="3596">
        <v>19552</v>
      </c>
      <c r="H14" s="3596">
        <v>24829</v>
      </c>
      <c r="I14" s="3666"/>
      <c r="J14" s="3665"/>
      <c r="K14" s="2352"/>
      <c r="L14" s="2352"/>
    </row>
    <row r="15" spans="2:13" s="3668" customFormat="1" ht="21" customHeight="1">
      <c r="B15" s="212" t="s">
        <v>23</v>
      </c>
      <c r="C15" s="3596">
        <v>213</v>
      </c>
      <c r="D15" s="3596">
        <v>131</v>
      </c>
      <c r="E15" s="3596">
        <v>83</v>
      </c>
      <c r="F15" s="3596">
        <v>16498</v>
      </c>
      <c r="G15" s="3596">
        <v>10439</v>
      </c>
      <c r="H15" s="3596">
        <v>6059</v>
      </c>
      <c r="I15" s="3667"/>
      <c r="J15" s="3665"/>
      <c r="K15" s="2352"/>
      <c r="L15" s="2352"/>
    </row>
    <row r="16" spans="2:13" ht="21" customHeight="1">
      <c r="B16" s="212" t="s">
        <v>24</v>
      </c>
      <c r="C16" s="3596">
        <v>1175</v>
      </c>
      <c r="D16" s="3596">
        <v>594</v>
      </c>
      <c r="E16" s="3596">
        <v>582</v>
      </c>
      <c r="F16" s="3596">
        <v>81200</v>
      </c>
      <c r="G16" s="3596">
        <v>39851</v>
      </c>
      <c r="H16" s="3596">
        <v>41349</v>
      </c>
      <c r="I16" s="3666"/>
      <c r="J16" s="3665"/>
      <c r="K16" s="2352"/>
      <c r="L16" s="2352"/>
    </row>
    <row r="17" spans="2:12" ht="21" customHeight="1">
      <c r="B17" s="212" t="s">
        <v>25</v>
      </c>
      <c r="C17" s="3596">
        <v>4478</v>
      </c>
      <c r="D17" s="3596">
        <v>2069</v>
      </c>
      <c r="E17" s="3596">
        <v>2409</v>
      </c>
      <c r="F17" s="3596">
        <v>278728</v>
      </c>
      <c r="G17" s="3596">
        <v>125652</v>
      </c>
      <c r="H17" s="3596">
        <v>153076</v>
      </c>
      <c r="I17" s="3666"/>
      <c r="J17" s="3665"/>
      <c r="K17" s="2352"/>
      <c r="L17" s="2352"/>
    </row>
    <row r="18" spans="2:12" ht="21" customHeight="1">
      <c r="B18" s="212" t="s">
        <v>26</v>
      </c>
      <c r="C18" s="3596">
        <v>542</v>
      </c>
      <c r="D18" s="3596">
        <v>273</v>
      </c>
      <c r="E18" s="3596">
        <v>269</v>
      </c>
      <c r="F18" s="3596">
        <v>42767</v>
      </c>
      <c r="G18" s="3596">
        <v>21425</v>
      </c>
      <c r="H18" s="3596">
        <v>21342</v>
      </c>
      <c r="I18" s="3666"/>
      <c r="J18" s="3665"/>
      <c r="K18" s="2352"/>
      <c r="L18" s="2352"/>
    </row>
    <row r="19" spans="2:12" ht="21" customHeight="1">
      <c r="B19" s="212" t="s">
        <v>27</v>
      </c>
      <c r="C19" s="3596">
        <v>389</v>
      </c>
      <c r="D19" s="3596">
        <v>234</v>
      </c>
      <c r="E19" s="3596">
        <v>156</v>
      </c>
      <c r="F19" s="3596">
        <v>28643</v>
      </c>
      <c r="G19" s="3596">
        <v>16486</v>
      </c>
      <c r="H19" s="3596">
        <v>12157</v>
      </c>
      <c r="I19" s="3666"/>
      <c r="J19" s="3665"/>
      <c r="K19" s="2352"/>
      <c r="L19" s="2352"/>
    </row>
    <row r="20" spans="2:12" ht="21" customHeight="1">
      <c r="B20" s="212" t="s">
        <v>28</v>
      </c>
      <c r="C20" s="3596">
        <v>1041</v>
      </c>
      <c r="D20" s="3596">
        <v>468</v>
      </c>
      <c r="E20" s="3596">
        <v>572</v>
      </c>
      <c r="F20" s="3596">
        <v>70766</v>
      </c>
      <c r="G20" s="3596">
        <v>30769</v>
      </c>
      <c r="H20" s="3596">
        <v>39997</v>
      </c>
      <c r="I20" s="3666"/>
      <c r="J20" s="3665"/>
      <c r="K20" s="2352"/>
      <c r="L20" s="2352"/>
    </row>
    <row r="21" spans="2:12" ht="16.5" customHeight="1">
      <c r="B21" s="5324"/>
      <c r="C21" s="5161" t="s">
        <v>4283</v>
      </c>
      <c r="D21" s="5161"/>
      <c r="E21" s="5161"/>
      <c r="F21" s="5161" t="s">
        <v>4284</v>
      </c>
      <c r="G21" s="5161"/>
      <c r="H21" s="5276"/>
      <c r="I21" s="2317"/>
    </row>
    <row r="22" spans="2:12" ht="16.5" customHeight="1">
      <c r="B22" s="5324"/>
      <c r="C22" s="3662" t="s">
        <v>2671</v>
      </c>
      <c r="D22" s="3662" t="s">
        <v>979</v>
      </c>
      <c r="E22" s="3662" t="s">
        <v>971</v>
      </c>
      <c r="F22" s="3662" t="s">
        <v>2671</v>
      </c>
      <c r="G22" s="3662" t="s">
        <v>979</v>
      </c>
      <c r="H22" s="3663" t="s">
        <v>971</v>
      </c>
      <c r="I22" s="879"/>
    </row>
    <row r="23" spans="2:12" ht="16.5" customHeight="1">
      <c r="B23" s="5325"/>
      <c r="C23" s="4585" t="s">
        <v>650</v>
      </c>
      <c r="D23" s="4585"/>
      <c r="E23" s="4585"/>
      <c r="F23" s="4585" t="s">
        <v>849</v>
      </c>
      <c r="G23" s="4585"/>
      <c r="H23" s="4578"/>
      <c r="I23" s="879"/>
    </row>
    <row r="24" spans="2:12" ht="6" customHeight="1">
      <c r="B24" s="3669"/>
      <c r="C24" s="2284"/>
      <c r="D24" s="2284"/>
      <c r="E24" s="2284"/>
      <c r="F24" s="2284"/>
      <c r="G24" s="2284"/>
      <c r="H24" s="2284"/>
      <c r="I24" s="879"/>
    </row>
    <row r="25" spans="2:12" s="3670" customFormat="1" ht="12" customHeight="1">
      <c r="B25" s="5323" t="s">
        <v>205</v>
      </c>
      <c r="C25" s="4486"/>
      <c r="D25" s="4486"/>
      <c r="E25" s="4486"/>
      <c r="F25" s="4486"/>
      <c r="G25" s="4486"/>
      <c r="H25" s="4486"/>
      <c r="I25" s="2474"/>
    </row>
    <row r="26" spans="2:12" s="3670" customFormat="1" ht="12" customHeight="1">
      <c r="B26" s="5106" t="s">
        <v>4231</v>
      </c>
      <c r="C26" s="5106"/>
      <c r="D26" s="5106"/>
      <c r="E26" s="5106"/>
      <c r="F26" s="5106"/>
      <c r="G26" s="5106"/>
      <c r="H26" s="5106"/>
      <c r="I26" s="672"/>
    </row>
    <row r="27" spans="2:12" s="3671" customFormat="1" ht="12" customHeight="1">
      <c r="B27" s="5106" t="s">
        <v>4232</v>
      </c>
      <c r="C27" s="5106"/>
      <c r="D27" s="5106"/>
      <c r="E27" s="5106"/>
      <c r="F27" s="5106"/>
      <c r="G27" s="5106"/>
      <c r="H27" s="5106"/>
    </row>
    <row r="28" spans="2:12" s="3671" customFormat="1" ht="40.5" customHeight="1">
      <c r="B28" s="4576" t="s">
        <v>4285</v>
      </c>
      <c r="C28" s="4576"/>
      <c r="D28" s="4576"/>
      <c r="E28" s="4576"/>
      <c r="F28" s="4576"/>
      <c r="G28" s="4576"/>
      <c r="H28" s="4576"/>
    </row>
    <row r="29" spans="2:12" s="3671" customFormat="1" ht="40.5" customHeight="1">
      <c r="B29" s="4576" t="s">
        <v>4286</v>
      </c>
      <c r="C29" s="4576"/>
      <c r="D29" s="4576"/>
      <c r="E29" s="4576"/>
      <c r="F29" s="4576"/>
      <c r="G29" s="4576"/>
      <c r="H29" s="4576"/>
    </row>
    <row r="30" spans="2:12" ht="6" customHeight="1">
      <c r="B30" s="3672"/>
      <c r="C30" s="3672"/>
      <c r="D30" s="3672"/>
      <c r="E30" s="3672"/>
      <c r="F30" s="3672"/>
      <c r="G30" s="3672"/>
      <c r="H30" s="3672"/>
    </row>
    <row r="31" spans="2:12" ht="12" customHeight="1">
      <c r="B31" s="4426" t="s">
        <v>45</v>
      </c>
      <c r="C31" s="4426"/>
      <c r="D31" s="4426"/>
      <c r="E31" s="4426"/>
      <c r="F31" s="3630"/>
      <c r="G31" s="3630"/>
      <c r="H31" s="3630"/>
    </row>
    <row r="32" spans="2:12" ht="12" customHeight="1">
      <c r="B32" s="5297" t="s">
        <v>4287</v>
      </c>
      <c r="C32" s="5297"/>
      <c r="D32" s="340"/>
      <c r="E32" s="340"/>
      <c r="F32" s="340"/>
      <c r="G32" s="340"/>
      <c r="H32" s="340"/>
    </row>
    <row r="33" spans="2:8" ht="12" customHeight="1">
      <c r="B33" s="5297" t="s">
        <v>4288</v>
      </c>
      <c r="C33" s="5297"/>
      <c r="D33" s="340"/>
      <c r="E33" s="340"/>
      <c r="F33" s="340"/>
      <c r="G33" s="340"/>
      <c r="H33" s="340"/>
    </row>
    <row r="34" spans="2:8">
      <c r="B34" s="1149"/>
      <c r="C34" s="1400"/>
      <c r="D34" s="1400"/>
      <c r="E34" s="1400"/>
      <c r="F34" s="1400"/>
      <c r="G34" s="1400"/>
      <c r="H34" s="1400"/>
    </row>
    <row r="35" spans="2:8">
      <c r="B35" s="1149"/>
      <c r="C35" s="1400"/>
      <c r="D35" s="1400"/>
      <c r="E35" s="1400"/>
      <c r="G35" s="1400"/>
      <c r="H35" s="1400"/>
    </row>
    <row r="36" spans="2:8">
      <c r="C36" s="879"/>
      <c r="D36" s="879"/>
      <c r="E36" s="879"/>
      <c r="F36" s="879"/>
      <c r="G36" s="879"/>
      <c r="H36" s="879"/>
    </row>
    <row r="37" spans="2:8">
      <c r="C37" s="1400"/>
      <c r="D37" s="1400"/>
      <c r="E37" s="1400"/>
      <c r="F37" s="1400"/>
      <c r="G37" s="1400"/>
      <c r="H37" s="1400"/>
    </row>
  </sheetData>
  <mergeCells count="20">
    <mergeCell ref="B25:H25"/>
    <mergeCell ref="B1:H1"/>
    <mergeCell ref="B2:H2"/>
    <mergeCell ref="B4:B6"/>
    <mergeCell ref="C4:E4"/>
    <mergeCell ref="F4:H4"/>
    <mergeCell ref="C6:E6"/>
    <mergeCell ref="F6:H6"/>
    <mergeCell ref="B21:B23"/>
    <mergeCell ref="C21:E21"/>
    <mergeCell ref="F21:H21"/>
    <mergeCell ref="C23:E23"/>
    <mergeCell ref="F23:H23"/>
    <mergeCell ref="B33:C33"/>
    <mergeCell ref="B26:H26"/>
    <mergeCell ref="B27:H27"/>
    <mergeCell ref="B28:H28"/>
    <mergeCell ref="B29:H29"/>
    <mergeCell ref="B31:E31"/>
    <mergeCell ref="B32:C32"/>
  </mergeCells>
  <hyperlinks>
    <hyperlink ref="C4:E4" r:id="rId1" display="Valores processados" xr:uid="{00000000-0004-0000-7000-000000000000}"/>
    <hyperlink ref="F4:H4" r:id="rId2" display="Dias processados" xr:uid="{00000000-0004-0000-7000-000001000000}"/>
    <hyperlink ref="C21:E21" r:id="rId3" display="Values paid" xr:uid="{00000000-0004-0000-7000-000002000000}"/>
    <hyperlink ref="F21:H21" r:id="rId4" display="Days subsidized " xr:uid="{00000000-0004-0000-7000-000003000000}"/>
    <hyperlink ref="B32" r:id="rId5" xr:uid="{00000000-0004-0000-7000-000004000000}"/>
    <hyperlink ref="B33" r:id="rId6" xr:uid="{00000000-0004-0000-7000-000005000000}"/>
    <hyperlink ref="J2" location="Indice!A1" display="(Voltar ao Índice)" xr:uid="{00000000-0004-0000-70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B1:S34"/>
  <sheetViews>
    <sheetView showGridLines="0" workbookViewId="0">
      <selection activeCell="B1" sqref="B1:P1"/>
    </sheetView>
  </sheetViews>
  <sheetFormatPr defaultColWidth="9.140625" defaultRowHeight="11.25"/>
  <cols>
    <col min="1" max="1" width="6.7109375" style="2165" customWidth="1"/>
    <col min="2" max="2" width="16.7109375" style="2166" customWidth="1"/>
    <col min="3" max="3" width="10.7109375" style="2166" customWidth="1"/>
    <col min="4" max="4" width="11.85546875" style="2166" customWidth="1"/>
    <col min="5" max="6" width="10.7109375" style="2166" customWidth="1"/>
    <col min="7" max="7" width="11.85546875" style="2166" customWidth="1"/>
    <col min="8" max="10" width="10.7109375" style="2166" customWidth="1"/>
    <col min="11" max="11" width="6.7109375" style="1671" customWidth="1"/>
    <col min="12" max="12" width="14.28515625" style="2149" bestFit="1" customWidth="1"/>
    <col min="13" max="14" width="9.140625" style="2149"/>
    <col min="15" max="16384" width="9.140625" style="2165"/>
  </cols>
  <sheetData>
    <row r="1" spans="2:14" s="3675" customFormat="1" ht="30" customHeight="1">
      <c r="B1" s="5284" t="s">
        <v>4289</v>
      </c>
      <c r="C1" s="5284"/>
      <c r="D1" s="5284"/>
      <c r="E1" s="5284"/>
      <c r="F1" s="5284"/>
      <c r="G1" s="5284"/>
      <c r="H1" s="5284"/>
      <c r="I1" s="5284"/>
      <c r="J1" s="5284"/>
      <c r="K1" s="3674"/>
      <c r="L1" s="2142"/>
      <c r="M1" s="2142"/>
      <c r="N1" s="2142"/>
    </row>
    <row r="2" spans="2:14" s="3677" customFormat="1" ht="30" customHeight="1">
      <c r="B2" s="5284" t="s">
        <v>4290</v>
      </c>
      <c r="C2" s="5284"/>
      <c r="D2" s="5284"/>
      <c r="E2" s="5284"/>
      <c r="F2" s="5284"/>
      <c r="G2" s="5284"/>
      <c r="H2" s="5284"/>
      <c r="I2" s="5284"/>
      <c r="J2" s="5284"/>
      <c r="K2" s="3676"/>
      <c r="L2" s="2478" t="s">
        <v>597</v>
      </c>
      <c r="M2" s="2142"/>
      <c r="N2" s="2142"/>
    </row>
    <row r="3" spans="2:14" s="3675" customFormat="1" ht="12" customHeight="1">
      <c r="B3" s="3661"/>
      <c r="C3" s="3661"/>
      <c r="D3" s="3661"/>
      <c r="E3" s="3661"/>
      <c r="F3" s="3661"/>
      <c r="G3" s="3661"/>
      <c r="H3" s="3661"/>
      <c r="I3" s="3661"/>
      <c r="J3" s="3661"/>
      <c r="K3" s="3674"/>
      <c r="L3" s="3678"/>
      <c r="M3" s="3678"/>
      <c r="N3" s="3678"/>
    </row>
    <row r="4" spans="2:14" s="3680" customFormat="1" ht="16.5" customHeight="1">
      <c r="B4" s="5294"/>
      <c r="C4" s="5329" t="s">
        <v>4291</v>
      </c>
      <c r="D4" s="5330"/>
      <c r="E4" s="5330"/>
      <c r="F4" s="5335" t="s">
        <v>4292</v>
      </c>
      <c r="G4" s="5335"/>
      <c r="H4" s="5335"/>
      <c r="I4" s="5335" t="s">
        <v>4293</v>
      </c>
      <c r="J4" s="5329"/>
      <c r="K4" s="3679"/>
      <c r="L4" s="2149"/>
      <c r="M4" s="2149"/>
      <c r="N4" s="2149"/>
    </row>
    <row r="5" spans="2:14" s="3680" customFormat="1" ht="39" customHeight="1">
      <c r="B5" s="5327"/>
      <c r="C5" s="3681" t="s">
        <v>4294</v>
      </c>
      <c r="D5" s="3681" t="s">
        <v>4295</v>
      </c>
      <c r="E5" s="3681" t="s">
        <v>4296</v>
      </c>
      <c r="F5" s="3681" t="s">
        <v>4294</v>
      </c>
      <c r="G5" s="3681" t="s">
        <v>4295</v>
      </c>
      <c r="H5" s="3682" t="s">
        <v>4296</v>
      </c>
      <c r="I5" s="3681" t="s">
        <v>4294</v>
      </c>
      <c r="J5" s="3681" t="s">
        <v>4296</v>
      </c>
      <c r="K5" s="3679"/>
      <c r="L5" s="2149"/>
      <c r="M5" s="2149"/>
      <c r="N5" s="2149"/>
    </row>
    <row r="6" spans="2:14" s="3680" customFormat="1" ht="24" customHeight="1">
      <c r="B6" s="5295"/>
      <c r="C6" s="5329" t="s">
        <v>839</v>
      </c>
      <c r="D6" s="5330"/>
      <c r="E6" s="3683" t="s">
        <v>611</v>
      </c>
      <c r="F6" s="5335" t="s">
        <v>839</v>
      </c>
      <c r="G6" s="5335"/>
      <c r="H6" s="3684" t="s">
        <v>611</v>
      </c>
      <c r="I6" s="3683" t="s">
        <v>839</v>
      </c>
      <c r="J6" s="3685" t="s">
        <v>611</v>
      </c>
      <c r="K6" s="3679"/>
      <c r="L6" s="2149"/>
      <c r="M6" s="2149"/>
      <c r="N6" s="2149"/>
    </row>
    <row r="7" spans="2:14" s="2274" customFormat="1" ht="21" customHeight="1">
      <c r="B7" s="3686" t="s">
        <v>15</v>
      </c>
      <c r="C7" s="2128">
        <v>761538</v>
      </c>
      <c r="D7" s="2128">
        <v>1145561</v>
      </c>
      <c r="E7" s="2128">
        <v>763030</v>
      </c>
      <c r="F7" s="2128">
        <v>12968</v>
      </c>
      <c r="G7" s="2128">
        <v>13302</v>
      </c>
      <c r="H7" s="2128">
        <v>16828</v>
      </c>
      <c r="I7" s="2128">
        <v>8131</v>
      </c>
      <c r="J7" s="2128">
        <v>1809</v>
      </c>
      <c r="K7" s="3687"/>
      <c r="L7" s="2149"/>
      <c r="M7" s="2149"/>
      <c r="N7" s="2149"/>
    </row>
    <row r="8" spans="2:14" s="2274" customFormat="1" ht="21" customHeight="1">
      <c r="B8" s="3686" t="s">
        <v>16</v>
      </c>
      <c r="C8" s="2128">
        <v>710221</v>
      </c>
      <c r="D8" s="2128">
        <v>1064117</v>
      </c>
      <c r="E8" s="2128">
        <v>713150</v>
      </c>
      <c r="F8" s="2128">
        <v>11991</v>
      </c>
      <c r="G8" s="2128">
        <v>12264</v>
      </c>
      <c r="H8" s="2128">
        <v>15497</v>
      </c>
      <c r="I8" s="2128">
        <v>7342</v>
      </c>
      <c r="J8" s="2128">
        <v>1619</v>
      </c>
      <c r="K8" s="3687"/>
      <c r="L8" s="2149"/>
      <c r="M8" s="2149"/>
      <c r="N8" s="2149"/>
    </row>
    <row r="9" spans="2:14" s="2274" customFormat="1" ht="21" customHeight="1">
      <c r="B9" s="3688" t="s">
        <v>17</v>
      </c>
      <c r="C9" s="3637">
        <v>19435</v>
      </c>
      <c r="D9" s="3637">
        <v>29611</v>
      </c>
      <c r="E9" s="3637">
        <v>19346</v>
      </c>
      <c r="F9" s="3689">
        <v>436</v>
      </c>
      <c r="G9" s="3689">
        <v>448</v>
      </c>
      <c r="H9" s="3689">
        <v>571</v>
      </c>
      <c r="I9" s="3689">
        <v>207</v>
      </c>
      <c r="J9" s="3689">
        <v>45</v>
      </c>
      <c r="K9" s="3687"/>
      <c r="L9" s="2149"/>
      <c r="M9" s="2149"/>
      <c r="N9" s="2149"/>
    </row>
    <row r="10" spans="2:14" s="2274" customFormat="1" ht="21" customHeight="1">
      <c r="B10" s="3690" t="s">
        <v>18</v>
      </c>
      <c r="C10" s="3638">
        <v>851</v>
      </c>
      <c r="D10" s="3638">
        <v>1366</v>
      </c>
      <c r="E10" s="3638">
        <v>864</v>
      </c>
      <c r="F10" s="3691">
        <v>15</v>
      </c>
      <c r="G10" s="3691">
        <v>15</v>
      </c>
      <c r="H10" s="3691">
        <v>19</v>
      </c>
      <c r="I10" s="3691">
        <v>14</v>
      </c>
      <c r="J10" s="3691">
        <v>3</v>
      </c>
      <c r="K10" s="3687"/>
      <c r="L10" s="2149"/>
      <c r="M10" s="2149"/>
      <c r="N10" s="2149"/>
    </row>
    <row r="11" spans="2:14" s="3623" customFormat="1" ht="21" customHeight="1">
      <c r="B11" s="3690" t="s">
        <v>19</v>
      </c>
      <c r="C11" s="3638">
        <v>3574</v>
      </c>
      <c r="D11" s="3638">
        <v>5708</v>
      </c>
      <c r="E11" s="3638">
        <v>3723</v>
      </c>
      <c r="F11" s="3691">
        <v>77</v>
      </c>
      <c r="G11" s="3691">
        <v>83</v>
      </c>
      <c r="H11" s="3691">
        <v>104</v>
      </c>
      <c r="I11" s="3691">
        <v>11</v>
      </c>
      <c r="J11" s="3691">
        <v>2</v>
      </c>
      <c r="K11" s="2928"/>
      <c r="L11" s="2149"/>
      <c r="M11" s="2149"/>
      <c r="N11" s="2149"/>
    </row>
    <row r="12" spans="2:14" s="3623" customFormat="1" ht="21" customHeight="1">
      <c r="B12" s="3690" t="s">
        <v>20</v>
      </c>
      <c r="C12" s="3638">
        <v>6980</v>
      </c>
      <c r="D12" s="3638">
        <v>10393</v>
      </c>
      <c r="E12" s="3638">
        <v>6978</v>
      </c>
      <c r="F12" s="3691">
        <v>172</v>
      </c>
      <c r="G12" s="3691">
        <v>177</v>
      </c>
      <c r="H12" s="3691">
        <v>228</v>
      </c>
      <c r="I12" s="3691">
        <v>93</v>
      </c>
      <c r="J12" s="3691">
        <v>20</v>
      </c>
      <c r="K12" s="2928"/>
      <c r="L12" s="2149"/>
      <c r="M12" s="2149"/>
      <c r="N12" s="2149"/>
    </row>
    <row r="13" spans="2:14" s="2282" customFormat="1" ht="21" customHeight="1">
      <c r="B13" s="3690" t="s">
        <v>21</v>
      </c>
      <c r="C13" s="3638">
        <v>1543</v>
      </c>
      <c r="D13" s="3638">
        <v>2263</v>
      </c>
      <c r="E13" s="3638">
        <v>1428</v>
      </c>
      <c r="F13" s="3638">
        <v>51</v>
      </c>
      <c r="G13" s="3638">
        <v>52</v>
      </c>
      <c r="H13" s="3638">
        <v>65</v>
      </c>
      <c r="I13" s="3638">
        <v>9</v>
      </c>
      <c r="J13" s="3638">
        <v>2</v>
      </c>
      <c r="K13" s="3006"/>
      <c r="L13" s="2149"/>
      <c r="M13" s="2149"/>
      <c r="N13" s="2149"/>
    </row>
    <row r="14" spans="2:14" s="2270" customFormat="1" ht="21" customHeight="1">
      <c r="B14" s="3690" t="s">
        <v>22</v>
      </c>
      <c r="C14" s="3638">
        <v>769</v>
      </c>
      <c r="D14" s="3638">
        <v>1219</v>
      </c>
      <c r="E14" s="3638">
        <v>722</v>
      </c>
      <c r="F14" s="3638">
        <v>7</v>
      </c>
      <c r="G14" s="3638">
        <v>7</v>
      </c>
      <c r="H14" s="3638">
        <v>9</v>
      </c>
      <c r="I14" s="3638">
        <v>11</v>
      </c>
      <c r="J14" s="3638">
        <v>2</v>
      </c>
      <c r="K14" s="2340"/>
      <c r="L14" s="2149"/>
      <c r="M14" s="2149"/>
      <c r="N14" s="2149"/>
    </row>
    <row r="15" spans="2:14" s="2282" customFormat="1" ht="21" customHeight="1">
      <c r="B15" s="3690" t="s">
        <v>23</v>
      </c>
      <c r="C15" s="3638">
        <v>145</v>
      </c>
      <c r="D15" s="3638">
        <v>229</v>
      </c>
      <c r="E15" s="3638">
        <v>131</v>
      </c>
      <c r="F15" s="3638">
        <v>4</v>
      </c>
      <c r="G15" s="3638">
        <v>4</v>
      </c>
      <c r="H15" s="3638">
        <v>5</v>
      </c>
      <c r="I15" s="3638">
        <v>4</v>
      </c>
      <c r="J15" s="3638">
        <v>1</v>
      </c>
      <c r="K15" s="3006"/>
      <c r="L15" s="2149"/>
      <c r="M15" s="2149"/>
      <c r="N15" s="2149"/>
    </row>
    <row r="16" spans="2:14" s="2270" customFormat="1" ht="21" customHeight="1">
      <c r="B16" s="3690" t="s">
        <v>24</v>
      </c>
      <c r="C16" s="3638">
        <v>1153</v>
      </c>
      <c r="D16" s="3638">
        <v>1797</v>
      </c>
      <c r="E16" s="3638">
        <v>1120</v>
      </c>
      <c r="F16" s="3638">
        <v>29</v>
      </c>
      <c r="G16" s="3638">
        <v>29</v>
      </c>
      <c r="H16" s="3638">
        <v>38</v>
      </c>
      <c r="I16" s="3638">
        <v>8</v>
      </c>
      <c r="J16" s="3638">
        <v>2</v>
      </c>
      <c r="K16" s="2340"/>
      <c r="L16" s="2149"/>
      <c r="M16" s="2149"/>
      <c r="N16" s="2149"/>
    </row>
    <row r="17" spans="2:14" s="2270" customFormat="1" ht="21" customHeight="1">
      <c r="B17" s="3690" t="s">
        <v>25</v>
      </c>
      <c r="C17" s="3638">
        <v>3294</v>
      </c>
      <c r="D17" s="3638">
        <v>4966</v>
      </c>
      <c r="E17" s="3638">
        <v>3329</v>
      </c>
      <c r="F17" s="3638">
        <v>58</v>
      </c>
      <c r="G17" s="3638">
        <v>58</v>
      </c>
      <c r="H17" s="3638">
        <v>77</v>
      </c>
      <c r="I17" s="3638">
        <v>40</v>
      </c>
      <c r="J17" s="3638">
        <v>9</v>
      </c>
      <c r="K17" s="2340"/>
      <c r="L17" s="2149"/>
      <c r="M17" s="2149"/>
      <c r="N17" s="2149"/>
    </row>
    <row r="18" spans="2:14" s="2270" customFormat="1" ht="21" customHeight="1">
      <c r="B18" s="3690" t="s">
        <v>26</v>
      </c>
      <c r="C18" s="3638">
        <v>445</v>
      </c>
      <c r="D18" s="3638">
        <v>677</v>
      </c>
      <c r="E18" s="3638">
        <v>445</v>
      </c>
      <c r="F18" s="3638">
        <v>11</v>
      </c>
      <c r="G18" s="3638">
        <v>11</v>
      </c>
      <c r="H18" s="3638">
        <v>13</v>
      </c>
      <c r="I18" s="3638">
        <v>11</v>
      </c>
      <c r="J18" s="3638">
        <v>2</v>
      </c>
      <c r="K18" s="2340"/>
      <c r="L18" s="2149"/>
      <c r="M18" s="2149"/>
      <c r="N18" s="2149"/>
    </row>
    <row r="19" spans="2:14" s="2270" customFormat="1" ht="21" customHeight="1">
      <c r="B19" s="3690" t="s">
        <v>27</v>
      </c>
      <c r="C19" s="3638">
        <v>338</v>
      </c>
      <c r="D19" s="3638">
        <v>512</v>
      </c>
      <c r="E19" s="3638">
        <v>327</v>
      </c>
      <c r="F19" s="3638">
        <v>9</v>
      </c>
      <c r="G19" s="3638">
        <v>9</v>
      </c>
      <c r="H19" s="3638">
        <v>11</v>
      </c>
      <c r="I19" s="3638" t="s">
        <v>551</v>
      </c>
      <c r="J19" s="3638" t="s">
        <v>551</v>
      </c>
      <c r="K19" s="2340"/>
      <c r="L19" s="2149"/>
      <c r="M19" s="2149"/>
      <c r="N19" s="2149"/>
    </row>
    <row r="20" spans="2:14" s="2270" customFormat="1" ht="21" customHeight="1">
      <c r="B20" s="3690" t="s">
        <v>28</v>
      </c>
      <c r="C20" s="3638">
        <v>343</v>
      </c>
      <c r="D20" s="3638">
        <v>481</v>
      </c>
      <c r="E20" s="3638">
        <v>278</v>
      </c>
      <c r="F20" s="3638">
        <v>3</v>
      </c>
      <c r="G20" s="3638">
        <v>3</v>
      </c>
      <c r="H20" s="3638">
        <v>4</v>
      </c>
      <c r="I20" s="3638" t="s">
        <v>551</v>
      </c>
      <c r="J20" s="3638" t="s">
        <v>551</v>
      </c>
      <c r="K20" s="2340"/>
      <c r="L20" s="2149"/>
      <c r="M20" s="2149"/>
      <c r="N20" s="2149"/>
    </row>
    <row r="21" spans="2:14" s="2270" customFormat="1" ht="16.5" customHeight="1">
      <c r="B21" s="5294"/>
      <c r="C21" s="5329" t="s">
        <v>4297</v>
      </c>
      <c r="D21" s="5330"/>
      <c r="E21" s="5330"/>
      <c r="F21" s="5331" t="s">
        <v>4298</v>
      </c>
      <c r="G21" s="5332"/>
      <c r="H21" s="5333"/>
      <c r="I21" s="5329" t="s">
        <v>4299</v>
      </c>
      <c r="J21" s="5330"/>
      <c r="K21" s="2340"/>
      <c r="L21" s="2149"/>
      <c r="M21" s="2149"/>
      <c r="N21" s="2149"/>
    </row>
    <row r="22" spans="2:14" s="340" customFormat="1" ht="28.5" customHeight="1">
      <c r="B22" s="5327"/>
      <c r="C22" s="3692" t="s">
        <v>4300</v>
      </c>
      <c r="D22" s="3692" t="s">
        <v>4301</v>
      </c>
      <c r="E22" s="3692" t="s">
        <v>4302</v>
      </c>
      <c r="F22" s="3693" t="s">
        <v>4300</v>
      </c>
      <c r="G22" s="3693" t="s">
        <v>4301</v>
      </c>
      <c r="H22" s="3693" t="s">
        <v>4302</v>
      </c>
      <c r="I22" s="3692" t="s">
        <v>4300</v>
      </c>
      <c r="J22" s="3692" t="s">
        <v>4302</v>
      </c>
      <c r="L22" s="2149"/>
      <c r="M22" s="2149"/>
      <c r="N22" s="2149"/>
    </row>
    <row r="23" spans="2:14" s="340" customFormat="1" ht="24" customHeight="1">
      <c r="B23" s="5328"/>
      <c r="C23" s="5329" t="s">
        <v>849</v>
      </c>
      <c r="D23" s="5330"/>
      <c r="E23" s="3683" t="s">
        <v>2071</v>
      </c>
      <c r="F23" s="5329" t="s">
        <v>849</v>
      </c>
      <c r="G23" s="5334"/>
      <c r="H23" s="3694" t="s">
        <v>2071</v>
      </c>
      <c r="I23" s="3683" t="s">
        <v>849</v>
      </c>
      <c r="J23" s="3683" t="s">
        <v>2071</v>
      </c>
      <c r="L23" s="2149"/>
      <c r="M23" s="2149"/>
      <c r="N23" s="2149"/>
    </row>
    <row r="24" spans="2:14" s="340" customFormat="1" ht="6" customHeight="1">
      <c r="B24" s="3695"/>
      <c r="C24" s="3696"/>
      <c r="D24" s="3696"/>
      <c r="E24" s="3696"/>
      <c r="F24" s="3696"/>
      <c r="G24" s="3696"/>
      <c r="H24" s="3696"/>
      <c r="I24" s="3696"/>
      <c r="J24" s="3696"/>
      <c r="L24" s="3697"/>
      <c r="M24" s="3697"/>
      <c r="N24" s="3697"/>
    </row>
    <row r="25" spans="2:14" s="337" customFormat="1" ht="12" customHeight="1">
      <c r="B25" s="5323" t="s">
        <v>205</v>
      </c>
      <c r="C25" s="4466"/>
      <c r="D25" s="4466"/>
      <c r="E25" s="4466"/>
      <c r="F25" s="4466"/>
      <c r="G25" s="4466"/>
      <c r="H25" s="4466"/>
      <c r="I25" s="4466"/>
      <c r="J25" s="4466"/>
      <c r="L25" s="3698"/>
      <c r="M25" s="3698"/>
      <c r="N25" s="3698"/>
    </row>
    <row r="26" spans="2:14" s="3606" customFormat="1" ht="12" customHeight="1">
      <c r="B26" s="4575" t="s">
        <v>4231</v>
      </c>
      <c r="C26" s="4575"/>
      <c r="D26" s="4575"/>
      <c r="E26" s="4575"/>
      <c r="F26" s="4575"/>
      <c r="G26" s="4575"/>
      <c r="H26" s="4575"/>
      <c r="I26" s="3604"/>
      <c r="J26" s="3605"/>
      <c r="K26" s="3605"/>
    </row>
    <row r="27" spans="2:14" s="3606" customFormat="1" ht="12" customHeight="1">
      <c r="B27" s="4684" t="s">
        <v>4232</v>
      </c>
      <c r="C27" s="4684"/>
      <c r="D27" s="4684"/>
      <c r="E27" s="4684"/>
      <c r="F27" s="4684"/>
      <c r="G27" s="4684"/>
      <c r="H27" s="4684"/>
      <c r="I27" s="2508"/>
      <c r="J27" s="2508"/>
      <c r="K27" s="2508"/>
    </row>
    <row r="28" spans="2:14" s="1354" customFormat="1" ht="22.5" customHeight="1">
      <c r="B28" s="4684" t="s">
        <v>4303</v>
      </c>
      <c r="C28" s="4684"/>
      <c r="D28" s="4684"/>
      <c r="E28" s="4684"/>
      <c r="F28" s="4684"/>
      <c r="G28" s="4684"/>
      <c r="H28" s="4684"/>
      <c r="I28" s="4684"/>
      <c r="J28" s="4684"/>
      <c r="L28" s="2161"/>
      <c r="M28" s="2161"/>
      <c r="N28" s="2161"/>
    </row>
    <row r="29" spans="2:14" s="3699" customFormat="1" ht="22.5" customHeight="1">
      <c r="B29" s="4684" t="s">
        <v>4304</v>
      </c>
      <c r="C29" s="4684"/>
      <c r="D29" s="4684"/>
      <c r="E29" s="4684"/>
      <c r="F29" s="4684"/>
      <c r="G29" s="4684"/>
      <c r="H29" s="4684"/>
      <c r="I29" s="4684"/>
      <c r="J29" s="4684"/>
      <c r="L29" s="2161"/>
      <c r="M29" s="2161"/>
      <c r="N29" s="2161"/>
    </row>
    <row r="30" spans="2:14" ht="6" customHeight="1">
      <c r="B30" s="3672"/>
      <c r="C30" s="3672"/>
      <c r="D30" s="3672"/>
      <c r="E30" s="3672"/>
      <c r="F30" s="3672"/>
      <c r="G30" s="3672"/>
      <c r="H30" s="3672"/>
      <c r="I30" s="3672"/>
      <c r="J30" s="3672"/>
      <c r="K30" s="2165"/>
    </row>
    <row r="31" spans="2:14" ht="12" customHeight="1">
      <c r="B31" s="4426" t="s">
        <v>45</v>
      </c>
      <c r="C31" s="4426"/>
      <c r="D31" s="4426"/>
      <c r="E31" s="4426"/>
      <c r="F31" s="3648"/>
      <c r="G31" s="3648"/>
      <c r="H31" s="3648"/>
      <c r="I31" s="3672"/>
      <c r="J31" s="3672"/>
      <c r="K31" s="2165"/>
    </row>
    <row r="32" spans="2:14" ht="12" customHeight="1">
      <c r="B32" s="5326" t="s">
        <v>4305</v>
      </c>
      <c r="C32" s="5326"/>
      <c r="D32" s="5326"/>
      <c r="E32" s="5297" t="s">
        <v>4306</v>
      </c>
      <c r="F32" s="5297"/>
      <c r="G32" s="5297"/>
      <c r="H32" s="5326" t="s">
        <v>4307</v>
      </c>
      <c r="I32" s="5326"/>
      <c r="J32" s="5326"/>
    </row>
    <row r="33" spans="2:19" s="2166" customFormat="1" ht="12" customHeight="1">
      <c r="B33" s="5326" t="s">
        <v>4308</v>
      </c>
      <c r="C33" s="5326"/>
      <c r="D33" s="5326"/>
      <c r="E33" s="5297" t="s">
        <v>4309</v>
      </c>
      <c r="F33" s="5297"/>
      <c r="G33" s="5297"/>
      <c r="H33" s="5326" t="s">
        <v>4310</v>
      </c>
      <c r="I33" s="5326"/>
      <c r="J33" s="5326"/>
      <c r="K33" s="1671"/>
      <c r="L33" s="2149"/>
      <c r="M33" s="2149"/>
      <c r="N33" s="2149"/>
      <c r="O33" s="2165"/>
      <c r="P33" s="2165"/>
      <c r="Q33" s="2165"/>
      <c r="R33" s="2165"/>
      <c r="S33" s="2165"/>
    </row>
    <row r="34" spans="2:19" ht="12" customHeight="1">
      <c r="B34" s="5326" t="s">
        <v>4311</v>
      </c>
      <c r="C34" s="5326"/>
      <c r="D34" s="5326"/>
      <c r="E34" s="5297" t="s">
        <v>4312</v>
      </c>
      <c r="F34" s="5297"/>
      <c r="G34" s="5297"/>
      <c r="H34" s="3700"/>
    </row>
  </sheetData>
  <mergeCells count="28">
    <mergeCell ref="B1:J1"/>
    <mergeCell ref="B2:J2"/>
    <mergeCell ref="B4:B6"/>
    <mergeCell ref="C4:E4"/>
    <mergeCell ref="F4:H4"/>
    <mergeCell ref="I4:J4"/>
    <mergeCell ref="C6:D6"/>
    <mergeCell ref="F6:G6"/>
    <mergeCell ref="B31:E31"/>
    <mergeCell ref="B21:B23"/>
    <mergeCell ref="C21:E21"/>
    <mergeCell ref="F21:H21"/>
    <mergeCell ref="I21:J21"/>
    <mergeCell ref="C23:D23"/>
    <mergeCell ref="F23:G23"/>
    <mergeCell ref="B25:J25"/>
    <mergeCell ref="B26:H26"/>
    <mergeCell ref="B27:H27"/>
    <mergeCell ref="B28:J28"/>
    <mergeCell ref="B29:J29"/>
    <mergeCell ref="B34:D34"/>
    <mergeCell ref="E34:G34"/>
    <mergeCell ref="B32:D32"/>
    <mergeCell ref="E32:G32"/>
    <mergeCell ref="H32:J32"/>
    <mergeCell ref="B33:D33"/>
    <mergeCell ref="E33:G33"/>
    <mergeCell ref="H33:J33"/>
  </mergeCells>
  <conditionalFormatting sqref="C7:J20">
    <cfRule type="cellIs" dxfId="248" priority="1" operator="between">
      <formula>0.00000000000001</formula>
      <formula>0.499999999999999</formula>
    </cfRule>
  </conditionalFormatting>
  <hyperlinks>
    <hyperlink ref="C5" r:id="rId1" display="Beneficiárias/os" xr:uid="{00000000-0004-0000-7100-000000000000}"/>
    <hyperlink ref="D5" r:id="rId2" xr:uid="{00000000-0004-0000-7100-000001000000}"/>
    <hyperlink ref="E5" r:id="rId3" xr:uid="{00000000-0004-0000-7100-000002000000}"/>
    <hyperlink ref="G5" r:id="rId4" xr:uid="{00000000-0004-0000-7100-000003000000}"/>
    <hyperlink ref="H5" r:id="rId5" xr:uid="{00000000-0004-0000-7100-000004000000}"/>
    <hyperlink ref="J5" r:id="rId6" xr:uid="{00000000-0004-0000-7100-000005000000}"/>
    <hyperlink ref="F5" r:id="rId7" display="Beneficiárias/os" xr:uid="{00000000-0004-0000-7100-000006000000}"/>
    <hyperlink ref="I5" r:id="rId8" display="Beneficiárias/os" xr:uid="{00000000-0004-0000-7100-000007000000}"/>
    <hyperlink ref="C22" r:id="rId9" xr:uid="{00000000-0004-0000-7100-000008000000}"/>
    <hyperlink ref="D22" r:id="rId10" xr:uid="{00000000-0004-0000-7100-000009000000}"/>
    <hyperlink ref="E22" r:id="rId11" xr:uid="{00000000-0004-0000-7100-00000A000000}"/>
    <hyperlink ref="F22" r:id="rId12" xr:uid="{00000000-0004-0000-7100-00000B000000}"/>
    <hyperlink ref="G22" r:id="rId13" xr:uid="{00000000-0004-0000-7100-00000C000000}"/>
    <hyperlink ref="H22" r:id="rId14" xr:uid="{00000000-0004-0000-7100-00000D000000}"/>
    <hyperlink ref="I22" r:id="rId15" xr:uid="{00000000-0004-0000-7100-00000E000000}"/>
    <hyperlink ref="J22" r:id="rId16" xr:uid="{00000000-0004-0000-7100-00000F000000}"/>
    <hyperlink ref="B32" r:id="rId17" xr:uid="{00000000-0004-0000-7100-000010000000}"/>
    <hyperlink ref="B33" r:id="rId18" xr:uid="{00000000-0004-0000-7100-000011000000}"/>
    <hyperlink ref="B34" r:id="rId19" xr:uid="{00000000-0004-0000-7100-000012000000}"/>
    <hyperlink ref="E32" r:id="rId20" xr:uid="{00000000-0004-0000-7100-000013000000}"/>
    <hyperlink ref="E33" r:id="rId21" xr:uid="{00000000-0004-0000-7100-000014000000}"/>
    <hyperlink ref="E34" r:id="rId22" xr:uid="{00000000-0004-0000-7100-000015000000}"/>
    <hyperlink ref="H32" r:id="rId23" xr:uid="{00000000-0004-0000-7100-000016000000}"/>
    <hyperlink ref="H33" r:id="rId24" xr:uid="{00000000-0004-0000-7100-000017000000}"/>
    <hyperlink ref="L2" location="Indice!A1" display="(Voltar ao Índice)" xr:uid="{00000000-0004-0000-7100-000018000000}"/>
  </hyperlinks>
  <printOptions horizontalCentered="1"/>
  <pageMargins left="0.27559055118110237" right="0.27559055118110237" top="0.6692913385826772" bottom="0.47244094488188981" header="0" footer="0"/>
  <pageSetup paperSize="9" scale="95" orientation="portrait" verticalDpi="0" r:id="rId2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B1:Q34"/>
  <sheetViews>
    <sheetView showGridLines="0" workbookViewId="0">
      <selection activeCell="B1" sqref="B1:P1"/>
    </sheetView>
  </sheetViews>
  <sheetFormatPr defaultColWidth="9.140625" defaultRowHeight="13.5" customHeight="1"/>
  <cols>
    <col min="1" max="1" width="6.7109375" style="1671" customWidth="1"/>
    <col min="2" max="2" width="18.7109375" style="2166" customWidth="1"/>
    <col min="3" max="11" width="9.7109375" style="2166" customWidth="1"/>
    <col min="12" max="12" width="6.7109375" style="1671" customWidth="1"/>
    <col min="13" max="13" width="14.28515625" style="1671" bestFit="1" customWidth="1"/>
    <col min="14" max="16384" width="9.140625" style="1671"/>
  </cols>
  <sheetData>
    <row r="1" spans="2:17" s="3674" customFormat="1" ht="30" customHeight="1">
      <c r="B1" s="5284" t="s">
        <v>4313</v>
      </c>
      <c r="C1" s="5284"/>
      <c r="D1" s="5284"/>
      <c r="E1" s="5284"/>
      <c r="F1" s="5284"/>
      <c r="G1" s="5284"/>
      <c r="H1" s="5284"/>
      <c r="I1" s="5284"/>
      <c r="J1" s="5284"/>
      <c r="K1" s="5284"/>
      <c r="M1" s="3701"/>
    </row>
    <row r="2" spans="2:17" s="3676" customFormat="1" ht="30" customHeight="1">
      <c r="B2" s="5284" t="s">
        <v>4314</v>
      </c>
      <c r="C2" s="5284"/>
      <c r="D2" s="5284"/>
      <c r="E2" s="5284"/>
      <c r="F2" s="5284"/>
      <c r="G2" s="5284"/>
      <c r="H2" s="5284"/>
      <c r="I2" s="5284"/>
      <c r="J2" s="5284"/>
      <c r="K2" s="5284"/>
      <c r="M2" s="2478" t="s">
        <v>597</v>
      </c>
    </row>
    <row r="3" spans="2:17" s="3702" customFormat="1" ht="12" customHeight="1">
      <c r="B3" s="1324"/>
      <c r="C3" s="1324"/>
      <c r="D3" s="1324"/>
      <c r="E3" s="1324"/>
      <c r="F3" s="1324"/>
      <c r="G3" s="1324"/>
      <c r="H3" s="1324"/>
      <c r="I3" s="1324"/>
      <c r="J3" s="1324"/>
      <c r="K3" s="1324"/>
    </row>
    <row r="4" spans="2:17" s="3679" customFormat="1" ht="18" customHeight="1">
      <c r="B4" s="5294"/>
      <c r="C4" s="5338" t="s">
        <v>4315</v>
      </c>
      <c r="D4" s="5339"/>
      <c r="E4" s="5340"/>
      <c r="F4" s="5338" t="s">
        <v>4282</v>
      </c>
      <c r="G4" s="5339"/>
      <c r="H4" s="5340"/>
      <c r="I4" s="5338" t="s">
        <v>4281</v>
      </c>
      <c r="J4" s="5339"/>
      <c r="K4" s="5339"/>
    </row>
    <row r="5" spans="2:17" s="3679" customFormat="1" ht="18" customHeight="1">
      <c r="B5" s="5327"/>
      <c r="C5" s="3662" t="s">
        <v>2669</v>
      </c>
      <c r="D5" s="3662" t="s">
        <v>973</v>
      </c>
      <c r="E5" s="3662" t="s">
        <v>979</v>
      </c>
      <c r="F5" s="3662" t="s">
        <v>2669</v>
      </c>
      <c r="G5" s="3662" t="s">
        <v>973</v>
      </c>
      <c r="H5" s="3662" t="s">
        <v>979</v>
      </c>
      <c r="I5" s="3662" t="s">
        <v>2669</v>
      </c>
      <c r="J5" s="3662" t="s">
        <v>973</v>
      </c>
      <c r="K5" s="3663" t="s">
        <v>979</v>
      </c>
    </row>
    <row r="6" spans="2:17" s="3679" customFormat="1" ht="18" customHeight="1">
      <c r="B6" s="5295"/>
      <c r="C6" s="5329" t="s">
        <v>839</v>
      </c>
      <c r="D6" s="5330"/>
      <c r="E6" s="5330"/>
      <c r="F6" s="5330"/>
      <c r="G6" s="5330"/>
      <c r="H6" s="5334"/>
      <c r="I6" s="5329" t="s">
        <v>611</v>
      </c>
      <c r="J6" s="5330"/>
      <c r="K6" s="5330"/>
    </row>
    <row r="7" spans="2:17" s="3687" customFormat="1" ht="21" customHeight="1">
      <c r="B7" s="207" t="s">
        <v>15</v>
      </c>
      <c r="C7" s="3618">
        <v>736828</v>
      </c>
      <c r="D7" s="3618">
        <v>302805</v>
      </c>
      <c r="E7" s="3618">
        <v>434023</v>
      </c>
      <c r="F7" s="3618">
        <v>38793095</v>
      </c>
      <c r="G7" s="3618">
        <v>15896210</v>
      </c>
      <c r="H7" s="3618">
        <v>22896885</v>
      </c>
      <c r="I7" s="3618">
        <v>692612</v>
      </c>
      <c r="J7" s="3618">
        <v>321826</v>
      </c>
      <c r="K7" s="3618">
        <v>370786</v>
      </c>
      <c r="M7" s="3618"/>
      <c r="N7" s="3703"/>
      <c r="O7" s="2928"/>
      <c r="P7" s="3703"/>
      <c r="Q7" s="3703"/>
    </row>
    <row r="8" spans="2:17" s="3687" customFormat="1" ht="21" customHeight="1">
      <c r="B8" s="207" t="s">
        <v>16</v>
      </c>
      <c r="C8" s="3618">
        <v>707204</v>
      </c>
      <c r="D8" s="3618">
        <v>289684</v>
      </c>
      <c r="E8" s="3618">
        <v>417520</v>
      </c>
      <c r="F8" s="3618">
        <v>36742353</v>
      </c>
      <c r="G8" s="3618">
        <v>15021626</v>
      </c>
      <c r="H8" s="3618">
        <v>21720727</v>
      </c>
      <c r="I8" s="3618">
        <v>654695</v>
      </c>
      <c r="J8" s="3618">
        <v>302577</v>
      </c>
      <c r="K8" s="3618">
        <v>352118</v>
      </c>
      <c r="M8" s="3618"/>
      <c r="N8" s="3703"/>
      <c r="O8" s="2928"/>
      <c r="P8" s="3703"/>
      <c r="Q8" s="3703"/>
    </row>
    <row r="9" spans="2:17" s="3687" customFormat="1" ht="21" customHeight="1">
      <c r="B9" s="211" t="s">
        <v>17</v>
      </c>
      <c r="C9" s="3593">
        <v>12404</v>
      </c>
      <c r="D9" s="3593">
        <v>5617</v>
      </c>
      <c r="E9" s="3593">
        <v>6787</v>
      </c>
      <c r="F9" s="3593">
        <v>924308</v>
      </c>
      <c r="G9" s="3593">
        <v>422799</v>
      </c>
      <c r="H9" s="3593">
        <v>501509</v>
      </c>
      <c r="I9" s="3593">
        <v>17795</v>
      </c>
      <c r="J9" s="3593">
        <v>10076</v>
      </c>
      <c r="K9" s="3593">
        <v>7718</v>
      </c>
      <c r="M9" s="3618"/>
      <c r="N9" s="3703"/>
      <c r="O9" s="2928"/>
      <c r="P9" s="3703"/>
      <c r="Q9" s="3703"/>
    </row>
    <row r="10" spans="2:17" s="3687" customFormat="1" ht="21" customHeight="1">
      <c r="B10" s="212" t="s">
        <v>18</v>
      </c>
      <c r="C10" s="3597">
        <v>392</v>
      </c>
      <c r="D10" s="3597">
        <v>165</v>
      </c>
      <c r="E10" s="3597">
        <v>227</v>
      </c>
      <c r="F10" s="3597">
        <v>37020</v>
      </c>
      <c r="G10" s="3597">
        <v>13688</v>
      </c>
      <c r="H10" s="3597">
        <v>23332</v>
      </c>
      <c r="I10" s="3597">
        <v>606</v>
      </c>
      <c r="J10" s="3597">
        <v>311</v>
      </c>
      <c r="K10" s="3597">
        <v>295</v>
      </c>
      <c r="M10" s="3618"/>
      <c r="N10" s="3703"/>
      <c r="O10" s="2928"/>
      <c r="P10" s="3703"/>
      <c r="Q10" s="3703"/>
    </row>
    <row r="11" spans="2:17" s="2928" customFormat="1" ht="21" customHeight="1">
      <c r="B11" s="212" t="s">
        <v>19</v>
      </c>
      <c r="C11" s="3597">
        <v>1543</v>
      </c>
      <c r="D11" s="3597">
        <v>715</v>
      </c>
      <c r="E11" s="3597">
        <v>828</v>
      </c>
      <c r="F11" s="3597">
        <v>99465</v>
      </c>
      <c r="G11" s="3597">
        <v>48426</v>
      </c>
      <c r="H11" s="3597">
        <v>51039</v>
      </c>
      <c r="I11" s="3597">
        <v>1574</v>
      </c>
      <c r="J11" s="3597">
        <v>921</v>
      </c>
      <c r="K11" s="3597">
        <v>653</v>
      </c>
      <c r="M11" s="3618"/>
      <c r="N11" s="3703"/>
      <c r="P11" s="3703"/>
      <c r="Q11" s="3703"/>
    </row>
    <row r="12" spans="2:17" s="2928" customFormat="1" ht="21" customHeight="1">
      <c r="B12" s="212" t="s">
        <v>20</v>
      </c>
      <c r="C12" s="3597">
        <v>4890</v>
      </c>
      <c r="D12" s="3597">
        <v>2060</v>
      </c>
      <c r="E12" s="3597">
        <v>2830</v>
      </c>
      <c r="F12" s="3597">
        <v>305116</v>
      </c>
      <c r="G12" s="3597">
        <v>124961</v>
      </c>
      <c r="H12" s="3597">
        <v>180155</v>
      </c>
      <c r="I12" s="3597">
        <v>6034</v>
      </c>
      <c r="J12" s="3597">
        <v>2821</v>
      </c>
      <c r="K12" s="3597">
        <v>3213</v>
      </c>
      <c r="M12" s="3618"/>
      <c r="N12" s="3703"/>
      <c r="P12" s="3703"/>
      <c r="Q12" s="3703"/>
    </row>
    <row r="13" spans="2:17" s="3006" customFormat="1" ht="21" customHeight="1">
      <c r="B13" s="212" t="s">
        <v>21</v>
      </c>
      <c r="C13" s="3597">
        <v>1638</v>
      </c>
      <c r="D13" s="3597">
        <v>964</v>
      </c>
      <c r="E13" s="3597">
        <v>674</v>
      </c>
      <c r="F13" s="3597">
        <v>185158</v>
      </c>
      <c r="G13" s="3597">
        <v>114481</v>
      </c>
      <c r="H13" s="3597">
        <v>70677</v>
      </c>
      <c r="I13" s="3597">
        <v>4604</v>
      </c>
      <c r="J13" s="3597">
        <v>3648</v>
      </c>
      <c r="K13" s="3597">
        <v>956</v>
      </c>
      <c r="M13" s="3618"/>
      <c r="N13" s="3703"/>
      <c r="O13" s="2928"/>
      <c r="P13" s="3703"/>
      <c r="Q13" s="3703"/>
    </row>
    <row r="14" spans="2:17" s="2340" customFormat="1" ht="21" customHeight="1">
      <c r="B14" s="212" t="s">
        <v>22</v>
      </c>
      <c r="C14" s="3597">
        <v>322</v>
      </c>
      <c r="D14" s="3597">
        <v>153</v>
      </c>
      <c r="E14" s="3597">
        <v>169</v>
      </c>
      <c r="F14" s="3597">
        <v>28693</v>
      </c>
      <c r="G14" s="3597">
        <v>13817</v>
      </c>
      <c r="H14" s="3597">
        <v>14876</v>
      </c>
      <c r="I14" s="3597">
        <v>484</v>
      </c>
      <c r="J14" s="3597">
        <v>259</v>
      </c>
      <c r="K14" s="3597">
        <v>225</v>
      </c>
      <c r="M14" s="3618"/>
      <c r="N14" s="3703"/>
      <c r="O14" s="2928"/>
      <c r="P14" s="3703"/>
      <c r="Q14" s="3703"/>
    </row>
    <row r="15" spans="2:17" s="3006" customFormat="1" ht="21" customHeight="1">
      <c r="B15" s="212" t="s">
        <v>23</v>
      </c>
      <c r="C15" s="3597">
        <v>87</v>
      </c>
      <c r="D15" s="3597">
        <v>39</v>
      </c>
      <c r="E15" s="3597">
        <v>48</v>
      </c>
      <c r="F15" s="3597">
        <v>8993</v>
      </c>
      <c r="G15" s="3597">
        <v>3284</v>
      </c>
      <c r="H15" s="3597">
        <v>5709</v>
      </c>
      <c r="I15" s="3597">
        <v>133</v>
      </c>
      <c r="J15" s="3597">
        <v>50</v>
      </c>
      <c r="K15" s="3597">
        <v>83</v>
      </c>
      <c r="M15" s="3618"/>
      <c r="N15" s="3703"/>
      <c r="O15" s="2928"/>
      <c r="P15" s="3703"/>
      <c r="Q15" s="3703"/>
    </row>
    <row r="16" spans="2:17" s="2340" customFormat="1" ht="21" customHeight="1">
      <c r="B16" s="212" t="s">
        <v>24</v>
      </c>
      <c r="C16" s="3597">
        <v>550</v>
      </c>
      <c r="D16" s="3597">
        <v>253</v>
      </c>
      <c r="E16" s="3597">
        <v>297</v>
      </c>
      <c r="F16" s="3597">
        <v>47191</v>
      </c>
      <c r="G16" s="3597">
        <v>20139</v>
      </c>
      <c r="H16" s="3597">
        <v>27052</v>
      </c>
      <c r="I16" s="3597">
        <v>678</v>
      </c>
      <c r="J16" s="3597">
        <v>330</v>
      </c>
      <c r="K16" s="3597">
        <v>348</v>
      </c>
      <c r="M16" s="3618"/>
      <c r="N16" s="3703"/>
      <c r="O16" s="2928"/>
      <c r="P16" s="3703"/>
      <c r="Q16" s="3703"/>
    </row>
    <row r="17" spans="2:17" s="2340" customFormat="1" ht="21" customHeight="1">
      <c r="B17" s="212" t="s">
        <v>25</v>
      </c>
      <c r="C17" s="3597">
        <v>2260</v>
      </c>
      <c r="D17" s="3597">
        <v>977</v>
      </c>
      <c r="E17" s="3597">
        <v>1283</v>
      </c>
      <c r="F17" s="3597">
        <v>144464</v>
      </c>
      <c r="G17" s="3597">
        <v>59452</v>
      </c>
      <c r="H17" s="3597">
        <v>85012</v>
      </c>
      <c r="I17" s="3597">
        <v>2611</v>
      </c>
      <c r="J17" s="3597">
        <v>1264</v>
      </c>
      <c r="K17" s="3597">
        <v>1347</v>
      </c>
      <c r="M17" s="3618"/>
      <c r="N17" s="3703"/>
      <c r="O17" s="2928"/>
      <c r="P17" s="3703"/>
      <c r="Q17" s="3703"/>
    </row>
    <row r="18" spans="2:17" s="2340" customFormat="1" ht="21" customHeight="1">
      <c r="B18" s="212" t="s">
        <v>26</v>
      </c>
      <c r="C18" s="3597">
        <v>273</v>
      </c>
      <c r="D18" s="3597">
        <v>110</v>
      </c>
      <c r="E18" s="3597">
        <v>163</v>
      </c>
      <c r="F18" s="3597">
        <v>28467</v>
      </c>
      <c r="G18" s="3597">
        <v>9150</v>
      </c>
      <c r="H18" s="3597">
        <v>19317</v>
      </c>
      <c r="I18" s="3597">
        <v>388</v>
      </c>
      <c r="J18" s="3597">
        <v>148</v>
      </c>
      <c r="K18" s="3597">
        <v>239</v>
      </c>
      <c r="M18" s="3618"/>
      <c r="N18" s="3703"/>
      <c r="O18" s="2928"/>
      <c r="P18" s="3703"/>
      <c r="Q18" s="3703"/>
    </row>
    <row r="19" spans="2:17" s="2340" customFormat="1" ht="21" customHeight="1">
      <c r="B19" s="212" t="s">
        <v>27</v>
      </c>
      <c r="C19" s="3597">
        <v>196</v>
      </c>
      <c r="D19" s="3597">
        <v>66</v>
      </c>
      <c r="E19" s="3597">
        <v>130</v>
      </c>
      <c r="F19" s="3597">
        <v>22481</v>
      </c>
      <c r="G19" s="3597">
        <v>7607</v>
      </c>
      <c r="H19" s="3597">
        <v>14874</v>
      </c>
      <c r="I19" s="3597">
        <v>292</v>
      </c>
      <c r="J19" s="3597">
        <v>109</v>
      </c>
      <c r="K19" s="3597">
        <v>183</v>
      </c>
      <c r="M19" s="3618"/>
      <c r="N19" s="3703"/>
      <c r="O19" s="2928"/>
      <c r="P19" s="3703"/>
      <c r="Q19" s="3703"/>
    </row>
    <row r="20" spans="2:17" s="2340" customFormat="1" ht="21" customHeight="1">
      <c r="B20" s="212" t="s">
        <v>28</v>
      </c>
      <c r="C20" s="3597">
        <v>253</v>
      </c>
      <c r="D20" s="3597">
        <v>115</v>
      </c>
      <c r="E20" s="3597">
        <v>138</v>
      </c>
      <c r="F20" s="3597">
        <v>17260</v>
      </c>
      <c r="G20" s="3597">
        <v>7794</v>
      </c>
      <c r="H20" s="3597">
        <v>9466</v>
      </c>
      <c r="I20" s="3597">
        <v>392</v>
      </c>
      <c r="J20" s="3597">
        <v>214</v>
      </c>
      <c r="K20" s="3597">
        <v>177</v>
      </c>
      <c r="M20" s="3618"/>
      <c r="N20" s="3703"/>
      <c r="O20" s="2928"/>
      <c r="P20" s="3703"/>
      <c r="Q20" s="3703"/>
    </row>
    <row r="21" spans="2:17" s="340" customFormat="1" ht="18" customHeight="1">
      <c r="B21" s="5337"/>
      <c r="C21" s="5338" t="s">
        <v>4300</v>
      </c>
      <c r="D21" s="5339"/>
      <c r="E21" s="5340"/>
      <c r="F21" s="5338" t="s">
        <v>4316</v>
      </c>
      <c r="G21" s="5339"/>
      <c r="H21" s="5340"/>
      <c r="I21" s="5338" t="s">
        <v>4283</v>
      </c>
      <c r="J21" s="5339"/>
      <c r="K21" s="5339"/>
    </row>
    <row r="22" spans="2:17" s="340" customFormat="1" ht="18" customHeight="1">
      <c r="B22" s="5327"/>
      <c r="C22" s="3662" t="s">
        <v>2671</v>
      </c>
      <c r="D22" s="3662" t="s">
        <v>979</v>
      </c>
      <c r="E22" s="3662" t="s">
        <v>971</v>
      </c>
      <c r="F22" s="3662" t="s">
        <v>2671</v>
      </c>
      <c r="G22" s="3662" t="s">
        <v>979</v>
      </c>
      <c r="H22" s="3662" t="s">
        <v>971</v>
      </c>
      <c r="I22" s="3662" t="s">
        <v>2671</v>
      </c>
      <c r="J22" s="3662" t="s">
        <v>979</v>
      </c>
      <c r="K22" s="3663" t="s">
        <v>971</v>
      </c>
    </row>
    <row r="23" spans="2:17" s="340" customFormat="1" ht="18" customHeight="1">
      <c r="B23" s="5295"/>
      <c r="C23" s="5329" t="s">
        <v>849</v>
      </c>
      <c r="D23" s="5330"/>
      <c r="E23" s="5330"/>
      <c r="F23" s="5330"/>
      <c r="G23" s="5330"/>
      <c r="H23" s="5334"/>
      <c r="I23" s="5329" t="s">
        <v>650</v>
      </c>
      <c r="J23" s="5330"/>
      <c r="K23" s="5330"/>
    </row>
    <row r="24" spans="2:17" s="340" customFormat="1" ht="6" customHeight="1">
      <c r="B24" s="3640"/>
      <c r="C24" s="3696"/>
      <c r="D24" s="3696"/>
      <c r="E24" s="3696"/>
      <c r="F24" s="3696"/>
      <c r="G24" s="3696"/>
      <c r="H24" s="3696"/>
      <c r="I24" s="3696"/>
      <c r="J24" s="3696"/>
      <c r="K24" s="3696"/>
    </row>
    <row r="25" spans="2:17" s="339" customFormat="1" ht="12" customHeight="1">
      <c r="B25" s="5291" t="s">
        <v>205</v>
      </c>
      <c r="C25" s="4486"/>
      <c r="D25" s="4486"/>
      <c r="E25" s="4486"/>
      <c r="F25" s="4486"/>
      <c r="G25" s="4486"/>
      <c r="H25" s="4486"/>
      <c r="I25" s="4486"/>
      <c r="J25" s="4486"/>
      <c r="K25" s="4486"/>
    </row>
    <row r="26" spans="2:17" s="3644" customFormat="1" ht="12" customHeight="1">
      <c r="B26" s="4575" t="s">
        <v>4231</v>
      </c>
      <c r="C26" s="4575"/>
      <c r="D26" s="4575"/>
      <c r="E26" s="4575"/>
      <c r="F26" s="4575"/>
      <c r="G26" s="4575"/>
      <c r="H26" s="4575"/>
      <c r="I26" s="4575"/>
      <c r="J26" s="4575"/>
      <c r="K26" s="3059"/>
      <c r="L26" s="3059"/>
    </row>
    <row r="27" spans="2:17" s="3644" customFormat="1" ht="12" customHeight="1">
      <c r="B27" s="4684" t="s">
        <v>4232</v>
      </c>
      <c r="C27" s="4684"/>
      <c r="D27" s="4684"/>
      <c r="E27" s="4684"/>
      <c r="F27" s="4684"/>
      <c r="G27" s="4684"/>
      <c r="H27" s="4684"/>
      <c r="I27" s="4684"/>
      <c r="J27" s="4684"/>
      <c r="K27" s="2583"/>
      <c r="L27" s="2583"/>
    </row>
    <row r="28" spans="2:17" s="3658" customFormat="1" ht="31.5" customHeight="1">
      <c r="B28" s="4684" t="s">
        <v>4317</v>
      </c>
      <c r="C28" s="5336"/>
      <c r="D28" s="5336"/>
      <c r="E28" s="5336"/>
      <c r="F28" s="5336"/>
      <c r="G28" s="5336"/>
      <c r="H28" s="5336"/>
      <c r="I28" s="5336"/>
      <c r="J28" s="5336"/>
      <c r="K28" s="5336"/>
      <c r="L28" s="3704"/>
    </row>
    <row r="29" spans="2:17" s="3658" customFormat="1" ht="31.5" customHeight="1">
      <c r="B29" s="4684" t="s">
        <v>4318</v>
      </c>
      <c r="C29" s="5336"/>
      <c r="D29" s="5336"/>
      <c r="E29" s="5336"/>
      <c r="F29" s="5336"/>
      <c r="G29" s="5336"/>
      <c r="H29" s="5336"/>
      <c r="I29" s="5336"/>
      <c r="J29" s="5336"/>
      <c r="K29" s="5336"/>
      <c r="L29" s="3704"/>
    </row>
    <row r="30" spans="2:17" ht="6" customHeight="1">
      <c r="B30" s="2511"/>
      <c r="C30" s="3705"/>
      <c r="D30" s="3705"/>
      <c r="E30" s="3705"/>
      <c r="F30" s="3705"/>
      <c r="G30" s="3705"/>
      <c r="H30" s="3705"/>
      <c r="I30" s="3705"/>
      <c r="J30" s="3705"/>
      <c r="K30" s="3705"/>
      <c r="L30" s="3705"/>
    </row>
    <row r="31" spans="2:17" ht="12" customHeight="1">
      <c r="B31" s="4426" t="s">
        <v>45</v>
      </c>
      <c r="C31" s="4426"/>
      <c r="D31" s="4426"/>
      <c r="E31" s="4426"/>
      <c r="F31" s="3705"/>
      <c r="G31" s="3705"/>
      <c r="H31" s="3705"/>
      <c r="I31" s="3705"/>
      <c r="J31" s="3705"/>
      <c r="K31" s="3705"/>
      <c r="L31" s="3705"/>
    </row>
    <row r="32" spans="2:17" ht="12" customHeight="1">
      <c r="B32" s="5297" t="s">
        <v>4319</v>
      </c>
      <c r="C32" s="5297"/>
      <c r="D32" s="5297"/>
    </row>
    <row r="33" spans="2:4" s="1671" customFormat="1" ht="12" customHeight="1">
      <c r="B33" s="5297" t="s">
        <v>4320</v>
      </c>
      <c r="C33" s="5297"/>
      <c r="D33" s="5297"/>
    </row>
    <row r="34" spans="2:4" s="1671" customFormat="1" ht="12" customHeight="1">
      <c r="B34" s="5297" t="s">
        <v>4321</v>
      </c>
      <c r="C34" s="5297"/>
      <c r="D34" s="5297"/>
    </row>
  </sheetData>
  <mergeCells count="23">
    <mergeCell ref="B1:K1"/>
    <mergeCell ref="B2:K2"/>
    <mergeCell ref="B4:B6"/>
    <mergeCell ref="C4:E4"/>
    <mergeCell ref="F4:H4"/>
    <mergeCell ref="I4:K4"/>
    <mergeCell ref="C6:H6"/>
    <mergeCell ref="I6:K6"/>
    <mergeCell ref="B21:B23"/>
    <mergeCell ref="C21:E21"/>
    <mergeCell ref="F21:H21"/>
    <mergeCell ref="I21:K21"/>
    <mergeCell ref="C23:H23"/>
    <mergeCell ref="I23:K23"/>
    <mergeCell ref="B32:D32"/>
    <mergeCell ref="B33:D33"/>
    <mergeCell ref="B34:D34"/>
    <mergeCell ref="B25:K25"/>
    <mergeCell ref="B26:J26"/>
    <mergeCell ref="B27:J27"/>
    <mergeCell ref="B28:K28"/>
    <mergeCell ref="B29:K29"/>
    <mergeCell ref="B31:E31"/>
  </mergeCells>
  <hyperlinks>
    <hyperlink ref="C4:E4" r:id="rId1" display="Beneficiárias/os" xr:uid="{00000000-0004-0000-7200-000000000000}"/>
    <hyperlink ref="F4:H4" r:id="rId2" display="Dias processados" xr:uid="{00000000-0004-0000-7200-000001000000}"/>
    <hyperlink ref="I4:K4" r:id="rId3" display="Valores processados" xr:uid="{00000000-0004-0000-7200-000002000000}"/>
    <hyperlink ref="C21:E21" r:id="rId4" display="Recipients" xr:uid="{00000000-0004-0000-7200-000003000000}"/>
    <hyperlink ref="F21:H21" r:id="rId5" display=" Days subsidized " xr:uid="{00000000-0004-0000-7200-000004000000}"/>
    <hyperlink ref="I21:K21" r:id="rId6" display="Values paid" xr:uid="{00000000-0004-0000-7200-000005000000}"/>
    <hyperlink ref="B32" r:id="rId7" xr:uid="{00000000-0004-0000-7200-000006000000}"/>
    <hyperlink ref="B33" r:id="rId8" xr:uid="{00000000-0004-0000-7200-000007000000}"/>
    <hyperlink ref="B34" r:id="rId9" xr:uid="{00000000-0004-0000-7200-000008000000}"/>
    <hyperlink ref="M2" location="Indice!A1" display="(Voltar ao Índice)" xr:uid="{00000000-0004-0000-7200-000009000000}"/>
  </hyperlinks>
  <printOptions horizontalCentered="1"/>
  <pageMargins left="0.27559055118110237" right="0.27559055118110237" top="0.6692913385826772" bottom="0.47244094488188981" header="0" footer="0"/>
  <pageSetup paperSize="9" scale="94" orientation="portrait" verticalDpi="0" r:id="rId1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B1:M34"/>
  <sheetViews>
    <sheetView showGridLines="0" workbookViewId="0">
      <selection activeCell="B1" sqref="B1:P1"/>
    </sheetView>
  </sheetViews>
  <sheetFormatPr defaultColWidth="9.140625" defaultRowHeight="12.75" customHeight="1"/>
  <cols>
    <col min="1" max="1" width="6.7109375" style="1671" customWidth="1"/>
    <col min="2" max="2" width="17.42578125" style="2166" customWidth="1"/>
    <col min="3" max="8" width="9.7109375" style="2166" customWidth="1"/>
    <col min="9" max="11" width="9.7109375" style="3713" customWidth="1"/>
    <col min="12" max="12" width="6.7109375" style="3714" customWidth="1"/>
    <col min="13" max="13" width="14.28515625" style="1671" bestFit="1" customWidth="1"/>
    <col min="14" max="16384" width="9.140625" style="1671"/>
  </cols>
  <sheetData>
    <row r="1" spans="2:13" s="3674" customFormat="1" ht="30" customHeight="1">
      <c r="B1" s="5284" t="s">
        <v>4322</v>
      </c>
      <c r="C1" s="5284"/>
      <c r="D1" s="5284"/>
      <c r="E1" s="5284"/>
      <c r="F1" s="5284"/>
      <c r="G1" s="5284"/>
      <c r="H1" s="5284"/>
      <c r="I1" s="5284"/>
      <c r="J1" s="5284"/>
      <c r="K1" s="5284"/>
      <c r="L1" s="3676"/>
    </row>
    <row r="2" spans="2:13" s="3676" customFormat="1" ht="30" customHeight="1">
      <c r="B2" s="5284" t="s">
        <v>4323</v>
      </c>
      <c r="C2" s="5284"/>
      <c r="D2" s="5284"/>
      <c r="E2" s="5284"/>
      <c r="F2" s="5284"/>
      <c r="G2" s="5284"/>
      <c r="H2" s="5284"/>
      <c r="I2" s="5284"/>
      <c r="J2" s="5284"/>
      <c r="K2" s="5284"/>
      <c r="L2" s="3706"/>
      <c r="M2" s="2478" t="s">
        <v>597</v>
      </c>
    </row>
    <row r="3" spans="2:13" s="3674" customFormat="1" ht="12" customHeight="1">
      <c r="B3" s="3661"/>
      <c r="C3" s="3661"/>
      <c r="D3" s="3661"/>
      <c r="E3" s="3661"/>
      <c r="F3" s="3661"/>
      <c r="G3" s="3661"/>
      <c r="H3" s="3661"/>
      <c r="I3" s="3661"/>
      <c r="J3" s="3661"/>
      <c r="K3" s="3661"/>
      <c r="L3" s="3707"/>
    </row>
    <row r="4" spans="2:13" s="2928" customFormat="1" ht="18" customHeight="1">
      <c r="B4" s="5294"/>
      <c r="C4" s="5338" t="s">
        <v>4315</v>
      </c>
      <c r="D4" s="5339"/>
      <c r="E4" s="5340"/>
      <c r="F4" s="5338" t="s">
        <v>4282</v>
      </c>
      <c r="G4" s="5339"/>
      <c r="H4" s="5340"/>
      <c r="I4" s="5338" t="s">
        <v>4281</v>
      </c>
      <c r="J4" s="5339"/>
      <c r="K4" s="5339"/>
      <c r="L4" s="422"/>
    </row>
    <row r="5" spans="2:13" s="2928" customFormat="1" ht="18" customHeight="1">
      <c r="B5" s="5327"/>
      <c r="C5" s="3662" t="s">
        <v>2669</v>
      </c>
      <c r="D5" s="3662" t="s">
        <v>973</v>
      </c>
      <c r="E5" s="3662" t="s">
        <v>979</v>
      </c>
      <c r="F5" s="3662" t="s">
        <v>2669</v>
      </c>
      <c r="G5" s="3662" t="s">
        <v>973</v>
      </c>
      <c r="H5" s="3662" t="s">
        <v>979</v>
      </c>
      <c r="I5" s="3662" t="s">
        <v>2669</v>
      </c>
      <c r="J5" s="3662" t="s">
        <v>973</v>
      </c>
      <c r="K5" s="3663" t="s">
        <v>979</v>
      </c>
      <c r="L5" s="422"/>
    </row>
    <row r="6" spans="2:13" s="2928" customFormat="1" ht="18" customHeight="1">
      <c r="B6" s="5295"/>
      <c r="C6" s="5329" t="s">
        <v>839</v>
      </c>
      <c r="D6" s="5330"/>
      <c r="E6" s="5330"/>
      <c r="F6" s="5330"/>
      <c r="G6" s="5330"/>
      <c r="H6" s="5334"/>
      <c r="I6" s="5329" t="s">
        <v>611</v>
      </c>
      <c r="J6" s="5330"/>
      <c r="K6" s="5330"/>
      <c r="L6" s="422"/>
    </row>
    <row r="7" spans="2:13" s="3687" customFormat="1" ht="21" customHeight="1">
      <c r="B7" s="207" t="s">
        <v>15</v>
      </c>
      <c r="C7" s="3618">
        <v>175820</v>
      </c>
      <c r="D7" s="3618">
        <v>81291</v>
      </c>
      <c r="E7" s="3618">
        <v>94529</v>
      </c>
      <c r="F7" s="3618">
        <v>12961174</v>
      </c>
      <c r="G7" s="3618">
        <v>2629855</v>
      </c>
      <c r="H7" s="3618">
        <v>10331319</v>
      </c>
      <c r="I7" s="3618">
        <v>358078</v>
      </c>
      <c r="J7" s="3618">
        <v>97253</v>
      </c>
      <c r="K7" s="3618">
        <v>260825</v>
      </c>
      <c r="L7" s="3664"/>
    </row>
    <row r="8" spans="2:13" s="3687" customFormat="1" ht="21" customHeight="1">
      <c r="B8" s="207" t="s">
        <v>16</v>
      </c>
      <c r="C8" s="3618">
        <v>167275</v>
      </c>
      <c r="D8" s="3618">
        <v>77338</v>
      </c>
      <c r="E8" s="3618">
        <v>89937</v>
      </c>
      <c r="F8" s="3618">
        <v>12344110</v>
      </c>
      <c r="G8" s="3618">
        <v>2504752</v>
      </c>
      <c r="H8" s="3618">
        <v>9839358</v>
      </c>
      <c r="I8" s="3618">
        <v>342451</v>
      </c>
      <c r="J8" s="3618">
        <v>93322</v>
      </c>
      <c r="K8" s="3618">
        <v>249129</v>
      </c>
      <c r="L8" s="3664"/>
    </row>
    <row r="9" spans="2:13" s="3687" customFormat="1" ht="21" customHeight="1">
      <c r="B9" s="211" t="s">
        <v>17</v>
      </c>
      <c r="C9" s="3618">
        <v>3637</v>
      </c>
      <c r="D9" s="3618">
        <v>1722</v>
      </c>
      <c r="E9" s="3618">
        <v>1915</v>
      </c>
      <c r="F9" s="3618">
        <v>270517</v>
      </c>
      <c r="G9" s="3618">
        <v>56402</v>
      </c>
      <c r="H9" s="3618">
        <v>214115</v>
      </c>
      <c r="I9" s="3618">
        <v>7089</v>
      </c>
      <c r="J9" s="3618">
        <v>1763</v>
      </c>
      <c r="K9" s="3618">
        <v>5327</v>
      </c>
      <c r="L9" s="3664"/>
    </row>
    <row r="10" spans="2:13" s="3687" customFormat="1" ht="21" customHeight="1">
      <c r="B10" s="212" t="s">
        <v>18</v>
      </c>
      <c r="C10" s="2132">
        <v>115</v>
      </c>
      <c r="D10" s="2132">
        <v>60</v>
      </c>
      <c r="E10" s="2132">
        <v>55</v>
      </c>
      <c r="F10" s="2132">
        <v>7812</v>
      </c>
      <c r="G10" s="2132">
        <v>1767</v>
      </c>
      <c r="H10" s="2132">
        <v>6045</v>
      </c>
      <c r="I10" s="2132">
        <v>191</v>
      </c>
      <c r="J10" s="2132">
        <v>65</v>
      </c>
      <c r="K10" s="2132">
        <v>127</v>
      </c>
      <c r="L10" s="3664"/>
    </row>
    <row r="11" spans="2:13" s="2928" customFormat="1" ht="21" customHeight="1">
      <c r="B11" s="212" t="s">
        <v>19</v>
      </c>
      <c r="C11" s="2132">
        <v>594</v>
      </c>
      <c r="D11" s="2132">
        <v>283</v>
      </c>
      <c r="E11" s="2132">
        <v>311</v>
      </c>
      <c r="F11" s="2132">
        <v>44797</v>
      </c>
      <c r="G11" s="2132">
        <v>9037</v>
      </c>
      <c r="H11" s="2132">
        <v>35760</v>
      </c>
      <c r="I11" s="2132">
        <v>918</v>
      </c>
      <c r="J11" s="2132">
        <v>223</v>
      </c>
      <c r="K11" s="2132">
        <v>695</v>
      </c>
      <c r="L11" s="3664"/>
    </row>
    <row r="12" spans="2:13" s="2928" customFormat="1" ht="21" customHeight="1">
      <c r="B12" s="212" t="s">
        <v>20</v>
      </c>
      <c r="C12" s="3708">
        <v>1435</v>
      </c>
      <c r="D12" s="3708">
        <v>653</v>
      </c>
      <c r="E12" s="3708">
        <v>782</v>
      </c>
      <c r="F12" s="3708">
        <v>105844</v>
      </c>
      <c r="G12" s="3708">
        <v>21272</v>
      </c>
      <c r="H12" s="3708">
        <v>84572</v>
      </c>
      <c r="I12" s="3708">
        <v>3167</v>
      </c>
      <c r="J12" s="3708">
        <v>760</v>
      </c>
      <c r="K12" s="3708">
        <v>2407</v>
      </c>
      <c r="L12" s="3664"/>
    </row>
    <row r="13" spans="2:13" s="3006" customFormat="1" ht="21" customHeight="1">
      <c r="B13" s="212" t="s">
        <v>21</v>
      </c>
      <c r="C13" s="2132">
        <v>233</v>
      </c>
      <c r="D13" s="2132">
        <v>113</v>
      </c>
      <c r="E13" s="2132">
        <v>120</v>
      </c>
      <c r="F13" s="2132">
        <v>16987</v>
      </c>
      <c r="G13" s="2132">
        <v>3889</v>
      </c>
      <c r="H13" s="2132">
        <v>13098</v>
      </c>
      <c r="I13" s="2132">
        <v>407</v>
      </c>
      <c r="J13" s="2132">
        <v>108</v>
      </c>
      <c r="K13" s="2132">
        <v>299</v>
      </c>
      <c r="L13" s="3664"/>
    </row>
    <row r="14" spans="2:13" s="2340" customFormat="1" ht="21" customHeight="1">
      <c r="B14" s="212" t="s">
        <v>22</v>
      </c>
      <c r="C14" s="2132">
        <v>116</v>
      </c>
      <c r="D14" s="2132">
        <v>62</v>
      </c>
      <c r="E14" s="2132">
        <v>54</v>
      </c>
      <c r="F14" s="2132">
        <v>7540</v>
      </c>
      <c r="G14" s="2132">
        <v>1991</v>
      </c>
      <c r="H14" s="2132">
        <v>5549</v>
      </c>
      <c r="I14" s="2132">
        <v>142</v>
      </c>
      <c r="J14" s="2132">
        <v>43</v>
      </c>
      <c r="K14" s="2132">
        <v>99</v>
      </c>
      <c r="L14" s="3664"/>
    </row>
    <row r="15" spans="2:13" s="3006" customFormat="1" ht="21" customHeight="1">
      <c r="B15" s="212" t="s">
        <v>23</v>
      </c>
      <c r="C15" s="3708">
        <v>22</v>
      </c>
      <c r="D15" s="3708">
        <v>11</v>
      </c>
      <c r="E15" s="3708">
        <v>11</v>
      </c>
      <c r="F15" s="3708">
        <v>1590</v>
      </c>
      <c r="G15" s="3708">
        <v>302</v>
      </c>
      <c r="H15" s="3708">
        <v>1288</v>
      </c>
      <c r="I15" s="3708">
        <v>38</v>
      </c>
      <c r="J15" s="3708">
        <v>6</v>
      </c>
      <c r="K15" s="3708">
        <v>32</v>
      </c>
      <c r="L15" s="3664"/>
    </row>
    <row r="16" spans="2:13" s="2340" customFormat="1" ht="21" customHeight="1">
      <c r="B16" s="212" t="s">
        <v>24</v>
      </c>
      <c r="C16" s="3708">
        <v>175</v>
      </c>
      <c r="D16" s="3708">
        <v>87</v>
      </c>
      <c r="E16" s="3708">
        <v>88</v>
      </c>
      <c r="F16" s="3708">
        <v>13236</v>
      </c>
      <c r="G16" s="3708">
        <v>2788</v>
      </c>
      <c r="H16" s="3708">
        <v>10448</v>
      </c>
      <c r="I16" s="3708">
        <v>298</v>
      </c>
      <c r="J16" s="3708">
        <v>77</v>
      </c>
      <c r="K16" s="3708">
        <v>221</v>
      </c>
      <c r="L16" s="3664"/>
    </row>
    <row r="17" spans="2:12" s="2340" customFormat="1" ht="21" customHeight="1">
      <c r="B17" s="212" t="s">
        <v>25</v>
      </c>
      <c r="C17" s="3708">
        <v>779</v>
      </c>
      <c r="D17" s="3708">
        <v>369</v>
      </c>
      <c r="E17" s="3708">
        <v>410</v>
      </c>
      <c r="F17" s="3708">
        <v>60880</v>
      </c>
      <c r="G17" s="3708">
        <v>12760</v>
      </c>
      <c r="H17" s="3708">
        <v>48120</v>
      </c>
      <c r="I17" s="3708">
        <v>1656</v>
      </c>
      <c r="J17" s="3708">
        <v>404</v>
      </c>
      <c r="K17" s="3708">
        <v>1252</v>
      </c>
      <c r="L17" s="3664"/>
    </row>
    <row r="18" spans="2:12" s="2340" customFormat="1" ht="21" customHeight="1">
      <c r="B18" s="212" t="s">
        <v>26</v>
      </c>
      <c r="C18" s="3708">
        <v>74</v>
      </c>
      <c r="D18" s="3708">
        <v>35</v>
      </c>
      <c r="E18" s="3708">
        <v>39</v>
      </c>
      <c r="F18" s="3708">
        <v>5421</v>
      </c>
      <c r="G18" s="3708">
        <v>1221</v>
      </c>
      <c r="H18" s="3708">
        <v>4200</v>
      </c>
      <c r="I18" s="3708">
        <v>112</v>
      </c>
      <c r="J18" s="3708">
        <v>37</v>
      </c>
      <c r="K18" s="3708">
        <v>76</v>
      </c>
      <c r="L18" s="3664"/>
    </row>
    <row r="19" spans="2:12" s="2340" customFormat="1" ht="21" customHeight="1">
      <c r="B19" s="212" t="s">
        <v>27</v>
      </c>
      <c r="C19" s="3708">
        <v>37</v>
      </c>
      <c r="D19" s="3708">
        <v>21</v>
      </c>
      <c r="E19" s="3708">
        <v>16</v>
      </c>
      <c r="F19" s="3708">
        <v>2355</v>
      </c>
      <c r="G19" s="3708">
        <v>651</v>
      </c>
      <c r="H19" s="3708">
        <v>1704</v>
      </c>
      <c r="I19" s="3708">
        <v>56</v>
      </c>
      <c r="J19" s="3708">
        <v>16</v>
      </c>
      <c r="K19" s="3708">
        <v>40</v>
      </c>
      <c r="L19" s="3664"/>
    </row>
    <row r="20" spans="2:12" s="2340" customFormat="1" ht="21" customHeight="1">
      <c r="B20" s="212" t="s">
        <v>28</v>
      </c>
      <c r="C20" s="3708">
        <v>57</v>
      </c>
      <c r="D20" s="3708">
        <v>28</v>
      </c>
      <c r="E20" s="3708">
        <v>29</v>
      </c>
      <c r="F20" s="3708">
        <v>4055</v>
      </c>
      <c r="G20" s="3708">
        <v>724</v>
      </c>
      <c r="H20" s="3708">
        <v>3331</v>
      </c>
      <c r="I20" s="3708">
        <v>105</v>
      </c>
      <c r="J20" s="3708">
        <v>25</v>
      </c>
      <c r="K20" s="3708">
        <v>79</v>
      </c>
      <c r="L20" s="3664"/>
    </row>
    <row r="21" spans="2:12" s="2340" customFormat="1" ht="18" customHeight="1">
      <c r="B21" s="5337"/>
      <c r="C21" s="5338" t="s">
        <v>4300</v>
      </c>
      <c r="D21" s="5339"/>
      <c r="E21" s="5340"/>
      <c r="F21" s="5338" t="s">
        <v>4316</v>
      </c>
      <c r="G21" s="5339"/>
      <c r="H21" s="5340"/>
      <c r="I21" s="5338" t="s">
        <v>4283</v>
      </c>
      <c r="J21" s="5339"/>
      <c r="K21" s="5339"/>
      <c r="L21" s="3709"/>
    </row>
    <row r="22" spans="2:12" s="340" customFormat="1" ht="18" customHeight="1">
      <c r="B22" s="5327"/>
      <c r="C22" s="3662" t="s">
        <v>2671</v>
      </c>
      <c r="D22" s="3662" t="s">
        <v>979</v>
      </c>
      <c r="E22" s="3662" t="s">
        <v>971</v>
      </c>
      <c r="F22" s="3662" t="s">
        <v>2671</v>
      </c>
      <c r="G22" s="3662" t="s">
        <v>979</v>
      </c>
      <c r="H22" s="3662" t="s">
        <v>971</v>
      </c>
      <c r="I22" s="3662" t="s">
        <v>2671</v>
      </c>
      <c r="J22" s="3662" t="s">
        <v>979</v>
      </c>
      <c r="K22" s="3663" t="s">
        <v>971</v>
      </c>
      <c r="L22" s="3710"/>
    </row>
    <row r="23" spans="2:12" s="340" customFormat="1" ht="18" customHeight="1">
      <c r="B23" s="5295"/>
      <c r="C23" s="5329" t="s">
        <v>849</v>
      </c>
      <c r="D23" s="5330"/>
      <c r="E23" s="5330"/>
      <c r="F23" s="5330"/>
      <c r="G23" s="5330"/>
      <c r="H23" s="5334"/>
      <c r="I23" s="5329" t="s">
        <v>650</v>
      </c>
      <c r="J23" s="5330"/>
      <c r="K23" s="5330"/>
      <c r="L23" s="3709"/>
    </row>
    <row r="24" spans="2:12" s="340" customFormat="1" ht="6" customHeight="1">
      <c r="B24" s="3640"/>
      <c r="C24" s="3696"/>
      <c r="D24" s="3696"/>
      <c r="E24" s="3696"/>
      <c r="F24" s="3696"/>
      <c r="G24" s="3696"/>
      <c r="H24" s="3696"/>
      <c r="I24" s="3696"/>
      <c r="J24" s="3696"/>
      <c r="K24" s="3696"/>
      <c r="L24" s="3709"/>
    </row>
    <row r="25" spans="2:12" s="339" customFormat="1" ht="12" customHeight="1">
      <c r="B25" s="5291" t="s">
        <v>205</v>
      </c>
      <c r="C25" s="4486"/>
      <c r="D25" s="4486"/>
      <c r="E25" s="4486"/>
      <c r="F25" s="4486"/>
      <c r="G25" s="4486"/>
      <c r="H25" s="4486"/>
      <c r="I25" s="4486"/>
      <c r="J25" s="4486"/>
      <c r="K25" s="4486"/>
      <c r="L25" s="3711"/>
    </row>
    <row r="26" spans="2:12" s="3644" customFormat="1" ht="12" customHeight="1">
      <c r="B26" s="4575" t="s">
        <v>4231</v>
      </c>
      <c r="C26" s="4575"/>
      <c r="D26" s="4575"/>
      <c r="E26" s="4575"/>
      <c r="F26" s="4575"/>
      <c r="G26" s="4575"/>
      <c r="H26" s="4575"/>
      <c r="I26" s="4575"/>
      <c r="J26" s="4575"/>
      <c r="K26" s="3604"/>
      <c r="L26" s="3059"/>
    </row>
    <row r="27" spans="2:12" s="3644" customFormat="1" ht="12" customHeight="1">
      <c r="B27" s="4684" t="s">
        <v>4232</v>
      </c>
      <c r="C27" s="4684"/>
      <c r="D27" s="4684"/>
      <c r="E27" s="4684"/>
      <c r="F27" s="4684"/>
      <c r="G27" s="4684"/>
      <c r="H27" s="4684"/>
      <c r="I27" s="4684"/>
      <c r="J27" s="4684"/>
      <c r="K27" s="2508"/>
      <c r="L27" s="2583"/>
    </row>
    <row r="28" spans="2:12" s="3658" customFormat="1" ht="22.5" customHeight="1">
      <c r="B28" s="4684" t="s">
        <v>4324</v>
      </c>
      <c r="C28" s="4684"/>
      <c r="D28" s="4684"/>
      <c r="E28" s="4684"/>
      <c r="F28" s="4684"/>
      <c r="G28" s="4684"/>
      <c r="H28" s="4684"/>
      <c r="I28" s="4684"/>
      <c r="J28" s="4684"/>
      <c r="K28" s="4684"/>
      <c r="L28" s="2583"/>
    </row>
    <row r="29" spans="2:12" s="3658" customFormat="1" ht="22.5" customHeight="1">
      <c r="B29" s="4684" t="s">
        <v>4325</v>
      </c>
      <c r="C29" s="4684"/>
      <c r="D29" s="4684"/>
      <c r="E29" s="4684"/>
      <c r="F29" s="4684"/>
      <c r="G29" s="4684"/>
      <c r="H29" s="4684"/>
      <c r="I29" s="4684"/>
      <c r="J29" s="4684"/>
      <c r="K29" s="4684"/>
      <c r="L29" s="2583"/>
    </row>
    <row r="30" spans="2:12" s="3658" customFormat="1" ht="6" customHeight="1">
      <c r="B30" s="2583"/>
      <c r="C30" s="2583"/>
      <c r="D30" s="2583"/>
      <c r="E30" s="2583"/>
      <c r="F30" s="2583"/>
      <c r="G30" s="2583"/>
      <c r="H30" s="2583"/>
      <c r="I30" s="2583"/>
      <c r="J30" s="2583"/>
      <c r="K30" s="2583"/>
      <c r="L30" s="2583"/>
    </row>
    <row r="31" spans="2:12" s="3712" customFormat="1" ht="12" customHeight="1">
      <c r="B31" s="4426" t="s">
        <v>45</v>
      </c>
      <c r="C31" s="4426"/>
      <c r="D31" s="4426"/>
      <c r="E31" s="4426"/>
      <c r="F31" s="4426"/>
      <c r="G31" s="4426"/>
      <c r="H31" s="4426"/>
      <c r="I31" s="4426"/>
    </row>
    <row r="32" spans="2:12" s="3712" customFormat="1" ht="12" customHeight="1">
      <c r="B32" s="5070" t="s">
        <v>4326</v>
      </c>
      <c r="C32" s="5070"/>
      <c r="D32" s="5070"/>
      <c r="E32" s="3123"/>
      <c r="F32" s="3123"/>
      <c r="G32" s="3123"/>
      <c r="H32" s="3123"/>
      <c r="I32" s="3123"/>
    </row>
    <row r="33" spans="2:9" s="3712" customFormat="1" ht="12" customHeight="1">
      <c r="B33" s="5070" t="s">
        <v>4327</v>
      </c>
      <c r="C33" s="5070"/>
      <c r="D33" s="5070"/>
      <c r="E33" s="3123"/>
      <c r="F33" s="3123"/>
      <c r="G33" s="3123"/>
      <c r="H33" s="3123"/>
      <c r="I33" s="3123"/>
    </row>
    <row r="34" spans="2:9" s="1671" customFormat="1" ht="12" customHeight="1">
      <c r="B34" s="5070" t="s">
        <v>4328</v>
      </c>
      <c r="C34" s="5070"/>
      <c r="D34" s="5070"/>
      <c r="E34" s="2166"/>
      <c r="F34" s="2166"/>
      <c r="G34" s="2166"/>
      <c r="H34" s="2166"/>
      <c r="I34" s="3713"/>
    </row>
  </sheetData>
  <mergeCells count="23">
    <mergeCell ref="B1:K1"/>
    <mergeCell ref="B2:K2"/>
    <mergeCell ref="B4:B6"/>
    <mergeCell ref="C4:E4"/>
    <mergeCell ref="F4:H4"/>
    <mergeCell ref="I4:K4"/>
    <mergeCell ref="C6:H6"/>
    <mergeCell ref="I6:K6"/>
    <mergeCell ref="B21:B23"/>
    <mergeCell ref="C21:E21"/>
    <mergeCell ref="F21:H21"/>
    <mergeCell ref="I21:K21"/>
    <mergeCell ref="C23:H23"/>
    <mergeCell ref="I23:K23"/>
    <mergeCell ref="B32:D32"/>
    <mergeCell ref="B33:D33"/>
    <mergeCell ref="B34:D34"/>
    <mergeCell ref="B25:K25"/>
    <mergeCell ref="B26:J26"/>
    <mergeCell ref="B27:J27"/>
    <mergeCell ref="B28:K28"/>
    <mergeCell ref="B29:K29"/>
    <mergeCell ref="B31:I31"/>
  </mergeCells>
  <hyperlinks>
    <hyperlink ref="F4:H4" r:id="rId1" display="Dias" xr:uid="{00000000-0004-0000-7300-000000000000}"/>
    <hyperlink ref="C4:E4" r:id="rId2" display="Beneficiárias/os" xr:uid="{00000000-0004-0000-7300-000001000000}"/>
    <hyperlink ref="I4:K4" r:id="rId3" display="Valores processados" xr:uid="{00000000-0004-0000-7300-000002000000}"/>
    <hyperlink ref="F21:H21" r:id="rId4" display=" Days subsidized " xr:uid="{00000000-0004-0000-7300-000003000000}"/>
    <hyperlink ref="C21:E21" r:id="rId5" display="Recipients" xr:uid="{00000000-0004-0000-7300-000004000000}"/>
    <hyperlink ref="I21:K21" r:id="rId6" display="Values paid" xr:uid="{00000000-0004-0000-7300-000005000000}"/>
    <hyperlink ref="B32" r:id="rId7" xr:uid="{00000000-0004-0000-7300-000006000000}"/>
    <hyperlink ref="B33" r:id="rId8" xr:uid="{00000000-0004-0000-7300-000007000000}"/>
    <hyperlink ref="B34" r:id="rId9" xr:uid="{00000000-0004-0000-7300-000008000000}"/>
    <hyperlink ref="M2" location="Indice!A1" display="(Voltar ao Índice)" xr:uid="{00000000-0004-0000-7300-000009000000}"/>
  </hyperlinks>
  <printOptions horizontalCentered="1"/>
  <pageMargins left="0.27559055118110237" right="0.27559055118110237" top="0.6692913385826772" bottom="0.47244094488188981" header="0" footer="0"/>
  <pageSetup paperSize="9" scale="95" orientation="portrait" verticalDpi="0" r:id="rId1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B1:P34"/>
  <sheetViews>
    <sheetView showGridLines="0" workbookViewId="0">
      <selection activeCell="B1" sqref="B1:P1"/>
    </sheetView>
  </sheetViews>
  <sheetFormatPr defaultColWidth="9.140625" defaultRowHeight="11.25"/>
  <cols>
    <col min="1" max="1" width="6.7109375" style="3712" customWidth="1"/>
    <col min="2" max="2" width="17.7109375" style="3123" customWidth="1"/>
    <col min="3" max="9" width="11.140625" style="3123" customWidth="1"/>
    <col min="10" max="10" width="11.7109375" style="3123" customWidth="1"/>
    <col min="11" max="11" width="6.7109375" style="3712" customWidth="1"/>
    <col min="12" max="12" width="14.28515625" style="3712" bestFit="1" customWidth="1"/>
    <col min="13" max="13" width="6.42578125" style="3712" bestFit="1" customWidth="1"/>
    <col min="14" max="14" width="5.28515625" style="3712" bestFit="1" customWidth="1"/>
    <col min="15" max="16384" width="9.140625" style="3712"/>
  </cols>
  <sheetData>
    <row r="1" spans="2:16" s="3717" customFormat="1" ht="30" customHeight="1">
      <c r="B1" s="5345" t="s">
        <v>4329</v>
      </c>
      <c r="C1" s="5345"/>
      <c r="D1" s="5345"/>
      <c r="E1" s="5345"/>
      <c r="F1" s="5345"/>
      <c r="G1" s="5345"/>
      <c r="H1" s="5345"/>
      <c r="I1" s="5345"/>
      <c r="J1" s="5345"/>
      <c r="K1" s="3715"/>
      <c r="L1" s="3715"/>
      <c r="M1" s="3716"/>
      <c r="N1" s="3716"/>
      <c r="O1" s="3716"/>
      <c r="P1" s="3716"/>
    </row>
    <row r="2" spans="2:16" s="3717" customFormat="1" ht="30" customHeight="1">
      <c r="B2" s="5345" t="s">
        <v>4330</v>
      </c>
      <c r="C2" s="5345"/>
      <c r="D2" s="5345"/>
      <c r="E2" s="5345"/>
      <c r="F2" s="5345"/>
      <c r="G2" s="5345"/>
      <c r="H2" s="5345"/>
      <c r="I2" s="5345"/>
      <c r="J2" s="5345"/>
      <c r="L2" s="2478" t="s">
        <v>597</v>
      </c>
    </row>
    <row r="3" spans="2:16" s="3717" customFormat="1" ht="12" customHeight="1">
      <c r="B3" s="3718"/>
      <c r="C3" s="3718"/>
      <c r="D3" s="3718"/>
      <c r="E3" s="3718"/>
      <c r="F3" s="3718"/>
      <c r="G3" s="3718"/>
      <c r="H3" s="3718"/>
      <c r="I3" s="3718"/>
      <c r="J3" s="3718"/>
    </row>
    <row r="4" spans="2:16" ht="18" customHeight="1">
      <c r="B4" s="5346"/>
      <c r="C4" s="5347" t="s">
        <v>67</v>
      </c>
      <c r="D4" s="5347" t="s">
        <v>3334</v>
      </c>
      <c r="E4" s="5347"/>
      <c r="F4" s="5347" t="s">
        <v>4259</v>
      </c>
      <c r="G4" s="5347"/>
      <c r="H4" s="5347"/>
      <c r="I4" s="5347"/>
      <c r="J4" s="5348" t="s">
        <v>4281</v>
      </c>
    </row>
    <row r="5" spans="2:16" ht="24" customHeight="1">
      <c r="B5" s="5346"/>
      <c r="C5" s="5347"/>
      <c r="D5" s="3719" t="s">
        <v>973</v>
      </c>
      <c r="E5" s="3719" t="s">
        <v>979</v>
      </c>
      <c r="F5" s="3719" t="s">
        <v>4260</v>
      </c>
      <c r="G5" s="3719" t="s">
        <v>4331</v>
      </c>
      <c r="H5" s="3719" t="s">
        <v>4332</v>
      </c>
      <c r="I5" s="3719" t="s">
        <v>4333</v>
      </c>
      <c r="J5" s="5348"/>
      <c r="K5" s="837"/>
      <c r="L5" s="3720"/>
      <c r="M5" s="3720"/>
      <c r="N5" s="3720"/>
    </row>
    <row r="6" spans="2:16" ht="24" customHeight="1">
      <c r="B6" s="5346"/>
      <c r="C6" s="5349" t="s">
        <v>839</v>
      </c>
      <c r="D6" s="5349"/>
      <c r="E6" s="5349"/>
      <c r="F6" s="5349"/>
      <c r="G6" s="5349"/>
      <c r="H6" s="5349"/>
      <c r="I6" s="5349"/>
      <c r="J6" s="3721" t="s">
        <v>4334</v>
      </c>
      <c r="K6" s="837"/>
      <c r="L6" s="3720"/>
      <c r="M6" s="3720"/>
      <c r="N6" s="3720"/>
    </row>
    <row r="7" spans="2:16" s="2928" customFormat="1" ht="21" customHeight="1">
      <c r="B7" s="3355" t="s">
        <v>15</v>
      </c>
      <c r="C7" s="3722">
        <v>267403</v>
      </c>
      <c r="D7" s="3722">
        <v>129500</v>
      </c>
      <c r="E7" s="3722">
        <v>137903</v>
      </c>
      <c r="F7" s="3722">
        <v>109862</v>
      </c>
      <c r="G7" s="3722">
        <v>42918</v>
      </c>
      <c r="H7" s="3722">
        <v>60704</v>
      </c>
      <c r="I7" s="3722">
        <v>53919</v>
      </c>
      <c r="J7" s="3722">
        <v>316811</v>
      </c>
      <c r="K7" s="652"/>
      <c r="L7" s="3723"/>
      <c r="M7" s="3723"/>
      <c r="N7" s="3720"/>
    </row>
    <row r="8" spans="2:16" s="2928" customFormat="1" ht="21" customHeight="1">
      <c r="B8" s="3355" t="s">
        <v>16</v>
      </c>
      <c r="C8" s="3722">
        <v>239341</v>
      </c>
      <c r="D8" s="3722">
        <v>115412</v>
      </c>
      <c r="E8" s="3722">
        <v>123929</v>
      </c>
      <c r="F8" s="3722">
        <v>97168</v>
      </c>
      <c r="G8" s="3722">
        <v>37237</v>
      </c>
      <c r="H8" s="3722">
        <v>54726</v>
      </c>
      <c r="I8" s="3722">
        <v>50210</v>
      </c>
      <c r="J8" s="3722">
        <v>288077</v>
      </c>
      <c r="K8" s="652"/>
      <c r="L8" s="3723"/>
      <c r="M8" s="3723"/>
      <c r="N8" s="3720"/>
    </row>
    <row r="9" spans="2:16" s="3687" customFormat="1" ht="21" customHeight="1">
      <c r="B9" s="3364" t="s">
        <v>17</v>
      </c>
      <c r="C9" s="3724">
        <v>6894</v>
      </c>
      <c r="D9" s="3724">
        <v>3345</v>
      </c>
      <c r="E9" s="3724">
        <v>3549</v>
      </c>
      <c r="F9" s="3724">
        <v>2502</v>
      </c>
      <c r="G9" s="3724">
        <v>1015</v>
      </c>
      <c r="H9" s="3724">
        <v>1750</v>
      </c>
      <c r="I9" s="3724">
        <v>1627</v>
      </c>
      <c r="J9" s="3724">
        <v>8093</v>
      </c>
      <c r="K9" s="837"/>
      <c r="L9" s="3723"/>
      <c r="M9" s="3723"/>
      <c r="N9" s="3720"/>
      <c r="O9" s="2928"/>
      <c r="P9" s="2928"/>
    </row>
    <row r="10" spans="2:16" s="2928" customFormat="1" ht="21" customHeight="1">
      <c r="B10" s="3366" t="s">
        <v>18</v>
      </c>
      <c r="C10" s="3725">
        <v>361</v>
      </c>
      <c r="D10" s="3725">
        <v>168</v>
      </c>
      <c r="E10" s="3725">
        <v>193</v>
      </c>
      <c r="F10" s="3725">
        <v>120</v>
      </c>
      <c r="G10" s="3725">
        <v>56</v>
      </c>
      <c r="H10" s="3725">
        <v>78</v>
      </c>
      <c r="I10" s="3725">
        <v>107</v>
      </c>
      <c r="J10" s="3725">
        <v>458</v>
      </c>
      <c r="K10" s="837"/>
      <c r="L10" s="3723"/>
      <c r="M10" s="3723"/>
      <c r="N10" s="3720"/>
    </row>
    <row r="11" spans="2:16" s="2928" customFormat="1" ht="21" customHeight="1">
      <c r="B11" s="3366" t="s">
        <v>19</v>
      </c>
      <c r="C11" s="3725">
        <v>842</v>
      </c>
      <c r="D11" s="3725">
        <v>422</v>
      </c>
      <c r="E11" s="3725">
        <v>420</v>
      </c>
      <c r="F11" s="3725">
        <v>347</v>
      </c>
      <c r="G11" s="3725">
        <v>121</v>
      </c>
      <c r="H11" s="3725">
        <v>213</v>
      </c>
      <c r="I11" s="3725">
        <v>161</v>
      </c>
      <c r="J11" s="3725">
        <v>945</v>
      </c>
      <c r="K11" s="837"/>
      <c r="L11" s="3723"/>
      <c r="M11" s="3723"/>
      <c r="N11" s="3720"/>
    </row>
    <row r="12" spans="2:16" s="2928" customFormat="1" ht="21" customHeight="1">
      <c r="B12" s="3366" t="s">
        <v>20</v>
      </c>
      <c r="C12" s="3725">
        <v>3377</v>
      </c>
      <c r="D12" s="3725">
        <v>1619</v>
      </c>
      <c r="E12" s="3725">
        <v>1758</v>
      </c>
      <c r="F12" s="3725">
        <v>1235</v>
      </c>
      <c r="G12" s="3725">
        <v>524</v>
      </c>
      <c r="H12" s="3725">
        <v>890</v>
      </c>
      <c r="I12" s="3725">
        <v>728</v>
      </c>
      <c r="J12" s="3725">
        <v>4045</v>
      </c>
      <c r="K12" s="837"/>
      <c r="L12" s="3723"/>
      <c r="M12" s="3723"/>
      <c r="N12" s="3720"/>
    </row>
    <row r="13" spans="2:16" s="2340" customFormat="1" ht="21" customHeight="1">
      <c r="B13" s="3366" t="s">
        <v>21</v>
      </c>
      <c r="C13" s="3725">
        <v>507</v>
      </c>
      <c r="D13" s="3725">
        <v>254</v>
      </c>
      <c r="E13" s="3725">
        <v>253</v>
      </c>
      <c r="F13" s="3725">
        <v>188</v>
      </c>
      <c r="G13" s="3725">
        <v>55</v>
      </c>
      <c r="H13" s="3725">
        <v>138</v>
      </c>
      <c r="I13" s="3725">
        <v>126</v>
      </c>
      <c r="J13" s="3725">
        <v>569</v>
      </c>
      <c r="K13" s="837"/>
      <c r="L13" s="3723"/>
      <c r="M13" s="3723"/>
      <c r="N13" s="3720"/>
      <c r="O13" s="2928"/>
      <c r="P13" s="2928"/>
    </row>
    <row r="14" spans="2:16" s="2340" customFormat="1" ht="21" customHeight="1">
      <c r="B14" s="3366" t="s">
        <v>22</v>
      </c>
      <c r="C14" s="3725">
        <v>200</v>
      </c>
      <c r="D14" s="3725">
        <v>88</v>
      </c>
      <c r="E14" s="3725">
        <v>112</v>
      </c>
      <c r="F14" s="3725">
        <v>53</v>
      </c>
      <c r="G14" s="3725">
        <v>27</v>
      </c>
      <c r="H14" s="3725">
        <v>36</v>
      </c>
      <c r="I14" s="3725">
        <v>84</v>
      </c>
      <c r="J14" s="3725">
        <v>253</v>
      </c>
      <c r="K14" s="837"/>
      <c r="L14" s="3723"/>
      <c r="M14" s="3723"/>
      <c r="N14" s="3720"/>
      <c r="O14" s="2928"/>
      <c r="P14" s="2928"/>
    </row>
    <row r="15" spans="2:16" s="2340" customFormat="1" ht="21" customHeight="1">
      <c r="B15" s="3366" t="s">
        <v>23</v>
      </c>
      <c r="C15" s="3725">
        <v>19</v>
      </c>
      <c r="D15" s="3725">
        <v>12</v>
      </c>
      <c r="E15" s="3725">
        <v>7</v>
      </c>
      <c r="F15" s="3725" t="s">
        <v>551</v>
      </c>
      <c r="G15" s="3725" t="s">
        <v>551</v>
      </c>
      <c r="H15" s="3725">
        <v>5</v>
      </c>
      <c r="I15" s="3725">
        <v>9</v>
      </c>
      <c r="J15" s="3725">
        <v>28</v>
      </c>
      <c r="K15" s="652"/>
      <c r="L15" s="3723"/>
      <c r="M15" s="3723"/>
      <c r="N15" s="3720"/>
      <c r="O15" s="2928"/>
      <c r="P15" s="2928"/>
    </row>
    <row r="16" spans="2:16" s="2340" customFormat="1" ht="21" customHeight="1">
      <c r="B16" s="3366" t="s">
        <v>24</v>
      </c>
      <c r="C16" s="3725">
        <v>266</v>
      </c>
      <c r="D16" s="3725">
        <v>135</v>
      </c>
      <c r="E16" s="3725">
        <v>131</v>
      </c>
      <c r="F16" s="3725">
        <v>76</v>
      </c>
      <c r="G16" s="3725">
        <v>37</v>
      </c>
      <c r="H16" s="3725">
        <v>68</v>
      </c>
      <c r="I16" s="3725">
        <v>85</v>
      </c>
      <c r="J16" s="3725">
        <v>310</v>
      </c>
      <c r="K16" s="837"/>
      <c r="L16" s="3723"/>
      <c r="M16" s="3723"/>
      <c r="N16" s="3720"/>
      <c r="O16" s="2928"/>
      <c r="P16" s="2928"/>
    </row>
    <row r="17" spans="2:16" s="2340" customFormat="1" ht="21" customHeight="1">
      <c r="B17" s="3366" t="s">
        <v>25</v>
      </c>
      <c r="C17" s="3725">
        <v>904</v>
      </c>
      <c r="D17" s="3725">
        <v>430</v>
      </c>
      <c r="E17" s="3725">
        <v>474</v>
      </c>
      <c r="F17" s="3725">
        <v>346</v>
      </c>
      <c r="G17" s="3725">
        <v>137</v>
      </c>
      <c r="H17" s="3725">
        <v>224</v>
      </c>
      <c r="I17" s="3725">
        <v>197</v>
      </c>
      <c r="J17" s="3725">
        <v>964</v>
      </c>
      <c r="K17" s="837"/>
      <c r="L17" s="3723"/>
      <c r="M17" s="3723"/>
      <c r="N17" s="3720"/>
      <c r="O17" s="2928"/>
      <c r="P17" s="2928"/>
    </row>
    <row r="18" spans="2:16" s="2340" customFormat="1" ht="21" customHeight="1">
      <c r="B18" s="3366" t="s">
        <v>26</v>
      </c>
      <c r="C18" s="3725">
        <v>297</v>
      </c>
      <c r="D18" s="3725">
        <v>157</v>
      </c>
      <c r="E18" s="3725">
        <v>140</v>
      </c>
      <c r="F18" s="3725">
        <v>106</v>
      </c>
      <c r="G18" s="3725">
        <v>42</v>
      </c>
      <c r="H18" s="3725">
        <v>74</v>
      </c>
      <c r="I18" s="3725">
        <v>75</v>
      </c>
      <c r="J18" s="3725">
        <v>360</v>
      </c>
      <c r="K18" s="837"/>
      <c r="L18" s="3723"/>
      <c r="M18" s="3723"/>
      <c r="N18" s="3720"/>
      <c r="O18" s="2928"/>
      <c r="P18" s="2928"/>
    </row>
    <row r="19" spans="2:16" s="2340" customFormat="1" ht="21" customHeight="1">
      <c r="B19" s="3366" t="s">
        <v>27</v>
      </c>
      <c r="C19" s="3725">
        <v>90</v>
      </c>
      <c r="D19" s="3725">
        <v>42</v>
      </c>
      <c r="E19" s="3725">
        <v>48</v>
      </c>
      <c r="F19" s="3725">
        <v>21</v>
      </c>
      <c r="G19" s="3725">
        <v>11</v>
      </c>
      <c r="H19" s="3725">
        <v>15</v>
      </c>
      <c r="I19" s="3725">
        <v>43</v>
      </c>
      <c r="J19" s="3725">
        <v>117</v>
      </c>
      <c r="K19" s="837"/>
      <c r="L19" s="3723"/>
      <c r="M19" s="3723"/>
      <c r="N19" s="3720"/>
      <c r="O19" s="2928"/>
      <c r="P19" s="2928"/>
    </row>
    <row r="20" spans="2:16" s="2340" customFormat="1" ht="21" customHeight="1">
      <c r="B20" s="3366" t="s">
        <v>28</v>
      </c>
      <c r="C20" s="3725">
        <v>31</v>
      </c>
      <c r="D20" s="3725">
        <v>18</v>
      </c>
      <c r="E20" s="3725">
        <v>13</v>
      </c>
      <c r="F20" s="3725" t="s">
        <v>551</v>
      </c>
      <c r="G20" s="3725" t="s">
        <v>551</v>
      </c>
      <c r="H20" s="3725">
        <v>9</v>
      </c>
      <c r="I20" s="3725">
        <v>12</v>
      </c>
      <c r="J20" s="3725">
        <v>44</v>
      </c>
      <c r="K20" s="837"/>
      <c r="L20" s="3723"/>
      <c r="M20" s="3723"/>
      <c r="N20" s="3720"/>
      <c r="O20" s="2928"/>
      <c r="P20" s="2928"/>
    </row>
    <row r="21" spans="2:16" ht="18" customHeight="1">
      <c r="B21" s="5342"/>
      <c r="C21" s="5343" t="s">
        <v>67</v>
      </c>
      <c r="D21" s="5343" t="s">
        <v>3335</v>
      </c>
      <c r="E21" s="5343"/>
      <c r="F21" s="5161" t="s">
        <v>4267</v>
      </c>
      <c r="G21" s="5343"/>
      <c r="H21" s="5343"/>
      <c r="I21" s="5343"/>
      <c r="J21" s="5208" t="s">
        <v>4281</v>
      </c>
    </row>
    <row r="22" spans="2:16" ht="24" customHeight="1">
      <c r="B22" s="5342"/>
      <c r="C22" s="5343"/>
      <c r="D22" s="3662" t="s">
        <v>979</v>
      </c>
      <c r="E22" s="3662" t="s">
        <v>971</v>
      </c>
      <c r="F22" s="3662" t="s">
        <v>4335</v>
      </c>
      <c r="G22" s="3662" t="s">
        <v>4336</v>
      </c>
      <c r="H22" s="3662" t="s">
        <v>4337</v>
      </c>
      <c r="I22" s="3662" t="s">
        <v>4338</v>
      </c>
      <c r="J22" s="5208"/>
    </row>
    <row r="23" spans="2:16" s="1671" customFormat="1" ht="24" customHeight="1">
      <c r="B23" s="5342"/>
      <c r="C23" s="5344" t="s">
        <v>849</v>
      </c>
      <c r="D23" s="5344"/>
      <c r="E23" s="5344"/>
      <c r="F23" s="5344"/>
      <c r="G23" s="5344"/>
      <c r="H23" s="5344"/>
      <c r="I23" s="5344"/>
      <c r="J23" s="3726" t="s">
        <v>2071</v>
      </c>
    </row>
    <row r="24" spans="2:16" s="2165" customFormat="1" ht="6" customHeight="1">
      <c r="B24" s="3727"/>
      <c r="C24" s="3728"/>
      <c r="D24" s="3728"/>
      <c r="E24" s="3728"/>
      <c r="F24" s="3728"/>
      <c r="G24" s="3728"/>
      <c r="H24" s="3728"/>
      <c r="I24" s="3728"/>
      <c r="J24" s="3729"/>
    </row>
    <row r="25" spans="2:16" s="1354" customFormat="1" ht="12" customHeight="1">
      <c r="B25" s="5291" t="s">
        <v>205</v>
      </c>
      <c r="C25" s="4466"/>
      <c r="D25" s="4466"/>
      <c r="E25" s="4466"/>
      <c r="F25" s="4466"/>
      <c r="G25" s="4466"/>
      <c r="H25" s="4466"/>
      <c r="I25" s="4466"/>
      <c r="J25" s="4466"/>
    </row>
    <row r="26" spans="2:16" s="1354" customFormat="1" ht="12" customHeight="1">
      <c r="B26" s="4684" t="s">
        <v>4231</v>
      </c>
      <c r="C26" s="4684"/>
      <c r="D26" s="4684"/>
      <c r="E26" s="4684"/>
      <c r="F26" s="4684"/>
      <c r="G26" s="4684"/>
      <c r="H26" s="4684"/>
      <c r="I26" s="4684"/>
      <c r="J26" s="4684"/>
    </row>
    <row r="27" spans="2:16" s="3730" customFormat="1" ht="12" customHeight="1">
      <c r="B27" s="4684" t="s">
        <v>4232</v>
      </c>
      <c r="C27" s="4684"/>
      <c r="D27" s="4684"/>
      <c r="E27" s="4684"/>
      <c r="F27" s="4684"/>
      <c r="G27" s="4684"/>
      <c r="H27" s="4684"/>
      <c r="I27" s="4684"/>
      <c r="J27" s="4684"/>
    </row>
    <row r="28" spans="2:16" s="3731" customFormat="1" ht="22.5" customHeight="1">
      <c r="B28" s="5341" t="s">
        <v>4324</v>
      </c>
      <c r="C28" s="5341"/>
      <c r="D28" s="5341"/>
      <c r="E28" s="5341"/>
      <c r="F28" s="5341"/>
      <c r="G28" s="5341"/>
      <c r="H28" s="5341"/>
      <c r="I28" s="5341"/>
      <c r="J28" s="5341"/>
    </row>
    <row r="29" spans="2:16" s="3731" customFormat="1" ht="22.5" customHeight="1">
      <c r="B29" s="5341" t="s">
        <v>4339</v>
      </c>
      <c r="C29" s="5341"/>
      <c r="D29" s="5341"/>
      <c r="E29" s="5341"/>
      <c r="F29" s="5341"/>
      <c r="G29" s="5341"/>
      <c r="H29" s="5341"/>
      <c r="I29" s="5341"/>
      <c r="J29" s="5341"/>
    </row>
    <row r="30" spans="2:16" s="3734" customFormat="1" ht="6" customHeight="1">
      <c r="B30" s="3732"/>
      <c r="C30" s="3733"/>
      <c r="D30" s="3733"/>
      <c r="E30" s="3733"/>
      <c r="F30" s="3733"/>
      <c r="G30" s="3733"/>
      <c r="H30" s="3733"/>
      <c r="I30" s="3733"/>
      <c r="J30" s="3733"/>
    </row>
    <row r="31" spans="2:16" ht="12" customHeight="1">
      <c r="B31" s="4426" t="s">
        <v>45</v>
      </c>
      <c r="C31" s="4426"/>
      <c r="D31" s="4426"/>
      <c r="E31" s="4426"/>
      <c r="F31" s="4426"/>
    </row>
    <row r="32" spans="2:16" s="3736" customFormat="1" ht="12" customHeight="1">
      <c r="B32" s="5070" t="s">
        <v>4340</v>
      </c>
      <c r="C32" s="5070"/>
      <c r="D32" s="5070"/>
      <c r="E32" s="3735"/>
      <c r="F32" s="3735"/>
      <c r="G32" s="3735"/>
      <c r="H32" s="3735"/>
      <c r="I32" s="3735"/>
      <c r="J32" s="3735"/>
    </row>
    <row r="33" spans="2:10" s="3736" customFormat="1" ht="12" customHeight="1">
      <c r="B33" s="5070" t="s">
        <v>4341</v>
      </c>
      <c r="C33" s="5070"/>
      <c r="D33" s="5070"/>
      <c r="E33" s="3735"/>
      <c r="F33" s="3735"/>
      <c r="G33" s="3735"/>
      <c r="H33" s="3735"/>
      <c r="I33" s="3735"/>
      <c r="J33" s="3735"/>
    </row>
    <row r="34" spans="2:10" s="3736" customFormat="1" ht="12" customHeight="1">
      <c r="B34" s="5070" t="s">
        <v>4342</v>
      </c>
      <c r="C34" s="5070"/>
      <c r="D34" s="5070"/>
      <c r="E34" s="3735"/>
      <c r="F34" s="3735"/>
      <c r="G34" s="3735"/>
      <c r="H34" s="3735"/>
      <c r="I34" s="3735"/>
      <c r="J34" s="3735"/>
    </row>
  </sheetData>
  <mergeCells count="23">
    <mergeCell ref="B1:J1"/>
    <mergeCell ref="B2:J2"/>
    <mergeCell ref="B4:B6"/>
    <mergeCell ref="C4:C5"/>
    <mergeCell ref="D4:E4"/>
    <mergeCell ref="F4:I4"/>
    <mergeCell ref="J4:J5"/>
    <mergeCell ref="C6:I6"/>
    <mergeCell ref="B21:B23"/>
    <mergeCell ref="C21:C22"/>
    <mergeCell ref="D21:E21"/>
    <mergeCell ref="F21:I21"/>
    <mergeCell ref="J21:J22"/>
    <mergeCell ref="C23:I23"/>
    <mergeCell ref="B32:D32"/>
    <mergeCell ref="B33:D33"/>
    <mergeCell ref="B34:D34"/>
    <mergeCell ref="B25:J25"/>
    <mergeCell ref="B26:J26"/>
    <mergeCell ref="B27:J27"/>
    <mergeCell ref="B28:J28"/>
    <mergeCell ref="B29:J29"/>
    <mergeCell ref="B31:F31"/>
  </mergeCells>
  <conditionalFormatting sqref="N7:O20">
    <cfRule type="cellIs" dxfId="247" priority="1" operator="equal">
      <formula>1</formula>
    </cfRule>
  </conditionalFormatting>
  <hyperlinks>
    <hyperlink ref="C4:C5" r:id="rId1" display="Total" xr:uid="{00000000-0004-0000-7400-000000000000}"/>
    <hyperlink ref="D4:E4" r:id="rId2" display="Sexo" xr:uid="{00000000-0004-0000-7400-000001000000}"/>
    <hyperlink ref="F4:I4" r:id="rId3" display="Idade" xr:uid="{00000000-0004-0000-7400-000002000000}"/>
    <hyperlink ref="J4:J5" r:id="rId4" display="Valores processados" xr:uid="{00000000-0004-0000-7400-000003000000}"/>
    <hyperlink ref="C21:C22" r:id="rId5" display="Total" xr:uid="{00000000-0004-0000-7400-000004000000}"/>
    <hyperlink ref="D21:E21" r:id="rId6" display="Sex" xr:uid="{00000000-0004-0000-7400-000005000000}"/>
    <hyperlink ref="F21:I21" r:id="rId7" display="Age" xr:uid="{00000000-0004-0000-7400-000006000000}"/>
    <hyperlink ref="J21:J22" r:id="rId8" display="Valores processados" xr:uid="{00000000-0004-0000-7400-000007000000}"/>
    <hyperlink ref="B32" r:id="rId9" xr:uid="{00000000-0004-0000-7400-000008000000}"/>
    <hyperlink ref="B33" r:id="rId10" xr:uid="{00000000-0004-0000-7400-000009000000}"/>
    <hyperlink ref="B34" r:id="rId11" xr:uid="{00000000-0004-0000-7400-00000A000000}"/>
    <hyperlink ref="L2" location="Indice!A1" display="(Voltar ao Índice)" xr:uid="{00000000-0004-0000-7400-00000B000000}"/>
  </hyperlinks>
  <printOptions horizontalCentered="1"/>
  <pageMargins left="0.27559055118110237" right="0.27559055118110237" top="0.6692913385826772" bottom="0.47244094488188981" header="0" footer="0"/>
  <pageSetup paperSize="9" scale="93" orientation="portrait" verticalDpi="0" r:id="rId1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B1:P34"/>
  <sheetViews>
    <sheetView showGridLines="0" workbookViewId="0">
      <selection activeCell="B1" sqref="B1:P1"/>
    </sheetView>
  </sheetViews>
  <sheetFormatPr defaultRowHeight="11.25"/>
  <cols>
    <col min="1" max="1" width="6.7109375" style="3740" customWidth="1"/>
    <col min="2" max="2" width="18.7109375" style="3762" customWidth="1"/>
    <col min="3" max="3" width="7.7109375" style="3763" customWidth="1"/>
    <col min="4" max="5" width="7.28515625" style="3764" customWidth="1"/>
    <col min="6" max="7" width="7.5703125" style="3764" customWidth="1"/>
    <col min="8" max="14" width="7.7109375" style="3764" customWidth="1"/>
    <col min="15" max="15" width="6.7109375" style="3740" customWidth="1"/>
    <col min="16" max="16" width="14.28515625" style="3740" bestFit="1" customWidth="1"/>
    <col min="17" max="16384" width="9.140625" style="3740"/>
  </cols>
  <sheetData>
    <row r="1" spans="2:16" s="3737" customFormat="1" ht="30" customHeight="1">
      <c r="B1" s="5359" t="s">
        <v>4343</v>
      </c>
      <c r="C1" s="5359"/>
      <c r="D1" s="5359"/>
      <c r="E1" s="5359"/>
      <c r="F1" s="5359"/>
      <c r="G1" s="5359"/>
      <c r="H1" s="5359"/>
      <c r="I1" s="5359"/>
      <c r="J1" s="5359"/>
      <c r="K1" s="5359"/>
      <c r="L1" s="5359"/>
      <c r="M1" s="5359"/>
      <c r="N1" s="5359"/>
    </row>
    <row r="2" spans="2:16" s="3737" customFormat="1" ht="30" customHeight="1">
      <c r="B2" s="5359" t="s">
        <v>4344</v>
      </c>
      <c r="C2" s="5359"/>
      <c r="D2" s="5359"/>
      <c r="E2" s="5359"/>
      <c r="F2" s="5359"/>
      <c r="G2" s="5359"/>
      <c r="H2" s="5359"/>
      <c r="I2" s="5359"/>
      <c r="J2" s="5359"/>
      <c r="K2" s="5359"/>
      <c r="L2" s="5359"/>
      <c r="M2" s="5359"/>
      <c r="N2" s="5359"/>
      <c r="P2" s="2478" t="s">
        <v>597</v>
      </c>
    </row>
    <row r="3" spans="2:16" s="3739" customFormat="1" ht="12" customHeight="1">
      <c r="B3" s="3738"/>
      <c r="C3" s="3738"/>
      <c r="D3" s="3738"/>
      <c r="E3" s="3738"/>
      <c r="F3" s="3738"/>
      <c r="G3" s="3738"/>
      <c r="H3" s="3738"/>
      <c r="I3" s="3738"/>
      <c r="J3" s="3738"/>
      <c r="K3" s="3738"/>
      <c r="L3" s="3738"/>
      <c r="M3" s="3738"/>
      <c r="N3" s="3738"/>
    </row>
    <row r="4" spans="2:16" ht="16.5" customHeight="1">
      <c r="B4" s="5360"/>
      <c r="C4" s="5319" t="s">
        <v>4315</v>
      </c>
      <c r="D4" s="5319"/>
      <c r="E4" s="5319"/>
      <c r="F4" s="5355" t="s">
        <v>4259</v>
      </c>
      <c r="G4" s="5355"/>
      <c r="H4" s="5355"/>
      <c r="I4" s="5355"/>
      <c r="J4" s="5355"/>
      <c r="K4" s="5355"/>
      <c r="L4" s="5355" t="s">
        <v>4281</v>
      </c>
      <c r="M4" s="5355"/>
      <c r="N4" s="5356"/>
    </row>
    <row r="5" spans="2:16" s="3746" customFormat="1" ht="25.5" customHeight="1">
      <c r="B5" s="5360"/>
      <c r="C5" s="3741" t="s">
        <v>2669</v>
      </c>
      <c r="D5" s="3742" t="s">
        <v>973</v>
      </c>
      <c r="E5" s="3742" t="s">
        <v>979</v>
      </c>
      <c r="F5" s="3743" t="s">
        <v>4260</v>
      </c>
      <c r="G5" s="3744" t="s">
        <v>4345</v>
      </c>
      <c r="H5" s="3744" t="s">
        <v>4262</v>
      </c>
      <c r="I5" s="3744" t="s">
        <v>4263</v>
      </c>
      <c r="J5" s="3744" t="s">
        <v>4346</v>
      </c>
      <c r="K5" s="3743" t="s">
        <v>4347</v>
      </c>
      <c r="L5" s="3742" t="s">
        <v>2669</v>
      </c>
      <c r="M5" s="3742" t="s">
        <v>973</v>
      </c>
      <c r="N5" s="3745" t="s">
        <v>979</v>
      </c>
    </row>
    <row r="6" spans="2:16" s="3746" customFormat="1" ht="16.5" customHeight="1">
      <c r="B6" s="5360"/>
      <c r="C6" s="5357" t="s">
        <v>839</v>
      </c>
      <c r="D6" s="5357"/>
      <c r="E6" s="5357"/>
      <c r="F6" s="5357"/>
      <c r="G6" s="5357"/>
      <c r="H6" s="5357"/>
      <c r="I6" s="5357"/>
      <c r="J6" s="5357"/>
      <c r="K6" s="5357"/>
      <c r="L6" s="4622" t="s">
        <v>611</v>
      </c>
      <c r="M6" s="4622"/>
      <c r="N6" s="5358"/>
    </row>
    <row r="7" spans="2:16" ht="21" customHeight="1">
      <c r="B7" s="3747" t="s">
        <v>15</v>
      </c>
      <c r="C7" s="3748">
        <v>106567</v>
      </c>
      <c r="D7" s="3748">
        <v>54878</v>
      </c>
      <c r="E7" s="3749">
        <v>51689</v>
      </c>
      <c r="F7" s="3749">
        <v>6712</v>
      </c>
      <c r="G7" s="3749">
        <v>7021</v>
      </c>
      <c r="H7" s="3749">
        <v>18751</v>
      </c>
      <c r="I7" s="3749">
        <v>30199</v>
      </c>
      <c r="J7" s="3749">
        <v>18238</v>
      </c>
      <c r="K7" s="3749">
        <v>25646</v>
      </c>
      <c r="L7" s="3749">
        <v>344785</v>
      </c>
      <c r="M7" s="3749">
        <v>178792</v>
      </c>
      <c r="N7" s="3749">
        <v>165993</v>
      </c>
    </row>
    <row r="8" spans="2:16" ht="21" customHeight="1">
      <c r="B8" s="3747" t="s">
        <v>16</v>
      </c>
      <c r="C8" s="3748">
        <v>99911</v>
      </c>
      <c r="D8" s="3748">
        <v>51422</v>
      </c>
      <c r="E8" s="3749">
        <v>48489</v>
      </c>
      <c r="F8" s="3749">
        <v>6327</v>
      </c>
      <c r="G8" s="3749">
        <v>6481</v>
      </c>
      <c r="H8" s="3749">
        <v>17346</v>
      </c>
      <c r="I8" s="3749">
        <v>28420</v>
      </c>
      <c r="J8" s="3749">
        <v>17242</v>
      </c>
      <c r="K8" s="3749">
        <v>24095</v>
      </c>
      <c r="L8" s="3749">
        <v>321934</v>
      </c>
      <c r="M8" s="3749">
        <v>166877</v>
      </c>
      <c r="N8" s="3749">
        <v>155057</v>
      </c>
    </row>
    <row r="9" spans="2:16" ht="21" customHeight="1">
      <c r="B9" s="3750" t="s">
        <v>17</v>
      </c>
      <c r="C9" s="3748">
        <v>3303</v>
      </c>
      <c r="D9" s="3748">
        <v>1723</v>
      </c>
      <c r="E9" s="3749">
        <v>1580</v>
      </c>
      <c r="F9" s="3749">
        <v>151</v>
      </c>
      <c r="G9" s="3749">
        <v>239</v>
      </c>
      <c r="H9" s="3749">
        <v>705</v>
      </c>
      <c r="I9" s="3749">
        <v>879</v>
      </c>
      <c r="J9" s="3749">
        <v>540</v>
      </c>
      <c r="K9" s="3749">
        <v>789</v>
      </c>
      <c r="L9" s="3749">
        <v>11149</v>
      </c>
      <c r="M9" s="3749">
        <v>5855</v>
      </c>
      <c r="N9" s="3749">
        <v>5294</v>
      </c>
    </row>
    <row r="10" spans="2:16" ht="21" customHeight="1">
      <c r="B10" s="3751" t="s">
        <v>18</v>
      </c>
      <c r="C10" s="3752">
        <v>156</v>
      </c>
      <c r="D10" s="3752">
        <v>89</v>
      </c>
      <c r="E10" s="3753">
        <v>67</v>
      </c>
      <c r="F10" s="3753">
        <v>3</v>
      </c>
      <c r="G10" s="3753">
        <v>10</v>
      </c>
      <c r="H10" s="3753">
        <v>35</v>
      </c>
      <c r="I10" s="3753">
        <v>45</v>
      </c>
      <c r="J10" s="3753">
        <v>22</v>
      </c>
      <c r="K10" s="3753">
        <v>41</v>
      </c>
      <c r="L10" s="3753">
        <v>539</v>
      </c>
      <c r="M10" s="3753">
        <v>312</v>
      </c>
      <c r="N10" s="3753">
        <v>227</v>
      </c>
    </row>
    <row r="11" spans="2:16" ht="21" customHeight="1">
      <c r="B11" s="3751" t="s">
        <v>19</v>
      </c>
      <c r="C11" s="3752">
        <v>439</v>
      </c>
      <c r="D11" s="3752">
        <v>239</v>
      </c>
      <c r="E11" s="3753">
        <v>200</v>
      </c>
      <c r="F11" s="3753">
        <v>28</v>
      </c>
      <c r="G11" s="3753">
        <v>34</v>
      </c>
      <c r="H11" s="3753">
        <v>105</v>
      </c>
      <c r="I11" s="3753">
        <v>124</v>
      </c>
      <c r="J11" s="3753">
        <v>70</v>
      </c>
      <c r="K11" s="3753">
        <v>78</v>
      </c>
      <c r="L11" s="3753">
        <v>1528</v>
      </c>
      <c r="M11" s="3753">
        <v>832</v>
      </c>
      <c r="N11" s="3753">
        <v>697</v>
      </c>
    </row>
    <row r="12" spans="2:16" ht="21" customHeight="1">
      <c r="B12" s="3751" t="s">
        <v>20</v>
      </c>
      <c r="C12" s="3752">
        <v>1492</v>
      </c>
      <c r="D12" s="3752">
        <v>739</v>
      </c>
      <c r="E12" s="3753">
        <v>753</v>
      </c>
      <c r="F12" s="3753">
        <v>68</v>
      </c>
      <c r="G12" s="3753">
        <v>103</v>
      </c>
      <c r="H12" s="3753">
        <v>302</v>
      </c>
      <c r="I12" s="3753">
        <v>384</v>
      </c>
      <c r="J12" s="3753">
        <v>240</v>
      </c>
      <c r="K12" s="3753">
        <v>395</v>
      </c>
      <c r="L12" s="3753">
        <v>4918</v>
      </c>
      <c r="M12" s="3753">
        <v>2452</v>
      </c>
      <c r="N12" s="3753">
        <v>2467</v>
      </c>
    </row>
    <row r="13" spans="2:16" ht="21" customHeight="1">
      <c r="B13" s="3751" t="s">
        <v>21</v>
      </c>
      <c r="C13" s="3752">
        <v>271</v>
      </c>
      <c r="D13" s="3752">
        <v>155</v>
      </c>
      <c r="E13" s="3753">
        <v>116</v>
      </c>
      <c r="F13" s="3753">
        <v>19</v>
      </c>
      <c r="G13" s="3753">
        <v>19</v>
      </c>
      <c r="H13" s="3753">
        <v>61</v>
      </c>
      <c r="I13" s="3753">
        <v>80</v>
      </c>
      <c r="J13" s="3753">
        <v>41</v>
      </c>
      <c r="K13" s="3753">
        <v>51</v>
      </c>
      <c r="L13" s="3753">
        <v>969</v>
      </c>
      <c r="M13" s="3753">
        <v>554</v>
      </c>
      <c r="N13" s="3753">
        <v>414</v>
      </c>
    </row>
    <row r="14" spans="2:16" ht="21" customHeight="1">
      <c r="B14" s="3751" t="s">
        <v>22</v>
      </c>
      <c r="C14" s="3752">
        <v>120</v>
      </c>
      <c r="D14" s="3752">
        <v>62</v>
      </c>
      <c r="E14" s="3753">
        <v>58</v>
      </c>
      <c r="F14" s="3753" t="s">
        <v>551</v>
      </c>
      <c r="G14" s="3753" t="s">
        <v>551</v>
      </c>
      <c r="H14" s="3753">
        <v>21</v>
      </c>
      <c r="I14" s="3753">
        <v>33</v>
      </c>
      <c r="J14" s="3753" t="s">
        <v>551</v>
      </c>
      <c r="K14" s="3753">
        <v>31</v>
      </c>
      <c r="L14" s="3753">
        <v>407</v>
      </c>
      <c r="M14" s="3753">
        <v>201</v>
      </c>
      <c r="N14" s="3753">
        <v>205</v>
      </c>
    </row>
    <row r="15" spans="2:16" ht="21" customHeight="1">
      <c r="B15" s="3751" t="s">
        <v>23</v>
      </c>
      <c r="C15" s="3752">
        <v>47</v>
      </c>
      <c r="D15" s="3752">
        <v>23</v>
      </c>
      <c r="E15" s="3753">
        <v>24</v>
      </c>
      <c r="F15" s="3753">
        <v>0</v>
      </c>
      <c r="G15" s="3753" t="s">
        <v>551</v>
      </c>
      <c r="H15" s="3753">
        <v>15</v>
      </c>
      <c r="I15" s="3753">
        <v>13</v>
      </c>
      <c r="J15" s="3753" t="s">
        <v>551</v>
      </c>
      <c r="K15" s="3753">
        <v>11</v>
      </c>
      <c r="L15" s="3753">
        <v>165</v>
      </c>
      <c r="M15" s="3753">
        <v>82</v>
      </c>
      <c r="N15" s="3753">
        <v>83</v>
      </c>
      <c r="O15" s="3754"/>
    </row>
    <row r="16" spans="2:16" ht="21" customHeight="1">
      <c r="B16" s="3751" t="s">
        <v>24</v>
      </c>
      <c r="C16" s="3752">
        <v>190</v>
      </c>
      <c r="D16" s="3752">
        <v>99</v>
      </c>
      <c r="E16" s="3753">
        <v>91</v>
      </c>
      <c r="F16" s="3753">
        <v>7</v>
      </c>
      <c r="G16" s="3753">
        <v>13</v>
      </c>
      <c r="H16" s="3753">
        <v>37</v>
      </c>
      <c r="I16" s="3753">
        <v>47</v>
      </c>
      <c r="J16" s="3753">
        <v>44</v>
      </c>
      <c r="K16" s="3753">
        <v>42</v>
      </c>
      <c r="L16" s="3753">
        <v>682</v>
      </c>
      <c r="M16" s="3753">
        <v>359</v>
      </c>
      <c r="N16" s="3753">
        <v>324</v>
      </c>
    </row>
    <row r="17" spans="2:14" ht="21" customHeight="1">
      <c r="B17" s="3751" t="s">
        <v>25</v>
      </c>
      <c r="C17" s="3752">
        <v>364</v>
      </c>
      <c r="D17" s="3752">
        <v>192</v>
      </c>
      <c r="E17" s="3753">
        <v>172</v>
      </c>
      <c r="F17" s="3753">
        <v>16</v>
      </c>
      <c r="G17" s="3753">
        <v>35</v>
      </c>
      <c r="H17" s="3753">
        <v>77</v>
      </c>
      <c r="I17" s="3753">
        <v>88</v>
      </c>
      <c r="J17" s="3753">
        <v>67</v>
      </c>
      <c r="K17" s="3753">
        <v>81</v>
      </c>
      <c r="L17" s="3753">
        <v>1209</v>
      </c>
      <c r="M17" s="3753">
        <v>646</v>
      </c>
      <c r="N17" s="3753">
        <v>564</v>
      </c>
    </row>
    <row r="18" spans="2:14" ht="21" customHeight="1">
      <c r="B18" s="3751" t="s">
        <v>26</v>
      </c>
      <c r="C18" s="3752">
        <v>113</v>
      </c>
      <c r="D18" s="3752">
        <v>70</v>
      </c>
      <c r="E18" s="3753">
        <v>43</v>
      </c>
      <c r="F18" s="3753">
        <v>3</v>
      </c>
      <c r="G18" s="3753">
        <v>4</v>
      </c>
      <c r="H18" s="3753">
        <v>24</v>
      </c>
      <c r="I18" s="3753">
        <v>36</v>
      </c>
      <c r="J18" s="3753">
        <v>15</v>
      </c>
      <c r="K18" s="3753">
        <v>31</v>
      </c>
      <c r="L18" s="3753">
        <v>365</v>
      </c>
      <c r="M18" s="3753">
        <v>228</v>
      </c>
      <c r="N18" s="3753">
        <v>137</v>
      </c>
    </row>
    <row r="19" spans="2:14" ht="21" customHeight="1">
      <c r="B19" s="3751" t="s">
        <v>27</v>
      </c>
      <c r="C19" s="3752">
        <v>68</v>
      </c>
      <c r="D19" s="3752">
        <v>37</v>
      </c>
      <c r="E19" s="3753">
        <v>31</v>
      </c>
      <c r="F19" s="3753">
        <v>3</v>
      </c>
      <c r="G19" s="3753">
        <v>5</v>
      </c>
      <c r="H19" s="3753">
        <v>23</v>
      </c>
      <c r="I19" s="3753">
        <v>14</v>
      </c>
      <c r="J19" s="3753">
        <v>9</v>
      </c>
      <c r="K19" s="3753">
        <v>14</v>
      </c>
      <c r="L19" s="3753">
        <v>227</v>
      </c>
      <c r="M19" s="3753">
        <v>133</v>
      </c>
      <c r="N19" s="3753">
        <v>94</v>
      </c>
    </row>
    <row r="20" spans="2:14" ht="21" customHeight="1">
      <c r="B20" s="3751" t="s">
        <v>28</v>
      </c>
      <c r="C20" s="3752">
        <v>43</v>
      </c>
      <c r="D20" s="3752">
        <v>18</v>
      </c>
      <c r="E20" s="3753">
        <v>25</v>
      </c>
      <c r="F20" s="3753" t="s">
        <v>551</v>
      </c>
      <c r="G20" s="3753" t="s">
        <v>551</v>
      </c>
      <c r="H20" s="3753">
        <v>5</v>
      </c>
      <c r="I20" s="3753">
        <v>15</v>
      </c>
      <c r="J20" s="3753" t="s">
        <v>551</v>
      </c>
      <c r="K20" s="3753">
        <v>14</v>
      </c>
      <c r="L20" s="3753">
        <v>140</v>
      </c>
      <c r="M20" s="3753">
        <v>57</v>
      </c>
      <c r="N20" s="3753">
        <v>82</v>
      </c>
    </row>
    <row r="21" spans="2:14" ht="16.5" customHeight="1">
      <c r="B21" s="5352"/>
      <c r="C21" s="5319" t="s">
        <v>4300</v>
      </c>
      <c r="D21" s="5319"/>
      <c r="E21" s="5319"/>
      <c r="F21" s="5355" t="s">
        <v>4267</v>
      </c>
      <c r="G21" s="5355"/>
      <c r="H21" s="5355"/>
      <c r="I21" s="5355"/>
      <c r="J21" s="5355"/>
      <c r="K21" s="5355"/>
      <c r="L21" s="5355" t="s">
        <v>4283</v>
      </c>
      <c r="M21" s="5355"/>
      <c r="N21" s="5356"/>
    </row>
    <row r="22" spans="2:14" s="3746" customFormat="1" ht="25.5" customHeight="1">
      <c r="B22" s="5353"/>
      <c r="C22" s="3741" t="s">
        <v>2671</v>
      </c>
      <c r="D22" s="3742" t="s">
        <v>979</v>
      </c>
      <c r="E22" s="3742" t="s">
        <v>971</v>
      </c>
      <c r="F22" s="3743" t="s">
        <v>4348</v>
      </c>
      <c r="G22" s="3744" t="s">
        <v>4269</v>
      </c>
      <c r="H22" s="3744" t="s">
        <v>4270</v>
      </c>
      <c r="I22" s="3744" t="s">
        <v>4349</v>
      </c>
      <c r="J22" s="3744" t="s">
        <v>4350</v>
      </c>
      <c r="K22" s="3743" t="s">
        <v>4351</v>
      </c>
      <c r="L22" s="3742" t="s">
        <v>2671</v>
      </c>
      <c r="M22" s="3742" t="s">
        <v>979</v>
      </c>
      <c r="N22" s="3745" t="s">
        <v>971</v>
      </c>
    </row>
    <row r="23" spans="2:14" s="3746" customFormat="1" ht="16.5" customHeight="1">
      <c r="B23" s="5354"/>
      <c r="C23" s="5357" t="s">
        <v>849</v>
      </c>
      <c r="D23" s="5357"/>
      <c r="E23" s="5357"/>
      <c r="F23" s="5357"/>
      <c r="G23" s="5357"/>
      <c r="H23" s="5357"/>
      <c r="I23" s="5357"/>
      <c r="J23" s="5357"/>
      <c r="K23" s="5357"/>
      <c r="L23" s="4622" t="s">
        <v>650</v>
      </c>
      <c r="M23" s="4622"/>
      <c r="N23" s="5358"/>
    </row>
    <row r="24" spans="2:14" s="3758" customFormat="1" ht="6" customHeight="1">
      <c r="B24" s="3755"/>
      <c r="C24" s="3756"/>
      <c r="D24" s="3756"/>
      <c r="E24" s="3756"/>
      <c r="F24" s="3756"/>
      <c r="G24" s="3756"/>
      <c r="H24" s="3756"/>
      <c r="I24" s="3756"/>
      <c r="J24" s="3756"/>
      <c r="K24" s="3756"/>
      <c r="L24" s="3757"/>
      <c r="M24" s="3757"/>
      <c r="N24" s="3757"/>
    </row>
    <row r="25" spans="2:14" s="3759" customFormat="1" ht="12" customHeight="1">
      <c r="B25" s="5351" t="s">
        <v>205</v>
      </c>
      <c r="C25" s="4466"/>
      <c r="D25" s="4466"/>
      <c r="E25" s="4466"/>
      <c r="F25" s="4466"/>
      <c r="G25" s="4466"/>
      <c r="H25" s="4466"/>
      <c r="I25" s="4466"/>
      <c r="J25" s="4466"/>
      <c r="K25" s="4466"/>
      <c r="L25" s="4466"/>
      <c r="M25" s="4466"/>
      <c r="N25" s="4466"/>
    </row>
    <row r="26" spans="2:14" s="3759" customFormat="1" ht="12" customHeight="1">
      <c r="B26" s="4684" t="s">
        <v>4231</v>
      </c>
      <c r="C26" s="4684"/>
      <c r="D26" s="4684"/>
      <c r="E26" s="4684"/>
      <c r="F26" s="4684"/>
      <c r="G26" s="4684"/>
      <c r="H26" s="4684"/>
      <c r="I26" s="4684"/>
      <c r="J26" s="4684"/>
      <c r="K26" s="4684"/>
      <c r="L26" s="4684"/>
      <c r="M26" s="4684"/>
      <c r="N26" s="4684"/>
    </row>
    <row r="27" spans="2:14" s="3760" customFormat="1" ht="12" customHeight="1">
      <c r="B27" s="4684" t="s">
        <v>4232</v>
      </c>
      <c r="C27" s="4684"/>
      <c r="D27" s="4684"/>
      <c r="E27" s="4684"/>
      <c r="F27" s="4684"/>
      <c r="G27" s="4684"/>
      <c r="H27" s="4684"/>
      <c r="I27" s="4684"/>
      <c r="J27" s="4684"/>
      <c r="K27" s="4684"/>
      <c r="L27" s="4684"/>
      <c r="M27" s="4684"/>
      <c r="N27" s="4684"/>
    </row>
    <row r="28" spans="2:14" s="3731" customFormat="1" ht="22.5" customHeight="1">
      <c r="B28" s="5341" t="s">
        <v>4324</v>
      </c>
      <c r="C28" s="5341"/>
      <c r="D28" s="5341"/>
      <c r="E28" s="5341"/>
      <c r="F28" s="5341"/>
      <c r="G28" s="5341"/>
      <c r="H28" s="5341"/>
      <c r="I28" s="5341"/>
      <c r="J28" s="5341"/>
      <c r="K28" s="3761"/>
    </row>
    <row r="29" spans="2:14" s="3731" customFormat="1" ht="22.5" customHeight="1">
      <c r="B29" s="5341" t="s">
        <v>4339</v>
      </c>
      <c r="C29" s="5341"/>
      <c r="D29" s="5341"/>
      <c r="E29" s="5341"/>
      <c r="F29" s="5341"/>
      <c r="G29" s="5341"/>
      <c r="H29" s="5341"/>
      <c r="I29" s="5341"/>
      <c r="J29" s="5341"/>
      <c r="K29" s="3761"/>
    </row>
    <row r="30" spans="2:14" ht="6" customHeight="1"/>
    <row r="31" spans="2:14" ht="12" customHeight="1">
      <c r="B31" s="4426" t="s">
        <v>45</v>
      </c>
      <c r="C31" s="4426"/>
      <c r="D31" s="4426"/>
      <c r="E31" s="4426"/>
      <c r="F31" s="4426"/>
      <c r="G31" s="4426"/>
    </row>
    <row r="32" spans="2:14" ht="12" customHeight="1">
      <c r="B32" s="5350" t="s">
        <v>4352</v>
      </c>
      <c r="C32" s="5350"/>
      <c r="D32" s="5350"/>
    </row>
    <row r="33" spans="2:4" s="3740" customFormat="1" ht="12" customHeight="1">
      <c r="B33" s="5350" t="s">
        <v>4353</v>
      </c>
      <c r="C33" s="5350"/>
      <c r="D33" s="5350"/>
    </row>
    <row r="34" spans="2:4" s="3740" customFormat="1" ht="12" customHeight="1">
      <c r="B34" s="5350" t="s">
        <v>4354</v>
      </c>
      <c r="C34" s="5350"/>
      <c r="D34" s="5350"/>
    </row>
  </sheetData>
  <mergeCells count="23">
    <mergeCell ref="B1:N1"/>
    <mergeCell ref="B2:N2"/>
    <mergeCell ref="B4:B6"/>
    <mergeCell ref="C4:E4"/>
    <mergeCell ref="F4:K4"/>
    <mergeCell ref="L4:N4"/>
    <mergeCell ref="C6:K6"/>
    <mergeCell ref="L6:N6"/>
    <mergeCell ref="B21:B23"/>
    <mergeCell ref="C21:E21"/>
    <mergeCell ref="F21:K21"/>
    <mergeCell ref="L21:N21"/>
    <mergeCell ref="C23:K23"/>
    <mergeCell ref="L23:N23"/>
    <mergeCell ref="B32:D32"/>
    <mergeCell ref="B33:D33"/>
    <mergeCell ref="B34:D34"/>
    <mergeCell ref="B25:N25"/>
    <mergeCell ref="B26:N26"/>
    <mergeCell ref="B27:N27"/>
    <mergeCell ref="B28:J28"/>
    <mergeCell ref="B29:J29"/>
    <mergeCell ref="B31:G31"/>
  </mergeCells>
  <hyperlinks>
    <hyperlink ref="C4:E4" r:id="rId1" display="Beneficiárias/os" xr:uid="{00000000-0004-0000-7500-000000000000}"/>
    <hyperlink ref="F4:K4" r:id="rId2" display="Idade" xr:uid="{00000000-0004-0000-7500-000001000000}"/>
    <hyperlink ref="L4:N4" r:id="rId3" display="Valores processados" xr:uid="{00000000-0004-0000-7500-000002000000}"/>
    <hyperlink ref="C21:E21" r:id="rId4" display="Recipients" xr:uid="{00000000-0004-0000-7500-000003000000}"/>
    <hyperlink ref="F21:K21" r:id="rId5" display="Age" xr:uid="{00000000-0004-0000-7500-000004000000}"/>
    <hyperlink ref="L21:N21" r:id="rId6" display="Values paid" xr:uid="{00000000-0004-0000-7500-000005000000}"/>
    <hyperlink ref="B32" r:id="rId7" xr:uid="{00000000-0004-0000-7500-000006000000}"/>
    <hyperlink ref="B33" r:id="rId8" xr:uid="{00000000-0004-0000-7500-000007000000}"/>
    <hyperlink ref="B34" r:id="rId9" xr:uid="{00000000-0004-0000-7500-000008000000}"/>
    <hyperlink ref="P2" location="Indice!A1" display="(Voltar ao Índice)" xr:uid="{00000000-0004-0000-7500-000009000000}"/>
  </hyperlinks>
  <printOptions horizontalCentered="1"/>
  <pageMargins left="0.27559055118110237" right="0.27559055118110237" top="0.6692913385826772" bottom="0.47244094488188981" header="0" footer="0"/>
  <pageSetup paperSize="9" scale="91" orientation="portrait" verticalDpi="0" r:id="rId1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B1:Z36"/>
  <sheetViews>
    <sheetView showGridLines="0" workbookViewId="0">
      <selection activeCell="B1" sqref="B1:P1"/>
    </sheetView>
  </sheetViews>
  <sheetFormatPr defaultColWidth="9.140625" defaultRowHeight="11.25"/>
  <cols>
    <col min="1" max="1" width="6.7109375" style="3769" customWidth="1"/>
    <col min="2" max="2" width="13.7109375" style="3769" customWidth="1"/>
    <col min="3" max="10" width="10.7109375" style="3769" customWidth="1"/>
    <col min="11" max="11" width="10.7109375" style="3768" customWidth="1"/>
    <col min="12" max="12" width="6.7109375" style="3769" customWidth="1"/>
    <col min="13" max="13" width="14.28515625" style="3769" bestFit="1" customWidth="1"/>
    <col min="14" max="14" width="9.140625" style="3769"/>
    <col min="15" max="15" width="2.28515625" style="3769" customWidth="1"/>
    <col min="16" max="16" width="2.42578125" style="3769" customWidth="1"/>
    <col min="17" max="17" width="3" style="3769" customWidth="1"/>
    <col min="18" max="18" width="3.42578125" style="3769" customWidth="1"/>
    <col min="19" max="19" width="9.140625" style="3769"/>
    <col min="20" max="22" width="4.5703125" style="3769" customWidth="1"/>
    <col min="23" max="23" width="6.85546875" style="3769" customWidth="1"/>
    <col min="24" max="24" width="4.85546875" style="3769" customWidth="1"/>
    <col min="25" max="26" width="4.5703125" style="3769" customWidth="1"/>
    <col min="27" max="27" width="9.140625" style="3769"/>
    <col min="28" max="34" width="5.28515625" style="3769" customWidth="1"/>
    <col min="35" max="16384" width="9.140625" style="3769"/>
  </cols>
  <sheetData>
    <row r="1" spans="2:26" s="3765" customFormat="1" ht="30" customHeight="1">
      <c r="B1" s="5370" t="s">
        <v>4355</v>
      </c>
      <c r="C1" s="5370"/>
      <c r="D1" s="5370"/>
      <c r="E1" s="5370"/>
      <c r="F1" s="5370"/>
      <c r="G1" s="5370"/>
      <c r="H1" s="5370"/>
      <c r="I1" s="5370"/>
      <c r="J1" s="5370"/>
      <c r="K1" s="5370"/>
    </row>
    <row r="2" spans="2:26" s="3765" customFormat="1" ht="30" customHeight="1">
      <c r="B2" s="5370" t="s">
        <v>4356</v>
      </c>
      <c r="C2" s="5370"/>
      <c r="D2" s="5370"/>
      <c r="E2" s="5370"/>
      <c r="F2" s="5370"/>
      <c r="G2" s="5370"/>
      <c r="H2" s="5370"/>
      <c r="I2" s="5370"/>
      <c r="J2" s="5370"/>
      <c r="K2" s="5370"/>
      <c r="M2" s="2478" t="s">
        <v>597</v>
      </c>
    </row>
    <row r="3" spans="2:26" s="3767" customFormat="1" ht="12" customHeight="1">
      <c r="B3" s="3766"/>
      <c r="C3" s="3766"/>
      <c r="D3" s="3766"/>
      <c r="E3" s="3766"/>
      <c r="F3" s="3766"/>
      <c r="G3" s="3766"/>
      <c r="H3" s="3766"/>
      <c r="I3" s="3766"/>
      <c r="J3" s="3766"/>
      <c r="K3" s="3766"/>
    </row>
    <row r="4" spans="2:26" ht="25.5" customHeight="1">
      <c r="B4" s="5371"/>
      <c r="C4" s="5363" t="s">
        <v>4357</v>
      </c>
      <c r="D4" s="5363" t="s">
        <v>4358</v>
      </c>
      <c r="E4" s="5363" t="s">
        <v>4359</v>
      </c>
      <c r="F4" s="5363" t="s">
        <v>4360</v>
      </c>
      <c r="G4" s="5199" t="s">
        <v>4361</v>
      </c>
      <c r="H4" s="5200"/>
      <c r="I4" s="5363" t="s">
        <v>4362</v>
      </c>
      <c r="J4" s="5363" t="s">
        <v>4363</v>
      </c>
      <c r="K4" s="5368" t="s">
        <v>4364</v>
      </c>
      <c r="L4" s="3768"/>
    </row>
    <row r="5" spans="2:26" ht="60" customHeight="1">
      <c r="B5" s="5372"/>
      <c r="C5" s="5363"/>
      <c r="D5" s="5363"/>
      <c r="E5" s="5363"/>
      <c r="F5" s="5363" t="s">
        <v>4360</v>
      </c>
      <c r="G5" s="469" t="s">
        <v>67</v>
      </c>
      <c r="H5" s="469" t="s">
        <v>4365</v>
      </c>
      <c r="I5" s="5363"/>
      <c r="J5" s="5363"/>
      <c r="K5" s="5368"/>
      <c r="L5" s="3768"/>
    </row>
    <row r="6" spans="2:26" ht="16.5" customHeight="1">
      <c r="B6" s="5372"/>
      <c r="C6" s="5365" t="s">
        <v>14</v>
      </c>
      <c r="D6" s="5366"/>
      <c r="E6" s="5367"/>
      <c r="F6" s="3329" t="s">
        <v>839</v>
      </c>
      <c r="G6" s="5365" t="s">
        <v>14</v>
      </c>
      <c r="H6" s="5366"/>
      <c r="I6" s="5366"/>
      <c r="J6" s="5367"/>
      <c r="K6" s="3330" t="s">
        <v>839</v>
      </c>
      <c r="L6" s="3768"/>
    </row>
    <row r="7" spans="2:26" ht="16.5" customHeight="1">
      <c r="B7" s="5373"/>
      <c r="C7" s="5199">
        <v>2019</v>
      </c>
      <c r="D7" s="5200"/>
      <c r="E7" s="5200"/>
      <c r="F7" s="5200"/>
      <c r="G7" s="5365">
        <v>2018</v>
      </c>
      <c r="H7" s="5366"/>
      <c r="I7" s="5366"/>
      <c r="J7" s="5366"/>
      <c r="K7" s="5366"/>
      <c r="L7" s="3768"/>
    </row>
    <row r="8" spans="2:26" s="3779" customFormat="1" ht="21" customHeight="1">
      <c r="B8" s="2380" t="s">
        <v>15</v>
      </c>
      <c r="C8" s="3770">
        <v>21.6</v>
      </c>
      <c r="D8" s="3771">
        <v>15.1</v>
      </c>
      <c r="E8" s="3772">
        <v>5.6</v>
      </c>
      <c r="F8" s="3771">
        <v>3.5</v>
      </c>
      <c r="G8" s="3770">
        <v>17.2</v>
      </c>
      <c r="H8" s="3770">
        <v>10.8</v>
      </c>
      <c r="I8" s="3773">
        <v>6.2</v>
      </c>
      <c r="J8" s="3770">
        <v>31.9</v>
      </c>
      <c r="K8" s="3770">
        <v>5.2</v>
      </c>
      <c r="L8" s="3774"/>
      <c r="M8" s="3775"/>
      <c r="N8" s="3774"/>
      <c r="O8" s="3776"/>
      <c r="P8" s="3776"/>
      <c r="Q8" s="3776"/>
      <c r="R8" s="3776"/>
      <c r="S8" s="3777"/>
      <c r="T8" s="3778"/>
      <c r="U8" s="3778"/>
      <c r="V8" s="3778"/>
      <c r="W8" s="3778"/>
      <c r="X8" s="3778"/>
      <c r="Y8" s="3778"/>
      <c r="Z8" s="3778"/>
    </row>
    <row r="9" spans="2:26" s="3779" customFormat="1" ht="21" customHeight="1">
      <c r="B9" s="2385" t="s">
        <v>1423</v>
      </c>
      <c r="C9" s="3780">
        <v>23.2</v>
      </c>
      <c r="D9" s="3781">
        <v>16.100000000000001</v>
      </c>
      <c r="E9" s="3782">
        <v>6.7</v>
      </c>
      <c r="F9" s="3781">
        <v>3.5</v>
      </c>
      <c r="G9" s="3780">
        <v>18.3</v>
      </c>
      <c r="H9" s="3780">
        <v>11.3</v>
      </c>
      <c r="I9" s="3783">
        <v>6.2</v>
      </c>
      <c r="J9" s="3780">
        <v>30.1</v>
      </c>
      <c r="K9" s="3780">
        <v>4.7</v>
      </c>
      <c r="L9" s="3774"/>
      <c r="M9" s="3775"/>
      <c r="N9" s="3784"/>
      <c r="O9" s="3776"/>
      <c r="P9" s="3776"/>
      <c r="Q9" s="3776"/>
      <c r="R9" s="3776"/>
      <c r="S9" s="3777"/>
      <c r="T9" s="3778"/>
      <c r="U9" s="3778"/>
      <c r="V9" s="3778"/>
      <c r="W9" s="3778"/>
      <c r="X9" s="3778"/>
      <c r="Y9" s="3778"/>
      <c r="Z9" s="3778"/>
    </row>
    <row r="10" spans="2:26" s="3779" customFormat="1" ht="21" customHeight="1">
      <c r="B10" s="2385" t="s">
        <v>1424</v>
      </c>
      <c r="C10" s="3780">
        <v>20.399999999999999</v>
      </c>
      <c r="D10" s="3782">
        <v>13.7</v>
      </c>
      <c r="E10" s="3782">
        <v>4.0999999999999996</v>
      </c>
      <c r="F10" s="3781">
        <v>3.4</v>
      </c>
      <c r="G10" s="3780">
        <v>17.3</v>
      </c>
      <c r="H10" s="3780">
        <v>11.3</v>
      </c>
      <c r="I10" s="3783">
        <v>5</v>
      </c>
      <c r="J10" s="3780">
        <v>30.2</v>
      </c>
      <c r="K10" s="3780">
        <v>4.7</v>
      </c>
      <c r="L10" s="3774"/>
      <c r="M10" s="3775"/>
      <c r="N10" s="3774"/>
      <c r="O10" s="3776"/>
      <c r="P10" s="3776"/>
      <c r="Q10" s="3776"/>
      <c r="R10" s="3776"/>
      <c r="S10" s="3777"/>
      <c r="T10" s="3778"/>
      <c r="U10" s="3778"/>
      <c r="V10" s="3778"/>
      <c r="W10" s="3778"/>
      <c r="X10" s="3778"/>
      <c r="Y10" s="3778"/>
      <c r="Z10" s="3778"/>
    </row>
    <row r="11" spans="2:26" s="3779" customFormat="1" ht="21" customHeight="1">
      <c r="B11" s="2385" t="s">
        <v>790</v>
      </c>
      <c r="C11" s="3780">
        <v>17.8</v>
      </c>
      <c r="D11" s="3781">
        <v>13.2</v>
      </c>
      <c r="E11" s="3782">
        <v>4.5999999999999996</v>
      </c>
      <c r="F11" s="3781">
        <v>3.5</v>
      </c>
      <c r="G11" s="3780">
        <v>13.3</v>
      </c>
      <c r="H11" s="3780">
        <v>9</v>
      </c>
      <c r="I11" s="3783">
        <v>5.7</v>
      </c>
      <c r="J11" s="3780">
        <v>32.799999999999997</v>
      </c>
      <c r="K11" s="3780">
        <v>5.6</v>
      </c>
      <c r="L11" s="3774"/>
      <c r="M11" s="3775"/>
      <c r="O11" s="3776"/>
      <c r="P11" s="3776"/>
      <c r="Q11" s="3776"/>
      <c r="R11" s="3776"/>
      <c r="S11" s="3777"/>
      <c r="T11" s="3778"/>
      <c r="U11" s="3778"/>
      <c r="V11" s="3778"/>
      <c r="W11" s="3778"/>
      <c r="X11" s="3778"/>
      <c r="Y11" s="3778"/>
      <c r="Z11" s="3778"/>
    </row>
    <row r="12" spans="2:26" s="3779" customFormat="1" ht="21" customHeight="1">
      <c r="B12" s="2385" t="s">
        <v>1426</v>
      </c>
      <c r="C12" s="3780">
        <v>22</v>
      </c>
      <c r="D12" s="3781">
        <v>12.9</v>
      </c>
      <c r="E12" s="3782">
        <v>4.5999999999999996</v>
      </c>
      <c r="F12" s="3781">
        <v>3.5</v>
      </c>
      <c r="G12" s="3780">
        <v>17.899999999999999</v>
      </c>
      <c r="H12" s="3780">
        <v>9.9</v>
      </c>
      <c r="I12" s="3783">
        <v>8.3000000000000007</v>
      </c>
      <c r="J12" s="3780">
        <v>31</v>
      </c>
      <c r="K12" s="3780">
        <v>4.9000000000000004</v>
      </c>
      <c r="L12" s="3774"/>
      <c r="M12" s="3775"/>
      <c r="N12" s="3774"/>
      <c r="O12" s="3776"/>
      <c r="P12" s="3776"/>
      <c r="Q12" s="3776"/>
      <c r="R12" s="3776"/>
      <c r="S12" s="3777"/>
      <c r="T12" s="3778"/>
      <c r="U12" s="3778"/>
      <c r="V12" s="3778"/>
      <c r="W12" s="3778"/>
      <c r="X12" s="3778"/>
      <c r="Y12" s="3778"/>
      <c r="Z12" s="3778"/>
    </row>
    <row r="13" spans="2:26" s="3779" customFormat="1" ht="21" customHeight="1">
      <c r="B13" s="2385" t="s">
        <v>1427</v>
      </c>
      <c r="C13" s="3780">
        <v>23.2</v>
      </c>
      <c r="D13" s="3781">
        <v>17.600000000000001</v>
      </c>
      <c r="E13" s="3782">
        <v>8.1</v>
      </c>
      <c r="F13" s="3781">
        <v>3.8</v>
      </c>
      <c r="G13" s="3780">
        <v>18.7</v>
      </c>
      <c r="H13" s="3780">
        <v>11.2</v>
      </c>
      <c r="I13" s="3783">
        <v>6.5</v>
      </c>
      <c r="J13" s="3780">
        <v>31.5</v>
      </c>
      <c r="K13" s="3780">
        <v>5.3</v>
      </c>
      <c r="L13" s="3774"/>
      <c r="M13" s="3775"/>
      <c r="N13" s="3785"/>
      <c r="O13" s="3776"/>
      <c r="P13" s="3776"/>
      <c r="Q13" s="3776"/>
      <c r="R13" s="3786"/>
      <c r="S13" s="3777"/>
      <c r="T13" s="3778"/>
      <c r="U13" s="3778"/>
      <c r="V13" s="3778"/>
      <c r="W13" s="3778"/>
      <c r="X13" s="3778"/>
      <c r="Y13" s="3778"/>
      <c r="Z13" s="3778"/>
    </row>
    <row r="14" spans="2:26" s="3779" customFormat="1" ht="21" customHeight="1">
      <c r="B14" s="3317" t="s">
        <v>1556</v>
      </c>
      <c r="C14" s="3770">
        <v>36.700000000000003</v>
      </c>
      <c r="D14" s="3787">
        <v>28</v>
      </c>
      <c r="E14" s="3787">
        <v>13.1</v>
      </c>
      <c r="F14" s="3787">
        <v>3.8</v>
      </c>
      <c r="G14" s="3770">
        <v>31.8</v>
      </c>
      <c r="H14" s="3770">
        <v>18.399999999999999</v>
      </c>
      <c r="I14" s="3773">
        <v>11.9</v>
      </c>
      <c r="J14" s="3770">
        <v>37.6</v>
      </c>
      <c r="K14" s="3770">
        <v>7.3</v>
      </c>
      <c r="L14" s="3784"/>
      <c r="M14" s="3774"/>
      <c r="N14" s="3785"/>
      <c r="O14" s="3776"/>
      <c r="P14" s="3776"/>
      <c r="Q14" s="3776"/>
      <c r="R14" s="3786"/>
      <c r="S14" s="3777"/>
      <c r="T14" s="3778"/>
      <c r="U14" s="3778"/>
      <c r="V14" s="3778"/>
      <c r="W14" s="3778"/>
      <c r="X14" s="3778"/>
      <c r="Y14" s="3778"/>
      <c r="Z14" s="3778"/>
    </row>
    <row r="15" spans="2:26" s="3779" customFormat="1" ht="21" customHeight="1">
      <c r="B15" s="3317" t="s">
        <v>1081</v>
      </c>
      <c r="C15" s="3770">
        <v>32.200000000000003</v>
      </c>
      <c r="D15" s="3787">
        <v>23.3</v>
      </c>
      <c r="E15" s="3787">
        <v>7.3</v>
      </c>
      <c r="F15" s="3770">
        <v>3.5</v>
      </c>
      <c r="G15" s="3770">
        <v>27.8</v>
      </c>
      <c r="H15" s="3770">
        <v>16.7</v>
      </c>
      <c r="I15" s="3773">
        <v>9.4</v>
      </c>
      <c r="J15" s="3770">
        <v>33.5</v>
      </c>
      <c r="K15" s="3770">
        <v>5.8</v>
      </c>
      <c r="L15" s="3774"/>
      <c r="M15" s="3774"/>
      <c r="N15" s="3785"/>
      <c r="O15" s="3776"/>
      <c r="P15" s="3776"/>
      <c r="Q15" s="3776"/>
      <c r="R15" s="3786"/>
      <c r="S15" s="3777"/>
      <c r="T15" s="3778"/>
      <c r="U15" s="3778"/>
      <c r="V15" s="3778"/>
      <c r="W15" s="3778"/>
      <c r="X15" s="3778"/>
      <c r="Y15" s="3778"/>
      <c r="Z15" s="3778"/>
    </row>
    <row r="16" spans="2:26" ht="16.5" customHeight="1">
      <c r="B16" s="5364"/>
      <c r="C16" s="5199">
        <v>2019</v>
      </c>
      <c r="D16" s="5200"/>
      <c r="E16" s="5200"/>
      <c r="F16" s="5200"/>
      <c r="G16" s="5365">
        <v>2018</v>
      </c>
      <c r="H16" s="5366"/>
      <c r="I16" s="5366"/>
      <c r="J16" s="5366"/>
      <c r="K16" s="5366"/>
      <c r="L16" s="3788"/>
    </row>
    <row r="17" spans="2:14" ht="16.5" customHeight="1">
      <c r="B17" s="5364"/>
      <c r="C17" s="5365" t="s">
        <v>14</v>
      </c>
      <c r="D17" s="5366"/>
      <c r="E17" s="5367"/>
      <c r="F17" s="3329" t="s">
        <v>849</v>
      </c>
      <c r="G17" s="5365" t="s">
        <v>14</v>
      </c>
      <c r="H17" s="5366"/>
      <c r="I17" s="5366"/>
      <c r="J17" s="5367"/>
      <c r="K17" s="3330" t="s">
        <v>849</v>
      </c>
      <c r="L17" s="3788"/>
      <c r="M17" s="3774"/>
      <c r="N17" s="3785"/>
    </row>
    <row r="18" spans="2:14" ht="25.5" customHeight="1">
      <c r="B18" s="5364"/>
      <c r="C18" s="5363" t="s">
        <v>4366</v>
      </c>
      <c r="D18" s="5363" t="s">
        <v>4367</v>
      </c>
      <c r="E18" s="5363" t="s">
        <v>4368</v>
      </c>
      <c r="F18" s="5363" t="s">
        <v>4369</v>
      </c>
      <c r="G18" s="5199" t="s">
        <v>4370</v>
      </c>
      <c r="H18" s="5200"/>
      <c r="I18" s="5363" t="s">
        <v>4371</v>
      </c>
      <c r="J18" s="5363" t="s">
        <v>4372</v>
      </c>
      <c r="K18" s="5368" t="s">
        <v>4373</v>
      </c>
      <c r="L18" s="3788"/>
    </row>
    <row r="19" spans="2:14" ht="55.5" customHeight="1">
      <c r="B19" s="5364"/>
      <c r="C19" s="5363"/>
      <c r="D19" s="5363"/>
      <c r="E19" s="5363"/>
      <c r="F19" s="5363"/>
      <c r="G19" s="469" t="s">
        <v>67</v>
      </c>
      <c r="H19" s="469" t="s">
        <v>4374</v>
      </c>
      <c r="I19" s="5363"/>
      <c r="J19" s="5363"/>
      <c r="K19" s="5368"/>
      <c r="L19" s="3768"/>
    </row>
    <row r="20" spans="2:14" ht="6" customHeight="1">
      <c r="B20" s="3789"/>
      <c r="C20" s="728"/>
      <c r="D20" s="728"/>
      <c r="E20" s="728"/>
      <c r="F20" s="728"/>
      <c r="G20" s="728"/>
      <c r="H20" s="728"/>
      <c r="I20" s="728"/>
      <c r="J20" s="728"/>
      <c r="K20" s="728"/>
      <c r="L20" s="3768"/>
    </row>
    <row r="21" spans="2:14" s="3791" customFormat="1" ht="12" customHeight="1">
      <c r="B21" s="5369" t="s">
        <v>205</v>
      </c>
      <c r="C21" s="5369"/>
      <c r="D21" s="5369"/>
      <c r="E21" s="5369"/>
      <c r="F21" s="5369"/>
      <c r="G21" s="5369"/>
      <c r="H21" s="5369"/>
      <c r="I21" s="5369"/>
      <c r="J21" s="5369"/>
      <c r="K21" s="5369"/>
      <c r="L21" s="3790"/>
    </row>
    <row r="22" spans="2:14" s="3791" customFormat="1" ht="12" customHeight="1">
      <c r="B22" s="5361" t="s">
        <v>4375</v>
      </c>
      <c r="C22" s="5361"/>
      <c r="D22" s="5361"/>
      <c r="E22" s="5361"/>
      <c r="F22" s="5361"/>
      <c r="G22" s="5361"/>
      <c r="H22" s="5361"/>
      <c r="I22" s="5361"/>
      <c r="J22" s="5361"/>
      <c r="K22" s="5361"/>
      <c r="L22" s="3792"/>
    </row>
    <row r="23" spans="2:14" s="3791" customFormat="1" ht="12" customHeight="1">
      <c r="B23" s="5361" t="s">
        <v>4376</v>
      </c>
      <c r="C23" s="5361"/>
      <c r="D23" s="5361"/>
      <c r="E23" s="5361"/>
      <c r="F23" s="5361"/>
      <c r="G23" s="5361"/>
      <c r="H23" s="5361"/>
      <c r="I23" s="5361"/>
      <c r="J23" s="5361"/>
      <c r="K23" s="5361"/>
      <c r="L23" s="3793"/>
    </row>
    <row r="24" spans="2:14" s="3795" customFormat="1" ht="40.5" customHeight="1">
      <c r="B24" s="5362" t="s">
        <v>4377</v>
      </c>
      <c r="C24" s="5362"/>
      <c r="D24" s="5362"/>
      <c r="E24" s="5362"/>
      <c r="F24" s="5362"/>
      <c r="G24" s="5362"/>
      <c r="H24" s="5362"/>
      <c r="I24" s="5362"/>
      <c r="J24" s="5362"/>
      <c r="K24" s="5362"/>
      <c r="L24" s="3794"/>
      <c r="N24" s="3791"/>
    </row>
    <row r="25" spans="2:14" s="3795" customFormat="1" ht="31.5" customHeight="1">
      <c r="B25" s="5362" t="s">
        <v>4378</v>
      </c>
      <c r="C25" s="5362"/>
      <c r="D25" s="5362"/>
      <c r="E25" s="5362"/>
      <c r="F25" s="5362"/>
      <c r="G25" s="5362"/>
      <c r="H25" s="5362"/>
      <c r="I25" s="5362"/>
      <c r="J25" s="5362"/>
      <c r="K25" s="5362"/>
      <c r="M25" s="3796"/>
      <c r="N25" s="3791"/>
    </row>
    <row r="26" spans="2:14" s="3798" customFormat="1" ht="6" customHeight="1">
      <c r="B26" s="3797"/>
      <c r="C26" s="3797"/>
      <c r="D26" s="3797"/>
      <c r="E26" s="3797"/>
      <c r="F26" s="3797"/>
      <c r="G26" s="3797"/>
      <c r="H26" s="3797"/>
      <c r="I26" s="3797"/>
      <c r="J26" s="3797"/>
      <c r="K26" s="3797"/>
      <c r="N26" s="3769"/>
    </row>
    <row r="27" spans="2:14" s="3800" customFormat="1" ht="12" customHeight="1">
      <c r="B27" s="5165" t="s">
        <v>45</v>
      </c>
      <c r="C27" s="5165"/>
      <c r="D27" s="5165"/>
      <c r="E27" s="5165"/>
      <c r="F27" s="5165"/>
      <c r="G27" s="5165"/>
      <c r="H27" s="5165"/>
      <c r="I27" s="3799"/>
      <c r="J27" s="3799"/>
      <c r="K27" s="3768"/>
      <c r="L27" s="367"/>
      <c r="N27" s="3769"/>
    </row>
    <row r="28" spans="2:14" s="3800" customFormat="1" ht="12" customHeight="1">
      <c r="B28" s="4691" t="s">
        <v>4379</v>
      </c>
      <c r="C28" s="4691"/>
      <c r="D28" s="4691"/>
      <c r="E28" s="4691" t="s">
        <v>4380</v>
      </c>
      <c r="F28" s="4691"/>
      <c r="G28" s="4691"/>
      <c r="H28" s="4691" t="s">
        <v>4381</v>
      </c>
      <c r="I28" s="4691"/>
      <c r="J28" s="4691"/>
      <c r="K28" s="3768"/>
      <c r="L28" s="1872"/>
      <c r="N28" s="3769"/>
    </row>
    <row r="29" spans="2:14" s="3800" customFormat="1" ht="12" customHeight="1">
      <c r="B29" s="4691" t="s">
        <v>4382</v>
      </c>
      <c r="C29" s="4691"/>
      <c r="D29" s="4691"/>
      <c r="E29" s="4691" t="s">
        <v>4383</v>
      </c>
      <c r="F29" s="4691"/>
      <c r="G29" s="4691"/>
      <c r="H29" s="4691" t="s">
        <v>4384</v>
      </c>
      <c r="I29" s="4691"/>
      <c r="J29" s="4691"/>
    </row>
    <row r="30" spans="2:14" s="3800" customFormat="1" ht="12" customHeight="1">
      <c r="B30" s="4691" t="s">
        <v>4385</v>
      </c>
      <c r="C30" s="4691"/>
      <c r="D30" s="4691"/>
      <c r="E30" s="4691" t="s">
        <v>4386</v>
      </c>
      <c r="F30" s="4691"/>
      <c r="G30" s="4691"/>
      <c r="H30" s="4691" t="s">
        <v>4387</v>
      </c>
      <c r="I30" s="4691"/>
      <c r="J30" s="4691"/>
    </row>
    <row r="31" spans="2:14" s="1872" customFormat="1">
      <c r="C31" s="3769"/>
      <c r="D31" s="3769"/>
      <c r="E31" s="3769"/>
      <c r="F31" s="3768"/>
      <c r="J31" s="3769"/>
    </row>
    <row r="32" spans="2:14" s="3800" customFormat="1">
      <c r="C32" s="3801"/>
      <c r="D32" s="3801"/>
      <c r="E32" s="3801"/>
      <c r="F32" s="3801"/>
      <c r="G32" s="3769"/>
      <c r="H32" s="3769"/>
      <c r="I32" s="3769"/>
      <c r="J32" s="3769"/>
      <c r="K32" s="3768"/>
      <c r="L32" s="1872"/>
      <c r="N32" s="3769"/>
    </row>
    <row r="33" s="3769" customFormat="1"/>
    <row r="34" s="3769" customFormat="1"/>
    <row r="35" s="3769" customFormat="1"/>
    <row r="36" s="3769" customFormat="1"/>
  </sheetData>
  <mergeCells count="43">
    <mergeCell ref="B21:K21"/>
    <mergeCell ref="B22:K22"/>
    <mergeCell ref="B1:K1"/>
    <mergeCell ref="B2:K2"/>
    <mergeCell ref="B4:B7"/>
    <mergeCell ref="C4:C5"/>
    <mergeCell ref="D4:D5"/>
    <mergeCell ref="E4:E5"/>
    <mergeCell ref="F4:F5"/>
    <mergeCell ref="G4:H4"/>
    <mergeCell ref="I4:I5"/>
    <mergeCell ref="J4:J5"/>
    <mergeCell ref="K4:K5"/>
    <mergeCell ref="C6:E6"/>
    <mergeCell ref="G6:J6"/>
    <mergeCell ref="C7:F7"/>
    <mergeCell ref="I18:I19"/>
    <mergeCell ref="B16:B19"/>
    <mergeCell ref="C16:F16"/>
    <mergeCell ref="G16:K16"/>
    <mergeCell ref="C17:E17"/>
    <mergeCell ref="G17:J17"/>
    <mergeCell ref="J18:J19"/>
    <mergeCell ref="K18:K19"/>
    <mergeCell ref="C18:C19"/>
    <mergeCell ref="D18:D19"/>
    <mergeCell ref="E18:E19"/>
    <mergeCell ref="F18:F19"/>
    <mergeCell ref="G18:H18"/>
    <mergeCell ref="G7:K7"/>
    <mergeCell ref="B23:K23"/>
    <mergeCell ref="B30:D30"/>
    <mergeCell ref="E30:G30"/>
    <mergeCell ref="H30:J30"/>
    <mergeCell ref="B25:K25"/>
    <mergeCell ref="B27:H27"/>
    <mergeCell ref="B28:D28"/>
    <mergeCell ref="E28:G28"/>
    <mergeCell ref="H28:J28"/>
    <mergeCell ref="B29:D29"/>
    <mergeCell ref="E29:G29"/>
    <mergeCell ref="H29:J29"/>
    <mergeCell ref="B24:K24"/>
  </mergeCells>
  <conditionalFormatting sqref="O8:R15">
    <cfRule type="cellIs" dxfId="246" priority="1" operator="equal">
      <formula>1</formula>
    </cfRule>
  </conditionalFormatting>
  <hyperlinks>
    <hyperlink ref="B28" r:id="rId1" xr:uid="{00000000-0004-0000-7600-000000000000}"/>
    <hyperlink ref="G5" r:id="rId2" xr:uid="{00000000-0004-0000-7600-000001000000}"/>
    <hyperlink ref="H5" r:id="rId3" display="População empregada com 18 e mais anos" xr:uid="{00000000-0004-0000-7600-000002000000}"/>
    <hyperlink ref="E29" r:id="rId4" xr:uid="{00000000-0004-0000-7600-000003000000}"/>
    <hyperlink ref="K4:K5" r:id="rId5" display="Desigualdade na distribuição de rendimentos (S80/S20)" xr:uid="{00000000-0004-0000-7600-000004000000}"/>
    <hyperlink ref="G19" r:id="rId6" xr:uid="{00000000-0004-0000-7600-000005000000}"/>
    <hyperlink ref="H19" r:id="rId7" display="População empregada com 18 e mais anos" xr:uid="{00000000-0004-0000-7600-000006000000}"/>
    <hyperlink ref="K18:K19" r:id="rId8" display="Desigualdade na distribuição de rendimentos (S80/S20)" xr:uid="{00000000-0004-0000-7600-000007000000}"/>
    <hyperlink ref="H28" r:id="rId9" xr:uid="{00000000-0004-0000-7600-000008000000}"/>
    <hyperlink ref="I4:I5" r:id="rId10" display="População residente em risco de pobreza ou exclusão social" xr:uid="{00000000-0004-0000-7600-000009000000}"/>
    <hyperlink ref="I18:I19" r:id="rId11" display="População residente em risco de pobreza ou exclusão social" xr:uid="{00000000-0004-0000-7600-00000A000000}"/>
    <hyperlink ref="C4:C5" r:id="rId12" display=" População residente em risco de pobreza ou exclusão social" xr:uid="{00000000-0004-0000-7600-00000B000000}"/>
    <hyperlink ref="C18:C19" r:id="rId13" display="Resident population at-risk-of poverty or social exclusion " xr:uid="{00000000-0004-0000-7600-00000C000000}"/>
    <hyperlink ref="B29" r:id="rId14" xr:uid="{00000000-0004-0000-7600-00000D000000}"/>
    <hyperlink ref="B30" r:id="rId15" xr:uid="{00000000-0004-0000-7600-00000E000000}"/>
    <hyperlink ref="D4:D5" r:id="rId16" display="Material deprivation rate" xr:uid="{00000000-0004-0000-7600-00000F000000}"/>
    <hyperlink ref="E4:E5" r:id="rId17" display="Taxa de privação material severa" xr:uid="{00000000-0004-0000-7600-000010000000}"/>
    <hyperlink ref="D18:D19" r:id="rId18" display="Material deprivation rate" xr:uid="{00000000-0004-0000-7600-000011000000}"/>
    <hyperlink ref="E18:E19" r:id="rId19" display="Taxa de privação material severa" xr:uid="{00000000-0004-0000-7600-000012000000}"/>
    <hyperlink ref="E30" r:id="rId20" xr:uid="{00000000-0004-0000-7600-000013000000}"/>
    <hyperlink ref="H30" r:id="rId21" xr:uid="{00000000-0004-0000-7600-000014000000}"/>
    <hyperlink ref="J4:J5" r:id="rId22" display="Coeficiente de Gini do rendimento monetário líquido por adulto equivalente" xr:uid="{00000000-0004-0000-7600-000015000000}"/>
    <hyperlink ref="J18:J19" r:id="rId23" display="Gini coefficient of equivalent net monetary income" xr:uid="{00000000-0004-0000-7600-000016000000}"/>
    <hyperlink ref="H29" r:id="rId24" xr:uid="{00000000-0004-0000-7600-000017000000}"/>
    <hyperlink ref="F4:F5" r:id="rId25" display="Intensidade da privação material" xr:uid="{00000000-0004-0000-7600-000018000000}"/>
    <hyperlink ref="F18:F19" r:id="rId26" display="Intensity of material deprivation" xr:uid="{00000000-0004-0000-7600-000019000000}"/>
    <hyperlink ref="E28" r:id="rId27" xr:uid="{00000000-0004-0000-7600-00001A000000}"/>
    <hyperlink ref="M2" location="Indice!A1" display="(Voltar ao Índice)" xr:uid="{00000000-0004-0000-7600-00001B000000}"/>
  </hyperlinks>
  <printOptions horizontalCentered="1"/>
  <pageMargins left="0.27559055118110237" right="0.27559055118110237" top="0.6692913385826772" bottom="0.47244094488188981" header="0" footer="0"/>
  <pageSetup paperSize="9" scale="91" orientation="portrait" verticalDpi="0"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35"/>
  <sheetViews>
    <sheetView showGridLines="0" workbookViewId="0">
      <selection activeCell="B1" sqref="B1:J1"/>
    </sheetView>
  </sheetViews>
  <sheetFormatPr defaultColWidth="9.140625" defaultRowHeight="11.25"/>
  <cols>
    <col min="1" max="1" width="6.7109375" style="4127" customWidth="1"/>
    <col min="2" max="2" width="16.7109375" style="4127" customWidth="1"/>
    <col min="3" max="5" width="9.7109375" style="4127" customWidth="1"/>
    <col min="6" max="6" width="8.7109375" style="4127" customWidth="1"/>
    <col min="7" max="9" width="9.7109375" style="4127" customWidth="1"/>
    <col min="10" max="11" width="8.7109375" style="4127" customWidth="1"/>
    <col min="12" max="12" width="6.7109375" style="4127" customWidth="1"/>
    <col min="13" max="13" width="14.28515625" style="4127" bestFit="1" customWidth="1"/>
    <col min="14" max="16384" width="9.140625" style="4127"/>
  </cols>
  <sheetData>
    <row r="1" spans="2:13" s="4111" customFormat="1" ht="30" customHeight="1">
      <c r="B1" s="4523" t="s">
        <v>5096</v>
      </c>
      <c r="C1" s="4523"/>
      <c r="D1" s="4523"/>
      <c r="E1" s="4523"/>
      <c r="F1" s="4523"/>
      <c r="G1" s="4523"/>
      <c r="H1" s="4523"/>
      <c r="I1" s="4523"/>
      <c r="J1" s="4523"/>
      <c r="K1" s="4523"/>
      <c r="L1" s="4138"/>
    </row>
    <row r="2" spans="2:13" s="4111" customFormat="1" ht="30" customHeight="1">
      <c r="B2" s="4524" t="s">
        <v>5097</v>
      </c>
      <c r="C2" s="4524"/>
      <c r="D2" s="4524"/>
      <c r="E2" s="4524"/>
      <c r="F2" s="4524"/>
      <c r="G2" s="4524"/>
      <c r="H2" s="4524"/>
      <c r="I2" s="4524"/>
      <c r="J2" s="4524"/>
      <c r="K2" s="4524"/>
      <c r="L2" s="4139"/>
      <c r="M2" s="3891" t="s">
        <v>597</v>
      </c>
    </row>
    <row r="3" spans="2:13" s="4142" customFormat="1" ht="12" customHeight="1">
      <c r="B3" s="4140"/>
      <c r="C3" s="4140"/>
      <c r="D3" s="4140"/>
      <c r="E3" s="4140"/>
      <c r="F3" s="4140"/>
      <c r="G3" s="4140"/>
      <c r="H3" s="4140"/>
      <c r="I3" s="4140"/>
      <c r="J3" s="4140"/>
      <c r="K3" s="4140"/>
      <c r="L3" s="4141"/>
    </row>
    <row r="4" spans="2:13" s="4119" customFormat="1" ht="18" customHeight="1">
      <c r="B4" s="4528"/>
      <c r="C4" s="4531" t="s">
        <v>5098</v>
      </c>
      <c r="D4" s="4532"/>
      <c r="E4" s="4533"/>
      <c r="F4" s="4518" t="s">
        <v>5099</v>
      </c>
      <c r="G4" s="4543" t="s">
        <v>5100</v>
      </c>
      <c r="H4" s="4544"/>
      <c r="I4" s="4544"/>
      <c r="J4" s="4544"/>
      <c r="K4" s="4544"/>
      <c r="L4" s="4118"/>
    </row>
    <row r="5" spans="2:13" s="4121" customFormat="1" ht="39" customHeight="1">
      <c r="B5" s="4529"/>
      <c r="C5" s="4037" t="s">
        <v>67</v>
      </c>
      <c r="D5" s="4037" t="s">
        <v>5101</v>
      </c>
      <c r="E5" s="4037" t="s">
        <v>5102</v>
      </c>
      <c r="F5" s="4519"/>
      <c r="G5" s="4037" t="s">
        <v>5098</v>
      </c>
      <c r="H5" s="4037" t="s">
        <v>5101</v>
      </c>
      <c r="I5" s="4037" t="s">
        <v>5102</v>
      </c>
      <c r="J5" s="4037" t="s">
        <v>5099</v>
      </c>
      <c r="K5" s="4038" t="s">
        <v>5064</v>
      </c>
      <c r="L5" s="4118"/>
    </row>
    <row r="6" spans="2:13" s="4119" customFormat="1" ht="18" customHeight="1">
      <c r="B6" s="4530"/>
      <c r="C6" s="4545" t="s">
        <v>5103</v>
      </c>
      <c r="D6" s="4546"/>
      <c r="E6" s="4546"/>
      <c r="F6" s="4547"/>
      <c r="G6" s="4545" t="s">
        <v>14</v>
      </c>
      <c r="H6" s="4546"/>
      <c r="I6" s="4546"/>
      <c r="J6" s="4546"/>
      <c r="K6" s="4546"/>
      <c r="L6" s="4118"/>
    </row>
    <row r="7" spans="2:13" s="4144" customFormat="1" ht="21" customHeight="1">
      <c r="B7" s="4122" t="s">
        <v>67</v>
      </c>
      <c r="C7" s="4123">
        <v>5705569</v>
      </c>
      <c r="D7" s="4123">
        <v>4659608</v>
      </c>
      <c r="E7" s="4123">
        <v>1795385</v>
      </c>
      <c r="F7" s="4123">
        <v>130555</v>
      </c>
      <c r="G7" s="4143" t="s">
        <v>270</v>
      </c>
      <c r="H7" s="4143" t="s">
        <v>270</v>
      </c>
      <c r="I7" s="4143" t="s">
        <v>270</v>
      </c>
      <c r="J7" s="4143" t="s">
        <v>270</v>
      </c>
      <c r="K7" s="4143" t="s">
        <v>270</v>
      </c>
      <c r="L7" s="4118"/>
    </row>
    <row r="8" spans="2:13" s="4144" customFormat="1" ht="21" customHeight="1">
      <c r="B8" s="4122" t="s">
        <v>15</v>
      </c>
      <c r="C8" s="243">
        <v>1938224</v>
      </c>
      <c r="D8" s="243">
        <v>1605787</v>
      </c>
      <c r="E8" s="243">
        <v>957575</v>
      </c>
      <c r="F8" s="243">
        <v>127494</v>
      </c>
      <c r="G8" s="4145">
        <v>21</v>
      </c>
      <c r="H8" s="4145">
        <v>17.399999999999999</v>
      </c>
      <c r="I8" s="4145">
        <v>10.4</v>
      </c>
      <c r="J8" s="4145">
        <v>1.4</v>
      </c>
      <c r="K8" s="4145">
        <v>9.1999999999999993</v>
      </c>
      <c r="L8" s="4118"/>
    </row>
    <row r="9" spans="2:13" ht="21" customHeight="1">
      <c r="B9" s="4126" t="s">
        <v>16</v>
      </c>
      <c r="C9" s="243">
        <v>1879222</v>
      </c>
      <c r="D9" s="243">
        <v>1554008</v>
      </c>
      <c r="E9" s="243">
        <v>920993</v>
      </c>
      <c r="F9" s="243">
        <v>114327</v>
      </c>
      <c r="G9" s="4145">
        <v>21.1</v>
      </c>
      <c r="H9" s="4145">
        <v>17.399999999999999</v>
      </c>
      <c r="I9" s="4145">
        <v>10.3</v>
      </c>
      <c r="J9" s="4145">
        <v>1.3</v>
      </c>
      <c r="K9" s="4145">
        <v>8.3000000000000007</v>
      </c>
    </row>
    <row r="10" spans="2:13" ht="21" customHeight="1">
      <c r="B10" s="4128" t="s">
        <v>17</v>
      </c>
      <c r="C10" s="1711">
        <v>25238</v>
      </c>
      <c r="D10" s="1711">
        <v>25238</v>
      </c>
      <c r="E10" s="1711">
        <v>20502</v>
      </c>
      <c r="F10" s="1711">
        <v>0</v>
      </c>
      <c r="G10" s="1523">
        <v>31.5</v>
      </c>
      <c r="H10" s="1523">
        <v>31.5</v>
      </c>
      <c r="I10" s="1523">
        <v>25.6</v>
      </c>
      <c r="J10" s="1523">
        <v>0</v>
      </c>
      <c r="K10" s="1523">
        <v>58.2</v>
      </c>
    </row>
    <row r="11" spans="2:13" ht="21" customHeight="1">
      <c r="B11" s="4129" t="s">
        <v>18</v>
      </c>
      <c r="C11" s="1712">
        <v>2469</v>
      </c>
      <c r="D11" s="1712">
        <v>2469</v>
      </c>
      <c r="E11" s="1712">
        <v>1365</v>
      </c>
      <c r="F11" s="1712">
        <v>0</v>
      </c>
      <c r="G11" s="1533">
        <v>22.1</v>
      </c>
      <c r="H11" s="1533">
        <v>22.1</v>
      </c>
      <c r="I11" s="1533">
        <v>12.2</v>
      </c>
      <c r="J11" s="1533">
        <v>0</v>
      </c>
      <c r="K11" s="1533">
        <v>66.8</v>
      </c>
    </row>
    <row r="12" spans="2:13" ht="21" customHeight="1">
      <c r="B12" s="4129" t="s">
        <v>19</v>
      </c>
      <c r="C12" s="1712">
        <v>537</v>
      </c>
      <c r="D12" s="1712">
        <v>537</v>
      </c>
      <c r="E12" s="1712">
        <v>479</v>
      </c>
      <c r="F12" s="1712">
        <v>0</v>
      </c>
      <c r="G12" s="1533">
        <v>10.3</v>
      </c>
      <c r="H12" s="1533">
        <v>10.3</v>
      </c>
      <c r="I12" s="1533">
        <v>9.1999999999999993</v>
      </c>
      <c r="J12" s="1533">
        <v>0</v>
      </c>
      <c r="K12" s="1533">
        <v>63.2</v>
      </c>
    </row>
    <row r="13" spans="2:13" ht="21" customHeight="1">
      <c r="B13" s="4129" t="s">
        <v>20</v>
      </c>
      <c r="C13" s="1712">
        <v>1144</v>
      </c>
      <c r="D13" s="1712">
        <v>1144</v>
      </c>
      <c r="E13" s="1712">
        <v>1098</v>
      </c>
      <c r="F13" s="1712">
        <v>0</v>
      </c>
      <c r="G13" s="1533">
        <v>15</v>
      </c>
      <c r="H13" s="1533">
        <v>15</v>
      </c>
      <c r="I13" s="1533">
        <v>14.4</v>
      </c>
      <c r="J13" s="1533">
        <v>0</v>
      </c>
      <c r="K13" s="1533">
        <v>38.5</v>
      </c>
    </row>
    <row r="14" spans="2:13" ht="21" customHeight="1">
      <c r="B14" s="4129" t="s">
        <v>21</v>
      </c>
      <c r="C14" s="4130">
        <v>1735</v>
      </c>
      <c r="D14" s="4130">
        <v>1735</v>
      </c>
      <c r="E14" s="4130">
        <v>1345</v>
      </c>
      <c r="F14" s="4130">
        <v>0</v>
      </c>
      <c r="G14" s="4047">
        <v>25.4</v>
      </c>
      <c r="H14" s="4047">
        <v>25.4</v>
      </c>
      <c r="I14" s="4047">
        <v>19.7</v>
      </c>
      <c r="J14" s="4047">
        <v>0</v>
      </c>
      <c r="K14" s="4047">
        <v>51.7</v>
      </c>
    </row>
    <row r="15" spans="2:13" ht="21" customHeight="1">
      <c r="B15" s="4129" t="s">
        <v>22</v>
      </c>
      <c r="C15" s="2031">
        <v>1205</v>
      </c>
      <c r="D15" s="2031">
        <v>1205</v>
      </c>
      <c r="E15" s="2031">
        <v>66</v>
      </c>
      <c r="F15" s="2031">
        <v>0</v>
      </c>
      <c r="G15" s="2011">
        <v>26.1</v>
      </c>
      <c r="H15" s="2011">
        <v>26.1</v>
      </c>
      <c r="I15" s="2011">
        <v>1.4</v>
      </c>
      <c r="J15" s="2011">
        <v>0</v>
      </c>
      <c r="K15" s="2011">
        <v>64.400000000000006</v>
      </c>
    </row>
    <row r="16" spans="2:13" ht="21" customHeight="1">
      <c r="B16" s="4129" t="s">
        <v>23</v>
      </c>
      <c r="C16" s="1712">
        <v>6133</v>
      </c>
      <c r="D16" s="1712">
        <v>6133</v>
      </c>
      <c r="E16" s="1712">
        <v>5188</v>
      </c>
      <c r="F16" s="1712">
        <v>0</v>
      </c>
      <c r="G16" s="1533">
        <v>74</v>
      </c>
      <c r="H16" s="1533">
        <v>74</v>
      </c>
      <c r="I16" s="1533">
        <v>62.6</v>
      </c>
      <c r="J16" s="1533">
        <v>0</v>
      </c>
      <c r="K16" s="1533">
        <v>84.8</v>
      </c>
    </row>
    <row r="17" spans="2:12" ht="21" customHeight="1">
      <c r="B17" s="4129" t="s">
        <v>24</v>
      </c>
      <c r="C17" s="1712">
        <v>487</v>
      </c>
      <c r="D17" s="1712">
        <v>487</v>
      </c>
      <c r="E17" s="1712">
        <v>165</v>
      </c>
      <c r="F17" s="1712">
        <v>0</v>
      </c>
      <c r="G17" s="1533">
        <v>7.4</v>
      </c>
      <c r="H17" s="1533">
        <v>7.4</v>
      </c>
      <c r="I17" s="1533">
        <v>2.5</v>
      </c>
      <c r="J17" s="1533">
        <v>0</v>
      </c>
      <c r="K17" s="1533">
        <v>76.5</v>
      </c>
    </row>
    <row r="18" spans="2:12" ht="21" customHeight="1">
      <c r="B18" s="4129" t="s">
        <v>25</v>
      </c>
      <c r="C18" s="1712">
        <v>1601</v>
      </c>
      <c r="D18" s="1712">
        <v>1601</v>
      </c>
      <c r="E18" s="1712">
        <v>1518</v>
      </c>
      <c r="F18" s="1712">
        <v>0</v>
      </c>
      <c r="G18" s="1533">
        <v>19.600000000000001</v>
      </c>
      <c r="H18" s="1533">
        <v>19.600000000000001</v>
      </c>
      <c r="I18" s="1533">
        <v>18.600000000000001</v>
      </c>
      <c r="J18" s="1533">
        <v>0</v>
      </c>
      <c r="K18" s="1533">
        <v>31.4</v>
      </c>
    </row>
    <row r="19" spans="2:12" ht="21" customHeight="1">
      <c r="B19" s="4129" t="s">
        <v>26</v>
      </c>
      <c r="C19" s="1712">
        <v>4339</v>
      </c>
      <c r="D19" s="1712">
        <v>4339</v>
      </c>
      <c r="E19" s="1712">
        <v>4337</v>
      </c>
      <c r="F19" s="1712">
        <v>0</v>
      </c>
      <c r="G19" s="1533">
        <v>45.4</v>
      </c>
      <c r="H19" s="1533">
        <v>45.4</v>
      </c>
      <c r="I19" s="1533">
        <v>45.4</v>
      </c>
      <c r="J19" s="1533">
        <v>0</v>
      </c>
      <c r="K19" s="1533">
        <v>67</v>
      </c>
    </row>
    <row r="20" spans="2:12" ht="21" customHeight="1">
      <c r="B20" s="4129" t="s">
        <v>27</v>
      </c>
      <c r="C20" s="1712">
        <v>5260</v>
      </c>
      <c r="D20" s="1712">
        <v>5260</v>
      </c>
      <c r="E20" s="1712">
        <v>4941</v>
      </c>
      <c r="F20" s="1712">
        <v>0</v>
      </c>
      <c r="G20" s="1533">
        <v>66.7</v>
      </c>
      <c r="H20" s="1533">
        <v>66.7</v>
      </c>
      <c r="I20" s="1533">
        <v>62.7</v>
      </c>
      <c r="J20" s="1533">
        <v>0</v>
      </c>
      <c r="K20" s="1533">
        <v>66.3</v>
      </c>
    </row>
    <row r="21" spans="2:12" ht="21" customHeight="1">
      <c r="B21" s="4129" t="s">
        <v>28</v>
      </c>
      <c r="C21" s="2031">
        <v>328</v>
      </c>
      <c r="D21" s="2031">
        <v>328</v>
      </c>
      <c r="E21" s="2031">
        <v>0</v>
      </c>
      <c r="F21" s="2031">
        <v>0</v>
      </c>
      <c r="G21" s="2011">
        <v>7.6</v>
      </c>
      <c r="H21" s="2011">
        <v>7.6</v>
      </c>
      <c r="I21" s="2011">
        <v>0</v>
      </c>
      <c r="J21" s="2011">
        <v>0</v>
      </c>
      <c r="K21" s="2011">
        <v>5.3</v>
      </c>
    </row>
    <row r="22" spans="2:12" s="4131" customFormat="1" ht="18" customHeight="1">
      <c r="B22" s="4528"/>
      <c r="C22" s="4531" t="s">
        <v>5104</v>
      </c>
      <c r="D22" s="4532"/>
      <c r="E22" s="4533"/>
      <c r="F22" s="4534" t="s">
        <v>5105</v>
      </c>
      <c r="G22" s="4536" t="s">
        <v>5106</v>
      </c>
      <c r="H22" s="4537"/>
      <c r="I22" s="4537"/>
      <c r="J22" s="4537"/>
      <c r="K22" s="4537"/>
    </row>
    <row r="23" spans="2:12" ht="39" customHeight="1">
      <c r="B23" s="4529"/>
      <c r="C23" s="4037" t="s">
        <v>67</v>
      </c>
      <c r="D23" s="4037" t="s">
        <v>5107</v>
      </c>
      <c r="E23" s="4037" t="s">
        <v>5108</v>
      </c>
      <c r="F23" s="4535"/>
      <c r="G23" s="4037" t="s">
        <v>5104</v>
      </c>
      <c r="H23" s="4037" t="s">
        <v>5107</v>
      </c>
      <c r="I23" s="4037" t="s">
        <v>5108</v>
      </c>
      <c r="J23" s="4037" t="s">
        <v>5105</v>
      </c>
      <c r="K23" s="4038" t="s">
        <v>5077</v>
      </c>
    </row>
    <row r="24" spans="2:12" s="4131" customFormat="1" ht="18" customHeight="1">
      <c r="B24" s="4530"/>
      <c r="C24" s="4538" t="s">
        <v>5103</v>
      </c>
      <c r="D24" s="4539"/>
      <c r="E24" s="4539"/>
      <c r="F24" s="4540"/>
      <c r="G24" s="4541" t="s">
        <v>14</v>
      </c>
      <c r="H24" s="4542"/>
      <c r="I24" s="4542"/>
      <c r="J24" s="4542"/>
      <c r="K24" s="4542"/>
    </row>
    <row r="25" spans="2:12" ht="6" customHeight="1">
      <c r="B25" s="4146"/>
      <c r="C25" s="4147"/>
      <c r="D25" s="4147"/>
      <c r="E25" s="4147"/>
      <c r="F25" s="4147"/>
      <c r="G25" s="4148"/>
      <c r="H25" s="4148"/>
      <c r="I25" s="4148"/>
      <c r="J25" s="4148"/>
      <c r="K25" s="4148"/>
    </row>
    <row r="26" spans="2:12" s="4135" customFormat="1" ht="12" customHeight="1">
      <c r="B26" s="4521" t="s">
        <v>5090</v>
      </c>
      <c r="C26" s="4486"/>
      <c r="D26" s="4486"/>
      <c r="E26" s="4486"/>
      <c r="F26" s="4486"/>
      <c r="G26" s="4486"/>
      <c r="H26" s="4486"/>
      <c r="I26" s="4486"/>
      <c r="J26" s="4486"/>
      <c r="K26" s="4486"/>
    </row>
    <row r="27" spans="2:12" s="4135" customFormat="1" ht="21" customHeight="1">
      <c r="B27" s="4522" t="s">
        <v>5091</v>
      </c>
      <c r="C27" s="4522"/>
      <c r="D27" s="4522"/>
      <c r="E27" s="4522"/>
      <c r="F27" s="4522"/>
      <c r="G27" s="4522"/>
      <c r="H27" s="4522"/>
      <c r="I27" s="4522"/>
      <c r="J27" s="4522"/>
      <c r="K27" s="4522"/>
      <c r="L27" s="4149"/>
    </row>
    <row r="28" spans="2:12" s="4135" customFormat="1" ht="21" customHeight="1">
      <c r="B28" s="4522" t="s">
        <v>5092</v>
      </c>
      <c r="C28" s="4522"/>
      <c r="D28" s="4522"/>
      <c r="E28" s="4522"/>
      <c r="F28" s="4522"/>
      <c r="G28" s="4522"/>
      <c r="H28" s="4522"/>
      <c r="I28" s="4522"/>
      <c r="J28" s="4522"/>
      <c r="K28" s="4522"/>
      <c r="L28" s="4150"/>
    </row>
    <row r="29" spans="2:12" s="4135" customFormat="1" ht="85.5" customHeight="1">
      <c r="B29" s="4522" t="s">
        <v>5109</v>
      </c>
      <c r="C29" s="4522"/>
      <c r="D29" s="4522"/>
      <c r="E29" s="4522"/>
      <c r="F29" s="4522"/>
      <c r="G29" s="4522"/>
      <c r="H29" s="4522"/>
      <c r="I29" s="4522"/>
      <c r="J29" s="4522"/>
      <c r="K29" s="4522"/>
    </row>
    <row r="30" spans="2:12" s="4135" customFormat="1" ht="85.5" customHeight="1">
      <c r="B30" s="4522" t="s">
        <v>5110</v>
      </c>
      <c r="C30" s="4522"/>
      <c r="D30" s="4522"/>
      <c r="E30" s="4522"/>
      <c r="F30" s="4522"/>
      <c r="G30" s="4522"/>
      <c r="H30" s="4522"/>
      <c r="I30" s="4522"/>
      <c r="J30" s="4522"/>
      <c r="K30" s="4522"/>
    </row>
    <row r="31" spans="2:12" ht="6" customHeight="1">
      <c r="B31" s="4151"/>
      <c r="C31" s="4152"/>
      <c r="D31" s="4152"/>
      <c r="E31" s="4152"/>
      <c r="F31" s="4152"/>
      <c r="G31" s="4153"/>
      <c r="H31" s="4153"/>
      <c r="I31" s="4153"/>
      <c r="J31" s="4153"/>
      <c r="K31" s="4153"/>
    </row>
    <row r="32" spans="2:12" ht="12" customHeight="1">
      <c r="B32" s="4426" t="s">
        <v>45</v>
      </c>
      <c r="C32" s="4426"/>
      <c r="D32" s="4426"/>
      <c r="E32" s="4426"/>
      <c r="F32" s="4426"/>
    </row>
    <row r="33" spans="2:9" ht="12" customHeight="1">
      <c r="B33" s="4520" t="s">
        <v>5111</v>
      </c>
      <c r="C33" s="4520"/>
      <c r="D33" s="4424" t="s">
        <v>5112</v>
      </c>
      <c r="E33" s="4424"/>
      <c r="F33" s="4424"/>
      <c r="G33" s="4424" t="s">
        <v>5113</v>
      </c>
      <c r="H33" s="4424"/>
      <c r="I33" s="4424"/>
    </row>
    <row r="34" spans="2:9" ht="12" customHeight="1">
      <c r="B34" s="4520" t="s">
        <v>5114</v>
      </c>
      <c r="C34" s="4520"/>
      <c r="D34" s="4424" t="s">
        <v>5115</v>
      </c>
      <c r="E34" s="4424"/>
      <c r="F34" s="4424"/>
      <c r="G34" s="4424" t="s">
        <v>5116</v>
      </c>
      <c r="H34" s="4424"/>
      <c r="I34" s="4424"/>
    </row>
    <row r="35" spans="2:9" ht="12" customHeight="1">
      <c r="B35" s="4520" t="s">
        <v>5117</v>
      </c>
      <c r="C35" s="4520"/>
      <c r="D35" s="4424" t="s">
        <v>5118</v>
      </c>
      <c r="E35" s="4424"/>
      <c r="F35" s="4424"/>
      <c r="G35" s="4424" t="s">
        <v>5119</v>
      </c>
      <c r="H35" s="4424"/>
      <c r="I35" s="4424"/>
    </row>
  </sheetData>
  <mergeCells count="29">
    <mergeCell ref="B1:K1"/>
    <mergeCell ref="B2:K2"/>
    <mergeCell ref="B4:B6"/>
    <mergeCell ref="C4:E4"/>
    <mergeCell ref="F4:F5"/>
    <mergeCell ref="G4:K4"/>
    <mergeCell ref="C6:F6"/>
    <mergeCell ref="G6:K6"/>
    <mergeCell ref="B32:F32"/>
    <mergeCell ref="B22:B24"/>
    <mergeCell ref="C22:E22"/>
    <mergeCell ref="F22:F23"/>
    <mergeCell ref="G22:K22"/>
    <mergeCell ref="C24:F24"/>
    <mergeCell ref="G24:K24"/>
    <mergeCell ref="B26:K26"/>
    <mergeCell ref="B27:K27"/>
    <mergeCell ref="B28:K28"/>
    <mergeCell ref="B29:K29"/>
    <mergeCell ref="B30:K30"/>
    <mergeCell ref="B35:C35"/>
    <mergeCell ref="D35:F35"/>
    <mergeCell ref="G35:I35"/>
    <mergeCell ref="B33:C33"/>
    <mergeCell ref="D33:F33"/>
    <mergeCell ref="G33:I33"/>
    <mergeCell ref="B34:C34"/>
    <mergeCell ref="D34:F34"/>
    <mergeCell ref="G34:I34"/>
  </mergeCells>
  <hyperlinks>
    <hyperlink ref="B33" r:id="rId1" xr:uid="{00000000-0004-0000-0B00-000000000000}"/>
    <hyperlink ref="B34" r:id="rId2" xr:uid="{00000000-0004-0000-0B00-000001000000}"/>
    <hyperlink ref="B35" r:id="rId3" xr:uid="{00000000-0004-0000-0B00-000002000000}"/>
    <hyperlink ref="D34" r:id="rId4" xr:uid="{00000000-0004-0000-0B00-000003000000}"/>
    <hyperlink ref="D35" r:id="rId5" xr:uid="{00000000-0004-0000-0B00-000004000000}"/>
    <hyperlink ref="G33" r:id="rId6" xr:uid="{00000000-0004-0000-0B00-000005000000}"/>
    <hyperlink ref="G34" r:id="rId7" xr:uid="{00000000-0004-0000-0B00-000006000000}"/>
    <hyperlink ref="G35" r:id="rId8" xr:uid="{00000000-0004-0000-0B00-000007000000}"/>
    <hyperlink ref="D33" r:id="rId9" xr:uid="{00000000-0004-0000-0B00-000008000000}"/>
    <hyperlink ref="C5" r:id="rId10" xr:uid="{00000000-0004-0000-0B00-000009000000}"/>
    <hyperlink ref="C23" r:id="rId11" xr:uid="{00000000-0004-0000-0B00-00000A000000}"/>
    <hyperlink ref="D5" r:id="rId12" xr:uid="{00000000-0004-0000-0B00-00000B000000}"/>
    <hyperlink ref="D23" r:id="rId13" xr:uid="{00000000-0004-0000-0B00-00000C000000}"/>
    <hyperlink ref="E5" r:id="rId14" xr:uid="{00000000-0004-0000-0B00-00000D000000}"/>
    <hyperlink ref="E23" r:id="rId15" xr:uid="{00000000-0004-0000-0B00-00000E000000}"/>
    <hyperlink ref="F4:F5" r:id="rId16" display="Sítios Ramsar" xr:uid="{00000000-0004-0000-0B00-00000F000000}"/>
    <hyperlink ref="F22:F23" r:id="rId17" display="Sites Ramsar" xr:uid="{00000000-0004-0000-0B00-000010000000}"/>
    <hyperlink ref="K5" r:id="rId18" xr:uid="{00000000-0004-0000-0B00-000011000000}"/>
    <hyperlink ref="J5" r:id="rId19" display="Sítios Ramsar" xr:uid="{00000000-0004-0000-0B00-000012000000}"/>
    <hyperlink ref="I5" r:id="rId20" xr:uid="{00000000-0004-0000-0B00-000013000000}"/>
    <hyperlink ref="H5" r:id="rId21" xr:uid="{00000000-0004-0000-0B00-000014000000}"/>
    <hyperlink ref="G5" r:id="rId22" xr:uid="{00000000-0004-0000-0B00-000015000000}"/>
    <hyperlink ref="G23" r:id="rId23" xr:uid="{00000000-0004-0000-0B00-000016000000}"/>
    <hyperlink ref="H23" r:id="rId24" xr:uid="{00000000-0004-0000-0B00-000017000000}"/>
    <hyperlink ref="I23" r:id="rId25" xr:uid="{00000000-0004-0000-0B00-000018000000}"/>
    <hyperlink ref="J23" r:id="rId26" display="Sites Ramsar" xr:uid="{00000000-0004-0000-0B00-000019000000}"/>
    <hyperlink ref="K23" r:id="rId27" xr:uid="{00000000-0004-0000-0B00-00001A000000}"/>
    <hyperlink ref="M2" location="Indice!A1" display="(Voltar ao Índice)" xr:uid="{00000000-0004-0000-0B00-00001B000000}"/>
  </hyperlinks>
  <printOptions horizontalCentered="1"/>
  <pageMargins left="0.27559055118110237" right="0.27559055118110237" top="0.6692913385826772" bottom="0.47244094488188981" header="0" footer="0"/>
  <pageSetup paperSize="9" scale="95" orientation="portrait" verticalDpi="0" r:id="rId28"/>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B1:V51"/>
  <sheetViews>
    <sheetView showGridLines="0" workbookViewId="0">
      <pane ySplit="5" topLeftCell="A6" activePane="bottomLeft" state="frozen"/>
      <selection activeCell="B1" sqref="B1:P1"/>
      <selection pane="bottomLeft" activeCell="B1" sqref="B1:P1"/>
    </sheetView>
  </sheetViews>
  <sheetFormatPr defaultColWidth="9.140625" defaultRowHeight="11.25"/>
  <cols>
    <col min="1" max="1" width="6.7109375" style="3769" customWidth="1"/>
    <col min="2" max="5" width="15.7109375" style="3769" customWidth="1"/>
    <col min="6" max="6" width="15.7109375" style="3768" customWidth="1"/>
    <col min="7" max="7" width="6.7109375" style="3769" customWidth="1"/>
    <col min="8" max="8" width="14.28515625" style="3769" bestFit="1" customWidth="1"/>
    <col min="9" max="10" width="9.140625" style="3769"/>
    <col min="11" max="11" width="2.28515625" style="3769" customWidth="1"/>
    <col min="12" max="12" width="2.42578125" style="3769" customWidth="1"/>
    <col min="13" max="13" width="3" style="3769" customWidth="1"/>
    <col min="14" max="14" width="3.42578125" style="3769" customWidth="1"/>
    <col min="15" max="15" width="9.140625" style="3769"/>
    <col min="16" max="18" width="4.5703125" style="3769" customWidth="1"/>
    <col min="19" max="19" width="6.85546875" style="3769" customWidth="1"/>
    <col min="20" max="20" width="4.85546875" style="3769" customWidth="1"/>
    <col min="21" max="22" width="4.5703125" style="3769" customWidth="1"/>
    <col min="23" max="23" width="9.140625" style="3769"/>
    <col min="24" max="30" width="5.28515625" style="3769" customWidth="1"/>
    <col min="31" max="16384" width="9.140625" style="3769"/>
  </cols>
  <sheetData>
    <row r="1" spans="2:22" s="3765" customFormat="1" ht="30" customHeight="1">
      <c r="B1" s="5370" t="s">
        <v>4388</v>
      </c>
      <c r="C1" s="5370"/>
      <c r="D1" s="5370"/>
      <c r="E1" s="5370"/>
      <c r="F1" s="5370"/>
    </row>
    <row r="2" spans="2:22" s="3765" customFormat="1" ht="30" customHeight="1">
      <c r="B2" s="5370" t="s">
        <v>4389</v>
      </c>
      <c r="C2" s="5370"/>
      <c r="D2" s="5370"/>
      <c r="E2" s="5370"/>
      <c r="F2" s="5370"/>
      <c r="H2" s="2478" t="s">
        <v>597</v>
      </c>
    </row>
    <row r="3" spans="2:22" s="3767" customFormat="1" ht="12" customHeight="1">
      <c r="B3" s="3766"/>
      <c r="C3" s="3766"/>
      <c r="D3" s="3766"/>
      <c r="E3" s="3766"/>
      <c r="F3" s="3766"/>
    </row>
    <row r="4" spans="2:22" ht="49.5" customHeight="1">
      <c r="B4" s="5375"/>
      <c r="C4" s="3802" t="s">
        <v>4390</v>
      </c>
      <c r="D4" s="3802" t="s">
        <v>4391</v>
      </c>
      <c r="E4" s="3802" t="s">
        <v>4392</v>
      </c>
      <c r="F4" s="3803" t="s">
        <v>4393</v>
      </c>
      <c r="G4" s="3768"/>
    </row>
    <row r="5" spans="2:22" ht="15" customHeight="1">
      <c r="B5" s="4514"/>
      <c r="C5" s="5169" t="s">
        <v>14</v>
      </c>
      <c r="D5" s="5169"/>
      <c r="E5" s="5169"/>
      <c r="F5" s="5199"/>
      <c r="G5" s="3768"/>
    </row>
    <row r="6" spans="2:22" s="3779" customFormat="1" ht="13.5" customHeight="1">
      <c r="B6" s="2380" t="s">
        <v>15</v>
      </c>
      <c r="C6" s="3804">
        <v>9.5</v>
      </c>
      <c r="D6" s="3804">
        <v>4.0999999999999996</v>
      </c>
      <c r="E6" s="3804">
        <v>11</v>
      </c>
      <c r="F6" s="3804">
        <v>5.7</v>
      </c>
      <c r="G6" s="3774"/>
      <c r="H6" s="3774"/>
      <c r="I6" s="3774"/>
      <c r="J6" s="3774"/>
      <c r="K6" s="3776"/>
      <c r="L6" s="3776"/>
      <c r="M6" s="3776"/>
      <c r="N6" s="3776"/>
      <c r="O6" s="3777"/>
      <c r="P6" s="3778"/>
      <c r="Q6" s="3778"/>
      <c r="R6" s="3778"/>
      <c r="S6" s="3778"/>
      <c r="T6" s="3778"/>
      <c r="U6" s="3778"/>
      <c r="V6" s="3778"/>
    </row>
    <row r="7" spans="2:22" s="3779" customFormat="1" ht="13.5" customHeight="1">
      <c r="B7" s="3805" t="s">
        <v>2996</v>
      </c>
      <c r="C7" s="3806">
        <v>11.4</v>
      </c>
      <c r="D7" s="3806">
        <v>5.4</v>
      </c>
      <c r="E7" s="3806">
        <v>11.2</v>
      </c>
      <c r="F7" s="3806">
        <v>7.3</v>
      </c>
      <c r="G7" s="3774"/>
      <c r="H7" s="3774"/>
      <c r="I7" s="3774"/>
      <c r="J7" s="3774"/>
      <c r="K7" s="3776"/>
      <c r="L7" s="3776"/>
      <c r="M7" s="3776"/>
      <c r="N7" s="3776"/>
      <c r="O7" s="3777"/>
      <c r="P7" s="3778"/>
      <c r="Q7" s="3778"/>
      <c r="R7" s="3778"/>
      <c r="S7" s="3778"/>
      <c r="T7" s="3778"/>
      <c r="U7" s="3778"/>
      <c r="V7" s="3778"/>
    </row>
    <row r="8" spans="2:22" s="3779" customFormat="1" ht="13.5" customHeight="1">
      <c r="B8" s="3805" t="s">
        <v>2997</v>
      </c>
      <c r="C8" s="3806">
        <v>9.9</v>
      </c>
      <c r="D8" s="3806">
        <v>4</v>
      </c>
      <c r="E8" s="3806">
        <v>11.2</v>
      </c>
      <c r="F8" s="3806">
        <v>4.4000000000000004</v>
      </c>
      <c r="G8" s="3774"/>
      <c r="H8" s="3774"/>
      <c r="I8" s="3774"/>
      <c r="J8" s="3774"/>
      <c r="K8" s="3776"/>
      <c r="L8" s="3776"/>
      <c r="M8" s="3776"/>
      <c r="N8" s="3776"/>
      <c r="O8" s="3777"/>
      <c r="P8" s="3778"/>
      <c r="Q8" s="3778"/>
      <c r="R8" s="3778"/>
      <c r="S8" s="3778"/>
      <c r="T8" s="3778"/>
      <c r="U8" s="3778"/>
      <c r="V8" s="3778"/>
    </row>
    <row r="9" spans="2:22" s="3779" customFormat="1" ht="13.5" customHeight="1">
      <c r="B9" s="3805" t="s">
        <v>2998</v>
      </c>
      <c r="C9" s="3806">
        <v>5.7</v>
      </c>
      <c r="D9" s="3806">
        <v>1.9</v>
      </c>
      <c r="E9" s="3806">
        <v>10.3</v>
      </c>
      <c r="F9" s="3806">
        <v>4.5999999999999996</v>
      </c>
      <c r="G9" s="3774"/>
      <c r="H9" s="3774"/>
      <c r="I9" s="3774"/>
      <c r="J9" s="3774"/>
      <c r="K9" s="3776"/>
      <c r="L9" s="3776"/>
      <c r="M9" s="3776"/>
      <c r="N9" s="3776"/>
      <c r="O9" s="3777"/>
      <c r="P9" s="3778"/>
      <c r="Q9" s="3778"/>
      <c r="R9" s="3778"/>
      <c r="S9" s="3778"/>
      <c r="T9" s="3778"/>
      <c r="U9" s="3778"/>
      <c r="V9" s="3778"/>
    </row>
    <row r="10" spans="2:22" s="3810" customFormat="1" ht="13.5" customHeight="1">
      <c r="B10" s="3807" t="s">
        <v>1423</v>
      </c>
      <c r="C10" s="3806">
        <v>8.3000000000000007</v>
      </c>
      <c r="D10" s="3806">
        <v>3</v>
      </c>
      <c r="E10" s="3806">
        <v>11.3</v>
      </c>
      <c r="F10" s="3806">
        <v>4.5999999999999996</v>
      </c>
      <c r="G10" s="3774"/>
      <c r="H10" s="3774"/>
      <c r="I10" s="3774"/>
      <c r="J10" s="3784"/>
      <c r="K10" s="3776"/>
      <c r="L10" s="3776"/>
      <c r="M10" s="3776"/>
      <c r="N10" s="3776"/>
      <c r="O10" s="3808"/>
      <c r="P10" s="3809"/>
      <c r="Q10" s="3809"/>
      <c r="R10" s="3809"/>
      <c r="S10" s="3809"/>
      <c r="T10" s="3809"/>
      <c r="U10" s="3809"/>
      <c r="V10" s="3809"/>
    </row>
    <row r="11" spans="2:22" s="3779" customFormat="1" ht="13.5" customHeight="1">
      <c r="B11" s="3805" t="s">
        <v>2996</v>
      </c>
      <c r="C11" s="3806">
        <v>8.4</v>
      </c>
      <c r="D11" s="3806">
        <v>3.6</v>
      </c>
      <c r="E11" s="3806">
        <v>12.2</v>
      </c>
      <c r="F11" s="3806">
        <v>6.4</v>
      </c>
      <c r="G11" s="3774"/>
      <c r="H11" s="3774"/>
      <c r="I11" s="3774"/>
      <c r="J11" s="3784"/>
      <c r="K11" s="3776"/>
      <c r="L11" s="3776"/>
      <c r="M11" s="3776"/>
      <c r="N11" s="3776"/>
      <c r="O11" s="3777"/>
      <c r="P11" s="3778"/>
      <c r="Q11" s="3778"/>
      <c r="R11" s="3778"/>
      <c r="S11" s="3778"/>
      <c r="T11" s="3778"/>
      <c r="U11" s="3778"/>
      <c r="V11" s="3778"/>
    </row>
    <row r="12" spans="2:22" s="3779" customFormat="1" ht="13.5" customHeight="1">
      <c r="B12" s="3805" t="s">
        <v>2997</v>
      </c>
      <c r="C12" s="3806">
        <v>10.4</v>
      </c>
      <c r="D12" s="3806">
        <v>3.4</v>
      </c>
      <c r="E12" s="3806">
        <v>11.6</v>
      </c>
      <c r="F12" s="3806">
        <v>2.8</v>
      </c>
      <c r="G12" s="3774"/>
      <c r="H12" s="3774"/>
      <c r="I12" s="3774"/>
      <c r="J12" s="3784"/>
      <c r="K12" s="3776"/>
      <c r="L12" s="3776"/>
      <c r="M12" s="3776"/>
      <c r="N12" s="3776"/>
      <c r="O12" s="3777"/>
      <c r="P12" s="3778"/>
      <c r="Q12" s="3778"/>
      <c r="R12" s="3778"/>
      <c r="S12" s="3778"/>
      <c r="T12" s="3778"/>
      <c r="U12" s="3778"/>
      <c r="V12" s="3778"/>
    </row>
    <row r="13" spans="2:22" s="3779" customFormat="1" ht="13.5" customHeight="1">
      <c r="B13" s="3805" t="s">
        <v>2998</v>
      </c>
      <c r="C13" s="3806">
        <v>4.5999999999999996</v>
      </c>
      <c r="D13" s="3806">
        <v>0.9</v>
      </c>
      <c r="E13" s="3806">
        <v>9.6</v>
      </c>
      <c r="F13" s="3806">
        <v>3.9</v>
      </c>
      <c r="G13" s="3774"/>
      <c r="H13" s="3774"/>
      <c r="I13" s="3774"/>
      <c r="J13" s="3784"/>
      <c r="K13" s="3776"/>
      <c r="L13" s="3776"/>
      <c r="M13" s="3776"/>
      <c r="N13" s="3776"/>
      <c r="O13" s="3777"/>
      <c r="P13" s="3778"/>
      <c r="Q13" s="3778"/>
      <c r="R13" s="3778"/>
      <c r="S13" s="3778"/>
      <c r="T13" s="3778"/>
      <c r="U13" s="3778"/>
      <c r="V13" s="3778"/>
    </row>
    <row r="14" spans="2:22" s="3810" customFormat="1" ht="13.5" customHeight="1">
      <c r="B14" s="3807" t="s">
        <v>1424</v>
      </c>
      <c r="C14" s="3806">
        <v>5.4</v>
      </c>
      <c r="D14" s="3806">
        <v>2.2999999999999998</v>
      </c>
      <c r="E14" s="3806">
        <v>10.6</v>
      </c>
      <c r="F14" s="3806">
        <v>4.4000000000000004</v>
      </c>
      <c r="G14" s="3774"/>
      <c r="H14" s="3774"/>
      <c r="I14" s="3774"/>
      <c r="J14" s="3774"/>
      <c r="K14" s="3776"/>
      <c r="L14" s="3776"/>
      <c r="M14" s="3776"/>
      <c r="N14" s="3776"/>
      <c r="O14" s="3808"/>
      <c r="P14" s="3809"/>
      <c r="Q14" s="3809"/>
      <c r="R14" s="3809"/>
      <c r="S14" s="3809"/>
      <c r="T14" s="3809"/>
      <c r="U14" s="3809"/>
      <c r="V14" s="3809"/>
    </row>
    <row r="15" spans="2:22" s="3779" customFormat="1" ht="13.5" customHeight="1">
      <c r="B15" s="3805" t="s">
        <v>2996</v>
      </c>
      <c r="C15" s="3806">
        <v>4.4000000000000004</v>
      </c>
      <c r="D15" s="3806">
        <v>1.8</v>
      </c>
      <c r="E15" s="3806">
        <v>10.6</v>
      </c>
      <c r="F15" s="3806">
        <v>7.7</v>
      </c>
      <c r="G15" s="3774"/>
      <c r="H15" s="3774"/>
      <c r="I15" s="3774"/>
      <c r="J15" s="3774"/>
      <c r="K15" s="3776"/>
      <c r="L15" s="3776"/>
      <c r="M15" s="3776"/>
      <c r="N15" s="3776"/>
      <c r="O15" s="3777"/>
      <c r="P15" s="3778"/>
      <c r="Q15" s="3778"/>
      <c r="R15" s="3778"/>
      <c r="S15" s="3778"/>
      <c r="T15" s="3778"/>
      <c r="U15" s="3778"/>
      <c r="V15" s="3778"/>
    </row>
    <row r="16" spans="2:22" s="3779" customFormat="1" ht="13.5" customHeight="1">
      <c r="B16" s="3805" t="s">
        <v>2997</v>
      </c>
      <c r="C16" s="3806">
        <v>9.1999999999999993</v>
      </c>
      <c r="D16" s="3806">
        <v>4.4000000000000004</v>
      </c>
      <c r="E16" s="3806">
        <v>11</v>
      </c>
      <c r="F16" s="3806">
        <v>4.0999999999999996</v>
      </c>
      <c r="G16" s="3774"/>
      <c r="H16" s="3774"/>
      <c r="I16" s="3774"/>
      <c r="J16" s="3774"/>
      <c r="K16" s="3776"/>
      <c r="L16" s="3776"/>
      <c r="M16" s="3776"/>
      <c r="N16" s="3776"/>
      <c r="O16" s="3777"/>
      <c r="P16" s="3778"/>
      <c r="Q16" s="3778"/>
      <c r="R16" s="3778"/>
      <c r="S16" s="3778"/>
      <c r="T16" s="3778"/>
      <c r="U16" s="3778"/>
      <c r="V16" s="3778"/>
    </row>
    <row r="17" spans="2:22" s="3779" customFormat="1" ht="13.5" customHeight="1">
      <c r="B17" s="3805" t="s">
        <v>2998</v>
      </c>
      <c r="C17" s="3806">
        <v>2.7</v>
      </c>
      <c r="D17" s="3806">
        <v>0.8</v>
      </c>
      <c r="E17" s="3806">
        <v>10.3</v>
      </c>
      <c r="F17" s="3806">
        <v>3.8</v>
      </c>
      <c r="G17" s="3774"/>
      <c r="H17" s="3774"/>
      <c r="I17" s="3774"/>
      <c r="J17" s="3774"/>
      <c r="K17" s="3776"/>
      <c r="L17" s="3776"/>
      <c r="M17" s="3776"/>
      <c r="N17" s="3776"/>
      <c r="O17" s="3777"/>
      <c r="P17" s="3778"/>
      <c r="Q17" s="3778"/>
      <c r="R17" s="3778"/>
      <c r="S17" s="3778"/>
      <c r="T17" s="3778"/>
      <c r="U17" s="3778"/>
      <c r="V17" s="3778"/>
    </row>
    <row r="18" spans="2:22" s="3810" customFormat="1" ht="13.5" customHeight="1">
      <c r="B18" s="3807" t="s">
        <v>790</v>
      </c>
      <c r="C18" s="3806">
        <v>12.9</v>
      </c>
      <c r="D18" s="3806">
        <v>6.4</v>
      </c>
      <c r="E18" s="3806">
        <v>10.7</v>
      </c>
      <c r="F18" s="3806">
        <v>7.7</v>
      </c>
      <c r="G18" s="3774"/>
      <c r="H18" s="3774"/>
      <c r="I18" s="3774"/>
      <c r="J18" s="3774"/>
      <c r="K18" s="3776"/>
      <c r="L18" s="3776"/>
      <c r="M18" s="3776"/>
      <c r="N18" s="3776"/>
      <c r="O18" s="3808"/>
      <c r="P18" s="3809"/>
      <c r="Q18" s="3809"/>
      <c r="R18" s="3809"/>
      <c r="S18" s="3809"/>
      <c r="T18" s="3809"/>
      <c r="U18" s="3809"/>
      <c r="V18" s="3809"/>
    </row>
    <row r="19" spans="2:22" s="3779" customFormat="1" ht="13.5" customHeight="1">
      <c r="B19" s="3805" t="s">
        <v>2996</v>
      </c>
      <c r="C19" s="3806">
        <v>14</v>
      </c>
      <c r="D19" s="3806">
        <v>7</v>
      </c>
      <c r="E19" s="3806">
        <v>10.8</v>
      </c>
      <c r="F19" s="3806">
        <v>7.8</v>
      </c>
      <c r="G19" s="3774"/>
      <c r="H19" s="3774"/>
      <c r="I19" s="3774"/>
      <c r="J19" s="3774"/>
      <c r="K19" s="3776"/>
      <c r="L19" s="3776"/>
      <c r="M19" s="3776"/>
      <c r="N19" s="3776"/>
      <c r="O19" s="3777"/>
      <c r="P19" s="3778"/>
      <c r="Q19" s="3778"/>
      <c r="R19" s="3778"/>
      <c r="S19" s="3778"/>
      <c r="T19" s="3778"/>
      <c r="U19" s="3778"/>
      <c r="V19" s="3778"/>
    </row>
    <row r="20" spans="2:22" s="3779" customFormat="1" ht="13.5" customHeight="1">
      <c r="B20" s="3805" t="s">
        <v>2997</v>
      </c>
      <c r="C20" s="3806">
        <v>5.6</v>
      </c>
      <c r="D20" s="3806">
        <v>3.1</v>
      </c>
      <c r="E20" s="3806">
        <v>10.3</v>
      </c>
      <c r="F20" s="3806">
        <v>7</v>
      </c>
      <c r="G20" s="3774"/>
      <c r="H20" s="3774"/>
      <c r="I20" s="3774"/>
      <c r="J20" s="3774"/>
      <c r="K20" s="3776"/>
      <c r="L20" s="3776"/>
      <c r="M20" s="3776"/>
      <c r="N20" s="3776"/>
      <c r="O20" s="3777"/>
      <c r="P20" s="3778"/>
      <c r="Q20" s="3778"/>
      <c r="R20" s="3778"/>
      <c r="S20" s="3778"/>
      <c r="T20" s="3778"/>
      <c r="U20" s="3778"/>
      <c r="V20" s="3778"/>
    </row>
    <row r="21" spans="2:22" s="3779" customFormat="1" ht="13.5" customHeight="1">
      <c r="B21" s="3805" t="s">
        <v>2998</v>
      </c>
      <c r="C21" s="3806" t="s">
        <v>555</v>
      </c>
      <c r="D21" s="3811" t="s">
        <v>555</v>
      </c>
      <c r="E21" s="3806">
        <v>10.199999999999999</v>
      </c>
      <c r="F21" s="3806" t="s">
        <v>555</v>
      </c>
      <c r="G21" s="3774"/>
      <c r="H21" s="3774"/>
      <c r="I21" s="3774"/>
      <c r="J21" s="3774"/>
      <c r="K21" s="3776"/>
      <c r="L21" s="3776"/>
      <c r="M21" s="3776"/>
      <c r="N21" s="3776"/>
      <c r="O21" s="3777"/>
      <c r="P21" s="3778"/>
      <c r="Q21" s="3778"/>
      <c r="R21" s="3778"/>
      <c r="S21" s="3778"/>
      <c r="T21" s="3778"/>
      <c r="U21" s="3778"/>
      <c r="V21" s="3778"/>
    </row>
    <row r="22" spans="2:22" s="3810" customFormat="1" ht="13.5" customHeight="1">
      <c r="B22" s="3807" t="s">
        <v>1426</v>
      </c>
      <c r="C22" s="3806">
        <v>7.8</v>
      </c>
      <c r="D22" s="3806">
        <v>2.2999999999999998</v>
      </c>
      <c r="E22" s="3806">
        <v>11.2</v>
      </c>
      <c r="F22" s="3806">
        <v>5.4</v>
      </c>
      <c r="G22" s="3774"/>
      <c r="H22" s="3774"/>
      <c r="I22" s="3774"/>
      <c r="J22" s="3774"/>
      <c r="K22" s="3776"/>
      <c r="L22" s="3776"/>
      <c r="M22" s="3776"/>
      <c r="N22" s="3776"/>
      <c r="O22" s="3808"/>
      <c r="P22" s="3809"/>
      <c r="Q22" s="3809"/>
      <c r="R22" s="3809"/>
      <c r="S22" s="3809"/>
      <c r="T22" s="3809"/>
      <c r="U22" s="3809"/>
      <c r="V22" s="3809"/>
    </row>
    <row r="23" spans="2:22" s="3779" customFormat="1" ht="13.5" customHeight="1">
      <c r="B23" s="3805" t="s">
        <v>2996</v>
      </c>
      <c r="C23" s="3811" t="s">
        <v>555</v>
      </c>
      <c r="D23" s="3811" t="s">
        <v>555</v>
      </c>
      <c r="E23" s="3806">
        <v>4.5999999999999996</v>
      </c>
      <c r="F23" s="3806" t="s">
        <v>555</v>
      </c>
      <c r="G23" s="3774"/>
      <c r="H23" s="3774"/>
      <c r="I23" s="3774"/>
      <c r="J23" s="3774"/>
      <c r="K23" s="3776"/>
      <c r="L23" s="3776"/>
      <c r="M23" s="3776"/>
      <c r="N23" s="3776"/>
      <c r="O23" s="3777"/>
      <c r="P23" s="3778"/>
      <c r="Q23" s="3778"/>
      <c r="R23" s="3778"/>
      <c r="S23" s="3778"/>
      <c r="T23" s="3778"/>
      <c r="U23" s="3778"/>
      <c r="V23" s="3778"/>
    </row>
    <row r="24" spans="2:22" s="3779" customFormat="1" ht="13.5" customHeight="1">
      <c r="B24" s="3805" t="s">
        <v>2997</v>
      </c>
      <c r="C24" s="3806">
        <v>7.2</v>
      </c>
      <c r="D24" s="3806">
        <v>1.6</v>
      </c>
      <c r="E24" s="3806">
        <v>11.5</v>
      </c>
      <c r="F24" s="3806">
        <v>5.3</v>
      </c>
      <c r="G24" s="3774"/>
      <c r="H24" s="3774"/>
      <c r="I24" s="3774"/>
      <c r="J24" s="3774"/>
      <c r="K24" s="3776"/>
      <c r="L24" s="3776"/>
      <c r="M24" s="3776"/>
      <c r="N24" s="3776"/>
      <c r="O24" s="3777"/>
      <c r="P24" s="3778"/>
      <c r="Q24" s="3778"/>
      <c r="R24" s="3778"/>
      <c r="S24" s="3778"/>
      <c r="T24" s="3778"/>
      <c r="U24" s="3778"/>
      <c r="V24" s="3778"/>
    </row>
    <row r="25" spans="2:22" s="3779" customFormat="1" ht="13.5" customHeight="1">
      <c r="B25" s="3805" t="s">
        <v>2998</v>
      </c>
      <c r="C25" s="3806">
        <v>8</v>
      </c>
      <c r="D25" s="3806">
        <v>2.5</v>
      </c>
      <c r="E25" s="3806">
        <v>11.1</v>
      </c>
      <c r="F25" s="3806">
        <v>5.4</v>
      </c>
      <c r="G25" s="3774"/>
      <c r="H25" s="3774"/>
      <c r="I25" s="3774"/>
      <c r="J25" s="3774"/>
      <c r="K25" s="3776"/>
      <c r="L25" s="3776"/>
      <c r="M25" s="3776"/>
      <c r="N25" s="3776"/>
      <c r="O25" s="3777"/>
      <c r="P25" s="3778"/>
      <c r="Q25" s="3778"/>
      <c r="R25" s="3778"/>
      <c r="S25" s="3778"/>
      <c r="T25" s="3778"/>
      <c r="U25" s="3778"/>
      <c r="V25" s="3778"/>
    </row>
    <row r="26" spans="2:22" s="3810" customFormat="1" ht="13.5" customHeight="1">
      <c r="B26" s="3807" t="s">
        <v>1427</v>
      </c>
      <c r="C26" s="3806">
        <v>17.8</v>
      </c>
      <c r="D26" s="3806">
        <v>7.2</v>
      </c>
      <c r="E26" s="3806">
        <v>11.4</v>
      </c>
      <c r="F26" s="3806">
        <v>8.1999999999999993</v>
      </c>
      <c r="G26" s="3774"/>
      <c r="H26" s="3774"/>
      <c r="I26" s="3774"/>
      <c r="J26" s="3785"/>
      <c r="K26" s="3776"/>
      <c r="L26" s="3776"/>
      <c r="M26" s="3776"/>
      <c r="N26" s="3786"/>
      <c r="O26" s="3808"/>
      <c r="P26" s="3809"/>
      <c r="Q26" s="3809"/>
      <c r="R26" s="3809"/>
      <c r="S26" s="3809"/>
      <c r="T26" s="3809"/>
      <c r="U26" s="3809"/>
      <c r="V26" s="3809"/>
    </row>
    <row r="27" spans="2:22" s="3779" customFormat="1" ht="13.5" customHeight="1">
      <c r="B27" s="3805" t="s">
        <v>2996</v>
      </c>
      <c r="C27" s="3806" t="s">
        <v>555</v>
      </c>
      <c r="D27" s="3806" t="s">
        <v>555</v>
      </c>
      <c r="E27" s="3806">
        <v>10.6</v>
      </c>
      <c r="F27" s="3806" t="s">
        <v>555</v>
      </c>
      <c r="G27" s="3774"/>
      <c r="H27" s="3774"/>
      <c r="I27" s="3774"/>
      <c r="J27" s="3785"/>
      <c r="K27" s="3776"/>
      <c r="L27" s="3776"/>
      <c r="M27" s="3776"/>
      <c r="N27" s="3786"/>
      <c r="O27" s="3777"/>
      <c r="P27" s="3778"/>
      <c r="Q27" s="3778"/>
      <c r="R27" s="3778"/>
      <c r="S27" s="3778"/>
      <c r="T27" s="3778"/>
      <c r="U27" s="3778"/>
      <c r="V27" s="3778"/>
    </row>
    <row r="28" spans="2:22" s="3779" customFormat="1" ht="13.5" customHeight="1">
      <c r="B28" s="3805" t="s">
        <v>2997</v>
      </c>
      <c r="C28" s="3806" t="s">
        <v>555</v>
      </c>
      <c r="D28" s="3806">
        <v>9</v>
      </c>
      <c r="E28" s="3806">
        <v>12.1</v>
      </c>
      <c r="F28" s="3806">
        <v>9</v>
      </c>
      <c r="G28" s="3774"/>
      <c r="H28" s="3774"/>
      <c r="I28" s="3774"/>
      <c r="J28" s="3785"/>
      <c r="K28" s="3776"/>
      <c r="L28" s="3776"/>
      <c r="M28" s="3776"/>
      <c r="N28" s="3786"/>
      <c r="O28" s="3777"/>
      <c r="P28" s="3778"/>
      <c r="Q28" s="3778"/>
      <c r="R28" s="3778"/>
      <c r="S28" s="3778"/>
      <c r="T28" s="3778"/>
      <c r="U28" s="3778"/>
      <c r="V28" s="3778"/>
    </row>
    <row r="29" spans="2:22" s="3779" customFormat="1" ht="13.5" customHeight="1">
      <c r="B29" s="3805" t="s">
        <v>2998</v>
      </c>
      <c r="C29" s="3806">
        <v>16.899999999999999</v>
      </c>
      <c r="D29" s="3806">
        <v>5</v>
      </c>
      <c r="E29" s="3806">
        <v>11</v>
      </c>
      <c r="F29" s="3806">
        <v>5.8</v>
      </c>
      <c r="G29" s="3774"/>
      <c r="H29" s="3774"/>
      <c r="I29" s="3774"/>
      <c r="J29" s="3785"/>
      <c r="K29" s="3776"/>
      <c r="L29" s="3776"/>
      <c r="M29" s="3776"/>
      <c r="N29" s="3786"/>
      <c r="O29" s="3777"/>
      <c r="P29" s="3778"/>
      <c r="Q29" s="3778"/>
      <c r="R29" s="3778"/>
      <c r="S29" s="3778"/>
      <c r="T29" s="3778"/>
      <c r="U29" s="3778"/>
      <c r="V29" s="3778"/>
    </row>
    <row r="30" spans="2:22" s="3779" customFormat="1" ht="13.5" customHeight="1">
      <c r="B30" s="3812" t="s">
        <v>1556</v>
      </c>
      <c r="C30" s="3804">
        <v>15.7</v>
      </c>
      <c r="D30" s="3804">
        <v>8.6999999999999993</v>
      </c>
      <c r="E30" s="3804">
        <v>11.9</v>
      </c>
      <c r="F30" s="3804">
        <v>7.3</v>
      </c>
      <c r="G30" s="3784"/>
      <c r="H30" s="3774"/>
      <c r="I30" s="3774"/>
      <c r="J30" s="3785"/>
      <c r="K30" s="3776"/>
      <c r="L30" s="3776"/>
      <c r="M30" s="3776"/>
      <c r="N30" s="3786"/>
      <c r="O30" s="3777"/>
      <c r="P30" s="3778"/>
      <c r="Q30" s="3778"/>
      <c r="R30" s="3778"/>
      <c r="S30" s="3778"/>
      <c r="T30" s="3778"/>
      <c r="U30" s="3778"/>
      <c r="V30" s="3778"/>
    </row>
    <row r="31" spans="2:22" s="3779" customFormat="1" ht="13.5" customHeight="1">
      <c r="B31" s="3805" t="s">
        <v>2996</v>
      </c>
      <c r="C31" s="3806" t="s">
        <v>555</v>
      </c>
      <c r="D31" s="3806">
        <v>6.4</v>
      </c>
      <c r="E31" s="3806">
        <v>12.2</v>
      </c>
      <c r="F31" s="3806">
        <v>5.5</v>
      </c>
      <c r="G31" s="3784"/>
      <c r="H31" s="3774"/>
      <c r="I31" s="3774"/>
      <c r="J31" s="3785"/>
      <c r="K31" s="3776"/>
      <c r="L31" s="3776"/>
      <c r="M31" s="3776"/>
      <c r="N31" s="3786"/>
      <c r="O31" s="3777"/>
      <c r="P31" s="3778"/>
      <c r="Q31" s="3778"/>
      <c r="R31" s="3778"/>
      <c r="S31" s="3778"/>
      <c r="T31" s="3778"/>
      <c r="U31" s="3778"/>
      <c r="V31" s="3778"/>
    </row>
    <row r="32" spans="2:22" s="3779" customFormat="1" ht="13.5" customHeight="1">
      <c r="B32" s="3805" t="s">
        <v>2997</v>
      </c>
      <c r="C32" s="3806">
        <v>10.3</v>
      </c>
      <c r="D32" s="3806">
        <v>5.9</v>
      </c>
      <c r="E32" s="3806">
        <v>10.1</v>
      </c>
      <c r="F32" s="3806">
        <v>7.1</v>
      </c>
      <c r="G32" s="3784"/>
      <c r="H32" s="3774"/>
      <c r="I32" s="3774"/>
      <c r="J32" s="3785"/>
      <c r="K32" s="3776"/>
      <c r="L32" s="3776"/>
      <c r="M32" s="3776"/>
      <c r="N32" s="3786"/>
      <c r="O32" s="3777"/>
      <c r="P32" s="3778"/>
      <c r="Q32" s="3778"/>
      <c r="R32" s="3778"/>
      <c r="S32" s="3778"/>
      <c r="T32" s="3778"/>
      <c r="U32" s="3778"/>
      <c r="V32" s="3778"/>
    </row>
    <row r="33" spans="2:22" s="3779" customFormat="1" ht="13.5" customHeight="1">
      <c r="B33" s="3805" t="s">
        <v>2998</v>
      </c>
      <c r="C33" s="3806" t="s">
        <v>555</v>
      </c>
      <c r="D33" s="3806">
        <v>10.5</v>
      </c>
      <c r="E33" s="3806">
        <v>12.1</v>
      </c>
      <c r="F33" s="3806">
        <v>8.1</v>
      </c>
      <c r="G33" s="3784"/>
      <c r="H33" s="3774"/>
      <c r="I33" s="3774"/>
      <c r="J33" s="3785"/>
      <c r="K33" s="3776"/>
      <c r="L33" s="3776"/>
      <c r="M33" s="3776"/>
      <c r="N33" s="3786"/>
      <c r="O33" s="3777"/>
      <c r="P33" s="3778"/>
      <c r="Q33" s="3778"/>
      <c r="R33" s="3778"/>
      <c r="S33" s="3778"/>
      <c r="T33" s="3778"/>
      <c r="U33" s="3778"/>
      <c r="V33" s="3778"/>
    </row>
    <row r="34" spans="2:22" s="3779" customFormat="1" ht="13.5" customHeight="1">
      <c r="B34" s="3812" t="s">
        <v>1081</v>
      </c>
      <c r="C34" s="3804">
        <v>8.3000000000000007</v>
      </c>
      <c r="D34" s="3804">
        <v>4.5</v>
      </c>
      <c r="E34" s="3804">
        <v>10.8</v>
      </c>
      <c r="F34" s="3804">
        <v>6.5</v>
      </c>
      <c r="G34" s="3774"/>
      <c r="H34" s="3774"/>
      <c r="I34" s="3774"/>
      <c r="J34" s="3785"/>
      <c r="K34" s="3776"/>
      <c r="L34" s="3776"/>
      <c r="M34" s="3776"/>
      <c r="N34" s="3786"/>
      <c r="O34" s="3777"/>
      <c r="P34" s="3778"/>
      <c r="Q34" s="3778"/>
      <c r="R34" s="3778"/>
      <c r="S34" s="3778"/>
      <c r="T34" s="3778"/>
      <c r="U34" s="3778"/>
      <c r="V34" s="3778"/>
    </row>
    <row r="35" spans="2:22" s="3779" customFormat="1" ht="13.5" customHeight="1">
      <c r="B35" s="3813" t="s">
        <v>2996</v>
      </c>
      <c r="C35" s="3806">
        <v>10.199999999999999</v>
      </c>
      <c r="D35" s="3806">
        <v>5.9</v>
      </c>
      <c r="E35" s="3806">
        <v>11.3</v>
      </c>
      <c r="F35" s="3806">
        <v>8</v>
      </c>
      <c r="G35" s="3814"/>
      <c r="H35" s="3814"/>
      <c r="I35" s="3814"/>
      <c r="J35" s="3815"/>
      <c r="K35" s="3776"/>
      <c r="L35" s="3776"/>
      <c r="M35" s="3776"/>
      <c r="N35" s="3786"/>
      <c r="O35" s="3777"/>
      <c r="P35" s="3778"/>
      <c r="Q35" s="3778"/>
      <c r="R35" s="3778"/>
      <c r="S35" s="3778"/>
      <c r="T35" s="3778"/>
      <c r="U35" s="3778"/>
      <c r="V35" s="3778"/>
    </row>
    <row r="36" spans="2:22" s="3779" customFormat="1" ht="13.5" customHeight="1">
      <c r="B36" s="3813" t="s">
        <v>2997</v>
      </c>
      <c r="C36" s="3806">
        <v>7.9</v>
      </c>
      <c r="D36" s="3806">
        <v>3.5</v>
      </c>
      <c r="E36" s="3806">
        <v>10.5</v>
      </c>
      <c r="F36" s="3806">
        <v>5.6</v>
      </c>
      <c r="G36" s="3814"/>
      <c r="H36" s="3814"/>
      <c r="I36" s="3814"/>
      <c r="J36" s="3815"/>
      <c r="K36" s="3776"/>
      <c r="L36" s="3776"/>
      <c r="M36" s="3776"/>
      <c r="N36" s="3786"/>
      <c r="O36" s="3777"/>
      <c r="P36" s="3778"/>
      <c r="Q36" s="3778"/>
      <c r="R36" s="3778"/>
      <c r="S36" s="3778"/>
      <c r="T36" s="3778"/>
      <c r="U36" s="3778"/>
      <c r="V36" s="3778"/>
    </row>
    <row r="37" spans="2:22" s="3779" customFormat="1" ht="13.5" customHeight="1">
      <c r="B37" s="3813" t="s">
        <v>2998</v>
      </c>
      <c r="C37" s="3806">
        <v>4.4000000000000004</v>
      </c>
      <c r="D37" s="3806">
        <v>3.1</v>
      </c>
      <c r="E37" s="3806">
        <v>10.5</v>
      </c>
      <c r="F37" s="3806">
        <v>5.0999999999999996</v>
      </c>
      <c r="G37" s="3814"/>
      <c r="H37" s="3814"/>
      <c r="I37" s="3814"/>
      <c r="J37" s="3816"/>
      <c r="K37" s="3776"/>
      <c r="L37" s="3776"/>
      <c r="M37" s="3776"/>
      <c r="N37" s="3786"/>
      <c r="O37" s="3777"/>
      <c r="P37" s="3778"/>
      <c r="Q37" s="3778"/>
      <c r="R37" s="3778"/>
      <c r="S37" s="3778"/>
      <c r="T37" s="3778"/>
      <c r="U37" s="3778"/>
      <c r="V37" s="3778"/>
    </row>
    <row r="38" spans="2:22" s="3779" customFormat="1" ht="15" customHeight="1">
      <c r="B38" s="5371"/>
      <c r="C38" s="5199" t="s">
        <v>14</v>
      </c>
      <c r="D38" s="5200"/>
      <c r="E38" s="5200"/>
      <c r="F38" s="5200"/>
      <c r="G38" s="3814"/>
      <c r="H38" s="3814"/>
      <c r="I38" s="3814"/>
      <c r="J38" s="3816"/>
      <c r="K38" s="3776"/>
      <c r="L38" s="3776"/>
      <c r="M38" s="3776"/>
      <c r="N38" s="3786"/>
      <c r="O38" s="3777"/>
      <c r="P38" s="3778"/>
      <c r="Q38" s="3778"/>
      <c r="R38" s="3778"/>
      <c r="S38" s="3778"/>
      <c r="T38" s="3778"/>
      <c r="U38" s="3778"/>
      <c r="V38" s="3778"/>
    </row>
    <row r="39" spans="2:22" ht="31.5" customHeight="1">
      <c r="B39" s="5376"/>
      <c r="C39" s="468" t="s">
        <v>4394</v>
      </c>
      <c r="D39" s="468" t="s">
        <v>4395</v>
      </c>
      <c r="E39" s="468" t="s">
        <v>4396</v>
      </c>
      <c r="F39" s="467" t="s">
        <v>4397</v>
      </c>
      <c r="G39" s="3788"/>
    </row>
    <row r="40" spans="2:22" ht="6" customHeight="1">
      <c r="B40" s="1754"/>
      <c r="C40" s="728"/>
      <c r="D40" s="728"/>
      <c r="E40" s="728"/>
      <c r="F40" s="728"/>
      <c r="G40" s="3788"/>
    </row>
    <row r="41" spans="2:22" s="3791" customFormat="1" ht="12" customHeight="1">
      <c r="B41" s="5374" t="s">
        <v>205</v>
      </c>
      <c r="C41" s="5374"/>
      <c r="D41" s="5374"/>
      <c r="E41" s="5374"/>
      <c r="F41" s="5374"/>
      <c r="G41" s="3817"/>
    </row>
    <row r="42" spans="2:22" s="3791" customFormat="1" ht="12" customHeight="1">
      <c r="B42" s="5369" t="s">
        <v>4375</v>
      </c>
      <c r="C42" s="5369"/>
      <c r="D42" s="5369"/>
      <c r="E42" s="5369"/>
      <c r="F42" s="5369"/>
    </row>
    <row r="43" spans="2:22" s="3791" customFormat="1" ht="12" customHeight="1">
      <c r="B43" s="5361" t="s">
        <v>4376</v>
      </c>
      <c r="C43" s="5361"/>
      <c r="D43" s="5361"/>
      <c r="E43" s="5361"/>
      <c r="F43" s="5361"/>
    </row>
    <row r="44" spans="2:22" s="3795" customFormat="1" ht="22.5" customHeight="1">
      <c r="B44" s="5374" t="s">
        <v>4398</v>
      </c>
      <c r="C44" s="5374"/>
      <c r="D44" s="5374"/>
      <c r="E44" s="5374"/>
      <c r="F44" s="5374"/>
      <c r="G44" s="3794"/>
      <c r="J44" s="3791"/>
    </row>
    <row r="45" spans="2:22" s="3795" customFormat="1" ht="22.5" customHeight="1">
      <c r="B45" s="5374" t="s">
        <v>4399</v>
      </c>
      <c r="C45" s="5374"/>
      <c r="D45" s="5374"/>
      <c r="E45" s="5374"/>
      <c r="F45" s="5374"/>
      <c r="J45" s="3791"/>
    </row>
    <row r="46" spans="2:22" s="3798" customFormat="1" ht="6" customHeight="1">
      <c r="B46" s="3797"/>
      <c r="C46" s="3797"/>
      <c r="D46" s="3797"/>
      <c r="E46" s="3797"/>
      <c r="F46" s="3797"/>
      <c r="J46" s="3769"/>
    </row>
    <row r="47" spans="2:22" s="1872" customFormat="1" ht="12" customHeight="1">
      <c r="B47" s="5165" t="s">
        <v>45</v>
      </c>
      <c r="C47" s="5165"/>
      <c r="D47" s="5165"/>
      <c r="E47" s="5165"/>
      <c r="F47" s="5165"/>
      <c r="J47" s="3769"/>
    </row>
    <row r="48" spans="2:22" s="1872" customFormat="1" ht="12" customHeight="1">
      <c r="B48" s="4691" t="s">
        <v>4400</v>
      </c>
      <c r="C48" s="4691"/>
      <c r="D48" s="4691" t="s">
        <v>4401</v>
      </c>
      <c r="E48" s="4691"/>
      <c r="F48" s="3768"/>
      <c r="J48" s="3769"/>
    </row>
    <row r="49" spans="2:10" s="1872" customFormat="1" ht="12" customHeight="1">
      <c r="B49" s="4691" t="s">
        <v>4402</v>
      </c>
      <c r="C49" s="4691"/>
      <c r="D49" s="4691" t="s">
        <v>4403</v>
      </c>
      <c r="E49" s="4691"/>
      <c r="F49" s="3768"/>
      <c r="J49" s="3769"/>
    </row>
    <row r="50" spans="2:10" s="1872" customFormat="1" ht="12.75" customHeight="1">
      <c r="C50" s="3769"/>
      <c r="D50" s="3769"/>
      <c r="E50" s="3769"/>
      <c r="F50" s="3768"/>
      <c r="J50" s="3769"/>
    </row>
    <row r="51" spans="2:10" ht="12.75" customHeight="1"/>
  </sheetData>
  <mergeCells count="16">
    <mergeCell ref="B1:F1"/>
    <mergeCell ref="B2:F2"/>
    <mergeCell ref="B4:B5"/>
    <mergeCell ref="C5:F5"/>
    <mergeCell ref="B38:B39"/>
    <mergeCell ref="C38:F38"/>
    <mergeCell ref="B48:C48"/>
    <mergeCell ref="D48:E48"/>
    <mergeCell ref="B49:C49"/>
    <mergeCell ref="D49:E49"/>
    <mergeCell ref="B41:F41"/>
    <mergeCell ref="B42:F42"/>
    <mergeCell ref="B43:F43"/>
    <mergeCell ref="B44:F44"/>
    <mergeCell ref="B45:F45"/>
    <mergeCell ref="B47:F47"/>
  </mergeCells>
  <conditionalFormatting sqref="K6:N38">
    <cfRule type="cellIs" dxfId="245" priority="1" operator="equal">
      <formula>1</formula>
    </cfRule>
  </conditionalFormatting>
  <hyperlinks>
    <hyperlink ref="C4" r:id="rId1" xr:uid="{00000000-0004-0000-7700-000000000000}"/>
    <hyperlink ref="D4" r:id="rId2" xr:uid="{00000000-0004-0000-7700-000001000000}"/>
    <hyperlink ref="E4" r:id="rId3" xr:uid="{00000000-0004-0000-7700-000002000000}"/>
    <hyperlink ref="F4" r:id="rId4" xr:uid="{00000000-0004-0000-7700-000003000000}"/>
    <hyperlink ref="C39" r:id="rId5" xr:uid="{00000000-0004-0000-7700-000004000000}"/>
    <hyperlink ref="D39" r:id="rId6" xr:uid="{00000000-0004-0000-7700-000005000000}"/>
    <hyperlink ref="E39" r:id="rId7" xr:uid="{00000000-0004-0000-7700-000006000000}"/>
    <hyperlink ref="F39" r:id="rId8" xr:uid="{00000000-0004-0000-7700-000007000000}"/>
    <hyperlink ref="B48" r:id="rId9" xr:uid="{00000000-0004-0000-7700-000008000000}"/>
    <hyperlink ref="B49" r:id="rId10" xr:uid="{00000000-0004-0000-7700-000009000000}"/>
    <hyperlink ref="D48" r:id="rId11" xr:uid="{00000000-0004-0000-7700-00000A000000}"/>
    <hyperlink ref="D49" r:id="rId12" xr:uid="{00000000-0004-0000-7700-00000B000000}"/>
    <hyperlink ref="H2" location="Indice!A1" display="(Voltar ao Índice)" xr:uid="{00000000-0004-0000-7700-00000C000000}"/>
  </hyperlinks>
  <printOptions horizontalCentered="1"/>
  <pageMargins left="0.27559055118110237" right="0.27559055118110237" top="0.6692913385826772" bottom="0.47244094488188981" header="0" footer="0"/>
  <pageSetup paperSize="9" orientation="portrait" verticalDpi="0" r:id="rId1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B1:L41"/>
  <sheetViews>
    <sheetView showGridLines="0" workbookViewId="0">
      <selection activeCell="B1" sqref="B1:P1"/>
    </sheetView>
  </sheetViews>
  <sheetFormatPr defaultColWidth="9.140625" defaultRowHeight="11.25"/>
  <cols>
    <col min="1" max="1" width="6.7109375" style="3823" customWidth="1"/>
    <col min="2" max="2" width="18.7109375" style="3823" customWidth="1"/>
    <col min="3" max="9" width="11.28515625" style="3823" customWidth="1"/>
    <col min="10" max="10" width="6.7109375" style="3823" customWidth="1"/>
    <col min="11" max="11" width="14.28515625" style="3823" bestFit="1" customWidth="1"/>
    <col min="12" max="16384" width="9.140625" style="3823"/>
  </cols>
  <sheetData>
    <row r="1" spans="2:12" s="3819" customFormat="1" ht="30" customHeight="1">
      <c r="B1" s="5380" t="s">
        <v>4404</v>
      </c>
      <c r="C1" s="5380"/>
      <c r="D1" s="5380"/>
      <c r="E1" s="5380"/>
      <c r="F1" s="5380"/>
      <c r="G1" s="5380"/>
      <c r="H1" s="5380"/>
      <c r="I1" s="5380"/>
      <c r="J1" s="3818"/>
      <c r="K1" s="3818"/>
      <c r="L1" s="3818"/>
    </row>
    <row r="2" spans="2:12" s="3819" customFormat="1" ht="30" customHeight="1">
      <c r="B2" s="5380" t="s">
        <v>4405</v>
      </c>
      <c r="C2" s="5380"/>
      <c r="D2" s="5380"/>
      <c r="E2" s="5380"/>
      <c r="F2" s="5380"/>
      <c r="G2" s="5380"/>
      <c r="H2" s="5380"/>
      <c r="I2" s="5380"/>
      <c r="J2" s="3818"/>
      <c r="K2" s="2478" t="s">
        <v>597</v>
      </c>
      <c r="L2" s="3818"/>
    </row>
    <row r="3" spans="2:12" s="3822" customFormat="1" ht="12" customHeight="1">
      <c r="B3" s="3820"/>
      <c r="C3" s="3820"/>
      <c r="D3" s="3820"/>
      <c r="E3" s="3820"/>
      <c r="F3" s="3820"/>
      <c r="G3" s="3820"/>
      <c r="H3" s="3820"/>
      <c r="I3" s="3820"/>
      <c r="J3" s="3821"/>
      <c r="K3" s="3821"/>
      <c r="L3" s="3821"/>
    </row>
    <row r="4" spans="2:12" ht="85.5" customHeight="1">
      <c r="B4" s="5381"/>
      <c r="C4" s="468" t="s">
        <v>4406</v>
      </c>
      <c r="D4" s="469" t="s">
        <v>4407</v>
      </c>
      <c r="E4" s="469" t="s">
        <v>4408</v>
      </c>
      <c r="F4" s="469" t="s">
        <v>4409</v>
      </c>
      <c r="G4" s="469" t="s">
        <v>4410</v>
      </c>
      <c r="H4" s="469" t="s">
        <v>4411</v>
      </c>
      <c r="I4" s="466" t="s">
        <v>4412</v>
      </c>
    </row>
    <row r="5" spans="2:12" ht="16.5" customHeight="1">
      <c r="B5" s="5382"/>
      <c r="C5" s="5383" t="s">
        <v>13</v>
      </c>
      <c r="D5" s="5383"/>
      <c r="E5" s="5383"/>
      <c r="F5" s="5383"/>
      <c r="G5" s="5383"/>
      <c r="H5" s="5383"/>
      <c r="I5" s="5383"/>
    </row>
    <row r="6" spans="2:12" s="3827" customFormat="1" ht="21" customHeight="1">
      <c r="B6" s="3824" t="s">
        <v>15</v>
      </c>
      <c r="C6" s="3825">
        <v>9280</v>
      </c>
      <c r="D6" s="3825">
        <v>1139</v>
      </c>
      <c r="E6" s="3825">
        <v>8142</v>
      </c>
      <c r="F6" s="3825">
        <v>18265</v>
      </c>
      <c r="G6" s="3825">
        <v>11906</v>
      </c>
      <c r="H6" s="3825">
        <v>2241</v>
      </c>
      <c r="I6" s="3825">
        <v>16024</v>
      </c>
      <c r="J6" s="3826"/>
    </row>
    <row r="7" spans="2:12" s="3827" customFormat="1" ht="21" customHeight="1">
      <c r="B7" s="3828" t="s">
        <v>16</v>
      </c>
      <c r="C7" s="3825">
        <v>9345</v>
      </c>
      <c r="D7" s="3825">
        <v>1158</v>
      </c>
      <c r="E7" s="3825">
        <v>8187</v>
      </c>
      <c r="F7" s="3825">
        <v>18304</v>
      </c>
      <c r="G7" s="3825">
        <v>11928</v>
      </c>
      <c r="H7" s="3825">
        <v>2268</v>
      </c>
      <c r="I7" s="3825">
        <v>16037</v>
      </c>
      <c r="J7" s="3829"/>
    </row>
    <row r="8" spans="2:12" s="3827" customFormat="1" ht="21" customHeight="1">
      <c r="B8" s="3830" t="s">
        <v>17</v>
      </c>
      <c r="C8" s="3825">
        <v>7821</v>
      </c>
      <c r="D8" s="3825">
        <v>847</v>
      </c>
      <c r="E8" s="3825">
        <v>6974</v>
      </c>
      <c r="F8" s="3825">
        <v>17337</v>
      </c>
      <c r="G8" s="3825">
        <v>11492</v>
      </c>
      <c r="H8" s="3825">
        <v>1878</v>
      </c>
      <c r="I8" s="3825">
        <v>15459</v>
      </c>
      <c r="J8" s="3829"/>
    </row>
    <row r="9" spans="2:12" s="3827" customFormat="1" ht="21" customHeight="1">
      <c r="B9" s="3831" t="s">
        <v>18</v>
      </c>
      <c r="C9" s="3832">
        <v>5158</v>
      </c>
      <c r="D9" s="3832">
        <v>452</v>
      </c>
      <c r="E9" s="3832">
        <v>4706</v>
      </c>
      <c r="F9" s="3832">
        <v>14080</v>
      </c>
      <c r="G9" s="3832">
        <v>9824</v>
      </c>
      <c r="H9" s="3832">
        <v>1235</v>
      </c>
      <c r="I9" s="3832">
        <v>12845</v>
      </c>
      <c r="J9" s="3829"/>
    </row>
    <row r="10" spans="2:12" s="3827" customFormat="1" ht="21" customHeight="1">
      <c r="B10" s="3831" t="s">
        <v>19</v>
      </c>
      <c r="C10" s="3832">
        <v>4905</v>
      </c>
      <c r="D10" s="3832">
        <v>290</v>
      </c>
      <c r="E10" s="3832">
        <v>4616</v>
      </c>
      <c r="F10" s="3832">
        <v>12837</v>
      </c>
      <c r="G10" s="3832">
        <v>9810</v>
      </c>
      <c r="H10" s="3832">
        <v>758</v>
      </c>
      <c r="I10" s="3832">
        <v>12079</v>
      </c>
      <c r="J10" s="3829"/>
    </row>
    <row r="11" spans="2:12" s="3827" customFormat="1" ht="21" customHeight="1">
      <c r="B11" s="3831" t="s">
        <v>20</v>
      </c>
      <c r="C11" s="3832">
        <v>10112</v>
      </c>
      <c r="D11" s="3832">
        <v>1317</v>
      </c>
      <c r="E11" s="3832">
        <v>8795</v>
      </c>
      <c r="F11" s="3832">
        <v>19597</v>
      </c>
      <c r="G11" s="3832">
        <v>12553</v>
      </c>
      <c r="H11" s="3832">
        <v>2553</v>
      </c>
      <c r="I11" s="3832">
        <v>17045</v>
      </c>
      <c r="J11" s="3829"/>
    </row>
    <row r="12" spans="2:12" s="3827" customFormat="1" ht="21" customHeight="1">
      <c r="B12" s="3831" t="s">
        <v>21</v>
      </c>
      <c r="C12" s="3832">
        <v>6439</v>
      </c>
      <c r="D12" s="3832">
        <v>462</v>
      </c>
      <c r="E12" s="3832">
        <v>5977</v>
      </c>
      <c r="F12" s="3832">
        <v>14753</v>
      </c>
      <c r="G12" s="3832">
        <v>10899</v>
      </c>
      <c r="H12" s="3832">
        <v>1060</v>
      </c>
      <c r="I12" s="3832">
        <v>13694</v>
      </c>
      <c r="J12" s="3829"/>
    </row>
    <row r="13" spans="2:12" s="3827" customFormat="1" ht="21" customHeight="1">
      <c r="B13" s="3831" t="s">
        <v>22</v>
      </c>
      <c r="C13" s="3832">
        <v>4849</v>
      </c>
      <c r="D13" s="3832">
        <v>379</v>
      </c>
      <c r="E13" s="3832">
        <v>4470</v>
      </c>
      <c r="F13" s="3832">
        <v>13766</v>
      </c>
      <c r="G13" s="3832">
        <v>9662</v>
      </c>
      <c r="H13" s="3832">
        <v>1076</v>
      </c>
      <c r="I13" s="3832">
        <v>12690</v>
      </c>
      <c r="J13" s="3829"/>
    </row>
    <row r="14" spans="2:12" s="3827" customFormat="1" ht="21" customHeight="1">
      <c r="B14" s="3831" t="s">
        <v>23</v>
      </c>
      <c r="C14" s="3832">
        <v>6076</v>
      </c>
      <c r="D14" s="3832">
        <v>478</v>
      </c>
      <c r="E14" s="3832">
        <v>5598</v>
      </c>
      <c r="F14" s="3832">
        <v>13708</v>
      </c>
      <c r="G14" s="3833" t="s">
        <v>270</v>
      </c>
      <c r="H14" s="3832">
        <v>1079</v>
      </c>
      <c r="I14" s="3832">
        <v>12630</v>
      </c>
      <c r="J14" s="3829"/>
    </row>
    <row r="15" spans="2:12" s="3827" customFormat="1" ht="21" customHeight="1">
      <c r="B15" s="3831" t="s">
        <v>24</v>
      </c>
      <c r="C15" s="3832">
        <v>5411</v>
      </c>
      <c r="D15" s="3832">
        <v>387</v>
      </c>
      <c r="E15" s="3832">
        <v>5024</v>
      </c>
      <c r="F15" s="3832">
        <v>14030</v>
      </c>
      <c r="G15" s="3832">
        <v>10294</v>
      </c>
      <c r="H15" s="3832">
        <v>1003</v>
      </c>
      <c r="I15" s="3832">
        <v>13026</v>
      </c>
      <c r="J15" s="3829"/>
    </row>
    <row r="16" spans="2:12" s="3827" customFormat="1" ht="21" customHeight="1">
      <c r="B16" s="3831" t="s">
        <v>25</v>
      </c>
      <c r="C16" s="3832">
        <v>7639</v>
      </c>
      <c r="D16" s="3832">
        <v>759</v>
      </c>
      <c r="E16" s="3832">
        <v>6880</v>
      </c>
      <c r="F16" s="3832">
        <v>18181</v>
      </c>
      <c r="G16" s="3832">
        <v>12846</v>
      </c>
      <c r="H16" s="3832">
        <v>1806</v>
      </c>
      <c r="I16" s="3832">
        <v>16376</v>
      </c>
      <c r="J16" s="3829"/>
    </row>
    <row r="17" spans="2:10" s="3827" customFormat="1" ht="21" customHeight="1">
      <c r="B17" s="3831" t="s">
        <v>26</v>
      </c>
      <c r="C17" s="3832">
        <v>5316</v>
      </c>
      <c r="D17" s="3832">
        <v>321</v>
      </c>
      <c r="E17" s="3832">
        <v>4995</v>
      </c>
      <c r="F17" s="3832">
        <v>12751</v>
      </c>
      <c r="G17" s="3832">
        <v>9442</v>
      </c>
      <c r="H17" s="3832">
        <v>770</v>
      </c>
      <c r="I17" s="3832">
        <v>11982</v>
      </c>
      <c r="J17" s="3829"/>
    </row>
    <row r="18" spans="2:10" s="3827" customFormat="1" ht="21" customHeight="1">
      <c r="B18" s="3831" t="s">
        <v>27</v>
      </c>
      <c r="C18" s="3832">
        <v>4923</v>
      </c>
      <c r="D18" s="3832">
        <v>394</v>
      </c>
      <c r="E18" s="3832">
        <v>4530</v>
      </c>
      <c r="F18" s="3832">
        <v>13910</v>
      </c>
      <c r="G18" s="3832">
        <v>10001</v>
      </c>
      <c r="H18" s="3832">
        <v>1112</v>
      </c>
      <c r="I18" s="3832">
        <v>12798</v>
      </c>
      <c r="J18" s="3829"/>
    </row>
    <row r="19" spans="2:10" s="3827" customFormat="1" ht="21" customHeight="1">
      <c r="B19" s="3831" t="s">
        <v>28</v>
      </c>
      <c r="C19" s="3832">
        <v>10893</v>
      </c>
      <c r="D19" s="3832">
        <v>1293</v>
      </c>
      <c r="E19" s="3832">
        <v>9600</v>
      </c>
      <c r="F19" s="3832">
        <v>19396</v>
      </c>
      <c r="G19" s="3832">
        <v>13151</v>
      </c>
      <c r="H19" s="3832">
        <v>2302</v>
      </c>
      <c r="I19" s="3832">
        <v>17095</v>
      </c>
      <c r="J19" s="3829"/>
    </row>
    <row r="20" spans="2:10" ht="76.5" customHeight="1">
      <c r="B20" s="5384"/>
      <c r="C20" s="469" t="s">
        <v>4413</v>
      </c>
      <c r="D20" s="469" t="s">
        <v>4414</v>
      </c>
      <c r="E20" s="469" t="s">
        <v>4415</v>
      </c>
      <c r="F20" s="469" t="s">
        <v>4416</v>
      </c>
      <c r="G20" s="469" t="s">
        <v>4417</v>
      </c>
      <c r="H20" s="469" t="s">
        <v>4418</v>
      </c>
      <c r="I20" s="466" t="s">
        <v>4419</v>
      </c>
    </row>
    <row r="21" spans="2:10" ht="16.5" customHeight="1">
      <c r="B21" s="5385"/>
      <c r="C21" s="5386" t="s">
        <v>13</v>
      </c>
      <c r="D21" s="5387"/>
      <c r="E21" s="5387"/>
      <c r="F21" s="5387"/>
      <c r="G21" s="5387"/>
      <c r="H21" s="5387"/>
      <c r="I21" s="5387"/>
    </row>
    <row r="22" spans="2:10" ht="6" customHeight="1">
      <c r="B22" s="3834"/>
      <c r="C22" s="425"/>
      <c r="D22" s="425"/>
      <c r="E22" s="425"/>
      <c r="F22" s="425"/>
      <c r="G22" s="425"/>
      <c r="H22" s="425"/>
      <c r="I22" s="425"/>
    </row>
    <row r="23" spans="2:10" s="3835" customFormat="1" ht="12" customHeight="1">
      <c r="B23" s="5378" t="s">
        <v>205</v>
      </c>
      <c r="C23" s="5378"/>
      <c r="D23" s="5378"/>
      <c r="E23" s="5378"/>
      <c r="F23" s="5378"/>
      <c r="G23" s="5378"/>
      <c r="H23" s="5378"/>
      <c r="I23" s="5378"/>
      <c r="J23" s="26"/>
    </row>
    <row r="24" spans="2:10" s="3835" customFormat="1" ht="12" customHeight="1">
      <c r="B24" s="5378" t="s">
        <v>4420</v>
      </c>
      <c r="C24" s="5378"/>
      <c r="D24" s="5378"/>
      <c r="E24" s="5378"/>
      <c r="F24" s="5378"/>
      <c r="G24" s="5378"/>
      <c r="H24" s="5378"/>
      <c r="I24" s="5378"/>
      <c r="J24" s="3836"/>
    </row>
    <row r="25" spans="2:10" s="3835" customFormat="1" ht="12" customHeight="1">
      <c r="B25" s="5378" t="s">
        <v>4421</v>
      </c>
      <c r="C25" s="5378"/>
      <c r="D25" s="5378"/>
      <c r="E25" s="5378"/>
      <c r="F25" s="5378"/>
      <c r="G25" s="5378"/>
      <c r="H25" s="5378"/>
      <c r="I25" s="5378"/>
    </row>
    <row r="26" spans="2:10" s="3835" customFormat="1" ht="12" customHeight="1">
      <c r="B26" s="5378" t="s">
        <v>4422</v>
      </c>
      <c r="C26" s="5378"/>
      <c r="D26" s="5378"/>
      <c r="E26" s="5378"/>
      <c r="F26" s="5378"/>
      <c r="G26" s="5378"/>
      <c r="H26" s="5378"/>
      <c r="I26" s="5378"/>
    </row>
    <row r="27" spans="2:10" s="3835" customFormat="1" ht="12" customHeight="1">
      <c r="B27" s="5378" t="s">
        <v>4423</v>
      </c>
      <c r="C27" s="5378"/>
      <c r="D27" s="5378"/>
      <c r="E27" s="5378"/>
      <c r="F27" s="5378"/>
      <c r="G27" s="5378"/>
      <c r="H27" s="5378"/>
      <c r="I27" s="5378"/>
    </row>
    <row r="28" spans="2:10" ht="6" customHeight="1"/>
    <row r="29" spans="2:10" ht="12" customHeight="1">
      <c r="B29" s="5379" t="s">
        <v>45</v>
      </c>
      <c r="C29" s="5379"/>
      <c r="D29" s="5379"/>
      <c r="E29" s="5379"/>
      <c r="F29" s="5379"/>
    </row>
    <row r="30" spans="2:10" ht="12" customHeight="1">
      <c r="B30" s="5377" t="s">
        <v>4424</v>
      </c>
      <c r="C30" s="5377"/>
      <c r="D30" s="5377" t="s">
        <v>4425</v>
      </c>
      <c r="E30" s="5377"/>
      <c r="F30" s="5377"/>
      <c r="G30" s="5377" t="s">
        <v>4426</v>
      </c>
      <c r="H30" s="5377"/>
      <c r="I30" s="5377"/>
    </row>
    <row r="31" spans="2:10" ht="12" customHeight="1">
      <c r="B31" s="5377" t="s">
        <v>4427</v>
      </c>
      <c r="C31" s="5377"/>
      <c r="D31" s="5377" t="s">
        <v>4428</v>
      </c>
      <c r="E31" s="5377"/>
      <c r="F31" s="5377"/>
    </row>
    <row r="32" spans="2:10" ht="12" customHeight="1">
      <c r="B32" s="5377" t="s">
        <v>4429</v>
      </c>
      <c r="C32" s="5377"/>
      <c r="D32" s="5377" t="s">
        <v>4430</v>
      </c>
      <c r="E32" s="5377"/>
      <c r="F32" s="5377"/>
    </row>
    <row r="37" spans="2:2">
      <c r="B37" s="521"/>
    </row>
    <row r="38" spans="2:2">
      <c r="B38" s="521"/>
    </row>
    <row r="39" spans="2:2">
      <c r="B39" s="521"/>
    </row>
    <row r="40" spans="2:2">
      <c r="B40" s="521"/>
    </row>
    <row r="41" spans="2:2">
      <c r="B41" s="521"/>
    </row>
  </sheetData>
  <mergeCells count="19">
    <mergeCell ref="B1:I1"/>
    <mergeCell ref="B2:I2"/>
    <mergeCell ref="B4:B5"/>
    <mergeCell ref="C5:I5"/>
    <mergeCell ref="B20:B21"/>
    <mergeCell ref="C21:I21"/>
    <mergeCell ref="B32:C32"/>
    <mergeCell ref="D32:F32"/>
    <mergeCell ref="B23:I23"/>
    <mergeCell ref="B24:I24"/>
    <mergeCell ref="B25:I25"/>
    <mergeCell ref="B26:I26"/>
    <mergeCell ref="B27:I27"/>
    <mergeCell ref="B29:F29"/>
    <mergeCell ref="B30:C30"/>
    <mergeCell ref="D30:F30"/>
    <mergeCell ref="G30:I30"/>
    <mergeCell ref="B31:C31"/>
    <mergeCell ref="D31:F31"/>
  </mergeCells>
  <conditionalFormatting sqref="C8:C19 J6 C6:I7">
    <cfRule type="cellIs" dxfId="244" priority="2" operator="between">
      <formula>0.00000001</formula>
      <formula>0.045</formula>
    </cfRule>
  </conditionalFormatting>
  <conditionalFormatting sqref="D8:I13 D15:I19 D14:F14 H14:I14">
    <cfRule type="cellIs" dxfId="243" priority="1" operator="between">
      <formula>0.00000001</formula>
      <formula>0.045</formula>
    </cfRule>
  </conditionalFormatting>
  <hyperlinks>
    <hyperlink ref="C4" r:id="rId1" xr:uid="{00000000-0004-0000-7800-000000000000}"/>
    <hyperlink ref="F4" r:id="rId2" xr:uid="{00000000-0004-0000-7800-000001000000}"/>
    <hyperlink ref="G4" r:id="rId3" display="Rendimento bruto declarado mediano por agregado fiscal" xr:uid="{00000000-0004-0000-7800-000002000000}"/>
    <hyperlink ref="E4" r:id="rId4" xr:uid="{00000000-0004-0000-7800-000003000000}"/>
    <hyperlink ref="I4" r:id="rId5" xr:uid="{00000000-0004-0000-7800-000004000000}"/>
    <hyperlink ref="D4" r:id="rId6" xr:uid="{00000000-0004-0000-7800-000005000000}"/>
    <hyperlink ref="H4" r:id="rId7" xr:uid="{00000000-0004-0000-7800-000006000000}"/>
    <hyperlink ref="I20" r:id="rId8" display="Declared gross income less individual tax income paid per tax household" xr:uid="{00000000-0004-0000-7800-000007000000}"/>
    <hyperlink ref="H20" r:id="rId9" display="Individual tax income paid per tax household" xr:uid="{00000000-0004-0000-7800-000008000000}"/>
    <hyperlink ref="G20" r:id="rId10" display="Median declared gross income per tax household" xr:uid="{00000000-0004-0000-7800-000009000000}"/>
    <hyperlink ref="F20" r:id="rId11" display="Declared gross income per tax household" xr:uid="{00000000-0004-0000-7800-00000A000000}"/>
    <hyperlink ref="E20" r:id="rId12" display="Declared gross income less individual tax income paid per inhabitant" xr:uid="{00000000-0004-0000-7800-00000B000000}"/>
    <hyperlink ref="D20" r:id="rId13" display="Individual tax income paid per inhabitant" xr:uid="{00000000-0004-0000-7800-00000C000000}"/>
    <hyperlink ref="C20" r:id="rId14" display="Declared gross income per inhabitant" xr:uid="{00000000-0004-0000-7800-00000D000000}"/>
    <hyperlink ref="B30" r:id="rId15" xr:uid="{00000000-0004-0000-7800-00000E000000}"/>
    <hyperlink ref="B31" r:id="rId16" xr:uid="{00000000-0004-0000-7800-00000F000000}"/>
    <hyperlink ref="B32" r:id="rId17" xr:uid="{00000000-0004-0000-7800-000010000000}"/>
    <hyperlink ref="D30" r:id="rId18" xr:uid="{00000000-0004-0000-7800-000011000000}"/>
    <hyperlink ref="D31" r:id="rId19" xr:uid="{00000000-0004-0000-7800-000012000000}"/>
    <hyperlink ref="D32" r:id="rId20" xr:uid="{00000000-0004-0000-7800-000013000000}"/>
    <hyperlink ref="G30" r:id="rId21" xr:uid="{00000000-0004-0000-7800-000014000000}"/>
    <hyperlink ref="K2" location="Indice!A1" display="(Voltar ao Índice)" xr:uid="{00000000-0004-0000-7800-000015000000}"/>
  </hyperlinks>
  <printOptions horizontalCentered="1"/>
  <pageMargins left="0.27559055118110237" right="0.27559055118110237" top="0.6692913385826772" bottom="0.47244094488188981" header="0" footer="0"/>
  <pageSetup paperSize="9" orientation="portrait" verticalDpi="0" r:id="rId2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B1:K31"/>
  <sheetViews>
    <sheetView showGridLines="0" workbookViewId="0">
      <selection activeCell="B1" sqref="B1:P1"/>
    </sheetView>
  </sheetViews>
  <sheetFormatPr defaultColWidth="9.140625" defaultRowHeight="11.25"/>
  <cols>
    <col min="1" max="1" width="6.7109375" style="3823" customWidth="1"/>
    <col min="2" max="2" width="17.7109375" style="3823" customWidth="1"/>
    <col min="3" max="7" width="15.7109375" style="3823" customWidth="1"/>
    <col min="8" max="8" width="6.7109375" style="3823" customWidth="1"/>
    <col min="9" max="9" width="14.28515625" style="3823" bestFit="1" customWidth="1"/>
    <col min="10" max="16384" width="9.140625" style="3823"/>
  </cols>
  <sheetData>
    <row r="1" spans="2:11" s="3819" customFormat="1" ht="30" customHeight="1">
      <c r="B1" s="5380" t="s">
        <v>4431</v>
      </c>
      <c r="C1" s="5380"/>
      <c r="D1" s="5380"/>
      <c r="E1" s="5380"/>
      <c r="F1" s="5380"/>
      <c r="G1" s="5380"/>
      <c r="H1" s="3818"/>
      <c r="I1" s="3818"/>
      <c r="J1" s="3818"/>
      <c r="K1" s="3818"/>
    </row>
    <row r="2" spans="2:11" s="3819" customFormat="1" ht="30" customHeight="1">
      <c r="B2" s="5380" t="s">
        <v>4432</v>
      </c>
      <c r="C2" s="5380"/>
      <c r="D2" s="5380"/>
      <c r="E2" s="5380"/>
      <c r="F2" s="5380"/>
      <c r="G2" s="5380"/>
      <c r="H2" s="3818"/>
      <c r="I2" s="2478" t="s">
        <v>597</v>
      </c>
      <c r="J2" s="3818"/>
      <c r="K2" s="3818"/>
    </row>
    <row r="3" spans="2:11" s="3822" customFormat="1" ht="12" customHeight="1">
      <c r="B3" s="3820"/>
      <c r="C3" s="3820"/>
      <c r="D3" s="3820"/>
      <c r="E3" s="3820"/>
      <c r="F3" s="3820"/>
      <c r="G3" s="3820"/>
      <c r="H3" s="3821"/>
      <c r="I3" s="3821"/>
      <c r="J3" s="3821"/>
      <c r="K3" s="3821"/>
    </row>
    <row r="4" spans="2:11" ht="52.5" customHeight="1">
      <c r="B4" s="5381"/>
      <c r="C4" s="469" t="s">
        <v>4433</v>
      </c>
      <c r="D4" s="469" t="s">
        <v>4434</v>
      </c>
      <c r="E4" s="469" t="s">
        <v>4435</v>
      </c>
      <c r="F4" s="469" t="s">
        <v>4436</v>
      </c>
      <c r="G4" s="466" t="s">
        <v>4437</v>
      </c>
    </row>
    <row r="5" spans="2:11" ht="16.5" customHeight="1">
      <c r="B5" s="5382"/>
      <c r="C5" s="5383" t="s">
        <v>13</v>
      </c>
      <c r="D5" s="5383"/>
      <c r="E5" s="5383"/>
      <c r="F5" s="5389"/>
      <c r="G5" s="3837" t="s">
        <v>14</v>
      </c>
    </row>
    <row r="6" spans="2:11" s="3827" customFormat="1" ht="21" customHeight="1">
      <c r="B6" s="3824" t="s">
        <v>15</v>
      </c>
      <c r="C6" s="3825">
        <v>13016</v>
      </c>
      <c r="D6" s="3825">
        <v>9368</v>
      </c>
      <c r="E6" s="3825">
        <v>1597</v>
      </c>
      <c r="F6" s="3825">
        <v>11419</v>
      </c>
      <c r="G6" s="3838">
        <v>12.3</v>
      </c>
      <c r="H6" s="3826"/>
    </row>
    <row r="7" spans="2:11" s="3827" customFormat="1" ht="21" customHeight="1">
      <c r="B7" s="3828" t="s">
        <v>16</v>
      </c>
      <c r="C7" s="3825">
        <v>13046</v>
      </c>
      <c r="D7" s="3825">
        <v>9380</v>
      </c>
      <c r="E7" s="3825">
        <v>1616</v>
      </c>
      <c r="F7" s="3825">
        <v>11430</v>
      </c>
      <c r="G7" s="3838">
        <v>12.4</v>
      </c>
      <c r="H7" s="3829"/>
    </row>
    <row r="8" spans="2:11" s="3827" customFormat="1" ht="21" customHeight="1">
      <c r="B8" s="3830" t="s">
        <v>17</v>
      </c>
      <c r="C8" s="3825">
        <v>12487</v>
      </c>
      <c r="D8" s="3825">
        <v>9291</v>
      </c>
      <c r="E8" s="3825">
        <v>1353</v>
      </c>
      <c r="F8" s="3825">
        <v>11135</v>
      </c>
      <c r="G8" s="3838">
        <v>10.8</v>
      </c>
      <c r="H8" s="3829"/>
    </row>
    <row r="9" spans="2:11" s="3827" customFormat="1" ht="21" customHeight="1">
      <c r="B9" s="3831" t="s">
        <v>18</v>
      </c>
      <c r="C9" s="3832">
        <v>9883</v>
      </c>
      <c r="D9" s="3832">
        <v>7707</v>
      </c>
      <c r="E9" s="3832">
        <v>867</v>
      </c>
      <c r="F9" s="3832">
        <v>9016</v>
      </c>
      <c r="G9" s="3839">
        <v>8.8000000000000007</v>
      </c>
      <c r="H9" s="3829"/>
    </row>
    <row r="10" spans="2:11" s="3827" customFormat="1" ht="21" customHeight="1">
      <c r="B10" s="3831" t="s">
        <v>19</v>
      </c>
      <c r="C10" s="3832">
        <v>9099</v>
      </c>
      <c r="D10" s="3832">
        <v>7758</v>
      </c>
      <c r="E10" s="3832">
        <v>537</v>
      </c>
      <c r="F10" s="3832">
        <v>8561</v>
      </c>
      <c r="G10" s="3839">
        <v>5.9</v>
      </c>
      <c r="H10" s="3829"/>
    </row>
    <row r="11" spans="2:11" s="3827" customFormat="1" ht="21" customHeight="1">
      <c r="B11" s="3831" t="s">
        <v>20</v>
      </c>
      <c r="C11" s="3832">
        <v>14470</v>
      </c>
      <c r="D11" s="3832">
        <v>10311</v>
      </c>
      <c r="E11" s="3832">
        <v>1885</v>
      </c>
      <c r="F11" s="3832">
        <v>12585</v>
      </c>
      <c r="G11" s="3839">
        <v>13</v>
      </c>
      <c r="H11" s="3829"/>
    </row>
    <row r="12" spans="2:11" s="3827" customFormat="1" ht="21" customHeight="1">
      <c r="B12" s="3831" t="s">
        <v>21</v>
      </c>
      <c r="C12" s="3832">
        <v>10224</v>
      </c>
      <c r="D12" s="3832">
        <v>8530</v>
      </c>
      <c r="E12" s="3832">
        <v>734</v>
      </c>
      <c r="F12" s="3832">
        <v>9489</v>
      </c>
      <c r="G12" s="3839">
        <v>7.2</v>
      </c>
      <c r="H12" s="3829"/>
    </row>
    <row r="13" spans="2:11" s="3827" customFormat="1" ht="21" customHeight="1">
      <c r="B13" s="3831" t="s">
        <v>22</v>
      </c>
      <c r="C13" s="3832">
        <v>9737</v>
      </c>
      <c r="D13" s="3832">
        <v>7587</v>
      </c>
      <c r="E13" s="3832">
        <v>761</v>
      </c>
      <c r="F13" s="3832">
        <v>8977</v>
      </c>
      <c r="G13" s="3839">
        <v>7.8</v>
      </c>
      <c r="H13" s="3829"/>
    </row>
    <row r="14" spans="2:11" s="3827" customFormat="1" ht="21" customHeight="1">
      <c r="B14" s="3831" t="s">
        <v>23</v>
      </c>
      <c r="C14" s="3832">
        <v>9889</v>
      </c>
      <c r="D14" s="3833" t="s">
        <v>270</v>
      </c>
      <c r="E14" s="3832">
        <v>778</v>
      </c>
      <c r="F14" s="3832">
        <v>9111</v>
      </c>
      <c r="G14" s="3839">
        <v>7.9</v>
      </c>
      <c r="H14" s="3829"/>
    </row>
    <row r="15" spans="2:11" s="3827" customFormat="1" ht="21" customHeight="1">
      <c r="B15" s="3831" t="s">
        <v>24</v>
      </c>
      <c r="C15" s="3832">
        <v>9854</v>
      </c>
      <c r="D15" s="3832">
        <v>8275</v>
      </c>
      <c r="E15" s="3832">
        <v>705</v>
      </c>
      <c r="F15" s="3832">
        <v>9149</v>
      </c>
      <c r="G15" s="3839">
        <v>7.2</v>
      </c>
      <c r="H15" s="3829"/>
    </row>
    <row r="16" spans="2:11" s="3827" customFormat="1" ht="21" customHeight="1">
      <c r="B16" s="3831" t="s">
        <v>25</v>
      </c>
      <c r="C16" s="3832">
        <v>12859</v>
      </c>
      <c r="D16" s="3832">
        <v>10266</v>
      </c>
      <c r="E16" s="3832">
        <v>1277</v>
      </c>
      <c r="F16" s="3832">
        <v>11582</v>
      </c>
      <c r="G16" s="3839">
        <v>9.9</v>
      </c>
      <c r="H16" s="3829"/>
    </row>
    <row r="17" spans="2:8" s="3827" customFormat="1" ht="21" customHeight="1">
      <c r="B17" s="3831" t="s">
        <v>26</v>
      </c>
      <c r="C17" s="3832">
        <v>8998</v>
      </c>
      <c r="D17" s="3832">
        <v>7493</v>
      </c>
      <c r="E17" s="3832">
        <v>543</v>
      </c>
      <c r="F17" s="3832">
        <v>8454</v>
      </c>
      <c r="G17" s="3839">
        <v>6</v>
      </c>
      <c r="H17" s="3829"/>
    </row>
    <row r="18" spans="2:8" s="3827" customFormat="1" ht="21" customHeight="1">
      <c r="B18" s="3831" t="s">
        <v>27</v>
      </c>
      <c r="C18" s="3832">
        <v>9776</v>
      </c>
      <c r="D18" s="3832">
        <v>7700</v>
      </c>
      <c r="E18" s="3832">
        <v>782</v>
      </c>
      <c r="F18" s="3832">
        <v>8994</v>
      </c>
      <c r="G18" s="3839">
        <v>8</v>
      </c>
      <c r="H18" s="3829"/>
    </row>
    <row r="19" spans="2:8" s="3827" customFormat="1" ht="21" customHeight="1">
      <c r="B19" s="3831" t="s">
        <v>28</v>
      </c>
      <c r="C19" s="3832">
        <v>13815</v>
      </c>
      <c r="D19" s="3832">
        <v>10453</v>
      </c>
      <c r="E19" s="3832">
        <v>1639</v>
      </c>
      <c r="F19" s="3832">
        <v>12176</v>
      </c>
      <c r="G19" s="3839">
        <v>11.9</v>
      </c>
      <c r="H19" s="3829"/>
    </row>
    <row r="20" spans="2:8" ht="52.5" customHeight="1">
      <c r="B20" s="5384"/>
      <c r="C20" s="469" t="s">
        <v>4438</v>
      </c>
      <c r="D20" s="469" t="s">
        <v>4439</v>
      </c>
      <c r="E20" s="469" t="s">
        <v>4440</v>
      </c>
      <c r="F20" s="469" t="s">
        <v>4441</v>
      </c>
      <c r="G20" s="466" t="s">
        <v>4442</v>
      </c>
    </row>
    <row r="21" spans="2:8" ht="16.5" customHeight="1">
      <c r="B21" s="5385"/>
      <c r="C21" s="5387" t="s">
        <v>13</v>
      </c>
      <c r="D21" s="5387"/>
      <c r="E21" s="5387"/>
      <c r="F21" s="5390"/>
      <c r="G21" s="477" t="s">
        <v>14</v>
      </c>
    </row>
    <row r="22" spans="2:8" ht="6" customHeight="1">
      <c r="B22" s="3834"/>
      <c r="C22" s="1829"/>
      <c r="D22" s="1829"/>
      <c r="E22" s="1829"/>
      <c r="F22" s="1829"/>
      <c r="G22" s="1829"/>
    </row>
    <row r="23" spans="2:8" s="3835" customFormat="1" ht="12" customHeight="1">
      <c r="B23" s="5391" t="s">
        <v>205</v>
      </c>
      <c r="C23" s="5391"/>
      <c r="D23" s="5391"/>
      <c r="E23" s="5391"/>
      <c r="F23" s="5391"/>
      <c r="G23" s="5391"/>
      <c r="H23" s="220"/>
    </row>
    <row r="24" spans="2:8" s="3835" customFormat="1" ht="12" customHeight="1">
      <c r="B24" s="5391" t="s">
        <v>4420</v>
      </c>
      <c r="C24" s="5391"/>
      <c r="D24" s="5391"/>
      <c r="E24" s="5391"/>
      <c r="F24" s="5391"/>
      <c r="G24" s="5391"/>
      <c r="H24" s="3836"/>
    </row>
    <row r="25" spans="2:8" s="3835" customFormat="1" ht="12" customHeight="1">
      <c r="B25" s="5391" t="s">
        <v>4421</v>
      </c>
      <c r="C25" s="5391"/>
      <c r="D25" s="5391"/>
      <c r="E25" s="5391"/>
      <c r="F25" s="5391"/>
      <c r="G25" s="5391"/>
    </row>
    <row r="26" spans="2:8" s="3835" customFormat="1" ht="12" customHeight="1">
      <c r="B26" s="5391" t="s">
        <v>4422</v>
      </c>
      <c r="C26" s="5391"/>
      <c r="D26" s="5391"/>
      <c r="E26" s="5391"/>
      <c r="F26" s="5391"/>
      <c r="G26" s="5391"/>
    </row>
    <row r="27" spans="2:8" s="3835" customFormat="1" ht="12" customHeight="1">
      <c r="B27" s="5391" t="s">
        <v>4423</v>
      </c>
      <c r="C27" s="5391"/>
      <c r="D27" s="5391"/>
      <c r="E27" s="5391"/>
      <c r="F27" s="5391"/>
      <c r="G27" s="5391"/>
    </row>
    <row r="28" spans="2:8" ht="6" customHeight="1"/>
    <row r="29" spans="2:8" ht="12" customHeight="1">
      <c r="B29" s="5388" t="s">
        <v>45</v>
      </c>
      <c r="C29" s="5388"/>
      <c r="D29" s="5388"/>
      <c r="E29" s="5388"/>
      <c r="F29" s="5388"/>
      <c r="G29" s="5388"/>
    </row>
    <row r="30" spans="2:8" ht="12" customHeight="1">
      <c r="B30" s="5377" t="s">
        <v>4443</v>
      </c>
      <c r="C30" s="5377"/>
      <c r="D30" s="5377" t="s">
        <v>4444</v>
      </c>
      <c r="E30" s="5377"/>
      <c r="F30" s="5377" t="s">
        <v>4445</v>
      </c>
      <c r="G30" s="5377"/>
    </row>
    <row r="31" spans="2:8" ht="12" customHeight="1">
      <c r="B31" s="5377" t="s">
        <v>4446</v>
      </c>
      <c r="C31" s="5377"/>
      <c r="D31" s="5377" t="s">
        <v>4447</v>
      </c>
      <c r="E31" s="5377"/>
    </row>
  </sheetData>
  <mergeCells count="17">
    <mergeCell ref="B29:G29"/>
    <mergeCell ref="B1:G1"/>
    <mergeCell ref="B2:G2"/>
    <mergeCell ref="B4:B5"/>
    <mergeCell ref="C5:F5"/>
    <mergeCell ref="B20:B21"/>
    <mergeCell ref="C21:F21"/>
    <mergeCell ref="B23:G23"/>
    <mergeCell ref="B24:G24"/>
    <mergeCell ref="B25:G25"/>
    <mergeCell ref="B26:G26"/>
    <mergeCell ref="B27:G27"/>
    <mergeCell ref="B30:C30"/>
    <mergeCell ref="D30:E30"/>
    <mergeCell ref="F30:G30"/>
    <mergeCell ref="B31:C31"/>
    <mergeCell ref="D31:E31"/>
  </mergeCells>
  <conditionalFormatting sqref="E14:G14 D15:G19 D6:G13 H6 C6:C19">
    <cfRule type="cellIs" dxfId="242" priority="1" operator="between">
      <formula>0.00000001</formula>
      <formula>0.045</formula>
    </cfRule>
  </conditionalFormatting>
  <hyperlinks>
    <hyperlink ref="G4" r:id="rId1" xr:uid="{00000000-0004-0000-7900-000000000000}"/>
    <hyperlink ref="G20" r:id="rId2" display="Individual tax income paid in the overall declared gross income" xr:uid="{00000000-0004-0000-7900-000001000000}"/>
    <hyperlink ref="F30" r:id="rId3" xr:uid="{00000000-0004-0000-7900-000002000000}"/>
    <hyperlink ref="C4" r:id="rId4" xr:uid="{00000000-0004-0000-7900-000003000000}"/>
    <hyperlink ref="C20" r:id="rId5" xr:uid="{00000000-0004-0000-7900-000004000000}"/>
    <hyperlink ref="B30" r:id="rId6" xr:uid="{00000000-0004-0000-7900-000005000000}"/>
    <hyperlink ref="D4" r:id="rId7" xr:uid="{00000000-0004-0000-7900-000006000000}"/>
    <hyperlink ref="D20" r:id="rId8" xr:uid="{00000000-0004-0000-7900-000007000000}"/>
    <hyperlink ref="B31" r:id="rId9" xr:uid="{00000000-0004-0000-7900-000008000000}"/>
    <hyperlink ref="E4" r:id="rId10" xr:uid="{00000000-0004-0000-7900-000009000000}"/>
    <hyperlink ref="E20" r:id="rId11" xr:uid="{00000000-0004-0000-7900-00000A000000}"/>
    <hyperlink ref="D30" r:id="rId12" xr:uid="{00000000-0004-0000-7900-00000B000000}"/>
    <hyperlink ref="F4" r:id="rId13" xr:uid="{00000000-0004-0000-7900-00000C000000}"/>
    <hyperlink ref="F20" r:id="rId14" xr:uid="{00000000-0004-0000-7900-00000D000000}"/>
    <hyperlink ref="D31" r:id="rId15" xr:uid="{00000000-0004-0000-7900-00000E000000}"/>
    <hyperlink ref="I2" location="Indice!A1" display="(Voltar ao Índice)" xr:uid="{00000000-0004-0000-7900-00000F000000}"/>
  </hyperlinks>
  <printOptions horizontalCentered="1"/>
  <pageMargins left="0.27559055118110237" right="0.27559055118110237" top="0.6692913385826772" bottom="0.47244094488188981" header="0" footer="0"/>
  <pageSetup paperSize="9" orientation="portrait" verticalDpi="0" r:id="rId16"/>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B1:L45"/>
  <sheetViews>
    <sheetView showGridLines="0" workbookViewId="0">
      <selection activeCell="B1" sqref="B1:P1"/>
    </sheetView>
  </sheetViews>
  <sheetFormatPr defaultColWidth="9.140625" defaultRowHeight="11.25"/>
  <cols>
    <col min="1" max="1" width="6.7109375" style="3823" customWidth="1"/>
    <col min="2" max="2" width="18.7109375" style="3823" customWidth="1"/>
    <col min="3" max="8" width="13.42578125" style="3823" customWidth="1"/>
    <col min="9" max="9" width="6.7109375" style="3823" customWidth="1"/>
    <col min="10" max="10" width="14.28515625" style="3823" bestFit="1" customWidth="1"/>
    <col min="11" max="16384" width="9.140625" style="3823"/>
  </cols>
  <sheetData>
    <row r="1" spans="2:12" s="3819" customFormat="1" ht="30" customHeight="1">
      <c r="B1" s="5380" t="s">
        <v>4448</v>
      </c>
      <c r="C1" s="5380"/>
      <c r="D1" s="5380"/>
      <c r="E1" s="5380"/>
      <c r="F1" s="5380"/>
      <c r="G1" s="5380"/>
      <c r="H1" s="5380"/>
      <c r="I1" s="3818"/>
      <c r="J1" s="3818"/>
      <c r="K1" s="3818"/>
      <c r="L1" s="3818"/>
    </row>
    <row r="2" spans="2:12" s="3819" customFormat="1" ht="30" customHeight="1">
      <c r="B2" s="5380" t="s">
        <v>4449</v>
      </c>
      <c r="C2" s="5380"/>
      <c r="D2" s="5380"/>
      <c r="E2" s="5380"/>
      <c r="F2" s="5380"/>
      <c r="G2" s="5380"/>
      <c r="H2" s="5380"/>
      <c r="I2" s="3818"/>
      <c r="J2" s="2478" t="s">
        <v>597</v>
      </c>
      <c r="K2" s="3818"/>
      <c r="L2" s="3818"/>
    </row>
    <row r="3" spans="2:12" s="3822" customFormat="1" ht="12" customHeight="1">
      <c r="B3" s="3820"/>
      <c r="C3" s="3820"/>
      <c r="D3" s="3820"/>
      <c r="E3" s="3820"/>
      <c r="F3" s="3820"/>
      <c r="G3" s="3820"/>
      <c r="H3" s="3820"/>
      <c r="I3" s="3821"/>
      <c r="J3" s="3821"/>
      <c r="K3" s="3821"/>
      <c r="L3" s="3821"/>
    </row>
    <row r="4" spans="2:12" s="3841" customFormat="1" ht="16.5" customHeight="1">
      <c r="B4" s="5401"/>
      <c r="C4" s="5399" t="s">
        <v>4450</v>
      </c>
      <c r="D4" s="5399"/>
      <c r="E4" s="5399"/>
      <c r="F4" s="5399"/>
      <c r="G4" s="5399"/>
      <c r="H4" s="5399"/>
      <c r="I4" s="3840"/>
      <c r="J4" s="3840"/>
      <c r="K4" s="3840"/>
      <c r="L4" s="3840"/>
    </row>
    <row r="5" spans="2:12" s="3841" customFormat="1" ht="16.5" customHeight="1">
      <c r="B5" s="5402"/>
      <c r="C5" s="5399" t="s">
        <v>4451</v>
      </c>
      <c r="D5" s="5399"/>
      <c r="E5" s="5404"/>
      <c r="F5" s="5405" t="s">
        <v>4452</v>
      </c>
      <c r="G5" s="5399"/>
      <c r="H5" s="5399"/>
      <c r="I5" s="3840"/>
      <c r="J5" s="3840"/>
      <c r="K5" s="3840"/>
      <c r="L5" s="3840"/>
    </row>
    <row r="6" spans="2:12" s="3841" customFormat="1" ht="51" customHeight="1">
      <c r="B6" s="5402"/>
      <c r="C6" s="3842" t="s">
        <v>4453</v>
      </c>
      <c r="D6" s="465" t="s">
        <v>4454</v>
      </c>
      <c r="E6" s="465" t="s">
        <v>4455</v>
      </c>
      <c r="F6" s="465" t="s">
        <v>4453</v>
      </c>
      <c r="G6" s="465" t="s">
        <v>4454</v>
      </c>
      <c r="H6" s="3843" t="s">
        <v>4455</v>
      </c>
      <c r="I6" s="3840"/>
      <c r="J6" s="3840"/>
      <c r="K6" s="3840"/>
      <c r="L6" s="3840"/>
    </row>
    <row r="7" spans="2:12" ht="16.5" customHeight="1">
      <c r="B7" s="5403"/>
      <c r="C7" s="3844" t="s">
        <v>14</v>
      </c>
      <c r="D7" s="5395" t="s">
        <v>839</v>
      </c>
      <c r="E7" s="5389"/>
      <c r="F7" s="3845" t="s">
        <v>14</v>
      </c>
      <c r="G7" s="5395" t="s">
        <v>839</v>
      </c>
      <c r="H7" s="5383"/>
    </row>
    <row r="8" spans="2:12" s="3827" customFormat="1" ht="21" customHeight="1">
      <c r="B8" s="3824" t="s">
        <v>15</v>
      </c>
      <c r="C8" s="3838">
        <v>34</v>
      </c>
      <c r="D8" s="3838">
        <v>3.6</v>
      </c>
      <c r="E8" s="3838">
        <v>8.6</v>
      </c>
      <c r="F8" s="3838">
        <v>30.6</v>
      </c>
      <c r="G8" s="3838">
        <v>3.3</v>
      </c>
      <c r="H8" s="3838">
        <v>7.5</v>
      </c>
      <c r="I8" s="3829"/>
    </row>
    <row r="9" spans="2:12" s="3827" customFormat="1" ht="21" customHeight="1">
      <c r="B9" s="3828" t="s">
        <v>16</v>
      </c>
      <c r="C9" s="3838">
        <v>34</v>
      </c>
      <c r="D9" s="3838">
        <v>3.6</v>
      </c>
      <c r="E9" s="3838">
        <v>8.6</v>
      </c>
      <c r="F9" s="3838">
        <v>30.6</v>
      </c>
      <c r="G9" s="3838">
        <v>3.3</v>
      </c>
      <c r="H9" s="3838">
        <v>7.5</v>
      </c>
      <c r="I9" s="3829"/>
    </row>
    <row r="10" spans="2:12" s="3827" customFormat="1" ht="21" customHeight="1">
      <c r="B10" s="3830" t="s">
        <v>17</v>
      </c>
      <c r="C10" s="3838">
        <v>33.200000000000003</v>
      </c>
      <c r="D10" s="3838">
        <v>3.6</v>
      </c>
      <c r="E10" s="3838">
        <v>8.8000000000000007</v>
      </c>
      <c r="F10" s="3838">
        <v>30.1</v>
      </c>
      <c r="G10" s="3838">
        <v>3.3</v>
      </c>
      <c r="H10" s="3838">
        <v>7.6</v>
      </c>
      <c r="I10" s="3829"/>
    </row>
    <row r="11" spans="2:12" s="3827" customFormat="1" ht="21" customHeight="1">
      <c r="B11" s="3831" t="s">
        <v>18</v>
      </c>
      <c r="C11" s="3839">
        <v>33.4</v>
      </c>
      <c r="D11" s="3839">
        <v>3.9</v>
      </c>
      <c r="E11" s="3839">
        <v>11</v>
      </c>
      <c r="F11" s="3839">
        <v>30.9</v>
      </c>
      <c r="G11" s="3839">
        <v>3.7</v>
      </c>
      <c r="H11" s="3839">
        <v>10.3</v>
      </c>
      <c r="I11" s="3829"/>
    </row>
    <row r="12" spans="2:12" s="3827" customFormat="1" ht="21" customHeight="1">
      <c r="B12" s="3831" t="s">
        <v>19</v>
      </c>
      <c r="C12" s="3839">
        <v>28.2</v>
      </c>
      <c r="D12" s="3839">
        <v>2.9</v>
      </c>
      <c r="E12" s="3839">
        <v>6.3</v>
      </c>
      <c r="F12" s="3839">
        <v>26.3</v>
      </c>
      <c r="G12" s="3839">
        <v>2.9</v>
      </c>
      <c r="H12" s="3839">
        <v>6</v>
      </c>
      <c r="I12" s="3829"/>
    </row>
    <row r="13" spans="2:12" s="3827" customFormat="1" ht="21" customHeight="1">
      <c r="B13" s="3831" t="s">
        <v>20</v>
      </c>
      <c r="C13" s="3839">
        <v>34.5</v>
      </c>
      <c r="D13" s="3839">
        <v>3.9</v>
      </c>
      <c r="E13" s="3839">
        <v>9.4</v>
      </c>
      <c r="F13" s="3839">
        <v>31.1</v>
      </c>
      <c r="G13" s="3839">
        <v>3.5</v>
      </c>
      <c r="H13" s="3839">
        <v>8</v>
      </c>
      <c r="I13" s="3829"/>
    </row>
    <row r="14" spans="2:12" s="3827" customFormat="1" ht="21" customHeight="1">
      <c r="B14" s="3831" t="s">
        <v>21</v>
      </c>
      <c r="C14" s="3839">
        <v>29</v>
      </c>
      <c r="D14" s="3839">
        <v>3.2</v>
      </c>
      <c r="E14" s="3839">
        <v>7.2</v>
      </c>
      <c r="F14" s="3839">
        <v>26.9</v>
      </c>
      <c r="G14" s="3839">
        <v>3</v>
      </c>
      <c r="H14" s="3839">
        <v>6.6</v>
      </c>
      <c r="I14" s="3829"/>
    </row>
    <row r="15" spans="2:12" s="3827" customFormat="1" ht="21" customHeight="1">
      <c r="B15" s="3831" t="s">
        <v>22</v>
      </c>
      <c r="C15" s="3839">
        <v>32.200000000000003</v>
      </c>
      <c r="D15" s="3839">
        <v>3.7</v>
      </c>
      <c r="E15" s="3839">
        <v>8.6</v>
      </c>
      <c r="F15" s="3839">
        <v>29.8</v>
      </c>
      <c r="G15" s="3839">
        <v>3.5</v>
      </c>
      <c r="H15" s="3839">
        <v>8</v>
      </c>
      <c r="I15" s="3829"/>
    </row>
    <row r="16" spans="2:12" s="3827" customFormat="1" ht="21" customHeight="1">
      <c r="B16" s="3831" t="s">
        <v>23</v>
      </c>
      <c r="C16" s="3833" t="s">
        <v>270</v>
      </c>
      <c r="D16" s="3833" t="s">
        <v>270</v>
      </c>
      <c r="E16" s="3833" t="s">
        <v>270</v>
      </c>
      <c r="F16" s="3833" t="s">
        <v>270</v>
      </c>
      <c r="G16" s="3833" t="s">
        <v>270</v>
      </c>
      <c r="H16" s="3833" t="s">
        <v>270</v>
      </c>
      <c r="I16" s="3829"/>
    </row>
    <row r="17" spans="2:9" s="3827" customFormat="1" ht="21" customHeight="1">
      <c r="B17" s="3831" t="s">
        <v>24</v>
      </c>
      <c r="C17" s="3839">
        <v>29.5</v>
      </c>
      <c r="D17" s="3839">
        <v>3.4</v>
      </c>
      <c r="E17" s="3839">
        <v>7.1</v>
      </c>
      <c r="F17" s="3839">
        <v>27.5</v>
      </c>
      <c r="G17" s="3839">
        <v>3.2</v>
      </c>
      <c r="H17" s="3839">
        <v>6.6</v>
      </c>
      <c r="I17" s="3829"/>
    </row>
    <row r="18" spans="2:9" s="3827" customFormat="1" ht="21" customHeight="1">
      <c r="B18" s="3831" t="s">
        <v>25</v>
      </c>
      <c r="C18" s="3839">
        <v>31.5</v>
      </c>
      <c r="D18" s="3839">
        <v>3.7</v>
      </c>
      <c r="E18" s="3839">
        <v>8.3000000000000007</v>
      </c>
      <c r="F18" s="3839">
        <v>29</v>
      </c>
      <c r="G18" s="3839">
        <v>3.4</v>
      </c>
      <c r="H18" s="3839">
        <v>7.3</v>
      </c>
      <c r="I18" s="3829"/>
    </row>
    <row r="19" spans="2:9" s="3827" customFormat="1" ht="21" customHeight="1">
      <c r="B19" s="3831" t="s">
        <v>26</v>
      </c>
      <c r="C19" s="3839">
        <v>29</v>
      </c>
      <c r="D19" s="3839">
        <v>3</v>
      </c>
      <c r="E19" s="3839">
        <v>7</v>
      </c>
      <c r="F19" s="3839">
        <v>27</v>
      </c>
      <c r="G19" s="3839">
        <v>2.9</v>
      </c>
      <c r="H19" s="3839">
        <v>6.5</v>
      </c>
      <c r="I19" s="3829"/>
    </row>
    <row r="20" spans="2:9" s="3827" customFormat="1" ht="21" customHeight="1">
      <c r="B20" s="3831" t="s">
        <v>27</v>
      </c>
      <c r="C20" s="3839">
        <v>30.6</v>
      </c>
      <c r="D20" s="3839">
        <v>3.2</v>
      </c>
      <c r="E20" s="3839">
        <v>8.5</v>
      </c>
      <c r="F20" s="3839">
        <v>28.1</v>
      </c>
      <c r="G20" s="3839">
        <v>3</v>
      </c>
      <c r="H20" s="3839">
        <v>7.6</v>
      </c>
      <c r="I20" s="3829"/>
    </row>
    <row r="21" spans="2:9" s="3827" customFormat="1" ht="21" customHeight="1">
      <c r="B21" s="3831" t="s">
        <v>28</v>
      </c>
      <c r="C21" s="3839">
        <v>32.5</v>
      </c>
      <c r="D21" s="3839">
        <v>3.7</v>
      </c>
      <c r="E21" s="3839">
        <v>8.4</v>
      </c>
      <c r="F21" s="3839">
        <v>29.3</v>
      </c>
      <c r="G21" s="3839">
        <v>3.3</v>
      </c>
      <c r="H21" s="3839">
        <v>7.1</v>
      </c>
      <c r="I21" s="3829"/>
    </row>
    <row r="22" spans="2:9" s="3827" customFormat="1" ht="16.5" customHeight="1">
      <c r="B22" s="5392"/>
      <c r="C22" s="3844" t="s">
        <v>14</v>
      </c>
      <c r="D22" s="5395" t="s">
        <v>849</v>
      </c>
      <c r="E22" s="5389"/>
      <c r="F22" s="3845" t="s">
        <v>14</v>
      </c>
      <c r="G22" s="5395" t="s">
        <v>849</v>
      </c>
      <c r="H22" s="5383"/>
      <c r="I22" s="3829"/>
    </row>
    <row r="23" spans="2:9" s="3827" customFormat="1" ht="42" customHeight="1">
      <c r="B23" s="5393"/>
      <c r="C23" s="3842" t="s">
        <v>4456</v>
      </c>
      <c r="D23" s="465" t="s">
        <v>4457</v>
      </c>
      <c r="E23" s="3846" t="s">
        <v>4458</v>
      </c>
      <c r="F23" s="3842" t="s">
        <v>4456</v>
      </c>
      <c r="G23" s="465" t="s">
        <v>4457</v>
      </c>
      <c r="H23" s="3847" t="s">
        <v>4458</v>
      </c>
      <c r="I23" s="3829"/>
    </row>
    <row r="24" spans="2:9" s="3827" customFormat="1" ht="16.5" customHeight="1">
      <c r="B24" s="5393"/>
      <c r="C24" s="5396" t="s">
        <v>4459</v>
      </c>
      <c r="D24" s="5396"/>
      <c r="E24" s="5397"/>
      <c r="F24" s="5398" t="s">
        <v>4460</v>
      </c>
      <c r="G24" s="5396"/>
      <c r="H24" s="5396"/>
      <c r="I24" s="3829"/>
    </row>
    <row r="25" spans="2:9" ht="16.5" customHeight="1">
      <c r="B25" s="5394"/>
      <c r="C25" s="5399" t="s">
        <v>4461</v>
      </c>
      <c r="D25" s="5399"/>
      <c r="E25" s="5399"/>
      <c r="F25" s="5399"/>
      <c r="G25" s="5399"/>
      <c r="H25" s="5399"/>
    </row>
    <row r="26" spans="2:9" ht="6" customHeight="1">
      <c r="B26" s="3848"/>
      <c r="C26" s="3849"/>
      <c r="D26" s="3849"/>
      <c r="E26" s="3849"/>
      <c r="F26" s="3849"/>
      <c r="G26" s="3849"/>
      <c r="H26" s="3849"/>
    </row>
    <row r="27" spans="2:9" s="3835" customFormat="1" ht="12" customHeight="1">
      <c r="B27" s="5400" t="s">
        <v>205</v>
      </c>
      <c r="C27" s="5400"/>
      <c r="D27" s="5400"/>
      <c r="E27" s="5400"/>
      <c r="F27" s="5400"/>
      <c r="G27" s="5400"/>
      <c r="H27" s="5400"/>
      <c r="I27" s="26"/>
    </row>
    <row r="28" spans="2:9" s="3835" customFormat="1" ht="12" customHeight="1">
      <c r="B28" s="5400" t="s">
        <v>4420</v>
      </c>
      <c r="C28" s="5400"/>
      <c r="D28" s="5400"/>
      <c r="E28" s="5400"/>
      <c r="F28" s="5400"/>
      <c r="G28" s="5400"/>
      <c r="H28" s="5400"/>
      <c r="I28" s="3836"/>
    </row>
    <row r="29" spans="2:9" s="3835" customFormat="1" ht="12" customHeight="1">
      <c r="B29" s="5400" t="s">
        <v>4421</v>
      </c>
      <c r="C29" s="5400"/>
      <c r="D29" s="5400"/>
      <c r="E29" s="5400"/>
      <c r="F29" s="5400"/>
      <c r="G29" s="5400"/>
      <c r="H29" s="5400"/>
    </row>
    <row r="30" spans="2:9" s="3835" customFormat="1" ht="12" customHeight="1">
      <c r="B30" s="5400" t="s">
        <v>4462</v>
      </c>
      <c r="C30" s="5400"/>
      <c r="D30" s="5400"/>
      <c r="E30" s="5400"/>
      <c r="F30" s="5400"/>
      <c r="G30" s="5400"/>
      <c r="H30" s="5400"/>
    </row>
    <row r="31" spans="2:9" s="3835" customFormat="1" ht="12" customHeight="1">
      <c r="B31" s="5400" t="s">
        <v>4423</v>
      </c>
      <c r="C31" s="5400"/>
      <c r="D31" s="5400"/>
      <c r="E31" s="5400"/>
      <c r="F31" s="5400"/>
      <c r="G31" s="5400"/>
      <c r="H31" s="5400"/>
    </row>
    <row r="32" spans="2:9" ht="6" customHeight="1"/>
    <row r="33" spans="2:8" ht="12" customHeight="1">
      <c r="B33" s="4773" t="s">
        <v>45</v>
      </c>
      <c r="C33" s="4773"/>
      <c r="D33" s="4773"/>
      <c r="E33" s="4773"/>
      <c r="F33" s="4773"/>
    </row>
    <row r="34" spans="2:8" s="3850" customFormat="1" ht="12" customHeight="1">
      <c r="B34" s="5377" t="s">
        <v>4463</v>
      </c>
      <c r="C34" s="5377"/>
      <c r="D34" s="5377" t="s">
        <v>4464</v>
      </c>
      <c r="E34" s="5377"/>
      <c r="F34" s="5377"/>
      <c r="G34" s="5377" t="s">
        <v>4465</v>
      </c>
      <c r="H34" s="5377"/>
    </row>
    <row r="35" spans="2:8" s="3850" customFormat="1" ht="12" customHeight="1">
      <c r="B35" s="5377" t="s">
        <v>4466</v>
      </c>
      <c r="C35" s="5377"/>
      <c r="D35" s="5377" t="s">
        <v>4467</v>
      </c>
      <c r="E35" s="5377"/>
      <c r="F35" s="5377"/>
      <c r="G35" s="5377" t="s">
        <v>4468</v>
      </c>
      <c r="H35" s="5377"/>
    </row>
    <row r="36" spans="2:8" s="3850" customFormat="1"/>
    <row r="37" spans="2:8" s="3850" customFormat="1"/>
    <row r="38" spans="2:8" s="3850" customFormat="1"/>
    <row r="39" spans="2:8" s="3850" customFormat="1"/>
    <row r="40" spans="2:8" s="3850" customFormat="1">
      <c r="B40" s="521"/>
    </row>
    <row r="41" spans="2:8" s="3850" customFormat="1">
      <c r="B41" s="521"/>
    </row>
    <row r="42" spans="2:8" s="3850" customFormat="1">
      <c r="B42" s="521"/>
    </row>
    <row r="43" spans="2:8" s="3850" customFormat="1">
      <c r="B43" s="521"/>
    </row>
    <row r="44" spans="2:8">
      <c r="B44" s="521"/>
    </row>
    <row r="45" spans="2:8">
      <c r="B45" s="521"/>
    </row>
  </sheetData>
  <mergeCells count="26">
    <mergeCell ref="B1:H1"/>
    <mergeCell ref="B2:H2"/>
    <mergeCell ref="B4:B7"/>
    <mergeCell ref="C4:H4"/>
    <mergeCell ref="C5:E5"/>
    <mergeCell ref="F5:H5"/>
    <mergeCell ref="D7:E7"/>
    <mergeCell ref="G7:H7"/>
    <mergeCell ref="B33:F33"/>
    <mergeCell ref="B22:B25"/>
    <mergeCell ref="D22:E22"/>
    <mergeCell ref="G22:H22"/>
    <mergeCell ref="C24:E24"/>
    <mergeCell ref="F24:H24"/>
    <mergeCell ref="C25:H25"/>
    <mergeCell ref="B27:H27"/>
    <mergeCell ref="B28:H28"/>
    <mergeCell ref="B29:H29"/>
    <mergeCell ref="B30:H30"/>
    <mergeCell ref="B31:H31"/>
    <mergeCell ref="B34:C34"/>
    <mergeCell ref="D34:F34"/>
    <mergeCell ref="G34:H34"/>
    <mergeCell ref="B35:C35"/>
    <mergeCell ref="D35:F35"/>
    <mergeCell ref="G35:H35"/>
  </mergeCells>
  <conditionalFormatting sqref="C17:H21 C8:H15">
    <cfRule type="cellIs" dxfId="241" priority="1" operator="between">
      <formula>0.00000001</formula>
      <formula>0.045</formula>
    </cfRule>
  </conditionalFormatting>
  <hyperlinks>
    <hyperlink ref="C6" r:id="rId1" xr:uid="{00000000-0004-0000-7A00-000000000000}"/>
    <hyperlink ref="C23" r:id="rId2" xr:uid="{00000000-0004-0000-7A00-000001000000}"/>
    <hyperlink ref="B34" r:id="rId3" xr:uid="{00000000-0004-0000-7A00-000002000000}"/>
    <hyperlink ref="F6" r:id="rId4" xr:uid="{00000000-0004-0000-7A00-000003000000}"/>
    <hyperlink ref="F23" r:id="rId5" display="Coeficiente de Gini" xr:uid="{00000000-0004-0000-7A00-000004000000}"/>
    <hyperlink ref="D35" r:id="rId6" xr:uid="{00000000-0004-0000-7A00-000005000000}"/>
    <hyperlink ref="D6" r:id="rId7" xr:uid="{00000000-0004-0000-7A00-000006000000}"/>
    <hyperlink ref="D23" r:id="rId8" xr:uid="{00000000-0004-0000-7A00-000007000000}"/>
    <hyperlink ref="B35" r:id="rId9" xr:uid="{00000000-0004-0000-7A00-000008000000}"/>
    <hyperlink ref="E6" r:id="rId10" xr:uid="{00000000-0004-0000-7A00-000009000000}"/>
    <hyperlink ref="E23" r:id="rId11" xr:uid="{00000000-0004-0000-7A00-00000A000000}"/>
    <hyperlink ref="D34" r:id="rId12" xr:uid="{00000000-0004-0000-7A00-00000B000000}"/>
    <hyperlink ref="G6" r:id="rId13" xr:uid="{00000000-0004-0000-7A00-00000C000000}"/>
    <hyperlink ref="G23" r:id="rId14" xr:uid="{00000000-0004-0000-7A00-00000D000000}"/>
    <hyperlink ref="G34" r:id="rId15" xr:uid="{00000000-0004-0000-7A00-00000E000000}"/>
    <hyperlink ref="H6" r:id="rId16" xr:uid="{00000000-0004-0000-7A00-00000F000000}"/>
    <hyperlink ref="H23" r:id="rId17" xr:uid="{00000000-0004-0000-7A00-000010000000}"/>
    <hyperlink ref="G35" r:id="rId18" xr:uid="{00000000-0004-0000-7A00-000011000000}"/>
    <hyperlink ref="J2" location="Indice!A1" display="(Voltar ao Índice)" xr:uid="{00000000-0004-0000-7A00-000012000000}"/>
  </hyperlinks>
  <printOptions horizontalCentered="1"/>
  <pageMargins left="0.27559055118110237" right="0.27559055118110237" top="0.6692913385826772" bottom="0.47244094488188981" header="0" footer="0"/>
  <pageSetup paperSize="9" orientation="portrait" verticalDpi="0" r:id="rId19"/>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B1:L37"/>
  <sheetViews>
    <sheetView showGridLines="0" workbookViewId="0">
      <selection activeCell="B1" sqref="B1:P1"/>
    </sheetView>
  </sheetViews>
  <sheetFormatPr defaultColWidth="9.140625" defaultRowHeight="11.25"/>
  <cols>
    <col min="1" max="1" width="6.7109375" style="3823" customWidth="1"/>
    <col min="2" max="2" width="16.28515625" style="3823" customWidth="1"/>
    <col min="3" max="8" width="15.7109375" style="3823" customWidth="1"/>
    <col min="9" max="9" width="6.7109375" style="3823" customWidth="1"/>
    <col min="10" max="10" width="14.28515625" style="3823" bestFit="1" customWidth="1"/>
    <col min="11" max="16384" width="9.140625" style="3823"/>
  </cols>
  <sheetData>
    <row r="1" spans="2:12" s="3819" customFormat="1" ht="30" customHeight="1">
      <c r="B1" s="5380" t="s">
        <v>4469</v>
      </c>
      <c r="C1" s="5380"/>
      <c r="D1" s="5380"/>
      <c r="E1" s="5380"/>
      <c r="F1" s="5380"/>
      <c r="G1" s="5380"/>
      <c r="H1" s="5380"/>
      <c r="I1" s="3818"/>
      <c r="J1" s="3818"/>
      <c r="K1" s="3818"/>
      <c r="L1" s="3818"/>
    </row>
    <row r="2" spans="2:12" s="3819" customFormat="1" ht="30" customHeight="1">
      <c r="B2" s="5380" t="s">
        <v>4470</v>
      </c>
      <c r="C2" s="5380"/>
      <c r="D2" s="5380"/>
      <c r="E2" s="5380"/>
      <c r="F2" s="5380"/>
      <c r="G2" s="5380"/>
      <c r="H2" s="5380"/>
      <c r="I2" s="3818"/>
      <c r="J2" s="2478" t="s">
        <v>597</v>
      </c>
      <c r="K2" s="3818"/>
      <c r="L2" s="3818"/>
    </row>
    <row r="3" spans="2:12" s="3822" customFormat="1" ht="12" customHeight="1">
      <c r="B3" s="3820"/>
      <c r="C3" s="3820"/>
      <c r="D3" s="3820"/>
      <c r="E3" s="3820"/>
      <c r="F3" s="3820"/>
      <c r="G3" s="3820"/>
      <c r="H3" s="3820"/>
      <c r="I3" s="3821"/>
      <c r="J3" s="3821"/>
      <c r="K3" s="3821"/>
      <c r="L3" s="3821"/>
    </row>
    <row r="4" spans="2:12" s="3841" customFormat="1" ht="16.5" customHeight="1">
      <c r="B4" s="5401"/>
      <c r="C4" s="5405" t="s">
        <v>4471</v>
      </c>
      <c r="D4" s="5399"/>
      <c r="E4" s="5399"/>
      <c r="F4" s="5399"/>
      <c r="G4" s="5399"/>
      <c r="H4" s="5399"/>
      <c r="I4" s="3840"/>
      <c r="J4" s="3840"/>
      <c r="K4" s="3840"/>
      <c r="L4" s="3840"/>
    </row>
    <row r="5" spans="2:12" s="3841" customFormat="1" ht="16.5" customHeight="1">
      <c r="B5" s="5402"/>
      <c r="C5" s="5405" t="s">
        <v>4451</v>
      </c>
      <c r="D5" s="5399"/>
      <c r="E5" s="5404"/>
      <c r="F5" s="5405" t="s">
        <v>4452</v>
      </c>
      <c r="G5" s="5399"/>
      <c r="H5" s="5399"/>
      <c r="I5" s="3840"/>
      <c r="J5" s="3840"/>
      <c r="K5" s="3840"/>
      <c r="L5" s="3840"/>
    </row>
    <row r="6" spans="2:12" s="3841" customFormat="1" ht="44.25" customHeight="1">
      <c r="B6" s="5402"/>
      <c r="C6" s="465" t="s">
        <v>4453</v>
      </c>
      <c r="D6" s="465" t="s">
        <v>4454</v>
      </c>
      <c r="E6" s="465" t="s">
        <v>4455</v>
      </c>
      <c r="F6" s="465" t="s">
        <v>4453</v>
      </c>
      <c r="G6" s="465" t="s">
        <v>4454</v>
      </c>
      <c r="H6" s="3843" t="s">
        <v>4455</v>
      </c>
      <c r="I6" s="3840"/>
      <c r="J6" s="3840"/>
      <c r="K6" s="3840"/>
      <c r="L6" s="3840"/>
    </row>
    <row r="7" spans="2:12" ht="16.5" customHeight="1">
      <c r="B7" s="5403"/>
      <c r="C7" s="3845" t="s">
        <v>14</v>
      </c>
      <c r="D7" s="5395" t="s">
        <v>839</v>
      </c>
      <c r="E7" s="5389"/>
      <c r="F7" s="3845" t="s">
        <v>14</v>
      </c>
      <c r="G7" s="5395" t="s">
        <v>839</v>
      </c>
      <c r="H7" s="5383"/>
    </row>
    <row r="8" spans="2:12" s="3827" customFormat="1" ht="21" customHeight="1">
      <c r="B8" s="3824" t="s">
        <v>15</v>
      </c>
      <c r="C8" s="3838">
        <v>30.6</v>
      </c>
      <c r="D8" s="3838">
        <v>3.3</v>
      </c>
      <c r="E8" s="3838">
        <v>6.9</v>
      </c>
      <c r="F8" s="3838">
        <v>26.5</v>
      </c>
      <c r="G8" s="3838">
        <v>2.9</v>
      </c>
      <c r="H8" s="3838">
        <v>5.9</v>
      </c>
      <c r="I8" s="3829"/>
    </row>
    <row r="9" spans="2:12" s="3827" customFormat="1" ht="21" customHeight="1">
      <c r="B9" s="3828" t="s">
        <v>16</v>
      </c>
      <c r="C9" s="3838">
        <v>30.6</v>
      </c>
      <c r="D9" s="3838">
        <v>3.3</v>
      </c>
      <c r="E9" s="3838">
        <v>6.9</v>
      </c>
      <c r="F9" s="3838">
        <v>26.5</v>
      </c>
      <c r="G9" s="3838">
        <v>2.9</v>
      </c>
      <c r="H9" s="3838">
        <v>5.9</v>
      </c>
      <c r="I9" s="3829"/>
    </row>
    <row r="10" spans="2:12" s="3827" customFormat="1" ht="21" customHeight="1">
      <c r="B10" s="3830" t="s">
        <v>17</v>
      </c>
      <c r="C10" s="3838">
        <v>29.9</v>
      </c>
      <c r="D10" s="3838">
        <v>3.4</v>
      </c>
      <c r="E10" s="3838">
        <v>7.2</v>
      </c>
      <c r="F10" s="3838">
        <v>26.3</v>
      </c>
      <c r="G10" s="3838">
        <v>3.1</v>
      </c>
      <c r="H10" s="3838">
        <v>6.3</v>
      </c>
      <c r="I10" s="3829"/>
    </row>
    <row r="11" spans="2:12" s="3827" customFormat="1" ht="21" customHeight="1">
      <c r="B11" s="3831" t="s">
        <v>18</v>
      </c>
      <c r="C11" s="3839">
        <v>30.7</v>
      </c>
      <c r="D11" s="3839">
        <v>3.5</v>
      </c>
      <c r="E11" s="3839">
        <v>9.8000000000000007</v>
      </c>
      <c r="F11" s="3839">
        <v>28.1</v>
      </c>
      <c r="G11" s="3839">
        <v>3.4</v>
      </c>
      <c r="H11" s="3839">
        <v>8.8000000000000007</v>
      </c>
      <c r="I11" s="3829"/>
    </row>
    <row r="12" spans="2:12" s="3827" customFormat="1" ht="21" customHeight="1">
      <c r="B12" s="3831" t="s">
        <v>19</v>
      </c>
      <c r="C12" s="3839">
        <v>25.2</v>
      </c>
      <c r="D12" s="3839">
        <v>2.7</v>
      </c>
      <c r="E12" s="3839">
        <v>5.7</v>
      </c>
      <c r="F12" s="3839">
        <v>23.1</v>
      </c>
      <c r="G12" s="3839">
        <v>2.6</v>
      </c>
      <c r="H12" s="3839">
        <v>5.3</v>
      </c>
      <c r="I12" s="3829"/>
    </row>
    <row r="13" spans="2:12" s="3827" customFormat="1" ht="21" customHeight="1">
      <c r="B13" s="3831" t="s">
        <v>20</v>
      </c>
      <c r="C13" s="3839">
        <v>31.2</v>
      </c>
      <c r="D13" s="3839">
        <v>3.7</v>
      </c>
      <c r="E13" s="3839">
        <v>7.6</v>
      </c>
      <c r="F13" s="3839">
        <v>27.2</v>
      </c>
      <c r="G13" s="3839">
        <v>3.3</v>
      </c>
      <c r="H13" s="3839">
        <v>6.3</v>
      </c>
      <c r="I13" s="3829"/>
    </row>
    <row r="14" spans="2:12" s="3827" customFormat="1" ht="21" customHeight="1">
      <c r="B14" s="3831" t="s">
        <v>21</v>
      </c>
      <c r="C14" s="3839">
        <v>25.7</v>
      </c>
      <c r="D14" s="3839">
        <v>2.9</v>
      </c>
      <c r="E14" s="3839">
        <v>6.1</v>
      </c>
      <c r="F14" s="3839">
        <v>23.3</v>
      </c>
      <c r="G14" s="3839">
        <v>2.7</v>
      </c>
      <c r="H14" s="3839">
        <v>5.4</v>
      </c>
      <c r="I14" s="3829"/>
    </row>
    <row r="15" spans="2:12" s="3827" customFormat="1" ht="21" customHeight="1">
      <c r="B15" s="3831" t="s">
        <v>22</v>
      </c>
      <c r="C15" s="3839">
        <v>29.2</v>
      </c>
      <c r="D15" s="3839">
        <v>3.3</v>
      </c>
      <c r="E15" s="3839">
        <v>8.4</v>
      </c>
      <c r="F15" s="3839">
        <v>26.7</v>
      </c>
      <c r="G15" s="3839">
        <v>3.1</v>
      </c>
      <c r="H15" s="3839">
        <v>7.5</v>
      </c>
      <c r="I15" s="3829"/>
    </row>
    <row r="16" spans="2:12" s="3827" customFormat="1" ht="21" customHeight="1">
      <c r="B16" s="3831" t="s">
        <v>23</v>
      </c>
      <c r="C16" s="3833" t="s">
        <v>270</v>
      </c>
      <c r="D16" s="3833" t="s">
        <v>270</v>
      </c>
      <c r="E16" s="3833" t="s">
        <v>270</v>
      </c>
      <c r="F16" s="3833" t="s">
        <v>270</v>
      </c>
      <c r="G16" s="3833" t="s">
        <v>270</v>
      </c>
      <c r="H16" s="3833" t="s">
        <v>270</v>
      </c>
      <c r="I16" s="3829"/>
    </row>
    <row r="17" spans="2:9" s="3827" customFormat="1" ht="21" customHeight="1">
      <c r="B17" s="3831" t="s">
        <v>24</v>
      </c>
      <c r="C17" s="3839">
        <v>26.6</v>
      </c>
      <c r="D17" s="3839">
        <v>3.1</v>
      </c>
      <c r="E17" s="3839">
        <v>7</v>
      </c>
      <c r="F17" s="3839">
        <v>24.3</v>
      </c>
      <c r="G17" s="3839">
        <v>2.9</v>
      </c>
      <c r="H17" s="3839">
        <v>6.2</v>
      </c>
      <c r="I17" s="3829"/>
    </row>
    <row r="18" spans="2:9" s="3827" customFormat="1" ht="21" customHeight="1">
      <c r="B18" s="3831" t="s">
        <v>25</v>
      </c>
      <c r="C18" s="3839">
        <v>27.2</v>
      </c>
      <c r="D18" s="3839">
        <v>3.2</v>
      </c>
      <c r="E18" s="3839">
        <v>6.3</v>
      </c>
      <c r="F18" s="3839">
        <v>24.1</v>
      </c>
      <c r="G18" s="3839">
        <v>2.9</v>
      </c>
      <c r="H18" s="3839">
        <v>5.5</v>
      </c>
      <c r="I18" s="3829"/>
    </row>
    <row r="19" spans="2:9" s="3827" customFormat="1" ht="21" customHeight="1">
      <c r="B19" s="3831" t="s">
        <v>26</v>
      </c>
      <c r="C19" s="3839">
        <v>26.2</v>
      </c>
      <c r="D19" s="3839">
        <v>2.8</v>
      </c>
      <c r="E19" s="3839">
        <v>6.4</v>
      </c>
      <c r="F19" s="3839">
        <v>24.2</v>
      </c>
      <c r="G19" s="3839">
        <v>2.7</v>
      </c>
      <c r="H19" s="3839">
        <v>5.8</v>
      </c>
      <c r="I19" s="3829"/>
    </row>
    <row r="20" spans="2:9" s="3827" customFormat="1" ht="21" customHeight="1">
      <c r="B20" s="3831" t="s">
        <v>27</v>
      </c>
      <c r="C20" s="3839">
        <v>28.6</v>
      </c>
      <c r="D20" s="3839">
        <v>3.1</v>
      </c>
      <c r="E20" s="3839">
        <v>7.7</v>
      </c>
      <c r="F20" s="3839">
        <v>25.8</v>
      </c>
      <c r="G20" s="3839">
        <v>2.9</v>
      </c>
      <c r="H20" s="3839">
        <v>6.8</v>
      </c>
      <c r="I20" s="3829"/>
    </row>
    <row r="21" spans="2:9" s="3827" customFormat="1" ht="21" customHeight="1">
      <c r="B21" s="3831" t="s">
        <v>28</v>
      </c>
      <c r="C21" s="3839">
        <v>28.4</v>
      </c>
      <c r="D21" s="3839">
        <v>3.2</v>
      </c>
      <c r="E21" s="3839">
        <v>6.3</v>
      </c>
      <c r="F21" s="3839">
        <v>24.6</v>
      </c>
      <c r="G21" s="3839">
        <v>2.8</v>
      </c>
      <c r="H21" s="3839">
        <v>5.3</v>
      </c>
      <c r="I21" s="3829"/>
    </row>
    <row r="22" spans="2:9" s="3827" customFormat="1" ht="16.5" customHeight="1">
      <c r="B22" s="5392"/>
      <c r="C22" s="3845" t="s">
        <v>14</v>
      </c>
      <c r="D22" s="5395" t="s">
        <v>849</v>
      </c>
      <c r="E22" s="5389"/>
      <c r="F22" s="3845" t="s">
        <v>14</v>
      </c>
      <c r="G22" s="5395" t="s">
        <v>849</v>
      </c>
      <c r="H22" s="5383"/>
      <c r="I22" s="3829"/>
    </row>
    <row r="23" spans="2:9" s="3827" customFormat="1" ht="36" customHeight="1">
      <c r="B23" s="5393"/>
      <c r="C23" s="3842" t="s">
        <v>4456</v>
      </c>
      <c r="D23" s="465" t="s">
        <v>4457</v>
      </c>
      <c r="E23" s="3846" t="s">
        <v>4458</v>
      </c>
      <c r="F23" s="3842" t="s">
        <v>4456</v>
      </c>
      <c r="G23" s="465" t="s">
        <v>4457</v>
      </c>
      <c r="H23" s="3847" t="s">
        <v>4458</v>
      </c>
      <c r="I23" s="3829"/>
    </row>
    <row r="24" spans="2:9" s="3827" customFormat="1" ht="16.5" customHeight="1">
      <c r="B24" s="5393"/>
      <c r="C24" s="5398" t="s">
        <v>4459</v>
      </c>
      <c r="D24" s="5396"/>
      <c r="E24" s="5397"/>
      <c r="F24" s="5398" t="s">
        <v>4460</v>
      </c>
      <c r="G24" s="5396"/>
      <c r="H24" s="5396"/>
      <c r="I24" s="3829"/>
    </row>
    <row r="25" spans="2:9" ht="16.5" customHeight="1">
      <c r="B25" s="5394"/>
      <c r="C25" s="5406" t="s">
        <v>4472</v>
      </c>
      <c r="D25" s="5399"/>
      <c r="E25" s="5399"/>
      <c r="F25" s="5399"/>
      <c r="G25" s="5399"/>
      <c r="H25" s="5399"/>
    </row>
    <row r="26" spans="2:9" ht="6" customHeight="1">
      <c r="B26" s="3848"/>
      <c r="C26" s="3849"/>
      <c r="D26" s="3849"/>
      <c r="E26" s="3849"/>
      <c r="F26" s="3849"/>
      <c r="G26" s="3849"/>
      <c r="H26" s="3849"/>
    </row>
    <row r="27" spans="2:9" s="3835" customFormat="1" ht="12" customHeight="1">
      <c r="B27" s="5400" t="s">
        <v>205</v>
      </c>
      <c r="C27" s="5400"/>
      <c r="D27" s="5400"/>
      <c r="E27" s="5400"/>
      <c r="F27" s="5400"/>
      <c r="G27" s="5400"/>
      <c r="H27" s="5400"/>
      <c r="I27" s="26"/>
    </row>
    <row r="28" spans="2:9" s="3835" customFormat="1" ht="12" customHeight="1">
      <c r="B28" s="5400" t="s">
        <v>4420</v>
      </c>
      <c r="C28" s="5400"/>
      <c r="D28" s="5400"/>
      <c r="E28" s="5400"/>
      <c r="F28" s="5400"/>
      <c r="G28" s="5400"/>
      <c r="H28" s="5400"/>
      <c r="I28" s="3836"/>
    </row>
    <row r="29" spans="2:9" s="3835" customFormat="1" ht="12" customHeight="1">
      <c r="B29" s="5400" t="s">
        <v>4421</v>
      </c>
      <c r="C29" s="5400"/>
      <c r="D29" s="5400"/>
      <c r="E29" s="5400"/>
      <c r="F29" s="5400"/>
      <c r="G29" s="5400"/>
      <c r="H29" s="5400"/>
    </row>
    <row r="30" spans="2:9" s="3835" customFormat="1" ht="12" customHeight="1">
      <c r="B30" s="5400" t="s">
        <v>4462</v>
      </c>
      <c r="C30" s="5400"/>
      <c r="D30" s="5400"/>
      <c r="E30" s="5400"/>
      <c r="F30" s="5400"/>
      <c r="G30" s="5400"/>
      <c r="H30" s="5400"/>
    </row>
    <row r="31" spans="2:9" s="3835" customFormat="1" ht="12" customHeight="1">
      <c r="B31" s="5400" t="s">
        <v>4423</v>
      </c>
      <c r="C31" s="5400"/>
      <c r="D31" s="5400"/>
      <c r="E31" s="5400"/>
      <c r="F31" s="5400"/>
      <c r="G31" s="5400"/>
      <c r="H31" s="5400"/>
    </row>
    <row r="32" spans="2:9" ht="6" customHeight="1"/>
    <row r="33" spans="2:7" ht="12" customHeight="1">
      <c r="B33" s="4773" t="s">
        <v>45</v>
      </c>
      <c r="C33" s="4773"/>
      <c r="D33" s="4773"/>
      <c r="E33" s="4773"/>
    </row>
    <row r="34" spans="2:7" s="3850" customFormat="1" ht="12" customHeight="1">
      <c r="B34" s="5377" t="s">
        <v>4473</v>
      </c>
      <c r="C34" s="5377"/>
      <c r="D34" s="5377" t="s">
        <v>4474</v>
      </c>
      <c r="E34" s="5377"/>
      <c r="F34" s="5377" t="s">
        <v>4475</v>
      </c>
      <c r="G34" s="5377"/>
    </row>
    <row r="35" spans="2:7" s="3850" customFormat="1" ht="12" customHeight="1">
      <c r="B35" s="5377" t="s">
        <v>4476</v>
      </c>
      <c r="C35" s="5377"/>
      <c r="D35" s="5377" t="s">
        <v>4477</v>
      </c>
      <c r="E35" s="5377"/>
      <c r="F35" s="5377" t="s">
        <v>4478</v>
      </c>
      <c r="G35" s="5377"/>
    </row>
    <row r="36" spans="2:7" s="3850" customFormat="1"/>
    <row r="37" spans="2:7" s="3850" customFormat="1"/>
  </sheetData>
  <mergeCells count="26">
    <mergeCell ref="B1:H1"/>
    <mergeCell ref="B2:H2"/>
    <mergeCell ref="B4:B7"/>
    <mergeCell ref="C4:H4"/>
    <mergeCell ref="C5:E5"/>
    <mergeCell ref="F5:H5"/>
    <mergeCell ref="D7:E7"/>
    <mergeCell ref="G7:H7"/>
    <mergeCell ref="B33:E33"/>
    <mergeCell ref="B22:B25"/>
    <mergeCell ref="D22:E22"/>
    <mergeCell ref="G22:H22"/>
    <mergeCell ref="C24:E24"/>
    <mergeCell ref="F24:H24"/>
    <mergeCell ref="C25:H25"/>
    <mergeCell ref="B27:H27"/>
    <mergeCell ref="B28:H28"/>
    <mergeCell ref="B29:H29"/>
    <mergeCell ref="B30:H30"/>
    <mergeCell ref="B31:H31"/>
    <mergeCell ref="B34:C34"/>
    <mergeCell ref="D34:E34"/>
    <mergeCell ref="F34:G34"/>
    <mergeCell ref="B35:C35"/>
    <mergeCell ref="D35:E35"/>
    <mergeCell ref="F35:G35"/>
  </mergeCells>
  <conditionalFormatting sqref="D10:H15 D17:H21 C8:H9">
    <cfRule type="cellIs" dxfId="240" priority="2" operator="between">
      <formula>0.00000001</formula>
      <formula>0.045</formula>
    </cfRule>
  </conditionalFormatting>
  <conditionalFormatting sqref="C10:C15 C17:C21">
    <cfRule type="cellIs" dxfId="239" priority="1" operator="between">
      <formula>0.00000001</formula>
      <formula>0.045</formula>
    </cfRule>
  </conditionalFormatting>
  <hyperlinks>
    <hyperlink ref="C6" r:id="rId1" xr:uid="{00000000-0004-0000-7B00-000000000000}"/>
    <hyperlink ref="C23" r:id="rId2" xr:uid="{00000000-0004-0000-7B00-000001000000}"/>
    <hyperlink ref="B34" r:id="rId3" xr:uid="{00000000-0004-0000-7B00-000002000000}"/>
    <hyperlink ref="F6" r:id="rId4" xr:uid="{00000000-0004-0000-7B00-000003000000}"/>
    <hyperlink ref="F23" r:id="rId5" xr:uid="{00000000-0004-0000-7B00-000004000000}"/>
    <hyperlink ref="D35" r:id="rId6" xr:uid="{00000000-0004-0000-7B00-000005000000}"/>
    <hyperlink ref="D6" r:id="rId7" xr:uid="{00000000-0004-0000-7B00-000006000000}"/>
    <hyperlink ref="D23" r:id="rId8" xr:uid="{00000000-0004-0000-7B00-000007000000}"/>
    <hyperlink ref="B35" r:id="rId9" xr:uid="{00000000-0004-0000-7B00-000008000000}"/>
    <hyperlink ref="E6" r:id="rId10" xr:uid="{00000000-0004-0000-7B00-000009000000}"/>
    <hyperlink ref="E23" r:id="rId11" xr:uid="{00000000-0004-0000-7B00-00000A000000}"/>
    <hyperlink ref="D34" r:id="rId12" xr:uid="{00000000-0004-0000-7B00-00000B000000}"/>
    <hyperlink ref="G6" r:id="rId13" xr:uid="{00000000-0004-0000-7B00-00000C000000}"/>
    <hyperlink ref="G23" r:id="rId14" xr:uid="{00000000-0004-0000-7B00-00000D000000}"/>
    <hyperlink ref="F34" r:id="rId15" xr:uid="{00000000-0004-0000-7B00-00000E000000}"/>
    <hyperlink ref="H6" r:id="rId16" xr:uid="{00000000-0004-0000-7B00-00000F000000}"/>
    <hyperlink ref="H23" r:id="rId17" xr:uid="{00000000-0004-0000-7B00-000010000000}"/>
    <hyperlink ref="F35" r:id="rId18" xr:uid="{00000000-0004-0000-7B00-000011000000}"/>
    <hyperlink ref="J2" location="Indice!A1" display="(Voltar ao Índice)" xr:uid="{00000000-0004-0000-7B00-000012000000}"/>
  </hyperlinks>
  <printOptions horizontalCentered="1"/>
  <pageMargins left="0.27559055118110237" right="0.27559055118110237" top="0.6692913385826772" bottom="0.47244094488188981" header="0" footer="0"/>
  <pageSetup paperSize="9" scale="90" orientation="portrait" verticalDpi="0" r:id="rId19"/>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B1:K31"/>
  <sheetViews>
    <sheetView showGridLines="0" workbookViewId="0">
      <selection activeCell="B1" sqref="B1:P1"/>
    </sheetView>
  </sheetViews>
  <sheetFormatPr defaultColWidth="9.140625" defaultRowHeight="11.25"/>
  <cols>
    <col min="1" max="1" width="6.7109375" style="3823" customWidth="1"/>
    <col min="2" max="2" width="19.7109375" style="3823" customWidth="1"/>
    <col min="3" max="7" width="12.42578125" style="3823" customWidth="1"/>
    <col min="8" max="8" width="12.7109375" style="3823" customWidth="1"/>
    <col min="9" max="9" width="6.7109375" style="3823" customWidth="1"/>
    <col min="10" max="10" width="14.28515625" style="3823" bestFit="1" customWidth="1"/>
    <col min="11" max="16384" width="9.140625" style="3823"/>
  </cols>
  <sheetData>
    <row r="1" spans="2:11" s="3819" customFormat="1" ht="30" customHeight="1">
      <c r="B1" s="5380" t="s">
        <v>4479</v>
      </c>
      <c r="C1" s="5380"/>
      <c r="D1" s="5380"/>
      <c r="E1" s="5380"/>
      <c r="F1" s="5380"/>
      <c r="G1" s="5380"/>
      <c r="H1" s="5380"/>
      <c r="I1" s="3818"/>
      <c r="J1" s="3818"/>
      <c r="K1" s="3818"/>
    </row>
    <row r="2" spans="2:11" s="3819" customFormat="1" ht="30" customHeight="1">
      <c r="B2" s="5380" t="s">
        <v>4480</v>
      </c>
      <c r="C2" s="5380"/>
      <c r="D2" s="5380"/>
      <c r="E2" s="5380"/>
      <c r="F2" s="5380"/>
      <c r="G2" s="5380"/>
      <c r="H2" s="5380"/>
      <c r="I2" s="3818"/>
      <c r="J2" s="2478" t="s">
        <v>597</v>
      </c>
      <c r="K2" s="3818"/>
    </row>
    <row r="3" spans="2:11" s="3822" customFormat="1" ht="12" customHeight="1">
      <c r="B3" s="3820"/>
      <c r="C3" s="3820"/>
      <c r="D3" s="3820"/>
      <c r="E3" s="3820"/>
      <c r="F3" s="3820"/>
      <c r="G3" s="3820"/>
      <c r="H3" s="3820"/>
      <c r="I3" s="3821"/>
      <c r="J3" s="3821"/>
      <c r="K3" s="3821"/>
    </row>
    <row r="4" spans="2:11" ht="51.75" customHeight="1">
      <c r="B4" s="5408"/>
      <c r="C4" s="3851" t="s">
        <v>4481</v>
      </c>
      <c r="D4" s="3852" t="s">
        <v>4482</v>
      </c>
      <c r="E4" s="3853" t="s">
        <v>4451</v>
      </c>
      <c r="F4" s="3853" t="s">
        <v>4483</v>
      </c>
      <c r="G4" s="464" t="s">
        <v>4484</v>
      </c>
      <c r="H4" s="464" t="s">
        <v>4452</v>
      </c>
    </row>
    <row r="5" spans="2:11" ht="16.5" customHeight="1">
      <c r="B5" s="5409"/>
      <c r="C5" s="5387" t="s">
        <v>839</v>
      </c>
      <c r="D5" s="5387"/>
      <c r="E5" s="5412" t="s">
        <v>611</v>
      </c>
      <c r="F5" s="5413"/>
      <c r="G5" s="5413"/>
      <c r="H5" s="5414"/>
    </row>
    <row r="6" spans="2:11" s="3827" customFormat="1" ht="21" customHeight="1">
      <c r="B6" s="3828" t="s">
        <v>15</v>
      </c>
      <c r="C6" s="3825">
        <v>5225177</v>
      </c>
      <c r="D6" s="3825">
        <v>7332424</v>
      </c>
      <c r="E6" s="3825">
        <v>95438477</v>
      </c>
      <c r="F6" s="3825">
        <v>68367085</v>
      </c>
      <c r="G6" s="3825">
        <v>11711834</v>
      </c>
      <c r="H6" s="3825">
        <v>83726643</v>
      </c>
      <c r="I6" s="3829"/>
      <c r="J6" s="3854"/>
      <c r="K6" s="3855"/>
    </row>
    <row r="7" spans="2:11" s="3827" customFormat="1" ht="21" customHeight="1">
      <c r="B7" s="3828" t="s">
        <v>16</v>
      </c>
      <c r="C7" s="3825">
        <v>4996029</v>
      </c>
      <c r="D7" s="3825">
        <v>7009857</v>
      </c>
      <c r="E7" s="3825">
        <v>91448876</v>
      </c>
      <c r="F7" s="3825">
        <v>65534791</v>
      </c>
      <c r="G7" s="3825">
        <v>11329534</v>
      </c>
      <c r="H7" s="3825">
        <v>80119342</v>
      </c>
      <c r="I7" s="3829"/>
      <c r="J7" s="3854"/>
      <c r="K7" s="3855"/>
    </row>
    <row r="8" spans="2:11" s="3827" customFormat="1" ht="21" customHeight="1">
      <c r="B8" s="3830" t="s">
        <v>17</v>
      </c>
      <c r="C8" s="3825">
        <v>114651</v>
      </c>
      <c r="D8" s="3825">
        <v>159177</v>
      </c>
      <c r="E8" s="3825">
        <v>1987680</v>
      </c>
      <c r="F8" s="3825">
        <v>1408254</v>
      </c>
      <c r="G8" s="3825">
        <v>215290</v>
      </c>
      <c r="H8" s="3825">
        <v>1772390</v>
      </c>
      <c r="I8" s="3829"/>
      <c r="J8" s="3854"/>
      <c r="K8" s="3855"/>
    </row>
    <row r="9" spans="2:11" s="3827" customFormat="1" ht="21" customHeight="1">
      <c r="B9" s="3831" t="s">
        <v>18</v>
      </c>
      <c r="C9" s="3832">
        <v>3987</v>
      </c>
      <c r="D9" s="3832">
        <v>5680</v>
      </c>
      <c r="E9" s="3832">
        <v>56136</v>
      </c>
      <c r="F9" s="3832">
        <v>38334</v>
      </c>
      <c r="G9" s="3832">
        <v>4923</v>
      </c>
      <c r="H9" s="3832">
        <v>51213</v>
      </c>
      <c r="I9" s="3829"/>
      <c r="J9" s="3854"/>
      <c r="K9" s="3855"/>
    </row>
    <row r="10" spans="2:11" s="3827" customFormat="1" ht="21" customHeight="1">
      <c r="B10" s="3831" t="s">
        <v>19</v>
      </c>
      <c r="C10" s="3832">
        <v>12912</v>
      </c>
      <c r="D10" s="3832">
        <v>18217</v>
      </c>
      <c r="E10" s="3832">
        <v>165752</v>
      </c>
      <c r="F10" s="3832">
        <v>102598</v>
      </c>
      <c r="G10" s="3832">
        <v>9788</v>
      </c>
      <c r="H10" s="3832">
        <v>155964</v>
      </c>
      <c r="I10" s="3829"/>
      <c r="J10" s="3854"/>
      <c r="K10" s="3855"/>
    </row>
    <row r="11" spans="2:11" s="3827" customFormat="1" ht="21" customHeight="1">
      <c r="B11" s="3831" t="s">
        <v>20</v>
      </c>
      <c r="C11" s="3832">
        <v>53810</v>
      </c>
      <c r="D11" s="3832">
        <v>72879</v>
      </c>
      <c r="E11" s="3832">
        <v>1054532</v>
      </c>
      <c r="F11" s="3832">
        <v>779430</v>
      </c>
      <c r="G11" s="3832">
        <v>137361</v>
      </c>
      <c r="H11" s="3832">
        <v>917171</v>
      </c>
      <c r="I11" s="3829"/>
      <c r="J11" s="3854"/>
      <c r="K11" s="3855"/>
    </row>
    <row r="12" spans="2:11" s="3827" customFormat="1" ht="21" customHeight="1">
      <c r="B12" s="3831" t="s">
        <v>21</v>
      </c>
      <c r="C12" s="3832">
        <v>8809</v>
      </c>
      <c r="D12" s="3832">
        <v>12712</v>
      </c>
      <c r="E12" s="3832">
        <v>129962</v>
      </c>
      <c r="F12" s="3832">
        <v>84657</v>
      </c>
      <c r="G12" s="3832">
        <v>9334</v>
      </c>
      <c r="H12" s="3832">
        <v>120628</v>
      </c>
      <c r="I12" s="3829"/>
      <c r="J12" s="3854"/>
      <c r="K12" s="3855"/>
    </row>
    <row r="13" spans="2:11" s="3827" customFormat="1" ht="21" customHeight="1">
      <c r="B13" s="3831" t="s">
        <v>22</v>
      </c>
      <c r="C13" s="3832">
        <v>3012</v>
      </c>
      <c r="D13" s="3832">
        <v>4258</v>
      </c>
      <c r="E13" s="3832">
        <v>41462</v>
      </c>
      <c r="F13" s="3832">
        <v>27839</v>
      </c>
      <c r="G13" s="3832">
        <v>3240</v>
      </c>
      <c r="H13" s="3832">
        <v>38222</v>
      </c>
      <c r="I13" s="3829"/>
      <c r="J13" s="3854"/>
      <c r="K13" s="3855"/>
    </row>
    <row r="14" spans="2:11" s="3827" customFormat="1" ht="21" customHeight="1">
      <c r="B14" s="3831" t="s">
        <v>23</v>
      </c>
      <c r="C14" s="3832">
        <v>1046</v>
      </c>
      <c r="D14" s="3832">
        <v>1450</v>
      </c>
      <c r="E14" s="3832">
        <v>14339</v>
      </c>
      <c r="F14" s="3832">
        <v>9312</v>
      </c>
      <c r="G14" s="3832">
        <v>1128</v>
      </c>
      <c r="H14" s="3832">
        <v>13211</v>
      </c>
      <c r="I14" s="3829"/>
      <c r="J14" s="3854"/>
      <c r="K14" s="3855"/>
    </row>
    <row r="15" spans="2:11" s="3827" customFormat="1" ht="21" customHeight="1">
      <c r="B15" s="3831" t="s">
        <v>24</v>
      </c>
      <c r="C15" s="3832">
        <v>4790</v>
      </c>
      <c r="D15" s="3832">
        <v>6820</v>
      </c>
      <c r="E15" s="3832">
        <v>67202</v>
      </c>
      <c r="F15" s="3832">
        <v>43947</v>
      </c>
      <c r="G15" s="3832">
        <v>4805</v>
      </c>
      <c r="H15" s="3832">
        <v>62396</v>
      </c>
      <c r="I15" s="3829"/>
      <c r="J15" s="3854"/>
      <c r="K15" s="3855"/>
    </row>
    <row r="16" spans="2:11" s="3827" customFormat="1" ht="21" customHeight="1">
      <c r="B16" s="3831" t="s">
        <v>25</v>
      </c>
      <c r="C16" s="3832">
        <v>18730</v>
      </c>
      <c r="D16" s="3832">
        <v>26482</v>
      </c>
      <c r="E16" s="3832">
        <v>340536</v>
      </c>
      <c r="F16" s="3832">
        <v>242506</v>
      </c>
      <c r="G16" s="3832">
        <v>33818</v>
      </c>
      <c r="H16" s="3832">
        <v>306718</v>
      </c>
      <c r="I16" s="3829"/>
      <c r="J16" s="3854"/>
      <c r="K16" s="3855"/>
    </row>
    <row r="17" spans="2:11" s="3827" customFormat="1" ht="21" customHeight="1">
      <c r="B17" s="3831" t="s">
        <v>26</v>
      </c>
      <c r="C17" s="3832">
        <v>2826</v>
      </c>
      <c r="D17" s="3832">
        <v>4005</v>
      </c>
      <c r="E17" s="3832">
        <v>36035</v>
      </c>
      <c r="F17" s="3832">
        <v>22307</v>
      </c>
      <c r="G17" s="3832">
        <v>2176</v>
      </c>
      <c r="H17" s="3832">
        <v>33860</v>
      </c>
      <c r="I17" s="3829"/>
      <c r="J17" s="3854"/>
      <c r="K17" s="3855"/>
    </row>
    <row r="18" spans="2:11" s="3827" customFormat="1" ht="21" customHeight="1">
      <c r="B18" s="3831" t="s">
        <v>27</v>
      </c>
      <c r="C18" s="3832">
        <v>1823</v>
      </c>
      <c r="D18" s="3832">
        <v>2594</v>
      </c>
      <c r="E18" s="3832">
        <v>25358</v>
      </c>
      <c r="F18" s="3832">
        <v>16533</v>
      </c>
      <c r="G18" s="3832">
        <v>2028</v>
      </c>
      <c r="H18" s="3832">
        <v>23330</v>
      </c>
      <c r="I18" s="3829"/>
      <c r="J18" s="3854"/>
      <c r="K18" s="3855"/>
    </row>
    <row r="19" spans="2:11" s="3827" customFormat="1" ht="21" customHeight="1">
      <c r="B19" s="3831" t="s">
        <v>28</v>
      </c>
      <c r="C19" s="3832">
        <v>2906</v>
      </c>
      <c r="D19" s="3832">
        <v>4080</v>
      </c>
      <c r="E19" s="3832">
        <v>56366</v>
      </c>
      <c r="F19" s="3832">
        <v>40790</v>
      </c>
      <c r="G19" s="3832">
        <v>6689</v>
      </c>
      <c r="H19" s="3832">
        <v>49677</v>
      </c>
      <c r="I19" s="3829"/>
      <c r="J19" s="3854"/>
      <c r="K19" s="3855"/>
    </row>
    <row r="20" spans="2:11" ht="51.75" customHeight="1">
      <c r="B20" s="5408"/>
      <c r="C20" s="3856" t="s">
        <v>4461</v>
      </c>
      <c r="D20" s="3857" t="s">
        <v>4472</v>
      </c>
      <c r="E20" s="464" t="s">
        <v>4459</v>
      </c>
      <c r="F20" s="464" t="s">
        <v>4485</v>
      </c>
      <c r="G20" s="464" t="s">
        <v>4486</v>
      </c>
      <c r="H20" s="464" t="s">
        <v>4460</v>
      </c>
    </row>
    <row r="21" spans="2:11" ht="16.5" customHeight="1">
      <c r="B21" s="5409"/>
      <c r="C21" s="5387" t="s">
        <v>849</v>
      </c>
      <c r="D21" s="5390"/>
      <c r="E21" s="5410" t="s">
        <v>4487</v>
      </c>
      <c r="F21" s="5411"/>
      <c r="G21" s="5411"/>
      <c r="H21" s="5411"/>
    </row>
    <row r="22" spans="2:11" ht="6" customHeight="1">
      <c r="B22" s="3858"/>
      <c r="C22" s="425"/>
      <c r="D22" s="425"/>
      <c r="E22" s="312"/>
      <c r="F22" s="312"/>
      <c r="G22" s="312"/>
      <c r="H22" s="312"/>
    </row>
    <row r="23" spans="2:11" s="3835" customFormat="1" ht="12" customHeight="1">
      <c r="B23" s="5400" t="s">
        <v>205</v>
      </c>
      <c r="C23" s="5400"/>
      <c r="D23" s="5400"/>
      <c r="E23" s="5400"/>
      <c r="F23" s="5400"/>
      <c r="G23" s="5400"/>
      <c r="H23" s="5400"/>
      <c r="I23" s="5378"/>
      <c r="J23" s="5378"/>
    </row>
    <row r="24" spans="2:11" s="3835" customFormat="1" ht="12" customHeight="1">
      <c r="B24" s="5378" t="s">
        <v>4420</v>
      </c>
      <c r="C24" s="5378"/>
      <c r="D24" s="5378"/>
      <c r="E24" s="5378"/>
      <c r="F24" s="5378"/>
      <c r="G24" s="5378"/>
      <c r="H24" s="5378"/>
      <c r="I24" s="3836"/>
      <c r="J24" s="3836"/>
    </row>
    <row r="25" spans="2:11" s="3835" customFormat="1" ht="12" customHeight="1">
      <c r="B25" s="5400" t="s">
        <v>4421</v>
      </c>
      <c r="C25" s="5400"/>
      <c r="D25" s="5400"/>
      <c r="E25" s="5400"/>
      <c r="F25" s="5400"/>
      <c r="G25" s="5400"/>
      <c r="H25" s="5400"/>
      <c r="I25" s="3836"/>
      <c r="J25" s="3836"/>
    </row>
    <row r="26" spans="2:11" s="3835" customFormat="1" ht="12" customHeight="1">
      <c r="B26" s="5400" t="s">
        <v>4462</v>
      </c>
      <c r="C26" s="5400"/>
      <c r="D26" s="5400"/>
      <c r="E26" s="5400"/>
      <c r="F26" s="5400"/>
      <c r="G26" s="5400"/>
      <c r="H26" s="5400"/>
      <c r="I26" s="3859"/>
      <c r="J26" s="3859"/>
    </row>
    <row r="27" spans="2:11" s="3835" customFormat="1" ht="12" customHeight="1">
      <c r="B27" s="5400" t="s">
        <v>4423</v>
      </c>
      <c r="C27" s="5400"/>
      <c r="D27" s="5400"/>
      <c r="E27" s="5400"/>
      <c r="F27" s="5400"/>
      <c r="G27" s="5400"/>
      <c r="H27" s="5400"/>
      <c r="I27" s="3859"/>
      <c r="J27" s="3859"/>
    </row>
    <row r="28" spans="2:11" ht="6" customHeight="1"/>
    <row r="29" spans="2:11" ht="12" customHeight="1">
      <c r="B29" s="5407" t="s">
        <v>45</v>
      </c>
      <c r="C29" s="5407"/>
      <c r="D29" s="5407"/>
      <c r="E29" s="5407"/>
      <c r="F29" s="5407"/>
    </row>
    <row r="30" spans="2:11" ht="12" customHeight="1">
      <c r="B30" s="5377" t="s">
        <v>4488</v>
      </c>
      <c r="C30" s="5377"/>
      <c r="D30" s="5377" t="s">
        <v>4489</v>
      </c>
      <c r="E30" s="5377"/>
      <c r="F30" s="5377"/>
      <c r="G30" s="5377" t="s">
        <v>4490</v>
      </c>
      <c r="H30" s="5377"/>
    </row>
    <row r="31" spans="2:11" ht="12" customHeight="1">
      <c r="B31" s="5377" t="s">
        <v>4491</v>
      </c>
      <c r="C31" s="5377"/>
      <c r="D31" s="5377" t="s">
        <v>4492</v>
      </c>
      <c r="E31" s="5377"/>
      <c r="F31" s="5377"/>
      <c r="G31" s="5377" t="s">
        <v>4493</v>
      </c>
      <c r="H31" s="5377"/>
    </row>
  </sheetData>
  <mergeCells count="21">
    <mergeCell ref="B20:B21"/>
    <mergeCell ref="C21:D21"/>
    <mergeCell ref="E21:H21"/>
    <mergeCell ref="B23:H23"/>
    <mergeCell ref="B1:H1"/>
    <mergeCell ref="B2:H2"/>
    <mergeCell ref="B4:B5"/>
    <mergeCell ref="C5:D5"/>
    <mergeCell ref="E5:H5"/>
    <mergeCell ref="I23:J23"/>
    <mergeCell ref="B24:H24"/>
    <mergeCell ref="B25:H25"/>
    <mergeCell ref="B26:H26"/>
    <mergeCell ref="B29:F29"/>
    <mergeCell ref="B27:H27"/>
    <mergeCell ref="B30:C30"/>
    <mergeCell ref="D30:F30"/>
    <mergeCell ref="G30:H30"/>
    <mergeCell ref="B31:C31"/>
    <mergeCell ref="D31:F31"/>
    <mergeCell ref="G31:H31"/>
  </mergeCells>
  <conditionalFormatting sqref="J6:J19">
    <cfRule type="containsText" dxfId="238" priority="2" operator="containsText" text="FALSE">
      <formula>NOT(ISERROR(SEARCH("FALSE",J6)))</formula>
    </cfRule>
  </conditionalFormatting>
  <conditionalFormatting sqref="C6:H19">
    <cfRule type="cellIs" dxfId="237" priority="1" operator="between">
      <formula>0.00000001</formula>
      <formula>0.045</formula>
    </cfRule>
  </conditionalFormatting>
  <hyperlinks>
    <hyperlink ref="D4" r:id="rId1" xr:uid="{00000000-0004-0000-7C00-000000000000}"/>
    <hyperlink ref="E4" r:id="rId2" xr:uid="{00000000-0004-0000-7C00-000001000000}"/>
    <hyperlink ref="F4" r:id="rId3" xr:uid="{00000000-0004-0000-7C00-000002000000}"/>
    <hyperlink ref="H4" r:id="rId4" xr:uid="{00000000-0004-0000-7C00-000003000000}"/>
    <hyperlink ref="G4" r:id="rId5" xr:uid="{00000000-0004-0000-7C00-000004000000}"/>
    <hyperlink ref="C4" r:id="rId6" xr:uid="{00000000-0004-0000-7C00-000005000000}"/>
    <hyperlink ref="C20" r:id="rId7" xr:uid="{00000000-0004-0000-7C00-000006000000}"/>
    <hyperlink ref="D20" r:id="rId8" xr:uid="{00000000-0004-0000-7C00-000007000000}"/>
    <hyperlink ref="E20" r:id="rId9" display="Declared gross income" xr:uid="{00000000-0004-0000-7C00-000008000000}"/>
    <hyperlink ref="F20" r:id="rId10" xr:uid="{00000000-0004-0000-7C00-000009000000}"/>
    <hyperlink ref="G20" r:id="rId11" display="Individual tax income paid" xr:uid="{00000000-0004-0000-7C00-00000A000000}"/>
    <hyperlink ref="H20" r:id="rId12" display="Declared gross income less income tax paid" xr:uid="{00000000-0004-0000-7C00-00000B000000}"/>
    <hyperlink ref="B30" r:id="rId13" xr:uid="{00000000-0004-0000-7C00-00000C000000}"/>
    <hyperlink ref="B31" r:id="rId14" xr:uid="{00000000-0004-0000-7C00-00000D000000}"/>
    <hyperlink ref="D30" r:id="rId15" xr:uid="{00000000-0004-0000-7C00-00000E000000}"/>
    <hyperlink ref="D31" r:id="rId16" xr:uid="{00000000-0004-0000-7C00-00000F000000}"/>
    <hyperlink ref="G30" r:id="rId17" xr:uid="{00000000-0004-0000-7C00-000010000000}"/>
    <hyperlink ref="G31" r:id="rId18" xr:uid="{00000000-0004-0000-7C00-000011000000}"/>
    <hyperlink ref="J2" location="Indice!A1" display="(Voltar ao Índice)" xr:uid="{00000000-0004-0000-7C00-000012000000}"/>
  </hyperlinks>
  <printOptions horizontalCentered="1"/>
  <pageMargins left="0.27559055118110237" right="0.27559055118110237" top="0.6692913385826772" bottom="0.47244094488188981" header="0" footer="0"/>
  <pageSetup paperSize="9" orientation="portrait" verticalDpi="0" r:id="rId19"/>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B1:O33"/>
  <sheetViews>
    <sheetView showGridLines="0" workbookViewId="0">
      <selection activeCell="B1" sqref="B1:P1"/>
    </sheetView>
  </sheetViews>
  <sheetFormatPr defaultColWidth="9.140625" defaultRowHeight="11.25"/>
  <cols>
    <col min="1" max="1" width="6.7109375" style="3823" customWidth="1"/>
    <col min="2" max="2" width="17.42578125" style="3823" customWidth="1"/>
    <col min="3" max="6" width="7.42578125" style="3823" customWidth="1"/>
    <col min="7" max="12" width="9.7109375" style="3823" customWidth="1"/>
    <col min="13" max="13" width="6.7109375" style="3823" customWidth="1"/>
    <col min="14" max="14" width="14.28515625" style="3823" bestFit="1" customWidth="1"/>
    <col min="15" max="16384" width="9.140625" style="3823"/>
  </cols>
  <sheetData>
    <row r="1" spans="2:15" s="3819" customFormat="1" ht="30" customHeight="1">
      <c r="B1" s="5380" t="s">
        <v>4494</v>
      </c>
      <c r="C1" s="5380"/>
      <c r="D1" s="5380"/>
      <c r="E1" s="5380"/>
      <c r="F1" s="5380"/>
      <c r="G1" s="5380"/>
      <c r="H1" s="5380"/>
      <c r="I1" s="5380"/>
      <c r="J1" s="5380"/>
      <c r="K1" s="5380"/>
      <c r="L1" s="5380"/>
    </row>
    <row r="2" spans="2:15" s="3819" customFormat="1" ht="30" customHeight="1">
      <c r="B2" s="5380" t="s">
        <v>4495</v>
      </c>
      <c r="C2" s="5380"/>
      <c r="D2" s="5380"/>
      <c r="E2" s="5380"/>
      <c r="F2" s="5380"/>
      <c r="G2" s="5380"/>
      <c r="H2" s="5380"/>
      <c r="I2" s="5380"/>
      <c r="J2" s="5380"/>
      <c r="K2" s="5380"/>
      <c r="L2" s="5380"/>
      <c r="N2" s="2478" t="s">
        <v>597</v>
      </c>
    </row>
    <row r="3" spans="2:15" s="3822" customFormat="1" ht="12" customHeight="1">
      <c r="B3" s="3820"/>
      <c r="C3" s="3820"/>
      <c r="D3" s="3820"/>
      <c r="E3" s="3820"/>
      <c r="F3" s="3820"/>
      <c r="G3" s="3820"/>
      <c r="H3" s="3820"/>
      <c r="I3" s="3820"/>
      <c r="J3" s="3820"/>
      <c r="K3" s="3820"/>
      <c r="L3" s="3820"/>
    </row>
    <row r="4" spans="2:15" ht="28.5" customHeight="1">
      <c r="B4" s="5415"/>
      <c r="C4" s="5418" t="s">
        <v>4496</v>
      </c>
      <c r="D4" s="5419"/>
      <c r="E4" s="5419"/>
      <c r="F4" s="5420"/>
      <c r="G4" s="5368" t="s">
        <v>4497</v>
      </c>
      <c r="H4" s="5421"/>
      <c r="I4" s="5421"/>
      <c r="J4" s="5421"/>
      <c r="K4" s="5421"/>
      <c r="L4" s="5421"/>
    </row>
    <row r="5" spans="2:15" ht="37.5" customHeight="1">
      <c r="B5" s="5416"/>
      <c r="C5" s="3860" t="s">
        <v>4498</v>
      </c>
      <c r="D5" s="3861" t="s">
        <v>4499</v>
      </c>
      <c r="E5" s="3862" t="s">
        <v>4500</v>
      </c>
      <c r="F5" s="3862" t="s">
        <v>4501</v>
      </c>
      <c r="G5" s="3863" t="s">
        <v>4502</v>
      </c>
      <c r="H5" s="3864" t="s">
        <v>4503</v>
      </c>
      <c r="I5" s="3865" t="s">
        <v>4504</v>
      </c>
      <c r="J5" s="3866" t="s">
        <v>4505</v>
      </c>
      <c r="K5" s="562" t="s">
        <v>4506</v>
      </c>
      <c r="L5" s="3867" t="s">
        <v>4507</v>
      </c>
    </row>
    <row r="6" spans="2:15" ht="16.5" customHeight="1">
      <c r="B6" s="5417"/>
      <c r="C6" s="5422" t="s">
        <v>13</v>
      </c>
      <c r="D6" s="5423"/>
      <c r="E6" s="5423"/>
      <c r="F6" s="5424"/>
      <c r="G6" s="5425" t="s">
        <v>839</v>
      </c>
      <c r="H6" s="5425"/>
      <c r="I6" s="5425"/>
      <c r="J6" s="5425"/>
      <c r="K6" s="5425"/>
      <c r="L6" s="5425"/>
    </row>
    <row r="7" spans="2:15" s="3827" customFormat="1" ht="21" customHeight="1">
      <c r="B7" s="3828" t="s">
        <v>15</v>
      </c>
      <c r="C7" s="3825">
        <v>6930</v>
      </c>
      <c r="D7" s="3825">
        <v>9884</v>
      </c>
      <c r="E7" s="3825">
        <v>14823</v>
      </c>
      <c r="F7" s="3825">
        <v>25099</v>
      </c>
      <c r="G7" s="3825">
        <v>628162</v>
      </c>
      <c r="H7" s="3825">
        <v>1494797</v>
      </c>
      <c r="I7" s="3825">
        <v>796857</v>
      </c>
      <c r="J7" s="3825">
        <v>748812</v>
      </c>
      <c r="K7" s="3825">
        <v>875567</v>
      </c>
      <c r="L7" s="3825">
        <v>680982</v>
      </c>
      <c r="O7" s="3855"/>
    </row>
    <row r="8" spans="2:15" s="3827" customFormat="1" ht="21" customHeight="1">
      <c r="B8" s="3828" t="s">
        <v>16</v>
      </c>
      <c r="C8" s="3825">
        <v>6951</v>
      </c>
      <c r="D8" s="3825">
        <v>9897</v>
      </c>
      <c r="E8" s="3825">
        <v>14848</v>
      </c>
      <c r="F8" s="3825">
        <v>25136</v>
      </c>
      <c r="G8" s="3825">
        <v>597497</v>
      </c>
      <c r="H8" s="3825">
        <v>1428650</v>
      </c>
      <c r="I8" s="3825">
        <v>761205</v>
      </c>
      <c r="J8" s="3825">
        <v>718559</v>
      </c>
      <c r="K8" s="3825">
        <v>837581</v>
      </c>
      <c r="L8" s="3825">
        <v>652537</v>
      </c>
      <c r="O8" s="3855"/>
    </row>
    <row r="9" spans="2:15" s="3827" customFormat="1" ht="21" customHeight="1">
      <c r="B9" s="3830" t="s">
        <v>17</v>
      </c>
      <c r="C9" s="3825">
        <v>6688</v>
      </c>
      <c r="D9" s="3825">
        <v>9755</v>
      </c>
      <c r="E9" s="3825">
        <v>14243</v>
      </c>
      <c r="F9" s="3825">
        <v>24398</v>
      </c>
      <c r="G9" s="3825">
        <v>14794</v>
      </c>
      <c r="H9" s="3825">
        <v>32767</v>
      </c>
      <c r="I9" s="3825">
        <v>18605</v>
      </c>
      <c r="J9" s="3825">
        <v>15130</v>
      </c>
      <c r="K9" s="3825">
        <v>19228</v>
      </c>
      <c r="L9" s="3825">
        <v>14127</v>
      </c>
      <c r="O9" s="3855"/>
    </row>
    <row r="10" spans="2:15" s="3827" customFormat="1" ht="21" customHeight="1">
      <c r="B10" s="3831" t="s">
        <v>18</v>
      </c>
      <c r="C10" s="3832">
        <v>5073</v>
      </c>
      <c r="D10" s="3832">
        <v>8457</v>
      </c>
      <c r="E10" s="3832">
        <v>11399</v>
      </c>
      <c r="F10" s="3832">
        <v>19681</v>
      </c>
      <c r="G10" s="3832">
        <v>779</v>
      </c>
      <c r="H10" s="3832">
        <v>1254</v>
      </c>
      <c r="I10" s="3832">
        <v>645</v>
      </c>
      <c r="J10" s="3832">
        <v>462</v>
      </c>
      <c r="K10" s="3832">
        <v>519</v>
      </c>
      <c r="L10" s="3832">
        <v>328</v>
      </c>
      <c r="O10" s="3855"/>
    </row>
    <row r="11" spans="2:15" s="3827" customFormat="1" ht="21" customHeight="1">
      <c r="B11" s="3831" t="s">
        <v>19</v>
      </c>
      <c r="C11" s="3832">
        <v>5956</v>
      </c>
      <c r="D11" s="3832">
        <v>8582</v>
      </c>
      <c r="E11" s="3832">
        <v>11191</v>
      </c>
      <c r="F11" s="3832">
        <v>17498</v>
      </c>
      <c r="G11" s="3832">
        <v>1954</v>
      </c>
      <c r="H11" s="3832">
        <v>4664</v>
      </c>
      <c r="I11" s="3832">
        <v>2448</v>
      </c>
      <c r="J11" s="3832">
        <v>1623</v>
      </c>
      <c r="K11" s="3832">
        <v>1537</v>
      </c>
      <c r="L11" s="3832">
        <v>686</v>
      </c>
      <c r="O11" s="3855"/>
    </row>
    <row r="12" spans="2:15" s="3827" customFormat="1" ht="21" customHeight="1">
      <c r="B12" s="3831" t="s">
        <v>20</v>
      </c>
      <c r="C12" s="3832">
        <v>7149</v>
      </c>
      <c r="D12" s="3832">
        <v>10347</v>
      </c>
      <c r="E12" s="3832">
        <v>15911</v>
      </c>
      <c r="F12" s="3832">
        <v>27635</v>
      </c>
      <c r="G12" s="3832">
        <v>6309</v>
      </c>
      <c r="H12" s="3832">
        <v>14052</v>
      </c>
      <c r="I12" s="3832">
        <v>8315</v>
      </c>
      <c r="J12" s="3832">
        <v>7158</v>
      </c>
      <c r="K12" s="3832">
        <v>9545</v>
      </c>
      <c r="L12" s="3832">
        <v>8431</v>
      </c>
      <c r="O12" s="3855"/>
    </row>
    <row r="13" spans="2:15" s="3827" customFormat="1" ht="21" customHeight="1">
      <c r="B13" s="3831" t="s">
        <v>21</v>
      </c>
      <c r="C13" s="3832">
        <v>6687</v>
      </c>
      <c r="D13" s="3832">
        <v>9531</v>
      </c>
      <c r="E13" s="3832">
        <v>13065</v>
      </c>
      <c r="F13" s="3832">
        <v>21217</v>
      </c>
      <c r="G13" s="3832">
        <v>1144</v>
      </c>
      <c r="H13" s="3832">
        <v>2696</v>
      </c>
      <c r="I13" s="3832">
        <v>1606</v>
      </c>
      <c r="J13" s="3832">
        <v>1285</v>
      </c>
      <c r="K13" s="3832">
        <v>1358</v>
      </c>
      <c r="L13" s="3832">
        <v>720</v>
      </c>
      <c r="O13" s="3855"/>
    </row>
    <row r="14" spans="2:15" s="3827" customFormat="1" ht="21" customHeight="1">
      <c r="B14" s="3831" t="s">
        <v>22</v>
      </c>
      <c r="C14" s="3832">
        <v>5400</v>
      </c>
      <c r="D14" s="3832">
        <v>8318</v>
      </c>
      <c r="E14" s="3832">
        <v>11410</v>
      </c>
      <c r="F14" s="3832">
        <v>20129</v>
      </c>
      <c r="G14" s="3832">
        <v>535</v>
      </c>
      <c r="H14" s="3832">
        <v>1037</v>
      </c>
      <c r="I14" s="3832">
        <v>464</v>
      </c>
      <c r="J14" s="3832">
        <v>313</v>
      </c>
      <c r="K14" s="3832">
        <v>439</v>
      </c>
      <c r="L14" s="3832">
        <v>224</v>
      </c>
      <c r="O14" s="3855"/>
    </row>
    <row r="15" spans="2:15" s="3827" customFormat="1" ht="21" customHeight="1">
      <c r="B15" s="3831" t="s">
        <v>23</v>
      </c>
      <c r="C15" s="3833" t="s">
        <v>270</v>
      </c>
      <c r="D15" s="3833" t="s">
        <v>270</v>
      </c>
      <c r="E15" s="3833" t="s">
        <v>270</v>
      </c>
      <c r="F15" s="3833" t="s">
        <v>270</v>
      </c>
      <c r="G15" s="3832">
        <v>183</v>
      </c>
      <c r="H15" s="3832">
        <v>373</v>
      </c>
      <c r="I15" s="3832">
        <v>144</v>
      </c>
      <c r="J15" s="3832">
        <v>137</v>
      </c>
      <c r="K15" s="3832">
        <v>126</v>
      </c>
      <c r="L15" s="3832">
        <v>83</v>
      </c>
      <c r="O15" s="3855"/>
    </row>
    <row r="16" spans="2:15" s="3827" customFormat="1" ht="21" customHeight="1">
      <c r="B16" s="3831" t="s">
        <v>24</v>
      </c>
      <c r="C16" s="3832">
        <v>6002</v>
      </c>
      <c r="D16" s="3832">
        <v>8880</v>
      </c>
      <c r="E16" s="3832">
        <v>12353</v>
      </c>
      <c r="F16" s="3832">
        <v>20178</v>
      </c>
      <c r="G16" s="3832">
        <v>678</v>
      </c>
      <c r="H16" s="3832">
        <v>1608</v>
      </c>
      <c r="I16" s="3832">
        <v>765</v>
      </c>
      <c r="J16" s="3832">
        <v>676</v>
      </c>
      <c r="K16" s="3832">
        <v>736</v>
      </c>
      <c r="L16" s="3832">
        <v>327</v>
      </c>
      <c r="O16" s="3855"/>
    </row>
    <row r="17" spans="2:15" s="3827" customFormat="1" ht="21" customHeight="1">
      <c r="B17" s="3831" t="s">
        <v>25</v>
      </c>
      <c r="C17" s="3832">
        <v>7155</v>
      </c>
      <c r="D17" s="3832">
        <v>10497</v>
      </c>
      <c r="E17" s="3832">
        <v>16373</v>
      </c>
      <c r="F17" s="3832">
        <v>26604</v>
      </c>
      <c r="G17" s="3832">
        <v>2195</v>
      </c>
      <c r="H17" s="3832">
        <v>4679</v>
      </c>
      <c r="I17" s="3832">
        <v>2920</v>
      </c>
      <c r="J17" s="3832">
        <v>2517</v>
      </c>
      <c r="K17" s="3832">
        <v>3869</v>
      </c>
      <c r="L17" s="3832">
        <v>2550</v>
      </c>
      <c r="O17" s="3855"/>
    </row>
    <row r="18" spans="2:15" s="3827" customFormat="1" ht="21" customHeight="1">
      <c r="B18" s="3831" t="s">
        <v>26</v>
      </c>
      <c r="C18" s="3832">
        <v>5805</v>
      </c>
      <c r="D18" s="3832">
        <v>8451</v>
      </c>
      <c r="E18" s="3832">
        <v>10865</v>
      </c>
      <c r="F18" s="3832">
        <v>17568</v>
      </c>
      <c r="G18" s="3832">
        <v>438</v>
      </c>
      <c r="H18" s="3832">
        <v>1079</v>
      </c>
      <c r="I18" s="3832">
        <v>487</v>
      </c>
      <c r="J18" s="3832">
        <v>321</v>
      </c>
      <c r="K18" s="3832">
        <v>334</v>
      </c>
      <c r="L18" s="3832">
        <v>167</v>
      </c>
      <c r="O18" s="3855"/>
    </row>
    <row r="19" spans="2:15" s="3827" customFormat="1" ht="21" customHeight="1">
      <c r="B19" s="3831" t="s">
        <v>27</v>
      </c>
      <c r="C19" s="3832">
        <v>6083</v>
      </c>
      <c r="D19" s="3832">
        <v>8691</v>
      </c>
      <c r="E19" s="3832">
        <v>11736</v>
      </c>
      <c r="F19" s="3832">
        <v>19508</v>
      </c>
      <c r="G19" s="3832">
        <v>285</v>
      </c>
      <c r="H19" s="3832">
        <v>626</v>
      </c>
      <c r="I19" s="3832">
        <v>316</v>
      </c>
      <c r="J19" s="3832">
        <v>219</v>
      </c>
      <c r="K19" s="3832">
        <v>226</v>
      </c>
      <c r="L19" s="3832">
        <v>151</v>
      </c>
      <c r="O19" s="3855"/>
    </row>
    <row r="20" spans="2:15" s="3827" customFormat="1" ht="21" customHeight="1">
      <c r="B20" s="3868" t="s">
        <v>28</v>
      </c>
      <c r="C20" s="3832">
        <v>7583</v>
      </c>
      <c r="D20" s="3832">
        <v>10975</v>
      </c>
      <c r="E20" s="3832">
        <v>16365</v>
      </c>
      <c r="F20" s="3832">
        <v>28338</v>
      </c>
      <c r="G20" s="3832">
        <v>294</v>
      </c>
      <c r="H20" s="3832">
        <v>699</v>
      </c>
      <c r="I20" s="3832">
        <v>495</v>
      </c>
      <c r="J20" s="3832">
        <v>419</v>
      </c>
      <c r="K20" s="3832">
        <v>539</v>
      </c>
      <c r="L20" s="3832">
        <v>460</v>
      </c>
      <c r="O20" s="3855"/>
    </row>
    <row r="21" spans="2:15" ht="28.5" customHeight="1">
      <c r="B21" s="5426"/>
      <c r="C21" s="5429" t="s">
        <v>4508</v>
      </c>
      <c r="D21" s="5419"/>
      <c r="E21" s="5419"/>
      <c r="F21" s="5419"/>
      <c r="G21" s="5363" t="s">
        <v>4509</v>
      </c>
      <c r="H21" s="5363"/>
      <c r="I21" s="5363"/>
      <c r="J21" s="5363"/>
      <c r="K21" s="5363"/>
      <c r="L21" s="5368"/>
    </row>
    <row r="22" spans="2:15" ht="37.5" customHeight="1">
      <c r="B22" s="5427"/>
      <c r="C22" s="3869" t="s">
        <v>4510</v>
      </c>
      <c r="D22" s="3870" t="s">
        <v>4511</v>
      </c>
      <c r="E22" s="3870" t="s">
        <v>4512</v>
      </c>
      <c r="F22" s="3871" t="s">
        <v>4513</v>
      </c>
      <c r="G22" s="3863" t="s">
        <v>4514</v>
      </c>
      <c r="H22" s="3864" t="s">
        <v>4515</v>
      </c>
      <c r="I22" s="3864" t="s">
        <v>4516</v>
      </c>
      <c r="J22" s="3864" t="s">
        <v>4517</v>
      </c>
      <c r="K22" s="3864" t="s">
        <v>4518</v>
      </c>
      <c r="L22" s="3865" t="s">
        <v>4519</v>
      </c>
    </row>
    <row r="23" spans="2:15" ht="16.5" customHeight="1">
      <c r="B23" s="5428"/>
      <c r="C23" s="5430" t="s">
        <v>13</v>
      </c>
      <c r="D23" s="5430"/>
      <c r="E23" s="5430"/>
      <c r="F23" s="5431"/>
      <c r="G23" s="5432" t="s">
        <v>849</v>
      </c>
      <c r="H23" s="5432"/>
      <c r="I23" s="5432"/>
      <c r="J23" s="5432"/>
      <c r="K23" s="5432"/>
      <c r="L23" s="5432"/>
    </row>
    <row r="24" spans="2:15" ht="6" customHeight="1">
      <c r="B24" s="3834"/>
      <c r="C24" s="3872"/>
      <c r="D24" s="3872"/>
      <c r="E24" s="3872"/>
      <c r="F24" s="3872"/>
      <c r="G24" s="3873"/>
      <c r="H24" s="3873"/>
      <c r="I24" s="3873"/>
      <c r="J24" s="3873"/>
      <c r="K24" s="3873"/>
      <c r="L24" s="3873"/>
    </row>
    <row r="25" spans="2:15" s="3835" customFormat="1" ht="12" customHeight="1">
      <c r="B25" s="5400" t="s">
        <v>205</v>
      </c>
      <c r="C25" s="5400"/>
      <c r="D25" s="5400"/>
      <c r="E25" s="5400"/>
      <c r="F25" s="5400"/>
      <c r="G25" s="5400"/>
      <c r="H25" s="5400"/>
      <c r="I25" s="5400"/>
      <c r="J25" s="5400"/>
      <c r="K25" s="5400"/>
      <c r="L25" s="5400"/>
      <c r="M25" s="3874"/>
    </row>
    <row r="26" spans="2:15" s="3835" customFormat="1" ht="12" customHeight="1">
      <c r="B26" s="5400" t="s">
        <v>4420</v>
      </c>
      <c r="C26" s="5400"/>
      <c r="D26" s="5400"/>
      <c r="E26" s="5400"/>
      <c r="F26" s="5400"/>
      <c r="G26" s="5400"/>
      <c r="H26" s="5400"/>
      <c r="I26" s="5400"/>
      <c r="J26" s="5400"/>
      <c r="K26" s="5400"/>
      <c r="L26" s="5400"/>
    </row>
    <row r="27" spans="2:15" s="3835" customFormat="1" ht="12" customHeight="1">
      <c r="B27" s="5400" t="s">
        <v>4421</v>
      </c>
      <c r="C27" s="5400"/>
      <c r="D27" s="5400"/>
      <c r="E27" s="5400"/>
      <c r="F27" s="5400"/>
      <c r="G27" s="5400"/>
      <c r="H27" s="5400"/>
      <c r="I27" s="5400"/>
      <c r="J27" s="5400"/>
      <c r="K27" s="5400"/>
      <c r="L27" s="5400"/>
    </row>
    <row r="28" spans="2:15" s="3835" customFormat="1" ht="12" customHeight="1">
      <c r="B28" s="5400" t="s">
        <v>4462</v>
      </c>
      <c r="C28" s="5400"/>
      <c r="D28" s="5400"/>
      <c r="E28" s="5400"/>
      <c r="F28" s="5400"/>
      <c r="G28" s="5400"/>
      <c r="H28" s="5400"/>
      <c r="I28" s="5400"/>
      <c r="J28" s="5400"/>
      <c r="K28" s="5400"/>
      <c r="L28" s="5400"/>
      <c r="M28" s="3859"/>
    </row>
    <row r="29" spans="2:15" s="3835" customFormat="1" ht="12" customHeight="1">
      <c r="B29" s="5400" t="s">
        <v>4423</v>
      </c>
      <c r="C29" s="5400"/>
      <c r="D29" s="5400"/>
      <c r="E29" s="5400"/>
      <c r="F29" s="5400"/>
      <c r="G29" s="5400"/>
      <c r="H29" s="5400"/>
      <c r="I29" s="5400"/>
      <c r="J29" s="5400"/>
      <c r="K29" s="5400"/>
      <c r="L29" s="5400"/>
      <c r="M29" s="3859"/>
    </row>
    <row r="30" spans="2:15" ht="6" customHeight="1">
      <c r="B30" s="3875"/>
      <c r="C30" s="3876"/>
      <c r="D30" s="3876"/>
      <c r="E30" s="3876"/>
      <c r="F30" s="3876"/>
    </row>
    <row r="31" spans="2:15" ht="12" customHeight="1">
      <c r="B31" s="5407" t="s">
        <v>45</v>
      </c>
      <c r="C31" s="5407"/>
      <c r="D31" s="5407"/>
      <c r="E31" s="5407"/>
      <c r="F31" s="5407"/>
      <c r="G31" s="5407"/>
      <c r="H31" s="5407"/>
    </row>
    <row r="32" spans="2:15" ht="12" customHeight="1">
      <c r="B32" s="5377" t="s">
        <v>4520</v>
      </c>
      <c r="C32" s="5377"/>
      <c r="D32" s="5377"/>
    </row>
    <row r="33" spans="2:4" ht="12" customHeight="1">
      <c r="B33" s="5377" t="s">
        <v>4488</v>
      </c>
      <c r="C33" s="5377"/>
      <c r="D33" s="5377"/>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H31"/>
    <mergeCell ref="B32:D32"/>
  </mergeCells>
  <conditionalFormatting sqref="D9:G14 D16:G20 G15 H9:L20 C7:L8">
    <cfRule type="cellIs" dxfId="236" priority="2" operator="between">
      <formula>0.00000001</formula>
      <formula>0.045</formula>
    </cfRule>
  </conditionalFormatting>
  <conditionalFormatting sqref="C9:C14 C16:C20">
    <cfRule type="cellIs" dxfId="235" priority="1" operator="between">
      <formula>0.00000001</formula>
      <formula>0.045</formula>
    </cfRule>
  </conditionalFormatting>
  <hyperlinks>
    <hyperlink ref="C4:F4" r:id="rId1" display="Quintis do rendimento bruto declarado por agregado fiscal" xr:uid="{00000000-0004-0000-7D00-000000000000}"/>
    <hyperlink ref="G4:L4" r:id="rId2" display="Distribuição do número de agregados fiscais por escalões de rendimento bruto declarado" xr:uid="{00000000-0004-0000-7D00-000001000000}"/>
    <hyperlink ref="C21:F21" r:id="rId3" display="Quintiles of declared gross income by tax household" xr:uid="{00000000-0004-0000-7D00-000002000000}"/>
    <hyperlink ref="G21:L21" r:id="rId4" display="Distribution of the number of tax households by declared gross income" xr:uid="{00000000-0004-0000-7D00-000003000000}"/>
    <hyperlink ref="B32" r:id="rId5" xr:uid="{00000000-0004-0000-7D00-000004000000}"/>
    <hyperlink ref="B33" r:id="rId6" xr:uid="{00000000-0004-0000-7D00-000005000000}"/>
    <hyperlink ref="N2" location="Indice!A1" display="(Voltar ao Índice)" xr:uid="{00000000-0004-0000-7D00-000006000000}"/>
  </hyperlinks>
  <printOptions horizontalCentered="1"/>
  <pageMargins left="0.27559055118110237" right="0.27559055118110237" top="0.6692913385826772" bottom="0.47244094488188981" header="0" footer="0"/>
  <pageSetup paperSize="9" scale="95" orientation="portrait" verticalDpi="0" r:id="rId7"/>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B1:N33"/>
  <sheetViews>
    <sheetView showGridLines="0" workbookViewId="0">
      <selection activeCell="B1" sqref="B1:P1"/>
    </sheetView>
  </sheetViews>
  <sheetFormatPr defaultColWidth="9.140625" defaultRowHeight="11.25"/>
  <cols>
    <col min="1" max="1" width="6.7109375" style="3823" customWidth="1"/>
    <col min="2" max="2" width="16.7109375" style="3823" customWidth="1"/>
    <col min="3" max="3" width="7" style="3823" customWidth="1"/>
    <col min="4" max="4" width="7.42578125" style="3823" customWidth="1"/>
    <col min="5" max="6" width="7" style="3823" customWidth="1"/>
    <col min="7" max="12" width="9.7109375" style="3823" customWidth="1"/>
    <col min="13" max="13" width="6.7109375" style="3823" customWidth="1"/>
    <col min="14" max="14" width="14.28515625" style="3823" bestFit="1" customWidth="1"/>
    <col min="15" max="16384" width="9.140625" style="3823"/>
  </cols>
  <sheetData>
    <row r="1" spans="2:14" s="3819" customFormat="1" ht="30" customHeight="1">
      <c r="B1" s="5380" t="s">
        <v>4521</v>
      </c>
      <c r="C1" s="5380"/>
      <c r="D1" s="5380"/>
      <c r="E1" s="5380"/>
      <c r="F1" s="5380"/>
      <c r="G1" s="5380"/>
      <c r="H1" s="5380"/>
      <c r="I1" s="5380"/>
      <c r="J1" s="5380"/>
      <c r="K1" s="5380"/>
      <c r="L1" s="5380"/>
    </row>
    <row r="2" spans="2:14" s="3819" customFormat="1" ht="30" customHeight="1">
      <c r="B2" s="5380" t="s">
        <v>4522</v>
      </c>
      <c r="C2" s="5380"/>
      <c r="D2" s="5380"/>
      <c r="E2" s="5380"/>
      <c r="F2" s="5380"/>
      <c r="G2" s="5380"/>
      <c r="H2" s="5380"/>
      <c r="I2" s="5380"/>
      <c r="J2" s="5380"/>
      <c r="K2" s="5380"/>
      <c r="L2" s="5380"/>
      <c r="N2" s="2478" t="s">
        <v>597</v>
      </c>
    </row>
    <row r="3" spans="2:14" s="3822" customFormat="1" ht="12" customHeight="1">
      <c r="B3" s="3820"/>
      <c r="C3" s="3820"/>
      <c r="D3" s="3820"/>
      <c r="E3" s="3820"/>
      <c r="F3" s="3820"/>
      <c r="G3" s="3820"/>
      <c r="H3" s="3820"/>
      <c r="I3" s="3820"/>
      <c r="J3" s="3820"/>
      <c r="K3" s="3820"/>
      <c r="L3" s="3820"/>
    </row>
    <row r="4" spans="2:14" ht="28.5" customHeight="1">
      <c r="B4" s="5415"/>
      <c r="C4" s="5418" t="s">
        <v>4523</v>
      </c>
      <c r="D4" s="5419"/>
      <c r="E4" s="5419"/>
      <c r="F4" s="5420"/>
      <c r="G4" s="5368" t="s">
        <v>4524</v>
      </c>
      <c r="H4" s="5421"/>
      <c r="I4" s="5421"/>
      <c r="J4" s="5421"/>
      <c r="K4" s="5421"/>
      <c r="L4" s="5421"/>
    </row>
    <row r="5" spans="2:14" ht="37.5" customHeight="1">
      <c r="B5" s="5416"/>
      <c r="C5" s="3860" t="s">
        <v>4498</v>
      </c>
      <c r="D5" s="3861" t="s">
        <v>4499</v>
      </c>
      <c r="E5" s="3862" t="s">
        <v>4500</v>
      </c>
      <c r="F5" s="3862" t="s">
        <v>4501</v>
      </c>
      <c r="G5" s="3863" t="s">
        <v>4502</v>
      </c>
      <c r="H5" s="3864" t="s">
        <v>4525</v>
      </c>
      <c r="I5" s="3865" t="s">
        <v>4526</v>
      </c>
      <c r="J5" s="3866" t="s">
        <v>4505</v>
      </c>
      <c r="K5" s="562" t="s">
        <v>4506</v>
      </c>
      <c r="L5" s="3867" t="s">
        <v>4507</v>
      </c>
    </row>
    <row r="6" spans="2:14" ht="16.5" customHeight="1">
      <c r="B6" s="5417"/>
      <c r="C6" s="5422" t="s">
        <v>13</v>
      </c>
      <c r="D6" s="5423"/>
      <c r="E6" s="5423"/>
      <c r="F6" s="5424"/>
      <c r="G6" s="5425" t="s">
        <v>839</v>
      </c>
      <c r="H6" s="5425"/>
      <c r="I6" s="5425"/>
      <c r="J6" s="5425"/>
      <c r="K6" s="5425"/>
      <c r="L6" s="5425"/>
    </row>
    <row r="7" spans="2:14" s="3827" customFormat="1" ht="21" customHeight="1">
      <c r="B7" s="3828" t="s">
        <v>15</v>
      </c>
      <c r="C7" s="3825">
        <v>5346</v>
      </c>
      <c r="D7" s="3825">
        <v>8123</v>
      </c>
      <c r="E7" s="3825">
        <v>11059</v>
      </c>
      <c r="F7" s="3825">
        <v>17464</v>
      </c>
      <c r="G7" s="3825">
        <v>1285309</v>
      </c>
      <c r="H7" s="3825">
        <v>2674548</v>
      </c>
      <c r="I7" s="3825">
        <v>1185254</v>
      </c>
      <c r="J7" s="3825">
        <v>904640</v>
      </c>
      <c r="K7" s="3825">
        <v>845392</v>
      </c>
      <c r="L7" s="3825">
        <v>437281</v>
      </c>
      <c r="N7" s="3855"/>
    </row>
    <row r="8" spans="2:14" s="3827" customFormat="1" ht="21" customHeight="1">
      <c r="B8" s="3828" t="s">
        <v>16</v>
      </c>
      <c r="C8" s="3825">
        <v>5364</v>
      </c>
      <c r="D8" s="3825">
        <v>8128</v>
      </c>
      <c r="E8" s="3825">
        <v>11077</v>
      </c>
      <c r="F8" s="3825">
        <v>17478</v>
      </c>
      <c r="G8" s="3825">
        <v>1221491</v>
      </c>
      <c r="H8" s="3825">
        <v>2558310</v>
      </c>
      <c r="I8" s="3825">
        <v>1134341</v>
      </c>
      <c r="J8" s="3825">
        <v>868310</v>
      </c>
      <c r="K8" s="3825">
        <v>806780</v>
      </c>
      <c r="L8" s="3825">
        <v>420625</v>
      </c>
      <c r="N8" s="3855"/>
    </row>
    <row r="9" spans="2:14" s="3827" customFormat="1" ht="21" customHeight="1">
      <c r="B9" s="3830" t="s">
        <v>17</v>
      </c>
      <c r="C9" s="3825">
        <v>5107</v>
      </c>
      <c r="D9" s="3825">
        <v>8102</v>
      </c>
      <c r="E9" s="3825">
        <v>10932</v>
      </c>
      <c r="F9" s="3825">
        <v>17403</v>
      </c>
      <c r="G9" s="3825">
        <v>30489</v>
      </c>
      <c r="H9" s="3825">
        <v>56200</v>
      </c>
      <c r="I9" s="3825">
        <v>25783</v>
      </c>
      <c r="J9" s="3825">
        <v>18762</v>
      </c>
      <c r="K9" s="3825">
        <v>19683</v>
      </c>
      <c r="L9" s="3825">
        <v>8260</v>
      </c>
      <c r="N9" s="3855"/>
    </row>
    <row r="10" spans="2:14" s="3827" customFormat="1" ht="21" customHeight="1">
      <c r="B10" s="3831" t="s">
        <v>18</v>
      </c>
      <c r="C10" s="3832">
        <v>3884</v>
      </c>
      <c r="D10" s="3832">
        <v>6195</v>
      </c>
      <c r="E10" s="3832">
        <v>9075</v>
      </c>
      <c r="F10" s="3832">
        <v>13660</v>
      </c>
      <c r="G10" s="3832">
        <v>1710</v>
      </c>
      <c r="H10" s="3832">
        <v>2018</v>
      </c>
      <c r="I10" s="3832">
        <v>790</v>
      </c>
      <c r="J10" s="3832">
        <v>530</v>
      </c>
      <c r="K10" s="3832">
        <v>500</v>
      </c>
      <c r="L10" s="3832">
        <v>132</v>
      </c>
      <c r="N10" s="3855"/>
    </row>
    <row r="11" spans="2:14" s="3827" customFormat="1" ht="21" customHeight="1">
      <c r="B11" s="3831" t="s">
        <v>19</v>
      </c>
      <c r="C11" s="3832">
        <v>4393</v>
      </c>
      <c r="D11" s="3832">
        <v>6521</v>
      </c>
      <c r="E11" s="3832">
        <v>8714</v>
      </c>
      <c r="F11" s="3832">
        <v>11983</v>
      </c>
      <c r="G11" s="3832">
        <v>4622</v>
      </c>
      <c r="H11" s="3832">
        <v>8049</v>
      </c>
      <c r="I11" s="3832">
        <v>2734</v>
      </c>
      <c r="J11" s="3832">
        <v>1461</v>
      </c>
      <c r="K11" s="3832">
        <v>1125</v>
      </c>
      <c r="L11" s="3832">
        <v>226</v>
      </c>
      <c r="N11" s="3855"/>
    </row>
    <row r="12" spans="2:14" s="3827" customFormat="1" ht="21" customHeight="1">
      <c r="B12" s="3831" t="s">
        <v>20</v>
      </c>
      <c r="C12" s="3832">
        <v>5685</v>
      </c>
      <c r="D12" s="3832">
        <v>8750</v>
      </c>
      <c r="E12" s="3832">
        <v>12346</v>
      </c>
      <c r="F12" s="3832">
        <v>20891</v>
      </c>
      <c r="G12" s="3832">
        <v>11648</v>
      </c>
      <c r="H12" s="3832">
        <v>23358</v>
      </c>
      <c r="I12" s="3832">
        <v>11898</v>
      </c>
      <c r="J12" s="3832">
        <v>9208</v>
      </c>
      <c r="K12" s="3832">
        <v>10870</v>
      </c>
      <c r="L12" s="3832">
        <v>5897</v>
      </c>
      <c r="N12" s="3855"/>
    </row>
    <row r="13" spans="2:14" s="3827" customFormat="1" ht="21" customHeight="1">
      <c r="B13" s="3831" t="s">
        <v>21</v>
      </c>
      <c r="C13" s="3832">
        <v>4863</v>
      </c>
      <c r="D13" s="3832">
        <v>7286</v>
      </c>
      <c r="E13" s="3832">
        <v>9689</v>
      </c>
      <c r="F13" s="3832">
        <v>14142</v>
      </c>
      <c r="G13" s="3832">
        <v>2659</v>
      </c>
      <c r="H13" s="3832">
        <v>5242</v>
      </c>
      <c r="I13" s="3832">
        <v>2047</v>
      </c>
      <c r="J13" s="3832">
        <v>1330</v>
      </c>
      <c r="K13" s="3832">
        <v>1186</v>
      </c>
      <c r="L13" s="3832">
        <v>248</v>
      </c>
      <c r="N13" s="3855"/>
    </row>
    <row r="14" spans="2:14" s="3827" customFormat="1" ht="21" customHeight="1">
      <c r="B14" s="3831" t="s">
        <v>22</v>
      </c>
      <c r="C14" s="3832">
        <v>4104</v>
      </c>
      <c r="D14" s="3832">
        <v>6332</v>
      </c>
      <c r="E14" s="3832">
        <v>8874</v>
      </c>
      <c r="F14" s="3832">
        <v>13419</v>
      </c>
      <c r="G14" s="3832">
        <v>1192</v>
      </c>
      <c r="H14" s="3832">
        <v>1629</v>
      </c>
      <c r="I14" s="3832">
        <v>601</v>
      </c>
      <c r="J14" s="3832">
        <v>352</v>
      </c>
      <c r="K14" s="3832">
        <v>387</v>
      </c>
      <c r="L14" s="3832">
        <v>97</v>
      </c>
      <c r="N14" s="3855"/>
    </row>
    <row r="15" spans="2:14" s="3827" customFormat="1" ht="21" customHeight="1">
      <c r="B15" s="3831" t="s">
        <v>23</v>
      </c>
      <c r="C15" s="3833" t="s">
        <v>270</v>
      </c>
      <c r="D15" s="3833" t="s">
        <v>270</v>
      </c>
      <c r="E15" s="3833" t="s">
        <v>270</v>
      </c>
      <c r="F15" s="3833" t="s">
        <v>270</v>
      </c>
      <c r="G15" s="3832">
        <v>410</v>
      </c>
      <c r="H15" s="3832">
        <v>556</v>
      </c>
      <c r="I15" s="3832">
        <v>183</v>
      </c>
      <c r="J15" s="3832">
        <v>143</v>
      </c>
      <c r="K15" s="3832">
        <v>115</v>
      </c>
      <c r="L15" s="3832">
        <v>43</v>
      </c>
      <c r="N15" s="3855"/>
    </row>
    <row r="16" spans="2:14" s="3827" customFormat="1" ht="21" customHeight="1">
      <c r="B16" s="3831" t="s">
        <v>24</v>
      </c>
      <c r="C16" s="3832">
        <v>4481</v>
      </c>
      <c r="D16" s="3832">
        <v>7008</v>
      </c>
      <c r="E16" s="3832">
        <v>9272</v>
      </c>
      <c r="F16" s="3832">
        <v>13670</v>
      </c>
      <c r="G16" s="3832">
        <v>1666</v>
      </c>
      <c r="H16" s="3832">
        <v>2749</v>
      </c>
      <c r="I16" s="3832">
        <v>1008</v>
      </c>
      <c r="J16" s="3832">
        <v>678</v>
      </c>
      <c r="K16" s="3832">
        <v>596</v>
      </c>
      <c r="L16" s="3832">
        <v>123</v>
      </c>
      <c r="N16" s="3855"/>
    </row>
    <row r="17" spans="2:14" s="3827" customFormat="1" ht="21" customHeight="1">
      <c r="B17" s="3831" t="s">
        <v>25</v>
      </c>
      <c r="C17" s="3832">
        <v>5660</v>
      </c>
      <c r="D17" s="3832">
        <v>8792</v>
      </c>
      <c r="E17" s="3832">
        <v>12005</v>
      </c>
      <c r="F17" s="3832">
        <v>18247</v>
      </c>
      <c r="G17" s="3832">
        <v>4230</v>
      </c>
      <c r="H17" s="3832">
        <v>8480</v>
      </c>
      <c r="I17" s="3832">
        <v>4905</v>
      </c>
      <c r="J17" s="3832">
        <v>3943</v>
      </c>
      <c r="K17" s="3832">
        <v>3814</v>
      </c>
      <c r="L17" s="3832">
        <v>1110</v>
      </c>
      <c r="N17" s="3855"/>
    </row>
    <row r="18" spans="2:14" s="3827" customFormat="1" ht="21" customHeight="1">
      <c r="B18" s="3831" t="s">
        <v>26</v>
      </c>
      <c r="C18" s="3832">
        <v>4271</v>
      </c>
      <c r="D18" s="3832">
        <v>6267</v>
      </c>
      <c r="E18" s="3832">
        <v>8562</v>
      </c>
      <c r="F18" s="3832">
        <v>12098</v>
      </c>
      <c r="G18" s="3832">
        <v>1120</v>
      </c>
      <c r="H18" s="3832">
        <v>1692</v>
      </c>
      <c r="I18" s="3832">
        <v>545</v>
      </c>
      <c r="J18" s="3832">
        <v>326</v>
      </c>
      <c r="K18" s="3832">
        <v>261</v>
      </c>
      <c r="L18" s="3832">
        <v>61</v>
      </c>
      <c r="N18" s="3855"/>
    </row>
    <row r="19" spans="2:14" s="3827" customFormat="1" ht="21" customHeight="1">
      <c r="B19" s="3831" t="s">
        <v>27</v>
      </c>
      <c r="C19" s="3832">
        <v>4271</v>
      </c>
      <c r="D19" s="3832">
        <v>6373</v>
      </c>
      <c r="E19" s="3832">
        <v>8850</v>
      </c>
      <c r="F19" s="3832">
        <v>13377</v>
      </c>
      <c r="G19" s="3832">
        <v>704</v>
      </c>
      <c r="H19" s="3832">
        <v>1053</v>
      </c>
      <c r="I19" s="3832">
        <v>328</v>
      </c>
      <c r="J19" s="3832">
        <v>211</v>
      </c>
      <c r="K19" s="3832">
        <v>227</v>
      </c>
      <c r="L19" s="3832">
        <v>71</v>
      </c>
      <c r="N19" s="3855"/>
    </row>
    <row r="20" spans="2:14" s="3827" customFormat="1" ht="21" customHeight="1">
      <c r="B20" s="3868" t="s">
        <v>28</v>
      </c>
      <c r="C20" s="3832">
        <v>6099</v>
      </c>
      <c r="D20" s="3832">
        <v>9012</v>
      </c>
      <c r="E20" s="3832">
        <v>12379</v>
      </c>
      <c r="F20" s="3832">
        <v>19493</v>
      </c>
      <c r="G20" s="3832">
        <v>528</v>
      </c>
      <c r="H20" s="3832">
        <v>1374</v>
      </c>
      <c r="I20" s="3832">
        <v>744</v>
      </c>
      <c r="J20" s="3832">
        <v>580</v>
      </c>
      <c r="K20" s="3832">
        <v>602</v>
      </c>
      <c r="L20" s="3832">
        <v>252</v>
      </c>
      <c r="N20" s="3855"/>
    </row>
    <row r="21" spans="2:14" ht="28.5" customHeight="1">
      <c r="B21" s="5426"/>
      <c r="C21" s="5434" t="s">
        <v>4527</v>
      </c>
      <c r="D21" s="5434"/>
      <c r="E21" s="5434"/>
      <c r="F21" s="5435"/>
      <c r="G21" s="5436" t="s">
        <v>4528</v>
      </c>
      <c r="H21" s="5434"/>
      <c r="I21" s="5434"/>
      <c r="J21" s="5434"/>
      <c r="K21" s="5434"/>
      <c r="L21" s="5434"/>
    </row>
    <row r="22" spans="2:14" ht="37.5" customHeight="1">
      <c r="B22" s="5427"/>
      <c r="C22" s="3877" t="s">
        <v>4510</v>
      </c>
      <c r="D22" s="3870" t="s">
        <v>4511</v>
      </c>
      <c r="E22" s="3870" t="s">
        <v>4512</v>
      </c>
      <c r="F22" s="3870" t="s">
        <v>4513</v>
      </c>
      <c r="G22" s="3863" t="s">
        <v>4514</v>
      </c>
      <c r="H22" s="3864" t="s">
        <v>4515</v>
      </c>
      <c r="I22" s="3864" t="s">
        <v>4516</v>
      </c>
      <c r="J22" s="3864" t="s">
        <v>4517</v>
      </c>
      <c r="K22" s="3864" t="s">
        <v>4518</v>
      </c>
      <c r="L22" s="3865" t="s">
        <v>4519</v>
      </c>
    </row>
    <row r="23" spans="2:14" ht="16.5" customHeight="1">
      <c r="B23" s="5433"/>
      <c r="C23" s="5437" t="s">
        <v>13</v>
      </c>
      <c r="D23" s="5437"/>
      <c r="E23" s="5437"/>
      <c r="F23" s="5438"/>
      <c r="G23" s="5425" t="s">
        <v>849</v>
      </c>
      <c r="H23" s="5425"/>
      <c r="I23" s="5425"/>
      <c r="J23" s="5425"/>
      <c r="K23" s="5425"/>
      <c r="L23" s="5425"/>
    </row>
    <row r="24" spans="2:14" ht="6" customHeight="1">
      <c r="B24" s="3834"/>
      <c r="C24" s="3872"/>
      <c r="D24" s="3872"/>
      <c r="E24" s="3872"/>
      <c r="F24" s="3872"/>
      <c r="G24" s="3873"/>
      <c r="H24" s="3873"/>
      <c r="I24" s="3873"/>
      <c r="J24" s="3873"/>
      <c r="K24" s="3873"/>
      <c r="L24" s="3873"/>
    </row>
    <row r="25" spans="2:14" s="3835" customFormat="1" ht="12" customHeight="1">
      <c r="B25" s="5400" t="s">
        <v>205</v>
      </c>
      <c r="C25" s="5400"/>
      <c r="D25" s="5400"/>
      <c r="E25" s="5400"/>
      <c r="F25" s="5400"/>
      <c r="G25" s="5400"/>
      <c r="H25" s="5400"/>
      <c r="I25" s="5400"/>
      <c r="J25" s="5400"/>
      <c r="K25" s="5400"/>
      <c r="L25" s="5400"/>
      <c r="M25" s="3874"/>
    </row>
    <row r="26" spans="2:14" s="3835" customFormat="1" ht="12" customHeight="1">
      <c r="B26" s="5400" t="s">
        <v>4420</v>
      </c>
      <c r="C26" s="5400"/>
      <c r="D26" s="5400"/>
      <c r="E26" s="5400"/>
      <c r="F26" s="5400"/>
      <c r="G26" s="5400"/>
      <c r="H26" s="5400"/>
      <c r="I26" s="5400"/>
      <c r="J26" s="5400"/>
      <c r="K26" s="5400"/>
      <c r="L26" s="5400"/>
    </row>
    <row r="27" spans="2:14" s="3835" customFormat="1" ht="12" customHeight="1">
      <c r="B27" s="5400" t="s">
        <v>4421</v>
      </c>
      <c r="C27" s="5400"/>
      <c r="D27" s="5400"/>
      <c r="E27" s="5400"/>
      <c r="F27" s="5400"/>
      <c r="G27" s="5400"/>
      <c r="H27" s="5400"/>
      <c r="I27" s="5400"/>
      <c r="J27" s="5400"/>
      <c r="K27" s="5400"/>
      <c r="L27" s="5400"/>
    </row>
    <row r="28" spans="2:14" s="3835" customFormat="1" ht="12" customHeight="1">
      <c r="B28" s="5400" t="s">
        <v>4462</v>
      </c>
      <c r="C28" s="5400"/>
      <c r="D28" s="5400"/>
      <c r="E28" s="5400"/>
      <c r="F28" s="5400"/>
      <c r="G28" s="5400"/>
      <c r="H28" s="5400"/>
      <c r="I28" s="5400"/>
      <c r="J28" s="5400"/>
      <c r="K28" s="5400"/>
      <c r="L28" s="5400"/>
      <c r="M28" s="3859"/>
    </row>
    <row r="29" spans="2:14" s="3835" customFormat="1" ht="12" customHeight="1">
      <c r="B29" s="5400" t="s">
        <v>4423</v>
      </c>
      <c r="C29" s="5400"/>
      <c r="D29" s="5400"/>
      <c r="E29" s="5400"/>
      <c r="F29" s="5400"/>
      <c r="G29" s="5400"/>
      <c r="H29" s="5400"/>
      <c r="I29" s="5400"/>
      <c r="J29" s="5400"/>
      <c r="K29" s="5400"/>
      <c r="L29" s="5400"/>
      <c r="M29" s="3859"/>
    </row>
    <row r="30" spans="2:14" ht="6" customHeight="1">
      <c r="B30" s="3875"/>
      <c r="C30" s="3876"/>
      <c r="D30" s="3876"/>
      <c r="E30" s="3876"/>
      <c r="F30" s="3876"/>
    </row>
    <row r="31" spans="2:14" ht="12" customHeight="1">
      <c r="B31" s="5407" t="s">
        <v>45</v>
      </c>
      <c r="C31" s="5407"/>
      <c r="D31" s="5407"/>
      <c r="E31" s="5407"/>
      <c r="F31" s="5407"/>
      <c r="G31" s="5407"/>
      <c r="H31" s="5407"/>
    </row>
    <row r="32" spans="2:14" ht="12" customHeight="1">
      <c r="B32" s="5377" t="s">
        <v>4529</v>
      </c>
      <c r="C32" s="5377"/>
      <c r="D32" s="5377"/>
    </row>
    <row r="33" spans="2:4" ht="12" customHeight="1">
      <c r="B33" s="5377" t="s">
        <v>4530</v>
      </c>
      <c r="C33" s="5377"/>
      <c r="D33" s="5377"/>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H31"/>
    <mergeCell ref="B32:D32"/>
  </mergeCells>
  <conditionalFormatting sqref="D9:G14 D16:G20 G15 H9:L20 C7:L8">
    <cfRule type="cellIs" dxfId="234" priority="2" operator="between">
      <formula>0.00000001</formula>
      <formula>0.045</formula>
    </cfRule>
  </conditionalFormatting>
  <conditionalFormatting sqref="C9:C14 C16:C20">
    <cfRule type="cellIs" dxfId="233" priority="1" operator="between">
      <formula>0.00000001</formula>
      <formula>0.045</formula>
    </cfRule>
  </conditionalFormatting>
  <hyperlinks>
    <hyperlink ref="C4:F4" r:id="rId1" display="Quintis do rendimento bruto declarado por sujeito passivo" xr:uid="{00000000-0004-0000-7E00-000000000000}"/>
    <hyperlink ref="C21:F21" r:id="rId2" display="Quintiles of gross reported income by taxable person" xr:uid="{00000000-0004-0000-7E00-000001000000}"/>
    <hyperlink ref="B32" r:id="rId3" xr:uid="{00000000-0004-0000-7E00-000002000000}"/>
    <hyperlink ref="G4:L4" r:id="rId4" display="Distribuição do número de sujeitos passivos por escalões de rendimento bruto declarado" xr:uid="{00000000-0004-0000-7E00-000003000000}"/>
    <hyperlink ref="G21:L21" r:id="rId5" display="Distribution of the number of taxable persons by gross reported income class" xr:uid="{00000000-0004-0000-7E00-000004000000}"/>
    <hyperlink ref="B33" r:id="rId6" xr:uid="{00000000-0004-0000-7E00-000005000000}"/>
    <hyperlink ref="N2" location="Indice!A1" display="(Voltar ao Índice)" xr:uid="{00000000-0004-0000-7E00-000006000000}"/>
  </hyperlinks>
  <printOptions horizontalCentered="1"/>
  <pageMargins left="0.27559055118110237" right="0.27559055118110237" top="0.6692913385826772" bottom="0.47244094488188981" header="0" footer="0"/>
  <pageSetup paperSize="9" scale="97" orientation="portrait" verticalDpi="0" r:id="rId7"/>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B1:S33"/>
  <sheetViews>
    <sheetView showGridLines="0" workbookViewId="0">
      <selection activeCell="B1" sqref="B1:P1"/>
    </sheetView>
  </sheetViews>
  <sheetFormatPr defaultColWidth="9.140625" defaultRowHeight="11.25"/>
  <cols>
    <col min="1" max="1" width="6.7109375" style="3823" customWidth="1"/>
    <col min="2" max="2" width="18.7109375" style="3823" customWidth="1"/>
    <col min="3" max="3" width="7" style="3823" customWidth="1"/>
    <col min="4" max="5" width="7.42578125" style="3823" customWidth="1"/>
    <col min="6" max="6" width="7" style="3823" customWidth="1"/>
    <col min="7" max="12" width="9.7109375" style="3823" customWidth="1"/>
    <col min="13" max="13" width="6.7109375" style="3823" customWidth="1"/>
    <col min="14" max="14" width="14.28515625" style="3823" bestFit="1" customWidth="1"/>
    <col min="15" max="16384" width="9.140625" style="3823"/>
  </cols>
  <sheetData>
    <row r="1" spans="2:19" s="3819" customFormat="1" ht="30" customHeight="1">
      <c r="B1" s="5380" t="s">
        <v>4531</v>
      </c>
      <c r="C1" s="5380"/>
      <c r="D1" s="5380"/>
      <c r="E1" s="5380"/>
      <c r="F1" s="5380"/>
      <c r="G1" s="5380"/>
      <c r="H1" s="5380"/>
      <c r="I1" s="5380"/>
      <c r="J1" s="5380"/>
      <c r="K1" s="5380"/>
      <c r="L1" s="5380"/>
    </row>
    <row r="2" spans="2:19" s="3819" customFormat="1" ht="30" customHeight="1">
      <c r="B2" s="5380" t="s">
        <v>4532</v>
      </c>
      <c r="C2" s="5380"/>
      <c r="D2" s="5380"/>
      <c r="E2" s="5380"/>
      <c r="F2" s="5380"/>
      <c r="G2" s="5380"/>
      <c r="H2" s="5380"/>
      <c r="I2" s="5380"/>
      <c r="J2" s="5380"/>
      <c r="K2" s="5380"/>
      <c r="L2" s="5380"/>
      <c r="N2" s="2478" t="s">
        <v>597</v>
      </c>
    </row>
    <row r="3" spans="2:19" s="3822" customFormat="1" ht="12" customHeight="1">
      <c r="B3" s="3820"/>
      <c r="C3" s="3820"/>
      <c r="D3" s="3820"/>
      <c r="E3" s="3820"/>
      <c r="F3" s="3820"/>
      <c r="G3" s="3820"/>
      <c r="H3" s="3820"/>
      <c r="I3" s="3820"/>
      <c r="J3" s="3820"/>
      <c r="K3" s="3820"/>
      <c r="L3" s="3820"/>
    </row>
    <row r="4" spans="2:19" ht="40.5" customHeight="1">
      <c r="B4" s="5426"/>
      <c r="C4" s="5440" t="s">
        <v>4533</v>
      </c>
      <c r="D4" s="5363"/>
      <c r="E4" s="5363"/>
      <c r="F4" s="5363"/>
      <c r="G4" s="5363" t="s">
        <v>4534</v>
      </c>
      <c r="H4" s="5363"/>
      <c r="I4" s="5363"/>
      <c r="J4" s="5363"/>
      <c r="K4" s="5363"/>
      <c r="L4" s="5368"/>
    </row>
    <row r="5" spans="2:19" ht="37.5" customHeight="1">
      <c r="B5" s="5427"/>
      <c r="C5" s="3878" t="s">
        <v>4498</v>
      </c>
      <c r="D5" s="3879" t="s">
        <v>4499</v>
      </c>
      <c r="E5" s="3880" t="s">
        <v>4500</v>
      </c>
      <c r="F5" s="3881" t="s">
        <v>4501</v>
      </c>
      <c r="G5" s="3863" t="s">
        <v>4502</v>
      </c>
      <c r="H5" s="3864" t="s">
        <v>4525</v>
      </c>
      <c r="I5" s="3865" t="s">
        <v>4526</v>
      </c>
      <c r="J5" s="3866" t="s">
        <v>4505</v>
      </c>
      <c r="K5" s="562" t="s">
        <v>4506</v>
      </c>
      <c r="L5" s="3867" t="s">
        <v>4507</v>
      </c>
    </row>
    <row r="6" spans="2:19" ht="16.5" customHeight="1">
      <c r="B6" s="5433"/>
      <c r="C6" s="5423" t="s">
        <v>13</v>
      </c>
      <c r="D6" s="5423"/>
      <c r="E6" s="5423"/>
      <c r="F6" s="5424"/>
      <c r="G6" s="5425" t="s">
        <v>839</v>
      </c>
      <c r="H6" s="5425"/>
      <c r="I6" s="5425"/>
      <c r="J6" s="5425"/>
      <c r="K6" s="5425"/>
      <c r="L6" s="5425"/>
    </row>
    <row r="7" spans="2:19" s="3827" customFormat="1" ht="21" customHeight="1">
      <c r="B7" s="3828" t="s">
        <v>15</v>
      </c>
      <c r="C7" s="3825">
        <v>6858</v>
      </c>
      <c r="D7" s="3825">
        <v>9566</v>
      </c>
      <c r="E7" s="3825">
        <v>14037</v>
      </c>
      <c r="F7" s="3825">
        <v>22772</v>
      </c>
      <c r="G7" s="3825">
        <v>639809</v>
      </c>
      <c r="H7" s="3825">
        <v>1587559</v>
      </c>
      <c r="I7" s="3825">
        <v>811444</v>
      </c>
      <c r="J7" s="3825">
        <v>774936</v>
      </c>
      <c r="K7" s="3825">
        <v>903671</v>
      </c>
      <c r="L7" s="3825">
        <v>507758</v>
      </c>
      <c r="O7" s="3855"/>
      <c r="P7" s="3855"/>
      <c r="Q7" s="3855"/>
      <c r="R7" s="3855"/>
      <c r="S7" s="3855"/>
    </row>
    <row r="8" spans="2:19" s="3827" customFormat="1" ht="21" customHeight="1">
      <c r="B8" s="3828" t="s">
        <v>16</v>
      </c>
      <c r="C8" s="3825">
        <v>6879</v>
      </c>
      <c r="D8" s="3825">
        <v>9573</v>
      </c>
      <c r="E8" s="3825">
        <v>14050</v>
      </c>
      <c r="F8" s="3825">
        <v>22781</v>
      </c>
      <c r="G8" s="3825">
        <v>608713</v>
      </c>
      <c r="H8" s="3825">
        <v>1517997</v>
      </c>
      <c r="I8" s="3825">
        <v>776208</v>
      </c>
      <c r="J8" s="3825">
        <v>743080</v>
      </c>
      <c r="K8" s="3825">
        <v>864836</v>
      </c>
      <c r="L8" s="3825">
        <v>485195</v>
      </c>
      <c r="O8" s="3855"/>
      <c r="P8" s="3855"/>
      <c r="Q8" s="3855"/>
      <c r="R8" s="3855"/>
    </row>
    <row r="9" spans="2:19" s="3827" customFormat="1" ht="21" customHeight="1">
      <c r="B9" s="3830" t="s">
        <v>17</v>
      </c>
      <c r="C9" s="3825">
        <v>6674</v>
      </c>
      <c r="D9" s="3825">
        <v>9487</v>
      </c>
      <c r="E9" s="3825">
        <v>13612</v>
      </c>
      <c r="F9" s="3825">
        <v>22294</v>
      </c>
      <c r="G9" s="3825">
        <v>15012</v>
      </c>
      <c r="H9" s="3825">
        <v>34852</v>
      </c>
      <c r="I9" s="3825">
        <v>18469</v>
      </c>
      <c r="J9" s="3825">
        <v>16138</v>
      </c>
      <c r="K9" s="3825">
        <v>19614</v>
      </c>
      <c r="L9" s="3825">
        <v>10566</v>
      </c>
      <c r="O9" s="3855"/>
      <c r="P9" s="3855"/>
      <c r="Q9" s="3855"/>
      <c r="R9" s="3855"/>
    </row>
    <row r="10" spans="2:19" s="3827" customFormat="1" ht="21" customHeight="1">
      <c r="B10" s="3831" t="s">
        <v>18</v>
      </c>
      <c r="C10" s="3832">
        <v>4949</v>
      </c>
      <c r="D10" s="3832">
        <v>8426</v>
      </c>
      <c r="E10" s="3832">
        <v>11054</v>
      </c>
      <c r="F10" s="3832">
        <v>18383</v>
      </c>
      <c r="G10" s="3832">
        <v>806</v>
      </c>
      <c r="H10" s="3832">
        <v>1317</v>
      </c>
      <c r="I10" s="3832">
        <v>614</v>
      </c>
      <c r="J10" s="3832">
        <v>501</v>
      </c>
      <c r="K10" s="3832">
        <v>514</v>
      </c>
      <c r="L10" s="3832">
        <v>235</v>
      </c>
      <c r="O10" s="3855"/>
      <c r="P10" s="3855"/>
      <c r="Q10" s="3855"/>
      <c r="R10" s="3855"/>
    </row>
    <row r="11" spans="2:19" s="3827" customFormat="1" ht="21" customHeight="1">
      <c r="B11" s="3831" t="s">
        <v>19</v>
      </c>
      <c r="C11" s="3832">
        <v>5914</v>
      </c>
      <c r="D11" s="3832">
        <v>8578</v>
      </c>
      <c r="E11" s="3832">
        <v>10909</v>
      </c>
      <c r="F11" s="3832">
        <v>16877</v>
      </c>
      <c r="G11" s="3832">
        <v>1974</v>
      </c>
      <c r="H11" s="3832">
        <v>4927</v>
      </c>
      <c r="I11" s="3832">
        <v>2327</v>
      </c>
      <c r="J11" s="3832">
        <v>1677</v>
      </c>
      <c r="K11" s="3832">
        <v>1489</v>
      </c>
      <c r="L11" s="3832">
        <v>518</v>
      </c>
      <c r="O11" s="3855"/>
      <c r="P11" s="3855"/>
      <c r="Q11" s="3855"/>
      <c r="R11" s="3855"/>
    </row>
    <row r="12" spans="2:19" s="3827" customFormat="1" ht="21" customHeight="1">
      <c r="B12" s="3831" t="s">
        <v>20</v>
      </c>
      <c r="C12" s="3832">
        <v>7104</v>
      </c>
      <c r="D12" s="3832">
        <v>10041</v>
      </c>
      <c r="E12" s="3832">
        <v>14951</v>
      </c>
      <c r="F12" s="3832">
        <v>24587</v>
      </c>
      <c r="G12" s="3832">
        <v>6420</v>
      </c>
      <c r="H12" s="3832">
        <v>14982</v>
      </c>
      <c r="I12" s="3832">
        <v>8479</v>
      </c>
      <c r="J12" s="3832">
        <v>7720</v>
      </c>
      <c r="K12" s="3832">
        <v>9869</v>
      </c>
      <c r="L12" s="3832">
        <v>6340</v>
      </c>
      <c r="O12" s="3855"/>
      <c r="P12" s="3855"/>
      <c r="Q12" s="3855"/>
      <c r="R12" s="3855"/>
    </row>
    <row r="13" spans="2:19" s="3827" customFormat="1" ht="21" customHeight="1">
      <c r="B13" s="3831" t="s">
        <v>21</v>
      </c>
      <c r="C13" s="3832">
        <v>6674</v>
      </c>
      <c r="D13" s="3832">
        <v>9267</v>
      </c>
      <c r="E13" s="3832">
        <v>12680</v>
      </c>
      <c r="F13" s="3832">
        <v>19770</v>
      </c>
      <c r="G13" s="3832">
        <v>1156</v>
      </c>
      <c r="H13" s="3832">
        <v>2881</v>
      </c>
      <c r="I13" s="3832">
        <v>1550</v>
      </c>
      <c r="J13" s="3832">
        <v>1328</v>
      </c>
      <c r="K13" s="3832">
        <v>1352</v>
      </c>
      <c r="L13" s="3832">
        <v>542</v>
      </c>
      <c r="O13" s="3855"/>
      <c r="P13" s="3855"/>
      <c r="Q13" s="3855"/>
      <c r="R13" s="3855"/>
    </row>
    <row r="14" spans="2:19" s="3827" customFormat="1" ht="21" customHeight="1">
      <c r="B14" s="3831" t="s">
        <v>22</v>
      </c>
      <c r="C14" s="3832">
        <v>5335</v>
      </c>
      <c r="D14" s="3832">
        <v>8288</v>
      </c>
      <c r="E14" s="3832">
        <v>11061</v>
      </c>
      <c r="F14" s="3832">
        <v>18794</v>
      </c>
      <c r="G14" s="3832">
        <v>544</v>
      </c>
      <c r="H14" s="3832">
        <v>1078</v>
      </c>
      <c r="I14" s="3832">
        <v>451</v>
      </c>
      <c r="J14" s="3832">
        <v>349</v>
      </c>
      <c r="K14" s="3832">
        <v>422</v>
      </c>
      <c r="L14" s="3832">
        <v>168</v>
      </c>
      <c r="O14" s="3855"/>
      <c r="P14" s="3855"/>
      <c r="Q14" s="3855"/>
      <c r="R14" s="3855"/>
    </row>
    <row r="15" spans="2:19" s="3827" customFormat="1" ht="21" customHeight="1">
      <c r="B15" s="3831" t="s">
        <v>23</v>
      </c>
      <c r="C15" s="3833" t="s">
        <v>270</v>
      </c>
      <c r="D15" s="3833" t="s">
        <v>270</v>
      </c>
      <c r="E15" s="3833" t="s">
        <v>270</v>
      </c>
      <c r="F15" s="3833" t="s">
        <v>270</v>
      </c>
      <c r="G15" s="3832">
        <v>183</v>
      </c>
      <c r="H15" s="3832">
        <v>392</v>
      </c>
      <c r="I15" s="3832">
        <v>148</v>
      </c>
      <c r="J15" s="3832">
        <v>128</v>
      </c>
      <c r="K15" s="3832">
        <v>139</v>
      </c>
      <c r="L15" s="3832">
        <v>56</v>
      </c>
      <c r="O15" s="3855"/>
      <c r="P15" s="3855"/>
      <c r="Q15" s="3855"/>
      <c r="R15" s="3855"/>
    </row>
    <row r="16" spans="2:19" s="3827" customFormat="1" ht="21" customHeight="1">
      <c r="B16" s="3831" t="s">
        <v>24</v>
      </c>
      <c r="C16" s="3832">
        <v>5957</v>
      </c>
      <c r="D16" s="3832">
        <v>8875</v>
      </c>
      <c r="E16" s="3832">
        <v>11894</v>
      </c>
      <c r="F16" s="3832">
        <v>18835</v>
      </c>
      <c r="G16" s="3832">
        <v>690</v>
      </c>
      <c r="H16" s="3832">
        <v>1701</v>
      </c>
      <c r="I16" s="3832">
        <v>751</v>
      </c>
      <c r="J16" s="3832">
        <v>705</v>
      </c>
      <c r="K16" s="3832">
        <v>704</v>
      </c>
      <c r="L16" s="3832">
        <v>239</v>
      </c>
      <c r="O16" s="3855"/>
      <c r="P16" s="3855"/>
      <c r="Q16" s="3855"/>
      <c r="R16" s="3855"/>
    </row>
    <row r="17" spans="2:18" s="3827" customFormat="1" ht="21" customHeight="1">
      <c r="B17" s="3831" t="s">
        <v>25</v>
      </c>
      <c r="C17" s="3832">
        <v>7118</v>
      </c>
      <c r="D17" s="3832">
        <v>10219</v>
      </c>
      <c r="E17" s="3832">
        <v>15531</v>
      </c>
      <c r="F17" s="3832">
        <v>24322</v>
      </c>
      <c r="G17" s="3832">
        <v>2214</v>
      </c>
      <c r="H17" s="3832">
        <v>5016</v>
      </c>
      <c r="I17" s="3832">
        <v>2883</v>
      </c>
      <c r="J17" s="3832">
        <v>2742</v>
      </c>
      <c r="K17" s="3832">
        <v>3968</v>
      </c>
      <c r="L17" s="3832">
        <v>1907</v>
      </c>
      <c r="O17" s="3855"/>
      <c r="P17" s="3855"/>
      <c r="Q17" s="3855"/>
      <c r="R17" s="3855"/>
    </row>
    <row r="18" spans="2:18" s="3827" customFormat="1" ht="21" customHeight="1">
      <c r="B18" s="3831" t="s">
        <v>26</v>
      </c>
      <c r="C18" s="3832">
        <v>5796</v>
      </c>
      <c r="D18" s="3832">
        <v>8450</v>
      </c>
      <c r="E18" s="3832">
        <v>10613</v>
      </c>
      <c r="F18" s="3832">
        <v>16945</v>
      </c>
      <c r="G18" s="3832">
        <v>444</v>
      </c>
      <c r="H18" s="3832">
        <v>1135</v>
      </c>
      <c r="I18" s="3832">
        <v>455</v>
      </c>
      <c r="J18" s="3832">
        <v>337</v>
      </c>
      <c r="K18" s="3832">
        <v>340</v>
      </c>
      <c r="L18" s="3832">
        <v>115</v>
      </c>
      <c r="O18" s="3855"/>
      <c r="P18" s="3855"/>
      <c r="Q18" s="3855"/>
      <c r="R18" s="3855"/>
    </row>
    <row r="19" spans="2:18" s="3827" customFormat="1" ht="21" customHeight="1">
      <c r="B19" s="3831" t="s">
        <v>27</v>
      </c>
      <c r="C19" s="3832">
        <v>6072</v>
      </c>
      <c r="D19" s="3832">
        <v>8648</v>
      </c>
      <c r="E19" s="3832">
        <v>11397</v>
      </c>
      <c r="F19" s="3832">
        <v>18239</v>
      </c>
      <c r="G19" s="3832">
        <v>285</v>
      </c>
      <c r="H19" s="3832">
        <v>661</v>
      </c>
      <c r="I19" s="3832">
        <v>315</v>
      </c>
      <c r="J19" s="3832">
        <v>221</v>
      </c>
      <c r="K19" s="3832">
        <v>238</v>
      </c>
      <c r="L19" s="3832">
        <v>103</v>
      </c>
      <c r="O19" s="3855"/>
      <c r="P19" s="3855"/>
      <c r="Q19" s="3855"/>
      <c r="R19" s="3855"/>
    </row>
    <row r="20" spans="2:18" s="3827" customFormat="1" ht="21" customHeight="1">
      <c r="B20" s="3868" t="s">
        <v>28</v>
      </c>
      <c r="C20" s="3832">
        <v>7532</v>
      </c>
      <c r="D20" s="3832">
        <v>10578</v>
      </c>
      <c r="E20" s="3832">
        <v>15659</v>
      </c>
      <c r="F20" s="3832">
        <v>25012</v>
      </c>
      <c r="G20" s="3832">
        <v>296</v>
      </c>
      <c r="H20" s="3832">
        <v>762</v>
      </c>
      <c r="I20" s="3832">
        <v>496</v>
      </c>
      <c r="J20" s="3832">
        <v>430</v>
      </c>
      <c r="K20" s="3832">
        <v>579</v>
      </c>
      <c r="L20" s="3832">
        <v>343</v>
      </c>
      <c r="O20" s="3855"/>
      <c r="P20" s="3855"/>
      <c r="Q20" s="3855"/>
      <c r="R20" s="3855"/>
    </row>
    <row r="21" spans="2:18" ht="40.5" customHeight="1">
      <c r="B21" s="5426"/>
      <c r="C21" s="5429" t="s">
        <v>4535</v>
      </c>
      <c r="D21" s="5419"/>
      <c r="E21" s="5419"/>
      <c r="F21" s="5419"/>
      <c r="G21" s="5363" t="s">
        <v>4536</v>
      </c>
      <c r="H21" s="5363"/>
      <c r="I21" s="5363"/>
      <c r="J21" s="5363"/>
      <c r="K21" s="5363"/>
      <c r="L21" s="5368"/>
    </row>
    <row r="22" spans="2:18" ht="37.5" customHeight="1">
      <c r="B22" s="5427"/>
      <c r="C22" s="3882" t="s">
        <v>4510</v>
      </c>
      <c r="D22" s="3883" t="s">
        <v>4511</v>
      </c>
      <c r="E22" s="3883" t="s">
        <v>4512</v>
      </c>
      <c r="F22" s="3884" t="s">
        <v>4513</v>
      </c>
      <c r="G22" s="3863" t="s">
        <v>4514</v>
      </c>
      <c r="H22" s="3864" t="s">
        <v>4515</v>
      </c>
      <c r="I22" s="3864" t="s">
        <v>4516</v>
      </c>
      <c r="J22" s="3864" t="s">
        <v>4537</v>
      </c>
      <c r="K22" s="3864" t="s">
        <v>4538</v>
      </c>
      <c r="L22" s="3865" t="s">
        <v>4519</v>
      </c>
    </row>
    <row r="23" spans="2:18" ht="16.5" customHeight="1">
      <c r="B23" s="5428"/>
      <c r="C23" s="5430" t="s">
        <v>13</v>
      </c>
      <c r="D23" s="5430"/>
      <c r="E23" s="5430"/>
      <c r="F23" s="5431"/>
      <c r="G23" s="5441" t="s">
        <v>849</v>
      </c>
      <c r="H23" s="5441"/>
      <c r="I23" s="5441"/>
      <c r="J23" s="5441"/>
      <c r="K23" s="5441"/>
      <c r="L23" s="5441"/>
    </row>
    <row r="24" spans="2:18" ht="6" customHeight="1">
      <c r="B24" s="3834"/>
      <c r="C24" s="3872"/>
      <c r="D24" s="3872"/>
      <c r="E24" s="3872"/>
      <c r="F24" s="3872"/>
      <c r="G24" s="3873"/>
      <c r="H24" s="3873"/>
      <c r="I24" s="3873"/>
      <c r="J24" s="3873"/>
      <c r="K24" s="3873"/>
      <c r="L24" s="3873"/>
    </row>
    <row r="25" spans="2:18" s="3835" customFormat="1" ht="12" customHeight="1">
      <c r="B25" s="5400" t="s">
        <v>205</v>
      </c>
      <c r="C25" s="5400"/>
      <c r="D25" s="5400"/>
      <c r="E25" s="5400"/>
      <c r="F25" s="5400"/>
      <c r="G25" s="5400"/>
      <c r="H25" s="5400"/>
      <c r="I25" s="5400"/>
      <c r="J25" s="5400"/>
      <c r="K25" s="5400"/>
      <c r="L25" s="5400"/>
      <c r="M25" s="3885"/>
    </row>
    <row r="26" spans="2:18" s="3835" customFormat="1" ht="12" customHeight="1">
      <c r="B26" s="5400" t="s">
        <v>4420</v>
      </c>
      <c r="C26" s="5400"/>
      <c r="D26" s="5400"/>
      <c r="E26" s="5400"/>
      <c r="F26" s="5400"/>
      <c r="G26" s="5400"/>
      <c r="H26" s="5400"/>
      <c r="I26" s="5400"/>
      <c r="J26" s="5400"/>
      <c r="K26" s="5400"/>
      <c r="L26" s="5400"/>
    </row>
    <row r="27" spans="2:18" s="3835" customFormat="1" ht="12" customHeight="1">
      <c r="B27" s="5400" t="s">
        <v>4421</v>
      </c>
      <c r="C27" s="5400"/>
      <c r="D27" s="5400"/>
      <c r="E27" s="5400"/>
      <c r="F27" s="5400"/>
      <c r="G27" s="5400"/>
      <c r="H27" s="5400"/>
      <c r="I27" s="5400"/>
      <c r="J27" s="5400"/>
      <c r="K27" s="5400"/>
      <c r="L27" s="5400"/>
    </row>
    <row r="28" spans="2:18" s="3835" customFormat="1" ht="12" customHeight="1">
      <c r="B28" s="5400" t="s">
        <v>4462</v>
      </c>
      <c r="C28" s="5400"/>
      <c r="D28" s="5400"/>
      <c r="E28" s="5400"/>
      <c r="F28" s="5400"/>
      <c r="G28" s="5400"/>
      <c r="H28" s="5400"/>
      <c r="I28" s="5400"/>
      <c r="J28" s="5400"/>
      <c r="K28" s="5400"/>
      <c r="L28" s="5400"/>
      <c r="M28" s="3859"/>
    </row>
    <row r="29" spans="2:18" s="3835" customFormat="1" ht="12" customHeight="1">
      <c r="B29" s="5400" t="s">
        <v>4423</v>
      </c>
      <c r="C29" s="5400"/>
      <c r="D29" s="5400"/>
      <c r="E29" s="5400"/>
      <c r="F29" s="5400"/>
      <c r="G29" s="5400"/>
      <c r="H29" s="5400"/>
      <c r="I29" s="5400"/>
      <c r="J29" s="5400"/>
      <c r="K29" s="5400"/>
      <c r="L29" s="5400"/>
      <c r="M29" s="3859"/>
    </row>
    <row r="30" spans="2:18" ht="6" customHeight="1"/>
    <row r="31" spans="2:18" ht="12" customHeight="1">
      <c r="B31" s="5407" t="s">
        <v>45</v>
      </c>
      <c r="C31" s="5407"/>
      <c r="D31" s="5407"/>
      <c r="E31" s="5407"/>
      <c r="F31" s="5407"/>
      <c r="G31" s="5407"/>
    </row>
    <row r="32" spans="2:18" ht="12" customHeight="1">
      <c r="B32" s="5439" t="s">
        <v>4539</v>
      </c>
      <c r="C32" s="5439"/>
      <c r="D32" s="5439"/>
    </row>
    <row r="33" spans="2:4" ht="12" customHeight="1">
      <c r="B33" s="5439" t="s">
        <v>4540</v>
      </c>
      <c r="C33" s="5439"/>
      <c r="D33" s="5439"/>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9:G14 D16:G20 G15 H9:L20 C7:L8">
    <cfRule type="cellIs" dxfId="232" priority="2" operator="between">
      <formula>0.00000001</formula>
      <formula>0.045</formula>
    </cfRule>
  </conditionalFormatting>
  <conditionalFormatting sqref="C9:C14 C16:C20">
    <cfRule type="cellIs" dxfId="231" priority="1" operator="between">
      <formula>0.00000001</formula>
      <formula>0.045</formula>
    </cfRule>
  </conditionalFormatting>
  <hyperlinks>
    <hyperlink ref="C4:F4" r:id="rId1" display="Quintis do rendimento bruto declarado deduzido do IRS Liquidado por agregado fiscal" xr:uid="{00000000-0004-0000-7F00-000000000000}"/>
    <hyperlink ref="G4:L4" r:id="rId2" display="Distribuição do número de agregados fiscais por escalões de rendimento bruto declarado deduzido do IRS Liquidado" xr:uid="{00000000-0004-0000-7F00-000001000000}"/>
    <hyperlink ref="C21:F21" r:id="rId3" display="Quintiles of declared gross income less individual tax income paid by tax household" xr:uid="{00000000-0004-0000-7F00-000002000000}"/>
    <hyperlink ref="G21:L21" r:id="rId4" display="Distribution of the number of tax households by declared gross income less individual tax income paid" xr:uid="{00000000-0004-0000-7F00-000003000000}"/>
    <hyperlink ref="B32" r:id="rId5" xr:uid="{00000000-0004-0000-7F00-000004000000}"/>
    <hyperlink ref="B33" r:id="rId6" xr:uid="{00000000-0004-0000-7F00-000005000000}"/>
    <hyperlink ref="N2" location="Indice!A1" display="(Voltar ao Índice)" xr:uid="{00000000-0004-0000-7F00-000006000000}"/>
  </hyperlinks>
  <printOptions horizontalCentered="1"/>
  <pageMargins left="0.27559055118110237" right="0.27559055118110237" top="0.6692913385826772" bottom="0.47244094488188981" header="0" footer="0"/>
  <pageSetup paperSize="9" scale="94" orientation="portrait" verticalDpi="0" r:id="rId7"/>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B1:S34"/>
  <sheetViews>
    <sheetView showGridLines="0" workbookViewId="0">
      <selection activeCell="B1" sqref="B1:P1"/>
    </sheetView>
  </sheetViews>
  <sheetFormatPr defaultColWidth="9.140625" defaultRowHeight="11.25"/>
  <cols>
    <col min="1" max="1" width="6.7109375" style="3823" customWidth="1"/>
    <col min="2" max="2" width="18.7109375" style="3823" customWidth="1"/>
    <col min="3" max="3" width="7" style="3823" customWidth="1"/>
    <col min="4" max="5" width="7.42578125" style="3823" customWidth="1"/>
    <col min="6" max="6" width="7" style="3823" customWidth="1"/>
    <col min="7" max="12" width="9.7109375" style="3823" customWidth="1"/>
    <col min="13" max="13" width="6.7109375" style="3823" customWidth="1"/>
    <col min="14" max="14" width="14.28515625" style="3823" bestFit="1" customWidth="1"/>
    <col min="15" max="16384" width="9.140625" style="3823"/>
  </cols>
  <sheetData>
    <row r="1" spans="2:19" s="3819" customFormat="1" ht="30" customHeight="1">
      <c r="B1" s="5380" t="s">
        <v>4541</v>
      </c>
      <c r="C1" s="5380"/>
      <c r="D1" s="5380"/>
      <c r="E1" s="5380"/>
      <c r="F1" s="5380"/>
      <c r="G1" s="5380"/>
      <c r="H1" s="5380"/>
      <c r="I1" s="5380"/>
      <c r="J1" s="5380"/>
      <c r="K1" s="5380"/>
      <c r="L1" s="5380"/>
    </row>
    <row r="2" spans="2:19" s="3819" customFormat="1" ht="30" customHeight="1">
      <c r="B2" s="5380" t="s">
        <v>4542</v>
      </c>
      <c r="C2" s="5380"/>
      <c r="D2" s="5380"/>
      <c r="E2" s="5380"/>
      <c r="F2" s="5380"/>
      <c r="G2" s="5380"/>
      <c r="H2" s="5380"/>
      <c r="I2" s="5380"/>
      <c r="J2" s="5380"/>
      <c r="K2" s="5380"/>
      <c r="L2" s="5380"/>
      <c r="N2" s="2478" t="s">
        <v>597</v>
      </c>
    </row>
    <row r="3" spans="2:19" s="3822" customFormat="1" ht="12" customHeight="1">
      <c r="B3" s="3820"/>
      <c r="C3" s="3820"/>
      <c r="D3" s="3820"/>
      <c r="E3" s="3820"/>
      <c r="F3" s="3820"/>
      <c r="G3" s="3820"/>
      <c r="H3" s="3820"/>
      <c r="I3" s="3820"/>
      <c r="J3" s="3820"/>
      <c r="K3" s="3820"/>
      <c r="L3" s="3820"/>
    </row>
    <row r="4" spans="2:19" ht="37.5" customHeight="1">
      <c r="B4" s="5426"/>
      <c r="C4" s="5429" t="s">
        <v>4543</v>
      </c>
      <c r="D4" s="5419"/>
      <c r="E4" s="5419"/>
      <c r="F4" s="5420"/>
      <c r="G4" s="5368" t="s">
        <v>4544</v>
      </c>
      <c r="H4" s="5421"/>
      <c r="I4" s="5421"/>
      <c r="J4" s="5421"/>
      <c r="K4" s="5421"/>
      <c r="L4" s="5421"/>
    </row>
    <row r="5" spans="2:19" ht="40.5" customHeight="1">
      <c r="B5" s="5427"/>
      <c r="C5" s="3878" t="s">
        <v>4498</v>
      </c>
      <c r="D5" s="3879" t="s">
        <v>4499</v>
      </c>
      <c r="E5" s="3880" t="s">
        <v>4500</v>
      </c>
      <c r="F5" s="3881" t="s">
        <v>4501</v>
      </c>
      <c r="G5" s="3863" t="s">
        <v>4502</v>
      </c>
      <c r="H5" s="3864" t="s">
        <v>4525</v>
      </c>
      <c r="I5" s="3865" t="s">
        <v>4526</v>
      </c>
      <c r="J5" s="3866" t="s">
        <v>4505</v>
      </c>
      <c r="K5" s="562" t="s">
        <v>4506</v>
      </c>
      <c r="L5" s="3867" t="s">
        <v>4507</v>
      </c>
    </row>
    <row r="6" spans="2:19" ht="16.5" customHeight="1">
      <c r="B6" s="5433"/>
      <c r="C6" s="5423" t="s">
        <v>13</v>
      </c>
      <c r="D6" s="5423"/>
      <c r="E6" s="5423"/>
      <c r="F6" s="5424"/>
      <c r="G6" s="5425" t="s">
        <v>839</v>
      </c>
      <c r="H6" s="5425"/>
      <c r="I6" s="5425"/>
      <c r="J6" s="5425"/>
      <c r="K6" s="5425"/>
      <c r="L6" s="5425"/>
    </row>
    <row r="7" spans="2:19" s="3827" customFormat="1" ht="21" customHeight="1">
      <c r="B7" s="3828" t="s">
        <v>15</v>
      </c>
      <c r="C7" s="3825">
        <v>5308</v>
      </c>
      <c r="D7" s="3825">
        <v>8108</v>
      </c>
      <c r="E7" s="3825">
        <v>10574</v>
      </c>
      <c r="F7" s="3825">
        <v>15644</v>
      </c>
      <c r="G7" s="3825">
        <v>1308420</v>
      </c>
      <c r="H7" s="3825">
        <v>2828645</v>
      </c>
      <c r="I7" s="3825">
        <v>1258487</v>
      </c>
      <c r="J7" s="3825">
        <v>945100</v>
      </c>
      <c r="K7" s="3825">
        <v>773510</v>
      </c>
      <c r="L7" s="3825">
        <v>218262</v>
      </c>
      <c r="N7" s="3886"/>
      <c r="O7" s="3855"/>
      <c r="P7" s="3855"/>
      <c r="Q7" s="3855"/>
      <c r="R7" s="3855"/>
      <c r="S7" s="3855"/>
    </row>
    <row r="8" spans="2:19" s="3827" customFormat="1" ht="21" customHeight="1">
      <c r="B8" s="3828" t="s">
        <v>16</v>
      </c>
      <c r="C8" s="3825">
        <v>5322</v>
      </c>
      <c r="D8" s="3825">
        <v>8116</v>
      </c>
      <c r="E8" s="3825">
        <v>10583</v>
      </c>
      <c r="F8" s="3825">
        <v>15639</v>
      </c>
      <c r="G8" s="3825">
        <v>1243841</v>
      </c>
      <c r="H8" s="3825">
        <v>2707469</v>
      </c>
      <c r="I8" s="3825">
        <v>1206149</v>
      </c>
      <c r="J8" s="3825">
        <v>905577</v>
      </c>
      <c r="K8" s="3825">
        <v>737564</v>
      </c>
      <c r="L8" s="3825">
        <v>209257</v>
      </c>
      <c r="N8" s="3886"/>
      <c r="O8" s="3855"/>
      <c r="P8" s="3855"/>
      <c r="Q8" s="3855"/>
      <c r="R8" s="3855"/>
    </row>
    <row r="9" spans="2:19" s="3827" customFormat="1" ht="21" customHeight="1">
      <c r="B9" s="3830" t="s">
        <v>17</v>
      </c>
      <c r="C9" s="3825">
        <v>5072</v>
      </c>
      <c r="D9" s="3825">
        <v>8013</v>
      </c>
      <c r="E9" s="3825">
        <v>10555</v>
      </c>
      <c r="F9" s="3825">
        <v>15735</v>
      </c>
      <c r="G9" s="3825">
        <v>30913</v>
      </c>
      <c r="H9" s="3825">
        <v>59077</v>
      </c>
      <c r="I9" s="3825">
        <v>26923</v>
      </c>
      <c r="J9" s="3825">
        <v>20727</v>
      </c>
      <c r="K9" s="3825">
        <v>17598</v>
      </c>
      <c r="L9" s="3825">
        <v>3939</v>
      </c>
      <c r="N9" s="3886"/>
      <c r="O9" s="3855"/>
      <c r="P9" s="3855"/>
      <c r="Q9" s="3855"/>
      <c r="R9" s="3855"/>
    </row>
    <row r="10" spans="2:19" s="3827" customFormat="1" ht="21" customHeight="1">
      <c r="B10" s="3831" t="s">
        <v>18</v>
      </c>
      <c r="C10" s="3832">
        <v>3841</v>
      </c>
      <c r="D10" s="3832">
        <v>6156</v>
      </c>
      <c r="E10" s="3832">
        <v>8921</v>
      </c>
      <c r="F10" s="3832">
        <v>12875</v>
      </c>
      <c r="G10" s="3832">
        <v>1760</v>
      </c>
      <c r="H10" s="3832">
        <v>2097</v>
      </c>
      <c r="I10" s="3832">
        <v>766</v>
      </c>
      <c r="J10" s="3832">
        <v>588</v>
      </c>
      <c r="K10" s="3832">
        <v>420</v>
      </c>
      <c r="L10" s="3832">
        <v>49</v>
      </c>
      <c r="N10" s="3886"/>
      <c r="O10" s="3855"/>
      <c r="P10" s="3855"/>
      <c r="Q10" s="3855"/>
      <c r="R10" s="3855"/>
    </row>
    <row r="11" spans="2:19" s="3827" customFormat="1" ht="21" customHeight="1">
      <c r="B11" s="3831" t="s">
        <v>19</v>
      </c>
      <c r="C11" s="3832">
        <v>4385</v>
      </c>
      <c r="D11" s="3832">
        <v>6477</v>
      </c>
      <c r="E11" s="3832">
        <v>8672</v>
      </c>
      <c r="F11" s="3832">
        <v>11484</v>
      </c>
      <c r="G11" s="3832">
        <v>4674</v>
      </c>
      <c r="H11" s="3832">
        <v>8358</v>
      </c>
      <c r="I11" s="3832">
        <v>2711</v>
      </c>
      <c r="J11" s="3832">
        <v>1565</v>
      </c>
      <c r="K11" s="3832">
        <v>802</v>
      </c>
      <c r="L11" s="3832">
        <v>107</v>
      </c>
      <c r="N11" s="3886"/>
      <c r="O11" s="3855"/>
      <c r="P11" s="3855"/>
      <c r="Q11" s="3855"/>
      <c r="R11" s="3855"/>
    </row>
    <row r="12" spans="2:19" s="3827" customFormat="1" ht="21" customHeight="1">
      <c r="B12" s="3831" t="s">
        <v>20</v>
      </c>
      <c r="C12" s="3832">
        <v>5603</v>
      </c>
      <c r="D12" s="3832">
        <v>8656</v>
      </c>
      <c r="E12" s="3832">
        <v>11728</v>
      </c>
      <c r="F12" s="3832">
        <v>18256</v>
      </c>
      <c r="G12" s="3832">
        <v>11824</v>
      </c>
      <c r="H12" s="3832">
        <v>24718</v>
      </c>
      <c r="I12" s="3832">
        <v>12565</v>
      </c>
      <c r="J12" s="3832">
        <v>10396</v>
      </c>
      <c r="K12" s="3832">
        <v>10411</v>
      </c>
      <c r="L12" s="3832">
        <v>2965</v>
      </c>
      <c r="N12" s="3886"/>
      <c r="O12" s="3855"/>
      <c r="P12" s="3855"/>
      <c r="Q12" s="3855"/>
      <c r="R12" s="3855"/>
    </row>
    <row r="13" spans="2:19" s="3827" customFormat="1" ht="21" customHeight="1">
      <c r="B13" s="3831" t="s">
        <v>21</v>
      </c>
      <c r="C13" s="3832">
        <v>4844</v>
      </c>
      <c r="D13" s="3832">
        <v>7225</v>
      </c>
      <c r="E13" s="3832">
        <v>9408</v>
      </c>
      <c r="F13" s="3832">
        <v>13221</v>
      </c>
      <c r="G13" s="3832">
        <v>2694</v>
      </c>
      <c r="H13" s="3832">
        <v>5486</v>
      </c>
      <c r="I13" s="3832">
        <v>2097</v>
      </c>
      <c r="J13" s="3832">
        <v>1447</v>
      </c>
      <c r="K13" s="3832">
        <v>905</v>
      </c>
      <c r="L13" s="3832">
        <v>83</v>
      </c>
      <c r="N13" s="3886"/>
      <c r="O13" s="3855"/>
      <c r="P13" s="3855"/>
      <c r="Q13" s="3855"/>
      <c r="R13" s="3855"/>
    </row>
    <row r="14" spans="2:19" s="3827" customFormat="1" ht="21" customHeight="1">
      <c r="B14" s="3831" t="s">
        <v>22</v>
      </c>
      <c r="C14" s="3832">
        <v>4104</v>
      </c>
      <c r="D14" s="3832">
        <v>6267</v>
      </c>
      <c r="E14" s="3832">
        <v>8763</v>
      </c>
      <c r="F14" s="3832">
        <v>12736</v>
      </c>
      <c r="G14" s="3832">
        <v>1203</v>
      </c>
      <c r="H14" s="3832">
        <v>1709</v>
      </c>
      <c r="I14" s="3832">
        <v>598</v>
      </c>
      <c r="J14" s="3832">
        <v>385</v>
      </c>
      <c r="K14" s="3832">
        <v>326</v>
      </c>
      <c r="L14" s="3832">
        <v>37</v>
      </c>
      <c r="N14" s="3886"/>
      <c r="O14" s="3855"/>
      <c r="P14" s="3855"/>
      <c r="Q14" s="3855"/>
      <c r="R14" s="3855"/>
    </row>
    <row r="15" spans="2:19" s="3827" customFormat="1" ht="21" customHeight="1">
      <c r="B15" s="3831" t="s">
        <v>23</v>
      </c>
      <c r="C15" s="3833" t="s">
        <v>270</v>
      </c>
      <c r="D15" s="3833" t="s">
        <v>270</v>
      </c>
      <c r="E15" s="3833" t="s">
        <v>270</v>
      </c>
      <c r="F15" s="3833" t="s">
        <v>270</v>
      </c>
      <c r="G15" s="3832">
        <v>410</v>
      </c>
      <c r="H15" s="3832">
        <v>581</v>
      </c>
      <c r="I15" s="3832">
        <v>191</v>
      </c>
      <c r="J15" s="3832">
        <v>152</v>
      </c>
      <c r="K15" s="3832">
        <v>100</v>
      </c>
      <c r="L15" s="3832">
        <v>16</v>
      </c>
      <c r="N15" s="3886"/>
      <c r="O15" s="3855"/>
      <c r="P15" s="3855"/>
      <c r="Q15" s="3855"/>
      <c r="R15" s="3855"/>
    </row>
    <row r="16" spans="2:19" s="3827" customFormat="1" ht="21" customHeight="1">
      <c r="B16" s="3831" t="s">
        <v>24</v>
      </c>
      <c r="C16" s="3832">
        <v>4468</v>
      </c>
      <c r="D16" s="3832">
        <v>6954</v>
      </c>
      <c r="E16" s="3832">
        <v>9028</v>
      </c>
      <c r="F16" s="3832">
        <v>12812</v>
      </c>
      <c r="G16" s="3832">
        <v>1688</v>
      </c>
      <c r="H16" s="3832">
        <v>2864</v>
      </c>
      <c r="I16" s="3832">
        <v>1063</v>
      </c>
      <c r="J16" s="3832">
        <v>675</v>
      </c>
      <c r="K16" s="3832">
        <v>491</v>
      </c>
      <c r="L16" s="3832">
        <v>39</v>
      </c>
      <c r="N16" s="3886"/>
      <c r="O16" s="3855"/>
      <c r="P16" s="3855"/>
      <c r="Q16" s="3855"/>
      <c r="R16" s="3855"/>
    </row>
    <row r="17" spans="2:18" s="3827" customFormat="1" ht="21" customHeight="1">
      <c r="B17" s="3831" t="s">
        <v>25</v>
      </c>
      <c r="C17" s="3832">
        <v>5613</v>
      </c>
      <c r="D17" s="3832">
        <v>8718</v>
      </c>
      <c r="E17" s="3832">
        <v>11538</v>
      </c>
      <c r="F17" s="3832">
        <v>16436</v>
      </c>
      <c r="G17" s="3832">
        <v>4282</v>
      </c>
      <c r="H17" s="3832">
        <v>8941</v>
      </c>
      <c r="I17" s="3832">
        <v>5247</v>
      </c>
      <c r="J17" s="3832">
        <v>4323</v>
      </c>
      <c r="K17" s="3832">
        <v>3181</v>
      </c>
      <c r="L17" s="3832">
        <v>508</v>
      </c>
      <c r="N17" s="3886"/>
      <c r="O17" s="3855"/>
      <c r="P17" s="3855"/>
      <c r="Q17" s="3855"/>
      <c r="R17" s="3855"/>
    </row>
    <row r="18" spans="2:18" s="3827" customFormat="1" ht="21" customHeight="1">
      <c r="B18" s="3831" t="s">
        <v>26</v>
      </c>
      <c r="C18" s="3832">
        <v>4270</v>
      </c>
      <c r="D18" s="3832">
        <v>6257</v>
      </c>
      <c r="E18" s="3832">
        <v>8541</v>
      </c>
      <c r="F18" s="3832">
        <v>11678</v>
      </c>
      <c r="G18" s="3832">
        <v>1132</v>
      </c>
      <c r="H18" s="3832">
        <v>1756</v>
      </c>
      <c r="I18" s="3832">
        <v>538</v>
      </c>
      <c r="J18" s="3832">
        <v>343</v>
      </c>
      <c r="K18" s="3832">
        <v>220</v>
      </c>
      <c r="L18" s="3832">
        <v>16</v>
      </c>
      <c r="N18" s="3886"/>
      <c r="O18" s="3855"/>
      <c r="P18" s="3855"/>
      <c r="Q18" s="3855"/>
      <c r="R18" s="3855"/>
    </row>
    <row r="19" spans="2:18" s="3827" customFormat="1" ht="21" customHeight="1">
      <c r="B19" s="3831" t="s">
        <v>27</v>
      </c>
      <c r="C19" s="3832">
        <v>4260</v>
      </c>
      <c r="D19" s="3832">
        <v>6305</v>
      </c>
      <c r="E19" s="3832">
        <v>8713</v>
      </c>
      <c r="F19" s="3832">
        <v>12560</v>
      </c>
      <c r="G19" s="3832">
        <v>710</v>
      </c>
      <c r="H19" s="3832">
        <v>1097</v>
      </c>
      <c r="I19" s="3832">
        <v>331</v>
      </c>
      <c r="J19" s="3832">
        <v>254</v>
      </c>
      <c r="K19" s="3832">
        <v>180</v>
      </c>
      <c r="L19" s="3832">
        <v>22</v>
      </c>
      <c r="N19" s="3886"/>
      <c r="O19" s="3855"/>
      <c r="P19" s="3855"/>
      <c r="Q19" s="3855"/>
      <c r="R19" s="3855"/>
    </row>
    <row r="20" spans="2:18" s="3827" customFormat="1" ht="21" customHeight="1">
      <c r="B20" s="3868" t="s">
        <v>28</v>
      </c>
      <c r="C20" s="3832">
        <v>6076</v>
      </c>
      <c r="D20" s="3832">
        <v>8884</v>
      </c>
      <c r="E20" s="3832">
        <v>11601</v>
      </c>
      <c r="F20" s="3832">
        <v>17299</v>
      </c>
      <c r="G20" s="3832">
        <v>536</v>
      </c>
      <c r="H20" s="3832">
        <v>1470</v>
      </c>
      <c r="I20" s="3832">
        <v>816</v>
      </c>
      <c r="J20" s="3832">
        <v>599</v>
      </c>
      <c r="K20" s="3832">
        <v>562</v>
      </c>
      <c r="L20" s="3832">
        <v>97</v>
      </c>
      <c r="N20" s="3886"/>
      <c r="O20" s="3855"/>
      <c r="P20" s="3855"/>
      <c r="Q20" s="3855"/>
      <c r="R20" s="3855"/>
    </row>
    <row r="21" spans="2:18" ht="37.5" customHeight="1">
      <c r="B21" s="5426"/>
      <c r="C21" s="5442" t="s">
        <v>4545</v>
      </c>
      <c r="D21" s="5442"/>
      <c r="E21" s="5442"/>
      <c r="F21" s="5443"/>
      <c r="G21" s="5444" t="s">
        <v>4546</v>
      </c>
      <c r="H21" s="5445"/>
      <c r="I21" s="5445"/>
      <c r="J21" s="5445"/>
      <c r="K21" s="5445"/>
      <c r="L21" s="5445"/>
    </row>
    <row r="22" spans="2:18" ht="40.5" customHeight="1">
      <c r="B22" s="5427"/>
      <c r="C22" s="3887" t="s">
        <v>4510</v>
      </c>
      <c r="D22" s="3883" t="s">
        <v>4511</v>
      </c>
      <c r="E22" s="3883" t="s">
        <v>4512</v>
      </c>
      <c r="F22" s="3888" t="s">
        <v>4513</v>
      </c>
      <c r="G22" s="3863" t="s">
        <v>4514</v>
      </c>
      <c r="H22" s="3864" t="s">
        <v>4515</v>
      </c>
      <c r="I22" s="3864" t="s">
        <v>4516</v>
      </c>
      <c r="J22" s="3864" t="s">
        <v>4547</v>
      </c>
      <c r="K22" s="3864" t="s">
        <v>4538</v>
      </c>
      <c r="L22" s="3865" t="s">
        <v>4519</v>
      </c>
    </row>
    <row r="23" spans="2:18" ht="16.5" customHeight="1">
      <c r="B23" s="5428"/>
      <c r="C23" s="5430" t="s">
        <v>13</v>
      </c>
      <c r="D23" s="5430"/>
      <c r="E23" s="5430"/>
      <c r="F23" s="5431"/>
      <c r="G23" s="5441" t="s">
        <v>849</v>
      </c>
      <c r="H23" s="5441"/>
      <c r="I23" s="5441"/>
      <c r="J23" s="5441"/>
      <c r="K23" s="5441"/>
      <c r="L23" s="5441"/>
    </row>
    <row r="24" spans="2:18" ht="6" customHeight="1">
      <c r="B24" s="3834"/>
      <c r="C24" s="3872"/>
      <c r="D24" s="3872"/>
      <c r="E24" s="3872"/>
      <c r="F24" s="3872"/>
      <c r="G24" s="3873"/>
      <c r="H24" s="3873"/>
      <c r="I24" s="3873"/>
      <c r="J24" s="3873"/>
      <c r="K24" s="3873"/>
      <c r="L24" s="3873"/>
    </row>
    <row r="25" spans="2:18" s="3835" customFormat="1" ht="12" customHeight="1">
      <c r="B25" s="5400" t="s">
        <v>205</v>
      </c>
      <c r="C25" s="5400"/>
      <c r="D25" s="5400"/>
      <c r="E25" s="5400"/>
      <c r="F25" s="5400"/>
      <c r="G25" s="5400"/>
      <c r="H25" s="5400"/>
      <c r="I25" s="5400"/>
      <c r="J25" s="5400"/>
      <c r="K25" s="5400"/>
      <c r="L25" s="5400"/>
      <c r="M25" s="3885"/>
    </row>
    <row r="26" spans="2:18" s="3835" customFormat="1" ht="12" customHeight="1">
      <c r="B26" s="5400" t="s">
        <v>4420</v>
      </c>
      <c r="C26" s="5400"/>
      <c r="D26" s="5400"/>
      <c r="E26" s="5400"/>
      <c r="F26" s="5400"/>
      <c r="G26" s="5400"/>
      <c r="H26" s="5400"/>
      <c r="I26" s="5400"/>
      <c r="J26" s="5400"/>
      <c r="K26" s="5400"/>
      <c r="L26" s="5400"/>
    </row>
    <row r="27" spans="2:18" s="3835" customFormat="1" ht="12" customHeight="1">
      <c r="B27" s="5400" t="s">
        <v>4421</v>
      </c>
      <c r="C27" s="5400"/>
      <c r="D27" s="5400"/>
      <c r="E27" s="5400"/>
      <c r="F27" s="5400"/>
      <c r="G27" s="5400"/>
      <c r="H27" s="5400"/>
      <c r="I27" s="5400"/>
      <c r="J27" s="5400"/>
      <c r="K27" s="5400"/>
      <c r="L27" s="5400"/>
    </row>
    <row r="28" spans="2:18" s="3835" customFormat="1" ht="12" customHeight="1">
      <c r="B28" s="5400" t="s">
        <v>4462</v>
      </c>
      <c r="C28" s="5400"/>
      <c r="D28" s="5400"/>
      <c r="E28" s="5400"/>
      <c r="F28" s="5400"/>
      <c r="G28" s="5400"/>
      <c r="H28" s="5400"/>
      <c r="I28" s="5400"/>
      <c r="J28" s="5400"/>
      <c r="K28" s="5400"/>
      <c r="L28" s="5400"/>
      <c r="M28" s="3859"/>
    </row>
    <row r="29" spans="2:18" s="3835" customFormat="1" ht="12" customHeight="1">
      <c r="B29" s="5400" t="s">
        <v>4423</v>
      </c>
      <c r="C29" s="5400"/>
      <c r="D29" s="5400"/>
      <c r="E29" s="5400"/>
      <c r="F29" s="5400"/>
      <c r="G29" s="5400"/>
      <c r="H29" s="5400"/>
      <c r="I29" s="5400"/>
      <c r="J29" s="5400"/>
      <c r="K29" s="5400"/>
      <c r="L29" s="5400"/>
      <c r="M29" s="3859"/>
    </row>
    <row r="30" spans="2:18" ht="6" customHeight="1"/>
    <row r="31" spans="2:18" ht="12" customHeight="1">
      <c r="B31" s="5407" t="s">
        <v>45</v>
      </c>
      <c r="C31" s="5407"/>
      <c r="D31" s="5407"/>
      <c r="E31" s="5407"/>
      <c r="F31" s="5407"/>
      <c r="G31" s="5407"/>
      <c r="H31" s="5407"/>
    </row>
    <row r="32" spans="2:18" ht="12" customHeight="1">
      <c r="B32" s="5377" t="s">
        <v>4548</v>
      </c>
      <c r="C32" s="5377"/>
      <c r="D32" s="5377"/>
    </row>
    <row r="33" spans="2:4" ht="12" customHeight="1">
      <c r="B33" s="5377" t="s">
        <v>4549</v>
      </c>
      <c r="C33" s="5377"/>
      <c r="D33" s="5377"/>
    </row>
    <row r="34" spans="2:4" ht="12" customHeight="1"/>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H31"/>
    <mergeCell ref="B32:D32"/>
  </mergeCells>
  <conditionalFormatting sqref="D9:G9 D16:G20 D11:G14 D10:E10 G10 G15 H9:L20 C7:L8">
    <cfRule type="cellIs" dxfId="230" priority="3" operator="between">
      <formula>0.00000001</formula>
      <formula>0.045</formula>
    </cfRule>
  </conditionalFormatting>
  <conditionalFormatting sqref="C9:C14 C16:C20">
    <cfRule type="cellIs" dxfId="229" priority="2" operator="between">
      <formula>0.00000001</formula>
      <formula>0.045</formula>
    </cfRule>
  </conditionalFormatting>
  <conditionalFormatting sqref="F10">
    <cfRule type="cellIs" dxfId="228" priority="1" operator="between">
      <formula>0.00000001</formula>
      <formula>0.045</formula>
    </cfRule>
  </conditionalFormatting>
  <hyperlinks>
    <hyperlink ref="C4:F4" r:id="rId1" display="Quintis do rendimento bruto declarado deduzido do IRS Liquidado por sujeito passivo" xr:uid="{00000000-0004-0000-8000-000000000000}"/>
    <hyperlink ref="B32" r:id="rId2" xr:uid="{00000000-0004-0000-8000-000001000000}"/>
    <hyperlink ref="C21:F21" r:id="rId3" display="Quintiles of gross reported income less personal income paid tax by taxable person" xr:uid="{00000000-0004-0000-8000-000002000000}"/>
    <hyperlink ref="G4:L4" r:id="rId4" display="Distribuição do número de sujeitos passivos por escalões de rendimento bruto declarado deduzido do IRS Liquidado" xr:uid="{00000000-0004-0000-8000-000003000000}"/>
    <hyperlink ref="G21:L21" r:id="rId5" display="Distribution of the number of taxable persons by gross reported income less personal income paid tax class" xr:uid="{00000000-0004-0000-8000-000004000000}"/>
    <hyperlink ref="B33" r:id="rId6" xr:uid="{00000000-0004-0000-8000-000005000000}"/>
    <hyperlink ref="N2" location="Indice!A1" display="(Voltar ao Índice)" xr:uid="{00000000-0004-0000-8000-000006000000}"/>
  </hyperlinks>
  <printOptions horizontalCentered="1"/>
  <pageMargins left="0.27559055118110237" right="0.27559055118110237" top="0.6692913385826772" bottom="0.47244094488188981" header="0" footer="0"/>
  <pageSetup paperSize="9" scale="94" orientation="portrait" verticalDpi="0"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46"/>
  <sheetViews>
    <sheetView showGridLines="0" workbookViewId="0">
      <selection activeCell="B1" sqref="B1:J1"/>
    </sheetView>
  </sheetViews>
  <sheetFormatPr defaultColWidth="9.140625" defaultRowHeight="11.25"/>
  <cols>
    <col min="1" max="1" width="6.7109375" style="880" customWidth="1"/>
    <col min="2" max="2" width="14.7109375" style="880" customWidth="1"/>
    <col min="3" max="3" width="7.85546875" style="880" customWidth="1"/>
    <col min="4" max="4" width="5.85546875" style="880" customWidth="1"/>
    <col min="5" max="5" width="7.85546875" style="880" customWidth="1"/>
    <col min="6" max="6" width="4.42578125" style="880" customWidth="1"/>
    <col min="7" max="7" width="7.85546875" style="880" customWidth="1"/>
    <col min="8" max="8" width="4.42578125" style="880" customWidth="1"/>
    <col min="9" max="9" width="7.85546875" style="880" customWidth="1"/>
    <col min="10" max="10" width="4.42578125" style="880" customWidth="1"/>
    <col min="11" max="11" width="7.85546875" style="880" customWidth="1"/>
    <col min="12" max="12" width="4.42578125" style="880" customWidth="1"/>
    <col min="13" max="13" width="7.85546875" style="880" customWidth="1"/>
    <col min="14" max="14" width="4.42578125" style="880" customWidth="1"/>
    <col min="15" max="15" width="7.85546875" style="880" customWidth="1"/>
    <col min="16" max="16" width="4.42578125" style="880" customWidth="1"/>
    <col min="17" max="17" width="7.85546875" style="880" customWidth="1"/>
    <col min="18" max="18" width="6.7109375" style="880" customWidth="1"/>
    <col min="19" max="19" width="14.28515625" style="880" bestFit="1" customWidth="1"/>
    <col min="20" max="16384" width="9.140625" style="880"/>
  </cols>
  <sheetData>
    <row r="1" spans="2:23" s="4156" customFormat="1" ht="30" customHeight="1">
      <c r="B1" s="4556" t="s">
        <v>5120</v>
      </c>
      <c r="C1" s="4556"/>
      <c r="D1" s="4556"/>
      <c r="E1" s="4556"/>
      <c r="F1" s="4556"/>
      <c r="G1" s="4556"/>
      <c r="H1" s="4556"/>
      <c r="I1" s="4556"/>
      <c r="J1" s="4556"/>
      <c r="K1" s="4556"/>
      <c r="L1" s="4556"/>
      <c r="M1" s="4556"/>
      <c r="N1" s="4556"/>
      <c r="O1" s="4556"/>
      <c r="P1" s="4556"/>
      <c r="Q1" s="4556"/>
      <c r="R1" s="4154"/>
      <c r="S1" s="4155"/>
    </row>
    <row r="2" spans="2:23" s="4156" customFormat="1" ht="30" customHeight="1">
      <c r="B2" s="4556" t="s">
        <v>5121</v>
      </c>
      <c r="C2" s="4556"/>
      <c r="D2" s="4556"/>
      <c r="E2" s="4556"/>
      <c r="F2" s="4556"/>
      <c r="G2" s="4556"/>
      <c r="H2" s="4556"/>
      <c r="I2" s="4556"/>
      <c r="J2" s="4556"/>
      <c r="K2" s="4556"/>
      <c r="L2" s="4556"/>
      <c r="M2" s="4556"/>
      <c r="N2" s="4556"/>
      <c r="O2" s="4556"/>
      <c r="P2" s="4556"/>
      <c r="Q2" s="4556"/>
      <c r="R2" s="4154"/>
      <c r="S2" s="3891" t="s">
        <v>597</v>
      </c>
    </row>
    <row r="3" spans="2:23" s="4162" customFormat="1" ht="12" customHeight="1">
      <c r="B3" s="4157" t="s">
        <v>318</v>
      </c>
      <c r="C3" s="4158"/>
      <c r="D3" s="4159"/>
      <c r="E3" s="4159"/>
      <c r="F3" s="4159"/>
      <c r="G3" s="4159"/>
      <c r="H3" s="4159"/>
      <c r="I3" s="4159"/>
      <c r="J3" s="4159"/>
      <c r="K3" s="4159"/>
      <c r="L3" s="4160"/>
      <c r="M3" s="4161"/>
      <c r="N3" s="4161"/>
      <c r="O3" s="4161"/>
      <c r="Q3" s="4160" t="s">
        <v>319</v>
      </c>
      <c r="R3" s="4160"/>
      <c r="S3" s="4160"/>
    </row>
    <row r="4" spans="2:23" ht="15" customHeight="1">
      <c r="B4" s="4557"/>
      <c r="C4" s="4555" t="s">
        <v>5122</v>
      </c>
      <c r="D4" s="4548" t="s">
        <v>5123</v>
      </c>
      <c r="E4" s="4548"/>
      <c r="F4" s="4548"/>
      <c r="G4" s="4548"/>
      <c r="H4" s="4548"/>
      <c r="I4" s="4548"/>
      <c r="J4" s="4548"/>
      <c r="K4" s="4548"/>
      <c r="L4" s="4548"/>
      <c r="M4" s="4548"/>
      <c r="N4" s="4548"/>
      <c r="O4" s="4548"/>
      <c r="P4" s="4548"/>
      <c r="Q4" s="4463"/>
      <c r="R4" s="3927"/>
      <c r="S4" s="4163"/>
    </row>
    <row r="5" spans="2:23" ht="15" customHeight="1">
      <c r="B5" s="4557"/>
      <c r="C5" s="4555"/>
      <c r="D5" s="4549" t="s">
        <v>5124</v>
      </c>
      <c r="E5" s="4549"/>
      <c r="F5" s="4549" t="s">
        <v>5125</v>
      </c>
      <c r="G5" s="4549"/>
      <c r="H5" s="4549"/>
      <c r="I5" s="4549"/>
      <c r="J5" s="4549"/>
      <c r="K5" s="4549"/>
      <c r="L5" s="4549"/>
      <c r="M5" s="4549"/>
      <c r="N5" s="4549"/>
      <c r="O5" s="4549"/>
      <c r="P5" s="4549"/>
      <c r="Q5" s="4550"/>
      <c r="R5" s="3956"/>
      <c r="S5" s="4164"/>
    </row>
    <row r="6" spans="2:23" ht="25.5" customHeight="1">
      <c r="B6" s="4557"/>
      <c r="C6" s="4555"/>
      <c r="D6" s="4549"/>
      <c r="E6" s="4549"/>
      <c r="F6" s="4549" t="s">
        <v>67</v>
      </c>
      <c r="G6" s="4549"/>
      <c r="H6" s="4549" t="s">
        <v>5126</v>
      </c>
      <c r="I6" s="4549"/>
      <c r="J6" s="4548" t="s">
        <v>5127</v>
      </c>
      <c r="K6" s="4548"/>
      <c r="L6" s="4549" t="s">
        <v>5128</v>
      </c>
      <c r="M6" s="4549"/>
      <c r="N6" s="4549" t="s">
        <v>5129</v>
      </c>
      <c r="O6" s="4549"/>
      <c r="P6" s="4549" t="s">
        <v>5130</v>
      </c>
      <c r="Q6" s="4550"/>
      <c r="R6" s="3956"/>
      <c r="S6" s="4164"/>
    </row>
    <row r="7" spans="2:23" ht="28.5" customHeight="1">
      <c r="B7" s="4557"/>
      <c r="C7" s="4555"/>
      <c r="D7" s="4165" t="s">
        <v>67</v>
      </c>
      <c r="E7" s="4165" t="s">
        <v>5131</v>
      </c>
      <c r="F7" s="4165" t="s">
        <v>67</v>
      </c>
      <c r="G7" s="4165" t="s">
        <v>5131</v>
      </c>
      <c r="H7" s="4165" t="s">
        <v>67</v>
      </c>
      <c r="I7" s="4165" t="s">
        <v>5131</v>
      </c>
      <c r="J7" s="4165" t="s">
        <v>67</v>
      </c>
      <c r="K7" s="4165" t="s">
        <v>5131</v>
      </c>
      <c r="L7" s="4165" t="s">
        <v>67</v>
      </c>
      <c r="M7" s="4165" t="s">
        <v>5131</v>
      </c>
      <c r="N7" s="4165" t="s">
        <v>67</v>
      </c>
      <c r="O7" s="4165" t="s">
        <v>5131</v>
      </c>
      <c r="P7" s="4165" t="s">
        <v>67</v>
      </c>
      <c r="Q7" s="4166" t="s">
        <v>5131</v>
      </c>
      <c r="R7" s="4167"/>
      <c r="S7" s="4164"/>
    </row>
    <row r="8" spans="2:23" s="4173" customFormat="1" ht="19.5" customHeight="1">
      <c r="B8" s="4168" t="s">
        <v>15</v>
      </c>
      <c r="C8" s="4169">
        <v>178684</v>
      </c>
      <c r="D8" s="4169">
        <v>25904</v>
      </c>
      <c r="E8" s="4169">
        <v>3945623</v>
      </c>
      <c r="F8" s="4169">
        <v>588</v>
      </c>
      <c r="G8" s="4169">
        <v>6437871</v>
      </c>
      <c r="H8" s="4169">
        <v>312</v>
      </c>
      <c r="I8" s="4169">
        <v>983197</v>
      </c>
      <c r="J8" s="4169">
        <v>134</v>
      </c>
      <c r="K8" s="4169">
        <v>947768</v>
      </c>
      <c r="L8" s="4169">
        <v>128</v>
      </c>
      <c r="M8" s="4169">
        <v>2479937</v>
      </c>
      <c r="N8" s="4169">
        <v>7</v>
      </c>
      <c r="O8" s="4169">
        <v>526461</v>
      </c>
      <c r="P8" s="4169">
        <v>7</v>
      </c>
      <c r="Q8" s="4169">
        <v>1500508</v>
      </c>
      <c r="R8" s="4170"/>
      <c r="S8" s="4171"/>
      <c r="T8" s="4172"/>
      <c r="U8" s="4172"/>
      <c r="V8" s="4172"/>
      <c r="W8" s="4172"/>
    </row>
    <row r="9" spans="2:23" s="4173" customFormat="1" ht="19.5" customHeight="1">
      <c r="B9" s="4168" t="s">
        <v>16</v>
      </c>
      <c r="C9" s="4169">
        <v>173516</v>
      </c>
      <c r="D9" s="4169">
        <v>24865</v>
      </c>
      <c r="E9" s="4169">
        <v>3707220</v>
      </c>
      <c r="F9" s="4169">
        <v>557</v>
      </c>
      <c r="G9" s="4169">
        <v>6166885</v>
      </c>
      <c r="H9" s="4169">
        <v>291</v>
      </c>
      <c r="I9" s="4169">
        <v>913619</v>
      </c>
      <c r="J9" s="4169">
        <v>128</v>
      </c>
      <c r="K9" s="4169">
        <v>905109</v>
      </c>
      <c r="L9" s="4169">
        <v>125</v>
      </c>
      <c r="M9" s="4169">
        <v>2432729</v>
      </c>
      <c r="N9" s="4169">
        <v>7</v>
      </c>
      <c r="O9" s="4169">
        <v>526461</v>
      </c>
      <c r="P9" s="4169">
        <v>6</v>
      </c>
      <c r="Q9" s="4169">
        <v>1388967</v>
      </c>
      <c r="R9" s="4170"/>
      <c r="S9" s="4171"/>
      <c r="T9" s="4172"/>
      <c r="U9" s="4172"/>
    </row>
    <row r="10" spans="2:23" s="4178" customFormat="1" ht="19.5" customHeight="1">
      <c r="B10" s="4174" t="s">
        <v>17</v>
      </c>
      <c r="C10" s="4175">
        <v>1119</v>
      </c>
      <c r="D10" s="4175">
        <v>627</v>
      </c>
      <c r="E10" s="4175">
        <v>115271</v>
      </c>
      <c r="F10" s="4175">
        <v>7</v>
      </c>
      <c r="G10" s="4175">
        <v>151395</v>
      </c>
      <c r="H10" s="4175">
        <v>4</v>
      </c>
      <c r="I10" s="4175">
        <v>13122</v>
      </c>
      <c r="J10" s="4175">
        <v>0</v>
      </c>
      <c r="K10" s="4175">
        <v>0</v>
      </c>
      <c r="L10" s="4175">
        <v>2</v>
      </c>
      <c r="M10" s="4175">
        <v>26732</v>
      </c>
      <c r="N10" s="4175">
        <v>0</v>
      </c>
      <c r="O10" s="4175">
        <v>0</v>
      </c>
      <c r="P10" s="4175">
        <v>1</v>
      </c>
      <c r="Q10" s="4175">
        <v>111541</v>
      </c>
      <c r="R10" s="4176"/>
      <c r="S10" s="4177"/>
      <c r="T10" s="4172"/>
      <c r="U10" s="4172"/>
    </row>
    <row r="11" spans="2:23" s="4178" customFormat="1" ht="19.5" customHeight="1">
      <c r="B11" s="4179" t="s">
        <v>18</v>
      </c>
      <c r="C11" s="4180">
        <v>9</v>
      </c>
      <c r="D11" s="4180">
        <v>72</v>
      </c>
      <c r="E11" s="4180">
        <v>11512</v>
      </c>
      <c r="F11" s="4180">
        <v>0</v>
      </c>
      <c r="G11" s="4180">
        <v>0</v>
      </c>
      <c r="H11" s="4180">
        <v>0</v>
      </c>
      <c r="I11" s="4180">
        <v>0</v>
      </c>
      <c r="J11" s="4180">
        <v>0</v>
      </c>
      <c r="K11" s="4180">
        <v>0</v>
      </c>
      <c r="L11" s="4180">
        <v>0</v>
      </c>
      <c r="M11" s="4180">
        <v>0</v>
      </c>
      <c r="N11" s="4180">
        <v>0</v>
      </c>
      <c r="O11" s="4180">
        <v>0</v>
      </c>
      <c r="P11" s="4180">
        <v>0</v>
      </c>
      <c r="Q11" s="4180">
        <v>0</v>
      </c>
      <c r="R11" s="4181"/>
      <c r="S11" s="4182"/>
      <c r="T11" s="4172"/>
      <c r="U11" s="4172"/>
    </row>
    <row r="12" spans="2:23" s="4178" customFormat="1" ht="19.5" customHeight="1">
      <c r="B12" s="4179" t="s">
        <v>19</v>
      </c>
      <c r="C12" s="4180">
        <v>37</v>
      </c>
      <c r="D12" s="4180">
        <v>57</v>
      </c>
      <c r="E12" s="4180">
        <v>18396</v>
      </c>
      <c r="F12" s="4180">
        <v>2</v>
      </c>
      <c r="G12" s="4180">
        <v>17233</v>
      </c>
      <c r="H12" s="4180">
        <v>1</v>
      </c>
      <c r="I12" s="4180">
        <v>2006</v>
      </c>
      <c r="J12" s="4180">
        <v>0</v>
      </c>
      <c r="K12" s="4180">
        <v>0</v>
      </c>
      <c r="L12" s="4180">
        <v>1</v>
      </c>
      <c r="M12" s="4180">
        <v>15227</v>
      </c>
      <c r="N12" s="4180">
        <v>0</v>
      </c>
      <c r="O12" s="4180">
        <v>0</v>
      </c>
      <c r="P12" s="4180">
        <v>0</v>
      </c>
      <c r="Q12" s="4180">
        <v>0</v>
      </c>
      <c r="R12" s="4181"/>
      <c r="S12" s="4177"/>
      <c r="T12" s="4172"/>
      <c r="U12" s="4172"/>
    </row>
    <row r="13" spans="2:23" s="4178" customFormat="1" ht="19.5" customHeight="1">
      <c r="B13" s="4179" t="s">
        <v>20</v>
      </c>
      <c r="C13" s="4180">
        <v>351</v>
      </c>
      <c r="D13" s="4180">
        <v>0</v>
      </c>
      <c r="E13" s="4180">
        <v>0</v>
      </c>
      <c r="F13" s="4180">
        <v>1</v>
      </c>
      <c r="G13" s="4180">
        <v>111541</v>
      </c>
      <c r="H13" s="4180">
        <v>0</v>
      </c>
      <c r="I13" s="4180">
        <v>0</v>
      </c>
      <c r="J13" s="4180">
        <v>0</v>
      </c>
      <c r="K13" s="4180">
        <v>0</v>
      </c>
      <c r="L13" s="4180">
        <v>0</v>
      </c>
      <c r="M13" s="4180">
        <v>0</v>
      </c>
      <c r="N13" s="4180">
        <v>0</v>
      </c>
      <c r="O13" s="4180">
        <v>0</v>
      </c>
      <c r="P13" s="4180">
        <v>1</v>
      </c>
      <c r="Q13" s="4180">
        <v>111541</v>
      </c>
      <c r="R13" s="4181"/>
      <c r="S13" s="4182"/>
      <c r="T13" s="4172"/>
      <c r="U13" s="4172"/>
    </row>
    <row r="14" spans="2:23" s="4178" customFormat="1" ht="19.5" customHeight="1">
      <c r="B14" s="4179" t="s">
        <v>21</v>
      </c>
      <c r="C14" s="4180">
        <v>150</v>
      </c>
      <c r="D14" s="4180">
        <v>34</v>
      </c>
      <c r="E14" s="4180">
        <v>10173</v>
      </c>
      <c r="F14" s="4180">
        <v>1</v>
      </c>
      <c r="G14" s="4180">
        <v>11505</v>
      </c>
      <c r="H14" s="4180">
        <v>0</v>
      </c>
      <c r="I14" s="4180">
        <v>0</v>
      </c>
      <c r="J14" s="4180">
        <v>0</v>
      </c>
      <c r="K14" s="4180">
        <v>0</v>
      </c>
      <c r="L14" s="4180">
        <v>1</v>
      </c>
      <c r="M14" s="4180">
        <v>11505</v>
      </c>
      <c r="N14" s="4180">
        <v>0</v>
      </c>
      <c r="O14" s="4180">
        <v>0</v>
      </c>
      <c r="P14" s="4180">
        <v>0</v>
      </c>
      <c r="Q14" s="4180">
        <v>0</v>
      </c>
      <c r="R14" s="4181"/>
      <c r="S14" s="4177"/>
      <c r="T14" s="4172"/>
      <c r="U14" s="4172"/>
    </row>
    <row r="15" spans="2:23" s="4178" customFormat="1" ht="19.5" customHeight="1">
      <c r="B15" s="4179" t="s">
        <v>22</v>
      </c>
      <c r="C15" s="4180">
        <v>9</v>
      </c>
      <c r="D15" s="4180">
        <v>87</v>
      </c>
      <c r="E15" s="4180">
        <v>8853</v>
      </c>
      <c r="F15" s="4180">
        <v>0</v>
      </c>
      <c r="G15" s="4180">
        <v>0</v>
      </c>
      <c r="H15" s="4180">
        <v>0</v>
      </c>
      <c r="I15" s="4180">
        <v>0</v>
      </c>
      <c r="J15" s="4180">
        <v>0</v>
      </c>
      <c r="K15" s="4180">
        <v>0</v>
      </c>
      <c r="L15" s="4180">
        <v>0</v>
      </c>
      <c r="M15" s="4180">
        <v>0</v>
      </c>
      <c r="N15" s="4180">
        <v>0</v>
      </c>
      <c r="O15" s="4180">
        <v>0</v>
      </c>
      <c r="P15" s="4180">
        <v>0</v>
      </c>
      <c r="Q15" s="4180">
        <v>0</v>
      </c>
      <c r="R15" s="4181"/>
      <c r="S15" s="4177"/>
      <c r="T15" s="4172"/>
      <c r="U15" s="4172"/>
    </row>
    <row r="16" spans="2:23" s="4178" customFormat="1" ht="19.5" customHeight="1">
      <c r="B16" s="4179" t="s">
        <v>23</v>
      </c>
      <c r="C16" s="4180">
        <v>48</v>
      </c>
      <c r="D16" s="4180">
        <v>27</v>
      </c>
      <c r="E16" s="4180">
        <v>2663</v>
      </c>
      <c r="F16" s="4180">
        <v>0</v>
      </c>
      <c r="G16" s="4180">
        <v>0</v>
      </c>
      <c r="H16" s="4180">
        <v>0</v>
      </c>
      <c r="I16" s="4180">
        <v>0</v>
      </c>
      <c r="J16" s="4180">
        <v>0</v>
      </c>
      <c r="K16" s="4180">
        <v>0</v>
      </c>
      <c r="L16" s="4180">
        <v>0</v>
      </c>
      <c r="M16" s="4180">
        <v>0</v>
      </c>
      <c r="N16" s="4180">
        <v>0</v>
      </c>
      <c r="O16" s="4180">
        <v>0</v>
      </c>
      <c r="P16" s="4180">
        <v>0</v>
      </c>
      <c r="Q16" s="4180">
        <v>0</v>
      </c>
      <c r="R16" s="4181"/>
      <c r="S16" s="4182"/>
      <c r="T16" s="4172"/>
      <c r="U16" s="4172"/>
    </row>
    <row r="17" spans="2:21" s="4178" customFormat="1" ht="19.5" customHeight="1">
      <c r="B17" s="4179" t="s">
        <v>24</v>
      </c>
      <c r="C17" s="4180">
        <v>166</v>
      </c>
      <c r="D17" s="4180">
        <v>85</v>
      </c>
      <c r="E17" s="4180">
        <v>13209</v>
      </c>
      <c r="F17" s="4180">
        <v>0</v>
      </c>
      <c r="G17" s="4180">
        <v>0</v>
      </c>
      <c r="H17" s="4180">
        <v>0</v>
      </c>
      <c r="I17" s="4180">
        <v>0</v>
      </c>
      <c r="J17" s="4180">
        <v>0</v>
      </c>
      <c r="K17" s="4180">
        <v>0</v>
      </c>
      <c r="L17" s="4180">
        <v>0</v>
      </c>
      <c r="M17" s="4180">
        <v>0</v>
      </c>
      <c r="N17" s="4180">
        <v>0</v>
      </c>
      <c r="O17" s="4180">
        <v>0</v>
      </c>
      <c r="P17" s="4180">
        <v>0</v>
      </c>
      <c r="Q17" s="4180">
        <v>0</v>
      </c>
      <c r="R17" s="4181"/>
      <c r="S17" s="4177"/>
      <c r="T17" s="4172"/>
      <c r="U17" s="4172"/>
    </row>
    <row r="18" spans="2:21" s="4183" customFormat="1" ht="19.5" customHeight="1">
      <c r="B18" s="4179" t="s">
        <v>25</v>
      </c>
      <c r="C18" s="4180">
        <v>141</v>
      </c>
      <c r="D18" s="4180">
        <v>101</v>
      </c>
      <c r="E18" s="4180">
        <v>31748</v>
      </c>
      <c r="F18" s="4180">
        <v>3</v>
      </c>
      <c r="G18" s="4180">
        <v>11116</v>
      </c>
      <c r="H18" s="4180">
        <v>3</v>
      </c>
      <c r="I18" s="4180">
        <v>11116</v>
      </c>
      <c r="J18" s="4180">
        <v>0</v>
      </c>
      <c r="K18" s="4180">
        <v>0</v>
      </c>
      <c r="L18" s="4180">
        <v>0</v>
      </c>
      <c r="M18" s="4180">
        <v>0</v>
      </c>
      <c r="N18" s="4180">
        <v>0</v>
      </c>
      <c r="O18" s="4180">
        <v>0</v>
      </c>
      <c r="P18" s="4180">
        <v>0</v>
      </c>
      <c r="Q18" s="4180">
        <v>0</v>
      </c>
      <c r="R18" s="4181"/>
      <c r="S18" s="4182"/>
      <c r="T18" s="4172"/>
      <c r="U18" s="4172"/>
    </row>
    <row r="19" spans="2:21" s="4178" customFormat="1" ht="19.5" customHeight="1">
      <c r="B19" s="4179" t="s">
        <v>26</v>
      </c>
      <c r="C19" s="4180">
        <v>127</v>
      </c>
      <c r="D19" s="4180">
        <v>87</v>
      </c>
      <c r="E19" s="4180">
        <v>7592</v>
      </c>
      <c r="F19" s="4180">
        <v>0</v>
      </c>
      <c r="G19" s="4180">
        <v>0</v>
      </c>
      <c r="H19" s="4180">
        <v>0</v>
      </c>
      <c r="I19" s="4180">
        <v>0</v>
      </c>
      <c r="J19" s="4180">
        <v>0</v>
      </c>
      <c r="K19" s="4180">
        <v>0</v>
      </c>
      <c r="L19" s="4180">
        <v>0</v>
      </c>
      <c r="M19" s="4180">
        <v>0</v>
      </c>
      <c r="N19" s="4180">
        <v>0</v>
      </c>
      <c r="O19" s="4180">
        <v>0</v>
      </c>
      <c r="P19" s="4180">
        <v>0</v>
      </c>
      <c r="Q19" s="4180">
        <v>0</v>
      </c>
      <c r="R19" s="4181"/>
      <c r="S19" s="4177"/>
      <c r="T19" s="4172"/>
      <c r="U19" s="4172"/>
    </row>
    <row r="20" spans="2:21" s="4178" customFormat="1" ht="19.5" customHeight="1">
      <c r="B20" s="4179" t="s">
        <v>27</v>
      </c>
      <c r="C20" s="4180">
        <v>63</v>
      </c>
      <c r="D20" s="4180">
        <v>61</v>
      </c>
      <c r="E20" s="4180">
        <v>5660</v>
      </c>
      <c r="F20" s="4180">
        <v>0</v>
      </c>
      <c r="G20" s="4180">
        <v>0</v>
      </c>
      <c r="H20" s="4180">
        <v>0</v>
      </c>
      <c r="I20" s="4180">
        <v>0</v>
      </c>
      <c r="J20" s="4180">
        <v>0</v>
      </c>
      <c r="K20" s="4180">
        <v>0</v>
      </c>
      <c r="L20" s="4180">
        <v>0</v>
      </c>
      <c r="M20" s="4180">
        <v>0</v>
      </c>
      <c r="N20" s="4180">
        <v>0</v>
      </c>
      <c r="O20" s="4180">
        <v>0</v>
      </c>
      <c r="P20" s="4180">
        <v>0</v>
      </c>
      <c r="Q20" s="4180">
        <v>0</v>
      </c>
      <c r="R20" s="4181"/>
      <c r="S20" s="4177"/>
      <c r="T20" s="4172"/>
      <c r="U20" s="4172"/>
    </row>
    <row r="21" spans="2:21" s="4178" customFormat="1" ht="19.5" customHeight="1">
      <c r="B21" s="4179" t="s">
        <v>28</v>
      </c>
      <c r="C21" s="4180">
        <v>18</v>
      </c>
      <c r="D21" s="4180">
        <v>16</v>
      </c>
      <c r="E21" s="4180">
        <v>5465</v>
      </c>
      <c r="F21" s="4180">
        <v>0</v>
      </c>
      <c r="G21" s="4180">
        <v>0</v>
      </c>
      <c r="H21" s="4180">
        <v>0</v>
      </c>
      <c r="I21" s="4180">
        <v>0</v>
      </c>
      <c r="J21" s="4180">
        <v>0</v>
      </c>
      <c r="K21" s="4180">
        <v>0</v>
      </c>
      <c r="L21" s="4180">
        <v>0</v>
      </c>
      <c r="M21" s="4180">
        <v>0</v>
      </c>
      <c r="N21" s="4180">
        <v>0</v>
      </c>
      <c r="O21" s="4180">
        <v>0</v>
      </c>
      <c r="P21" s="4180">
        <v>0</v>
      </c>
      <c r="Q21" s="4180">
        <v>0</v>
      </c>
      <c r="R21" s="4181"/>
      <c r="S21" s="4177"/>
      <c r="T21" s="4172"/>
      <c r="U21" s="4172"/>
    </row>
    <row r="22" spans="2:21" ht="15" customHeight="1">
      <c r="B22" s="4554"/>
      <c r="C22" s="4555" t="s">
        <v>5132</v>
      </c>
      <c r="D22" s="4548" t="s">
        <v>5133</v>
      </c>
      <c r="E22" s="4548"/>
      <c r="F22" s="4548"/>
      <c r="G22" s="4548"/>
      <c r="H22" s="4548"/>
      <c r="I22" s="4548"/>
      <c r="J22" s="4548"/>
      <c r="K22" s="4548"/>
      <c r="L22" s="4548"/>
      <c r="M22" s="4548"/>
      <c r="N22" s="4548"/>
      <c r="O22" s="4548"/>
      <c r="P22" s="4548"/>
      <c r="Q22" s="4463"/>
      <c r="R22" s="3927"/>
      <c r="S22" s="4164"/>
    </row>
    <row r="23" spans="2:21" ht="15" customHeight="1">
      <c r="B23" s="4554"/>
      <c r="C23" s="4555"/>
      <c r="D23" s="4549" t="s">
        <v>5134</v>
      </c>
      <c r="E23" s="4549"/>
      <c r="F23" s="4549" t="s">
        <v>5135</v>
      </c>
      <c r="G23" s="4549"/>
      <c r="H23" s="4549"/>
      <c r="I23" s="4549"/>
      <c r="J23" s="4549"/>
      <c r="K23" s="4549"/>
      <c r="L23" s="4549"/>
      <c r="M23" s="4549"/>
      <c r="N23" s="4549"/>
      <c r="O23" s="4549"/>
      <c r="P23" s="4549"/>
      <c r="Q23" s="4550"/>
      <c r="R23" s="3956"/>
      <c r="S23" s="4164"/>
    </row>
    <row r="24" spans="2:21" ht="25.5" customHeight="1">
      <c r="B24" s="4554"/>
      <c r="C24" s="4555"/>
      <c r="D24" s="4549"/>
      <c r="E24" s="4549"/>
      <c r="F24" s="4549" t="s">
        <v>67</v>
      </c>
      <c r="G24" s="4549"/>
      <c r="H24" s="4549" t="s">
        <v>5136</v>
      </c>
      <c r="I24" s="4549"/>
      <c r="J24" s="4548" t="s">
        <v>5137</v>
      </c>
      <c r="K24" s="4548"/>
      <c r="L24" s="4549" t="s">
        <v>5138</v>
      </c>
      <c r="M24" s="4549"/>
      <c r="N24" s="4549" t="s">
        <v>5139</v>
      </c>
      <c r="O24" s="4549"/>
      <c r="P24" s="4550" t="s">
        <v>5140</v>
      </c>
      <c r="Q24" s="4551"/>
      <c r="R24" s="3956"/>
      <c r="S24" s="4184"/>
    </row>
    <row r="25" spans="2:21" ht="28.5" customHeight="1">
      <c r="B25" s="4554"/>
      <c r="C25" s="4555"/>
      <c r="D25" s="4165" t="s">
        <v>67</v>
      </c>
      <c r="E25" s="4165" t="s">
        <v>5141</v>
      </c>
      <c r="F25" s="4165" t="s">
        <v>67</v>
      </c>
      <c r="G25" s="4165" t="s">
        <v>5141</v>
      </c>
      <c r="H25" s="4165" t="s">
        <v>67</v>
      </c>
      <c r="I25" s="4165" t="s">
        <v>5141</v>
      </c>
      <c r="J25" s="4165" t="s">
        <v>67</v>
      </c>
      <c r="K25" s="4165" t="s">
        <v>5141</v>
      </c>
      <c r="L25" s="4165" t="s">
        <v>67</v>
      </c>
      <c r="M25" s="4165" t="s">
        <v>5141</v>
      </c>
      <c r="N25" s="4165" t="s">
        <v>67</v>
      </c>
      <c r="O25" s="4165" t="s">
        <v>5141</v>
      </c>
      <c r="P25" s="4165" t="s">
        <v>67</v>
      </c>
      <c r="Q25" s="4166" t="s">
        <v>5141</v>
      </c>
      <c r="R25" s="4167"/>
      <c r="S25" s="4164"/>
    </row>
    <row r="26" spans="2:21" ht="6" customHeight="1">
      <c r="B26" s="4185"/>
      <c r="C26" s="4186"/>
      <c r="D26" s="4186"/>
      <c r="E26" s="4186"/>
      <c r="F26" s="4186"/>
      <c r="G26" s="4186"/>
      <c r="H26" s="4186"/>
      <c r="I26" s="4186"/>
      <c r="J26" s="4186"/>
      <c r="K26" s="4186"/>
      <c r="L26" s="4186"/>
      <c r="M26" s="4186"/>
      <c r="N26" s="4186"/>
      <c r="O26" s="4186"/>
      <c r="P26" s="4186"/>
      <c r="Q26" s="4186"/>
      <c r="R26" s="4167"/>
      <c r="S26" s="4164"/>
    </row>
    <row r="27" spans="2:21" s="4189" customFormat="1" ht="12" customHeight="1">
      <c r="B27" s="4552" t="s">
        <v>205</v>
      </c>
      <c r="C27" s="4552"/>
      <c r="D27" s="4552"/>
      <c r="E27" s="4552"/>
      <c r="F27" s="4552"/>
      <c r="G27" s="4552"/>
      <c r="H27" s="4552"/>
      <c r="I27" s="4552"/>
      <c r="J27" s="4552"/>
      <c r="K27" s="4552"/>
      <c r="L27" s="4552"/>
      <c r="M27" s="4552"/>
      <c r="N27" s="4552"/>
      <c r="O27" s="4552"/>
      <c r="P27" s="4552"/>
      <c r="Q27" s="4552"/>
      <c r="R27" s="4187"/>
      <c r="S27" s="4188"/>
    </row>
    <row r="28" spans="2:21" s="4191" customFormat="1" ht="12" customHeight="1">
      <c r="B28" s="4552" t="s">
        <v>5142</v>
      </c>
      <c r="C28" s="4552"/>
      <c r="D28" s="4552"/>
      <c r="E28" s="4552"/>
      <c r="F28" s="4552"/>
      <c r="G28" s="4552"/>
      <c r="H28" s="4552"/>
      <c r="I28" s="4552"/>
      <c r="J28" s="4552"/>
      <c r="K28" s="4552"/>
      <c r="L28" s="4552"/>
      <c r="M28" s="4552"/>
      <c r="N28" s="4552"/>
      <c r="O28" s="4552"/>
      <c r="P28" s="4552"/>
      <c r="Q28" s="4552"/>
      <c r="R28" s="4190"/>
    </row>
    <row r="29" spans="2:21" s="4191" customFormat="1" ht="12" customHeight="1">
      <c r="B29" s="4552" t="s">
        <v>5143</v>
      </c>
      <c r="C29" s="4552"/>
      <c r="D29" s="4552"/>
      <c r="E29" s="4552"/>
      <c r="F29" s="4552"/>
      <c r="G29" s="4552"/>
      <c r="H29" s="4552"/>
      <c r="I29" s="4552"/>
      <c r="J29" s="4552"/>
      <c r="K29" s="4552"/>
      <c r="L29" s="4552"/>
      <c r="M29" s="4552"/>
      <c r="N29" s="4552"/>
      <c r="O29" s="4552"/>
      <c r="P29" s="4552"/>
      <c r="Q29" s="4552"/>
      <c r="R29" s="4190"/>
    </row>
    <row r="30" spans="2:21" s="4193" customFormat="1" ht="49.5" customHeight="1">
      <c r="B30" s="4553" t="s">
        <v>5144</v>
      </c>
      <c r="C30" s="4553"/>
      <c r="D30" s="4553"/>
      <c r="E30" s="4553"/>
      <c r="F30" s="4553"/>
      <c r="G30" s="4553"/>
      <c r="H30" s="4553"/>
      <c r="I30" s="4553"/>
      <c r="J30" s="4553"/>
      <c r="K30" s="4553"/>
      <c r="L30" s="4553"/>
      <c r="M30" s="4553"/>
      <c r="N30" s="4553"/>
      <c r="O30" s="4553"/>
      <c r="P30" s="4553"/>
      <c r="Q30" s="4553"/>
      <c r="R30" s="4192"/>
    </row>
    <row r="31" spans="2:21" s="4193" customFormat="1" ht="40.5" customHeight="1">
      <c r="B31" s="4553" t="s">
        <v>5145</v>
      </c>
      <c r="C31" s="4553"/>
      <c r="D31" s="4553"/>
      <c r="E31" s="4553"/>
      <c r="F31" s="4553"/>
      <c r="G31" s="4553"/>
      <c r="H31" s="4553"/>
      <c r="I31" s="4553"/>
      <c r="J31" s="4553"/>
      <c r="K31" s="4553"/>
      <c r="L31" s="4553"/>
      <c r="M31" s="4553"/>
      <c r="N31" s="4553"/>
      <c r="O31" s="4553"/>
      <c r="P31" s="4553"/>
      <c r="Q31" s="4553"/>
      <c r="R31" s="4192"/>
    </row>
    <row r="32" spans="2:21" ht="6" customHeight="1"/>
    <row r="33" spans="2:18" ht="12" customHeight="1">
      <c r="B33" s="4426" t="s">
        <v>45</v>
      </c>
      <c r="C33" s="4426"/>
      <c r="D33" s="4426"/>
      <c r="E33" s="4426"/>
      <c r="F33" s="4426"/>
      <c r="G33" s="4426"/>
      <c r="H33" s="4426"/>
    </row>
    <row r="34" spans="2:18" ht="12" customHeight="1">
      <c r="B34" s="4520" t="s">
        <v>5146</v>
      </c>
      <c r="C34" s="4520"/>
      <c r="D34" s="4520"/>
      <c r="E34" s="4520"/>
    </row>
    <row r="35" spans="2:18" ht="12" customHeight="1">
      <c r="B35" s="4520" t="s">
        <v>5147</v>
      </c>
      <c r="C35" s="4520"/>
      <c r="D35" s="4520"/>
      <c r="E35" s="4520"/>
    </row>
    <row r="36" spans="2:18">
      <c r="B36" s="4194"/>
    </row>
    <row r="38" spans="2:18">
      <c r="B38" s="4195"/>
    </row>
    <row r="39" spans="2:18">
      <c r="C39" s="4196"/>
      <c r="D39" s="4196"/>
      <c r="E39" s="4196"/>
      <c r="F39" s="4196"/>
      <c r="G39" s="4196"/>
      <c r="H39" s="4196"/>
      <c r="I39" s="4196"/>
      <c r="J39" s="4196"/>
      <c r="K39" s="4196"/>
      <c r="L39" s="4196"/>
      <c r="M39" s="4196"/>
      <c r="N39" s="4196"/>
      <c r="O39" s="4196"/>
      <c r="P39" s="4196"/>
      <c r="Q39" s="4196"/>
      <c r="R39" s="4196"/>
    </row>
    <row r="40" spans="2:18">
      <c r="C40" s="4197"/>
      <c r="D40" s="4197"/>
      <c r="E40" s="4197"/>
      <c r="F40" s="4197"/>
      <c r="G40" s="4197"/>
      <c r="H40" s="4197"/>
      <c r="I40" s="4197"/>
      <c r="J40" s="4197"/>
      <c r="K40" s="4197"/>
      <c r="L40" s="4197"/>
      <c r="M40" s="4197"/>
      <c r="N40" s="4197"/>
      <c r="O40" s="4197"/>
      <c r="P40" s="4197"/>
      <c r="Q40" s="4197"/>
      <c r="R40" s="4197"/>
    </row>
    <row r="41" spans="2:18">
      <c r="C41" s="3971"/>
      <c r="D41" s="3971"/>
      <c r="E41" s="3971"/>
      <c r="F41" s="3971"/>
      <c r="G41" s="3971"/>
      <c r="H41" s="3971"/>
      <c r="I41" s="3971"/>
      <c r="J41" s="3971"/>
      <c r="K41" s="3971"/>
      <c r="L41" s="3971"/>
      <c r="M41" s="3971"/>
      <c r="N41" s="3971"/>
      <c r="O41" s="3971"/>
      <c r="P41" s="3971"/>
      <c r="Q41" s="3971"/>
      <c r="R41" s="3971"/>
    </row>
    <row r="42" spans="2:18">
      <c r="C42" s="3971"/>
      <c r="D42" s="3971"/>
      <c r="E42" s="3971"/>
      <c r="F42" s="3971"/>
      <c r="G42" s="3971"/>
      <c r="H42" s="3971"/>
      <c r="I42" s="3971"/>
      <c r="J42" s="3971"/>
      <c r="K42" s="3971"/>
      <c r="L42" s="3971"/>
      <c r="M42" s="3971"/>
      <c r="N42" s="3971"/>
      <c r="O42" s="3971"/>
      <c r="P42" s="3971"/>
      <c r="Q42" s="3971"/>
      <c r="R42" s="3971"/>
    </row>
    <row r="43" spans="2:18">
      <c r="C43" s="4198"/>
      <c r="D43" s="4198"/>
      <c r="E43" s="4198"/>
      <c r="F43" s="4198"/>
      <c r="G43" s="4198"/>
      <c r="H43" s="4198"/>
      <c r="I43" s="4198"/>
      <c r="J43" s="4198"/>
      <c r="K43" s="4198"/>
      <c r="L43" s="4198"/>
      <c r="M43" s="4198"/>
      <c r="N43" s="4198"/>
      <c r="O43" s="4198"/>
      <c r="P43" s="4198"/>
      <c r="Q43" s="4198"/>
      <c r="R43" s="4198"/>
    </row>
    <row r="44" spans="2:18">
      <c r="C44" s="4198"/>
      <c r="D44" s="4198"/>
      <c r="E44" s="4198"/>
      <c r="F44" s="4198"/>
      <c r="G44" s="4198"/>
      <c r="H44" s="4198"/>
      <c r="I44" s="4198"/>
      <c r="J44" s="4198"/>
      <c r="K44" s="4198"/>
      <c r="L44" s="4198"/>
      <c r="M44" s="4198"/>
      <c r="N44" s="4198"/>
      <c r="O44" s="4198"/>
      <c r="P44" s="4198"/>
      <c r="Q44" s="4198"/>
      <c r="R44" s="4198"/>
    </row>
    <row r="45" spans="2:18">
      <c r="C45" s="3971"/>
      <c r="D45" s="3971"/>
      <c r="E45" s="3971"/>
      <c r="F45" s="3971"/>
      <c r="G45" s="3971"/>
      <c r="H45" s="3971"/>
      <c r="I45" s="3971"/>
      <c r="J45" s="3971"/>
      <c r="K45" s="3971"/>
      <c r="L45" s="3971"/>
      <c r="M45" s="3971"/>
      <c r="N45" s="3971"/>
      <c r="O45" s="3971"/>
      <c r="P45" s="3971"/>
      <c r="Q45" s="3971"/>
      <c r="R45" s="3971"/>
    </row>
    <row r="46" spans="2:18">
      <c r="C46" s="4198"/>
      <c r="D46" s="4198"/>
      <c r="E46" s="4198"/>
      <c r="F46" s="4198"/>
      <c r="G46" s="4198"/>
      <c r="H46" s="4198"/>
      <c r="I46" s="4198"/>
      <c r="J46" s="4198"/>
      <c r="K46" s="4198"/>
      <c r="L46" s="4198"/>
      <c r="M46" s="4198"/>
      <c r="N46" s="4198"/>
      <c r="O46" s="4198"/>
      <c r="P46" s="4198"/>
      <c r="Q46" s="4198"/>
      <c r="R46" s="4198"/>
    </row>
  </sheetData>
  <mergeCells count="32">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 ref="B35:E35"/>
    <mergeCell ref="J24:K24"/>
    <mergeCell ref="L24:M24"/>
    <mergeCell ref="N24:O24"/>
    <mergeCell ref="P24:Q24"/>
    <mergeCell ref="B27:Q27"/>
    <mergeCell ref="B28:Q28"/>
    <mergeCell ref="B29:Q29"/>
    <mergeCell ref="B30:Q30"/>
    <mergeCell ref="B31:Q31"/>
    <mergeCell ref="B33:H33"/>
    <mergeCell ref="B34:E34"/>
    <mergeCell ref="B22:B25"/>
    <mergeCell ref="C22:C25"/>
    <mergeCell ref="D22:Q22"/>
    <mergeCell ref="D23:E24"/>
  </mergeCells>
  <hyperlinks>
    <hyperlink ref="D7" r:id="rId1" xr:uid="{00000000-0004-0000-0C00-000000000000}"/>
    <hyperlink ref="E7" r:id="rId2" xr:uid="{00000000-0004-0000-0C00-000001000000}"/>
    <hyperlink ref="C4:C7" r:id="rId3" display="População isolada" xr:uid="{00000000-0004-0000-0C00-000002000000}"/>
    <hyperlink ref="F7" r:id="rId4" xr:uid="{00000000-0004-0000-0C00-000003000000}"/>
    <hyperlink ref="G7" r:id="rId5" xr:uid="{00000000-0004-0000-0C00-000004000000}"/>
    <hyperlink ref="H7" r:id="rId6" xr:uid="{00000000-0004-0000-0C00-000005000000}"/>
    <hyperlink ref="I7" r:id="rId7" xr:uid="{00000000-0004-0000-0C00-000006000000}"/>
    <hyperlink ref="J7" r:id="rId8" xr:uid="{00000000-0004-0000-0C00-000007000000}"/>
    <hyperlink ref="L7" r:id="rId9" xr:uid="{00000000-0004-0000-0C00-000008000000}"/>
    <hyperlink ref="N7" r:id="rId10" xr:uid="{00000000-0004-0000-0C00-000009000000}"/>
    <hyperlink ref="K7" r:id="rId11" xr:uid="{00000000-0004-0000-0C00-00000A000000}"/>
    <hyperlink ref="M7" r:id="rId12" xr:uid="{00000000-0004-0000-0C00-00000B000000}"/>
    <hyperlink ref="O7" r:id="rId13" xr:uid="{00000000-0004-0000-0C00-00000C000000}"/>
    <hyperlink ref="P7" r:id="rId14" xr:uid="{00000000-0004-0000-0C00-00000D000000}"/>
    <hyperlink ref="Q7" r:id="rId15" xr:uid="{00000000-0004-0000-0C00-00000E000000}"/>
    <hyperlink ref="C22:C25" r:id="rId16" display="Isolated population" xr:uid="{00000000-0004-0000-0C00-00000F000000}"/>
    <hyperlink ref="Q25" r:id="rId17" xr:uid="{00000000-0004-0000-0C00-000010000000}"/>
    <hyperlink ref="P25" r:id="rId18" xr:uid="{00000000-0004-0000-0C00-000011000000}"/>
    <hyperlink ref="D25" r:id="rId19" xr:uid="{00000000-0004-0000-0C00-000012000000}"/>
    <hyperlink ref="E25" r:id="rId20" xr:uid="{00000000-0004-0000-0C00-000013000000}"/>
    <hyperlink ref="F25" r:id="rId21" xr:uid="{00000000-0004-0000-0C00-000014000000}"/>
    <hyperlink ref="H25" r:id="rId22" xr:uid="{00000000-0004-0000-0C00-000015000000}"/>
    <hyperlink ref="J25" r:id="rId23" xr:uid="{00000000-0004-0000-0C00-000016000000}"/>
    <hyperlink ref="L25" r:id="rId24" xr:uid="{00000000-0004-0000-0C00-000017000000}"/>
    <hyperlink ref="N25" r:id="rId25" xr:uid="{00000000-0004-0000-0C00-000018000000}"/>
    <hyperlink ref="G25" r:id="rId26" xr:uid="{00000000-0004-0000-0C00-000019000000}"/>
    <hyperlink ref="I25" r:id="rId27" xr:uid="{00000000-0004-0000-0C00-00001A000000}"/>
    <hyperlink ref="K25" r:id="rId28" xr:uid="{00000000-0004-0000-0C00-00001B000000}"/>
    <hyperlink ref="M25" r:id="rId29" xr:uid="{00000000-0004-0000-0C00-00001C000000}"/>
    <hyperlink ref="O25" r:id="rId30" xr:uid="{00000000-0004-0000-0C00-00001D000000}"/>
    <hyperlink ref="B35" r:id="rId31" xr:uid="{00000000-0004-0000-0C00-00001E000000}"/>
    <hyperlink ref="B34" r:id="rId32" xr:uid="{00000000-0004-0000-0C00-00001F000000}"/>
    <hyperlink ref="S2" location="Indice!A1" display="(Voltar ao Índice)" xr:uid="{00000000-0004-0000-0C00-000020000000}"/>
  </hyperlinks>
  <printOptions horizontalCentered="1"/>
  <pageMargins left="0.27559055118110237" right="0.27559055118110237" top="0.6692913385826772" bottom="0.47244094488188981" header="0" footer="0"/>
  <pageSetup paperSize="9" scale="91" orientation="portrait" verticalDpi="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B1:AB58"/>
  <sheetViews>
    <sheetView showGridLines="0" workbookViewId="0">
      <pane ySplit="8" topLeftCell="A9" activePane="bottomLeft" state="frozen"/>
      <selection activeCell="B1" sqref="B1:O1"/>
      <selection pane="bottomLeft" activeCell="B1" sqref="B1:O1"/>
    </sheetView>
  </sheetViews>
  <sheetFormatPr defaultColWidth="9.140625" defaultRowHeight="11.25"/>
  <cols>
    <col min="1" max="1" width="6.7109375" style="257" customWidth="1"/>
    <col min="2" max="2" width="20" style="257" customWidth="1"/>
    <col min="3" max="3" width="6.28515625" style="257" customWidth="1"/>
    <col min="4" max="4" width="7.140625" style="257" customWidth="1"/>
    <col min="5" max="5" width="10.85546875" style="257" customWidth="1"/>
    <col min="6" max="6" width="8.85546875" style="257" customWidth="1"/>
    <col min="7" max="7" width="9.42578125" style="257" customWidth="1"/>
    <col min="8" max="8" width="8.140625" style="257" customWidth="1"/>
    <col min="9" max="9" width="6.28515625" style="257" customWidth="1"/>
    <col min="10" max="10" width="4.85546875" style="257" customWidth="1"/>
    <col min="11" max="11" width="6.28515625" style="257" customWidth="1"/>
    <col min="12" max="12" width="7.140625" style="257" customWidth="1"/>
    <col min="13" max="13" width="10.85546875" style="257" customWidth="1"/>
    <col min="14" max="14" width="8.85546875" style="257" customWidth="1"/>
    <col min="15" max="15" width="9.42578125" style="519" customWidth="1"/>
    <col min="16" max="16" width="6.7109375" style="44" customWidth="1"/>
    <col min="17" max="17" width="14.28515625" style="44" bestFit="1" customWidth="1"/>
    <col min="18" max="23" width="8.85546875" style="44" customWidth="1"/>
    <col min="24" max="16384" width="9.140625" style="257"/>
  </cols>
  <sheetData>
    <row r="1" spans="2:25" s="478" customFormat="1" ht="30" customHeight="1">
      <c r="B1" s="5472" t="s">
        <v>599</v>
      </c>
      <c r="C1" s="5472"/>
      <c r="D1" s="5472"/>
      <c r="E1" s="5472"/>
      <c r="F1" s="5472"/>
      <c r="G1" s="5472"/>
      <c r="H1" s="5472"/>
      <c r="I1" s="5472"/>
      <c r="J1" s="5472"/>
      <c r="K1" s="5472"/>
      <c r="L1" s="5472"/>
      <c r="M1" s="5472"/>
      <c r="N1" s="5472"/>
      <c r="O1" s="5472"/>
    </row>
    <row r="2" spans="2:25" s="478" customFormat="1" ht="30" customHeight="1">
      <c r="B2" s="5472" t="s">
        <v>600</v>
      </c>
      <c r="C2" s="5472"/>
      <c r="D2" s="5472"/>
      <c r="E2" s="5472"/>
      <c r="F2" s="5472"/>
      <c r="G2" s="5472"/>
      <c r="H2" s="5472"/>
      <c r="I2" s="5472"/>
      <c r="J2" s="5472"/>
      <c r="K2" s="5472"/>
      <c r="L2" s="5472"/>
      <c r="M2" s="5472"/>
      <c r="N2" s="5472"/>
      <c r="O2" s="5472"/>
      <c r="Q2" s="449" t="s">
        <v>597</v>
      </c>
    </row>
    <row r="3" spans="2:25" s="481" customFormat="1" ht="7.5" customHeight="1">
      <c r="B3" s="479"/>
      <c r="C3" s="479"/>
      <c r="D3" s="479"/>
      <c r="E3" s="479"/>
      <c r="F3" s="479"/>
      <c r="G3" s="480"/>
      <c r="H3" s="479"/>
      <c r="I3" s="480"/>
      <c r="J3" s="479"/>
      <c r="K3" s="479"/>
      <c r="L3" s="479"/>
      <c r="M3" s="479"/>
      <c r="N3" s="479"/>
      <c r="O3" s="480"/>
    </row>
    <row r="4" spans="2:25" s="482" customFormat="1" ht="15" customHeight="1">
      <c r="B4" s="5473"/>
      <c r="C4" s="5410" t="s">
        <v>601</v>
      </c>
      <c r="D4" s="5411"/>
      <c r="E4" s="5411"/>
      <c r="F4" s="5465"/>
      <c r="G4" s="5466" t="s">
        <v>602</v>
      </c>
      <c r="H4" s="5363" t="s">
        <v>603</v>
      </c>
      <c r="I4" s="5466" t="s">
        <v>604</v>
      </c>
      <c r="J4" s="5363" t="s">
        <v>605</v>
      </c>
      <c r="K4" s="5410" t="s">
        <v>601</v>
      </c>
      <c r="L4" s="5411"/>
      <c r="M4" s="5411"/>
      <c r="N4" s="5465"/>
      <c r="O4" s="5469" t="s">
        <v>602</v>
      </c>
    </row>
    <row r="5" spans="2:25" s="482" customFormat="1" ht="15" customHeight="1">
      <c r="B5" s="5473"/>
      <c r="C5" s="5363" t="s">
        <v>606</v>
      </c>
      <c r="D5" s="5447" t="s">
        <v>607</v>
      </c>
      <c r="E5" s="5448"/>
      <c r="F5" s="5449"/>
      <c r="G5" s="5467"/>
      <c r="H5" s="5363"/>
      <c r="I5" s="5467"/>
      <c r="J5" s="5363"/>
      <c r="K5" s="5363" t="s">
        <v>606</v>
      </c>
      <c r="L5" s="5447" t="s">
        <v>607</v>
      </c>
      <c r="M5" s="5448"/>
      <c r="N5" s="5449"/>
      <c r="O5" s="5470"/>
    </row>
    <row r="6" spans="2:25" s="482" customFormat="1" ht="41.25" customHeight="1">
      <c r="B6" s="5473"/>
      <c r="C6" s="5363"/>
      <c r="D6" s="469" t="s">
        <v>608</v>
      </c>
      <c r="E6" s="469" t="s">
        <v>609</v>
      </c>
      <c r="F6" s="469" t="s">
        <v>610</v>
      </c>
      <c r="G6" s="5468"/>
      <c r="H6" s="5363"/>
      <c r="I6" s="5468"/>
      <c r="J6" s="5363"/>
      <c r="K6" s="5363"/>
      <c r="L6" s="469" t="s">
        <v>608</v>
      </c>
      <c r="M6" s="469" t="s">
        <v>609</v>
      </c>
      <c r="N6" s="469" t="s">
        <v>610</v>
      </c>
      <c r="O6" s="5471"/>
    </row>
    <row r="7" spans="2:25" s="485" customFormat="1" ht="22.5" customHeight="1">
      <c r="B7" s="5473"/>
      <c r="C7" s="473" t="s">
        <v>14</v>
      </c>
      <c r="D7" s="483" t="s">
        <v>611</v>
      </c>
      <c r="E7" s="5457" t="s">
        <v>14</v>
      </c>
      <c r="F7" s="5461"/>
      <c r="G7" s="483" t="s">
        <v>611</v>
      </c>
      <c r="H7" s="5474" t="s">
        <v>612</v>
      </c>
      <c r="I7" s="5475"/>
      <c r="J7" s="473" t="s">
        <v>14</v>
      </c>
      <c r="K7" s="473" t="s">
        <v>14</v>
      </c>
      <c r="L7" s="483" t="s">
        <v>611</v>
      </c>
      <c r="M7" s="5457" t="s">
        <v>14</v>
      </c>
      <c r="N7" s="5461"/>
      <c r="O7" s="484" t="s">
        <v>611</v>
      </c>
    </row>
    <row r="8" spans="2:25" s="485" customFormat="1" ht="15" customHeight="1">
      <c r="B8" s="5473"/>
      <c r="C8" s="5454">
        <v>2018</v>
      </c>
      <c r="D8" s="5455"/>
      <c r="E8" s="5455"/>
      <c r="F8" s="5455"/>
      <c r="G8" s="5455"/>
      <c r="H8" s="5455"/>
      <c r="I8" s="5455"/>
      <c r="J8" s="5456"/>
      <c r="K8" s="5457" t="s">
        <v>179</v>
      </c>
      <c r="L8" s="5458"/>
      <c r="M8" s="5458"/>
      <c r="N8" s="5458"/>
      <c r="O8" s="5458"/>
    </row>
    <row r="9" spans="2:25" s="492" customFormat="1" ht="13.5" customHeight="1">
      <c r="B9" s="486" t="s">
        <v>15</v>
      </c>
      <c r="C9" s="487">
        <v>100</v>
      </c>
      <c r="D9" s="488">
        <v>19.952000000000002</v>
      </c>
      <c r="E9" s="487">
        <v>100</v>
      </c>
      <c r="F9" s="487">
        <v>77.8</v>
      </c>
      <c r="G9" s="488">
        <v>36.113999999999997</v>
      </c>
      <c r="H9" s="489">
        <v>21754</v>
      </c>
      <c r="I9" s="490">
        <v>13348</v>
      </c>
      <c r="J9" s="487">
        <v>20.3</v>
      </c>
      <c r="K9" s="487">
        <v>100</v>
      </c>
      <c r="L9" s="488">
        <v>20.736000000000001</v>
      </c>
      <c r="M9" s="487">
        <v>100</v>
      </c>
      <c r="N9" s="487">
        <v>78.8</v>
      </c>
      <c r="O9" s="488">
        <v>37.262</v>
      </c>
      <c r="P9" s="491"/>
      <c r="Q9" s="491"/>
      <c r="R9" s="491"/>
      <c r="S9" s="491"/>
      <c r="T9" s="491"/>
      <c r="U9" s="491"/>
      <c r="V9" s="491"/>
      <c r="Y9" s="493"/>
    </row>
    <row r="10" spans="2:25" s="492" customFormat="1" ht="13.5" customHeight="1">
      <c r="B10" s="486" t="s">
        <v>16</v>
      </c>
      <c r="C10" s="487">
        <v>95.4</v>
      </c>
      <c r="D10" s="488">
        <v>20.009</v>
      </c>
      <c r="E10" s="487">
        <v>100.3</v>
      </c>
      <c r="F10" s="487">
        <v>78</v>
      </c>
      <c r="G10" s="488">
        <v>36.229999999999997</v>
      </c>
      <c r="H10" s="489">
        <v>21807</v>
      </c>
      <c r="I10" s="490">
        <v>13364</v>
      </c>
      <c r="J10" s="487">
        <v>20.399999999999999</v>
      </c>
      <c r="K10" s="487">
        <v>95.5</v>
      </c>
      <c r="L10" s="488">
        <v>20.798999999999999</v>
      </c>
      <c r="M10" s="487">
        <v>100.3</v>
      </c>
      <c r="N10" s="487">
        <v>79</v>
      </c>
      <c r="O10" s="488">
        <v>37.375</v>
      </c>
      <c r="P10" s="491"/>
      <c r="Q10" s="491"/>
      <c r="R10" s="491"/>
      <c r="S10" s="491"/>
      <c r="T10" s="491"/>
      <c r="U10" s="491"/>
      <c r="V10" s="491"/>
      <c r="Y10" s="493"/>
    </row>
    <row r="11" spans="2:25" s="500" customFormat="1" ht="13.5" customHeight="1">
      <c r="B11" s="494" t="s">
        <v>613</v>
      </c>
      <c r="C11" s="495">
        <v>29.7</v>
      </c>
      <c r="D11" s="496">
        <v>17.041</v>
      </c>
      <c r="E11" s="495">
        <v>85.4</v>
      </c>
      <c r="F11" s="495">
        <v>66.400000000000006</v>
      </c>
      <c r="G11" s="496">
        <v>31.305</v>
      </c>
      <c r="H11" s="497">
        <v>19475</v>
      </c>
      <c r="I11" s="498">
        <v>11829</v>
      </c>
      <c r="J11" s="495">
        <v>21.1</v>
      </c>
      <c r="K11" s="495">
        <v>29.7</v>
      </c>
      <c r="L11" s="496">
        <v>17.706</v>
      </c>
      <c r="M11" s="495">
        <v>85.4</v>
      </c>
      <c r="N11" s="495">
        <v>67.3</v>
      </c>
      <c r="O11" s="496">
        <v>32.308</v>
      </c>
      <c r="P11" s="499"/>
      <c r="Q11" s="499"/>
      <c r="R11" s="499"/>
      <c r="S11" s="499"/>
      <c r="T11" s="499"/>
      <c r="U11" s="499"/>
      <c r="V11" s="499"/>
      <c r="Y11" s="501"/>
    </row>
    <row r="12" spans="2:25" s="492" customFormat="1" ht="13.5" customHeight="1">
      <c r="B12" s="494" t="s">
        <v>614</v>
      </c>
      <c r="C12" s="495">
        <v>1.8</v>
      </c>
      <c r="D12" s="496">
        <v>15.548</v>
      </c>
      <c r="E12" s="495">
        <v>77.900000000000006</v>
      </c>
      <c r="F12" s="495">
        <v>60.6</v>
      </c>
      <c r="G12" s="496">
        <v>31.163</v>
      </c>
      <c r="H12" s="497">
        <v>18465</v>
      </c>
      <c r="I12" s="498" t="s">
        <v>555</v>
      </c>
      <c r="J12" s="498" t="s">
        <v>555</v>
      </c>
      <c r="K12" s="495">
        <v>1.7</v>
      </c>
      <c r="L12" s="496">
        <v>16.169</v>
      </c>
      <c r="M12" s="495">
        <v>78</v>
      </c>
      <c r="N12" s="495">
        <v>61.4</v>
      </c>
      <c r="O12" s="496">
        <v>32.180999999999997</v>
      </c>
      <c r="P12" s="499"/>
      <c r="Q12" s="499"/>
      <c r="R12" s="499"/>
      <c r="S12" s="499"/>
      <c r="T12" s="499"/>
      <c r="U12" s="499"/>
      <c r="V12" s="499"/>
      <c r="Y12" s="493"/>
    </row>
    <row r="13" spans="2:25" s="492" customFormat="1" ht="13.5" customHeight="1">
      <c r="B13" s="494" t="s">
        <v>615</v>
      </c>
      <c r="C13" s="495">
        <v>3.3</v>
      </c>
      <c r="D13" s="496">
        <v>16.765999999999998</v>
      </c>
      <c r="E13" s="495">
        <v>84</v>
      </c>
      <c r="F13" s="495">
        <v>65.3</v>
      </c>
      <c r="G13" s="496">
        <v>29.038</v>
      </c>
      <c r="H13" s="497">
        <v>18707</v>
      </c>
      <c r="I13" s="498" t="s">
        <v>555</v>
      </c>
      <c r="J13" s="498" t="s">
        <v>555</v>
      </c>
      <c r="K13" s="495">
        <v>3.3</v>
      </c>
      <c r="L13" s="496">
        <v>17.465</v>
      </c>
      <c r="M13" s="495">
        <v>84.2</v>
      </c>
      <c r="N13" s="495">
        <v>66.3</v>
      </c>
      <c r="O13" s="496">
        <v>30.061</v>
      </c>
      <c r="P13" s="499"/>
      <c r="Q13" s="499"/>
      <c r="R13" s="499"/>
      <c r="S13" s="499"/>
      <c r="T13" s="499"/>
      <c r="U13" s="499"/>
      <c r="V13" s="499"/>
      <c r="Y13" s="493"/>
    </row>
    <row r="14" spans="2:25" s="492" customFormat="1" ht="13.5" customHeight="1">
      <c r="B14" s="494" t="s">
        <v>616</v>
      </c>
      <c r="C14" s="495">
        <v>3.4</v>
      </c>
      <c r="D14" s="496">
        <v>16.739000000000001</v>
      </c>
      <c r="E14" s="495">
        <v>83.9</v>
      </c>
      <c r="F14" s="495">
        <v>65.2</v>
      </c>
      <c r="G14" s="496">
        <v>30.218</v>
      </c>
      <c r="H14" s="497">
        <v>17533</v>
      </c>
      <c r="I14" s="498" t="s">
        <v>555</v>
      </c>
      <c r="J14" s="498" t="s">
        <v>555</v>
      </c>
      <c r="K14" s="495">
        <v>3.4</v>
      </c>
      <c r="L14" s="496">
        <v>17.404</v>
      </c>
      <c r="M14" s="495">
        <v>83.9</v>
      </c>
      <c r="N14" s="495">
        <v>66.099999999999994</v>
      </c>
      <c r="O14" s="496">
        <v>31.018999999999998</v>
      </c>
      <c r="P14" s="499"/>
      <c r="Q14" s="499"/>
      <c r="R14" s="499"/>
      <c r="S14" s="499"/>
      <c r="T14" s="499"/>
      <c r="U14" s="499"/>
      <c r="V14" s="499"/>
      <c r="Y14" s="493"/>
    </row>
    <row r="15" spans="2:25" s="492" customFormat="1" ht="13.5" customHeight="1">
      <c r="B15" s="494" t="s">
        <v>617</v>
      </c>
      <c r="C15" s="495">
        <v>16.100000000000001</v>
      </c>
      <c r="D15" s="496">
        <v>19.184000000000001</v>
      </c>
      <c r="E15" s="495">
        <v>96.1</v>
      </c>
      <c r="F15" s="495">
        <v>74.8</v>
      </c>
      <c r="G15" s="496">
        <v>34.68</v>
      </c>
      <c r="H15" s="497">
        <v>21033</v>
      </c>
      <c r="I15" s="498" t="s">
        <v>555</v>
      </c>
      <c r="J15" s="498" t="s">
        <v>555</v>
      </c>
      <c r="K15" s="495">
        <v>16.100000000000001</v>
      </c>
      <c r="L15" s="496">
        <v>19.888999999999999</v>
      </c>
      <c r="M15" s="495">
        <v>95.9</v>
      </c>
      <c r="N15" s="495">
        <v>75.599999999999994</v>
      </c>
      <c r="O15" s="496">
        <v>35.67</v>
      </c>
      <c r="P15" s="499"/>
      <c r="Q15" s="499"/>
      <c r="R15" s="499"/>
      <c r="S15" s="499"/>
      <c r="T15" s="499"/>
      <c r="U15" s="499"/>
      <c r="V15" s="499"/>
      <c r="Y15" s="493"/>
    </row>
    <row r="16" spans="2:25" s="492" customFormat="1" ht="13.5" customHeight="1">
      <c r="B16" s="494" t="s">
        <v>618</v>
      </c>
      <c r="C16" s="495">
        <v>0.5</v>
      </c>
      <c r="D16" s="496">
        <v>12.590999999999999</v>
      </c>
      <c r="E16" s="495">
        <v>63.1</v>
      </c>
      <c r="F16" s="495">
        <v>49.1</v>
      </c>
      <c r="G16" s="496">
        <v>27.323</v>
      </c>
      <c r="H16" s="497">
        <v>18753</v>
      </c>
      <c r="I16" s="498" t="s">
        <v>555</v>
      </c>
      <c r="J16" s="498" t="s">
        <v>555</v>
      </c>
      <c r="K16" s="495">
        <v>0.5</v>
      </c>
      <c r="L16" s="496">
        <v>13.156000000000001</v>
      </c>
      <c r="M16" s="495">
        <v>63.4</v>
      </c>
      <c r="N16" s="495">
        <v>50</v>
      </c>
      <c r="O16" s="496">
        <v>28.829000000000001</v>
      </c>
      <c r="P16" s="499"/>
      <c r="Q16" s="499"/>
      <c r="R16" s="499"/>
      <c r="S16" s="499"/>
      <c r="T16" s="499"/>
      <c r="U16" s="499"/>
      <c r="V16" s="499"/>
      <c r="Y16" s="493"/>
    </row>
    <row r="17" spans="2:28" s="492" customFormat="1" ht="13.5" customHeight="1">
      <c r="B17" s="494" t="s">
        <v>619</v>
      </c>
      <c r="C17" s="495">
        <v>2.5</v>
      </c>
      <c r="D17" s="496">
        <v>12.137</v>
      </c>
      <c r="E17" s="495">
        <v>60.8</v>
      </c>
      <c r="F17" s="495">
        <v>47.3</v>
      </c>
      <c r="G17" s="496">
        <v>24.593</v>
      </c>
      <c r="H17" s="497">
        <v>15860</v>
      </c>
      <c r="I17" s="498" t="s">
        <v>555</v>
      </c>
      <c r="J17" s="498" t="s">
        <v>555</v>
      </c>
      <c r="K17" s="495">
        <v>2.5</v>
      </c>
      <c r="L17" s="496">
        <v>12.654</v>
      </c>
      <c r="M17" s="495">
        <v>61</v>
      </c>
      <c r="N17" s="495">
        <v>48.1</v>
      </c>
      <c r="O17" s="496">
        <v>25.396000000000001</v>
      </c>
      <c r="P17" s="499"/>
      <c r="Q17" s="499"/>
      <c r="R17" s="499"/>
      <c r="S17" s="499"/>
      <c r="T17" s="499"/>
      <c r="U17" s="499"/>
      <c r="V17" s="499"/>
      <c r="Y17" s="493"/>
    </row>
    <row r="18" spans="2:28" s="492" customFormat="1" ht="13.5" customHeight="1">
      <c r="B18" s="494" t="s">
        <v>620</v>
      </c>
      <c r="C18" s="495">
        <v>1.4</v>
      </c>
      <c r="D18" s="496">
        <v>14.461</v>
      </c>
      <c r="E18" s="495">
        <v>72.5</v>
      </c>
      <c r="F18" s="495">
        <v>56.4</v>
      </c>
      <c r="G18" s="496">
        <v>25.937000000000001</v>
      </c>
      <c r="H18" s="497">
        <v>19236</v>
      </c>
      <c r="I18" s="498" t="s">
        <v>555</v>
      </c>
      <c r="J18" s="498" t="s">
        <v>555</v>
      </c>
      <c r="K18" s="495">
        <v>1.4</v>
      </c>
      <c r="L18" s="496">
        <v>15.087999999999999</v>
      </c>
      <c r="M18" s="495">
        <v>72.8</v>
      </c>
      <c r="N18" s="495">
        <v>57.3</v>
      </c>
      <c r="O18" s="496">
        <v>27.059000000000001</v>
      </c>
      <c r="P18" s="499"/>
      <c r="Q18" s="499"/>
      <c r="R18" s="499"/>
      <c r="S18" s="499"/>
      <c r="T18" s="499"/>
      <c r="U18" s="499"/>
      <c r="V18" s="499"/>
      <c r="Y18" s="493"/>
    </row>
    <row r="19" spans="2:28" s="492" customFormat="1" ht="13.5" customHeight="1">
      <c r="B19" s="494" t="s">
        <v>621</v>
      </c>
      <c r="C19" s="495">
        <v>0.8</v>
      </c>
      <c r="D19" s="496">
        <v>15.406000000000001</v>
      </c>
      <c r="E19" s="495">
        <v>77.2</v>
      </c>
      <c r="F19" s="495">
        <v>60</v>
      </c>
      <c r="G19" s="496">
        <v>26.504000000000001</v>
      </c>
      <c r="H19" s="497">
        <v>19554</v>
      </c>
      <c r="I19" s="498" t="s">
        <v>555</v>
      </c>
      <c r="J19" s="498" t="s">
        <v>555</v>
      </c>
      <c r="K19" s="495">
        <v>0.8</v>
      </c>
      <c r="L19" s="496">
        <v>15.904</v>
      </c>
      <c r="M19" s="495">
        <v>76.7</v>
      </c>
      <c r="N19" s="495">
        <v>60.4</v>
      </c>
      <c r="O19" s="496">
        <v>28.013000000000002</v>
      </c>
      <c r="P19" s="499"/>
      <c r="Q19" s="499"/>
      <c r="R19" s="499"/>
      <c r="S19" s="499"/>
      <c r="T19" s="499"/>
      <c r="U19" s="499"/>
      <c r="V19" s="499"/>
      <c r="Y19" s="493"/>
    </row>
    <row r="20" spans="2:28" s="500" customFormat="1" ht="13.5" customHeight="1">
      <c r="B20" s="502" t="s">
        <v>622</v>
      </c>
      <c r="C20" s="495">
        <v>18.8</v>
      </c>
      <c r="D20" s="496">
        <v>17.3</v>
      </c>
      <c r="E20" s="495">
        <v>86.7</v>
      </c>
      <c r="F20" s="495">
        <v>67.400000000000006</v>
      </c>
      <c r="G20" s="496">
        <v>33.158999999999999</v>
      </c>
      <c r="H20" s="497">
        <v>20232</v>
      </c>
      <c r="I20" s="498">
        <v>12652</v>
      </c>
      <c r="J20" s="495">
        <v>20.5</v>
      </c>
      <c r="K20" s="495">
        <v>18.8</v>
      </c>
      <c r="L20" s="496">
        <v>18.042999999999999</v>
      </c>
      <c r="M20" s="495">
        <v>87</v>
      </c>
      <c r="N20" s="495">
        <v>68.5</v>
      </c>
      <c r="O20" s="496">
        <v>34.357999999999997</v>
      </c>
      <c r="P20" s="499"/>
      <c r="Q20" s="499"/>
      <c r="R20" s="499"/>
      <c r="S20" s="499"/>
      <c r="T20" s="499"/>
      <c r="U20" s="499"/>
      <c r="V20" s="499"/>
      <c r="Y20" s="501"/>
    </row>
    <row r="21" spans="2:28" s="492" customFormat="1" ht="13.5" customHeight="1">
      <c r="B21" s="494" t="s">
        <v>623</v>
      </c>
      <c r="C21" s="495">
        <v>2.8</v>
      </c>
      <c r="D21" s="496">
        <v>16.178999999999998</v>
      </c>
      <c r="E21" s="495">
        <v>81.099999999999994</v>
      </c>
      <c r="F21" s="495">
        <v>63.1</v>
      </c>
      <c r="G21" s="496">
        <v>29.475000000000001</v>
      </c>
      <c r="H21" s="497">
        <v>18653</v>
      </c>
      <c r="I21" s="498" t="s">
        <v>555</v>
      </c>
      <c r="J21" s="498" t="s">
        <v>555</v>
      </c>
      <c r="K21" s="495">
        <v>2.8</v>
      </c>
      <c r="L21" s="496">
        <v>16.943999999999999</v>
      </c>
      <c r="M21" s="495">
        <v>81.7</v>
      </c>
      <c r="N21" s="495">
        <v>64.400000000000006</v>
      </c>
      <c r="O21" s="496">
        <v>30.754999999999999</v>
      </c>
      <c r="P21" s="499"/>
      <c r="Q21" s="499"/>
      <c r="R21" s="499"/>
      <c r="S21" s="499"/>
      <c r="T21" s="499"/>
      <c r="U21" s="499"/>
      <c r="V21" s="499"/>
      <c r="Y21" s="493"/>
    </row>
    <row r="22" spans="2:28" s="492" customFormat="1" ht="13.5" customHeight="1">
      <c r="B22" s="494" t="s">
        <v>624</v>
      </c>
      <c r="C22" s="495">
        <v>3.5</v>
      </c>
      <c r="D22" s="496">
        <v>19.759</v>
      </c>
      <c r="E22" s="495">
        <v>99</v>
      </c>
      <c r="F22" s="495">
        <v>77</v>
      </c>
      <c r="G22" s="496">
        <v>34.401000000000003</v>
      </c>
      <c r="H22" s="497">
        <v>20461</v>
      </c>
      <c r="I22" s="498" t="s">
        <v>555</v>
      </c>
      <c r="J22" s="498" t="s">
        <v>555</v>
      </c>
      <c r="K22" s="495">
        <v>3.5</v>
      </c>
      <c r="L22" s="496">
        <v>20.471</v>
      </c>
      <c r="M22" s="495">
        <v>98.7</v>
      </c>
      <c r="N22" s="495">
        <v>77.8</v>
      </c>
      <c r="O22" s="496">
        <v>35.439</v>
      </c>
      <c r="P22" s="499"/>
      <c r="Q22" s="499"/>
      <c r="R22" s="499"/>
      <c r="S22" s="499"/>
      <c r="T22" s="499"/>
      <c r="U22" s="499"/>
      <c r="V22" s="499"/>
      <c r="Y22" s="493"/>
    </row>
    <row r="23" spans="2:28" s="492" customFormat="1" ht="13.5" customHeight="1">
      <c r="B23" s="494" t="s">
        <v>625</v>
      </c>
      <c r="C23" s="495">
        <v>3.9</v>
      </c>
      <c r="D23" s="496">
        <v>18.347999999999999</v>
      </c>
      <c r="E23" s="495">
        <v>92</v>
      </c>
      <c r="F23" s="495">
        <v>71.5</v>
      </c>
      <c r="G23" s="496">
        <v>36.563000000000002</v>
      </c>
      <c r="H23" s="497">
        <v>21675</v>
      </c>
      <c r="I23" s="498" t="s">
        <v>555</v>
      </c>
      <c r="J23" s="498" t="s">
        <v>555</v>
      </c>
      <c r="K23" s="495">
        <v>3.9</v>
      </c>
      <c r="L23" s="496">
        <v>19.234999999999999</v>
      </c>
      <c r="M23" s="495">
        <v>92.8</v>
      </c>
      <c r="N23" s="495">
        <v>73.099999999999994</v>
      </c>
      <c r="O23" s="496">
        <v>37.844000000000001</v>
      </c>
      <c r="P23" s="499"/>
      <c r="Q23" s="499"/>
      <c r="R23" s="499"/>
      <c r="S23" s="499"/>
      <c r="T23" s="499"/>
      <c r="U23" s="499"/>
      <c r="V23" s="499"/>
      <c r="Y23" s="493"/>
    </row>
    <row r="24" spans="2:28" s="492" customFormat="1" ht="13.5" customHeight="1">
      <c r="B24" s="494" t="s">
        <v>626</v>
      </c>
      <c r="C24" s="495">
        <v>2.7</v>
      </c>
      <c r="D24" s="496">
        <v>19.637</v>
      </c>
      <c r="E24" s="495">
        <v>98.4</v>
      </c>
      <c r="F24" s="495">
        <v>76.5</v>
      </c>
      <c r="G24" s="496">
        <v>35.487000000000002</v>
      </c>
      <c r="H24" s="497">
        <v>20659</v>
      </c>
      <c r="I24" s="498" t="s">
        <v>555</v>
      </c>
      <c r="J24" s="498" t="s">
        <v>555</v>
      </c>
      <c r="K24" s="495">
        <v>2.7</v>
      </c>
      <c r="L24" s="496">
        <v>20.396000000000001</v>
      </c>
      <c r="M24" s="495">
        <v>98.4</v>
      </c>
      <c r="N24" s="495">
        <v>77.5</v>
      </c>
      <c r="O24" s="496">
        <v>36.558</v>
      </c>
      <c r="P24" s="499"/>
      <c r="Q24" s="499"/>
      <c r="R24" s="499"/>
      <c r="S24" s="499"/>
      <c r="T24" s="499"/>
      <c r="U24" s="499"/>
      <c r="V24" s="499"/>
      <c r="Y24" s="493"/>
    </row>
    <row r="25" spans="2:28" s="492" customFormat="1" ht="13.5" customHeight="1">
      <c r="B25" s="494" t="s">
        <v>627</v>
      </c>
      <c r="C25" s="495">
        <v>1.8</v>
      </c>
      <c r="D25" s="496">
        <v>14.955</v>
      </c>
      <c r="E25" s="495">
        <v>75</v>
      </c>
      <c r="F25" s="495">
        <v>58.3</v>
      </c>
      <c r="G25" s="496">
        <v>29.856999999999999</v>
      </c>
      <c r="H25" s="497">
        <v>19668</v>
      </c>
      <c r="I25" s="498" t="s">
        <v>555</v>
      </c>
      <c r="J25" s="498" t="s">
        <v>555</v>
      </c>
      <c r="K25" s="495">
        <v>1.8</v>
      </c>
      <c r="L25" s="496">
        <v>15.612</v>
      </c>
      <c r="M25" s="495">
        <v>75.3</v>
      </c>
      <c r="N25" s="495">
        <v>59.3</v>
      </c>
      <c r="O25" s="496">
        <v>31.041</v>
      </c>
      <c r="P25" s="499"/>
      <c r="Q25" s="499"/>
      <c r="R25" s="499"/>
      <c r="S25" s="499"/>
      <c r="T25" s="499"/>
      <c r="U25" s="499"/>
      <c r="V25" s="499"/>
      <c r="Y25" s="493"/>
    </row>
    <row r="26" spans="2:28" s="492" customFormat="1" ht="13.5" customHeight="1">
      <c r="B26" s="494" t="s">
        <v>628</v>
      </c>
      <c r="C26" s="495">
        <v>0.7</v>
      </c>
      <c r="D26" s="496">
        <v>17.550999999999998</v>
      </c>
      <c r="E26" s="495">
        <v>88</v>
      </c>
      <c r="F26" s="495">
        <v>68.400000000000006</v>
      </c>
      <c r="G26" s="496">
        <v>35.893000000000001</v>
      </c>
      <c r="H26" s="497">
        <v>20391</v>
      </c>
      <c r="I26" s="498" t="s">
        <v>555</v>
      </c>
      <c r="J26" s="498" t="s">
        <v>555</v>
      </c>
      <c r="K26" s="495">
        <v>0.7</v>
      </c>
      <c r="L26" s="496">
        <v>18.419</v>
      </c>
      <c r="M26" s="495">
        <v>88.8</v>
      </c>
      <c r="N26" s="495">
        <v>70</v>
      </c>
      <c r="O26" s="496">
        <v>37.284999999999997</v>
      </c>
      <c r="P26" s="499"/>
      <c r="Q26" s="499"/>
      <c r="R26" s="499"/>
      <c r="S26" s="499"/>
      <c r="T26" s="499"/>
      <c r="U26" s="499"/>
      <c r="V26" s="499"/>
      <c r="Y26" s="493"/>
    </row>
    <row r="27" spans="2:28" s="492" customFormat="1" ht="13.5" customHeight="1">
      <c r="B27" s="494" t="s">
        <v>629</v>
      </c>
      <c r="C27" s="495">
        <v>1.8</v>
      </c>
      <c r="D27" s="496">
        <v>16.201000000000001</v>
      </c>
      <c r="E27" s="495">
        <v>81.2</v>
      </c>
      <c r="F27" s="495">
        <v>63.1</v>
      </c>
      <c r="G27" s="496">
        <v>34.454999999999998</v>
      </c>
      <c r="H27" s="497">
        <v>20184</v>
      </c>
      <c r="I27" s="498" t="s">
        <v>555</v>
      </c>
      <c r="J27" s="498" t="s">
        <v>555</v>
      </c>
      <c r="K27" s="495">
        <v>1.8</v>
      </c>
      <c r="L27" s="496">
        <v>16.734000000000002</v>
      </c>
      <c r="M27" s="495">
        <v>80.7</v>
      </c>
      <c r="N27" s="495">
        <v>63.6</v>
      </c>
      <c r="O27" s="496">
        <v>35.630000000000003</v>
      </c>
      <c r="P27" s="499"/>
      <c r="Q27" s="499"/>
      <c r="R27" s="499"/>
      <c r="S27" s="499"/>
      <c r="T27" s="499"/>
      <c r="U27" s="499"/>
      <c r="V27" s="499"/>
      <c r="Y27" s="493"/>
    </row>
    <row r="28" spans="2:28" s="492" customFormat="1" ht="13.5" customHeight="1">
      <c r="B28" s="494" t="s">
        <v>630</v>
      </c>
      <c r="C28" s="495">
        <v>1.4</v>
      </c>
      <c r="D28" s="496">
        <v>13.65</v>
      </c>
      <c r="E28" s="495">
        <v>68.400000000000006</v>
      </c>
      <c r="F28" s="495">
        <v>53.2</v>
      </c>
      <c r="G28" s="496">
        <v>28.495999999999999</v>
      </c>
      <c r="H28" s="497">
        <v>19216</v>
      </c>
      <c r="I28" s="498" t="s">
        <v>555</v>
      </c>
      <c r="J28" s="498" t="s">
        <v>555</v>
      </c>
      <c r="K28" s="495">
        <v>1.4</v>
      </c>
      <c r="L28" s="496">
        <v>14.33</v>
      </c>
      <c r="M28" s="495">
        <v>69.099999999999994</v>
      </c>
      <c r="N28" s="495">
        <v>54.4</v>
      </c>
      <c r="O28" s="496">
        <v>29.765000000000001</v>
      </c>
      <c r="P28" s="499"/>
      <c r="Q28" s="499"/>
      <c r="R28" s="499"/>
      <c r="S28" s="499"/>
      <c r="T28" s="499"/>
      <c r="U28" s="499"/>
      <c r="V28" s="499"/>
      <c r="Y28" s="493"/>
    </row>
    <row r="29" spans="2:28" s="500" customFormat="1" ht="13.5" customHeight="1">
      <c r="B29" s="494" t="s">
        <v>631</v>
      </c>
      <c r="C29" s="495">
        <v>35.9</v>
      </c>
      <c r="D29" s="496">
        <v>25.916</v>
      </c>
      <c r="E29" s="495">
        <v>129.9</v>
      </c>
      <c r="F29" s="495">
        <v>101</v>
      </c>
      <c r="G29" s="496">
        <v>44.189</v>
      </c>
      <c r="H29" s="497">
        <v>26015</v>
      </c>
      <c r="I29" s="498">
        <v>15545</v>
      </c>
      <c r="J29" s="495">
        <v>19.899999999999999</v>
      </c>
      <c r="K29" s="495">
        <v>36</v>
      </c>
      <c r="L29" s="496">
        <v>26.890999999999998</v>
      </c>
      <c r="M29" s="495">
        <v>129.69999999999999</v>
      </c>
      <c r="N29" s="495">
        <v>102.1</v>
      </c>
      <c r="O29" s="496">
        <v>45.26</v>
      </c>
      <c r="P29" s="499"/>
      <c r="Q29" s="499"/>
      <c r="R29" s="499"/>
      <c r="S29" s="499"/>
      <c r="T29" s="499"/>
      <c r="U29" s="499"/>
      <c r="V29" s="499"/>
      <c r="Y29" s="501"/>
    </row>
    <row r="30" spans="2:28" s="500" customFormat="1" ht="13.5" customHeight="1">
      <c r="B30" s="494" t="s">
        <v>632</v>
      </c>
      <c r="C30" s="495">
        <v>6.4</v>
      </c>
      <c r="D30" s="496">
        <v>18.481000000000002</v>
      </c>
      <c r="E30" s="495">
        <v>92.6</v>
      </c>
      <c r="F30" s="495">
        <v>72</v>
      </c>
      <c r="G30" s="496">
        <v>35.378999999999998</v>
      </c>
      <c r="H30" s="497">
        <v>19845</v>
      </c>
      <c r="I30" s="498">
        <v>12919</v>
      </c>
      <c r="J30" s="495">
        <v>21.1</v>
      </c>
      <c r="K30" s="495">
        <v>6.3</v>
      </c>
      <c r="L30" s="496">
        <v>19.018999999999998</v>
      </c>
      <c r="M30" s="495">
        <v>91.7</v>
      </c>
      <c r="N30" s="495">
        <v>72.2</v>
      </c>
      <c r="O30" s="496">
        <v>36.817999999999998</v>
      </c>
      <c r="P30" s="499"/>
      <c r="Q30" s="499"/>
      <c r="R30" s="499"/>
      <c r="S30" s="499"/>
      <c r="T30" s="499"/>
      <c r="U30" s="499"/>
      <c r="V30" s="499"/>
      <c r="Y30" s="501"/>
    </row>
    <row r="31" spans="2:28" s="500" customFormat="1" ht="13.5" customHeight="1">
      <c r="B31" s="494" t="s">
        <v>633</v>
      </c>
      <c r="C31" s="495">
        <v>1.2</v>
      </c>
      <c r="D31" s="496">
        <v>25.428000000000001</v>
      </c>
      <c r="E31" s="495">
        <v>127.4</v>
      </c>
      <c r="F31" s="495">
        <v>99.1</v>
      </c>
      <c r="G31" s="496">
        <v>45.106000000000002</v>
      </c>
      <c r="H31" s="497">
        <v>20900</v>
      </c>
      <c r="I31" s="498" t="s">
        <v>555</v>
      </c>
      <c r="J31" s="498" t="s">
        <v>555</v>
      </c>
      <c r="K31" s="495">
        <v>1.1000000000000001</v>
      </c>
      <c r="L31" s="496">
        <v>25.303999999999998</v>
      </c>
      <c r="M31" s="495">
        <v>122</v>
      </c>
      <c r="N31" s="495">
        <v>96.1</v>
      </c>
      <c r="O31" s="496">
        <v>46.003999999999998</v>
      </c>
      <c r="P31" s="499"/>
      <c r="Q31" s="499"/>
      <c r="R31" s="499"/>
      <c r="S31" s="499"/>
      <c r="T31" s="499"/>
      <c r="U31" s="499"/>
      <c r="V31" s="499"/>
      <c r="Y31" s="493"/>
      <c r="AB31" s="492"/>
    </row>
    <row r="32" spans="2:28" s="500" customFormat="1" ht="13.5" customHeight="1">
      <c r="B32" s="494" t="s">
        <v>634</v>
      </c>
      <c r="C32" s="495">
        <v>1.1000000000000001</v>
      </c>
      <c r="D32" s="496">
        <v>19.501999999999999</v>
      </c>
      <c r="E32" s="495">
        <v>97.7</v>
      </c>
      <c r="F32" s="495">
        <v>76</v>
      </c>
      <c r="G32" s="496">
        <v>37.488</v>
      </c>
      <c r="H32" s="497">
        <v>20701</v>
      </c>
      <c r="I32" s="498" t="s">
        <v>555</v>
      </c>
      <c r="J32" s="498" t="s">
        <v>555</v>
      </c>
      <c r="K32" s="495">
        <v>1.1000000000000001</v>
      </c>
      <c r="L32" s="496">
        <v>19.972999999999999</v>
      </c>
      <c r="M32" s="495">
        <v>96.3</v>
      </c>
      <c r="N32" s="495">
        <v>75.900000000000006</v>
      </c>
      <c r="O32" s="496">
        <v>39.226999999999997</v>
      </c>
      <c r="P32" s="499"/>
      <c r="Q32" s="499"/>
      <c r="R32" s="499"/>
      <c r="S32" s="499"/>
      <c r="T32" s="499"/>
      <c r="U32" s="499"/>
      <c r="V32" s="499"/>
      <c r="Y32" s="493"/>
      <c r="AB32" s="492"/>
    </row>
    <row r="33" spans="2:28" s="492" customFormat="1" ht="13.5" customHeight="1">
      <c r="B33" s="494" t="s">
        <v>635</v>
      </c>
      <c r="C33" s="495">
        <v>2</v>
      </c>
      <c r="D33" s="496">
        <v>16.898</v>
      </c>
      <c r="E33" s="495">
        <v>84.7</v>
      </c>
      <c r="F33" s="495">
        <v>65.900000000000006</v>
      </c>
      <c r="G33" s="496">
        <v>33.679000000000002</v>
      </c>
      <c r="H33" s="497">
        <v>19337</v>
      </c>
      <c r="I33" s="498" t="s">
        <v>555</v>
      </c>
      <c r="J33" s="498" t="s">
        <v>555</v>
      </c>
      <c r="K33" s="495">
        <v>1.9</v>
      </c>
      <c r="L33" s="496">
        <v>17.46</v>
      </c>
      <c r="M33" s="495">
        <v>84.2</v>
      </c>
      <c r="N33" s="495">
        <v>66.3</v>
      </c>
      <c r="O33" s="496">
        <v>35.331000000000003</v>
      </c>
      <c r="P33" s="499"/>
      <c r="Q33" s="499"/>
      <c r="R33" s="499"/>
      <c r="S33" s="499"/>
      <c r="T33" s="499"/>
      <c r="U33" s="499"/>
      <c r="V33" s="499"/>
      <c r="Y33" s="493"/>
    </row>
    <row r="34" spans="2:28" s="500" customFormat="1" ht="13.5" customHeight="1">
      <c r="B34" s="494" t="s">
        <v>636</v>
      </c>
      <c r="C34" s="495">
        <v>0.8</v>
      </c>
      <c r="D34" s="496">
        <v>15.494</v>
      </c>
      <c r="E34" s="495">
        <v>77.7</v>
      </c>
      <c r="F34" s="495">
        <v>60.4</v>
      </c>
      <c r="G34" s="496">
        <v>32.109000000000002</v>
      </c>
      <c r="H34" s="497">
        <v>19278</v>
      </c>
      <c r="I34" s="498" t="s">
        <v>555</v>
      </c>
      <c r="J34" s="498" t="s">
        <v>555</v>
      </c>
      <c r="K34" s="495">
        <v>0.8</v>
      </c>
      <c r="L34" s="496">
        <v>16.196000000000002</v>
      </c>
      <c r="M34" s="495">
        <v>78.099999999999994</v>
      </c>
      <c r="N34" s="495">
        <v>61.5</v>
      </c>
      <c r="O34" s="496">
        <v>33.497999999999998</v>
      </c>
      <c r="P34" s="499"/>
      <c r="Q34" s="499"/>
      <c r="R34" s="499"/>
      <c r="S34" s="499"/>
      <c r="T34" s="499"/>
      <c r="U34" s="499"/>
      <c r="V34" s="499"/>
      <c r="Y34" s="493"/>
      <c r="AB34" s="492"/>
    </row>
    <row r="35" spans="2:28" s="492" customFormat="1" ht="13.5" customHeight="1">
      <c r="B35" s="494" t="s">
        <v>637</v>
      </c>
      <c r="C35" s="495">
        <v>1.3</v>
      </c>
      <c r="D35" s="496">
        <v>17.989999999999998</v>
      </c>
      <c r="E35" s="495">
        <v>90.2</v>
      </c>
      <c r="F35" s="495">
        <v>70.099999999999994</v>
      </c>
      <c r="G35" s="496">
        <v>32.222999999999999</v>
      </c>
      <c r="H35" s="497">
        <v>19654</v>
      </c>
      <c r="I35" s="498" t="s">
        <v>555</v>
      </c>
      <c r="J35" s="498" t="s">
        <v>555</v>
      </c>
      <c r="K35" s="495">
        <v>1.3</v>
      </c>
      <c r="L35" s="496">
        <v>18.812000000000001</v>
      </c>
      <c r="M35" s="495">
        <v>90.7</v>
      </c>
      <c r="N35" s="495">
        <v>71.5</v>
      </c>
      <c r="O35" s="496">
        <v>33.636000000000003</v>
      </c>
      <c r="P35" s="499"/>
      <c r="Q35" s="499"/>
      <c r="R35" s="499"/>
      <c r="S35" s="499"/>
      <c r="T35" s="499"/>
      <c r="U35" s="499"/>
      <c r="V35" s="499"/>
      <c r="Y35" s="493"/>
    </row>
    <row r="36" spans="2:28" s="500" customFormat="1" ht="13.5" customHeight="1">
      <c r="B36" s="494" t="s">
        <v>638</v>
      </c>
      <c r="C36" s="495">
        <v>4.7</v>
      </c>
      <c r="D36" s="496">
        <v>22.151</v>
      </c>
      <c r="E36" s="495">
        <v>111</v>
      </c>
      <c r="F36" s="495">
        <v>86.3</v>
      </c>
      <c r="G36" s="496">
        <v>37</v>
      </c>
      <c r="H36" s="497">
        <v>19552</v>
      </c>
      <c r="I36" s="498">
        <v>16064</v>
      </c>
      <c r="J36" s="495">
        <v>19</v>
      </c>
      <c r="K36" s="495">
        <v>4.8</v>
      </c>
      <c r="L36" s="496">
        <v>23.157</v>
      </c>
      <c r="M36" s="495">
        <v>111.7</v>
      </c>
      <c r="N36" s="495">
        <v>88</v>
      </c>
      <c r="O36" s="496">
        <v>38.380000000000003</v>
      </c>
      <c r="P36" s="499"/>
      <c r="Q36" s="499"/>
      <c r="R36" s="499"/>
      <c r="S36" s="499"/>
      <c r="T36" s="499"/>
      <c r="U36" s="499"/>
      <c r="V36" s="499"/>
      <c r="Y36" s="501"/>
    </row>
    <row r="37" spans="2:28" s="492" customFormat="1" ht="13.5" customHeight="1">
      <c r="B37" s="486" t="s">
        <v>639</v>
      </c>
      <c r="C37" s="487">
        <v>2.1</v>
      </c>
      <c r="D37" s="488">
        <v>17.606999999999999</v>
      </c>
      <c r="E37" s="487">
        <v>88.2</v>
      </c>
      <c r="F37" s="487">
        <v>68.599999999999994</v>
      </c>
      <c r="G37" s="488">
        <v>32.436</v>
      </c>
      <c r="H37" s="489">
        <v>20092</v>
      </c>
      <c r="I37" s="490">
        <v>13088</v>
      </c>
      <c r="J37" s="487">
        <v>17.100000000000001</v>
      </c>
      <c r="K37" s="487">
        <v>2.1</v>
      </c>
      <c r="L37" s="488">
        <v>18.405000000000001</v>
      </c>
      <c r="M37" s="487">
        <v>88.8</v>
      </c>
      <c r="N37" s="487">
        <v>69.900000000000006</v>
      </c>
      <c r="O37" s="488">
        <v>33.860999999999997</v>
      </c>
      <c r="P37" s="491"/>
      <c r="Q37" s="491"/>
      <c r="R37" s="491"/>
      <c r="S37" s="491"/>
      <c r="T37" s="491"/>
      <c r="U37" s="491"/>
      <c r="V37" s="491"/>
      <c r="Y37" s="493"/>
    </row>
    <row r="38" spans="2:28" s="492" customFormat="1" ht="13.5" customHeight="1">
      <c r="B38" s="503" t="s">
        <v>17</v>
      </c>
      <c r="C38" s="487">
        <v>2.4</v>
      </c>
      <c r="D38" s="488">
        <v>19.437999999999999</v>
      </c>
      <c r="E38" s="487">
        <v>97.4</v>
      </c>
      <c r="F38" s="487">
        <v>75.8</v>
      </c>
      <c r="G38" s="488">
        <v>34.929000000000002</v>
      </c>
      <c r="H38" s="489">
        <v>20848</v>
      </c>
      <c r="I38" s="490">
        <v>12985</v>
      </c>
      <c r="J38" s="487">
        <v>17.399999999999999</v>
      </c>
      <c r="K38" s="487">
        <v>2.4</v>
      </c>
      <c r="L38" s="488">
        <v>19.951000000000001</v>
      </c>
      <c r="M38" s="487">
        <v>96.2</v>
      </c>
      <c r="N38" s="487">
        <v>75.8</v>
      </c>
      <c r="O38" s="488">
        <v>35.887999999999998</v>
      </c>
      <c r="P38" s="491"/>
      <c r="Q38" s="491"/>
      <c r="R38" s="491"/>
      <c r="S38" s="491"/>
      <c r="T38" s="491"/>
      <c r="U38" s="491"/>
      <c r="V38" s="491"/>
      <c r="Y38" s="493"/>
    </row>
    <row r="39" spans="2:28" s="492" customFormat="1" ht="13.5" customHeight="1">
      <c r="B39" s="504" t="s">
        <v>640</v>
      </c>
      <c r="C39" s="505" t="s">
        <v>132</v>
      </c>
      <c r="D39" s="506" t="s">
        <v>270</v>
      </c>
      <c r="E39" s="506" t="s">
        <v>270</v>
      </c>
      <c r="F39" s="506" t="s">
        <v>270</v>
      </c>
      <c r="G39" s="507">
        <v>45.7</v>
      </c>
      <c r="H39" s="490">
        <v>32503</v>
      </c>
      <c r="I39" s="508" t="s">
        <v>270</v>
      </c>
      <c r="J39" s="487">
        <v>1.7</v>
      </c>
      <c r="K39" s="505" t="s">
        <v>132</v>
      </c>
      <c r="L39" s="506" t="s">
        <v>270</v>
      </c>
      <c r="M39" s="506" t="s">
        <v>270</v>
      </c>
      <c r="N39" s="506" t="s">
        <v>270</v>
      </c>
      <c r="O39" s="507">
        <v>46.924999999999997</v>
      </c>
      <c r="R39" s="491"/>
      <c r="S39" s="491"/>
      <c r="V39" s="491"/>
    </row>
    <row r="40" spans="2:28" s="482" customFormat="1" ht="15" customHeight="1">
      <c r="B40" s="5462"/>
      <c r="C40" s="5410" t="s">
        <v>641</v>
      </c>
      <c r="D40" s="5411"/>
      <c r="E40" s="5411"/>
      <c r="F40" s="5465"/>
      <c r="G40" s="5466" t="s">
        <v>642</v>
      </c>
      <c r="H40" s="5363" t="s">
        <v>643</v>
      </c>
      <c r="I40" s="5466" t="s">
        <v>644</v>
      </c>
      <c r="J40" s="5363" t="s">
        <v>645</v>
      </c>
      <c r="K40" s="5410" t="s">
        <v>641</v>
      </c>
      <c r="L40" s="5411"/>
      <c r="M40" s="5411"/>
      <c r="N40" s="5465"/>
      <c r="O40" s="5469" t="s">
        <v>642</v>
      </c>
    </row>
    <row r="41" spans="2:28" s="482" customFormat="1" ht="15" customHeight="1">
      <c r="B41" s="5463"/>
      <c r="C41" s="5363" t="s">
        <v>646</v>
      </c>
      <c r="D41" s="5447" t="s">
        <v>607</v>
      </c>
      <c r="E41" s="5448"/>
      <c r="F41" s="5449"/>
      <c r="G41" s="5467"/>
      <c r="H41" s="5363"/>
      <c r="I41" s="5467"/>
      <c r="J41" s="5363"/>
      <c r="K41" s="5363" t="s">
        <v>646</v>
      </c>
      <c r="L41" s="5447" t="s">
        <v>607</v>
      </c>
      <c r="M41" s="5448"/>
      <c r="N41" s="5449"/>
      <c r="O41" s="5470"/>
    </row>
    <row r="42" spans="2:28" s="482" customFormat="1" ht="42" customHeight="1">
      <c r="B42" s="5463"/>
      <c r="C42" s="5363"/>
      <c r="D42" s="469" t="s">
        <v>647</v>
      </c>
      <c r="E42" s="469" t="s">
        <v>648</v>
      </c>
      <c r="F42" s="469" t="s">
        <v>649</v>
      </c>
      <c r="G42" s="5468"/>
      <c r="H42" s="5363"/>
      <c r="I42" s="5468"/>
      <c r="J42" s="5363"/>
      <c r="K42" s="5363"/>
      <c r="L42" s="469" t="s">
        <v>647</v>
      </c>
      <c r="M42" s="469" t="s">
        <v>648</v>
      </c>
      <c r="N42" s="469" t="s">
        <v>649</v>
      </c>
      <c r="O42" s="5471"/>
    </row>
    <row r="43" spans="2:28" s="485" customFormat="1" ht="22.5" customHeight="1">
      <c r="B43" s="5463"/>
      <c r="C43" s="473" t="s">
        <v>14</v>
      </c>
      <c r="D43" s="509" t="s">
        <v>650</v>
      </c>
      <c r="E43" s="5450" t="s">
        <v>14</v>
      </c>
      <c r="F43" s="5451"/>
      <c r="G43" s="509" t="s">
        <v>650</v>
      </c>
      <c r="H43" s="5452" t="s">
        <v>612</v>
      </c>
      <c r="I43" s="5453"/>
      <c r="J43" s="473" t="s">
        <v>14</v>
      </c>
      <c r="K43" s="473" t="s">
        <v>14</v>
      </c>
      <c r="L43" s="509" t="s">
        <v>650</v>
      </c>
      <c r="M43" s="5450" t="s">
        <v>14</v>
      </c>
      <c r="N43" s="5451"/>
      <c r="O43" s="510" t="s">
        <v>650</v>
      </c>
    </row>
    <row r="44" spans="2:28" s="485" customFormat="1" ht="15" customHeight="1">
      <c r="B44" s="5464"/>
      <c r="C44" s="5454">
        <v>2018</v>
      </c>
      <c r="D44" s="5455"/>
      <c r="E44" s="5455"/>
      <c r="F44" s="5455"/>
      <c r="G44" s="5455"/>
      <c r="H44" s="5455"/>
      <c r="I44" s="5455"/>
      <c r="J44" s="5456"/>
      <c r="K44" s="5457" t="s">
        <v>179</v>
      </c>
      <c r="L44" s="5458"/>
      <c r="M44" s="5458"/>
      <c r="N44" s="5458"/>
      <c r="O44" s="5458"/>
    </row>
    <row r="45" spans="2:28" s="485" customFormat="1" ht="4.5" customHeight="1">
      <c r="B45" s="511"/>
      <c r="C45" s="512"/>
      <c r="D45" s="512"/>
      <c r="E45" s="512"/>
      <c r="F45" s="512"/>
      <c r="G45" s="512"/>
      <c r="H45" s="512"/>
      <c r="I45" s="512"/>
      <c r="J45" s="512"/>
      <c r="K45" s="513"/>
      <c r="L45" s="513"/>
      <c r="M45" s="513"/>
      <c r="N45" s="514"/>
      <c r="O45" s="514"/>
    </row>
    <row r="46" spans="2:28" s="516" customFormat="1" ht="12" customHeight="1">
      <c r="B46" s="5459" t="s">
        <v>651</v>
      </c>
      <c r="C46" s="5459"/>
      <c r="D46" s="5459"/>
      <c r="E46" s="5459"/>
      <c r="F46" s="5459"/>
      <c r="G46" s="5459"/>
      <c r="H46" s="5459"/>
      <c r="I46" s="5459"/>
      <c r="J46" s="5459"/>
      <c r="K46" s="5459"/>
      <c r="L46" s="5459"/>
      <c r="M46" s="5459"/>
      <c r="N46" s="515"/>
      <c r="O46" s="515"/>
    </row>
    <row r="47" spans="2:28" s="225" customFormat="1" ht="12" customHeight="1">
      <c r="B47" s="5460" t="s">
        <v>652</v>
      </c>
      <c r="C47" s="5460"/>
      <c r="D47" s="5460"/>
      <c r="E47" s="5460"/>
      <c r="F47" s="5460"/>
      <c r="G47" s="5460"/>
      <c r="H47" s="5460"/>
      <c r="I47" s="5460"/>
      <c r="J47" s="5460"/>
      <c r="K47" s="5460"/>
      <c r="L47" s="5460"/>
      <c r="M47" s="5460"/>
      <c r="N47" s="517"/>
      <c r="O47" s="518"/>
    </row>
    <row r="48" spans="2:28" s="225" customFormat="1" ht="12" customHeight="1">
      <c r="B48" s="5460" t="s">
        <v>653</v>
      </c>
      <c r="C48" s="5460"/>
      <c r="D48" s="5460"/>
      <c r="E48" s="5460"/>
      <c r="F48" s="5460"/>
      <c r="G48" s="5460"/>
      <c r="H48" s="5460"/>
      <c r="I48" s="5460"/>
      <c r="J48" s="5460"/>
      <c r="K48" s="5460"/>
      <c r="L48" s="5460"/>
      <c r="M48" s="5460"/>
      <c r="N48" s="517"/>
      <c r="O48" s="518"/>
    </row>
    <row r="49" spans="2:23" ht="4.5" customHeight="1">
      <c r="B49" s="85"/>
      <c r="C49" s="85"/>
      <c r="D49" s="85"/>
      <c r="E49" s="85"/>
      <c r="F49" s="85"/>
      <c r="G49" s="85"/>
      <c r="H49" s="85"/>
      <c r="I49" s="85"/>
      <c r="J49" s="85"/>
      <c r="K49" s="85"/>
      <c r="L49" s="85"/>
      <c r="M49" s="85"/>
      <c r="N49" s="85"/>
      <c r="P49" s="257"/>
      <c r="Q49" s="257"/>
      <c r="R49" s="257"/>
      <c r="S49" s="257"/>
      <c r="T49" s="257"/>
      <c r="U49" s="257"/>
      <c r="V49" s="257"/>
      <c r="W49" s="257"/>
    </row>
    <row r="50" spans="2:23" ht="12" customHeight="1">
      <c r="B50" s="5446" t="s">
        <v>45</v>
      </c>
      <c r="C50" s="5446"/>
      <c r="D50" s="5446"/>
      <c r="E50" s="5446"/>
      <c r="F50" s="5446"/>
      <c r="G50" s="5446"/>
    </row>
    <row r="51" spans="2:23" ht="12" customHeight="1">
      <c r="B51" s="4772" t="s">
        <v>654</v>
      </c>
      <c r="C51" s="4772"/>
      <c r="D51" s="5377" t="s">
        <v>655</v>
      </c>
      <c r="E51" s="5377"/>
      <c r="F51" s="5377"/>
      <c r="G51" s="5377" t="s">
        <v>656</v>
      </c>
      <c r="H51" s="5377"/>
      <c r="I51" s="5377"/>
      <c r="J51" s="5377"/>
      <c r="K51" s="5377" t="s">
        <v>657</v>
      </c>
      <c r="L51" s="5377"/>
      <c r="M51" s="5377"/>
      <c r="N51" s="5377"/>
    </row>
    <row r="52" spans="2:23" ht="12" customHeight="1">
      <c r="B52" s="4772" t="s">
        <v>658</v>
      </c>
      <c r="C52" s="4772"/>
      <c r="D52" s="5377" t="s">
        <v>659</v>
      </c>
      <c r="E52" s="5377"/>
      <c r="F52" s="5377"/>
      <c r="G52" s="5377" t="s">
        <v>660</v>
      </c>
      <c r="H52" s="5377"/>
      <c r="I52" s="5377"/>
      <c r="J52" s="5377"/>
      <c r="K52" s="5377" t="s">
        <v>661</v>
      </c>
      <c r="L52" s="5377"/>
      <c r="M52" s="5377"/>
      <c r="N52" s="5377"/>
    </row>
    <row r="53" spans="2:23" ht="12" customHeight="1">
      <c r="C53" s="520"/>
      <c r="E53" s="520"/>
      <c r="F53" s="520"/>
    </row>
    <row r="54" spans="2:23">
      <c r="B54" s="521"/>
      <c r="C54" s="520"/>
      <c r="D54" s="520"/>
      <c r="E54" s="520"/>
      <c r="F54" s="520"/>
    </row>
    <row r="55" spans="2:23">
      <c r="B55" s="521"/>
    </row>
    <row r="56" spans="2:23">
      <c r="B56" s="521"/>
    </row>
    <row r="57" spans="2:23">
      <c r="B57" s="521"/>
    </row>
    <row r="58" spans="2:23">
      <c r="B58" s="521"/>
    </row>
  </sheetData>
  <mergeCells count="48">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 ref="M7:N7"/>
    <mergeCell ref="C8:J8"/>
    <mergeCell ref="K8:O8"/>
    <mergeCell ref="B40:B44"/>
    <mergeCell ref="C40:F40"/>
    <mergeCell ref="G40:G42"/>
    <mergeCell ref="H40:H42"/>
    <mergeCell ref="I40:I42"/>
    <mergeCell ref="J40:J42"/>
    <mergeCell ref="K40:N40"/>
    <mergeCell ref="O40:O42"/>
    <mergeCell ref="B50:G50"/>
    <mergeCell ref="C41:C42"/>
    <mergeCell ref="D41:F41"/>
    <mergeCell ref="K41:K42"/>
    <mergeCell ref="L41:N41"/>
    <mergeCell ref="E43:F43"/>
    <mergeCell ref="H43:I43"/>
    <mergeCell ref="M43:N43"/>
    <mergeCell ref="C44:J44"/>
    <mergeCell ref="K44:O44"/>
    <mergeCell ref="B46:M46"/>
    <mergeCell ref="B47:M47"/>
    <mergeCell ref="B48:M48"/>
    <mergeCell ref="B51:C51"/>
    <mergeCell ref="D51:F51"/>
    <mergeCell ref="G51:J51"/>
    <mergeCell ref="K51:N51"/>
    <mergeCell ref="B52:C52"/>
    <mergeCell ref="D52:F52"/>
    <mergeCell ref="G52:J52"/>
    <mergeCell ref="K52:N52"/>
  </mergeCells>
  <conditionalFormatting sqref="C39">
    <cfRule type="cellIs" dxfId="227" priority="2" operator="between">
      <formula>0.0000001</formula>
      <formula>0.45</formula>
    </cfRule>
  </conditionalFormatting>
  <conditionalFormatting sqref="K39">
    <cfRule type="cellIs" dxfId="226" priority="1" operator="between">
      <formula>0.0000001</formula>
      <formula>0.45</formula>
    </cfRule>
  </conditionalFormatting>
  <hyperlinks>
    <hyperlink ref="O4:O6" r:id="rId1" display="Produtividade aparente do trabalho (VAB/Emprego)" xr:uid="{00000000-0004-0000-8100-000000000000}"/>
    <hyperlink ref="N6" r:id="rId2" xr:uid="{00000000-0004-0000-8100-000001000000}"/>
    <hyperlink ref="L6" r:id="rId3" xr:uid="{00000000-0004-0000-8100-000002000000}"/>
    <hyperlink ref="I4:I6" r:id="rId4" display="RDB das famílias per capita" xr:uid="{00000000-0004-0000-8100-000003000000}"/>
    <hyperlink ref="G4:G6" r:id="rId5" display="Produtividade aparente do trabalho (VAB/Emprego)" xr:uid="{00000000-0004-0000-8100-000004000000}"/>
    <hyperlink ref="F6" r:id="rId6" xr:uid="{00000000-0004-0000-8100-000005000000}"/>
    <hyperlink ref="D6" r:id="rId7" xr:uid="{00000000-0004-0000-8100-000006000000}"/>
    <hyperlink ref="C5:C6" r:id="rId8" display="Em % do total de Portugal" xr:uid="{00000000-0004-0000-8100-000007000000}"/>
    <hyperlink ref="E6" r:id="rId9" xr:uid="{00000000-0004-0000-8100-000008000000}"/>
    <hyperlink ref="H4:H6" r:id="rId10" display="Remuneração média" xr:uid="{00000000-0004-0000-8100-000009000000}"/>
    <hyperlink ref="J4:J6" r:id="rId11" display="FBCF no total do VAB" xr:uid="{00000000-0004-0000-8100-00000A000000}"/>
    <hyperlink ref="K5:K6" r:id="rId12" display="Em % do total de Portugal" xr:uid="{00000000-0004-0000-8100-00000B000000}"/>
    <hyperlink ref="M6" r:id="rId13" xr:uid="{00000000-0004-0000-8100-00000C000000}"/>
    <hyperlink ref="D42" r:id="rId14" xr:uid="{00000000-0004-0000-8100-00000D000000}"/>
    <hyperlink ref="F42" r:id="rId15" xr:uid="{00000000-0004-0000-8100-00000E000000}"/>
    <hyperlink ref="G40:G42" r:id="rId16" display="Apparent labour productivity (GVA/Employment)" xr:uid="{00000000-0004-0000-8100-00000F000000}"/>
    <hyperlink ref="I40:I42" r:id="rId17" display="Households GDI per capita" xr:uid="{00000000-0004-0000-8100-000010000000}"/>
    <hyperlink ref="O40:O42" r:id="rId18" display="Apparent labour productivity (GVA/Employment)" xr:uid="{00000000-0004-0000-8100-000011000000}"/>
    <hyperlink ref="N42" r:id="rId19" xr:uid="{00000000-0004-0000-8100-000012000000}"/>
    <hyperlink ref="L42" r:id="rId20" xr:uid="{00000000-0004-0000-8100-000013000000}"/>
    <hyperlink ref="C41:C42" r:id="rId21" display="As a % of total Portugal" xr:uid="{00000000-0004-0000-8100-000014000000}"/>
    <hyperlink ref="E42" r:id="rId22" xr:uid="{00000000-0004-0000-8100-000015000000}"/>
    <hyperlink ref="H40:H42" r:id="rId23" display="Average compensation of employees" xr:uid="{00000000-0004-0000-8100-000016000000}"/>
    <hyperlink ref="J40:J42" r:id="rId24" display="GFCF within the total of GVA" xr:uid="{00000000-0004-0000-8100-000017000000}"/>
    <hyperlink ref="K41:K42" r:id="rId25" display="As a % of total Portugal" xr:uid="{00000000-0004-0000-8100-000018000000}"/>
    <hyperlink ref="M42" r:id="rId26" xr:uid="{00000000-0004-0000-8100-000019000000}"/>
    <hyperlink ref="B52" r:id="rId27" xr:uid="{00000000-0004-0000-8100-00001A000000}"/>
    <hyperlink ref="B51" r:id="rId28" xr:uid="{00000000-0004-0000-8100-00001B000000}"/>
    <hyperlink ref="D51" r:id="rId29" xr:uid="{00000000-0004-0000-8100-00001C000000}"/>
    <hyperlink ref="D52" r:id="rId30" xr:uid="{00000000-0004-0000-8100-00001D000000}"/>
    <hyperlink ref="G51" r:id="rId31" xr:uid="{00000000-0004-0000-8100-00001E000000}"/>
    <hyperlink ref="G52" r:id="rId32" xr:uid="{00000000-0004-0000-8100-00001F000000}"/>
    <hyperlink ref="K51" r:id="rId33" xr:uid="{00000000-0004-0000-8100-000020000000}"/>
    <hyperlink ref="K52" r:id="rId34" xr:uid="{00000000-0004-0000-8100-000021000000}"/>
    <hyperlink ref="Q2" location="Indice!A1" display="(Voltar ao Índice)" xr:uid="{00000000-0004-0000-8100-000022000000}"/>
  </hyperlinks>
  <printOptions horizontalCentered="1"/>
  <pageMargins left="0.27559055118110237" right="0.27559055118110237" top="0.6692913385826772" bottom="0.47244094488188981" header="0" footer="0"/>
  <pageSetup paperSize="9" scale="80" orientation="portrait" verticalDpi="0" r:id="rId35"/>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B1:J44"/>
  <sheetViews>
    <sheetView showGridLines="0" workbookViewId="0">
      <pane ySplit="5" topLeftCell="A6" activePane="bottomLeft" state="frozen"/>
      <selection activeCell="B1" sqref="B1:O1"/>
      <selection pane="bottomLeft" activeCell="B1" sqref="B1:O1"/>
    </sheetView>
  </sheetViews>
  <sheetFormatPr defaultColWidth="9.140625" defaultRowHeight="11.25"/>
  <cols>
    <col min="1" max="1" width="6.7109375" style="257" customWidth="1"/>
    <col min="2" max="2" width="26.5703125" style="257" customWidth="1"/>
    <col min="3" max="3" width="9.7109375" style="257" customWidth="1"/>
    <col min="4" max="4" width="10" style="257" customWidth="1"/>
    <col min="5" max="5" width="10.28515625" style="257" customWidth="1"/>
    <col min="6" max="6" width="11.140625" style="257" customWidth="1"/>
    <col min="7" max="7" width="7.7109375" style="257" customWidth="1"/>
    <col min="8" max="8" width="26.7109375" style="257" customWidth="1"/>
    <col min="9" max="9" width="6.7109375" style="257" customWidth="1"/>
    <col min="10" max="10" width="14.28515625" style="257" bestFit="1" customWidth="1"/>
    <col min="11" max="16384" width="9.140625" style="257"/>
  </cols>
  <sheetData>
    <row r="1" spans="2:10" s="478" customFormat="1" ht="30" customHeight="1">
      <c r="B1" s="5476" t="s">
        <v>662</v>
      </c>
      <c r="C1" s="5476"/>
      <c r="D1" s="5476"/>
      <c r="E1" s="5476"/>
      <c r="F1" s="5476"/>
      <c r="G1" s="5476"/>
      <c r="H1" s="5476"/>
    </row>
    <row r="2" spans="2:10" s="478" customFormat="1" ht="30" customHeight="1">
      <c r="B2" s="5472" t="s">
        <v>663</v>
      </c>
      <c r="C2" s="5472"/>
      <c r="D2" s="5472"/>
      <c r="E2" s="5472"/>
      <c r="F2" s="5472"/>
      <c r="G2" s="5472"/>
      <c r="H2" s="5472"/>
      <c r="J2" s="449" t="s">
        <v>597</v>
      </c>
    </row>
    <row r="3" spans="2:10" s="481" customFormat="1" ht="12" customHeight="1">
      <c r="B3" s="479"/>
      <c r="C3" s="479"/>
      <c r="D3" s="479"/>
      <c r="E3" s="479"/>
      <c r="F3" s="479"/>
      <c r="G3" s="479"/>
      <c r="H3" s="479"/>
    </row>
    <row r="4" spans="2:10" s="482" customFormat="1" ht="61.5" customHeight="1">
      <c r="B4" s="5473"/>
      <c r="C4" s="469" t="s">
        <v>664</v>
      </c>
      <c r="D4" s="469" t="s">
        <v>665</v>
      </c>
      <c r="E4" s="469" t="s">
        <v>666</v>
      </c>
      <c r="F4" s="469" t="s">
        <v>667</v>
      </c>
      <c r="G4" s="469" t="s">
        <v>605</v>
      </c>
      <c r="H4" s="5477"/>
      <c r="I4" s="312"/>
    </row>
    <row r="5" spans="2:10" s="485" customFormat="1" ht="22.5">
      <c r="B5" s="5473"/>
      <c r="C5" s="473" t="s">
        <v>14</v>
      </c>
      <c r="D5" s="483" t="s">
        <v>611</v>
      </c>
      <c r="E5" s="473" t="s">
        <v>612</v>
      </c>
      <c r="F5" s="5478" t="s">
        <v>14</v>
      </c>
      <c r="G5" s="5478"/>
      <c r="H5" s="5477"/>
      <c r="I5" s="522"/>
    </row>
    <row r="6" spans="2:10" s="492" customFormat="1">
      <c r="B6" s="523" t="s">
        <v>15</v>
      </c>
      <c r="C6" s="524">
        <v>100</v>
      </c>
      <c r="D6" s="525">
        <v>36.113999999999997</v>
      </c>
      <c r="E6" s="526">
        <v>21754</v>
      </c>
      <c r="F6" s="524">
        <v>51.6</v>
      </c>
      <c r="G6" s="524">
        <v>20.3</v>
      </c>
      <c r="H6" s="492" t="s">
        <v>15</v>
      </c>
      <c r="I6" s="527"/>
    </row>
    <row r="7" spans="2:10" s="532" customFormat="1" ht="33.75">
      <c r="B7" s="528" t="s">
        <v>668</v>
      </c>
      <c r="C7" s="529">
        <v>2.4</v>
      </c>
      <c r="D7" s="530">
        <v>9.9359999999999999</v>
      </c>
      <c r="E7" s="531">
        <v>11677</v>
      </c>
      <c r="F7" s="529">
        <v>30.9</v>
      </c>
      <c r="G7" s="529">
        <v>27.6</v>
      </c>
      <c r="H7" s="528" t="s">
        <v>669</v>
      </c>
      <c r="I7" s="527"/>
    </row>
    <row r="8" spans="2:10" s="533" customFormat="1" ht="90">
      <c r="B8" s="528" t="s">
        <v>670</v>
      </c>
      <c r="C8" s="529">
        <v>18.100000000000001</v>
      </c>
      <c r="D8" s="530">
        <v>38.350999999999999</v>
      </c>
      <c r="E8" s="531">
        <v>19280</v>
      </c>
      <c r="F8" s="529">
        <v>47.6</v>
      </c>
      <c r="G8" s="529">
        <v>27.2</v>
      </c>
      <c r="H8" s="528" t="s">
        <v>671</v>
      </c>
      <c r="I8" s="527"/>
    </row>
    <row r="9" spans="2:10" s="533" customFormat="1">
      <c r="B9" s="528" t="s">
        <v>672</v>
      </c>
      <c r="C9" s="529">
        <v>4.2</v>
      </c>
      <c r="D9" s="530">
        <v>24.686</v>
      </c>
      <c r="E9" s="531">
        <v>17565</v>
      </c>
      <c r="F9" s="529">
        <v>63.4</v>
      </c>
      <c r="G9" s="529">
        <v>11.5</v>
      </c>
      <c r="H9" s="528" t="s">
        <v>673</v>
      </c>
      <c r="I9" s="527"/>
    </row>
    <row r="10" spans="2:10" s="533" customFormat="1" ht="67.5">
      <c r="B10" s="528" t="s">
        <v>674</v>
      </c>
      <c r="C10" s="529">
        <v>24.3</v>
      </c>
      <c r="D10" s="530">
        <v>33.792000000000002</v>
      </c>
      <c r="E10" s="531">
        <v>19428</v>
      </c>
      <c r="F10" s="529">
        <v>52.6</v>
      </c>
      <c r="G10" s="529">
        <v>13.8</v>
      </c>
      <c r="H10" s="528" t="s">
        <v>675</v>
      </c>
      <c r="I10" s="527"/>
    </row>
    <row r="11" spans="2:10" s="533" customFormat="1" ht="22.5">
      <c r="B11" s="528" t="s">
        <v>676</v>
      </c>
      <c r="C11" s="529">
        <v>3.5</v>
      </c>
      <c r="D11" s="530">
        <v>60.637</v>
      </c>
      <c r="E11" s="531">
        <v>35129</v>
      </c>
      <c r="F11" s="529">
        <v>54.9</v>
      </c>
      <c r="G11" s="529">
        <v>39.200000000000003</v>
      </c>
      <c r="H11" s="528" t="s">
        <v>677</v>
      </c>
      <c r="I11" s="527"/>
    </row>
    <row r="12" spans="2:10" s="533" customFormat="1" ht="22.5">
      <c r="B12" s="528" t="s">
        <v>678</v>
      </c>
      <c r="C12" s="529">
        <v>4.9000000000000004</v>
      </c>
      <c r="D12" s="530">
        <v>105.318</v>
      </c>
      <c r="E12" s="531">
        <v>48637</v>
      </c>
      <c r="F12" s="529">
        <v>44.7</v>
      </c>
      <c r="G12" s="529">
        <v>2.4</v>
      </c>
      <c r="H12" s="528" t="s">
        <v>679</v>
      </c>
      <c r="I12" s="527"/>
    </row>
    <row r="13" spans="2:10" s="533" customFormat="1">
      <c r="B13" s="528" t="s">
        <v>680</v>
      </c>
      <c r="C13" s="529">
        <v>12.5</v>
      </c>
      <c r="D13" s="530">
        <v>576.32399999999996</v>
      </c>
      <c r="E13" s="531">
        <v>29134</v>
      </c>
      <c r="F13" s="529">
        <v>3.4</v>
      </c>
      <c r="G13" s="529">
        <v>35.700000000000003</v>
      </c>
      <c r="H13" s="528" t="s">
        <v>681</v>
      </c>
      <c r="I13" s="534"/>
    </row>
    <row r="14" spans="2:10" s="533" customFormat="1" ht="45">
      <c r="B14" s="528" t="s">
        <v>682</v>
      </c>
      <c r="C14" s="529">
        <v>8.1</v>
      </c>
      <c r="D14" s="530">
        <v>24.67</v>
      </c>
      <c r="E14" s="531">
        <v>19466</v>
      </c>
      <c r="F14" s="529">
        <v>65.3</v>
      </c>
      <c r="G14" s="529">
        <v>20.9</v>
      </c>
      <c r="H14" s="528" t="s">
        <v>683</v>
      </c>
      <c r="I14" s="534"/>
    </row>
    <row r="15" spans="2:10" s="533" customFormat="1" ht="45">
      <c r="B15" s="528" t="s">
        <v>684</v>
      </c>
      <c r="C15" s="529">
        <v>19.100000000000001</v>
      </c>
      <c r="D15" s="530">
        <v>33.912999999999997</v>
      </c>
      <c r="E15" s="531">
        <v>27613</v>
      </c>
      <c r="F15" s="529">
        <v>78.599999999999994</v>
      </c>
      <c r="G15" s="529">
        <v>14</v>
      </c>
      <c r="H15" s="528" t="s">
        <v>685</v>
      </c>
      <c r="I15" s="534"/>
    </row>
    <row r="16" spans="2:10" s="533" customFormat="1" ht="45">
      <c r="B16" s="528" t="s">
        <v>686</v>
      </c>
      <c r="C16" s="529">
        <v>2.9</v>
      </c>
      <c r="D16" s="530">
        <v>19.033999999999999</v>
      </c>
      <c r="E16" s="531">
        <v>15995</v>
      </c>
      <c r="F16" s="529">
        <v>68.5</v>
      </c>
      <c r="G16" s="529">
        <v>18</v>
      </c>
      <c r="H16" s="528" t="s">
        <v>687</v>
      </c>
      <c r="I16" s="527"/>
    </row>
    <row r="17" spans="2:9" s="492" customFormat="1">
      <c r="B17" s="504" t="s">
        <v>17</v>
      </c>
      <c r="C17" s="524">
        <v>100</v>
      </c>
      <c r="D17" s="525">
        <v>34.929000000000002</v>
      </c>
      <c r="E17" s="526">
        <v>20848</v>
      </c>
      <c r="F17" s="524">
        <v>47.9</v>
      </c>
      <c r="G17" s="524">
        <v>17.399999999999999</v>
      </c>
      <c r="H17" s="535" t="s">
        <v>17</v>
      </c>
      <c r="I17" s="527"/>
    </row>
    <row r="18" spans="2:9" s="532" customFormat="1" ht="33.75">
      <c r="B18" s="528" t="s">
        <v>668</v>
      </c>
      <c r="C18" s="529">
        <v>1.9</v>
      </c>
      <c r="D18" s="530">
        <v>4.5140000000000002</v>
      </c>
      <c r="E18" s="531">
        <v>13761</v>
      </c>
      <c r="F18" s="529">
        <v>26.4</v>
      </c>
      <c r="G18" s="529">
        <v>11.2</v>
      </c>
      <c r="H18" s="528" t="s">
        <v>669</v>
      </c>
      <c r="I18" s="527"/>
    </row>
    <row r="19" spans="2:9" s="532" customFormat="1" ht="90">
      <c r="B19" s="528" t="s">
        <v>670</v>
      </c>
      <c r="C19" s="529">
        <v>6.3</v>
      </c>
      <c r="D19" s="530">
        <v>34.765000000000001</v>
      </c>
      <c r="E19" s="531">
        <v>19916</v>
      </c>
      <c r="F19" s="529">
        <v>50.8</v>
      </c>
      <c r="G19" s="529">
        <v>23</v>
      </c>
      <c r="H19" s="528" t="s">
        <v>671</v>
      </c>
      <c r="I19" s="527"/>
    </row>
    <row r="20" spans="2:9" s="532" customFormat="1">
      <c r="B20" s="528" t="s">
        <v>672</v>
      </c>
      <c r="C20" s="529">
        <v>5.4</v>
      </c>
      <c r="D20" s="530">
        <v>32.088999999999999</v>
      </c>
      <c r="E20" s="531">
        <v>18489</v>
      </c>
      <c r="F20" s="529">
        <v>55</v>
      </c>
      <c r="G20" s="529">
        <v>24.3</v>
      </c>
      <c r="H20" s="528" t="s">
        <v>673</v>
      </c>
      <c r="I20" s="527"/>
    </row>
    <row r="21" spans="2:9" s="532" customFormat="1" ht="67.5">
      <c r="B21" s="528" t="s">
        <v>674</v>
      </c>
      <c r="C21" s="529">
        <v>32.5</v>
      </c>
      <c r="D21" s="530">
        <v>37.429000000000002</v>
      </c>
      <c r="E21" s="531">
        <v>17548</v>
      </c>
      <c r="F21" s="529">
        <v>43.4</v>
      </c>
      <c r="G21" s="529">
        <v>13.5</v>
      </c>
      <c r="H21" s="528" t="s">
        <v>675</v>
      </c>
      <c r="I21" s="527"/>
    </row>
    <row r="22" spans="2:9" s="532" customFormat="1" ht="22.5">
      <c r="B22" s="528" t="s">
        <v>676</v>
      </c>
      <c r="C22" s="529">
        <v>1.6</v>
      </c>
      <c r="D22" s="530">
        <v>56.033999999999999</v>
      </c>
      <c r="E22" s="531">
        <v>28274</v>
      </c>
      <c r="F22" s="529">
        <v>46.2</v>
      </c>
      <c r="G22" s="529">
        <v>45.4</v>
      </c>
      <c r="H22" s="528" t="s">
        <v>677</v>
      </c>
      <c r="I22" s="527"/>
    </row>
    <row r="23" spans="2:9" s="533" customFormat="1" ht="22.5">
      <c r="B23" s="528" t="s">
        <v>678</v>
      </c>
      <c r="C23" s="529">
        <v>2.7</v>
      </c>
      <c r="D23" s="530">
        <v>79.346000000000004</v>
      </c>
      <c r="E23" s="531">
        <v>27725</v>
      </c>
      <c r="F23" s="529">
        <v>34.200000000000003</v>
      </c>
      <c r="G23" s="529">
        <v>-5.9</v>
      </c>
      <c r="H23" s="528" t="s">
        <v>679</v>
      </c>
      <c r="I23" s="527"/>
    </row>
    <row r="24" spans="2:9" s="533" customFormat="1">
      <c r="B24" s="528" t="s">
        <v>680</v>
      </c>
      <c r="C24" s="529">
        <v>11.8</v>
      </c>
      <c r="D24" s="530">
        <v>468.53500000000003</v>
      </c>
      <c r="E24" s="531">
        <v>25173</v>
      </c>
      <c r="F24" s="529">
        <v>4</v>
      </c>
      <c r="G24" s="529">
        <v>36.299999999999997</v>
      </c>
      <c r="H24" s="528" t="s">
        <v>681</v>
      </c>
      <c r="I24" s="534"/>
    </row>
    <row r="25" spans="2:9" s="533" customFormat="1" ht="45">
      <c r="B25" s="528" t="s">
        <v>682</v>
      </c>
      <c r="C25" s="529">
        <v>8.1999999999999993</v>
      </c>
      <c r="D25" s="530">
        <v>35.149000000000001</v>
      </c>
      <c r="E25" s="531">
        <v>18304</v>
      </c>
      <c r="F25" s="529">
        <v>40.6</v>
      </c>
      <c r="G25" s="529">
        <v>10.9</v>
      </c>
      <c r="H25" s="528" t="s">
        <v>683</v>
      </c>
      <c r="I25" s="534"/>
    </row>
    <row r="26" spans="2:9" s="533" customFormat="1" ht="45">
      <c r="B26" s="528" t="s">
        <v>684</v>
      </c>
      <c r="C26" s="529">
        <v>27</v>
      </c>
      <c r="D26" s="530">
        <v>36.017000000000003</v>
      </c>
      <c r="E26" s="531">
        <v>26982</v>
      </c>
      <c r="F26" s="529">
        <v>73.400000000000006</v>
      </c>
      <c r="G26" s="529">
        <v>14.3</v>
      </c>
      <c r="H26" s="528" t="s">
        <v>685</v>
      </c>
      <c r="I26" s="534"/>
    </row>
    <row r="27" spans="2:9" s="533" customFormat="1" ht="45">
      <c r="B27" s="528" t="s">
        <v>686</v>
      </c>
      <c r="C27" s="529">
        <v>2.6</v>
      </c>
      <c r="D27" s="530">
        <v>16.103000000000002</v>
      </c>
      <c r="E27" s="531">
        <v>13089</v>
      </c>
      <c r="F27" s="529">
        <v>71</v>
      </c>
      <c r="G27" s="529">
        <v>15.4</v>
      </c>
      <c r="H27" s="528" t="s">
        <v>687</v>
      </c>
      <c r="I27" s="527"/>
    </row>
    <row r="28" spans="2:9" s="482" customFormat="1" ht="61.5" customHeight="1">
      <c r="B28" s="5479"/>
      <c r="C28" s="469" t="s">
        <v>688</v>
      </c>
      <c r="D28" s="469" t="s">
        <v>642</v>
      </c>
      <c r="E28" s="469" t="s">
        <v>689</v>
      </c>
      <c r="F28" s="469" t="s">
        <v>690</v>
      </c>
      <c r="G28" s="536" t="s">
        <v>645</v>
      </c>
      <c r="H28" s="5481"/>
    </row>
    <row r="29" spans="2:9" s="485" customFormat="1" ht="22.5">
      <c r="B29" s="5480"/>
      <c r="C29" s="473" t="s">
        <v>14</v>
      </c>
      <c r="D29" s="509" t="s">
        <v>650</v>
      </c>
      <c r="E29" s="509" t="s">
        <v>612</v>
      </c>
      <c r="F29" s="5410" t="s">
        <v>14</v>
      </c>
      <c r="G29" s="5465"/>
      <c r="H29" s="5482"/>
    </row>
    <row r="30" spans="2:9" s="516" customFormat="1" ht="6" customHeight="1">
      <c r="B30" s="537"/>
      <c r="C30" s="538"/>
      <c r="D30" s="539"/>
      <c r="E30" s="539"/>
      <c r="F30" s="538"/>
      <c r="G30" s="538"/>
      <c r="H30" s="537"/>
    </row>
    <row r="31" spans="2:9" s="516" customFormat="1" ht="12" customHeight="1">
      <c r="B31" s="5459" t="s">
        <v>651</v>
      </c>
      <c r="C31" s="5459"/>
      <c r="D31" s="5459"/>
      <c r="E31" s="5459"/>
      <c r="F31" s="5459"/>
      <c r="G31" s="5459"/>
      <c r="H31" s="5459"/>
    </row>
    <row r="32" spans="2:9" s="225" customFormat="1" ht="12" customHeight="1">
      <c r="B32" s="5459" t="s">
        <v>652</v>
      </c>
      <c r="C32" s="5459"/>
      <c r="D32" s="5459"/>
      <c r="E32" s="5459"/>
      <c r="F32" s="5459"/>
      <c r="G32" s="5459"/>
      <c r="H32" s="5459"/>
    </row>
    <row r="33" spans="2:8" s="225" customFormat="1" ht="12" customHeight="1">
      <c r="B33" s="5459" t="s">
        <v>653</v>
      </c>
      <c r="C33" s="5459"/>
      <c r="D33" s="5459"/>
      <c r="E33" s="5459"/>
      <c r="F33" s="5459"/>
      <c r="G33" s="5459"/>
      <c r="H33" s="5459"/>
    </row>
    <row r="34" spans="2:8" s="225" customFormat="1" ht="12" customHeight="1">
      <c r="B34" s="5459" t="s">
        <v>691</v>
      </c>
      <c r="C34" s="5459"/>
      <c r="D34" s="5459"/>
      <c r="E34" s="5459"/>
      <c r="F34" s="5459"/>
      <c r="G34" s="5459"/>
      <c r="H34" s="5459"/>
    </row>
    <row r="35" spans="2:8" s="225" customFormat="1" ht="12" customHeight="1">
      <c r="B35" s="5459" t="s">
        <v>692</v>
      </c>
      <c r="C35" s="5459"/>
      <c r="D35" s="5459"/>
      <c r="E35" s="5459"/>
      <c r="F35" s="5459"/>
      <c r="G35" s="5459"/>
      <c r="H35" s="5459"/>
    </row>
    <row r="36" spans="2:8" ht="6" customHeight="1">
      <c r="B36" s="540"/>
    </row>
    <row r="37" spans="2:8" ht="12" customHeight="1">
      <c r="B37" s="4773" t="s">
        <v>45</v>
      </c>
      <c r="C37" s="4773"/>
      <c r="D37" s="4773"/>
      <c r="E37" s="4773"/>
    </row>
    <row r="38" spans="2:8" ht="12" customHeight="1">
      <c r="B38" s="5377" t="s">
        <v>693</v>
      </c>
      <c r="C38" s="5377"/>
      <c r="D38" s="5377" t="s">
        <v>694</v>
      </c>
      <c r="E38" s="5377"/>
      <c r="F38" s="5377"/>
      <c r="G38" s="5377" t="s">
        <v>661</v>
      </c>
      <c r="H38" s="5377"/>
    </row>
    <row r="39" spans="2:8" ht="12" customHeight="1">
      <c r="B39" s="5377" t="s">
        <v>695</v>
      </c>
      <c r="C39" s="5377"/>
      <c r="D39" s="5377" t="s">
        <v>696</v>
      </c>
      <c r="E39" s="5377"/>
      <c r="F39" s="5377"/>
    </row>
    <row r="40" spans="2:8" ht="12" customHeight="1"/>
    <row r="41" spans="2:8" ht="11.25" customHeight="1"/>
    <row r="42" spans="2:8" ht="11.25" customHeight="1"/>
    <row r="44" spans="2:8">
      <c r="B44" s="541"/>
    </row>
  </sheetData>
  <mergeCells count="19">
    <mergeCell ref="B37:E37"/>
    <mergeCell ref="B1:H1"/>
    <mergeCell ref="B2:H2"/>
    <mergeCell ref="B4:B5"/>
    <mergeCell ref="H4:H5"/>
    <mergeCell ref="F5:G5"/>
    <mergeCell ref="B28:B29"/>
    <mergeCell ref="H28:H29"/>
    <mergeCell ref="F29:G29"/>
    <mergeCell ref="B31:H31"/>
    <mergeCell ref="B32:H32"/>
    <mergeCell ref="B33:H33"/>
    <mergeCell ref="B34:H34"/>
    <mergeCell ref="B35:H35"/>
    <mergeCell ref="B38:C38"/>
    <mergeCell ref="D38:F38"/>
    <mergeCell ref="G38:H38"/>
    <mergeCell ref="B39:C39"/>
    <mergeCell ref="D39:F39"/>
  </mergeCells>
  <conditionalFormatting sqref="C6:G27">
    <cfRule type="cellIs" dxfId="225" priority="1" operator="between">
      <formula>0.000001</formula>
      <formula>0.04999999999999</formula>
    </cfRule>
  </conditionalFormatting>
  <hyperlinks>
    <hyperlink ref="C4" r:id="rId1" xr:uid="{00000000-0004-0000-8200-000000000000}"/>
    <hyperlink ref="D4" r:id="rId2" display="Produtividade aparente do trabalho (VAB/Emprego)" xr:uid="{00000000-0004-0000-8200-000001000000}"/>
    <hyperlink ref="E4" r:id="rId3" xr:uid="{00000000-0004-0000-8200-000002000000}"/>
    <hyperlink ref="F4" r:id="rId4" xr:uid="{00000000-0004-0000-8200-000003000000}"/>
    <hyperlink ref="G4" r:id="rId5" xr:uid="{00000000-0004-0000-8200-000004000000}"/>
    <hyperlink ref="C28" r:id="rId6" xr:uid="{00000000-0004-0000-8200-000005000000}"/>
    <hyperlink ref="D28" r:id="rId7" display="Apparent labour productivity (GVA/Employment)" xr:uid="{00000000-0004-0000-8200-000006000000}"/>
    <hyperlink ref="E28" r:id="rId8" xr:uid="{00000000-0004-0000-8200-000007000000}"/>
    <hyperlink ref="F28" r:id="rId9" xr:uid="{00000000-0004-0000-8200-000008000000}"/>
    <hyperlink ref="G28" r:id="rId10" xr:uid="{00000000-0004-0000-8200-000009000000}"/>
    <hyperlink ref="B38" r:id="rId11" xr:uid="{00000000-0004-0000-8200-00000A000000}"/>
    <hyperlink ref="B39" r:id="rId12" xr:uid="{00000000-0004-0000-8200-00000B000000}"/>
    <hyperlink ref="D38" r:id="rId13" xr:uid="{00000000-0004-0000-8200-00000C000000}"/>
    <hyperlink ref="D39" r:id="rId14" xr:uid="{00000000-0004-0000-8200-00000D000000}"/>
    <hyperlink ref="G38" r:id="rId15" xr:uid="{00000000-0004-0000-8200-00000E000000}"/>
    <hyperlink ref="J2" location="Indice!A1" display="(Voltar ao Índice)" xr:uid="{00000000-0004-0000-8200-00000F000000}"/>
  </hyperlinks>
  <printOptions horizontalCentered="1"/>
  <pageMargins left="0.27559055118110237" right="0.27559055118110237" top="0.6692913385826772" bottom="0.47244094488188981" header="0" footer="0"/>
  <pageSetup paperSize="9" scale="98" fitToHeight="2" orientation="portrait" verticalDpi="0" r:id="rId16"/>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B1:V52"/>
  <sheetViews>
    <sheetView showGridLines="0" workbookViewId="0">
      <pane ySplit="6" topLeftCell="A7" activePane="bottomLeft" state="frozen"/>
      <selection activeCell="B1" sqref="B1:O1"/>
      <selection pane="bottomLeft" activeCell="B1" sqref="B1:O1"/>
    </sheetView>
  </sheetViews>
  <sheetFormatPr defaultColWidth="9.140625" defaultRowHeight="11.25"/>
  <cols>
    <col min="1" max="1" width="6.7109375" style="567" customWidth="1"/>
    <col min="2" max="2" width="20.5703125" style="567" customWidth="1"/>
    <col min="3" max="4" width="9.7109375" style="567" customWidth="1"/>
    <col min="5" max="5" width="10.42578125" style="567" customWidth="1"/>
    <col min="6" max="6" width="8.85546875" style="567" customWidth="1"/>
    <col min="7" max="8" width="9.7109375" style="567" customWidth="1"/>
    <col min="9" max="10" width="9.7109375" style="570" customWidth="1"/>
    <col min="11" max="11" width="8.85546875" style="567" customWidth="1"/>
    <col min="12" max="12" width="6.7109375" style="567" customWidth="1"/>
    <col min="13" max="13" width="14.28515625" style="567" bestFit="1" customWidth="1"/>
    <col min="14" max="16384" width="9.140625" style="567"/>
  </cols>
  <sheetData>
    <row r="1" spans="2:22" s="543" customFormat="1" ht="30" customHeight="1">
      <c r="B1" s="5488" t="s">
        <v>697</v>
      </c>
      <c r="C1" s="5488"/>
      <c r="D1" s="5488"/>
      <c r="E1" s="5488"/>
      <c r="F1" s="5488"/>
      <c r="G1" s="5488"/>
      <c r="H1" s="5488"/>
      <c r="I1" s="5488"/>
      <c r="J1" s="5488"/>
      <c r="K1" s="5488"/>
      <c r="L1" s="542"/>
      <c r="M1" s="542"/>
    </row>
    <row r="2" spans="2:22" s="543" customFormat="1" ht="30" customHeight="1">
      <c r="B2" s="5488" t="s">
        <v>698</v>
      </c>
      <c r="C2" s="5488"/>
      <c r="D2" s="5488"/>
      <c r="E2" s="5488"/>
      <c r="F2" s="5488"/>
      <c r="G2" s="5488"/>
      <c r="H2" s="5488"/>
      <c r="I2" s="5488"/>
      <c r="J2" s="5488"/>
      <c r="K2" s="5488"/>
      <c r="L2" s="542"/>
      <c r="M2" s="449" t="s">
        <v>597</v>
      </c>
    </row>
    <row r="3" spans="2:22" s="546" customFormat="1" ht="12" customHeight="1">
      <c r="B3" s="544"/>
      <c r="C3" s="545"/>
      <c r="D3" s="545"/>
      <c r="E3" s="545"/>
      <c r="F3" s="545"/>
      <c r="G3" s="545"/>
      <c r="H3" s="545"/>
      <c r="I3" s="545"/>
      <c r="J3" s="545"/>
      <c r="K3" s="545"/>
      <c r="L3" s="542"/>
      <c r="M3" s="542"/>
    </row>
    <row r="4" spans="2:22" s="485" customFormat="1" ht="25.5" customHeight="1">
      <c r="B4" s="5489"/>
      <c r="C4" s="547" t="s">
        <v>601</v>
      </c>
      <c r="D4" s="547" t="s">
        <v>699</v>
      </c>
      <c r="E4" s="469" t="s">
        <v>700</v>
      </c>
      <c r="F4" s="547" t="s">
        <v>701</v>
      </c>
      <c r="G4" s="547" t="s">
        <v>702</v>
      </c>
      <c r="H4" s="547" t="s">
        <v>703</v>
      </c>
      <c r="I4" s="547" t="s">
        <v>601</v>
      </c>
      <c r="J4" s="547" t="s">
        <v>699</v>
      </c>
      <c r="K4" s="548" t="s">
        <v>701</v>
      </c>
    </row>
    <row r="5" spans="2:22" s="485" customFormat="1" ht="25.5" customHeight="1">
      <c r="B5" s="5490"/>
      <c r="C5" s="5410" t="s">
        <v>704</v>
      </c>
      <c r="D5" s="5411"/>
      <c r="E5" s="5465"/>
      <c r="F5" s="549" t="s">
        <v>705</v>
      </c>
      <c r="G5" s="5197" t="s">
        <v>704</v>
      </c>
      <c r="H5" s="5197"/>
      <c r="I5" s="5410" t="s">
        <v>704</v>
      </c>
      <c r="J5" s="5465"/>
      <c r="K5" s="550" t="s">
        <v>705</v>
      </c>
    </row>
    <row r="6" spans="2:22" s="551" customFormat="1" ht="15" customHeight="1">
      <c r="B6" s="5491"/>
      <c r="C6" s="5197">
        <v>2018</v>
      </c>
      <c r="D6" s="5197"/>
      <c r="E6" s="5197"/>
      <c r="F6" s="5197"/>
      <c r="G6" s="5197"/>
      <c r="H6" s="5197"/>
      <c r="I6" s="5486" t="s">
        <v>179</v>
      </c>
      <c r="J6" s="5487"/>
      <c r="K6" s="5487"/>
    </row>
    <row r="7" spans="2:22" s="551" customFormat="1" ht="13.5" customHeight="1">
      <c r="B7" s="486" t="s">
        <v>15</v>
      </c>
      <c r="C7" s="552">
        <v>205184.12400000001</v>
      </c>
      <c r="D7" s="552">
        <v>177465.91699999999</v>
      </c>
      <c r="E7" s="552">
        <v>91633.116999999998</v>
      </c>
      <c r="F7" s="552">
        <v>4914.0230000000001</v>
      </c>
      <c r="G7" s="552">
        <v>137265.68700000001</v>
      </c>
      <c r="H7" s="552">
        <v>35953.444000000003</v>
      </c>
      <c r="I7" s="552">
        <v>213301.04800000001</v>
      </c>
      <c r="J7" s="552">
        <v>184531.00099999999</v>
      </c>
      <c r="K7" s="552">
        <v>4952.2060000000001</v>
      </c>
      <c r="N7" s="553"/>
      <c r="O7" s="553"/>
      <c r="P7" s="553"/>
      <c r="Q7" s="553"/>
      <c r="R7" s="553"/>
      <c r="S7" s="553"/>
      <c r="T7" s="553"/>
      <c r="U7" s="553"/>
      <c r="V7" s="553"/>
    </row>
    <row r="8" spans="2:22" s="551" customFormat="1" ht="13.5" customHeight="1">
      <c r="B8" s="486" t="s">
        <v>16</v>
      </c>
      <c r="C8" s="552">
        <v>195813.85800000001</v>
      </c>
      <c r="D8" s="552">
        <v>169320.196</v>
      </c>
      <c r="E8" s="552">
        <v>87590.894</v>
      </c>
      <c r="F8" s="552">
        <v>4673.5129999999999</v>
      </c>
      <c r="G8" s="552">
        <v>130780.35400000002</v>
      </c>
      <c r="H8" s="552">
        <v>34569.771000000001</v>
      </c>
      <c r="I8" s="552">
        <v>203612.02900000001</v>
      </c>
      <c r="J8" s="552">
        <v>176114.46100000001</v>
      </c>
      <c r="K8" s="552">
        <v>4712.0879999999997</v>
      </c>
      <c r="N8" s="553"/>
      <c r="O8" s="553"/>
      <c r="P8" s="553"/>
      <c r="Q8" s="553"/>
      <c r="R8" s="553"/>
      <c r="S8" s="553"/>
      <c r="T8" s="553"/>
      <c r="U8" s="553"/>
      <c r="V8" s="553"/>
    </row>
    <row r="9" spans="2:22" s="555" customFormat="1" ht="13.5" customHeight="1">
      <c r="B9" s="494" t="s">
        <v>613</v>
      </c>
      <c r="C9" s="554">
        <v>60909.739000000001</v>
      </c>
      <c r="D9" s="554">
        <v>52668.637000000002</v>
      </c>
      <c r="E9" s="554">
        <v>27842.775000000001</v>
      </c>
      <c r="F9" s="554">
        <v>1682.444</v>
      </c>
      <c r="G9" s="554">
        <v>42280.911999999997</v>
      </c>
      <c r="H9" s="554">
        <v>11118.578</v>
      </c>
      <c r="I9" s="554">
        <v>63279.173000000003</v>
      </c>
      <c r="J9" s="554">
        <v>54733.394</v>
      </c>
      <c r="K9" s="554">
        <v>1694.117</v>
      </c>
      <c r="N9" s="556"/>
      <c r="O9" s="556"/>
      <c r="P9" s="556"/>
      <c r="Q9" s="556"/>
      <c r="R9" s="556"/>
      <c r="S9" s="556"/>
      <c r="T9" s="556"/>
      <c r="U9" s="556"/>
      <c r="V9" s="556"/>
    </row>
    <row r="10" spans="2:22" s="551" customFormat="1" ht="13.5" customHeight="1">
      <c r="B10" s="494" t="s">
        <v>614</v>
      </c>
      <c r="C10" s="554">
        <v>3600.3139999999999</v>
      </c>
      <c r="D10" s="554">
        <v>3113.19</v>
      </c>
      <c r="E10" s="554">
        <v>1496.1389999999999</v>
      </c>
      <c r="F10" s="554">
        <v>99.900999999999996</v>
      </c>
      <c r="G10" s="554" t="s">
        <v>555</v>
      </c>
      <c r="H10" s="554" t="s">
        <v>555</v>
      </c>
      <c r="I10" s="554">
        <v>3729.971</v>
      </c>
      <c r="J10" s="554">
        <v>3226.2429999999999</v>
      </c>
      <c r="K10" s="554">
        <v>100.254</v>
      </c>
      <c r="N10" s="553"/>
      <c r="O10" s="553"/>
      <c r="P10" s="553"/>
      <c r="Q10" s="553"/>
      <c r="R10" s="553"/>
      <c r="S10" s="553"/>
      <c r="T10" s="553"/>
      <c r="U10" s="553"/>
      <c r="V10" s="553"/>
    </row>
    <row r="11" spans="2:22" s="551" customFormat="1" ht="13.5" customHeight="1">
      <c r="B11" s="494" t="s">
        <v>615</v>
      </c>
      <c r="C11" s="554">
        <v>6772.3580000000002</v>
      </c>
      <c r="D11" s="554">
        <v>5856.0559999999996</v>
      </c>
      <c r="E11" s="554">
        <v>3234.317</v>
      </c>
      <c r="F11" s="554">
        <v>201.66800000000001</v>
      </c>
      <c r="G11" s="554" t="s">
        <v>555</v>
      </c>
      <c r="H11" s="554" t="s">
        <v>555</v>
      </c>
      <c r="I11" s="554">
        <v>7058.6980000000003</v>
      </c>
      <c r="J11" s="554">
        <v>6105.4290000000001</v>
      </c>
      <c r="K11" s="554">
        <v>203.10300000000001</v>
      </c>
      <c r="N11" s="553"/>
      <c r="O11" s="553"/>
      <c r="P11" s="553"/>
      <c r="Q11" s="553"/>
      <c r="R11" s="553"/>
      <c r="S11" s="553"/>
      <c r="T11" s="553"/>
      <c r="U11" s="553"/>
      <c r="V11" s="553"/>
    </row>
    <row r="12" spans="2:22" s="551" customFormat="1" ht="13.5" customHeight="1">
      <c r="B12" s="494" t="s">
        <v>616</v>
      </c>
      <c r="C12" s="554">
        <v>6917.59</v>
      </c>
      <c r="D12" s="554">
        <v>5981.6390000000001</v>
      </c>
      <c r="E12" s="554">
        <v>3090.9650000000001</v>
      </c>
      <c r="F12" s="554">
        <v>197.95099999999999</v>
      </c>
      <c r="G12" s="554" t="s">
        <v>555</v>
      </c>
      <c r="H12" s="554" t="s">
        <v>555</v>
      </c>
      <c r="I12" s="554">
        <v>7174.826</v>
      </c>
      <c r="J12" s="554">
        <v>6205.8739999999998</v>
      </c>
      <c r="K12" s="554">
        <v>200.06800000000001</v>
      </c>
      <c r="N12" s="553"/>
      <c r="O12" s="553"/>
      <c r="P12" s="553"/>
      <c r="Q12" s="553"/>
      <c r="R12" s="553"/>
      <c r="S12" s="553"/>
      <c r="T12" s="553"/>
      <c r="U12" s="553"/>
      <c r="V12" s="553"/>
    </row>
    <row r="13" spans="2:22" s="551" customFormat="1" ht="13.5" customHeight="1">
      <c r="B13" s="494" t="s">
        <v>617</v>
      </c>
      <c r="C13" s="554">
        <v>33015.887000000002</v>
      </c>
      <c r="D13" s="554">
        <v>28548.829000000002</v>
      </c>
      <c r="E13" s="554">
        <v>15467.397000000001</v>
      </c>
      <c r="F13" s="554">
        <v>823.20699999999999</v>
      </c>
      <c r="G13" s="554" t="s">
        <v>555</v>
      </c>
      <c r="H13" s="554" t="s">
        <v>555</v>
      </c>
      <c r="I13" s="554">
        <v>34314.752999999997</v>
      </c>
      <c r="J13" s="554">
        <v>29680.585999999999</v>
      </c>
      <c r="K13" s="554">
        <v>832.09799999999996</v>
      </c>
      <c r="N13" s="553"/>
      <c r="O13" s="553"/>
      <c r="P13" s="553"/>
      <c r="Q13" s="553"/>
      <c r="R13" s="553"/>
      <c r="S13" s="553"/>
      <c r="T13" s="553"/>
      <c r="U13" s="553"/>
      <c r="V13" s="553"/>
    </row>
    <row r="14" spans="2:22" s="551" customFormat="1" ht="13.5" customHeight="1">
      <c r="B14" s="494" t="s">
        <v>618</v>
      </c>
      <c r="C14" s="554">
        <v>1093.0119999999999</v>
      </c>
      <c r="D14" s="554">
        <v>945.12800000000004</v>
      </c>
      <c r="E14" s="554">
        <v>400.11900000000003</v>
      </c>
      <c r="F14" s="554">
        <v>34.591000000000001</v>
      </c>
      <c r="G14" s="554" t="s">
        <v>555</v>
      </c>
      <c r="H14" s="554" t="s">
        <v>555</v>
      </c>
      <c r="I14" s="554">
        <v>1135.318</v>
      </c>
      <c r="J14" s="554">
        <v>981.995</v>
      </c>
      <c r="K14" s="554">
        <v>34.061999999999998</v>
      </c>
      <c r="N14" s="553"/>
      <c r="O14" s="553"/>
      <c r="P14" s="553"/>
      <c r="Q14" s="553"/>
      <c r="R14" s="553"/>
      <c r="S14" s="553"/>
      <c r="T14" s="553"/>
      <c r="U14" s="553"/>
      <c r="V14" s="553"/>
    </row>
    <row r="15" spans="2:22" s="551" customFormat="1" ht="13.5" customHeight="1">
      <c r="B15" s="494" t="s">
        <v>619</v>
      </c>
      <c r="C15" s="554">
        <v>5073.2979999999998</v>
      </c>
      <c r="D15" s="554">
        <v>4386.8789999999999</v>
      </c>
      <c r="E15" s="554">
        <v>2466.3159999999998</v>
      </c>
      <c r="F15" s="554">
        <v>178.38200000000001</v>
      </c>
      <c r="G15" s="554" t="s">
        <v>555</v>
      </c>
      <c r="H15" s="554" t="s">
        <v>555</v>
      </c>
      <c r="I15" s="554">
        <v>5272.1940000000004</v>
      </c>
      <c r="J15" s="554">
        <v>4560.1909999999998</v>
      </c>
      <c r="K15" s="554">
        <v>179.56399999999999</v>
      </c>
      <c r="N15" s="553"/>
      <c r="O15" s="553"/>
      <c r="P15" s="553"/>
      <c r="Q15" s="553"/>
      <c r="R15" s="553"/>
      <c r="S15" s="553"/>
      <c r="T15" s="553"/>
      <c r="U15" s="553"/>
      <c r="V15" s="553"/>
    </row>
    <row r="16" spans="2:22" s="551" customFormat="1" ht="13.5" customHeight="1">
      <c r="B16" s="494" t="s">
        <v>620</v>
      </c>
      <c r="C16" s="554">
        <v>2770.3090000000002</v>
      </c>
      <c r="D16" s="554">
        <v>2395.4850000000001</v>
      </c>
      <c r="E16" s="554">
        <v>1094.325</v>
      </c>
      <c r="F16" s="554">
        <v>92.358000000000004</v>
      </c>
      <c r="G16" s="554" t="s">
        <v>555</v>
      </c>
      <c r="H16" s="554" t="s">
        <v>555</v>
      </c>
      <c r="I16" s="554">
        <v>2881.1729999999998</v>
      </c>
      <c r="J16" s="554">
        <v>2492.0740000000001</v>
      </c>
      <c r="K16" s="554">
        <v>92.097999999999999</v>
      </c>
      <c r="N16" s="553"/>
      <c r="O16" s="553"/>
      <c r="P16" s="553"/>
      <c r="Q16" s="553"/>
      <c r="R16" s="553"/>
      <c r="S16" s="553"/>
      <c r="T16" s="553"/>
      <c r="U16" s="553"/>
      <c r="V16" s="553"/>
    </row>
    <row r="17" spans="2:22" s="551" customFormat="1" ht="13.5" customHeight="1">
      <c r="B17" s="494" t="s">
        <v>621</v>
      </c>
      <c r="C17" s="554">
        <v>1666.972</v>
      </c>
      <c r="D17" s="554">
        <v>1441.43</v>
      </c>
      <c r="E17" s="554">
        <v>593.197</v>
      </c>
      <c r="F17" s="554">
        <v>54.386000000000003</v>
      </c>
      <c r="G17" s="554" t="s">
        <v>555</v>
      </c>
      <c r="H17" s="554" t="s">
        <v>555</v>
      </c>
      <c r="I17" s="554">
        <v>1712.2380000000001</v>
      </c>
      <c r="J17" s="554">
        <v>1481.002</v>
      </c>
      <c r="K17" s="554">
        <v>52.869</v>
      </c>
      <c r="N17" s="553"/>
      <c r="O17" s="553"/>
      <c r="P17" s="553"/>
      <c r="Q17" s="553"/>
      <c r="R17" s="553"/>
      <c r="S17" s="553"/>
      <c r="T17" s="553"/>
      <c r="U17" s="553"/>
      <c r="V17" s="553"/>
    </row>
    <row r="18" spans="2:22" s="555" customFormat="1" ht="13.5" customHeight="1">
      <c r="B18" s="502" t="s">
        <v>622</v>
      </c>
      <c r="C18" s="554">
        <v>38474.428</v>
      </c>
      <c r="D18" s="554">
        <v>33268.828999999998</v>
      </c>
      <c r="E18" s="554">
        <v>16494.232</v>
      </c>
      <c r="F18" s="554">
        <v>1003.312</v>
      </c>
      <c r="G18" s="554">
        <v>28138.353999999999</v>
      </c>
      <c r="H18" s="554">
        <v>6816.3609999999999</v>
      </c>
      <c r="I18" s="554">
        <v>39999.197999999997</v>
      </c>
      <c r="J18" s="554">
        <v>34597.351999999999</v>
      </c>
      <c r="K18" s="554">
        <v>1006.974</v>
      </c>
      <c r="N18" s="556"/>
      <c r="O18" s="556"/>
      <c r="P18" s="556"/>
      <c r="Q18" s="556"/>
      <c r="R18" s="556"/>
      <c r="S18" s="556"/>
      <c r="T18" s="556"/>
      <c r="U18" s="556"/>
      <c r="V18" s="556"/>
    </row>
    <row r="19" spans="2:22" s="551" customFormat="1" ht="13.5" customHeight="1">
      <c r="B19" s="494" t="s">
        <v>623</v>
      </c>
      <c r="C19" s="554">
        <v>5779.8810000000003</v>
      </c>
      <c r="D19" s="554">
        <v>4997.8609999999999</v>
      </c>
      <c r="E19" s="554">
        <v>2318.8649999999998</v>
      </c>
      <c r="F19" s="554">
        <v>169.56299999999999</v>
      </c>
      <c r="G19" s="554" t="s">
        <v>555</v>
      </c>
      <c r="H19" s="554" t="s">
        <v>555</v>
      </c>
      <c r="I19" s="554">
        <v>6061.8519999999999</v>
      </c>
      <c r="J19" s="554">
        <v>5243.2060000000001</v>
      </c>
      <c r="K19" s="554">
        <v>170.48400000000001</v>
      </c>
      <c r="N19" s="553"/>
      <c r="O19" s="553"/>
      <c r="P19" s="553"/>
      <c r="Q19" s="553"/>
      <c r="R19" s="553"/>
      <c r="S19" s="553"/>
      <c r="T19" s="553"/>
      <c r="U19" s="553"/>
      <c r="V19" s="553"/>
    </row>
    <row r="20" spans="2:22" s="551" customFormat="1" ht="13.5" customHeight="1">
      <c r="B20" s="494" t="s">
        <v>624</v>
      </c>
      <c r="C20" s="554">
        <v>7164.63</v>
      </c>
      <c r="D20" s="554">
        <v>6195.2539999999999</v>
      </c>
      <c r="E20" s="554">
        <v>3140.8449999999998</v>
      </c>
      <c r="F20" s="554">
        <v>180.089</v>
      </c>
      <c r="G20" s="554" t="s">
        <v>555</v>
      </c>
      <c r="H20" s="554" t="s">
        <v>555</v>
      </c>
      <c r="I20" s="554">
        <v>7429.8959999999997</v>
      </c>
      <c r="J20" s="554">
        <v>6426.4970000000003</v>
      </c>
      <c r="K20" s="554">
        <v>181.34100000000001</v>
      </c>
      <c r="N20" s="553"/>
      <c r="O20" s="553"/>
      <c r="P20" s="553"/>
      <c r="Q20" s="553"/>
      <c r="R20" s="553"/>
      <c r="S20" s="553"/>
      <c r="T20" s="553"/>
      <c r="U20" s="553"/>
      <c r="V20" s="553"/>
    </row>
    <row r="21" spans="2:22" s="551" customFormat="1" ht="13.5" customHeight="1">
      <c r="B21" s="494" t="s">
        <v>625</v>
      </c>
      <c r="C21" s="554">
        <v>7990.3469999999998</v>
      </c>
      <c r="D21" s="554">
        <v>6909.2510000000002</v>
      </c>
      <c r="E21" s="554">
        <v>3403.143</v>
      </c>
      <c r="F21" s="554">
        <v>188.97</v>
      </c>
      <c r="G21" s="554" t="s">
        <v>555</v>
      </c>
      <c r="H21" s="554" t="s">
        <v>555</v>
      </c>
      <c r="I21" s="554">
        <v>8347.2489999999998</v>
      </c>
      <c r="J21" s="554">
        <v>7219.9629999999997</v>
      </c>
      <c r="K21" s="554">
        <v>190.78399999999999</v>
      </c>
      <c r="N21" s="553"/>
      <c r="O21" s="553"/>
      <c r="P21" s="553"/>
      <c r="Q21" s="553"/>
      <c r="R21" s="553"/>
      <c r="S21" s="553"/>
      <c r="T21" s="553"/>
      <c r="U21" s="553"/>
      <c r="V21" s="553"/>
    </row>
    <row r="22" spans="2:22" s="551" customFormat="1" ht="13.5" customHeight="1">
      <c r="B22" s="494" t="s">
        <v>626</v>
      </c>
      <c r="C22" s="554">
        <v>5604.4110000000001</v>
      </c>
      <c r="D22" s="554">
        <v>4846.1329999999998</v>
      </c>
      <c r="E22" s="554">
        <v>2471.8440000000001</v>
      </c>
      <c r="F22" s="554">
        <v>136.56200000000001</v>
      </c>
      <c r="G22" s="554" t="s">
        <v>555</v>
      </c>
      <c r="H22" s="554" t="s">
        <v>555</v>
      </c>
      <c r="I22" s="554">
        <v>5804.674</v>
      </c>
      <c r="J22" s="554">
        <v>5020.759</v>
      </c>
      <c r="K22" s="554">
        <v>137.33600000000001</v>
      </c>
      <c r="N22" s="553"/>
      <c r="O22" s="553"/>
      <c r="P22" s="553"/>
      <c r="Q22" s="553"/>
      <c r="R22" s="553"/>
      <c r="S22" s="553"/>
      <c r="T22" s="553"/>
      <c r="U22" s="553"/>
      <c r="V22" s="553"/>
    </row>
    <row r="23" spans="2:22" s="551" customFormat="1" ht="13.5" customHeight="1">
      <c r="B23" s="494" t="s">
        <v>627</v>
      </c>
      <c r="C23" s="554">
        <v>3789.9279999999999</v>
      </c>
      <c r="D23" s="554">
        <v>3277.15</v>
      </c>
      <c r="E23" s="554">
        <v>1736.7159999999999</v>
      </c>
      <c r="F23" s="554">
        <v>109.76</v>
      </c>
      <c r="G23" s="554" t="s">
        <v>555</v>
      </c>
      <c r="H23" s="554" t="s">
        <v>555</v>
      </c>
      <c r="I23" s="554">
        <v>3933.1</v>
      </c>
      <c r="J23" s="554">
        <v>3401.94</v>
      </c>
      <c r="K23" s="554">
        <v>109.595</v>
      </c>
      <c r="N23" s="553"/>
      <c r="O23" s="553"/>
      <c r="P23" s="553"/>
      <c r="Q23" s="553"/>
      <c r="R23" s="553"/>
      <c r="S23" s="553"/>
      <c r="T23" s="553"/>
      <c r="U23" s="553"/>
      <c r="V23" s="553"/>
    </row>
    <row r="24" spans="2:22" s="551" customFormat="1" ht="13.5" customHeight="1">
      <c r="B24" s="494" t="s">
        <v>628</v>
      </c>
      <c r="C24" s="554">
        <v>1426.8879999999999</v>
      </c>
      <c r="D24" s="554">
        <v>1233.83</v>
      </c>
      <c r="E24" s="554">
        <v>566.59</v>
      </c>
      <c r="F24" s="554">
        <v>34.375</v>
      </c>
      <c r="G24" s="554" t="s">
        <v>555</v>
      </c>
      <c r="H24" s="554" t="s">
        <v>555</v>
      </c>
      <c r="I24" s="554">
        <v>1482.848</v>
      </c>
      <c r="J24" s="554">
        <v>1282.5909999999999</v>
      </c>
      <c r="K24" s="554">
        <v>34.4</v>
      </c>
      <c r="N24" s="553"/>
      <c r="O24" s="553"/>
      <c r="P24" s="553"/>
      <c r="Q24" s="553"/>
      <c r="R24" s="553"/>
      <c r="S24" s="553"/>
      <c r="T24" s="553"/>
      <c r="U24" s="553"/>
      <c r="V24" s="553"/>
    </row>
    <row r="25" spans="2:22" s="551" customFormat="1" ht="13.5" customHeight="1">
      <c r="B25" s="494" t="s">
        <v>629</v>
      </c>
      <c r="C25" s="554">
        <v>3787.0079999999998</v>
      </c>
      <c r="D25" s="554">
        <v>3274.625</v>
      </c>
      <c r="E25" s="554">
        <v>1577.8889999999999</v>
      </c>
      <c r="F25" s="554">
        <v>95.042000000000002</v>
      </c>
      <c r="G25" s="554" t="s">
        <v>555</v>
      </c>
      <c r="H25" s="554" t="s">
        <v>555</v>
      </c>
      <c r="I25" s="554">
        <v>3894.1320000000001</v>
      </c>
      <c r="J25" s="554">
        <v>3368.2339999999999</v>
      </c>
      <c r="K25" s="554">
        <v>94.534999999999997</v>
      </c>
      <c r="N25" s="553"/>
      <c r="O25" s="553"/>
      <c r="P25" s="553"/>
      <c r="Q25" s="553"/>
      <c r="R25" s="553"/>
      <c r="S25" s="553"/>
      <c r="T25" s="553"/>
      <c r="U25" s="553"/>
      <c r="V25" s="553"/>
    </row>
    <row r="26" spans="2:22" s="551" customFormat="1" ht="13.5" customHeight="1">
      <c r="B26" s="494" t="s">
        <v>630</v>
      </c>
      <c r="C26" s="554">
        <v>2931.3339999999998</v>
      </c>
      <c r="D26" s="554">
        <v>2534.7240000000002</v>
      </c>
      <c r="E26" s="554">
        <v>1278.3389999999999</v>
      </c>
      <c r="F26" s="554">
        <v>88.948999999999998</v>
      </c>
      <c r="G26" s="554" t="s">
        <v>555</v>
      </c>
      <c r="H26" s="554" t="s">
        <v>555</v>
      </c>
      <c r="I26" s="554">
        <v>3045.4459999999999</v>
      </c>
      <c r="J26" s="554">
        <v>2634.1619999999998</v>
      </c>
      <c r="K26" s="554">
        <v>88.498999999999995</v>
      </c>
      <c r="N26" s="553"/>
      <c r="O26" s="553"/>
      <c r="P26" s="553"/>
      <c r="Q26" s="553"/>
      <c r="R26" s="553"/>
      <c r="S26" s="553"/>
      <c r="T26" s="553"/>
      <c r="U26" s="553"/>
      <c r="V26" s="553"/>
    </row>
    <row r="27" spans="2:22" s="555" customFormat="1" ht="13.5" customHeight="1">
      <c r="B27" s="494" t="s">
        <v>631</v>
      </c>
      <c r="C27" s="554">
        <v>73602.66</v>
      </c>
      <c r="D27" s="554">
        <v>63644.201999999997</v>
      </c>
      <c r="E27" s="554">
        <v>34367.112000000001</v>
      </c>
      <c r="F27" s="554">
        <v>1440.2570000000001</v>
      </c>
      <c r="G27" s="554">
        <v>44148.934000000001</v>
      </c>
      <c r="H27" s="554">
        <v>12641.081</v>
      </c>
      <c r="I27" s="554">
        <v>76767.596000000005</v>
      </c>
      <c r="J27" s="554">
        <v>66400.221000000005</v>
      </c>
      <c r="K27" s="554">
        <v>1467.0809999999999</v>
      </c>
      <c r="N27" s="556"/>
      <c r="O27" s="556"/>
      <c r="P27" s="556"/>
      <c r="Q27" s="556"/>
      <c r="R27" s="556"/>
      <c r="S27" s="556"/>
      <c r="T27" s="556"/>
      <c r="U27" s="556"/>
      <c r="V27" s="556"/>
    </row>
    <row r="28" spans="2:22" s="555" customFormat="1" ht="13.5" customHeight="1">
      <c r="B28" s="494" t="s">
        <v>632</v>
      </c>
      <c r="C28" s="554">
        <v>13097.446</v>
      </c>
      <c r="D28" s="554">
        <v>11325.358</v>
      </c>
      <c r="E28" s="554">
        <v>5221.4170000000004</v>
      </c>
      <c r="F28" s="554">
        <v>320.11799999999999</v>
      </c>
      <c r="G28" s="554">
        <v>9156.1270000000004</v>
      </c>
      <c r="H28" s="554">
        <v>2392.8719999999998</v>
      </c>
      <c r="I28" s="554">
        <v>13408.428</v>
      </c>
      <c r="J28" s="554">
        <v>11597.635</v>
      </c>
      <c r="K28" s="554">
        <v>314.99900000000002</v>
      </c>
      <c r="N28" s="556"/>
      <c r="O28" s="556"/>
      <c r="P28" s="556"/>
      <c r="Q28" s="556"/>
      <c r="R28" s="556"/>
      <c r="S28" s="556"/>
      <c r="T28" s="556"/>
      <c r="U28" s="556"/>
      <c r="V28" s="556"/>
    </row>
    <row r="29" spans="2:22" s="555" customFormat="1" ht="13.5" customHeight="1">
      <c r="B29" s="494" t="s">
        <v>633</v>
      </c>
      <c r="C29" s="554">
        <v>2377.971</v>
      </c>
      <c r="D29" s="554">
        <v>2056.2310000000002</v>
      </c>
      <c r="E29" s="554">
        <v>800.30200000000002</v>
      </c>
      <c r="F29" s="554">
        <v>45.587000000000003</v>
      </c>
      <c r="G29" s="554" t="s">
        <v>555</v>
      </c>
      <c r="H29" s="554" t="s">
        <v>555</v>
      </c>
      <c r="I29" s="554">
        <v>2363.134</v>
      </c>
      <c r="J29" s="554">
        <v>2043.9949999999999</v>
      </c>
      <c r="K29" s="554">
        <v>44.43</v>
      </c>
      <c r="N29" s="553"/>
      <c r="O29" s="553"/>
      <c r="P29" s="553"/>
      <c r="Q29" s="553"/>
      <c r="R29" s="553"/>
      <c r="S29" s="553"/>
      <c r="T29" s="553"/>
      <c r="U29" s="553"/>
      <c r="V29" s="553"/>
    </row>
    <row r="30" spans="2:22" s="551" customFormat="1" ht="13.5" customHeight="1">
      <c r="B30" s="494" t="s">
        <v>634</v>
      </c>
      <c r="C30" s="554">
        <v>2285.88</v>
      </c>
      <c r="D30" s="554">
        <v>1976.6</v>
      </c>
      <c r="E30" s="554">
        <v>857.89400000000001</v>
      </c>
      <c r="F30" s="554">
        <v>52.725999999999999</v>
      </c>
      <c r="G30" s="554" t="s">
        <v>555</v>
      </c>
      <c r="H30" s="554" t="s">
        <v>555</v>
      </c>
      <c r="I30" s="554">
        <v>2325.7689999999998</v>
      </c>
      <c r="J30" s="554">
        <v>2011.6769999999999</v>
      </c>
      <c r="K30" s="554">
        <v>51.283000000000001</v>
      </c>
      <c r="N30" s="553"/>
      <c r="O30" s="553"/>
      <c r="P30" s="553"/>
      <c r="Q30" s="553"/>
      <c r="R30" s="553"/>
      <c r="S30" s="553"/>
      <c r="T30" s="553"/>
      <c r="U30" s="553"/>
      <c r="V30" s="553"/>
    </row>
    <row r="31" spans="2:22" s="555" customFormat="1" ht="13.5" customHeight="1">
      <c r="B31" s="494" t="s">
        <v>635</v>
      </c>
      <c r="C31" s="554">
        <v>4022.0790000000002</v>
      </c>
      <c r="D31" s="554">
        <v>3477.8910000000001</v>
      </c>
      <c r="E31" s="554">
        <v>1645.4010000000001</v>
      </c>
      <c r="F31" s="554">
        <v>103.265</v>
      </c>
      <c r="G31" s="554" t="s">
        <v>555</v>
      </c>
      <c r="H31" s="554" t="s">
        <v>555</v>
      </c>
      <c r="I31" s="554">
        <v>4148.4790000000003</v>
      </c>
      <c r="J31" s="554">
        <v>3588.232</v>
      </c>
      <c r="K31" s="554">
        <v>101.56100000000001</v>
      </c>
      <c r="N31" s="553"/>
      <c r="O31" s="553"/>
      <c r="P31" s="553"/>
      <c r="Q31" s="553"/>
      <c r="R31" s="553"/>
      <c r="S31" s="553"/>
      <c r="T31" s="553"/>
      <c r="U31" s="553"/>
      <c r="V31" s="553"/>
    </row>
    <row r="32" spans="2:22" s="551" customFormat="1" ht="13.5" customHeight="1">
      <c r="B32" s="494" t="s">
        <v>636</v>
      </c>
      <c r="C32" s="554">
        <v>1646.4639999999999</v>
      </c>
      <c r="D32" s="554">
        <v>1423.6969999999999</v>
      </c>
      <c r="E32" s="554">
        <v>709.43299999999999</v>
      </c>
      <c r="F32" s="554">
        <v>44.338999999999999</v>
      </c>
      <c r="G32" s="554" t="s">
        <v>555</v>
      </c>
      <c r="H32" s="554" t="s">
        <v>555</v>
      </c>
      <c r="I32" s="554">
        <v>1700.68</v>
      </c>
      <c r="J32" s="554">
        <v>1471.0050000000001</v>
      </c>
      <c r="K32" s="554">
        <v>43.912999999999997</v>
      </c>
      <c r="N32" s="553"/>
      <c r="O32" s="553"/>
      <c r="P32" s="553"/>
      <c r="Q32" s="553"/>
      <c r="R32" s="553"/>
      <c r="S32" s="553"/>
      <c r="T32" s="553"/>
      <c r="U32" s="553"/>
      <c r="V32" s="553"/>
    </row>
    <row r="33" spans="2:22" s="555" customFormat="1" ht="13.5" customHeight="1">
      <c r="B33" s="494" t="s">
        <v>637</v>
      </c>
      <c r="C33" s="554">
        <v>2765.0520000000001</v>
      </c>
      <c r="D33" s="554">
        <v>2390.94</v>
      </c>
      <c r="E33" s="554">
        <v>1208.3869999999999</v>
      </c>
      <c r="F33" s="554">
        <v>74.2</v>
      </c>
      <c r="G33" s="554" t="s">
        <v>555</v>
      </c>
      <c r="H33" s="554" t="s">
        <v>555</v>
      </c>
      <c r="I33" s="554">
        <v>2870.366</v>
      </c>
      <c r="J33" s="554">
        <v>2482.7260000000001</v>
      </c>
      <c r="K33" s="554">
        <v>73.811000000000007</v>
      </c>
      <c r="N33" s="553"/>
      <c r="O33" s="553"/>
      <c r="P33" s="553"/>
      <c r="Q33" s="553"/>
      <c r="R33" s="553"/>
      <c r="S33" s="553"/>
      <c r="T33" s="553"/>
      <c r="U33" s="553"/>
      <c r="V33" s="553"/>
    </row>
    <row r="34" spans="2:22" s="555" customFormat="1" ht="13.5" customHeight="1">
      <c r="B34" s="494" t="s">
        <v>638</v>
      </c>
      <c r="C34" s="554">
        <v>9729.5849999999991</v>
      </c>
      <c r="D34" s="554">
        <v>8413.17</v>
      </c>
      <c r="E34" s="554">
        <v>3665.357</v>
      </c>
      <c r="F34" s="554">
        <v>227.381</v>
      </c>
      <c r="G34" s="554">
        <v>7056.027</v>
      </c>
      <c r="H34" s="554">
        <v>1600.8789999999999</v>
      </c>
      <c r="I34" s="554">
        <v>10157.635</v>
      </c>
      <c r="J34" s="554">
        <v>8785.8580000000002</v>
      </c>
      <c r="K34" s="554">
        <v>228.917</v>
      </c>
      <c r="N34" s="556"/>
      <c r="O34" s="556"/>
      <c r="P34" s="556"/>
      <c r="Q34" s="556"/>
      <c r="R34" s="556"/>
      <c r="S34" s="556"/>
      <c r="T34" s="556"/>
      <c r="U34" s="556"/>
      <c r="V34" s="556"/>
    </row>
    <row r="35" spans="2:22" s="551" customFormat="1" ht="13.5" customHeight="1">
      <c r="B35" s="486" t="s">
        <v>639</v>
      </c>
      <c r="C35" s="552">
        <v>4284.6360000000004</v>
      </c>
      <c r="D35" s="552">
        <v>3704.924</v>
      </c>
      <c r="E35" s="552">
        <v>1885.6179999999999</v>
      </c>
      <c r="F35" s="552">
        <v>114.221</v>
      </c>
      <c r="G35" s="552">
        <v>3185.0929999999998</v>
      </c>
      <c r="H35" s="552">
        <v>631.73500000000001</v>
      </c>
      <c r="I35" s="552">
        <v>4469.0450000000001</v>
      </c>
      <c r="J35" s="552">
        <v>3865.5059999999999</v>
      </c>
      <c r="K35" s="552">
        <v>114.158</v>
      </c>
      <c r="N35" s="553"/>
      <c r="O35" s="553"/>
      <c r="P35" s="553"/>
      <c r="Q35" s="553"/>
      <c r="R35" s="553"/>
      <c r="S35" s="553"/>
      <c r="T35" s="553"/>
      <c r="U35" s="553"/>
      <c r="V35" s="553"/>
    </row>
    <row r="36" spans="2:22" s="551" customFormat="1" ht="13.5" customHeight="1">
      <c r="B36" s="503" t="s">
        <v>17</v>
      </c>
      <c r="C36" s="552">
        <v>4940.384</v>
      </c>
      <c r="D36" s="552">
        <v>4315.2039999999997</v>
      </c>
      <c r="E36" s="552">
        <v>2067.2860000000001</v>
      </c>
      <c r="F36" s="552">
        <v>123.541</v>
      </c>
      <c r="G36" s="552">
        <v>3300.24</v>
      </c>
      <c r="H36" s="552">
        <v>749.83699999999999</v>
      </c>
      <c r="I36" s="552">
        <v>5069.4399999999996</v>
      </c>
      <c r="J36" s="552">
        <v>4420.8310000000001</v>
      </c>
      <c r="K36" s="552">
        <v>123.185</v>
      </c>
      <c r="N36" s="553"/>
      <c r="O36" s="553"/>
      <c r="P36" s="553"/>
      <c r="Q36" s="553"/>
      <c r="R36" s="553"/>
      <c r="S36" s="553"/>
      <c r="T36" s="553"/>
      <c r="U36" s="553"/>
      <c r="V36" s="553"/>
    </row>
    <row r="37" spans="2:22" s="551" customFormat="1" ht="13.5" customHeight="1">
      <c r="B37" s="557" t="s">
        <v>640</v>
      </c>
      <c r="C37" s="552">
        <v>145.24600000000001</v>
      </c>
      <c r="D37" s="552">
        <v>125.59399999999999</v>
      </c>
      <c r="E37" s="552">
        <v>89.319000000000003</v>
      </c>
      <c r="F37" s="552">
        <v>2.7480000000000002</v>
      </c>
      <c r="G37" s="552" t="s">
        <v>270</v>
      </c>
      <c r="H37" s="552">
        <v>2.101</v>
      </c>
      <c r="I37" s="552">
        <v>150.53299999999999</v>
      </c>
      <c r="J37" s="552">
        <v>130.20400000000001</v>
      </c>
      <c r="K37" s="552">
        <v>2.7749999999999999</v>
      </c>
      <c r="N37" s="553"/>
      <c r="O37" s="553"/>
      <c r="P37" s="553"/>
      <c r="Q37" s="553"/>
      <c r="R37" s="553"/>
      <c r="S37" s="553"/>
      <c r="T37" s="553"/>
      <c r="U37" s="553"/>
      <c r="V37" s="553"/>
    </row>
    <row r="38" spans="2:22" s="558" customFormat="1" ht="25.5" customHeight="1">
      <c r="B38" s="5485"/>
      <c r="C38" s="469" t="s">
        <v>641</v>
      </c>
      <c r="D38" s="469" t="s">
        <v>706</v>
      </c>
      <c r="E38" s="469" t="s">
        <v>135</v>
      </c>
      <c r="F38" s="469" t="s">
        <v>707</v>
      </c>
      <c r="G38" s="469" t="s">
        <v>708</v>
      </c>
      <c r="H38" s="469" t="s">
        <v>709</v>
      </c>
      <c r="I38" s="469" t="s">
        <v>641</v>
      </c>
      <c r="J38" s="469" t="s">
        <v>706</v>
      </c>
      <c r="K38" s="466" t="s">
        <v>707</v>
      </c>
    </row>
    <row r="39" spans="2:22" s="558" customFormat="1" ht="25.5" customHeight="1">
      <c r="B39" s="5485"/>
      <c r="C39" s="5410" t="s">
        <v>710</v>
      </c>
      <c r="D39" s="5411"/>
      <c r="E39" s="5465"/>
      <c r="F39" s="559" t="s">
        <v>711</v>
      </c>
      <c r="G39" s="5197" t="s">
        <v>710</v>
      </c>
      <c r="H39" s="5197"/>
      <c r="I39" s="5410" t="s">
        <v>710</v>
      </c>
      <c r="J39" s="5465"/>
      <c r="K39" s="560" t="s">
        <v>711</v>
      </c>
    </row>
    <row r="40" spans="2:22" s="485" customFormat="1" ht="15" customHeight="1">
      <c r="B40" s="5485"/>
      <c r="C40" s="5197">
        <v>2018</v>
      </c>
      <c r="D40" s="5197"/>
      <c r="E40" s="5197"/>
      <c r="F40" s="5197"/>
      <c r="G40" s="5197"/>
      <c r="H40" s="5197"/>
      <c r="I40" s="5486" t="s">
        <v>179</v>
      </c>
      <c r="J40" s="5487"/>
      <c r="K40" s="5487"/>
    </row>
    <row r="41" spans="2:22" s="485" customFormat="1" ht="4.5" customHeight="1">
      <c r="B41" s="561"/>
      <c r="C41" s="562"/>
      <c r="D41" s="562"/>
      <c r="E41" s="312"/>
      <c r="F41" s="312"/>
      <c r="G41" s="312"/>
      <c r="H41" s="312"/>
      <c r="I41" s="218"/>
      <c r="J41" s="218"/>
      <c r="K41" s="218"/>
    </row>
    <row r="42" spans="2:22" s="516" customFormat="1" ht="11.25" customHeight="1">
      <c r="B42" s="5483" t="s">
        <v>651</v>
      </c>
      <c r="C42" s="5483"/>
      <c r="D42" s="5483"/>
      <c r="E42" s="5483"/>
      <c r="F42" s="5483"/>
      <c r="G42" s="5483"/>
      <c r="H42" s="5483"/>
      <c r="I42" s="5483"/>
      <c r="J42" s="5483"/>
      <c r="K42" s="5483"/>
    </row>
    <row r="43" spans="2:22" s="564" customFormat="1" ht="11.25" customHeight="1">
      <c r="B43" s="5483" t="s">
        <v>652</v>
      </c>
      <c r="C43" s="5483"/>
      <c r="D43" s="5483"/>
      <c r="E43" s="5483"/>
      <c r="F43" s="5483"/>
      <c r="G43" s="5483"/>
      <c r="H43" s="5483"/>
      <c r="I43" s="5483"/>
      <c r="J43" s="5483"/>
      <c r="K43" s="5483"/>
      <c r="L43" s="563"/>
      <c r="M43" s="563"/>
    </row>
    <row r="44" spans="2:22" s="564" customFormat="1" ht="11.25" customHeight="1">
      <c r="B44" s="5483" t="s">
        <v>653</v>
      </c>
      <c r="C44" s="5483"/>
      <c r="D44" s="5483"/>
      <c r="E44" s="5483"/>
      <c r="F44" s="5483"/>
      <c r="G44" s="5483"/>
      <c r="H44" s="5483"/>
      <c r="I44" s="5483"/>
      <c r="J44" s="5483"/>
      <c r="K44" s="5483"/>
      <c r="L44" s="563"/>
      <c r="M44" s="563"/>
    </row>
    <row r="45" spans="2:22" ht="4.5" customHeight="1">
      <c r="B45" s="565"/>
      <c r="C45" s="565"/>
      <c r="D45" s="565"/>
      <c r="E45" s="565"/>
      <c r="F45" s="565"/>
      <c r="G45" s="565"/>
      <c r="H45" s="566"/>
      <c r="I45" s="567"/>
      <c r="J45" s="567"/>
      <c r="L45" s="485"/>
      <c r="M45" s="485"/>
    </row>
    <row r="46" spans="2:22" ht="11.25" customHeight="1">
      <c r="B46" s="5484" t="s">
        <v>45</v>
      </c>
      <c r="C46" s="5484"/>
      <c r="D46" s="5484"/>
      <c r="E46" s="5484"/>
      <c r="F46" s="568"/>
      <c r="G46" s="568"/>
      <c r="I46" s="567"/>
      <c r="J46" s="567"/>
    </row>
    <row r="47" spans="2:22" ht="11.25" customHeight="1">
      <c r="B47" s="5377" t="s">
        <v>712</v>
      </c>
      <c r="C47" s="5377"/>
      <c r="D47" s="5377" t="s">
        <v>713</v>
      </c>
      <c r="E47" s="5377"/>
      <c r="F47" s="5377"/>
      <c r="G47" s="5377" t="s">
        <v>714</v>
      </c>
      <c r="H47" s="5377"/>
      <c r="I47" s="5377"/>
      <c r="J47" s="567"/>
    </row>
    <row r="48" spans="2:22" ht="11.25" customHeight="1">
      <c r="B48" s="5377" t="s">
        <v>715</v>
      </c>
      <c r="C48" s="5377"/>
      <c r="D48" s="5377" t="s">
        <v>716</v>
      </c>
      <c r="E48" s="5377"/>
      <c r="F48" s="5377"/>
      <c r="G48" s="5377" t="s">
        <v>717</v>
      </c>
      <c r="H48" s="5377"/>
      <c r="I48" s="5377"/>
      <c r="J48" s="569"/>
      <c r="K48" s="569"/>
    </row>
    <row r="49" spans="2:11" ht="11.25" customHeight="1">
      <c r="C49" s="569"/>
      <c r="E49" s="569"/>
      <c r="F49" s="569"/>
      <c r="G49" s="569"/>
      <c r="H49" s="569"/>
      <c r="I49" s="569"/>
      <c r="J49" s="569"/>
      <c r="K49" s="569"/>
    </row>
    <row r="50" spans="2:11">
      <c r="B50" s="521"/>
      <c r="C50" s="569"/>
      <c r="D50" s="569"/>
      <c r="E50" s="569"/>
      <c r="F50" s="569"/>
      <c r="G50" s="569"/>
      <c r="H50" s="569"/>
      <c r="I50" s="569"/>
      <c r="J50" s="569"/>
      <c r="K50" s="569"/>
    </row>
    <row r="51" spans="2:11">
      <c r="B51" s="521"/>
      <c r="C51" s="569"/>
      <c r="D51" s="569"/>
      <c r="E51" s="569"/>
      <c r="F51" s="569"/>
      <c r="G51" s="569"/>
      <c r="H51" s="569"/>
      <c r="I51" s="569"/>
      <c r="J51" s="569"/>
      <c r="K51" s="569"/>
    </row>
    <row r="52" spans="2:11">
      <c r="B52" s="521"/>
      <c r="C52" s="569"/>
      <c r="D52" s="569"/>
      <c r="E52" s="569"/>
      <c r="F52" s="569"/>
      <c r="G52" s="569"/>
      <c r="H52" s="569"/>
      <c r="I52" s="569"/>
      <c r="J52" s="569"/>
      <c r="K52" s="569"/>
    </row>
  </sheetData>
  <mergeCells count="24">
    <mergeCell ref="B1:K1"/>
    <mergeCell ref="B2:K2"/>
    <mergeCell ref="B4:B6"/>
    <mergeCell ref="C5:E5"/>
    <mergeCell ref="G5:H5"/>
    <mergeCell ref="I5:J5"/>
    <mergeCell ref="C6:H6"/>
    <mergeCell ref="I6:K6"/>
    <mergeCell ref="B38:B40"/>
    <mergeCell ref="C39:E39"/>
    <mergeCell ref="G39:H39"/>
    <mergeCell ref="I39:J39"/>
    <mergeCell ref="C40:H40"/>
    <mergeCell ref="I40:K40"/>
    <mergeCell ref="B48:C48"/>
    <mergeCell ref="D48:F48"/>
    <mergeCell ref="G48:I48"/>
    <mergeCell ref="B42:K42"/>
    <mergeCell ref="B43:K43"/>
    <mergeCell ref="B44:K44"/>
    <mergeCell ref="B46:E46"/>
    <mergeCell ref="B47:C47"/>
    <mergeCell ref="D47:F47"/>
    <mergeCell ref="G47:I47"/>
  </mergeCells>
  <hyperlinks>
    <hyperlink ref="C4" r:id="rId1" xr:uid="{00000000-0004-0000-8300-000000000000}"/>
    <hyperlink ref="F4" r:id="rId2" xr:uid="{00000000-0004-0000-8300-000001000000}"/>
    <hyperlink ref="G4" r:id="rId3" xr:uid="{00000000-0004-0000-8300-000002000000}"/>
    <hyperlink ref="H4" r:id="rId4" xr:uid="{00000000-0004-0000-8300-000003000000}"/>
    <hyperlink ref="I4" r:id="rId5" xr:uid="{00000000-0004-0000-8300-000004000000}"/>
    <hyperlink ref="J4" r:id="rId6" xr:uid="{00000000-0004-0000-8300-000005000000}"/>
    <hyperlink ref="K4" r:id="rId7" xr:uid="{00000000-0004-0000-8300-000006000000}"/>
    <hyperlink ref="D4" r:id="rId8" xr:uid="{00000000-0004-0000-8300-000007000000}"/>
    <hyperlink ref="E4" r:id="rId9" display="Remunerações" xr:uid="{00000000-0004-0000-8300-000008000000}"/>
    <hyperlink ref="C38" r:id="rId10" xr:uid="{00000000-0004-0000-8300-000009000000}"/>
    <hyperlink ref="D38" r:id="rId11" xr:uid="{00000000-0004-0000-8300-00000A000000}"/>
    <hyperlink ref="F38" r:id="rId12" xr:uid="{00000000-0004-0000-8300-00000B000000}"/>
    <hyperlink ref="G38" r:id="rId13" xr:uid="{00000000-0004-0000-8300-00000C000000}"/>
    <hyperlink ref="H38" r:id="rId14" xr:uid="{00000000-0004-0000-8300-00000D000000}"/>
    <hyperlink ref="I38" r:id="rId15" xr:uid="{00000000-0004-0000-8300-00000E000000}"/>
    <hyperlink ref="J38" r:id="rId16" xr:uid="{00000000-0004-0000-8300-00000F000000}"/>
    <hyperlink ref="K38" r:id="rId17" xr:uid="{00000000-0004-0000-8300-000010000000}"/>
    <hyperlink ref="E38" r:id="rId18" xr:uid="{00000000-0004-0000-8300-000011000000}"/>
    <hyperlink ref="B47" r:id="rId19" xr:uid="{00000000-0004-0000-8300-000012000000}"/>
    <hyperlink ref="B48" r:id="rId20" xr:uid="{00000000-0004-0000-8300-000013000000}"/>
    <hyperlink ref="D47" r:id="rId21" xr:uid="{00000000-0004-0000-8300-000014000000}"/>
    <hyperlink ref="D48" r:id="rId22" xr:uid="{00000000-0004-0000-8300-000015000000}"/>
    <hyperlink ref="G47" r:id="rId23" xr:uid="{00000000-0004-0000-8300-000016000000}"/>
    <hyperlink ref="G48" r:id="rId24" xr:uid="{00000000-0004-0000-8300-000017000000}"/>
    <hyperlink ref="M2" location="Indice!A1" display="(Voltar ao Índice)" xr:uid="{00000000-0004-0000-8300-000018000000}"/>
  </hyperlinks>
  <printOptions horizontalCentered="1"/>
  <pageMargins left="0.27559055118110237" right="0.27559055118110237" top="0.6692913385826772" bottom="0.47244094488188981" header="0" footer="0"/>
  <pageSetup paperSize="9" scale="93" orientation="portrait" verticalDpi="0" r:id="rId25"/>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B1:G96"/>
  <sheetViews>
    <sheetView showGridLines="0" workbookViewId="0">
      <pane ySplit="5" topLeftCell="A6" activePane="bottomLeft" state="frozen"/>
      <selection activeCell="B1" sqref="B1:O1"/>
      <selection pane="bottomLeft" activeCell="B1" sqref="B1:O1"/>
    </sheetView>
  </sheetViews>
  <sheetFormatPr defaultColWidth="9.140625" defaultRowHeight="11.25"/>
  <cols>
    <col min="1" max="1" width="6.7109375" style="257" customWidth="1"/>
    <col min="2" max="2" width="36.7109375" style="257" customWidth="1"/>
    <col min="3" max="4" width="12.7109375" style="257" customWidth="1"/>
    <col min="5" max="5" width="36.7109375" style="257" customWidth="1"/>
    <col min="6" max="6" width="6.7109375" style="257" customWidth="1"/>
    <col min="7" max="7" width="14.28515625" style="257" bestFit="1" customWidth="1"/>
    <col min="8" max="16384" width="9.140625" style="257"/>
  </cols>
  <sheetData>
    <row r="1" spans="2:7" s="478" customFormat="1" ht="30" customHeight="1">
      <c r="B1" s="5476" t="s">
        <v>718</v>
      </c>
      <c r="C1" s="5476"/>
      <c r="D1" s="5476"/>
      <c r="E1" s="5476"/>
    </row>
    <row r="2" spans="2:7" s="478" customFormat="1" ht="30" customHeight="1">
      <c r="B2" s="5476" t="s">
        <v>719</v>
      </c>
      <c r="C2" s="5476"/>
      <c r="D2" s="5476"/>
      <c r="E2" s="5476"/>
      <c r="G2" s="449" t="s">
        <v>597</v>
      </c>
    </row>
    <row r="3" spans="2:7" s="481" customFormat="1" ht="12" customHeight="1">
      <c r="B3" s="571"/>
      <c r="C3" s="571"/>
      <c r="D3" s="571"/>
      <c r="E3" s="571"/>
    </row>
    <row r="4" spans="2:7" s="482" customFormat="1" ht="18" customHeight="1">
      <c r="B4" s="5473"/>
      <c r="C4" s="469" t="s">
        <v>699</v>
      </c>
      <c r="D4" s="469" t="s">
        <v>701</v>
      </c>
      <c r="E4" s="5494"/>
    </row>
    <row r="5" spans="2:7" s="485" customFormat="1" ht="24" customHeight="1">
      <c r="B5" s="5473"/>
      <c r="C5" s="473" t="s">
        <v>720</v>
      </c>
      <c r="D5" s="483" t="s">
        <v>705</v>
      </c>
      <c r="E5" s="5494"/>
    </row>
    <row r="6" spans="2:7" s="492" customFormat="1" ht="15" customHeight="1">
      <c r="B6" s="523" t="s">
        <v>15</v>
      </c>
      <c r="C6" s="572">
        <v>177465.91699999999</v>
      </c>
      <c r="D6" s="572">
        <v>4914.0230000000001</v>
      </c>
      <c r="E6" s="492" t="s">
        <v>15</v>
      </c>
      <c r="F6" s="527"/>
    </row>
    <row r="7" spans="2:7" s="532" customFormat="1" ht="24" customHeight="1">
      <c r="B7" s="528" t="s">
        <v>721</v>
      </c>
      <c r="C7" s="573">
        <v>4178.6360000000004</v>
      </c>
      <c r="D7" s="573">
        <v>420.56599999999997</v>
      </c>
      <c r="E7" s="528" t="s">
        <v>722</v>
      </c>
      <c r="F7" s="527"/>
    </row>
    <row r="8" spans="2:7" s="533" customFormat="1" ht="15" customHeight="1">
      <c r="B8" s="528" t="s">
        <v>723</v>
      </c>
      <c r="C8" s="573">
        <v>603.41</v>
      </c>
      <c r="D8" s="573">
        <v>11.871</v>
      </c>
      <c r="E8" s="528" t="s">
        <v>724</v>
      </c>
      <c r="F8" s="527"/>
    </row>
    <row r="9" spans="2:7" s="533" customFormat="1" ht="15" customHeight="1">
      <c r="B9" s="528" t="s">
        <v>725</v>
      </c>
      <c r="C9" s="573">
        <v>25160.401000000002</v>
      </c>
      <c r="D9" s="573">
        <v>774.57899999999995</v>
      </c>
      <c r="E9" s="528" t="s">
        <v>726</v>
      </c>
      <c r="F9" s="527"/>
    </row>
    <row r="10" spans="2:7" s="533" customFormat="1" ht="24" customHeight="1">
      <c r="B10" s="528" t="s">
        <v>727</v>
      </c>
      <c r="C10" s="573">
        <v>4686.8109999999997</v>
      </c>
      <c r="D10" s="573">
        <v>9.2460000000000004</v>
      </c>
      <c r="E10" s="528" t="s">
        <v>728</v>
      </c>
      <c r="F10" s="527"/>
    </row>
    <row r="11" spans="2:7" s="533" customFormat="1" ht="34.5" customHeight="1">
      <c r="B11" s="528" t="s">
        <v>729</v>
      </c>
      <c r="C11" s="573">
        <v>1684.645</v>
      </c>
      <c r="D11" s="573">
        <v>42.225999999999999</v>
      </c>
      <c r="E11" s="528" t="s">
        <v>730</v>
      </c>
      <c r="F11" s="527"/>
    </row>
    <row r="12" spans="2:7" s="533" customFormat="1" ht="15" customHeight="1">
      <c r="B12" s="528" t="s">
        <v>731</v>
      </c>
      <c r="C12" s="573">
        <v>7463.8490000000002</v>
      </c>
      <c r="D12" s="573">
        <v>302.346</v>
      </c>
      <c r="E12" s="528" t="s">
        <v>732</v>
      </c>
      <c r="F12" s="527"/>
    </row>
    <row r="13" spans="2:7" s="574" customFormat="1" ht="24" customHeight="1">
      <c r="B13" s="528" t="s">
        <v>733</v>
      </c>
      <c r="C13" s="573">
        <v>23559.037</v>
      </c>
      <c r="D13" s="573">
        <v>737.07100000000003</v>
      </c>
      <c r="E13" s="528" t="s">
        <v>734</v>
      </c>
      <c r="F13" s="527"/>
    </row>
    <row r="14" spans="2:7" s="574" customFormat="1" ht="15" customHeight="1">
      <c r="B14" s="528" t="s">
        <v>735</v>
      </c>
      <c r="C14" s="573">
        <v>8799.8140000000003</v>
      </c>
      <c r="D14" s="573">
        <v>183.08500000000001</v>
      </c>
      <c r="E14" s="528" t="s">
        <v>736</v>
      </c>
      <c r="F14" s="527"/>
    </row>
    <row r="15" spans="2:7" s="574" customFormat="1" ht="15" customHeight="1">
      <c r="B15" s="528" t="s">
        <v>737</v>
      </c>
      <c r="C15" s="573">
        <v>10812.535</v>
      </c>
      <c r="D15" s="573">
        <v>357.41899999999998</v>
      </c>
      <c r="E15" s="528" t="s">
        <v>738</v>
      </c>
      <c r="F15" s="527"/>
    </row>
    <row r="16" spans="2:7" s="574" customFormat="1" ht="15" customHeight="1">
      <c r="B16" s="528" t="s">
        <v>739</v>
      </c>
      <c r="C16" s="573">
        <v>6248.3459999999995</v>
      </c>
      <c r="D16" s="573">
        <v>103.045</v>
      </c>
      <c r="E16" s="528" t="s">
        <v>740</v>
      </c>
      <c r="F16" s="527"/>
    </row>
    <row r="17" spans="2:6" s="574" customFormat="1" ht="15" customHeight="1">
      <c r="B17" s="528" t="s">
        <v>741</v>
      </c>
      <c r="C17" s="573">
        <v>8661.0130000000008</v>
      </c>
      <c r="D17" s="573">
        <v>82.236999999999995</v>
      </c>
      <c r="E17" s="528" t="s">
        <v>742</v>
      </c>
      <c r="F17" s="527"/>
    </row>
    <row r="18" spans="2:6" s="574" customFormat="1" ht="15" customHeight="1">
      <c r="B18" s="528" t="s">
        <v>743</v>
      </c>
      <c r="C18" s="573">
        <v>22209.788</v>
      </c>
      <c r="D18" s="573">
        <v>38.536999999999999</v>
      </c>
      <c r="E18" s="528" t="s">
        <v>744</v>
      </c>
      <c r="F18" s="527"/>
    </row>
    <row r="19" spans="2:6" s="574" customFormat="1" ht="24" customHeight="1">
      <c r="B19" s="528" t="s">
        <v>745</v>
      </c>
      <c r="C19" s="573">
        <v>7169.2950000000001</v>
      </c>
      <c r="D19" s="573">
        <v>206.65600000000001</v>
      </c>
      <c r="E19" s="528" t="s">
        <v>746</v>
      </c>
      <c r="F19" s="527"/>
    </row>
    <row r="20" spans="2:6" s="574" customFormat="1" ht="24" customHeight="1">
      <c r="B20" s="528" t="s">
        <v>747</v>
      </c>
      <c r="C20" s="573">
        <v>7139.2389999999996</v>
      </c>
      <c r="D20" s="573">
        <v>373.33100000000002</v>
      </c>
      <c r="E20" s="528" t="s">
        <v>748</v>
      </c>
      <c r="F20" s="527"/>
    </row>
    <row r="21" spans="2:6" s="574" customFormat="1" ht="24" customHeight="1">
      <c r="B21" s="528" t="s">
        <v>749</v>
      </c>
      <c r="C21" s="573">
        <v>12274.68</v>
      </c>
      <c r="D21" s="573">
        <v>288.63099999999997</v>
      </c>
      <c r="E21" s="528" t="s">
        <v>750</v>
      </c>
      <c r="F21" s="527"/>
    </row>
    <row r="22" spans="2:6" s="574" customFormat="1" ht="15" customHeight="1">
      <c r="B22" s="528" t="s">
        <v>751</v>
      </c>
      <c r="C22" s="573">
        <v>10091.419</v>
      </c>
      <c r="D22" s="573">
        <v>311.33600000000001</v>
      </c>
      <c r="E22" s="528" t="s">
        <v>752</v>
      </c>
      <c r="F22" s="527"/>
    </row>
    <row r="23" spans="2:6" s="574" customFormat="1" ht="15" customHeight="1">
      <c r="B23" s="528" t="s">
        <v>753</v>
      </c>
      <c r="C23" s="573">
        <v>11552.617</v>
      </c>
      <c r="D23" s="573">
        <v>400.202</v>
      </c>
      <c r="E23" s="528" t="s">
        <v>754</v>
      </c>
      <c r="F23" s="527"/>
    </row>
    <row r="24" spans="2:6" s="574" customFormat="1" ht="24" customHeight="1">
      <c r="B24" s="528" t="s">
        <v>755</v>
      </c>
      <c r="C24" s="573">
        <v>1641.8779999999999</v>
      </c>
      <c r="D24" s="573">
        <v>52.030999999999999</v>
      </c>
      <c r="E24" s="528" t="s">
        <v>756</v>
      </c>
      <c r="F24" s="527"/>
    </row>
    <row r="25" spans="2:6" s="574" customFormat="1" ht="15" customHeight="1">
      <c r="B25" s="528" t="s">
        <v>757</v>
      </c>
      <c r="C25" s="573">
        <v>2369.8690000000001</v>
      </c>
      <c r="D25" s="573">
        <v>109.035</v>
      </c>
      <c r="E25" s="528" t="s">
        <v>758</v>
      </c>
      <c r="F25" s="527"/>
    </row>
    <row r="26" spans="2:6" s="574" customFormat="1" ht="34.5" customHeight="1">
      <c r="B26" s="528" t="s">
        <v>759</v>
      </c>
      <c r="C26" s="573">
        <v>1158.635</v>
      </c>
      <c r="D26" s="573">
        <v>110.57299999999999</v>
      </c>
      <c r="E26" s="528" t="s">
        <v>760</v>
      </c>
      <c r="F26" s="527"/>
    </row>
    <row r="27" spans="2:6" s="574" customFormat="1" ht="24" customHeight="1">
      <c r="B27" s="528" t="s">
        <v>761</v>
      </c>
      <c r="C27" s="573">
        <v>0</v>
      </c>
      <c r="D27" s="573">
        <v>0</v>
      </c>
      <c r="E27" s="528" t="s">
        <v>762</v>
      </c>
      <c r="F27" s="527"/>
    </row>
    <row r="28" spans="2:6" s="492" customFormat="1" ht="15" customHeight="1">
      <c r="B28" s="504" t="s">
        <v>17</v>
      </c>
      <c r="C28" s="572">
        <v>4315.2039999999997</v>
      </c>
      <c r="D28" s="572">
        <v>123.541</v>
      </c>
      <c r="E28" s="492" t="s">
        <v>17</v>
      </c>
      <c r="F28" s="527"/>
    </row>
    <row r="29" spans="2:6" s="532" customFormat="1" ht="24" customHeight="1">
      <c r="B29" s="528" t="s">
        <v>721</v>
      </c>
      <c r="C29" s="573">
        <v>80.042000000000002</v>
      </c>
      <c r="D29" s="573">
        <v>17.733000000000001</v>
      </c>
      <c r="E29" s="528" t="s">
        <v>722</v>
      </c>
      <c r="F29" s="527"/>
    </row>
    <row r="30" spans="2:6" s="533" customFormat="1" ht="15" customHeight="1">
      <c r="B30" s="528" t="s">
        <v>723</v>
      </c>
      <c r="C30" s="573">
        <v>3.2029999999999998</v>
      </c>
      <c r="D30" s="573">
        <v>8.7999999999999995E-2</v>
      </c>
      <c r="E30" s="528" t="s">
        <v>724</v>
      </c>
      <c r="F30" s="527"/>
    </row>
    <row r="31" spans="2:6" s="533" customFormat="1" ht="15" customHeight="1">
      <c r="B31" s="528" t="s">
        <v>725</v>
      </c>
      <c r="C31" s="573">
        <v>132.32499999999999</v>
      </c>
      <c r="D31" s="573">
        <v>5.7519999999999998</v>
      </c>
      <c r="E31" s="528" t="s">
        <v>726</v>
      </c>
      <c r="F31" s="527"/>
    </row>
    <row r="32" spans="2:6" s="533" customFormat="1" ht="24" customHeight="1">
      <c r="B32" s="528" t="s">
        <v>727</v>
      </c>
      <c r="C32" s="573">
        <v>100.095</v>
      </c>
      <c r="D32" s="573">
        <v>0.77900000000000003</v>
      </c>
      <c r="E32" s="528" t="s">
        <v>728</v>
      </c>
      <c r="F32" s="527"/>
    </row>
    <row r="33" spans="2:6" s="533" customFormat="1" ht="34.5" customHeight="1">
      <c r="B33" s="528" t="s">
        <v>729</v>
      </c>
      <c r="C33" s="573">
        <v>38.116</v>
      </c>
      <c r="D33" s="573">
        <v>1.2549999999999999</v>
      </c>
      <c r="E33" s="528" t="s">
        <v>730</v>
      </c>
      <c r="F33" s="527"/>
    </row>
    <row r="34" spans="2:6" s="533" customFormat="1" ht="15" customHeight="1">
      <c r="B34" s="528" t="s">
        <v>731</v>
      </c>
      <c r="C34" s="573">
        <v>232.28899999999999</v>
      </c>
      <c r="D34" s="573">
        <v>7.2389999999999999</v>
      </c>
      <c r="E34" s="528" t="s">
        <v>732</v>
      </c>
      <c r="F34" s="527"/>
    </row>
    <row r="35" spans="2:6" s="533" customFormat="1" ht="24" customHeight="1">
      <c r="B35" s="528" t="s">
        <v>733</v>
      </c>
      <c r="C35" s="573">
        <v>514.27</v>
      </c>
      <c r="D35" s="573">
        <v>16.914999999999999</v>
      </c>
      <c r="E35" s="528" t="s">
        <v>734</v>
      </c>
      <c r="F35" s="527"/>
    </row>
    <row r="36" spans="2:6" s="533" customFormat="1" ht="15" customHeight="1">
      <c r="B36" s="528" t="s">
        <v>735</v>
      </c>
      <c r="C36" s="573">
        <v>293.16399999999999</v>
      </c>
      <c r="D36" s="573">
        <v>4.2729999999999997</v>
      </c>
      <c r="E36" s="528" t="s">
        <v>736</v>
      </c>
      <c r="F36" s="527"/>
    </row>
    <row r="37" spans="2:6" s="533" customFormat="1" ht="15" customHeight="1">
      <c r="B37" s="528" t="s">
        <v>737</v>
      </c>
      <c r="C37" s="573">
        <v>594.71</v>
      </c>
      <c r="D37" s="573">
        <v>16.273</v>
      </c>
      <c r="E37" s="528" t="s">
        <v>738</v>
      </c>
      <c r="F37" s="527"/>
    </row>
    <row r="38" spans="2:6" s="533" customFormat="1" ht="15" customHeight="1">
      <c r="B38" s="528" t="s">
        <v>739</v>
      </c>
      <c r="C38" s="573">
        <v>68.866</v>
      </c>
      <c r="D38" s="573">
        <v>1.2290000000000001</v>
      </c>
      <c r="E38" s="528" t="s">
        <v>740</v>
      </c>
      <c r="F38" s="527"/>
    </row>
    <row r="39" spans="2:6" s="533" customFormat="1" ht="15" customHeight="1">
      <c r="B39" s="528" t="s">
        <v>741</v>
      </c>
      <c r="C39" s="573">
        <v>116.4</v>
      </c>
      <c r="D39" s="573">
        <v>1.4670000000000001</v>
      </c>
      <c r="E39" s="528" t="s">
        <v>742</v>
      </c>
      <c r="F39" s="527"/>
    </row>
    <row r="40" spans="2:6" s="533" customFormat="1" ht="15" customHeight="1">
      <c r="B40" s="528" t="s">
        <v>743</v>
      </c>
      <c r="C40" s="573">
        <v>510.70299999999997</v>
      </c>
      <c r="D40" s="573">
        <v>1.0900000000000001</v>
      </c>
      <c r="E40" s="528" t="s">
        <v>744</v>
      </c>
      <c r="F40" s="527"/>
    </row>
    <row r="41" spans="2:6" s="533" customFormat="1" ht="24" customHeight="1">
      <c r="B41" s="528" t="s">
        <v>745</v>
      </c>
      <c r="C41" s="573">
        <v>221.64699999999999</v>
      </c>
      <c r="D41" s="573">
        <v>3.5489999999999999</v>
      </c>
      <c r="E41" s="528" t="s">
        <v>746</v>
      </c>
      <c r="F41" s="527"/>
    </row>
    <row r="42" spans="2:6" s="533" customFormat="1" ht="24" customHeight="1">
      <c r="B42" s="528" t="s">
        <v>747</v>
      </c>
      <c r="C42" s="573">
        <v>131.31800000000001</v>
      </c>
      <c r="D42" s="573">
        <v>6.492</v>
      </c>
      <c r="E42" s="528" t="s">
        <v>748</v>
      </c>
      <c r="F42" s="527"/>
    </row>
    <row r="43" spans="2:6" s="574" customFormat="1" ht="24" customHeight="1">
      <c r="B43" s="528" t="s">
        <v>749</v>
      </c>
      <c r="C43" s="573">
        <v>575.93799999999999</v>
      </c>
      <c r="D43" s="573">
        <v>15.099</v>
      </c>
      <c r="E43" s="528" t="s">
        <v>750</v>
      </c>
      <c r="F43" s="527"/>
    </row>
    <row r="44" spans="2:6" s="574" customFormat="1" ht="15" customHeight="1">
      <c r="B44" s="528" t="s">
        <v>751</v>
      </c>
      <c r="C44" s="573">
        <v>273.58999999999997</v>
      </c>
      <c r="D44" s="573">
        <v>8.1069999999999993</v>
      </c>
      <c r="E44" s="528" t="s">
        <v>752</v>
      </c>
      <c r="F44" s="527"/>
    </row>
    <row r="45" spans="2:6" s="574" customFormat="1" ht="15" customHeight="1">
      <c r="B45" s="528" t="s">
        <v>753</v>
      </c>
      <c r="C45" s="573">
        <v>314.29199999999997</v>
      </c>
      <c r="D45" s="573">
        <v>9.1069999999999993</v>
      </c>
      <c r="E45" s="528" t="s">
        <v>754</v>
      </c>
      <c r="F45" s="527"/>
    </row>
    <row r="46" spans="2:6" s="574" customFormat="1" ht="24" customHeight="1">
      <c r="B46" s="528" t="s">
        <v>755</v>
      </c>
      <c r="C46" s="573">
        <v>35.345999999999997</v>
      </c>
      <c r="D46" s="573">
        <v>1.663</v>
      </c>
      <c r="E46" s="528" t="s">
        <v>756</v>
      </c>
      <c r="F46" s="527"/>
    </row>
    <row r="47" spans="2:6" s="574" customFormat="1" ht="15" customHeight="1">
      <c r="B47" s="528" t="s">
        <v>757</v>
      </c>
      <c r="C47" s="573">
        <v>51.110999999999997</v>
      </c>
      <c r="D47" s="573">
        <v>2.4780000000000002</v>
      </c>
      <c r="E47" s="528" t="s">
        <v>758</v>
      </c>
      <c r="F47" s="527"/>
    </row>
    <row r="48" spans="2:6" s="574" customFormat="1" ht="34.5" customHeight="1">
      <c r="B48" s="528" t="s">
        <v>759</v>
      </c>
      <c r="C48" s="573">
        <v>27.777999999999999</v>
      </c>
      <c r="D48" s="573">
        <v>2.9529999999999998</v>
      </c>
      <c r="E48" s="528" t="s">
        <v>760</v>
      </c>
      <c r="F48" s="527"/>
    </row>
    <row r="49" spans="2:7" s="574" customFormat="1" ht="24" customHeight="1">
      <c r="B49" s="528" t="s">
        <v>761</v>
      </c>
      <c r="C49" s="573">
        <v>0</v>
      </c>
      <c r="D49" s="573">
        <v>0</v>
      </c>
      <c r="E49" s="528" t="s">
        <v>762</v>
      </c>
      <c r="F49" s="527"/>
    </row>
    <row r="50" spans="2:7" s="482" customFormat="1" ht="18" customHeight="1">
      <c r="B50" s="4560"/>
      <c r="C50" s="469" t="s">
        <v>706</v>
      </c>
      <c r="D50" s="469" t="s">
        <v>707</v>
      </c>
      <c r="E50" s="5495"/>
    </row>
    <row r="51" spans="2:7" s="485" customFormat="1" ht="24" customHeight="1">
      <c r="B51" s="4562"/>
      <c r="C51" s="473" t="s">
        <v>763</v>
      </c>
      <c r="D51" s="509" t="s">
        <v>764</v>
      </c>
      <c r="E51" s="5496"/>
    </row>
    <row r="52" spans="2:7" s="516" customFormat="1" ht="4.5" customHeight="1">
      <c r="B52" s="5492"/>
      <c r="C52" s="5492"/>
      <c r="D52" s="5492"/>
      <c r="E52" s="5492"/>
    </row>
    <row r="53" spans="2:7" s="516" customFormat="1" ht="11.25" customHeight="1">
      <c r="B53" s="5460" t="s">
        <v>651</v>
      </c>
      <c r="C53" s="5460"/>
      <c r="D53" s="5460"/>
      <c r="E53" s="5460"/>
    </row>
    <row r="54" spans="2:7" s="575" customFormat="1" ht="11.25" customHeight="1">
      <c r="B54" s="5460" t="s">
        <v>652</v>
      </c>
      <c r="C54" s="5460"/>
      <c r="D54" s="5460"/>
      <c r="E54" s="5460"/>
    </row>
    <row r="55" spans="2:7" s="575" customFormat="1" ht="11.25" customHeight="1">
      <c r="B55" s="5493" t="s">
        <v>653</v>
      </c>
      <c r="C55" s="5493"/>
      <c r="D55" s="5493"/>
      <c r="E55" s="5493"/>
    </row>
    <row r="56" spans="2:7" s="575" customFormat="1" ht="11.25" customHeight="1">
      <c r="B56" s="5493" t="s">
        <v>691</v>
      </c>
      <c r="C56" s="5493"/>
      <c r="D56" s="5493"/>
      <c r="E56" s="5493"/>
    </row>
    <row r="57" spans="2:7" s="575" customFormat="1" ht="11.25" customHeight="1">
      <c r="B57" s="5493" t="s">
        <v>692</v>
      </c>
      <c r="C57" s="5493"/>
      <c r="D57" s="5493"/>
      <c r="E57" s="5493"/>
    </row>
    <row r="58" spans="2:7" ht="4.5" customHeight="1">
      <c r="C58" s="576"/>
      <c r="D58" s="576"/>
      <c r="E58" s="519"/>
      <c r="F58" s="519"/>
    </row>
    <row r="59" spans="2:7" s="567" customFormat="1">
      <c r="B59" s="5484" t="s">
        <v>45</v>
      </c>
      <c r="C59" s="5484"/>
      <c r="D59" s="5484"/>
      <c r="E59" s="568"/>
      <c r="F59" s="568"/>
      <c r="G59" s="568"/>
    </row>
    <row r="60" spans="2:7">
      <c r="B60" s="521" t="s">
        <v>765</v>
      </c>
      <c r="C60" s="576"/>
      <c r="D60" s="576"/>
      <c r="E60" s="519"/>
      <c r="F60" s="519"/>
    </row>
    <row r="61" spans="2:7">
      <c r="B61" s="521" t="s">
        <v>766</v>
      </c>
      <c r="C61" s="576"/>
      <c r="D61" s="576"/>
      <c r="E61" s="519"/>
      <c r="F61" s="519"/>
    </row>
    <row r="62" spans="2:7">
      <c r="C62" s="576"/>
      <c r="D62" s="576"/>
      <c r="E62" s="519"/>
      <c r="F62" s="519"/>
    </row>
    <row r="63" spans="2:7">
      <c r="C63" s="576"/>
      <c r="D63" s="576"/>
      <c r="E63" s="519"/>
      <c r="F63" s="519"/>
    </row>
    <row r="64" spans="2:7">
      <c r="C64" s="576"/>
      <c r="D64" s="576"/>
      <c r="E64" s="519"/>
      <c r="F64" s="519"/>
    </row>
    <row r="65" spans="3:6">
      <c r="C65" s="576"/>
      <c r="D65" s="576"/>
      <c r="E65" s="519"/>
      <c r="F65" s="519"/>
    </row>
    <row r="66" spans="3:6">
      <c r="C66" s="576"/>
      <c r="D66" s="576"/>
      <c r="E66" s="519"/>
      <c r="F66" s="519"/>
    </row>
    <row r="67" spans="3:6">
      <c r="C67" s="576"/>
      <c r="D67" s="576"/>
      <c r="E67" s="519"/>
      <c r="F67" s="519"/>
    </row>
    <row r="68" spans="3:6">
      <c r="C68" s="576"/>
      <c r="D68" s="576"/>
      <c r="E68" s="519"/>
      <c r="F68" s="519"/>
    </row>
    <row r="69" spans="3:6">
      <c r="C69" s="576"/>
      <c r="D69" s="576"/>
      <c r="E69" s="519"/>
      <c r="F69" s="519"/>
    </row>
    <row r="70" spans="3:6">
      <c r="C70" s="576"/>
      <c r="D70" s="576"/>
      <c r="E70" s="519"/>
      <c r="F70" s="519"/>
    </row>
    <row r="71" spans="3:6">
      <c r="C71" s="576"/>
      <c r="D71" s="576"/>
      <c r="E71" s="519"/>
      <c r="F71" s="519"/>
    </row>
    <row r="72" spans="3:6">
      <c r="C72" s="576"/>
      <c r="D72" s="576"/>
      <c r="E72" s="519"/>
      <c r="F72" s="519"/>
    </row>
    <row r="73" spans="3:6">
      <c r="C73" s="576"/>
      <c r="D73" s="576"/>
      <c r="E73" s="519"/>
      <c r="F73" s="519"/>
    </row>
    <row r="74" spans="3:6">
      <c r="C74" s="576"/>
      <c r="D74" s="576"/>
      <c r="E74" s="519"/>
      <c r="F74" s="519"/>
    </row>
    <row r="75" spans="3:6">
      <c r="C75" s="576"/>
      <c r="D75" s="576"/>
      <c r="E75" s="519"/>
      <c r="F75" s="519"/>
    </row>
    <row r="76" spans="3:6">
      <c r="C76" s="576"/>
      <c r="D76" s="576"/>
      <c r="E76" s="519"/>
      <c r="F76" s="519"/>
    </row>
    <row r="77" spans="3:6">
      <c r="C77" s="576"/>
      <c r="D77" s="576"/>
      <c r="E77" s="519"/>
      <c r="F77" s="519"/>
    </row>
    <row r="78" spans="3:6">
      <c r="C78" s="576"/>
      <c r="D78" s="576"/>
      <c r="E78" s="519"/>
      <c r="F78" s="519"/>
    </row>
    <row r="79" spans="3:6">
      <c r="C79" s="576"/>
      <c r="D79" s="576"/>
      <c r="E79" s="519"/>
      <c r="F79" s="519"/>
    </row>
    <row r="80" spans="3:6">
      <c r="C80" s="576"/>
      <c r="D80" s="576"/>
      <c r="E80" s="519"/>
      <c r="F80" s="519"/>
    </row>
    <row r="81" spans="3:6">
      <c r="C81" s="576"/>
      <c r="D81" s="576"/>
      <c r="E81" s="519"/>
      <c r="F81" s="519"/>
    </row>
    <row r="82" spans="3:6">
      <c r="C82" s="576"/>
      <c r="D82" s="576"/>
      <c r="E82" s="519"/>
      <c r="F82" s="519"/>
    </row>
    <row r="83" spans="3:6">
      <c r="C83" s="576"/>
      <c r="D83" s="576"/>
      <c r="E83" s="519"/>
      <c r="F83" s="519"/>
    </row>
    <row r="84" spans="3:6">
      <c r="C84" s="576"/>
      <c r="D84" s="576"/>
      <c r="E84" s="519"/>
      <c r="F84" s="519"/>
    </row>
    <row r="85" spans="3:6">
      <c r="C85" s="576"/>
      <c r="D85" s="576"/>
      <c r="E85" s="519"/>
      <c r="F85" s="519"/>
    </row>
    <row r="86" spans="3:6">
      <c r="C86" s="576"/>
      <c r="D86" s="576"/>
      <c r="E86" s="519"/>
      <c r="F86" s="519"/>
    </row>
    <row r="87" spans="3:6">
      <c r="C87" s="576"/>
      <c r="D87" s="576"/>
      <c r="E87" s="519"/>
      <c r="F87" s="519"/>
    </row>
    <row r="88" spans="3:6">
      <c r="C88" s="576"/>
      <c r="D88" s="576"/>
      <c r="E88" s="519"/>
      <c r="F88" s="519"/>
    </row>
    <row r="89" spans="3:6">
      <c r="C89" s="576"/>
      <c r="D89" s="576"/>
      <c r="E89" s="519"/>
      <c r="F89" s="519"/>
    </row>
    <row r="90" spans="3:6">
      <c r="C90" s="576"/>
      <c r="D90" s="576"/>
      <c r="E90" s="519"/>
      <c r="F90" s="519"/>
    </row>
    <row r="91" spans="3:6">
      <c r="C91" s="576"/>
      <c r="D91" s="576"/>
      <c r="E91" s="519"/>
      <c r="F91" s="519"/>
    </row>
    <row r="92" spans="3:6">
      <c r="C92" s="576"/>
      <c r="D92" s="576"/>
      <c r="E92" s="519"/>
      <c r="F92" s="519"/>
    </row>
    <row r="93" spans="3:6">
      <c r="C93" s="576"/>
      <c r="D93" s="576"/>
      <c r="E93" s="519"/>
      <c r="F93" s="519"/>
    </row>
    <row r="94" spans="3:6">
      <c r="C94" s="576"/>
      <c r="D94" s="576"/>
      <c r="E94" s="519"/>
      <c r="F94" s="519"/>
    </row>
    <row r="95" spans="3:6">
      <c r="C95" s="576"/>
      <c r="D95" s="576"/>
      <c r="E95" s="519"/>
      <c r="F95" s="519"/>
    </row>
    <row r="96" spans="3:6">
      <c r="C96" s="576"/>
      <c r="D96" s="576"/>
      <c r="E96" s="519"/>
      <c r="F96" s="519"/>
    </row>
  </sheetData>
  <mergeCells count="13">
    <mergeCell ref="B1:E1"/>
    <mergeCell ref="B2:E2"/>
    <mergeCell ref="B4:B5"/>
    <mergeCell ref="E4:E5"/>
    <mergeCell ref="B50:B51"/>
    <mergeCell ref="E50:E51"/>
    <mergeCell ref="B59:D59"/>
    <mergeCell ref="B52:E52"/>
    <mergeCell ref="B53:E53"/>
    <mergeCell ref="B54:E54"/>
    <mergeCell ref="B55:E55"/>
    <mergeCell ref="B56:E56"/>
    <mergeCell ref="B57:E57"/>
  </mergeCells>
  <hyperlinks>
    <hyperlink ref="C4" r:id="rId1" xr:uid="{00000000-0004-0000-8400-000000000000}"/>
    <hyperlink ref="D4" r:id="rId2" xr:uid="{00000000-0004-0000-8400-000001000000}"/>
    <hyperlink ref="C50" r:id="rId3" xr:uid="{00000000-0004-0000-8400-000002000000}"/>
    <hyperlink ref="D50" r:id="rId4" xr:uid="{00000000-0004-0000-8400-000003000000}"/>
    <hyperlink ref="B60" r:id="rId5" xr:uid="{00000000-0004-0000-8400-000004000000}"/>
    <hyperlink ref="B61" r:id="rId6" xr:uid="{00000000-0004-0000-8400-000005000000}"/>
    <hyperlink ref="G2" location="Indice!A1" display="(Voltar ao Índice)" xr:uid="{00000000-0004-0000-8400-000006000000}"/>
  </hyperlinks>
  <printOptions horizontalCentered="1"/>
  <pageMargins left="0.27559055118110237" right="0.27559055118110237" top="0.6692913385826772" bottom="0.47244094488188981" header="0" footer="0"/>
  <pageSetup paperSize="9" fitToHeight="2" orientation="portrait" verticalDpi="0" r:id="rId7"/>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B1:M27"/>
  <sheetViews>
    <sheetView showGridLines="0" workbookViewId="0">
      <selection activeCell="B1" sqref="B1:O1"/>
    </sheetView>
  </sheetViews>
  <sheetFormatPr defaultColWidth="9.140625" defaultRowHeight="11.25"/>
  <cols>
    <col min="1" max="1" width="6.7109375" style="257" customWidth="1"/>
    <col min="2" max="2" width="34.7109375" style="257" customWidth="1"/>
    <col min="3" max="4" width="9.85546875" style="257" customWidth="1"/>
    <col min="5" max="5" width="13.85546875" style="257" customWidth="1"/>
    <col min="6" max="6" width="34.85546875" style="257" customWidth="1"/>
    <col min="7" max="7" width="6.7109375" style="257" customWidth="1"/>
    <col min="8" max="8" width="14.28515625" style="257" bestFit="1" customWidth="1"/>
    <col min="9" max="16384" width="9.140625" style="257"/>
  </cols>
  <sheetData>
    <row r="1" spans="2:13" s="478" customFormat="1" ht="30" customHeight="1">
      <c r="B1" s="5476" t="s">
        <v>767</v>
      </c>
      <c r="C1" s="5476"/>
      <c r="D1" s="5476"/>
      <c r="E1" s="5476"/>
      <c r="F1" s="5476"/>
    </row>
    <row r="2" spans="2:13" s="478" customFormat="1" ht="30" customHeight="1">
      <c r="B2" s="5472" t="s">
        <v>768</v>
      </c>
      <c r="C2" s="5472"/>
      <c r="D2" s="5472"/>
      <c r="E2" s="5472"/>
      <c r="F2" s="5472"/>
      <c r="H2" s="449" t="s">
        <v>597</v>
      </c>
    </row>
    <row r="3" spans="2:13" s="481" customFormat="1" ht="12" customHeight="1">
      <c r="B3" s="479"/>
      <c r="C3" s="479"/>
      <c r="D3" s="479"/>
      <c r="E3" s="479"/>
      <c r="F3" s="479"/>
    </row>
    <row r="4" spans="2:13" s="482" customFormat="1" ht="18" customHeight="1">
      <c r="B4" s="5473"/>
      <c r="C4" s="5368" t="s">
        <v>699</v>
      </c>
      <c r="D4" s="5440"/>
      <c r="E4" s="466" t="s">
        <v>701</v>
      </c>
      <c r="F4" s="5494"/>
    </row>
    <row r="5" spans="2:13" s="485" customFormat="1" ht="24" customHeight="1">
      <c r="B5" s="5473"/>
      <c r="C5" s="5410" t="s">
        <v>720</v>
      </c>
      <c r="D5" s="5465"/>
      <c r="E5" s="577" t="s">
        <v>769</v>
      </c>
      <c r="F5" s="5494"/>
    </row>
    <row r="6" spans="2:13" s="485" customFormat="1" ht="18" customHeight="1">
      <c r="B6" s="5473"/>
      <c r="C6" s="473">
        <v>2018</v>
      </c>
      <c r="D6" s="202" t="s">
        <v>179</v>
      </c>
      <c r="E6" s="473">
        <v>2018</v>
      </c>
      <c r="F6" s="5494"/>
    </row>
    <row r="7" spans="2:13" s="492" customFormat="1" ht="18" customHeight="1">
      <c r="B7" s="523" t="s">
        <v>15</v>
      </c>
      <c r="C7" s="578">
        <v>177465.91699999999</v>
      </c>
      <c r="D7" s="578">
        <v>184531.00099999999</v>
      </c>
      <c r="E7" s="578">
        <v>4914.0230000000001</v>
      </c>
      <c r="F7" s="492" t="s">
        <v>15</v>
      </c>
      <c r="H7" s="534"/>
      <c r="I7" s="534"/>
      <c r="J7" s="534"/>
      <c r="K7" s="579"/>
      <c r="L7" s="580"/>
      <c r="M7" s="580"/>
    </row>
    <row r="8" spans="2:13" s="533" customFormat="1" ht="27" customHeight="1">
      <c r="B8" s="581" t="s">
        <v>668</v>
      </c>
      <c r="C8" s="582">
        <v>4178.6360000000004</v>
      </c>
      <c r="D8" s="582">
        <v>4383.9430000000002</v>
      </c>
      <c r="E8" s="582">
        <v>420.56599999999997</v>
      </c>
      <c r="F8" s="581" t="s">
        <v>770</v>
      </c>
      <c r="H8" s="583"/>
      <c r="I8" s="583"/>
      <c r="J8" s="583"/>
      <c r="K8" s="579"/>
      <c r="L8" s="580"/>
      <c r="M8" s="580"/>
    </row>
    <row r="9" spans="2:13" s="533" customFormat="1" ht="70.5" customHeight="1">
      <c r="B9" s="528" t="s">
        <v>771</v>
      </c>
      <c r="C9" s="582">
        <v>39599.116000000002</v>
      </c>
      <c r="D9" s="582">
        <v>40313.714999999997</v>
      </c>
      <c r="E9" s="582">
        <v>1140.268</v>
      </c>
      <c r="F9" s="581" t="s">
        <v>772</v>
      </c>
      <c r="H9" s="583"/>
      <c r="I9" s="583"/>
      <c r="J9" s="583"/>
      <c r="K9" s="579"/>
      <c r="L9" s="580"/>
      <c r="M9" s="580"/>
    </row>
    <row r="10" spans="2:13" s="533" customFormat="1" ht="18" customHeight="1">
      <c r="B10" s="584" t="s">
        <v>773</v>
      </c>
      <c r="C10" s="582">
        <v>133688.16500000001</v>
      </c>
      <c r="D10" s="582">
        <v>139833.34299999999</v>
      </c>
      <c r="E10" s="582">
        <v>3353.1889999999999</v>
      </c>
      <c r="F10" s="581" t="s">
        <v>774</v>
      </c>
      <c r="H10" s="583"/>
      <c r="I10" s="583"/>
      <c r="J10" s="583"/>
      <c r="K10" s="579"/>
      <c r="L10" s="580"/>
      <c r="M10" s="580"/>
    </row>
    <row r="11" spans="2:13" s="492" customFormat="1" ht="18" customHeight="1">
      <c r="B11" s="523" t="s">
        <v>17</v>
      </c>
      <c r="C11" s="578">
        <v>4315.2039999999997</v>
      </c>
      <c r="D11" s="578">
        <v>4420.8310000000001</v>
      </c>
      <c r="E11" s="578">
        <v>123.541</v>
      </c>
      <c r="F11" s="492" t="s">
        <v>17</v>
      </c>
      <c r="H11" s="534"/>
      <c r="I11" s="534"/>
      <c r="J11" s="534"/>
      <c r="K11" s="579"/>
      <c r="L11" s="580"/>
      <c r="M11" s="580"/>
    </row>
    <row r="12" spans="2:13" s="533" customFormat="1" ht="27" customHeight="1">
      <c r="B12" s="581" t="s">
        <v>668</v>
      </c>
      <c r="C12" s="582">
        <v>80.042000000000002</v>
      </c>
      <c r="D12" s="582">
        <v>83.007999999999996</v>
      </c>
      <c r="E12" s="582">
        <v>17.733000000000001</v>
      </c>
      <c r="F12" s="581" t="s">
        <v>770</v>
      </c>
      <c r="H12" s="583"/>
      <c r="I12" s="583"/>
      <c r="J12" s="583"/>
      <c r="K12" s="579"/>
      <c r="L12" s="580"/>
      <c r="M12" s="580"/>
    </row>
    <row r="13" spans="2:13" s="533" customFormat="1" ht="70.5" customHeight="1">
      <c r="B13" s="528" t="s">
        <v>771</v>
      </c>
      <c r="C13" s="582">
        <v>506.02800000000002</v>
      </c>
      <c r="D13" s="582">
        <v>535.22400000000005</v>
      </c>
      <c r="E13" s="582">
        <v>15.113</v>
      </c>
      <c r="F13" s="581" t="s">
        <v>772</v>
      </c>
      <c r="H13" s="583"/>
      <c r="I13" s="583"/>
      <c r="J13" s="583"/>
      <c r="K13" s="579"/>
      <c r="L13" s="580"/>
      <c r="M13" s="580"/>
    </row>
    <row r="14" spans="2:13" s="533" customFormat="1" ht="18" customHeight="1">
      <c r="B14" s="584" t="s">
        <v>773</v>
      </c>
      <c r="C14" s="582">
        <v>3729.134</v>
      </c>
      <c r="D14" s="582">
        <v>3802.5990000000002</v>
      </c>
      <c r="E14" s="582">
        <v>90.694999999999993</v>
      </c>
      <c r="F14" s="581" t="s">
        <v>774</v>
      </c>
      <c r="H14" s="583"/>
      <c r="I14" s="583"/>
      <c r="J14" s="583"/>
      <c r="K14" s="579"/>
      <c r="L14" s="580"/>
      <c r="M14" s="580"/>
    </row>
    <row r="15" spans="2:13" s="482" customFormat="1" ht="27" customHeight="1">
      <c r="B15" s="5473"/>
      <c r="C15" s="5368" t="s">
        <v>706</v>
      </c>
      <c r="D15" s="5440"/>
      <c r="E15" s="466" t="s">
        <v>775</v>
      </c>
      <c r="F15" s="5497"/>
    </row>
    <row r="16" spans="2:13" s="485" customFormat="1" ht="24" customHeight="1">
      <c r="B16" s="5473"/>
      <c r="C16" s="5410" t="s">
        <v>763</v>
      </c>
      <c r="D16" s="5465"/>
      <c r="E16" s="577" t="s">
        <v>764</v>
      </c>
      <c r="F16" s="5498"/>
    </row>
    <row r="17" spans="2:6" s="485" customFormat="1" ht="18" customHeight="1">
      <c r="B17" s="5473"/>
      <c r="C17" s="473">
        <v>2018</v>
      </c>
      <c r="D17" s="202" t="s">
        <v>179</v>
      </c>
      <c r="E17" s="473">
        <v>2018</v>
      </c>
      <c r="F17" s="5499"/>
    </row>
    <row r="18" spans="2:6" s="485" customFormat="1" ht="6" customHeight="1">
      <c r="B18" s="585"/>
      <c r="C18" s="562"/>
      <c r="D18" s="586"/>
      <c r="E18" s="562"/>
      <c r="F18" s="587"/>
    </row>
    <row r="19" spans="2:6" s="516" customFormat="1" ht="12" customHeight="1">
      <c r="B19" s="5459" t="s">
        <v>651</v>
      </c>
      <c r="C19" s="5459"/>
      <c r="D19" s="5459"/>
      <c r="E19" s="5459"/>
      <c r="F19" s="5459"/>
    </row>
    <row r="20" spans="2:6" s="225" customFormat="1" ht="12" customHeight="1">
      <c r="B20" s="5459" t="s">
        <v>652</v>
      </c>
      <c r="C20" s="5459"/>
      <c r="D20" s="5459"/>
      <c r="E20" s="5459"/>
      <c r="F20" s="5459"/>
    </row>
    <row r="21" spans="2:6" s="225" customFormat="1" ht="12" customHeight="1">
      <c r="B21" s="5459" t="s">
        <v>653</v>
      </c>
      <c r="C21" s="5459"/>
      <c r="D21" s="5459"/>
      <c r="E21" s="5459"/>
      <c r="F21" s="5459"/>
    </row>
    <row r="22" spans="2:6" s="225" customFormat="1" ht="12" customHeight="1">
      <c r="B22" s="5459" t="s">
        <v>691</v>
      </c>
      <c r="C22" s="5459"/>
      <c r="D22" s="5459"/>
      <c r="E22" s="5459"/>
      <c r="F22" s="5459"/>
    </row>
    <row r="23" spans="2:6" s="225" customFormat="1" ht="12" customHeight="1">
      <c r="B23" s="5459" t="s">
        <v>776</v>
      </c>
      <c r="C23" s="5459"/>
      <c r="D23" s="5459"/>
      <c r="E23" s="5459"/>
      <c r="F23" s="5459"/>
    </row>
    <row r="24" spans="2:6" ht="6" customHeight="1">
      <c r="B24" s="540"/>
    </row>
    <row r="25" spans="2:6" ht="12" customHeight="1">
      <c r="B25" s="5484" t="s">
        <v>45</v>
      </c>
      <c r="C25" s="5484"/>
      <c r="D25" s="5484"/>
    </row>
    <row r="26" spans="2:6" ht="12" customHeight="1">
      <c r="B26" s="521" t="s">
        <v>715</v>
      </c>
    </row>
    <row r="27" spans="2:6" ht="12" customHeight="1">
      <c r="B27" s="521" t="s">
        <v>716</v>
      </c>
    </row>
  </sheetData>
  <mergeCells count="16">
    <mergeCell ref="B1:F1"/>
    <mergeCell ref="B2:F2"/>
    <mergeCell ref="B4:B6"/>
    <mergeCell ref="C4:D4"/>
    <mergeCell ref="F4:F6"/>
    <mergeCell ref="C5:D5"/>
    <mergeCell ref="B21:F21"/>
    <mergeCell ref="B22:F22"/>
    <mergeCell ref="B23:F23"/>
    <mergeCell ref="B25:D25"/>
    <mergeCell ref="B15:B17"/>
    <mergeCell ref="C15:D15"/>
    <mergeCell ref="F15:F17"/>
    <mergeCell ref="C16:D16"/>
    <mergeCell ref="B19:F19"/>
    <mergeCell ref="B20:F20"/>
  </mergeCells>
  <hyperlinks>
    <hyperlink ref="C4:D4" r:id="rId1" display="VAB" xr:uid="{00000000-0004-0000-8500-000000000000}"/>
    <hyperlink ref="E4" r:id="rId2" xr:uid="{00000000-0004-0000-8500-000001000000}"/>
    <hyperlink ref="C15:D15" r:id="rId3" display="GVA" xr:uid="{00000000-0004-0000-8500-000002000000}"/>
    <hyperlink ref="E15" r:id="rId4" display="Total employment" xr:uid="{00000000-0004-0000-8500-000003000000}"/>
    <hyperlink ref="B26" r:id="rId5" xr:uid="{00000000-0004-0000-8500-000004000000}"/>
    <hyperlink ref="B27" r:id="rId6" xr:uid="{00000000-0004-0000-8500-000005000000}"/>
    <hyperlink ref="H2" location="Indice!A1" display="(Voltar ao Índice)" xr:uid="{00000000-0004-0000-8500-000006000000}"/>
  </hyperlinks>
  <printOptions horizontalCentered="1"/>
  <pageMargins left="0.27559055118110237" right="0.27559055118110237" top="0.6692913385826772" bottom="0.47244094488188981" header="0" footer="0"/>
  <pageSetup paperSize="9" scale="97" orientation="portrait" verticalDpi="0" r:id="rId7"/>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B1:U51"/>
  <sheetViews>
    <sheetView showGridLines="0" workbookViewId="0">
      <selection activeCell="B1" sqref="B1:O1"/>
    </sheetView>
  </sheetViews>
  <sheetFormatPr defaultColWidth="9.140625" defaultRowHeight="11.25"/>
  <cols>
    <col min="1" max="1" width="6.7109375" style="623" customWidth="1"/>
    <col min="2" max="2" width="12.85546875" style="623" customWidth="1"/>
    <col min="3" max="3" width="9.28515625" style="623" customWidth="1"/>
    <col min="4" max="9" width="11.5703125" style="623" customWidth="1"/>
    <col min="10" max="11" width="9.42578125" style="623" customWidth="1"/>
    <col min="12" max="12" width="6.7109375" style="623" customWidth="1"/>
    <col min="13" max="13" width="14.28515625" style="623" bestFit="1" customWidth="1"/>
    <col min="14" max="16384" width="9.140625" style="623"/>
  </cols>
  <sheetData>
    <row r="1" spans="2:21" s="588" customFormat="1" ht="30" customHeight="1">
      <c r="B1" s="5500" t="s">
        <v>777</v>
      </c>
      <c r="C1" s="5500"/>
      <c r="D1" s="5500"/>
      <c r="E1" s="5500"/>
      <c r="F1" s="5500"/>
      <c r="G1" s="5500"/>
      <c r="H1" s="5500"/>
      <c r="I1" s="5500"/>
      <c r="J1" s="5500"/>
      <c r="K1" s="5500"/>
    </row>
    <row r="2" spans="2:21" s="588" customFormat="1" ht="30" customHeight="1">
      <c r="B2" s="5500" t="s">
        <v>778</v>
      </c>
      <c r="C2" s="5500"/>
      <c r="D2" s="5500"/>
      <c r="E2" s="5500"/>
      <c r="F2" s="5500"/>
      <c r="G2" s="5500"/>
      <c r="H2" s="5500"/>
      <c r="I2" s="5500"/>
      <c r="J2" s="5500"/>
      <c r="K2" s="5500"/>
      <c r="M2" s="449" t="s">
        <v>597</v>
      </c>
    </row>
    <row r="3" spans="2:21" s="591" customFormat="1" ht="12" customHeight="1">
      <c r="B3" s="589" t="s">
        <v>370</v>
      </c>
      <c r="C3" s="590"/>
      <c r="D3" s="590"/>
      <c r="E3" s="590"/>
      <c r="F3" s="590"/>
      <c r="G3" s="590"/>
      <c r="H3" s="590"/>
      <c r="K3" s="592" t="s">
        <v>177</v>
      </c>
    </row>
    <row r="4" spans="2:21" s="595" customFormat="1" ht="75" customHeight="1">
      <c r="B4" s="593"/>
      <c r="C4" s="594" t="s">
        <v>67</v>
      </c>
      <c r="D4" s="594" t="s">
        <v>779</v>
      </c>
      <c r="E4" s="594" t="s">
        <v>780</v>
      </c>
      <c r="F4" s="594" t="s">
        <v>781</v>
      </c>
      <c r="G4" s="594" t="s">
        <v>782</v>
      </c>
      <c r="H4" s="594" t="s">
        <v>783</v>
      </c>
      <c r="I4" s="594" t="s">
        <v>784</v>
      </c>
      <c r="J4" s="241" t="s">
        <v>785</v>
      </c>
      <c r="K4" s="241" t="s">
        <v>786</v>
      </c>
      <c r="M4" s="596"/>
    </row>
    <row r="5" spans="2:21" s="595" customFormat="1" ht="21" customHeight="1">
      <c r="B5" s="597" t="s">
        <v>15</v>
      </c>
      <c r="C5" s="598">
        <v>0.34</v>
      </c>
      <c r="D5" s="598">
        <v>0.22</v>
      </c>
      <c r="E5" s="598">
        <v>0.49</v>
      </c>
      <c r="F5" s="598">
        <v>0.27</v>
      </c>
      <c r="G5" s="598">
        <v>0.54</v>
      </c>
      <c r="H5" s="598">
        <v>0.91</v>
      </c>
      <c r="I5" s="598">
        <v>-1.77</v>
      </c>
      <c r="J5" s="598">
        <v>-0.26</v>
      </c>
      <c r="K5" s="598">
        <v>1.21</v>
      </c>
      <c r="L5" s="599"/>
      <c r="M5" s="596"/>
      <c r="N5" s="600"/>
      <c r="O5" s="600"/>
      <c r="P5" s="600"/>
      <c r="Q5" s="600"/>
      <c r="R5" s="600"/>
      <c r="S5" s="600"/>
      <c r="T5" s="600"/>
      <c r="U5" s="600"/>
    </row>
    <row r="6" spans="2:21" s="595" customFormat="1" ht="21" customHeight="1">
      <c r="B6" s="597" t="s">
        <v>787</v>
      </c>
      <c r="C6" s="598">
        <v>0.35</v>
      </c>
      <c r="D6" s="598">
        <v>0.22</v>
      </c>
      <c r="E6" s="598">
        <v>0.49</v>
      </c>
      <c r="F6" s="598">
        <v>0.27</v>
      </c>
      <c r="G6" s="598">
        <v>0.55000000000000004</v>
      </c>
      <c r="H6" s="598">
        <v>0.98</v>
      </c>
      <c r="I6" s="598">
        <v>-1.79</v>
      </c>
      <c r="J6" s="598">
        <v>-0.25</v>
      </c>
      <c r="K6" s="598">
        <v>1.22</v>
      </c>
      <c r="L6" s="599"/>
      <c r="M6" s="596"/>
      <c r="N6" s="600"/>
      <c r="O6" s="600"/>
      <c r="P6" s="600"/>
      <c r="Q6" s="600"/>
      <c r="R6" s="600"/>
      <c r="S6" s="600"/>
      <c r="T6" s="600"/>
      <c r="U6" s="600"/>
    </row>
    <row r="7" spans="2:21" s="595" customFormat="1" ht="21" customHeight="1">
      <c r="B7" s="601" t="s">
        <v>788</v>
      </c>
      <c r="C7" s="602">
        <v>0.57999999999999996</v>
      </c>
      <c r="D7" s="602">
        <v>0.5</v>
      </c>
      <c r="E7" s="602">
        <v>0.79</v>
      </c>
      <c r="F7" s="602">
        <v>0.52</v>
      </c>
      <c r="G7" s="602">
        <v>0.83</v>
      </c>
      <c r="H7" s="602">
        <v>1.1200000000000001</v>
      </c>
      <c r="I7" s="602">
        <v>-1.9</v>
      </c>
      <c r="J7" s="600">
        <v>-0.11</v>
      </c>
      <c r="K7" s="600">
        <v>1.64</v>
      </c>
      <c r="L7" s="599"/>
      <c r="M7" s="596"/>
      <c r="N7" s="600"/>
      <c r="O7" s="600"/>
      <c r="P7" s="600"/>
      <c r="Q7" s="600"/>
      <c r="R7" s="600"/>
      <c r="S7" s="600"/>
      <c r="T7" s="600"/>
      <c r="U7" s="600"/>
    </row>
    <row r="8" spans="2:21" s="595" customFormat="1" ht="21" customHeight="1">
      <c r="B8" s="603" t="s">
        <v>789</v>
      </c>
      <c r="C8" s="600">
        <v>0.32</v>
      </c>
      <c r="D8" s="600">
        <v>0.25</v>
      </c>
      <c r="E8" s="600">
        <v>0.48</v>
      </c>
      <c r="F8" s="600">
        <v>0.25</v>
      </c>
      <c r="G8" s="600">
        <v>0.52</v>
      </c>
      <c r="H8" s="600">
        <v>0.88</v>
      </c>
      <c r="I8" s="600">
        <v>-1.5</v>
      </c>
      <c r="J8" s="600">
        <v>-0.26</v>
      </c>
      <c r="K8" s="600">
        <v>1.26</v>
      </c>
      <c r="L8" s="599"/>
      <c r="M8" s="596"/>
      <c r="N8" s="600"/>
      <c r="O8" s="600"/>
      <c r="P8" s="600"/>
      <c r="Q8" s="600"/>
      <c r="R8" s="600"/>
      <c r="S8" s="600"/>
      <c r="T8" s="600"/>
      <c r="U8" s="600"/>
    </row>
    <row r="9" spans="2:21" s="595" customFormat="1" ht="21" customHeight="1">
      <c r="B9" s="604" t="s">
        <v>790</v>
      </c>
      <c r="C9" s="600">
        <v>0.12</v>
      </c>
      <c r="D9" s="600">
        <v>-0.1</v>
      </c>
      <c r="E9" s="600">
        <v>0.19</v>
      </c>
      <c r="F9" s="600">
        <v>0.03</v>
      </c>
      <c r="G9" s="600">
        <v>0.27</v>
      </c>
      <c r="H9" s="600">
        <v>0.91</v>
      </c>
      <c r="I9" s="600">
        <v>-1.9</v>
      </c>
      <c r="J9" s="600">
        <v>-0.37</v>
      </c>
      <c r="K9" s="600">
        <v>0.73</v>
      </c>
      <c r="L9" s="599"/>
      <c r="M9" s="596"/>
      <c r="N9" s="600"/>
      <c r="O9" s="600"/>
      <c r="P9" s="600"/>
      <c r="Q9" s="600"/>
      <c r="R9" s="600"/>
      <c r="S9" s="600"/>
      <c r="T9" s="600"/>
      <c r="U9" s="600"/>
    </row>
    <row r="10" spans="2:21" s="595" customFormat="1" ht="21" customHeight="1">
      <c r="B10" s="601" t="s">
        <v>791</v>
      </c>
      <c r="C10" s="600">
        <v>0.61</v>
      </c>
      <c r="D10" s="600">
        <v>0.57999999999999996</v>
      </c>
      <c r="E10" s="600">
        <v>0.88</v>
      </c>
      <c r="F10" s="600">
        <v>0.6</v>
      </c>
      <c r="G10" s="600">
        <v>0.85</v>
      </c>
      <c r="H10" s="600">
        <v>0.69</v>
      </c>
      <c r="I10" s="600">
        <v>-1.7</v>
      </c>
      <c r="J10" s="600">
        <v>0.15</v>
      </c>
      <c r="K10" s="600">
        <v>1.42</v>
      </c>
      <c r="L10" s="599"/>
      <c r="M10" s="596"/>
      <c r="N10" s="600"/>
      <c r="O10" s="600"/>
      <c r="P10" s="600"/>
      <c r="Q10" s="600"/>
      <c r="R10" s="600"/>
      <c r="S10" s="600"/>
      <c r="T10" s="600"/>
      <c r="U10" s="600"/>
    </row>
    <row r="11" spans="2:21" s="595" customFormat="1" ht="21" customHeight="1">
      <c r="B11" s="601" t="s">
        <v>792</v>
      </c>
      <c r="C11" s="600">
        <v>0.13</v>
      </c>
      <c r="D11" s="600">
        <v>-0.03</v>
      </c>
      <c r="E11" s="600">
        <v>0.18</v>
      </c>
      <c r="F11" s="600">
        <v>-0.02</v>
      </c>
      <c r="G11" s="600">
        <v>0.32</v>
      </c>
      <c r="H11" s="600">
        <v>1.3</v>
      </c>
      <c r="I11" s="600">
        <v>-1.91</v>
      </c>
      <c r="J11" s="600">
        <v>-0.99</v>
      </c>
      <c r="K11" s="600">
        <v>1.87</v>
      </c>
      <c r="L11" s="599"/>
      <c r="M11" s="596"/>
      <c r="N11" s="600"/>
      <c r="O11" s="600"/>
      <c r="P11" s="600"/>
      <c r="Q11" s="600"/>
      <c r="R11" s="600"/>
      <c r="S11" s="600"/>
      <c r="T11" s="600"/>
      <c r="U11" s="600"/>
    </row>
    <row r="12" spans="2:21" s="595" customFormat="1" ht="21" customHeight="1">
      <c r="B12" s="597" t="s">
        <v>639</v>
      </c>
      <c r="C12" s="598">
        <v>0.47</v>
      </c>
      <c r="D12" s="598">
        <v>0.4</v>
      </c>
      <c r="E12" s="598">
        <v>0.97</v>
      </c>
      <c r="F12" s="598">
        <v>0.74</v>
      </c>
      <c r="G12" s="598">
        <v>0.65</v>
      </c>
      <c r="H12" s="598">
        <v>-1.54</v>
      </c>
      <c r="I12" s="598">
        <v>-1.27</v>
      </c>
      <c r="J12" s="598">
        <v>-0.23</v>
      </c>
      <c r="K12" s="598">
        <v>1.78</v>
      </c>
      <c r="M12" s="596"/>
      <c r="N12" s="600"/>
      <c r="O12" s="600"/>
      <c r="P12" s="600"/>
      <c r="Q12" s="600"/>
      <c r="R12" s="600"/>
      <c r="S12" s="600"/>
      <c r="T12" s="600"/>
      <c r="U12" s="600"/>
    </row>
    <row r="13" spans="2:21" s="606" customFormat="1" ht="21" customHeight="1">
      <c r="B13" s="605" t="s">
        <v>17</v>
      </c>
      <c r="C13" s="598">
        <v>-0.2</v>
      </c>
      <c r="D13" s="598">
        <v>-0.31</v>
      </c>
      <c r="E13" s="598">
        <v>-0.11</v>
      </c>
      <c r="F13" s="598">
        <v>-0.23</v>
      </c>
      <c r="G13" s="598">
        <v>-0.1</v>
      </c>
      <c r="H13" s="598">
        <v>-0.02</v>
      </c>
      <c r="I13" s="598">
        <v>-1.3</v>
      </c>
      <c r="J13" s="598">
        <v>-0.7</v>
      </c>
      <c r="K13" s="598">
        <v>0.46</v>
      </c>
      <c r="M13" s="596"/>
      <c r="N13" s="600"/>
      <c r="O13" s="600"/>
      <c r="P13" s="600"/>
      <c r="Q13" s="600"/>
      <c r="R13" s="600"/>
      <c r="S13" s="600"/>
      <c r="T13" s="600"/>
      <c r="U13" s="600"/>
    </row>
    <row r="14" spans="2:21" s="595" customFormat="1" ht="54" customHeight="1">
      <c r="B14" s="607"/>
      <c r="C14" s="594" t="s">
        <v>67</v>
      </c>
      <c r="D14" s="594" t="s">
        <v>793</v>
      </c>
      <c r="E14" s="594" t="s">
        <v>794</v>
      </c>
      <c r="F14" s="594" t="s">
        <v>795</v>
      </c>
      <c r="G14" s="594" t="s">
        <v>796</v>
      </c>
      <c r="H14" s="594" t="s">
        <v>797</v>
      </c>
      <c r="I14" s="594" t="s">
        <v>798</v>
      </c>
      <c r="J14" s="241" t="s">
        <v>799</v>
      </c>
      <c r="K14" s="241" t="s">
        <v>800</v>
      </c>
      <c r="M14" s="596"/>
    </row>
    <row r="15" spans="2:21" s="610" customFormat="1" ht="6" customHeight="1">
      <c r="B15" s="608"/>
      <c r="C15" s="609"/>
      <c r="D15" s="609"/>
      <c r="E15" s="609"/>
      <c r="F15" s="609"/>
      <c r="G15" s="609"/>
      <c r="H15" s="609"/>
      <c r="I15" s="609"/>
      <c r="J15" s="242"/>
      <c r="K15" s="242"/>
      <c r="M15" s="611"/>
    </row>
    <row r="16" spans="2:21" s="613" customFormat="1" ht="12.75" customHeight="1">
      <c r="B16" s="5501" t="s">
        <v>205</v>
      </c>
      <c r="C16" s="5502"/>
      <c r="D16" s="5502"/>
      <c r="E16" s="5502"/>
      <c r="F16" s="5502"/>
      <c r="G16" s="5502"/>
      <c r="H16" s="5502"/>
      <c r="I16" s="5502"/>
      <c r="J16" s="612"/>
      <c r="K16" s="612"/>
      <c r="M16" s="150"/>
    </row>
    <row r="17" spans="2:13" s="614" customFormat="1" ht="12.75" customHeight="1">
      <c r="B17" s="5501" t="s">
        <v>801</v>
      </c>
      <c r="C17" s="5502"/>
      <c r="D17" s="5502"/>
      <c r="E17" s="5502"/>
      <c r="F17" s="5502"/>
      <c r="G17" s="5502"/>
      <c r="H17" s="5502"/>
      <c r="I17" s="5502"/>
    </row>
    <row r="18" spans="2:13" s="614" customFormat="1" ht="12.75" customHeight="1">
      <c r="B18" s="5503" t="s">
        <v>802</v>
      </c>
      <c r="C18" s="5504"/>
      <c r="D18" s="5504"/>
      <c r="E18" s="5504"/>
      <c r="F18" s="5504"/>
      <c r="G18" s="5504"/>
      <c r="H18" s="5504"/>
      <c r="I18" s="5504"/>
    </row>
    <row r="19" spans="2:13" s="595" customFormat="1" ht="6" customHeight="1">
      <c r="B19" s="5505"/>
      <c r="C19" s="5505"/>
      <c r="D19" s="5505"/>
      <c r="E19" s="5505"/>
      <c r="F19" s="5505"/>
      <c r="G19" s="5505"/>
      <c r="H19" s="5505"/>
      <c r="I19" s="5505"/>
      <c r="J19" s="615"/>
    </row>
    <row r="20" spans="2:13" s="618" customFormat="1" ht="12.75" customHeight="1">
      <c r="B20" s="4426" t="s">
        <v>45</v>
      </c>
      <c r="C20" s="4426"/>
      <c r="D20" s="4426"/>
      <c r="E20" s="4426"/>
      <c r="F20" s="4426"/>
      <c r="G20" s="616"/>
      <c r="H20" s="616"/>
      <c r="I20" s="616"/>
      <c r="J20" s="617"/>
    </row>
    <row r="21" spans="2:13" s="622" customFormat="1" ht="12.75" customHeight="1">
      <c r="B21" s="4691" t="s">
        <v>803</v>
      </c>
      <c r="C21" s="4691"/>
      <c r="D21" s="4691"/>
      <c r="E21" s="619"/>
      <c r="F21" s="619"/>
      <c r="G21" s="619"/>
      <c r="H21" s="619"/>
      <c r="I21" s="619"/>
      <c r="J21" s="620"/>
      <c r="K21" s="621"/>
      <c r="L21" s="621"/>
    </row>
    <row r="22" spans="2:13">
      <c r="C22" s="624"/>
    </row>
    <row r="23" spans="2:13">
      <c r="B23" s="596"/>
      <c r="C23" s="596"/>
      <c r="D23" s="596"/>
      <c r="E23" s="596"/>
      <c r="F23" s="596"/>
      <c r="G23" s="596"/>
      <c r="H23" s="596"/>
      <c r="I23" s="596"/>
      <c r="J23" s="596"/>
      <c r="K23" s="596"/>
      <c r="L23" s="596"/>
      <c r="M23" s="596"/>
    </row>
    <row r="24" spans="2:13">
      <c r="B24" s="596"/>
      <c r="C24" s="596"/>
      <c r="D24" s="596"/>
      <c r="E24" s="596"/>
      <c r="F24" s="596"/>
      <c r="G24" s="596"/>
      <c r="H24" s="596"/>
      <c r="I24" s="596"/>
      <c r="J24" s="596"/>
      <c r="K24" s="596"/>
      <c r="L24" s="596"/>
      <c r="M24" s="596"/>
    </row>
    <row r="25" spans="2:13" s="596" customFormat="1"/>
    <row r="26" spans="2:13" s="596" customFormat="1"/>
    <row r="27" spans="2:13" s="596" customFormat="1"/>
    <row r="28" spans="2:13" s="596" customFormat="1"/>
    <row r="29" spans="2:13" s="596" customFormat="1"/>
    <row r="30" spans="2:13" s="596" customFormat="1"/>
    <row r="31" spans="2:13" s="596" customFormat="1"/>
    <row r="32" spans="2:13" s="596" customFormat="1"/>
    <row r="33" s="596" customFormat="1"/>
    <row r="34" s="596" customFormat="1"/>
    <row r="35" s="596" customFormat="1"/>
    <row r="36" s="596" customFormat="1"/>
    <row r="37" s="596" customFormat="1"/>
    <row r="38" s="596" customFormat="1"/>
    <row r="39" s="596" customFormat="1"/>
    <row r="40" s="596" customFormat="1"/>
    <row r="41" s="596" customFormat="1"/>
    <row r="42" s="596" customFormat="1"/>
    <row r="43" s="596" customFormat="1"/>
    <row r="44" s="596" customFormat="1"/>
    <row r="45" s="596" customFormat="1"/>
    <row r="46" s="596" customFormat="1"/>
    <row r="47" s="596" customFormat="1"/>
    <row r="48" s="596" customFormat="1"/>
    <row r="49" s="596" customFormat="1"/>
    <row r="50" s="596" customFormat="1"/>
    <row r="51" s="596" customFormat="1"/>
  </sheetData>
  <mergeCells count="8">
    <mergeCell ref="B20:F20"/>
    <mergeCell ref="B21:D21"/>
    <mergeCell ref="B1:K1"/>
    <mergeCell ref="B2:K2"/>
    <mergeCell ref="B16:I16"/>
    <mergeCell ref="B17:I17"/>
    <mergeCell ref="B18:I18"/>
    <mergeCell ref="B19:I19"/>
  </mergeCells>
  <hyperlinks>
    <hyperlink ref="B21" r:id="rId1" xr:uid="{00000000-0004-0000-8600-000000000000}"/>
    <hyperlink ref="C4" r:id="rId2" xr:uid="{00000000-0004-0000-8600-000001000000}"/>
    <hyperlink ref="D4" r:id="rId3" xr:uid="{00000000-0004-0000-8600-000002000000}"/>
    <hyperlink ref="E4" r:id="rId4" xr:uid="{00000000-0004-0000-8600-000003000000}"/>
    <hyperlink ref="F4" r:id="rId5" xr:uid="{00000000-0004-0000-8600-000004000000}"/>
    <hyperlink ref="G4" r:id="rId6" xr:uid="{00000000-0004-0000-8600-000005000000}"/>
    <hyperlink ref="H4" r:id="rId7" xr:uid="{00000000-0004-0000-8600-000006000000}"/>
    <hyperlink ref="I4" r:id="rId8" xr:uid="{00000000-0004-0000-8600-000007000000}"/>
    <hyperlink ref="D14" r:id="rId9" xr:uid="{00000000-0004-0000-8600-000008000000}"/>
    <hyperlink ref="E14" r:id="rId10" xr:uid="{00000000-0004-0000-8600-000009000000}"/>
    <hyperlink ref="F14" r:id="rId11" xr:uid="{00000000-0004-0000-8600-00000A000000}"/>
    <hyperlink ref="G14" r:id="rId12" xr:uid="{00000000-0004-0000-8600-00000B000000}"/>
    <hyperlink ref="H14" r:id="rId13" xr:uid="{00000000-0004-0000-8600-00000C000000}"/>
    <hyperlink ref="I14" r:id="rId14" xr:uid="{00000000-0004-0000-8600-00000D000000}"/>
    <hyperlink ref="C14" r:id="rId15" xr:uid="{00000000-0004-0000-8600-00000E000000}"/>
    <hyperlink ref="M2" location="Indice!A1" display="(Voltar ao Índice)" xr:uid="{00000000-0004-0000-8600-00000F000000}"/>
  </hyperlinks>
  <printOptions horizontalCentered="1"/>
  <pageMargins left="0.27559055118110237" right="0.27559055118110237" top="0.6692913385826772" bottom="0.47244094488188981" header="0" footer="0"/>
  <pageSetup paperSize="9" scale="91" orientation="portrait" verticalDpi="0" r:id="rId16"/>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B1:Q21"/>
  <sheetViews>
    <sheetView showGridLines="0" workbookViewId="0">
      <selection activeCell="B1" sqref="B1:O1"/>
    </sheetView>
  </sheetViews>
  <sheetFormatPr defaultColWidth="9.140625" defaultRowHeight="11.25"/>
  <cols>
    <col min="1" max="1" width="6.7109375" style="596" customWidth="1"/>
    <col min="2" max="2" width="12" style="596" customWidth="1"/>
    <col min="3" max="3" width="6.7109375" style="596" customWidth="1"/>
    <col min="4" max="4" width="8.7109375" style="596" customWidth="1"/>
    <col min="5" max="5" width="8.28515625" style="596" customWidth="1"/>
    <col min="6" max="6" width="7.42578125" style="596" customWidth="1"/>
    <col min="7" max="7" width="9.7109375" style="596" customWidth="1"/>
    <col min="8" max="8" width="9.42578125" style="596" customWidth="1"/>
    <col min="9" max="9" width="5.5703125" style="596" customWidth="1"/>
    <col min="10" max="10" width="9.140625" style="596" customWidth="1"/>
    <col min="11" max="11" width="11" style="596" customWidth="1"/>
    <col min="12" max="12" width="8.42578125" style="596" customWidth="1"/>
    <col min="13" max="13" width="7.7109375" style="596" customWidth="1"/>
    <col min="14" max="14" width="10" style="596" customWidth="1"/>
    <col min="15" max="15" width="10.42578125" style="596" customWidth="1"/>
    <col min="16" max="16" width="6.7109375" style="596" customWidth="1"/>
    <col min="17" max="17" width="14.28515625" style="596" bestFit="1" customWidth="1"/>
    <col min="18" max="16384" width="9.140625" style="596"/>
  </cols>
  <sheetData>
    <row r="1" spans="2:17" s="625" customFormat="1" ht="30" customHeight="1">
      <c r="B1" s="5506" t="s">
        <v>804</v>
      </c>
      <c r="C1" s="5506"/>
      <c r="D1" s="5506"/>
      <c r="E1" s="5506"/>
      <c r="F1" s="5506"/>
      <c r="G1" s="5506"/>
      <c r="H1" s="5506"/>
      <c r="I1" s="5506"/>
      <c r="J1" s="5506"/>
      <c r="K1" s="5506"/>
      <c r="L1" s="5506"/>
      <c r="M1" s="5506"/>
      <c r="N1" s="5506"/>
      <c r="O1" s="5506"/>
    </row>
    <row r="2" spans="2:17" s="625" customFormat="1" ht="30" customHeight="1">
      <c r="B2" s="5506" t="s">
        <v>805</v>
      </c>
      <c r="C2" s="5506"/>
      <c r="D2" s="5506"/>
      <c r="E2" s="5506"/>
      <c r="F2" s="5506"/>
      <c r="G2" s="5506"/>
      <c r="H2" s="5506"/>
      <c r="I2" s="5506"/>
      <c r="J2" s="5506"/>
      <c r="K2" s="5506"/>
      <c r="L2" s="5506"/>
      <c r="M2" s="5506"/>
      <c r="N2" s="5506"/>
      <c r="O2" s="5506"/>
      <c r="Q2" s="449" t="s">
        <v>597</v>
      </c>
    </row>
    <row r="3" spans="2:17" s="150" customFormat="1" ht="12" customHeight="1">
      <c r="B3" s="626" t="s">
        <v>370</v>
      </c>
      <c r="C3" s="627"/>
      <c r="D3" s="627"/>
      <c r="E3" s="627"/>
      <c r="F3" s="627"/>
      <c r="G3" s="627"/>
      <c r="H3" s="627"/>
      <c r="I3" s="627"/>
      <c r="J3" s="627"/>
      <c r="K3" s="627"/>
      <c r="L3" s="627"/>
      <c r="M3" s="627"/>
      <c r="N3" s="628"/>
      <c r="O3" s="629" t="s">
        <v>177</v>
      </c>
    </row>
    <row r="4" spans="2:17" ht="85.5" customHeight="1">
      <c r="B4" s="630"/>
      <c r="C4" s="631" t="s">
        <v>67</v>
      </c>
      <c r="D4" s="594" t="s">
        <v>806</v>
      </c>
      <c r="E4" s="594" t="s">
        <v>807</v>
      </c>
      <c r="F4" s="594" t="s">
        <v>808</v>
      </c>
      <c r="G4" s="594" t="s">
        <v>809</v>
      </c>
      <c r="H4" s="594" t="s">
        <v>810</v>
      </c>
      <c r="I4" s="594" t="s">
        <v>280</v>
      </c>
      <c r="J4" s="594" t="s">
        <v>811</v>
      </c>
      <c r="K4" s="594" t="s">
        <v>812</v>
      </c>
      <c r="L4" s="594" t="s">
        <v>813</v>
      </c>
      <c r="M4" s="594" t="s">
        <v>284</v>
      </c>
      <c r="N4" s="594" t="s">
        <v>814</v>
      </c>
      <c r="O4" s="460" t="s">
        <v>815</v>
      </c>
    </row>
    <row r="5" spans="2:17" ht="21" customHeight="1">
      <c r="B5" s="597" t="s">
        <v>15</v>
      </c>
      <c r="C5" s="598">
        <v>0.34</v>
      </c>
      <c r="D5" s="632">
        <v>0.32</v>
      </c>
      <c r="E5" s="632">
        <v>2.0099999999999998</v>
      </c>
      <c r="F5" s="632">
        <v>-3</v>
      </c>
      <c r="G5" s="632">
        <v>0.28999999999999998</v>
      </c>
      <c r="H5" s="632">
        <v>-0.28000000000000003</v>
      </c>
      <c r="I5" s="632">
        <v>0.82</v>
      </c>
      <c r="J5" s="632">
        <v>1.1399999999999999</v>
      </c>
      <c r="K5" s="632">
        <v>-2.59</v>
      </c>
      <c r="L5" s="632">
        <v>-0.02</v>
      </c>
      <c r="M5" s="632">
        <v>0.93</v>
      </c>
      <c r="N5" s="632">
        <v>0.97</v>
      </c>
      <c r="O5" s="632">
        <v>1.56</v>
      </c>
    </row>
    <row r="6" spans="2:17" ht="21" customHeight="1">
      <c r="B6" s="597" t="s">
        <v>787</v>
      </c>
      <c r="C6" s="598">
        <v>0.35</v>
      </c>
      <c r="D6" s="632">
        <v>0.35</v>
      </c>
      <c r="E6" s="632">
        <v>1.93</v>
      </c>
      <c r="F6" s="632">
        <v>-2.9</v>
      </c>
      <c r="G6" s="632">
        <v>0.27</v>
      </c>
      <c r="H6" s="632">
        <v>-0.33</v>
      </c>
      <c r="I6" s="632">
        <v>0.82</v>
      </c>
      <c r="J6" s="632">
        <v>1.1200000000000001</v>
      </c>
      <c r="K6" s="632">
        <v>-2.59</v>
      </c>
      <c r="L6" s="632">
        <v>0</v>
      </c>
      <c r="M6" s="632">
        <v>0.99</v>
      </c>
      <c r="N6" s="632">
        <v>0.98</v>
      </c>
      <c r="O6" s="632">
        <v>1.57</v>
      </c>
    </row>
    <row r="7" spans="2:17" ht="21" customHeight="1">
      <c r="B7" s="601" t="s">
        <v>788</v>
      </c>
      <c r="C7" s="600">
        <v>0.57999999999999996</v>
      </c>
      <c r="D7" s="633">
        <v>0.47</v>
      </c>
      <c r="E7" s="633">
        <v>2.13</v>
      </c>
      <c r="F7" s="633">
        <v>-1.58</v>
      </c>
      <c r="G7" s="633">
        <v>-0.21</v>
      </c>
      <c r="H7" s="633">
        <v>7.0000000000000007E-2</v>
      </c>
      <c r="I7" s="633">
        <v>1.01</v>
      </c>
      <c r="J7" s="633">
        <v>1.46</v>
      </c>
      <c r="K7" s="633">
        <v>-2.54</v>
      </c>
      <c r="L7" s="633">
        <v>-0.14000000000000001</v>
      </c>
      <c r="M7" s="633">
        <v>1.1299999999999999</v>
      </c>
      <c r="N7" s="633">
        <v>1.95</v>
      </c>
      <c r="O7" s="633">
        <v>1.71</v>
      </c>
    </row>
    <row r="8" spans="2:17" ht="21" customHeight="1">
      <c r="B8" s="603" t="s">
        <v>789</v>
      </c>
      <c r="C8" s="600">
        <v>0.32</v>
      </c>
      <c r="D8" s="633">
        <v>0.3</v>
      </c>
      <c r="E8" s="633">
        <v>1.7</v>
      </c>
      <c r="F8" s="633">
        <v>-2.04</v>
      </c>
      <c r="G8" s="633">
        <v>-0.63</v>
      </c>
      <c r="H8" s="633">
        <v>-1.41</v>
      </c>
      <c r="I8" s="633">
        <v>1</v>
      </c>
      <c r="J8" s="633">
        <v>1.48</v>
      </c>
      <c r="K8" s="633">
        <v>-2.46</v>
      </c>
      <c r="L8" s="633">
        <v>-0.09</v>
      </c>
      <c r="M8" s="633">
        <v>0.41</v>
      </c>
      <c r="N8" s="633">
        <v>0.95</v>
      </c>
      <c r="O8" s="633">
        <v>1.86</v>
      </c>
    </row>
    <row r="9" spans="2:17" ht="21" customHeight="1">
      <c r="B9" s="604" t="s">
        <v>790</v>
      </c>
      <c r="C9" s="600">
        <v>0.12</v>
      </c>
      <c r="D9" s="633">
        <v>0.27</v>
      </c>
      <c r="E9" s="633">
        <v>2.06</v>
      </c>
      <c r="F9" s="633">
        <v>-4.28</v>
      </c>
      <c r="G9" s="633">
        <v>1.3</v>
      </c>
      <c r="H9" s="633">
        <v>-7.0000000000000007E-2</v>
      </c>
      <c r="I9" s="633">
        <v>0.48</v>
      </c>
      <c r="J9" s="633">
        <v>0.38</v>
      </c>
      <c r="K9" s="633">
        <v>-2.76</v>
      </c>
      <c r="L9" s="633">
        <v>0.1</v>
      </c>
      <c r="M9" s="633">
        <v>1.1499999999999999</v>
      </c>
      <c r="N9" s="633">
        <v>0.15</v>
      </c>
      <c r="O9" s="633">
        <v>1.04</v>
      </c>
    </row>
    <row r="10" spans="2:17" ht="21" customHeight="1">
      <c r="B10" s="601" t="s">
        <v>791</v>
      </c>
      <c r="C10" s="600">
        <v>0.61</v>
      </c>
      <c r="D10" s="633">
        <v>0.27</v>
      </c>
      <c r="E10" s="633">
        <v>1.97</v>
      </c>
      <c r="F10" s="633">
        <v>-1.1599999999999999</v>
      </c>
      <c r="G10" s="633">
        <v>-0.56000000000000005</v>
      </c>
      <c r="H10" s="633">
        <v>0.53</v>
      </c>
      <c r="I10" s="633">
        <v>0.79</v>
      </c>
      <c r="J10" s="633">
        <v>1.61</v>
      </c>
      <c r="K10" s="633">
        <v>-2.5</v>
      </c>
      <c r="L10" s="633">
        <v>0.43</v>
      </c>
      <c r="M10" s="633">
        <v>1</v>
      </c>
      <c r="N10" s="633">
        <v>0.81</v>
      </c>
      <c r="O10" s="633">
        <v>2.4900000000000002</v>
      </c>
    </row>
    <row r="11" spans="2:17" ht="21" customHeight="1">
      <c r="B11" s="601" t="s">
        <v>792</v>
      </c>
      <c r="C11" s="600">
        <v>0.13</v>
      </c>
      <c r="D11" s="633">
        <v>0.42</v>
      </c>
      <c r="E11" s="633">
        <v>0.81</v>
      </c>
      <c r="F11" s="633">
        <v>-11.73</v>
      </c>
      <c r="G11" s="633">
        <v>0.71</v>
      </c>
      <c r="H11" s="633">
        <v>-1.66</v>
      </c>
      <c r="I11" s="633">
        <v>0.95</v>
      </c>
      <c r="J11" s="633">
        <v>1.99</v>
      </c>
      <c r="K11" s="633">
        <v>-2.59</v>
      </c>
      <c r="L11" s="633">
        <v>-7.0000000000000007E-2</v>
      </c>
      <c r="M11" s="633">
        <v>0.41</v>
      </c>
      <c r="N11" s="633">
        <v>2.2400000000000002</v>
      </c>
      <c r="O11" s="633">
        <v>1.86</v>
      </c>
    </row>
    <row r="12" spans="2:17" s="634" customFormat="1" ht="21" customHeight="1">
      <c r="B12" s="597" t="s">
        <v>639</v>
      </c>
      <c r="C12" s="598">
        <v>0.47</v>
      </c>
      <c r="D12" s="632">
        <v>-1</v>
      </c>
      <c r="E12" s="632">
        <v>4.01</v>
      </c>
      <c r="F12" s="632">
        <v>-6.17</v>
      </c>
      <c r="G12" s="632">
        <v>0.53</v>
      </c>
      <c r="H12" s="632">
        <v>1.92</v>
      </c>
      <c r="I12" s="632">
        <v>0.81</v>
      </c>
      <c r="J12" s="632">
        <v>2.81</v>
      </c>
      <c r="K12" s="632">
        <v>-2.67</v>
      </c>
      <c r="L12" s="632">
        <v>0.46</v>
      </c>
      <c r="M12" s="632">
        <v>-1.24</v>
      </c>
      <c r="N12" s="632">
        <v>2.78</v>
      </c>
      <c r="O12" s="632">
        <v>1.58</v>
      </c>
      <c r="Q12" s="596"/>
    </row>
    <row r="13" spans="2:17" s="634" customFormat="1" ht="21" customHeight="1">
      <c r="B13" s="605" t="s">
        <v>17</v>
      </c>
      <c r="C13" s="598">
        <v>-0.2</v>
      </c>
      <c r="D13" s="632">
        <v>-0.15</v>
      </c>
      <c r="E13" s="632">
        <v>3.17</v>
      </c>
      <c r="F13" s="632">
        <v>-5.0999999999999996</v>
      </c>
      <c r="G13" s="632">
        <v>0.89</v>
      </c>
      <c r="H13" s="632">
        <v>-0.23</v>
      </c>
      <c r="I13" s="632">
        <v>0.79</v>
      </c>
      <c r="J13" s="632">
        <v>0.56000000000000005</v>
      </c>
      <c r="K13" s="632">
        <v>-2.92</v>
      </c>
      <c r="L13" s="632">
        <v>-1.4</v>
      </c>
      <c r="M13" s="632">
        <v>-0.85</v>
      </c>
      <c r="N13" s="632">
        <v>-0.72</v>
      </c>
      <c r="O13" s="632">
        <v>0.68</v>
      </c>
      <c r="Q13" s="596"/>
    </row>
    <row r="14" spans="2:17" ht="76.5" customHeight="1">
      <c r="B14" s="630"/>
      <c r="C14" s="594" t="s">
        <v>816</v>
      </c>
      <c r="D14" s="594" t="s">
        <v>817</v>
      </c>
      <c r="E14" s="594" t="s">
        <v>818</v>
      </c>
      <c r="F14" s="594" t="s">
        <v>819</v>
      </c>
      <c r="G14" s="594" t="s">
        <v>820</v>
      </c>
      <c r="H14" s="594" t="s">
        <v>821</v>
      </c>
      <c r="I14" s="594" t="s">
        <v>281</v>
      </c>
      <c r="J14" s="594" t="s">
        <v>822</v>
      </c>
      <c r="K14" s="594" t="s">
        <v>823</v>
      </c>
      <c r="L14" s="594" t="s">
        <v>824</v>
      </c>
      <c r="M14" s="594" t="s">
        <v>285</v>
      </c>
      <c r="N14" s="594" t="s">
        <v>825</v>
      </c>
      <c r="O14" s="460" t="s">
        <v>826</v>
      </c>
    </row>
    <row r="15" spans="2:17" s="611" customFormat="1" ht="6" customHeight="1">
      <c r="B15" s="635"/>
      <c r="C15" s="609"/>
      <c r="D15" s="609"/>
      <c r="E15" s="609"/>
      <c r="F15" s="609"/>
      <c r="G15" s="609"/>
      <c r="H15" s="609"/>
      <c r="I15" s="609"/>
      <c r="J15" s="609"/>
      <c r="K15" s="609"/>
      <c r="L15" s="609"/>
      <c r="M15" s="609"/>
      <c r="N15" s="609"/>
      <c r="O15" s="609"/>
    </row>
    <row r="16" spans="2:17" s="150" customFormat="1" ht="12" customHeight="1">
      <c r="B16" s="5501" t="s">
        <v>205</v>
      </c>
      <c r="C16" s="5501"/>
      <c r="D16" s="5501"/>
      <c r="E16" s="5501"/>
      <c r="F16" s="5501"/>
      <c r="G16" s="4486"/>
      <c r="H16" s="4486"/>
      <c r="I16" s="4486"/>
      <c r="J16" s="4486"/>
      <c r="K16" s="4486"/>
      <c r="L16" s="4486"/>
      <c r="M16" s="4486"/>
      <c r="N16" s="4486"/>
      <c r="O16" s="4486"/>
    </row>
    <row r="17" spans="2:15" s="150" customFormat="1" ht="12" customHeight="1">
      <c r="B17" s="5501" t="s">
        <v>801</v>
      </c>
      <c r="C17" s="5501"/>
      <c r="D17" s="5501"/>
      <c r="E17" s="5501"/>
      <c r="F17" s="5501"/>
      <c r="G17" s="5507"/>
      <c r="H17" s="5507"/>
      <c r="I17" s="5507"/>
      <c r="J17" s="5507"/>
      <c r="K17" s="5507"/>
      <c r="L17" s="5507"/>
      <c r="M17" s="5507"/>
      <c r="N17" s="5507"/>
      <c r="O17" s="5507"/>
    </row>
    <row r="18" spans="2:15" s="150" customFormat="1" ht="12" customHeight="1">
      <c r="B18" s="5508" t="s">
        <v>802</v>
      </c>
      <c r="C18" s="5508"/>
      <c r="D18" s="5508"/>
      <c r="E18" s="5508"/>
      <c r="F18" s="5508"/>
      <c r="G18" s="5508"/>
      <c r="H18" s="5508"/>
      <c r="I18" s="5508"/>
      <c r="J18" s="5508"/>
      <c r="K18" s="5508"/>
      <c r="L18" s="5508"/>
      <c r="M18" s="5508"/>
      <c r="N18" s="5508"/>
      <c r="O18" s="5508"/>
    </row>
    <row r="19" spans="2:15" ht="6" customHeight="1">
      <c r="B19" s="5509"/>
      <c r="C19" s="5509"/>
      <c r="D19" s="5509"/>
      <c r="E19" s="5509"/>
      <c r="F19" s="5509"/>
      <c r="G19" s="5509"/>
      <c r="H19" s="5509"/>
      <c r="I19" s="5509"/>
      <c r="J19" s="5509"/>
      <c r="K19" s="5509"/>
      <c r="L19" s="5509"/>
      <c r="M19" s="5509"/>
      <c r="N19" s="5509"/>
      <c r="O19" s="5509"/>
    </row>
    <row r="20" spans="2:15" ht="12" customHeight="1">
      <c r="B20" s="4426" t="s">
        <v>45</v>
      </c>
      <c r="C20" s="4426"/>
      <c r="D20" s="4426"/>
      <c r="E20" s="4426"/>
      <c r="F20" s="4426"/>
      <c r="G20" s="4426"/>
      <c r="H20" s="4426"/>
      <c r="I20" s="367"/>
      <c r="J20" s="367"/>
      <c r="K20" s="367"/>
      <c r="L20" s="367"/>
      <c r="M20" s="367"/>
      <c r="N20" s="367"/>
      <c r="O20" s="367"/>
    </row>
    <row r="21" spans="2:15" ht="12" customHeight="1">
      <c r="B21" s="4691" t="s">
        <v>827</v>
      </c>
      <c r="C21" s="4691"/>
      <c r="D21" s="4691"/>
      <c r="E21" s="4691"/>
      <c r="F21" s="348"/>
      <c r="G21" s="348"/>
      <c r="H21" s="348"/>
      <c r="I21" s="348"/>
      <c r="J21" s="348"/>
      <c r="K21" s="348"/>
      <c r="L21" s="348"/>
      <c r="M21" s="348"/>
      <c r="N21" s="348"/>
      <c r="O21" s="348"/>
    </row>
  </sheetData>
  <mergeCells count="8">
    <mergeCell ref="B20:H20"/>
    <mergeCell ref="B21:E21"/>
    <mergeCell ref="B1:O1"/>
    <mergeCell ref="B2:O2"/>
    <mergeCell ref="B16:O16"/>
    <mergeCell ref="B17:O17"/>
    <mergeCell ref="B18:O18"/>
    <mergeCell ref="B19:O19"/>
  </mergeCells>
  <hyperlinks>
    <hyperlink ref="B21" r:id="rId1" xr:uid="{00000000-0004-0000-8700-000000000000}"/>
    <hyperlink ref="C4" r:id="rId2" xr:uid="{00000000-0004-0000-8700-000001000000}"/>
    <hyperlink ref="C14" r:id="rId3" xr:uid="{00000000-0004-0000-8700-000002000000}"/>
    <hyperlink ref="D4" r:id="rId4" xr:uid="{00000000-0004-0000-8700-000003000000}"/>
    <hyperlink ref="E4" r:id="rId5" xr:uid="{00000000-0004-0000-8700-000004000000}"/>
    <hyperlink ref="F4" r:id="rId6" xr:uid="{00000000-0004-0000-8700-000005000000}"/>
    <hyperlink ref="G4" r:id="rId7" xr:uid="{00000000-0004-0000-8700-000006000000}"/>
    <hyperlink ref="H4" r:id="rId8" xr:uid="{00000000-0004-0000-8700-000007000000}"/>
    <hyperlink ref="I4" r:id="rId9" xr:uid="{00000000-0004-0000-8700-000008000000}"/>
    <hyperlink ref="J4" r:id="rId10" xr:uid="{00000000-0004-0000-8700-000009000000}"/>
    <hyperlink ref="K4" r:id="rId11" xr:uid="{00000000-0004-0000-8700-00000A000000}"/>
    <hyperlink ref="L4" r:id="rId12" xr:uid="{00000000-0004-0000-8700-00000B000000}"/>
    <hyperlink ref="M4" r:id="rId13" xr:uid="{00000000-0004-0000-8700-00000C000000}"/>
    <hyperlink ref="N4" r:id="rId14" xr:uid="{00000000-0004-0000-8700-00000D000000}"/>
    <hyperlink ref="O4" r:id="rId15" xr:uid="{00000000-0004-0000-8700-00000E000000}"/>
    <hyperlink ref="D14" r:id="rId16" xr:uid="{00000000-0004-0000-8700-00000F000000}"/>
    <hyperlink ref="E14" r:id="rId17" xr:uid="{00000000-0004-0000-8700-000010000000}"/>
    <hyperlink ref="F14" r:id="rId18" xr:uid="{00000000-0004-0000-8700-000011000000}"/>
    <hyperlink ref="G14" r:id="rId19" xr:uid="{00000000-0004-0000-8700-000012000000}"/>
    <hyperlink ref="H14" r:id="rId20" xr:uid="{00000000-0004-0000-8700-000013000000}"/>
    <hyperlink ref="I14" r:id="rId21" xr:uid="{00000000-0004-0000-8700-000014000000}"/>
    <hyperlink ref="J14" r:id="rId22" xr:uid="{00000000-0004-0000-8700-000015000000}"/>
    <hyperlink ref="K14" r:id="rId23" xr:uid="{00000000-0004-0000-8700-000016000000}"/>
    <hyperlink ref="L14" r:id="rId24" xr:uid="{00000000-0004-0000-8700-000017000000}"/>
    <hyperlink ref="M14" r:id="rId25" xr:uid="{00000000-0004-0000-8700-000018000000}"/>
    <hyperlink ref="N14" r:id="rId26" xr:uid="{00000000-0004-0000-8700-000019000000}"/>
    <hyperlink ref="O14" r:id="rId27" xr:uid="{00000000-0004-0000-8700-00001A000000}"/>
    <hyperlink ref="Q2" location="Indice!A1" display="(Voltar ao Índice)" xr:uid="{00000000-0004-0000-8700-00001B000000}"/>
  </hyperlinks>
  <printOptions horizontalCentered="1"/>
  <pageMargins left="0.27559055118110237" right="0.27559055118110237" top="0.6692913385826772" bottom="0.47244094488188981" header="0" footer="0"/>
  <pageSetup paperSize="9" scale="80" orientation="portrait" verticalDpi="0" r:id="rId28"/>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B1:L37"/>
  <sheetViews>
    <sheetView showGridLines="0" workbookViewId="0">
      <selection activeCell="B1" sqref="B1:O1"/>
    </sheetView>
  </sheetViews>
  <sheetFormatPr defaultColWidth="7.7109375" defaultRowHeight="11.25"/>
  <cols>
    <col min="1" max="1" width="6.7109375" style="661" customWidth="1"/>
    <col min="2" max="2" width="16.7109375" style="661" customWidth="1"/>
    <col min="3" max="3" width="9.7109375" style="674" customWidth="1"/>
    <col min="4" max="4" width="9.7109375" style="675" customWidth="1"/>
    <col min="5" max="8" width="9.7109375" style="674" customWidth="1"/>
    <col min="9" max="10" width="11.7109375" style="675" customWidth="1"/>
    <col min="11" max="11" width="6.7109375" style="661" customWidth="1"/>
    <col min="12" max="12" width="14.28515625" style="661" bestFit="1" customWidth="1"/>
    <col min="13" max="16384" width="7.7109375" style="661"/>
  </cols>
  <sheetData>
    <row r="1" spans="2:12" s="637" customFormat="1" ht="30" customHeight="1">
      <c r="B1" s="4604" t="s">
        <v>828</v>
      </c>
      <c r="C1" s="4604"/>
      <c r="D1" s="4604"/>
      <c r="E1" s="4604"/>
      <c r="F1" s="4604"/>
      <c r="G1" s="4604"/>
      <c r="H1" s="4604"/>
      <c r="I1" s="4604"/>
      <c r="J1" s="4604"/>
      <c r="K1" s="636"/>
    </row>
    <row r="2" spans="2:12" s="637" customFormat="1" ht="30" customHeight="1">
      <c r="B2" s="4604" t="s">
        <v>829</v>
      </c>
      <c r="C2" s="4604"/>
      <c r="D2" s="4604"/>
      <c r="E2" s="4604"/>
      <c r="F2" s="4604"/>
      <c r="G2" s="4604"/>
      <c r="H2" s="4604"/>
      <c r="I2" s="4604"/>
      <c r="J2" s="4604"/>
      <c r="K2" s="636"/>
      <c r="L2" s="449" t="s">
        <v>597</v>
      </c>
    </row>
    <row r="3" spans="2:12" s="639" customFormat="1" ht="12" customHeight="1">
      <c r="B3" s="638"/>
      <c r="C3" s="638"/>
      <c r="D3" s="638"/>
      <c r="E3" s="638"/>
      <c r="F3" s="638"/>
      <c r="G3" s="638"/>
      <c r="H3" s="638"/>
      <c r="I3" s="638"/>
      <c r="J3" s="638"/>
      <c r="K3" s="638"/>
    </row>
    <row r="4" spans="2:12" s="647" customFormat="1" ht="82.5" customHeight="1">
      <c r="B4" s="5510"/>
      <c r="C4" s="640" t="s">
        <v>830</v>
      </c>
      <c r="D4" s="641" t="s">
        <v>831</v>
      </c>
      <c r="E4" s="642" t="s">
        <v>832</v>
      </c>
      <c r="F4" s="643" t="s">
        <v>833</v>
      </c>
      <c r="G4" s="640" t="s">
        <v>834</v>
      </c>
      <c r="H4" s="640" t="s">
        <v>835</v>
      </c>
      <c r="I4" s="644" t="s">
        <v>836</v>
      </c>
      <c r="J4" s="645" t="s">
        <v>837</v>
      </c>
      <c r="K4" s="646"/>
    </row>
    <row r="5" spans="2:12" s="651" customFormat="1" ht="26.25" customHeight="1">
      <c r="B5" s="5511"/>
      <c r="C5" s="648" t="s">
        <v>838</v>
      </c>
      <c r="D5" s="5512" t="s">
        <v>14</v>
      </c>
      <c r="E5" s="5513"/>
      <c r="F5" s="5514"/>
      <c r="G5" s="648" t="s">
        <v>839</v>
      </c>
      <c r="H5" s="649" t="s">
        <v>611</v>
      </c>
      <c r="I5" s="5515" t="s">
        <v>14</v>
      </c>
      <c r="J5" s="5516"/>
      <c r="K5" s="650"/>
    </row>
    <row r="6" spans="2:12" s="652" customFormat="1" ht="21" customHeight="1">
      <c r="B6" s="652" t="s">
        <v>15</v>
      </c>
      <c r="C6" s="653">
        <v>13.9</v>
      </c>
      <c r="D6" s="654">
        <v>67.63</v>
      </c>
      <c r="E6" s="653">
        <v>99.9</v>
      </c>
      <c r="F6" s="653">
        <v>96.2</v>
      </c>
      <c r="G6" s="653">
        <v>3.2</v>
      </c>
      <c r="H6" s="653">
        <v>310.39999999999998</v>
      </c>
      <c r="I6" s="655">
        <v>4.88</v>
      </c>
      <c r="J6" s="655">
        <v>3.44</v>
      </c>
    </row>
    <row r="7" spans="2:12" s="652" customFormat="1" ht="21" customHeight="1">
      <c r="B7" s="207" t="s">
        <v>16</v>
      </c>
      <c r="C7" s="656">
        <v>13.7</v>
      </c>
      <c r="D7" s="654">
        <v>67.319999999999993</v>
      </c>
      <c r="E7" s="656">
        <v>99.9</v>
      </c>
      <c r="F7" s="656">
        <v>96.2</v>
      </c>
      <c r="G7" s="656">
        <v>3.2</v>
      </c>
      <c r="H7" s="656">
        <v>316.10000000000002</v>
      </c>
      <c r="I7" s="654">
        <v>5.01</v>
      </c>
      <c r="J7" s="654">
        <v>3.54</v>
      </c>
      <c r="K7" s="657"/>
    </row>
    <row r="8" spans="2:12" ht="21" customHeight="1">
      <c r="B8" s="211" t="s">
        <v>17</v>
      </c>
      <c r="C8" s="658">
        <v>34.799999999999997</v>
      </c>
      <c r="D8" s="659">
        <v>67.459999999999994</v>
      </c>
      <c r="E8" s="658">
        <v>99.9</v>
      </c>
      <c r="F8" s="658">
        <v>96.3</v>
      </c>
      <c r="G8" s="658">
        <v>2.7</v>
      </c>
      <c r="H8" s="658">
        <v>183.3</v>
      </c>
      <c r="I8" s="659">
        <v>11.39</v>
      </c>
      <c r="J8" s="659">
        <v>12.77</v>
      </c>
      <c r="K8" s="660"/>
    </row>
    <row r="9" spans="2:12" ht="21" customHeight="1">
      <c r="B9" s="212" t="s">
        <v>18</v>
      </c>
      <c r="C9" s="662">
        <v>13.7</v>
      </c>
      <c r="D9" s="663">
        <v>81.53</v>
      </c>
      <c r="E9" s="662">
        <v>99.9</v>
      </c>
      <c r="F9" s="662">
        <v>97.5</v>
      </c>
      <c r="G9" s="662">
        <v>2</v>
      </c>
      <c r="H9" s="662">
        <v>145.69999999999999</v>
      </c>
      <c r="I9" s="663">
        <v>67.27</v>
      </c>
      <c r="J9" s="663">
        <v>70.58</v>
      </c>
    </row>
    <row r="10" spans="2:12" ht="21" customHeight="1">
      <c r="B10" s="212" t="s">
        <v>19</v>
      </c>
      <c r="C10" s="662">
        <v>54.6</v>
      </c>
      <c r="D10" s="663">
        <v>78.78</v>
      </c>
      <c r="E10" s="662">
        <v>100</v>
      </c>
      <c r="F10" s="662">
        <v>96.9</v>
      </c>
      <c r="G10" s="662">
        <v>2</v>
      </c>
      <c r="H10" s="662">
        <v>92.2</v>
      </c>
      <c r="I10" s="663">
        <v>27.43</v>
      </c>
      <c r="J10" s="663">
        <v>24.49</v>
      </c>
    </row>
    <row r="11" spans="2:12" ht="21" customHeight="1">
      <c r="B11" s="212" t="s">
        <v>20</v>
      </c>
      <c r="C11" s="662">
        <v>179.5</v>
      </c>
      <c r="D11" s="663">
        <v>57.69</v>
      </c>
      <c r="E11" s="662">
        <v>99.9</v>
      </c>
      <c r="F11" s="662">
        <v>95.2</v>
      </c>
      <c r="G11" s="662">
        <v>3.4</v>
      </c>
      <c r="H11" s="662">
        <v>255.3</v>
      </c>
      <c r="I11" s="663">
        <v>14.96</v>
      </c>
      <c r="J11" s="663">
        <v>15.88</v>
      </c>
    </row>
    <row r="12" spans="2:12" ht="21" customHeight="1">
      <c r="B12" s="212" t="s">
        <v>21</v>
      </c>
      <c r="C12" s="662">
        <v>22.2</v>
      </c>
      <c r="D12" s="663">
        <v>69.989999999999995</v>
      </c>
      <c r="E12" s="662">
        <v>100</v>
      </c>
      <c r="F12" s="662">
        <v>96</v>
      </c>
      <c r="G12" s="662">
        <v>2.5</v>
      </c>
      <c r="H12" s="662">
        <v>253.1</v>
      </c>
      <c r="I12" s="663">
        <v>45.36</v>
      </c>
      <c r="J12" s="663">
        <v>28.78</v>
      </c>
    </row>
    <row r="13" spans="2:12" ht="21" customHeight="1">
      <c r="B13" s="212" t="s">
        <v>22</v>
      </c>
      <c r="C13" s="662">
        <v>30.5</v>
      </c>
      <c r="D13" s="663">
        <v>85.44</v>
      </c>
      <c r="E13" s="662">
        <v>100</v>
      </c>
      <c r="F13" s="662">
        <v>98.9</v>
      </c>
      <c r="G13" s="662">
        <v>1.5</v>
      </c>
      <c r="H13" s="662">
        <v>41.8</v>
      </c>
      <c r="I13" s="663">
        <v>20.56</v>
      </c>
      <c r="J13" s="663">
        <v>25.54</v>
      </c>
    </row>
    <row r="14" spans="2:12" ht="21" customHeight="1">
      <c r="B14" s="212" t="s">
        <v>23</v>
      </c>
      <c r="C14" s="662">
        <v>3.8</v>
      </c>
      <c r="D14" s="663">
        <v>81.5</v>
      </c>
      <c r="E14" s="662">
        <v>100</v>
      </c>
      <c r="F14" s="662">
        <v>96.2</v>
      </c>
      <c r="G14" s="662">
        <v>1.9</v>
      </c>
      <c r="H14" s="662">
        <v>53.1</v>
      </c>
      <c r="I14" s="663">
        <v>33.32</v>
      </c>
      <c r="J14" s="663">
        <v>29.28</v>
      </c>
    </row>
    <row r="15" spans="2:12" ht="21" customHeight="1">
      <c r="B15" s="212" t="s">
        <v>24</v>
      </c>
      <c r="C15" s="662">
        <v>17.899999999999999</v>
      </c>
      <c r="D15" s="663">
        <v>75.11</v>
      </c>
      <c r="E15" s="662">
        <v>100</v>
      </c>
      <c r="F15" s="662">
        <v>97.2</v>
      </c>
      <c r="G15" s="662">
        <v>2</v>
      </c>
      <c r="H15" s="662">
        <v>77.099999999999994</v>
      </c>
      <c r="I15" s="663">
        <v>26.53</v>
      </c>
      <c r="J15" s="663">
        <v>21.33</v>
      </c>
    </row>
    <row r="16" spans="2:12" ht="21" customHeight="1">
      <c r="B16" s="212" t="s">
        <v>25</v>
      </c>
      <c r="C16" s="662">
        <v>44.5</v>
      </c>
      <c r="D16" s="663">
        <v>72.48</v>
      </c>
      <c r="E16" s="662">
        <v>100</v>
      </c>
      <c r="F16" s="662">
        <v>97.4</v>
      </c>
      <c r="G16" s="662">
        <v>2.1</v>
      </c>
      <c r="H16" s="662">
        <v>129.19999999999999</v>
      </c>
      <c r="I16" s="663">
        <v>21.53</v>
      </c>
      <c r="J16" s="663">
        <v>17.510000000000002</v>
      </c>
    </row>
    <row r="17" spans="2:11" ht="21" customHeight="1">
      <c r="B17" s="212" t="s">
        <v>26</v>
      </c>
      <c r="C17" s="662">
        <v>6.6</v>
      </c>
      <c r="D17" s="663">
        <v>82.28</v>
      </c>
      <c r="E17" s="662">
        <v>100</v>
      </c>
      <c r="F17" s="662">
        <v>98.9</v>
      </c>
      <c r="G17" s="662">
        <v>1.5</v>
      </c>
      <c r="H17" s="662">
        <v>49.1</v>
      </c>
      <c r="I17" s="663">
        <v>29.19</v>
      </c>
      <c r="J17" s="663">
        <v>30.88</v>
      </c>
    </row>
    <row r="18" spans="2:11" ht="21" customHeight="1">
      <c r="B18" s="212" t="s">
        <v>27</v>
      </c>
      <c r="C18" s="662">
        <v>8.6</v>
      </c>
      <c r="D18" s="663">
        <v>78.81</v>
      </c>
      <c r="E18" s="662">
        <v>100</v>
      </c>
      <c r="F18" s="662">
        <v>97.5</v>
      </c>
      <c r="G18" s="662">
        <v>1.7</v>
      </c>
      <c r="H18" s="662">
        <v>66.900000000000006</v>
      </c>
      <c r="I18" s="663">
        <v>32.32</v>
      </c>
      <c r="J18" s="663">
        <v>26.35</v>
      </c>
    </row>
    <row r="19" spans="2:11" ht="21" customHeight="1">
      <c r="B19" s="212" t="s">
        <v>28</v>
      </c>
      <c r="C19" s="662">
        <v>11.1</v>
      </c>
      <c r="D19" s="663">
        <v>71.19</v>
      </c>
      <c r="E19" s="662">
        <v>100</v>
      </c>
      <c r="F19" s="662">
        <v>97.9</v>
      </c>
      <c r="G19" s="662">
        <v>2.2000000000000002</v>
      </c>
      <c r="H19" s="662">
        <v>80</v>
      </c>
      <c r="I19" s="663">
        <v>35.74</v>
      </c>
      <c r="J19" s="663">
        <v>38.01</v>
      </c>
    </row>
    <row r="20" spans="2:11" ht="73.5" customHeight="1">
      <c r="B20" s="5510"/>
      <c r="C20" s="640" t="s">
        <v>840</v>
      </c>
      <c r="D20" s="641" t="s">
        <v>841</v>
      </c>
      <c r="E20" s="642" t="s">
        <v>842</v>
      </c>
      <c r="F20" s="643" t="s">
        <v>843</v>
      </c>
      <c r="G20" s="640" t="s">
        <v>844</v>
      </c>
      <c r="H20" s="640" t="s">
        <v>845</v>
      </c>
      <c r="I20" s="644" t="s">
        <v>846</v>
      </c>
      <c r="J20" s="645" t="s">
        <v>847</v>
      </c>
      <c r="K20" s="646"/>
    </row>
    <row r="21" spans="2:11" ht="25.5" customHeight="1">
      <c r="B21" s="5511"/>
      <c r="C21" s="648" t="s">
        <v>848</v>
      </c>
      <c r="D21" s="5512" t="s">
        <v>14</v>
      </c>
      <c r="E21" s="5513"/>
      <c r="F21" s="5514"/>
      <c r="G21" s="648" t="s">
        <v>849</v>
      </c>
      <c r="H21" s="649" t="s">
        <v>650</v>
      </c>
      <c r="I21" s="5515" t="s">
        <v>14</v>
      </c>
      <c r="J21" s="5516"/>
      <c r="K21" s="650"/>
    </row>
    <row r="22" spans="2:11" s="669" customFormat="1" ht="6" customHeight="1">
      <c r="B22" s="664"/>
      <c r="C22" s="665"/>
      <c r="D22" s="666"/>
      <c r="E22" s="666"/>
      <c r="F22" s="666"/>
      <c r="G22" s="665"/>
      <c r="H22" s="665"/>
      <c r="I22" s="667"/>
      <c r="J22" s="667"/>
      <c r="K22" s="668"/>
    </row>
    <row r="23" spans="2:11" s="670" customFormat="1" ht="12" customHeight="1">
      <c r="B23" s="5517" t="s">
        <v>205</v>
      </c>
      <c r="C23" s="5517"/>
      <c r="D23" s="5517"/>
      <c r="E23" s="5517"/>
      <c r="F23" s="5517"/>
      <c r="G23" s="5517"/>
      <c r="H23" s="5517"/>
      <c r="I23" s="5517"/>
      <c r="J23" s="5517"/>
      <c r="K23" s="220"/>
    </row>
    <row r="24" spans="2:11" s="670" customFormat="1" ht="12" customHeight="1">
      <c r="B24" s="5518" t="s">
        <v>850</v>
      </c>
      <c r="C24" s="5518"/>
      <c r="D24" s="5518"/>
      <c r="E24" s="5518"/>
      <c r="F24" s="5518"/>
      <c r="G24" s="5518"/>
      <c r="H24" s="5518"/>
      <c r="I24" s="5518"/>
      <c r="J24" s="5518"/>
      <c r="K24" s="671"/>
    </row>
    <row r="25" spans="2:11" s="670" customFormat="1" ht="12" customHeight="1">
      <c r="B25" s="5519" t="s">
        <v>851</v>
      </c>
      <c r="C25" s="5519"/>
      <c r="D25" s="5519"/>
      <c r="E25" s="5519"/>
      <c r="F25" s="5519"/>
      <c r="G25" s="5519"/>
      <c r="H25" s="5519"/>
      <c r="I25" s="5519"/>
      <c r="J25" s="5519"/>
      <c r="K25" s="672"/>
    </row>
    <row r="26" spans="2:11" ht="6" customHeight="1">
      <c r="B26" s="673"/>
      <c r="H26" s="676"/>
      <c r="I26" s="676"/>
      <c r="J26" s="676"/>
      <c r="K26" s="676"/>
    </row>
    <row r="27" spans="2:11" ht="12" customHeight="1">
      <c r="B27" s="4426" t="s">
        <v>45</v>
      </c>
      <c r="C27" s="4426"/>
      <c r="D27" s="4426"/>
      <c r="E27" s="4426"/>
      <c r="F27" s="4426"/>
      <c r="G27" s="4426"/>
      <c r="H27" s="677"/>
      <c r="I27" s="678"/>
      <c r="J27" s="679"/>
      <c r="K27" s="680"/>
    </row>
    <row r="28" spans="2:11" ht="12" customHeight="1">
      <c r="B28" s="4691" t="s">
        <v>852</v>
      </c>
      <c r="C28" s="4691"/>
      <c r="D28" s="4691"/>
      <c r="H28" s="681"/>
      <c r="I28" s="681"/>
      <c r="J28" s="681"/>
      <c r="K28" s="681"/>
    </row>
    <row r="29" spans="2:11" ht="12" customHeight="1">
      <c r="B29" s="4691" t="s">
        <v>853</v>
      </c>
      <c r="C29" s="4691"/>
      <c r="D29" s="4691"/>
      <c r="H29" s="681"/>
      <c r="I29" s="681"/>
      <c r="J29" s="681"/>
      <c r="K29" s="681"/>
    </row>
    <row r="30" spans="2:11">
      <c r="B30" s="682"/>
      <c r="C30" s="683"/>
      <c r="D30" s="684"/>
      <c r="E30" s="683"/>
      <c r="F30" s="683"/>
      <c r="G30" s="683"/>
      <c r="H30" s="683"/>
      <c r="I30" s="684"/>
      <c r="J30" s="684"/>
      <c r="K30" s="674"/>
    </row>
    <row r="31" spans="2:11">
      <c r="K31" s="674"/>
    </row>
    <row r="32" spans="2:11">
      <c r="K32" s="674"/>
    </row>
    <row r="33" spans="11:11" s="661" customFormat="1">
      <c r="K33" s="674"/>
    </row>
    <row r="34" spans="11:11" s="661" customFormat="1">
      <c r="K34" s="674"/>
    </row>
    <row r="35" spans="11:11" s="661" customFormat="1">
      <c r="K35" s="674"/>
    </row>
    <row r="36" spans="11:11" s="661" customFormat="1">
      <c r="K36" s="674"/>
    </row>
    <row r="37" spans="11:11" s="661" customFormat="1">
      <c r="K37" s="674"/>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G27"/>
    <mergeCell ref="B28:D28"/>
  </mergeCells>
  <conditionalFormatting sqref="E8:H19 C8:C19">
    <cfRule type="cellIs" dxfId="224" priority="1" operator="between">
      <formula>0.00000001</formula>
      <formula>0.045</formula>
    </cfRule>
  </conditionalFormatting>
  <hyperlinks>
    <hyperlink ref="I4" r:id="rId1" xr:uid="{00000000-0004-0000-8800-000000000000}"/>
    <hyperlink ref="J4" r:id="rId2" xr:uid="{00000000-0004-0000-8800-000001000000}"/>
    <hyperlink ref="J20" r:id="rId3" xr:uid="{00000000-0004-0000-8800-000002000000}"/>
    <hyperlink ref="I20" r:id="rId4" xr:uid="{00000000-0004-0000-8800-000003000000}"/>
    <hyperlink ref="B28" r:id="rId5" xr:uid="{00000000-0004-0000-8800-000004000000}"/>
    <hyperlink ref="B29" r:id="rId6" xr:uid="{00000000-0004-0000-8800-000005000000}"/>
    <hyperlink ref="L2" location="Indice!A1" display="(Voltar ao Índice)" xr:uid="{00000000-0004-0000-88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B1:K27"/>
  <sheetViews>
    <sheetView showGridLines="0" workbookViewId="0">
      <selection activeCell="B1" sqref="B1:O1"/>
    </sheetView>
  </sheetViews>
  <sheetFormatPr defaultColWidth="7.7109375" defaultRowHeight="11.25"/>
  <cols>
    <col min="1" max="1" width="6.7109375" style="661" customWidth="1"/>
    <col min="2" max="2" width="15.7109375" style="661" customWidth="1"/>
    <col min="3" max="5" width="12.7109375" style="674" customWidth="1"/>
    <col min="6" max="6" width="11.85546875" style="674" customWidth="1"/>
    <col min="7" max="8" width="12.7109375" style="674" customWidth="1"/>
    <col min="9" max="9" width="11.85546875" style="674" customWidth="1"/>
    <col min="10" max="10" width="6.7109375" style="661" customWidth="1"/>
    <col min="11" max="11" width="14.28515625" style="661" bestFit="1" customWidth="1"/>
    <col min="12" max="16384" width="7.7109375" style="661"/>
  </cols>
  <sheetData>
    <row r="1" spans="2:11" s="637" customFormat="1" ht="30" customHeight="1">
      <c r="B1" s="4604" t="s">
        <v>854</v>
      </c>
      <c r="C1" s="4604"/>
      <c r="D1" s="4604"/>
      <c r="E1" s="4604"/>
      <c r="F1" s="4604"/>
      <c r="G1" s="4604"/>
      <c r="H1" s="4604"/>
      <c r="I1" s="4604"/>
      <c r="J1" s="636"/>
    </row>
    <row r="2" spans="2:11" s="637" customFormat="1" ht="30" customHeight="1">
      <c r="B2" s="4604" t="s">
        <v>855</v>
      </c>
      <c r="C2" s="4604"/>
      <c r="D2" s="4604"/>
      <c r="E2" s="4604"/>
      <c r="F2" s="4604"/>
      <c r="G2" s="4604"/>
      <c r="H2" s="4604"/>
      <c r="I2" s="4604"/>
      <c r="J2" s="636"/>
      <c r="K2" s="449" t="s">
        <v>597</v>
      </c>
    </row>
    <row r="3" spans="2:11" s="639" customFormat="1" ht="12" customHeight="1">
      <c r="B3" s="638"/>
      <c r="C3" s="638"/>
      <c r="D3" s="638"/>
      <c r="E3" s="638"/>
      <c r="F3" s="638"/>
      <c r="G3" s="638"/>
      <c r="H3" s="638"/>
      <c r="I3" s="638"/>
      <c r="J3" s="638"/>
    </row>
    <row r="4" spans="2:11" s="647" customFormat="1" ht="82.5" customHeight="1">
      <c r="B4" s="5521"/>
      <c r="C4" s="685" t="s">
        <v>856</v>
      </c>
      <c r="D4" s="685" t="s">
        <v>857</v>
      </c>
      <c r="E4" s="643" t="s">
        <v>858</v>
      </c>
      <c r="F4" s="643" t="s">
        <v>859</v>
      </c>
      <c r="G4" s="640" t="s">
        <v>860</v>
      </c>
      <c r="H4" s="686" t="s">
        <v>861</v>
      </c>
      <c r="I4" s="686" t="s">
        <v>862</v>
      </c>
      <c r="J4" s="646"/>
    </row>
    <row r="5" spans="2:11" s="647" customFormat="1" ht="18" customHeight="1">
      <c r="B5" s="5521"/>
      <c r="C5" s="687" t="s">
        <v>863</v>
      </c>
      <c r="D5" s="5522" t="s">
        <v>14</v>
      </c>
      <c r="E5" s="5523"/>
      <c r="F5" s="5522" t="s">
        <v>839</v>
      </c>
      <c r="G5" s="5523"/>
      <c r="H5" s="5524" t="s">
        <v>611</v>
      </c>
      <c r="I5" s="5525"/>
      <c r="J5" s="688"/>
    </row>
    <row r="6" spans="2:11" s="652" customFormat="1" ht="21" customHeight="1">
      <c r="B6" s="652" t="s">
        <v>15</v>
      </c>
      <c r="C6" s="689">
        <v>14.5</v>
      </c>
      <c r="D6" s="689">
        <v>95.9</v>
      </c>
      <c r="E6" s="689">
        <v>97.1</v>
      </c>
      <c r="F6" s="689">
        <v>3</v>
      </c>
      <c r="G6" s="689">
        <v>45.7</v>
      </c>
      <c r="H6" s="689">
        <v>23.8</v>
      </c>
      <c r="I6" s="689">
        <v>294.2</v>
      </c>
    </row>
    <row r="7" spans="2:11" s="652" customFormat="1" ht="21" customHeight="1">
      <c r="B7" s="207" t="s">
        <v>16</v>
      </c>
      <c r="C7" s="690">
        <v>14.3</v>
      </c>
      <c r="D7" s="690">
        <v>95.9</v>
      </c>
      <c r="E7" s="690">
        <v>97.1</v>
      </c>
      <c r="F7" s="690">
        <v>3.1</v>
      </c>
      <c r="G7" s="690">
        <v>46.1</v>
      </c>
      <c r="H7" s="690">
        <v>23.9</v>
      </c>
      <c r="I7" s="690">
        <v>299.3</v>
      </c>
      <c r="J7" s="657"/>
    </row>
    <row r="8" spans="2:11" ht="21" customHeight="1">
      <c r="B8" s="211" t="s">
        <v>17</v>
      </c>
      <c r="C8" s="691">
        <v>37.200000000000003</v>
      </c>
      <c r="D8" s="691">
        <v>96</v>
      </c>
      <c r="E8" s="691">
        <v>96.1</v>
      </c>
      <c r="F8" s="691">
        <v>2.7</v>
      </c>
      <c r="G8" s="691">
        <v>37.1</v>
      </c>
      <c r="H8" s="691">
        <v>22.8</v>
      </c>
      <c r="I8" s="691">
        <v>196</v>
      </c>
      <c r="J8" s="692"/>
    </row>
    <row r="9" spans="2:11" ht="21" customHeight="1">
      <c r="B9" s="212" t="s">
        <v>18</v>
      </c>
      <c r="C9" s="693">
        <v>14.3</v>
      </c>
      <c r="D9" s="693">
        <v>97.7</v>
      </c>
      <c r="E9" s="693">
        <v>97.8</v>
      </c>
      <c r="F9" s="693">
        <v>2.1</v>
      </c>
      <c r="G9" s="693">
        <v>35</v>
      </c>
      <c r="H9" s="693">
        <v>22.5</v>
      </c>
      <c r="I9" s="693">
        <v>154.30000000000001</v>
      </c>
      <c r="J9" s="694"/>
    </row>
    <row r="10" spans="2:11" ht="21" customHeight="1">
      <c r="B10" s="212" t="s">
        <v>19</v>
      </c>
      <c r="C10" s="693">
        <v>56.3</v>
      </c>
      <c r="D10" s="693">
        <v>96.9</v>
      </c>
      <c r="E10" s="693">
        <v>97.8</v>
      </c>
      <c r="F10" s="693">
        <v>2</v>
      </c>
      <c r="G10" s="693">
        <v>21</v>
      </c>
      <c r="H10" s="693">
        <v>14.3</v>
      </c>
      <c r="I10" s="693">
        <v>98</v>
      </c>
      <c r="J10" s="695"/>
    </row>
    <row r="11" spans="2:11" ht="21" customHeight="1">
      <c r="B11" s="212" t="s">
        <v>20</v>
      </c>
      <c r="C11" s="693">
        <v>194.3</v>
      </c>
      <c r="D11" s="693">
        <v>94.9</v>
      </c>
      <c r="E11" s="693">
        <v>96.1</v>
      </c>
      <c r="F11" s="693">
        <v>3.2</v>
      </c>
      <c r="G11" s="693">
        <v>52.6</v>
      </c>
      <c r="H11" s="693">
        <v>25.8</v>
      </c>
      <c r="I11" s="693">
        <v>248.5</v>
      </c>
      <c r="J11" s="695"/>
    </row>
    <row r="12" spans="2:11" ht="21" customHeight="1">
      <c r="B12" s="212" t="s">
        <v>21</v>
      </c>
      <c r="C12" s="693">
        <v>23.7</v>
      </c>
      <c r="D12" s="693">
        <v>95.7</v>
      </c>
      <c r="E12" s="693">
        <v>95.2</v>
      </c>
      <c r="F12" s="693">
        <v>2.8</v>
      </c>
      <c r="G12" s="693">
        <v>25.3</v>
      </c>
      <c r="H12" s="693">
        <v>20.3</v>
      </c>
      <c r="I12" s="693">
        <v>264.60000000000002</v>
      </c>
      <c r="J12" s="694"/>
    </row>
    <row r="13" spans="2:11" ht="21" customHeight="1">
      <c r="B13" s="212" t="s">
        <v>22</v>
      </c>
      <c r="C13" s="693">
        <v>31.3</v>
      </c>
      <c r="D13" s="693">
        <v>98.8</v>
      </c>
      <c r="E13" s="693">
        <v>98.2</v>
      </c>
      <c r="F13" s="693">
        <v>1.5</v>
      </c>
      <c r="G13" s="693">
        <v>30.1</v>
      </c>
      <c r="H13" s="693">
        <v>10.4</v>
      </c>
      <c r="I13" s="693">
        <v>51.2</v>
      </c>
      <c r="J13" s="695"/>
    </row>
    <row r="14" spans="2:11" ht="21" customHeight="1">
      <c r="B14" s="212" t="s">
        <v>23</v>
      </c>
      <c r="C14" s="693">
        <v>4</v>
      </c>
      <c r="D14" s="693">
        <v>96.7</v>
      </c>
      <c r="E14" s="693">
        <v>98.2</v>
      </c>
      <c r="F14" s="693">
        <v>1.8</v>
      </c>
      <c r="G14" s="693">
        <v>29.2</v>
      </c>
      <c r="H14" s="693">
        <v>9.8000000000000007</v>
      </c>
      <c r="I14" s="693">
        <v>51.8</v>
      </c>
      <c r="J14" s="695"/>
    </row>
    <row r="15" spans="2:11" ht="21" customHeight="1">
      <c r="B15" s="212" t="s">
        <v>24</v>
      </c>
      <c r="C15" s="693">
        <v>18.7</v>
      </c>
      <c r="D15" s="693">
        <v>96.7</v>
      </c>
      <c r="E15" s="693">
        <v>96.6</v>
      </c>
      <c r="F15" s="693">
        <v>2.7</v>
      </c>
      <c r="G15" s="693">
        <v>31</v>
      </c>
      <c r="H15" s="693">
        <v>11.7</v>
      </c>
      <c r="I15" s="693">
        <v>105.2</v>
      </c>
      <c r="J15" s="695"/>
    </row>
    <row r="16" spans="2:11" ht="21" customHeight="1">
      <c r="B16" s="212" t="s">
        <v>25</v>
      </c>
      <c r="C16" s="693">
        <v>47.7</v>
      </c>
      <c r="D16" s="693">
        <v>96.4</v>
      </c>
      <c r="E16" s="693">
        <v>94.6</v>
      </c>
      <c r="F16" s="693">
        <v>2.5</v>
      </c>
      <c r="G16" s="693">
        <v>26.2</v>
      </c>
      <c r="H16" s="693">
        <v>24.6</v>
      </c>
      <c r="I16" s="693">
        <v>203.4</v>
      </c>
      <c r="J16" s="695"/>
    </row>
    <row r="17" spans="2:10" ht="21" customHeight="1">
      <c r="B17" s="212" t="s">
        <v>26</v>
      </c>
      <c r="C17" s="693">
        <v>6.9</v>
      </c>
      <c r="D17" s="693">
        <v>98.9</v>
      </c>
      <c r="E17" s="693">
        <v>96.8</v>
      </c>
      <c r="F17" s="693">
        <v>1.6</v>
      </c>
      <c r="G17" s="693">
        <v>17.399999999999999</v>
      </c>
      <c r="H17" s="693">
        <v>10</v>
      </c>
      <c r="I17" s="693">
        <v>57.6</v>
      </c>
      <c r="J17" s="695"/>
    </row>
    <row r="18" spans="2:10" ht="21" customHeight="1">
      <c r="B18" s="212" t="s">
        <v>27</v>
      </c>
      <c r="C18" s="693">
        <v>8.8000000000000007</v>
      </c>
      <c r="D18" s="693">
        <v>97.7</v>
      </c>
      <c r="E18" s="693">
        <v>97.7</v>
      </c>
      <c r="F18" s="693">
        <v>1.7</v>
      </c>
      <c r="G18" s="693">
        <v>25.5</v>
      </c>
      <c r="H18" s="693">
        <v>10.6</v>
      </c>
      <c r="I18" s="693">
        <v>59</v>
      </c>
      <c r="J18" s="695"/>
    </row>
    <row r="19" spans="2:10" ht="21" customHeight="1">
      <c r="B19" s="212" t="s">
        <v>28</v>
      </c>
      <c r="C19" s="693">
        <v>13.4</v>
      </c>
      <c r="D19" s="693">
        <v>96.9</v>
      </c>
      <c r="E19" s="693">
        <v>85.6</v>
      </c>
      <c r="F19" s="693">
        <v>2.6</v>
      </c>
      <c r="G19" s="693">
        <v>34</v>
      </c>
      <c r="H19" s="693">
        <v>23.7</v>
      </c>
      <c r="I19" s="693">
        <v>180.3</v>
      </c>
      <c r="J19" s="695"/>
    </row>
    <row r="20" spans="2:10" ht="76.5" customHeight="1">
      <c r="B20" s="5526"/>
      <c r="C20" s="696" t="s">
        <v>864</v>
      </c>
      <c r="D20" s="697" t="s">
        <v>865</v>
      </c>
      <c r="E20" s="698" t="s">
        <v>866</v>
      </c>
      <c r="F20" s="697" t="s">
        <v>867</v>
      </c>
      <c r="G20" s="697" t="s">
        <v>868</v>
      </c>
      <c r="H20" s="699" t="s">
        <v>869</v>
      </c>
      <c r="I20" s="700" t="s">
        <v>870</v>
      </c>
    </row>
    <row r="21" spans="2:10" s="702" customFormat="1" ht="18" customHeight="1">
      <c r="B21" s="5527"/>
      <c r="C21" s="701" t="s">
        <v>871</v>
      </c>
      <c r="D21" s="701" t="s">
        <v>14</v>
      </c>
      <c r="E21" s="701" t="s">
        <v>14</v>
      </c>
      <c r="F21" s="5512" t="s">
        <v>849</v>
      </c>
      <c r="G21" s="5514"/>
      <c r="H21" s="5512" t="s">
        <v>650</v>
      </c>
      <c r="I21" s="5513"/>
    </row>
    <row r="22" spans="2:10" ht="6" customHeight="1">
      <c r="B22" s="703"/>
      <c r="C22" s="704"/>
      <c r="D22" s="704"/>
      <c r="E22" s="704"/>
      <c r="F22" s="704"/>
      <c r="G22" s="704"/>
      <c r="H22" s="704"/>
      <c r="I22" s="704"/>
    </row>
    <row r="23" spans="2:10" s="670" customFormat="1" ht="12" customHeight="1">
      <c r="B23" s="5520" t="s">
        <v>205</v>
      </c>
      <c r="C23" s="5520"/>
      <c r="D23" s="5520"/>
      <c r="E23" s="5520"/>
      <c r="F23" s="5520"/>
      <c r="G23" s="5520"/>
      <c r="H23" s="5520"/>
      <c r="I23" s="5520"/>
      <c r="J23" s="220"/>
    </row>
    <row r="24" spans="2:10" s="670" customFormat="1" ht="12" customHeight="1">
      <c r="B24" s="5520" t="s">
        <v>850</v>
      </c>
      <c r="C24" s="5520"/>
      <c r="D24" s="5520"/>
      <c r="E24" s="5520"/>
      <c r="F24" s="5520"/>
      <c r="G24" s="5520"/>
      <c r="H24" s="5520"/>
      <c r="I24" s="5520"/>
    </row>
    <row r="25" spans="2:10" s="670" customFormat="1" ht="12" customHeight="1">
      <c r="B25" s="5520" t="s">
        <v>851</v>
      </c>
      <c r="C25" s="5520"/>
      <c r="D25" s="5520"/>
      <c r="E25" s="5520"/>
      <c r="F25" s="5520"/>
      <c r="G25" s="5520"/>
      <c r="H25" s="5520"/>
      <c r="I25" s="5520"/>
    </row>
    <row r="26" spans="2:10">
      <c r="B26" s="348"/>
    </row>
    <row r="27" spans="2:10">
      <c r="B27" s="348"/>
    </row>
  </sheetData>
  <mergeCells count="12">
    <mergeCell ref="B25:I25"/>
    <mergeCell ref="B1:I1"/>
    <mergeCell ref="B2:I2"/>
    <mergeCell ref="B4:B5"/>
    <mergeCell ref="D5:E5"/>
    <mergeCell ref="F5:G5"/>
    <mergeCell ref="H5:I5"/>
    <mergeCell ref="B20:B21"/>
    <mergeCell ref="F21:G21"/>
    <mergeCell ref="H21:I21"/>
    <mergeCell ref="B23:I23"/>
    <mergeCell ref="B24:I24"/>
  </mergeCells>
  <conditionalFormatting sqref="E8:I19 C8:C19">
    <cfRule type="cellIs" dxfId="223" priority="1" operator="between">
      <formula>0.00000001</formula>
      <formula>0.045</formula>
    </cfRule>
  </conditionalFormatting>
  <hyperlinks>
    <hyperlink ref="K2" location="Indice!A1" display="(Voltar ao Índice)" xr:uid="{00000000-0004-0000-8900-000000000000}"/>
  </hyperlinks>
  <printOptions horizontalCentered="1"/>
  <pageMargins left="0.27559055118110237" right="0.27559055118110237" top="0.6692913385826772" bottom="0.47244094488188981" header="0" footer="0"/>
  <pageSetup paperSize="9" scale="97" orientation="portrait"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B1:K48"/>
  <sheetViews>
    <sheetView showGridLines="0" workbookViewId="0">
      <pane ySplit="4" topLeftCell="A5" activePane="bottomLeft" state="frozen"/>
      <selection activeCell="B1" sqref="B1:O1"/>
      <selection pane="bottomLeft" activeCell="B1" sqref="B1:O1"/>
    </sheetView>
  </sheetViews>
  <sheetFormatPr defaultColWidth="9.28515625" defaultRowHeight="11.25"/>
  <cols>
    <col min="1" max="1" width="6.7109375" style="228" customWidth="1"/>
    <col min="2" max="2" width="20.7109375" style="228" customWidth="1"/>
    <col min="3" max="4" width="11.140625" style="228" customWidth="1"/>
    <col min="5" max="6" width="11.85546875" style="228" customWidth="1"/>
    <col min="7" max="7" width="11.85546875" style="108" customWidth="1"/>
    <col min="8" max="9" width="11.28515625" style="228" customWidth="1"/>
    <col min="10" max="10" width="6.7109375" style="228" customWidth="1"/>
    <col min="11" max="11" width="14.28515625" style="228" bestFit="1" customWidth="1"/>
    <col min="12" max="16384" width="9.28515625" style="228"/>
  </cols>
  <sheetData>
    <row r="1" spans="2:11" s="705" customFormat="1" ht="30" customHeight="1">
      <c r="B1" s="4604" t="s">
        <v>872</v>
      </c>
      <c r="C1" s="4604"/>
      <c r="D1" s="4604"/>
      <c r="E1" s="4604"/>
      <c r="F1" s="4604"/>
      <c r="G1" s="4604"/>
      <c r="H1" s="4604"/>
      <c r="I1" s="4604"/>
      <c r="J1" s="636"/>
    </row>
    <row r="2" spans="2:11" s="705" customFormat="1" ht="30" customHeight="1">
      <c r="B2" s="4604" t="s">
        <v>873</v>
      </c>
      <c r="C2" s="4604"/>
      <c r="D2" s="4604"/>
      <c r="E2" s="4604"/>
      <c r="F2" s="4604"/>
      <c r="G2" s="4604"/>
      <c r="H2" s="4604"/>
      <c r="I2" s="4604"/>
      <c r="J2" s="636"/>
      <c r="K2" s="449" t="s">
        <v>597</v>
      </c>
    </row>
    <row r="3" spans="2:11" s="711" customFormat="1" ht="12" customHeight="1">
      <c r="B3" s="706" t="s">
        <v>370</v>
      </c>
      <c r="C3" s="707"/>
      <c r="D3" s="707"/>
      <c r="E3" s="707"/>
      <c r="F3" s="707"/>
      <c r="G3" s="708"/>
      <c r="H3" s="707"/>
      <c r="I3" s="709" t="s">
        <v>177</v>
      </c>
      <c r="J3" s="710"/>
    </row>
    <row r="4" spans="2:11" ht="94.5" customHeight="1">
      <c r="B4" s="712"/>
      <c r="C4" s="594" t="s">
        <v>874</v>
      </c>
      <c r="D4" s="594" t="s">
        <v>875</v>
      </c>
      <c r="E4" s="594" t="s">
        <v>876</v>
      </c>
      <c r="F4" s="594" t="s">
        <v>877</v>
      </c>
      <c r="G4" s="466" t="s">
        <v>878</v>
      </c>
      <c r="H4" s="713" t="s">
        <v>879</v>
      </c>
      <c r="I4" s="714" t="s">
        <v>880</v>
      </c>
      <c r="J4" s="715"/>
    </row>
    <row r="5" spans="2:11" s="718" customFormat="1" ht="15" customHeight="1">
      <c r="B5" s="207" t="s">
        <v>15</v>
      </c>
      <c r="C5" s="716">
        <v>10.97</v>
      </c>
      <c r="D5" s="716">
        <v>2.16</v>
      </c>
      <c r="E5" s="716" t="s">
        <v>302</v>
      </c>
      <c r="F5" s="716">
        <v>12.65</v>
      </c>
      <c r="G5" s="716">
        <v>23.32</v>
      </c>
      <c r="H5" s="716">
        <v>62.25</v>
      </c>
      <c r="I5" s="716">
        <v>61.69</v>
      </c>
      <c r="J5" s="717"/>
    </row>
    <row r="6" spans="2:11" ht="15" customHeight="1">
      <c r="B6" s="207" t="s">
        <v>16</v>
      </c>
      <c r="C6" s="716">
        <v>11.23</v>
      </c>
      <c r="D6" s="716">
        <v>2.2000000000000002</v>
      </c>
      <c r="E6" s="716">
        <v>2.81</v>
      </c>
      <c r="F6" s="716">
        <v>13.03</v>
      </c>
      <c r="G6" s="716">
        <v>23.87</v>
      </c>
      <c r="H6" s="716">
        <v>61.54</v>
      </c>
      <c r="I6" s="716">
        <v>60.94</v>
      </c>
      <c r="J6" s="717"/>
    </row>
    <row r="7" spans="2:11" ht="15" customHeight="1">
      <c r="B7" s="719" t="s">
        <v>613</v>
      </c>
      <c r="C7" s="717" t="s">
        <v>302</v>
      </c>
      <c r="D7" s="717">
        <v>1.76</v>
      </c>
      <c r="E7" s="717" t="s">
        <v>302</v>
      </c>
      <c r="F7" s="717">
        <v>6.44</v>
      </c>
      <c r="G7" s="717">
        <v>13.58</v>
      </c>
      <c r="H7" s="717">
        <v>57.99</v>
      </c>
      <c r="I7" s="717">
        <v>56.44</v>
      </c>
      <c r="J7" s="720"/>
    </row>
    <row r="8" spans="2:11" ht="15" customHeight="1">
      <c r="B8" s="719" t="s">
        <v>614</v>
      </c>
      <c r="C8" s="717">
        <v>16.03</v>
      </c>
      <c r="D8" s="717">
        <v>1.27</v>
      </c>
      <c r="E8" s="717" t="s">
        <v>302</v>
      </c>
      <c r="F8" s="717">
        <v>14.29</v>
      </c>
      <c r="G8" s="717">
        <v>29.5</v>
      </c>
      <c r="H8" s="717">
        <v>44.09</v>
      </c>
      <c r="I8" s="717">
        <v>43.22</v>
      </c>
      <c r="J8" s="657"/>
    </row>
    <row r="9" spans="2:11" ht="15" customHeight="1">
      <c r="B9" s="719" t="s">
        <v>615</v>
      </c>
      <c r="C9" s="717" t="s">
        <v>302</v>
      </c>
      <c r="D9" s="717">
        <v>2.2200000000000002</v>
      </c>
      <c r="E9" s="717">
        <v>3.95</v>
      </c>
      <c r="F9" s="717">
        <v>4.96</v>
      </c>
      <c r="G9" s="717">
        <v>9.3800000000000008</v>
      </c>
      <c r="H9" s="717">
        <v>50.48</v>
      </c>
      <c r="I9" s="717">
        <v>48.33</v>
      </c>
      <c r="J9" s="720"/>
    </row>
    <row r="10" spans="2:11" ht="15" customHeight="1">
      <c r="B10" s="719" t="s">
        <v>616</v>
      </c>
      <c r="C10" s="717">
        <v>7.53</v>
      </c>
      <c r="D10" s="717">
        <v>1.17</v>
      </c>
      <c r="E10" s="717">
        <v>0.76</v>
      </c>
      <c r="F10" s="717">
        <v>4.8899999999999997</v>
      </c>
      <c r="G10" s="717">
        <v>16.98</v>
      </c>
      <c r="H10" s="717">
        <v>57.3</v>
      </c>
      <c r="I10" s="717">
        <v>58.12</v>
      </c>
      <c r="J10" s="720"/>
    </row>
    <row r="11" spans="2:11" ht="15" customHeight="1">
      <c r="B11" s="719" t="s">
        <v>881</v>
      </c>
      <c r="C11" s="717">
        <v>11.71</v>
      </c>
      <c r="D11" s="717">
        <v>2.2799999999999998</v>
      </c>
      <c r="E11" s="717">
        <v>2.71</v>
      </c>
      <c r="F11" s="717">
        <v>7.77</v>
      </c>
      <c r="G11" s="717">
        <v>13.92</v>
      </c>
      <c r="H11" s="717">
        <v>40.53</v>
      </c>
      <c r="I11" s="717">
        <v>38.9</v>
      </c>
      <c r="J11" s="720"/>
    </row>
    <row r="12" spans="2:11" ht="15" customHeight="1">
      <c r="B12" s="719" t="s">
        <v>618</v>
      </c>
      <c r="C12" s="717">
        <v>1.01</v>
      </c>
      <c r="D12" s="717">
        <v>0.73</v>
      </c>
      <c r="E12" s="717">
        <v>0.39</v>
      </c>
      <c r="F12" s="717">
        <v>0.59</v>
      </c>
      <c r="G12" s="717">
        <v>3.61</v>
      </c>
      <c r="H12" s="717">
        <v>30.09</v>
      </c>
      <c r="I12" s="717">
        <v>32.68</v>
      </c>
      <c r="J12" s="694"/>
    </row>
    <row r="13" spans="2:11" ht="15" customHeight="1">
      <c r="B13" s="719" t="s">
        <v>619</v>
      </c>
      <c r="C13" s="717">
        <v>2.48</v>
      </c>
      <c r="D13" s="717">
        <v>0.98</v>
      </c>
      <c r="E13" s="717">
        <v>0.24</v>
      </c>
      <c r="F13" s="717">
        <v>2.52</v>
      </c>
      <c r="G13" s="717">
        <v>4.5</v>
      </c>
      <c r="H13" s="717">
        <v>35.82</v>
      </c>
      <c r="I13" s="717">
        <v>33.61</v>
      </c>
      <c r="J13" s="694"/>
    </row>
    <row r="14" spans="2:11" ht="15" customHeight="1">
      <c r="B14" s="719" t="s">
        <v>620</v>
      </c>
      <c r="C14" s="717">
        <v>2.61</v>
      </c>
      <c r="D14" s="717">
        <v>0.72</v>
      </c>
      <c r="E14" s="717">
        <v>1.25</v>
      </c>
      <c r="F14" s="717">
        <v>2.29</v>
      </c>
      <c r="G14" s="717">
        <v>6.24</v>
      </c>
      <c r="H14" s="717">
        <v>40.450000000000003</v>
      </c>
      <c r="I14" s="717">
        <v>41.5</v>
      </c>
      <c r="J14" s="694"/>
    </row>
    <row r="15" spans="2:11" ht="15" customHeight="1">
      <c r="B15" s="719" t="s">
        <v>621</v>
      </c>
      <c r="C15" s="717">
        <v>15.39</v>
      </c>
      <c r="D15" s="717">
        <v>0.71</v>
      </c>
      <c r="E15" s="717">
        <v>0.26</v>
      </c>
      <c r="F15" s="717">
        <v>3.24</v>
      </c>
      <c r="G15" s="717">
        <v>19.29</v>
      </c>
      <c r="H15" s="717">
        <v>41.14</v>
      </c>
      <c r="I15" s="717">
        <v>42.73</v>
      </c>
      <c r="J15" s="694"/>
    </row>
    <row r="16" spans="2:11" ht="15" customHeight="1">
      <c r="B16" s="721" t="s">
        <v>622</v>
      </c>
      <c r="C16" s="717" t="s">
        <v>302</v>
      </c>
      <c r="D16" s="717">
        <v>1.87</v>
      </c>
      <c r="E16" s="717">
        <v>1.56</v>
      </c>
      <c r="F16" s="717">
        <v>6.57</v>
      </c>
      <c r="G16" s="717">
        <v>14.7</v>
      </c>
      <c r="H16" s="717">
        <v>47.5</v>
      </c>
      <c r="I16" s="717">
        <v>45.9</v>
      </c>
      <c r="J16" s="694"/>
    </row>
    <row r="17" spans="2:10" ht="15" customHeight="1">
      <c r="B17" s="719" t="s">
        <v>623</v>
      </c>
      <c r="C17" s="717" t="s">
        <v>302</v>
      </c>
      <c r="D17" s="717">
        <v>1.61</v>
      </c>
      <c r="E17" s="717">
        <v>1.52</v>
      </c>
      <c r="F17" s="717">
        <v>5.34</v>
      </c>
      <c r="G17" s="717">
        <v>8.4600000000000009</v>
      </c>
      <c r="H17" s="717">
        <v>36.619999999999997</v>
      </c>
      <c r="I17" s="717">
        <v>37.049999999999997</v>
      </c>
      <c r="J17" s="694"/>
    </row>
    <row r="18" spans="2:10" ht="15" customHeight="1">
      <c r="B18" s="719" t="s">
        <v>624</v>
      </c>
      <c r="C18" s="717">
        <v>21.57</v>
      </c>
      <c r="D18" s="717">
        <v>2.54</v>
      </c>
      <c r="E18" s="717">
        <v>2.42</v>
      </c>
      <c r="F18" s="717">
        <v>9.44</v>
      </c>
      <c r="G18" s="717">
        <v>17.21</v>
      </c>
      <c r="H18" s="717">
        <v>28.51</v>
      </c>
      <c r="I18" s="717">
        <v>27.25</v>
      </c>
      <c r="J18" s="694"/>
    </row>
    <row r="19" spans="2:10" ht="15" customHeight="1">
      <c r="B19" s="719" t="s">
        <v>625</v>
      </c>
      <c r="C19" s="717">
        <v>9.27</v>
      </c>
      <c r="D19" s="717">
        <v>2</v>
      </c>
      <c r="E19" s="717">
        <v>2.25</v>
      </c>
      <c r="F19" s="717">
        <v>3.88</v>
      </c>
      <c r="G19" s="717">
        <v>9.6999999999999993</v>
      </c>
      <c r="H19" s="717">
        <v>49.19</v>
      </c>
      <c r="I19" s="717">
        <v>48.81</v>
      </c>
      <c r="J19" s="722"/>
    </row>
    <row r="20" spans="2:10" ht="15" customHeight="1">
      <c r="B20" s="719" t="s">
        <v>626</v>
      </c>
      <c r="C20" s="717">
        <v>4.5999999999999996</v>
      </c>
      <c r="D20" s="717">
        <v>2.4500000000000002</v>
      </c>
      <c r="E20" s="717">
        <v>0.96</v>
      </c>
      <c r="F20" s="717">
        <v>6.99</v>
      </c>
      <c r="G20" s="717">
        <v>14.44</v>
      </c>
      <c r="H20" s="717">
        <v>52.73</v>
      </c>
      <c r="I20" s="717">
        <v>52.02</v>
      </c>
      <c r="J20" s="694"/>
    </row>
    <row r="21" spans="2:10" ht="15" customHeight="1">
      <c r="B21" s="719" t="s">
        <v>627</v>
      </c>
      <c r="C21" s="717">
        <v>9.36</v>
      </c>
      <c r="D21" s="717">
        <v>1.33</v>
      </c>
      <c r="E21" s="717">
        <v>0.64</v>
      </c>
      <c r="F21" s="717">
        <v>9.1300000000000008</v>
      </c>
      <c r="G21" s="717">
        <v>20.7</v>
      </c>
      <c r="H21" s="717">
        <v>48.23</v>
      </c>
      <c r="I21" s="717">
        <v>43.57</v>
      </c>
      <c r="J21" s="694"/>
    </row>
    <row r="22" spans="2:10" ht="15" customHeight="1">
      <c r="B22" s="719" t="s">
        <v>628</v>
      </c>
      <c r="C22" s="717">
        <v>5.71</v>
      </c>
      <c r="D22" s="717">
        <v>1.36</v>
      </c>
      <c r="E22" s="717">
        <v>2.34</v>
      </c>
      <c r="F22" s="717">
        <v>4.1500000000000004</v>
      </c>
      <c r="G22" s="717">
        <v>26.71</v>
      </c>
      <c r="H22" s="717">
        <v>44.09</v>
      </c>
      <c r="I22" s="717">
        <v>39.630000000000003</v>
      </c>
      <c r="J22" s="694"/>
    </row>
    <row r="23" spans="2:10" ht="15" customHeight="1">
      <c r="B23" s="719" t="s">
        <v>629</v>
      </c>
      <c r="C23" s="717">
        <v>5.14</v>
      </c>
      <c r="D23" s="717">
        <v>1.57</v>
      </c>
      <c r="E23" s="717">
        <v>0.74</v>
      </c>
      <c r="F23" s="717">
        <v>5.73</v>
      </c>
      <c r="G23" s="717">
        <v>17.829999999999998</v>
      </c>
      <c r="H23" s="717">
        <v>44.83</v>
      </c>
      <c r="I23" s="717">
        <v>39.409999999999997</v>
      </c>
      <c r="J23" s="694"/>
    </row>
    <row r="24" spans="2:10" ht="15" customHeight="1">
      <c r="B24" s="719" t="s">
        <v>630</v>
      </c>
      <c r="C24" s="717">
        <v>10.63</v>
      </c>
      <c r="D24" s="717">
        <v>1.24</v>
      </c>
      <c r="E24" s="717">
        <v>1.1000000000000001</v>
      </c>
      <c r="F24" s="717">
        <v>6.3</v>
      </c>
      <c r="G24" s="717">
        <v>17.7</v>
      </c>
      <c r="H24" s="717">
        <v>48.23</v>
      </c>
      <c r="I24" s="717">
        <v>48.06</v>
      </c>
      <c r="J24" s="694"/>
    </row>
    <row r="25" spans="2:10" ht="15" customHeight="1">
      <c r="B25" s="719" t="s">
        <v>631</v>
      </c>
      <c r="C25" s="717">
        <v>13.64</v>
      </c>
      <c r="D25" s="717">
        <v>3.06</v>
      </c>
      <c r="E25" s="717" t="s">
        <v>302</v>
      </c>
      <c r="F25" s="717">
        <v>24.64</v>
      </c>
      <c r="G25" s="717">
        <v>35.520000000000003</v>
      </c>
      <c r="H25" s="717">
        <v>56.61</v>
      </c>
      <c r="I25" s="717">
        <v>55.87</v>
      </c>
      <c r="J25" s="694"/>
    </row>
    <row r="26" spans="2:10" ht="15" customHeight="1">
      <c r="B26" s="719" t="s">
        <v>632</v>
      </c>
      <c r="C26" s="717">
        <v>7.16</v>
      </c>
      <c r="D26" s="717">
        <v>1.5</v>
      </c>
      <c r="E26" s="717">
        <v>0.72</v>
      </c>
      <c r="F26" s="717">
        <v>8.07</v>
      </c>
      <c r="G26" s="717">
        <v>21.17</v>
      </c>
      <c r="H26" s="717">
        <v>43.39</v>
      </c>
      <c r="I26" s="717">
        <v>42.9</v>
      </c>
      <c r="J26" s="694"/>
    </row>
    <row r="27" spans="2:10" ht="15" customHeight="1">
      <c r="B27" s="719" t="s">
        <v>633</v>
      </c>
      <c r="C27" s="717">
        <v>6.49</v>
      </c>
      <c r="D27" s="717">
        <v>0.82</v>
      </c>
      <c r="E27" s="717">
        <v>0.45</v>
      </c>
      <c r="F27" s="717">
        <v>8.98</v>
      </c>
      <c r="G27" s="717">
        <v>19.79</v>
      </c>
      <c r="H27" s="717">
        <v>29.56</v>
      </c>
      <c r="I27" s="717">
        <v>27.9</v>
      </c>
      <c r="J27" s="694"/>
    </row>
    <row r="28" spans="2:10" ht="15" customHeight="1">
      <c r="B28" s="719" t="s">
        <v>634</v>
      </c>
      <c r="C28" s="717">
        <v>0.52</v>
      </c>
      <c r="D28" s="717">
        <v>1.03</v>
      </c>
      <c r="E28" s="717">
        <v>0.35</v>
      </c>
      <c r="F28" s="717">
        <v>6.3</v>
      </c>
      <c r="G28" s="717">
        <v>37.32</v>
      </c>
      <c r="H28" s="717">
        <v>41.7</v>
      </c>
      <c r="I28" s="717">
        <v>45.65</v>
      </c>
      <c r="J28" s="694"/>
    </row>
    <row r="29" spans="2:10" ht="15" customHeight="1">
      <c r="B29" s="719" t="s">
        <v>635</v>
      </c>
      <c r="C29" s="717">
        <v>6.39</v>
      </c>
      <c r="D29" s="717">
        <v>1.89</v>
      </c>
      <c r="E29" s="717">
        <v>0.92</v>
      </c>
      <c r="F29" s="717">
        <v>8.43</v>
      </c>
      <c r="G29" s="717">
        <v>17.28</v>
      </c>
      <c r="H29" s="717">
        <v>33.369999999999997</v>
      </c>
      <c r="I29" s="717">
        <v>30.5</v>
      </c>
      <c r="J29" s="694"/>
    </row>
    <row r="30" spans="2:10" ht="15" customHeight="1">
      <c r="B30" s="719" t="s">
        <v>636</v>
      </c>
      <c r="C30" s="717">
        <v>1.48</v>
      </c>
      <c r="D30" s="717">
        <v>1.53</v>
      </c>
      <c r="E30" s="717">
        <v>0.24</v>
      </c>
      <c r="F30" s="717">
        <v>5.91</v>
      </c>
      <c r="G30" s="717">
        <v>10.8</v>
      </c>
      <c r="H30" s="717">
        <v>49.83</v>
      </c>
      <c r="I30" s="717">
        <v>50.43</v>
      </c>
      <c r="J30" s="694"/>
    </row>
    <row r="31" spans="2:10" ht="15" customHeight="1">
      <c r="B31" s="719" t="s">
        <v>637</v>
      </c>
      <c r="C31" s="717">
        <v>18.79</v>
      </c>
      <c r="D31" s="717">
        <v>1.83</v>
      </c>
      <c r="E31" s="717">
        <v>1.1599999999999999</v>
      </c>
      <c r="F31" s="717">
        <v>9.4600000000000009</v>
      </c>
      <c r="G31" s="717">
        <v>21.45</v>
      </c>
      <c r="H31" s="717">
        <v>41.65</v>
      </c>
      <c r="I31" s="717">
        <v>44.16</v>
      </c>
      <c r="J31" s="694"/>
    </row>
    <row r="32" spans="2:10" ht="15" customHeight="1">
      <c r="B32" s="719" t="s">
        <v>638</v>
      </c>
      <c r="C32" s="717">
        <v>1.05</v>
      </c>
      <c r="D32" s="717">
        <v>1.28</v>
      </c>
      <c r="E32" s="717">
        <v>0.7</v>
      </c>
      <c r="F32" s="717">
        <v>4.25</v>
      </c>
      <c r="G32" s="717">
        <v>8.1300000000000008</v>
      </c>
      <c r="H32" s="717">
        <v>38.479999999999997</v>
      </c>
      <c r="I32" s="717">
        <v>39.549999999999997</v>
      </c>
      <c r="J32" s="694"/>
    </row>
    <row r="33" spans="2:10" ht="15" customHeight="1">
      <c r="B33" s="207" t="s">
        <v>639</v>
      </c>
      <c r="C33" s="716">
        <v>1.1499999999999999</v>
      </c>
      <c r="D33" s="716">
        <v>1.47</v>
      </c>
      <c r="E33" s="716" t="s">
        <v>302</v>
      </c>
      <c r="F33" s="716">
        <v>1.63</v>
      </c>
      <c r="G33" s="716">
        <v>4.6100000000000003</v>
      </c>
      <c r="H33" s="716">
        <v>61.53</v>
      </c>
      <c r="I33" s="716">
        <v>58.57</v>
      </c>
      <c r="J33" s="694"/>
    </row>
    <row r="34" spans="2:10" ht="15" customHeight="1">
      <c r="B34" s="211" t="s">
        <v>17</v>
      </c>
      <c r="C34" s="716">
        <v>3.34</v>
      </c>
      <c r="D34" s="716">
        <v>1.35</v>
      </c>
      <c r="E34" s="716" t="s">
        <v>302</v>
      </c>
      <c r="F34" s="716">
        <v>2.63</v>
      </c>
      <c r="G34" s="716">
        <v>5.21</v>
      </c>
      <c r="H34" s="716">
        <v>59.32</v>
      </c>
      <c r="I34" s="716">
        <v>64.02</v>
      </c>
      <c r="J34" s="694"/>
    </row>
    <row r="35" spans="2:10" ht="88.5" customHeight="1">
      <c r="B35" s="723"/>
      <c r="C35" s="594" t="s">
        <v>882</v>
      </c>
      <c r="D35" s="724" t="s">
        <v>883</v>
      </c>
      <c r="E35" s="469" t="s">
        <v>884</v>
      </c>
      <c r="F35" s="459" t="s">
        <v>885</v>
      </c>
      <c r="G35" s="459" t="s">
        <v>886</v>
      </c>
      <c r="H35" s="713" t="s">
        <v>887</v>
      </c>
      <c r="I35" s="714" t="s">
        <v>888</v>
      </c>
      <c r="J35" s="725"/>
    </row>
    <row r="36" spans="2:10" s="730" customFormat="1" ht="6" customHeight="1">
      <c r="B36" s="726"/>
      <c r="C36" s="609"/>
      <c r="D36" s="727"/>
      <c r="E36" s="728"/>
      <c r="F36" s="729"/>
      <c r="G36" s="729"/>
      <c r="H36" s="726"/>
      <c r="I36" s="726"/>
      <c r="J36" s="725"/>
    </row>
    <row r="37" spans="2:10" s="732" customFormat="1" ht="12" customHeight="1">
      <c r="B37" s="5517" t="s">
        <v>205</v>
      </c>
      <c r="C37" s="5517"/>
      <c r="D37" s="5517"/>
      <c r="E37" s="5517"/>
      <c r="F37" s="5517"/>
      <c r="G37" s="5517"/>
      <c r="H37" s="5517"/>
      <c r="I37" s="5517"/>
      <c r="J37" s="731"/>
    </row>
    <row r="38" spans="2:10" s="732" customFormat="1" ht="12" customHeight="1">
      <c r="B38" s="5518" t="s">
        <v>889</v>
      </c>
      <c r="C38" s="4665"/>
      <c r="D38" s="4665"/>
      <c r="E38" s="4665"/>
      <c r="F38" s="4665"/>
      <c r="G38" s="4665"/>
      <c r="H38" s="4665"/>
      <c r="I38" s="4665"/>
      <c r="J38" s="733"/>
    </row>
    <row r="39" spans="2:10" s="732" customFormat="1" ht="12" customHeight="1">
      <c r="B39" s="5519" t="s">
        <v>890</v>
      </c>
      <c r="C39" s="5519"/>
      <c r="D39" s="5519"/>
      <c r="E39" s="5519"/>
      <c r="F39" s="5519"/>
      <c r="G39" s="5519"/>
      <c r="H39" s="5519"/>
      <c r="I39" s="5519"/>
      <c r="J39" s="734"/>
    </row>
    <row r="40" spans="2:10" ht="6" customHeight="1">
      <c r="B40" s="735"/>
      <c r="C40" s="735"/>
      <c r="D40" s="735"/>
      <c r="E40" s="735"/>
      <c r="F40" s="735"/>
      <c r="G40" s="736"/>
      <c r="H40" s="735"/>
      <c r="I40" s="735"/>
      <c r="J40" s="737"/>
    </row>
    <row r="41" spans="2:10" ht="12" customHeight="1">
      <c r="B41" s="4426" t="s">
        <v>45</v>
      </c>
      <c r="C41" s="4426"/>
      <c r="D41" s="4426"/>
      <c r="E41" s="702"/>
      <c r="F41" s="702"/>
      <c r="G41" s="736"/>
      <c r="H41" s="702"/>
      <c r="I41" s="702"/>
      <c r="J41" s="661"/>
    </row>
    <row r="42" spans="2:10" ht="12" customHeight="1">
      <c r="B42" s="4691" t="s">
        <v>891</v>
      </c>
      <c r="C42" s="4691"/>
      <c r="D42" s="4691" t="s">
        <v>892</v>
      </c>
      <c r="E42" s="4691"/>
      <c r="F42" s="4691"/>
      <c r="G42" s="4691" t="s">
        <v>893</v>
      </c>
      <c r="H42" s="4691"/>
      <c r="I42" s="4691"/>
      <c r="J42" s="661"/>
    </row>
    <row r="43" spans="2:10" ht="12" customHeight="1">
      <c r="B43" s="4691" t="s">
        <v>894</v>
      </c>
      <c r="C43" s="4691"/>
      <c r="D43" s="4691" t="s">
        <v>895</v>
      </c>
      <c r="E43" s="4691"/>
      <c r="F43" s="4691"/>
      <c r="G43" s="736"/>
      <c r="H43" s="702"/>
      <c r="I43" s="702"/>
      <c r="J43" s="661"/>
    </row>
    <row r="44" spans="2:10" ht="12" customHeight="1">
      <c r="G44" s="736"/>
    </row>
    <row r="45" spans="2:10" ht="12" customHeight="1">
      <c r="C45" s="661"/>
      <c r="D45" s="661"/>
      <c r="E45" s="661"/>
      <c r="F45" s="661"/>
      <c r="H45" s="661"/>
      <c r="I45" s="661"/>
      <c r="J45" s="661"/>
    </row>
    <row r="46" spans="2:10" ht="12" customHeight="1">
      <c r="C46" s="738"/>
      <c r="D46" s="738"/>
      <c r="E46" s="661"/>
      <c r="F46" s="661"/>
      <c r="G46" s="739"/>
      <c r="H46" s="661"/>
      <c r="I46" s="661"/>
      <c r="J46" s="661"/>
    </row>
    <row r="47" spans="2:10">
      <c r="B47" s="348"/>
      <c r="G47" s="739"/>
    </row>
    <row r="48" spans="2:10">
      <c r="B48" s="348"/>
    </row>
  </sheetData>
  <mergeCells count="11">
    <mergeCell ref="B41:D41"/>
    <mergeCell ref="B1:I1"/>
    <mergeCell ref="B2:I2"/>
    <mergeCell ref="B37:I37"/>
    <mergeCell ref="B38:I38"/>
    <mergeCell ref="B39:I39"/>
    <mergeCell ref="B42:C42"/>
    <mergeCell ref="D42:F42"/>
    <mergeCell ref="G42:I42"/>
    <mergeCell ref="B43:C43"/>
    <mergeCell ref="D43:F43"/>
  </mergeCells>
  <hyperlinks>
    <hyperlink ref="C4" r:id="rId1" xr:uid="{00000000-0004-0000-8A00-000000000000}"/>
    <hyperlink ref="E4" r:id="rId2" xr:uid="{00000000-0004-0000-8A00-000001000000}"/>
    <hyperlink ref="C35" r:id="rId3" xr:uid="{00000000-0004-0000-8A00-000002000000}"/>
    <hyperlink ref="E35" r:id="rId4" xr:uid="{00000000-0004-0000-8A00-000003000000}"/>
    <hyperlink ref="D4" r:id="rId5" xr:uid="{00000000-0004-0000-8A00-000004000000}"/>
    <hyperlink ref="F4" r:id="rId6" xr:uid="{00000000-0004-0000-8A00-000005000000}"/>
    <hyperlink ref="F35" r:id="rId7" xr:uid="{00000000-0004-0000-8A00-000006000000}"/>
    <hyperlink ref="D35" r:id="rId8" xr:uid="{00000000-0004-0000-8A00-000007000000}"/>
    <hyperlink ref="G4" r:id="rId9" xr:uid="{00000000-0004-0000-8A00-000008000000}"/>
    <hyperlink ref="G35" r:id="rId10" xr:uid="{00000000-0004-0000-8A00-000009000000}"/>
    <hyperlink ref="B42" r:id="rId11" xr:uid="{00000000-0004-0000-8A00-00000A000000}"/>
    <hyperlink ref="D42" r:id="rId12" xr:uid="{00000000-0004-0000-8A00-00000B000000}"/>
    <hyperlink ref="G42" r:id="rId13" xr:uid="{00000000-0004-0000-8A00-00000C000000}"/>
    <hyperlink ref="B43" r:id="rId14" xr:uid="{00000000-0004-0000-8A00-00000D000000}"/>
    <hyperlink ref="D43" r:id="rId15" xr:uid="{00000000-0004-0000-8A00-00000E000000}"/>
    <hyperlink ref="K2" location="Indice!A1" display="(Voltar ao Índice)" xr:uid="{00000000-0004-0000-8A00-00000F000000}"/>
  </hyperlinks>
  <printOptions horizontalCentered="1"/>
  <pageMargins left="0.27559055118110237" right="0.27559055118110237" top="0.6692913385826772" bottom="0.47244094488188981" header="0" footer="0"/>
  <pageSetup paperSize="9" scale="99" orientation="portrait" verticalDpi="0" r:id="rId1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K37"/>
  <sheetViews>
    <sheetView showGridLines="0" workbookViewId="0">
      <selection activeCell="B1" sqref="B1:J1"/>
    </sheetView>
  </sheetViews>
  <sheetFormatPr defaultColWidth="9.140625" defaultRowHeight="11.25"/>
  <cols>
    <col min="1" max="1" width="6.7109375" style="880" customWidth="1"/>
    <col min="2" max="2" width="18.140625" style="880" customWidth="1"/>
    <col min="3" max="9" width="11" style="880" customWidth="1"/>
    <col min="10" max="10" width="6.7109375" style="880" customWidth="1"/>
    <col min="11" max="11" width="14.28515625" style="880" bestFit="1" customWidth="1"/>
    <col min="12" max="16384" width="9.140625" style="880"/>
  </cols>
  <sheetData>
    <row r="1" spans="2:11" s="4200" customFormat="1" ht="30" customHeight="1">
      <c r="B1" s="4568" t="s">
        <v>5148</v>
      </c>
      <c r="C1" s="4568"/>
      <c r="D1" s="4568"/>
      <c r="E1" s="4568"/>
      <c r="F1" s="4568"/>
      <c r="G1" s="4568"/>
      <c r="H1" s="4568"/>
      <c r="I1" s="4568"/>
      <c r="J1" s="4199"/>
    </row>
    <row r="2" spans="2:11" s="4200" customFormat="1" ht="30" customHeight="1">
      <c r="B2" s="4568" t="s">
        <v>5149</v>
      </c>
      <c r="C2" s="4568"/>
      <c r="D2" s="4568"/>
      <c r="E2" s="4568"/>
      <c r="F2" s="4568"/>
      <c r="G2" s="4568"/>
      <c r="H2" s="4568"/>
      <c r="I2" s="4568"/>
      <c r="J2" s="4199"/>
      <c r="K2" s="3891" t="s">
        <v>597</v>
      </c>
    </row>
    <row r="3" spans="2:11" s="4205" customFormat="1" ht="12" customHeight="1">
      <c r="B3" s="4201"/>
      <c r="C3" s="4569"/>
      <c r="D3" s="4569"/>
      <c r="E3" s="4202"/>
      <c r="F3" s="4203"/>
      <c r="G3" s="4203"/>
      <c r="H3" s="4204"/>
      <c r="I3" s="4203"/>
      <c r="J3" s="4203"/>
    </row>
    <row r="4" spans="2:11" ht="18" customHeight="1">
      <c r="B4" s="4560"/>
      <c r="C4" s="4570" t="s">
        <v>5150</v>
      </c>
      <c r="D4" s="4571"/>
      <c r="E4" s="4563" t="s">
        <v>5151</v>
      </c>
      <c r="F4" s="4563"/>
      <c r="G4" s="4518" t="s">
        <v>5152</v>
      </c>
      <c r="H4" s="4565" t="s">
        <v>5153</v>
      </c>
      <c r="I4" s="4565"/>
      <c r="J4" s="3417"/>
    </row>
    <row r="5" spans="2:11" ht="25.5" customHeight="1">
      <c r="B5" s="4561"/>
      <c r="C5" s="4037" t="s">
        <v>67</v>
      </c>
      <c r="D5" s="1754" t="s">
        <v>5131</v>
      </c>
      <c r="E5" s="4037" t="s">
        <v>67</v>
      </c>
      <c r="F5" s="4037" t="s">
        <v>5131</v>
      </c>
      <c r="G5" s="4564"/>
      <c r="H5" s="4015" t="s">
        <v>67</v>
      </c>
      <c r="I5" s="4206" t="s">
        <v>5154</v>
      </c>
      <c r="J5" s="3417"/>
    </row>
    <row r="6" spans="2:11" ht="15" customHeight="1">
      <c r="B6" s="4561"/>
      <c r="C6" s="4558" t="s">
        <v>839</v>
      </c>
      <c r="D6" s="4559"/>
      <c r="E6" s="4559"/>
      <c r="F6" s="4559"/>
      <c r="G6" s="4559"/>
      <c r="H6" s="4566"/>
      <c r="I6" s="4207" t="s">
        <v>5103</v>
      </c>
      <c r="J6" s="4208"/>
    </row>
    <row r="7" spans="2:11" ht="15" customHeight="1">
      <c r="B7" s="4562"/>
      <c r="C7" s="4558">
        <v>2011</v>
      </c>
      <c r="D7" s="4566"/>
      <c r="E7" s="4558">
        <v>2019</v>
      </c>
      <c r="F7" s="4559"/>
      <c r="G7" s="4559"/>
      <c r="H7" s="4559"/>
      <c r="I7" s="4559"/>
      <c r="J7" s="4208"/>
    </row>
    <row r="8" spans="2:11" s="4212" customFormat="1" ht="21" customHeight="1">
      <c r="B8" s="4168" t="s">
        <v>15</v>
      </c>
      <c r="C8" s="4209">
        <v>26492</v>
      </c>
      <c r="D8" s="4209">
        <v>10383494</v>
      </c>
      <c r="E8" s="4210">
        <v>159</v>
      </c>
      <c r="F8" s="4210">
        <v>4457358</v>
      </c>
      <c r="G8" s="4210">
        <v>581</v>
      </c>
      <c r="H8" s="4210">
        <v>3092</v>
      </c>
      <c r="I8" s="4210">
        <v>2983</v>
      </c>
      <c r="J8" s="4211"/>
    </row>
    <row r="9" spans="2:11" s="4212" customFormat="1" ht="21" customHeight="1">
      <c r="B9" s="4168" t="s">
        <v>16</v>
      </c>
      <c r="C9" s="4209">
        <v>25422</v>
      </c>
      <c r="D9" s="4209">
        <v>9874105</v>
      </c>
      <c r="E9" s="4210">
        <v>146</v>
      </c>
      <c r="F9" s="4210">
        <v>4205898</v>
      </c>
      <c r="G9" s="4210">
        <v>552</v>
      </c>
      <c r="H9" s="4210">
        <v>2882</v>
      </c>
      <c r="I9" s="4210">
        <v>3092</v>
      </c>
      <c r="J9" s="4211"/>
    </row>
    <row r="10" spans="2:11" s="4215" customFormat="1" ht="21" customHeight="1">
      <c r="B10" s="4213" t="s">
        <v>17</v>
      </c>
      <c r="C10" s="4214">
        <v>634</v>
      </c>
      <c r="D10" s="4209">
        <v>266666</v>
      </c>
      <c r="E10" s="4210">
        <v>7</v>
      </c>
      <c r="F10" s="4210">
        <v>171891</v>
      </c>
      <c r="G10" s="4210">
        <v>9</v>
      </c>
      <c r="H10" s="4210">
        <v>54</v>
      </c>
      <c r="I10" s="4210">
        <v>1484</v>
      </c>
      <c r="J10" s="4181"/>
    </row>
    <row r="11" spans="2:11" s="4212" customFormat="1" ht="21" customHeight="1">
      <c r="B11" s="4179" t="s">
        <v>18</v>
      </c>
      <c r="C11" s="4216">
        <v>72</v>
      </c>
      <c r="D11" s="4217">
        <v>11512</v>
      </c>
      <c r="E11" s="4218">
        <v>0</v>
      </c>
      <c r="F11" s="4218">
        <v>0</v>
      </c>
      <c r="G11" s="4218">
        <v>1</v>
      </c>
      <c r="H11" s="4218">
        <v>8</v>
      </c>
      <c r="I11" s="4218">
        <v>1394</v>
      </c>
      <c r="J11" s="4176"/>
    </row>
    <row r="12" spans="2:11" s="4215" customFormat="1" ht="21" customHeight="1">
      <c r="B12" s="4179" t="s">
        <v>19</v>
      </c>
      <c r="C12" s="4216">
        <v>59</v>
      </c>
      <c r="D12" s="4217">
        <v>35629</v>
      </c>
      <c r="E12" s="4218">
        <v>1</v>
      </c>
      <c r="F12" s="4218">
        <v>15227</v>
      </c>
      <c r="G12" s="4218">
        <v>1</v>
      </c>
      <c r="H12" s="4218">
        <v>5</v>
      </c>
      <c r="I12" s="4218">
        <v>1043</v>
      </c>
      <c r="J12" s="4181"/>
    </row>
    <row r="13" spans="2:11" s="4215" customFormat="1" ht="21" customHeight="1">
      <c r="B13" s="4179" t="s">
        <v>20</v>
      </c>
      <c r="C13" s="4216">
        <v>1</v>
      </c>
      <c r="D13" s="4217">
        <v>111541</v>
      </c>
      <c r="E13" s="4218">
        <v>1</v>
      </c>
      <c r="F13" s="4218">
        <v>111541</v>
      </c>
      <c r="G13" s="4218">
        <v>0</v>
      </c>
      <c r="H13" s="4218">
        <v>10</v>
      </c>
      <c r="I13" s="4218">
        <v>762</v>
      </c>
      <c r="J13" s="4176"/>
    </row>
    <row r="14" spans="2:11" s="4212" customFormat="1" ht="21" customHeight="1">
      <c r="B14" s="4179" t="s">
        <v>21</v>
      </c>
      <c r="C14" s="4216">
        <v>35</v>
      </c>
      <c r="D14" s="4217">
        <v>21678</v>
      </c>
      <c r="E14" s="4218">
        <v>1</v>
      </c>
      <c r="F14" s="4218">
        <v>11505</v>
      </c>
      <c r="G14" s="4218">
        <v>2</v>
      </c>
      <c r="H14" s="4218">
        <v>5</v>
      </c>
      <c r="I14" s="4218">
        <v>1365</v>
      </c>
      <c r="J14" s="4181"/>
    </row>
    <row r="15" spans="2:11" s="4215" customFormat="1" ht="21" customHeight="1">
      <c r="B15" s="4179" t="s">
        <v>22</v>
      </c>
      <c r="C15" s="4216">
        <v>87</v>
      </c>
      <c r="D15" s="4217">
        <v>8853</v>
      </c>
      <c r="E15" s="4218">
        <v>0</v>
      </c>
      <c r="F15" s="4218">
        <v>0</v>
      </c>
      <c r="G15" s="4218">
        <v>1</v>
      </c>
      <c r="H15" s="4218">
        <v>3</v>
      </c>
      <c r="I15" s="4218">
        <v>1541</v>
      </c>
      <c r="J15" s="4181"/>
    </row>
    <row r="16" spans="2:11" s="4212" customFormat="1" ht="21" customHeight="1">
      <c r="B16" s="4179" t="s">
        <v>23</v>
      </c>
      <c r="C16" s="4216">
        <v>27</v>
      </c>
      <c r="D16" s="4217">
        <v>2663</v>
      </c>
      <c r="E16" s="4218">
        <v>0</v>
      </c>
      <c r="F16" s="4218">
        <v>0</v>
      </c>
      <c r="G16" s="4218">
        <v>1</v>
      </c>
      <c r="H16" s="4218">
        <v>4</v>
      </c>
      <c r="I16" s="4218">
        <v>2073</v>
      </c>
      <c r="J16" s="4176"/>
    </row>
    <row r="17" spans="2:10" s="4215" customFormat="1" ht="21" customHeight="1">
      <c r="B17" s="4179" t="s">
        <v>24</v>
      </c>
      <c r="C17" s="4216">
        <v>85</v>
      </c>
      <c r="D17" s="4217">
        <v>13209</v>
      </c>
      <c r="E17" s="4218">
        <v>0</v>
      </c>
      <c r="F17" s="4218">
        <v>0</v>
      </c>
      <c r="G17" s="4218">
        <v>1</v>
      </c>
      <c r="H17" s="4218">
        <v>4</v>
      </c>
      <c r="I17" s="4218">
        <v>1636</v>
      </c>
      <c r="J17" s="4181"/>
    </row>
    <row r="18" spans="2:10" s="4215" customFormat="1" ht="21" customHeight="1">
      <c r="B18" s="4179" t="s">
        <v>25</v>
      </c>
      <c r="C18" s="4216">
        <v>104</v>
      </c>
      <c r="D18" s="4217">
        <v>42864</v>
      </c>
      <c r="E18" s="4218">
        <v>2</v>
      </c>
      <c r="F18" s="4218">
        <v>27115</v>
      </c>
      <c r="G18" s="4218">
        <v>1</v>
      </c>
      <c r="H18" s="4218">
        <v>5</v>
      </c>
      <c r="I18" s="4218">
        <v>1630</v>
      </c>
      <c r="J18" s="4176"/>
    </row>
    <row r="19" spans="2:10" s="4215" customFormat="1" ht="21" customHeight="1">
      <c r="B19" s="4179" t="s">
        <v>26</v>
      </c>
      <c r="C19" s="4216">
        <v>87</v>
      </c>
      <c r="D19" s="4217">
        <v>7592</v>
      </c>
      <c r="E19" s="4218">
        <v>1</v>
      </c>
      <c r="F19" s="4218">
        <v>1258</v>
      </c>
      <c r="G19" s="4218">
        <v>0</v>
      </c>
      <c r="H19" s="4218">
        <v>6</v>
      </c>
      <c r="I19" s="4218">
        <v>1591</v>
      </c>
      <c r="J19" s="4181"/>
    </row>
    <row r="20" spans="2:10" s="4215" customFormat="1" ht="21" customHeight="1">
      <c r="B20" s="4179" t="s">
        <v>27</v>
      </c>
      <c r="C20" s="4216">
        <v>61</v>
      </c>
      <c r="D20" s="4217">
        <v>5660</v>
      </c>
      <c r="E20" s="4218">
        <v>0</v>
      </c>
      <c r="F20" s="4218">
        <v>0</v>
      </c>
      <c r="G20" s="4218">
        <v>1</v>
      </c>
      <c r="H20" s="4218">
        <v>3</v>
      </c>
      <c r="I20" s="4218">
        <v>2628</v>
      </c>
      <c r="J20" s="4181"/>
    </row>
    <row r="21" spans="2:10" s="4215" customFormat="1" ht="21" customHeight="1">
      <c r="B21" s="4179" t="s">
        <v>28</v>
      </c>
      <c r="C21" s="4216">
        <v>16</v>
      </c>
      <c r="D21" s="4217">
        <v>5465</v>
      </c>
      <c r="E21" s="4218">
        <v>1</v>
      </c>
      <c r="F21" s="4218">
        <v>5245</v>
      </c>
      <c r="G21" s="4218">
        <v>0</v>
      </c>
      <c r="H21" s="4218">
        <v>1</v>
      </c>
      <c r="I21" s="4218">
        <v>4301</v>
      </c>
      <c r="J21" s="4181"/>
    </row>
    <row r="22" spans="2:10" ht="18" customHeight="1">
      <c r="B22" s="4560"/>
      <c r="C22" s="4563" t="s">
        <v>5155</v>
      </c>
      <c r="D22" s="4563"/>
      <c r="E22" s="4563" t="s">
        <v>5156</v>
      </c>
      <c r="F22" s="4563"/>
      <c r="G22" s="4518" t="s">
        <v>5157</v>
      </c>
      <c r="H22" s="4565" t="s">
        <v>5158</v>
      </c>
      <c r="I22" s="4565"/>
      <c r="J22" s="3417"/>
    </row>
    <row r="23" spans="2:10" ht="25.5" customHeight="1">
      <c r="B23" s="4561"/>
      <c r="C23" s="4037" t="s">
        <v>67</v>
      </c>
      <c r="D23" s="1754" t="s">
        <v>5141</v>
      </c>
      <c r="E23" s="4037" t="s">
        <v>67</v>
      </c>
      <c r="F23" s="4015" t="s">
        <v>5141</v>
      </c>
      <c r="G23" s="4564"/>
      <c r="H23" s="4015" t="s">
        <v>67</v>
      </c>
      <c r="I23" s="4206" t="s">
        <v>5159</v>
      </c>
      <c r="J23" s="3417"/>
    </row>
    <row r="24" spans="2:10" ht="15" customHeight="1">
      <c r="B24" s="4561"/>
      <c r="C24" s="4558" t="s">
        <v>849</v>
      </c>
      <c r="D24" s="4559"/>
      <c r="E24" s="4559"/>
      <c r="F24" s="4559"/>
      <c r="G24" s="4559"/>
      <c r="H24" s="4566"/>
      <c r="I24" s="4219" t="s">
        <v>5103</v>
      </c>
      <c r="J24" s="4208"/>
    </row>
    <row r="25" spans="2:10" ht="15" customHeight="1">
      <c r="B25" s="4562"/>
      <c r="C25" s="4558">
        <v>2011</v>
      </c>
      <c r="D25" s="4559"/>
      <c r="E25" s="4558">
        <f>2019</f>
        <v>2019</v>
      </c>
      <c r="F25" s="4559"/>
      <c r="G25" s="4559"/>
      <c r="H25" s="4559"/>
      <c r="I25" s="4559"/>
      <c r="J25" s="4208"/>
    </row>
    <row r="26" spans="2:10" ht="6" customHeight="1">
      <c r="B26" s="4220"/>
      <c r="C26" s="4221"/>
      <c r="D26" s="4221"/>
      <c r="E26" s="4221"/>
      <c r="F26" s="4221"/>
      <c r="G26" s="4221"/>
      <c r="H26" s="4221"/>
      <c r="I26" s="4221"/>
      <c r="J26" s="4208"/>
    </row>
    <row r="27" spans="2:10" s="4189" customFormat="1" ht="12" customHeight="1">
      <c r="B27" s="4486" t="s">
        <v>205</v>
      </c>
      <c r="C27" s="4486"/>
      <c r="D27" s="4486"/>
      <c r="E27" s="4486"/>
      <c r="F27" s="4486"/>
      <c r="G27" s="4486"/>
      <c r="H27" s="4486"/>
      <c r="I27" s="4486"/>
      <c r="J27" s="4222"/>
    </row>
    <row r="28" spans="2:10" s="4224" customFormat="1" ht="21" customHeight="1">
      <c r="B28" s="4567" t="s">
        <v>5160</v>
      </c>
      <c r="C28" s="4567"/>
      <c r="D28" s="4567"/>
      <c r="E28" s="4567"/>
      <c r="F28" s="4567"/>
      <c r="G28" s="4567"/>
      <c r="H28" s="4567"/>
      <c r="I28" s="4567"/>
      <c r="J28" s="4223"/>
    </row>
    <row r="29" spans="2:10" s="4224" customFormat="1" ht="21" customHeight="1">
      <c r="B29" s="4567" t="s">
        <v>5161</v>
      </c>
      <c r="C29" s="4567"/>
      <c r="D29" s="4567"/>
      <c r="E29" s="4567"/>
      <c r="F29" s="4567"/>
      <c r="G29" s="4567"/>
      <c r="H29" s="4567"/>
      <c r="I29" s="4567"/>
      <c r="J29" s="4223"/>
    </row>
    <row r="30" spans="2:10" s="4224" customFormat="1" ht="88.5" customHeight="1">
      <c r="B30" s="4567" t="s">
        <v>5162</v>
      </c>
      <c r="C30" s="4567"/>
      <c r="D30" s="4567"/>
      <c r="E30" s="4567"/>
      <c r="F30" s="4567"/>
      <c r="G30" s="4567"/>
      <c r="H30" s="4567"/>
      <c r="I30" s="4567"/>
      <c r="J30" s="4225"/>
    </row>
    <row r="31" spans="2:10" s="4224" customFormat="1" ht="76.5" customHeight="1">
      <c r="B31" s="4567" t="s">
        <v>5163</v>
      </c>
      <c r="C31" s="4567"/>
      <c r="D31" s="4567"/>
      <c r="E31" s="4567"/>
      <c r="F31" s="4567"/>
      <c r="G31" s="4567"/>
      <c r="H31" s="4567"/>
      <c r="I31" s="4567"/>
      <c r="J31" s="4225"/>
    </row>
    <row r="32" spans="2:10" s="4228" customFormat="1" ht="6" customHeight="1">
      <c r="B32" s="4226"/>
      <c r="C32" s="4226"/>
      <c r="D32" s="4226"/>
      <c r="E32" s="4226"/>
      <c r="F32" s="4226"/>
      <c r="G32" s="4226"/>
      <c r="H32" s="4226"/>
      <c r="I32" s="4226"/>
      <c r="J32" s="4227"/>
    </row>
    <row r="33" spans="2:9" ht="12" customHeight="1">
      <c r="B33" s="4426" t="s">
        <v>45</v>
      </c>
      <c r="C33" s="4426"/>
      <c r="D33" s="4426"/>
      <c r="E33" s="4426"/>
      <c r="F33" s="4426"/>
    </row>
    <row r="34" spans="2:9" ht="12" customHeight="1">
      <c r="B34" s="4520" t="s">
        <v>5164</v>
      </c>
      <c r="C34" s="4520"/>
      <c r="D34" s="4520" t="s">
        <v>5165</v>
      </c>
      <c r="E34" s="4520"/>
      <c r="F34" s="4520"/>
      <c r="G34" s="4467" t="s">
        <v>5166</v>
      </c>
      <c r="H34" s="4467"/>
      <c r="I34" s="4467"/>
    </row>
    <row r="35" spans="2:9" ht="12" customHeight="1">
      <c r="B35" s="4520" t="s">
        <v>5167</v>
      </c>
      <c r="C35" s="4520"/>
      <c r="D35" s="4520" t="s">
        <v>5168</v>
      </c>
      <c r="E35" s="4520"/>
      <c r="F35" s="4520"/>
      <c r="G35" s="4467" t="s">
        <v>5147</v>
      </c>
      <c r="H35" s="4467"/>
      <c r="I35" s="4467"/>
    </row>
    <row r="36" spans="2:9">
      <c r="B36" s="4194"/>
      <c r="D36" s="4194"/>
    </row>
    <row r="37" spans="2:9">
      <c r="B37" s="4194"/>
      <c r="D37" s="4194"/>
    </row>
  </sheetData>
  <mergeCells count="31">
    <mergeCell ref="B1:I1"/>
    <mergeCell ref="B2:I2"/>
    <mergeCell ref="C3:D3"/>
    <mergeCell ref="B4:B7"/>
    <mergeCell ref="C4:D4"/>
    <mergeCell ref="E4:F4"/>
    <mergeCell ref="G4:G5"/>
    <mergeCell ref="H4:I4"/>
    <mergeCell ref="C6:H6"/>
    <mergeCell ref="C7:D7"/>
    <mergeCell ref="B33:F33"/>
    <mergeCell ref="E7:I7"/>
    <mergeCell ref="B22:B25"/>
    <mergeCell ref="C22:D22"/>
    <mergeCell ref="E22:F22"/>
    <mergeCell ref="G22:G23"/>
    <mergeCell ref="H22:I22"/>
    <mergeCell ref="C24:H24"/>
    <mergeCell ref="C25:D25"/>
    <mergeCell ref="E25:I25"/>
    <mergeCell ref="B27:I27"/>
    <mergeCell ref="B28:I28"/>
    <mergeCell ref="B29:I29"/>
    <mergeCell ref="B30:I30"/>
    <mergeCell ref="B31:I31"/>
    <mergeCell ref="B34:C34"/>
    <mergeCell ref="D34:F34"/>
    <mergeCell ref="G34:I34"/>
    <mergeCell ref="B35:C35"/>
    <mergeCell ref="D35:F35"/>
    <mergeCell ref="G35:I35"/>
  </mergeCells>
  <hyperlinks>
    <hyperlink ref="E5" r:id="rId1" xr:uid="{00000000-0004-0000-0D00-000000000000}"/>
    <hyperlink ref="E23" r:id="rId2" xr:uid="{00000000-0004-0000-0D00-000001000000}"/>
    <hyperlink ref="H23" r:id="rId3" xr:uid="{00000000-0004-0000-0D00-000002000000}"/>
    <hyperlink ref="H5" r:id="rId4" xr:uid="{00000000-0004-0000-0D00-000003000000}"/>
    <hyperlink ref="G22:G23" r:id="rId5" display="Small towns" xr:uid="{00000000-0004-0000-0D00-000004000000}"/>
    <hyperlink ref="G4:G5" r:id="rId6" display="Vilas" xr:uid="{00000000-0004-0000-0D00-000005000000}"/>
    <hyperlink ref="F23" r:id="rId7" xr:uid="{00000000-0004-0000-0D00-000006000000}"/>
    <hyperlink ref="F5" r:id="rId8" xr:uid="{00000000-0004-0000-0D00-000007000000}"/>
    <hyperlink ref="B35" r:id="rId9" xr:uid="{00000000-0004-0000-0D00-000008000000}"/>
    <hyperlink ref="D34" r:id="rId10" xr:uid="{00000000-0004-0000-0D00-000009000000}"/>
    <hyperlink ref="D35" r:id="rId11" xr:uid="{00000000-0004-0000-0D00-00000A000000}"/>
    <hyperlink ref="B34" r:id="rId12" xr:uid="{00000000-0004-0000-0D00-00000B000000}"/>
    <hyperlink ref="C5" r:id="rId13" xr:uid="{00000000-0004-0000-0D00-00000C000000}"/>
    <hyperlink ref="C23" r:id="rId14" xr:uid="{00000000-0004-0000-0D00-00000D000000}"/>
    <hyperlink ref="I5" r:id="rId15" xr:uid="{00000000-0004-0000-0D00-00000E000000}"/>
    <hyperlink ref="I23" r:id="rId16" xr:uid="{00000000-0004-0000-0D00-00000F000000}"/>
    <hyperlink ref="G34" r:id="rId17" xr:uid="{00000000-0004-0000-0D00-000010000000}"/>
    <hyperlink ref="G35" r:id="rId18" xr:uid="{00000000-0004-0000-0D00-000011000000}"/>
    <hyperlink ref="K2" location="Indice!A1" display="(Voltar ao Índice)" xr:uid="{00000000-0004-0000-0D00-000012000000}"/>
  </hyperlinks>
  <printOptions horizontalCentered="1"/>
  <pageMargins left="0.47244094488188981" right="0.47244094488188981" top="0.6692913385826772" bottom="0.47244094488188981" header="0" footer="0"/>
  <pageSetup paperSize="9" orientation="portrait" verticalDpi="0" r:id="rId19"/>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B1:U39"/>
  <sheetViews>
    <sheetView showGridLines="0" workbookViewId="0">
      <selection activeCell="B1" sqref="B1:O1"/>
    </sheetView>
  </sheetViews>
  <sheetFormatPr defaultColWidth="9.28515625" defaultRowHeight="11.25"/>
  <cols>
    <col min="1" max="1" width="6.7109375" style="108" customWidth="1"/>
    <col min="2" max="2" width="13.28515625" style="108" customWidth="1"/>
    <col min="3" max="4" width="11.7109375" style="108" customWidth="1"/>
    <col min="5" max="5" width="12.42578125" style="108" customWidth="1"/>
    <col min="6" max="6" width="11.140625" style="108" customWidth="1"/>
    <col min="7" max="8" width="11.7109375" style="108" customWidth="1"/>
    <col min="9" max="9" width="11.140625" style="108" customWidth="1"/>
    <col min="10" max="10" width="11.7109375" style="108" customWidth="1"/>
    <col min="11" max="11" width="6.7109375" style="108" customWidth="1"/>
    <col min="12" max="12" width="14.28515625" style="108" bestFit="1" customWidth="1"/>
    <col min="13" max="13" width="9.28515625" style="108"/>
    <col min="14" max="14" width="5.85546875" style="108" customWidth="1"/>
    <col min="15" max="15" width="4.7109375" style="108" customWidth="1"/>
    <col min="16" max="16" width="5.85546875" style="108" customWidth="1"/>
    <col min="17" max="17" width="3.7109375" style="108" customWidth="1"/>
    <col min="18" max="18" width="4.5703125" style="108" customWidth="1"/>
    <col min="19" max="19" width="3.28515625" style="108" customWidth="1"/>
    <col min="20" max="20" width="3.42578125" style="108" customWidth="1"/>
    <col min="21" max="21" width="4.28515625" style="108" customWidth="1"/>
    <col min="22" max="16384" width="9.28515625" style="108"/>
  </cols>
  <sheetData>
    <row r="1" spans="2:21" s="102" customFormat="1" ht="30" customHeight="1">
      <c r="B1" s="5528" t="s">
        <v>896</v>
      </c>
      <c r="C1" s="5528"/>
      <c r="D1" s="5528"/>
      <c r="E1" s="5528"/>
      <c r="F1" s="5528"/>
      <c r="G1" s="5528"/>
      <c r="H1" s="5528"/>
      <c r="I1" s="5528"/>
      <c r="J1" s="5528"/>
      <c r="K1" s="740"/>
    </row>
    <row r="2" spans="2:21" s="102" customFormat="1" ht="30" customHeight="1">
      <c r="B2" s="5528" t="s">
        <v>897</v>
      </c>
      <c r="C2" s="5528"/>
      <c r="D2" s="5528"/>
      <c r="E2" s="5528"/>
      <c r="F2" s="5528"/>
      <c r="G2" s="5528"/>
      <c r="H2" s="5528"/>
      <c r="I2" s="5528"/>
      <c r="J2" s="5528"/>
      <c r="K2" s="740"/>
      <c r="L2" s="449" t="s">
        <v>597</v>
      </c>
    </row>
    <row r="3" spans="2:21" s="105" customFormat="1" ht="12" customHeight="1">
      <c r="B3" s="741" t="s">
        <v>370</v>
      </c>
      <c r="C3" s="708"/>
      <c r="D3" s="708"/>
      <c r="E3" s="708"/>
      <c r="F3" s="708"/>
      <c r="G3" s="708"/>
      <c r="H3" s="708"/>
      <c r="I3" s="708"/>
      <c r="J3" s="742" t="s">
        <v>177</v>
      </c>
      <c r="K3" s="743"/>
    </row>
    <row r="4" spans="2:21" ht="142.5" customHeight="1">
      <c r="B4" s="744"/>
      <c r="C4" s="745" t="s">
        <v>898</v>
      </c>
      <c r="D4" s="745" t="s">
        <v>899</v>
      </c>
      <c r="E4" s="746" t="s">
        <v>900</v>
      </c>
      <c r="F4" s="746" t="s">
        <v>901</v>
      </c>
      <c r="G4" s="746" t="s">
        <v>902</v>
      </c>
      <c r="H4" s="745" t="s">
        <v>903</v>
      </c>
      <c r="I4" s="747" t="s">
        <v>904</v>
      </c>
      <c r="J4" s="748" t="s">
        <v>905</v>
      </c>
      <c r="K4" s="749"/>
    </row>
    <row r="5" spans="2:21" ht="21" customHeight="1">
      <c r="B5" s="10" t="s">
        <v>15</v>
      </c>
      <c r="C5" s="750">
        <v>5.84</v>
      </c>
      <c r="D5" s="750">
        <v>8.69</v>
      </c>
      <c r="E5" s="750">
        <v>53.97</v>
      </c>
      <c r="F5" s="750">
        <v>61.6</v>
      </c>
      <c r="G5" s="750">
        <v>11.75</v>
      </c>
      <c r="H5" s="750">
        <v>3.4</v>
      </c>
      <c r="I5" s="750">
        <v>83.45</v>
      </c>
      <c r="J5" s="750">
        <v>16.52</v>
      </c>
      <c r="K5" s="751"/>
      <c r="L5" s="752"/>
      <c r="M5" s="18"/>
      <c r="U5" s="155"/>
    </row>
    <row r="6" spans="2:21" ht="21" customHeight="1">
      <c r="B6" s="10" t="s">
        <v>16</v>
      </c>
      <c r="C6" s="750">
        <v>5.88</v>
      </c>
      <c r="D6" s="750">
        <v>8.61</v>
      </c>
      <c r="E6" s="750">
        <v>54.25</v>
      </c>
      <c r="F6" s="750">
        <v>61.83</v>
      </c>
      <c r="G6" s="750">
        <v>12.01</v>
      </c>
      <c r="H6" s="750">
        <v>3.46</v>
      </c>
      <c r="I6" s="750">
        <v>83.47</v>
      </c>
      <c r="J6" s="750">
        <v>16.96</v>
      </c>
      <c r="K6" s="751"/>
      <c r="L6" s="752"/>
      <c r="M6" s="18"/>
    </row>
    <row r="7" spans="2:21" ht="21" customHeight="1">
      <c r="B7" s="752" t="s">
        <v>613</v>
      </c>
      <c r="C7" s="753">
        <v>6.36</v>
      </c>
      <c r="D7" s="753">
        <v>9.81</v>
      </c>
      <c r="E7" s="753">
        <v>49.18</v>
      </c>
      <c r="F7" s="753">
        <v>61.11</v>
      </c>
      <c r="G7" s="753">
        <v>10.72</v>
      </c>
      <c r="H7" s="753">
        <v>2.56</v>
      </c>
      <c r="I7" s="753">
        <v>84.03</v>
      </c>
      <c r="J7" s="753">
        <v>8.41</v>
      </c>
      <c r="K7" s="754"/>
      <c r="L7" s="752"/>
      <c r="M7" s="18"/>
    </row>
    <row r="8" spans="2:21" ht="21" customHeight="1">
      <c r="B8" s="755" t="s">
        <v>622</v>
      </c>
      <c r="C8" s="753">
        <v>4.74</v>
      </c>
      <c r="D8" s="753">
        <v>11.93</v>
      </c>
      <c r="E8" s="753">
        <v>63.69</v>
      </c>
      <c r="F8" s="753">
        <v>64.62</v>
      </c>
      <c r="G8" s="753">
        <v>11.07</v>
      </c>
      <c r="H8" s="753">
        <v>1.94</v>
      </c>
      <c r="I8" s="753">
        <v>84.14</v>
      </c>
      <c r="J8" s="753">
        <v>9.1199999999999992</v>
      </c>
      <c r="K8" s="756"/>
      <c r="L8" s="757"/>
      <c r="M8" s="18"/>
    </row>
    <row r="9" spans="2:21" ht="21" customHeight="1">
      <c r="B9" s="752" t="s">
        <v>631</v>
      </c>
      <c r="C9" s="753">
        <v>6.27</v>
      </c>
      <c r="D9" s="753">
        <v>5.78</v>
      </c>
      <c r="E9" s="753">
        <v>53.57</v>
      </c>
      <c r="F9" s="753">
        <v>61.01</v>
      </c>
      <c r="G9" s="753">
        <v>14.21</v>
      </c>
      <c r="H9" s="753">
        <v>5.53</v>
      </c>
      <c r="I9" s="753">
        <v>83.15</v>
      </c>
      <c r="J9" s="753">
        <v>29.85</v>
      </c>
      <c r="K9" s="756"/>
      <c r="L9" s="757"/>
      <c r="M9" s="18"/>
    </row>
    <row r="10" spans="2:21" ht="21" customHeight="1">
      <c r="B10" s="752" t="s">
        <v>632</v>
      </c>
      <c r="C10" s="753">
        <v>5.2</v>
      </c>
      <c r="D10" s="753">
        <v>18.420000000000002</v>
      </c>
      <c r="E10" s="753">
        <v>50.87</v>
      </c>
      <c r="F10" s="753">
        <v>67.760000000000005</v>
      </c>
      <c r="G10" s="753">
        <v>8.18</v>
      </c>
      <c r="H10" s="753">
        <v>0.91</v>
      </c>
      <c r="I10" s="753">
        <v>84.11</v>
      </c>
      <c r="J10" s="753">
        <v>12.11</v>
      </c>
      <c r="K10" s="758"/>
      <c r="L10" s="757"/>
      <c r="M10" s="18"/>
    </row>
    <row r="11" spans="2:21" ht="21" customHeight="1">
      <c r="B11" s="752" t="s">
        <v>638</v>
      </c>
      <c r="C11" s="753">
        <v>1.38</v>
      </c>
      <c r="D11" s="753">
        <v>11.94</v>
      </c>
      <c r="E11" s="753">
        <v>47.36</v>
      </c>
      <c r="F11" s="753">
        <v>58.21</v>
      </c>
      <c r="G11" s="753">
        <v>1.1000000000000001</v>
      </c>
      <c r="H11" s="753">
        <v>0.8</v>
      </c>
      <c r="I11" s="753">
        <v>79.81</v>
      </c>
      <c r="J11" s="753">
        <v>6.44</v>
      </c>
      <c r="K11" s="756"/>
      <c r="L11" s="757"/>
      <c r="M11" s="18"/>
    </row>
    <row r="12" spans="2:21" ht="21" customHeight="1">
      <c r="B12" s="10" t="s">
        <v>639</v>
      </c>
      <c r="C12" s="750">
        <v>1.86</v>
      </c>
      <c r="D12" s="750">
        <v>7.72</v>
      </c>
      <c r="E12" s="750">
        <v>23.38</v>
      </c>
      <c r="F12" s="750">
        <v>47.14</v>
      </c>
      <c r="G12" s="750">
        <v>1.3</v>
      </c>
      <c r="H12" s="750">
        <v>1.04</v>
      </c>
      <c r="I12" s="750">
        <v>83.74</v>
      </c>
      <c r="J12" s="750">
        <v>2.6</v>
      </c>
      <c r="K12" s="756"/>
      <c r="L12" s="757"/>
      <c r="M12" s="18"/>
    </row>
    <row r="13" spans="2:21" ht="21" customHeight="1">
      <c r="B13" s="16" t="s">
        <v>17</v>
      </c>
      <c r="C13" s="750">
        <v>6.58</v>
      </c>
      <c r="D13" s="750">
        <v>35.380000000000003</v>
      </c>
      <c r="E13" s="750">
        <v>31.01</v>
      </c>
      <c r="F13" s="750">
        <v>57.38</v>
      </c>
      <c r="G13" s="750">
        <v>3.53</v>
      </c>
      <c r="H13" s="750">
        <v>2.19</v>
      </c>
      <c r="I13" s="750">
        <v>82.35</v>
      </c>
      <c r="J13" s="750">
        <v>3.59</v>
      </c>
      <c r="K13" s="756"/>
      <c r="L13" s="757"/>
      <c r="M13" s="18"/>
    </row>
    <row r="14" spans="2:21" ht="130.5" customHeight="1">
      <c r="B14" s="759"/>
      <c r="C14" s="760" t="s">
        <v>906</v>
      </c>
      <c r="D14" s="760" t="s">
        <v>907</v>
      </c>
      <c r="E14" s="745" t="s">
        <v>908</v>
      </c>
      <c r="F14" s="745" t="s">
        <v>909</v>
      </c>
      <c r="G14" s="745" t="s">
        <v>910</v>
      </c>
      <c r="H14" s="745" t="s">
        <v>911</v>
      </c>
      <c r="I14" s="747" t="s">
        <v>912</v>
      </c>
      <c r="J14" s="748" t="s">
        <v>913</v>
      </c>
      <c r="K14" s="761"/>
    </row>
    <row r="15" spans="2:21" ht="6" customHeight="1">
      <c r="B15" s="762"/>
      <c r="C15" s="763"/>
      <c r="D15" s="763"/>
      <c r="E15" s="763"/>
      <c r="F15" s="763"/>
      <c r="G15" s="763"/>
      <c r="H15" s="763"/>
      <c r="I15" s="764"/>
      <c r="J15" s="761"/>
      <c r="K15" s="761"/>
    </row>
    <row r="16" spans="2:21" s="121" customFormat="1" ht="12" customHeight="1">
      <c r="B16" s="5529" t="s">
        <v>205</v>
      </c>
      <c r="C16" s="5530"/>
      <c r="D16" s="5530"/>
      <c r="E16" s="5530"/>
      <c r="F16" s="5530"/>
      <c r="G16" s="5530"/>
      <c r="H16" s="5530"/>
      <c r="I16" s="5530"/>
      <c r="J16" s="5530"/>
      <c r="K16" s="765"/>
    </row>
    <row r="17" spans="2:11" s="121" customFormat="1" ht="12" customHeight="1">
      <c r="B17" s="5529" t="s">
        <v>889</v>
      </c>
      <c r="C17" s="5530"/>
      <c r="D17" s="5530"/>
      <c r="E17" s="5530"/>
      <c r="F17" s="5530"/>
      <c r="G17" s="5530"/>
      <c r="H17" s="5530"/>
      <c r="I17" s="5530"/>
      <c r="J17" s="5530"/>
      <c r="K17" s="766"/>
    </row>
    <row r="18" spans="2:11" s="121" customFormat="1" ht="12" customHeight="1">
      <c r="B18" s="5531" t="s">
        <v>890</v>
      </c>
      <c r="C18" s="5531"/>
      <c r="D18" s="5531"/>
      <c r="E18" s="5531"/>
      <c r="F18" s="5531"/>
      <c r="G18" s="5531"/>
      <c r="H18" s="5531"/>
      <c r="I18" s="5531"/>
      <c r="J18" s="5531"/>
      <c r="K18" s="767"/>
    </row>
    <row r="19" spans="2:11">
      <c r="B19" s="768"/>
      <c r="C19" s="768"/>
      <c r="D19" s="768"/>
      <c r="E19" s="768"/>
      <c r="F19" s="768"/>
      <c r="G19" s="768"/>
      <c r="H19" s="768"/>
      <c r="I19" s="768"/>
      <c r="J19" s="768"/>
      <c r="K19" s="769"/>
    </row>
    <row r="20" spans="2:11">
      <c r="B20" s="770"/>
      <c r="C20" s="771"/>
      <c r="D20" s="771"/>
      <c r="E20" s="736"/>
      <c r="F20" s="736"/>
      <c r="G20" s="736"/>
      <c r="H20" s="736"/>
      <c r="I20" s="736"/>
      <c r="J20" s="736"/>
      <c r="K20" s="739"/>
    </row>
    <row r="21" spans="2:11">
      <c r="B21" s="771"/>
      <c r="C21" s="736"/>
      <c r="D21" s="736"/>
      <c r="E21" s="736"/>
      <c r="F21" s="736"/>
      <c r="G21" s="736"/>
      <c r="H21" s="736"/>
      <c r="I21" s="736"/>
      <c r="J21" s="736"/>
      <c r="K21" s="739"/>
    </row>
    <row r="22" spans="2:11">
      <c r="B22" s="771"/>
      <c r="C22" s="772"/>
      <c r="D22" s="772"/>
      <c r="E22" s="736"/>
      <c r="F22" s="736"/>
      <c r="G22" s="736"/>
      <c r="H22" s="736"/>
      <c r="I22" s="736"/>
      <c r="J22" s="736"/>
      <c r="K22" s="739"/>
    </row>
    <row r="23" spans="2:11">
      <c r="B23" s="771"/>
      <c r="C23" s="772"/>
      <c r="D23" s="772"/>
      <c r="E23" s="736"/>
      <c r="F23" s="736"/>
      <c r="G23" s="736"/>
      <c r="H23" s="736"/>
      <c r="I23" s="736"/>
      <c r="J23" s="736"/>
      <c r="K23" s="739"/>
    </row>
    <row r="24" spans="2:11">
      <c r="B24" s="771"/>
      <c r="C24" s="772"/>
      <c r="D24" s="772"/>
      <c r="E24" s="736"/>
      <c r="F24" s="736"/>
      <c r="G24" s="736"/>
      <c r="H24" s="736"/>
      <c r="I24" s="736"/>
      <c r="J24" s="736"/>
      <c r="K24" s="739"/>
    </row>
    <row r="25" spans="2:11">
      <c r="B25" s="771"/>
    </row>
    <row r="26" spans="2:11">
      <c r="B26" s="771"/>
      <c r="C26" s="739"/>
      <c r="D26" s="739"/>
      <c r="E26" s="739"/>
      <c r="F26" s="739"/>
      <c r="G26" s="739"/>
      <c r="H26" s="739"/>
      <c r="I26" s="739"/>
      <c r="J26" s="739"/>
      <c r="K26" s="739"/>
    </row>
    <row r="27" spans="2:11">
      <c r="C27" s="773"/>
      <c r="D27" s="773"/>
      <c r="E27" s="739"/>
      <c r="F27" s="739"/>
      <c r="G27" s="739"/>
      <c r="H27" s="739"/>
      <c r="I27" s="739"/>
      <c r="J27" s="739"/>
      <c r="K27" s="739"/>
    </row>
    <row r="28" spans="2:11">
      <c r="B28" s="771"/>
    </row>
    <row r="29" spans="2:11">
      <c r="B29" s="774"/>
    </row>
    <row r="39" spans="2:2">
      <c r="B39" s="771"/>
    </row>
  </sheetData>
  <mergeCells count="5">
    <mergeCell ref="B1:J1"/>
    <mergeCell ref="B2:J2"/>
    <mergeCell ref="B16:J16"/>
    <mergeCell ref="B17:J17"/>
    <mergeCell ref="B18:J18"/>
  </mergeCells>
  <hyperlinks>
    <hyperlink ref="L2" location="Indice!A1" display="(Voltar ao Índice)" xr:uid="{00000000-0004-0000-8B00-000000000000}"/>
  </hyperlinks>
  <printOptions horizontalCentered="1"/>
  <pageMargins left="0.27559055118110237" right="0.27559055118110237" top="0.6692913385826772" bottom="0.47244094488188981" header="0" footer="0"/>
  <pageSetup paperSize="9" scale="94" orientation="portrait" verticalDpi="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B1:K50"/>
  <sheetViews>
    <sheetView showGridLines="0" workbookViewId="0">
      <pane ySplit="6" topLeftCell="A7" activePane="bottomLeft" state="frozen"/>
      <selection activeCell="B1" sqref="B1:O1"/>
      <selection pane="bottomLeft" activeCell="B1" sqref="B1:O1"/>
    </sheetView>
  </sheetViews>
  <sheetFormatPr defaultColWidth="8.7109375" defaultRowHeight="11.25"/>
  <cols>
    <col min="1" max="1" width="6.7109375" style="108" customWidth="1"/>
    <col min="2" max="2" width="20.28515625" style="108" customWidth="1"/>
    <col min="3" max="3" width="8.7109375" style="108" customWidth="1"/>
    <col min="4" max="4" width="10.5703125" style="108" customWidth="1"/>
    <col min="5" max="6" width="9.28515625" style="108" customWidth="1"/>
    <col min="7" max="7" width="10.42578125" style="108" customWidth="1"/>
    <col min="8" max="8" width="12.140625" style="108" customWidth="1"/>
    <col min="9" max="9" width="9" style="108" customWidth="1"/>
    <col min="10" max="10" width="6.7109375" style="108" customWidth="1"/>
    <col min="11" max="11" width="14.28515625" style="108" bestFit="1" customWidth="1"/>
    <col min="12" max="16384" width="8.7109375" style="108"/>
  </cols>
  <sheetData>
    <row r="1" spans="2:11" s="102" customFormat="1" ht="30" customHeight="1">
      <c r="B1" s="5528" t="s">
        <v>914</v>
      </c>
      <c r="C1" s="5528"/>
      <c r="D1" s="5528"/>
      <c r="E1" s="5528"/>
      <c r="F1" s="5528"/>
      <c r="G1" s="5528"/>
      <c r="H1" s="5528"/>
      <c r="I1" s="5528"/>
      <c r="J1" s="740"/>
    </row>
    <row r="2" spans="2:11" s="102" customFormat="1" ht="30" customHeight="1">
      <c r="B2" s="5528" t="s">
        <v>915</v>
      </c>
      <c r="C2" s="5528"/>
      <c r="D2" s="5528"/>
      <c r="E2" s="5528"/>
      <c r="F2" s="5528"/>
      <c r="G2" s="5528"/>
      <c r="H2" s="5528"/>
      <c r="I2" s="5528"/>
      <c r="J2" s="740"/>
      <c r="K2" s="449" t="s">
        <v>597</v>
      </c>
    </row>
    <row r="3" spans="2:11" s="776" customFormat="1" ht="12" customHeight="1">
      <c r="B3" s="775"/>
      <c r="C3" s="775"/>
      <c r="D3" s="775"/>
      <c r="E3" s="775"/>
      <c r="F3" s="775"/>
      <c r="G3" s="775"/>
      <c r="H3" s="775"/>
      <c r="I3" s="775"/>
      <c r="J3" s="775"/>
    </row>
    <row r="4" spans="2:11" ht="64.5" customHeight="1">
      <c r="B4" s="5542"/>
      <c r="C4" s="724" t="s">
        <v>916</v>
      </c>
      <c r="D4" s="724" t="s">
        <v>917</v>
      </c>
      <c r="E4" s="724" t="s">
        <v>918</v>
      </c>
      <c r="F4" s="777" t="s">
        <v>919</v>
      </c>
      <c r="G4" s="724" t="s">
        <v>920</v>
      </c>
      <c r="H4" s="778" t="s">
        <v>921</v>
      </c>
      <c r="I4" s="779" t="s">
        <v>922</v>
      </c>
      <c r="J4" s="780"/>
    </row>
    <row r="5" spans="2:11" ht="15" customHeight="1">
      <c r="B5" s="5542"/>
      <c r="C5" s="5538" t="s">
        <v>14</v>
      </c>
      <c r="D5" s="5538"/>
      <c r="E5" s="5538"/>
      <c r="F5" s="5538"/>
      <c r="G5" s="5538"/>
      <c r="H5" s="781" t="s">
        <v>839</v>
      </c>
      <c r="I5" s="782" t="s">
        <v>14</v>
      </c>
      <c r="J5" s="762"/>
    </row>
    <row r="6" spans="2:11" ht="15" customHeight="1">
      <c r="B6" s="5542"/>
      <c r="C6" s="5538">
        <v>2018</v>
      </c>
      <c r="D6" s="5538"/>
      <c r="E6" s="5538"/>
      <c r="F6" s="5538"/>
      <c r="G6" s="5538"/>
      <c r="H6" s="5538"/>
      <c r="I6" s="782" t="s">
        <v>923</v>
      </c>
      <c r="J6" s="244"/>
    </row>
    <row r="7" spans="2:11" ht="15" customHeight="1">
      <c r="B7" s="10" t="s">
        <v>15</v>
      </c>
      <c r="C7" s="783">
        <v>15.26</v>
      </c>
      <c r="D7" s="783">
        <v>8.86</v>
      </c>
      <c r="E7" s="783">
        <v>13.3</v>
      </c>
      <c r="F7" s="784">
        <v>16.559999999999999</v>
      </c>
      <c r="G7" s="785">
        <v>56.09</v>
      </c>
      <c r="H7" s="785">
        <v>1.2</v>
      </c>
      <c r="I7" s="785">
        <v>12.19</v>
      </c>
      <c r="J7" s="786"/>
    </row>
    <row r="8" spans="2:11" ht="15" customHeight="1">
      <c r="B8" s="10" t="s">
        <v>16</v>
      </c>
      <c r="C8" s="783">
        <v>15.24</v>
      </c>
      <c r="D8" s="783">
        <v>8.76</v>
      </c>
      <c r="E8" s="783">
        <v>13.19</v>
      </c>
      <c r="F8" s="784">
        <v>16.52</v>
      </c>
      <c r="G8" s="785">
        <v>56.07</v>
      </c>
      <c r="H8" s="785">
        <v>1.2</v>
      </c>
      <c r="I8" s="785">
        <v>12.22</v>
      </c>
      <c r="J8" s="786"/>
    </row>
    <row r="9" spans="2:11" ht="15" customHeight="1">
      <c r="B9" s="752" t="s">
        <v>613</v>
      </c>
      <c r="C9" s="787">
        <v>14.17</v>
      </c>
      <c r="D9" s="787">
        <v>8.57</v>
      </c>
      <c r="E9" s="787">
        <v>12.4</v>
      </c>
      <c r="F9" s="788">
        <v>15.82</v>
      </c>
      <c r="G9" s="789">
        <v>59.02</v>
      </c>
      <c r="H9" s="789">
        <v>1.23</v>
      </c>
      <c r="I9" s="789">
        <v>10.95</v>
      </c>
      <c r="J9" s="790"/>
    </row>
    <row r="10" spans="2:11" ht="15" customHeight="1">
      <c r="B10" s="752" t="s">
        <v>614</v>
      </c>
      <c r="C10" s="787">
        <v>13.33</v>
      </c>
      <c r="D10" s="787">
        <v>9.7100000000000009</v>
      </c>
      <c r="E10" s="787">
        <v>12.37</v>
      </c>
      <c r="F10" s="788">
        <v>14.97</v>
      </c>
      <c r="G10" s="789">
        <v>59.93</v>
      </c>
      <c r="H10" s="789">
        <v>1.23</v>
      </c>
      <c r="I10" s="789">
        <v>10.69</v>
      </c>
      <c r="J10" s="786"/>
    </row>
    <row r="11" spans="2:11" ht="15" customHeight="1">
      <c r="B11" s="752" t="s">
        <v>615</v>
      </c>
      <c r="C11" s="787">
        <v>14.08</v>
      </c>
      <c r="D11" s="787">
        <v>7.91</v>
      </c>
      <c r="E11" s="787">
        <v>13.06</v>
      </c>
      <c r="F11" s="788">
        <v>15.42</v>
      </c>
      <c r="G11" s="789">
        <v>61.18</v>
      </c>
      <c r="H11" s="789">
        <v>1.31</v>
      </c>
      <c r="I11" s="789">
        <v>10.45</v>
      </c>
      <c r="J11" s="786"/>
    </row>
    <row r="12" spans="2:11" ht="15" customHeight="1">
      <c r="B12" s="752" t="s">
        <v>616</v>
      </c>
      <c r="C12" s="787">
        <v>12.57</v>
      </c>
      <c r="D12" s="787">
        <v>8.0399999999999991</v>
      </c>
      <c r="E12" s="787">
        <v>11.48</v>
      </c>
      <c r="F12" s="788">
        <v>13.69</v>
      </c>
      <c r="G12" s="789">
        <v>62.86</v>
      </c>
      <c r="H12" s="789">
        <v>1.35</v>
      </c>
      <c r="I12" s="789">
        <v>10.199999999999999</v>
      </c>
      <c r="J12" s="786"/>
    </row>
    <row r="13" spans="2:11" ht="15" customHeight="1">
      <c r="B13" s="752" t="s">
        <v>617</v>
      </c>
      <c r="C13" s="787">
        <v>14.93</v>
      </c>
      <c r="D13" s="787">
        <v>7.75</v>
      </c>
      <c r="E13" s="787">
        <v>11.01</v>
      </c>
      <c r="F13" s="788">
        <v>16</v>
      </c>
      <c r="G13" s="789">
        <v>56.85</v>
      </c>
      <c r="H13" s="789">
        <v>1.2</v>
      </c>
      <c r="I13" s="789">
        <v>11.78</v>
      </c>
      <c r="J13" s="786"/>
    </row>
    <row r="14" spans="2:11" ht="15" customHeight="1">
      <c r="B14" s="752" t="s">
        <v>618</v>
      </c>
      <c r="C14" s="787">
        <v>13.48</v>
      </c>
      <c r="D14" s="787">
        <v>13.18</v>
      </c>
      <c r="E14" s="787">
        <v>15.98</v>
      </c>
      <c r="F14" s="788">
        <v>16.850000000000001</v>
      </c>
      <c r="G14" s="789">
        <v>62.01</v>
      </c>
      <c r="H14" s="789">
        <v>1.1200000000000001</v>
      </c>
      <c r="I14" s="789">
        <v>8.39</v>
      </c>
      <c r="J14" s="786"/>
    </row>
    <row r="15" spans="2:11" ht="15" customHeight="1">
      <c r="B15" s="752" t="s">
        <v>619</v>
      </c>
      <c r="C15" s="787">
        <v>13.3</v>
      </c>
      <c r="D15" s="787">
        <v>9.39</v>
      </c>
      <c r="E15" s="787">
        <v>11.64</v>
      </c>
      <c r="F15" s="788">
        <v>14.89</v>
      </c>
      <c r="G15" s="789">
        <v>63.25</v>
      </c>
      <c r="H15" s="789">
        <v>1.36</v>
      </c>
      <c r="I15" s="789">
        <v>10.39</v>
      </c>
      <c r="J15" s="786"/>
    </row>
    <row r="16" spans="2:11" ht="15" customHeight="1">
      <c r="B16" s="752" t="s">
        <v>620</v>
      </c>
      <c r="C16" s="787">
        <v>12.72</v>
      </c>
      <c r="D16" s="787">
        <v>11.63</v>
      </c>
      <c r="E16" s="787">
        <v>14.25</v>
      </c>
      <c r="F16" s="788">
        <v>18.760000000000002</v>
      </c>
      <c r="G16" s="789">
        <v>60.68</v>
      </c>
      <c r="H16" s="789">
        <v>1.1299999999999999</v>
      </c>
      <c r="I16" s="789">
        <v>9.42</v>
      </c>
      <c r="J16" s="786"/>
    </row>
    <row r="17" spans="2:10" ht="15" customHeight="1">
      <c r="B17" s="752" t="s">
        <v>621</v>
      </c>
      <c r="C17" s="787">
        <v>15.57</v>
      </c>
      <c r="D17" s="787">
        <v>17.61</v>
      </c>
      <c r="E17" s="787">
        <v>24</v>
      </c>
      <c r="F17" s="788">
        <v>21.03</v>
      </c>
      <c r="G17" s="789">
        <v>56.25</v>
      </c>
      <c r="H17" s="789">
        <v>1.08</v>
      </c>
      <c r="I17" s="789">
        <v>10.68</v>
      </c>
      <c r="J17" s="786"/>
    </row>
    <row r="18" spans="2:10" ht="15" customHeight="1">
      <c r="B18" s="755" t="s">
        <v>622</v>
      </c>
      <c r="C18" s="787">
        <v>13.07</v>
      </c>
      <c r="D18" s="787">
        <v>7.91</v>
      </c>
      <c r="E18" s="787">
        <v>10.82</v>
      </c>
      <c r="F18" s="788">
        <v>14.22</v>
      </c>
      <c r="G18" s="789">
        <v>55.88</v>
      </c>
      <c r="H18" s="789">
        <v>1.1599999999999999</v>
      </c>
      <c r="I18" s="789">
        <v>11.49</v>
      </c>
      <c r="J18" s="790"/>
    </row>
    <row r="19" spans="2:10" ht="15" customHeight="1">
      <c r="B19" s="752" t="s">
        <v>623</v>
      </c>
      <c r="C19" s="787">
        <v>14.13</v>
      </c>
      <c r="D19" s="787">
        <v>8.77</v>
      </c>
      <c r="E19" s="787">
        <v>14.08</v>
      </c>
      <c r="F19" s="788">
        <v>15.81</v>
      </c>
      <c r="G19" s="789">
        <v>57.75</v>
      </c>
      <c r="H19" s="789">
        <v>1.1599999999999999</v>
      </c>
      <c r="I19" s="789">
        <v>11.26</v>
      </c>
      <c r="J19" s="786"/>
    </row>
    <row r="20" spans="2:10" ht="15" customHeight="1">
      <c r="B20" s="752" t="s">
        <v>624</v>
      </c>
      <c r="C20" s="787">
        <v>13.34</v>
      </c>
      <c r="D20" s="787">
        <v>8.41</v>
      </c>
      <c r="E20" s="787">
        <v>11.37</v>
      </c>
      <c r="F20" s="788">
        <v>14.44</v>
      </c>
      <c r="G20" s="789">
        <v>55.59</v>
      </c>
      <c r="H20" s="789">
        <v>1.17</v>
      </c>
      <c r="I20" s="789">
        <v>11.58</v>
      </c>
      <c r="J20" s="786"/>
    </row>
    <row r="21" spans="2:10" ht="15" customHeight="1">
      <c r="B21" s="752" t="s">
        <v>625</v>
      </c>
      <c r="C21" s="787">
        <v>13.1</v>
      </c>
      <c r="D21" s="787">
        <v>7.54</v>
      </c>
      <c r="E21" s="787">
        <v>10.45</v>
      </c>
      <c r="F21" s="788">
        <v>13.92</v>
      </c>
      <c r="G21" s="789">
        <v>53.2</v>
      </c>
      <c r="H21" s="789">
        <v>1.1599999999999999</v>
      </c>
      <c r="I21" s="789">
        <v>12.12</v>
      </c>
      <c r="J21" s="786"/>
    </row>
    <row r="22" spans="2:10" ht="15" customHeight="1">
      <c r="B22" s="752" t="s">
        <v>626</v>
      </c>
      <c r="C22" s="787">
        <v>11.99</v>
      </c>
      <c r="D22" s="787">
        <v>6.78</v>
      </c>
      <c r="E22" s="787">
        <v>8.1199999999999992</v>
      </c>
      <c r="F22" s="788">
        <v>13.24</v>
      </c>
      <c r="G22" s="789">
        <v>55.67</v>
      </c>
      <c r="H22" s="789">
        <v>1.19</v>
      </c>
      <c r="I22" s="789">
        <v>11.17</v>
      </c>
      <c r="J22" s="786"/>
    </row>
    <row r="23" spans="2:10" ht="15" customHeight="1">
      <c r="B23" s="752" t="s">
        <v>627</v>
      </c>
      <c r="C23" s="787">
        <v>13.31</v>
      </c>
      <c r="D23" s="787">
        <v>7.48</v>
      </c>
      <c r="E23" s="787">
        <v>10.54</v>
      </c>
      <c r="F23" s="788">
        <v>14.98</v>
      </c>
      <c r="G23" s="789">
        <v>56.12</v>
      </c>
      <c r="H23" s="789">
        <v>1.1399999999999999</v>
      </c>
      <c r="I23" s="789">
        <v>11.47</v>
      </c>
      <c r="J23" s="786"/>
    </row>
    <row r="24" spans="2:10" ht="15" customHeight="1">
      <c r="B24" s="752" t="s">
        <v>628</v>
      </c>
      <c r="C24" s="787">
        <v>12.44</v>
      </c>
      <c r="D24" s="787">
        <v>8.2899999999999991</v>
      </c>
      <c r="E24" s="787">
        <v>10.14</v>
      </c>
      <c r="F24" s="788">
        <v>12.82</v>
      </c>
      <c r="G24" s="789">
        <v>51.08</v>
      </c>
      <c r="H24" s="789">
        <v>1.17</v>
      </c>
      <c r="I24" s="789">
        <v>12.41</v>
      </c>
      <c r="J24" s="786"/>
    </row>
    <row r="25" spans="2:10" ht="15" customHeight="1">
      <c r="B25" s="752" t="s">
        <v>629</v>
      </c>
      <c r="C25" s="787">
        <v>12.51</v>
      </c>
      <c r="D25" s="787">
        <v>7.8</v>
      </c>
      <c r="E25" s="787">
        <v>9.67</v>
      </c>
      <c r="F25" s="788">
        <v>13.02</v>
      </c>
      <c r="G25" s="789">
        <v>56.67</v>
      </c>
      <c r="H25" s="789">
        <v>1.18</v>
      </c>
      <c r="I25" s="789">
        <v>11.54</v>
      </c>
      <c r="J25" s="786"/>
    </row>
    <row r="26" spans="2:10" ht="15" customHeight="1">
      <c r="B26" s="752" t="s">
        <v>630</v>
      </c>
      <c r="C26" s="787">
        <v>12.6</v>
      </c>
      <c r="D26" s="787">
        <v>8.6300000000000008</v>
      </c>
      <c r="E26" s="787">
        <v>11.64</v>
      </c>
      <c r="F26" s="788">
        <v>13.96</v>
      </c>
      <c r="G26" s="789">
        <v>60.96</v>
      </c>
      <c r="H26" s="789">
        <v>1.1000000000000001</v>
      </c>
      <c r="I26" s="789">
        <v>10.48</v>
      </c>
      <c r="J26" s="786"/>
    </row>
    <row r="27" spans="2:10" ht="15" customHeight="1">
      <c r="B27" s="752" t="s">
        <v>631</v>
      </c>
      <c r="C27" s="787">
        <v>18.04</v>
      </c>
      <c r="D27" s="787">
        <v>9.69</v>
      </c>
      <c r="E27" s="787">
        <v>16.149999999999999</v>
      </c>
      <c r="F27" s="788">
        <v>18.559999999999999</v>
      </c>
      <c r="G27" s="789">
        <v>52.92</v>
      </c>
      <c r="H27" s="789">
        <v>1.18</v>
      </c>
      <c r="I27" s="789">
        <v>14.24</v>
      </c>
      <c r="J27" s="790"/>
    </row>
    <row r="28" spans="2:10" ht="15" customHeight="1">
      <c r="B28" s="752" t="s">
        <v>632</v>
      </c>
      <c r="C28" s="787">
        <v>14.05</v>
      </c>
      <c r="D28" s="787">
        <v>9.56</v>
      </c>
      <c r="E28" s="787">
        <v>12.58</v>
      </c>
      <c r="F28" s="788">
        <v>15.49</v>
      </c>
      <c r="G28" s="789">
        <v>55.81</v>
      </c>
      <c r="H28" s="789">
        <v>1.19</v>
      </c>
      <c r="I28" s="789">
        <v>12.01</v>
      </c>
      <c r="J28" s="790"/>
    </row>
    <row r="29" spans="2:10" ht="15" customHeight="1">
      <c r="B29" s="752" t="s">
        <v>633</v>
      </c>
      <c r="C29" s="787">
        <v>15.21</v>
      </c>
      <c r="D29" s="787">
        <v>12.55</v>
      </c>
      <c r="E29" s="787">
        <v>15.68</v>
      </c>
      <c r="F29" s="788">
        <v>15.87</v>
      </c>
      <c r="G29" s="789">
        <v>52.75</v>
      </c>
      <c r="H29" s="789">
        <v>1.36</v>
      </c>
      <c r="I29" s="789">
        <v>13.15</v>
      </c>
      <c r="J29" s="786"/>
    </row>
    <row r="30" spans="2:10" ht="15" customHeight="1">
      <c r="B30" s="752" t="s">
        <v>634</v>
      </c>
      <c r="C30" s="787">
        <v>14.32</v>
      </c>
      <c r="D30" s="787">
        <v>11.09</v>
      </c>
      <c r="E30" s="787">
        <v>14.31</v>
      </c>
      <c r="F30" s="788">
        <v>16.12</v>
      </c>
      <c r="G30" s="789">
        <v>56.39</v>
      </c>
      <c r="H30" s="789">
        <v>1.22</v>
      </c>
      <c r="I30" s="789">
        <v>11.25</v>
      </c>
      <c r="J30" s="786"/>
    </row>
    <row r="31" spans="2:10" ht="15" customHeight="1">
      <c r="B31" s="752" t="s">
        <v>635</v>
      </c>
      <c r="C31" s="787">
        <v>13.89</v>
      </c>
      <c r="D31" s="787">
        <v>8.67</v>
      </c>
      <c r="E31" s="787">
        <v>12.62</v>
      </c>
      <c r="F31" s="788">
        <v>15.3</v>
      </c>
      <c r="G31" s="789">
        <v>55</v>
      </c>
      <c r="H31" s="789">
        <v>1.1599999999999999</v>
      </c>
      <c r="I31" s="789">
        <v>12.62</v>
      </c>
      <c r="J31" s="786"/>
    </row>
    <row r="32" spans="2:10" ht="15" customHeight="1">
      <c r="B32" s="752" t="s">
        <v>636</v>
      </c>
      <c r="C32" s="787">
        <v>12.84</v>
      </c>
      <c r="D32" s="787">
        <v>9.35</v>
      </c>
      <c r="E32" s="787">
        <v>9.25</v>
      </c>
      <c r="F32" s="788">
        <v>14.68</v>
      </c>
      <c r="G32" s="789">
        <v>57.9</v>
      </c>
      <c r="H32" s="789">
        <v>1.1000000000000001</v>
      </c>
      <c r="I32" s="789">
        <v>11.09</v>
      </c>
      <c r="J32" s="786"/>
    </row>
    <row r="33" spans="2:10" ht="15" customHeight="1">
      <c r="B33" s="752" t="s">
        <v>637</v>
      </c>
      <c r="C33" s="787">
        <v>14.07</v>
      </c>
      <c r="D33" s="787">
        <v>8.49</v>
      </c>
      <c r="E33" s="787">
        <v>11.33</v>
      </c>
      <c r="F33" s="788">
        <v>15.58</v>
      </c>
      <c r="G33" s="789">
        <v>57.42</v>
      </c>
      <c r="H33" s="789">
        <v>1.1399999999999999</v>
      </c>
      <c r="I33" s="789">
        <v>11.7</v>
      </c>
      <c r="J33" s="786"/>
    </row>
    <row r="34" spans="2:10" ht="15" customHeight="1">
      <c r="B34" s="752" t="s">
        <v>638</v>
      </c>
      <c r="C34" s="787">
        <v>16.829999999999998</v>
      </c>
      <c r="D34" s="787">
        <v>12.9</v>
      </c>
      <c r="E34" s="787">
        <v>17.32</v>
      </c>
      <c r="F34" s="788">
        <v>17.3</v>
      </c>
      <c r="G34" s="789">
        <v>58.96</v>
      </c>
      <c r="H34" s="789">
        <v>1.23</v>
      </c>
      <c r="I34" s="789">
        <v>12.63</v>
      </c>
      <c r="J34" s="790"/>
    </row>
    <row r="35" spans="2:10" ht="15" customHeight="1">
      <c r="B35" s="10" t="s">
        <v>639</v>
      </c>
      <c r="C35" s="783">
        <v>14.91</v>
      </c>
      <c r="D35" s="783">
        <v>12.32</v>
      </c>
      <c r="E35" s="783">
        <v>19.03</v>
      </c>
      <c r="F35" s="784">
        <v>17.03</v>
      </c>
      <c r="G35" s="785">
        <v>55.32</v>
      </c>
      <c r="H35" s="785">
        <v>1.18</v>
      </c>
      <c r="I35" s="785">
        <v>11.43</v>
      </c>
      <c r="J35" s="786"/>
    </row>
    <row r="36" spans="2:10" ht="15" customHeight="1">
      <c r="B36" s="16" t="s">
        <v>17</v>
      </c>
      <c r="C36" s="783">
        <v>16.149999999999999</v>
      </c>
      <c r="D36" s="783">
        <v>13.01</v>
      </c>
      <c r="E36" s="783">
        <v>12.82</v>
      </c>
      <c r="F36" s="784">
        <v>18.010000000000002</v>
      </c>
      <c r="G36" s="785">
        <v>57.89</v>
      </c>
      <c r="H36" s="785">
        <v>1.2</v>
      </c>
      <c r="I36" s="785">
        <v>11.31</v>
      </c>
      <c r="J36" s="786"/>
    </row>
    <row r="37" spans="2:10" ht="15" customHeight="1">
      <c r="B37" s="5535"/>
      <c r="C37" s="5538">
        <v>2018</v>
      </c>
      <c r="D37" s="5538"/>
      <c r="E37" s="5538"/>
      <c r="F37" s="5538"/>
      <c r="G37" s="5538"/>
      <c r="H37" s="5538"/>
      <c r="I37" s="782" t="s">
        <v>923</v>
      </c>
      <c r="J37" s="762"/>
    </row>
    <row r="38" spans="2:10" ht="63" customHeight="1">
      <c r="B38" s="5536"/>
      <c r="C38" s="724" t="s">
        <v>924</v>
      </c>
      <c r="D38" s="724" t="s">
        <v>925</v>
      </c>
      <c r="E38" s="724" t="s">
        <v>926</v>
      </c>
      <c r="F38" s="791" t="s">
        <v>927</v>
      </c>
      <c r="G38" s="724" t="s">
        <v>928</v>
      </c>
      <c r="H38" s="791" t="s">
        <v>929</v>
      </c>
      <c r="I38" s="792" t="s">
        <v>930</v>
      </c>
      <c r="J38" s="118"/>
    </row>
    <row r="39" spans="2:10" ht="15" customHeight="1">
      <c r="B39" s="5537"/>
      <c r="C39" s="5539" t="s">
        <v>14</v>
      </c>
      <c r="D39" s="5540"/>
      <c r="E39" s="5540"/>
      <c r="F39" s="5540"/>
      <c r="G39" s="5541"/>
      <c r="H39" s="791" t="s">
        <v>849</v>
      </c>
      <c r="I39" s="793" t="s">
        <v>14</v>
      </c>
      <c r="J39" s="794"/>
    </row>
    <row r="40" spans="2:10" s="164" customFormat="1" ht="5.25" customHeight="1">
      <c r="B40" s="795"/>
      <c r="C40" s="796"/>
      <c r="D40" s="796"/>
      <c r="E40" s="796"/>
      <c r="F40" s="796"/>
      <c r="G40" s="796"/>
      <c r="H40" s="797"/>
      <c r="I40" s="797"/>
      <c r="J40" s="794"/>
    </row>
    <row r="41" spans="2:10" s="799" customFormat="1" ht="12" customHeight="1">
      <c r="B41" s="5531" t="s">
        <v>205</v>
      </c>
      <c r="C41" s="5531"/>
      <c r="D41" s="5531"/>
      <c r="E41" s="5531"/>
      <c r="F41" s="5531"/>
      <c r="G41" s="5531"/>
      <c r="H41" s="5531"/>
      <c r="I41" s="5531"/>
      <c r="J41" s="798"/>
    </row>
    <row r="42" spans="2:10" s="799" customFormat="1" ht="12" customHeight="1">
      <c r="B42" s="5532" t="s">
        <v>931</v>
      </c>
      <c r="C42" s="5532"/>
      <c r="D42" s="5532"/>
      <c r="E42" s="5532"/>
      <c r="F42" s="5532"/>
      <c r="G42" s="5532"/>
      <c r="H42" s="5532"/>
      <c r="I42" s="5532"/>
      <c r="J42" s="800"/>
    </row>
    <row r="43" spans="2:10" s="799" customFormat="1" ht="12" customHeight="1">
      <c r="B43" s="5532" t="s">
        <v>932</v>
      </c>
      <c r="C43" s="5532"/>
      <c r="D43" s="5532"/>
      <c r="E43" s="5532"/>
      <c r="F43" s="5532"/>
      <c r="G43" s="5532"/>
      <c r="H43" s="5532"/>
      <c r="I43" s="5532"/>
      <c r="J43" s="801"/>
    </row>
    <row r="44" spans="2:10" s="799" customFormat="1" ht="19.5" customHeight="1">
      <c r="B44" s="5533" t="s">
        <v>933</v>
      </c>
      <c r="C44" s="5533"/>
      <c r="D44" s="5533"/>
      <c r="E44" s="5533"/>
      <c r="F44" s="5533"/>
      <c r="G44" s="5533"/>
      <c r="H44" s="5533"/>
      <c r="I44" s="5533"/>
      <c r="J44" s="800"/>
    </row>
    <row r="45" spans="2:10" s="799" customFormat="1" ht="12" customHeight="1">
      <c r="B45" s="5532" t="s">
        <v>934</v>
      </c>
      <c r="C45" s="5532"/>
      <c r="D45" s="5532"/>
      <c r="E45" s="5532"/>
      <c r="F45" s="5532"/>
      <c r="G45" s="5532"/>
      <c r="H45" s="5532"/>
      <c r="I45" s="5532"/>
      <c r="J45" s="800"/>
    </row>
    <row r="46" spans="2:10" ht="6" customHeight="1"/>
    <row r="47" spans="2:10" s="802" customFormat="1" ht="12" customHeight="1">
      <c r="B47" s="5534" t="s">
        <v>45</v>
      </c>
      <c r="C47" s="5534"/>
      <c r="D47" s="5534"/>
      <c r="E47" s="5534"/>
      <c r="F47" s="5534"/>
    </row>
    <row r="48" spans="2:10" s="136" customFormat="1" ht="12" customHeight="1">
      <c r="B48" s="4749" t="s">
        <v>935</v>
      </c>
      <c r="C48" s="4749"/>
      <c r="D48" s="4749" t="s">
        <v>936</v>
      </c>
      <c r="E48" s="4749"/>
      <c r="F48" s="4749"/>
      <c r="G48" s="4749" t="s">
        <v>937</v>
      </c>
      <c r="H48" s="4749"/>
      <c r="I48" s="4749"/>
    </row>
    <row r="49" s="136" customFormat="1" ht="10.9" customHeight="1"/>
    <row r="50" s="136" customFormat="1" ht="10.9" customHeight="1"/>
  </sheetData>
  <mergeCells count="17">
    <mergeCell ref="B37:B39"/>
    <mergeCell ref="C37:H37"/>
    <mergeCell ref="C39:G39"/>
    <mergeCell ref="B1:I1"/>
    <mergeCell ref="B2:I2"/>
    <mergeCell ref="B4:B6"/>
    <mergeCell ref="C5:G5"/>
    <mergeCell ref="C6:H6"/>
    <mergeCell ref="B48:C48"/>
    <mergeCell ref="D48:F48"/>
    <mergeCell ref="G48:I48"/>
    <mergeCell ref="B41:I41"/>
    <mergeCell ref="B42:I42"/>
    <mergeCell ref="B43:I43"/>
    <mergeCell ref="B44:I44"/>
    <mergeCell ref="B45:I45"/>
    <mergeCell ref="B47:F47"/>
  </mergeCells>
  <hyperlinks>
    <hyperlink ref="D48" r:id="rId1" xr:uid="{00000000-0004-0000-8C00-000000000000}"/>
    <hyperlink ref="B48" r:id="rId2" xr:uid="{00000000-0004-0000-8C00-000001000000}"/>
    <hyperlink ref="G48" r:id="rId3" xr:uid="{00000000-0004-0000-8C00-000002000000}"/>
    <hyperlink ref="C4:E4" r:id="rId4" display="Taxa de natalidade" xr:uid="{00000000-0004-0000-8C00-000003000000}"/>
    <hyperlink ref="G4" r:id="rId5" display="https://www.ine.pt/xportal/xmain?xpid=INE&amp;xpgid=ine_indicadores&amp;indOcorrCod=0008646&amp;contexto=bd&amp;selTab=tab2" xr:uid="{00000000-0004-0000-8C00-000004000000}"/>
    <hyperlink ref="I4" r:id="rId6" xr:uid="{00000000-0004-0000-8C00-000005000000}"/>
    <hyperlink ref="C38:E38" r:id="rId7" display="Birth rate" xr:uid="{00000000-0004-0000-8C00-000006000000}"/>
    <hyperlink ref="G38" r:id="rId8" display="https://www.ine.pt/xportal/xmain?xpid=INE&amp;xpgid=ine_indicadores&amp;indOcorrCod=0008646&amp;contexto=bd&amp;selTab=tab2" xr:uid="{00000000-0004-0000-8C00-000007000000}"/>
    <hyperlink ref="I38" r:id="rId9" xr:uid="{00000000-0004-0000-8C00-000008000000}"/>
    <hyperlink ref="K2" location="Indice!A1" display="(Voltar ao Índice)" xr:uid="{00000000-0004-0000-8C00-000009000000}"/>
  </hyperlinks>
  <printOptions horizontalCentered="1"/>
  <pageMargins left="0.27559055118110237" right="0.27559055118110237" top="0.6692913385826772" bottom="0.47244094488188981" header="0" footer="0"/>
  <pageSetup paperSize="9" scale="96" orientation="portrait" verticalDpi="0" r:id="rId1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B1:M52"/>
  <sheetViews>
    <sheetView showGridLines="0" workbookViewId="0">
      <pane ySplit="5" topLeftCell="A6" activePane="bottomLeft" state="frozen"/>
      <selection activeCell="B1" sqref="B1:O1"/>
      <selection pane="bottomLeft" activeCell="B1" sqref="B1:O1"/>
    </sheetView>
  </sheetViews>
  <sheetFormatPr defaultColWidth="19" defaultRowHeight="11.25"/>
  <cols>
    <col min="1" max="1" width="6.7109375" style="807" customWidth="1"/>
    <col min="2" max="2" width="20.5703125" style="807" customWidth="1"/>
    <col min="3" max="10" width="10" style="807" customWidth="1"/>
    <col min="11" max="11" width="6.7109375" style="807" customWidth="1"/>
    <col min="12" max="12" width="19" style="807" hidden="1" customWidth="1"/>
    <col min="13" max="13" width="14.28515625" style="807" bestFit="1" customWidth="1"/>
    <col min="14" max="21" width="5.42578125" style="807" customWidth="1"/>
    <col min="22" max="16384" width="19" style="807"/>
  </cols>
  <sheetData>
    <row r="1" spans="2:13" s="803" customFormat="1" ht="30" customHeight="1">
      <c r="B1" s="5528" t="s">
        <v>938</v>
      </c>
      <c r="C1" s="5528"/>
      <c r="D1" s="5528"/>
      <c r="E1" s="5528"/>
      <c r="F1" s="5528"/>
      <c r="G1" s="5528"/>
      <c r="H1" s="5528"/>
      <c r="I1" s="5528"/>
      <c r="J1" s="5528"/>
    </row>
    <row r="2" spans="2:13" s="803" customFormat="1" ht="39" customHeight="1">
      <c r="B2" s="5528" t="s">
        <v>939</v>
      </c>
      <c r="C2" s="5528"/>
      <c r="D2" s="5528"/>
      <c r="E2" s="5528"/>
      <c r="F2" s="5528"/>
      <c r="G2" s="5528"/>
      <c r="H2" s="5528"/>
      <c r="I2" s="5528"/>
      <c r="J2" s="5528"/>
      <c r="M2" s="449" t="s">
        <v>597</v>
      </c>
    </row>
    <row r="3" spans="2:13" s="804" customFormat="1" ht="9" customHeight="1">
      <c r="B3" s="775"/>
      <c r="C3" s="775"/>
      <c r="D3" s="775"/>
      <c r="E3" s="775"/>
      <c r="F3" s="775"/>
      <c r="G3" s="775"/>
      <c r="H3" s="775"/>
      <c r="I3" s="775"/>
      <c r="J3" s="775"/>
    </row>
    <row r="4" spans="2:13" ht="54.75" customHeight="1">
      <c r="B4" s="5549"/>
      <c r="C4" s="805" t="s">
        <v>940</v>
      </c>
      <c r="D4" s="805" t="s">
        <v>941</v>
      </c>
      <c r="E4" s="805" t="s">
        <v>942</v>
      </c>
      <c r="F4" s="805" t="s">
        <v>943</v>
      </c>
      <c r="G4" s="805" t="s">
        <v>944</v>
      </c>
      <c r="H4" s="805" t="s">
        <v>945</v>
      </c>
      <c r="I4" s="805" t="s">
        <v>946</v>
      </c>
      <c r="J4" s="806" t="s">
        <v>947</v>
      </c>
    </row>
    <row r="5" spans="2:13" ht="15" customHeight="1">
      <c r="B5" s="5550"/>
      <c r="C5" s="5546" t="s">
        <v>611</v>
      </c>
      <c r="D5" s="5546"/>
      <c r="E5" s="5547" t="s">
        <v>14</v>
      </c>
      <c r="F5" s="5548"/>
      <c r="G5" s="5548"/>
      <c r="H5" s="5548"/>
      <c r="I5" s="5548"/>
      <c r="J5" s="5548"/>
    </row>
    <row r="6" spans="2:13" s="810" customFormat="1" ht="15" customHeight="1">
      <c r="B6" s="10" t="s">
        <v>15</v>
      </c>
      <c r="C6" s="808">
        <v>24.31</v>
      </c>
      <c r="D6" s="808">
        <v>14.04</v>
      </c>
      <c r="E6" s="808">
        <v>132.63</v>
      </c>
      <c r="F6" s="808">
        <v>57.77</v>
      </c>
      <c r="G6" s="808">
        <v>42.3</v>
      </c>
      <c r="H6" s="808">
        <v>37.14</v>
      </c>
      <c r="I6" s="808">
        <v>9.11</v>
      </c>
      <c r="J6" s="808">
        <v>21.14</v>
      </c>
      <c r="K6" s="809"/>
      <c r="L6" s="752">
        <v>1</v>
      </c>
      <c r="M6" s="808"/>
    </row>
    <row r="7" spans="2:13" s="810" customFormat="1" ht="15" customHeight="1">
      <c r="B7" s="10" t="s">
        <v>16</v>
      </c>
      <c r="C7" s="808">
        <v>24.45</v>
      </c>
      <c r="D7" s="808">
        <v>14.13</v>
      </c>
      <c r="E7" s="808">
        <v>132.91999999999999</v>
      </c>
      <c r="F7" s="808">
        <v>57.79</v>
      </c>
      <c r="G7" s="808">
        <v>42.17</v>
      </c>
      <c r="H7" s="808">
        <v>37.01</v>
      </c>
      <c r="I7" s="808">
        <v>9.07</v>
      </c>
      <c r="J7" s="808">
        <v>21.05</v>
      </c>
      <c r="K7" s="809"/>
      <c r="L7" s="752">
        <v>2</v>
      </c>
      <c r="M7" s="808"/>
    </row>
    <row r="8" spans="2:13" s="813" customFormat="1" ht="15" customHeight="1">
      <c r="B8" s="752" t="s">
        <v>613</v>
      </c>
      <c r="C8" s="811">
        <v>21.01</v>
      </c>
      <c r="D8" s="811">
        <v>12.69</v>
      </c>
      <c r="E8" s="811">
        <v>127</v>
      </c>
      <c r="F8" s="811">
        <v>60.61</v>
      </c>
      <c r="G8" s="811">
        <v>39.74</v>
      </c>
      <c r="H8" s="811">
        <v>37.28</v>
      </c>
      <c r="I8" s="811">
        <v>9.9</v>
      </c>
      <c r="J8" s="811">
        <v>20.63</v>
      </c>
      <c r="K8" s="812"/>
      <c r="L8" s="752">
        <v>3</v>
      </c>
      <c r="M8" s="811"/>
    </row>
    <row r="9" spans="2:13" s="810" customFormat="1" ht="15" customHeight="1">
      <c r="B9" s="752" t="s">
        <v>614</v>
      </c>
      <c r="C9" s="811">
        <v>20.079999999999998</v>
      </c>
      <c r="D9" s="811">
        <v>10.85</v>
      </c>
      <c r="E9" s="811">
        <v>127.07</v>
      </c>
      <c r="F9" s="811">
        <v>54.08</v>
      </c>
      <c r="G9" s="811">
        <v>46.04</v>
      </c>
      <c r="H9" s="811">
        <v>34.700000000000003</v>
      </c>
      <c r="I9" s="811">
        <v>10.78</v>
      </c>
      <c r="J9" s="811">
        <v>19.489999999999998</v>
      </c>
      <c r="K9" s="809"/>
      <c r="L9" s="752">
        <v>4</v>
      </c>
      <c r="M9" s="808"/>
    </row>
    <row r="10" spans="2:13" s="810" customFormat="1" ht="15" customHeight="1">
      <c r="B10" s="752" t="s">
        <v>615</v>
      </c>
      <c r="C10" s="811">
        <v>19.920000000000002</v>
      </c>
      <c r="D10" s="811">
        <v>12.73</v>
      </c>
      <c r="E10" s="811">
        <v>123.35</v>
      </c>
      <c r="F10" s="811">
        <v>64.19</v>
      </c>
      <c r="G10" s="811">
        <v>36.21</v>
      </c>
      <c r="H10" s="811">
        <v>35.36</v>
      </c>
      <c r="I10" s="811">
        <v>8.17</v>
      </c>
      <c r="J10" s="811">
        <v>19.27</v>
      </c>
      <c r="K10" s="809"/>
      <c r="L10" s="757">
        <v>15</v>
      </c>
      <c r="M10" s="808"/>
    </row>
    <row r="11" spans="2:13" s="810" customFormat="1" ht="15" customHeight="1">
      <c r="B11" s="752" t="s">
        <v>616</v>
      </c>
      <c r="C11" s="811">
        <v>21.49</v>
      </c>
      <c r="D11" s="811">
        <v>12.77</v>
      </c>
      <c r="E11" s="811">
        <v>139.47</v>
      </c>
      <c r="F11" s="811">
        <v>59.66</v>
      </c>
      <c r="G11" s="811">
        <v>40.700000000000003</v>
      </c>
      <c r="H11" s="811">
        <v>36.26</v>
      </c>
      <c r="I11" s="811">
        <v>9.26</v>
      </c>
      <c r="J11" s="811">
        <v>18.079999999999998</v>
      </c>
      <c r="K11" s="809"/>
      <c r="L11" s="757">
        <v>22</v>
      </c>
      <c r="M11" s="808"/>
    </row>
    <row r="12" spans="2:13" s="810" customFormat="1" ht="15" customHeight="1">
      <c r="B12" s="752" t="s">
        <v>617</v>
      </c>
      <c r="C12" s="811">
        <v>23.29</v>
      </c>
      <c r="D12" s="811">
        <v>14.14</v>
      </c>
      <c r="E12" s="811">
        <v>130.31</v>
      </c>
      <c r="F12" s="811">
        <v>60.81</v>
      </c>
      <c r="G12" s="811">
        <v>39.39</v>
      </c>
      <c r="H12" s="811">
        <v>37.299999999999997</v>
      </c>
      <c r="I12" s="811">
        <v>10.56</v>
      </c>
      <c r="J12" s="811">
        <v>22.25</v>
      </c>
      <c r="K12" s="809"/>
      <c r="L12" s="757">
        <v>31</v>
      </c>
      <c r="M12" s="808"/>
    </row>
    <row r="13" spans="2:13" s="810" customFormat="1" ht="15" customHeight="1">
      <c r="B13" s="752" t="s">
        <v>618</v>
      </c>
      <c r="C13" s="811">
        <v>15.47</v>
      </c>
      <c r="D13" s="811">
        <v>7.28</v>
      </c>
      <c r="E13" s="811">
        <v>109.21</v>
      </c>
      <c r="F13" s="811">
        <v>47.87</v>
      </c>
      <c r="G13" s="811">
        <v>53.79</v>
      </c>
      <c r="H13" s="811">
        <v>47.94</v>
      </c>
      <c r="I13" s="811">
        <v>11.8</v>
      </c>
      <c r="J13" s="811">
        <v>12.97</v>
      </c>
      <c r="K13" s="809"/>
      <c r="L13" s="757">
        <v>49</v>
      </c>
      <c r="M13" s="808"/>
    </row>
    <row r="14" spans="2:13" s="810" customFormat="1" ht="15" customHeight="1">
      <c r="B14" s="752" t="s">
        <v>619</v>
      </c>
      <c r="C14" s="811">
        <v>16.18</v>
      </c>
      <c r="D14" s="811">
        <v>10.96</v>
      </c>
      <c r="E14" s="811">
        <v>118.94</v>
      </c>
      <c r="F14" s="811">
        <v>67.599999999999994</v>
      </c>
      <c r="G14" s="811">
        <v>32.22</v>
      </c>
      <c r="H14" s="811">
        <v>40.479999999999997</v>
      </c>
      <c r="I14" s="811">
        <v>7.21</v>
      </c>
      <c r="J14" s="811">
        <v>16.010000000000002</v>
      </c>
      <c r="K14" s="809"/>
      <c r="L14" s="757">
        <v>56</v>
      </c>
      <c r="M14" s="808"/>
    </row>
    <row r="15" spans="2:13" ht="15" customHeight="1">
      <c r="B15" s="752" t="s">
        <v>620</v>
      </c>
      <c r="C15" s="811">
        <v>14.74</v>
      </c>
      <c r="D15" s="811">
        <v>7.09</v>
      </c>
      <c r="E15" s="811">
        <v>106.59</v>
      </c>
      <c r="F15" s="811">
        <v>49.34</v>
      </c>
      <c r="G15" s="811">
        <v>53.23</v>
      </c>
      <c r="H15" s="811">
        <v>42.58</v>
      </c>
      <c r="I15" s="811">
        <v>9.9499999999999993</v>
      </c>
      <c r="J15" s="811">
        <v>24.86</v>
      </c>
      <c r="K15" s="809"/>
      <c r="L15" s="757">
        <v>68</v>
      </c>
      <c r="M15" s="808"/>
    </row>
    <row r="16" spans="2:13" ht="15" customHeight="1">
      <c r="B16" s="752" t="s">
        <v>621</v>
      </c>
      <c r="C16" s="811">
        <v>12.72</v>
      </c>
      <c r="D16" s="811">
        <v>5.94</v>
      </c>
      <c r="E16" s="811">
        <v>95.99</v>
      </c>
      <c r="F16" s="811">
        <v>48.61</v>
      </c>
      <c r="G16" s="811">
        <v>55.58</v>
      </c>
      <c r="H16" s="811">
        <v>38.79</v>
      </c>
      <c r="I16" s="811">
        <v>10.7</v>
      </c>
      <c r="J16" s="811">
        <v>17.95</v>
      </c>
      <c r="K16" s="809"/>
      <c r="L16" s="757">
        <v>88</v>
      </c>
      <c r="M16" s="808"/>
    </row>
    <row r="17" spans="2:13" s="814" customFormat="1" ht="15" customHeight="1">
      <c r="B17" s="755" t="s">
        <v>622</v>
      </c>
      <c r="C17" s="811">
        <v>22.12</v>
      </c>
      <c r="D17" s="811">
        <v>12.35</v>
      </c>
      <c r="E17" s="811">
        <v>131.18</v>
      </c>
      <c r="F17" s="811">
        <v>56.16</v>
      </c>
      <c r="G17" s="811">
        <v>44.44</v>
      </c>
      <c r="H17" s="811">
        <v>35.270000000000003</v>
      </c>
      <c r="I17" s="811">
        <v>8.65</v>
      </c>
      <c r="J17" s="811">
        <v>21.11</v>
      </c>
      <c r="K17" s="812"/>
      <c r="L17" s="757">
        <v>98</v>
      </c>
      <c r="M17" s="811"/>
    </row>
    <row r="18" spans="2:13" s="815" customFormat="1" ht="15" customHeight="1">
      <c r="B18" s="752" t="s">
        <v>623</v>
      </c>
      <c r="C18" s="811">
        <v>19.25</v>
      </c>
      <c r="D18" s="811">
        <v>11.34</v>
      </c>
      <c r="E18" s="811">
        <v>124.81</v>
      </c>
      <c r="F18" s="811">
        <v>59.35</v>
      </c>
      <c r="G18" s="811">
        <v>41.38</v>
      </c>
      <c r="H18" s="811">
        <v>37.53</v>
      </c>
      <c r="I18" s="811">
        <v>7.5</v>
      </c>
      <c r="J18" s="811">
        <v>20.14</v>
      </c>
      <c r="K18" s="809"/>
      <c r="L18" s="757">
        <v>99</v>
      </c>
      <c r="M18" s="808"/>
    </row>
    <row r="19" spans="2:13" ht="15" customHeight="1">
      <c r="B19" s="752" t="s">
        <v>624</v>
      </c>
      <c r="C19" s="811">
        <v>24.63</v>
      </c>
      <c r="D19" s="811">
        <v>14.04</v>
      </c>
      <c r="E19" s="811">
        <v>134.91</v>
      </c>
      <c r="F19" s="811">
        <v>57.2</v>
      </c>
      <c r="G19" s="811">
        <v>43.17</v>
      </c>
      <c r="H19" s="811">
        <v>30.62</v>
      </c>
      <c r="I19" s="811">
        <v>8.51</v>
      </c>
      <c r="J19" s="811">
        <v>24.38</v>
      </c>
      <c r="K19" s="809"/>
      <c r="L19" s="757">
        <v>112</v>
      </c>
      <c r="M19" s="808"/>
    </row>
    <row r="20" spans="2:13" ht="15" customHeight="1">
      <c r="B20" s="752" t="s">
        <v>625</v>
      </c>
      <c r="C20" s="811">
        <v>22.53</v>
      </c>
      <c r="D20" s="811">
        <v>11.51</v>
      </c>
      <c r="E20" s="811">
        <v>134.86000000000001</v>
      </c>
      <c r="F20" s="811">
        <v>51.48</v>
      </c>
      <c r="G20" s="811">
        <v>49.28</v>
      </c>
      <c r="H20" s="811">
        <v>37.96</v>
      </c>
      <c r="I20" s="811">
        <v>10.27</v>
      </c>
      <c r="J20" s="811">
        <v>18.190000000000001</v>
      </c>
      <c r="K20" s="809"/>
      <c r="L20" s="757">
        <v>124</v>
      </c>
      <c r="M20" s="808"/>
    </row>
    <row r="21" spans="2:13" ht="15" customHeight="1">
      <c r="B21" s="752" t="s">
        <v>626</v>
      </c>
      <c r="C21" s="811">
        <v>24.36</v>
      </c>
      <c r="D21" s="811">
        <v>14.45</v>
      </c>
      <c r="E21" s="811">
        <v>132.6</v>
      </c>
      <c r="F21" s="811">
        <v>59.63</v>
      </c>
      <c r="G21" s="811">
        <v>40.869999999999997</v>
      </c>
      <c r="H21" s="811">
        <v>38.1</v>
      </c>
      <c r="I21" s="811">
        <v>7.69</v>
      </c>
      <c r="J21" s="811">
        <v>17.149999999999999</v>
      </c>
      <c r="K21" s="809"/>
      <c r="L21" s="757">
        <v>144</v>
      </c>
      <c r="M21" s="808"/>
    </row>
    <row r="22" spans="2:13" ht="15" customHeight="1">
      <c r="B22" s="752" t="s">
        <v>627</v>
      </c>
      <c r="C22" s="811">
        <v>21.41</v>
      </c>
      <c r="D22" s="811">
        <v>12.21</v>
      </c>
      <c r="E22" s="811">
        <v>126.98</v>
      </c>
      <c r="F22" s="811">
        <v>57.1</v>
      </c>
      <c r="G22" s="811">
        <v>43.01</v>
      </c>
      <c r="H22" s="811">
        <v>32.04</v>
      </c>
      <c r="I22" s="811">
        <v>10.65</v>
      </c>
      <c r="J22" s="811">
        <v>27.59</v>
      </c>
      <c r="K22" s="809"/>
      <c r="L22" s="757">
        <v>155</v>
      </c>
      <c r="M22" s="808"/>
    </row>
    <row r="23" spans="2:13" ht="15" customHeight="1">
      <c r="B23" s="752" t="s">
        <v>628</v>
      </c>
      <c r="C23" s="811">
        <v>24.59</v>
      </c>
      <c r="D23" s="811">
        <v>10.18</v>
      </c>
      <c r="E23" s="811">
        <v>162.54</v>
      </c>
      <c r="F23" s="811">
        <v>42.76</v>
      </c>
      <c r="G23" s="811">
        <v>60.48</v>
      </c>
      <c r="H23" s="811">
        <v>40.04</v>
      </c>
      <c r="I23" s="811">
        <v>12.41</v>
      </c>
      <c r="J23" s="811">
        <v>28.94</v>
      </c>
      <c r="K23" s="809"/>
      <c r="L23" s="757">
        <v>170</v>
      </c>
      <c r="M23" s="808"/>
    </row>
    <row r="24" spans="2:13" ht="15" customHeight="1">
      <c r="B24" s="752" t="s">
        <v>629</v>
      </c>
      <c r="C24" s="811">
        <v>22.2</v>
      </c>
      <c r="D24" s="811">
        <v>12.1</v>
      </c>
      <c r="E24" s="811">
        <v>135.01</v>
      </c>
      <c r="F24" s="811">
        <v>54.41</v>
      </c>
      <c r="G24" s="811">
        <v>45.38</v>
      </c>
      <c r="H24" s="811">
        <v>34.25</v>
      </c>
      <c r="I24" s="811">
        <v>6.55</v>
      </c>
      <c r="J24" s="811">
        <v>17.739999999999998</v>
      </c>
      <c r="K24" s="809"/>
      <c r="L24" s="757">
        <v>177</v>
      </c>
      <c r="M24" s="808"/>
    </row>
    <row r="25" spans="2:13" ht="15" customHeight="1">
      <c r="B25" s="752" t="s">
        <v>630</v>
      </c>
      <c r="C25" s="811">
        <v>17.11</v>
      </c>
      <c r="D25" s="811">
        <v>9.4700000000000006</v>
      </c>
      <c r="E25" s="811">
        <v>118.14</v>
      </c>
      <c r="F25" s="811">
        <v>56.36</v>
      </c>
      <c r="G25" s="811">
        <v>45.43</v>
      </c>
      <c r="H25" s="811">
        <v>39.17</v>
      </c>
      <c r="I25" s="811">
        <v>8.73</v>
      </c>
      <c r="J25" s="811">
        <v>23.07</v>
      </c>
      <c r="K25" s="809"/>
      <c r="L25" s="757">
        <v>191</v>
      </c>
      <c r="M25" s="808"/>
    </row>
    <row r="26" spans="2:13" ht="15" customHeight="1">
      <c r="B26" s="752" t="s">
        <v>631</v>
      </c>
      <c r="C26" s="811">
        <v>30.34</v>
      </c>
      <c r="D26" s="811">
        <v>17.41</v>
      </c>
      <c r="E26" s="811">
        <v>141.41</v>
      </c>
      <c r="F26" s="811">
        <v>56.77</v>
      </c>
      <c r="G26" s="811">
        <v>42.17</v>
      </c>
      <c r="H26" s="811">
        <v>37.33</v>
      </c>
      <c r="I26" s="811">
        <v>9.0500000000000007</v>
      </c>
      <c r="J26" s="811">
        <v>20.02</v>
      </c>
      <c r="K26" s="812"/>
      <c r="L26" s="757">
        <v>207</v>
      </c>
      <c r="M26" s="811"/>
    </row>
    <row r="27" spans="2:13" ht="15" customHeight="1">
      <c r="B27" s="752" t="s">
        <v>632</v>
      </c>
      <c r="C27" s="811">
        <v>21.02</v>
      </c>
      <c r="D27" s="811">
        <v>11.35</v>
      </c>
      <c r="E27" s="811">
        <v>128.62</v>
      </c>
      <c r="F27" s="811">
        <v>56.98</v>
      </c>
      <c r="G27" s="811">
        <v>48.59</v>
      </c>
      <c r="H27" s="811">
        <v>33.520000000000003</v>
      </c>
      <c r="I27" s="811">
        <v>4.1900000000000004</v>
      </c>
      <c r="J27" s="811">
        <v>34.54</v>
      </c>
      <c r="K27" s="812"/>
      <c r="L27" s="757">
        <v>226</v>
      </c>
      <c r="M27" s="811"/>
    </row>
    <row r="28" spans="2:13" ht="15" customHeight="1">
      <c r="B28" s="752" t="s">
        <v>633</v>
      </c>
      <c r="C28" s="811">
        <v>22.55</v>
      </c>
      <c r="D28" s="811">
        <v>12.52</v>
      </c>
      <c r="E28" s="811">
        <v>125.97</v>
      </c>
      <c r="F28" s="811">
        <v>57.08</v>
      </c>
      <c r="G28" s="811">
        <v>45.68</v>
      </c>
      <c r="H28" s="811">
        <v>31.76</v>
      </c>
      <c r="I28" s="811">
        <v>4.91</v>
      </c>
      <c r="J28" s="811">
        <v>31.98</v>
      </c>
      <c r="K28" s="809"/>
      <c r="L28" s="757">
        <v>227</v>
      </c>
      <c r="M28" s="808"/>
    </row>
    <row r="29" spans="2:13" ht="15" customHeight="1">
      <c r="B29" s="752" t="s">
        <v>634</v>
      </c>
      <c r="C29" s="811">
        <v>24.62</v>
      </c>
      <c r="D29" s="811">
        <v>10.77</v>
      </c>
      <c r="E29" s="811">
        <v>143.05000000000001</v>
      </c>
      <c r="F29" s="811">
        <v>47.17</v>
      </c>
      <c r="G29" s="811">
        <v>60.68</v>
      </c>
      <c r="H29" s="811">
        <v>37.79</v>
      </c>
      <c r="I29" s="811">
        <v>11.11</v>
      </c>
      <c r="J29" s="811">
        <v>65.73</v>
      </c>
      <c r="K29" s="809"/>
      <c r="L29" s="757">
        <v>233</v>
      </c>
      <c r="M29" s="808"/>
    </row>
    <row r="30" spans="2:13" ht="15" customHeight="1">
      <c r="B30" s="752" t="s">
        <v>635</v>
      </c>
      <c r="C30" s="811">
        <v>21.4</v>
      </c>
      <c r="D30" s="811">
        <v>12.1</v>
      </c>
      <c r="E30" s="811">
        <v>131.58000000000001</v>
      </c>
      <c r="F30" s="811">
        <v>58.56</v>
      </c>
      <c r="G30" s="811">
        <v>45.06</v>
      </c>
      <c r="H30" s="811">
        <v>31.27</v>
      </c>
      <c r="I30" s="811">
        <v>-1.49</v>
      </c>
      <c r="J30" s="811">
        <v>23.81</v>
      </c>
      <c r="K30" s="809"/>
      <c r="L30" s="757">
        <v>247</v>
      </c>
      <c r="M30" s="808"/>
    </row>
    <row r="31" spans="2:13" ht="15" customHeight="1">
      <c r="B31" s="752" t="s">
        <v>636</v>
      </c>
      <c r="C31" s="811">
        <v>18.98</v>
      </c>
      <c r="D31" s="811">
        <v>10.54</v>
      </c>
      <c r="E31" s="811">
        <v>121.74</v>
      </c>
      <c r="F31" s="811">
        <v>60.45</v>
      </c>
      <c r="G31" s="811">
        <v>48.38</v>
      </c>
      <c r="H31" s="811">
        <v>34.53</v>
      </c>
      <c r="I31" s="811">
        <v>7.05</v>
      </c>
      <c r="J31" s="811">
        <v>30.65</v>
      </c>
      <c r="K31" s="809"/>
      <c r="L31" s="757">
        <v>259</v>
      </c>
      <c r="M31" s="808"/>
    </row>
    <row r="32" spans="2:13" ht="15" customHeight="1">
      <c r="B32" s="752" t="s">
        <v>637</v>
      </c>
      <c r="C32" s="811">
        <v>18.23</v>
      </c>
      <c r="D32" s="811">
        <v>10.3</v>
      </c>
      <c r="E32" s="811">
        <v>119.57</v>
      </c>
      <c r="F32" s="811">
        <v>60.72</v>
      </c>
      <c r="G32" s="811">
        <v>46.72</v>
      </c>
      <c r="H32" s="811">
        <v>35.56</v>
      </c>
      <c r="I32" s="811">
        <v>8.42</v>
      </c>
      <c r="J32" s="811">
        <v>29.39</v>
      </c>
      <c r="K32" s="809"/>
      <c r="L32" s="757">
        <v>275</v>
      </c>
      <c r="M32" s="808"/>
    </row>
    <row r="33" spans="2:13" ht="15" customHeight="1">
      <c r="B33" s="752" t="s">
        <v>638</v>
      </c>
      <c r="C33" s="811">
        <v>17.84</v>
      </c>
      <c r="D33" s="811">
        <v>9.9700000000000006</v>
      </c>
      <c r="E33" s="811">
        <v>121.12</v>
      </c>
      <c r="F33" s="811">
        <v>55.77</v>
      </c>
      <c r="G33" s="811">
        <v>44.09</v>
      </c>
      <c r="H33" s="811">
        <v>46.57</v>
      </c>
      <c r="I33" s="811">
        <v>11.45</v>
      </c>
      <c r="J33" s="811">
        <v>19.68</v>
      </c>
      <c r="K33" s="812"/>
      <c r="L33" s="757">
        <v>290</v>
      </c>
      <c r="M33" s="811"/>
    </row>
    <row r="34" spans="2:13" ht="15" customHeight="1">
      <c r="B34" s="10" t="s">
        <v>639</v>
      </c>
      <c r="C34" s="808">
        <v>18.79</v>
      </c>
      <c r="D34" s="808">
        <v>10.71</v>
      </c>
      <c r="E34" s="808">
        <v>115.83</v>
      </c>
      <c r="F34" s="808">
        <v>60.26</v>
      </c>
      <c r="G34" s="808">
        <v>45.51</v>
      </c>
      <c r="H34" s="808">
        <v>38.33</v>
      </c>
      <c r="I34" s="808">
        <v>7.47</v>
      </c>
      <c r="J34" s="808">
        <v>22.63</v>
      </c>
      <c r="K34" s="809"/>
      <c r="L34" s="757">
        <v>307</v>
      </c>
      <c r="M34" s="808"/>
    </row>
    <row r="35" spans="2:13" ht="15" customHeight="1">
      <c r="B35" s="16" t="s">
        <v>17</v>
      </c>
      <c r="C35" s="808">
        <v>22.46</v>
      </c>
      <c r="D35" s="808">
        <v>11.99</v>
      </c>
      <c r="E35" s="808">
        <v>134.47999999999999</v>
      </c>
      <c r="F35" s="808">
        <v>54.33</v>
      </c>
      <c r="G35" s="808">
        <v>47.46</v>
      </c>
      <c r="H35" s="808">
        <v>45.64</v>
      </c>
      <c r="I35" s="808">
        <v>14.14</v>
      </c>
      <c r="J35" s="808">
        <v>25.3</v>
      </c>
      <c r="K35" s="809"/>
      <c r="L35" s="757">
        <v>336</v>
      </c>
      <c r="M35" s="808"/>
    </row>
    <row r="36" spans="2:13" ht="61.5" customHeight="1">
      <c r="B36" s="5545"/>
      <c r="C36" s="724" t="s">
        <v>948</v>
      </c>
      <c r="D36" s="724" t="s">
        <v>949</v>
      </c>
      <c r="E36" s="724" t="s">
        <v>950</v>
      </c>
      <c r="F36" s="724" t="s">
        <v>951</v>
      </c>
      <c r="G36" s="724" t="s">
        <v>952</v>
      </c>
      <c r="H36" s="724" t="s">
        <v>953</v>
      </c>
      <c r="I36" s="724" t="s">
        <v>954</v>
      </c>
      <c r="J36" s="779" t="s">
        <v>955</v>
      </c>
    </row>
    <row r="37" spans="2:13" ht="15" customHeight="1">
      <c r="B37" s="5545"/>
      <c r="C37" s="5546" t="s">
        <v>650</v>
      </c>
      <c r="D37" s="5546"/>
      <c r="E37" s="5547" t="s">
        <v>14</v>
      </c>
      <c r="F37" s="5548"/>
      <c r="G37" s="5548"/>
      <c r="H37" s="5548"/>
      <c r="I37" s="5548"/>
      <c r="J37" s="5548"/>
    </row>
    <row r="38" spans="2:13" ht="6" customHeight="1">
      <c r="B38" s="816"/>
      <c r="C38" s="817"/>
      <c r="D38" s="817"/>
      <c r="E38" s="817"/>
      <c r="F38" s="817"/>
      <c r="G38" s="817"/>
      <c r="H38" s="817"/>
      <c r="I38" s="817"/>
      <c r="J38" s="817"/>
    </row>
    <row r="39" spans="2:13" s="818" customFormat="1" ht="12" customHeight="1">
      <c r="B39" s="5543" t="s">
        <v>205</v>
      </c>
      <c r="C39" s="5543"/>
      <c r="D39" s="5543"/>
      <c r="E39" s="5543"/>
      <c r="F39" s="5543"/>
      <c r="G39" s="5543"/>
      <c r="H39" s="5543"/>
      <c r="I39" s="5543"/>
      <c r="J39" s="5543"/>
    </row>
    <row r="40" spans="2:13" s="818" customFormat="1" ht="12" customHeight="1">
      <c r="B40" s="5544" t="s">
        <v>850</v>
      </c>
      <c r="C40" s="5544"/>
      <c r="D40" s="5544"/>
      <c r="E40" s="5544"/>
      <c r="F40" s="5544"/>
      <c r="G40" s="5544"/>
      <c r="H40" s="5544"/>
      <c r="I40" s="5544"/>
      <c r="J40" s="5544"/>
    </row>
    <row r="41" spans="2:13" s="818" customFormat="1" ht="12" customHeight="1">
      <c r="B41" s="5544" t="s">
        <v>851</v>
      </c>
      <c r="C41" s="5544"/>
      <c r="D41" s="5544"/>
      <c r="E41" s="5544"/>
      <c r="F41" s="5544"/>
      <c r="G41" s="5544"/>
      <c r="H41" s="5544"/>
      <c r="I41" s="5544"/>
      <c r="J41" s="5544"/>
    </row>
    <row r="42" spans="2:13" ht="6" customHeight="1">
      <c r="B42" s="819"/>
      <c r="C42" s="820"/>
      <c r="D42" s="820"/>
      <c r="E42" s="820"/>
      <c r="F42" s="820"/>
      <c r="G42" s="820"/>
      <c r="H42" s="820"/>
      <c r="I42" s="820"/>
      <c r="J42" s="821"/>
    </row>
    <row r="43" spans="2:13" ht="12" customHeight="1">
      <c r="B43" s="5534" t="s">
        <v>45</v>
      </c>
      <c r="C43" s="5534"/>
      <c r="D43" s="5534"/>
      <c r="E43" s="5534"/>
      <c r="F43" s="5534"/>
      <c r="G43" s="821"/>
      <c r="H43" s="821"/>
      <c r="I43" s="821"/>
      <c r="J43" s="821"/>
    </row>
    <row r="44" spans="2:13" ht="12" customHeight="1">
      <c r="B44" s="4749" t="s">
        <v>956</v>
      </c>
      <c r="C44" s="4749"/>
      <c r="D44" s="4749" t="s">
        <v>957</v>
      </c>
      <c r="E44" s="4749"/>
      <c r="F44" s="4749"/>
      <c r="G44" s="4749" t="s">
        <v>958</v>
      </c>
      <c r="H44" s="4749"/>
      <c r="I44" s="4749"/>
      <c r="J44" s="772"/>
    </row>
    <row r="45" spans="2:13" ht="12" customHeight="1">
      <c r="B45" s="4749" t="s">
        <v>959</v>
      </c>
      <c r="C45" s="4749"/>
      <c r="D45" s="4749" t="s">
        <v>960</v>
      </c>
      <c r="E45" s="4749"/>
      <c r="F45" s="4749"/>
      <c r="G45" s="4749" t="s">
        <v>961</v>
      </c>
      <c r="H45" s="4749"/>
      <c r="I45" s="4749"/>
      <c r="J45" s="821"/>
    </row>
    <row r="46" spans="2:13" ht="12" customHeight="1">
      <c r="B46" s="4749" t="s">
        <v>962</v>
      </c>
      <c r="C46" s="4749"/>
      <c r="D46" s="4749" t="s">
        <v>963</v>
      </c>
      <c r="E46" s="4749"/>
      <c r="F46" s="4749"/>
      <c r="G46" s="821"/>
      <c r="H46" s="821"/>
      <c r="I46" s="821"/>
      <c r="J46" s="821"/>
    </row>
    <row r="47" spans="2:13">
      <c r="C47" s="822"/>
      <c r="D47" s="774"/>
      <c r="E47" s="822"/>
      <c r="F47" s="822"/>
      <c r="G47" s="821"/>
      <c r="H47" s="821"/>
      <c r="I47" s="821"/>
      <c r="J47" s="821"/>
    </row>
    <row r="48" spans="2:13">
      <c r="B48" s="771"/>
      <c r="C48" s="820"/>
      <c r="D48" s="771"/>
      <c r="E48" s="821"/>
      <c r="F48" s="821"/>
      <c r="G48" s="821"/>
      <c r="H48" s="821"/>
      <c r="I48" s="821"/>
      <c r="J48" s="821"/>
    </row>
    <row r="49" spans="2:10">
      <c r="B49" s="771"/>
      <c r="C49" s="820"/>
      <c r="D49" s="771"/>
      <c r="E49" s="821"/>
      <c r="F49" s="821"/>
      <c r="G49" s="821"/>
      <c r="H49" s="821"/>
      <c r="I49" s="821"/>
      <c r="J49" s="821"/>
    </row>
    <row r="50" spans="2:10">
      <c r="B50" s="771"/>
      <c r="C50" s="820"/>
      <c r="D50" s="771"/>
      <c r="E50" s="821"/>
      <c r="F50" s="821"/>
      <c r="G50" s="821"/>
      <c r="H50" s="821"/>
      <c r="I50" s="821"/>
      <c r="J50" s="821"/>
    </row>
    <row r="51" spans="2:10">
      <c r="B51" s="771"/>
      <c r="C51" s="820"/>
      <c r="D51" s="821"/>
      <c r="E51" s="821"/>
      <c r="F51" s="821"/>
      <c r="G51" s="821"/>
      <c r="H51" s="821"/>
      <c r="I51" s="821"/>
      <c r="J51" s="821"/>
    </row>
    <row r="52" spans="2:10">
      <c r="B52" s="821"/>
      <c r="C52" s="820"/>
      <c r="D52" s="821"/>
      <c r="E52" s="821"/>
      <c r="F52" s="821"/>
      <c r="G52" s="821"/>
      <c r="H52" s="821"/>
      <c r="I52" s="821"/>
      <c r="J52" s="821"/>
    </row>
  </sheetData>
  <mergeCells count="20">
    <mergeCell ref="B36:B37"/>
    <mergeCell ref="C37:D37"/>
    <mergeCell ref="E37:J37"/>
    <mergeCell ref="B1:J1"/>
    <mergeCell ref="B2:J2"/>
    <mergeCell ref="B4:B5"/>
    <mergeCell ref="C5:D5"/>
    <mergeCell ref="E5:J5"/>
    <mergeCell ref="B39:J39"/>
    <mergeCell ref="B40:J40"/>
    <mergeCell ref="B41:J41"/>
    <mergeCell ref="B43:F43"/>
    <mergeCell ref="B44:C44"/>
    <mergeCell ref="D44:F44"/>
    <mergeCell ref="G44:I44"/>
    <mergeCell ref="B45:C45"/>
    <mergeCell ref="D45:F45"/>
    <mergeCell ref="G45:I45"/>
    <mergeCell ref="B46:C46"/>
    <mergeCell ref="D46:F46"/>
  </mergeCells>
  <hyperlinks>
    <hyperlink ref="C4" r:id="rId1" xr:uid="{00000000-0004-0000-8D00-000000000000}"/>
    <hyperlink ref="D4" r:id="rId2" xr:uid="{00000000-0004-0000-8D00-000001000000}"/>
    <hyperlink ref="E4" r:id="rId3" xr:uid="{00000000-0004-0000-8D00-000002000000}"/>
    <hyperlink ref="F4" r:id="rId4" xr:uid="{00000000-0004-0000-8D00-000003000000}"/>
    <hyperlink ref="G4" r:id="rId5" xr:uid="{00000000-0004-0000-8D00-000004000000}"/>
    <hyperlink ref="H4" r:id="rId6" display="Taxa de valor acrescentado bruto" xr:uid="{00000000-0004-0000-8D00-000005000000}"/>
    <hyperlink ref="I4" r:id="rId7" xr:uid="{00000000-0004-0000-8D00-000006000000}"/>
    <hyperlink ref="J4" r:id="rId8" xr:uid="{00000000-0004-0000-8D00-000007000000}"/>
    <hyperlink ref="C36" r:id="rId9" xr:uid="{00000000-0004-0000-8D00-000008000000}"/>
    <hyperlink ref="D36" r:id="rId10" xr:uid="{00000000-0004-0000-8D00-000009000000}"/>
    <hyperlink ref="E36" r:id="rId11" xr:uid="{00000000-0004-0000-8D00-00000A000000}"/>
    <hyperlink ref="F36" r:id="rId12" xr:uid="{00000000-0004-0000-8D00-00000B000000}"/>
    <hyperlink ref="G36" r:id="rId13" xr:uid="{00000000-0004-0000-8D00-00000C000000}"/>
    <hyperlink ref="H36" r:id="rId14" xr:uid="{00000000-0004-0000-8D00-00000D000000}"/>
    <hyperlink ref="I36" r:id="rId15" xr:uid="{00000000-0004-0000-8D00-00000E000000}"/>
    <hyperlink ref="J36" r:id="rId16" xr:uid="{00000000-0004-0000-8D00-00000F000000}"/>
    <hyperlink ref="D45" r:id="rId17" xr:uid="{00000000-0004-0000-8D00-000010000000}"/>
    <hyperlink ref="D44" r:id="rId18" xr:uid="{00000000-0004-0000-8D00-000011000000}"/>
    <hyperlink ref="G44" r:id="rId19" xr:uid="{00000000-0004-0000-8D00-000012000000}"/>
    <hyperlink ref="D46" r:id="rId20" xr:uid="{00000000-0004-0000-8D00-000013000000}"/>
    <hyperlink ref="G45" r:id="rId21" xr:uid="{00000000-0004-0000-8D00-000014000000}"/>
    <hyperlink ref="B46" r:id="rId22" xr:uid="{00000000-0004-0000-8D00-000015000000}"/>
    <hyperlink ref="B45" r:id="rId23" xr:uid="{00000000-0004-0000-8D00-000016000000}"/>
    <hyperlink ref="B45:B46" r:id="rId24" display="http://www.ine.pt/xurl/ind/0007400" xr:uid="{00000000-0004-0000-8D00-000017000000}"/>
    <hyperlink ref="B44" r:id="rId25" xr:uid="{00000000-0004-0000-8D00-000018000000}"/>
    <hyperlink ref="M2" location="Indice!A1" display="(Voltar ao Índice)" xr:uid="{00000000-0004-0000-8D00-000019000000}"/>
  </hyperlinks>
  <printOptions horizontalCentered="1"/>
  <pageMargins left="0.27559055118110237" right="0.27559055118110237" top="0.6692913385826772" bottom="0.47244094488188981" header="0" footer="0"/>
  <pageSetup paperSize="9" scale="99" orientation="portrait" verticalDpi="0" r:id="rId26"/>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B1:M27"/>
  <sheetViews>
    <sheetView showGridLines="0" workbookViewId="0">
      <selection activeCell="B1" sqref="B1:O1"/>
    </sheetView>
  </sheetViews>
  <sheetFormatPr defaultColWidth="7.7109375" defaultRowHeight="11.25"/>
  <cols>
    <col min="1" max="1" width="6.7109375" style="661" customWidth="1"/>
    <col min="2" max="2" width="19.7109375" style="661" customWidth="1"/>
    <col min="3" max="11" width="8.85546875" style="661" customWidth="1"/>
    <col min="12" max="12" width="6.7109375" style="661" customWidth="1"/>
    <col min="13" max="13" width="14.28515625" style="661" bestFit="1" customWidth="1"/>
    <col min="14" max="16384" width="7.7109375" style="661"/>
  </cols>
  <sheetData>
    <row r="1" spans="2:13" s="637" customFormat="1" ht="30" customHeight="1">
      <c r="B1" s="4604" t="s">
        <v>964</v>
      </c>
      <c r="C1" s="4604"/>
      <c r="D1" s="4604"/>
      <c r="E1" s="4604"/>
      <c r="F1" s="4604"/>
      <c r="G1" s="4604"/>
      <c r="H1" s="4604"/>
      <c r="I1" s="4604"/>
      <c r="J1" s="4604"/>
      <c r="K1" s="4604"/>
    </row>
    <row r="2" spans="2:13" s="637" customFormat="1" ht="30" customHeight="1">
      <c r="B2" s="4604" t="s">
        <v>965</v>
      </c>
      <c r="C2" s="4604"/>
      <c r="D2" s="4604"/>
      <c r="E2" s="4604"/>
      <c r="F2" s="4604"/>
      <c r="G2" s="4604"/>
      <c r="H2" s="4604"/>
      <c r="I2" s="4604"/>
      <c r="J2" s="4604"/>
      <c r="K2" s="4604"/>
      <c r="M2" s="449" t="s">
        <v>597</v>
      </c>
    </row>
    <row r="3" spans="2:13" s="826" customFormat="1" ht="12" customHeight="1">
      <c r="B3" s="823" t="s">
        <v>318</v>
      </c>
      <c r="C3" s="824"/>
      <c r="D3" s="824"/>
      <c r="E3" s="824"/>
      <c r="F3" s="824"/>
      <c r="G3" s="824"/>
      <c r="H3" s="824"/>
      <c r="I3" s="824"/>
      <c r="J3" s="824"/>
      <c r="K3" s="825" t="s">
        <v>319</v>
      </c>
    </row>
    <row r="4" spans="2:13" s="647" customFormat="1" ht="30" customHeight="1">
      <c r="B4" s="827"/>
      <c r="C4" s="594" t="s">
        <v>67</v>
      </c>
      <c r="D4" s="594" t="s">
        <v>966</v>
      </c>
      <c r="E4" s="594" t="s">
        <v>967</v>
      </c>
      <c r="F4" s="594" t="s">
        <v>968</v>
      </c>
      <c r="G4" s="594" t="s">
        <v>969</v>
      </c>
      <c r="H4" s="594" t="s">
        <v>970</v>
      </c>
      <c r="I4" s="594" t="s">
        <v>971</v>
      </c>
      <c r="J4" s="594" t="s">
        <v>972</v>
      </c>
      <c r="K4" s="460" t="s">
        <v>973</v>
      </c>
    </row>
    <row r="5" spans="2:13" s="652" customFormat="1" ht="21" customHeight="1">
      <c r="B5" s="652" t="s">
        <v>15</v>
      </c>
      <c r="C5" s="828">
        <v>1278164</v>
      </c>
      <c r="D5" s="828">
        <v>132887</v>
      </c>
      <c r="E5" s="828">
        <v>1022</v>
      </c>
      <c r="F5" s="828">
        <v>68214</v>
      </c>
      <c r="G5" s="828">
        <v>4365</v>
      </c>
      <c r="H5" s="828">
        <v>1280</v>
      </c>
      <c r="I5" s="828">
        <v>85311</v>
      </c>
      <c r="J5" s="828">
        <v>217831</v>
      </c>
      <c r="K5" s="828">
        <v>25592</v>
      </c>
    </row>
    <row r="6" spans="2:13" s="652" customFormat="1" ht="21" customHeight="1">
      <c r="B6" s="207" t="s">
        <v>16</v>
      </c>
      <c r="C6" s="828">
        <v>1221902</v>
      </c>
      <c r="D6" s="828">
        <v>120540</v>
      </c>
      <c r="E6" s="828">
        <v>993</v>
      </c>
      <c r="F6" s="828">
        <v>66428</v>
      </c>
      <c r="G6" s="828">
        <v>4286</v>
      </c>
      <c r="H6" s="828">
        <v>1232</v>
      </c>
      <c r="I6" s="828">
        <v>82465</v>
      </c>
      <c r="J6" s="828">
        <v>210637</v>
      </c>
      <c r="K6" s="828">
        <v>24091</v>
      </c>
    </row>
    <row r="7" spans="2:13" ht="21" customHeight="1">
      <c r="B7" s="211" t="s">
        <v>17</v>
      </c>
      <c r="C7" s="829">
        <v>27875</v>
      </c>
      <c r="D7" s="829">
        <v>4828</v>
      </c>
      <c r="E7" s="829">
        <v>15</v>
      </c>
      <c r="F7" s="829">
        <v>715</v>
      </c>
      <c r="G7" s="829">
        <v>70</v>
      </c>
      <c r="H7" s="829">
        <v>21</v>
      </c>
      <c r="I7" s="829">
        <v>1217</v>
      </c>
      <c r="J7" s="829">
        <v>3650</v>
      </c>
      <c r="K7" s="829">
        <v>884</v>
      </c>
    </row>
    <row r="8" spans="2:13" ht="21" customHeight="1">
      <c r="B8" s="212" t="s">
        <v>18</v>
      </c>
      <c r="C8" s="830">
        <v>1532</v>
      </c>
      <c r="D8" s="830">
        <v>545</v>
      </c>
      <c r="E8" s="830">
        <v>0</v>
      </c>
      <c r="F8" s="830">
        <v>27</v>
      </c>
      <c r="G8" s="830">
        <v>9</v>
      </c>
      <c r="H8" s="830">
        <v>0</v>
      </c>
      <c r="I8" s="830">
        <v>59</v>
      </c>
      <c r="J8" s="830">
        <v>127</v>
      </c>
      <c r="K8" s="830">
        <v>37</v>
      </c>
    </row>
    <row r="9" spans="2:13" ht="21" customHeight="1">
      <c r="B9" s="212" t="s">
        <v>19</v>
      </c>
      <c r="C9" s="831">
        <v>2847</v>
      </c>
      <c r="D9" s="831">
        <v>1137</v>
      </c>
      <c r="E9" s="831">
        <v>2</v>
      </c>
      <c r="F9" s="831">
        <v>72</v>
      </c>
      <c r="G9" s="831">
        <v>4</v>
      </c>
      <c r="H9" s="831">
        <v>2</v>
      </c>
      <c r="I9" s="831">
        <v>171</v>
      </c>
      <c r="J9" s="831">
        <v>317</v>
      </c>
      <c r="K9" s="831">
        <v>91</v>
      </c>
    </row>
    <row r="10" spans="2:13" ht="21" customHeight="1">
      <c r="B10" s="212" t="s">
        <v>20</v>
      </c>
      <c r="C10" s="831">
        <v>13667</v>
      </c>
      <c r="D10" s="831">
        <v>956</v>
      </c>
      <c r="E10" s="831">
        <v>11</v>
      </c>
      <c r="F10" s="831">
        <v>309</v>
      </c>
      <c r="G10" s="831">
        <v>34</v>
      </c>
      <c r="H10" s="831">
        <v>13</v>
      </c>
      <c r="I10" s="831">
        <v>511</v>
      </c>
      <c r="J10" s="831">
        <v>1964</v>
      </c>
      <c r="K10" s="831">
        <v>397</v>
      </c>
    </row>
    <row r="11" spans="2:13" ht="21" customHeight="1">
      <c r="B11" s="212" t="s">
        <v>21</v>
      </c>
      <c r="C11" s="830">
        <v>1513</v>
      </c>
      <c r="D11" s="830">
        <v>166</v>
      </c>
      <c r="E11" s="830">
        <v>0</v>
      </c>
      <c r="F11" s="830">
        <v>62</v>
      </c>
      <c r="G11" s="830">
        <v>3</v>
      </c>
      <c r="H11" s="830">
        <v>3</v>
      </c>
      <c r="I11" s="830">
        <v>107</v>
      </c>
      <c r="J11" s="830">
        <v>224</v>
      </c>
      <c r="K11" s="830">
        <v>69</v>
      </c>
    </row>
    <row r="12" spans="2:13" ht="21" customHeight="1">
      <c r="B12" s="212" t="s">
        <v>22</v>
      </c>
      <c r="C12" s="831">
        <v>1408</v>
      </c>
      <c r="D12" s="831">
        <v>793</v>
      </c>
      <c r="E12" s="831">
        <v>0</v>
      </c>
      <c r="F12" s="831">
        <v>24</v>
      </c>
      <c r="G12" s="831">
        <v>8</v>
      </c>
      <c r="H12" s="831">
        <v>0</v>
      </c>
      <c r="I12" s="831">
        <v>65</v>
      </c>
      <c r="J12" s="831">
        <v>111</v>
      </c>
      <c r="K12" s="831">
        <v>30</v>
      </c>
    </row>
    <row r="13" spans="2:13" ht="21" customHeight="1">
      <c r="B13" s="212" t="s">
        <v>23</v>
      </c>
      <c r="C13" s="831">
        <v>319</v>
      </c>
      <c r="D13" s="831">
        <v>103</v>
      </c>
      <c r="E13" s="831">
        <v>0</v>
      </c>
      <c r="F13" s="831">
        <v>6</v>
      </c>
      <c r="G13" s="831">
        <v>0</v>
      </c>
      <c r="H13" s="831">
        <v>0</v>
      </c>
      <c r="I13" s="831">
        <v>11</v>
      </c>
      <c r="J13" s="831">
        <v>32</v>
      </c>
      <c r="K13" s="831">
        <v>7</v>
      </c>
    </row>
    <row r="14" spans="2:13" ht="21" customHeight="1">
      <c r="B14" s="212" t="s">
        <v>24</v>
      </c>
      <c r="C14" s="831">
        <v>1173</v>
      </c>
      <c r="D14" s="831">
        <v>358</v>
      </c>
      <c r="E14" s="831">
        <v>0</v>
      </c>
      <c r="F14" s="831">
        <v>32</v>
      </c>
      <c r="G14" s="831">
        <v>1</v>
      </c>
      <c r="H14" s="831">
        <v>0</v>
      </c>
      <c r="I14" s="831">
        <v>68</v>
      </c>
      <c r="J14" s="831">
        <v>151</v>
      </c>
      <c r="K14" s="831">
        <v>58</v>
      </c>
    </row>
    <row r="15" spans="2:13" ht="21" customHeight="1">
      <c r="B15" s="212" t="s">
        <v>25</v>
      </c>
      <c r="C15" s="831">
        <v>3630</v>
      </c>
      <c r="D15" s="831">
        <v>251</v>
      </c>
      <c r="E15" s="831">
        <v>0</v>
      </c>
      <c r="F15" s="831">
        <v>132</v>
      </c>
      <c r="G15" s="831">
        <v>8</v>
      </c>
      <c r="H15" s="831">
        <v>3</v>
      </c>
      <c r="I15" s="831">
        <v>131</v>
      </c>
      <c r="J15" s="831">
        <v>490</v>
      </c>
      <c r="K15" s="831">
        <v>134</v>
      </c>
    </row>
    <row r="16" spans="2:13" ht="21" customHeight="1">
      <c r="B16" s="212" t="s">
        <v>26</v>
      </c>
      <c r="C16" s="831">
        <v>632</v>
      </c>
      <c r="D16" s="831">
        <v>222</v>
      </c>
      <c r="E16" s="831">
        <v>1</v>
      </c>
      <c r="F16" s="831">
        <v>23</v>
      </c>
      <c r="G16" s="831">
        <v>0</v>
      </c>
      <c r="H16" s="831">
        <v>0</v>
      </c>
      <c r="I16" s="831">
        <v>31</v>
      </c>
      <c r="J16" s="831">
        <v>82</v>
      </c>
      <c r="K16" s="831">
        <v>16</v>
      </c>
    </row>
    <row r="17" spans="2:11" ht="21" customHeight="1">
      <c r="B17" s="212" t="s">
        <v>27</v>
      </c>
      <c r="C17" s="831">
        <v>675</v>
      </c>
      <c r="D17" s="831">
        <v>277</v>
      </c>
      <c r="E17" s="831">
        <v>0</v>
      </c>
      <c r="F17" s="831">
        <v>14</v>
      </c>
      <c r="G17" s="831">
        <v>1</v>
      </c>
      <c r="H17" s="831">
        <v>0</v>
      </c>
      <c r="I17" s="831">
        <v>42</v>
      </c>
      <c r="J17" s="831">
        <v>72</v>
      </c>
      <c r="K17" s="831">
        <v>14</v>
      </c>
    </row>
    <row r="18" spans="2:11" ht="21" customHeight="1">
      <c r="B18" s="212" t="s">
        <v>28</v>
      </c>
      <c r="C18" s="831">
        <v>479</v>
      </c>
      <c r="D18" s="831">
        <v>20</v>
      </c>
      <c r="E18" s="831">
        <v>1</v>
      </c>
      <c r="F18" s="831">
        <v>14</v>
      </c>
      <c r="G18" s="831">
        <v>2</v>
      </c>
      <c r="H18" s="831">
        <v>0</v>
      </c>
      <c r="I18" s="831">
        <v>21</v>
      </c>
      <c r="J18" s="831">
        <v>80</v>
      </c>
      <c r="K18" s="831">
        <v>31</v>
      </c>
    </row>
    <row r="19" spans="2:11" ht="30" customHeight="1">
      <c r="B19" s="827"/>
      <c r="C19" s="594" t="s">
        <v>67</v>
      </c>
      <c r="D19" s="594" t="s">
        <v>966</v>
      </c>
      <c r="E19" s="594" t="s">
        <v>967</v>
      </c>
      <c r="F19" s="594" t="s">
        <v>968</v>
      </c>
      <c r="G19" s="594" t="s">
        <v>969</v>
      </c>
      <c r="H19" s="594" t="s">
        <v>970</v>
      </c>
      <c r="I19" s="594" t="s">
        <v>971</v>
      </c>
      <c r="J19" s="594" t="s">
        <v>972</v>
      </c>
      <c r="K19" s="460" t="s">
        <v>973</v>
      </c>
    </row>
    <row r="20" spans="2:11" ht="6" customHeight="1">
      <c r="B20" s="832"/>
      <c r="C20" s="609"/>
      <c r="D20" s="609"/>
      <c r="E20" s="609"/>
      <c r="F20" s="609"/>
      <c r="G20" s="609"/>
      <c r="H20" s="609"/>
      <c r="I20" s="609"/>
      <c r="J20" s="609"/>
      <c r="K20" s="609"/>
    </row>
    <row r="21" spans="2:11" s="670" customFormat="1" ht="12" customHeight="1">
      <c r="B21" s="5551" t="s">
        <v>205</v>
      </c>
      <c r="C21" s="4486"/>
      <c r="D21" s="4486"/>
      <c r="E21" s="4486"/>
      <c r="F21" s="4486"/>
      <c r="G21" s="4486"/>
      <c r="H21" s="4486"/>
      <c r="I21" s="4486"/>
      <c r="J21" s="4486"/>
      <c r="K21" s="4486"/>
    </row>
    <row r="22" spans="2:11" s="670" customFormat="1" ht="12" customHeight="1">
      <c r="B22" s="5519" t="s">
        <v>850</v>
      </c>
      <c r="C22" s="5519"/>
      <c r="D22" s="5519"/>
      <c r="E22" s="5519"/>
      <c r="F22" s="5519"/>
      <c r="G22" s="5519"/>
      <c r="H22" s="5519"/>
      <c r="I22" s="5519"/>
      <c r="J22" s="5519"/>
      <c r="K22" s="5519"/>
    </row>
    <row r="23" spans="2:11" s="670" customFormat="1" ht="12" customHeight="1">
      <c r="B23" s="5552" t="s">
        <v>851</v>
      </c>
      <c r="C23" s="5552"/>
      <c r="D23" s="5552"/>
      <c r="E23" s="5552"/>
      <c r="F23" s="5552"/>
      <c r="G23" s="5552"/>
      <c r="H23" s="5552"/>
      <c r="I23" s="5552"/>
      <c r="J23" s="5552"/>
      <c r="K23" s="5552"/>
    </row>
    <row r="24" spans="2:11" ht="6" customHeight="1">
      <c r="B24" s="673"/>
      <c r="C24" s="833"/>
      <c r="D24" s="833"/>
      <c r="E24" s="833"/>
      <c r="F24" s="833"/>
      <c r="G24" s="833"/>
      <c r="H24" s="833"/>
      <c r="I24" s="833"/>
      <c r="J24" s="833"/>
      <c r="K24" s="833"/>
    </row>
    <row r="25" spans="2:11" ht="12" customHeight="1">
      <c r="B25" s="4426" t="s">
        <v>45</v>
      </c>
      <c r="C25" s="4426"/>
      <c r="D25" s="4426"/>
      <c r="E25" s="4426"/>
      <c r="F25" s="4426"/>
      <c r="G25" s="834"/>
      <c r="H25" s="834"/>
      <c r="I25" s="834"/>
      <c r="J25" s="834"/>
      <c r="K25" s="834"/>
    </row>
    <row r="26" spans="2:11" ht="12" customHeight="1">
      <c r="B26" s="4691" t="s">
        <v>974</v>
      </c>
      <c r="C26" s="4691"/>
      <c r="D26" s="4691"/>
      <c r="E26" s="835"/>
      <c r="F26" s="835"/>
      <c r="G26" s="835"/>
      <c r="H26" s="835"/>
      <c r="I26" s="835"/>
      <c r="J26" s="835"/>
      <c r="K26" s="835"/>
    </row>
    <row r="27" spans="2:11">
      <c r="C27" s="836"/>
      <c r="D27" s="836"/>
      <c r="E27" s="836"/>
      <c r="F27" s="836"/>
      <c r="G27" s="836"/>
      <c r="H27" s="836"/>
      <c r="I27" s="836"/>
      <c r="J27" s="836"/>
      <c r="K27" s="836"/>
    </row>
  </sheetData>
  <mergeCells count="7">
    <mergeCell ref="B26:D26"/>
    <mergeCell ref="B1:K1"/>
    <mergeCell ref="B2:K2"/>
    <mergeCell ref="B21:K21"/>
    <mergeCell ref="B22:K22"/>
    <mergeCell ref="B23:K23"/>
    <mergeCell ref="B25:F25"/>
  </mergeCells>
  <conditionalFormatting sqref="C22:K24 C5:K20 C27:K37 G25:K25 E26:K26">
    <cfRule type="cellIs" dxfId="222" priority="1" operator="between">
      <formula>0.0000000000000001</formula>
      <formula>0.4999999999</formula>
    </cfRule>
  </conditionalFormatting>
  <hyperlinks>
    <hyperlink ref="B26" r:id="rId1" xr:uid="{00000000-0004-0000-8E00-000000000000}"/>
    <hyperlink ref="C19" r:id="rId2" xr:uid="{00000000-0004-0000-8E00-000001000000}"/>
    <hyperlink ref="D19:K19" r:id="rId3" display="A" xr:uid="{00000000-0004-0000-8E00-000002000000}"/>
    <hyperlink ref="C4:K4" r:id="rId4" display="Total" xr:uid="{00000000-0004-0000-8E00-000003000000}"/>
    <hyperlink ref="C4" r:id="rId5" xr:uid="{00000000-0004-0000-8E00-000004000000}"/>
    <hyperlink ref="D4:K4" r:id="rId6" display="A" xr:uid="{00000000-0004-0000-8E00-000005000000}"/>
    <hyperlink ref="M2" location="Indice!A1" display="(Voltar ao Índice)" xr:uid="{00000000-0004-0000-8E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B1:M26"/>
  <sheetViews>
    <sheetView showGridLines="0" workbookViewId="0">
      <selection activeCell="B1" sqref="B1:O1"/>
    </sheetView>
  </sheetViews>
  <sheetFormatPr defaultColWidth="7.7109375" defaultRowHeight="11.25"/>
  <cols>
    <col min="1" max="1" width="6.7109375" style="661" customWidth="1"/>
    <col min="2" max="2" width="19.7109375" style="661" customWidth="1"/>
    <col min="3" max="11" width="8.7109375" style="661" customWidth="1"/>
    <col min="12" max="12" width="6.7109375" style="661" customWidth="1"/>
    <col min="13" max="13" width="14.28515625" style="661" bestFit="1" customWidth="1"/>
    <col min="14" max="16384" width="7.7109375" style="661"/>
  </cols>
  <sheetData>
    <row r="1" spans="2:13" s="637" customFormat="1" ht="30" customHeight="1">
      <c r="B1" s="4604" t="s">
        <v>975</v>
      </c>
      <c r="C1" s="4604"/>
      <c r="D1" s="4604"/>
      <c r="E1" s="4604"/>
      <c r="F1" s="4604"/>
      <c r="G1" s="4604"/>
      <c r="H1" s="4604"/>
      <c r="I1" s="4604"/>
      <c r="J1" s="4604"/>
      <c r="K1" s="4604"/>
    </row>
    <row r="2" spans="2:13" s="637" customFormat="1" ht="30" customHeight="1">
      <c r="B2" s="4604" t="s">
        <v>976</v>
      </c>
      <c r="C2" s="4604"/>
      <c r="D2" s="4604"/>
      <c r="E2" s="4604"/>
      <c r="F2" s="4604"/>
      <c r="G2" s="4604"/>
      <c r="H2" s="4604"/>
      <c r="I2" s="4604"/>
      <c r="J2" s="4604"/>
      <c r="K2" s="4604"/>
      <c r="M2" s="449" t="s">
        <v>597</v>
      </c>
    </row>
    <row r="3" spans="2:13" s="826" customFormat="1" ht="12" customHeight="1">
      <c r="B3" s="823" t="s">
        <v>318</v>
      </c>
      <c r="C3" s="824"/>
      <c r="D3" s="824"/>
      <c r="E3" s="824"/>
      <c r="F3" s="824"/>
      <c r="G3" s="824"/>
      <c r="H3" s="824"/>
      <c r="I3" s="824"/>
      <c r="J3" s="824"/>
      <c r="K3" s="825" t="s">
        <v>319</v>
      </c>
    </row>
    <row r="4" spans="2:13" s="647" customFormat="1" ht="30" customHeight="1">
      <c r="B4" s="827"/>
      <c r="C4" s="594" t="s">
        <v>977</v>
      </c>
      <c r="D4" s="594" t="s">
        <v>978</v>
      </c>
      <c r="E4" s="594" t="s">
        <v>475</v>
      </c>
      <c r="F4" s="594" t="s">
        <v>979</v>
      </c>
      <c r="G4" s="594" t="s">
        <v>980</v>
      </c>
      <c r="H4" s="594" t="s">
        <v>981</v>
      </c>
      <c r="I4" s="594" t="s">
        <v>982</v>
      </c>
      <c r="J4" s="594" t="s">
        <v>983</v>
      </c>
      <c r="K4" s="460" t="s">
        <v>984</v>
      </c>
      <c r="L4" s="837"/>
    </row>
    <row r="5" spans="2:13" s="652" customFormat="1" ht="21" customHeight="1">
      <c r="B5" s="652" t="s">
        <v>15</v>
      </c>
      <c r="C5" s="828">
        <v>113191</v>
      </c>
      <c r="D5" s="828">
        <v>19116</v>
      </c>
      <c r="E5" s="828">
        <v>45510</v>
      </c>
      <c r="F5" s="828">
        <v>128466</v>
      </c>
      <c r="G5" s="828">
        <v>181109</v>
      </c>
      <c r="H5" s="828">
        <v>57895</v>
      </c>
      <c r="I5" s="828">
        <v>98006</v>
      </c>
      <c r="J5" s="828">
        <v>36689</v>
      </c>
      <c r="K5" s="828">
        <v>61680</v>
      </c>
      <c r="L5" s="838"/>
    </row>
    <row r="6" spans="2:13" s="652" customFormat="1" ht="21" customHeight="1">
      <c r="B6" s="207" t="s">
        <v>16</v>
      </c>
      <c r="C6" s="828">
        <v>106765</v>
      </c>
      <c r="D6" s="828">
        <v>18513</v>
      </c>
      <c r="E6" s="828">
        <v>44256</v>
      </c>
      <c r="F6" s="828">
        <v>124234</v>
      </c>
      <c r="G6" s="828">
        <v>172770</v>
      </c>
      <c r="H6" s="828">
        <v>55876</v>
      </c>
      <c r="I6" s="828">
        <v>94503</v>
      </c>
      <c r="J6" s="828">
        <v>34897</v>
      </c>
      <c r="K6" s="828">
        <v>59416</v>
      </c>
      <c r="L6" s="838"/>
    </row>
    <row r="7" spans="2:13" ht="21" customHeight="1">
      <c r="B7" s="211" t="s">
        <v>17</v>
      </c>
      <c r="C7" s="829">
        <v>3747</v>
      </c>
      <c r="D7" s="829">
        <v>332</v>
      </c>
      <c r="E7" s="829">
        <v>913</v>
      </c>
      <c r="F7" s="829">
        <v>2229</v>
      </c>
      <c r="G7" s="829">
        <v>4485</v>
      </c>
      <c r="H7" s="829">
        <v>847</v>
      </c>
      <c r="I7" s="829">
        <v>1937</v>
      </c>
      <c r="J7" s="829">
        <v>936</v>
      </c>
      <c r="K7" s="829">
        <v>1049</v>
      </c>
      <c r="L7" s="838"/>
    </row>
    <row r="8" spans="2:13" ht="21" customHeight="1">
      <c r="B8" s="212" t="s">
        <v>18</v>
      </c>
      <c r="C8" s="830">
        <v>426</v>
      </c>
      <c r="D8" s="830">
        <v>9</v>
      </c>
      <c r="E8" s="830">
        <v>24</v>
      </c>
      <c r="F8" s="830">
        <v>25</v>
      </c>
      <c r="G8" s="830">
        <v>125</v>
      </c>
      <c r="H8" s="830">
        <v>19</v>
      </c>
      <c r="I8" s="830">
        <v>36</v>
      </c>
      <c r="J8" s="830">
        <v>35</v>
      </c>
      <c r="K8" s="830">
        <v>29</v>
      </c>
      <c r="L8" s="838"/>
    </row>
    <row r="9" spans="2:13" ht="21" customHeight="1">
      <c r="B9" s="212" t="s">
        <v>19</v>
      </c>
      <c r="C9" s="831">
        <v>208</v>
      </c>
      <c r="D9" s="831">
        <v>15</v>
      </c>
      <c r="E9" s="831">
        <v>34</v>
      </c>
      <c r="F9" s="831">
        <v>81</v>
      </c>
      <c r="G9" s="831">
        <v>380</v>
      </c>
      <c r="H9" s="831">
        <v>51</v>
      </c>
      <c r="I9" s="831">
        <v>117</v>
      </c>
      <c r="J9" s="831">
        <v>65</v>
      </c>
      <c r="K9" s="831">
        <v>100</v>
      </c>
      <c r="L9" s="838"/>
    </row>
    <row r="10" spans="2:13" ht="21" customHeight="1">
      <c r="B10" s="212" t="s">
        <v>20</v>
      </c>
      <c r="C10" s="831">
        <v>1727</v>
      </c>
      <c r="D10" s="831">
        <v>245</v>
      </c>
      <c r="E10" s="831">
        <v>663</v>
      </c>
      <c r="F10" s="831">
        <v>1584</v>
      </c>
      <c r="G10" s="831">
        <v>2460</v>
      </c>
      <c r="H10" s="831">
        <v>491</v>
      </c>
      <c r="I10" s="831">
        <v>1244</v>
      </c>
      <c r="J10" s="831">
        <v>535</v>
      </c>
      <c r="K10" s="831">
        <v>523</v>
      </c>
      <c r="L10" s="838"/>
    </row>
    <row r="11" spans="2:13" ht="21" customHeight="1">
      <c r="B11" s="212" t="s">
        <v>21</v>
      </c>
      <c r="C11" s="830">
        <v>251</v>
      </c>
      <c r="D11" s="830">
        <v>9</v>
      </c>
      <c r="E11" s="830">
        <v>31</v>
      </c>
      <c r="F11" s="830">
        <v>76</v>
      </c>
      <c r="G11" s="830">
        <v>228</v>
      </c>
      <c r="H11" s="830">
        <v>41</v>
      </c>
      <c r="I11" s="830">
        <v>124</v>
      </c>
      <c r="J11" s="830">
        <v>48</v>
      </c>
      <c r="K11" s="830">
        <v>71</v>
      </c>
      <c r="L11" s="838"/>
    </row>
    <row r="12" spans="2:13" ht="21" customHeight="1">
      <c r="B12" s="212" t="s">
        <v>22</v>
      </c>
      <c r="C12" s="831">
        <v>140</v>
      </c>
      <c r="D12" s="831">
        <v>6</v>
      </c>
      <c r="E12" s="831">
        <v>16</v>
      </c>
      <c r="F12" s="831">
        <v>38</v>
      </c>
      <c r="G12" s="831">
        <v>81</v>
      </c>
      <c r="H12" s="831">
        <v>17</v>
      </c>
      <c r="I12" s="831">
        <v>19</v>
      </c>
      <c r="J12" s="831">
        <v>28</v>
      </c>
      <c r="K12" s="831">
        <v>32</v>
      </c>
      <c r="L12" s="838"/>
    </row>
    <row r="13" spans="2:13" ht="21" customHeight="1">
      <c r="B13" s="212" t="s">
        <v>23</v>
      </c>
      <c r="C13" s="831">
        <v>73</v>
      </c>
      <c r="D13" s="831">
        <v>3</v>
      </c>
      <c r="E13" s="831">
        <v>4</v>
      </c>
      <c r="F13" s="831">
        <v>11</v>
      </c>
      <c r="G13" s="831">
        <v>36</v>
      </c>
      <c r="H13" s="831">
        <v>5</v>
      </c>
      <c r="I13" s="831">
        <v>16</v>
      </c>
      <c r="J13" s="831">
        <v>5</v>
      </c>
      <c r="K13" s="831">
        <v>7</v>
      </c>
      <c r="L13" s="838"/>
    </row>
    <row r="14" spans="2:13" ht="21" customHeight="1">
      <c r="B14" s="212" t="s">
        <v>24</v>
      </c>
      <c r="C14" s="831">
        <v>142</v>
      </c>
      <c r="D14" s="831">
        <v>7</v>
      </c>
      <c r="E14" s="831">
        <v>23</v>
      </c>
      <c r="F14" s="831">
        <v>55</v>
      </c>
      <c r="G14" s="831">
        <v>152</v>
      </c>
      <c r="H14" s="831">
        <v>25</v>
      </c>
      <c r="I14" s="831">
        <v>47</v>
      </c>
      <c r="J14" s="831">
        <v>21</v>
      </c>
      <c r="K14" s="831">
        <v>33</v>
      </c>
      <c r="L14" s="838"/>
    </row>
    <row r="15" spans="2:13" ht="21" customHeight="1">
      <c r="B15" s="212" t="s">
        <v>25</v>
      </c>
      <c r="C15" s="831">
        <v>444</v>
      </c>
      <c r="D15" s="831">
        <v>34</v>
      </c>
      <c r="E15" s="831">
        <v>97</v>
      </c>
      <c r="F15" s="831">
        <v>282</v>
      </c>
      <c r="G15" s="831">
        <v>816</v>
      </c>
      <c r="H15" s="831">
        <v>167</v>
      </c>
      <c r="I15" s="831">
        <v>268</v>
      </c>
      <c r="J15" s="831">
        <v>163</v>
      </c>
      <c r="K15" s="831">
        <v>210</v>
      </c>
      <c r="L15" s="838"/>
    </row>
    <row r="16" spans="2:13" ht="21" customHeight="1">
      <c r="B16" s="212" t="s">
        <v>26</v>
      </c>
      <c r="C16" s="831">
        <v>102</v>
      </c>
      <c r="D16" s="831">
        <v>1</v>
      </c>
      <c r="E16" s="831">
        <v>3</v>
      </c>
      <c r="F16" s="831">
        <v>23</v>
      </c>
      <c r="G16" s="831">
        <v>70</v>
      </c>
      <c r="H16" s="831">
        <v>11</v>
      </c>
      <c r="I16" s="831">
        <v>26</v>
      </c>
      <c r="J16" s="831">
        <v>7</v>
      </c>
      <c r="K16" s="831">
        <v>14</v>
      </c>
      <c r="L16" s="838"/>
    </row>
    <row r="17" spans="2:12" ht="21" customHeight="1">
      <c r="B17" s="212" t="s">
        <v>27</v>
      </c>
      <c r="C17" s="831">
        <v>127</v>
      </c>
      <c r="D17" s="831">
        <v>1</v>
      </c>
      <c r="E17" s="831">
        <v>7</v>
      </c>
      <c r="F17" s="831">
        <v>25</v>
      </c>
      <c r="G17" s="831">
        <v>42</v>
      </c>
      <c r="H17" s="831">
        <v>8</v>
      </c>
      <c r="I17" s="831">
        <v>19</v>
      </c>
      <c r="J17" s="831">
        <v>9</v>
      </c>
      <c r="K17" s="831">
        <v>17</v>
      </c>
      <c r="L17" s="838"/>
    </row>
    <row r="18" spans="2:12" ht="21" customHeight="1">
      <c r="B18" s="212" t="s">
        <v>28</v>
      </c>
      <c r="C18" s="831">
        <v>107</v>
      </c>
      <c r="D18" s="831">
        <v>2</v>
      </c>
      <c r="E18" s="831">
        <v>11</v>
      </c>
      <c r="F18" s="831">
        <v>29</v>
      </c>
      <c r="G18" s="831">
        <v>95</v>
      </c>
      <c r="H18" s="831">
        <v>12</v>
      </c>
      <c r="I18" s="831">
        <v>21</v>
      </c>
      <c r="J18" s="831">
        <v>20</v>
      </c>
      <c r="K18" s="831">
        <v>13</v>
      </c>
      <c r="L18" s="838"/>
    </row>
    <row r="19" spans="2:12" ht="30" customHeight="1">
      <c r="B19" s="827"/>
      <c r="C19" s="594" t="s">
        <v>977</v>
      </c>
      <c r="D19" s="594" t="s">
        <v>978</v>
      </c>
      <c r="E19" s="594" t="s">
        <v>475</v>
      </c>
      <c r="F19" s="594" t="s">
        <v>979</v>
      </c>
      <c r="G19" s="594" t="s">
        <v>980</v>
      </c>
      <c r="H19" s="594" t="s">
        <v>981</v>
      </c>
      <c r="I19" s="594" t="s">
        <v>982</v>
      </c>
      <c r="J19" s="594" t="s">
        <v>983</v>
      </c>
      <c r="K19" s="460" t="s">
        <v>984</v>
      </c>
      <c r="L19" s="242"/>
    </row>
    <row r="20" spans="2:12" ht="6" customHeight="1">
      <c r="B20" s="839"/>
      <c r="C20" s="840"/>
      <c r="D20" s="840"/>
      <c r="E20" s="840"/>
      <c r="F20" s="840"/>
      <c r="G20" s="840"/>
      <c r="H20" s="840"/>
      <c r="I20" s="840"/>
      <c r="J20" s="840"/>
      <c r="K20" s="840"/>
      <c r="L20" s="242"/>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row>
    <row r="23" spans="2:12" s="670" customFormat="1" ht="12" customHeight="1">
      <c r="B23" s="5552" t="s">
        <v>851</v>
      </c>
      <c r="C23" s="5552"/>
      <c r="D23" s="5552"/>
      <c r="E23" s="5552"/>
      <c r="F23" s="5552"/>
      <c r="G23" s="5552"/>
      <c r="H23" s="5552"/>
      <c r="I23" s="5552"/>
      <c r="J23" s="5552"/>
      <c r="K23" s="5552"/>
    </row>
    <row r="24" spans="2:12" ht="6" customHeight="1">
      <c r="B24" s="673"/>
      <c r="C24" s="833"/>
      <c r="D24" s="833"/>
      <c r="E24" s="833"/>
      <c r="F24" s="833"/>
      <c r="G24" s="833"/>
      <c r="H24" s="833"/>
      <c r="I24" s="833"/>
      <c r="J24" s="833"/>
      <c r="K24" s="833"/>
    </row>
    <row r="25" spans="2:12" ht="12" customHeight="1">
      <c r="B25" s="4426" t="s">
        <v>45</v>
      </c>
      <c r="C25" s="4426"/>
      <c r="D25" s="4426"/>
      <c r="E25" s="4426"/>
      <c r="F25" s="4426"/>
      <c r="G25" s="4426"/>
      <c r="H25" s="834"/>
      <c r="I25" s="834"/>
      <c r="J25" s="834"/>
      <c r="K25" s="834"/>
    </row>
    <row r="26" spans="2:12" ht="12" customHeight="1">
      <c r="B26" s="4691" t="s">
        <v>974</v>
      </c>
      <c r="C26" s="4691"/>
      <c r="D26" s="4691"/>
      <c r="E26" s="835"/>
      <c r="F26" s="835"/>
      <c r="G26" s="835"/>
      <c r="H26" s="835"/>
      <c r="I26" s="835"/>
      <c r="J26" s="835"/>
      <c r="K26" s="835"/>
    </row>
  </sheetData>
  <mergeCells count="7">
    <mergeCell ref="B26:D26"/>
    <mergeCell ref="B1:K1"/>
    <mergeCell ref="B2:K2"/>
    <mergeCell ref="B21:K21"/>
    <mergeCell ref="B22:K22"/>
    <mergeCell ref="B23:K23"/>
    <mergeCell ref="B25:G25"/>
  </mergeCells>
  <conditionalFormatting sqref="C5:K18">
    <cfRule type="cellIs" dxfId="221" priority="1" operator="between">
      <formula>0.0000000000000001</formula>
      <formula>0.4999999999</formula>
    </cfRule>
  </conditionalFormatting>
  <hyperlinks>
    <hyperlink ref="B26" r:id="rId1" xr:uid="{00000000-0004-0000-8F00-000000000000}"/>
    <hyperlink ref="C19:K19" r:id="rId2" display="I" xr:uid="{00000000-0004-0000-8F00-000001000000}"/>
    <hyperlink ref="C19" r:id="rId3" xr:uid="{00000000-0004-0000-8F00-000002000000}"/>
    <hyperlink ref="D19:K19" r:id="rId4" display="J" xr:uid="{00000000-0004-0000-8F00-000003000000}"/>
    <hyperlink ref="C4:K4" r:id="rId5" display="I" xr:uid="{00000000-0004-0000-8F00-000004000000}"/>
    <hyperlink ref="M2" location="Indice!A1" display="(Voltar ao Índice)" xr:uid="{00000000-0004-0000-8F00-000005000000}"/>
  </hyperlinks>
  <printOptions horizontalCentered="1"/>
  <pageMargins left="0.27559055118110237" right="0.27559055118110237" top="0.6692913385826772" bottom="0.47244094488188981" header="0" footer="0"/>
  <pageSetup paperSize="9" orientation="portrait" verticalDpi="0" r:id="rId6"/>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B1:M339"/>
  <sheetViews>
    <sheetView showGridLines="0" workbookViewId="0">
      <selection activeCell="B1" sqref="B1:O1"/>
    </sheetView>
  </sheetViews>
  <sheetFormatPr defaultColWidth="7.7109375" defaultRowHeight="11.25"/>
  <cols>
    <col min="1" max="1" width="6.85546875" style="661" customWidth="1"/>
    <col min="2" max="2" width="18.7109375" style="661" customWidth="1"/>
    <col min="3" max="11" width="8.7109375" style="661" customWidth="1"/>
    <col min="12" max="12" width="6.85546875" style="661" customWidth="1"/>
    <col min="13" max="13" width="14.28515625" style="661" bestFit="1" customWidth="1"/>
    <col min="14" max="16384" width="7.7109375" style="661"/>
  </cols>
  <sheetData>
    <row r="1" spans="2:13" s="637" customFormat="1" ht="30" customHeight="1">
      <c r="B1" s="4604" t="s">
        <v>985</v>
      </c>
      <c r="C1" s="4604"/>
      <c r="D1" s="4604"/>
      <c r="E1" s="4604"/>
      <c r="F1" s="4604"/>
      <c r="G1" s="4604"/>
      <c r="H1" s="4604"/>
      <c r="I1" s="4604"/>
      <c r="J1" s="4604"/>
      <c r="K1" s="4604"/>
    </row>
    <row r="2" spans="2:13" s="637" customFormat="1" ht="30" customHeight="1">
      <c r="B2" s="4604" t="s">
        <v>986</v>
      </c>
      <c r="C2" s="4604"/>
      <c r="D2" s="4604"/>
      <c r="E2" s="4604"/>
      <c r="F2" s="4604"/>
      <c r="G2" s="4604"/>
      <c r="H2" s="4604"/>
      <c r="I2" s="4604"/>
      <c r="J2" s="4604"/>
      <c r="K2" s="4604"/>
      <c r="M2" s="449" t="s">
        <v>597</v>
      </c>
    </row>
    <row r="3" spans="2:13" s="826" customFormat="1" ht="12" customHeight="1">
      <c r="B3" s="823" t="s">
        <v>318</v>
      </c>
      <c r="C3" s="710"/>
      <c r="D3" s="710"/>
      <c r="E3" s="710"/>
      <c r="F3" s="710"/>
      <c r="G3" s="710"/>
      <c r="H3" s="710"/>
      <c r="I3" s="710"/>
      <c r="J3" s="710"/>
      <c r="K3" s="841" t="s">
        <v>319</v>
      </c>
    </row>
    <row r="4" spans="2:13" s="647" customFormat="1" ht="30" customHeight="1">
      <c r="B4" s="827"/>
      <c r="C4" s="594" t="s">
        <v>67</v>
      </c>
      <c r="D4" s="594" t="s">
        <v>966</v>
      </c>
      <c r="E4" s="594" t="s">
        <v>967</v>
      </c>
      <c r="F4" s="594" t="s">
        <v>968</v>
      </c>
      <c r="G4" s="594" t="s">
        <v>969</v>
      </c>
      <c r="H4" s="594" t="s">
        <v>970</v>
      </c>
      <c r="I4" s="594" t="s">
        <v>971</v>
      </c>
      <c r="J4" s="594" t="s">
        <v>972</v>
      </c>
      <c r="K4" s="460" t="s">
        <v>973</v>
      </c>
    </row>
    <row r="5" spans="2:13" s="652" customFormat="1" ht="21" customHeight="1">
      <c r="B5" s="652" t="s">
        <v>15</v>
      </c>
      <c r="C5" s="828">
        <v>1336122</v>
      </c>
      <c r="D5" s="828">
        <v>134108</v>
      </c>
      <c r="E5" s="828">
        <v>1259</v>
      </c>
      <c r="F5" s="828">
        <v>72467</v>
      </c>
      <c r="G5" s="828">
        <v>4655</v>
      </c>
      <c r="H5" s="828">
        <v>1893</v>
      </c>
      <c r="I5" s="828">
        <v>86274</v>
      </c>
      <c r="J5" s="828">
        <v>244346</v>
      </c>
      <c r="K5" s="828">
        <v>27748</v>
      </c>
      <c r="L5" s="838"/>
    </row>
    <row r="6" spans="2:13" s="652" customFormat="1" ht="21" customHeight="1">
      <c r="B6" s="207" t="s">
        <v>16</v>
      </c>
      <c r="C6" s="828">
        <v>1276125</v>
      </c>
      <c r="D6" s="828">
        <v>121712</v>
      </c>
      <c r="E6" s="828">
        <v>1225</v>
      </c>
      <c r="F6" s="828">
        <v>70512</v>
      </c>
      <c r="G6" s="828">
        <v>4535</v>
      </c>
      <c r="H6" s="828">
        <v>1739</v>
      </c>
      <c r="I6" s="828">
        <v>83321</v>
      </c>
      <c r="J6" s="828">
        <v>235685</v>
      </c>
      <c r="K6" s="828">
        <v>26037</v>
      </c>
      <c r="L6" s="838"/>
    </row>
    <row r="7" spans="2:13" ht="21" customHeight="1">
      <c r="B7" s="211" t="s">
        <v>17</v>
      </c>
      <c r="C7" s="829">
        <v>29779</v>
      </c>
      <c r="D7" s="829">
        <v>4838</v>
      </c>
      <c r="E7" s="829">
        <v>19</v>
      </c>
      <c r="F7" s="829">
        <v>789</v>
      </c>
      <c r="G7" s="829">
        <v>77</v>
      </c>
      <c r="H7" s="829">
        <v>113</v>
      </c>
      <c r="I7" s="829">
        <v>1267</v>
      </c>
      <c r="J7" s="829">
        <v>4290</v>
      </c>
      <c r="K7" s="829">
        <v>961</v>
      </c>
      <c r="L7" s="838"/>
    </row>
    <row r="8" spans="2:13" ht="21" customHeight="1">
      <c r="B8" s="212" t="s">
        <v>18</v>
      </c>
      <c r="C8" s="830">
        <v>1598</v>
      </c>
      <c r="D8" s="830">
        <v>545</v>
      </c>
      <c r="E8" s="830">
        <v>0</v>
      </c>
      <c r="F8" s="830">
        <v>28</v>
      </c>
      <c r="G8" s="830">
        <v>9</v>
      </c>
      <c r="H8" s="830">
        <v>6</v>
      </c>
      <c r="I8" s="830">
        <v>62</v>
      </c>
      <c r="J8" s="830">
        <v>135</v>
      </c>
      <c r="K8" s="830">
        <v>40</v>
      </c>
      <c r="L8" s="838"/>
    </row>
    <row r="9" spans="2:13" ht="21" customHeight="1">
      <c r="B9" s="212" t="s">
        <v>19</v>
      </c>
      <c r="C9" s="831">
        <v>2936</v>
      </c>
      <c r="D9" s="831">
        <v>1137</v>
      </c>
      <c r="E9" s="831">
        <v>2</v>
      </c>
      <c r="F9" s="831">
        <v>77</v>
      </c>
      <c r="G9" s="831">
        <v>5</v>
      </c>
      <c r="H9" s="831">
        <v>13</v>
      </c>
      <c r="I9" s="831">
        <v>174</v>
      </c>
      <c r="J9" s="831">
        <v>350</v>
      </c>
      <c r="K9" s="831">
        <v>94</v>
      </c>
      <c r="L9" s="838"/>
    </row>
    <row r="10" spans="2:13" ht="21" customHeight="1">
      <c r="B10" s="212" t="s">
        <v>20</v>
      </c>
      <c r="C10" s="831">
        <v>14800</v>
      </c>
      <c r="D10" s="831">
        <v>959</v>
      </c>
      <c r="E10" s="831">
        <v>13</v>
      </c>
      <c r="F10" s="831">
        <v>355</v>
      </c>
      <c r="G10" s="831">
        <v>38</v>
      </c>
      <c r="H10" s="831">
        <v>28</v>
      </c>
      <c r="I10" s="831">
        <v>545</v>
      </c>
      <c r="J10" s="831">
        <v>2378</v>
      </c>
      <c r="K10" s="831">
        <v>427</v>
      </c>
      <c r="L10" s="838"/>
    </row>
    <row r="11" spans="2:13" ht="21" customHeight="1">
      <c r="B11" s="212" t="s">
        <v>21</v>
      </c>
      <c r="C11" s="830">
        <v>1620</v>
      </c>
      <c r="D11" s="830">
        <v>168</v>
      </c>
      <c r="E11" s="830">
        <v>0</v>
      </c>
      <c r="F11" s="830">
        <v>66</v>
      </c>
      <c r="G11" s="830">
        <v>3</v>
      </c>
      <c r="H11" s="830">
        <v>17</v>
      </c>
      <c r="I11" s="830">
        <v>112</v>
      </c>
      <c r="J11" s="830">
        <v>266</v>
      </c>
      <c r="K11" s="830">
        <v>73</v>
      </c>
      <c r="L11" s="838"/>
    </row>
    <row r="12" spans="2:13" ht="21" customHeight="1">
      <c r="B12" s="212" t="s">
        <v>22</v>
      </c>
      <c r="C12" s="831">
        <v>1447</v>
      </c>
      <c r="D12" s="831">
        <v>793</v>
      </c>
      <c r="E12" s="831">
        <v>1</v>
      </c>
      <c r="F12" s="831">
        <v>24</v>
      </c>
      <c r="G12" s="831">
        <v>8</v>
      </c>
      <c r="H12" s="831">
        <v>0</v>
      </c>
      <c r="I12" s="831">
        <v>65</v>
      </c>
      <c r="J12" s="831">
        <v>121</v>
      </c>
      <c r="K12" s="831">
        <v>35</v>
      </c>
      <c r="L12" s="838"/>
    </row>
    <row r="13" spans="2:13" ht="21" customHeight="1">
      <c r="B13" s="212" t="s">
        <v>23</v>
      </c>
      <c r="C13" s="831">
        <v>334</v>
      </c>
      <c r="D13" s="831">
        <v>103</v>
      </c>
      <c r="E13" s="831">
        <v>0</v>
      </c>
      <c r="F13" s="831">
        <v>6</v>
      </c>
      <c r="G13" s="831">
        <v>0</v>
      </c>
      <c r="H13" s="831">
        <v>0</v>
      </c>
      <c r="I13" s="831">
        <v>11</v>
      </c>
      <c r="J13" s="831">
        <v>33</v>
      </c>
      <c r="K13" s="831">
        <v>8</v>
      </c>
      <c r="L13" s="838"/>
    </row>
    <row r="14" spans="2:13" ht="21" customHeight="1">
      <c r="B14" s="212" t="s">
        <v>24</v>
      </c>
      <c r="C14" s="831">
        <v>1227</v>
      </c>
      <c r="D14" s="831">
        <v>358</v>
      </c>
      <c r="E14" s="831">
        <v>0</v>
      </c>
      <c r="F14" s="831">
        <v>33</v>
      </c>
      <c r="G14" s="831">
        <v>1</v>
      </c>
      <c r="H14" s="831">
        <v>7</v>
      </c>
      <c r="I14" s="831">
        <v>70</v>
      </c>
      <c r="J14" s="831">
        <v>171</v>
      </c>
      <c r="K14" s="831">
        <v>59</v>
      </c>
      <c r="L14" s="838"/>
    </row>
    <row r="15" spans="2:13" ht="21" customHeight="1">
      <c r="B15" s="212" t="s">
        <v>25</v>
      </c>
      <c r="C15" s="831">
        <v>3889</v>
      </c>
      <c r="D15" s="831">
        <v>254</v>
      </c>
      <c r="E15" s="831">
        <v>1</v>
      </c>
      <c r="F15" s="831">
        <v>145</v>
      </c>
      <c r="G15" s="831">
        <v>8</v>
      </c>
      <c r="H15" s="831">
        <v>24</v>
      </c>
      <c r="I15" s="831">
        <v>132</v>
      </c>
      <c r="J15" s="831">
        <v>579</v>
      </c>
      <c r="K15" s="831">
        <v>155</v>
      </c>
      <c r="L15" s="838"/>
    </row>
    <row r="16" spans="2:13" ht="21" customHeight="1">
      <c r="B16" s="212" t="s">
        <v>26</v>
      </c>
      <c r="C16" s="831">
        <v>655</v>
      </c>
      <c r="D16" s="831">
        <v>222</v>
      </c>
      <c r="E16" s="831">
        <v>1</v>
      </c>
      <c r="F16" s="831">
        <v>23</v>
      </c>
      <c r="G16" s="831">
        <v>0</v>
      </c>
      <c r="H16" s="831">
        <v>3</v>
      </c>
      <c r="I16" s="831">
        <v>31</v>
      </c>
      <c r="J16" s="831">
        <v>86</v>
      </c>
      <c r="K16" s="831">
        <v>17</v>
      </c>
      <c r="L16" s="838"/>
    </row>
    <row r="17" spans="2:12" ht="21" customHeight="1">
      <c r="B17" s="212" t="s">
        <v>27</v>
      </c>
      <c r="C17" s="831">
        <v>695</v>
      </c>
      <c r="D17" s="831">
        <v>277</v>
      </c>
      <c r="E17" s="831">
        <v>0</v>
      </c>
      <c r="F17" s="831">
        <v>14</v>
      </c>
      <c r="G17" s="831">
        <v>1</v>
      </c>
      <c r="H17" s="831">
        <v>0</v>
      </c>
      <c r="I17" s="831">
        <v>42</v>
      </c>
      <c r="J17" s="831">
        <v>74</v>
      </c>
      <c r="K17" s="831">
        <v>15</v>
      </c>
      <c r="L17" s="838"/>
    </row>
    <row r="18" spans="2:12" ht="21" customHeight="1">
      <c r="B18" s="212" t="s">
        <v>28</v>
      </c>
      <c r="C18" s="831">
        <v>578</v>
      </c>
      <c r="D18" s="831">
        <v>22</v>
      </c>
      <c r="E18" s="831">
        <v>1</v>
      </c>
      <c r="F18" s="831">
        <v>18</v>
      </c>
      <c r="G18" s="831">
        <v>4</v>
      </c>
      <c r="H18" s="831">
        <v>15</v>
      </c>
      <c r="I18" s="831">
        <v>23</v>
      </c>
      <c r="J18" s="831">
        <v>97</v>
      </c>
      <c r="K18" s="831">
        <v>38</v>
      </c>
      <c r="L18" s="838"/>
    </row>
    <row r="19" spans="2:12" ht="30" customHeight="1">
      <c r="B19" s="827"/>
      <c r="C19" s="594" t="s">
        <v>67</v>
      </c>
      <c r="D19" s="594" t="s">
        <v>966</v>
      </c>
      <c r="E19" s="594" t="s">
        <v>967</v>
      </c>
      <c r="F19" s="594" t="s">
        <v>968</v>
      </c>
      <c r="G19" s="594" t="s">
        <v>969</v>
      </c>
      <c r="H19" s="594" t="s">
        <v>970</v>
      </c>
      <c r="I19" s="594" t="s">
        <v>971</v>
      </c>
      <c r="J19" s="594" t="s">
        <v>972</v>
      </c>
      <c r="K19" s="460" t="s">
        <v>973</v>
      </c>
      <c r="L19" s="242"/>
    </row>
    <row r="20" spans="2:12" ht="6" customHeight="1">
      <c r="B20" s="839"/>
      <c r="C20" s="840"/>
      <c r="D20" s="840"/>
      <c r="E20" s="840"/>
      <c r="F20" s="840"/>
      <c r="G20" s="840"/>
      <c r="H20" s="840"/>
      <c r="I20" s="840"/>
      <c r="J20" s="840"/>
      <c r="K20" s="840"/>
      <c r="L20" s="242"/>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c r="L22" s="734"/>
    </row>
    <row r="23" spans="2:12" s="670" customFormat="1" ht="12" customHeight="1">
      <c r="B23" s="5519" t="s">
        <v>851</v>
      </c>
      <c r="C23" s="5519"/>
      <c r="D23" s="5519"/>
      <c r="E23" s="5519"/>
      <c r="F23" s="5519"/>
      <c r="G23" s="5519"/>
      <c r="H23" s="5519"/>
      <c r="I23" s="5519"/>
      <c r="J23" s="5519"/>
      <c r="K23" s="5519"/>
    </row>
    <row r="24" spans="2:12" ht="6" customHeight="1">
      <c r="B24" s="673"/>
      <c r="C24" s="737"/>
      <c r="D24" s="737"/>
      <c r="E24" s="737"/>
      <c r="F24" s="737"/>
      <c r="G24" s="737"/>
      <c r="H24" s="737"/>
      <c r="I24" s="737"/>
      <c r="J24" s="737"/>
      <c r="K24" s="737"/>
    </row>
    <row r="25" spans="2:12" ht="12" customHeight="1">
      <c r="B25" s="4426" t="s">
        <v>45</v>
      </c>
      <c r="C25" s="4426"/>
      <c r="D25" s="4426"/>
      <c r="E25" s="4426"/>
      <c r="F25" s="4426"/>
    </row>
    <row r="26" spans="2:12" ht="12" customHeight="1">
      <c r="B26" s="4691" t="s">
        <v>987</v>
      </c>
      <c r="C26" s="4691"/>
      <c r="D26" s="4691"/>
    </row>
    <row r="28" spans="2:12">
      <c r="C28" s="842"/>
      <c r="D28" s="842"/>
      <c r="E28" s="842"/>
      <c r="F28" s="842"/>
      <c r="G28" s="842"/>
      <c r="H28" s="842"/>
      <c r="I28" s="842"/>
      <c r="J28" s="842"/>
      <c r="K28" s="842"/>
    </row>
    <row r="29" spans="2:12">
      <c r="C29" s="842"/>
      <c r="D29" s="842"/>
      <c r="E29" s="842"/>
      <c r="F29" s="842"/>
      <c r="G29" s="842"/>
      <c r="H29" s="842"/>
      <c r="I29" s="842"/>
      <c r="J29" s="842"/>
      <c r="K29" s="842"/>
    </row>
    <row r="30" spans="2:12">
      <c r="C30" s="842"/>
      <c r="D30" s="842"/>
      <c r="E30" s="842"/>
      <c r="F30" s="842"/>
      <c r="G30" s="842"/>
      <c r="H30" s="842"/>
      <c r="I30" s="842"/>
      <c r="J30" s="842"/>
      <c r="K30" s="842"/>
    </row>
    <row r="31" spans="2:12">
      <c r="C31" s="842"/>
      <c r="D31" s="842"/>
      <c r="E31" s="842"/>
      <c r="F31" s="842"/>
      <c r="G31" s="842"/>
      <c r="H31" s="842"/>
      <c r="I31" s="842"/>
      <c r="J31" s="842"/>
      <c r="K31" s="842"/>
    </row>
    <row r="32" spans="2:12">
      <c r="C32" s="843"/>
      <c r="D32" s="843"/>
      <c r="E32" s="843"/>
      <c r="F32" s="843"/>
      <c r="G32" s="843"/>
      <c r="H32" s="843"/>
      <c r="I32" s="843"/>
      <c r="J32" s="843"/>
      <c r="K32" s="843"/>
    </row>
    <row r="33" spans="3:11">
      <c r="C33" s="843"/>
      <c r="D33" s="843"/>
      <c r="E33" s="843"/>
      <c r="F33" s="843"/>
      <c r="G33" s="843"/>
      <c r="H33" s="843"/>
      <c r="I33" s="843"/>
      <c r="J33" s="843"/>
      <c r="K33" s="843"/>
    </row>
    <row r="34" spans="3:11">
      <c r="C34" s="843"/>
      <c r="D34" s="843"/>
      <c r="E34" s="843"/>
      <c r="F34" s="843"/>
      <c r="G34" s="843"/>
      <c r="H34" s="843"/>
      <c r="I34" s="843"/>
      <c r="J34" s="843"/>
      <c r="K34" s="843"/>
    </row>
    <row r="35" spans="3:11">
      <c r="C35" s="844"/>
      <c r="D35" s="844"/>
      <c r="E35" s="844"/>
      <c r="F35" s="844"/>
      <c r="G35" s="844"/>
      <c r="H35" s="844"/>
      <c r="I35" s="844"/>
      <c r="J35" s="844"/>
      <c r="K35" s="844"/>
    </row>
    <row r="36" spans="3:11">
      <c r="C36" s="844"/>
      <c r="D36" s="844"/>
      <c r="E36" s="844"/>
      <c r="F36" s="844"/>
      <c r="G36" s="844"/>
      <c r="H36" s="844"/>
      <c r="I36" s="844"/>
      <c r="J36" s="844"/>
      <c r="K36" s="844"/>
    </row>
    <row r="37" spans="3:11">
      <c r="C37" s="844"/>
      <c r="D37" s="844"/>
      <c r="E37" s="844"/>
      <c r="F37" s="844"/>
      <c r="G37" s="844"/>
      <c r="H37" s="844"/>
      <c r="I37" s="844"/>
      <c r="J37" s="844"/>
      <c r="K37" s="844"/>
    </row>
    <row r="38" spans="3:11">
      <c r="C38" s="844"/>
      <c r="D38" s="844"/>
      <c r="E38" s="844"/>
      <c r="F38" s="844"/>
      <c r="G38" s="844"/>
      <c r="H38" s="844"/>
      <c r="I38" s="844"/>
      <c r="J38" s="844"/>
      <c r="K38" s="844"/>
    </row>
    <row r="39" spans="3:11">
      <c r="C39" s="844"/>
      <c r="D39" s="844"/>
      <c r="E39" s="844"/>
      <c r="F39" s="844"/>
      <c r="G39" s="844"/>
      <c r="H39" s="844"/>
      <c r="I39" s="844"/>
      <c r="J39" s="844"/>
      <c r="K39" s="844"/>
    </row>
    <row r="40" spans="3:11">
      <c r="C40" s="844"/>
      <c r="D40" s="844"/>
      <c r="E40" s="844"/>
      <c r="F40" s="844"/>
      <c r="G40" s="844"/>
      <c r="H40" s="844"/>
      <c r="I40" s="844"/>
      <c r="J40" s="844"/>
      <c r="K40" s="844"/>
    </row>
    <row r="41" spans="3:11">
      <c r="C41" s="844"/>
      <c r="D41" s="844"/>
      <c r="E41" s="844"/>
      <c r="F41" s="844"/>
      <c r="G41" s="844"/>
      <c r="H41" s="844"/>
      <c r="I41" s="844"/>
      <c r="J41" s="844"/>
      <c r="K41" s="844"/>
    </row>
    <row r="42" spans="3:11">
      <c r="C42" s="844"/>
      <c r="D42" s="844"/>
      <c r="E42" s="844"/>
      <c r="F42" s="844"/>
      <c r="G42" s="844"/>
      <c r="H42" s="844"/>
      <c r="I42" s="844"/>
      <c r="J42" s="844"/>
      <c r="K42" s="844"/>
    </row>
    <row r="43" spans="3:11">
      <c r="C43" s="844"/>
      <c r="D43" s="844"/>
      <c r="E43" s="844"/>
      <c r="F43" s="844"/>
      <c r="G43" s="844"/>
      <c r="H43" s="844"/>
      <c r="I43" s="844"/>
      <c r="J43" s="844"/>
      <c r="K43" s="844"/>
    </row>
    <row r="44" spans="3:11">
      <c r="C44" s="844"/>
      <c r="D44" s="844"/>
      <c r="E44" s="844"/>
      <c r="F44" s="844"/>
      <c r="G44" s="844"/>
      <c r="H44" s="844"/>
      <c r="I44" s="844"/>
      <c r="J44" s="844"/>
      <c r="K44" s="844"/>
    </row>
    <row r="45" spans="3:11">
      <c r="C45" s="844"/>
      <c r="D45" s="844"/>
      <c r="E45" s="844"/>
      <c r="F45" s="844"/>
      <c r="G45" s="844"/>
      <c r="H45" s="844"/>
      <c r="I45" s="844"/>
      <c r="J45" s="844"/>
      <c r="K45" s="844"/>
    </row>
    <row r="46" spans="3:11">
      <c r="C46" s="844"/>
      <c r="D46" s="844"/>
      <c r="E46" s="844"/>
      <c r="F46" s="844"/>
      <c r="G46" s="844"/>
      <c r="H46" s="844"/>
      <c r="I46" s="844"/>
      <c r="J46" s="844"/>
      <c r="K46" s="844"/>
    </row>
    <row r="47" spans="3:11">
      <c r="C47" s="844"/>
      <c r="D47" s="844"/>
      <c r="E47" s="844"/>
      <c r="F47" s="844"/>
      <c r="G47" s="844"/>
      <c r="H47" s="844"/>
      <c r="I47" s="844"/>
      <c r="J47" s="844"/>
      <c r="K47" s="844"/>
    </row>
    <row r="48" spans="3:11">
      <c r="C48" s="844"/>
      <c r="D48" s="844"/>
      <c r="E48" s="844"/>
      <c r="F48" s="844"/>
      <c r="G48" s="844"/>
      <c r="H48" s="844"/>
      <c r="I48" s="844"/>
      <c r="J48" s="844"/>
      <c r="K48" s="844"/>
    </row>
    <row r="49" spans="3:11">
      <c r="C49" s="844"/>
      <c r="D49" s="844"/>
      <c r="E49" s="844"/>
      <c r="F49" s="844"/>
      <c r="G49" s="844"/>
      <c r="H49" s="844"/>
      <c r="I49" s="844"/>
      <c r="J49" s="844"/>
      <c r="K49" s="844"/>
    </row>
    <row r="50" spans="3:11">
      <c r="C50" s="844"/>
      <c r="D50" s="844"/>
      <c r="E50" s="844"/>
      <c r="F50" s="844"/>
      <c r="G50" s="844"/>
      <c r="H50" s="844"/>
      <c r="I50" s="844"/>
      <c r="J50" s="844"/>
      <c r="K50" s="844"/>
    </row>
    <row r="51" spans="3:11">
      <c r="C51" s="844"/>
      <c r="D51" s="844"/>
      <c r="E51" s="844"/>
      <c r="F51" s="844"/>
      <c r="G51" s="844"/>
      <c r="H51" s="844"/>
      <c r="I51" s="844"/>
      <c r="J51" s="844"/>
      <c r="K51" s="844"/>
    </row>
    <row r="52" spans="3:11">
      <c r="C52" s="845"/>
      <c r="D52" s="845"/>
      <c r="E52" s="845"/>
      <c r="F52" s="845"/>
      <c r="G52" s="845"/>
      <c r="H52" s="845"/>
      <c r="I52" s="845"/>
      <c r="J52" s="845"/>
      <c r="K52" s="845"/>
    </row>
    <row r="53" spans="3:11">
      <c r="C53" s="844"/>
      <c r="D53" s="844"/>
      <c r="E53" s="844"/>
      <c r="F53" s="844"/>
      <c r="G53" s="844"/>
      <c r="H53" s="844"/>
      <c r="I53" s="844"/>
      <c r="J53" s="844"/>
      <c r="K53" s="844"/>
    </row>
    <row r="54" spans="3:11">
      <c r="C54" s="844"/>
      <c r="D54" s="844"/>
      <c r="E54" s="844"/>
      <c r="F54" s="844"/>
      <c r="G54" s="844"/>
      <c r="H54" s="844"/>
      <c r="I54" s="844"/>
      <c r="J54" s="844"/>
      <c r="K54" s="844"/>
    </row>
    <row r="55" spans="3:11">
      <c r="C55" s="844"/>
      <c r="D55" s="844"/>
      <c r="E55" s="844"/>
      <c r="F55" s="844"/>
      <c r="G55" s="844"/>
      <c r="H55" s="844"/>
      <c r="I55" s="844"/>
      <c r="J55" s="844"/>
      <c r="K55" s="844"/>
    </row>
    <row r="56" spans="3:11">
      <c r="C56" s="844"/>
      <c r="D56" s="844"/>
      <c r="E56" s="844"/>
      <c r="F56" s="844"/>
      <c r="G56" s="844"/>
      <c r="H56" s="844"/>
      <c r="I56" s="844"/>
      <c r="J56" s="844"/>
      <c r="K56" s="844"/>
    </row>
    <row r="57" spans="3:11">
      <c r="C57" s="844"/>
      <c r="D57" s="844"/>
      <c r="E57" s="844"/>
      <c r="F57" s="844"/>
      <c r="G57" s="844"/>
      <c r="H57" s="844"/>
      <c r="I57" s="844"/>
      <c r="J57" s="844"/>
      <c r="K57" s="844"/>
    </row>
    <row r="58" spans="3:11">
      <c r="C58" s="844"/>
      <c r="D58" s="844"/>
      <c r="E58" s="844"/>
      <c r="F58" s="844"/>
      <c r="G58" s="844"/>
      <c r="H58" s="844"/>
      <c r="I58" s="844"/>
      <c r="J58" s="844"/>
      <c r="K58" s="844"/>
    </row>
    <row r="59" spans="3:11">
      <c r="C59" s="845"/>
      <c r="D59" s="845"/>
      <c r="E59" s="845"/>
      <c r="F59" s="845"/>
      <c r="G59" s="845"/>
      <c r="H59" s="845"/>
      <c r="I59" s="845"/>
      <c r="J59" s="845"/>
      <c r="K59" s="845"/>
    </row>
    <row r="60" spans="3:11">
      <c r="C60" s="844"/>
      <c r="D60" s="844"/>
      <c r="E60" s="844"/>
      <c r="F60" s="844"/>
      <c r="G60" s="844"/>
      <c r="H60" s="844"/>
      <c r="I60" s="844"/>
      <c r="J60" s="844"/>
      <c r="K60" s="844"/>
    </row>
    <row r="61" spans="3:11">
      <c r="C61" s="844"/>
      <c r="D61" s="844"/>
      <c r="E61" s="844"/>
      <c r="F61" s="844"/>
      <c r="G61" s="844"/>
      <c r="H61" s="844"/>
      <c r="I61" s="844"/>
      <c r="J61" s="844"/>
      <c r="K61" s="844"/>
    </row>
    <row r="62" spans="3:11">
      <c r="C62" s="844"/>
      <c r="D62" s="844"/>
      <c r="E62" s="844"/>
      <c r="F62" s="844"/>
      <c r="G62" s="844"/>
      <c r="H62" s="844"/>
      <c r="I62" s="844"/>
      <c r="J62" s="844"/>
      <c r="K62" s="844"/>
    </row>
    <row r="63" spans="3:11">
      <c r="C63" s="844"/>
      <c r="D63" s="844"/>
      <c r="E63" s="844"/>
      <c r="F63" s="844"/>
      <c r="G63" s="844"/>
      <c r="H63" s="844"/>
      <c r="I63" s="844"/>
      <c r="J63" s="844"/>
      <c r="K63" s="844"/>
    </row>
    <row r="64" spans="3:11">
      <c r="C64" s="844"/>
      <c r="D64" s="844"/>
      <c r="E64" s="844"/>
      <c r="F64" s="844"/>
      <c r="G64" s="844"/>
      <c r="H64" s="844"/>
      <c r="I64" s="844"/>
      <c r="J64" s="844"/>
      <c r="K64" s="844"/>
    </row>
    <row r="65" spans="3:11">
      <c r="C65" s="844"/>
      <c r="D65" s="844"/>
      <c r="E65" s="844"/>
      <c r="F65" s="844"/>
      <c r="G65" s="844"/>
      <c r="H65" s="844"/>
      <c r="I65" s="844"/>
      <c r="J65" s="844"/>
      <c r="K65" s="844"/>
    </row>
    <row r="66" spans="3:11">
      <c r="C66" s="844"/>
      <c r="D66" s="844"/>
      <c r="E66" s="844"/>
      <c r="F66" s="844"/>
      <c r="G66" s="844"/>
      <c r="H66" s="844"/>
      <c r="I66" s="844"/>
      <c r="J66" s="844"/>
      <c r="K66" s="844"/>
    </row>
    <row r="67" spans="3:11">
      <c r="C67" s="844"/>
      <c r="D67" s="844"/>
      <c r="E67" s="844"/>
      <c r="F67" s="844"/>
      <c r="G67" s="844"/>
      <c r="H67" s="844"/>
      <c r="I67" s="844"/>
      <c r="J67" s="844"/>
      <c r="K67" s="844"/>
    </row>
    <row r="68" spans="3:11">
      <c r="C68" s="844"/>
      <c r="D68" s="844"/>
      <c r="E68" s="844"/>
      <c r="F68" s="844"/>
      <c r="G68" s="844"/>
      <c r="H68" s="844"/>
      <c r="I68" s="844"/>
      <c r="J68" s="844"/>
      <c r="K68" s="844"/>
    </row>
    <row r="69" spans="3:11">
      <c r="C69" s="844"/>
      <c r="D69" s="844"/>
      <c r="E69" s="844"/>
      <c r="F69" s="844"/>
      <c r="G69" s="844"/>
      <c r="H69" s="844"/>
      <c r="I69" s="844"/>
      <c r="J69" s="844"/>
      <c r="K69" s="844"/>
    </row>
    <row r="70" spans="3:11">
      <c r="C70" s="844"/>
      <c r="D70" s="844"/>
      <c r="E70" s="844"/>
      <c r="F70" s="844"/>
      <c r="G70" s="844"/>
      <c r="H70" s="844"/>
      <c r="I70" s="844"/>
      <c r="J70" s="844"/>
      <c r="K70" s="844"/>
    </row>
    <row r="71" spans="3:11">
      <c r="C71" s="845"/>
      <c r="D71" s="845"/>
      <c r="E71" s="845"/>
      <c r="F71" s="845"/>
      <c r="G71" s="845"/>
      <c r="H71" s="845"/>
      <c r="I71" s="845"/>
      <c r="J71" s="845"/>
      <c r="K71" s="845"/>
    </row>
    <row r="72" spans="3:11">
      <c r="C72" s="844"/>
      <c r="D72" s="844"/>
      <c r="E72" s="844"/>
      <c r="F72" s="844"/>
      <c r="G72" s="844"/>
      <c r="H72" s="844"/>
      <c r="I72" s="844"/>
      <c r="J72" s="844"/>
      <c r="K72" s="844"/>
    </row>
    <row r="73" spans="3:11">
      <c r="C73" s="844"/>
      <c r="D73" s="844"/>
      <c r="E73" s="844"/>
      <c r="F73" s="844"/>
      <c r="G73" s="844"/>
      <c r="H73" s="844"/>
      <c r="I73" s="844"/>
      <c r="J73" s="844"/>
      <c r="K73" s="844"/>
    </row>
    <row r="74" spans="3:11">
      <c r="C74" s="844"/>
      <c r="D74" s="844"/>
      <c r="E74" s="844"/>
      <c r="F74" s="844"/>
      <c r="G74" s="844"/>
      <c r="H74" s="844"/>
      <c r="I74" s="844"/>
      <c r="J74" s="844"/>
      <c r="K74" s="844"/>
    </row>
    <row r="75" spans="3:11">
      <c r="C75" s="844"/>
      <c r="D75" s="844"/>
      <c r="E75" s="844"/>
      <c r="F75" s="844"/>
      <c r="G75" s="844"/>
      <c r="H75" s="844"/>
      <c r="I75" s="844"/>
      <c r="J75" s="844"/>
      <c r="K75" s="844"/>
    </row>
    <row r="76" spans="3:11">
      <c r="C76" s="844"/>
      <c r="D76" s="844"/>
      <c r="E76" s="844"/>
      <c r="F76" s="844"/>
      <c r="G76" s="844"/>
      <c r="H76" s="844"/>
      <c r="I76" s="844"/>
      <c r="J76" s="844"/>
      <c r="K76" s="844"/>
    </row>
    <row r="77" spans="3:11">
      <c r="C77" s="844"/>
      <c r="D77" s="844"/>
      <c r="E77" s="844"/>
      <c r="F77" s="844"/>
      <c r="G77" s="844"/>
      <c r="H77" s="844"/>
      <c r="I77" s="844"/>
      <c r="J77" s="844"/>
      <c r="K77" s="844"/>
    </row>
    <row r="78" spans="3:11">
      <c r="C78" s="844"/>
      <c r="D78" s="844"/>
      <c r="E78" s="844"/>
      <c r="F78" s="844"/>
      <c r="G78" s="844"/>
      <c r="H78" s="844"/>
      <c r="I78" s="844"/>
      <c r="J78" s="844"/>
      <c r="K78" s="844"/>
    </row>
    <row r="79" spans="3:11">
      <c r="C79" s="844"/>
      <c r="D79" s="844"/>
      <c r="E79" s="844"/>
      <c r="F79" s="844"/>
      <c r="G79" s="844"/>
      <c r="H79" s="844"/>
      <c r="I79" s="844"/>
      <c r="J79" s="844"/>
      <c r="K79" s="844"/>
    </row>
    <row r="80" spans="3:11">
      <c r="C80" s="844"/>
      <c r="D80" s="844"/>
      <c r="E80" s="844"/>
      <c r="F80" s="844"/>
      <c r="G80" s="844"/>
      <c r="H80" s="844"/>
      <c r="I80" s="844"/>
      <c r="J80" s="844"/>
      <c r="K80" s="844"/>
    </row>
    <row r="81" spans="3:11">
      <c r="C81" s="844"/>
      <c r="D81" s="844"/>
      <c r="E81" s="844"/>
      <c r="F81" s="844"/>
      <c r="G81" s="844"/>
      <c r="H81" s="844"/>
      <c r="I81" s="844"/>
      <c r="J81" s="844"/>
      <c r="K81" s="844"/>
    </row>
    <row r="82" spans="3:11">
      <c r="C82" s="844"/>
      <c r="D82" s="844"/>
      <c r="E82" s="844"/>
      <c r="F82" s="844"/>
      <c r="G82" s="844"/>
      <c r="H82" s="844"/>
      <c r="I82" s="844"/>
      <c r="J82" s="844"/>
      <c r="K82" s="844"/>
    </row>
    <row r="83" spans="3:11">
      <c r="C83" s="844"/>
      <c r="D83" s="844"/>
      <c r="E83" s="844"/>
      <c r="F83" s="844"/>
      <c r="G83" s="844"/>
      <c r="H83" s="844"/>
      <c r="I83" s="844"/>
      <c r="J83" s="844"/>
      <c r="K83" s="844"/>
    </row>
    <row r="84" spans="3:11">
      <c r="C84" s="844"/>
      <c r="D84" s="844"/>
      <c r="E84" s="844"/>
      <c r="F84" s="844"/>
      <c r="G84" s="844"/>
      <c r="H84" s="844"/>
      <c r="I84" s="844"/>
      <c r="J84" s="844"/>
      <c r="K84" s="844"/>
    </row>
    <row r="85" spans="3:11">
      <c r="C85" s="844"/>
      <c r="D85" s="844"/>
      <c r="E85" s="844"/>
      <c r="F85" s="844"/>
      <c r="G85" s="844"/>
      <c r="H85" s="844"/>
      <c r="I85" s="844"/>
      <c r="J85" s="844"/>
      <c r="K85" s="844"/>
    </row>
    <row r="86" spans="3:11">
      <c r="C86" s="844"/>
      <c r="D86" s="844"/>
      <c r="E86" s="844"/>
      <c r="F86" s="844"/>
      <c r="G86" s="844"/>
      <c r="H86" s="844"/>
      <c r="I86" s="844"/>
      <c r="J86" s="844"/>
      <c r="K86" s="844"/>
    </row>
    <row r="87" spans="3:11">
      <c r="C87" s="844"/>
      <c r="D87" s="844"/>
      <c r="E87" s="844"/>
      <c r="F87" s="844"/>
      <c r="G87" s="844"/>
      <c r="H87" s="844"/>
      <c r="I87" s="844"/>
      <c r="J87" s="844"/>
      <c r="K87" s="844"/>
    </row>
    <row r="88" spans="3:11">
      <c r="C88" s="844"/>
      <c r="D88" s="844"/>
      <c r="E88" s="844"/>
      <c r="F88" s="844"/>
      <c r="G88" s="844"/>
      <c r="H88" s="844"/>
      <c r="I88" s="844"/>
      <c r="J88" s="844"/>
      <c r="K88" s="844"/>
    </row>
    <row r="89" spans="3:11">
      <c r="C89" s="844"/>
      <c r="D89" s="844"/>
      <c r="E89" s="844"/>
      <c r="F89" s="844"/>
      <c r="G89" s="844"/>
      <c r="H89" s="844"/>
      <c r="I89" s="844"/>
      <c r="J89" s="844"/>
      <c r="K89" s="844"/>
    </row>
    <row r="90" spans="3:11">
      <c r="C90" s="844"/>
      <c r="D90" s="844"/>
      <c r="E90" s="844"/>
      <c r="F90" s="844"/>
      <c r="G90" s="844"/>
      <c r="H90" s="844"/>
      <c r="I90" s="844"/>
      <c r="J90" s="844"/>
      <c r="K90" s="844"/>
    </row>
    <row r="91" spans="3:11">
      <c r="C91" s="845"/>
      <c r="D91" s="845"/>
      <c r="E91" s="845"/>
      <c r="F91" s="845"/>
      <c r="G91" s="845"/>
      <c r="H91" s="845"/>
      <c r="I91" s="845"/>
      <c r="J91" s="845"/>
      <c r="K91" s="845"/>
    </row>
    <row r="92" spans="3:11">
      <c r="C92" s="844"/>
      <c r="D92" s="844"/>
      <c r="E92" s="844"/>
      <c r="F92" s="844"/>
      <c r="G92" s="844"/>
      <c r="H92" s="844"/>
      <c r="I92" s="844"/>
      <c r="J92" s="844"/>
      <c r="K92" s="844"/>
    </row>
    <row r="93" spans="3:11">
      <c r="C93" s="844"/>
      <c r="D93" s="844"/>
      <c r="E93" s="844"/>
      <c r="F93" s="844"/>
      <c r="G93" s="844"/>
      <c r="H93" s="844"/>
      <c r="I93" s="844"/>
      <c r="J93" s="844"/>
      <c r="K93" s="844"/>
    </row>
    <row r="94" spans="3:11">
      <c r="C94" s="844"/>
      <c r="D94" s="844"/>
      <c r="E94" s="844"/>
      <c r="F94" s="844"/>
      <c r="G94" s="844"/>
      <c r="H94" s="844"/>
      <c r="I94" s="844"/>
      <c r="J94" s="844"/>
      <c r="K94" s="844"/>
    </row>
    <row r="95" spans="3:11">
      <c r="C95" s="844"/>
      <c r="D95" s="844"/>
      <c r="E95" s="844"/>
      <c r="F95" s="844"/>
      <c r="G95" s="844"/>
      <c r="H95" s="844"/>
      <c r="I95" s="844"/>
      <c r="J95" s="844"/>
      <c r="K95" s="844"/>
    </row>
    <row r="96" spans="3:11">
      <c r="C96" s="844"/>
      <c r="D96" s="844"/>
      <c r="E96" s="844"/>
      <c r="F96" s="844"/>
      <c r="G96" s="844"/>
      <c r="H96" s="844"/>
      <c r="I96" s="844"/>
      <c r="J96" s="844"/>
      <c r="K96" s="844"/>
    </row>
    <row r="97" spans="3:11">
      <c r="C97" s="844"/>
      <c r="D97" s="844"/>
      <c r="E97" s="844"/>
      <c r="F97" s="844"/>
      <c r="G97" s="844"/>
      <c r="H97" s="844"/>
      <c r="I97" s="844"/>
      <c r="J97" s="844"/>
      <c r="K97" s="844"/>
    </row>
    <row r="98" spans="3:11">
      <c r="C98" s="844"/>
      <c r="D98" s="844"/>
      <c r="E98" s="844"/>
      <c r="F98" s="844"/>
      <c r="G98" s="844"/>
      <c r="H98" s="844"/>
      <c r="I98" s="844"/>
      <c r="J98" s="844"/>
      <c r="K98" s="844"/>
    </row>
    <row r="99" spans="3:11">
      <c r="C99" s="844"/>
      <c r="D99" s="844"/>
      <c r="E99" s="844"/>
      <c r="F99" s="844"/>
      <c r="G99" s="844"/>
      <c r="H99" s="844"/>
      <c r="I99" s="844"/>
      <c r="J99" s="844"/>
      <c r="K99" s="844"/>
    </row>
    <row r="100" spans="3:11">
      <c r="C100" s="844"/>
      <c r="D100" s="844"/>
      <c r="E100" s="844"/>
      <c r="F100" s="844"/>
      <c r="G100" s="844"/>
      <c r="H100" s="844"/>
      <c r="I100" s="844"/>
      <c r="J100" s="844"/>
      <c r="K100" s="844"/>
    </row>
    <row r="101" spans="3:11">
      <c r="C101" s="845"/>
      <c r="D101" s="845"/>
      <c r="E101" s="845"/>
      <c r="F101" s="845"/>
      <c r="G101" s="845"/>
      <c r="H101" s="845"/>
      <c r="I101" s="845"/>
      <c r="J101" s="845"/>
      <c r="K101" s="845"/>
    </row>
    <row r="102" spans="3:11">
      <c r="C102" s="845"/>
      <c r="D102" s="845"/>
      <c r="E102" s="845"/>
      <c r="F102" s="845"/>
      <c r="G102" s="845"/>
      <c r="H102" s="845"/>
      <c r="I102" s="845"/>
      <c r="J102" s="845"/>
      <c r="K102" s="845"/>
    </row>
    <row r="103" spans="3:11">
      <c r="C103" s="844"/>
      <c r="D103" s="844"/>
      <c r="E103" s="844"/>
      <c r="F103" s="844"/>
      <c r="G103" s="844"/>
      <c r="H103" s="844"/>
      <c r="I103" s="844"/>
      <c r="J103" s="844"/>
      <c r="K103" s="844"/>
    </row>
    <row r="104" spans="3:11">
      <c r="C104" s="844"/>
      <c r="D104" s="844"/>
      <c r="E104" s="844"/>
      <c r="F104" s="844"/>
      <c r="G104" s="844"/>
      <c r="H104" s="844"/>
      <c r="I104" s="844"/>
      <c r="J104" s="844"/>
      <c r="K104" s="844"/>
    </row>
    <row r="105" spans="3:11">
      <c r="C105" s="844"/>
      <c r="D105" s="844"/>
      <c r="E105" s="844"/>
      <c r="F105" s="844"/>
      <c r="G105" s="844"/>
      <c r="H105" s="844"/>
      <c r="I105" s="844"/>
      <c r="J105" s="844"/>
      <c r="K105" s="844"/>
    </row>
    <row r="106" spans="3:11">
      <c r="C106" s="844"/>
      <c r="D106" s="844"/>
      <c r="E106" s="844"/>
      <c r="F106" s="844"/>
      <c r="G106" s="844"/>
      <c r="H106" s="844"/>
      <c r="I106" s="844"/>
      <c r="J106" s="844"/>
      <c r="K106" s="844"/>
    </row>
    <row r="107" spans="3:11">
      <c r="C107" s="844"/>
      <c r="D107" s="844"/>
      <c r="E107" s="844"/>
      <c r="F107" s="844"/>
      <c r="G107" s="844"/>
      <c r="H107" s="844"/>
      <c r="I107" s="844"/>
      <c r="J107" s="844"/>
      <c r="K107" s="844"/>
    </row>
    <row r="108" spans="3:11">
      <c r="C108" s="844"/>
      <c r="D108" s="844"/>
      <c r="E108" s="844"/>
      <c r="F108" s="844"/>
      <c r="G108" s="844"/>
      <c r="H108" s="844"/>
      <c r="I108" s="844"/>
      <c r="J108" s="844"/>
      <c r="K108" s="844"/>
    </row>
    <row r="109" spans="3:11">
      <c r="C109" s="844"/>
      <c r="D109" s="844"/>
      <c r="E109" s="844"/>
      <c r="F109" s="844"/>
      <c r="G109" s="844"/>
      <c r="H109" s="844"/>
      <c r="I109" s="844"/>
      <c r="J109" s="844"/>
      <c r="K109" s="844"/>
    </row>
    <row r="110" spans="3:11">
      <c r="C110" s="844"/>
      <c r="D110" s="844"/>
      <c r="E110" s="844"/>
      <c r="F110" s="844"/>
      <c r="G110" s="844"/>
      <c r="H110" s="844"/>
      <c r="I110" s="844"/>
      <c r="J110" s="844"/>
      <c r="K110" s="844"/>
    </row>
    <row r="111" spans="3:11">
      <c r="C111" s="844"/>
      <c r="D111" s="844"/>
      <c r="E111" s="844"/>
      <c r="F111" s="844"/>
      <c r="G111" s="844"/>
      <c r="H111" s="844"/>
      <c r="I111" s="844"/>
      <c r="J111" s="844"/>
      <c r="K111" s="844"/>
    </row>
    <row r="112" spans="3:11">
      <c r="C112" s="844"/>
      <c r="D112" s="844"/>
      <c r="E112" s="844"/>
      <c r="F112" s="844"/>
      <c r="G112" s="844"/>
      <c r="H112" s="844"/>
      <c r="I112" s="844"/>
      <c r="J112" s="844"/>
      <c r="K112" s="844"/>
    </row>
    <row r="113" spans="3:11">
      <c r="C113" s="844"/>
      <c r="D113" s="844"/>
      <c r="E113" s="844"/>
      <c r="F113" s="844"/>
      <c r="G113" s="844"/>
      <c r="H113" s="844"/>
      <c r="I113" s="844"/>
      <c r="J113" s="844"/>
      <c r="K113" s="844"/>
    </row>
    <row r="114" spans="3:11">
      <c r="C114" s="844"/>
      <c r="D114" s="844"/>
      <c r="E114" s="844"/>
      <c r="F114" s="844"/>
      <c r="G114" s="844"/>
      <c r="H114" s="844"/>
      <c r="I114" s="844"/>
      <c r="J114" s="844"/>
      <c r="K114" s="844"/>
    </row>
    <row r="115" spans="3:11">
      <c r="C115" s="845"/>
      <c r="D115" s="845"/>
      <c r="E115" s="845"/>
      <c r="F115" s="845"/>
      <c r="G115" s="845"/>
      <c r="H115" s="845"/>
      <c r="I115" s="845"/>
      <c r="J115" s="845"/>
      <c r="K115" s="845"/>
    </row>
    <row r="116" spans="3:11">
      <c r="C116" s="844"/>
      <c r="D116" s="844"/>
      <c r="E116" s="844"/>
      <c r="F116" s="844"/>
      <c r="G116" s="844"/>
      <c r="H116" s="844"/>
      <c r="I116" s="844"/>
      <c r="J116" s="844"/>
      <c r="K116" s="844"/>
    </row>
    <row r="117" spans="3:11">
      <c r="C117" s="844"/>
      <c r="D117" s="844"/>
      <c r="E117" s="844"/>
      <c r="F117" s="844"/>
      <c r="G117" s="844"/>
      <c r="H117" s="844"/>
      <c r="I117" s="844"/>
      <c r="J117" s="844"/>
      <c r="K117" s="844"/>
    </row>
    <row r="118" spans="3:11">
      <c r="C118" s="844"/>
      <c r="D118" s="844"/>
      <c r="E118" s="844"/>
      <c r="F118" s="844"/>
      <c r="G118" s="844"/>
      <c r="H118" s="844"/>
      <c r="I118" s="844"/>
      <c r="J118" s="844"/>
      <c r="K118" s="844"/>
    </row>
    <row r="119" spans="3:11">
      <c r="C119" s="844"/>
      <c r="D119" s="844"/>
      <c r="E119" s="844"/>
      <c r="F119" s="844"/>
      <c r="G119" s="844"/>
      <c r="H119" s="844"/>
      <c r="I119" s="844"/>
      <c r="J119" s="844"/>
      <c r="K119" s="844"/>
    </row>
    <row r="120" spans="3:11">
      <c r="C120" s="844"/>
      <c r="D120" s="844"/>
      <c r="E120" s="844"/>
      <c r="F120" s="844"/>
      <c r="G120" s="844"/>
      <c r="H120" s="844"/>
      <c r="I120" s="844"/>
      <c r="J120" s="844"/>
      <c r="K120" s="844"/>
    </row>
    <row r="121" spans="3:11">
      <c r="C121" s="844"/>
      <c r="D121" s="844"/>
      <c r="E121" s="844"/>
      <c r="F121" s="844"/>
      <c r="G121" s="844"/>
      <c r="H121" s="844"/>
      <c r="I121" s="844"/>
      <c r="J121" s="844"/>
      <c r="K121" s="844"/>
    </row>
    <row r="122" spans="3:11">
      <c r="C122" s="844"/>
      <c r="D122" s="844"/>
      <c r="E122" s="844"/>
      <c r="F122" s="844"/>
      <c r="G122" s="844"/>
      <c r="H122" s="844"/>
      <c r="I122" s="844"/>
      <c r="J122" s="844"/>
      <c r="K122" s="844"/>
    </row>
    <row r="123" spans="3:11">
      <c r="C123" s="844"/>
      <c r="D123" s="844"/>
      <c r="E123" s="844"/>
      <c r="F123" s="844"/>
      <c r="G123" s="844"/>
      <c r="H123" s="844"/>
      <c r="I123" s="844"/>
      <c r="J123" s="844"/>
      <c r="K123" s="844"/>
    </row>
    <row r="124" spans="3:11">
      <c r="C124" s="844"/>
      <c r="D124" s="844"/>
      <c r="E124" s="844"/>
      <c r="F124" s="844"/>
      <c r="G124" s="844"/>
      <c r="H124" s="844"/>
      <c r="I124" s="844"/>
      <c r="J124" s="844"/>
      <c r="K124" s="844"/>
    </row>
    <row r="125" spans="3:11">
      <c r="C125" s="844"/>
      <c r="D125" s="844"/>
      <c r="E125" s="844"/>
      <c r="F125" s="844"/>
      <c r="G125" s="844"/>
      <c r="H125" s="844"/>
      <c r="I125" s="844"/>
      <c r="J125" s="844"/>
      <c r="K125" s="844"/>
    </row>
    <row r="126" spans="3:11">
      <c r="C126" s="844"/>
      <c r="D126" s="844"/>
      <c r="E126" s="844"/>
      <c r="F126" s="844"/>
      <c r="G126" s="844"/>
      <c r="H126" s="844"/>
      <c r="I126" s="844"/>
      <c r="J126" s="844"/>
      <c r="K126" s="844"/>
    </row>
    <row r="127" spans="3:11">
      <c r="C127" s="845"/>
      <c r="D127" s="845"/>
      <c r="E127" s="845"/>
      <c r="F127" s="845"/>
      <c r="G127" s="845"/>
      <c r="H127" s="845"/>
      <c r="I127" s="845"/>
      <c r="J127" s="845"/>
      <c r="K127" s="845"/>
    </row>
    <row r="128" spans="3:11">
      <c r="C128" s="844"/>
      <c r="D128" s="844"/>
      <c r="E128" s="844"/>
      <c r="F128" s="844"/>
      <c r="G128" s="844"/>
      <c r="H128" s="844"/>
      <c r="I128" s="844"/>
      <c r="J128" s="844"/>
      <c r="K128" s="844"/>
    </row>
    <row r="129" spans="3:11">
      <c r="C129" s="844"/>
      <c r="D129" s="844"/>
      <c r="E129" s="844"/>
      <c r="F129" s="844"/>
      <c r="G129" s="844"/>
      <c r="H129" s="844"/>
      <c r="I129" s="844"/>
      <c r="J129" s="844"/>
      <c r="K129" s="844"/>
    </row>
    <row r="130" spans="3:11">
      <c r="C130" s="844"/>
      <c r="D130" s="844"/>
      <c r="E130" s="844"/>
      <c r="F130" s="844"/>
      <c r="G130" s="844"/>
      <c r="H130" s="844"/>
      <c r="I130" s="844"/>
      <c r="J130" s="844"/>
      <c r="K130" s="844"/>
    </row>
    <row r="131" spans="3:11">
      <c r="C131" s="844"/>
      <c r="D131" s="844"/>
      <c r="E131" s="844"/>
      <c r="F131" s="844"/>
      <c r="G131" s="844"/>
      <c r="H131" s="844"/>
      <c r="I131" s="844"/>
      <c r="J131" s="844"/>
      <c r="K131" s="844"/>
    </row>
    <row r="132" spans="3:11">
      <c r="C132" s="844"/>
      <c r="D132" s="844"/>
      <c r="E132" s="844"/>
      <c r="F132" s="844"/>
      <c r="G132" s="844"/>
      <c r="H132" s="844"/>
      <c r="I132" s="844"/>
      <c r="J132" s="844"/>
      <c r="K132" s="844"/>
    </row>
    <row r="133" spans="3:11">
      <c r="C133" s="844"/>
      <c r="D133" s="844"/>
      <c r="E133" s="844"/>
      <c r="F133" s="844"/>
      <c r="G133" s="844"/>
      <c r="H133" s="844"/>
      <c r="I133" s="844"/>
      <c r="J133" s="844"/>
      <c r="K133" s="844"/>
    </row>
    <row r="134" spans="3:11">
      <c r="C134" s="844"/>
      <c r="D134" s="844"/>
      <c r="E134" s="844"/>
      <c r="F134" s="844"/>
      <c r="G134" s="844"/>
      <c r="H134" s="844"/>
      <c r="I134" s="844"/>
      <c r="J134" s="844"/>
      <c r="K134" s="844"/>
    </row>
    <row r="135" spans="3:11">
      <c r="C135" s="844"/>
      <c r="D135" s="844"/>
      <c r="E135" s="844"/>
      <c r="F135" s="844"/>
      <c r="G135" s="844"/>
      <c r="H135" s="844"/>
      <c r="I135" s="844"/>
      <c r="J135" s="844"/>
      <c r="K135" s="844"/>
    </row>
    <row r="136" spans="3:11">
      <c r="C136" s="844"/>
      <c r="D136" s="844"/>
      <c r="E136" s="844"/>
      <c r="F136" s="844"/>
      <c r="G136" s="844"/>
      <c r="H136" s="844"/>
      <c r="I136" s="844"/>
      <c r="J136" s="844"/>
      <c r="K136" s="844"/>
    </row>
    <row r="137" spans="3:11">
      <c r="C137" s="844"/>
      <c r="D137" s="844"/>
      <c r="E137" s="844"/>
      <c r="F137" s="844"/>
      <c r="G137" s="844"/>
      <c r="H137" s="844"/>
      <c r="I137" s="844"/>
      <c r="J137" s="844"/>
      <c r="K137" s="844"/>
    </row>
    <row r="138" spans="3:11">
      <c r="C138" s="844"/>
      <c r="D138" s="844"/>
      <c r="E138" s="844"/>
      <c r="F138" s="844"/>
      <c r="G138" s="844"/>
      <c r="H138" s="844"/>
      <c r="I138" s="844"/>
      <c r="J138" s="844"/>
      <c r="K138" s="844"/>
    </row>
    <row r="139" spans="3:11">
      <c r="C139" s="844"/>
      <c r="D139" s="844"/>
      <c r="E139" s="844"/>
      <c r="F139" s="844"/>
      <c r="G139" s="844"/>
      <c r="H139" s="844"/>
      <c r="I139" s="844"/>
      <c r="J139" s="844"/>
      <c r="K139" s="844"/>
    </row>
    <row r="140" spans="3:11">
      <c r="C140" s="844"/>
      <c r="D140" s="844"/>
      <c r="E140" s="844"/>
      <c r="F140" s="844"/>
      <c r="G140" s="844"/>
      <c r="H140" s="844"/>
      <c r="I140" s="844"/>
      <c r="J140" s="844"/>
      <c r="K140" s="844"/>
    </row>
    <row r="141" spans="3:11">
      <c r="C141" s="844"/>
      <c r="D141" s="844"/>
      <c r="E141" s="844"/>
      <c r="F141" s="844"/>
      <c r="G141" s="844"/>
      <c r="H141" s="844"/>
      <c r="I141" s="844"/>
      <c r="J141" s="844"/>
      <c r="K141" s="844"/>
    </row>
    <row r="142" spans="3:11">
      <c r="C142" s="844"/>
      <c r="D142" s="844"/>
      <c r="E142" s="844"/>
      <c r="F142" s="844"/>
      <c r="G142" s="844"/>
      <c r="H142" s="844"/>
      <c r="I142" s="844"/>
      <c r="J142" s="844"/>
      <c r="K142" s="844"/>
    </row>
    <row r="143" spans="3:11">
      <c r="C143" s="844"/>
      <c r="D143" s="844"/>
      <c r="E143" s="844"/>
      <c r="F143" s="844"/>
      <c r="G143" s="844"/>
      <c r="H143" s="844"/>
      <c r="I143" s="844"/>
      <c r="J143" s="844"/>
      <c r="K143" s="844"/>
    </row>
    <row r="144" spans="3:11">
      <c r="C144" s="844"/>
      <c r="D144" s="844"/>
      <c r="E144" s="844"/>
      <c r="F144" s="844"/>
      <c r="G144" s="844"/>
      <c r="H144" s="844"/>
      <c r="I144" s="844"/>
      <c r="J144" s="844"/>
      <c r="K144" s="844"/>
    </row>
    <row r="145" spans="3:11">
      <c r="C145" s="844"/>
      <c r="D145" s="844"/>
      <c r="E145" s="844"/>
      <c r="F145" s="844"/>
      <c r="G145" s="844"/>
      <c r="H145" s="844"/>
      <c r="I145" s="844"/>
      <c r="J145" s="844"/>
      <c r="K145" s="844"/>
    </row>
    <row r="146" spans="3:11">
      <c r="C146" s="844"/>
      <c r="D146" s="844"/>
      <c r="E146" s="844"/>
      <c r="F146" s="844"/>
      <c r="G146" s="844"/>
      <c r="H146" s="844"/>
      <c r="I146" s="844"/>
      <c r="J146" s="844"/>
      <c r="K146" s="844"/>
    </row>
    <row r="147" spans="3:11">
      <c r="C147" s="845"/>
      <c r="D147" s="845"/>
      <c r="E147" s="845"/>
      <c r="F147" s="845"/>
      <c r="G147" s="845"/>
      <c r="H147" s="845"/>
      <c r="I147" s="845"/>
      <c r="J147" s="845"/>
      <c r="K147" s="845"/>
    </row>
    <row r="148" spans="3:11">
      <c r="C148" s="844"/>
      <c r="D148" s="844"/>
      <c r="E148" s="844"/>
      <c r="F148" s="844"/>
      <c r="G148" s="844"/>
      <c r="H148" s="844"/>
      <c r="I148" s="844"/>
      <c r="J148" s="844"/>
      <c r="K148" s="844"/>
    </row>
    <row r="149" spans="3:11">
      <c r="C149" s="844"/>
      <c r="D149" s="844"/>
      <c r="E149" s="844"/>
      <c r="F149" s="844"/>
      <c r="G149" s="844"/>
      <c r="H149" s="844"/>
      <c r="I149" s="844"/>
      <c r="J149" s="844"/>
      <c r="K149" s="844"/>
    </row>
    <row r="150" spans="3:11">
      <c r="C150" s="844"/>
      <c r="D150" s="844"/>
      <c r="E150" s="844"/>
      <c r="F150" s="844"/>
      <c r="G150" s="844"/>
      <c r="H150" s="844"/>
      <c r="I150" s="844"/>
      <c r="J150" s="844"/>
      <c r="K150" s="844"/>
    </row>
    <row r="151" spans="3:11">
      <c r="C151" s="844"/>
      <c r="D151" s="844"/>
      <c r="E151" s="844"/>
      <c r="F151" s="844"/>
      <c r="G151" s="844"/>
      <c r="H151" s="844"/>
      <c r="I151" s="844"/>
      <c r="J151" s="844"/>
      <c r="K151" s="844"/>
    </row>
    <row r="152" spans="3:11">
      <c r="C152" s="844"/>
      <c r="D152" s="844"/>
      <c r="E152" s="844"/>
      <c r="F152" s="844"/>
      <c r="G152" s="844"/>
      <c r="H152" s="844"/>
      <c r="I152" s="844"/>
      <c r="J152" s="844"/>
      <c r="K152" s="844"/>
    </row>
    <row r="153" spans="3:11">
      <c r="C153" s="844"/>
      <c r="D153" s="844"/>
      <c r="E153" s="844"/>
      <c r="F153" s="844"/>
      <c r="G153" s="844"/>
      <c r="H153" s="844"/>
      <c r="I153" s="844"/>
      <c r="J153" s="844"/>
      <c r="K153" s="844"/>
    </row>
    <row r="154" spans="3:11">
      <c r="C154" s="844"/>
      <c r="D154" s="844"/>
      <c r="E154" s="844"/>
      <c r="F154" s="844"/>
      <c r="G154" s="844"/>
      <c r="H154" s="844"/>
      <c r="I154" s="844"/>
      <c r="J154" s="844"/>
      <c r="K154" s="844"/>
    </row>
    <row r="155" spans="3:11">
      <c r="C155" s="844"/>
      <c r="D155" s="844"/>
      <c r="E155" s="844"/>
      <c r="F155" s="844"/>
      <c r="G155" s="844"/>
      <c r="H155" s="844"/>
      <c r="I155" s="844"/>
      <c r="J155" s="844"/>
      <c r="K155" s="844"/>
    </row>
    <row r="156" spans="3:11">
      <c r="C156" s="844"/>
      <c r="D156" s="844"/>
      <c r="E156" s="844"/>
      <c r="F156" s="844"/>
      <c r="G156" s="844"/>
      <c r="H156" s="844"/>
      <c r="I156" s="844"/>
      <c r="J156" s="844"/>
      <c r="K156" s="844"/>
    </row>
    <row r="157" spans="3:11">
      <c r="C157" s="844"/>
      <c r="D157" s="844"/>
      <c r="E157" s="844"/>
      <c r="F157" s="844"/>
      <c r="G157" s="844"/>
      <c r="H157" s="844"/>
      <c r="I157" s="844"/>
      <c r="J157" s="844"/>
      <c r="K157" s="844"/>
    </row>
    <row r="158" spans="3:11">
      <c r="C158" s="845"/>
      <c r="D158" s="845"/>
      <c r="E158" s="845"/>
      <c r="F158" s="845"/>
      <c r="G158" s="845"/>
      <c r="H158" s="845"/>
      <c r="I158" s="845"/>
      <c r="J158" s="845"/>
      <c r="K158" s="845"/>
    </row>
    <row r="159" spans="3:11">
      <c r="C159" s="844"/>
      <c r="D159" s="844"/>
      <c r="E159" s="844"/>
      <c r="F159" s="844"/>
      <c r="G159" s="844"/>
      <c r="H159" s="844"/>
      <c r="I159" s="844"/>
      <c r="J159" s="844"/>
      <c r="K159" s="844"/>
    </row>
    <row r="160" spans="3:11">
      <c r="C160" s="844"/>
      <c r="D160" s="844"/>
      <c r="E160" s="844"/>
      <c r="F160" s="844"/>
      <c r="G160" s="844"/>
      <c r="H160" s="844"/>
      <c r="I160" s="844"/>
      <c r="J160" s="844"/>
      <c r="K160" s="844"/>
    </row>
    <row r="161" spans="3:11">
      <c r="C161" s="844"/>
      <c r="D161" s="844"/>
      <c r="E161" s="844"/>
      <c r="F161" s="844"/>
      <c r="G161" s="844"/>
      <c r="H161" s="844"/>
      <c r="I161" s="844"/>
      <c r="J161" s="844"/>
      <c r="K161" s="844"/>
    </row>
    <row r="162" spans="3:11">
      <c r="C162" s="844"/>
      <c r="D162" s="844"/>
      <c r="E162" s="844"/>
      <c r="F162" s="844"/>
      <c r="G162" s="844"/>
      <c r="H162" s="844"/>
      <c r="I162" s="844"/>
      <c r="J162" s="844"/>
      <c r="K162" s="844"/>
    </row>
    <row r="163" spans="3:11">
      <c r="C163" s="844"/>
      <c r="D163" s="844"/>
      <c r="E163" s="844"/>
      <c r="F163" s="844"/>
      <c r="G163" s="844"/>
      <c r="H163" s="844"/>
      <c r="I163" s="844"/>
      <c r="J163" s="844"/>
      <c r="K163" s="844"/>
    </row>
    <row r="164" spans="3:11">
      <c r="C164" s="844"/>
      <c r="D164" s="844"/>
      <c r="E164" s="844"/>
      <c r="F164" s="844"/>
      <c r="G164" s="844"/>
      <c r="H164" s="844"/>
      <c r="I164" s="844"/>
      <c r="J164" s="844"/>
      <c r="K164" s="844"/>
    </row>
    <row r="165" spans="3:11">
      <c r="C165" s="844"/>
      <c r="D165" s="844"/>
      <c r="E165" s="844"/>
      <c r="F165" s="844"/>
      <c r="G165" s="844"/>
      <c r="H165" s="844"/>
      <c r="I165" s="844"/>
      <c r="J165" s="844"/>
      <c r="K165" s="844"/>
    </row>
    <row r="166" spans="3:11">
      <c r="C166" s="844"/>
      <c r="D166" s="844"/>
      <c r="E166" s="844"/>
      <c r="F166" s="844"/>
      <c r="G166" s="844"/>
      <c r="H166" s="844"/>
      <c r="I166" s="844"/>
      <c r="J166" s="844"/>
      <c r="K166" s="844"/>
    </row>
    <row r="167" spans="3:11">
      <c r="C167" s="844"/>
      <c r="D167" s="844"/>
      <c r="E167" s="844"/>
      <c r="F167" s="844"/>
      <c r="G167" s="844"/>
      <c r="H167" s="844"/>
      <c r="I167" s="844"/>
      <c r="J167" s="844"/>
      <c r="K167" s="844"/>
    </row>
    <row r="168" spans="3:11">
      <c r="C168" s="844"/>
      <c r="D168" s="844"/>
      <c r="E168" s="844"/>
      <c r="F168" s="844"/>
      <c r="G168" s="844"/>
      <c r="H168" s="844"/>
      <c r="I168" s="844"/>
      <c r="J168" s="844"/>
      <c r="K168" s="844"/>
    </row>
    <row r="169" spans="3:11">
      <c r="C169" s="844"/>
      <c r="D169" s="844"/>
      <c r="E169" s="844"/>
      <c r="F169" s="844"/>
      <c r="G169" s="844"/>
      <c r="H169" s="844"/>
      <c r="I169" s="844"/>
      <c r="J169" s="844"/>
      <c r="K169" s="844"/>
    </row>
    <row r="170" spans="3:11">
      <c r="C170" s="844"/>
      <c r="D170" s="844"/>
      <c r="E170" s="844"/>
      <c r="F170" s="844"/>
      <c r="G170" s="844"/>
      <c r="H170" s="844"/>
      <c r="I170" s="844"/>
      <c r="J170" s="844"/>
      <c r="K170" s="844"/>
    </row>
    <row r="171" spans="3:11">
      <c r="C171" s="844"/>
      <c r="D171" s="844"/>
      <c r="E171" s="844"/>
      <c r="F171" s="844"/>
      <c r="G171" s="844"/>
      <c r="H171" s="844"/>
      <c r="I171" s="844"/>
      <c r="J171" s="844"/>
      <c r="K171" s="844"/>
    </row>
    <row r="172" spans="3:11">
      <c r="C172" s="844"/>
      <c r="D172" s="844"/>
      <c r="E172" s="844"/>
      <c r="F172" s="844"/>
      <c r="G172" s="844"/>
      <c r="H172" s="844"/>
      <c r="I172" s="844"/>
      <c r="J172" s="844"/>
      <c r="K172" s="844"/>
    </row>
    <row r="173" spans="3:11">
      <c r="C173" s="845"/>
      <c r="D173" s="845"/>
      <c r="E173" s="845"/>
      <c r="F173" s="845"/>
      <c r="G173" s="845"/>
      <c r="H173" s="845"/>
      <c r="I173" s="845"/>
      <c r="J173" s="845"/>
      <c r="K173" s="845"/>
    </row>
    <row r="174" spans="3:11">
      <c r="C174" s="844"/>
      <c r="D174" s="844"/>
      <c r="E174" s="844"/>
      <c r="F174" s="844"/>
      <c r="G174" s="844"/>
      <c r="H174" s="844"/>
      <c r="I174" s="844"/>
      <c r="J174" s="844"/>
      <c r="K174" s="844"/>
    </row>
    <row r="175" spans="3:11">
      <c r="C175" s="844"/>
      <c r="D175" s="844"/>
      <c r="E175" s="844"/>
      <c r="F175" s="844"/>
      <c r="G175" s="844"/>
      <c r="H175" s="844"/>
      <c r="I175" s="844"/>
      <c r="J175" s="844"/>
      <c r="K175" s="844"/>
    </row>
    <row r="176" spans="3:11">
      <c r="C176" s="844"/>
      <c r="D176" s="844"/>
      <c r="E176" s="844"/>
      <c r="F176" s="844"/>
      <c r="G176" s="844"/>
      <c r="H176" s="844"/>
      <c r="I176" s="844"/>
      <c r="J176" s="844"/>
      <c r="K176" s="844"/>
    </row>
    <row r="177" spans="3:11">
      <c r="C177" s="844"/>
      <c r="D177" s="844"/>
      <c r="E177" s="844"/>
      <c r="F177" s="844"/>
      <c r="G177" s="844"/>
      <c r="H177" s="844"/>
      <c r="I177" s="844"/>
      <c r="J177" s="844"/>
      <c r="K177" s="844"/>
    </row>
    <row r="178" spans="3:11">
      <c r="C178" s="844"/>
      <c r="D178" s="844"/>
      <c r="E178" s="844"/>
      <c r="F178" s="844"/>
      <c r="G178" s="844"/>
      <c r="H178" s="844"/>
      <c r="I178" s="844"/>
      <c r="J178" s="844"/>
      <c r="K178" s="844"/>
    </row>
    <row r="179" spans="3:11">
      <c r="C179" s="844"/>
      <c r="D179" s="844"/>
      <c r="E179" s="844"/>
      <c r="F179" s="844"/>
      <c r="G179" s="844"/>
      <c r="H179" s="844"/>
      <c r="I179" s="844"/>
      <c r="J179" s="844"/>
      <c r="K179" s="844"/>
    </row>
    <row r="180" spans="3:11">
      <c r="C180" s="845"/>
      <c r="D180" s="845"/>
      <c r="E180" s="845"/>
      <c r="F180" s="845"/>
      <c r="G180" s="845"/>
      <c r="H180" s="845"/>
      <c r="I180" s="845"/>
      <c r="J180" s="845"/>
      <c r="K180" s="845"/>
    </row>
    <row r="181" spans="3:11">
      <c r="C181" s="844"/>
      <c r="D181" s="844"/>
      <c r="E181" s="844"/>
      <c r="F181" s="844"/>
      <c r="G181" s="844"/>
      <c r="H181" s="844"/>
      <c r="I181" s="844"/>
      <c r="J181" s="844"/>
      <c r="K181" s="844"/>
    </row>
    <row r="182" spans="3:11">
      <c r="C182" s="844"/>
      <c r="D182" s="844"/>
      <c r="E182" s="844"/>
      <c r="F182" s="844"/>
      <c r="G182" s="844"/>
      <c r="H182" s="844"/>
      <c r="I182" s="844"/>
      <c r="J182" s="844"/>
      <c r="K182" s="844"/>
    </row>
    <row r="183" spans="3:11">
      <c r="C183" s="844"/>
      <c r="D183" s="844"/>
      <c r="E183" s="844"/>
      <c r="F183" s="844"/>
      <c r="G183" s="844"/>
      <c r="H183" s="844"/>
      <c r="I183" s="844"/>
      <c r="J183" s="844"/>
      <c r="K183" s="844"/>
    </row>
    <row r="184" spans="3:11">
      <c r="C184" s="844"/>
      <c r="D184" s="844"/>
      <c r="E184" s="844"/>
      <c r="F184" s="844"/>
      <c r="G184" s="844"/>
      <c r="H184" s="844"/>
      <c r="I184" s="844"/>
      <c r="J184" s="844"/>
      <c r="K184" s="844"/>
    </row>
    <row r="185" spans="3:11">
      <c r="C185" s="844"/>
      <c r="D185" s="844"/>
      <c r="E185" s="844"/>
      <c r="F185" s="844"/>
      <c r="G185" s="844"/>
      <c r="H185" s="844"/>
      <c r="I185" s="844"/>
      <c r="J185" s="844"/>
      <c r="K185" s="844"/>
    </row>
    <row r="186" spans="3:11">
      <c r="C186" s="844"/>
      <c r="D186" s="844"/>
      <c r="E186" s="844"/>
      <c r="F186" s="844"/>
      <c r="G186" s="844"/>
      <c r="H186" s="844"/>
      <c r="I186" s="844"/>
      <c r="J186" s="844"/>
      <c r="K186" s="844"/>
    </row>
    <row r="187" spans="3:11">
      <c r="C187" s="844"/>
      <c r="D187" s="844"/>
      <c r="E187" s="844"/>
      <c r="F187" s="844"/>
      <c r="G187" s="844"/>
      <c r="H187" s="844"/>
      <c r="I187" s="844"/>
      <c r="J187" s="844"/>
      <c r="K187" s="844"/>
    </row>
    <row r="188" spans="3:11">
      <c r="C188" s="844"/>
      <c r="D188" s="844"/>
      <c r="E188" s="844"/>
      <c r="F188" s="844"/>
      <c r="G188" s="844"/>
      <c r="H188" s="844"/>
      <c r="I188" s="844"/>
      <c r="J188" s="844"/>
      <c r="K188" s="844"/>
    </row>
    <row r="189" spans="3:11">
      <c r="C189" s="844"/>
      <c r="D189" s="844"/>
      <c r="E189" s="844"/>
      <c r="F189" s="844"/>
      <c r="G189" s="844"/>
      <c r="H189" s="844"/>
      <c r="I189" s="844"/>
      <c r="J189" s="844"/>
      <c r="K189" s="844"/>
    </row>
    <row r="190" spans="3:11">
      <c r="C190" s="844"/>
      <c r="D190" s="844"/>
      <c r="E190" s="844"/>
      <c r="F190" s="844"/>
      <c r="G190" s="844"/>
      <c r="H190" s="844"/>
      <c r="I190" s="844"/>
      <c r="J190" s="844"/>
      <c r="K190" s="844"/>
    </row>
    <row r="191" spans="3:11">
      <c r="C191" s="844"/>
      <c r="D191" s="844"/>
      <c r="E191" s="844"/>
      <c r="F191" s="844"/>
      <c r="G191" s="844"/>
      <c r="H191" s="844"/>
      <c r="I191" s="844"/>
      <c r="J191" s="844"/>
      <c r="K191" s="844"/>
    </row>
    <row r="192" spans="3:11">
      <c r="C192" s="844"/>
      <c r="D192" s="844"/>
      <c r="E192" s="844"/>
      <c r="F192" s="844"/>
      <c r="G192" s="844"/>
      <c r="H192" s="844"/>
      <c r="I192" s="844"/>
      <c r="J192" s="844"/>
      <c r="K192" s="844"/>
    </row>
    <row r="193" spans="3:11">
      <c r="C193" s="844"/>
      <c r="D193" s="844"/>
      <c r="E193" s="844"/>
      <c r="F193" s="844"/>
      <c r="G193" s="844"/>
      <c r="H193" s="844"/>
      <c r="I193" s="844"/>
      <c r="J193" s="844"/>
      <c r="K193" s="844"/>
    </row>
    <row r="194" spans="3:11">
      <c r="C194" s="845"/>
      <c r="D194" s="845"/>
      <c r="E194" s="845"/>
      <c r="F194" s="845"/>
      <c r="G194" s="845"/>
      <c r="H194" s="845"/>
      <c r="I194" s="845"/>
      <c r="J194" s="845"/>
      <c r="K194" s="845"/>
    </row>
    <row r="195" spans="3:11">
      <c r="C195" s="844"/>
      <c r="D195" s="844"/>
      <c r="E195" s="844"/>
      <c r="F195" s="844"/>
      <c r="G195" s="844"/>
      <c r="H195" s="844"/>
      <c r="I195" s="844"/>
      <c r="J195" s="844"/>
      <c r="K195" s="844"/>
    </row>
    <row r="196" spans="3:11">
      <c r="C196" s="844"/>
      <c r="D196" s="844"/>
      <c r="E196" s="844"/>
      <c r="F196" s="844"/>
      <c r="G196" s="844"/>
      <c r="H196" s="844"/>
      <c r="I196" s="844"/>
      <c r="J196" s="844"/>
      <c r="K196" s="844"/>
    </row>
    <row r="197" spans="3:11">
      <c r="C197" s="844"/>
      <c r="D197" s="844"/>
      <c r="E197" s="844"/>
      <c r="F197" s="844"/>
      <c r="G197" s="844"/>
      <c r="H197" s="844"/>
      <c r="I197" s="844"/>
      <c r="J197" s="844"/>
      <c r="K197" s="844"/>
    </row>
    <row r="198" spans="3:11">
      <c r="C198" s="844"/>
      <c r="D198" s="844"/>
      <c r="E198" s="844"/>
      <c r="F198" s="844"/>
      <c r="G198" s="844"/>
      <c r="H198" s="844"/>
      <c r="I198" s="844"/>
      <c r="J198" s="844"/>
      <c r="K198" s="844"/>
    </row>
    <row r="199" spans="3:11">
      <c r="C199" s="844"/>
      <c r="D199" s="844"/>
      <c r="E199" s="844"/>
      <c r="F199" s="844"/>
      <c r="G199" s="844"/>
      <c r="H199" s="844"/>
      <c r="I199" s="844"/>
      <c r="J199" s="844"/>
      <c r="K199" s="844"/>
    </row>
    <row r="200" spans="3:11">
      <c r="C200" s="844"/>
      <c r="D200" s="844"/>
      <c r="E200" s="844"/>
      <c r="F200" s="844"/>
      <c r="G200" s="844"/>
      <c r="H200" s="844"/>
      <c r="I200" s="844"/>
      <c r="J200" s="844"/>
      <c r="K200" s="844"/>
    </row>
    <row r="201" spans="3:11">
      <c r="C201" s="844"/>
      <c r="D201" s="844"/>
      <c r="E201" s="844"/>
      <c r="F201" s="844"/>
      <c r="G201" s="844"/>
      <c r="H201" s="844"/>
      <c r="I201" s="844"/>
      <c r="J201" s="844"/>
      <c r="K201" s="844"/>
    </row>
    <row r="202" spans="3:11">
      <c r="C202" s="844"/>
      <c r="D202" s="844"/>
      <c r="E202" s="844"/>
      <c r="F202" s="844"/>
      <c r="G202" s="844"/>
      <c r="H202" s="844"/>
      <c r="I202" s="844"/>
      <c r="J202" s="844"/>
      <c r="K202" s="844"/>
    </row>
    <row r="203" spans="3:11">
      <c r="C203" s="844"/>
      <c r="D203" s="844"/>
      <c r="E203" s="844"/>
      <c r="F203" s="844"/>
      <c r="G203" s="844"/>
      <c r="H203" s="844"/>
      <c r="I203" s="844"/>
      <c r="J203" s="844"/>
      <c r="K203" s="844"/>
    </row>
    <row r="204" spans="3:11">
      <c r="C204" s="844"/>
      <c r="D204" s="844"/>
      <c r="E204" s="844"/>
      <c r="F204" s="844"/>
      <c r="G204" s="844"/>
      <c r="H204" s="844"/>
      <c r="I204" s="844"/>
      <c r="J204" s="844"/>
      <c r="K204" s="844"/>
    </row>
    <row r="205" spans="3:11">
      <c r="C205" s="844"/>
      <c r="D205" s="844"/>
      <c r="E205" s="844"/>
      <c r="F205" s="844"/>
      <c r="G205" s="844"/>
      <c r="H205" s="844"/>
      <c r="I205" s="844"/>
      <c r="J205" s="844"/>
      <c r="K205" s="844"/>
    </row>
    <row r="206" spans="3:11">
      <c r="C206" s="844"/>
      <c r="D206" s="844"/>
      <c r="E206" s="844"/>
      <c r="F206" s="844"/>
      <c r="G206" s="844"/>
      <c r="H206" s="844"/>
      <c r="I206" s="844"/>
      <c r="J206" s="844"/>
      <c r="K206" s="844"/>
    </row>
    <row r="207" spans="3:11">
      <c r="C207" s="844"/>
      <c r="D207" s="844"/>
      <c r="E207" s="844"/>
      <c r="F207" s="844"/>
      <c r="G207" s="844"/>
      <c r="H207" s="844"/>
      <c r="I207" s="844"/>
      <c r="J207" s="844"/>
      <c r="K207" s="844"/>
    </row>
    <row r="208" spans="3:11">
      <c r="C208" s="844"/>
      <c r="D208" s="844"/>
      <c r="E208" s="844"/>
      <c r="F208" s="844"/>
      <c r="G208" s="844"/>
      <c r="H208" s="844"/>
      <c r="I208" s="844"/>
      <c r="J208" s="844"/>
      <c r="K208" s="844"/>
    </row>
    <row r="209" spans="3:11">
      <c r="C209" s="844"/>
      <c r="D209" s="844"/>
      <c r="E209" s="844"/>
      <c r="F209" s="844"/>
      <c r="G209" s="844"/>
      <c r="H209" s="844"/>
      <c r="I209" s="844"/>
      <c r="J209" s="844"/>
      <c r="K209" s="844"/>
    </row>
    <row r="210" spans="3:11">
      <c r="C210" s="845"/>
      <c r="D210" s="845"/>
      <c r="E210" s="845"/>
      <c r="F210" s="845"/>
      <c r="G210" s="845"/>
      <c r="H210" s="845"/>
      <c r="I210" s="845"/>
      <c r="J210" s="845"/>
      <c r="K210" s="845"/>
    </row>
    <row r="211" spans="3:11">
      <c r="C211" s="844"/>
      <c r="D211" s="844"/>
      <c r="E211" s="844"/>
      <c r="F211" s="844"/>
      <c r="G211" s="844"/>
      <c r="H211" s="844"/>
      <c r="I211" s="844"/>
      <c r="J211" s="844"/>
      <c r="K211" s="844"/>
    </row>
    <row r="212" spans="3:11">
      <c r="C212" s="844"/>
      <c r="D212" s="844"/>
      <c r="E212" s="844"/>
      <c r="F212" s="844"/>
      <c r="G212" s="844"/>
      <c r="H212" s="844"/>
      <c r="I212" s="844"/>
      <c r="J212" s="844"/>
      <c r="K212" s="844"/>
    </row>
    <row r="213" spans="3:11">
      <c r="C213" s="844"/>
      <c r="D213" s="844"/>
      <c r="E213" s="844"/>
      <c r="F213" s="844"/>
      <c r="G213" s="844"/>
      <c r="H213" s="844"/>
      <c r="I213" s="844"/>
      <c r="J213" s="844"/>
      <c r="K213" s="844"/>
    </row>
    <row r="214" spans="3:11">
      <c r="C214" s="844"/>
      <c r="D214" s="844"/>
      <c r="E214" s="844"/>
      <c r="F214" s="844"/>
      <c r="G214" s="844"/>
      <c r="H214" s="844"/>
      <c r="I214" s="844"/>
      <c r="J214" s="844"/>
      <c r="K214" s="844"/>
    </row>
    <row r="215" spans="3:11">
      <c r="C215" s="844"/>
      <c r="D215" s="844"/>
      <c r="E215" s="844"/>
      <c r="F215" s="844"/>
      <c r="G215" s="844"/>
      <c r="H215" s="844"/>
      <c r="I215" s="844"/>
      <c r="J215" s="844"/>
      <c r="K215" s="844"/>
    </row>
    <row r="216" spans="3:11">
      <c r="C216" s="844"/>
      <c r="D216" s="844"/>
      <c r="E216" s="844"/>
      <c r="F216" s="844"/>
      <c r="G216" s="844"/>
      <c r="H216" s="844"/>
      <c r="I216" s="844"/>
      <c r="J216" s="844"/>
      <c r="K216" s="844"/>
    </row>
    <row r="217" spans="3:11">
      <c r="C217" s="844"/>
      <c r="D217" s="844"/>
      <c r="E217" s="844"/>
      <c r="F217" s="844"/>
      <c r="G217" s="844"/>
      <c r="H217" s="844"/>
      <c r="I217" s="844"/>
      <c r="J217" s="844"/>
      <c r="K217" s="844"/>
    </row>
    <row r="218" spans="3:11">
      <c r="C218" s="844"/>
      <c r="D218" s="844"/>
      <c r="E218" s="844"/>
      <c r="F218" s="844"/>
      <c r="G218" s="844"/>
      <c r="H218" s="844"/>
      <c r="I218" s="844"/>
      <c r="J218" s="844"/>
      <c r="K218" s="844"/>
    </row>
    <row r="219" spans="3:11">
      <c r="C219" s="844"/>
      <c r="D219" s="844"/>
      <c r="E219" s="844"/>
      <c r="F219" s="844"/>
      <c r="G219" s="844"/>
      <c r="H219" s="844"/>
      <c r="I219" s="844"/>
      <c r="J219" s="844"/>
      <c r="K219" s="844"/>
    </row>
    <row r="220" spans="3:11">
      <c r="C220" s="844"/>
      <c r="D220" s="844"/>
      <c r="E220" s="844"/>
      <c r="F220" s="844"/>
      <c r="G220" s="844"/>
      <c r="H220" s="844"/>
      <c r="I220" s="844"/>
      <c r="J220" s="844"/>
      <c r="K220" s="844"/>
    </row>
    <row r="221" spans="3:11">
      <c r="C221" s="844"/>
      <c r="D221" s="844"/>
      <c r="E221" s="844"/>
      <c r="F221" s="844"/>
      <c r="G221" s="844"/>
      <c r="H221" s="844"/>
      <c r="I221" s="844"/>
      <c r="J221" s="844"/>
      <c r="K221" s="844"/>
    </row>
    <row r="222" spans="3:11">
      <c r="C222" s="844"/>
      <c r="D222" s="844"/>
      <c r="E222" s="844"/>
      <c r="F222" s="844"/>
      <c r="G222" s="844"/>
      <c r="H222" s="844"/>
      <c r="I222" s="844"/>
      <c r="J222" s="844"/>
      <c r="K222" s="844"/>
    </row>
    <row r="223" spans="3:11">
      <c r="C223" s="844"/>
      <c r="D223" s="844"/>
      <c r="E223" s="844"/>
      <c r="F223" s="844"/>
      <c r="G223" s="844"/>
      <c r="H223" s="844"/>
      <c r="I223" s="844"/>
      <c r="J223" s="844"/>
      <c r="K223" s="844"/>
    </row>
    <row r="224" spans="3:11">
      <c r="C224" s="844"/>
      <c r="D224" s="844"/>
      <c r="E224" s="844"/>
      <c r="F224" s="844"/>
      <c r="G224" s="844"/>
      <c r="H224" s="844"/>
      <c r="I224" s="844"/>
      <c r="J224" s="844"/>
      <c r="K224" s="844"/>
    </row>
    <row r="225" spans="3:11">
      <c r="C225" s="844"/>
      <c r="D225" s="844"/>
      <c r="E225" s="844"/>
      <c r="F225" s="844"/>
      <c r="G225" s="844"/>
      <c r="H225" s="844"/>
      <c r="I225" s="844"/>
      <c r="J225" s="844"/>
      <c r="K225" s="844"/>
    </row>
    <row r="226" spans="3:11">
      <c r="C226" s="844"/>
      <c r="D226" s="844"/>
      <c r="E226" s="844"/>
      <c r="F226" s="844"/>
      <c r="G226" s="844"/>
      <c r="H226" s="844"/>
      <c r="I226" s="844"/>
      <c r="J226" s="844"/>
      <c r="K226" s="844"/>
    </row>
    <row r="227" spans="3:11">
      <c r="C227" s="844"/>
      <c r="D227" s="844"/>
      <c r="E227" s="844"/>
      <c r="F227" s="844"/>
      <c r="G227" s="844"/>
      <c r="H227" s="844"/>
      <c r="I227" s="844"/>
      <c r="J227" s="844"/>
      <c r="K227" s="844"/>
    </row>
    <row r="228" spans="3:11">
      <c r="C228" s="844"/>
      <c r="D228" s="844"/>
      <c r="E228" s="844"/>
      <c r="F228" s="844"/>
      <c r="G228" s="844"/>
      <c r="H228" s="844"/>
      <c r="I228" s="844"/>
      <c r="J228" s="844"/>
      <c r="K228" s="844"/>
    </row>
    <row r="229" spans="3:11">
      <c r="C229" s="845"/>
      <c r="D229" s="845"/>
      <c r="E229" s="845"/>
      <c r="F229" s="845"/>
      <c r="G229" s="845"/>
      <c r="H229" s="845"/>
      <c r="I229" s="845"/>
      <c r="J229" s="845"/>
      <c r="K229" s="845"/>
    </row>
    <row r="230" spans="3:11">
      <c r="C230" s="845"/>
      <c r="D230" s="845"/>
      <c r="E230" s="845"/>
      <c r="F230" s="845"/>
      <c r="G230" s="845"/>
      <c r="H230" s="845"/>
      <c r="I230" s="845"/>
      <c r="J230" s="845"/>
      <c r="K230" s="845"/>
    </row>
    <row r="231" spans="3:11">
      <c r="C231" s="844"/>
      <c r="D231" s="844"/>
      <c r="E231" s="844"/>
      <c r="F231" s="844"/>
      <c r="G231" s="844"/>
      <c r="H231" s="844"/>
      <c r="I231" s="844"/>
      <c r="J231" s="844"/>
      <c r="K231" s="844"/>
    </row>
    <row r="232" spans="3:11">
      <c r="C232" s="844"/>
      <c r="D232" s="844"/>
      <c r="E232" s="844"/>
      <c r="F232" s="844"/>
      <c r="G232" s="844"/>
      <c r="H232" s="844"/>
      <c r="I232" s="844"/>
      <c r="J232" s="844"/>
      <c r="K232" s="844"/>
    </row>
    <row r="233" spans="3:11">
      <c r="C233" s="844"/>
      <c r="D233" s="844"/>
      <c r="E233" s="844"/>
      <c r="F233" s="844"/>
      <c r="G233" s="844"/>
      <c r="H233" s="844"/>
      <c r="I233" s="844"/>
      <c r="J233" s="844"/>
      <c r="K233" s="844"/>
    </row>
    <row r="234" spans="3:11">
      <c r="C234" s="844"/>
      <c r="D234" s="844"/>
      <c r="E234" s="844"/>
      <c r="F234" s="844"/>
      <c r="G234" s="844"/>
      <c r="H234" s="844"/>
      <c r="I234" s="844"/>
      <c r="J234" s="844"/>
      <c r="K234" s="844"/>
    </row>
    <row r="235" spans="3:11">
      <c r="C235" s="844"/>
      <c r="D235" s="844"/>
      <c r="E235" s="844"/>
      <c r="F235" s="844"/>
      <c r="G235" s="844"/>
      <c r="H235" s="844"/>
      <c r="I235" s="844"/>
      <c r="J235" s="844"/>
      <c r="K235" s="844"/>
    </row>
    <row r="236" spans="3:11">
      <c r="C236" s="845"/>
      <c r="D236" s="845"/>
      <c r="E236" s="845"/>
      <c r="F236" s="845"/>
      <c r="G236" s="845"/>
      <c r="H236" s="845"/>
      <c r="I236" s="845"/>
      <c r="J236" s="845"/>
      <c r="K236" s="845"/>
    </row>
    <row r="237" spans="3:11">
      <c r="C237" s="844"/>
      <c r="D237" s="844"/>
      <c r="E237" s="844"/>
      <c r="F237" s="844"/>
      <c r="G237" s="844"/>
      <c r="H237" s="844"/>
      <c r="I237" s="844"/>
      <c r="J237" s="844"/>
      <c r="K237" s="844"/>
    </row>
    <row r="238" spans="3:11">
      <c r="C238" s="844"/>
      <c r="D238" s="844"/>
      <c r="E238" s="844"/>
      <c r="F238" s="844"/>
      <c r="G238" s="844"/>
      <c r="H238" s="844"/>
      <c r="I238" s="844"/>
      <c r="J238" s="844"/>
      <c r="K238" s="844"/>
    </row>
    <row r="239" spans="3:11">
      <c r="C239" s="844"/>
      <c r="D239" s="844"/>
      <c r="E239" s="844"/>
      <c r="F239" s="844"/>
      <c r="G239" s="844"/>
      <c r="H239" s="844"/>
      <c r="I239" s="844"/>
      <c r="J239" s="844"/>
      <c r="K239" s="844"/>
    </row>
    <row r="240" spans="3:11">
      <c r="C240" s="844"/>
      <c r="D240" s="844"/>
      <c r="E240" s="844"/>
      <c r="F240" s="844"/>
      <c r="G240" s="844"/>
      <c r="H240" s="844"/>
      <c r="I240" s="844"/>
      <c r="J240" s="844"/>
      <c r="K240" s="844"/>
    </row>
    <row r="241" spans="3:11">
      <c r="C241" s="844"/>
      <c r="D241" s="844"/>
      <c r="E241" s="844"/>
      <c r="F241" s="844"/>
      <c r="G241" s="844"/>
      <c r="H241" s="844"/>
      <c r="I241" s="844"/>
      <c r="J241" s="844"/>
      <c r="K241" s="844"/>
    </row>
    <row r="242" spans="3:11">
      <c r="C242" s="844"/>
      <c r="D242" s="844"/>
      <c r="E242" s="844"/>
      <c r="F242" s="844"/>
      <c r="G242" s="844"/>
      <c r="H242" s="844"/>
      <c r="I242" s="844"/>
      <c r="J242" s="844"/>
      <c r="K242" s="844"/>
    </row>
    <row r="243" spans="3:11">
      <c r="C243" s="844"/>
      <c r="D243" s="844"/>
      <c r="E243" s="844"/>
      <c r="F243" s="844"/>
      <c r="G243" s="844"/>
      <c r="H243" s="844"/>
      <c r="I243" s="844"/>
      <c r="J243" s="844"/>
      <c r="K243" s="844"/>
    </row>
    <row r="244" spans="3:11">
      <c r="C244" s="844"/>
      <c r="D244" s="844"/>
      <c r="E244" s="844"/>
      <c r="F244" s="844"/>
      <c r="G244" s="844"/>
      <c r="H244" s="844"/>
      <c r="I244" s="844"/>
      <c r="J244" s="844"/>
      <c r="K244" s="844"/>
    </row>
    <row r="245" spans="3:11">
      <c r="C245" s="844"/>
      <c r="D245" s="844"/>
      <c r="E245" s="844"/>
      <c r="F245" s="844"/>
      <c r="G245" s="844"/>
      <c r="H245" s="844"/>
      <c r="I245" s="844"/>
      <c r="J245" s="844"/>
      <c r="K245" s="844"/>
    </row>
    <row r="246" spans="3:11">
      <c r="C246" s="844"/>
      <c r="D246" s="844"/>
      <c r="E246" s="844"/>
      <c r="F246" s="844"/>
      <c r="G246" s="844"/>
      <c r="H246" s="844"/>
      <c r="I246" s="844"/>
      <c r="J246" s="844"/>
      <c r="K246" s="844"/>
    </row>
    <row r="247" spans="3:11">
      <c r="C247" s="844"/>
      <c r="D247" s="844"/>
      <c r="E247" s="844"/>
      <c r="F247" s="844"/>
      <c r="G247" s="844"/>
      <c r="H247" s="844"/>
      <c r="I247" s="844"/>
      <c r="J247" s="844"/>
      <c r="K247" s="844"/>
    </row>
    <row r="248" spans="3:11">
      <c r="C248" s="844"/>
      <c r="D248" s="844"/>
      <c r="E248" s="844"/>
      <c r="F248" s="844"/>
      <c r="G248" s="844"/>
      <c r="H248" s="844"/>
      <c r="I248" s="844"/>
      <c r="J248" s="844"/>
      <c r="K248" s="844"/>
    </row>
    <row r="249" spans="3:11">
      <c r="C249" s="844"/>
      <c r="D249" s="844"/>
      <c r="E249" s="844"/>
      <c r="F249" s="844"/>
      <c r="G249" s="844"/>
      <c r="H249" s="844"/>
      <c r="I249" s="844"/>
      <c r="J249" s="844"/>
      <c r="K249" s="844"/>
    </row>
    <row r="250" spans="3:11">
      <c r="C250" s="845"/>
      <c r="D250" s="845"/>
      <c r="E250" s="845"/>
      <c r="F250" s="845"/>
      <c r="G250" s="845"/>
      <c r="H250" s="845"/>
      <c r="I250" s="845"/>
      <c r="J250" s="845"/>
      <c r="K250" s="845"/>
    </row>
    <row r="251" spans="3:11">
      <c r="C251" s="844"/>
      <c r="D251" s="844"/>
      <c r="E251" s="844"/>
      <c r="F251" s="844"/>
      <c r="G251" s="844"/>
      <c r="H251" s="844"/>
      <c r="I251" s="844"/>
      <c r="J251" s="844"/>
      <c r="K251" s="844"/>
    </row>
    <row r="252" spans="3:11">
      <c r="C252" s="844"/>
      <c r="D252" s="844"/>
      <c r="E252" s="844"/>
      <c r="F252" s="844"/>
      <c r="G252" s="844"/>
      <c r="H252" s="844"/>
      <c r="I252" s="844"/>
      <c r="J252" s="844"/>
      <c r="K252" s="844"/>
    </row>
    <row r="253" spans="3:11">
      <c r="C253" s="844"/>
      <c r="D253" s="844"/>
      <c r="E253" s="844"/>
      <c r="F253" s="844"/>
      <c r="G253" s="844"/>
      <c r="H253" s="844"/>
      <c r="I253" s="844"/>
      <c r="J253" s="844"/>
      <c r="K253" s="844"/>
    </row>
    <row r="254" spans="3:11">
      <c r="C254" s="844"/>
      <c r="D254" s="844"/>
      <c r="E254" s="844"/>
      <c r="F254" s="844"/>
      <c r="G254" s="844"/>
      <c r="H254" s="844"/>
      <c r="I254" s="844"/>
      <c r="J254" s="844"/>
      <c r="K254" s="844"/>
    </row>
    <row r="255" spans="3:11">
      <c r="C255" s="844"/>
      <c r="D255" s="844"/>
      <c r="E255" s="844"/>
      <c r="F255" s="844"/>
      <c r="G255" s="844"/>
      <c r="H255" s="844"/>
      <c r="I255" s="844"/>
      <c r="J255" s="844"/>
      <c r="K255" s="844"/>
    </row>
    <row r="256" spans="3:11">
      <c r="C256" s="844"/>
      <c r="D256" s="844"/>
      <c r="E256" s="844"/>
      <c r="F256" s="844"/>
      <c r="G256" s="844"/>
      <c r="H256" s="844"/>
      <c r="I256" s="844"/>
      <c r="J256" s="844"/>
      <c r="K256" s="844"/>
    </row>
    <row r="257" spans="3:11">
      <c r="C257" s="844"/>
      <c r="D257" s="844"/>
      <c r="E257" s="844"/>
      <c r="F257" s="844"/>
      <c r="G257" s="844"/>
      <c r="H257" s="844"/>
      <c r="I257" s="844"/>
      <c r="J257" s="844"/>
      <c r="K257" s="844"/>
    </row>
    <row r="258" spans="3:11">
      <c r="C258" s="844"/>
      <c r="D258" s="844"/>
      <c r="E258" s="844"/>
      <c r="F258" s="844"/>
      <c r="G258" s="844"/>
      <c r="H258" s="844"/>
      <c r="I258" s="844"/>
      <c r="J258" s="844"/>
      <c r="K258" s="844"/>
    </row>
    <row r="259" spans="3:11">
      <c r="C259" s="844"/>
      <c r="D259" s="844"/>
      <c r="E259" s="844"/>
      <c r="F259" s="844"/>
      <c r="G259" s="844"/>
      <c r="H259" s="844"/>
      <c r="I259" s="844"/>
      <c r="J259" s="844"/>
      <c r="K259" s="844"/>
    </row>
    <row r="260" spans="3:11">
      <c r="C260" s="844"/>
      <c r="D260" s="844"/>
      <c r="E260" s="844"/>
      <c r="F260" s="844"/>
      <c r="G260" s="844"/>
      <c r="H260" s="844"/>
      <c r="I260" s="844"/>
      <c r="J260" s="844"/>
      <c r="K260" s="844"/>
    </row>
    <row r="261" spans="3:11">
      <c r="C261" s="844"/>
      <c r="D261" s="844"/>
      <c r="E261" s="844"/>
      <c r="F261" s="844"/>
      <c r="G261" s="844"/>
      <c r="H261" s="844"/>
      <c r="I261" s="844"/>
      <c r="J261" s="844"/>
      <c r="K261" s="844"/>
    </row>
    <row r="262" spans="3:11">
      <c r="C262" s="845"/>
      <c r="D262" s="845"/>
      <c r="E262" s="845"/>
      <c r="F262" s="845"/>
      <c r="G262" s="845"/>
      <c r="H262" s="845"/>
      <c r="I262" s="845"/>
      <c r="J262" s="845"/>
      <c r="K262" s="845"/>
    </row>
    <row r="263" spans="3:11">
      <c r="C263" s="844"/>
      <c r="D263" s="844"/>
      <c r="E263" s="844"/>
      <c r="F263" s="844"/>
      <c r="G263" s="844"/>
      <c r="H263" s="844"/>
      <c r="I263" s="844"/>
      <c r="J263" s="844"/>
      <c r="K263" s="844"/>
    </row>
    <row r="264" spans="3:11">
      <c r="C264" s="844"/>
      <c r="D264" s="844"/>
      <c r="E264" s="844"/>
      <c r="F264" s="844"/>
      <c r="G264" s="844"/>
      <c r="H264" s="844"/>
      <c r="I264" s="844"/>
      <c r="J264" s="844"/>
      <c r="K264" s="844"/>
    </row>
    <row r="265" spans="3:11">
      <c r="C265" s="844"/>
      <c r="D265" s="844"/>
      <c r="E265" s="844"/>
      <c r="F265" s="844"/>
      <c r="G265" s="844"/>
      <c r="H265" s="844"/>
      <c r="I265" s="844"/>
      <c r="J265" s="844"/>
      <c r="K265" s="844"/>
    </row>
    <row r="266" spans="3:11">
      <c r="C266" s="844"/>
      <c r="D266" s="844"/>
      <c r="E266" s="844"/>
      <c r="F266" s="844"/>
      <c r="G266" s="844"/>
      <c r="H266" s="844"/>
      <c r="I266" s="844"/>
      <c r="J266" s="844"/>
      <c r="K266" s="844"/>
    </row>
    <row r="267" spans="3:11">
      <c r="C267" s="844"/>
      <c r="D267" s="844"/>
      <c r="E267" s="844"/>
      <c r="F267" s="844"/>
      <c r="G267" s="844"/>
      <c r="H267" s="844"/>
      <c r="I267" s="844"/>
      <c r="J267" s="844"/>
      <c r="K267" s="844"/>
    </row>
    <row r="268" spans="3:11">
      <c r="C268" s="844"/>
      <c r="D268" s="844"/>
      <c r="E268" s="844"/>
      <c r="F268" s="844"/>
      <c r="G268" s="844"/>
      <c r="H268" s="844"/>
      <c r="I268" s="844"/>
      <c r="J268" s="844"/>
      <c r="K268" s="844"/>
    </row>
    <row r="269" spans="3:11">
      <c r="C269" s="844"/>
      <c r="D269" s="844"/>
      <c r="E269" s="844"/>
      <c r="F269" s="844"/>
      <c r="G269" s="844"/>
      <c r="H269" s="844"/>
      <c r="I269" s="844"/>
      <c r="J269" s="844"/>
      <c r="K269" s="844"/>
    </row>
    <row r="270" spans="3:11">
      <c r="C270" s="844"/>
      <c r="D270" s="844"/>
      <c r="E270" s="844"/>
      <c r="F270" s="844"/>
      <c r="G270" s="844"/>
      <c r="H270" s="844"/>
      <c r="I270" s="844"/>
      <c r="J270" s="844"/>
      <c r="K270" s="844"/>
    </row>
    <row r="271" spans="3:11">
      <c r="C271" s="844"/>
      <c r="D271" s="844"/>
      <c r="E271" s="844"/>
      <c r="F271" s="844"/>
      <c r="G271" s="844"/>
      <c r="H271" s="844"/>
      <c r="I271" s="844"/>
      <c r="J271" s="844"/>
      <c r="K271" s="844"/>
    </row>
    <row r="272" spans="3:11">
      <c r="C272" s="844"/>
      <c r="D272" s="844"/>
      <c r="E272" s="844"/>
      <c r="F272" s="844"/>
      <c r="G272" s="844"/>
      <c r="H272" s="844"/>
      <c r="I272" s="844"/>
      <c r="J272" s="844"/>
      <c r="K272" s="844"/>
    </row>
    <row r="273" spans="3:11">
      <c r="C273" s="844"/>
      <c r="D273" s="844"/>
      <c r="E273" s="844"/>
      <c r="F273" s="844"/>
      <c r="G273" s="844"/>
      <c r="H273" s="844"/>
      <c r="I273" s="844"/>
      <c r="J273" s="844"/>
      <c r="K273" s="844"/>
    </row>
    <row r="274" spans="3:11">
      <c r="C274" s="844"/>
      <c r="D274" s="844"/>
      <c r="E274" s="844"/>
      <c r="F274" s="844"/>
      <c r="G274" s="844"/>
      <c r="H274" s="844"/>
      <c r="I274" s="844"/>
      <c r="J274" s="844"/>
      <c r="K274" s="844"/>
    </row>
    <row r="275" spans="3:11">
      <c r="C275" s="844"/>
      <c r="D275" s="844"/>
      <c r="E275" s="844"/>
      <c r="F275" s="844"/>
      <c r="G275" s="844"/>
      <c r="H275" s="844"/>
      <c r="I275" s="844"/>
      <c r="J275" s="844"/>
      <c r="K275" s="844"/>
    </row>
    <row r="276" spans="3:11">
      <c r="C276" s="844"/>
      <c r="D276" s="844"/>
      <c r="E276" s="844"/>
      <c r="F276" s="844"/>
      <c r="G276" s="844"/>
      <c r="H276" s="844"/>
      <c r="I276" s="844"/>
      <c r="J276" s="844"/>
      <c r="K276" s="844"/>
    </row>
    <row r="277" spans="3:11">
      <c r="C277" s="844"/>
      <c r="D277" s="844"/>
      <c r="E277" s="844"/>
      <c r="F277" s="844"/>
      <c r="G277" s="844"/>
      <c r="H277" s="844"/>
      <c r="I277" s="844"/>
      <c r="J277" s="844"/>
      <c r="K277" s="844"/>
    </row>
    <row r="278" spans="3:11">
      <c r="C278" s="845"/>
      <c r="D278" s="845"/>
      <c r="E278" s="845"/>
      <c r="F278" s="845"/>
      <c r="G278" s="845"/>
      <c r="H278" s="845"/>
      <c r="I278" s="845"/>
      <c r="J278" s="845"/>
      <c r="K278" s="845"/>
    </row>
    <row r="279" spans="3:11">
      <c r="C279" s="844"/>
      <c r="D279" s="844"/>
      <c r="E279" s="844"/>
      <c r="F279" s="844"/>
      <c r="G279" s="844"/>
      <c r="H279" s="844"/>
      <c r="I279" s="844"/>
      <c r="J279" s="844"/>
      <c r="K279" s="844"/>
    </row>
    <row r="280" spans="3:11">
      <c r="C280" s="844"/>
      <c r="D280" s="844"/>
      <c r="E280" s="844"/>
      <c r="F280" s="844"/>
      <c r="G280" s="844"/>
      <c r="H280" s="844"/>
      <c r="I280" s="844"/>
      <c r="J280" s="844"/>
      <c r="K280" s="844"/>
    </row>
    <row r="281" spans="3:11">
      <c r="C281" s="844"/>
      <c r="D281" s="844"/>
      <c r="E281" s="844"/>
      <c r="F281" s="844"/>
      <c r="G281" s="844"/>
      <c r="H281" s="844"/>
      <c r="I281" s="844"/>
      <c r="J281" s="844"/>
      <c r="K281" s="844"/>
    </row>
    <row r="282" spans="3:11">
      <c r="C282" s="844"/>
      <c r="D282" s="844"/>
      <c r="E282" s="844"/>
      <c r="F282" s="844"/>
      <c r="G282" s="844"/>
      <c r="H282" s="844"/>
      <c r="I282" s="844"/>
      <c r="J282" s="844"/>
      <c r="K282" s="844"/>
    </row>
    <row r="283" spans="3:11">
      <c r="C283" s="844"/>
      <c r="D283" s="844"/>
      <c r="E283" s="844"/>
      <c r="F283" s="844"/>
      <c r="G283" s="844"/>
      <c r="H283" s="844"/>
      <c r="I283" s="844"/>
      <c r="J283" s="844"/>
      <c r="K283" s="844"/>
    </row>
    <row r="284" spans="3:11">
      <c r="C284" s="844"/>
      <c r="D284" s="844"/>
      <c r="E284" s="844"/>
      <c r="F284" s="844"/>
      <c r="G284" s="844"/>
      <c r="H284" s="844"/>
      <c r="I284" s="844"/>
      <c r="J284" s="844"/>
      <c r="K284" s="844"/>
    </row>
    <row r="285" spans="3:11">
      <c r="C285" s="844"/>
      <c r="D285" s="844"/>
      <c r="E285" s="844"/>
      <c r="F285" s="844"/>
      <c r="G285" s="844"/>
      <c r="H285" s="844"/>
      <c r="I285" s="844"/>
      <c r="J285" s="844"/>
      <c r="K285" s="844"/>
    </row>
    <row r="286" spans="3:11">
      <c r="C286" s="844"/>
      <c r="D286" s="844"/>
      <c r="E286" s="844"/>
      <c r="F286" s="844"/>
      <c r="G286" s="844"/>
      <c r="H286" s="844"/>
      <c r="I286" s="844"/>
      <c r="J286" s="844"/>
      <c r="K286" s="844"/>
    </row>
    <row r="287" spans="3:11">
      <c r="C287" s="844"/>
      <c r="D287" s="844"/>
      <c r="E287" s="844"/>
      <c r="F287" s="844"/>
      <c r="G287" s="844"/>
      <c r="H287" s="844"/>
      <c r="I287" s="844"/>
      <c r="J287" s="844"/>
      <c r="K287" s="844"/>
    </row>
    <row r="288" spans="3:11">
      <c r="C288" s="844"/>
      <c r="D288" s="844"/>
      <c r="E288" s="844"/>
      <c r="F288" s="844"/>
      <c r="G288" s="844"/>
      <c r="H288" s="844"/>
      <c r="I288" s="844"/>
      <c r="J288" s="844"/>
      <c r="K288" s="844"/>
    </row>
    <row r="289" spans="3:11">
      <c r="C289" s="844"/>
      <c r="D289" s="844"/>
      <c r="E289" s="844"/>
      <c r="F289" s="844"/>
      <c r="G289" s="844"/>
      <c r="H289" s="844"/>
      <c r="I289" s="844"/>
      <c r="J289" s="844"/>
      <c r="K289" s="844"/>
    </row>
    <row r="290" spans="3:11">
      <c r="C290" s="844"/>
      <c r="D290" s="844"/>
      <c r="E290" s="844"/>
      <c r="F290" s="844"/>
      <c r="G290" s="844"/>
      <c r="H290" s="844"/>
      <c r="I290" s="844"/>
      <c r="J290" s="844"/>
      <c r="K290" s="844"/>
    </row>
    <row r="291" spans="3:11">
      <c r="C291" s="844"/>
      <c r="D291" s="844"/>
      <c r="E291" s="844"/>
      <c r="F291" s="844"/>
      <c r="G291" s="844"/>
      <c r="H291" s="844"/>
      <c r="I291" s="844"/>
      <c r="J291" s="844"/>
      <c r="K291" s="844"/>
    </row>
    <row r="292" spans="3:11">
      <c r="C292" s="844"/>
      <c r="D292" s="844"/>
      <c r="E292" s="844"/>
      <c r="F292" s="844"/>
      <c r="G292" s="844"/>
      <c r="H292" s="844"/>
      <c r="I292" s="844"/>
      <c r="J292" s="844"/>
      <c r="K292" s="844"/>
    </row>
    <row r="293" spans="3:11">
      <c r="C293" s="845"/>
      <c r="D293" s="845"/>
      <c r="E293" s="845"/>
      <c r="F293" s="845"/>
      <c r="G293" s="845"/>
      <c r="H293" s="845"/>
      <c r="I293" s="845"/>
      <c r="J293" s="845"/>
      <c r="K293" s="845"/>
    </row>
    <row r="294" spans="3:11">
      <c r="C294" s="844"/>
      <c r="D294" s="844"/>
      <c r="E294" s="844"/>
      <c r="F294" s="844"/>
      <c r="G294" s="844"/>
      <c r="H294" s="844"/>
      <c r="I294" s="844"/>
      <c r="J294" s="844"/>
      <c r="K294" s="844"/>
    </row>
    <row r="295" spans="3:11">
      <c r="C295" s="844"/>
      <c r="D295" s="844"/>
      <c r="E295" s="844"/>
      <c r="F295" s="844"/>
      <c r="G295" s="844"/>
      <c r="H295" s="844"/>
      <c r="I295" s="844"/>
      <c r="J295" s="844"/>
      <c r="K295" s="844"/>
    </row>
    <row r="296" spans="3:11">
      <c r="C296" s="844"/>
      <c r="D296" s="844"/>
      <c r="E296" s="844"/>
      <c r="F296" s="844"/>
      <c r="G296" s="844"/>
      <c r="H296" s="844"/>
      <c r="I296" s="844"/>
      <c r="J296" s="844"/>
      <c r="K296" s="844"/>
    </row>
    <row r="297" spans="3:11">
      <c r="C297" s="844"/>
      <c r="D297" s="844"/>
      <c r="E297" s="844"/>
      <c r="F297" s="844"/>
      <c r="G297" s="844"/>
      <c r="H297" s="844"/>
      <c r="I297" s="844"/>
      <c r="J297" s="844"/>
      <c r="K297" s="844"/>
    </row>
    <row r="298" spans="3:11">
      <c r="C298" s="844"/>
      <c r="D298" s="844"/>
      <c r="E298" s="844"/>
      <c r="F298" s="844"/>
      <c r="G298" s="844"/>
      <c r="H298" s="844"/>
      <c r="I298" s="844"/>
      <c r="J298" s="844"/>
      <c r="K298" s="844"/>
    </row>
    <row r="299" spans="3:11">
      <c r="C299" s="844"/>
      <c r="D299" s="844"/>
      <c r="E299" s="844"/>
      <c r="F299" s="844"/>
      <c r="G299" s="844"/>
      <c r="H299" s="844"/>
      <c r="I299" s="844"/>
      <c r="J299" s="844"/>
      <c r="K299" s="844"/>
    </row>
    <row r="300" spans="3:11">
      <c r="C300" s="844"/>
      <c r="D300" s="844"/>
      <c r="E300" s="844"/>
      <c r="F300" s="844"/>
      <c r="G300" s="844"/>
      <c r="H300" s="844"/>
      <c r="I300" s="844"/>
      <c r="J300" s="844"/>
      <c r="K300" s="844"/>
    </row>
    <row r="301" spans="3:11">
      <c r="C301" s="844"/>
      <c r="D301" s="844"/>
      <c r="E301" s="844"/>
      <c r="F301" s="844"/>
      <c r="G301" s="844"/>
      <c r="H301" s="844"/>
      <c r="I301" s="844"/>
      <c r="J301" s="844"/>
      <c r="K301" s="844"/>
    </row>
    <row r="302" spans="3:11">
      <c r="C302" s="844"/>
      <c r="D302" s="844"/>
      <c r="E302" s="844"/>
      <c r="F302" s="844"/>
      <c r="G302" s="844"/>
      <c r="H302" s="844"/>
      <c r="I302" s="844"/>
      <c r="J302" s="844"/>
      <c r="K302" s="844"/>
    </row>
    <row r="303" spans="3:11">
      <c r="C303" s="844"/>
      <c r="D303" s="844"/>
      <c r="E303" s="844"/>
      <c r="F303" s="844"/>
      <c r="G303" s="844"/>
      <c r="H303" s="844"/>
      <c r="I303" s="844"/>
      <c r="J303" s="844"/>
      <c r="K303" s="844"/>
    </row>
    <row r="304" spans="3:11">
      <c r="C304" s="844"/>
      <c r="D304" s="844"/>
      <c r="E304" s="844"/>
      <c r="F304" s="844"/>
      <c r="G304" s="844"/>
      <c r="H304" s="844"/>
      <c r="I304" s="844"/>
      <c r="J304" s="844"/>
      <c r="K304" s="844"/>
    </row>
    <row r="305" spans="3:11">
      <c r="C305" s="844"/>
      <c r="D305" s="844"/>
      <c r="E305" s="844"/>
      <c r="F305" s="844"/>
      <c r="G305" s="844"/>
      <c r="H305" s="844"/>
      <c r="I305" s="844"/>
      <c r="J305" s="844"/>
      <c r="K305" s="844"/>
    </row>
    <row r="306" spans="3:11">
      <c r="C306" s="844"/>
      <c r="D306" s="844"/>
      <c r="E306" s="844"/>
      <c r="F306" s="844"/>
      <c r="G306" s="844"/>
      <c r="H306" s="844"/>
      <c r="I306" s="844"/>
      <c r="J306" s="844"/>
      <c r="K306" s="844"/>
    </row>
    <row r="307" spans="3:11">
      <c r="C307" s="844"/>
      <c r="D307" s="844"/>
      <c r="E307" s="844"/>
      <c r="F307" s="844"/>
      <c r="G307" s="844"/>
      <c r="H307" s="844"/>
      <c r="I307" s="844"/>
      <c r="J307" s="844"/>
      <c r="K307" s="844"/>
    </row>
    <row r="308" spans="3:11">
      <c r="C308" s="844"/>
      <c r="D308" s="844"/>
      <c r="E308" s="844"/>
      <c r="F308" s="844"/>
      <c r="G308" s="844"/>
      <c r="H308" s="844"/>
      <c r="I308" s="844"/>
      <c r="J308" s="844"/>
      <c r="K308" s="844"/>
    </row>
    <row r="309" spans="3:11">
      <c r="C309" s="844"/>
      <c r="D309" s="844"/>
      <c r="E309" s="844"/>
      <c r="F309" s="844"/>
      <c r="G309" s="844"/>
      <c r="H309" s="844"/>
      <c r="I309" s="844"/>
      <c r="J309" s="844"/>
      <c r="K309" s="844"/>
    </row>
    <row r="310" spans="3:11">
      <c r="C310" s="845"/>
      <c r="D310" s="845"/>
      <c r="E310" s="845"/>
      <c r="F310" s="845"/>
      <c r="G310" s="845"/>
      <c r="H310" s="845"/>
      <c r="I310" s="845"/>
      <c r="J310" s="845"/>
      <c r="K310" s="845"/>
    </row>
    <row r="311" spans="3:11">
      <c r="C311" s="845"/>
      <c r="D311" s="845"/>
      <c r="E311" s="845"/>
      <c r="F311" s="845"/>
      <c r="G311" s="845"/>
      <c r="H311" s="845"/>
      <c r="I311" s="845"/>
      <c r="J311" s="845"/>
      <c r="K311" s="845"/>
    </row>
    <row r="312" spans="3:11">
      <c r="C312" s="844"/>
      <c r="D312" s="844"/>
      <c r="E312" s="844"/>
      <c r="F312" s="844"/>
      <c r="G312" s="844"/>
      <c r="H312" s="844"/>
      <c r="I312" s="844"/>
      <c r="J312" s="844"/>
      <c r="K312" s="844"/>
    </row>
    <row r="313" spans="3:11">
      <c r="C313" s="845"/>
      <c r="D313" s="845"/>
      <c r="E313" s="845"/>
      <c r="F313" s="845"/>
      <c r="G313" s="845"/>
      <c r="H313" s="845"/>
      <c r="I313" s="845"/>
      <c r="J313" s="845"/>
      <c r="K313" s="845"/>
    </row>
    <row r="314" spans="3:11">
      <c r="C314" s="844"/>
      <c r="D314" s="844"/>
      <c r="E314" s="844"/>
      <c r="F314" s="844"/>
      <c r="G314" s="844"/>
      <c r="H314" s="844"/>
      <c r="I314" s="844"/>
      <c r="J314" s="844"/>
      <c r="K314" s="844"/>
    </row>
    <row r="315" spans="3:11">
      <c r="C315" s="844"/>
      <c r="D315" s="844"/>
      <c r="E315" s="844"/>
      <c r="F315" s="844"/>
      <c r="G315" s="844"/>
      <c r="H315" s="844"/>
      <c r="I315" s="844"/>
      <c r="J315" s="844"/>
      <c r="K315" s="844"/>
    </row>
    <row r="316" spans="3:11">
      <c r="C316" s="836"/>
      <c r="D316" s="836"/>
      <c r="E316" s="836"/>
      <c r="F316" s="836"/>
      <c r="G316" s="836"/>
      <c r="H316" s="836"/>
      <c r="I316" s="836"/>
      <c r="J316" s="836"/>
      <c r="K316" s="836"/>
    </row>
    <row r="317" spans="3:11">
      <c r="C317" s="844"/>
      <c r="D317" s="844"/>
      <c r="E317" s="844"/>
      <c r="F317" s="844"/>
      <c r="G317" s="844"/>
      <c r="H317" s="844"/>
      <c r="I317" s="844"/>
      <c r="J317" s="844"/>
      <c r="K317" s="844"/>
    </row>
    <row r="318" spans="3:11">
      <c r="C318" s="836"/>
      <c r="D318" s="836"/>
      <c r="E318" s="836"/>
      <c r="F318" s="836"/>
      <c r="G318" s="836"/>
      <c r="H318" s="836"/>
      <c r="I318" s="836"/>
      <c r="J318" s="836"/>
      <c r="K318" s="836"/>
    </row>
    <row r="319" spans="3:11">
      <c r="C319" s="844"/>
      <c r="D319" s="844"/>
      <c r="E319" s="844"/>
      <c r="F319" s="844"/>
      <c r="G319" s="844"/>
      <c r="H319" s="844"/>
      <c r="I319" s="844"/>
      <c r="J319" s="844"/>
      <c r="K319" s="844"/>
    </row>
    <row r="320" spans="3:11">
      <c r="C320" s="845"/>
      <c r="D320" s="845"/>
      <c r="E320" s="845"/>
      <c r="F320" s="845"/>
      <c r="G320" s="845"/>
      <c r="H320" s="845"/>
      <c r="I320" s="845"/>
      <c r="J320" s="845"/>
      <c r="K320" s="845"/>
    </row>
    <row r="321" spans="3:11">
      <c r="C321" s="836"/>
      <c r="D321" s="836"/>
      <c r="E321" s="836"/>
      <c r="F321" s="836"/>
      <c r="G321" s="836"/>
      <c r="H321" s="836"/>
      <c r="I321" s="836"/>
      <c r="J321" s="836"/>
      <c r="K321" s="836"/>
    </row>
    <row r="322" spans="3:11">
      <c r="C322" s="836"/>
      <c r="D322" s="836"/>
      <c r="E322" s="836"/>
      <c r="F322" s="836"/>
      <c r="G322" s="836"/>
      <c r="H322" s="836"/>
      <c r="I322" s="836"/>
      <c r="J322" s="836"/>
      <c r="K322" s="836"/>
    </row>
    <row r="323" spans="3:11">
      <c r="C323" s="846"/>
      <c r="D323" s="846"/>
      <c r="E323" s="846"/>
      <c r="F323" s="846"/>
      <c r="G323" s="846"/>
      <c r="H323" s="846"/>
      <c r="I323" s="846"/>
      <c r="J323" s="846"/>
      <c r="K323" s="846"/>
    </row>
    <row r="324" spans="3:11">
      <c r="C324" s="836"/>
      <c r="D324" s="836"/>
      <c r="E324" s="836"/>
      <c r="F324" s="836"/>
      <c r="G324" s="836"/>
      <c r="H324" s="836"/>
      <c r="I324" s="836"/>
      <c r="J324" s="836"/>
      <c r="K324" s="836"/>
    </row>
    <row r="325" spans="3:11">
      <c r="C325" s="845"/>
      <c r="D325" s="845"/>
      <c r="E325" s="845"/>
      <c r="F325" s="845"/>
      <c r="G325" s="845"/>
      <c r="H325" s="845"/>
      <c r="I325" s="845"/>
      <c r="J325" s="845"/>
      <c r="K325" s="845"/>
    </row>
    <row r="326" spans="3:11">
      <c r="C326" s="844"/>
      <c r="D326" s="844"/>
      <c r="E326" s="844"/>
      <c r="F326" s="844"/>
      <c r="G326" s="844"/>
      <c r="H326" s="844"/>
      <c r="I326" s="844"/>
      <c r="J326" s="844"/>
      <c r="K326" s="844"/>
    </row>
    <row r="327" spans="3:11">
      <c r="C327" s="836"/>
      <c r="D327" s="836"/>
      <c r="E327" s="836"/>
      <c r="F327" s="836"/>
      <c r="G327" s="836"/>
      <c r="H327" s="836"/>
      <c r="I327" s="836"/>
      <c r="J327" s="836"/>
      <c r="K327" s="836"/>
    </row>
    <row r="328" spans="3:11">
      <c r="C328" s="845"/>
      <c r="D328" s="845"/>
      <c r="E328" s="845"/>
      <c r="F328" s="845"/>
      <c r="G328" s="845"/>
      <c r="H328" s="845"/>
      <c r="I328" s="845"/>
      <c r="J328" s="845"/>
      <c r="K328" s="845"/>
    </row>
    <row r="329" spans="3:11">
      <c r="C329" s="847"/>
    </row>
    <row r="330" spans="3:11">
      <c r="C330" s="836"/>
      <c r="D330" s="836"/>
      <c r="E330" s="836"/>
      <c r="F330" s="836"/>
      <c r="G330" s="836"/>
      <c r="H330" s="836"/>
      <c r="I330" s="836"/>
      <c r="J330" s="836"/>
      <c r="K330" s="836"/>
    </row>
    <row r="331" spans="3:11">
      <c r="C331" s="844"/>
      <c r="D331" s="844"/>
      <c r="E331" s="844"/>
      <c r="F331" s="844"/>
      <c r="G331" s="844"/>
      <c r="H331" s="844"/>
      <c r="I331" s="844"/>
      <c r="J331" s="844"/>
      <c r="K331" s="844"/>
    </row>
    <row r="332" spans="3:11">
      <c r="C332" s="846"/>
      <c r="D332" s="846"/>
      <c r="E332" s="846"/>
      <c r="F332" s="846"/>
      <c r="G332" s="846"/>
      <c r="H332" s="846"/>
      <c r="I332" s="846"/>
      <c r="J332" s="846"/>
      <c r="K332" s="846"/>
    </row>
    <row r="333" spans="3:11">
      <c r="C333" s="836"/>
      <c r="D333" s="836"/>
      <c r="E333" s="836"/>
      <c r="F333" s="836"/>
      <c r="G333" s="836"/>
      <c r="H333" s="836"/>
      <c r="I333" s="836"/>
      <c r="J333" s="836"/>
      <c r="K333" s="836"/>
    </row>
    <row r="334" spans="3:11">
      <c r="C334" s="845"/>
      <c r="D334" s="845"/>
      <c r="E334" s="845"/>
      <c r="F334" s="845"/>
      <c r="G334" s="845"/>
      <c r="H334" s="845"/>
      <c r="I334" s="845"/>
      <c r="J334" s="845"/>
      <c r="K334" s="845"/>
    </row>
    <row r="335" spans="3:11">
      <c r="C335" s="836"/>
      <c r="D335" s="836"/>
      <c r="E335" s="836"/>
      <c r="F335" s="836"/>
      <c r="G335" s="836"/>
      <c r="H335" s="836"/>
      <c r="I335" s="836"/>
      <c r="J335" s="836"/>
      <c r="K335" s="836"/>
    </row>
    <row r="336" spans="3:11">
      <c r="C336" s="836"/>
      <c r="D336" s="836"/>
      <c r="E336" s="836"/>
      <c r="F336" s="836"/>
      <c r="G336" s="836"/>
      <c r="H336" s="836"/>
      <c r="I336" s="836"/>
      <c r="J336" s="836"/>
      <c r="K336" s="836"/>
    </row>
    <row r="337" spans="3:11">
      <c r="C337" s="846"/>
      <c r="D337" s="846"/>
      <c r="E337" s="846"/>
      <c r="F337" s="846"/>
      <c r="G337" s="846"/>
      <c r="H337" s="846"/>
      <c r="I337" s="846"/>
      <c r="J337" s="846"/>
      <c r="K337" s="846"/>
    </row>
    <row r="338" spans="3:11">
      <c r="C338" s="844"/>
      <c r="D338" s="844"/>
      <c r="E338" s="844"/>
      <c r="F338" s="844"/>
      <c r="G338" s="844"/>
      <c r="H338" s="844"/>
      <c r="I338" s="844"/>
      <c r="J338" s="844"/>
      <c r="K338" s="844"/>
    </row>
    <row r="339" spans="3:11">
      <c r="C339" s="846"/>
      <c r="D339" s="846"/>
      <c r="E339" s="846"/>
      <c r="F339" s="846"/>
      <c r="G339" s="846"/>
      <c r="H339" s="846"/>
      <c r="I339" s="846"/>
      <c r="J339" s="846"/>
      <c r="K339" s="846"/>
    </row>
  </sheetData>
  <mergeCells count="7">
    <mergeCell ref="B26:D26"/>
    <mergeCell ref="B1:K1"/>
    <mergeCell ref="B2:K2"/>
    <mergeCell ref="B21:K21"/>
    <mergeCell ref="B22:K22"/>
    <mergeCell ref="B23:K23"/>
    <mergeCell ref="B25:F25"/>
  </mergeCells>
  <conditionalFormatting sqref="C330:K339 C28:K328 C5:K18">
    <cfRule type="cellIs" dxfId="220" priority="1" operator="between">
      <formula>0.0000000000000001</formula>
      <formula>0.4999999999</formula>
    </cfRule>
  </conditionalFormatting>
  <hyperlinks>
    <hyperlink ref="B26" r:id="rId1" xr:uid="{00000000-0004-0000-9000-000000000000}"/>
    <hyperlink ref="C19:K19" r:id="rId2" display="Total" xr:uid="{00000000-0004-0000-9000-000001000000}"/>
    <hyperlink ref="C4:K4" r:id="rId3" display="Total" xr:uid="{00000000-0004-0000-9000-000002000000}"/>
    <hyperlink ref="M2" location="Indice!A1" display="(Voltar ao Índice)" xr:uid="{00000000-0004-0000-9000-000003000000}"/>
  </hyperlinks>
  <printOptions horizontalCentered="1"/>
  <pageMargins left="0.27559055118110237" right="0.47244094488188981" top="0.6692913385826772" bottom="0.47244094488188981" header="0" footer="0"/>
  <pageSetup paperSize="9" orientation="portrait" verticalDpi="0" r:id="rId4"/>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B1:M26"/>
  <sheetViews>
    <sheetView showGridLines="0" workbookViewId="0">
      <selection activeCell="B1" sqref="B1:O1"/>
    </sheetView>
  </sheetViews>
  <sheetFormatPr defaultColWidth="7.7109375" defaultRowHeight="11.25"/>
  <cols>
    <col min="1" max="1" width="6.7109375" style="661" customWidth="1"/>
    <col min="2" max="2" width="18.7109375" style="661" customWidth="1"/>
    <col min="3" max="11" width="8.7109375" style="661" customWidth="1"/>
    <col min="12" max="12" width="6.7109375" style="661" customWidth="1"/>
    <col min="13" max="13" width="13.7109375" style="661" customWidth="1"/>
    <col min="14" max="16384" width="7.7109375" style="661"/>
  </cols>
  <sheetData>
    <row r="1" spans="2:13" s="637" customFormat="1" ht="30" customHeight="1">
      <c r="B1" s="4604" t="s">
        <v>988</v>
      </c>
      <c r="C1" s="4604"/>
      <c r="D1" s="4604"/>
      <c r="E1" s="4604"/>
      <c r="F1" s="4604"/>
      <c r="G1" s="4604"/>
      <c r="H1" s="4604"/>
      <c r="I1" s="4604"/>
      <c r="J1" s="4604"/>
      <c r="K1" s="4604"/>
      <c r="L1" s="636"/>
    </row>
    <row r="2" spans="2:13" s="637" customFormat="1" ht="30" customHeight="1">
      <c r="B2" s="4604" t="s">
        <v>989</v>
      </c>
      <c r="C2" s="4604"/>
      <c r="D2" s="4604"/>
      <c r="E2" s="4604"/>
      <c r="F2" s="4604"/>
      <c r="G2" s="4604"/>
      <c r="H2" s="4604"/>
      <c r="I2" s="4604"/>
      <c r="J2" s="4604"/>
      <c r="K2" s="4604"/>
      <c r="L2" s="636"/>
      <c r="M2" s="449" t="s">
        <v>597</v>
      </c>
    </row>
    <row r="3" spans="2:13" s="826" customFormat="1" ht="12" customHeight="1">
      <c r="B3" s="823" t="s">
        <v>318</v>
      </c>
      <c r="C3" s="710"/>
      <c r="D3" s="710"/>
      <c r="E3" s="710"/>
      <c r="F3" s="710"/>
      <c r="G3" s="710"/>
      <c r="H3" s="710"/>
      <c r="I3" s="710"/>
      <c r="J3" s="710"/>
      <c r="K3" s="841" t="s">
        <v>319</v>
      </c>
      <c r="L3" s="710"/>
    </row>
    <row r="4" spans="2:13" s="647" customFormat="1" ht="30" customHeight="1">
      <c r="B4" s="827"/>
      <c r="C4" s="594" t="s">
        <v>977</v>
      </c>
      <c r="D4" s="594" t="s">
        <v>978</v>
      </c>
      <c r="E4" s="594" t="s">
        <v>475</v>
      </c>
      <c r="F4" s="594" t="s">
        <v>979</v>
      </c>
      <c r="G4" s="460" t="s">
        <v>980</v>
      </c>
      <c r="H4" s="594" t="s">
        <v>981</v>
      </c>
      <c r="I4" s="594" t="s">
        <v>982</v>
      </c>
      <c r="J4" s="594" t="s">
        <v>983</v>
      </c>
      <c r="K4" s="460" t="s">
        <v>984</v>
      </c>
      <c r="L4" s="242"/>
    </row>
    <row r="5" spans="2:13" s="652" customFormat="1" ht="21" customHeight="1">
      <c r="B5" s="652" t="s">
        <v>15</v>
      </c>
      <c r="C5" s="828">
        <v>123608</v>
      </c>
      <c r="D5" s="828">
        <v>20280</v>
      </c>
      <c r="E5" s="828">
        <v>46398</v>
      </c>
      <c r="F5" s="828">
        <v>130461</v>
      </c>
      <c r="G5" s="828">
        <v>183240</v>
      </c>
      <c r="H5" s="828">
        <v>58589</v>
      </c>
      <c r="I5" s="828">
        <v>100408</v>
      </c>
      <c r="J5" s="828">
        <v>37207</v>
      </c>
      <c r="K5" s="828">
        <v>63181</v>
      </c>
      <c r="M5" s="848"/>
    </row>
    <row r="6" spans="2:13" s="652" customFormat="1" ht="21" customHeight="1">
      <c r="B6" s="207" t="s">
        <v>16</v>
      </c>
      <c r="C6" s="828">
        <v>116260</v>
      </c>
      <c r="D6" s="828">
        <v>19571</v>
      </c>
      <c r="E6" s="828">
        <v>45101</v>
      </c>
      <c r="F6" s="828">
        <v>126107</v>
      </c>
      <c r="G6" s="828">
        <v>174698</v>
      </c>
      <c r="H6" s="828">
        <v>56542</v>
      </c>
      <c r="I6" s="828">
        <v>96839</v>
      </c>
      <c r="J6" s="828">
        <v>35389</v>
      </c>
      <c r="K6" s="828">
        <v>60852</v>
      </c>
      <c r="M6" s="848"/>
    </row>
    <row r="7" spans="2:13" ht="21" customHeight="1">
      <c r="B7" s="211" t="s">
        <v>17</v>
      </c>
      <c r="C7" s="829">
        <v>4348</v>
      </c>
      <c r="D7" s="829">
        <v>379</v>
      </c>
      <c r="E7" s="829">
        <v>947</v>
      </c>
      <c r="F7" s="829">
        <v>2291</v>
      </c>
      <c r="G7" s="829">
        <v>4600</v>
      </c>
      <c r="H7" s="829">
        <v>864</v>
      </c>
      <c r="I7" s="829">
        <v>1963</v>
      </c>
      <c r="J7" s="829">
        <v>948</v>
      </c>
      <c r="K7" s="829">
        <v>1085</v>
      </c>
      <c r="L7" s="838"/>
      <c r="M7" s="848"/>
    </row>
    <row r="8" spans="2:13" ht="21" customHeight="1">
      <c r="B8" s="212" t="s">
        <v>18</v>
      </c>
      <c r="C8" s="830">
        <v>463</v>
      </c>
      <c r="D8" s="830">
        <v>9</v>
      </c>
      <c r="E8" s="830">
        <v>27</v>
      </c>
      <c r="F8" s="830">
        <v>27</v>
      </c>
      <c r="G8" s="830">
        <v>126</v>
      </c>
      <c r="H8" s="830">
        <v>20</v>
      </c>
      <c r="I8" s="830">
        <v>36</v>
      </c>
      <c r="J8" s="830">
        <v>35</v>
      </c>
      <c r="K8" s="830">
        <v>30</v>
      </c>
      <c r="L8" s="838"/>
      <c r="M8" s="848"/>
    </row>
    <row r="9" spans="2:13" ht="21" customHeight="1">
      <c r="B9" s="212" t="s">
        <v>19</v>
      </c>
      <c r="C9" s="831">
        <v>232</v>
      </c>
      <c r="D9" s="831">
        <v>16</v>
      </c>
      <c r="E9" s="831">
        <v>34</v>
      </c>
      <c r="F9" s="831">
        <v>83</v>
      </c>
      <c r="G9" s="831">
        <v>380</v>
      </c>
      <c r="H9" s="831">
        <v>53</v>
      </c>
      <c r="I9" s="831">
        <v>118</v>
      </c>
      <c r="J9" s="831">
        <v>65</v>
      </c>
      <c r="K9" s="831">
        <v>103</v>
      </c>
      <c r="L9" s="838"/>
      <c r="M9" s="848"/>
    </row>
    <row r="10" spans="2:13" ht="21" customHeight="1">
      <c r="B10" s="212" t="s">
        <v>20</v>
      </c>
      <c r="C10" s="831">
        <v>2061</v>
      </c>
      <c r="D10" s="831">
        <v>282</v>
      </c>
      <c r="E10" s="831">
        <v>691</v>
      </c>
      <c r="F10" s="831">
        <v>1628</v>
      </c>
      <c r="G10" s="831">
        <v>2542</v>
      </c>
      <c r="H10" s="831">
        <v>502</v>
      </c>
      <c r="I10" s="831">
        <v>1262</v>
      </c>
      <c r="J10" s="831">
        <v>546</v>
      </c>
      <c r="K10" s="831">
        <v>543</v>
      </c>
      <c r="L10" s="838"/>
      <c r="M10" s="848"/>
    </row>
    <row r="11" spans="2:13" ht="21" customHeight="1">
      <c r="B11" s="212" t="s">
        <v>21</v>
      </c>
      <c r="C11" s="830">
        <v>277</v>
      </c>
      <c r="D11" s="830">
        <v>12</v>
      </c>
      <c r="E11" s="830">
        <v>31</v>
      </c>
      <c r="F11" s="830">
        <v>79</v>
      </c>
      <c r="G11" s="830">
        <v>229</v>
      </c>
      <c r="H11" s="830">
        <v>41</v>
      </c>
      <c r="I11" s="830">
        <v>126</v>
      </c>
      <c r="J11" s="830">
        <v>49</v>
      </c>
      <c r="K11" s="830">
        <v>71</v>
      </c>
      <c r="L11" s="838"/>
      <c r="M11" s="848"/>
    </row>
    <row r="12" spans="2:13" ht="21" customHeight="1">
      <c r="B12" s="212" t="s">
        <v>22</v>
      </c>
      <c r="C12" s="831">
        <v>159</v>
      </c>
      <c r="D12" s="831">
        <v>6</v>
      </c>
      <c r="E12" s="831">
        <v>17</v>
      </c>
      <c r="F12" s="831">
        <v>38</v>
      </c>
      <c r="G12" s="831">
        <v>82</v>
      </c>
      <c r="H12" s="831">
        <v>18</v>
      </c>
      <c r="I12" s="831">
        <v>19</v>
      </c>
      <c r="J12" s="831">
        <v>28</v>
      </c>
      <c r="K12" s="831">
        <v>33</v>
      </c>
      <c r="L12" s="838"/>
      <c r="M12" s="848"/>
    </row>
    <row r="13" spans="2:13" ht="21" customHeight="1">
      <c r="B13" s="212" t="s">
        <v>23</v>
      </c>
      <c r="C13" s="831">
        <v>85</v>
      </c>
      <c r="D13" s="831">
        <v>3</v>
      </c>
      <c r="E13" s="831">
        <v>4</v>
      </c>
      <c r="F13" s="831">
        <v>11</v>
      </c>
      <c r="G13" s="831">
        <v>36</v>
      </c>
      <c r="H13" s="831">
        <v>5</v>
      </c>
      <c r="I13" s="831">
        <v>17</v>
      </c>
      <c r="J13" s="831">
        <v>5</v>
      </c>
      <c r="K13" s="831">
        <v>7</v>
      </c>
      <c r="L13" s="838"/>
      <c r="M13" s="848"/>
    </row>
    <row r="14" spans="2:13" ht="21" customHeight="1">
      <c r="B14" s="212" t="s">
        <v>24</v>
      </c>
      <c r="C14" s="831">
        <v>163</v>
      </c>
      <c r="D14" s="831">
        <v>7</v>
      </c>
      <c r="E14" s="831">
        <v>23</v>
      </c>
      <c r="F14" s="831">
        <v>55</v>
      </c>
      <c r="G14" s="831">
        <v>153</v>
      </c>
      <c r="H14" s="831">
        <v>25</v>
      </c>
      <c r="I14" s="831">
        <v>47</v>
      </c>
      <c r="J14" s="831">
        <v>21</v>
      </c>
      <c r="K14" s="831">
        <v>34</v>
      </c>
      <c r="L14" s="838"/>
      <c r="M14" s="848"/>
    </row>
    <row r="15" spans="2:13" ht="21" customHeight="1">
      <c r="B15" s="212" t="s">
        <v>25</v>
      </c>
      <c r="C15" s="831">
        <v>513</v>
      </c>
      <c r="D15" s="831">
        <v>37</v>
      </c>
      <c r="E15" s="831">
        <v>97</v>
      </c>
      <c r="F15" s="831">
        <v>288</v>
      </c>
      <c r="G15" s="831">
        <v>836</v>
      </c>
      <c r="H15" s="831">
        <v>168</v>
      </c>
      <c r="I15" s="831">
        <v>271</v>
      </c>
      <c r="J15" s="831">
        <v>163</v>
      </c>
      <c r="K15" s="831">
        <v>218</v>
      </c>
      <c r="L15" s="838"/>
      <c r="M15" s="848"/>
    </row>
    <row r="16" spans="2:13" ht="21" customHeight="1">
      <c r="B16" s="212" t="s">
        <v>26</v>
      </c>
      <c r="C16" s="831">
        <v>115</v>
      </c>
      <c r="D16" s="831">
        <v>1</v>
      </c>
      <c r="E16" s="831">
        <v>3</v>
      </c>
      <c r="F16" s="831">
        <v>24</v>
      </c>
      <c r="G16" s="831">
        <v>70</v>
      </c>
      <c r="H16" s="831">
        <v>11</v>
      </c>
      <c r="I16" s="831">
        <v>26</v>
      </c>
      <c r="J16" s="831">
        <v>7</v>
      </c>
      <c r="K16" s="831">
        <v>15</v>
      </c>
      <c r="L16" s="838"/>
      <c r="M16" s="848"/>
    </row>
    <row r="17" spans="2:13" ht="21" customHeight="1">
      <c r="B17" s="212" t="s">
        <v>27</v>
      </c>
      <c r="C17" s="831">
        <v>143</v>
      </c>
      <c r="D17" s="831">
        <v>1</v>
      </c>
      <c r="E17" s="831">
        <v>7</v>
      </c>
      <c r="F17" s="831">
        <v>25</v>
      </c>
      <c r="G17" s="831">
        <v>42</v>
      </c>
      <c r="H17" s="831">
        <v>8</v>
      </c>
      <c r="I17" s="831">
        <v>20</v>
      </c>
      <c r="J17" s="831">
        <v>9</v>
      </c>
      <c r="K17" s="831">
        <v>17</v>
      </c>
      <c r="L17" s="838"/>
      <c r="M17" s="848"/>
    </row>
    <row r="18" spans="2:13" ht="21" customHeight="1">
      <c r="B18" s="212" t="s">
        <v>28</v>
      </c>
      <c r="C18" s="831">
        <v>137</v>
      </c>
      <c r="D18" s="831">
        <v>5</v>
      </c>
      <c r="E18" s="831">
        <v>13</v>
      </c>
      <c r="F18" s="831">
        <v>33</v>
      </c>
      <c r="G18" s="831">
        <v>104</v>
      </c>
      <c r="H18" s="831">
        <v>13</v>
      </c>
      <c r="I18" s="831">
        <v>21</v>
      </c>
      <c r="J18" s="831">
        <v>20</v>
      </c>
      <c r="K18" s="831">
        <v>14</v>
      </c>
      <c r="L18" s="838"/>
      <c r="M18" s="848"/>
    </row>
    <row r="19" spans="2:13" ht="30" customHeight="1">
      <c r="B19" s="827"/>
      <c r="C19" s="594" t="s">
        <v>977</v>
      </c>
      <c r="D19" s="594" t="s">
        <v>978</v>
      </c>
      <c r="E19" s="594" t="s">
        <v>475</v>
      </c>
      <c r="F19" s="594" t="s">
        <v>979</v>
      </c>
      <c r="G19" s="594" t="s">
        <v>980</v>
      </c>
      <c r="H19" s="594" t="s">
        <v>981</v>
      </c>
      <c r="I19" s="594" t="s">
        <v>982</v>
      </c>
      <c r="J19" s="594" t="s">
        <v>983</v>
      </c>
      <c r="K19" s="460" t="s">
        <v>984</v>
      </c>
      <c r="L19" s="242"/>
    </row>
    <row r="20" spans="2:13" ht="6" customHeight="1">
      <c r="B20" s="839"/>
      <c r="C20" s="840"/>
      <c r="D20" s="840"/>
      <c r="E20" s="840"/>
      <c r="F20" s="840"/>
      <c r="G20" s="840"/>
      <c r="H20" s="840"/>
      <c r="I20" s="840"/>
      <c r="J20" s="840"/>
      <c r="K20" s="840"/>
      <c r="L20" s="242"/>
    </row>
    <row r="21" spans="2:13" s="670" customFormat="1" ht="12" customHeight="1">
      <c r="B21" s="5519" t="s">
        <v>205</v>
      </c>
      <c r="C21" s="5519"/>
      <c r="D21" s="5519"/>
      <c r="E21" s="5519"/>
      <c r="F21" s="5519"/>
      <c r="G21" s="5519"/>
      <c r="H21" s="5519"/>
      <c r="I21" s="5519"/>
      <c r="J21" s="5519"/>
      <c r="K21" s="5519"/>
      <c r="L21" s="220"/>
    </row>
    <row r="22" spans="2:13" s="670" customFormat="1" ht="12" customHeight="1">
      <c r="B22" s="5519" t="s">
        <v>850</v>
      </c>
      <c r="C22" s="5519"/>
      <c r="D22" s="5519"/>
      <c r="E22" s="5519"/>
      <c r="F22" s="5519"/>
      <c r="G22" s="5519"/>
      <c r="H22" s="5519"/>
      <c r="I22" s="5519"/>
      <c r="J22" s="5519"/>
      <c r="K22" s="5519"/>
      <c r="L22" s="734"/>
    </row>
    <row r="23" spans="2:13" s="670" customFormat="1" ht="12" customHeight="1">
      <c r="B23" s="5519" t="s">
        <v>851</v>
      </c>
      <c r="C23" s="5519"/>
      <c r="D23" s="5519"/>
      <c r="E23" s="5519"/>
      <c r="F23" s="5519"/>
      <c r="G23" s="5519"/>
      <c r="H23" s="5519"/>
      <c r="I23" s="5519"/>
      <c r="J23" s="5519"/>
      <c r="K23" s="5519"/>
    </row>
    <row r="24" spans="2:13" ht="6" customHeight="1">
      <c r="B24" s="673"/>
      <c r="C24" s="737"/>
      <c r="D24" s="737"/>
      <c r="E24" s="737"/>
      <c r="F24" s="737"/>
      <c r="G24" s="737"/>
      <c r="H24" s="737"/>
      <c r="I24" s="737"/>
      <c r="J24" s="737"/>
      <c r="K24" s="737"/>
    </row>
    <row r="25" spans="2:13" ht="12" customHeight="1">
      <c r="B25" s="4426" t="s">
        <v>45</v>
      </c>
      <c r="C25" s="4426"/>
      <c r="D25" s="4426"/>
      <c r="E25" s="4426"/>
      <c r="F25" s="4426"/>
    </row>
    <row r="26" spans="2:13" ht="12" customHeight="1">
      <c r="B26" s="4691" t="s">
        <v>987</v>
      </c>
      <c r="C26" s="4691"/>
      <c r="D26" s="4691"/>
    </row>
  </sheetData>
  <mergeCells count="7">
    <mergeCell ref="B26:D26"/>
    <mergeCell ref="B1:K1"/>
    <mergeCell ref="B2:K2"/>
    <mergeCell ref="B21:K21"/>
    <mergeCell ref="B22:K22"/>
    <mergeCell ref="B23:K23"/>
    <mergeCell ref="B25:F25"/>
  </mergeCells>
  <conditionalFormatting sqref="C22:K24 C5:K20 C27:K41 G25:K25 E26:K26">
    <cfRule type="cellIs" dxfId="219" priority="2" operator="between">
      <formula>0.0000000000000001</formula>
      <formula>0.4999999999</formula>
    </cfRule>
  </conditionalFormatting>
  <conditionalFormatting sqref="C21:K21">
    <cfRule type="cellIs" dxfId="218" priority="1" operator="between">
      <formula>0.0000000000000001</formula>
      <formula>0.4999999999</formula>
    </cfRule>
  </conditionalFormatting>
  <hyperlinks>
    <hyperlink ref="B26" r:id="rId1" xr:uid="{00000000-0004-0000-9100-000000000000}"/>
    <hyperlink ref="C19:K19" r:id="rId2" display="I" xr:uid="{00000000-0004-0000-9100-000001000000}"/>
    <hyperlink ref="M2" location="Indice!A1" display="(Voltar ao Índice)" xr:uid="{00000000-0004-0000-9100-000002000000}"/>
  </hyperlinks>
  <printOptions horizontalCentered="1"/>
  <pageMargins left="0.27559055118110237" right="0.27559055118110237" top="0.6692913385826772" bottom="0.47244094488188981" header="0" footer="0"/>
  <pageSetup paperSize="9" orientation="portrait" verticalDpi="0" r:id="rId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B1:M26"/>
  <sheetViews>
    <sheetView showGridLines="0" workbookViewId="0">
      <selection activeCell="B1" sqref="B1:O1"/>
    </sheetView>
  </sheetViews>
  <sheetFormatPr defaultColWidth="7.7109375" defaultRowHeight="11.25"/>
  <cols>
    <col min="1" max="1" width="6.7109375" style="661" customWidth="1"/>
    <col min="2" max="2" width="18.7109375" style="661" customWidth="1"/>
    <col min="3" max="6" width="8.7109375" style="661" customWidth="1"/>
    <col min="7" max="7" width="7.7109375" style="661" customWidth="1"/>
    <col min="8" max="11" width="8.7109375" style="661" customWidth="1"/>
    <col min="12" max="12" width="6.7109375" style="661" customWidth="1"/>
    <col min="13" max="13" width="14.28515625" style="661" bestFit="1" customWidth="1"/>
    <col min="14" max="16384" width="7.7109375" style="661"/>
  </cols>
  <sheetData>
    <row r="1" spans="2:13" s="637" customFormat="1" ht="30" customHeight="1">
      <c r="B1" s="4604" t="s">
        <v>990</v>
      </c>
      <c r="C1" s="4604"/>
      <c r="D1" s="4604"/>
      <c r="E1" s="4604"/>
      <c r="F1" s="4604"/>
      <c r="G1" s="4604"/>
      <c r="H1" s="4604"/>
      <c r="I1" s="4604"/>
      <c r="J1" s="4604"/>
      <c r="K1" s="4604"/>
      <c r="L1" s="636"/>
    </row>
    <row r="2" spans="2:13" s="637" customFormat="1" ht="30" customHeight="1">
      <c r="B2" s="4604" t="s">
        <v>991</v>
      </c>
      <c r="C2" s="4604"/>
      <c r="D2" s="4604"/>
      <c r="E2" s="4604"/>
      <c r="F2" s="4604"/>
      <c r="G2" s="4604"/>
      <c r="H2" s="4604"/>
      <c r="I2" s="4604"/>
      <c r="J2" s="4604"/>
      <c r="K2" s="4604"/>
      <c r="L2" s="636"/>
      <c r="M2" s="449" t="s">
        <v>597</v>
      </c>
    </row>
    <row r="3" spans="2:13" s="826" customFormat="1" ht="12" customHeight="1">
      <c r="B3" s="823" t="s">
        <v>318</v>
      </c>
      <c r="C3" s="824"/>
      <c r="D3" s="824"/>
      <c r="E3" s="824"/>
      <c r="F3" s="824"/>
      <c r="G3" s="824"/>
      <c r="H3" s="824"/>
      <c r="I3" s="824"/>
      <c r="J3" s="824"/>
      <c r="K3" s="825" t="s">
        <v>319</v>
      </c>
      <c r="L3" s="841"/>
    </row>
    <row r="4" spans="2:13" s="647" customFormat="1" ht="30" customHeight="1">
      <c r="B4" s="827"/>
      <c r="C4" s="594" t="s">
        <v>67</v>
      </c>
      <c r="D4" s="594" t="s">
        <v>966</v>
      </c>
      <c r="E4" s="594" t="s">
        <v>967</v>
      </c>
      <c r="F4" s="594" t="s">
        <v>968</v>
      </c>
      <c r="G4" s="594" t="s">
        <v>969</v>
      </c>
      <c r="H4" s="594" t="s">
        <v>970</v>
      </c>
      <c r="I4" s="594" t="s">
        <v>971</v>
      </c>
      <c r="J4" s="594" t="s">
        <v>972</v>
      </c>
      <c r="K4" s="460" t="s">
        <v>973</v>
      </c>
      <c r="L4" s="242"/>
    </row>
    <row r="5" spans="2:13" s="652" customFormat="1" ht="21" customHeight="1">
      <c r="B5" s="652" t="s">
        <v>15</v>
      </c>
      <c r="C5" s="828">
        <v>413767</v>
      </c>
      <c r="D5" s="828">
        <v>17278</v>
      </c>
      <c r="E5" s="828">
        <v>746</v>
      </c>
      <c r="F5" s="828">
        <v>40149</v>
      </c>
      <c r="G5" s="828">
        <v>892</v>
      </c>
      <c r="H5" s="828">
        <v>988</v>
      </c>
      <c r="I5" s="828">
        <v>42041</v>
      </c>
      <c r="J5" s="828">
        <v>98518</v>
      </c>
      <c r="K5" s="828">
        <v>18818</v>
      </c>
      <c r="L5" s="838"/>
    </row>
    <row r="6" spans="2:13" s="652" customFormat="1" ht="21" customHeight="1">
      <c r="B6" s="207" t="s">
        <v>16</v>
      </c>
      <c r="C6" s="828">
        <v>399311</v>
      </c>
      <c r="D6" s="828">
        <v>16820</v>
      </c>
      <c r="E6" s="828">
        <v>720</v>
      </c>
      <c r="F6" s="828">
        <v>39310</v>
      </c>
      <c r="G6" s="828">
        <v>872</v>
      </c>
      <c r="H6" s="828">
        <v>943</v>
      </c>
      <c r="I6" s="828">
        <v>40746</v>
      </c>
      <c r="J6" s="828">
        <v>95024</v>
      </c>
      <c r="K6" s="828">
        <v>17940</v>
      </c>
      <c r="L6" s="838"/>
    </row>
    <row r="7" spans="2:13" ht="21" customHeight="1">
      <c r="B7" s="211" t="s">
        <v>17</v>
      </c>
      <c r="C7" s="829">
        <v>9071</v>
      </c>
      <c r="D7" s="829">
        <v>169</v>
      </c>
      <c r="E7" s="829">
        <v>15</v>
      </c>
      <c r="F7" s="829">
        <v>462</v>
      </c>
      <c r="G7" s="829">
        <v>14</v>
      </c>
      <c r="H7" s="829">
        <v>21</v>
      </c>
      <c r="I7" s="829">
        <v>878</v>
      </c>
      <c r="J7" s="829">
        <v>2069</v>
      </c>
      <c r="K7" s="829">
        <v>667</v>
      </c>
      <c r="L7" s="838"/>
    </row>
    <row r="8" spans="2:13" ht="21" customHeight="1">
      <c r="B8" s="212" t="s">
        <v>18</v>
      </c>
      <c r="C8" s="830">
        <v>283</v>
      </c>
      <c r="D8" s="830">
        <v>20</v>
      </c>
      <c r="E8" s="830">
        <v>0</v>
      </c>
      <c r="F8" s="830">
        <v>16</v>
      </c>
      <c r="G8" s="830">
        <v>1</v>
      </c>
      <c r="H8" s="830">
        <v>0</v>
      </c>
      <c r="I8" s="830">
        <v>40</v>
      </c>
      <c r="J8" s="830">
        <v>43</v>
      </c>
      <c r="K8" s="830">
        <v>16</v>
      </c>
      <c r="L8" s="838"/>
    </row>
    <row r="9" spans="2:13" ht="21" customHeight="1">
      <c r="B9" s="212" t="s">
        <v>19</v>
      </c>
      <c r="C9" s="831">
        <v>604</v>
      </c>
      <c r="D9" s="831">
        <v>24</v>
      </c>
      <c r="E9" s="831">
        <v>2</v>
      </c>
      <c r="F9" s="831">
        <v>50</v>
      </c>
      <c r="G9" s="831">
        <v>1</v>
      </c>
      <c r="H9" s="831">
        <v>2</v>
      </c>
      <c r="I9" s="831">
        <v>113</v>
      </c>
      <c r="J9" s="831">
        <v>144</v>
      </c>
      <c r="K9" s="831">
        <v>58</v>
      </c>
      <c r="L9" s="838"/>
    </row>
    <row r="10" spans="2:13" ht="21" customHeight="1">
      <c r="B10" s="212" t="s">
        <v>20</v>
      </c>
      <c r="C10" s="831">
        <v>5782</v>
      </c>
      <c r="D10" s="831">
        <v>39</v>
      </c>
      <c r="E10" s="831">
        <v>11</v>
      </c>
      <c r="F10" s="831">
        <v>210</v>
      </c>
      <c r="G10" s="831">
        <v>8</v>
      </c>
      <c r="H10" s="831">
        <v>13</v>
      </c>
      <c r="I10" s="831">
        <v>409</v>
      </c>
      <c r="J10" s="831">
        <v>1335</v>
      </c>
      <c r="K10" s="831">
        <v>358</v>
      </c>
      <c r="L10" s="838"/>
    </row>
    <row r="11" spans="2:13" ht="21" customHeight="1">
      <c r="B11" s="212" t="s">
        <v>21</v>
      </c>
      <c r="C11" s="830">
        <v>454</v>
      </c>
      <c r="D11" s="830">
        <v>25</v>
      </c>
      <c r="E11" s="830">
        <v>0</v>
      </c>
      <c r="F11" s="830">
        <v>47</v>
      </c>
      <c r="G11" s="830">
        <v>3</v>
      </c>
      <c r="H11" s="830">
        <v>3</v>
      </c>
      <c r="I11" s="830">
        <v>77</v>
      </c>
      <c r="J11" s="830">
        <v>97</v>
      </c>
      <c r="K11" s="830">
        <v>33</v>
      </c>
      <c r="L11" s="838"/>
    </row>
    <row r="12" spans="2:13" ht="21" customHeight="1">
      <c r="B12" s="212" t="s">
        <v>22</v>
      </c>
      <c r="C12" s="831">
        <v>205</v>
      </c>
      <c r="D12" s="831">
        <v>9</v>
      </c>
      <c r="E12" s="831">
        <v>0</v>
      </c>
      <c r="F12" s="831">
        <v>15</v>
      </c>
      <c r="G12" s="831">
        <v>1</v>
      </c>
      <c r="H12" s="831">
        <v>0</v>
      </c>
      <c r="I12" s="831">
        <v>37</v>
      </c>
      <c r="J12" s="831">
        <v>43</v>
      </c>
      <c r="K12" s="831">
        <v>16</v>
      </c>
      <c r="L12" s="838"/>
    </row>
    <row r="13" spans="2:13" ht="21" customHeight="1">
      <c r="B13" s="212" t="s">
        <v>23</v>
      </c>
      <c r="C13" s="831">
        <v>59</v>
      </c>
      <c r="D13" s="831">
        <v>1</v>
      </c>
      <c r="E13" s="831">
        <v>0</v>
      </c>
      <c r="F13" s="831">
        <v>4</v>
      </c>
      <c r="G13" s="831">
        <v>0</v>
      </c>
      <c r="H13" s="831">
        <v>0</v>
      </c>
      <c r="I13" s="831">
        <v>8</v>
      </c>
      <c r="J13" s="831">
        <v>5</v>
      </c>
      <c r="K13" s="831">
        <v>4</v>
      </c>
      <c r="L13" s="838"/>
    </row>
    <row r="14" spans="2:13" ht="21" customHeight="1">
      <c r="B14" s="212" t="s">
        <v>24</v>
      </c>
      <c r="C14" s="831">
        <v>292</v>
      </c>
      <c r="D14" s="831">
        <v>4</v>
      </c>
      <c r="E14" s="831">
        <v>0</v>
      </c>
      <c r="F14" s="831">
        <v>23</v>
      </c>
      <c r="G14" s="831">
        <v>0</v>
      </c>
      <c r="H14" s="831">
        <v>0</v>
      </c>
      <c r="I14" s="831">
        <v>42</v>
      </c>
      <c r="J14" s="831">
        <v>74</v>
      </c>
      <c r="K14" s="831">
        <v>33</v>
      </c>
      <c r="L14" s="838"/>
    </row>
    <row r="15" spans="2:13" ht="21" customHeight="1">
      <c r="B15" s="212" t="s">
        <v>25</v>
      </c>
      <c r="C15" s="831">
        <v>999</v>
      </c>
      <c r="D15" s="831">
        <v>33</v>
      </c>
      <c r="E15" s="831">
        <v>0</v>
      </c>
      <c r="F15" s="831">
        <v>71</v>
      </c>
      <c r="G15" s="831">
        <v>0</v>
      </c>
      <c r="H15" s="831">
        <v>3</v>
      </c>
      <c r="I15" s="831">
        <v>101</v>
      </c>
      <c r="J15" s="831">
        <v>228</v>
      </c>
      <c r="K15" s="831">
        <v>111</v>
      </c>
      <c r="L15" s="838"/>
    </row>
    <row r="16" spans="2:13" ht="21" customHeight="1">
      <c r="B16" s="212" t="s">
        <v>26</v>
      </c>
      <c r="C16" s="831">
        <v>112</v>
      </c>
      <c r="D16" s="831">
        <v>5</v>
      </c>
      <c r="E16" s="831">
        <v>1</v>
      </c>
      <c r="F16" s="831">
        <v>10</v>
      </c>
      <c r="G16" s="831">
        <v>0</v>
      </c>
      <c r="H16" s="831">
        <v>0</v>
      </c>
      <c r="I16" s="831">
        <v>19</v>
      </c>
      <c r="J16" s="831">
        <v>25</v>
      </c>
      <c r="K16" s="831">
        <v>8</v>
      </c>
      <c r="L16" s="838"/>
    </row>
    <row r="17" spans="2:12" ht="21" customHeight="1">
      <c r="B17" s="212" t="s">
        <v>27</v>
      </c>
      <c r="C17" s="831">
        <v>143</v>
      </c>
      <c r="D17" s="831">
        <v>6</v>
      </c>
      <c r="E17" s="831">
        <v>0</v>
      </c>
      <c r="F17" s="831">
        <v>8</v>
      </c>
      <c r="G17" s="831">
        <v>0</v>
      </c>
      <c r="H17" s="831">
        <v>0</v>
      </c>
      <c r="I17" s="831">
        <v>22</v>
      </c>
      <c r="J17" s="831">
        <v>38</v>
      </c>
      <c r="K17" s="831">
        <v>10</v>
      </c>
      <c r="L17" s="838"/>
    </row>
    <row r="18" spans="2:12" ht="21" customHeight="1">
      <c r="B18" s="212" t="s">
        <v>28</v>
      </c>
      <c r="C18" s="831">
        <v>138</v>
      </c>
      <c r="D18" s="831">
        <v>3</v>
      </c>
      <c r="E18" s="831">
        <v>1</v>
      </c>
      <c r="F18" s="831">
        <v>8</v>
      </c>
      <c r="G18" s="831">
        <v>0</v>
      </c>
      <c r="H18" s="831">
        <v>0</v>
      </c>
      <c r="I18" s="831">
        <v>10</v>
      </c>
      <c r="J18" s="831">
        <v>37</v>
      </c>
      <c r="K18" s="831">
        <v>20</v>
      </c>
      <c r="L18" s="838"/>
    </row>
    <row r="19" spans="2:12" ht="30" customHeight="1">
      <c r="B19" s="827"/>
      <c r="C19" s="594" t="s">
        <v>67</v>
      </c>
      <c r="D19" s="594" t="s">
        <v>966</v>
      </c>
      <c r="E19" s="594" t="s">
        <v>967</v>
      </c>
      <c r="F19" s="594" t="s">
        <v>968</v>
      </c>
      <c r="G19" s="594" t="s">
        <v>969</v>
      </c>
      <c r="H19" s="594" t="s">
        <v>970</v>
      </c>
      <c r="I19" s="594" t="s">
        <v>971</v>
      </c>
      <c r="J19" s="594" t="s">
        <v>972</v>
      </c>
      <c r="K19" s="460" t="s">
        <v>973</v>
      </c>
    </row>
    <row r="20" spans="2:12" ht="6" customHeight="1">
      <c r="B20" s="839"/>
      <c r="C20" s="840"/>
      <c r="D20" s="840"/>
      <c r="E20" s="840"/>
      <c r="F20" s="840"/>
      <c r="G20" s="840"/>
      <c r="H20" s="840"/>
      <c r="I20" s="840"/>
      <c r="J20" s="840"/>
      <c r="K20" s="840"/>
    </row>
    <row r="21" spans="2:12" s="670" customFormat="1" ht="12" customHeight="1">
      <c r="B21" s="5551" t="s">
        <v>205</v>
      </c>
      <c r="C21" s="5551"/>
      <c r="D21" s="5551"/>
      <c r="E21" s="5551"/>
      <c r="F21" s="5551"/>
      <c r="G21" s="5551"/>
      <c r="H21" s="5551"/>
      <c r="I21" s="5551"/>
      <c r="J21" s="5551"/>
      <c r="K21" s="5551"/>
      <c r="L21" s="220"/>
    </row>
    <row r="22" spans="2:12" s="670" customFormat="1" ht="12" customHeight="1">
      <c r="B22" s="5551" t="s">
        <v>850</v>
      </c>
      <c r="C22" s="5551"/>
      <c r="D22" s="5551"/>
      <c r="E22" s="5551"/>
      <c r="F22" s="5551"/>
      <c r="G22" s="5551"/>
      <c r="H22" s="5551"/>
      <c r="I22" s="5551"/>
      <c r="J22" s="5551"/>
      <c r="K22" s="5551"/>
    </row>
    <row r="23" spans="2:12" s="670" customFormat="1" ht="12" customHeight="1">
      <c r="B23" s="5551" t="s">
        <v>851</v>
      </c>
      <c r="C23" s="5551"/>
      <c r="D23" s="5551"/>
      <c r="E23" s="5551"/>
      <c r="F23" s="5551"/>
      <c r="G23" s="5551"/>
      <c r="H23" s="5551"/>
      <c r="I23" s="5551"/>
      <c r="J23" s="5551"/>
      <c r="K23" s="5551"/>
    </row>
    <row r="24" spans="2:12" ht="6" customHeight="1">
      <c r="B24" s="673"/>
    </row>
    <row r="25" spans="2:12" ht="12" customHeight="1">
      <c r="B25" s="4426" t="s">
        <v>45</v>
      </c>
      <c r="C25" s="4426"/>
      <c r="D25" s="4426"/>
      <c r="E25" s="4426"/>
      <c r="F25" s="4426"/>
      <c r="G25" s="4426"/>
    </row>
    <row r="26" spans="2:12" ht="12" customHeight="1">
      <c r="B26" s="4691" t="s">
        <v>974</v>
      </c>
      <c r="C26" s="4691"/>
      <c r="D26" s="4691"/>
      <c r="E26" s="4691"/>
    </row>
  </sheetData>
  <mergeCells count="7">
    <mergeCell ref="B26:E26"/>
    <mergeCell ref="B1:K1"/>
    <mergeCell ref="B2:K2"/>
    <mergeCell ref="B21:K21"/>
    <mergeCell ref="B22:K22"/>
    <mergeCell ref="B23:K23"/>
    <mergeCell ref="B25:G25"/>
  </mergeCells>
  <conditionalFormatting sqref="C5:K18">
    <cfRule type="cellIs" dxfId="217" priority="1" operator="between">
      <formula>0.0000000000000001</formula>
      <formula>0.4999999999</formula>
    </cfRule>
  </conditionalFormatting>
  <hyperlinks>
    <hyperlink ref="B26" r:id="rId1" xr:uid="{00000000-0004-0000-9200-000000000000}"/>
    <hyperlink ref="C19:K19" r:id="rId2" display="Total" xr:uid="{00000000-0004-0000-9200-000001000000}"/>
    <hyperlink ref="C4:K4" r:id="rId3" display="Total" xr:uid="{00000000-0004-0000-9200-000002000000}"/>
    <hyperlink ref="M2" location="Indice!A1" display="(Voltar ao Índice)" xr:uid="{00000000-0004-0000-92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pageSetUpPr fitToPage="1"/>
  </sheetPr>
  <dimension ref="B1:M30"/>
  <sheetViews>
    <sheetView showGridLines="0" workbookViewId="0">
      <selection activeCell="B1" sqref="B1:O1"/>
    </sheetView>
  </sheetViews>
  <sheetFormatPr defaultColWidth="7.7109375" defaultRowHeight="11.25"/>
  <cols>
    <col min="1" max="1" width="6.7109375" style="661" customWidth="1"/>
    <col min="2" max="2" width="18.7109375" style="661" customWidth="1"/>
    <col min="3" max="11" width="8.7109375" style="661" customWidth="1"/>
    <col min="12" max="12" width="6.7109375" style="661" customWidth="1"/>
    <col min="13" max="13" width="14.28515625" style="661" bestFit="1" customWidth="1"/>
    <col min="14" max="16384" width="7.7109375" style="661"/>
  </cols>
  <sheetData>
    <row r="1" spans="2:13" s="637" customFormat="1" ht="30" customHeight="1">
      <c r="B1" s="4604" t="s">
        <v>992</v>
      </c>
      <c r="C1" s="4604"/>
      <c r="D1" s="4604"/>
      <c r="E1" s="4604"/>
      <c r="F1" s="4604"/>
      <c r="G1" s="4604"/>
      <c r="H1" s="4604"/>
      <c r="I1" s="4604"/>
      <c r="J1" s="4604"/>
      <c r="K1" s="4604"/>
    </row>
    <row r="2" spans="2:13" s="637" customFormat="1" ht="30" customHeight="1">
      <c r="B2" s="4604" t="s">
        <v>993</v>
      </c>
      <c r="C2" s="4604"/>
      <c r="D2" s="4604"/>
      <c r="E2" s="4604"/>
      <c r="F2" s="4604"/>
      <c r="G2" s="4604"/>
      <c r="H2" s="4604"/>
      <c r="I2" s="4604"/>
      <c r="J2" s="4604"/>
      <c r="K2" s="4604"/>
      <c r="M2" s="449" t="s">
        <v>597</v>
      </c>
    </row>
    <row r="3" spans="2:13" s="826" customFormat="1" ht="12" customHeight="1">
      <c r="B3" s="823" t="s">
        <v>318</v>
      </c>
      <c r="C3" s="824"/>
      <c r="D3" s="824"/>
      <c r="E3" s="824"/>
      <c r="F3" s="824"/>
      <c r="G3" s="824"/>
      <c r="H3" s="824"/>
      <c r="I3" s="824"/>
      <c r="J3" s="824"/>
      <c r="K3" s="825" t="s">
        <v>319</v>
      </c>
    </row>
    <row r="4" spans="2:13" s="647" customFormat="1" ht="30" customHeight="1">
      <c r="B4" s="827"/>
      <c r="C4" s="594" t="s">
        <v>977</v>
      </c>
      <c r="D4" s="594" t="s">
        <v>978</v>
      </c>
      <c r="E4" s="594" t="s">
        <v>475</v>
      </c>
      <c r="F4" s="594" t="s">
        <v>979</v>
      </c>
      <c r="G4" s="594" t="s">
        <v>980</v>
      </c>
      <c r="H4" s="594" t="s">
        <v>981</v>
      </c>
      <c r="I4" s="594" t="s">
        <v>982</v>
      </c>
      <c r="J4" s="594" t="s">
        <v>983</v>
      </c>
      <c r="K4" s="460" t="s">
        <v>984</v>
      </c>
      <c r="L4" s="837"/>
    </row>
    <row r="5" spans="2:13" s="652" customFormat="1" ht="21" customHeight="1">
      <c r="B5" s="652" t="s">
        <v>15</v>
      </c>
      <c r="C5" s="828">
        <v>40943</v>
      </c>
      <c r="D5" s="828">
        <v>11966</v>
      </c>
      <c r="E5" s="828">
        <v>36249</v>
      </c>
      <c r="F5" s="828">
        <v>43570</v>
      </c>
      <c r="G5" s="828">
        <v>14995</v>
      </c>
      <c r="H5" s="828">
        <v>5500</v>
      </c>
      <c r="I5" s="828">
        <v>23353</v>
      </c>
      <c r="J5" s="828">
        <v>7982</v>
      </c>
      <c r="K5" s="828">
        <v>9779</v>
      </c>
    </row>
    <row r="6" spans="2:13" s="652" customFormat="1" ht="21" customHeight="1">
      <c r="B6" s="207" t="s">
        <v>16</v>
      </c>
      <c r="C6" s="828">
        <v>38501</v>
      </c>
      <c r="D6" s="828">
        <v>11623</v>
      </c>
      <c r="E6" s="828">
        <v>35247</v>
      </c>
      <c r="F6" s="828">
        <v>42275</v>
      </c>
      <c r="G6" s="828">
        <v>14375</v>
      </c>
      <c r="H6" s="828">
        <v>5359</v>
      </c>
      <c r="I6" s="828">
        <v>22627</v>
      </c>
      <c r="J6" s="828">
        <v>7547</v>
      </c>
      <c r="K6" s="828">
        <v>9382</v>
      </c>
      <c r="L6" s="838"/>
    </row>
    <row r="7" spans="2:13" ht="21" customHeight="1">
      <c r="B7" s="211" t="s">
        <v>17</v>
      </c>
      <c r="C7" s="829">
        <v>1599</v>
      </c>
      <c r="D7" s="829">
        <v>230</v>
      </c>
      <c r="E7" s="829">
        <v>786</v>
      </c>
      <c r="F7" s="829">
        <v>815</v>
      </c>
      <c r="G7" s="829">
        <v>342</v>
      </c>
      <c r="H7" s="829">
        <v>87</v>
      </c>
      <c r="I7" s="829">
        <v>397</v>
      </c>
      <c r="J7" s="829">
        <v>265</v>
      </c>
      <c r="K7" s="829">
        <v>255</v>
      </c>
      <c r="L7" s="838"/>
    </row>
    <row r="8" spans="2:13" ht="21" customHeight="1">
      <c r="B8" s="212" t="s">
        <v>18</v>
      </c>
      <c r="C8" s="830">
        <v>82</v>
      </c>
      <c r="D8" s="830">
        <v>5</v>
      </c>
      <c r="E8" s="830">
        <v>16</v>
      </c>
      <c r="F8" s="830">
        <v>10</v>
      </c>
      <c r="G8" s="830">
        <v>10</v>
      </c>
      <c r="H8" s="830">
        <v>0</v>
      </c>
      <c r="I8" s="830">
        <v>5</v>
      </c>
      <c r="J8" s="830">
        <v>17</v>
      </c>
      <c r="K8" s="830">
        <v>2</v>
      </c>
      <c r="L8" s="838"/>
    </row>
    <row r="9" spans="2:13" ht="21" customHeight="1">
      <c r="B9" s="212" t="s">
        <v>19</v>
      </c>
      <c r="C9" s="831">
        <v>96</v>
      </c>
      <c r="D9" s="831">
        <v>7</v>
      </c>
      <c r="E9" s="831">
        <v>24</v>
      </c>
      <c r="F9" s="831">
        <v>19</v>
      </c>
      <c r="G9" s="831">
        <v>19</v>
      </c>
      <c r="H9" s="831">
        <v>4</v>
      </c>
      <c r="I9" s="831">
        <v>7</v>
      </c>
      <c r="J9" s="831">
        <v>11</v>
      </c>
      <c r="K9" s="831">
        <v>23</v>
      </c>
      <c r="L9" s="838"/>
    </row>
    <row r="10" spans="2:13" ht="21" customHeight="1">
      <c r="B10" s="212" t="s">
        <v>20</v>
      </c>
      <c r="C10" s="831">
        <v>954</v>
      </c>
      <c r="D10" s="831">
        <v>189</v>
      </c>
      <c r="E10" s="831">
        <v>608</v>
      </c>
      <c r="F10" s="831">
        <v>676</v>
      </c>
      <c r="G10" s="831">
        <v>244</v>
      </c>
      <c r="H10" s="831">
        <v>60</v>
      </c>
      <c r="I10" s="831">
        <v>339</v>
      </c>
      <c r="J10" s="831">
        <v>163</v>
      </c>
      <c r="K10" s="831">
        <v>166</v>
      </c>
      <c r="L10" s="838"/>
    </row>
    <row r="11" spans="2:13" ht="21" customHeight="1">
      <c r="B11" s="212" t="s">
        <v>21</v>
      </c>
      <c r="C11" s="830">
        <v>87</v>
      </c>
      <c r="D11" s="830">
        <v>4</v>
      </c>
      <c r="E11" s="830">
        <v>14</v>
      </c>
      <c r="F11" s="830">
        <v>20</v>
      </c>
      <c r="G11" s="830">
        <v>11</v>
      </c>
      <c r="H11" s="830">
        <v>2</v>
      </c>
      <c r="I11" s="830">
        <v>13</v>
      </c>
      <c r="J11" s="830">
        <v>12</v>
      </c>
      <c r="K11" s="830">
        <v>6</v>
      </c>
      <c r="L11" s="838"/>
    </row>
    <row r="12" spans="2:13" ht="21" customHeight="1">
      <c r="B12" s="212" t="s">
        <v>22</v>
      </c>
      <c r="C12" s="831">
        <v>41</v>
      </c>
      <c r="D12" s="831">
        <v>1</v>
      </c>
      <c r="E12" s="831">
        <v>13</v>
      </c>
      <c r="F12" s="831">
        <v>11</v>
      </c>
      <c r="G12" s="831">
        <v>4</v>
      </c>
      <c r="H12" s="831">
        <v>3</v>
      </c>
      <c r="I12" s="831">
        <v>0</v>
      </c>
      <c r="J12" s="831">
        <v>3</v>
      </c>
      <c r="K12" s="831">
        <v>8</v>
      </c>
      <c r="L12" s="838"/>
    </row>
    <row r="13" spans="2:13" ht="21" customHeight="1">
      <c r="B13" s="212" t="s">
        <v>23</v>
      </c>
      <c r="C13" s="831">
        <v>25</v>
      </c>
      <c r="D13" s="831">
        <v>3</v>
      </c>
      <c r="E13" s="831">
        <v>3</v>
      </c>
      <c r="F13" s="831">
        <v>3</v>
      </c>
      <c r="G13" s="831">
        <v>0</v>
      </c>
      <c r="H13" s="831">
        <v>0</v>
      </c>
      <c r="I13" s="831">
        <v>1</v>
      </c>
      <c r="J13" s="831">
        <v>2</v>
      </c>
      <c r="K13" s="831">
        <v>0</v>
      </c>
      <c r="L13" s="838"/>
    </row>
    <row r="14" spans="2:13" ht="21" customHeight="1">
      <c r="B14" s="212" t="s">
        <v>24</v>
      </c>
      <c r="C14" s="831">
        <v>52</v>
      </c>
      <c r="D14" s="831">
        <v>3</v>
      </c>
      <c r="E14" s="831">
        <v>21</v>
      </c>
      <c r="F14" s="831">
        <v>12</v>
      </c>
      <c r="G14" s="831">
        <v>9</v>
      </c>
      <c r="H14" s="831">
        <v>4</v>
      </c>
      <c r="I14" s="831">
        <v>5</v>
      </c>
      <c r="J14" s="831">
        <v>2</v>
      </c>
      <c r="K14" s="831">
        <v>8</v>
      </c>
      <c r="L14" s="838"/>
    </row>
    <row r="15" spans="2:13" ht="21" customHeight="1">
      <c r="B15" s="212" t="s">
        <v>25</v>
      </c>
      <c r="C15" s="831">
        <v>165</v>
      </c>
      <c r="D15" s="831">
        <v>15</v>
      </c>
      <c r="E15" s="831">
        <v>74</v>
      </c>
      <c r="F15" s="831">
        <v>50</v>
      </c>
      <c r="G15" s="831">
        <v>33</v>
      </c>
      <c r="H15" s="831">
        <v>11</v>
      </c>
      <c r="I15" s="831">
        <v>22</v>
      </c>
      <c r="J15" s="831">
        <v>45</v>
      </c>
      <c r="K15" s="831">
        <v>37</v>
      </c>
      <c r="L15" s="838"/>
    </row>
    <row r="16" spans="2:13" ht="21" customHeight="1">
      <c r="B16" s="212" t="s">
        <v>26</v>
      </c>
      <c r="C16" s="831">
        <v>32</v>
      </c>
      <c r="D16" s="831">
        <v>0</v>
      </c>
      <c r="E16" s="831">
        <v>1</v>
      </c>
      <c r="F16" s="831">
        <v>4</v>
      </c>
      <c r="G16" s="831">
        <v>1</v>
      </c>
      <c r="H16" s="831">
        <v>0</v>
      </c>
      <c r="I16" s="831">
        <v>2</v>
      </c>
      <c r="J16" s="831">
        <v>1</v>
      </c>
      <c r="K16" s="831">
        <v>3</v>
      </c>
      <c r="L16" s="838"/>
    </row>
    <row r="17" spans="2:12" ht="21" customHeight="1">
      <c r="B17" s="212" t="s">
        <v>27</v>
      </c>
      <c r="C17" s="831">
        <v>38</v>
      </c>
      <c r="D17" s="831">
        <v>1</v>
      </c>
      <c r="E17" s="831">
        <v>3</v>
      </c>
      <c r="F17" s="831">
        <v>6</v>
      </c>
      <c r="G17" s="831">
        <v>5</v>
      </c>
      <c r="H17" s="831">
        <v>2</v>
      </c>
      <c r="I17" s="831">
        <v>1</v>
      </c>
      <c r="J17" s="831">
        <v>3</v>
      </c>
      <c r="K17" s="831">
        <v>0</v>
      </c>
      <c r="L17" s="838"/>
    </row>
    <row r="18" spans="2:12" ht="21" customHeight="1">
      <c r="B18" s="212" t="s">
        <v>28</v>
      </c>
      <c r="C18" s="831">
        <v>27</v>
      </c>
      <c r="D18" s="831">
        <v>2</v>
      </c>
      <c r="E18" s="831">
        <v>9</v>
      </c>
      <c r="F18" s="831">
        <v>4</v>
      </c>
      <c r="G18" s="831">
        <v>6</v>
      </c>
      <c r="H18" s="831">
        <v>1</v>
      </c>
      <c r="I18" s="831">
        <v>2</v>
      </c>
      <c r="J18" s="831">
        <v>6</v>
      </c>
      <c r="K18" s="831">
        <v>2</v>
      </c>
      <c r="L18" s="838"/>
    </row>
    <row r="19" spans="2:12" ht="30" customHeight="1">
      <c r="B19" s="827"/>
      <c r="C19" s="594" t="s">
        <v>977</v>
      </c>
      <c r="D19" s="594" t="s">
        <v>978</v>
      </c>
      <c r="E19" s="594" t="s">
        <v>475</v>
      </c>
      <c r="F19" s="594" t="s">
        <v>979</v>
      </c>
      <c r="G19" s="594" t="s">
        <v>980</v>
      </c>
      <c r="H19" s="594" t="s">
        <v>981</v>
      </c>
      <c r="I19" s="594" t="s">
        <v>982</v>
      </c>
      <c r="J19" s="594" t="s">
        <v>983</v>
      </c>
      <c r="K19" s="460" t="s">
        <v>984</v>
      </c>
      <c r="L19" s="242"/>
    </row>
    <row r="20" spans="2:12" ht="6" customHeight="1">
      <c r="B20" s="839"/>
      <c r="C20" s="840"/>
      <c r="D20" s="840"/>
      <c r="E20" s="840"/>
      <c r="F20" s="840"/>
      <c r="G20" s="840"/>
      <c r="H20" s="840"/>
      <c r="I20" s="840"/>
      <c r="J20" s="840"/>
      <c r="K20" s="840"/>
      <c r="L20" s="242"/>
    </row>
    <row r="21" spans="2:12" s="669" customFormat="1" ht="12" customHeight="1">
      <c r="B21" s="5519" t="s">
        <v>205</v>
      </c>
      <c r="C21" s="5519"/>
      <c r="D21" s="5519"/>
      <c r="E21" s="5519"/>
      <c r="F21" s="5519"/>
      <c r="G21" s="5519"/>
      <c r="H21" s="5519"/>
      <c r="I21" s="5519"/>
      <c r="J21" s="5519"/>
      <c r="K21" s="5519"/>
      <c r="L21" s="220"/>
    </row>
    <row r="22" spans="2:12" s="669" customFormat="1" ht="12" customHeight="1">
      <c r="B22" s="5519" t="s">
        <v>850</v>
      </c>
      <c r="C22" s="5519"/>
      <c r="D22" s="5519"/>
      <c r="E22" s="5519"/>
      <c r="F22" s="5519"/>
      <c r="G22" s="5519"/>
      <c r="H22" s="5519"/>
      <c r="I22" s="5519"/>
      <c r="J22" s="5519"/>
      <c r="K22" s="5519"/>
      <c r="L22" s="849"/>
    </row>
    <row r="23" spans="2:12" s="669" customFormat="1" ht="12" customHeight="1">
      <c r="B23" s="5552" t="s">
        <v>851</v>
      </c>
      <c r="C23" s="5552"/>
      <c r="D23" s="5552"/>
      <c r="E23" s="5552"/>
      <c r="F23" s="5552"/>
      <c r="G23" s="5552"/>
      <c r="H23" s="5552"/>
      <c r="I23" s="5552"/>
      <c r="J23" s="5552"/>
      <c r="K23" s="5552"/>
      <c r="L23" s="850"/>
    </row>
    <row r="24" spans="2:12" ht="6" customHeight="1">
      <c r="B24" s="673"/>
      <c r="C24" s="833"/>
      <c r="D24" s="833"/>
      <c r="E24" s="833"/>
      <c r="F24" s="833"/>
      <c r="G24" s="833"/>
      <c r="H24" s="833"/>
      <c r="I24" s="833"/>
      <c r="J24" s="833"/>
      <c r="K24" s="833"/>
      <c r="L24" s="835"/>
    </row>
    <row r="25" spans="2:12" ht="12" customHeight="1">
      <c r="B25" s="4426" t="s">
        <v>45</v>
      </c>
      <c r="C25" s="4426"/>
      <c r="D25" s="4426"/>
      <c r="E25" s="4426"/>
      <c r="F25" s="4426"/>
      <c r="G25" s="835"/>
      <c r="H25" s="835"/>
      <c r="I25" s="835"/>
      <c r="J25" s="835"/>
      <c r="K25" s="835"/>
      <c r="L25" s="835"/>
    </row>
    <row r="26" spans="2:12" ht="12" customHeight="1">
      <c r="B26" s="4691" t="s">
        <v>974</v>
      </c>
      <c r="C26" s="4691"/>
      <c r="D26" s="4691"/>
      <c r="E26" s="835"/>
      <c r="F26" s="835"/>
      <c r="G26" s="835"/>
      <c r="H26" s="835"/>
      <c r="I26" s="835"/>
      <c r="J26" s="835"/>
      <c r="K26" s="835"/>
      <c r="L26" s="835"/>
    </row>
    <row r="27" spans="2:12">
      <c r="C27" s="835"/>
      <c r="D27" s="835"/>
      <c r="E27" s="835"/>
      <c r="F27" s="835"/>
      <c r="G27" s="835"/>
      <c r="H27" s="835"/>
      <c r="I27" s="835"/>
      <c r="J27" s="835"/>
      <c r="K27" s="835"/>
      <c r="L27" s="835"/>
    </row>
    <row r="28" spans="2:12">
      <c r="B28" s="228"/>
      <c r="C28" s="228"/>
      <c r="D28" s="228"/>
      <c r="E28" s="228"/>
      <c r="F28" s="228"/>
      <c r="G28" s="228"/>
      <c r="H28" s="228"/>
      <c r="I28" s="228"/>
      <c r="J28" s="228"/>
      <c r="K28" s="228"/>
      <c r="L28" s="228"/>
    </row>
    <row r="29" spans="2:12">
      <c r="B29" s="228"/>
      <c r="C29" s="228"/>
      <c r="D29" s="228"/>
      <c r="E29" s="228"/>
      <c r="F29" s="228"/>
      <c r="G29" s="228"/>
      <c r="H29" s="228"/>
      <c r="I29" s="228"/>
      <c r="J29" s="228"/>
      <c r="K29" s="228"/>
      <c r="L29" s="228"/>
    </row>
    <row r="30" spans="2:12">
      <c r="B30" s="228"/>
      <c r="C30" s="228"/>
      <c r="D30" s="228"/>
      <c r="E30" s="228"/>
      <c r="F30" s="228"/>
      <c r="G30" s="228"/>
      <c r="H30" s="228"/>
      <c r="I30" s="228"/>
      <c r="J30" s="228"/>
      <c r="K30" s="228"/>
      <c r="L30" s="228"/>
    </row>
  </sheetData>
  <mergeCells count="7">
    <mergeCell ref="B26:D26"/>
    <mergeCell ref="B1:K1"/>
    <mergeCell ref="B2:K2"/>
    <mergeCell ref="B21:K21"/>
    <mergeCell ref="B22:K22"/>
    <mergeCell ref="B23:K23"/>
    <mergeCell ref="B25:F25"/>
  </mergeCells>
  <conditionalFormatting sqref="L6:L18 C5:K18">
    <cfRule type="cellIs" dxfId="216" priority="1" operator="between">
      <formula>0.0000000000000001</formula>
      <formula>0.4999999999</formula>
    </cfRule>
  </conditionalFormatting>
  <hyperlinks>
    <hyperlink ref="B26" r:id="rId1" xr:uid="{00000000-0004-0000-9300-000000000000}"/>
    <hyperlink ref="C19:K19" r:id="rId2" display="I" xr:uid="{00000000-0004-0000-9300-000001000000}"/>
    <hyperlink ref="M2" location="Indice!A1" display="(Voltar ao Índice)" xr:uid="{00000000-0004-0000-9300-000002000000}"/>
  </hyperlinks>
  <printOptions horizontalCentered="1"/>
  <pageMargins left="0.27559055118110237" right="0.27559055118110237" top="0.6692913385826772" bottom="0.47244094488188981" header="0" footer="0"/>
  <pageSetup paperSize="9" orientation="portrait" verticalDpi="0" r:id="rId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pageSetUpPr fitToPage="1"/>
  </sheetPr>
  <dimension ref="B1:J37"/>
  <sheetViews>
    <sheetView showGridLines="0" workbookViewId="0">
      <selection activeCell="B1" sqref="B1:O1"/>
    </sheetView>
  </sheetViews>
  <sheetFormatPr defaultColWidth="7.7109375" defaultRowHeight="11.25"/>
  <cols>
    <col min="1" max="1" width="6.7109375" style="661" customWidth="1"/>
    <col min="2" max="2" width="18.7109375" style="661" customWidth="1"/>
    <col min="3" max="8" width="12.7109375" style="661" customWidth="1"/>
    <col min="9" max="9" width="6.7109375" style="661" customWidth="1"/>
    <col min="10" max="10" width="14.28515625" style="661" bestFit="1" customWidth="1"/>
    <col min="11" max="16384" width="7.7109375" style="661"/>
  </cols>
  <sheetData>
    <row r="1" spans="2:10" s="637" customFormat="1" ht="30" customHeight="1">
      <c r="B1" s="4604" t="s">
        <v>994</v>
      </c>
      <c r="C1" s="4604"/>
      <c r="D1" s="4604"/>
      <c r="E1" s="4604"/>
      <c r="F1" s="4604"/>
      <c r="G1" s="4604"/>
      <c r="H1" s="4604"/>
      <c r="I1" s="636"/>
    </row>
    <row r="2" spans="2:10" s="637" customFormat="1" ht="30" customHeight="1">
      <c r="B2" s="4604" t="s">
        <v>995</v>
      </c>
      <c r="C2" s="4604"/>
      <c r="D2" s="4604"/>
      <c r="E2" s="4604"/>
      <c r="F2" s="4604"/>
      <c r="G2" s="4604"/>
      <c r="H2" s="4604"/>
      <c r="I2" s="636"/>
      <c r="J2" s="449" t="s">
        <v>597</v>
      </c>
    </row>
    <row r="3" spans="2:10" s="826" customFormat="1" ht="12" customHeight="1">
      <c r="B3" s="706" t="s">
        <v>318</v>
      </c>
      <c r="C3" s="707"/>
      <c r="D3" s="707"/>
      <c r="E3" s="707"/>
      <c r="F3" s="707"/>
      <c r="G3" s="707"/>
      <c r="H3" s="709" t="s">
        <v>319</v>
      </c>
      <c r="I3" s="709"/>
    </row>
    <row r="4" spans="2:10" s="647" customFormat="1" ht="18" customHeight="1">
      <c r="B4" s="4605"/>
      <c r="C4" s="5553" t="s">
        <v>67</v>
      </c>
      <c r="D4" s="4578" t="s">
        <v>996</v>
      </c>
      <c r="E4" s="4579"/>
      <c r="F4" s="4579"/>
      <c r="G4" s="4689"/>
      <c r="H4" s="4760" t="s">
        <v>997</v>
      </c>
      <c r="I4" s="242"/>
    </row>
    <row r="5" spans="2:10" s="647" customFormat="1" ht="18" customHeight="1">
      <c r="B5" s="4607"/>
      <c r="C5" s="5554"/>
      <c r="D5" s="851" t="s">
        <v>67</v>
      </c>
      <c r="E5" s="469" t="s">
        <v>998</v>
      </c>
      <c r="F5" s="852" t="s">
        <v>999</v>
      </c>
      <c r="G5" s="594" t="s">
        <v>1000</v>
      </c>
      <c r="H5" s="4764"/>
      <c r="I5" s="242"/>
    </row>
    <row r="6" spans="2:10" s="652" customFormat="1" ht="21" customHeight="1">
      <c r="B6" s="652" t="s">
        <v>15</v>
      </c>
      <c r="C6" s="828">
        <v>1278164</v>
      </c>
      <c r="D6" s="828">
        <v>1277170</v>
      </c>
      <c r="E6" s="828">
        <v>1229939</v>
      </c>
      <c r="F6" s="828">
        <v>40963</v>
      </c>
      <c r="G6" s="828">
        <v>6268</v>
      </c>
      <c r="H6" s="828">
        <v>994</v>
      </c>
      <c r="I6" s="842"/>
    </row>
    <row r="7" spans="2:10" s="652" customFormat="1" ht="21" customHeight="1">
      <c r="B7" s="207" t="s">
        <v>16</v>
      </c>
      <c r="C7" s="828">
        <v>1221902</v>
      </c>
      <c r="D7" s="828">
        <v>1220936</v>
      </c>
      <c r="E7" s="828">
        <v>1175594</v>
      </c>
      <c r="F7" s="828">
        <v>39311</v>
      </c>
      <c r="G7" s="828">
        <v>6031</v>
      </c>
      <c r="H7" s="828">
        <v>966</v>
      </c>
      <c r="I7" s="842"/>
    </row>
    <row r="8" spans="2:10" ht="21" customHeight="1">
      <c r="B8" s="211" t="s">
        <v>17</v>
      </c>
      <c r="C8" s="829">
        <v>27875</v>
      </c>
      <c r="D8" s="829">
        <v>27860</v>
      </c>
      <c r="E8" s="829">
        <v>26849</v>
      </c>
      <c r="F8" s="829">
        <v>875</v>
      </c>
      <c r="G8" s="829">
        <v>136</v>
      </c>
      <c r="H8" s="829">
        <v>15</v>
      </c>
      <c r="I8" s="842"/>
    </row>
    <row r="9" spans="2:10" ht="21" customHeight="1">
      <c r="B9" s="212" t="s">
        <v>18</v>
      </c>
      <c r="C9" s="830">
        <v>1532</v>
      </c>
      <c r="D9" s="830">
        <v>1531</v>
      </c>
      <c r="E9" s="830">
        <v>1494</v>
      </c>
      <c r="F9" s="830">
        <v>35</v>
      </c>
      <c r="G9" s="830">
        <v>2</v>
      </c>
      <c r="H9" s="830">
        <v>1</v>
      </c>
      <c r="I9" s="842"/>
    </row>
    <row r="10" spans="2:10" ht="21" customHeight="1">
      <c r="B10" s="212" t="s">
        <v>19</v>
      </c>
      <c r="C10" s="831">
        <v>2847</v>
      </c>
      <c r="D10" s="831">
        <v>2847</v>
      </c>
      <c r="E10" s="831">
        <v>2760</v>
      </c>
      <c r="F10" s="831">
        <v>79</v>
      </c>
      <c r="G10" s="831">
        <v>8</v>
      </c>
      <c r="H10" s="831">
        <v>0</v>
      </c>
      <c r="I10" s="842"/>
    </row>
    <row r="11" spans="2:10" ht="21" customHeight="1">
      <c r="B11" s="212" t="s">
        <v>20</v>
      </c>
      <c r="C11" s="831">
        <v>13667</v>
      </c>
      <c r="D11" s="831">
        <v>13653</v>
      </c>
      <c r="E11" s="831">
        <v>13016</v>
      </c>
      <c r="F11" s="831">
        <v>537</v>
      </c>
      <c r="G11" s="831">
        <v>100</v>
      </c>
      <c r="H11" s="831">
        <v>14</v>
      </c>
      <c r="I11" s="842"/>
    </row>
    <row r="12" spans="2:10" ht="21" customHeight="1">
      <c r="B12" s="212" t="s">
        <v>21</v>
      </c>
      <c r="C12" s="830">
        <v>1513</v>
      </c>
      <c r="D12" s="830">
        <v>1513</v>
      </c>
      <c r="E12" s="830">
        <v>1453</v>
      </c>
      <c r="F12" s="830">
        <v>52</v>
      </c>
      <c r="G12" s="830">
        <v>8</v>
      </c>
      <c r="H12" s="830">
        <v>0</v>
      </c>
      <c r="I12" s="842"/>
    </row>
    <row r="13" spans="2:10" ht="21" customHeight="1">
      <c r="B13" s="212" t="s">
        <v>22</v>
      </c>
      <c r="C13" s="831">
        <v>1408</v>
      </c>
      <c r="D13" s="831">
        <v>1408</v>
      </c>
      <c r="E13" s="831">
        <v>1393</v>
      </c>
      <c r="F13" s="831">
        <v>13</v>
      </c>
      <c r="G13" s="831">
        <v>2</v>
      </c>
      <c r="H13" s="831">
        <v>0</v>
      </c>
      <c r="I13" s="842"/>
    </row>
    <row r="14" spans="2:10" ht="21" customHeight="1">
      <c r="B14" s="212" t="s">
        <v>23</v>
      </c>
      <c r="C14" s="831">
        <v>319</v>
      </c>
      <c r="D14" s="831">
        <v>319</v>
      </c>
      <c r="E14" s="831">
        <v>307</v>
      </c>
      <c r="F14" s="831">
        <v>12</v>
      </c>
      <c r="G14" s="831">
        <v>0</v>
      </c>
      <c r="H14" s="831">
        <v>0</v>
      </c>
      <c r="I14" s="842"/>
    </row>
    <row r="15" spans="2:10" ht="21" customHeight="1">
      <c r="B15" s="212" t="s">
        <v>24</v>
      </c>
      <c r="C15" s="831">
        <v>1173</v>
      </c>
      <c r="D15" s="831">
        <v>1173</v>
      </c>
      <c r="E15" s="831">
        <v>1140</v>
      </c>
      <c r="F15" s="831">
        <v>31</v>
      </c>
      <c r="G15" s="831">
        <v>2</v>
      </c>
      <c r="H15" s="831">
        <v>0</v>
      </c>
      <c r="I15" s="842"/>
    </row>
    <row r="16" spans="2:10" ht="21" customHeight="1">
      <c r="B16" s="212" t="s">
        <v>25</v>
      </c>
      <c r="C16" s="831">
        <v>3630</v>
      </c>
      <c r="D16" s="831">
        <v>3630</v>
      </c>
      <c r="E16" s="831">
        <v>3534</v>
      </c>
      <c r="F16" s="831">
        <v>84</v>
      </c>
      <c r="G16" s="831">
        <v>12</v>
      </c>
      <c r="H16" s="831">
        <v>0</v>
      </c>
      <c r="I16" s="842"/>
    </row>
    <row r="17" spans="2:9" ht="21" customHeight="1">
      <c r="B17" s="212" t="s">
        <v>26</v>
      </c>
      <c r="C17" s="831">
        <v>632</v>
      </c>
      <c r="D17" s="831">
        <v>632</v>
      </c>
      <c r="E17" s="831">
        <v>625</v>
      </c>
      <c r="F17" s="831">
        <v>6</v>
      </c>
      <c r="G17" s="831">
        <v>1</v>
      </c>
      <c r="H17" s="831">
        <v>0</v>
      </c>
      <c r="I17" s="842"/>
    </row>
    <row r="18" spans="2:9" ht="21" customHeight="1">
      <c r="B18" s="212" t="s">
        <v>27</v>
      </c>
      <c r="C18" s="831">
        <v>675</v>
      </c>
      <c r="D18" s="831">
        <v>675</v>
      </c>
      <c r="E18" s="831">
        <v>658</v>
      </c>
      <c r="F18" s="831">
        <v>17</v>
      </c>
      <c r="G18" s="831">
        <v>0</v>
      </c>
      <c r="H18" s="831">
        <v>0</v>
      </c>
      <c r="I18" s="842"/>
    </row>
    <row r="19" spans="2:9" ht="21" customHeight="1">
      <c r="B19" s="212" t="s">
        <v>28</v>
      </c>
      <c r="C19" s="831">
        <v>479</v>
      </c>
      <c r="D19" s="831">
        <v>479</v>
      </c>
      <c r="E19" s="831">
        <v>469</v>
      </c>
      <c r="F19" s="831">
        <v>9</v>
      </c>
      <c r="G19" s="831">
        <v>1</v>
      </c>
      <c r="H19" s="831">
        <v>0</v>
      </c>
      <c r="I19" s="842"/>
    </row>
    <row r="20" spans="2:9" ht="18" customHeight="1">
      <c r="B20" s="4605"/>
      <c r="C20" s="5553" t="s">
        <v>67</v>
      </c>
      <c r="D20" s="4578" t="s">
        <v>996</v>
      </c>
      <c r="E20" s="4579"/>
      <c r="F20" s="4579"/>
      <c r="G20" s="4689"/>
      <c r="H20" s="4760" t="s">
        <v>1001</v>
      </c>
      <c r="I20" s="853"/>
    </row>
    <row r="21" spans="2:9" ht="18" customHeight="1">
      <c r="B21" s="4607"/>
      <c r="C21" s="5554"/>
      <c r="D21" s="851" t="s">
        <v>67</v>
      </c>
      <c r="E21" s="594" t="s">
        <v>1002</v>
      </c>
      <c r="F21" s="854" t="s">
        <v>999</v>
      </c>
      <c r="G21" s="594" t="s">
        <v>1000</v>
      </c>
      <c r="H21" s="4764"/>
      <c r="I21" s="242"/>
    </row>
    <row r="22" spans="2:9" ht="6" customHeight="1">
      <c r="B22" s="839"/>
      <c r="C22" s="840"/>
      <c r="D22" s="242"/>
      <c r="E22" s="840"/>
      <c r="F22" s="855"/>
      <c r="G22" s="840"/>
      <c r="H22" s="840"/>
      <c r="I22" s="242"/>
    </row>
    <row r="23" spans="2:9" s="670" customFormat="1" ht="12" customHeight="1">
      <c r="B23" s="5519" t="s">
        <v>205</v>
      </c>
      <c r="C23" s="5519"/>
      <c r="D23" s="5519"/>
      <c r="E23" s="5519"/>
      <c r="F23" s="5519"/>
      <c r="G23" s="5519"/>
      <c r="H23" s="5519"/>
      <c r="I23" s="220"/>
    </row>
    <row r="24" spans="2:9" s="670" customFormat="1" ht="12" customHeight="1">
      <c r="B24" s="5519" t="s">
        <v>850</v>
      </c>
      <c r="C24" s="5519"/>
      <c r="D24" s="5519"/>
      <c r="E24" s="5519"/>
      <c r="F24" s="5519"/>
      <c r="G24" s="5519"/>
      <c r="H24" s="5519"/>
    </row>
    <row r="25" spans="2:9" s="670" customFormat="1" ht="12" customHeight="1">
      <c r="B25" s="5519" t="s">
        <v>851</v>
      </c>
      <c r="C25" s="5519"/>
      <c r="D25" s="5519"/>
      <c r="E25" s="5519"/>
      <c r="F25" s="5519"/>
      <c r="G25" s="5519"/>
      <c r="H25" s="5519"/>
    </row>
    <row r="26" spans="2:9" ht="6" customHeight="1">
      <c r="B26" s="673"/>
      <c r="C26" s="737"/>
      <c r="D26" s="737"/>
      <c r="E26" s="737"/>
      <c r="F26" s="737"/>
      <c r="G26" s="737"/>
      <c r="H26" s="737"/>
    </row>
    <row r="27" spans="2:9" ht="12" customHeight="1">
      <c r="B27" s="4426" t="s">
        <v>45</v>
      </c>
      <c r="C27" s="4426"/>
      <c r="D27" s="4426"/>
      <c r="E27" s="4426"/>
      <c r="F27" s="4426"/>
      <c r="G27" s="835"/>
      <c r="H27" s="835"/>
      <c r="I27" s="835"/>
    </row>
    <row r="28" spans="2:9" ht="12" customHeight="1">
      <c r="B28" s="4691" t="s">
        <v>1003</v>
      </c>
      <c r="C28" s="4691"/>
      <c r="D28" s="4691"/>
      <c r="E28" s="835"/>
      <c r="F28" s="835"/>
      <c r="G28" s="835"/>
      <c r="H28" s="835"/>
      <c r="I28" s="856"/>
    </row>
    <row r="29" spans="2:9">
      <c r="C29" s="856"/>
      <c r="D29" s="856"/>
      <c r="E29" s="856"/>
      <c r="F29" s="856"/>
      <c r="G29" s="856"/>
      <c r="H29" s="856"/>
      <c r="I29" s="856"/>
    </row>
    <row r="30" spans="2:9">
      <c r="C30" s="856"/>
      <c r="D30" s="856"/>
      <c r="E30" s="856"/>
      <c r="F30" s="856"/>
      <c r="G30" s="856"/>
      <c r="H30" s="856"/>
      <c r="I30" s="856"/>
    </row>
    <row r="35" spans="3:9">
      <c r="C35" s="835"/>
      <c r="D35" s="835"/>
      <c r="E35" s="835"/>
      <c r="F35" s="835"/>
      <c r="G35" s="835"/>
      <c r="H35" s="835"/>
      <c r="I35" s="835"/>
    </row>
    <row r="37" spans="3:9">
      <c r="C37" s="835"/>
      <c r="D37" s="835"/>
      <c r="E37" s="835"/>
      <c r="F37" s="835"/>
      <c r="G37" s="835"/>
      <c r="H37" s="835"/>
      <c r="I37" s="835"/>
    </row>
  </sheetData>
  <mergeCells count="15">
    <mergeCell ref="B1:H1"/>
    <mergeCell ref="B2:H2"/>
    <mergeCell ref="B4:B5"/>
    <mergeCell ref="C4:C5"/>
    <mergeCell ref="D4:G4"/>
    <mergeCell ref="H4:H5"/>
    <mergeCell ref="B25:H25"/>
    <mergeCell ref="B27:F27"/>
    <mergeCell ref="B28:D28"/>
    <mergeCell ref="B20:B21"/>
    <mergeCell ref="C20:C21"/>
    <mergeCell ref="D20:G20"/>
    <mergeCell ref="H20:H21"/>
    <mergeCell ref="B23:H23"/>
    <mergeCell ref="B24:H24"/>
  </mergeCells>
  <conditionalFormatting sqref="C6:I19">
    <cfRule type="cellIs" dxfId="215" priority="1" operator="between">
      <formula>0.0000000000000001</formula>
      <formula>0.4999999999</formula>
    </cfRule>
  </conditionalFormatting>
  <hyperlinks>
    <hyperlink ref="B28" r:id="rId1" xr:uid="{00000000-0004-0000-9400-000000000000}"/>
    <hyperlink ref="C20:C21" r:id="rId2" display="Total" xr:uid="{00000000-0004-0000-9400-000001000000}"/>
    <hyperlink ref="E21:G21" r:id="rId3" display="Less than 10" xr:uid="{00000000-0004-0000-9400-000002000000}"/>
    <hyperlink ref="H20:H21" r:id="rId4" display="250 or more" xr:uid="{00000000-0004-0000-9400-000003000000}"/>
    <hyperlink ref="C4:C5" r:id="rId5" display="Total" xr:uid="{00000000-0004-0000-9400-000004000000}"/>
    <hyperlink ref="E5:G5" r:id="rId6" display="Menos de 10" xr:uid="{00000000-0004-0000-9400-000005000000}"/>
    <hyperlink ref="H4:H5" r:id="rId7" display="250 ou mais" xr:uid="{00000000-0004-0000-9400-000006000000}"/>
    <hyperlink ref="J2" location="Indice!A1" display="(Voltar ao Índice)" xr:uid="{00000000-0004-0000-9400-000007000000}"/>
  </hyperlinks>
  <printOptions horizontalCentered="1"/>
  <pageMargins left="0.27559055118110237" right="0.27559055118110237" top="0.6692913385826772" bottom="0.47244094488188981" header="0" footer="0"/>
  <pageSetup paperSize="9" orientation="portrait" verticalDpi="0"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I20"/>
  <sheetViews>
    <sheetView showGridLines="0" workbookViewId="0">
      <selection activeCell="B1" sqref="B1:J1"/>
    </sheetView>
  </sheetViews>
  <sheetFormatPr defaultColWidth="7.85546875" defaultRowHeight="11.25"/>
  <cols>
    <col min="1" max="1" width="6.7109375" style="880" customWidth="1"/>
    <col min="2" max="2" width="19.140625" style="880" customWidth="1"/>
    <col min="3" max="7" width="15.5703125" style="880" customWidth="1"/>
    <col min="8" max="8" width="6.7109375" style="880" customWidth="1"/>
    <col min="9" max="9" width="14.28515625" style="880" bestFit="1" customWidth="1"/>
    <col min="10" max="16384" width="7.85546875" style="880"/>
  </cols>
  <sheetData>
    <row r="1" spans="2:9" s="4230" customFormat="1" ht="30" customHeight="1">
      <c r="B1" s="4572" t="s">
        <v>5169</v>
      </c>
      <c r="C1" s="4572"/>
      <c r="D1" s="4572"/>
      <c r="E1" s="4572"/>
      <c r="F1" s="4572"/>
      <c r="G1" s="4572"/>
      <c r="H1" s="4229"/>
    </row>
    <row r="2" spans="2:9" s="4230" customFormat="1" ht="30" customHeight="1">
      <c r="B2" s="4572" t="s">
        <v>5170</v>
      </c>
      <c r="C2" s="4572"/>
      <c r="D2" s="4572"/>
      <c r="E2" s="4572"/>
      <c r="F2" s="4572"/>
      <c r="G2" s="4572"/>
      <c r="H2" s="4229"/>
      <c r="I2" s="3891" t="s">
        <v>597</v>
      </c>
    </row>
    <row r="3" spans="2:9" s="4116" customFormat="1" ht="12" customHeight="1">
      <c r="B3" s="4231" t="s">
        <v>318</v>
      </c>
      <c r="C3" s="4114"/>
      <c r="D3" s="4114"/>
      <c r="E3" s="4114"/>
      <c r="F3" s="4114"/>
      <c r="G3" s="4115" t="s">
        <v>319</v>
      </c>
    </row>
    <row r="4" spans="2:9" ht="18" customHeight="1">
      <c r="B4" s="4573"/>
      <c r="C4" s="4563" t="s">
        <v>5171</v>
      </c>
      <c r="D4" s="4563"/>
      <c r="E4" s="4563"/>
      <c r="F4" s="4563" t="s">
        <v>5172</v>
      </c>
      <c r="G4" s="4570"/>
      <c r="H4" s="4232"/>
    </row>
    <row r="5" spans="2:9" ht="27" customHeight="1">
      <c r="B5" s="4574"/>
      <c r="C5" s="3410" t="s">
        <v>67</v>
      </c>
      <c r="D5" s="3410" t="s">
        <v>5173</v>
      </c>
      <c r="E5" s="3410" t="s">
        <v>5174</v>
      </c>
      <c r="F5" s="3410" t="s">
        <v>67</v>
      </c>
      <c r="G5" s="3413" t="s">
        <v>5173</v>
      </c>
      <c r="H5" s="4232"/>
    </row>
    <row r="6" spans="2:9" s="4236" customFormat="1" ht="21" customHeight="1">
      <c r="B6" s="4233" t="s">
        <v>15</v>
      </c>
      <c r="C6" s="4234">
        <v>15</v>
      </c>
      <c r="D6" s="4234">
        <v>32</v>
      </c>
      <c r="E6" s="4234">
        <v>12495</v>
      </c>
      <c r="F6" s="4234">
        <v>23</v>
      </c>
      <c r="G6" s="4234">
        <v>50</v>
      </c>
      <c r="H6" s="4235"/>
    </row>
    <row r="7" spans="2:9" s="4237" customFormat="1" ht="21" customHeight="1">
      <c r="B7" s="4233" t="s">
        <v>787</v>
      </c>
      <c r="C7" s="4234">
        <v>4</v>
      </c>
      <c r="D7" s="4234">
        <v>10</v>
      </c>
      <c r="E7" s="4234">
        <v>8400</v>
      </c>
      <c r="F7" s="4234">
        <v>23</v>
      </c>
      <c r="G7" s="4234">
        <v>50</v>
      </c>
    </row>
    <row r="8" spans="2:9" s="4240" customFormat="1" ht="21" customHeight="1">
      <c r="B8" s="4238" t="s">
        <v>788</v>
      </c>
      <c r="C8" s="4239">
        <v>1</v>
      </c>
      <c r="D8" s="4239">
        <v>2</v>
      </c>
      <c r="E8" s="4239">
        <v>2800</v>
      </c>
      <c r="F8" s="4239">
        <v>8</v>
      </c>
      <c r="G8" s="4239">
        <v>16</v>
      </c>
    </row>
    <row r="9" spans="2:9" s="4240" customFormat="1" ht="21" customHeight="1">
      <c r="B9" s="4238" t="s">
        <v>789</v>
      </c>
      <c r="C9" s="4241">
        <v>0</v>
      </c>
      <c r="D9" s="4241">
        <v>0</v>
      </c>
      <c r="E9" s="4241">
        <v>0</v>
      </c>
      <c r="F9" s="4241">
        <v>7</v>
      </c>
      <c r="G9" s="4241">
        <v>16</v>
      </c>
    </row>
    <row r="10" spans="2:9" s="4240" customFormat="1" ht="21" customHeight="1">
      <c r="B10" s="4238" t="s">
        <v>790</v>
      </c>
      <c r="C10" s="4239">
        <v>1</v>
      </c>
      <c r="D10" s="4239">
        <v>4</v>
      </c>
      <c r="E10" s="4239">
        <v>3200</v>
      </c>
      <c r="F10" s="4239">
        <v>1</v>
      </c>
      <c r="G10" s="4239">
        <v>2</v>
      </c>
    </row>
    <row r="11" spans="2:9" ht="21" customHeight="1">
      <c r="B11" s="4238" t="s">
        <v>791</v>
      </c>
      <c r="C11" s="4241">
        <v>1</v>
      </c>
      <c r="D11" s="4241">
        <v>2</v>
      </c>
      <c r="E11" s="4241" t="s">
        <v>555</v>
      </c>
      <c r="F11" s="4241">
        <v>6</v>
      </c>
      <c r="G11" s="4241">
        <v>14</v>
      </c>
    </row>
    <row r="12" spans="2:9" ht="21" customHeight="1">
      <c r="B12" s="4238" t="s">
        <v>792</v>
      </c>
      <c r="C12" s="4239">
        <v>1</v>
      </c>
      <c r="D12" s="4239">
        <v>2</v>
      </c>
      <c r="E12" s="4239">
        <v>2400</v>
      </c>
      <c r="F12" s="4239">
        <v>1</v>
      </c>
      <c r="G12" s="4239">
        <v>2</v>
      </c>
    </row>
    <row r="13" spans="2:9" s="4236" customFormat="1" ht="21" customHeight="1">
      <c r="B13" s="4233" t="s">
        <v>639</v>
      </c>
      <c r="C13" s="4234">
        <v>9</v>
      </c>
      <c r="D13" s="4234">
        <v>18</v>
      </c>
      <c r="E13" s="4234">
        <v>2045</v>
      </c>
      <c r="F13" s="4234">
        <v>0</v>
      </c>
      <c r="G13" s="4234">
        <v>0</v>
      </c>
    </row>
    <row r="14" spans="2:9" s="4236" customFormat="1" ht="21" customHeight="1">
      <c r="B14" s="4233" t="s">
        <v>17</v>
      </c>
      <c r="C14" s="4234">
        <v>2</v>
      </c>
      <c r="D14" s="4234">
        <v>4</v>
      </c>
      <c r="E14" s="4234">
        <v>2050</v>
      </c>
      <c r="F14" s="4234">
        <v>0</v>
      </c>
      <c r="G14" s="4234">
        <v>0</v>
      </c>
    </row>
    <row r="15" spans="2:9" ht="18" customHeight="1">
      <c r="B15" s="4573"/>
      <c r="C15" s="4563" t="s">
        <v>5175</v>
      </c>
      <c r="D15" s="4563"/>
      <c r="E15" s="4563"/>
      <c r="F15" s="4563" t="s">
        <v>5176</v>
      </c>
      <c r="G15" s="4570"/>
      <c r="H15" s="4232"/>
    </row>
    <row r="16" spans="2:9" ht="27" customHeight="1">
      <c r="B16" s="4574"/>
      <c r="C16" s="3410" t="s">
        <v>67</v>
      </c>
      <c r="D16" s="3410" t="s">
        <v>5177</v>
      </c>
      <c r="E16" s="4242" t="s">
        <v>5178</v>
      </c>
      <c r="F16" s="3410" t="s">
        <v>67</v>
      </c>
      <c r="G16" s="3413" t="s">
        <v>5177</v>
      </c>
      <c r="H16" s="4232"/>
    </row>
    <row r="17" spans="2:8" ht="6" customHeight="1">
      <c r="B17" s="4243"/>
      <c r="C17" s="4244"/>
      <c r="D17" s="4244"/>
      <c r="E17" s="4221"/>
      <c r="F17" s="4244"/>
      <c r="G17" s="4244"/>
      <c r="H17" s="4232"/>
    </row>
    <row r="18" spans="2:8" s="3499" customFormat="1" ht="12" customHeight="1">
      <c r="B18" s="4416" t="s">
        <v>205</v>
      </c>
      <c r="C18" s="4416"/>
      <c r="D18" s="4416"/>
      <c r="E18" s="4416"/>
      <c r="F18" s="4416"/>
      <c r="G18" s="4416"/>
      <c r="H18" s="4245"/>
    </row>
    <row r="19" spans="2:8" s="3499" customFormat="1" ht="12" customHeight="1">
      <c r="B19" s="4416" t="s">
        <v>5179</v>
      </c>
      <c r="C19" s="4416"/>
      <c r="D19" s="4416"/>
      <c r="E19" s="4416"/>
      <c r="F19" s="4416"/>
      <c r="G19" s="4416"/>
    </row>
    <row r="20" spans="2:8" s="3499" customFormat="1" ht="12" customHeight="1">
      <c r="B20" s="4416" t="s">
        <v>5180</v>
      </c>
      <c r="C20" s="4416"/>
      <c r="D20" s="4416"/>
      <c r="E20" s="4416"/>
      <c r="F20" s="4416"/>
      <c r="G20" s="4416"/>
      <c r="H20" s="4246"/>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Voltar ao Índice)" xr:uid="{00000000-0004-0000-0E00-000000000000}"/>
  </hyperlinks>
  <printOptions horizontalCentered="1"/>
  <pageMargins left="0.47244094488188981" right="0.47244094488188981" top="0.6692913385826772" bottom="0.47244094488188981" header="0" footer="0"/>
  <pageSetup paperSize="9" scale="98" orientation="portrait"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B1:M53"/>
  <sheetViews>
    <sheetView showGridLines="0" workbookViewId="0">
      <selection activeCell="B1" sqref="B1:O1"/>
    </sheetView>
  </sheetViews>
  <sheetFormatPr defaultColWidth="7.7109375" defaultRowHeight="11.25"/>
  <cols>
    <col min="1" max="1" width="6.7109375" style="739" customWidth="1"/>
    <col min="2" max="2" width="18.7109375" style="739" customWidth="1"/>
    <col min="3" max="11" width="8.7109375" style="739" customWidth="1"/>
    <col min="12" max="12" width="6.7109375" style="739" customWidth="1"/>
    <col min="13" max="13" width="14.28515625" style="739" bestFit="1" customWidth="1"/>
    <col min="14" max="16384" width="7.7109375" style="739"/>
  </cols>
  <sheetData>
    <row r="1" spans="2:13" s="857" customFormat="1" ht="30" customHeight="1">
      <c r="B1" s="5528" t="s">
        <v>1004</v>
      </c>
      <c r="C1" s="5528"/>
      <c r="D1" s="5528"/>
      <c r="E1" s="5528"/>
      <c r="F1" s="5528"/>
      <c r="G1" s="5528"/>
      <c r="H1" s="5528"/>
      <c r="I1" s="5528"/>
      <c r="J1" s="5528"/>
      <c r="K1" s="5528"/>
      <c r="L1" s="740"/>
    </row>
    <row r="2" spans="2:13" s="857" customFormat="1" ht="30" customHeight="1">
      <c r="B2" s="5528" t="s">
        <v>1005</v>
      </c>
      <c r="C2" s="5528"/>
      <c r="D2" s="5528"/>
      <c r="E2" s="5528"/>
      <c r="F2" s="5528"/>
      <c r="G2" s="5528"/>
      <c r="H2" s="5528"/>
      <c r="I2" s="5528"/>
      <c r="J2" s="5528"/>
      <c r="K2" s="5528"/>
      <c r="L2" s="740"/>
      <c r="M2" s="449" t="s">
        <v>597</v>
      </c>
    </row>
    <row r="3" spans="2:13" s="858" customFormat="1" ht="12" customHeight="1">
      <c r="B3" s="741" t="s">
        <v>318</v>
      </c>
      <c r="C3" s="708"/>
      <c r="D3" s="708"/>
      <c r="E3" s="708"/>
      <c r="F3" s="708"/>
      <c r="G3" s="708"/>
      <c r="H3" s="708"/>
      <c r="I3" s="708"/>
      <c r="J3" s="708"/>
      <c r="K3" s="742" t="s">
        <v>319</v>
      </c>
      <c r="L3" s="742"/>
    </row>
    <row r="4" spans="2:13" s="795" customFormat="1" ht="30" customHeight="1">
      <c r="B4" s="859"/>
      <c r="C4" s="724" t="s">
        <v>67</v>
      </c>
      <c r="D4" s="724" t="s">
        <v>966</v>
      </c>
      <c r="E4" s="724" t="s">
        <v>967</v>
      </c>
      <c r="F4" s="724" t="s">
        <v>968</v>
      </c>
      <c r="G4" s="724" t="s">
        <v>969</v>
      </c>
      <c r="H4" s="724" t="s">
        <v>970</v>
      </c>
      <c r="I4" s="724" t="s">
        <v>971</v>
      </c>
      <c r="J4" s="724" t="s">
        <v>972</v>
      </c>
      <c r="K4" s="779" t="s">
        <v>973</v>
      </c>
      <c r="L4" s="860"/>
    </row>
    <row r="5" spans="2:13" s="862" customFormat="1" ht="21" customHeight="1">
      <c r="B5" s="810" t="s">
        <v>15</v>
      </c>
      <c r="C5" s="861">
        <v>4060451</v>
      </c>
      <c r="D5" s="861">
        <v>200337</v>
      </c>
      <c r="E5" s="861">
        <v>9497</v>
      </c>
      <c r="F5" s="861">
        <v>735109</v>
      </c>
      <c r="G5" s="861">
        <v>13462</v>
      </c>
      <c r="H5" s="861">
        <v>33522</v>
      </c>
      <c r="I5" s="861">
        <v>328053</v>
      </c>
      <c r="J5" s="861">
        <v>791887</v>
      </c>
      <c r="K5" s="861">
        <v>175559</v>
      </c>
    </row>
    <row r="6" spans="2:13" s="862" customFormat="1" ht="21" customHeight="1">
      <c r="B6" s="10" t="s">
        <v>16</v>
      </c>
      <c r="C6" s="861">
        <v>3916187</v>
      </c>
      <c r="D6" s="861">
        <v>185409</v>
      </c>
      <c r="E6" s="861">
        <v>9370</v>
      </c>
      <c r="F6" s="861">
        <v>724005</v>
      </c>
      <c r="G6" s="861">
        <v>11848</v>
      </c>
      <c r="H6" s="861">
        <v>31770</v>
      </c>
      <c r="I6" s="861">
        <v>313931</v>
      </c>
      <c r="J6" s="861">
        <v>763588</v>
      </c>
      <c r="K6" s="861">
        <v>168722</v>
      </c>
    </row>
    <row r="7" spans="2:13" ht="21" customHeight="1">
      <c r="B7" s="16" t="s">
        <v>17</v>
      </c>
      <c r="C7" s="863">
        <v>74369</v>
      </c>
      <c r="D7" s="863">
        <v>5658</v>
      </c>
      <c r="E7" s="863">
        <v>66</v>
      </c>
      <c r="F7" s="863">
        <v>4035</v>
      </c>
      <c r="G7" s="863">
        <v>789</v>
      </c>
      <c r="H7" s="863">
        <v>907</v>
      </c>
      <c r="I7" s="863">
        <v>7137</v>
      </c>
      <c r="J7" s="863">
        <v>12887</v>
      </c>
      <c r="K7" s="863">
        <v>3135</v>
      </c>
    </row>
    <row r="8" spans="2:13" ht="21" customHeight="1">
      <c r="B8" s="18" t="s">
        <v>18</v>
      </c>
      <c r="C8" s="864">
        <v>3099</v>
      </c>
      <c r="D8" s="864">
        <v>583</v>
      </c>
      <c r="E8" s="864">
        <v>0</v>
      </c>
      <c r="F8" s="864">
        <v>168</v>
      </c>
      <c r="G8" s="864">
        <v>9</v>
      </c>
      <c r="H8" s="864">
        <v>0</v>
      </c>
      <c r="I8" s="864">
        <v>820</v>
      </c>
      <c r="J8" s="864">
        <v>262</v>
      </c>
      <c r="K8" s="864">
        <v>51</v>
      </c>
    </row>
    <row r="9" spans="2:13" ht="21" customHeight="1">
      <c r="B9" s="18" t="s">
        <v>19</v>
      </c>
      <c r="C9" s="865">
        <v>5744</v>
      </c>
      <c r="D9" s="865">
        <v>1340</v>
      </c>
      <c r="E9" s="864" t="s">
        <v>302</v>
      </c>
      <c r="F9" s="865">
        <v>594</v>
      </c>
      <c r="G9" s="865">
        <v>4</v>
      </c>
      <c r="H9" s="865" t="s">
        <v>302</v>
      </c>
      <c r="I9" s="865">
        <v>1009</v>
      </c>
      <c r="J9" s="865">
        <v>794</v>
      </c>
      <c r="K9" s="865">
        <v>164</v>
      </c>
    </row>
    <row r="10" spans="2:13" ht="21" customHeight="1">
      <c r="B10" s="18" t="s">
        <v>20</v>
      </c>
      <c r="C10" s="865">
        <v>45922</v>
      </c>
      <c r="D10" s="865">
        <v>1054</v>
      </c>
      <c r="E10" s="865">
        <v>44</v>
      </c>
      <c r="F10" s="865">
        <v>1684</v>
      </c>
      <c r="G10" s="865">
        <v>730</v>
      </c>
      <c r="H10" s="865">
        <v>822</v>
      </c>
      <c r="I10" s="865">
        <v>3161</v>
      </c>
      <c r="J10" s="865">
        <v>8527</v>
      </c>
      <c r="K10" s="865">
        <v>2259</v>
      </c>
    </row>
    <row r="11" spans="2:13" ht="21" customHeight="1">
      <c r="B11" s="18" t="s">
        <v>21</v>
      </c>
      <c r="C11" s="864">
        <v>3805</v>
      </c>
      <c r="D11" s="864">
        <v>330</v>
      </c>
      <c r="E11" s="864">
        <v>0</v>
      </c>
      <c r="F11" s="864">
        <v>483</v>
      </c>
      <c r="G11" s="864">
        <v>26</v>
      </c>
      <c r="H11" s="864" t="s">
        <v>302</v>
      </c>
      <c r="I11" s="864">
        <v>761</v>
      </c>
      <c r="J11" s="864">
        <v>574</v>
      </c>
      <c r="K11" s="864" t="s">
        <v>302</v>
      </c>
    </row>
    <row r="12" spans="2:13" ht="21" customHeight="1">
      <c r="B12" s="18" t="s">
        <v>22</v>
      </c>
      <c r="C12" s="865">
        <v>2053</v>
      </c>
      <c r="D12" s="865">
        <v>812</v>
      </c>
      <c r="E12" s="865">
        <v>0</v>
      </c>
      <c r="F12" s="865">
        <v>66</v>
      </c>
      <c r="G12" s="865">
        <v>8</v>
      </c>
      <c r="H12" s="865">
        <v>0</v>
      </c>
      <c r="I12" s="865">
        <v>263</v>
      </c>
      <c r="J12" s="865">
        <v>261</v>
      </c>
      <c r="K12" s="865">
        <v>39</v>
      </c>
    </row>
    <row r="13" spans="2:13" ht="21" customHeight="1">
      <c r="B13" s="18" t="s">
        <v>23</v>
      </c>
      <c r="C13" s="865">
        <v>603</v>
      </c>
      <c r="D13" s="865">
        <v>103</v>
      </c>
      <c r="E13" s="865">
        <v>0</v>
      </c>
      <c r="F13" s="865">
        <v>20</v>
      </c>
      <c r="G13" s="865">
        <v>0</v>
      </c>
      <c r="H13" s="865">
        <v>0</v>
      </c>
      <c r="I13" s="865">
        <v>39</v>
      </c>
      <c r="J13" s="865">
        <v>44</v>
      </c>
      <c r="K13" s="865">
        <v>8</v>
      </c>
    </row>
    <row r="14" spans="2:13" ht="21" customHeight="1">
      <c r="B14" s="18" t="s">
        <v>24</v>
      </c>
      <c r="C14" s="865">
        <v>2343</v>
      </c>
      <c r="D14" s="865">
        <v>368</v>
      </c>
      <c r="E14" s="865">
        <v>0</v>
      </c>
      <c r="F14" s="865">
        <v>173</v>
      </c>
      <c r="G14" s="865" t="s">
        <v>302</v>
      </c>
      <c r="H14" s="865">
        <v>0</v>
      </c>
      <c r="I14" s="865" t="s">
        <v>302</v>
      </c>
      <c r="J14" s="865">
        <v>444</v>
      </c>
      <c r="K14" s="865">
        <v>165</v>
      </c>
    </row>
    <row r="15" spans="2:13" ht="21" customHeight="1">
      <c r="B15" s="18" t="s">
        <v>25</v>
      </c>
      <c r="C15" s="865">
        <v>7636</v>
      </c>
      <c r="D15" s="865">
        <v>530</v>
      </c>
      <c r="E15" s="865">
        <v>0</v>
      </c>
      <c r="F15" s="865">
        <v>713</v>
      </c>
      <c r="G15" s="865">
        <v>8</v>
      </c>
      <c r="H15" s="865">
        <v>36</v>
      </c>
      <c r="I15" s="865">
        <v>443</v>
      </c>
      <c r="J15" s="865">
        <v>1451</v>
      </c>
      <c r="K15" s="865">
        <v>263</v>
      </c>
    </row>
    <row r="16" spans="2:13" ht="21" customHeight="1">
      <c r="B16" s="18" t="s">
        <v>26</v>
      </c>
      <c r="C16" s="865">
        <v>979</v>
      </c>
      <c r="D16" s="865">
        <v>225</v>
      </c>
      <c r="E16" s="864" t="s">
        <v>302</v>
      </c>
      <c r="F16" s="865">
        <v>49</v>
      </c>
      <c r="G16" s="865">
        <v>0</v>
      </c>
      <c r="H16" s="865">
        <v>0</v>
      </c>
      <c r="I16" s="865" t="s">
        <v>302</v>
      </c>
      <c r="J16" s="865">
        <v>142</v>
      </c>
      <c r="K16" s="865">
        <v>20</v>
      </c>
    </row>
    <row r="17" spans="2:12" ht="21" customHeight="1">
      <c r="B17" s="18" t="s">
        <v>27</v>
      </c>
      <c r="C17" s="865">
        <v>1150</v>
      </c>
      <c r="D17" s="865">
        <v>282</v>
      </c>
      <c r="E17" s="865">
        <v>0</v>
      </c>
      <c r="F17" s="865">
        <v>62</v>
      </c>
      <c r="G17" s="865" t="s">
        <v>302</v>
      </c>
      <c r="H17" s="865">
        <v>0</v>
      </c>
      <c r="I17" s="865">
        <v>144</v>
      </c>
      <c r="J17" s="865">
        <v>158</v>
      </c>
      <c r="K17" s="865" t="s">
        <v>302</v>
      </c>
    </row>
    <row r="18" spans="2:12" ht="21" customHeight="1">
      <c r="B18" s="18" t="s">
        <v>28</v>
      </c>
      <c r="C18" s="865">
        <v>1035</v>
      </c>
      <c r="D18" s="865">
        <v>31</v>
      </c>
      <c r="E18" s="864" t="s">
        <v>302</v>
      </c>
      <c r="F18" s="865">
        <v>23</v>
      </c>
      <c r="G18" s="865" t="s">
        <v>302</v>
      </c>
      <c r="H18" s="865">
        <v>0</v>
      </c>
      <c r="I18" s="865">
        <v>72</v>
      </c>
      <c r="J18" s="865">
        <v>230</v>
      </c>
      <c r="K18" s="865">
        <v>42</v>
      </c>
    </row>
    <row r="19" spans="2:12" ht="30" customHeight="1">
      <c r="B19" s="859"/>
      <c r="C19" s="724" t="s">
        <v>67</v>
      </c>
      <c r="D19" s="724" t="s">
        <v>966</v>
      </c>
      <c r="E19" s="724" t="s">
        <v>967</v>
      </c>
      <c r="F19" s="724" t="s">
        <v>968</v>
      </c>
      <c r="G19" s="724" t="s">
        <v>969</v>
      </c>
      <c r="H19" s="724" t="s">
        <v>970</v>
      </c>
      <c r="I19" s="724" t="s">
        <v>971</v>
      </c>
      <c r="J19" s="724" t="s">
        <v>972</v>
      </c>
      <c r="K19" s="779" t="s">
        <v>973</v>
      </c>
      <c r="L19" s="860"/>
    </row>
    <row r="20" spans="2:12" ht="6" customHeight="1">
      <c r="B20" s="794"/>
      <c r="C20" s="780"/>
      <c r="D20" s="780"/>
      <c r="E20" s="780"/>
      <c r="F20" s="780"/>
      <c r="G20" s="780"/>
      <c r="H20" s="780"/>
      <c r="I20" s="780"/>
      <c r="J20" s="780"/>
      <c r="K20" s="780"/>
      <c r="L20" s="860"/>
    </row>
    <row r="21" spans="2:12" s="866" customFormat="1" ht="12.75" customHeight="1">
      <c r="B21" s="5531" t="s">
        <v>205</v>
      </c>
      <c r="C21" s="5531"/>
      <c r="D21" s="5531"/>
      <c r="E21" s="5531"/>
      <c r="F21" s="5531"/>
      <c r="G21" s="5531"/>
      <c r="H21" s="5531"/>
      <c r="I21" s="5531"/>
      <c r="J21" s="5531"/>
      <c r="K21" s="5531"/>
      <c r="L21" s="220"/>
    </row>
    <row r="22" spans="2:12" s="866" customFormat="1" ht="12.75" customHeight="1">
      <c r="B22" s="5531" t="s">
        <v>850</v>
      </c>
      <c r="C22" s="5531"/>
      <c r="D22" s="5531"/>
      <c r="E22" s="5531"/>
      <c r="F22" s="5531"/>
      <c r="G22" s="5531"/>
      <c r="H22" s="5531"/>
      <c r="I22" s="5531"/>
      <c r="J22" s="5531"/>
      <c r="K22" s="5531"/>
      <c r="L22" s="867"/>
    </row>
    <row r="23" spans="2:12" s="866" customFormat="1" ht="12.75" customHeight="1">
      <c r="B23" s="5531" t="s">
        <v>851</v>
      </c>
      <c r="C23" s="5531"/>
      <c r="D23" s="5531"/>
      <c r="E23" s="5531"/>
      <c r="F23" s="5531"/>
      <c r="G23" s="5531"/>
      <c r="H23" s="5531"/>
      <c r="I23" s="5531"/>
      <c r="J23" s="5531"/>
      <c r="K23" s="5531"/>
      <c r="L23" s="867"/>
    </row>
    <row r="24" spans="2:12" ht="6" customHeight="1">
      <c r="B24" s="868"/>
      <c r="C24" s="769"/>
      <c r="D24" s="769"/>
      <c r="E24" s="769"/>
      <c r="F24" s="769"/>
      <c r="G24" s="769"/>
      <c r="H24" s="769"/>
      <c r="I24" s="769"/>
      <c r="J24" s="769"/>
      <c r="K24" s="769"/>
      <c r="L24" s="869"/>
    </row>
    <row r="25" spans="2:12" ht="12" customHeight="1">
      <c r="B25" s="5534" t="s">
        <v>45</v>
      </c>
      <c r="C25" s="5534"/>
      <c r="D25" s="5534"/>
      <c r="E25" s="5534"/>
      <c r="F25" s="5534"/>
      <c r="G25" s="870"/>
      <c r="H25" s="870"/>
      <c r="I25" s="870"/>
      <c r="J25" s="870"/>
      <c r="K25" s="870"/>
      <c r="L25" s="871"/>
    </row>
    <row r="26" spans="2:12" ht="12" customHeight="1">
      <c r="B26" s="4749" t="s">
        <v>1006</v>
      </c>
      <c r="C26" s="4749"/>
      <c r="D26" s="4749"/>
      <c r="E26" s="871"/>
      <c r="F26" s="871"/>
      <c r="G26" s="871"/>
      <c r="H26" s="871"/>
      <c r="I26" s="871"/>
      <c r="J26" s="871"/>
      <c r="K26" s="871"/>
      <c r="L26" s="871"/>
    </row>
    <row r="27" spans="2:12">
      <c r="C27" s="871"/>
      <c r="D27" s="871"/>
      <c r="E27" s="871"/>
      <c r="F27" s="871"/>
      <c r="G27" s="871"/>
      <c r="H27" s="871"/>
      <c r="I27" s="871"/>
      <c r="J27" s="871"/>
      <c r="K27" s="871"/>
      <c r="L27" s="872"/>
    </row>
    <row r="29" spans="2:12">
      <c r="B29" s="873"/>
      <c r="C29" s="874"/>
      <c r="D29" s="874"/>
      <c r="E29" s="874"/>
      <c r="F29" s="874"/>
      <c r="G29" s="874"/>
      <c r="H29" s="874"/>
      <c r="I29" s="874"/>
      <c r="J29" s="874"/>
      <c r="K29" s="874"/>
      <c r="L29" s="874"/>
    </row>
    <row r="30" spans="2:12">
      <c r="B30" s="873"/>
      <c r="C30" s="874"/>
      <c r="D30" s="874"/>
      <c r="E30" s="874"/>
      <c r="F30" s="874"/>
      <c r="G30" s="874"/>
      <c r="H30" s="874"/>
      <c r="I30" s="874"/>
      <c r="J30" s="874"/>
      <c r="K30" s="874"/>
      <c r="L30" s="874"/>
    </row>
    <row r="31" spans="2:12">
      <c r="B31" s="873"/>
      <c r="C31" s="874"/>
      <c r="D31" s="874"/>
      <c r="E31" s="874"/>
      <c r="F31" s="874"/>
      <c r="G31" s="874"/>
      <c r="H31" s="874"/>
      <c r="I31" s="874"/>
      <c r="J31" s="874"/>
      <c r="K31" s="874"/>
      <c r="L31" s="874"/>
    </row>
    <row r="32" spans="2:12">
      <c r="B32" s="873"/>
      <c r="C32" s="874"/>
      <c r="D32" s="874"/>
      <c r="E32" s="874"/>
      <c r="F32" s="874"/>
      <c r="G32" s="874"/>
      <c r="H32" s="874"/>
      <c r="I32" s="874"/>
      <c r="J32" s="874"/>
      <c r="K32" s="874"/>
      <c r="L32" s="874"/>
    </row>
    <row r="33" spans="2:12">
      <c r="B33" s="873"/>
      <c r="C33" s="874"/>
      <c r="D33" s="874"/>
      <c r="E33" s="874"/>
      <c r="F33" s="874"/>
      <c r="G33" s="874"/>
      <c r="H33" s="874"/>
      <c r="I33" s="874"/>
      <c r="J33" s="874"/>
      <c r="K33" s="874"/>
      <c r="L33" s="874"/>
    </row>
    <row r="34" spans="2:12">
      <c r="B34" s="873"/>
      <c r="C34" s="874"/>
      <c r="D34" s="874"/>
      <c r="E34" s="874"/>
      <c r="F34" s="874"/>
      <c r="G34" s="874"/>
      <c r="H34" s="874"/>
      <c r="I34" s="874"/>
      <c r="J34" s="874"/>
      <c r="K34" s="874"/>
      <c r="L34" s="874"/>
    </row>
    <row r="35" spans="2:12">
      <c r="B35" s="873"/>
      <c r="C35" s="874"/>
      <c r="D35" s="874"/>
      <c r="E35" s="874"/>
      <c r="F35" s="874"/>
      <c r="G35" s="874"/>
      <c r="H35" s="874"/>
      <c r="I35" s="874"/>
      <c r="J35" s="874"/>
      <c r="K35" s="874"/>
      <c r="L35" s="874"/>
    </row>
    <row r="36" spans="2:12">
      <c r="B36" s="873"/>
      <c r="C36" s="874"/>
      <c r="D36" s="874"/>
      <c r="E36" s="874"/>
      <c r="F36" s="874"/>
      <c r="G36" s="874"/>
      <c r="H36" s="874"/>
      <c r="I36" s="874"/>
      <c r="J36" s="874"/>
      <c r="K36" s="874"/>
      <c r="L36" s="874"/>
    </row>
    <row r="37" spans="2:12">
      <c r="B37" s="873"/>
      <c r="C37" s="874"/>
      <c r="D37" s="874"/>
      <c r="E37" s="874"/>
      <c r="F37" s="874"/>
      <c r="G37" s="874"/>
      <c r="H37" s="874"/>
      <c r="I37" s="874"/>
      <c r="J37" s="874"/>
      <c r="K37" s="874"/>
      <c r="L37" s="874"/>
    </row>
    <row r="38" spans="2:12">
      <c r="B38" s="873"/>
      <c r="C38" s="874"/>
      <c r="D38" s="874"/>
      <c r="E38" s="874"/>
      <c r="F38" s="874"/>
      <c r="G38" s="874"/>
      <c r="H38" s="874"/>
      <c r="I38" s="874"/>
      <c r="J38" s="874"/>
      <c r="K38" s="874"/>
      <c r="L38" s="874"/>
    </row>
    <row r="39" spans="2:12">
      <c r="B39" s="873"/>
      <c r="C39" s="874"/>
      <c r="D39" s="874"/>
      <c r="E39" s="874"/>
      <c r="F39" s="874"/>
      <c r="G39" s="874"/>
      <c r="H39" s="874"/>
      <c r="I39" s="874"/>
      <c r="J39" s="874"/>
      <c r="K39" s="874"/>
      <c r="L39" s="874"/>
    </row>
    <row r="40" spans="2:12">
      <c r="B40" s="873"/>
      <c r="C40" s="874"/>
      <c r="D40" s="874"/>
      <c r="E40" s="874"/>
      <c r="F40" s="874"/>
      <c r="G40" s="874"/>
      <c r="H40" s="874"/>
      <c r="I40" s="874"/>
      <c r="J40" s="874"/>
      <c r="K40" s="874"/>
      <c r="L40" s="874"/>
    </row>
    <row r="41" spans="2:12">
      <c r="B41" s="873"/>
      <c r="C41" s="874"/>
      <c r="D41" s="874"/>
      <c r="E41" s="874"/>
      <c r="F41" s="874"/>
      <c r="G41" s="874"/>
      <c r="H41" s="874"/>
      <c r="I41" s="874"/>
      <c r="J41" s="874"/>
      <c r="K41" s="874"/>
      <c r="L41" s="874"/>
    </row>
    <row r="42" spans="2:12">
      <c r="B42" s="873"/>
      <c r="C42" s="874"/>
      <c r="D42" s="874"/>
      <c r="E42" s="874"/>
      <c r="F42" s="874"/>
      <c r="G42" s="874"/>
      <c r="H42" s="874"/>
      <c r="I42" s="874"/>
      <c r="J42" s="874"/>
      <c r="K42" s="874"/>
      <c r="L42" s="874"/>
    </row>
    <row r="43" spans="2:12">
      <c r="B43" s="873"/>
      <c r="C43" s="874"/>
      <c r="D43" s="874"/>
      <c r="E43" s="874"/>
      <c r="F43" s="874"/>
      <c r="G43" s="874"/>
      <c r="H43" s="874"/>
      <c r="I43" s="874"/>
      <c r="J43" s="874"/>
      <c r="K43" s="874"/>
      <c r="L43" s="874"/>
    </row>
    <row r="44" spans="2:12">
      <c r="B44" s="873"/>
      <c r="C44" s="874"/>
      <c r="D44" s="874"/>
      <c r="E44" s="874"/>
      <c r="F44" s="874"/>
      <c r="G44" s="874"/>
      <c r="H44" s="874"/>
      <c r="I44" s="874"/>
      <c r="J44" s="874"/>
      <c r="K44" s="874"/>
      <c r="L44" s="874"/>
    </row>
    <row r="45" spans="2:12">
      <c r="B45" s="873"/>
      <c r="C45" s="874"/>
      <c r="D45" s="874"/>
      <c r="E45" s="874"/>
      <c r="F45" s="874"/>
      <c r="G45" s="874"/>
      <c r="H45" s="874"/>
      <c r="I45" s="874"/>
      <c r="J45" s="874"/>
      <c r="K45" s="874"/>
      <c r="L45" s="874"/>
    </row>
    <row r="46" spans="2:12">
      <c r="B46" s="873"/>
      <c r="C46" s="874"/>
      <c r="D46" s="874"/>
      <c r="E46" s="874"/>
      <c r="F46" s="874"/>
      <c r="G46" s="874"/>
      <c r="H46" s="874"/>
      <c r="I46" s="874"/>
      <c r="J46" s="874"/>
      <c r="K46" s="874"/>
      <c r="L46" s="874"/>
    </row>
    <row r="47" spans="2:12">
      <c r="B47" s="873"/>
      <c r="C47" s="874"/>
      <c r="D47" s="874"/>
      <c r="E47" s="874"/>
      <c r="F47" s="874"/>
      <c r="G47" s="874"/>
      <c r="H47" s="874"/>
      <c r="I47" s="874"/>
      <c r="J47" s="874"/>
      <c r="K47" s="874"/>
      <c r="L47" s="874"/>
    </row>
    <row r="48" spans="2:12">
      <c r="B48" s="873"/>
      <c r="C48" s="874"/>
      <c r="D48" s="874"/>
      <c r="E48" s="874"/>
      <c r="F48" s="874"/>
      <c r="G48" s="874"/>
      <c r="H48" s="874"/>
      <c r="I48" s="874"/>
      <c r="J48" s="874"/>
      <c r="K48" s="874"/>
      <c r="L48" s="874"/>
    </row>
    <row r="49" spans="2:12">
      <c r="B49" s="873"/>
      <c r="C49" s="874"/>
      <c r="D49" s="874"/>
      <c r="E49" s="874"/>
      <c r="F49" s="874"/>
      <c r="G49" s="874"/>
      <c r="H49" s="874"/>
      <c r="I49" s="874"/>
      <c r="J49" s="874"/>
      <c r="K49" s="874"/>
      <c r="L49" s="874"/>
    </row>
    <row r="50" spans="2:12">
      <c r="B50" s="873"/>
      <c r="C50" s="874"/>
      <c r="D50" s="874"/>
      <c r="E50" s="874"/>
      <c r="F50" s="874"/>
      <c r="G50" s="874"/>
      <c r="H50" s="874"/>
      <c r="I50" s="874"/>
      <c r="J50" s="874"/>
      <c r="K50" s="874"/>
      <c r="L50" s="874"/>
    </row>
    <row r="51" spans="2:12">
      <c r="B51" s="873"/>
      <c r="C51" s="874"/>
      <c r="D51" s="874"/>
      <c r="E51" s="874"/>
      <c r="F51" s="874"/>
      <c r="G51" s="874"/>
      <c r="H51" s="874"/>
      <c r="I51" s="874"/>
      <c r="J51" s="874"/>
      <c r="K51" s="874"/>
      <c r="L51" s="874"/>
    </row>
    <row r="52" spans="2:12">
      <c r="B52" s="873"/>
      <c r="C52" s="874"/>
      <c r="D52" s="874"/>
      <c r="E52" s="874"/>
      <c r="F52" s="874"/>
      <c r="G52" s="874"/>
      <c r="H52" s="874"/>
      <c r="I52" s="874"/>
      <c r="J52" s="874"/>
      <c r="K52" s="874"/>
      <c r="L52" s="874"/>
    </row>
    <row r="53" spans="2:12">
      <c r="B53" s="873"/>
      <c r="C53" s="874"/>
      <c r="D53" s="874"/>
      <c r="E53" s="874"/>
      <c r="F53" s="874"/>
      <c r="G53" s="874"/>
      <c r="H53" s="874"/>
      <c r="I53" s="874"/>
      <c r="J53" s="874"/>
      <c r="K53" s="874"/>
      <c r="L53" s="874"/>
    </row>
  </sheetData>
  <mergeCells count="7">
    <mergeCell ref="B26:D26"/>
    <mergeCell ref="B1:K1"/>
    <mergeCell ref="B2:K2"/>
    <mergeCell ref="B21:K21"/>
    <mergeCell ref="B22:K22"/>
    <mergeCell ref="B23:K23"/>
    <mergeCell ref="B25:F25"/>
  </mergeCells>
  <conditionalFormatting sqref="E9 E16 E18">
    <cfRule type="cellIs" dxfId="214" priority="2" operator="between">
      <formula>0.0000000000000001</formula>
      <formula>0.4999999999</formula>
    </cfRule>
  </conditionalFormatting>
  <conditionalFormatting sqref="C29:L53">
    <cfRule type="cellIs" dxfId="213" priority="1" operator="equal">
      <formula>1</formula>
    </cfRule>
  </conditionalFormatting>
  <hyperlinks>
    <hyperlink ref="B26" r:id="rId1" xr:uid="{00000000-0004-0000-9500-000000000000}"/>
    <hyperlink ref="C19:K19" r:id="rId2" display="Total" xr:uid="{00000000-0004-0000-9500-000001000000}"/>
    <hyperlink ref="C4:K4" r:id="rId3" display="Total" xr:uid="{00000000-0004-0000-9500-000002000000}"/>
    <hyperlink ref="M2" location="Indice!A1" display="(Voltar ao Índice)" xr:uid="{00000000-0004-0000-95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pageSetUpPr fitToPage="1"/>
  </sheetPr>
  <dimension ref="B1:M28"/>
  <sheetViews>
    <sheetView showGridLines="0" workbookViewId="0">
      <selection activeCell="B1" sqref="B1:O1"/>
    </sheetView>
  </sheetViews>
  <sheetFormatPr defaultColWidth="7.7109375" defaultRowHeight="11.25"/>
  <cols>
    <col min="1" max="1" width="6.7109375" style="661" customWidth="1"/>
    <col min="2" max="2" width="18.7109375" style="661" customWidth="1"/>
    <col min="3" max="11" width="9" style="661" customWidth="1"/>
    <col min="12" max="12" width="6.7109375" style="661" customWidth="1"/>
    <col min="13" max="13" width="14.28515625" style="661" bestFit="1" customWidth="1"/>
    <col min="14" max="16384" width="7.7109375" style="661"/>
  </cols>
  <sheetData>
    <row r="1" spans="2:13" s="637" customFormat="1" ht="30" customHeight="1">
      <c r="B1" s="4604" t="s">
        <v>1007</v>
      </c>
      <c r="C1" s="4604"/>
      <c r="D1" s="4604"/>
      <c r="E1" s="4604"/>
      <c r="F1" s="4604"/>
      <c r="G1" s="4604"/>
      <c r="H1" s="4604"/>
      <c r="I1" s="4604"/>
      <c r="J1" s="4604"/>
      <c r="K1" s="4604"/>
      <c r="L1" s="636"/>
    </row>
    <row r="2" spans="2:13" s="637" customFormat="1" ht="30" customHeight="1">
      <c r="B2" s="4604" t="s">
        <v>1008</v>
      </c>
      <c r="C2" s="4604"/>
      <c r="D2" s="4604"/>
      <c r="E2" s="4604"/>
      <c r="F2" s="4604"/>
      <c r="G2" s="4604"/>
      <c r="H2" s="4604"/>
      <c r="I2" s="4604"/>
      <c r="J2" s="4604"/>
      <c r="K2" s="4604"/>
      <c r="L2" s="636"/>
      <c r="M2" s="449" t="s">
        <v>597</v>
      </c>
    </row>
    <row r="3" spans="2:13" s="826" customFormat="1" ht="12" customHeight="1">
      <c r="B3" s="706" t="s">
        <v>318</v>
      </c>
      <c r="C3" s="707"/>
      <c r="D3" s="707"/>
      <c r="E3" s="707"/>
      <c r="F3" s="707"/>
      <c r="G3" s="707"/>
      <c r="H3" s="707"/>
      <c r="I3" s="707"/>
      <c r="J3" s="707"/>
      <c r="K3" s="709" t="s">
        <v>319</v>
      </c>
      <c r="L3" s="709"/>
    </row>
    <row r="4" spans="2:13" s="647" customFormat="1" ht="30" customHeight="1">
      <c r="B4" s="827"/>
      <c r="C4" s="594" t="s">
        <v>977</v>
      </c>
      <c r="D4" s="594" t="s">
        <v>978</v>
      </c>
      <c r="E4" s="594" t="s">
        <v>475</v>
      </c>
      <c r="F4" s="594" t="s">
        <v>979</v>
      </c>
      <c r="G4" s="594" t="s">
        <v>980</v>
      </c>
      <c r="H4" s="594" t="s">
        <v>981</v>
      </c>
      <c r="I4" s="594" t="s">
        <v>982</v>
      </c>
      <c r="J4" s="594" t="s">
        <v>983</v>
      </c>
      <c r="K4" s="460" t="s">
        <v>984</v>
      </c>
      <c r="L4" s="242"/>
    </row>
    <row r="5" spans="2:13" s="875" customFormat="1" ht="21" customHeight="1">
      <c r="B5" s="652" t="s">
        <v>15</v>
      </c>
      <c r="C5" s="828">
        <v>375067</v>
      </c>
      <c r="D5" s="828">
        <v>111168</v>
      </c>
      <c r="E5" s="828">
        <v>71776</v>
      </c>
      <c r="F5" s="828">
        <v>267213</v>
      </c>
      <c r="G5" s="828">
        <v>505232</v>
      </c>
      <c r="H5" s="828">
        <v>97385</v>
      </c>
      <c r="I5" s="828">
        <v>190739</v>
      </c>
      <c r="J5" s="828">
        <v>61030</v>
      </c>
      <c r="K5" s="828">
        <v>93415</v>
      </c>
    </row>
    <row r="6" spans="2:13" s="875" customFormat="1" ht="21" customHeight="1">
      <c r="B6" s="207" t="s">
        <v>16</v>
      </c>
      <c r="C6" s="828">
        <v>350313</v>
      </c>
      <c r="D6" s="828">
        <v>109097</v>
      </c>
      <c r="E6" s="828">
        <v>69495</v>
      </c>
      <c r="F6" s="828">
        <v>259658</v>
      </c>
      <c r="G6" s="828">
        <v>491716</v>
      </c>
      <c r="H6" s="828">
        <v>94228</v>
      </c>
      <c r="I6" s="828">
        <v>185332</v>
      </c>
      <c r="J6" s="828">
        <v>57939</v>
      </c>
      <c r="K6" s="828">
        <v>89766</v>
      </c>
    </row>
    <row r="7" spans="2:13" ht="21" customHeight="1">
      <c r="B7" s="16" t="s">
        <v>17</v>
      </c>
      <c r="C7" s="863">
        <v>16491</v>
      </c>
      <c r="D7" s="863">
        <v>1403</v>
      </c>
      <c r="E7" s="863">
        <v>1641</v>
      </c>
      <c r="F7" s="863">
        <v>4153</v>
      </c>
      <c r="G7" s="863">
        <v>7723</v>
      </c>
      <c r="H7" s="863">
        <v>1708</v>
      </c>
      <c r="I7" s="863">
        <v>2845</v>
      </c>
      <c r="J7" s="863">
        <v>1804</v>
      </c>
      <c r="K7" s="863">
        <v>1987</v>
      </c>
    </row>
    <row r="8" spans="2:13" ht="21" customHeight="1">
      <c r="B8" s="18" t="s">
        <v>18</v>
      </c>
      <c r="C8" s="864">
        <v>798</v>
      </c>
      <c r="D8" s="864">
        <v>10</v>
      </c>
      <c r="E8" s="864">
        <v>25</v>
      </c>
      <c r="F8" s="864">
        <v>49</v>
      </c>
      <c r="G8" s="864">
        <v>164</v>
      </c>
      <c r="H8" s="864">
        <v>19</v>
      </c>
      <c r="I8" s="864">
        <v>41</v>
      </c>
      <c r="J8" s="864">
        <v>57</v>
      </c>
      <c r="K8" s="864">
        <v>43</v>
      </c>
    </row>
    <row r="9" spans="2:13" ht="21" customHeight="1">
      <c r="B9" s="18" t="s">
        <v>19</v>
      </c>
      <c r="C9" s="865">
        <v>648</v>
      </c>
      <c r="D9" s="865">
        <v>23</v>
      </c>
      <c r="E9" s="865">
        <v>52</v>
      </c>
      <c r="F9" s="865">
        <v>98</v>
      </c>
      <c r="G9" s="865">
        <v>507</v>
      </c>
      <c r="H9" s="865">
        <v>59</v>
      </c>
      <c r="I9" s="865">
        <v>149</v>
      </c>
      <c r="J9" s="865">
        <v>71</v>
      </c>
      <c r="K9" s="865">
        <v>215</v>
      </c>
    </row>
    <row r="10" spans="2:13" ht="21" customHeight="1">
      <c r="B10" s="18" t="s">
        <v>20</v>
      </c>
      <c r="C10" s="865">
        <v>11045</v>
      </c>
      <c r="D10" s="865">
        <v>1220</v>
      </c>
      <c r="E10" s="865">
        <v>1314</v>
      </c>
      <c r="F10" s="865">
        <v>3243</v>
      </c>
      <c r="G10" s="865">
        <v>5265</v>
      </c>
      <c r="H10" s="865">
        <v>1153</v>
      </c>
      <c r="I10" s="865">
        <v>2052</v>
      </c>
      <c r="J10" s="865">
        <v>1289</v>
      </c>
      <c r="K10" s="865">
        <v>1060</v>
      </c>
    </row>
    <row r="11" spans="2:13" ht="21" customHeight="1">
      <c r="B11" s="18" t="s">
        <v>21</v>
      </c>
      <c r="C11" s="864">
        <v>572</v>
      </c>
      <c r="D11" s="864">
        <v>11</v>
      </c>
      <c r="E11" s="864">
        <v>38</v>
      </c>
      <c r="F11" s="864">
        <v>147</v>
      </c>
      <c r="G11" s="864">
        <v>276</v>
      </c>
      <c r="H11" s="864">
        <v>69</v>
      </c>
      <c r="I11" s="864">
        <v>141</v>
      </c>
      <c r="J11" s="864">
        <v>63</v>
      </c>
      <c r="K11" s="864">
        <v>164</v>
      </c>
    </row>
    <row r="12" spans="2:13" ht="21" customHeight="1">
      <c r="B12" s="18" t="s">
        <v>22</v>
      </c>
      <c r="C12" s="865">
        <v>291</v>
      </c>
      <c r="D12" s="865">
        <v>6</v>
      </c>
      <c r="E12" s="865">
        <v>24</v>
      </c>
      <c r="F12" s="865">
        <v>52</v>
      </c>
      <c r="G12" s="865">
        <v>91</v>
      </c>
      <c r="H12" s="865">
        <v>26</v>
      </c>
      <c r="I12" s="865">
        <v>19</v>
      </c>
      <c r="J12" s="865">
        <v>28</v>
      </c>
      <c r="K12" s="865">
        <v>67</v>
      </c>
    </row>
    <row r="13" spans="2:13" ht="21" customHeight="1">
      <c r="B13" s="18" t="s">
        <v>23</v>
      </c>
      <c r="C13" s="865">
        <v>287</v>
      </c>
      <c r="D13" s="865">
        <v>4</v>
      </c>
      <c r="E13" s="865">
        <v>6</v>
      </c>
      <c r="F13" s="865">
        <v>23</v>
      </c>
      <c r="G13" s="865">
        <v>36</v>
      </c>
      <c r="H13" s="865">
        <v>5</v>
      </c>
      <c r="I13" s="865">
        <v>16</v>
      </c>
      <c r="J13" s="865">
        <v>5</v>
      </c>
      <c r="K13" s="865">
        <v>7</v>
      </c>
    </row>
    <row r="14" spans="2:13" ht="21" customHeight="1">
      <c r="B14" s="18" t="s">
        <v>24</v>
      </c>
      <c r="C14" s="865">
        <v>307</v>
      </c>
      <c r="D14" s="865">
        <v>78</v>
      </c>
      <c r="E14" s="865">
        <v>26</v>
      </c>
      <c r="F14" s="865">
        <v>88</v>
      </c>
      <c r="G14" s="865">
        <v>194</v>
      </c>
      <c r="H14" s="865">
        <v>43</v>
      </c>
      <c r="I14" s="865">
        <v>57</v>
      </c>
      <c r="J14" s="865">
        <v>22</v>
      </c>
      <c r="K14" s="865">
        <v>41</v>
      </c>
    </row>
    <row r="15" spans="2:13" ht="21" customHeight="1">
      <c r="B15" s="18" t="s">
        <v>25</v>
      </c>
      <c r="C15" s="865">
        <v>1596</v>
      </c>
      <c r="D15" s="865">
        <v>41</v>
      </c>
      <c r="E15" s="865">
        <v>135</v>
      </c>
      <c r="F15" s="865">
        <v>359</v>
      </c>
      <c r="G15" s="865">
        <v>933</v>
      </c>
      <c r="H15" s="865">
        <v>298</v>
      </c>
      <c r="I15" s="865">
        <v>301</v>
      </c>
      <c r="J15" s="865">
        <v>192</v>
      </c>
      <c r="K15" s="865">
        <v>337</v>
      </c>
    </row>
    <row r="16" spans="2:13" ht="21" customHeight="1">
      <c r="B16" s="18" t="s">
        <v>26</v>
      </c>
      <c r="C16" s="865">
        <v>281</v>
      </c>
      <c r="D16" s="865" t="s">
        <v>302</v>
      </c>
      <c r="E16" s="865">
        <v>3</v>
      </c>
      <c r="F16" s="865">
        <v>28</v>
      </c>
      <c r="G16" s="865">
        <v>70</v>
      </c>
      <c r="H16" s="865">
        <v>11</v>
      </c>
      <c r="I16" s="865">
        <v>26</v>
      </c>
      <c r="J16" s="865">
        <v>12</v>
      </c>
      <c r="K16" s="865">
        <v>16</v>
      </c>
    </row>
    <row r="17" spans="2:12" ht="21" customHeight="1">
      <c r="B17" s="18" t="s">
        <v>27</v>
      </c>
      <c r="C17" s="865">
        <v>303</v>
      </c>
      <c r="D17" s="865" t="s">
        <v>302</v>
      </c>
      <c r="E17" s="865">
        <v>7</v>
      </c>
      <c r="F17" s="865">
        <v>30</v>
      </c>
      <c r="G17" s="865">
        <v>48</v>
      </c>
      <c r="H17" s="865">
        <v>12</v>
      </c>
      <c r="I17" s="865">
        <v>19</v>
      </c>
      <c r="J17" s="865">
        <v>45</v>
      </c>
      <c r="K17" s="865">
        <v>17</v>
      </c>
    </row>
    <row r="18" spans="2:12" ht="21" customHeight="1">
      <c r="B18" s="18" t="s">
        <v>28</v>
      </c>
      <c r="C18" s="865">
        <v>363</v>
      </c>
      <c r="D18" s="865" t="s">
        <v>302</v>
      </c>
      <c r="E18" s="865">
        <v>11</v>
      </c>
      <c r="F18" s="865">
        <v>36</v>
      </c>
      <c r="G18" s="865">
        <v>139</v>
      </c>
      <c r="H18" s="865">
        <v>13</v>
      </c>
      <c r="I18" s="865">
        <v>24</v>
      </c>
      <c r="J18" s="865">
        <v>20</v>
      </c>
      <c r="K18" s="865">
        <v>20</v>
      </c>
    </row>
    <row r="19" spans="2:12" ht="30" customHeight="1">
      <c r="B19" s="827"/>
      <c r="C19" s="594" t="s">
        <v>977</v>
      </c>
      <c r="D19" s="594" t="s">
        <v>978</v>
      </c>
      <c r="E19" s="594" t="s">
        <v>475</v>
      </c>
      <c r="F19" s="594" t="s">
        <v>979</v>
      </c>
      <c r="G19" s="594" t="s">
        <v>980</v>
      </c>
      <c r="H19" s="594" t="s">
        <v>981</v>
      </c>
      <c r="I19" s="594" t="s">
        <v>982</v>
      </c>
      <c r="J19" s="594" t="s">
        <v>983</v>
      </c>
      <c r="K19" s="460" t="s">
        <v>984</v>
      </c>
      <c r="L19" s="242"/>
    </row>
    <row r="20" spans="2:12" ht="6" customHeight="1">
      <c r="B20" s="839"/>
      <c r="C20" s="840"/>
      <c r="D20" s="840"/>
      <c r="E20" s="840"/>
      <c r="F20" s="840"/>
      <c r="G20" s="840"/>
      <c r="H20" s="840"/>
      <c r="I20" s="840"/>
      <c r="J20" s="840"/>
      <c r="K20" s="840"/>
      <c r="L20" s="242"/>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c r="L22" s="876"/>
    </row>
    <row r="23" spans="2:12" s="670" customFormat="1" ht="12" customHeight="1">
      <c r="B23" s="5519" t="s">
        <v>851</v>
      </c>
      <c r="C23" s="5519"/>
      <c r="D23" s="5519"/>
      <c r="E23" s="5519"/>
      <c r="F23" s="5519"/>
      <c r="G23" s="5519"/>
      <c r="H23" s="5519"/>
      <c r="I23" s="5519"/>
      <c r="J23" s="5519"/>
      <c r="K23" s="5519"/>
      <c r="L23" s="876"/>
    </row>
    <row r="24" spans="2:12" ht="6" customHeight="1">
      <c r="B24" s="673"/>
      <c r="C24" s="737"/>
      <c r="D24" s="737"/>
      <c r="E24" s="737"/>
      <c r="F24" s="737"/>
      <c r="G24" s="737"/>
      <c r="H24" s="737"/>
      <c r="I24" s="737"/>
      <c r="J24" s="737"/>
      <c r="K24" s="737"/>
      <c r="L24" s="877"/>
    </row>
    <row r="25" spans="2:12" ht="12" customHeight="1">
      <c r="B25" s="4426" t="s">
        <v>45</v>
      </c>
      <c r="C25" s="4426"/>
      <c r="D25" s="4426"/>
      <c r="E25" s="4426"/>
      <c r="F25" s="4426"/>
      <c r="G25" s="4426"/>
      <c r="H25" s="835"/>
      <c r="I25" s="835"/>
      <c r="J25" s="835"/>
      <c r="K25" s="835"/>
      <c r="L25" s="835"/>
    </row>
    <row r="26" spans="2:12" ht="12" customHeight="1">
      <c r="B26" s="4691" t="s">
        <v>1006</v>
      </c>
      <c r="C26" s="4691"/>
      <c r="D26" s="4691"/>
      <c r="E26" s="835"/>
      <c r="F26" s="835"/>
      <c r="G26" s="835"/>
      <c r="H26" s="835"/>
      <c r="I26" s="835"/>
      <c r="J26" s="835"/>
      <c r="K26" s="835"/>
      <c r="L26" s="835"/>
    </row>
    <row r="27" spans="2:12">
      <c r="C27" s="835"/>
      <c r="D27" s="835"/>
      <c r="E27" s="835"/>
      <c r="F27" s="835"/>
      <c r="G27" s="835"/>
      <c r="H27" s="835"/>
      <c r="I27" s="835"/>
      <c r="J27" s="835"/>
      <c r="K27" s="835"/>
      <c r="L27" s="835"/>
    </row>
    <row r="28" spans="2:12">
      <c r="C28" s="856"/>
      <c r="D28" s="835"/>
      <c r="E28" s="835"/>
      <c r="F28" s="835"/>
      <c r="G28" s="835"/>
      <c r="H28" s="835"/>
      <c r="I28" s="835"/>
      <c r="J28" s="835"/>
      <c r="K28" s="835"/>
      <c r="L28" s="835"/>
    </row>
  </sheetData>
  <mergeCells count="7">
    <mergeCell ref="B26:D26"/>
    <mergeCell ref="B1:K1"/>
    <mergeCell ref="B2:K2"/>
    <mergeCell ref="B21:K21"/>
    <mergeCell ref="B22:K22"/>
    <mergeCell ref="B23:K23"/>
    <mergeCell ref="B25:G25"/>
  </mergeCells>
  <conditionalFormatting sqref="C5:K18">
    <cfRule type="cellIs" dxfId="212" priority="1" operator="between">
      <formula>0.0000000000000001</formula>
      <formula>0.4999999999</formula>
    </cfRule>
  </conditionalFormatting>
  <hyperlinks>
    <hyperlink ref="B26" r:id="rId1" xr:uid="{00000000-0004-0000-9600-000000000000}"/>
    <hyperlink ref="C19:K19" r:id="rId2" display="I" xr:uid="{00000000-0004-0000-9600-000001000000}"/>
    <hyperlink ref="C4:K4" r:id="rId3" display="I" xr:uid="{00000000-0004-0000-9600-000002000000}"/>
    <hyperlink ref="M2" location="Indice!A1" display="(Voltar ao Índice)" xr:uid="{00000000-0004-0000-96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pageSetUpPr fitToPage="1"/>
  </sheetPr>
  <dimension ref="B1:M26"/>
  <sheetViews>
    <sheetView showGridLines="0" workbookViewId="0">
      <selection activeCell="B1" sqref="B1:O1"/>
    </sheetView>
  </sheetViews>
  <sheetFormatPr defaultColWidth="7.7109375" defaultRowHeight="11.25"/>
  <cols>
    <col min="1" max="1" width="6.7109375" style="661" customWidth="1"/>
    <col min="2" max="2" width="18.7109375" style="661" customWidth="1"/>
    <col min="3" max="11" width="9" style="661" customWidth="1"/>
    <col min="12" max="12" width="6.7109375" style="661" customWidth="1"/>
    <col min="13" max="13" width="14.28515625" style="661" bestFit="1" customWidth="1"/>
    <col min="14" max="16384" width="7.7109375" style="661"/>
  </cols>
  <sheetData>
    <row r="1" spans="2:13" s="637" customFormat="1" ht="30" customHeight="1">
      <c r="B1" s="4604" t="s">
        <v>1009</v>
      </c>
      <c r="C1" s="4604"/>
      <c r="D1" s="4604"/>
      <c r="E1" s="4604"/>
      <c r="F1" s="4604"/>
      <c r="G1" s="4604"/>
      <c r="H1" s="4604"/>
      <c r="I1" s="4604"/>
      <c r="J1" s="4604"/>
      <c r="K1" s="4604"/>
      <c r="L1" s="636"/>
    </row>
    <row r="2" spans="2:13" s="637" customFormat="1" ht="30" customHeight="1">
      <c r="B2" s="4604" t="s">
        <v>1010</v>
      </c>
      <c r="C2" s="4604"/>
      <c r="D2" s="4604"/>
      <c r="E2" s="4604"/>
      <c r="F2" s="4604"/>
      <c r="G2" s="4604"/>
      <c r="H2" s="4604"/>
      <c r="I2" s="4604"/>
      <c r="J2" s="4604"/>
      <c r="K2" s="4604"/>
      <c r="L2" s="636"/>
      <c r="M2" s="449" t="s">
        <v>597</v>
      </c>
    </row>
    <row r="3" spans="2:13" s="826" customFormat="1" ht="12" customHeight="1">
      <c r="B3" s="706" t="s">
        <v>318</v>
      </c>
      <c r="C3" s="707"/>
      <c r="D3" s="707"/>
      <c r="E3" s="707"/>
      <c r="F3" s="707"/>
      <c r="G3" s="707"/>
      <c r="H3" s="707"/>
      <c r="I3" s="707"/>
      <c r="J3" s="707"/>
      <c r="K3" s="709" t="s">
        <v>319</v>
      </c>
      <c r="L3" s="709"/>
    </row>
    <row r="4" spans="2:13" s="647" customFormat="1" ht="30" customHeight="1">
      <c r="B4" s="827"/>
      <c r="C4" s="594" t="s">
        <v>67</v>
      </c>
      <c r="D4" s="594" t="s">
        <v>966</v>
      </c>
      <c r="E4" s="594" t="s">
        <v>967</v>
      </c>
      <c r="F4" s="460" t="s">
        <v>968</v>
      </c>
      <c r="G4" s="594" t="s">
        <v>969</v>
      </c>
      <c r="H4" s="594" t="s">
        <v>970</v>
      </c>
      <c r="I4" s="594" t="s">
        <v>971</v>
      </c>
      <c r="J4" s="594" t="s">
        <v>972</v>
      </c>
      <c r="K4" s="460" t="s">
        <v>973</v>
      </c>
      <c r="L4" s="242"/>
    </row>
    <row r="5" spans="2:13" s="652" customFormat="1" ht="21" customHeight="1">
      <c r="B5" s="652" t="s">
        <v>15</v>
      </c>
      <c r="C5" s="828">
        <v>4049276</v>
      </c>
      <c r="D5" s="828">
        <v>201027</v>
      </c>
      <c r="E5" s="828" t="s">
        <v>302</v>
      </c>
      <c r="F5" s="828">
        <v>731038</v>
      </c>
      <c r="G5" s="828">
        <v>13242</v>
      </c>
      <c r="H5" s="828">
        <v>33398</v>
      </c>
      <c r="I5" s="828">
        <v>319451</v>
      </c>
      <c r="J5" s="828">
        <v>793029</v>
      </c>
      <c r="K5" s="828">
        <v>174937</v>
      </c>
      <c r="L5" s="875"/>
    </row>
    <row r="6" spans="2:13" s="652" customFormat="1" ht="21" customHeight="1">
      <c r="B6" s="207" t="s">
        <v>16</v>
      </c>
      <c r="C6" s="828">
        <v>3895599</v>
      </c>
      <c r="D6" s="828">
        <v>185885</v>
      </c>
      <c r="E6" s="828" t="s">
        <v>302</v>
      </c>
      <c r="F6" s="828">
        <v>720270</v>
      </c>
      <c r="G6" s="828">
        <v>11627</v>
      </c>
      <c r="H6" s="828">
        <v>31751</v>
      </c>
      <c r="I6" s="828">
        <v>303432</v>
      </c>
      <c r="J6" s="828">
        <v>761706</v>
      </c>
      <c r="K6" s="828">
        <v>166979</v>
      </c>
      <c r="L6" s="875"/>
    </row>
    <row r="7" spans="2:13" s="837" customFormat="1" ht="21" customHeight="1">
      <c r="B7" s="16" t="s">
        <v>17</v>
      </c>
      <c r="C7" s="863">
        <v>81475</v>
      </c>
      <c r="D7" s="863">
        <v>5847</v>
      </c>
      <c r="E7" s="863">
        <v>69</v>
      </c>
      <c r="F7" s="863">
        <v>4037</v>
      </c>
      <c r="G7" s="863">
        <v>790</v>
      </c>
      <c r="H7" s="863">
        <v>745</v>
      </c>
      <c r="I7" s="863">
        <v>8880</v>
      </c>
      <c r="J7" s="863">
        <v>15749</v>
      </c>
      <c r="K7" s="863">
        <v>3980</v>
      </c>
      <c r="L7" s="661"/>
    </row>
    <row r="8" spans="2:13" s="837" customFormat="1" ht="21" customHeight="1">
      <c r="B8" s="18" t="s">
        <v>18</v>
      </c>
      <c r="C8" s="864">
        <v>3342</v>
      </c>
      <c r="D8" s="864">
        <v>583</v>
      </c>
      <c r="E8" s="864">
        <v>0</v>
      </c>
      <c r="F8" s="864">
        <v>175</v>
      </c>
      <c r="G8" s="864">
        <v>9</v>
      </c>
      <c r="H8" s="864">
        <v>6</v>
      </c>
      <c r="I8" s="864">
        <v>826</v>
      </c>
      <c r="J8" s="864">
        <v>313</v>
      </c>
      <c r="K8" s="864">
        <v>55</v>
      </c>
      <c r="L8" s="661"/>
    </row>
    <row r="9" spans="2:13" s="837" customFormat="1" ht="21" customHeight="1">
      <c r="B9" s="18" t="s">
        <v>19</v>
      </c>
      <c r="C9" s="865">
        <v>5945</v>
      </c>
      <c r="D9" s="865">
        <v>1340</v>
      </c>
      <c r="E9" s="865" t="s">
        <v>302</v>
      </c>
      <c r="F9" s="865">
        <v>583</v>
      </c>
      <c r="G9" s="865" t="s">
        <v>302</v>
      </c>
      <c r="H9" s="865">
        <v>19</v>
      </c>
      <c r="I9" s="865">
        <v>1003</v>
      </c>
      <c r="J9" s="865">
        <v>964</v>
      </c>
      <c r="K9" s="865">
        <v>171</v>
      </c>
      <c r="L9" s="661"/>
    </row>
    <row r="10" spans="2:13" s="837" customFormat="1" ht="21" customHeight="1">
      <c r="B10" s="18" t="s">
        <v>20</v>
      </c>
      <c r="C10" s="865">
        <v>47918</v>
      </c>
      <c r="D10" s="865">
        <v>1242</v>
      </c>
      <c r="E10" s="865">
        <v>35</v>
      </c>
      <c r="F10" s="865">
        <v>1522</v>
      </c>
      <c r="G10" s="865">
        <v>691</v>
      </c>
      <c r="H10" s="865">
        <v>240</v>
      </c>
      <c r="I10" s="865">
        <v>3941</v>
      </c>
      <c r="J10" s="865">
        <v>9749</v>
      </c>
      <c r="K10" s="865">
        <v>2265</v>
      </c>
      <c r="L10" s="661"/>
    </row>
    <row r="11" spans="2:13" s="837" customFormat="1" ht="21" customHeight="1">
      <c r="B11" s="18" t="s">
        <v>21</v>
      </c>
      <c r="C11" s="864">
        <v>4489</v>
      </c>
      <c r="D11" s="864">
        <v>330</v>
      </c>
      <c r="E11" s="864">
        <v>0</v>
      </c>
      <c r="F11" s="864">
        <v>476</v>
      </c>
      <c r="G11" s="864">
        <v>26</v>
      </c>
      <c r="H11" s="864">
        <v>62</v>
      </c>
      <c r="I11" s="864">
        <v>951</v>
      </c>
      <c r="J11" s="864">
        <v>922</v>
      </c>
      <c r="K11" s="864">
        <v>131</v>
      </c>
      <c r="L11" s="661"/>
    </row>
    <row r="12" spans="2:13" s="837" customFormat="1" ht="21" customHeight="1">
      <c r="B12" s="18" t="s">
        <v>22</v>
      </c>
      <c r="C12" s="865">
        <v>2233</v>
      </c>
      <c r="D12" s="865">
        <v>812</v>
      </c>
      <c r="E12" s="865" t="s">
        <v>302</v>
      </c>
      <c r="F12" s="865">
        <v>66</v>
      </c>
      <c r="G12" s="865">
        <v>8</v>
      </c>
      <c r="H12" s="865">
        <v>0</v>
      </c>
      <c r="I12" s="865">
        <v>263</v>
      </c>
      <c r="J12" s="865">
        <v>385</v>
      </c>
      <c r="K12" s="865">
        <v>58</v>
      </c>
      <c r="L12" s="661"/>
    </row>
    <row r="13" spans="2:13" s="652" customFormat="1" ht="21" customHeight="1">
      <c r="B13" s="18" t="s">
        <v>23</v>
      </c>
      <c r="C13" s="865">
        <v>609</v>
      </c>
      <c r="D13" s="865">
        <v>103</v>
      </c>
      <c r="E13" s="865">
        <v>0</v>
      </c>
      <c r="F13" s="865">
        <v>20</v>
      </c>
      <c r="G13" s="865">
        <v>0</v>
      </c>
      <c r="H13" s="865">
        <v>0</v>
      </c>
      <c r="I13" s="865">
        <v>38</v>
      </c>
      <c r="J13" s="865">
        <v>46</v>
      </c>
      <c r="K13" s="865">
        <v>9</v>
      </c>
      <c r="L13" s="661"/>
    </row>
    <row r="14" spans="2:13" s="837" customFormat="1" ht="21" customHeight="1">
      <c r="B14" s="18" t="s">
        <v>24</v>
      </c>
      <c r="C14" s="865">
        <v>3316</v>
      </c>
      <c r="D14" s="865">
        <v>367</v>
      </c>
      <c r="E14" s="865">
        <v>0</v>
      </c>
      <c r="F14" s="865">
        <v>224</v>
      </c>
      <c r="G14" s="865" t="s">
        <v>302</v>
      </c>
      <c r="H14" s="865">
        <v>92</v>
      </c>
      <c r="I14" s="865">
        <v>1045</v>
      </c>
      <c r="J14" s="865">
        <v>618</v>
      </c>
      <c r="K14" s="865">
        <v>116</v>
      </c>
      <c r="L14" s="661"/>
    </row>
    <row r="15" spans="2:13" s="837" customFormat="1" ht="21" customHeight="1">
      <c r="B15" s="18" t="s">
        <v>25</v>
      </c>
      <c r="C15" s="865">
        <v>9863</v>
      </c>
      <c r="D15" s="865">
        <v>530</v>
      </c>
      <c r="E15" s="865" t="s">
        <v>302</v>
      </c>
      <c r="F15" s="865">
        <v>832</v>
      </c>
      <c r="G15" s="865">
        <v>8</v>
      </c>
      <c r="H15" s="865">
        <v>264</v>
      </c>
      <c r="I15" s="865">
        <v>463</v>
      </c>
      <c r="J15" s="865">
        <v>2155</v>
      </c>
      <c r="K15" s="865">
        <v>1001</v>
      </c>
      <c r="L15" s="661"/>
    </row>
    <row r="16" spans="2:13" s="837" customFormat="1" ht="21" customHeight="1">
      <c r="B16" s="18" t="s">
        <v>26</v>
      </c>
      <c r="C16" s="865">
        <v>1054</v>
      </c>
      <c r="D16" s="865" t="s">
        <v>302</v>
      </c>
      <c r="E16" s="865" t="s">
        <v>302</v>
      </c>
      <c r="F16" s="865">
        <v>49</v>
      </c>
      <c r="G16" s="865">
        <v>0</v>
      </c>
      <c r="H16" s="865">
        <v>3</v>
      </c>
      <c r="I16" s="865">
        <v>89</v>
      </c>
      <c r="J16" s="865">
        <v>188</v>
      </c>
      <c r="K16" s="865">
        <v>21</v>
      </c>
      <c r="L16" s="661"/>
    </row>
    <row r="17" spans="2:12" s="837" customFormat="1" ht="21" customHeight="1">
      <c r="B17" s="18" t="s">
        <v>27</v>
      </c>
      <c r="C17" s="865">
        <v>1179</v>
      </c>
      <c r="D17" s="865" t="s">
        <v>302</v>
      </c>
      <c r="E17" s="865">
        <v>0</v>
      </c>
      <c r="F17" s="865">
        <v>61</v>
      </c>
      <c r="G17" s="865" t="s">
        <v>302</v>
      </c>
      <c r="H17" s="865">
        <v>0</v>
      </c>
      <c r="I17" s="865">
        <v>144</v>
      </c>
      <c r="J17" s="865">
        <v>150</v>
      </c>
      <c r="K17" s="865">
        <v>22</v>
      </c>
      <c r="L17" s="661"/>
    </row>
    <row r="18" spans="2:12" s="837" customFormat="1" ht="21" customHeight="1">
      <c r="B18" s="18" t="s">
        <v>28</v>
      </c>
      <c r="C18" s="865">
        <v>1527</v>
      </c>
      <c r="D18" s="865" t="s">
        <v>302</v>
      </c>
      <c r="E18" s="865" t="s">
        <v>302</v>
      </c>
      <c r="F18" s="865">
        <v>29</v>
      </c>
      <c r="G18" s="865">
        <v>31</v>
      </c>
      <c r="H18" s="865">
        <v>59</v>
      </c>
      <c r="I18" s="865">
        <v>117</v>
      </c>
      <c r="J18" s="865">
        <v>259</v>
      </c>
      <c r="K18" s="865">
        <v>131</v>
      </c>
      <c r="L18" s="661"/>
    </row>
    <row r="19" spans="2:12" ht="30" customHeight="1">
      <c r="B19" s="827"/>
      <c r="C19" s="594" t="s">
        <v>67</v>
      </c>
      <c r="D19" s="594" t="s">
        <v>966</v>
      </c>
      <c r="E19" s="594" t="s">
        <v>967</v>
      </c>
      <c r="F19" s="460" t="s">
        <v>968</v>
      </c>
      <c r="G19" s="594" t="s">
        <v>969</v>
      </c>
      <c r="H19" s="594" t="s">
        <v>970</v>
      </c>
      <c r="I19" s="594" t="s">
        <v>971</v>
      </c>
      <c r="J19" s="594" t="s">
        <v>972</v>
      </c>
      <c r="K19" s="460" t="s">
        <v>973</v>
      </c>
    </row>
    <row r="20" spans="2:12" ht="6" customHeight="1">
      <c r="B20" s="839"/>
      <c r="C20" s="840"/>
      <c r="D20" s="840"/>
      <c r="E20" s="840"/>
      <c r="F20" s="840"/>
      <c r="G20" s="840"/>
      <c r="H20" s="840"/>
      <c r="I20" s="840"/>
      <c r="J20" s="840"/>
      <c r="K20" s="840"/>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row>
    <row r="23" spans="2:12" s="670" customFormat="1" ht="12" customHeight="1">
      <c r="B23" s="5519" t="s">
        <v>851</v>
      </c>
      <c r="C23" s="5519"/>
      <c r="D23" s="5519"/>
      <c r="E23" s="5519"/>
      <c r="F23" s="5519"/>
      <c r="G23" s="5519"/>
      <c r="H23" s="5519"/>
      <c r="I23" s="5519"/>
      <c r="J23" s="5519"/>
      <c r="K23" s="5519"/>
    </row>
    <row r="24" spans="2:12" ht="6" customHeight="1">
      <c r="B24" s="673"/>
    </row>
    <row r="25" spans="2:12" s="702" customFormat="1" ht="12" customHeight="1">
      <c r="B25" s="4426" t="s">
        <v>45</v>
      </c>
      <c r="C25" s="4426"/>
      <c r="D25" s="4426"/>
      <c r="E25" s="4426"/>
      <c r="F25" s="4426"/>
    </row>
    <row r="26" spans="2:12" ht="12" customHeight="1">
      <c r="B26" s="4691" t="s">
        <v>1011</v>
      </c>
      <c r="C26" s="4691"/>
      <c r="D26" s="4691"/>
      <c r="E26" s="4691"/>
    </row>
  </sheetData>
  <mergeCells count="7">
    <mergeCell ref="B26:E26"/>
    <mergeCell ref="B1:K1"/>
    <mergeCell ref="B2:K2"/>
    <mergeCell ref="B21:K21"/>
    <mergeCell ref="B22:K22"/>
    <mergeCell ref="B23:K23"/>
    <mergeCell ref="B25:F25"/>
  </mergeCells>
  <conditionalFormatting sqref="C5:K18">
    <cfRule type="cellIs" dxfId="211" priority="1" operator="between">
      <formula>0.0000000000000001</formula>
      <formula>0.4999999999</formula>
    </cfRule>
  </conditionalFormatting>
  <hyperlinks>
    <hyperlink ref="B26" r:id="rId1" xr:uid="{00000000-0004-0000-9700-000000000000}"/>
    <hyperlink ref="C19" r:id="rId2" xr:uid="{00000000-0004-0000-9700-000001000000}"/>
    <hyperlink ref="D19" r:id="rId3" xr:uid="{00000000-0004-0000-9700-000002000000}"/>
    <hyperlink ref="E19" r:id="rId4" xr:uid="{00000000-0004-0000-9700-000003000000}"/>
    <hyperlink ref="F19" r:id="rId5" xr:uid="{00000000-0004-0000-9700-000004000000}"/>
    <hyperlink ref="G19" r:id="rId6" xr:uid="{00000000-0004-0000-9700-000005000000}"/>
    <hyperlink ref="H19" r:id="rId7" xr:uid="{00000000-0004-0000-9700-000006000000}"/>
    <hyperlink ref="I19" r:id="rId8" xr:uid="{00000000-0004-0000-9700-000007000000}"/>
    <hyperlink ref="J19" r:id="rId9" xr:uid="{00000000-0004-0000-9700-000008000000}"/>
    <hyperlink ref="K19" r:id="rId10" xr:uid="{00000000-0004-0000-9700-000009000000}"/>
    <hyperlink ref="C4" r:id="rId11" xr:uid="{00000000-0004-0000-9700-00000A000000}"/>
    <hyperlink ref="D4" r:id="rId12" xr:uid="{00000000-0004-0000-9700-00000B000000}"/>
    <hyperlink ref="E4" r:id="rId13" xr:uid="{00000000-0004-0000-9700-00000C000000}"/>
    <hyperlink ref="F4" r:id="rId14" xr:uid="{00000000-0004-0000-9700-00000D000000}"/>
    <hyperlink ref="G4" r:id="rId15" xr:uid="{00000000-0004-0000-9700-00000E000000}"/>
    <hyperlink ref="H4" r:id="rId16" xr:uid="{00000000-0004-0000-9700-00000F000000}"/>
    <hyperlink ref="I4" r:id="rId17" xr:uid="{00000000-0004-0000-9700-000010000000}"/>
    <hyperlink ref="J4" r:id="rId18" xr:uid="{00000000-0004-0000-9700-000011000000}"/>
    <hyperlink ref="K4" r:id="rId19" xr:uid="{00000000-0004-0000-9700-000012000000}"/>
    <hyperlink ref="M2" location="Indice!A1" display="(Voltar ao Índice)" xr:uid="{00000000-0004-0000-9700-000013000000}"/>
  </hyperlinks>
  <printOptions horizontalCentered="1"/>
  <pageMargins left="0.27559055118110237" right="0.27559055118110237" top="0.6692913385826772" bottom="0.47244094488188981" header="0" footer="0"/>
  <pageSetup paperSize="9" orientation="portrait" verticalDpi="0" r:id="rId2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pageSetUpPr fitToPage="1"/>
  </sheetPr>
  <dimension ref="B1:M61"/>
  <sheetViews>
    <sheetView showGridLines="0" workbookViewId="0">
      <selection activeCell="B1" sqref="B1:O1"/>
    </sheetView>
  </sheetViews>
  <sheetFormatPr defaultColWidth="7.7109375" defaultRowHeight="11.25"/>
  <cols>
    <col min="1" max="1" width="6.7109375" style="661" customWidth="1"/>
    <col min="2" max="2" width="18.7109375" style="661" customWidth="1"/>
    <col min="3" max="11" width="9.140625" style="661" customWidth="1"/>
    <col min="12" max="12" width="6.7109375" style="661" customWidth="1"/>
    <col min="13" max="13" width="14.28515625" style="661" bestFit="1" customWidth="1"/>
    <col min="14" max="16384" width="7.7109375" style="661"/>
  </cols>
  <sheetData>
    <row r="1" spans="2:13" s="637" customFormat="1" ht="30" customHeight="1">
      <c r="B1" s="4604" t="s">
        <v>1012</v>
      </c>
      <c r="C1" s="4604"/>
      <c r="D1" s="4604"/>
      <c r="E1" s="4604"/>
      <c r="F1" s="4604"/>
      <c r="G1" s="4604"/>
      <c r="H1" s="4604"/>
      <c r="I1" s="4604"/>
      <c r="J1" s="4604"/>
      <c r="K1" s="4604"/>
      <c r="L1" s="636"/>
    </row>
    <row r="2" spans="2:13" s="637" customFormat="1" ht="30" customHeight="1">
      <c r="B2" s="4604" t="s">
        <v>1013</v>
      </c>
      <c r="C2" s="4604"/>
      <c r="D2" s="4604"/>
      <c r="E2" s="4604"/>
      <c r="F2" s="4604"/>
      <c r="G2" s="4604"/>
      <c r="H2" s="4604"/>
      <c r="I2" s="4604"/>
      <c r="J2" s="4604"/>
      <c r="K2" s="4604"/>
      <c r="L2" s="636"/>
      <c r="M2" s="449" t="s">
        <v>597</v>
      </c>
    </row>
    <row r="3" spans="2:13" s="826" customFormat="1" ht="12" customHeight="1">
      <c r="B3" s="706" t="s">
        <v>318</v>
      </c>
      <c r="C3" s="707"/>
      <c r="D3" s="707"/>
      <c r="E3" s="707"/>
      <c r="F3" s="707"/>
      <c r="G3" s="707"/>
      <c r="H3" s="707"/>
      <c r="I3" s="707"/>
      <c r="J3" s="707"/>
      <c r="K3" s="709" t="s">
        <v>319</v>
      </c>
      <c r="L3" s="709"/>
    </row>
    <row r="4" spans="2:13" s="647" customFormat="1" ht="30" customHeight="1">
      <c r="B4" s="827"/>
      <c r="C4" s="594" t="s">
        <v>977</v>
      </c>
      <c r="D4" s="594" t="s">
        <v>978</v>
      </c>
      <c r="E4" s="594" t="s">
        <v>475</v>
      </c>
      <c r="F4" s="594" t="s">
        <v>979</v>
      </c>
      <c r="G4" s="460" t="s">
        <v>980</v>
      </c>
      <c r="H4" s="594" t="s">
        <v>981</v>
      </c>
      <c r="I4" s="594" t="s">
        <v>982</v>
      </c>
      <c r="J4" s="594" t="s">
        <v>983</v>
      </c>
      <c r="K4" s="460" t="s">
        <v>984</v>
      </c>
      <c r="L4" s="242"/>
    </row>
    <row r="5" spans="2:13" s="652" customFormat="1" ht="19.5" customHeight="1">
      <c r="B5" s="652" t="s">
        <v>15</v>
      </c>
      <c r="C5" s="828">
        <v>377505</v>
      </c>
      <c r="D5" s="828">
        <v>111117</v>
      </c>
      <c r="E5" s="828">
        <v>71103</v>
      </c>
      <c r="F5" s="828">
        <v>267459</v>
      </c>
      <c r="G5" s="828">
        <v>504245</v>
      </c>
      <c r="H5" s="828">
        <v>97189</v>
      </c>
      <c r="I5" s="828">
        <v>190493</v>
      </c>
      <c r="J5" s="828">
        <v>61098</v>
      </c>
      <c r="K5" s="828">
        <v>93423</v>
      </c>
      <c r="L5" s="875"/>
    </row>
    <row r="6" spans="2:13" s="652" customFormat="1" ht="19.5" customHeight="1">
      <c r="B6" s="207" t="s">
        <v>16</v>
      </c>
      <c r="C6" s="828">
        <v>352119</v>
      </c>
      <c r="D6" s="828">
        <v>108902</v>
      </c>
      <c r="E6" s="828">
        <v>68825</v>
      </c>
      <c r="F6" s="828">
        <v>259792</v>
      </c>
      <c r="G6" s="828">
        <v>487899</v>
      </c>
      <c r="H6" s="828">
        <v>93974</v>
      </c>
      <c r="I6" s="828">
        <v>185043</v>
      </c>
      <c r="J6" s="828">
        <v>58122</v>
      </c>
      <c r="K6" s="828">
        <v>89885</v>
      </c>
      <c r="L6" s="875"/>
    </row>
    <row r="7" spans="2:13" s="837" customFormat="1" ht="19.5" customHeight="1">
      <c r="B7" s="16" t="s">
        <v>17</v>
      </c>
      <c r="C7" s="863">
        <v>16667</v>
      </c>
      <c r="D7" s="863">
        <v>1296</v>
      </c>
      <c r="E7" s="863">
        <v>1632</v>
      </c>
      <c r="F7" s="863">
        <v>4240</v>
      </c>
      <c r="G7" s="863">
        <v>9283</v>
      </c>
      <c r="H7" s="863">
        <v>1770</v>
      </c>
      <c r="I7" s="863">
        <v>2893</v>
      </c>
      <c r="J7" s="863">
        <v>1691</v>
      </c>
      <c r="K7" s="863">
        <v>1906</v>
      </c>
      <c r="L7" s="661"/>
    </row>
    <row r="8" spans="2:13" s="837" customFormat="1" ht="19.5" customHeight="1">
      <c r="B8" s="212" t="s">
        <v>18</v>
      </c>
      <c r="C8" s="830">
        <v>971</v>
      </c>
      <c r="D8" s="830">
        <v>10</v>
      </c>
      <c r="E8" s="830">
        <v>25</v>
      </c>
      <c r="F8" s="830">
        <v>43</v>
      </c>
      <c r="G8" s="830">
        <v>164</v>
      </c>
      <c r="H8" s="830">
        <v>20</v>
      </c>
      <c r="I8" s="830">
        <v>41</v>
      </c>
      <c r="J8" s="830">
        <v>56</v>
      </c>
      <c r="K8" s="830">
        <v>45</v>
      </c>
      <c r="L8" s="661"/>
    </row>
    <row r="9" spans="2:13" s="837" customFormat="1" ht="19.5" customHeight="1">
      <c r="B9" s="212" t="s">
        <v>19</v>
      </c>
      <c r="C9" s="831">
        <v>693</v>
      </c>
      <c r="D9" s="831">
        <v>22</v>
      </c>
      <c r="E9" s="831">
        <v>52</v>
      </c>
      <c r="F9" s="831">
        <v>97</v>
      </c>
      <c r="G9" s="831">
        <v>451</v>
      </c>
      <c r="H9" s="831">
        <v>83</v>
      </c>
      <c r="I9" s="831">
        <v>153</v>
      </c>
      <c r="J9" s="831">
        <v>71</v>
      </c>
      <c r="K9" s="831">
        <v>213</v>
      </c>
      <c r="L9" s="661"/>
    </row>
    <row r="10" spans="2:13" s="837" customFormat="1" ht="19.5" customHeight="1">
      <c r="B10" s="212" t="s">
        <v>20</v>
      </c>
      <c r="C10" s="831">
        <v>10270</v>
      </c>
      <c r="D10" s="831">
        <v>1069</v>
      </c>
      <c r="E10" s="831">
        <v>1307</v>
      </c>
      <c r="F10" s="831">
        <v>3347</v>
      </c>
      <c r="G10" s="831">
        <v>6799</v>
      </c>
      <c r="H10" s="831">
        <v>1190</v>
      </c>
      <c r="I10" s="831">
        <v>2089</v>
      </c>
      <c r="J10" s="831">
        <v>1187</v>
      </c>
      <c r="K10" s="831">
        <v>975</v>
      </c>
      <c r="L10" s="661"/>
    </row>
    <row r="11" spans="2:13" s="837" customFormat="1" ht="19.5" customHeight="1">
      <c r="B11" s="212" t="s">
        <v>21</v>
      </c>
      <c r="C11" s="830">
        <v>711</v>
      </c>
      <c r="D11" s="830">
        <v>14</v>
      </c>
      <c r="E11" s="830">
        <v>38</v>
      </c>
      <c r="F11" s="830">
        <v>127</v>
      </c>
      <c r="G11" s="830">
        <v>255</v>
      </c>
      <c r="H11" s="830">
        <v>69</v>
      </c>
      <c r="I11" s="830">
        <v>150</v>
      </c>
      <c r="J11" s="830">
        <v>63</v>
      </c>
      <c r="K11" s="830">
        <v>164</v>
      </c>
      <c r="L11" s="661"/>
    </row>
    <row r="12" spans="2:13" s="837" customFormat="1" ht="19.5" customHeight="1">
      <c r="B12" s="212" t="s">
        <v>22</v>
      </c>
      <c r="C12" s="831">
        <v>334</v>
      </c>
      <c r="D12" s="831">
        <v>6</v>
      </c>
      <c r="E12" s="831" t="s">
        <v>302</v>
      </c>
      <c r="F12" s="831">
        <v>52</v>
      </c>
      <c r="G12" s="831">
        <v>92</v>
      </c>
      <c r="H12" s="831">
        <v>27</v>
      </c>
      <c r="I12" s="831">
        <v>19</v>
      </c>
      <c r="J12" s="831">
        <v>28</v>
      </c>
      <c r="K12" s="831">
        <v>52</v>
      </c>
      <c r="L12" s="661"/>
    </row>
    <row r="13" spans="2:13" s="652" customFormat="1" ht="19.5" customHeight="1">
      <c r="B13" s="212" t="s">
        <v>23</v>
      </c>
      <c r="C13" s="831">
        <v>290</v>
      </c>
      <c r="D13" s="831">
        <v>4</v>
      </c>
      <c r="E13" s="831">
        <v>6</v>
      </c>
      <c r="F13" s="831">
        <v>23</v>
      </c>
      <c r="G13" s="831">
        <v>36</v>
      </c>
      <c r="H13" s="831">
        <v>5</v>
      </c>
      <c r="I13" s="831">
        <v>17</v>
      </c>
      <c r="J13" s="831">
        <v>5</v>
      </c>
      <c r="K13" s="831">
        <v>7</v>
      </c>
      <c r="L13" s="661"/>
    </row>
    <row r="14" spans="2:13" s="837" customFormat="1" ht="19.5" customHeight="1">
      <c r="B14" s="212" t="s">
        <v>24</v>
      </c>
      <c r="C14" s="831">
        <v>356</v>
      </c>
      <c r="D14" s="831" t="s">
        <v>302</v>
      </c>
      <c r="E14" s="831">
        <v>26</v>
      </c>
      <c r="F14" s="831">
        <v>79</v>
      </c>
      <c r="G14" s="831">
        <v>159</v>
      </c>
      <c r="H14" s="831">
        <v>42</v>
      </c>
      <c r="I14" s="831">
        <v>57</v>
      </c>
      <c r="J14" s="831">
        <v>21</v>
      </c>
      <c r="K14" s="831">
        <v>45</v>
      </c>
      <c r="L14" s="661"/>
    </row>
    <row r="15" spans="2:13" s="837" customFormat="1" ht="19.5" customHeight="1">
      <c r="B15" s="212" t="s">
        <v>25</v>
      </c>
      <c r="C15" s="831">
        <v>1823</v>
      </c>
      <c r="D15" s="831">
        <v>89</v>
      </c>
      <c r="E15" s="831" t="s">
        <v>302</v>
      </c>
      <c r="F15" s="831">
        <v>374</v>
      </c>
      <c r="G15" s="831">
        <v>1061</v>
      </c>
      <c r="H15" s="831">
        <v>298</v>
      </c>
      <c r="I15" s="831">
        <v>297</v>
      </c>
      <c r="J15" s="831">
        <v>183</v>
      </c>
      <c r="K15" s="831">
        <v>347</v>
      </c>
      <c r="L15" s="661"/>
    </row>
    <row r="16" spans="2:13" s="837" customFormat="1" ht="19.5" customHeight="1">
      <c r="B16" s="212" t="s">
        <v>26</v>
      </c>
      <c r="C16" s="831">
        <v>304</v>
      </c>
      <c r="D16" s="831" t="s">
        <v>302</v>
      </c>
      <c r="E16" s="831">
        <v>3</v>
      </c>
      <c r="F16" s="831">
        <v>29</v>
      </c>
      <c r="G16" s="831">
        <v>70</v>
      </c>
      <c r="H16" s="831">
        <v>11</v>
      </c>
      <c r="I16" s="831">
        <v>26</v>
      </c>
      <c r="J16" s="831">
        <v>12</v>
      </c>
      <c r="K16" s="831">
        <v>17</v>
      </c>
      <c r="L16" s="661"/>
    </row>
    <row r="17" spans="2:12" s="837" customFormat="1" ht="19.5" customHeight="1">
      <c r="B17" s="212" t="s">
        <v>27</v>
      </c>
      <c r="C17" s="831">
        <v>340</v>
      </c>
      <c r="D17" s="831" t="s">
        <v>302</v>
      </c>
      <c r="E17" s="831">
        <v>7</v>
      </c>
      <c r="F17" s="831">
        <v>30</v>
      </c>
      <c r="G17" s="831">
        <v>48</v>
      </c>
      <c r="H17" s="831">
        <v>11</v>
      </c>
      <c r="I17" s="831">
        <v>20</v>
      </c>
      <c r="J17" s="831">
        <v>45</v>
      </c>
      <c r="K17" s="831">
        <v>17</v>
      </c>
      <c r="L17" s="661"/>
    </row>
    <row r="18" spans="2:12" s="837" customFormat="1" ht="19.5" customHeight="1">
      <c r="B18" s="212" t="s">
        <v>28</v>
      </c>
      <c r="C18" s="831">
        <v>575</v>
      </c>
      <c r="D18" s="831">
        <v>12</v>
      </c>
      <c r="E18" s="831">
        <v>11</v>
      </c>
      <c r="F18" s="831">
        <v>39</v>
      </c>
      <c r="G18" s="831">
        <v>148</v>
      </c>
      <c r="H18" s="831">
        <v>14</v>
      </c>
      <c r="I18" s="831">
        <v>24</v>
      </c>
      <c r="J18" s="831">
        <v>20</v>
      </c>
      <c r="K18" s="831">
        <v>24</v>
      </c>
      <c r="L18" s="661"/>
    </row>
    <row r="19" spans="2:12" ht="30" customHeight="1">
      <c r="B19" s="827"/>
      <c r="C19" s="594" t="s">
        <v>977</v>
      </c>
      <c r="D19" s="594" t="s">
        <v>978</v>
      </c>
      <c r="E19" s="594" t="s">
        <v>475</v>
      </c>
      <c r="F19" s="594" t="s">
        <v>979</v>
      </c>
      <c r="G19" s="460" t="s">
        <v>980</v>
      </c>
      <c r="H19" s="594" t="s">
        <v>981</v>
      </c>
      <c r="I19" s="594" t="s">
        <v>982</v>
      </c>
      <c r="J19" s="594" t="s">
        <v>983</v>
      </c>
      <c r="K19" s="460" t="s">
        <v>984</v>
      </c>
    </row>
    <row r="20" spans="2:12" ht="6" customHeight="1">
      <c r="B20" s="839"/>
      <c r="C20" s="840"/>
      <c r="D20" s="840"/>
      <c r="E20" s="840"/>
      <c r="F20" s="840"/>
      <c r="G20" s="840"/>
      <c r="H20" s="840"/>
      <c r="I20" s="840"/>
      <c r="J20" s="840"/>
      <c r="K20" s="840"/>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row>
    <row r="23" spans="2:12" s="670" customFormat="1" ht="12" customHeight="1">
      <c r="B23" s="5519" t="s">
        <v>851</v>
      </c>
      <c r="C23" s="5519"/>
      <c r="D23" s="5519"/>
      <c r="E23" s="5519"/>
      <c r="F23" s="5519"/>
      <c r="G23" s="5519"/>
      <c r="H23" s="5519"/>
      <c r="I23" s="5519"/>
      <c r="J23" s="5519"/>
      <c r="K23" s="5519"/>
    </row>
    <row r="24" spans="2:12" ht="6" customHeight="1">
      <c r="B24" s="673"/>
    </row>
    <row r="25" spans="2:12" ht="12" customHeight="1">
      <c r="B25" s="4426" t="s">
        <v>45</v>
      </c>
      <c r="C25" s="4426"/>
      <c r="D25" s="4426"/>
      <c r="E25" s="4426"/>
      <c r="F25" s="4426"/>
    </row>
    <row r="26" spans="2:12" ht="12" customHeight="1">
      <c r="B26" s="4691" t="s">
        <v>1011</v>
      </c>
      <c r="C26" s="4691"/>
      <c r="D26" s="4691"/>
    </row>
    <row r="29" spans="2:12">
      <c r="B29" s="878"/>
      <c r="C29" s="874"/>
      <c r="D29" s="874"/>
      <c r="E29" s="874"/>
      <c r="F29" s="874"/>
      <c r="G29" s="874"/>
      <c r="H29" s="874"/>
      <c r="I29" s="874"/>
      <c r="J29" s="874"/>
      <c r="K29" s="874"/>
    </row>
    <row r="30" spans="2:12">
      <c r="B30" s="878"/>
      <c r="C30" s="874"/>
      <c r="D30" s="874"/>
      <c r="E30" s="874"/>
      <c r="F30" s="874"/>
      <c r="G30" s="874"/>
      <c r="H30" s="874"/>
      <c r="I30" s="874"/>
      <c r="J30" s="874"/>
      <c r="K30" s="874"/>
    </row>
    <row r="31" spans="2:12">
      <c r="B31" s="878"/>
      <c r="C31" s="874"/>
      <c r="D31" s="874"/>
      <c r="E31" s="874"/>
      <c r="F31" s="874"/>
      <c r="G31" s="874"/>
      <c r="H31" s="874"/>
      <c r="I31" s="874"/>
      <c r="J31" s="874"/>
      <c r="K31" s="874"/>
    </row>
    <row r="32" spans="2:12">
      <c r="B32" s="878"/>
      <c r="C32" s="874"/>
      <c r="D32" s="874"/>
      <c r="E32" s="874"/>
      <c r="F32" s="874"/>
      <c r="G32" s="874"/>
      <c r="H32" s="874"/>
      <c r="I32" s="874"/>
      <c r="J32" s="874"/>
      <c r="K32" s="874"/>
    </row>
    <row r="33" spans="2:11">
      <c r="B33" s="878"/>
      <c r="C33" s="874"/>
      <c r="D33" s="874"/>
      <c r="E33" s="874"/>
      <c r="F33" s="874"/>
      <c r="G33" s="874"/>
      <c r="H33" s="874"/>
      <c r="I33" s="874"/>
      <c r="J33" s="874"/>
      <c r="K33" s="874"/>
    </row>
    <row r="34" spans="2:11">
      <c r="B34" s="878"/>
      <c r="C34" s="874"/>
      <c r="D34" s="874"/>
      <c r="E34" s="874"/>
      <c r="F34" s="874"/>
      <c r="G34" s="874"/>
      <c r="H34" s="874"/>
      <c r="I34" s="874"/>
      <c r="J34" s="874"/>
      <c r="K34" s="874"/>
    </row>
    <row r="35" spans="2:11">
      <c r="B35" s="878"/>
      <c r="C35" s="874"/>
      <c r="D35" s="874"/>
      <c r="E35" s="874"/>
      <c r="F35" s="874"/>
      <c r="G35" s="874"/>
      <c r="H35" s="874"/>
      <c r="I35" s="874"/>
      <c r="J35" s="874"/>
      <c r="K35" s="874"/>
    </row>
    <row r="36" spans="2:11">
      <c r="B36" s="878"/>
      <c r="C36" s="874"/>
      <c r="D36" s="874"/>
      <c r="E36" s="874"/>
      <c r="F36" s="874"/>
      <c r="G36" s="874"/>
      <c r="H36" s="874"/>
      <c r="I36" s="874"/>
      <c r="J36" s="874"/>
      <c r="K36" s="874"/>
    </row>
    <row r="37" spans="2:11">
      <c r="B37" s="878"/>
      <c r="C37" s="874"/>
      <c r="D37" s="874"/>
      <c r="E37" s="879"/>
      <c r="F37" s="874"/>
      <c r="G37" s="874"/>
      <c r="H37" s="874"/>
      <c r="I37" s="874"/>
      <c r="J37" s="874"/>
      <c r="K37" s="874"/>
    </row>
    <row r="38" spans="2:11">
      <c r="B38" s="878"/>
      <c r="C38" s="874"/>
      <c r="D38" s="874"/>
      <c r="E38" s="874"/>
      <c r="F38" s="874"/>
      <c r="G38" s="874"/>
      <c r="H38" s="874"/>
      <c r="I38" s="874"/>
      <c r="J38" s="874"/>
      <c r="K38" s="874"/>
    </row>
    <row r="39" spans="2:11">
      <c r="B39" s="878"/>
      <c r="C39" s="874"/>
      <c r="D39" s="874"/>
      <c r="E39" s="874"/>
      <c r="F39" s="874"/>
      <c r="G39" s="874"/>
      <c r="H39" s="874"/>
      <c r="I39" s="874"/>
      <c r="J39" s="874"/>
      <c r="K39" s="874"/>
    </row>
    <row r="40" spans="2:11">
      <c r="B40" s="878"/>
      <c r="C40" s="874"/>
      <c r="D40" s="874"/>
      <c r="E40" s="874"/>
      <c r="F40" s="874"/>
      <c r="G40" s="874"/>
      <c r="H40" s="874"/>
      <c r="I40" s="874"/>
      <c r="J40" s="874"/>
      <c r="K40" s="874"/>
    </row>
    <row r="41" spans="2:11">
      <c r="B41" s="878"/>
      <c r="C41" s="874"/>
      <c r="D41" s="874"/>
      <c r="E41" s="874"/>
      <c r="F41" s="874"/>
      <c r="G41" s="874"/>
      <c r="H41" s="874"/>
      <c r="I41" s="874"/>
      <c r="J41" s="874"/>
      <c r="K41" s="874"/>
    </row>
    <row r="42" spans="2:11">
      <c r="B42" s="878"/>
      <c r="C42" s="874"/>
      <c r="D42" s="874"/>
      <c r="E42" s="874"/>
      <c r="F42" s="874"/>
      <c r="G42" s="874"/>
      <c r="H42" s="874"/>
      <c r="I42" s="874"/>
      <c r="J42" s="874"/>
      <c r="K42" s="874"/>
    </row>
    <row r="43" spans="2:11">
      <c r="B43" s="878"/>
      <c r="C43" s="874"/>
      <c r="D43" s="874"/>
      <c r="E43" s="874"/>
      <c r="F43" s="874"/>
      <c r="G43" s="874"/>
      <c r="H43" s="874"/>
      <c r="I43" s="874"/>
      <c r="J43" s="874"/>
      <c r="K43" s="874"/>
    </row>
    <row r="44" spans="2:11">
      <c r="B44" s="878"/>
      <c r="C44" s="874"/>
      <c r="D44" s="874"/>
      <c r="E44" s="874"/>
      <c r="F44" s="874"/>
      <c r="G44" s="874"/>
      <c r="H44" s="874"/>
      <c r="I44" s="874"/>
      <c r="J44" s="874"/>
      <c r="K44" s="874"/>
    </row>
    <row r="45" spans="2:11">
      <c r="B45" s="878"/>
      <c r="C45" s="874"/>
      <c r="D45" s="874"/>
      <c r="E45" s="874"/>
      <c r="F45" s="874"/>
      <c r="G45" s="874"/>
      <c r="H45" s="874"/>
      <c r="I45" s="874"/>
      <c r="J45" s="874"/>
      <c r="K45" s="874"/>
    </row>
    <row r="46" spans="2:11">
      <c r="B46" s="878"/>
      <c r="C46" s="874"/>
      <c r="D46" s="874"/>
      <c r="E46" s="874"/>
      <c r="F46" s="874"/>
      <c r="G46" s="874"/>
      <c r="H46" s="874"/>
      <c r="I46" s="874"/>
      <c r="J46" s="874"/>
      <c r="K46" s="874"/>
    </row>
    <row r="47" spans="2:11">
      <c r="B47" s="878"/>
      <c r="C47" s="874"/>
      <c r="D47" s="874"/>
      <c r="E47" s="874"/>
      <c r="F47" s="874"/>
      <c r="G47" s="874"/>
      <c r="H47" s="874"/>
      <c r="I47" s="874"/>
      <c r="J47" s="874"/>
      <c r="K47" s="874"/>
    </row>
    <row r="48" spans="2:11">
      <c r="B48" s="878"/>
      <c r="C48" s="874"/>
      <c r="D48" s="874"/>
      <c r="E48" s="874"/>
      <c r="F48" s="874"/>
      <c r="G48" s="874"/>
      <c r="H48" s="874"/>
      <c r="I48" s="874"/>
      <c r="J48" s="874"/>
      <c r="K48" s="874"/>
    </row>
    <row r="49" spans="2:11">
      <c r="B49" s="878"/>
      <c r="C49" s="874"/>
      <c r="D49" s="874"/>
      <c r="E49" s="874"/>
      <c r="F49" s="874"/>
      <c r="G49" s="874"/>
      <c r="H49" s="874"/>
      <c r="I49" s="874"/>
      <c r="J49" s="874"/>
      <c r="K49" s="874"/>
    </row>
    <row r="50" spans="2:11">
      <c r="B50" s="878"/>
      <c r="C50" s="874"/>
      <c r="D50" s="874"/>
      <c r="E50" s="874"/>
      <c r="F50" s="874"/>
      <c r="G50" s="874"/>
      <c r="H50" s="874"/>
      <c r="I50" s="874"/>
      <c r="J50" s="874"/>
      <c r="K50" s="874"/>
    </row>
    <row r="51" spans="2:11">
      <c r="B51" s="878"/>
      <c r="C51" s="874"/>
      <c r="D51" s="874"/>
      <c r="E51" s="874"/>
      <c r="F51" s="874"/>
      <c r="G51" s="874"/>
      <c r="H51" s="874"/>
      <c r="I51" s="874"/>
      <c r="J51" s="874"/>
      <c r="K51" s="874"/>
    </row>
    <row r="52" spans="2:11">
      <c r="B52" s="878"/>
      <c r="C52" s="874"/>
      <c r="D52" s="874"/>
      <c r="E52" s="874"/>
      <c r="F52" s="874"/>
      <c r="G52" s="874"/>
      <c r="H52" s="874"/>
      <c r="I52" s="874"/>
      <c r="J52" s="874"/>
      <c r="K52" s="874"/>
    </row>
    <row r="53" spans="2:11">
      <c r="B53" s="878"/>
      <c r="C53" s="874"/>
      <c r="D53" s="874"/>
      <c r="E53" s="874"/>
      <c r="F53" s="874"/>
      <c r="G53" s="874"/>
      <c r="H53" s="874"/>
      <c r="I53" s="874"/>
      <c r="J53" s="874"/>
      <c r="K53" s="874"/>
    </row>
    <row r="54" spans="2:11">
      <c r="B54" s="878"/>
      <c r="C54" s="874"/>
      <c r="D54" s="874"/>
      <c r="E54" s="874"/>
      <c r="F54" s="874"/>
      <c r="G54" s="874"/>
      <c r="H54" s="874"/>
      <c r="I54" s="874"/>
      <c r="J54" s="874"/>
      <c r="K54" s="874"/>
    </row>
    <row r="55" spans="2:11">
      <c r="B55" s="878"/>
      <c r="C55" s="874"/>
      <c r="D55" s="874"/>
      <c r="E55" s="874"/>
      <c r="F55" s="874"/>
      <c r="G55" s="874"/>
      <c r="H55" s="874"/>
      <c r="I55" s="874"/>
      <c r="J55" s="874"/>
      <c r="K55" s="874"/>
    </row>
    <row r="56" spans="2:11">
      <c r="B56" s="880"/>
      <c r="C56" s="880"/>
      <c r="D56" s="880"/>
      <c r="E56" s="880"/>
      <c r="F56" s="880"/>
      <c r="G56" s="880"/>
      <c r="H56" s="880"/>
      <c r="I56" s="880"/>
      <c r="J56" s="880"/>
      <c r="K56" s="485"/>
    </row>
    <row r="57" spans="2:11">
      <c r="B57" s="880"/>
      <c r="C57" s="880"/>
      <c r="D57" s="880"/>
      <c r="E57" s="880"/>
      <c r="F57" s="880"/>
      <c r="G57" s="880"/>
      <c r="H57" s="880"/>
      <c r="I57" s="880"/>
      <c r="J57" s="880"/>
      <c r="K57" s="880"/>
    </row>
    <row r="58" spans="2:11">
      <c r="B58" s="880"/>
      <c r="C58" s="880"/>
      <c r="D58" s="880"/>
      <c r="E58" s="880"/>
      <c r="F58" s="880"/>
      <c r="G58" s="880"/>
      <c r="H58" s="880"/>
      <c r="I58" s="880"/>
      <c r="J58" s="880"/>
      <c r="K58" s="880"/>
    </row>
    <row r="59" spans="2:11">
      <c r="B59" s="880"/>
      <c r="C59" s="880"/>
      <c r="D59" s="880"/>
      <c r="E59" s="880"/>
      <c r="F59" s="880"/>
      <c r="G59" s="880"/>
      <c r="H59" s="880"/>
      <c r="I59" s="880"/>
      <c r="J59" s="880"/>
      <c r="K59" s="880"/>
    </row>
    <row r="60" spans="2:11">
      <c r="B60" s="880"/>
      <c r="C60" s="880"/>
      <c r="D60" s="880"/>
      <c r="E60" s="880"/>
      <c r="F60" s="880"/>
      <c r="G60" s="880"/>
      <c r="H60" s="880"/>
      <c r="I60" s="880"/>
      <c r="J60" s="880"/>
      <c r="K60" s="880"/>
    </row>
    <row r="61" spans="2:11">
      <c r="B61" s="880"/>
      <c r="C61" s="880"/>
      <c r="D61" s="880"/>
      <c r="E61" s="880"/>
      <c r="F61" s="880"/>
      <c r="G61" s="880"/>
      <c r="H61" s="880"/>
      <c r="I61" s="880"/>
      <c r="J61" s="880"/>
      <c r="K61" s="880"/>
    </row>
  </sheetData>
  <mergeCells count="7">
    <mergeCell ref="B26:D26"/>
    <mergeCell ref="B1:K1"/>
    <mergeCell ref="B2:K2"/>
    <mergeCell ref="B21:K21"/>
    <mergeCell ref="B22:K22"/>
    <mergeCell ref="B23:K23"/>
    <mergeCell ref="B25:F25"/>
  </mergeCells>
  <conditionalFormatting sqref="C5:L18">
    <cfRule type="cellIs" dxfId="210" priority="11" operator="between">
      <formula>0.0000000000000001</formula>
      <formula>0.4999999999</formula>
    </cfRule>
  </conditionalFormatting>
  <conditionalFormatting sqref="C7:L12">
    <cfRule type="cellIs" dxfId="209" priority="7" operator="between">
      <formula>0.0000000000000001</formula>
      <formula>0.4999999999</formula>
    </cfRule>
    <cfRule type="cellIs" dxfId="208" priority="8" operator="between">
      <formula>0.0000000001</formula>
      <formula>0.0004999999</formula>
    </cfRule>
    <cfRule type="cellIs" dxfId="207" priority="9" operator="between">
      <formula>0.0000000001</formula>
      <formula>0.00049999999</formula>
    </cfRule>
    <cfRule type="cellIs" dxfId="206" priority="10" operator="between">
      <formula>0.0000000000000001</formula>
      <formula>0.4999999999</formula>
    </cfRule>
  </conditionalFormatting>
  <conditionalFormatting sqref="C7:L12">
    <cfRule type="cellIs" dxfId="205" priority="4" operator="between">
      <formula>0.0000000000000001</formula>
      <formula>0.4999999999</formula>
    </cfRule>
    <cfRule type="cellIs" dxfId="204" priority="5" operator="between">
      <formula>0.1</formula>
      <formula>0.5</formula>
    </cfRule>
    <cfRule type="cellIs" dxfId="203" priority="6" operator="between">
      <formula>0.0000000001</formula>
      <formula>0.00049999999</formula>
    </cfRule>
  </conditionalFormatting>
  <conditionalFormatting sqref="C7:L12">
    <cfRule type="cellIs" dxfId="202" priority="3" operator="between">
      <formula>0.1</formula>
      <formula>0.5</formula>
    </cfRule>
  </conditionalFormatting>
  <conditionalFormatting sqref="C7:L12">
    <cfRule type="cellIs" dxfId="201" priority="2" operator="between">
      <formula>0.0000000000000001</formula>
      <formula>0.5</formula>
    </cfRule>
  </conditionalFormatting>
  <conditionalFormatting sqref="C57:K61 C29:K36 C38:K55">
    <cfRule type="cellIs" dxfId="200" priority="1" operator="equal">
      <formula>1</formula>
    </cfRule>
  </conditionalFormatting>
  <hyperlinks>
    <hyperlink ref="B26" r:id="rId1" xr:uid="{00000000-0004-0000-9800-000000000000}"/>
    <hyperlink ref="C19" r:id="rId2" xr:uid="{00000000-0004-0000-9800-000001000000}"/>
    <hyperlink ref="D19" r:id="rId3" xr:uid="{00000000-0004-0000-9800-000002000000}"/>
    <hyperlink ref="E19" r:id="rId4" xr:uid="{00000000-0004-0000-9800-000003000000}"/>
    <hyperlink ref="F19" r:id="rId5" xr:uid="{00000000-0004-0000-9800-000004000000}"/>
    <hyperlink ref="G19" r:id="rId6" xr:uid="{00000000-0004-0000-9800-000005000000}"/>
    <hyperlink ref="H19" r:id="rId7" xr:uid="{00000000-0004-0000-9800-000006000000}"/>
    <hyperlink ref="I19" r:id="rId8" xr:uid="{00000000-0004-0000-9800-000007000000}"/>
    <hyperlink ref="J19" r:id="rId9" xr:uid="{00000000-0004-0000-9800-000008000000}"/>
    <hyperlink ref="K19" r:id="rId10" xr:uid="{00000000-0004-0000-9800-000009000000}"/>
    <hyperlink ref="C4" r:id="rId11" xr:uid="{00000000-0004-0000-9800-00000A000000}"/>
    <hyperlink ref="D4" r:id="rId12" xr:uid="{00000000-0004-0000-9800-00000B000000}"/>
    <hyperlink ref="E4" r:id="rId13" xr:uid="{00000000-0004-0000-9800-00000C000000}"/>
    <hyperlink ref="F4" r:id="rId14" xr:uid="{00000000-0004-0000-9800-00000D000000}"/>
    <hyperlink ref="G4" r:id="rId15" xr:uid="{00000000-0004-0000-9800-00000E000000}"/>
    <hyperlink ref="H4" r:id="rId16" xr:uid="{00000000-0004-0000-9800-00000F000000}"/>
    <hyperlink ref="I4" r:id="rId17" xr:uid="{00000000-0004-0000-9800-000010000000}"/>
    <hyperlink ref="J4" r:id="rId18" xr:uid="{00000000-0004-0000-9800-000011000000}"/>
    <hyperlink ref="K4" r:id="rId19" xr:uid="{00000000-0004-0000-9800-000012000000}"/>
    <hyperlink ref="M2" location="Indice!A1" display="(Voltar ao Índice)" xr:uid="{00000000-0004-0000-9800-000013000000}"/>
  </hyperlinks>
  <printOptions horizontalCentered="1"/>
  <pageMargins left="0.27559055118110237" right="0.27559055118110237" top="0.6692913385826772" bottom="0.47244094488188981" header="0" footer="0"/>
  <pageSetup paperSize="9" scale="99" orientation="portrait" verticalDpi="0" r:id="rId2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pageSetUpPr fitToPage="1"/>
  </sheetPr>
  <dimension ref="B1:M28"/>
  <sheetViews>
    <sheetView showGridLines="0" workbookViewId="0">
      <selection activeCell="B1" sqref="B1:O1"/>
    </sheetView>
  </sheetViews>
  <sheetFormatPr defaultColWidth="7.7109375" defaultRowHeight="11.25"/>
  <cols>
    <col min="1" max="1" width="6.7109375" style="661" customWidth="1"/>
    <col min="2" max="2" width="16.7109375" style="661" customWidth="1"/>
    <col min="3" max="3" width="9.7109375" style="661" customWidth="1"/>
    <col min="4" max="4" width="9.140625" style="661" customWidth="1"/>
    <col min="5" max="5" width="9.7109375" style="661" customWidth="1"/>
    <col min="6" max="7" width="9.140625" style="661" customWidth="1"/>
    <col min="8" max="8" width="9.7109375" style="661" customWidth="1"/>
    <col min="9" max="9" width="9.140625" style="661" customWidth="1"/>
    <col min="10" max="10" width="9.7109375" style="661" customWidth="1"/>
    <col min="11" max="11" width="9.140625" style="661" customWidth="1"/>
    <col min="12" max="12" width="6.7109375" style="661" customWidth="1"/>
    <col min="13" max="13" width="14.28515625" style="661" bestFit="1" customWidth="1"/>
    <col min="14" max="16384" width="7.7109375" style="661"/>
  </cols>
  <sheetData>
    <row r="1" spans="2:13" s="637" customFormat="1" ht="30" customHeight="1">
      <c r="B1" s="4604" t="s">
        <v>1014</v>
      </c>
      <c r="C1" s="4604"/>
      <c r="D1" s="4604"/>
      <c r="E1" s="4604"/>
      <c r="F1" s="4604"/>
      <c r="G1" s="4604"/>
      <c r="H1" s="4604"/>
      <c r="I1" s="4604"/>
      <c r="J1" s="4604"/>
      <c r="K1" s="4604"/>
      <c r="L1" s="636"/>
    </row>
    <row r="2" spans="2:13" s="637" customFormat="1" ht="30" customHeight="1">
      <c r="B2" s="4604" t="s">
        <v>1015</v>
      </c>
      <c r="C2" s="4604"/>
      <c r="D2" s="4604"/>
      <c r="E2" s="4604"/>
      <c r="F2" s="4604"/>
      <c r="G2" s="4604"/>
      <c r="H2" s="4604"/>
      <c r="I2" s="4604"/>
      <c r="J2" s="4604"/>
      <c r="K2" s="4604"/>
      <c r="L2" s="636"/>
      <c r="M2" s="449" t="s">
        <v>597</v>
      </c>
    </row>
    <row r="3" spans="2:13" s="826" customFormat="1" ht="12" customHeight="1">
      <c r="B3" s="881" t="s">
        <v>89</v>
      </c>
      <c r="C3" s="707"/>
      <c r="D3" s="707"/>
      <c r="E3" s="707"/>
      <c r="F3" s="707"/>
      <c r="G3" s="707"/>
      <c r="H3" s="707"/>
      <c r="I3" s="707"/>
      <c r="J3" s="707"/>
      <c r="K3" s="841" t="s">
        <v>60</v>
      </c>
      <c r="L3" s="841"/>
    </row>
    <row r="4" spans="2:13" s="647" customFormat="1" ht="30" customHeight="1">
      <c r="B4" s="827"/>
      <c r="C4" s="594" t="s">
        <v>67</v>
      </c>
      <c r="D4" s="594" t="s">
        <v>966</v>
      </c>
      <c r="E4" s="594" t="s">
        <v>967</v>
      </c>
      <c r="F4" s="594" t="s">
        <v>968</v>
      </c>
      <c r="G4" s="594" t="s">
        <v>969</v>
      </c>
      <c r="H4" s="594" t="s">
        <v>970</v>
      </c>
      <c r="I4" s="594" t="s">
        <v>971</v>
      </c>
      <c r="J4" s="594" t="s">
        <v>972</v>
      </c>
      <c r="K4" s="460" t="s">
        <v>973</v>
      </c>
      <c r="L4" s="242"/>
    </row>
    <row r="5" spans="2:13" s="875" customFormat="1" ht="21" customHeight="1">
      <c r="B5" s="652" t="s">
        <v>15</v>
      </c>
      <c r="C5" s="828">
        <v>396679491</v>
      </c>
      <c r="D5" s="828">
        <v>7448463</v>
      </c>
      <c r="E5" s="828">
        <v>1137553</v>
      </c>
      <c r="F5" s="828">
        <v>95185632</v>
      </c>
      <c r="G5" s="828">
        <v>22877895</v>
      </c>
      <c r="H5" s="828">
        <v>3601269</v>
      </c>
      <c r="I5" s="828">
        <v>21212518</v>
      </c>
      <c r="J5" s="828">
        <v>146250983</v>
      </c>
      <c r="K5" s="828">
        <v>21863824</v>
      </c>
      <c r="L5" s="842"/>
    </row>
    <row r="6" spans="2:13" s="875" customFormat="1" ht="21" customHeight="1">
      <c r="B6" s="207" t="s">
        <v>16</v>
      </c>
      <c r="C6" s="828">
        <v>386265470</v>
      </c>
      <c r="D6" s="828">
        <v>7021481</v>
      </c>
      <c r="E6" s="828">
        <v>1126251</v>
      </c>
      <c r="F6" s="828">
        <v>94053682</v>
      </c>
      <c r="G6" s="828">
        <v>22444587</v>
      </c>
      <c r="H6" s="828">
        <v>3519473</v>
      </c>
      <c r="I6" s="828">
        <v>20415984</v>
      </c>
      <c r="J6" s="828">
        <v>141929972</v>
      </c>
      <c r="K6" s="828">
        <v>21083155</v>
      </c>
      <c r="L6" s="842"/>
    </row>
    <row r="7" spans="2:13" ht="21" customHeight="1">
      <c r="B7" s="211" t="s">
        <v>17</v>
      </c>
      <c r="C7" s="829">
        <v>5108489</v>
      </c>
      <c r="D7" s="829">
        <v>83855</v>
      </c>
      <c r="E7" s="829">
        <v>7676</v>
      </c>
      <c r="F7" s="829">
        <v>279091</v>
      </c>
      <c r="G7" s="829">
        <v>211114</v>
      </c>
      <c r="H7" s="829">
        <v>43299</v>
      </c>
      <c r="I7" s="829">
        <v>484567</v>
      </c>
      <c r="J7" s="829">
        <v>1939165</v>
      </c>
      <c r="K7" s="829">
        <v>363095</v>
      </c>
      <c r="L7" s="844"/>
    </row>
    <row r="8" spans="2:13" ht="21" customHeight="1">
      <c r="B8" s="212" t="s">
        <v>18</v>
      </c>
      <c r="C8" s="830">
        <v>223275</v>
      </c>
      <c r="D8" s="830">
        <v>5098</v>
      </c>
      <c r="E8" s="830">
        <v>0</v>
      </c>
      <c r="F8" s="830">
        <v>7153</v>
      </c>
      <c r="G8" s="830">
        <v>71</v>
      </c>
      <c r="H8" s="830">
        <v>0</v>
      </c>
      <c r="I8" s="830">
        <v>138508</v>
      </c>
      <c r="J8" s="830">
        <v>21600</v>
      </c>
      <c r="K8" s="830">
        <v>2384</v>
      </c>
      <c r="L8" s="845"/>
    </row>
    <row r="9" spans="2:13" ht="21" customHeight="1">
      <c r="B9" s="212" t="s">
        <v>19</v>
      </c>
      <c r="C9" s="831">
        <v>262569</v>
      </c>
      <c r="D9" s="831">
        <v>29314</v>
      </c>
      <c r="E9" s="882" t="s">
        <v>302</v>
      </c>
      <c r="F9" s="831">
        <v>43815</v>
      </c>
      <c r="G9" s="882">
        <v>5</v>
      </c>
      <c r="H9" s="882" t="s">
        <v>302</v>
      </c>
      <c r="I9" s="831">
        <v>58931</v>
      </c>
      <c r="J9" s="831">
        <v>78348</v>
      </c>
      <c r="K9" s="831">
        <v>1985</v>
      </c>
      <c r="L9" s="844"/>
    </row>
    <row r="10" spans="2:13" ht="21" customHeight="1">
      <c r="B10" s="212" t="s">
        <v>20</v>
      </c>
      <c r="C10" s="831">
        <v>3489816</v>
      </c>
      <c r="D10" s="882">
        <v>9884</v>
      </c>
      <c r="E10" s="831">
        <v>6597</v>
      </c>
      <c r="F10" s="831">
        <v>108708</v>
      </c>
      <c r="G10" s="882">
        <v>181358</v>
      </c>
      <c r="H10" s="831">
        <v>38516</v>
      </c>
      <c r="I10" s="831">
        <v>188934</v>
      </c>
      <c r="J10" s="831">
        <v>1294442</v>
      </c>
      <c r="K10" s="831">
        <v>306971</v>
      </c>
      <c r="L10" s="844"/>
    </row>
    <row r="11" spans="2:13" ht="21" customHeight="1">
      <c r="B11" s="212" t="s">
        <v>21</v>
      </c>
      <c r="C11" s="830">
        <v>383014</v>
      </c>
      <c r="D11" s="830">
        <v>7084</v>
      </c>
      <c r="E11" s="830">
        <v>0</v>
      </c>
      <c r="F11" s="830">
        <v>48009</v>
      </c>
      <c r="G11" s="830">
        <v>28478</v>
      </c>
      <c r="H11" s="830" t="s">
        <v>302</v>
      </c>
      <c r="I11" s="830">
        <v>42616</v>
      </c>
      <c r="J11" s="830">
        <v>197896</v>
      </c>
      <c r="K11" s="830" t="s">
        <v>302</v>
      </c>
      <c r="L11" s="845"/>
    </row>
    <row r="12" spans="2:13" ht="21" customHeight="1">
      <c r="B12" s="212" t="s">
        <v>22</v>
      </c>
      <c r="C12" s="831">
        <v>58810</v>
      </c>
      <c r="D12" s="831">
        <v>5914</v>
      </c>
      <c r="E12" s="882">
        <v>0</v>
      </c>
      <c r="F12" s="831">
        <v>3170</v>
      </c>
      <c r="G12" s="831">
        <v>1135</v>
      </c>
      <c r="H12" s="882">
        <v>0</v>
      </c>
      <c r="I12" s="831">
        <v>11943</v>
      </c>
      <c r="J12" s="831">
        <v>19604</v>
      </c>
      <c r="K12" s="831">
        <v>811</v>
      </c>
      <c r="L12" s="844"/>
    </row>
    <row r="13" spans="2:13" ht="21" customHeight="1">
      <c r="B13" s="212" t="s">
        <v>23</v>
      </c>
      <c r="C13" s="831">
        <v>16935</v>
      </c>
      <c r="D13" s="882">
        <v>576</v>
      </c>
      <c r="E13" s="831">
        <v>0</v>
      </c>
      <c r="F13" s="831">
        <v>576</v>
      </c>
      <c r="G13" s="831">
        <v>0</v>
      </c>
      <c r="H13" s="831">
        <v>0</v>
      </c>
      <c r="I13" s="831">
        <v>3421</v>
      </c>
      <c r="J13" s="831">
        <v>2260</v>
      </c>
      <c r="K13" s="831">
        <v>89</v>
      </c>
      <c r="L13" s="845"/>
    </row>
    <row r="14" spans="2:13" ht="21" customHeight="1">
      <c r="B14" s="212" t="s">
        <v>24</v>
      </c>
      <c r="C14" s="831">
        <v>90417</v>
      </c>
      <c r="D14" s="831">
        <v>2025</v>
      </c>
      <c r="E14" s="831">
        <v>0</v>
      </c>
      <c r="F14" s="831">
        <v>5704</v>
      </c>
      <c r="G14" s="882" t="s">
        <v>302</v>
      </c>
      <c r="H14" s="882">
        <v>0</v>
      </c>
      <c r="I14" s="831" t="s">
        <v>302</v>
      </c>
      <c r="J14" s="831">
        <v>41814</v>
      </c>
      <c r="K14" s="831">
        <v>6912</v>
      </c>
      <c r="L14" s="844"/>
    </row>
    <row r="15" spans="2:13" ht="21" customHeight="1">
      <c r="B15" s="212" t="s">
        <v>25</v>
      </c>
      <c r="C15" s="831">
        <v>469160</v>
      </c>
      <c r="D15" s="831">
        <v>19888</v>
      </c>
      <c r="E15" s="831">
        <v>0</v>
      </c>
      <c r="F15" s="831">
        <v>57879</v>
      </c>
      <c r="G15" s="882">
        <v>50</v>
      </c>
      <c r="H15" s="882">
        <v>1922</v>
      </c>
      <c r="I15" s="831">
        <v>17853</v>
      </c>
      <c r="J15" s="831">
        <v>229762</v>
      </c>
      <c r="K15" s="831">
        <v>31430</v>
      </c>
      <c r="L15" s="844"/>
    </row>
    <row r="16" spans="2:13" ht="21" customHeight="1">
      <c r="B16" s="212" t="s">
        <v>26</v>
      </c>
      <c r="C16" s="831">
        <v>31008</v>
      </c>
      <c r="D16" s="882">
        <v>2128</v>
      </c>
      <c r="E16" s="882" t="s">
        <v>302</v>
      </c>
      <c r="F16" s="831">
        <v>1098</v>
      </c>
      <c r="G16" s="831">
        <v>0</v>
      </c>
      <c r="H16" s="831">
        <v>0</v>
      </c>
      <c r="I16" s="831" t="s">
        <v>302</v>
      </c>
      <c r="J16" s="831">
        <v>13844</v>
      </c>
      <c r="K16" s="831">
        <v>557</v>
      </c>
      <c r="L16" s="844"/>
    </row>
    <row r="17" spans="2:12" ht="21" customHeight="1">
      <c r="B17" s="212" t="s">
        <v>27</v>
      </c>
      <c r="C17" s="831">
        <v>45159</v>
      </c>
      <c r="D17" s="831">
        <v>1496</v>
      </c>
      <c r="E17" s="831">
        <v>0</v>
      </c>
      <c r="F17" s="831">
        <v>2462</v>
      </c>
      <c r="G17" s="882" t="s">
        <v>302</v>
      </c>
      <c r="H17" s="831">
        <v>0</v>
      </c>
      <c r="I17" s="831">
        <v>4901</v>
      </c>
      <c r="J17" s="831">
        <v>23683</v>
      </c>
      <c r="K17" s="831" t="s">
        <v>302</v>
      </c>
      <c r="L17" s="844"/>
    </row>
    <row r="18" spans="2:12" ht="21" customHeight="1">
      <c r="B18" s="212" t="s">
        <v>28</v>
      </c>
      <c r="C18" s="831">
        <v>38327</v>
      </c>
      <c r="D18" s="831">
        <v>447</v>
      </c>
      <c r="E18" s="882" t="s">
        <v>302</v>
      </c>
      <c r="F18" s="831">
        <v>518</v>
      </c>
      <c r="G18" s="882" t="s">
        <v>302</v>
      </c>
      <c r="H18" s="831">
        <v>0</v>
      </c>
      <c r="I18" s="831">
        <v>2217</v>
      </c>
      <c r="J18" s="831">
        <v>15911</v>
      </c>
      <c r="K18" s="831">
        <v>553</v>
      </c>
      <c r="L18" s="844"/>
    </row>
    <row r="19" spans="2:12" ht="30" customHeight="1">
      <c r="B19" s="827"/>
      <c r="C19" s="594" t="s">
        <v>67</v>
      </c>
      <c r="D19" s="594" t="s">
        <v>966</v>
      </c>
      <c r="E19" s="594" t="s">
        <v>967</v>
      </c>
      <c r="F19" s="594" t="s">
        <v>968</v>
      </c>
      <c r="G19" s="594" t="s">
        <v>969</v>
      </c>
      <c r="H19" s="594" t="s">
        <v>970</v>
      </c>
      <c r="I19" s="594" t="s">
        <v>971</v>
      </c>
      <c r="J19" s="594" t="s">
        <v>972</v>
      </c>
      <c r="K19" s="460" t="s">
        <v>973</v>
      </c>
      <c r="L19" s="242"/>
    </row>
    <row r="20" spans="2:12" ht="6" customHeight="1">
      <c r="B20" s="839"/>
      <c r="C20" s="840"/>
      <c r="D20" s="840"/>
      <c r="E20" s="840"/>
      <c r="F20" s="840"/>
      <c r="G20" s="840"/>
      <c r="H20" s="840"/>
      <c r="I20" s="840"/>
      <c r="J20" s="840"/>
      <c r="K20" s="840"/>
      <c r="L20" s="242"/>
    </row>
    <row r="21" spans="2:12" s="670" customFormat="1" ht="12" customHeight="1">
      <c r="B21" s="5552" t="s">
        <v>205</v>
      </c>
      <c r="C21" s="5552"/>
      <c r="D21" s="5552"/>
      <c r="E21" s="5552"/>
      <c r="F21" s="5552"/>
      <c r="G21" s="5552"/>
      <c r="H21" s="5552"/>
      <c r="I21" s="5552"/>
      <c r="J21" s="5552"/>
      <c r="K21" s="5552"/>
      <c r="L21" s="220"/>
    </row>
    <row r="22" spans="2:12" s="670" customFormat="1" ht="12" customHeight="1">
      <c r="B22" s="5519" t="s">
        <v>850</v>
      </c>
      <c r="C22" s="5519"/>
      <c r="D22" s="5519"/>
      <c r="E22" s="5519"/>
      <c r="F22" s="5519"/>
      <c r="G22" s="5519"/>
      <c r="H22" s="5519"/>
      <c r="I22" s="5519"/>
      <c r="J22" s="5519"/>
      <c r="K22" s="5519"/>
      <c r="L22" s="876"/>
    </row>
    <row r="23" spans="2:12" s="670" customFormat="1" ht="12" customHeight="1">
      <c r="B23" s="5552" t="s">
        <v>851</v>
      </c>
      <c r="C23" s="5552"/>
      <c r="D23" s="5552"/>
      <c r="E23" s="5552"/>
      <c r="F23" s="5552"/>
      <c r="G23" s="5552"/>
      <c r="H23" s="5552"/>
      <c r="I23" s="5552"/>
      <c r="J23" s="5552"/>
      <c r="K23" s="5552"/>
      <c r="L23" s="883"/>
    </row>
    <row r="24" spans="2:12" ht="6" customHeight="1">
      <c r="B24" s="673"/>
      <c r="C24" s="833"/>
      <c r="D24" s="833"/>
      <c r="E24" s="833"/>
      <c r="F24" s="833"/>
      <c r="G24" s="833"/>
      <c r="H24" s="833"/>
      <c r="I24" s="833"/>
      <c r="J24" s="833"/>
      <c r="K24" s="833"/>
      <c r="L24" s="835"/>
    </row>
    <row r="25" spans="2:12" ht="12" customHeight="1">
      <c r="B25" s="4426" t="s">
        <v>45</v>
      </c>
      <c r="C25" s="4426"/>
      <c r="D25" s="4426"/>
      <c r="E25" s="4426"/>
      <c r="F25" s="4426"/>
      <c r="G25" s="835"/>
      <c r="H25" s="835"/>
      <c r="I25" s="835"/>
      <c r="J25" s="835"/>
      <c r="K25" s="835"/>
      <c r="L25" s="835"/>
    </row>
    <row r="26" spans="2:12" ht="12" customHeight="1">
      <c r="B26" s="4691" t="s">
        <v>1016</v>
      </c>
      <c r="C26" s="4691"/>
      <c r="D26" s="4691"/>
      <c r="E26" s="835"/>
      <c r="F26" s="835"/>
      <c r="G26" s="835"/>
      <c r="H26" s="835"/>
      <c r="I26" s="835"/>
      <c r="J26" s="835"/>
      <c r="K26" s="835"/>
      <c r="L26" s="835"/>
    </row>
    <row r="27" spans="2:12">
      <c r="C27" s="835"/>
      <c r="D27" s="835"/>
      <c r="E27" s="835"/>
      <c r="F27" s="835"/>
      <c r="G27" s="835"/>
      <c r="H27" s="835"/>
      <c r="I27" s="835"/>
      <c r="J27" s="835"/>
      <c r="K27" s="835"/>
    </row>
    <row r="28" spans="2:12">
      <c r="C28" s="856"/>
      <c r="D28" s="835"/>
      <c r="E28" s="835"/>
      <c r="F28" s="835"/>
      <c r="G28" s="835"/>
      <c r="H28" s="835"/>
      <c r="I28" s="835"/>
      <c r="J28" s="835"/>
      <c r="K28" s="835"/>
      <c r="L28" s="835"/>
    </row>
  </sheetData>
  <mergeCells count="7">
    <mergeCell ref="B26:D26"/>
    <mergeCell ref="B1:K1"/>
    <mergeCell ref="B2:K2"/>
    <mergeCell ref="B21:K21"/>
    <mergeCell ref="B22:K22"/>
    <mergeCell ref="B23:K23"/>
    <mergeCell ref="B25:F25"/>
  </mergeCells>
  <conditionalFormatting sqref="C5:K18">
    <cfRule type="cellIs" dxfId="199" priority="8" operator="between">
      <formula>0.0000000000000001</formula>
      <formula>0.4999999999</formula>
    </cfRule>
    <cfRule type="cellIs" dxfId="198" priority="9" operator="between">
      <formula>0.0000000001</formula>
      <formula>0.0004999999</formula>
    </cfRule>
    <cfRule type="cellIs" dxfId="197" priority="10" operator="between">
      <formula>0.0000000001</formula>
      <formula>0.00049999999</formula>
    </cfRule>
    <cfRule type="cellIs" dxfId="196" priority="11" operator="between">
      <formula>0.0000000000000001</formula>
      <formula>0.4999999999</formula>
    </cfRule>
  </conditionalFormatting>
  <conditionalFormatting sqref="C7:K12">
    <cfRule type="cellIs" dxfId="195" priority="5" operator="between">
      <formula>0.0000000000000001</formula>
      <formula>0.4999999999</formula>
    </cfRule>
    <cfRule type="cellIs" dxfId="194" priority="6" operator="between">
      <formula>0.1</formula>
      <formula>0.5</formula>
    </cfRule>
    <cfRule type="cellIs" dxfId="193" priority="7" operator="between">
      <formula>0.0000000001</formula>
      <formula>0.00049999999</formula>
    </cfRule>
  </conditionalFormatting>
  <conditionalFormatting sqref="C7:K12">
    <cfRule type="cellIs" dxfId="192" priority="4" operator="between">
      <formula>0.1</formula>
      <formula>0.5</formula>
    </cfRule>
  </conditionalFormatting>
  <conditionalFormatting sqref="C7:K12">
    <cfRule type="cellIs" dxfId="191" priority="3" operator="between">
      <formula>0.0000000000000001</formula>
      <formula>0.5</formula>
    </cfRule>
  </conditionalFormatting>
  <conditionalFormatting sqref="C5:K18">
    <cfRule type="cellIs" dxfId="190" priority="2" operator="between">
      <formula>0.0000000000000001</formula>
      <formula>0.4999999999</formula>
    </cfRule>
  </conditionalFormatting>
  <conditionalFormatting sqref="C5:K18">
    <cfRule type="cellIs" dxfId="189" priority="1" operator="between">
      <formula>0.00000001</formula>
      <formula>0.49999999</formula>
    </cfRule>
  </conditionalFormatting>
  <hyperlinks>
    <hyperlink ref="B26" r:id="rId1" xr:uid="{00000000-0004-0000-9900-000000000000}"/>
    <hyperlink ref="C19:K19" r:id="rId2" display="Total" xr:uid="{00000000-0004-0000-9900-000001000000}"/>
    <hyperlink ref="C4:K4" r:id="rId3" display="Total" xr:uid="{00000000-0004-0000-9900-000002000000}"/>
    <hyperlink ref="M2" location="Indice!A1" display="(Voltar ao Índice)" xr:uid="{00000000-0004-0000-9900-000003000000}"/>
  </hyperlinks>
  <printOptions horizontalCentered="1"/>
  <pageMargins left="0.27559055118110237" right="0.27559055118110237" top="0.6692913385826772" bottom="0.47244094488188981" header="0" footer="0"/>
  <pageSetup paperSize="9" scale="99" orientation="portrait" verticalDpi="0"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pageSetUpPr fitToPage="1"/>
  </sheetPr>
  <dimension ref="B1:M61"/>
  <sheetViews>
    <sheetView showGridLines="0" workbookViewId="0">
      <selection activeCell="B1" sqref="B1:O1"/>
    </sheetView>
  </sheetViews>
  <sheetFormatPr defaultColWidth="7.7109375" defaultRowHeight="11.25"/>
  <cols>
    <col min="1" max="1" width="6.7109375" style="661" customWidth="1"/>
    <col min="2" max="2" width="16.7109375" style="661" customWidth="1"/>
    <col min="3" max="4" width="9.7109375" style="661" customWidth="1"/>
    <col min="5" max="5" width="9.28515625" style="661" customWidth="1"/>
    <col min="6" max="7" width="9.7109375" style="661" customWidth="1"/>
    <col min="8" max="11" width="9.28515625" style="661" customWidth="1"/>
    <col min="12" max="12" width="6.7109375" style="661" customWidth="1"/>
    <col min="13" max="13" width="14.28515625" style="661" bestFit="1" customWidth="1"/>
    <col min="14" max="16384" width="7.7109375" style="661"/>
  </cols>
  <sheetData>
    <row r="1" spans="2:13" s="637" customFormat="1" ht="30" customHeight="1">
      <c r="B1" s="4604" t="s">
        <v>1017</v>
      </c>
      <c r="C1" s="4604"/>
      <c r="D1" s="4604"/>
      <c r="E1" s="4604"/>
      <c r="F1" s="4604"/>
      <c r="G1" s="4604"/>
      <c r="H1" s="4604"/>
      <c r="I1" s="4604"/>
      <c r="J1" s="4604"/>
      <c r="K1" s="4604"/>
      <c r="L1" s="636"/>
    </row>
    <row r="2" spans="2:13" s="637" customFormat="1" ht="30" customHeight="1">
      <c r="B2" s="4604" t="s">
        <v>1018</v>
      </c>
      <c r="C2" s="4604"/>
      <c r="D2" s="4604"/>
      <c r="E2" s="4604"/>
      <c r="F2" s="4604"/>
      <c r="G2" s="4604"/>
      <c r="H2" s="4604"/>
      <c r="I2" s="4604"/>
      <c r="J2" s="4604"/>
      <c r="K2" s="4604"/>
      <c r="L2" s="636"/>
      <c r="M2" s="449" t="s">
        <v>597</v>
      </c>
    </row>
    <row r="3" spans="2:13" s="826" customFormat="1" ht="12" customHeight="1">
      <c r="B3" s="881" t="s">
        <v>89</v>
      </c>
      <c r="C3" s="707"/>
      <c r="D3" s="707"/>
      <c r="E3" s="707"/>
      <c r="F3" s="707"/>
      <c r="G3" s="707"/>
      <c r="H3" s="707"/>
      <c r="I3" s="707"/>
      <c r="J3" s="707"/>
      <c r="K3" s="841" t="s">
        <v>60</v>
      </c>
      <c r="L3" s="841"/>
    </row>
    <row r="4" spans="2:13" s="647" customFormat="1" ht="30" customHeight="1">
      <c r="B4" s="827"/>
      <c r="C4" s="594" t="s">
        <v>977</v>
      </c>
      <c r="D4" s="594" t="s">
        <v>978</v>
      </c>
      <c r="E4" s="594" t="s">
        <v>475</v>
      </c>
      <c r="F4" s="594" t="s">
        <v>979</v>
      </c>
      <c r="G4" s="594" t="s">
        <v>980</v>
      </c>
      <c r="H4" s="594" t="s">
        <v>981</v>
      </c>
      <c r="I4" s="594" t="s">
        <v>982</v>
      </c>
      <c r="J4" s="594" t="s">
        <v>983</v>
      </c>
      <c r="K4" s="460" t="s">
        <v>984</v>
      </c>
      <c r="L4" s="242"/>
    </row>
    <row r="5" spans="2:13" s="875" customFormat="1" ht="19.5" customHeight="1">
      <c r="B5" s="652" t="s">
        <v>15</v>
      </c>
      <c r="C5" s="828">
        <v>14860667</v>
      </c>
      <c r="D5" s="828">
        <v>12941063</v>
      </c>
      <c r="E5" s="828">
        <v>8385246</v>
      </c>
      <c r="F5" s="828">
        <v>13483783</v>
      </c>
      <c r="G5" s="828">
        <v>13579334</v>
      </c>
      <c r="H5" s="828">
        <v>1697953</v>
      </c>
      <c r="I5" s="828">
        <v>7687485</v>
      </c>
      <c r="J5" s="828">
        <v>2732342</v>
      </c>
      <c r="K5" s="828">
        <v>1733482</v>
      </c>
      <c r="L5" s="842"/>
    </row>
    <row r="6" spans="2:13" s="875" customFormat="1" ht="19.5" customHeight="1">
      <c r="B6" s="207" t="s">
        <v>16</v>
      </c>
      <c r="C6" s="828">
        <v>13810167</v>
      </c>
      <c r="D6" s="828">
        <v>12786472</v>
      </c>
      <c r="E6" s="828">
        <v>8206952</v>
      </c>
      <c r="F6" s="828">
        <v>13213155</v>
      </c>
      <c r="G6" s="828">
        <v>13184798</v>
      </c>
      <c r="H6" s="828">
        <v>1666236</v>
      </c>
      <c r="I6" s="828">
        <v>7501727</v>
      </c>
      <c r="J6" s="828">
        <v>2632355</v>
      </c>
      <c r="K6" s="828">
        <v>1669022</v>
      </c>
      <c r="L6" s="842"/>
    </row>
    <row r="7" spans="2:13" ht="19.5" customHeight="1">
      <c r="B7" s="16" t="s">
        <v>17</v>
      </c>
      <c r="C7" s="863">
        <v>767726</v>
      </c>
      <c r="D7" s="863">
        <v>120594</v>
      </c>
      <c r="E7" s="863">
        <v>136166</v>
      </c>
      <c r="F7" s="863">
        <v>171100</v>
      </c>
      <c r="G7" s="863">
        <v>261015</v>
      </c>
      <c r="H7" s="863">
        <v>15558</v>
      </c>
      <c r="I7" s="863">
        <v>112204</v>
      </c>
      <c r="J7" s="863">
        <v>72156</v>
      </c>
      <c r="K7" s="863">
        <v>40107</v>
      </c>
      <c r="L7" s="844"/>
    </row>
    <row r="8" spans="2:13" ht="19.5" customHeight="1">
      <c r="B8" s="212" t="s">
        <v>18</v>
      </c>
      <c r="C8" s="830">
        <v>21638</v>
      </c>
      <c r="D8" s="830">
        <v>139</v>
      </c>
      <c r="E8" s="830">
        <v>11122</v>
      </c>
      <c r="F8" s="830">
        <v>9369</v>
      </c>
      <c r="G8" s="830">
        <v>4004</v>
      </c>
      <c r="H8" s="830">
        <v>136</v>
      </c>
      <c r="I8" s="830">
        <v>568</v>
      </c>
      <c r="J8" s="830">
        <v>1148</v>
      </c>
      <c r="K8" s="830">
        <v>337</v>
      </c>
      <c r="L8" s="845"/>
    </row>
    <row r="9" spans="2:13" ht="19.5" customHeight="1">
      <c r="B9" s="212" t="s">
        <v>19</v>
      </c>
      <c r="C9" s="831">
        <v>24581</v>
      </c>
      <c r="D9" s="831">
        <v>941</v>
      </c>
      <c r="E9" s="882">
        <v>2224</v>
      </c>
      <c r="F9" s="831">
        <v>1824</v>
      </c>
      <c r="G9" s="831">
        <v>12378</v>
      </c>
      <c r="H9" s="831">
        <v>414</v>
      </c>
      <c r="I9" s="831">
        <v>1395</v>
      </c>
      <c r="J9" s="831">
        <v>601</v>
      </c>
      <c r="K9" s="831">
        <v>5085</v>
      </c>
      <c r="L9" s="844"/>
    </row>
    <row r="10" spans="2:13" ht="19.5" customHeight="1">
      <c r="B10" s="212" t="s">
        <v>20</v>
      </c>
      <c r="C10" s="831">
        <v>576327</v>
      </c>
      <c r="D10" s="831">
        <v>115226</v>
      </c>
      <c r="E10" s="831">
        <v>113953</v>
      </c>
      <c r="F10" s="831">
        <v>145140</v>
      </c>
      <c r="G10" s="831">
        <v>207367</v>
      </c>
      <c r="H10" s="831">
        <v>11470</v>
      </c>
      <c r="I10" s="831">
        <v>99486</v>
      </c>
      <c r="J10" s="831">
        <v>62896</v>
      </c>
      <c r="K10" s="831">
        <v>22542</v>
      </c>
      <c r="L10" s="844"/>
    </row>
    <row r="11" spans="2:13" ht="19.5" customHeight="1">
      <c r="B11" s="212" t="s">
        <v>21</v>
      </c>
      <c r="C11" s="830">
        <v>18011</v>
      </c>
      <c r="D11" s="830">
        <v>263</v>
      </c>
      <c r="E11" s="830">
        <v>837</v>
      </c>
      <c r="F11" s="830">
        <v>2198</v>
      </c>
      <c r="G11" s="830">
        <v>15124</v>
      </c>
      <c r="H11" s="830">
        <v>340</v>
      </c>
      <c r="I11" s="830">
        <v>2518</v>
      </c>
      <c r="J11" s="830">
        <v>1332</v>
      </c>
      <c r="K11" s="830">
        <v>4441</v>
      </c>
      <c r="L11" s="845"/>
    </row>
    <row r="12" spans="2:13" ht="19.5" customHeight="1">
      <c r="B12" s="212" t="s">
        <v>22</v>
      </c>
      <c r="C12" s="831">
        <v>9853</v>
      </c>
      <c r="D12" s="882">
        <v>97</v>
      </c>
      <c r="E12" s="831">
        <v>2061</v>
      </c>
      <c r="F12" s="831">
        <v>1092</v>
      </c>
      <c r="G12" s="831">
        <v>1464</v>
      </c>
      <c r="H12" s="831">
        <v>128</v>
      </c>
      <c r="I12" s="831">
        <v>114</v>
      </c>
      <c r="J12" s="882">
        <v>137</v>
      </c>
      <c r="K12" s="831">
        <v>1288</v>
      </c>
      <c r="L12" s="844"/>
    </row>
    <row r="13" spans="2:13" ht="19.5" customHeight="1">
      <c r="B13" s="212" t="s">
        <v>23</v>
      </c>
      <c r="C13" s="831">
        <v>9234</v>
      </c>
      <c r="D13" s="882">
        <v>2</v>
      </c>
      <c r="E13" s="882">
        <v>31</v>
      </c>
      <c r="F13" s="831">
        <v>368</v>
      </c>
      <c r="G13" s="831">
        <v>193</v>
      </c>
      <c r="H13" s="882">
        <v>28</v>
      </c>
      <c r="I13" s="831">
        <v>90</v>
      </c>
      <c r="J13" s="882">
        <v>33</v>
      </c>
      <c r="K13" s="831">
        <v>36</v>
      </c>
      <c r="L13" s="845"/>
    </row>
    <row r="14" spans="2:13" ht="19.5" customHeight="1">
      <c r="B14" s="212" t="s">
        <v>24</v>
      </c>
      <c r="C14" s="831">
        <v>8818</v>
      </c>
      <c r="D14" s="882">
        <v>2827</v>
      </c>
      <c r="E14" s="882">
        <v>1310</v>
      </c>
      <c r="F14" s="831">
        <v>1638</v>
      </c>
      <c r="G14" s="831">
        <v>5088</v>
      </c>
      <c r="H14" s="882">
        <v>497</v>
      </c>
      <c r="I14" s="831">
        <v>1183</v>
      </c>
      <c r="J14" s="831">
        <v>153</v>
      </c>
      <c r="K14" s="831">
        <v>459</v>
      </c>
      <c r="L14" s="844"/>
    </row>
    <row r="15" spans="2:13" ht="19.5" customHeight="1">
      <c r="B15" s="212" t="s">
        <v>25</v>
      </c>
      <c r="C15" s="831">
        <v>68254</v>
      </c>
      <c r="D15" s="882">
        <v>1008</v>
      </c>
      <c r="E15" s="831">
        <v>3947</v>
      </c>
      <c r="F15" s="831">
        <v>8034</v>
      </c>
      <c r="G15" s="831">
        <v>11603</v>
      </c>
      <c r="H15" s="831">
        <v>2203</v>
      </c>
      <c r="I15" s="831">
        <v>5851</v>
      </c>
      <c r="J15" s="831">
        <v>4109</v>
      </c>
      <c r="K15" s="831">
        <v>5365</v>
      </c>
      <c r="L15" s="844"/>
    </row>
    <row r="16" spans="2:13" ht="19.5" customHeight="1">
      <c r="B16" s="212" t="s">
        <v>26</v>
      </c>
      <c r="C16" s="831">
        <v>8014</v>
      </c>
      <c r="D16" s="882" t="s">
        <v>302</v>
      </c>
      <c r="E16" s="882">
        <v>79</v>
      </c>
      <c r="F16" s="831">
        <v>338</v>
      </c>
      <c r="G16" s="831">
        <v>414</v>
      </c>
      <c r="H16" s="831">
        <v>59</v>
      </c>
      <c r="I16" s="831">
        <v>258</v>
      </c>
      <c r="J16" s="831">
        <v>349</v>
      </c>
      <c r="K16" s="831">
        <v>222</v>
      </c>
      <c r="L16" s="844"/>
    </row>
    <row r="17" spans="2:12" ht="19.5" customHeight="1">
      <c r="B17" s="212" t="s">
        <v>27</v>
      </c>
      <c r="C17" s="831">
        <v>8822</v>
      </c>
      <c r="D17" s="882" t="s">
        <v>302</v>
      </c>
      <c r="E17" s="831">
        <v>114</v>
      </c>
      <c r="F17" s="831">
        <v>534</v>
      </c>
      <c r="G17" s="831">
        <v>1005</v>
      </c>
      <c r="H17" s="831">
        <v>198</v>
      </c>
      <c r="I17" s="831">
        <v>326</v>
      </c>
      <c r="J17" s="882">
        <v>1114</v>
      </c>
      <c r="K17" s="831">
        <v>103</v>
      </c>
      <c r="L17" s="844"/>
    </row>
    <row r="18" spans="2:12" ht="19.5" customHeight="1">
      <c r="B18" s="212" t="s">
        <v>28</v>
      </c>
      <c r="C18" s="831">
        <v>14176</v>
      </c>
      <c r="D18" s="882" t="s">
        <v>302</v>
      </c>
      <c r="E18" s="831">
        <v>487</v>
      </c>
      <c r="F18" s="831">
        <v>564</v>
      </c>
      <c r="G18" s="831">
        <v>2375</v>
      </c>
      <c r="H18" s="831">
        <v>85</v>
      </c>
      <c r="I18" s="831">
        <v>416</v>
      </c>
      <c r="J18" s="831">
        <v>283</v>
      </c>
      <c r="K18" s="831">
        <v>230</v>
      </c>
      <c r="L18" s="844"/>
    </row>
    <row r="19" spans="2:12" ht="30" customHeight="1">
      <c r="B19" s="827"/>
      <c r="C19" s="594" t="s">
        <v>977</v>
      </c>
      <c r="D19" s="594" t="s">
        <v>978</v>
      </c>
      <c r="E19" s="594" t="s">
        <v>475</v>
      </c>
      <c r="F19" s="594" t="s">
        <v>979</v>
      </c>
      <c r="G19" s="594" t="s">
        <v>980</v>
      </c>
      <c r="H19" s="594" t="s">
        <v>981</v>
      </c>
      <c r="I19" s="594" t="s">
        <v>982</v>
      </c>
      <c r="J19" s="594" t="s">
        <v>983</v>
      </c>
      <c r="K19" s="460" t="s">
        <v>984</v>
      </c>
      <c r="L19" s="242"/>
    </row>
    <row r="20" spans="2:12" ht="6" customHeight="1">
      <c r="B20" s="839"/>
      <c r="C20" s="840"/>
      <c r="D20" s="840"/>
      <c r="E20" s="840"/>
      <c r="F20" s="840"/>
      <c r="G20" s="840"/>
      <c r="H20" s="840"/>
      <c r="I20" s="840"/>
      <c r="J20" s="840"/>
      <c r="K20" s="840"/>
      <c r="L20" s="242"/>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c r="L22" s="876"/>
    </row>
    <row r="23" spans="2:12" s="670" customFormat="1" ht="12" customHeight="1">
      <c r="B23" s="5552" t="s">
        <v>851</v>
      </c>
      <c r="C23" s="5552"/>
      <c r="D23" s="5552"/>
      <c r="E23" s="5552"/>
      <c r="F23" s="5552"/>
      <c r="G23" s="5552"/>
      <c r="H23" s="5552"/>
      <c r="I23" s="5552"/>
      <c r="J23" s="5552"/>
      <c r="K23" s="5552"/>
      <c r="L23" s="876"/>
    </row>
    <row r="24" spans="2:12" ht="6" customHeight="1">
      <c r="B24" s="673"/>
      <c r="C24" s="833"/>
      <c r="D24" s="833"/>
      <c r="E24" s="833"/>
      <c r="F24" s="833"/>
      <c r="G24" s="833"/>
      <c r="H24" s="833"/>
      <c r="I24" s="833"/>
      <c r="J24" s="833"/>
      <c r="K24" s="833"/>
      <c r="L24" s="835"/>
    </row>
    <row r="25" spans="2:12" ht="12" customHeight="1">
      <c r="B25" s="4426" t="s">
        <v>45</v>
      </c>
      <c r="C25" s="4426"/>
      <c r="D25" s="4426"/>
      <c r="E25" s="4426"/>
      <c r="F25" s="4426"/>
      <c r="G25" s="835"/>
      <c r="H25" s="835"/>
      <c r="I25" s="835"/>
      <c r="J25" s="835"/>
      <c r="K25" s="835"/>
      <c r="L25" s="835"/>
    </row>
    <row r="26" spans="2:12" ht="12" customHeight="1">
      <c r="B26" s="4691" t="s">
        <v>1016</v>
      </c>
      <c r="C26" s="4691"/>
      <c r="D26" s="4691"/>
      <c r="E26" s="835"/>
      <c r="F26" s="835"/>
      <c r="G26" s="835"/>
      <c r="H26" s="835"/>
      <c r="I26" s="835"/>
      <c r="J26" s="835"/>
      <c r="K26" s="835"/>
      <c r="L26" s="835"/>
    </row>
    <row r="27" spans="2:12">
      <c r="C27" s="856"/>
      <c r="D27" s="835"/>
      <c r="E27" s="835"/>
      <c r="F27" s="835"/>
      <c r="G27" s="835"/>
      <c r="H27" s="835"/>
      <c r="I27" s="835"/>
      <c r="J27" s="835"/>
      <c r="K27" s="835"/>
      <c r="L27" s="835"/>
    </row>
    <row r="29" spans="2:12">
      <c r="B29" s="878"/>
      <c r="C29" s="874"/>
      <c r="D29" s="874"/>
      <c r="E29" s="874"/>
      <c r="F29" s="874"/>
      <c r="G29" s="874"/>
      <c r="H29" s="874"/>
      <c r="I29" s="874"/>
      <c r="J29" s="874"/>
      <c r="K29" s="874"/>
    </row>
    <row r="30" spans="2:12">
      <c r="B30" s="878"/>
      <c r="C30" s="874"/>
      <c r="D30" s="874"/>
      <c r="E30" s="874"/>
      <c r="F30" s="874"/>
      <c r="G30" s="874"/>
      <c r="H30" s="874"/>
      <c r="I30" s="874"/>
      <c r="J30" s="874"/>
      <c r="K30" s="874"/>
    </row>
    <row r="31" spans="2:12">
      <c r="B31" s="878"/>
      <c r="C31" s="874"/>
      <c r="D31" s="874"/>
      <c r="E31" s="874"/>
      <c r="F31" s="874"/>
      <c r="G31" s="874"/>
      <c r="H31" s="874"/>
      <c r="I31" s="874"/>
      <c r="J31" s="874"/>
      <c r="K31" s="874"/>
    </row>
    <row r="32" spans="2:12">
      <c r="B32" s="878"/>
      <c r="C32" s="874"/>
      <c r="D32" s="874"/>
      <c r="E32" s="874"/>
      <c r="F32" s="874"/>
      <c r="G32" s="874"/>
      <c r="H32" s="874"/>
      <c r="I32" s="874"/>
      <c r="J32" s="874"/>
      <c r="K32" s="874"/>
    </row>
    <row r="33" spans="2:11">
      <c r="B33" s="878"/>
      <c r="C33" s="874"/>
      <c r="D33" s="874"/>
      <c r="E33" s="874"/>
      <c r="F33" s="874"/>
      <c r="G33" s="874"/>
      <c r="H33" s="874"/>
      <c r="I33" s="874"/>
      <c r="J33" s="874"/>
      <c r="K33" s="874"/>
    </row>
    <row r="34" spans="2:11">
      <c r="B34" s="878"/>
      <c r="C34" s="874"/>
      <c r="D34" s="874"/>
      <c r="E34" s="874"/>
      <c r="F34" s="874"/>
      <c r="G34" s="874"/>
      <c r="H34" s="874"/>
      <c r="I34" s="874"/>
      <c r="J34" s="874"/>
      <c r="K34" s="874"/>
    </row>
    <row r="35" spans="2:11">
      <c r="B35" s="878"/>
      <c r="C35" s="874"/>
      <c r="D35" s="874"/>
      <c r="E35" s="874"/>
      <c r="F35" s="874"/>
      <c r="G35" s="874"/>
      <c r="H35" s="874"/>
      <c r="I35" s="874"/>
      <c r="J35" s="874"/>
      <c r="K35" s="874"/>
    </row>
    <row r="36" spans="2:11">
      <c r="B36" s="878"/>
      <c r="C36" s="874"/>
      <c r="D36" s="874"/>
      <c r="E36" s="874"/>
      <c r="F36" s="874"/>
      <c r="G36" s="874"/>
      <c r="H36" s="874"/>
      <c r="I36" s="874"/>
      <c r="J36" s="874"/>
      <c r="K36" s="874"/>
    </row>
    <row r="37" spans="2:11">
      <c r="B37" s="878"/>
      <c r="C37" s="874"/>
      <c r="D37" s="874"/>
      <c r="E37" s="879"/>
      <c r="F37" s="874"/>
      <c r="G37" s="874"/>
      <c r="H37" s="874"/>
      <c r="I37" s="874"/>
      <c r="J37" s="874"/>
      <c r="K37" s="874"/>
    </row>
    <row r="38" spans="2:11">
      <c r="B38" s="878"/>
      <c r="C38" s="874"/>
      <c r="D38" s="874"/>
      <c r="E38" s="874"/>
      <c r="F38" s="874"/>
      <c r="G38" s="874"/>
      <c r="H38" s="874"/>
      <c r="I38" s="874"/>
      <c r="J38" s="874"/>
      <c r="K38" s="874"/>
    </row>
    <row r="39" spans="2:11">
      <c r="B39" s="878"/>
      <c r="C39" s="874"/>
      <c r="D39" s="874"/>
      <c r="E39" s="874"/>
      <c r="F39" s="874"/>
      <c r="G39" s="874"/>
      <c r="H39" s="874"/>
      <c r="I39" s="874"/>
      <c r="J39" s="874"/>
      <c r="K39" s="874"/>
    </row>
    <row r="40" spans="2:11">
      <c r="B40" s="878"/>
      <c r="C40" s="874"/>
      <c r="D40" s="874"/>
      <c r="E40" s="874"/>
      <c r="F40" s="874"/>
      <c r="G40" s="874"/>
      <c r="H40" s="874"/>
      <c r="I40" s="874"/>
      <c r="J40" s="874"/>
      <c r="K40" s="874"/>
    </row>
    <row r="41" spans="2:11">
      <c r="B41" s="878"/>
      <c r="C41" s="874"/>
      <c r="D41" s="874"/>
      <c r="E41" s="874"/>
      <c r="F41" s="874"/>
      <c r="G41" s="874"/>
      <c r="H41" s="874"/>
      <c r="I41" s="874"/>
      <c r="J41" s="874"/>
      <c r="K41" s="874"/>
    </row>
    <row r="42" spans="2:11">
      <c r="B42" s="878"/>
      <c r="C42" s="874"/>
      <c r="D42" s="874"/>
      <c r="E42" s="874"/>
      <c r="F42" s="874"/>
      <c r="G42" s="874"/>
      <c r="H42" s="874"/>
      <c r="I42" s="874"/>
      <c r="J42" s="874"/>
      <c r="K42" s="874"/>
    </row>
    <row r="43" spans="2:11">
      <c r="B43" s="878"/>
      <c r="C43" s="874"/>
      <c r="D43" s="874"/>
      <c r="E43" s="874"/>
      <c r="F43" s="874"/>
      <c r="G43" s="874"/>
      <c r="H43" s="874"/>
      <c r="I43" s="874"/>
      <c r="J43" s="874"/>
      <c r="K43" s="874"/>
    </row>
    <row r="44" spans="2:11">
      <c r="B44" s="878"/>
      <c r="C44" s="874"/>
      <c r="D44" s="874"/>
      <c r="E44" s="874"/>
      <c r="F44" s="874"/>
      <c r="G44" s="874"/>
      <c r="H44" s="874"/>
      <c r="I44" s="874"/>
      <c r="J44" s="874"/>
      <c r="K44" s="874"/>
    </row>
    <row r="45" spans="2:11">
      <c r="B45" s="878"/>
      <c r="C45" s="874"/>
      <c r="D45" s="874"/>
      <c r="E45" s="874"/>
      <c r="F45" s="874"/>
      <c r="G45" s="874"/>
      <c r="H45" s="874"/>
      <c r="I45" s="874"/>
      <c r="J45" s="874"/>
      <c r="K45" s="874"/>
    </row>
    <row r="46" spans="2:11">
      <c r="B46" s="878"/>
      <c r="C46" s="874"/>
      <c r="D46" s="874"/>
      <c r="E46" s="874"/>
      <c r="F46" s="874"/>
      <c r="G46" s="874"/>
      <c r="H46" s="874"/>
      <c r="I46" s="874"/>
      <c r="J46" s="874"/>
      <c r="K46" s="874"/>
    </row>
    <row r="47" spans="2:11">
      <c r="B47" s="878"/>
      <c r="C47" s="874"/>
      <c r="D47" s="874"/>
      <c r="E47" s="874"/>
      <c r="F47" s="874"/>
      <c r="G47" s="874"/>
      <c r="H47" s="874"/>
      <c r="I47" s="874"/>
      <c r="J47" s="874"/>
      <c r="K47" s="874"/>
    </row>
    <row r="48" spans="2:11">
      <c r="B48" s="878"/>
      <c r="C48" s="874"/>
      <c r="D48" s="874"/>
      <c r="E48" s="874"/>
      <c r="F48" s="874"/>
      <c r="G48" s="874"/>
      <c r="H48" s="874"/>
      <c r="I48" s="874"/>
      <c r="J48" s="874"/>
      <c r="K48" s="874"/>
    </row>
    <row r="49" spans="2:11">
      <c r="B49" s="878"/>
      <c r="C49" s="874"/>
      <c r="D49" s="874"/>
      <c r="E49" s="874"/>
      <c r="F49" s="874"/>
      <c r="G49" s="874"/>
      <c r="H49" s="874"/>
      <c r="I49" s="874"/>
      <c r="J49" s="874"/>
      <c r="K49" s="874"/>
    </row>
    <row r="50" spans="2:11">
      <c r="B50" s="878"/>
      <c r="C50" s="874"/>
      <c r="D50" s="874"/>
      <c r="E50" s="874"/>
      <c r="F50" s="874"/>
      <c r="G50" s="874"/>
      <c r="H50" s="874"/>
      <c r="I50" s="874"/>
      <c r="J50" s="874"/>
      <c r="K50" s="874"/>
    </row>
    <row r="51" spans="2:11">
      <c r="B51" s="878"/>
      <c r="C51" s="874"/>
      <c r="D51" s="874"/>
      <c r="E51" s="874"/>
      <c r="F51" s="874"/>
      <c r="G51" s="874"/>
      <c r="H51" s="874"/>
      <c r="I51" s="874"/>
      <c r="J51" s="874"/>
      <c r="K51" s="874"/>
    </row>
    <row r="52" spans="2:11">
      <c r="B52" s="878"/>
      <c r="C52" s="874"/>
      <c r="D52" s="874"/>
      <c r="E52" s="874"/>
      <c r="F52" s="874"/>
      <c r="G52" s="874"/>
      <c r="H52" s="874"/>
      <c r="I52" s="874"/>
      <c r="J52" s="874"/>
      <c r="K52" s="874"/>
    </row>
    <row r="53" spans="2:11">
      <c r="B53" s="878"/>
      <c r="C53" s="874"/>
      <c r="D53" s="874"/>
      <c r="E53" s="874"/>
      <c r="F53" s="874"/>
      <c r="G53" s="874"/>
      <c r="H53" s="874"/>
      <c r="I53" s="874"/>
      <c r="J53" s="874"/>
      <c r="K53" s="874"/>
    </row>
    <row r="54" spans="2:11">
      <c r="B54" s="878"/>
      <c r="C54" s="874"/>
      <c r="D54" s="874"/>
      <c r="E54" s="874"/>
      <c r="F54" s="874"/>
      <c r="G54" s="874"/>
      <c r="H54" s="874"/>
      <c r="I54" s="874"/>
      <c r="J54" s="874"/>
      <c r="K54" s="874"/>
    </row>
    <row r="55" spans="2:11">
      <c r="B55" s="878"/>
      <c r="C55" s="874"/>
      <c r="D55" s="874"/>
      <c r="E55" s="874"/>
      <c r="F55" s="874"/>
      <c r="G55" s="874"/>
      <c r="H55" s="874"/>
      <c r="I55" s="874"/>
      <c r="J55" s="874"/>
      <c r="K55" s="874"/>
    </row>
    <row r="56" spans="2:11">
      <c r="B56" s="880"/>
      <c r="C56" s="880"/>
      <c r="D56" s="880"/>
      <c r="E56" s="880"/>
      <c r="F56" s="880"/>
      <c r="G56" s="880"/>
      <c r="H56" s="880"/>
      <c r="I56" s="880"/>
      <c r="J56" s="880"/>
      <c r="K56" s="485"/>
    </row>
    <row r="57" spans="2:11">
      <c r="B57" s="880"/>
      <c r="C57" s="880"/>
      <c r="D57" s="880"/>
      <c r="E57" s="880"/>
      <c r="F57" s="880"/>
      <c r="G57" s="880"/>
      <c r="H57" s="880"/>
      <c r="I57" s="880"/>
      <c r="J57" s="880"/>
      <c r="K57" s="880"/>
    </row>
    <row r="58" spans="2:11">
      <c r="B58" s="880"/>
      <c r="C58" s="880"/>
      <c r="D58" s="880"/>
      <c r="E58" s="880"/>
      <c r="F58" s="880"/>
      <c r="G58" s="880"/>
      <c r="H58" s="880"/>
      <c r="I58" s="880"/>
      <c r="J58" s="880"/>
      <c r="K58" s="880"/>
    </row>
    <row r="59" spans="2:11">
      <c r="B59" s="880"/>
      <c r="C59" s="880"/>
      <c r="D59" s="880"/>
      <c r="E59" s="880"/>
      <c r="F59" s="880"/>
      <c r="G59" s="880"/>
      <c r="H59" s="880"/>
      <c r="I59" s="880"/>
      <c r="J59" s="880"/>
      <c r="K59" s="880"/>
    </row>
    <row r="60" spans="2:11">
      <c r="B60" s="880"/>
      <c r="C60" s="880"/>
      <c r="D60" s="880"/>
      <c r="E60" s="880"/>
      <c r="F60" s="880"/>
      <c r="G60" s="880"/>
      <c r="H60" s="880"/>
      <c r="I60" s="880"/>
      <c r="J60" s="880"/>
      <c r="K60" s="880"/>
    </row>
    <row r="61" spans="2:11">
      <c r="B61" s="880"/>
      <c r="C61" s="880"/>
      <c r="D61" s="880"/>
      <c r="E61" s="880"/>
      <c r="F61" s="880"/>
      <c r="G61" s="880"/>
      <c r="H61" s="880"/>
      <c r="I61" s="880"/>
      <c r="J61" s="880"/>
      <c r="K61" s="880"/>
    </row>
  </sheetData>
  <mergeCells count="7">
    <mergeCell ref="B26:D26"/>
    <mergeCell ref="B1:K1"/>
    <mergeCell ref="B2:K2"/>
    <mergeCell ref="B21:K21"/>
    <mergeCell ref="B22:K22"/>
    <mergeCell ref="B23:K23"/>
    <mergeCell ref="B25:F25"/>
  </mergeCells>
  <conditionalFormatting sqref="C5:K18">
    <cfRule type="cellIs" dxfId="188" priority="10" operator="between">
      <formula>0.0000000000000001</formula>
      <formula>0.4999999999</formula>
    </cfRule>
    <cfRule type="cellIs" dxfId="187" priority="11" operator="between">
      <formula>0.1</formula>
      <formula>0.5</formula>
    </cfRule>
    <cfRule type="cellIs" dxfId="186" priority="12" operator="between">
      <formula>0.0000000001</formula>
      <formula>0.00049999999</formula>
    </cfRule>
  </conditionalFormatting>
  <conditionalFormatting sqref="C7:K12">
    <cfRule type="cellIs" dxfId="185" priority="9" operator="between">
      <formula>0.0000000000000001</formula>
      <formula>0.5</formula>
    </cfRule>
  </conditionalFormatting>
  <conditionalFormatting sqref="C5:K18">
    <cfRule type="cellIs" dxfId="184" priority="8" operator="between">
      <formula>0.1</formula>
      <formula>0.5</formula>
    </cfRule>
  </conditionalFormatting>
  <conditionalFormatting sqref="C5:K18">
    <cfRule type="cellIs" dxfId="183" priority="4" operator="between">
      <formula>0.0000000000000001</formula>
      <formula>0.4999999999</formula>
    </cfRule>
    <cfRule type="cellIs" dxfId="182" priority="5" operator="between">
      <formula>0.0000000001</formula>
      <formula>0.0004999999</formula>
    </cfRule>
    <cfRule type="cellIs" dxfId="181" priority="6" operator="between">
      <formula>0.0000000001</formula>
      <formula>0.00049999999</formula>
    </cfRule>
    <cfRule type="cellIs" dxfId="180" priority="7" operator="between">
      <formula>0.0000000000000001</formula>
      <formula>0.4999999999</formula>
    </cfRule>
  </conditionalFormatting>
  <conditionalFormatting sqref="C5:K18">
    <cfRule type="cellIs" dxfId="179" priority="3" operator="between">
      <formula>0.0000000000000001</formula>
      <formula>0.4999999999</formula>
    </cfRule>
  </conditionalFormatting>
  <conditionalFormatting sqref="C5:K18">
    <cfRule type="cellIs" dxfId="178" priority="2" operator="between">
      <formula>0.00000001</formula>
      <formula>0.49999999</formula>
    </cfRule>
  </conditionalFormatting>
  <conditionalFormatting sqref="C57:K61 C29:K36 C38:K55">
    <cfRule type="cellIs" dxfId="177" priority="1" operator="equal">
      <formula>1</formula>
    </cfRule>
  </conditionalFormatting>
  <hyperlinks>
    <hyperlink ref="B26" r:id="rId1" xr:uid="{00000000-0004-0000-9A00-000000000000}"/>
    <hyperlink ref="C19:K19" r:id="rId2" display="I" xr:uid="{00000000-0004-0000-9A00-000001000000}"/>
    <hyperlink ref="C4:K4" r:id="rId3" display="I" xr:uid="{00000000-0004-0000-9A00-000002000000}"/>
    <hyperlink ref="M2" location="Indice!A1" display="(Voltar ao Índice)" xr:uid="{00000000-0004-0000-9A00-000003000000}"/>
  </hyperlinks>
  <printOptions horizontalCentered="1"/>
  <pageMargins left="0.27559055118110237" right="0.27559055118110237" top="0.6692913385826772" bottom="0.47244094488188981" header="0" footer="0"/>
  <pageSetup paperSize="9" scale="98" orientation="portrait" verticalDpi="0" r:id="rId4"/>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pageSetUpPr fitToPage="1"/>
  </sheetPr>
  <dimension ref="B1:M27"/>
  <sheetViews>
    <sheetView showGridLines="0" workbookViewId="0">
      <selection activeCell="B1" sqref="B1:O1"/>
    </sheetView>
  </sheetViews>
  <sheetFormatPr defaultColWidth="7.7109375" defaultRowHeight="11.25"/>
  <cols>
    <col min="1" max="1" width="6.7109375" style="661" customWidth="1"/>
    <col min="2" max="2" width="16.7109375" style="661" customWidth="1"/>
    <col min="3" max="3" width="9.7109375" style="661" customWidth="1"/>
    <col min="4" max="4" width="9" style="661" customWidth="1"/>
    <col min="5" max="7" width="9.7109375" style="661" customWidth="1"/>
    <col min="8" max="8" width="9" style="661" customWidth="1"/>
    <col min="9" max="11" width="9.7109375" style="661" customWidth="1"/>
    <col min="12" max="12" width="6.7109375" style="661" customWidth="1"/>
    <col min="13" max="13" width="14.28515625" style="661" bestFit="1" customWidth="1"/>
    <col min="14" max="16384" width="7.7109375" style="661"/>
  </cols>
  <sheetData>
    <row r="1" spans="2:13" s="637" customFormat="1" ht="30" customHeight="1">
      <c r="B1" s="4604" t="s">
        <v>1019</v>
      </c>
      <c r="C1" s="4604"/>
      <c r="D1" s="4604"/>
      <c r="E1" s="4604"/>
      <c r="F1" s="4604"/>
      <c r="G1" s="4604"/>
      <c r="H1" s="4604"/>
      <c r="I1" s="4604"/>
      <c r="J1" s="4604"/>
      <c r="K1" s="4604"/>
      <c r="L1" s="636"/>
    </row>
    <row r="2" spans="2:13" s="637" customFormat="1" ht="30" customHeight="1">
      <c r="B2" s="4604" t="s">
        <v>1020</v>
      </c>
      <c r="C2" s="4604"/>
      <c r="D2" s="4604"/>
      <c r="E2" s="4604"/>
      <c r="F2" s="4604"/>
      <c r="G2" s="4604"/>
      <c r="H2" s="4604"/>
      <c r="I2" s="4604"/>
      <c r="J2" s="4604"/>
      <c r="K2" s="4604"/>
      <c r="L2" s="636"/>
      <c r="M2" s="449" t="s">
        <v>597</v>
      </c>
    </row>
    <row r="3" spans="2:13" s="826" customFormat="1" ht="12" customHeight="1">
      <c r="B3" s="881" t="s">
        <v>89</v>
      </c>
      <c r="C3" s="707"/>
      <c r="D3" s="707"/>
      <c r="E3" s="707"/>
      <c r="F3" s="707"/>
      <c r="G3" s="707"/>
      <c r="H3" s="707"/>
      <c r="I3" s="707"/>
      <c r="J3" s="707"/>
      <c r="K3" s="841" t="s">
        <v>60</v>
      </c>
      <c r="L3" s="841"/>
    </row>
    <row r="4" spans="2:13" s="647" customFormat="1" ht="30" customHeight="1">
      <c r="B4" s="827"/>
      <c r="C4" s="594" t="s">
        <v>67</v>
      </c>
      <c r="D4" s="594" t="s">
        <v>966</v>
      </c>
      <c r="E4" s="594" t="s">
        <v>967</v>
      </c>
      <c r="F4" s="460" t="s">
        <v>968</v>
      </c>
      <c r="G4" s="594" t="s">
        <v>969</v>
      </c>
      <c r="H4" s="594" t="s">
        <v>970</v>
      </c>
      <c r="I4" s="594" t="s">
        <v>971</v>
      </c>
      <c r="J4" s="594" t="s">
        <v>972</v>
      </c>
      <c r="K4" s="460" t="s">
        <v>973</v>
      </c>
      <c r="L4" s="242"/>
    </row>
    <row r="5" spans="2:13" s="652" customFormat="1" ht="21" customHeight="1">
      <c r="B5" s="652" t="s">
        <v>15</v>
      </c>
      <c r="C5" s="828">
        <v>393059126</v>
      </c>
      <c r="D5" s="828">
        <v>7509058</v>
      </c>
      <c r="E5" s="828" t="s">
        <v>302</v>
      </c>
      <c r="F5" s="828">
        <v>94518623</v>
      </c>
      <c r="G5" s="828">
        <v>21396728</v>
      </c>
      <c r="H5" s="828">
        <v>3611398</v>
      </c>
      <c r="I5" s="828">
        <v>20270064</v>
      </c>
      <c r="J5" s="828">
        <v>146398476</v>
      </c>
      <c r="K5" s="828">
        <v>19867081</v>
      </c>
      <c r="L5" s="842"/>
    </row>
    <row r="6" spans="2:13" s="652" customFormat="1" ht="21" customHeight="1">
      <c r="B6" s="207" t="s">
        <v>16</v>
      </c>
      <c r="C6" s="828">
        <v>381946292</v>
      </c>
      <c r="D6" s="828">
        <v>7077207</v>
      </c>
      <c r="E6" s="828" t="s">
        <v>302</v>
      </c>
      <c r="F6" s="828">
        <v>93450829</v>
      </c>
      <c r="G6" s="828">
        <v>20963391</v>
      </c>
      <c r="H6" s="828">
        <v>3528034</v>
      </c>
      <c r="I6" s="828">
        <v>19393406</v>
      </c>
      <c r="J6" s="828">
        <v>141744674</v>
      </c>
      <c r="K6" s="828">
        <v>18989210</v>
      </c>
      <c r="L6" s="842"/>
    </row>
    <row r="7" spans="2:13" s="837" customFormat="1" ht="21" customHeight="1">
      <c r="B7" s="16" t="s">
        <v>17</v>
      </c>
      <c r="C7" s="863">
        <v>5835410</v>
      </c>
      <c r="D7" s="863">
        <v>85527</v>
      </c>
      <c r="E7" s="863">
        <v>7697</v>
      </c>
      <c r="F7" s="863">
        <v>336638</v>
      </c>
      <c r="G7" s="884">
        <v>211143</v>
      </c>
      <c r="H7" s="863">
        <v>42581</v>
      </c>
      <c r="I7" s="863">
        <v>554509</v>
      </c>
      <c r="J7" s="863">
        <v>2374899</v>
      </c>
      <c r="K7" s="863">
        <v>416472</v>
      </c>
      <c r="L7" s="844"/>
    </row>
    <row r="8" spans="2:13" s="837" customFormat="1" ht="21" customHeight="1">
      <c r="B8" s="18" t="s">
        <v>18</v>
      </c>
      <c r="C8" s="864">
        <v>246597</v>
      </c>
      <c r="D8" s="864">
        <v>5098</v>
      </c>
      <c r="E8" s="864">
        <v>0</v>
      </c>
      <c r="F8" s="864">
        <v>7767</v>
      </c>
      <c r="G8" s="864">
        <v>71</v>
      </c>
      <c r="H8" s="864">
        <v>118</v>
      </c>
      <c r="I8" s="864">
        <v>138703</v>
      </c>
      <c r="J8" s="864">
        <v>33691</v>
      </c>
      <c r="K8" s="864">
        <v>2811</v>
      </c>
      <c r="L8" s="845"/>
    </row>
    <row r="9" spans="2:13" s="837" customFormat="1" ht="21" customHeight="1">
      <c r="B9" s="18" t="s">
        <v>19</v>
      </c>
      <c r="C9" s="865">
        <v>287739</v>
      </c>
      <c r="D9" s="865">
        <v>29314</v>
      </c>
      <c r="E9" s="885" t="s">
        <v>302</v>
      </c>
      <c r="F9" s="865">
        <v>41243</v>
      </c>
      <c r="G9" s="885" t="s">
        <v>302</v>
      </c>
      <c r="H9" s="885">
        <v>1261</v>
      </c>
      <c r="I9" s="865">
        <v>60573</v>
      </c>
      <c r="J9" s="865">
        <v>98967</v>
      </c>
      <c r="K9" s="865">
        <v>2635</v>
      </c>
      <c r="L9" s="844"/>
    </row>
    <row r="10" spans="2:13" s="837" customFormat="1" ht="21" customHeight="1">
      <c r="B10" s="212" t="s">
        <v>20</v>
      </c>
      <c r="C10" s="831">
        <v>3678147</v>
      </c>
      <c r="D10" s="831">
        <v>11570</v>
      </c>
      <c r="E10" s="831">
        <v>3989</v>
      </c>
      <c r="F10" s="831">
        <v>123371</v>
      </c>
      <c r="G10" s="831">
        <v>158005</v>
      </c>
      <c r="H10" s="831">
        <v>11133</v>
      </c>
      <c r="I10" s="831">
        <v>234229</v>
      </c>
      <c r="J10" s="831">
        <v>1480442</v>
      </c>
      <c r="K10" s="831">
        <v>275162</v>
      </c>
      <c r="L10" s="844"/>
    </row>
    <row r="11" spans="2:13" s="837" customFormat="1" ht="21" customHeight="1">
      <c r="B11" s="212" t="s">
        <v>21</v>
      </c>
      <c r="C11" s="830">
        <v>428675</v>
      </c>
      <c r="D11" s="830">
        <v>7084</v>
      </c>
      <c r="E11" s="830">
        <v>0</v>
      </c>
      <c r="F11" s="830">
        <v>46992</v>
      </c>
      <c r="G11" s="830">
        <v>28478</v>
      </c>
      <c r="H11" s="830">
        <v>4400</v>
      </c>
      <c r="I11" s="830">
        <v>45507</v>
      </c>
      <c r="J11" s="830">
        <v>240046</v>
      </c>
      <c r="K11" s="830">
        <v>11328</v>
      </c>
      <c r="L11" s="845"/>
    </row>
    <row r="12" spans="2:13" s="837" customFormat="1" ht="21" customHeight="1">
      <c r="B12" s="212" t="s">
        <v>22</v>
      </c>
      <c r="C12" s="831">
        <v>74061</v>
      </c>
      <c r="D12" s="831">
        <v>5914</v>
      </c>
      <c r="E12" s="882" t="s">
        <v>302</v>
      </c>
      <c r="F12" s="831">
        <v>3170</v>
      </c>
      <c r="G12" s="831">
        <v>1135</v>
      </c>
      <c r="H12" s="882">
        <v>0</v>
      </c>
      <c r="I12" s="831">
        <v>11943</v>
      </c>
      <c r="J12" s="831">
        <v>31163</v>
      </c>
      <c r="K12" s="831">
        <v>1001</v>
      </c>
      <c r="L12" s="844"/>
    </row>
    <row r="13" spans="2:13" s="652" customFormat="1" ht="21" customHeight="1">
      <c r="B13" s="212" t="s">
        <v>23</v>
      </c>
      <c r="C13" s="831">
        <v>17310</v>
      </c>
      <c r="D13" s="831">
        <v>576</v>
      </c>
      <c r="E13" s="831">
        <v>0</v>
      </c>
      <c r="F13" s="831">
        <v>576</v>
      </c>
      <c r="G13" s="831">
        <v>0</v>
      </c>
      <c r="H13" s="831">
        <v>0</v>
      </c>
      <c r="I13" s="831">
        <v>2958</v>
      </c>
      <c r="J13" s="831">
        <v>3092</v>
      </c>
      <c r="K13" s="831">
        <v>121</v>
      </c>
      <c r="L13" s="845"/>
    </row>
    <row r="14" spans="2:13" s="837" customFormat="1" ht="21" customHeight="1">
      <c r="B14" s="212" t="s">
        <v>24</v>
      </c>
      <c r="C14" s="831">
        <v>129115</v>
      </c>
      <c r="D14" s="831">
        <v>1919</v>
      </c>
      <c r="E14" s="831">
        <v>0</v>
      </c>
      <c r="F14" s="831">
        <v>7601</v>
      </c>
      <c r="G14" s="882" t="s">
        <v>302</v>
      </c>
      <c r="H14" s="882">
        <v>3301</v>
      </c>
      <c r="I14" s="831">
        <v>21325</v>
      </c>
      <c r="J14" s="831">
        <v>71156</v>
      </c>
      <c r="K14" s="831">
        <v>3388</v>
      </c>
      <c r="L14" s="844"/>
    </row>
    <row r="15" spans="2:13" s="837" customFormat="1" ht="21" customHeight="1">
      <c r="B15" s="212" t="s">
        <v>25</v>
      </c>
      <c r="C15" s="831">
        <v>790858</v>
      </c>
      <c r="D15" s="831">
        <v>19942</v>
      </c>
      <c r="E15" s="882" t="s">
        <v>302</v>
      </c>
      <c r="F15" s="831">
        <v>101365</v>
      </c>
      <c r="G15" s="882">
        <v>50</v>
      </c>
      <c r="H15" s="831">
        <v>16598</v>
      </c>
      <c r="I15" s="831">
        <v>25441</v>
      </c>
      <c r="J15" s="831">
        <v>349915</v>
      </c>
      <c r="K15" s="831">
        <v>112134</v>
      </c>
      <c r="L15" s="844"/>
    </row>
    <row r="16" spans="2:13" s="837" customFormat="1" ht="21" customHeight="1">
      <c r="B16" s="212" t="s">
        <v>26</v>
      </c>
      <c r="C16" s="831">
        <v>37709</v>
      </c>
      <c r="D16" s="882" t="s">
        <v>302</v>
      </c>
      <c r="E16" s="882" t="s">
        <v>302</v>
      </c>
      <c r="F16" s="831">
        <v>1098</v>
      </c>
      <c r="G16" s="831">
        <v>0</v>
      </c>
      <c r="H16" s="882">
        <v>217</v>
      </c>
      <c r="I16" s="831">
        <v>3256</v>
      </c>
      <c r="J16" s="831">
        <v>19604</v>
      </c>
      <c r="K16" s="831">
        <v>631</v>
      </c>
      <c r="L16" s="844"/>
    </row>
    <row r="17" spans="2:12" s="837" customFormat="1" ht="21" customHeight="1">
      <c r="B17" s="212" t="s">
        <v>27</v>
      </c>
      <c r="C17" s="831">
        <v>40978</v>
      </c>
      <c r="D17" s="882" t="s">
        <v>302</v>
      </c>
      <c r="E17" s="831">
        <v>0</v>
      </c>
      <c r="F17" s="831">
        <v>2432</v>
      </c>
      <c r="G17" s="882" t="s">
        <v>302</v>
      </c>
      <c r="H17" s="831">
        <v>0</v>
      </c>
      <c r="I17" s="831">
        <v>4901</v>
      </c>
      <c r="J17" s="831">
        <v>18460</v>
      </c>
      <c r="K17" s="831">
        <v>447</v>
      </c>
      <c r="L17" s="844"/>
    </row>
    <row r="18" spans="2:12" s="837" customFormat="1" ht="21" customHeight="1">
      <c r="B18" s="212" t="s">
        <v>28</v>
      </c>
      <c r="C18" s="831">
        <v>104220</v>
      </c>
      <c r="D18" s="831" t="s">
        <v>302</v>
      </c>
      <c r="E18" s="882" t="s">
        <v>302</v>
      </c>
      <c r="F18" s="831">
        <v>1023</v>
      </c>
      <c r="G18" s="882">
        <v>17239</v>
      </c>
      <c r="H18" s="882">
        <v>5553</v>
      </c>
      <c r="I18" s="831">
        <v>5672</v>
      </c>
      <c r="J18" s="831">
        <v>28363</v>
      </c>
      <c r="K18" s="831">
        <v>6815</v>
      </c>
      <c r="L18" s="844"/>
    </row>
    <row r="19" spans="2:12" ht="30" customHeight="1">
      <c r="B19" s="827"/>
      <c r="C19" s="594" t="s">
        <v>67</v>
      </c>
      <c r="D19" s="594" t="s">
        <v>966</v>
      </c>
      <c r="E19" s="594" t="s">
        <v>967</v>
      </c>
      <c r="F19" s="460" t="s">
        <v>968</v>
      </c>
      <c r="G19" s="594" t="s">
        <v>969</v>
      </c>
      <c r="H19" s="594" t="s">
        <v>970</v>
      </c>
      <c r="I19" s="594" t="s">
        <v>971</v>
      </c>
      <c r="J19" s="594" t="s">
        <v>972</v>
      </c>
      <c r="K19" s="460" t="s">
        <v>973</v>
      </c>
    </row>
    <row r="20" spans="2:12" ht="6" customHeight="1">
      <c r="B20" s="839"/>
      <c r="C20" s="840"/>
      <c r="D20" s="840"/>
      <c r="E20" s="840"/>
      <c r="F20" s="840"/>
      <c r="G20" s="840"/>
      <c r="H20" s="840"/>
      <c r="I20" s="840"/>
      <c r="J20" s="840"/>
      <c r="K20" s="840"/>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row>
    <row r="23" spans="2:12" s="670" customFormat="1" ht="12" customHeight="1">
      <c r="B23" s="5519" t="s">
        <v>851</v>
      </c>
      <c r="C23" s="5519"/>
      <c r="D23" s="5519"/>
      <c r="E23" s="5519"/>
      <c r="F23" s="5519"/>
      <c r="G23" s="5519"/>
      <c r="H23" s="5519"/>
      <c r="I23" s="5519"/>
      <c r="J23" s="5519"/>
      <c r="K23" s="5519"/>
    </row>
    <row r="24" spans="2:12" ht="6" customHeight="1">
      <c r="B24" s="673"/>
    </row>
    <row r="25" spans="2:12" ht="12" customHeight="1">
      <c r="B25" s="4426" t="s">
        <v>45</v>
      </c>
      <c r="C25" s="4426"/>
      <c r="D25" s="4426"/>
      <c r="E25" s="4426"/>
      <c r="F25" s="4426"/>
      <c r="G25" s="4426"/>
    </row>
    <row r="26" spans="2:12" ht="12" customHeight="1">
      <c r="B26" s="4691" t="s">
        <v>1021</v>
      </c>
      <c r="C26" s="4691"/>
      <c r="D26" s="4691"/>
    </row>
    <row r="27" spans="2:12" ht="12" customHeight="1"/>
  </sheetData>
  <mergeCells count="7">
    <mergeCell ref="B26:D26"/>
    <mergeCell ref="B1:K1"/>
    <mergeCell ref="B2:K2"/>
    <mergeCell ref="B21:K21"/>
    <mergeCell ref="B22:K22"/>
    <mergeCell ref="B23:K23"/>
    <mergeCell ref="B25:G25"/>
  </mergeCells>
  <conditionalFormatting sqref="C5:K18">
    <cfRule type="cellIs" dxfId="176" priority="8" operator="between">
      <formula>0.0000000000000001</formula>
      <formula>0.4999999999</formula>
    </cfRule>
    <cfRule type="cellIs" dxfId="175" priority="9" operator="between">
      <formula>0.0000000001</formula>
      <formula>0.0004999999</formula>
    </cfRule>
    <cfRule type="cellIs" dxfId="174" priority="10" operator="between">
      <formula>0.0000000001</formula>
      <formula>0.00049999999</formula>
    </cfRule>
    <cfRule type="cellIs" dxfId="173" priority="11" operator="between">
      <formula>0.0000000000000001</formula>
      <formula>0.4999999999</formula>
    </cfRule>
  </conditionalFormatting>
  <conditionalFormatting sqref="C5:K18">
    <cfRule type="cellIs" dxfId="172" priority="5" operator="between">
      <formula>0.0000000000000001</formula>
      <formula>0.4999999999</formula>
    </cfRule>
    <cfRule type="cellIs" dxfId="171" priority="6" operator="between">
      <formula>0.1</formula>
      <formula>0.5</formula>
    </cfRule>
    <cfRule type="cellIs" dxfId="170" priority="7" operator="between">
      <formula>0.0000000001</formula>
      <formula>0.00049999999</formula>
    </cfRule>
  </conditionalFormatting>
  <conditionalFormatting sqref="C5:K18">
    <cfRule type="cellIs" dxfId="169" priority="4" operator="between">
      <formula>0.1</formula>
      <formula>0.5</formula>
    </cfRule>
  </conditionalFormatting>
  <conditionalFormatting sqref="C5:K18">
    <cfRule type="cellIs" dxfId="168" priority="3" operator="between">
      <formula>0.0000000000000001</formula>
      <formula>0.5</formula>
    </cfRule>
  </conditionalFormatting>
  <conditionalFormatting sqref="C5:K18">
    <cfRule type="cellIs" dxfId="167" priority="2" operator="between">
      <formula>0.1</formula>
      <formula>0.5</formula>
    </cfRule>
  </conditionalFormatting>
  <conditionalFormatting sqref="C5:K18">
    <cfRule type="cellIs" dxfId="166" priority="1" operator="between">
      <formula>0.0000000000000001</formula>
      <formula>0.4999999999</formula>
    </cfRule>
  </conditionalFormatting>
  <hyperlinks>
    <hyperlink ref="B26" r:id="rId1" xr:uid="{00000000-0004-0000-9B00-000000000000}"/>
    <hyperlink ref="C19" r:id="rId2" xr:uid="{00000000-0004-0000-9B00-000001000000}"/>
    <hyperlink ref="D19" r:id="rId3" xr:uid="{00000000-0004-0000-9B00-000002000000}"/>
    <hyperlink ref="E19" r:id="rId4" xr:uid="{00000000-0004-0000-9B00-000003000000}"/>
    <hyperlink ref="F19" r:id="rId5" xr:uid="{00000000-0004-0000-9B00-000004000000}"/>
    <hyperlink ref="G19" r:id="rId6" xr:uid="{00000000-0004-0000-9B00-000005000000}"/>
    <hyperlink ref="H19" r:id="rId7" xr:uid="{00000000-0004-0000-9B00-000006000000}"/>
    <hyperlink ref="I19" r:id="rId8" xr:uid="{00000000-0004-0000-9B00-000007000000}"/>
    <hyperlink ref="J19" r:id="rId9" xr:uid="{00000000-0004-0000-9B00-000008000000}"/>
    <hyperlink ref="K19" r:id="rId10" xr:uid="{00000000-0004-0000-9B00-000009000000}"/>
    <hyperlink ref="C4" r:id="rId11" xr:uid="{00000000-0004-0000-9B00-00000A000000}"/>
    <hyperlink ref="D4" r:id="rId12" xr:uid="{00000000-0004-0000-9B00-00000B000000}"/>
    <hyperlink ref="E4" r:id="rId13" xr:uid="{00000000-0004-0000-9B00-00000C000000}"/>
    <hyperlink ref="F4" r:id="rId14" xr:uid="{00000000-0004-0000-9B00-00000D000000}"/>
    <hyperlink ref="G4" r:id="rId15" xr:uid="{00000000-0004-0000-9B00-00000E000000}"/>
    <hyperlink ref="H4" r:id="rId16" xr:uid="{00000000-0004-0000-9B00-00000F000000}"/>
    <hyperlink ref="I4" r:id="rId17" xr:uid="{00000000-0004-0000-9B00-000010000000}"/>
    <hyperlink ref="J4" r:id="rId18" xr:uid="{00000000-0004-0000-9B00-000011000000}"/>
    <hyperlink ref="K4" r:id="rId19" xr:uid="{00000000-0004-0000-9B00-000012000000}"/>
    <hyperlink ref="M2" location="Indice!A1" display="(Voltar ao Índice)" xr:uid="{00000000-0004-0000-9B00-000013000000}"/>
  </hyperlinks>
  <printOptions horizontalCentered="1"/>
  <pageMargins left="0.27559055118110237" right="0.27559055118110237" top="0.6692913385826772" bottom="0.47244094488188981" header="0" footer="0"/>
  <pageSetup paperSize="9" scale="97" orientation="portrait" verticalDpi="0" r:id="rId2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pageSetUpPr fitToPage="1"/>
  </sheetPr>
  <dimension ref="B1:M61"/>
  <sheetViews>
    <sheetView showGridLines="0" workbookViewId="0">
      <selection activeCell="B1" sqref="B1:O1"/>
    </sheetView>
  </sheetViews>
  <sheetFormatPr defaultColWidth="7.7109375" defaultRowHeight="11.25"/>
  <cols>
    <col min="1" max="1" width="6.7109375" style="661" customWidth="1"/>
    <col min="2" max="2" width="16.7109375" style="661" customWidth="1"/>
    <col min="3" max="4" width="9.7109375" style="661" customWidth="1"/>
    <col min="5" max="5" width="9.140625" style="661" customWidth="1"/>
    <col min="6" max="7" width="9.7109375" style="661" customWidth="1"/>
    <col min="8" max="11" width="9.140625" style="661" customWidth="1"/>
    <col min="12" max="12" width="6.7109375" style="661" customWidth="1"/>
    <col min="13" max="13" width="14.28515625" style="661" bestFit="1" customWidth="1"/>
    <col min="14" max="16384" width="7.7109375" style="661"/>
  </cols>
  <sheetData>
    <row r="1" spans="2:13" s="637" customFormat="1" ht="30" customHeight="1">
      <c r="B1" s="4604" t="s">
        <v>1022</v>
      </c>
      <c r="C1" s="4604"/>
      <c r="D1" s="4604"/>
      <c r="E1" s="4604"/>
      <c r="F1" s="4604"/>
      <c r="G1" s="4604"/>
      <c r="H1" s="4604"/>
      <c r="I1" s="4604"/>
      <c r="J1" s="4604"/>
      <c r="K1" s="4604"/>
      <c r="L1" s="636"/>
    </row>
    <row r="2" spans="2:13" s="637" customFormat="1" ht="30" customHeight="1">
      <c r="B2" s="4604" t="s">
        <v>1023</v>
      </c>
      <c r="C2" s="4604"/>
      <c r="D2" s="4604"/>
      <c r="E2" s="4604"/>
      <c r="F2" s="4604"/>
      <c r="G2" s="4604"/>
      <c r="H2" s="4604"/>
      <c r="I2" s="4604"/>
      <c r="J2" s="4604"/>
      <c r="K2" s="4604"/>
      <c r="L2" s="636"/>
      <c r="M2" s="449" t="s">
        <v>597</v>
      </c>
    </row>
    <row r="3" spans="2:13" s="826" customFormat="1" ht="12" customHeight="1">
      <c r="B3" s="881" t="s">
        <v>89</v>
      </c>
      <c r="C3" s="707"/>
      <c r="D3" s="707"/>
      <c r="E3" s="707"/>
      <c r="F3" s="707"/>
      <c r="G3" s="707"/>
      <c r="H3" s="707"/>
      <c r="I3" s="707"/>
      <c r="J3" s="707"/>
      <c r="K3" s="841" t="s">
        <v>60</v>
      </c>
      <c r="L3" s="841"/>
    </row>
    <row r="4" spans="2:13" s="647" customFormat="1" ht="30" customHeight="1">
      <c r="B4" s="827"/>
      <c r="C4" s="594" t="s">
        <v>977</v>
      </c>
      <c r="D4" s="594" t="s">
        <v>978</v>
      </c>
      <c r="E4" s="594" t="s">
        <v>475</v>
      </c>
      <c r="F4" s="594" t="s">
        <v>979</v>
      </c>
      <c r="G4" s="460" t="s">
        <v>980</v>
      </c>
      <c r="H4" s="594" t="s">
        <v>981</v>
      </c>
      <c r="I4" s="594" t="s">
        <v>982</v>
      </c>
      <c r="J4" s="594" t="s">
        <v>983</v>
      </c>
      <c r="K4" s="460" t="s">
        <v>984</v>
      </c>
      <c r="L4" s="242"/>
    </row>
    <row r="5" spans="2:13" s="652" customFormat="1" ht="21" customHeight="1">
      <c r="B5" s="652" t="s">
        <v>15</v>
      </c>
      <c r="C5" s="828">
        <v>15026585</v>
      </c>
      <c r="D5" s="828">
        <v>12949611</v>
      </c>
      <c r="E5" s="828">
        <v>8321640</v>
      </c>
      <c r="F5" s="828">
        <v>14542622</v>
      </c>
      <c r="G5" s="828">
        <v>13660765</v>
      </c>
      <c r="H5" s="828">
        <v>1706181</v>
      </c>
      <c r="I5" s="828">
        <v>7683398</v>
      </c>
      <c r="J5" s="828">
        <v>2728561</v>
      </c>
      <c r="K5" s="828">
        <v>1730908</v>
      </c>
      <c r="L5" s="842"/>
    </row>
    <row r="6" spans="2:13" s="652" customFormat="1" ht="21" customHeight="1">
      <c r="B6" s="207" t="s">
        <v>16</v>
      </c>
      <c r="C6" s="828">
        <v>13950848</v>
      </c>
      <c r="D6" s="828">
        <v>12705784</v>
      </c>
      <c r="E6" s="828">
        <v>8142803</v>
      </c>
      <c r="F6" s="828">
        <v>14248115</v>
      </c>
      <c r="G6" s="828">
        <v>13146110</v>
      </c>
      <c r="H6" s="828">
        <v>1674436</v>
      </c>
      <c r="I6" s="828">
        <v>7489431</v>
      </c>
      <c r="J6" s="828">
        <v>2648052</v>
      </c>
      <c r="K6" s="828">
        <v>1668836</v>
      </c>
      <c r="L6" s="842"/>
    </row>
    <row r="7" spans="2:13" s="837" customFormat="1" ht="21" customHeight="1">
      <c r="B7" s="16" t="s">
        <v>17</v>
      </c>
      <c r="C7" s="863">
        <v>772634</v>
      </c>
      <c r="D7" s="863">
        <v>142396</v>
      </c>
      <c r="E7" s="863">
        <v>136052</v>
      </c>
      <c r="F7" s="863">
        <v>193739</v>
      </c>
      <c r="G7" s="884">
        <v>334796</v>
      </c>
      <c r="H7" s="863">
        <v>16327</v>
      </c>
      <c r="I7" s="863">
        <v>120782</v>
      </c>
      <c r="J7" s="863">
        <v>52692</v>
      </c>
      <c r="K7" s="863">
        <v>36524</v>
      </c>
      <c r="L7" s="844"/>
    </row>
    <row r="8" spans="2:13" s="837" customFormat="1" ht="21" customHeight="1">
      <c r="B8" s="18" t="s">
        <v>18</v>
      </c>
      <c r="C8" s="864">
        <v>31568</v>
      </c>
      <c r="D8" s="864">
        <v>139</v>
      </c>
      <c r="E8" s="864">
        <v>11122</v>
      </c>
      <c r="F8" s="864">
        <v>9281</v>
      </c>
      <c r="G8" s="864">
        <v>4004</v>
      </c>
      <c r="H8" s="864">
        <v>142</v>
      </c>
      <c r="I8" s="864">
        <v>568</v>
      </c>
      <c r="J8" s="864">
        <v>1121</v>
      </c>
      <c r="K8" s="864">
        <v>391</v>
      </c>
      <c r="L8" s="845"/>
    </row>
    <row r="9" spans="2:13" s="837" customFormat="1" ht="21" customHeight="1">
      <c r="B9" s="18" t="s">
        <v>19</v>
      </c>
      <c r="C9" s="865">
        <v>25379</v>
      </c>
      <c r="D9" s="865">
        <v>644</v>
      </c>
      <c r="E9" s="865">
        <v>2224</v>
      </c>
      <c r="F9" s="865">
        <v>2052</v>
      </c>
      <c r="G9" s="865">
        <v>8865</v>
      </c>
      <c r="H9" s="865">
        <v>487</v>
      </c>
      <c r="I9" s="865">
        <v>1747</v>
      </c>
      <c r="J9" s="865">
        <v>601</v>
      </c>
      <c r="K9" s="865">
        <v>4857</v>
      </c>
      <c r="L9" s="844"/>
    </row>
    <row r="10" spans="2:13" s="837" customFormat="1" ht="21" customHeight="1">
      <c r="B10" s="18" t="s">
        <v>20</v>
      </c>
      <c r="C10" s="865">
        <v>527256</v>
      </c>
      <c r="D10" s="865">
        <v>119718</v>
      </c>
      <c r="E10" s="865">
        <v>113986</v>
      </c>
      <c r="F10" s="865">
        <v>166965</v>
      </c>
      <c r="G10" s="865">
        <v>270540</v>
      </c>
      <c r="H10" s="865">
        <v>12167</v>
      </c>
      <c r="I10" s="865">
        <v>106995</v>
      </c>
      <c r="J10" s="865">
        <v>43721</v>
      </c>
      <c r="K10" s="865">
        <v>18898</v>
      </c>
      <c r="L10" s="844"/>
    </row>
    <row r="11" spans="2:13" s="837" customFormat="1" ht="21" customHeight="1">
      <c r="B11" s="212" t="s">
        <v>21</v>
      </c>
      <c r="C11" s="830">
        <v>24134</v>
      </c>
      <c r="D11" s="830">
        <v>2345</v>
      </c>
      <c r="E11" s="830">
        <v>837</v>
      </c>
      <c r="F11" s="830">
        <v>1822</v>
      </c>
      <c r="G11" s="830">
        <v>5942</v>
      </c>
      <c r="H11" s="830">
        <v>340</v>
      </c>
      <c r="I11" s="830">
        <v>3556</v>
      </c>
      <c r="J11" s="830">
        <v>1423</v>
      </c>
      <c r="K11" s="830">
        <v>4441</v>
      </c>
      <c r="L11" s="845"/>
    </row>
    <row r="12" spans="2:13" s="837" customFormat="1" ht="21" customHeight="1">
      <c r="B12" s="212" t="s">
        <v>22</v>
      </c>
      <c r="C12" s="831">
        <v>11284</v>
      </c>
      <c r="D12" s="882">
        <v>97</v>
      </c>
      <c r="E12" s="831" t="s">
        <v>302</v>
      </c>
      <c r="F12" s="831">
        <v>1092</v>
      </c>
      <c r="G12" s="831">
        <v>1523</v>
      </c>
      <c r="H12" s="831">
        <v>165</v>
      </c>
      <c r="I12" s="831">
        <v>114</v>
      </c>
      <c r="J12" s="831">
        <v>137</v>
      </c>
      <c r="K12" s="831">
        <v>828</v>
      </c>
      <c r="L12" s="844"/>
    </row>
    <row r="13" spans="2:13" s="652" customFormat="1" ht="21" customHeight="1">
      <c r="B13" s="212" t="s">
        <v>23</v>
      </c>
      <c r="C13" s="831">
        <v>9179</v>
      </c>
      <c r="D13" s="882">
        <v>2</v>
      </c>
      <c r="E13" s="882">
        <v>31</v>
      </c>
      <c r="F13" s="831">
        <v>368</v>
      </c>
      <c r="G13" s="831">
        <v>193</v>
      </c>
      <c r="H13" s="882">
        <v>28</v>
      </c>
      <c r="I13" s="831">
        <v>117</v>
      </c>
      <c r="J13" s="882">
        <v>33</v>
      </c>
      <c r="K13" s="831">
        <v>36</v>
      </c>
      <c r="L13" s="845"/>
    </row>
    <row r="14" spans="2:13" s="837" customFormat="1" ht="21" customHeight="1">
      <c r="B14" s="212" t="s">
        <v>24</v>
      </c>
      <c r="C14" s="831">
        <v>9950</v>
      </c>
      <c r="D14" s="882" t="s">
        <v>302</v>
      </c>
      <c r="E14" s="882">
        <v>1310</v>
      </c>
      <c r="F14" s="831">
        <v>1382</v>
      </c>
      <c r="G14" s="831">
        <v>2992</v>
      </c>
      <c r="H14" s="882">
        <v>490</v>
      </c>
      <c r="I14" s="831">
        <v>1183</v>
      </c>
      <c r="J14" s="831">
        <v>133</v>
      </c>
      <c r="K14" s="831">
        <v>524</v>
      </c>
      <c r="L14" s="844"/>
    </row>
    <row r="15" spans="2:13" s="837" customFormat="1" ht="21" customHeight="1">
      <c r="B15" s="212" t="s">
        <v>25</v>
      </c>
      <c r="C15" s="831">
        <v>84101</v>
      </c>
      <c r="D15" s="882">
        <v>14563</v>
      </c>
      <c r="E15" s="882" t="s">
        <v>302</v>
      </c>
      <c r="F15" s="831">
        <v>9029</v>
      </c>
      <c r="G15" s="831">
        <v>36678</v>
      </c>
      <c r="H15" s="831">
        <v>2203</v>
      </c>
      <c r="I15" s="831">
        <v>5433</v>
      </c>
      <c r="J15" s="831">
        <v>3777</v>
      </c>
      <c r="K15" s="831">
        <v>5757</v>
      </c>
      <c r="L15" s="844"/>
    </row>
    <row r="16" spans="2:13" s="837" customFormat="1" ht="21" customHeight="1">
      <c r="B16" s="212" t="s">
        <v>26</v>
      </c>
      <c r="C16" s="831">
        <v>8448</v>
      </c>
      <c r="D16" s="882" t="s">
        <v>302</v>
      </c>
      <c r="E16" s="882">
        <v>79</v>
      </c>
      <c r="F16" s="831">
        <v>486</v>
      </c>
      <c r="G16" s="882">
        <v>414</v>
      </c>
      <c r="H16" s="831">
        <v>59</v>
      </c>
      <c r="I16" s="831">
        <v>258</v>
      </c>
      <c r="J16" s="882">
        <v>349</v>
      </c>
      <c r="K16" s="831">
        <v>290</v>
      </c>
      <c r="L16" s="844"/>
    </row>
    <row r="17" spans="2:12" s="837" customFormat="1" ht="21" customHeight="1">
      <c r="B17" s="212" t="s">
        <v>27</v>
      </c>
      <c r="C17" s="831">
        <v>9813</v>
      </c>
      <c r="D17" s="882" t="s">
        <v>302</v>
      </c>
      <c r="E17" s="882">
        <v>114</v>
      </c>
      <c r="F17" s="831">
        <v>534</v>
      </c>
      <c r="G17" s="882">
        <v>1005</v>
      </c>
      <c r="H17" s="882">
        <v>161</v>
      </c>
      <c r="I17" s="831">
        <v>394</v>
      </c>
      <c r="J17" s="831">
        <v>1114</v>
      </c>
      <c r="K17" s="831">
        <v>103</v>
      </c>
      <c r="L17" s="844"/>
    </row>
    <row r="18" spans="2:12" s="837" customFormat="1" ht="21" customHeight="1">
      <c r="B18" s="212" t="s">
        <v>28</v>
      </c>
      <c r="C18" s="831">
        <v>31522</v>
      </c>
      <c r="D18" s="882">
        <v>2374</v>
      </c>
      <c r="E18" s="831">
        <v>610</v>
      </c>
      <c r="F18" s="831">
        <v>728</v>
      </c>
      <c r="G18" s="831">
        <v>2639</v>
      </c>
      <c r="H18" s="831">
        <v>85</v>
      </c>
      <c r="I18" s="831">
        <v>416</v>
      </c>
      <c r="J18" s="831">
        <v>283</v>
      </c>
      <c r="K18" s="831">
        <v>400</v>
      </c>
      <c r="L18" s="844"/>
    </row>
    <row r="19" spans="2:12" ht="30" customHeight="1">
      <c r="B19" s="827"/>
      <c r="C19" s="594" t="s">
        <v>977</v>
      </c>
      <c r="D19" s="594" t="s">
        <v>978</v>
      </c>
      <c r="E19" s="594" t="s">
        <v>475</v>
      </c>
      <c r="F19" s="594" t="s">
        <v>979</v>
      </c>
      <c r="G19" s="460" t="s">
        <v>980</v>
      </c>
      <c r="H19" s="594" t="s">
        <v>981</v>
      </c>
      <c r="I19" s="594" t="s">
        <v>982</v>
      </c>
      <c r="J19" s="594" t="s">
        <v>983</v>
      </c>
      <c r="K19" s="460" t="s">
        <v>984</v>
      </c>
    </row>
    <row r="20" spans="2:12" ht="6" customHeight="1">
      <c r="B20" s="839"/>
      <c r="C20" s="840"/>
      <c r="D20" s="840"/>
      <c r="E20" s="840"/>
      <c r="F20" s="840"/>
      <c r="G20" s="840"/>
      <c r="H20" s="840"/>
      <c r="I20" s="840"/>
      <c r="J20" s="840"/>
      <c r="K20" s="840"/>
    </row>
    <row r="21" spans="2:12" s="670" customFormat="1" ht="12" customHeight="1">
      <c r="B21" s="5551" t="s">
        <v>205</v>
      </c>
      <c r="C21" s="5551"/>
      <c r="D21" s="5551"/>
      <c r="E21" s="5551"/>
      <c r="F21" s="5551"/>
      <c r="G21" s="5551"/>
      <c r="H21" s="5551"/>
      <c r="I21" s="5551"/>
      <c r="J21" s="5551"/>
      <c r="K21" s="5551"/>
      <c r="L21" s="220"/>
    </row>
    <row r="22" spans="2:12" s="670" customFormat="1" ht="12" customHeight="1">
      <c r="B22" s="5551" t="s">
        <v>850</v>
      </c>
      <c r="C22" s="5551"/>
      <c r="D22" s="5551"/>
      <c r="E22" s="5551"/>
      <c r="F22" s="5551"/>
      <c r="G22" s="886"/>
    </row>
    <row r="23" spans="2:12" s="670" customFormat="1" ht="12" customHeight="1">
      <c r="B23" s="5519" t="s">
        <v>851</v>
      </c>
      <c r="C23" s="5519"/>
      <c r="D23" s="5519"/>
      <c r="E23" s="5519"/>
      <c r="F23" s="5519"/>
      <c r="G23" s="886"/>
    </row>
    <row r="24" spans="2:12" ht="6" customHeight="1">
      <c r="B24" s="673"/>
    </row>
    <row r="25" spans="2:12">
      <c r="B25" s="4426" t="s">
        <v>45</v>
      </c>
      <c r="C25" s="4426"/>
      <c r="D25" s="4426"/>
      <c r="E25" s="4426"/>
      <c r="F25" s="4426"/>
    </row>
    <row r="26" spans="2:12">
      <c r="B26" s="4691" t="s">
        <v>1021</v>
      </c>
      <c r="C26" s="4691"/>
      <c r="D26" s="4691"/>
    </row>
    <row r="29" spans="2:12">
      <c r="B29" s="878"/>
      <c r="C29" s="874"/>
      <c r="D29" s="874"/>
      <c r="E29" s="874"/>
      <c r="F29" s="874"/>
      <c r="G29" s="874"/>
      <c r="H29" s="874"/>
      <c r="I29" s="874"/>
      <c r="J29" s="874"/>
      <c r="K29" s="874"/>
    </row>
    <row r="30" spans="2:12">
      <c r="B30" s="878"/>
      <c r="C30" s="874"/>
      <c r="D30" s="874"/>
      <c r="E30" s="874"/>
      <c r="F30" s="874"/>
      <c r="G30" s="874"/>
      <c r="H30" s="874"/>
      <c r="I30" s="874"/>
      <c r="J30" s="874"/>
      <c r="K30" s="874"/>
    </row>
    <row r="31" spans="2:12">
      <c r="B31" s="878"/>
      <c r="C31" s="874"/>
      <c r="D31" s="874"/>
      <c r="E31" s="874"/>
      <c r="F31" s="874"/>
      <c r="G31" s="874"/>
      <c r="H31" s="874"/>
      <c r="I31" s="874"/>
      <c r="J31" s="874"/>
      <c r="K31" s="874"/>
    </row>
    <row r="32" spans="2:12">
      <c r="B32" s="878"/>
      <c r="C32" s="874"/>
      <c r="D32" s="874"/>
      <c r="E32" s="874"/>
      <c r="F32" s="874"/>
      <c r="G32" s="874"/>
      <c r="H32" s="874"/>
      <c r="I32" s="874"/>
      <c r="J32" s="874"/>
      <c r="K32" s="874"/>
    </row>
    <row r="33" spans="2:11">
      <c r="B33" s="878"/>
      <c r="C33" s="874"/>
      <c r="D33" s="874"/>
      <c r="E33" s="874"/>
      <c r="F33" s="874"/>
      <c r="G33" s="874"/>
      <c r="H33" s="874"/>
      <c r="I33" s="874"/>
      <c r="J33" s="874"/>
      <c r="K33" s="874"/>
    </row>
    <row r="34" spans="2:11">
      <c r="B34" s="878"/>
      <c r="C34" s="874"/>
      <c r="D34" s="874"/>
      <c r="E34" s="874"/>
      <c r="F34" s="874"/>
      <c r="G34" s="874"/>
      <c r="H34" s="874"/>
      <c r="I34" s="874"/>
      <c r="J34" s="874"/>
      <c r="K34" s="874"/>
    </row>
    <row r="35" spans="2:11">
      <c r="B35" s="878"/>
      <c r="C35" s="874"/>
      <c r="D35" s="874"/>
      <c r="E35" s="874"/>
      <c r="F35" s="874"/>
      <c r="G35" s="874"/>
      <c r="H35" s="874"/>
      <c r="I35" s="874"/>
      <c r="J35" s="874"/>
      <c r="K35" s="874"/>
    </row>
    <row r="36" spans="2:11">
      <c r="B36" s="878"/>
      <c r="C36" s="874"/>
      <c r="D36" s="874"/>
      <c r="E36" s="874"/>
      <c r="F36" s="874"/>
      <c r="G36" s="874"/>
      <c r="H36" s="874"/>
      <c r="I36" s="874"/>
      <c r="J36" s="874"/>
      <c r="K36" s="874"/>
    </row>
    <row r="37" spans="2:11">
      <c r="B37" s="878"/>
      <c r="C37" s="874"/>
      <c r="D37" s="874"/>
      <c r="E37" s="879"/>
      <c r="F37" s="874"/>
      <c r="G37" s="874"/>
      <c r="H37" s="874"/>
      <c r="I37" s="874"/>
      <c r="J37" s="874"/>
      <c r="K37" s="874"/>
    </row>
    <row r="38" spans="2:11">
      <c r="B38" s="878"/>
      <c r="C38" s="874"/>
      <c r="D38" s="874"/>
      <c r="E38" s="874"/>
      <c r="F38" s="874"/>
      <c r="G38" s="874"/>
      <c r="H38" s="874"/>
      <c r="I38" s="874"/>
      <c r="J38" s="874"/>
      <c r="K38" s="874"/>
    </row>
    <row r="39" spans="2:11">
      <c r="B39" s="878"/>
      <c r="C39" s="874"/>
      <c r="D39" s="874"/>
      <c r="E39" s="874"/>
      <c r="F39" s="874"/>
      <c r="G39" s="874"/>
      <c r="H39" s="874"/>
      <c r="I39" s="874"/>
      <c r="J39" s="874"/>
      <c r="K39" s="874"/>
    </row>
    <row r="40" spans="2:11">
      <c r="B40" s="878"/>
      <c r="C40" s="874"/>
      <c r="D40" s="874"/>
      <c r="E40" s="874"/>
      <c r="F40" s="874"/>
      <c r="G40" s="874"/>
      <c r="H40" s="874"/>
      <c r="I40" s="874"/>
      <c r="J40" s="874"/>
      <c r="K40" s="874"/>
    </row>
    <row r="41" spans="2:11">
      <c r="B41" s="878"/>
      <c r="C41" s="874"/>
      <c r="D41" s="874"/>
      <c r="E41" s="874"/>
      <c r="F41" s="874"/>
      <c r="G41" s="874"/>
      <c r="H41" s="874"/>
      <c r="I41" s="874"/>
      <c r="J41" s="874"/>
      <c r="K41" s="874"/>
    </row>
    <row r="42" spans="2:11">
      <c r="B42" s="878"/>
      <c r="C42" s="874"/>
      <c r="D42" s="874"/>
      <c r="E42" s="874"/>
      <c r="F42" s="874"/>
      <c r="G42" s="874"/>
      <c r="H42" s="874"/>
      <c r="I42" s="874"/>
      <c r="J42" s="874"/>
      <c r="K42" s="874"/>
    </row>
    <row r="43" spans="2:11">
      <c r="B43" s="878"/>
      <c r="C43" s="874"/>
      <c r="D43" s="874"/>
      <c r="E43" s="874"/>
      <c r="F43" s="874"/>
      <c r="G43" s="874"/>
      <c r="H43" s="874"/>
      <c r="I43" s="874"/>
      <c r="J43" s="874"/>
      <c r="K43" s="874"/>
    </row>
    <row r="44" spans="2:11">
      <c r="B44" s="878"/>
      <c r="C44" s="874"/>
      <c r="D44" s="874"/>
      <c r="E44" s="874"/>
      <c r="F44" s="874"/>
      <c r="G44" s="874"/>
      <c r="H44" s="874"/>
      <c r="I44" s="874"/>
      <c r="J44" s="874"/>
      <c r="K44" s="874"/>
    </row>
    <row r="45" spans="2:11">
      <c r="B45" s="878"/>
      <c r="C45" s="874"/>
      <c r="D45" s="874"/>
      <c r="E45" s="874"/>
      <c r="F45" s="874"/>
      <c r="G45" s="874"/>
      <c r="H45" s="874"/>
      <c r="I45" s="874"/>
      <c r="J45" s="874"/>
      <c r="K45" s="874"/>
    </row>
    <row r="46" spans="2:11">
      <c r="B46" s="878"/>
      <c r="C46" s="874"/>
      <c r="D46" s="874"/>
      <c r="E46" s="874"/>
      <c r="F46" s="874"/>
      <c r="G46" s="874"/>
      <c r="H46" s="874"/>
      <c r="I46" s="874"/>
      <c r="J46" s="874"/>
      <c r="K46" s="874"/>
    </row>
    <row r="47" spans="2:11">
      <c r="B47" s="878"/>
      <c r="C47" s="874"/>
      <c r="D47" s="874"/>
      <c r="E47" s="874"/>
      <c r="F47" s="874"/>
      <c r="G47" s="874"/>
      <c r="H47" s="874"/>
      <c r="I47" s="874"/>
      <c r="J47" s="874"/>
      <c r="K47" s="874"/>
    </row>
    <row r="48" spans="2:11">
      <c r="B48" s="878"/>
      <c r="C48" s="874"/>
      <c r="D48" s="874"/>
      <c r="E48" s="874"/>
      <c r="F48" s="874"/>
      <c r="G48" s="874"/>
      <c r="H48" s="874"/>
      <c r="I48" s="874"/>
      <c r="J48" s="874"/>
      <c r="K48" s="874"/>
    </row>
    <row r="49" spans="2:11">
      <c r="B49" s="878"/>
      <c r="C49" s="874"/>
      <c r="D49" s="874"/>
      <c r="E49" s="874"/>
      <c r="F49" s="874"/>
      <c r="G49" s="874"/>
      <c r="H49" s="874"/>
      <c r="I49" s="874"/>
      <c r="J49" s="874"/>
      <c r="K49" s="874"/>
    </row>
    <row r="50" spans="2:11">
      <c r="B50" s="878"/>
      <c r="C50" s="874"/>
      <c r="D50" s="874"/>
      <c r="E50" s="874"/>
      <c r="F50" s="874"/>
      <c r="G50" s="874"/>
      <c r="H50" s="874"/>
      <c r="I50" s="874"/>
      <c r="J50" s="874"/>
      <c r="K50" s="874"/>
    </row>
    <row r="51" spans="2:11">
      <c r="B51" s="878"/>
      <c r="C51" s="874"/>
      <c r="D51" s="874"/>
      <c r="E51" s="874"/>
      <c r="F51" s="874"/>
      <c r="G51" s="874"/>
      <c r="H51" s="874"/>
      <c r="I51" s="874"/>
      <c r="J51" s="874"/>
      <c r="K51" s="874"/>
    </row>
    <row r="52" spans="2:11">
      <c r="B52" s="878"/>
      <c r="C52" s="874"/>
      <c r="D52" s="874"/>
      <c r="E52" s="874"/>
      <c r="F52" s="874"/>
      <c r="G52" s="874"/>
      <c r="H52" s="874"/>
      <c r="I52" s="874"/>
      <c r="J52" s="874"/>
      <c r="K52" s="874"/>
    </row>
    <row r="53" spans="2:11">
      <c r="B53" s="878"/>
      <c r="C53" s="874"/>
      <c r="D53" s="874"/>
      <c r="E53" s="874"/>
      <c r="F53" s="874"/>
      <c r="G53" s="874"/>
      <c r="H53" s="874"/>
      <c r="I53" s="874"/>
      <c r="J53" s="874"/>
      <c r="K53" s="874"/>
    </row>
    <row r="54" spans="2:11">
      <c r="B54" s="878"/>
      <c r="C54" s="874"/>
      <c r="D54" s="874"/>
      <c r="E54" s="874"/>
      <c r="F54" s="874"/>
      <c r="G54" s="874"/>
      <c r="H54" s="874"/>
      <c r="I54" s="874"/>
      <c r="J54" s="874"/>
      <c r="K54" s="874"/>
    </row>
    <row r="55" spans="2:11">
      <c r="B55" s="878"/>
      <c r="C55" s="874"/>
      <c r="D55" s="874"/>
      <c r="E55" s="874"/>
      <c r="F55" s="874"/>
      <c r="G55" s="874"/>
      <c r="H55" s="874"/>
      <c r="I55" s="874"/>
      <c r="J55" s="874"/>
      <c r="K55" s="874"/>
    </row>
    <row r="56" spans="2:11">
      <c r="B56" s="880"/>
      <c r="C56" s="880"/>
      <c r="D56" s="880"/>
      <c r="E56" s="880"/>
      <c r="F56" s="880"/>
      <c r="G56" s="880"/>
      <c r="H56" s="880"/>
      <c r="I56" s="880"/>
      <c r="J56" s="880"/>
      <c r="K56" s="485"/>
    </row>
    <row r="57" spans="2:11">
      <c r="B57" s="880"/>
      <c r="C57" s="880"/>
      <c r="D57" s="880"/>
      <c r="E57" s="880"/>
      <c r="F57" s="880"/>
      <c r="G57" s="880"/>
      <c r="H57" s="880"/>
      <c r="I57" s="880"/>
      <c r="J57" s="880"/>
      <c r="K57" s="880"/>
    </row>
    <row r="58" spans="2:11">
      <c r="B58" s="880"/>
      <c r="C58" s="880"/>
      <c r="D58" s="880"/>
      <c r="E58" s="880"/>
      <c r="F58" s="880"/>
      <c r="G58" s="880"/>
      <c r="H58" s="880"/>
      <c r="I58" s="880"/>
      <c r="J58" s="880"/>
      <c r="K58" s="880"/>
    </row>
    <row r="59" spans="2:11">
      <c r="B59" s="880"/>
      <c r="C59" s="880"/>
      <c r="D59" s="880"/>
      <c r="E59" s="880"/>
      <c r="F59" s="880"/>
      <c r="G59" s="880"/>
      <c r="H59" s="880"/>
      <c r="I59" s="880"/>
      <c r="J59" s="880"/>
      <c r="K59" s="880"/>
    </row>
    <row r="60" spans="2:11">
      <c r="B60" s="880"/>
      <c r="C60" s="880"/>
      <c r="D60" s="880"/>
      <c r="E60" s="880"/>
      <c r="F60" s="880"/>
      <c r="G60" s="880"/>
      <c r="H60" s="880"/>
      <c r="I60" s="880"/>
      <c r="J60" s="880"/>
      <c r="K60" s="880"/>
    </row>
    <row r="61" spans="2:11">
      <c r="B61" s="880"/>
      <c r="C61" s="880"/>
      <c r="D61" s="880"/>
      <c r="E61" s="880"/>
      <c r="F61" s="880"/>
      <c r="G61" s="880"/>
      <c r="H61" s="880"/>
      <c r="I61" s="880"/>
      <c r="J61" s="880"/>
      <c r="K61" s="880"/>
    </row>
  </sheetData>
  <mergeCells count="7">
    <mergeCell ref="B26:D26"/>
    <mergeCell ref="B1:K1"/>
    <mergeCell ref="B2:K2"/>
    <mergeCell ref="B21:K21"/>
    <mergeCell ref="B22:F22"/>
    <mergeCell ref="B23:F23"/>
    <mergeCell ref="B25:F25"/>
  </mergeCells>
  <conditionalFormatting sqref="C5:K18">
    <cfRule type="cellIs" dxfId="165" priority="11" operator="between">
      <formula>0.0000000000000001</formula>
      <formula>0.4999999999</formula>
    </cfRule>
    <cfRule type="cellIs" dxfId="164" priority="12" operator="between">
      <formula>0.1</formula>
      <formula>0.5</formula>
    </cfRule>
    <cfRule type="cellIs" dxfId="163" priority="13" operator="between">
      <formula>0.0000000001</formula>
      <formula>0.00049999999</formula>
    </cfRule>
  </conditionalFormatting>
  <conditionalFormatting sqref="C5:K18">
    <cfRule type="cellIs" dxfId="162" priority="10" operator="between">
      <formula>0.0000000000000001</formula>
      <formula>0.5</formula>
    </cfRule>
  </conditionalFormatting>
  <conditionalFormatting sqref="C5:K18">
    <cfRule type="cellIs" dxfId="161" priority="9" operator="between">
      <formula>0.1</formula>
      <formula>0.5</formula>
    </cfRule>
  </conditionalFormatting>
  <conditionalFormatting sqref="C5:K18">
    <cfRule type="cellIs" dxfId="160" priority="7" operator="between">
      <formula>0.00000001</formula>
      <formula>0.49999999</formula>
    </cfRule>
    <cfRule type="cellIs" dxfId="159" priority="8" operator="between">
      <formula>0.1</formula>
      <formula>0.5</formula>
    </cfRule>
  </conditionalFormatting>
  <conditionalFormatting sqref="C5:K18">
    <cfRule type="cellIs" dxfId="158" priority="3" operator="between">
      <formula>0.0000000000000001</formula>
      <formula>0.4999999999</formula>
    </cfRule>
    <cfRule type="cellIs" dxfId="157" priority="4" operator="between">
      <formula>0.0000000001</formula>
      <formula>0.0004999999</formula>
    </cfRule>
    <cfRule type="cellIs" dxfId="156" priority="5" operator="between">
      <formula>0.0000000001</formula>
      <formula>0.00049999999</formula>
    </cfRule>
    <cfRule type="cellIs" dxfId="155" priority="6" operator="between">
      <formula>0.0000000000000001</formula>
      <formula>0.4999999999</formula>
    </cfRule>
  </conditionalFormatting>
  <conditionalFormatting sqref="C5:K18">
    <cfRule type="cellIs" dxfId="154" priority="2" operator="between">
      <formula>0.0000000000000001</formula>
      <formula>0.4999999999</formula>
    </cfRule>
  </conditionalFormatting>
  <conditionalFormatting sqref="C57:K61 C38:K55 C29:K36">
    <cfRule type="cellIs" dxfId="153" priority="1" operator="equal">
      <formula>1</formula>
    </cfRule>
  </conditionalFormatting>
  <hyperlinks>
    <hyperlink ref="B26" r:id="rId1" xr:uid="{00000000-0004-0000-9C00-000000000000}"/>
    <hyperlink ref="C19" r:id="rId2" xr:uid="{00000000-0004-0000-9C00-000001000000}"/>
    <hyperlink ref="D19" r:id="rId3" xr:uid="{00000000-0004-0000-9C00-000002000000}"/>
    <hyperlink ref="E19" r:id="rId4" xr:uid="{00000000-0004-0000-9C00-000003000000}"/>
    <hyperlink ref="F19" r:id="rId5" xr:uid="{00000000-0004-0000-9C00-000004000000}"/>
    <hyperlink ref="G19" r:id="rId6" xr:uid="{00000000-0004-0000-9C00-000005000000}"/>
    <hyperlink ref="H19" r:id="rId7" xr:uid="{00000000-0004-0000-9C00-000006000000}"/>
    <hyperlink ref="I19" r:id="rId8" xr:uid="{00000000-0004-0000-9C00-000007000000}"/>
    <hyperlink ref="J19" r:id="rId9" xr:uid="{00000000-0004-0000-9C00-000008000000}"/>
    <hyperlink ref="K19" r:id="rId10" xr:uid="{00000000-0004-0000-9C00-000009000000}"/>
    <hyperlink ref="C4" r:id="rId11" xr:uid="{00000000-0004-0000-9C00-00000A000000}"/>
    <hyperlink ref="D4" r:id="rId12" xr:uid="{00000000-0004-0000-9C00-00000B000000}"/>
    <hyperlink ref="E4" r:id="rId13" xr:uid="{00000000-0004-0000-9C00-00000C000000}"/>
    <hyperlink ref="F4" r:id="rId14" xr:uid="{00000000-0004-0000-9C00-00000D000000}"/>
    <hyperlink ref="G4" r:id="rId15" xr:uid="{00000000-0004-0000-9C00-00000E000000}"/>
    <hyperlink ref="H4" r:id="rId16" xr:uid="{00000000-0004-0000-9C00-00000F000000}"/>
    <hyperlink ref="I4" r:id="rId17" xr:uid="{00000000-0004-0000-9C00-000010000000}"/>
    <hyperlink ref="J4" r:id="rId18" xr:uid="{00000000-0004-0000-9C00-000011000000}"/>
    <hyperlink ref="K4" r:id="rId19" xr:uid="{00000000-0004-0000-9C00-000012000000}"/>
    <hyperlink ref="M2" location="Indice!A1" display="(Voltar ao Índice)" xr:uid="{00000000-0004-0000-9C00-000013000000}"/>
  </hyperlinks>
  <printOptions horizontalCentered="1"/>
  <pageMargins left="0.27559055118110237" right="0.27559055118110237" top="0.6692913385826772" bottom="0.47244094488188981" header="0" footer="0"/>
  <pageSetup paperSize="9" scale="99" orientation="portrait" verticalDpi="0" r:id="rId2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pageSetUpPr fitToPage="1"/>
  </sheetPr>
  <dimension ref="B1:M28"/>
  <sheetViews>
    <sheetView showGridLines="0" workbookViewId="0">
      <selection activeCell="B1" sqref="B1:O1"/>
    </sheetView>
  </sheetViews>
  <sheetFormatPr defaultColWidth="7.7109375" defaultRowHeight="11.25"/>
  <cols>
    <col min="1" max="1" width="6.7109375" style="661" customWidth="1"/>
    <col min="2" max="2" width="16.7109375" style="661" customWidth="1"/>
    <col min="3" max="11" width="9.140625" style="661" customWidth="1"/>
    <col min="12" max="12" width="6.7109375" style="661" customWidth="1"/>
    <col min="13" max="13" width="14.28515625" style="661" bestFit="1" customWidth="1"/>
    <col min="14" max="16384" width="7.7109375" style="661"/>
  </cols>
  <sheetData>
    <row r="1" spans="2:13" s="637" customFormat="1" ht="30" customHeight="1">
      <c r="B1" s="4604" t="s">
        <v>1024</v>
      </c>
      <c r="C1" s="4604"/>
      <c r="D1" s="4604"/>
      <c r="E1" s="4604"/>
      <c r="F1" s="4604"/>
      <c r="G1" s="4604"/>
      <c r="H1" s="4604"/>
      <c r="I1" s="4604"/>
      <c r="J1" s="4604"/>
      <c r="K1" s="4604"/>
      <c r="L1" s="887"/>
    </row>
    <row r="2" spans="2:13" s="637" customFormat="1" ht="30" customHeight="1">
      <c r="B2" s="4604" t="s">
        <v>1025</v>
      </c>
      <c r="C2" s="4604"/>
      <c r="D2" s="4604"/>
      <c r="E2" s="4604"/>
      <c r="F2" s="4604"/>
      <c r="G2" s="4604"/>
      <c r="H2" s="4604"/>
      <c r="I2" s="4604"/>
      <c r="J2" s="4604"/>
      <c r="K2" s="4604"/>
      <c r="L2" s="887"/>
      <c r="M2" s="449" t="s">
        <v>597</v>
      </c>
    </row>
    <row r="3" spans="2:13" s="826" customFormat="1" ht="12" customHeight="1">
      <c r="B3" s="881" t="s">
        <v>89</v>
      </c>
      <c r="C3" s="707"/>
      <c r="D3" s="707"/>
      <c r="E3" s="707"/>
      <c r="F3" s="707"/>
      <c r="G3" s="707"/>
      <c r="H3" s="707"/>
      <c r="I3" s="707"/>
      <c r="J3" s="707"/>
      <c r="K3" s="841" t="s">
        <v>60</v>
      </c>
    </row>
    <row r="4" spans="2:13" s="647" customFormat="1" ht="30" customHeight="1">
      <c r="B4" s="827"/>
      <c r="C4" s="594" t="s">
        <v>67</v>
      </c>
      <c r="D4" s="594" t="s">
        <v>966</v>
      </c>
      <c r="E4" s="594" t="s">
        <v>967</v>
      </c>
      <c r="F4" s="594" t="s">
        <v>968</v>
      </c>
      <c r="G4" s="594" t="s">
        <v>969</v>
      </c>
      <c r="H4" s="594" t="s">
        <v>970</v>
      </c>
      <c r="I4" s="594" t="s">
        <v>971</v>
      </c>
      <c r="J4" s="594" t="s">
        <v>972</v>
      </c>
      <c r="K4" s="460" t="s">
        <v>973</v>
      </c>
      <c r="L4" s="837"/>
    </row>
    <row r="5" spans="2:13" s="875" customFormat="1" ht="21" customHeight="1">
      <c r="B5" s="652" t="s">
        <v>15</v>
      </c>
      <c r="C5" s="828">
        <v>98652564</v>
      </c>
      <c r="D5" s="828">
        <v>1955142</v>
      </c>
      <c r="E5" s="828">
        <v>478856</v>
      </c>
      <c r="F5" s="828">
        <v>22471939</v>
      </c>
      <c r="G5" s="828">
        <v>3911405</v>
      </c>
      <c r="H5" s="828">
        <v>1504487</v>
      </c>
      <c r="I5" s="828">
        <v>6708162</v>
      </c>
      <c r="J5" s="828">
        <v>19019226</v>
      </c>
      <c r="K5" s="828">
        <v>7534345</v>
      </c>
    </row>
    <row r="6" spans="2:13" s="875" customFormat="1" ht="21" customHeight="1">
      <c r="B6" s="207" t="s">
        <v>16</v>
      </c>
      <c r="C6" s="828">
        <v>95769464</v>
      </c>
      <c r="D6" s="828">
        <v>1815534</v>
      </c>
      <c r="E6" s="828">
        <v>475561</v>
      </c>
      <c r="F6" s="828">
        <v>22238435</v>
      </c>
      <c r="G6" s="828">
        <v>3729071</v>
      </c>
      <c r="H6" s="828">
        <v>1454212</v>
      </c>
      <c r="I6" s="828">
        <v>6449752</v>
      </c>
      <c r="J6" s="828">
        <v>18416782</v>
      </c>
      <c r="K6" s="828">
        <v>7291562</v>
      </c>
      <c r="L6" s="842"/>
    </row>
    <row r="7" spans="2:13" ht="21" customHeight="1">
      <c r="B7" s="16" t="s">
        <v>17</v>
      </c>
      <c r="C7" s="863">
        <v>1641266</v>
      </c>
      <c r="D7" s="863">
        <v>24875</v>
      </c>
      <c r="E7" s="863">
        <v>1945</v>
      </c>
      <c r="F7" s="863">
        <v>87526</v>
      </c>
      <c r="G7" s="863">
        <v>94585</v>
      </c>
      <c r="H7" s="863">
        <v>26306</v>
      </c>
      <c r="I7" s="863">
        <v>160538</v>
      </c>
      <c r="J7" s="863">
        <v>293066</v>
      </c>
      <c r="K7" s="863">
        <v>159184</v>
      </c>
      <c r="L7" s="844"/>
    </row>
    <row r="8" spans="2:13" ht="21" customHeight="1">
      <c r="B8" s="212" t="s">
        <v>18</v>
      </c>
      <c r="C8" s="830">
        <v>66160</v>
      </c>
      <c r="D8" s="830">
        <v>1716</v>
      </c>
      <c r="E8" s="830">
        <v>0</v>
      </c>
      <c r="F8" s="830">
        <v>2079</v>
      </c>
      <c r="G8" s="830">
        <v>9</v>
      </c>
      <c r="H8" s="830">
        <v>0</v>
      </c>
      <c r="I8" s="830">
        <v>44626</v>
      </c>
      <c r="J8" s="830">
        <v>2744</v>
      </c>
      <c r="K8" s="830">
        <v>610</v>
      </c>
      <c r="L8" s="845"/>
    </row>
    <row r="9" spans="2:13" ht="21" customHeight="1">
      <c r="B9" s="212" t="s">
        <v>19</v>
      </c>
      <c r="C9" s="831">
        <v>76620</v>
      </c>
      <c r="D9" s="831">
        <v>6713</v>
      </c>
      <c r="E9" s="882" t="s">
        <v>302</v>
      </c>
      <c r="F9" s="831">
        <v>14727</v>
      </c>
      <c r="G9" s="882">
        <v>4</v>
      </c>
      <c r="H9" s="882" t="s">
        <v>302</v>
      </c>
      <c r="I9" s="831">
        <v>18177</v>
      </c>
      <c r="J9" s="831">
        <v>12369</v>
      </c>
      <c r="K9" s="831">
        <v>1897</v>
      </c>
      <c r="L9" s="844"/>
    </row>
    <row r="10" spans="2:13" ht="21" customHeight="1">
      <c r="B10" s="212" t="s">
        <v>20</v>
      </c>
      <c r="C10" s="831">
        <v>1199987</v>
      </c>
      <c r="D10" s="882">
        <v>2430</v>
      </c>
      <c r="E10" s="831">
        <v>1307</v>
      </c>
      <c r="F10" s="831">
        <v>39880</v>
      </c>
      <c r="G10" s="882">
        <v>84569</v>
      </c>
      <c r="H10" s="831">
        <v>24338</v>
      </c>
      <c r="I10" s="831">
        <v>64406</v>
      </c>
      <c r="J10" s="831">
        <v>210012</v>
      </c>
      <c r="K10" s="831">
        <v>140166</v>
      </c>
      <c r="L10" s="844"/>
    </row>
    <row r="11" spans="2:13" ht="21" customHeight="1">
      <c r="B11" s="212" t="s">
        <v>21</v>
      </c>
      <c r="C11" s="830">
        <v>86885</v>
      </c>
      <c r="D11" s="830">
        <v>3527</v>
      </c>
      <c r="E11" s="830">
        <v>0</v>
      </c>
      <c r="F11" s="830">
        <v>12490</v>
      </c>
      <c r="G11" s="830">
        <v>8946</v>
      </c>
      <c r="H11" s="830" t="s">
        <v>302</v>
      </c>
      <c r="I11" s="830">
        <v>14463</v>
      </c>
      <c r="J11" s="830">
        <v>15798</v>
      </c>
      <c r="K11" s="830" t="s">
        <v>302</v>
      </c>
      <c r="L11" s="845"/>
    </row>
    <row r="12" spans="2:13" ht="21" customHeight="1">
      <c r="B12" s="212" t="s">
        <v>22</v>
      </c>
      <c r="C12" s="831">
        <v>18880</v>
      </c>
      <c r="D12" s="831">
        <v>2143</v>
      </c>
      <c r="E12" s="882">
        <v>0</v>
      </c>
      <c r="F12" s="831">
        <v>879</v>
      </c>
      <c r="G12" s="831">
        <v>1007</v>
      </c>
      <c r="H12" s="882">
        <v>0</v>
      </c>
      <c r="I12" s="831">
        <v>4395</v>
      </c>
      <c r="J12" s="831">
        <v>3554</v>
      </c>
      <c r="K12" s="831">
        <v>159</v>
      </c>
      <c r="L12" s="844"/>
    </row>
    <row r="13" spans="2:13" ht="21" customHeight="1">
      <c r="B13" s="212" t="s">
        <v>23</v>
      </c>
      <c r="C13" s="831">
        <v>5967</v>
      </c>
      <c r="D13" s="882">
        <v>229</v>
      </c>
      <c r="E13" s="831">
        <v>0</v>
      </c>
      <c r="F13" s="831">
        <v>192</v>
      </c>
      <c r="G13" s="831">
        <v>0</v>
      </c>
      <c r="H13" s="831">
        <v>0</v>
      </c>
      <c r="I13" s="831">
        <v>705</v>
      </c>
      <c r="J13" s="831">
        <v>368</v>
      </c>
      <c r="K13" s="831">
        <v>38</v>
      </c>
      <c r="L13" s="845"/>
    </row>
    <row r="14" spans="2:13" ht="21" customHeight="1">
      <c r="B14" s="212" t="s">
        <v>24</v>
      </c>
      <c r="C14" s="831">
        <v>25381</v>
      </c>
      <c r="D14" s="831">
        <v>709</v>
      </c>
      <c r="E14" s="831">
        <v>0</v>
      </c>
      <c r="F14" s="831">
        <v>1889</v>
      </c>
      <c r="G14" s="882" t="s">
        <v>302</v>
      </c>
      <c r="H14" s="882">
        <v>0</v>
      </c>
      <c r="I14" s="831" t="s">
        <v>302</v>
      </c>
      <c r="J14" s="831">
        <v>5660</v>
      </c>
      <c r="K14" s="831">
        <v>2867</v>
      </c>
      <c r="L14" s="844"/>
    </row>
    <row r="15" spans="2:13" ht="21" customHeight="1">
      <c r="B15" s="212" t="s">
        <v>25</v>
      </c>
      <c r="C15" s="831">
        <v>126222</v>
      </c>
      <c r="D15" s="831">
        <v>5840</v>
      </c>
      <c r="E15" s="831">
        <v>0</v>
      </c>
      <c r="F15" s="831">
        <v>14128</v>
      </c>
      <c r="G15" s="882">
        <v>38</v>
      </c>
      <c r="H15" s="882">
        <v>856</v>
      </c>
      <c r="I15" s="831">
        <v>5822</v>
      </c>
      <c r="J15" s="831">
        <v>34941</v>
      </c>
      <c r="K15" s="831">
        <v>5416</v>
      </c>
      <c r="L15" s="844"/>
    </row>
    <row r="16" spans="2:13" ht="21" customHeight="1">
      <c r="B16" s="212" t="s">
        <v>26</v>
      </c>
      <c r="C16" s="831">
        <v>9374</v>
      </c>
      <c r="D16" s="882">
        <v>806</v>
      </c>
      <c r="E16" s="882" t="s">
        <v>302</v>
      </c>
      <c r="F16" s="831">
        <v>351</v>
      </c>
      <c r="G16" s="831">
        <v>0</v>
      </c>
      <c r="H16" s="831">
        <v>0</v>
      </c>
      <c r="I16" s="831" t="s">
        <v>302</v>
      </c>
      <c r="J16" s="831">
        <v>1677</v>
      </c>
      <c r="K16" s="831">
        <v>192</v>
      </c>
      <c r="L16" s="844"/>
    </row>
    <row r="17" spans="2:12" ht="21" customHeight="1">
      <c r="B17" s="212" t="s">
        <v>27</v>
      </c>
      <c r="C17" s="831">
        <v>12216</v>
      </c>
      <c r="D17" s="831">
        <v>544</v>
      </c>
      <c r="E17" s="831">
        <v>0</v>
      </c>
      <c r="F17" s="831">
        <v>811</v>
      </c>
      <c r="G17" s="882" t="s">
        <v>302</v>
      </c>
      <c r="H17" s="831">
        <v>0</v>
      </c>
      <c r="I17" s="831">
        <v>1584</v>
      </c>
      <c r="J17" s="831">
        <v>2542</v>
      </c>
      <c r="K17" s="831" t="s">
        <v>302</v>
      </c>
      <c r="L17" s="844"/>
    </row>
    <row r="18" spans="2:12" ht="21" customHeight="1">
      <c r="B18" s="212" t="s">
        <v>28</v>
      </c>
      <c r="C18" s="831">
        <v>13572</v>
      </c>
      <c r="D18" s="831">
        <v>219</v>
      </c>
      <c r="E18" s="882" t="s">
        <v>302</v>
      </c>
      <c r="F18" s="831">
        <v>101</v>
      </c>
      <c r="G18" s="882" t="s">
        <v>302</v>
      </c>
      <c r="H18" s="831">
        <v>0</v>
      </c>
      <c r="I18" s="831">
        <v>750</v>
      </c>
      <c r="J18" s="831">
        <v>3401</v>
      </c>
      <c r="K18" s="831">
        <v>266</v>
      </c>
      <c r="L18" s="844"/>
    </row>
    <row r="19" spans="2:12" ht="30" customHeight="1">
      <c r="B19" s="827"/>
      <c r="C19" s="594" t="s">
        <v>67</v>
      </c>
      <c r="D19" s="594" t="s">
        <v>966</v>
      </c>
      <c r="E19" s="594" t="s">
        <v>967</v>
      </c>
      <c r="F19" s="594" t="s">
        <v>968</v>
      </c>
      <c r="G19" s="594" t="s">
        <v>969</v>
      </c>
      <c r="H19" s="594" t="s">
        <v>970</v>
      </c>
      <c r="I19" s="594" t="s">
        <v>971</v>
      </c>
      <c r="J19" s="594" t="s">
        <v>972</v>
      </c>
      <c r="K19" s="460" t="s">
        <v>973</v>
      </c>
    </row>
    <row r="20" spans="2:12" ht="6" customHeight="1">
      <c r="B20" s="839"/>
      <c r="C20" s="840"/>
      <c r="D20" s="840"/>
      <c r="E20" s="840"/>
      <c r="F20" s="840"/>
      <c r="G20" s="840"/>
      <c r="H20" s="840"/>
      <c r="I20" s="840"/>
      <c r="J20" s="840"/>
      <c r="K20" s="840"/>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row>
    <row r="23" spans="2:12" s="670" customFormat="1" ht="12" customHeight="1">
      <c r="B23" s="5519" t="s">
        <v>851</v>
      </c>
      <c r="C23" s="5519"/>
      <c r="D23" s="5519"/>
      <c r="E23" s="5519"/>
      <c r="F23" s="5519"/>
      <c r="G23" s="5519"/>
      <c r="H23" s="5519"/>
      <c r="I23" s="5519"/>
      <c r="J23" s="5519"/>
      <c r="K23" s="5519"/>
    </row>
    <row r="24" spans="2:12" ht="6" customHeight="1">
      <c r="B24" s="673"/>
      <c r="C24" s="737"/>
      <c r="D24" s="737"/>
      <c r="E24" s="737"/>
      <c r="F24" s="737"/>
      <c r="G24" s="737"/>
      <c r="H24" s="737"/>
      <c r="I24" s="737"/>
      <c r="J24" s="737"/>
      <c r="K24" s="737"/>
    </row>
    <row r="25" spans="2:12" ht="12" customHeight="1">
      <c r="B25" s="4426" t="s">
        <v>45</v>
      </c>
      <c r="C25" s="4426"/>
      <c r="D25" s="4426"/>
      <c r="E25" s="4426"/>
      <c r="F25" s="4426"/>
      <c r="G25" s="4426"/>
      <c r="H25" s="834"/>
      <c r="I25" s="834"/>
      <c r="J25" s="834"/>
      <c r="K25" s="834"/>
    </row>
    <row r="26" spans="2:12" ht="12" customHeight="1">
      <c r="B26" s="4691" t="s">
        <v>1026</v>
      </c>
      <c r="C26" s="4691"/>
      <c r="D26" s="4691"/>
    </row>
    <row r="27" spans="2:12" ht="12" customHeight="1"/>
    <row r="28" spans="2:12">
      <c r="C28" s="856"/>
    </row>
  </sheetData>
  <mergeCells count="7">
    <mergeCell ref="B26:D26"/>
    <mergeCell ref="B1:K1"/>
    <mergeCell ref="B2:K2"/>
    <mergeCell ref="B21:K21"/>
    <mergeCell ref="B22:K22"/>
    <mergeCell ref="B23:K23"/>
    <mergeCell ref="B25:G25"/>
  </mergeCells>
  <conditionalFormatting sqref="L22:L28 C5:K18 L5:L20">
    <cfRule type="cellIs" dxfId="152" priority="14" operator="between">
      <formula>0.1</formula>
      <formula>0.5</formula>
    </cfRule>
  </conditionalFormatting>
  <conditionalFormatting sqref="L22:L28 C5:K18 L5:L20">
    <cfRule type="cellIs" dxfId="151" priority="13" operator="between">
      <formula>0.1</formula>
      <formula>0.4</formula>
    </cfRule>
  </conditionalFormatting>
  <conditionalFormatting sqref="C5:K18 L6:L18">
    <cfRule type="cellIs" dxfId="150" priority="11" operator="between">
      <formula>0.0000000000000001</formula>
      <formula>0.4999999999</formula>
    </cfRule>
    <cfRule type="cellIs" dxfId="149" priority="12" operator="between">
      <formula>0.1</formula>
      <formula>0.4</formula>
    </cfRule>
  </conditionalFormatting>
  <conditionalFormatting sqref="C13:K18 C5:K6 C7:L12">
    <cfRule type="cellIs" dxfId="148" priority="10" operator="between">
      <formula>0.1</formula>
      <formula>0.5</formula>
    </cfRule>
  </conditionalFormatting>
  <conditionalFormatting sqref="C5:K18">
    <cfRule type="cellIs" dxfId="147" priority="9" operator="between">
      <formula>0.0000000000000001</formula>
      <formula>0.5</formula>
    </cfRule>
  </conditionalFormatting>
  <conditionalFormatting sqref="C5:K18">
    <cfRule type="cellIs" dxfId="146" priority="6" operator="between">
      <formula>0.0000000000000001</formula>
      <formula>0.4999999999</formula>
    </cfRule>
    <cfRule type="cellIs" dxfId="145" priority="7" operator="between">
      <formula>0.1</formula>
      <formula>0.5</formula>
    </cfRule>
    <cfRule type="cellIs" dxfId="144" priority="8" operator="between">
      <formula>0.0000000001</formula>
      <formula>0.00049999999</formula>
    </cfRule>
  </conditionalFormatting>
  <conditionalFormatting sqref="C5:K18">
    <cfRule type="cellIs" dxfId="143" priority="2" operator="between">
      <formula>0.0000000000000001</formula>
      <formula>0.4999999999</formula>
    </cfRule>
    <cfRule type="cellIs" dxfId="142" priority="3" operator="between">
      <formula>0.0000000001</formula>
      <formula>0.0004999999</formula>
    </cfRule>
    <cfRule type="cellIs" dxfId="141" priority="4" operator="between">
      <formula>0.0000000001</formula>
      <formula>0.00049999999</formula>
    </cfRule>
    <cfRule type="cellIs" dxfId="140" priority="5" operator="between">
      <formula>0.0000000000000001</formula>
      <formula>0.4999999999</formula>
    </cfRule>
  </conditionalFormatting>
  <conditionalFormatting sqref="C5:K18">
    <cfRule type="cellIs" dxfId="139" priority="1" operator="between">
      <formula>0.0000000000000001</formula>
      <formula>0.4999999999</formula>
    </cfRule>
  </conditionalFormatting>
  <hyperlinks>
    <hyperlink ref="B26" r:id="rId1" xr:uid="{00000000-0004-0000-9D00-000000000000}"/>
    <hyperlink ref="C19:K19" r:id="rId2" display="Total" xr:uid="{00000000-0004-0000-9D00-000001000000}"/>
    <hyperlink ref="C4:K4" r:id="rId3" display="Total" xr:uid="{00000000-0004-0000-9D00-000002000000}"/>
    <hyperlink ref="M2" location="Indice!A1" display="(Voltar ao Índice)" xr:uid="{00000000-0004-0000-9D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pageSetUpPr fitToPage="1"/>
  </sheetPr>
  <dimension ref="B1:M28"/>
  <sheetViews>
    <sheetView showGridLines="0" workbookViewId="0">
      <selection activeCell="B1" sqref="B1:O1"/>
    </sheetView>
  </sheetViews>
  <sheetFormatPr defaultColWidth="7.7109375" defaultRowHeight="11.25"/>
  <cols>
    <col min="1" max="1" width="6.7109375" style="661" customWidth="1"/>
    <col min="2" max="2" width="16.7109375" style="661" customWidth="1"/>
    <col min="3" max="11" width="9.28515625" style="661" customWidth="1"/>
    <col min="12" max="12" width="6.7109375" style="661" customWidth="1"/>
    <col min="13" max="13" width="14.28515625" style="661" bestFit="1" customWidth="1"/>
    <col min="14" max="16384" width="7.7109375" style="661"/>
  </cols>
  <sheetData>
    <row r="1" spans="2:13" s="637" customFormat="1" ht="30" customHeight="1">
      <c r="B1" s="4604" t="s">
        <v>1027</v>
      </c>
      <c r="C1" s="4604"/>
      <c r="D1" s="4604"/>
      <c r="E1" s="4604"/>
      <c r="F1" s="4604"/>
      <c r="G1" s="4604"/>
      <c r="H1" s="4604"/>
      <c r="I1" s="4604"/>
      <c r="J1" s="4604"/>
      <c r="K1" s="4604"/>
    </row>
    <row r="2" spans="2:13" s="637" customFormat="1" ht="30" customHeight="1">
      <c r="B2" s="4604" t="s">
        <v>1028</v>
      </c>
      <c r="C2" s="4604"/>
      <c r="D2" s="4604"/>
      <c r="E2" s="4604"/>
      <c r="F2" s="4604"/>
      <c r="G2" s="4604"/>
      <c r="H2" s="4604"/>
      <c r="I2" s="4604"/>
      <c r="J2" s="4604"/>
      <c r="K2" s="4604"/>
      <c r="M2" s="449" t="s">
        <v>597</v>
      </c>
    </row>
    <row r="3" spans="2:13" s="826" customFormat="1" ht="12" customHeight="1">
      <c r="B3" s="881" t="s">
        <v>89</v>
      </c>
      <c r="C3" s="707"/>
      <c r="D3" s="707"/>
      <c r="E3" s="707"/>
      <c r="F3" s="707"/>
      <c r="G3" s="707"/>
      <c r="H3" s="707"/>
      <c r="I3" s="707"/>
      <c r="J3" s="707"/>
      <c r="K3" s="841" t="s">
        <v>60</v>
      </c>
    </row>
    <row r="4" spans="2:13" s="647" customFormat="1" ht="30" customHeight="1">
      <c r="B4" s="827"/>
      <c r="C4" s="594" t="s">
        <v>977</v>
      </c>
      <c r="D4" s="594" t="s">
        <v>978</v>
      </c>
      <c r="E4" s="594" t="s">
        <v>475</v>
      </c>
      <c r="F4" s="594" t="s">
        <v>979</v>
      </c>
      <c r="G4" s="594" t="s">
        <v>980</v>
      </c>
      <c r="H4" s="594" t="s">
        <v>981</v>
      </c>
      <c r="I4" s="594" t="s">
        <v>982</v>
      </c>
      <c r="J4" s="594" t="s">
        <v>983</v>
      </c>
      <c r="K4" s="460" t="s">
        <v>984</v>
      </c>
    </row>
    <row r="5" spans="2:13" s="875" customFormat="1" ht="21" customHeight="1">
      <c r="B5" s="652" t="s">
        <v>15</v>
      </c>
      <c r="C5" s="828">
        <v>6329195</v>
      </c>
      <c r="D5" s="828">
        <v>6025159</v>
      </c>
      <c r="E5" s="828">
        <v>2683487</v>
      </c>
      <c r="F5" s="828">
        <v>6427478</v>
      </c>
      <c r="G5" s="828">
        <v>6855181</v>
      </c>
      <c r="H5" s="828">
        <v>977121</v>
      </c>
      <c r="I5" s="828">
        <v>3622145</v>
      </c>
      <c r="J5" s="828">
        <v>1392205</v>
      </c>
      <c r="K5" s="828">
        <v>757030</v>
      </c>
      <c r="L5" s="843"/>
    </row>
    <row r="6" spans="2:13" s="875" customFormat="1" ht="21" customHeight="1">
      <c r="B6" s="207" t="s">
        <v>16</v>
      </c>
      <c r="C6" s="828">
        <v>5813240</v>
      </c>
      <c r="D6" s="828">
        <v>5957883</v>
      </c>
      <c r="E6" s="828">
        <v>2622186</v>
      </c>
      <c r="F6" s="828">
        <v>6264522</v>
      </c>
      <c r="G6" s="828">
        <v>6682547</v>
      </c>
      <c r="H6" s="828">
        <v>960128</v>
      </c>
      <c r="I6" s="828">
        <v>3528803</v>
      </c>
      <c r="J6" s="828">
        <v>1343764</v>
      </c>
      <c r="K6" s="828">
        <v>725485</v>
      </c>
      <c r="L6" s="843"/>
    </row>
    <row r="7" spans="2:13" ht="21" customHeight="1">
      <c r="B7" s="16" t="s">
        <v>17</v>
      </c>
      <c r="C7" s="888">
        <v>373909</v>
      </c>
      <c r="D7" s="888">
        <v>53668</v>
      </c>
      <c r="E7" s="888">
        <v>41143</v>
      </c>
      <c r="F7" s="888">
        <v>99885</v>
      </c>
      <c r="G7" s="888">
        <v>110087</v>
      </c>
      <c r="H7" s="888">
        <v>6857</v>
      </c>
      <c r="I7" s="888">
        <v>53717</v>
      </c>
      <c r="J7" s="888">
        <v>35224</v>
      </c>
      <c r="K7" s="888">
        <v>18750</v>
      </c>
      <c r="L7" s="836"/>
    </row>
    <row r="8" spans="2:13" ht="21" customHeight="1">
      <c r="B8" s="18" t="s">
        <v>18</v>
      </c>
      <c r="C8" s="864">
        <v>10796</v>
      </c>
      <c r="D8" s="864">
        <v>72</v>
      </c>
      <c r="E8" s="864">
        <v>-366</v>
      </c>
      <c r="F8" s="864">
        <v>1159</v>
      </c>
      <c r="G8" s="864">
        <v>1508</v>
      </c>
      <c r="H8" s="864">
        <v>112</v>
      </c>
      <c r="I8" s="864">
        <v>395</v>
      </c>
      <c r="J8" s="864">
        <v>495</v>
      </c>
      <c r="K8" s="864">
        <v>205</v>
      </c>
      <c r="L8" s="845"/>
    </row>
    <row r="9" spans="2:13" ht="21" customHeight="1">
      <c r="B9" s="18" t="s">
        <v>19</v>
      </c>
      <c r="C9" s="864">
        <v>8684</v>
      </c>
      <c r="D9" s="864">
        <v>285</v>
      </c>
      <c r="E9" s="864">
        <v>408</v>
      </c>
      <c r="F9" s="864">
        <v>1194</v>
      </c>
      <c r="G9" s="864">
        <v>7628</v>
      </c>
      <c r="H9" s="864">
        <v>220</v>
      </c>
      <c r="I9" s="864">
        <v>937</v>
      </c>
      <c r="J9" s="864">
        <v>385</v>
      </c>
      <c r="K9" s="864">
        <v>2557</v>
      </c>
      <c r="L9" s="836"/>
    </row>
    <row r="10" spans="2:13" ht="21" customHeight="1">
      <c r="B10" s="18" t="s">
        <v>20</v>
      </c>
      <c r="C10" s="864">
        <v>287910</v>
      </c>
      <c r="D10" s="864">
        <v>50476</v>
      </c>
      <c r="E10" s="864">
        <v>38427</v>
      </c>
      <c r="F10" s="864">
        <v>87994</v>
      </c>
      <c r="G10" s="864">
        <v>78294</v>
      </c>
      <c r="H10" s="864">
        <v>4328</v>
      </c>
      <c r="I10" s="864">
        <v>45633</v>
      </c>
      <c r="J10" s="864">
        <v>30500</v>
      </c>
      <c r="K10" s="864">
        <v>9318</v>
      </c>
      <c r="L10" s="836"/>
    </row>
    <row r="11" spans="2:13" ht="21" customHeight="1">
      <c r="B11" s="212" t="s">
        <v>21</v>
      </c>
      <c r="C11" s="830">
        <v>6621</v>
      </c>
      <c r="D11" s="830">
        <v>106</v>
      </c>
      <c r="E11" s="830">
        <v>311</v>
      </c>
      <c r="F11" s="830">
        <v>1643</v>
      </c>
      <c r="G11" s="830">
        <v>9551</v>
      </c>
      <c r="H11" s="830">
        <v>206</v>
      </c>
      <c r="I11" s="830">
        <v>1465</v>
      </c>
      <c r="J11" s="830">
        <v>709</v>
      </c>
      <c r="K11" s="830">
        <v>2580</v>
      </c>
      <c r="L11" s="845"/>
    </row>
    <row r="12" spans="2:13" ht="21" customHeight="1">
      <c r="B12" s="212" t="s">
        <v>22</v>
      </c>
      <c r="C12" s="830">
        <v>4264</v>
      </c>
      <c r="D12" s="830">
        <v>84</v>
      </c>
      <c r="E12" s="830">
        <v>215</v>
      </c>
      <c r="F12" s="830">
        <v>609</v>
      </c>
      <c r="G12" s="830">
        <v>566</v>
      </c>
      <c r="H12" s="830">
        <v>79</v>
      </c>
      <c r="I12" s="830">
        <v>98</v>
      </c>
      <c r="J12" s="830">
        <v>105</v>
      </c>
      <c r="K12" s="830">
        <v>723</v>
      </c>
      <c r="L12" s="836"/>
    </row>
    <row r="13" spans="2:13" ht="21" customHeight="1">
      <c r="B13" s="212" t="s">
        <v>23</v>
      </c>
      <c r="C13" s="830">
        <v>3837</v>
      </c>
      <c r="D13" s="830">
        <v>-3</v>
      </c>
      <c r="E13" s="830">
        <v>61</v>
      </c>
      <c r="F13" s="830">
        <v>247</v>
      </c>
      <c r="G13" s="830">
        <v>171</v>
      </c>
      <c r="H13" s="830">
        <v>23</v>
      </c>
      <c r="I13" s="830">
        <v>51</v>
      </c>
      <c r="J13" s="830">
        <v>20</v>
      </c>
      <c r="K13" s="830">
        <v>29</v>
      </c>
      <c r="L13" s="842"/>
    </row>
    <row r="14" spans="2:13" ht="21" customHeight="1">
      <c r="B14" s="212" t="s">
        <v>24</v>
      </c>
      <c r="C14" s="830">
        <v>3209</v>
      </c>
      <c r="D14" s="830">
        <v>2037</v>
      </c>
      <c r="E14" s="830">
        <v>153</v>
      </c>
      <c r="F14" s="830">
        <v>999</v>
      </c>
      <c r="G14" s="830">
        <v>2062</v>
      </c>
      <c r="H14" s="830">
        <v>286</v>
      </c>
      <c r="I14" s="830">
        <v>674</v>
      </c>
      <c r="J14" s="830">
        <v>86</v>
      </c>
      <c r="K14" s="830">
        <v>246</v>
      </c>
      <c r="L14" s="843"/>
    </row>
    <row r="15" spans="2:13" ht="21" customHeight="1">
      <c r="B15" s="212" t="s">
        <v>25</v>
      </c>
      <c r="C15" s="830">
        <v>34355</v>
      </c>
      <c r="D15" s="830">
        <v>545</v>
      </c>
      <c r="E15" s="830">
        <v>1656</v>
      </c>
      <c r="F15" s="830">
        <v>5066</v>
      </c>
      <c r="G15" s="830">
        <v>7801</v>
      </c>
      <c r="H15" s="830">
        <v>1428</v>
      </c>
      <c r="I15" s="830">
        <v>3839</v>
      </c>
      <c r="J15" s="830">
        <v>1721</v>
      </c>
      <c r="K15" s="830">
        <v>2771</v>
      </c>
      <c r="L15" s="843"/>
    </row>
    <row r="16" spans="2:13" ht="21" customHeight="1">
      <c r="B16" s="212" t="s">
        <v>26</v>
      </c>
      <c r="C16" s="830">
        <v>3981</v>
      </c>
      <c r="D16" s="830" t="s">
        <v>302</v>
      </c>
      <c r="E16" s="830">
        <v>-14</v>
      </c>
      <c r="F16" s="830">
        <v>227</v>
      </c>
      <c r="G16" s="830">
        <v>352</v>
      </c>
      <c r="H16" s="830">
        <v>49</v>
      </c>
      <c r="I16" s="830">
        <v>151</v>
      </c>
      <c r="J16" s="830">
        <v>123</v>
      </c>
      <c r="K16" s="830">
        <v>131</v>
      </c>
      <c r="L16" s="843"/>
    </row>
    <row r="17" spans="2:12" ht="21" customHeight="1">
      <c r="B17" s="212" t="s">
        <v>27</v>
      </c>
      <c r="C17" s="830">
        <v>4410</v>
      </c>
      <c r="D17" s="830" t="s">
        <v>302</v>
      </c>
      <c r="E17" s="830">
        <v>67</v>
      </c>
      <c r="F17" s="830">
        <v>336</v>
      </c>
      <c r="G17" s="830">
        <v>408</v>
      </c>
      <c r="H17" s="830">
        <v>71</v>
      </c>
      <c r="I17" s="830">
        <v>251</v>
      </c>
      <c r="J17" s="830">
        <v>892</v>
      </c>
      <c r="K17" s="830">
        <v>84</v>
      </c>
      <c r="L17" s="843"/>
    </row>
    <row r="18" spans="2:12" ht="21" customHeight="1">
      <c r="B18" s="212" t="s">
        <v>28</v>
      </c>
      <c r="C18" s="830">
        <v>5841</v>
      </c>
      <c r="D18" s="830" t="s">
        <v>302</v>
      </c>
      <c r="E18" s="830">
        <v>225</v>
      </c>
      <c r="F18" s="830">
        <v>412</v>
      </c>
      <c r="G18" s="830">
        <v>1746</v>
      </c>
      <c r="H18" s="830">
        <v>56</v>
      </c>
      <c r="I18" s="830">
        <v>223</v>
      </c>
      <c r="J18" s="830">
        <v>189</v>
      </c>
      <c r="K18" s="830">
        <v>106</v>
      </c>
      <c r="L18" s="843"/>
    </row>
    <row r="19" spans="2:12" ht="30" customHeight="1">
      <c r="B19" s="827"/>
      <c r="C19" s="594" t="s">
        <v>977</v>
      </c>
      <c r="D19" s="594" t="s">
        <v>978</v>
      </c>
      <c r="E19" s="594" t="s">
        <v>475</v>
      </c>
      <c r="F19" s="594" t="s">
        <v>979</v>
      </c>
      <c r="G19" s="594" t="s">
        <v>980</v>
      </c>
      <c r="H19" s="594" t="s">
        <v>981</v>
      </c>
      <c r="I19" s="594" t="s">
        <v>982</v>
      </c>
      <c r="J19" s="594" t="s">
        <v>983</v>
      </c>
      <c r="K19" s="460" t="s">
        <v>984</v>
      </c>
      <c r="L19" s="840"/>
    </row>
    <row r="20" spans="2:12" ht="6" customHeight="1">
      <c r="B20" s="839"/>
      <c r="C20" s="840"/>
      <c r="D20" s="840"/>
      <c r="E20" s="840"/>
      <c r="F20" s="840"/>
      <c r="G20" s="840"/>
      <c r="H20" s="840"/>
      <c r="I20" s="840"/>
      <c r="J20" s="840"/>
      <c r="K20" s="840"/>
      <c r="L20" s="840"/>
    </row>
    <row r="21" spans="2:12" s="670" customFormat="1" ht="12" customHeight="1">
      <c r="B21" s="5519" t="s">
        <v>205</v>
      </c>
      <c r="C21" s="5519"/>
      <c r="D21" s="5519"/>
      <c r="E21" s="5519"/>
      <c r="F21" s="5519"/>
      <c r="G21" s="5519"/>
      <c r="H21" s="5519"/>
      <c r="I21" s="5519"/>
      <c r="J21" s="5519"/>
      <c r="K21" s="5519"/>
      <c r="L21" s="220"/>
    </row>
    <row r="22" spans="2:12" s="670" customFormat="1" ht="12" customHeight="1">
      <c r="B22" s="5519" t="s">
        <v>850</v>
      </c>
      <c r="C22" s="5519"/>
      <c r="D22" s="5519"/>
      <c r="E22" s="5519"/>
      <c r="F22" s="5519"/>
      <c r="G22" s="5519"/>
      <c r="H22" s="5519"/>
      <c r="I22" s="5519"/>
      <c r="J22" s="5519"/>
      <c r="K22" s="5519"/>
      <c r="L22" s="734"/>
    </row>
    <row r="23" spans="2:12" s="670" customFormat="1" ht="12" customHeight="1">
      <c r="B23" s="5519" t="s">
        <v>851</v>
      </c>
      <c r="C23" s="5519"/>
      <c r="D23" s="5519"/>
      <c r="E23" s="5519"/>
      <c r="F23" s="5519"/>
      <c r="G23" s="5519"/>
      <c r="H23" s="5519"/>
      <c r="I23" s="5519"/>
      <c r="J23" s="5519"/>
      <c r="K23" s="5519"/>
      <c r="L23" s="734"/>
    </row>
    <row r="24" spans="2:12" ht="6" customHeight="1">
      <c r="B24" s="673"/>
      <c r="C24" s="737"/>
      <c r="D24" s="737"/>
      <c r="E24" s="737"/>
      <c r="F24" s="737"/>
      <c r="G24" s="737"/>
      <c r="H24" s="737"/>
      <c r="I24" s="737"/>
      <c r="J24" s="737"/>
      <c r="K24" s="737"/>
      <c r="L24" s="737"/>
    </row>
    <row r="25" spans="2:12" ht="12" customHeight="1">
      <c r="B25" s="4426" t="s">
        <v>45</v>
      </c>
      <c r="C25" s="4426"/>
      <c r="D25" s="4426"/>
      <c r="E25" s="4426"/>
      <c r="F25" s="4426"/>
      <c r="G25" s="4426"/>
      <c r="H25" s="834"/>
      <c r="I25" s="834"/>
      <c r="J25" s="834"/>
      <c r="K25" s="834"/>
      <c r="L25" s="834"/>
    </row>
    <row r="26" spans="2:12" ht="12" customHeight="1">
      <c r="B26" s="4691" t="s">
        <v>1026</v>
      </c>
      <c r="C26" s="4691"/>
      <c r="D26" s="4691"/>
    </row>
    <row r="27" spans="2:12" ht="12" customHeight="1"/>
    <row r="28" spans="2:12">
      <c r="C28" s="856"/>
    </row>
  </sheetData>
  <mergeCells count="7">
    <mergeCell ref="B26:D26"/>
    <mergeCell ref="B1:K1"/>
    <mergeCell ref="B2:K2"/>
    <mergeCell ref="B21:K21"/>
    <mergeCell ref="B22:K22"/>
    <mergeCell ref="B23:K23"/>
    <mergeCell ref="B25:G25"/>
  </mergeCells>
  <conditionalFormatting sqref="L7:L18 C5:K18">
    <cfRule type="cellIs" dxfId="138" priority="17" operator="between">
      <formula>0.0000000000000001</formula>
      <formula>0.4999999999</formula>
    </cfRule>
  </conditionalFormatting>
  <conditionalFormatting sqref="C5:K6 C7:L18">
    <cfRule type="cellIs" dxfId="137" priority="15" operator="between">
      <formula>0.0000000000000001</formula>
      <formula>0.4999999999</formula>
    </cfRule>
    <cfRule type="cellIs" dxfId="136" priority="16" operator="between">
      <formula>0.1</formula>
      <formula>0.4</formula>
    </cfRule>
  </conditionalFormatting>
  <conditionalFormatting sqref="E7:K18 L7:L12">
    <cfRule type="cellIs" dxfId="135" priority="12" operator="between">
      <formula>0.0000000000000001</formula>
      <formula>0.4999999999</formula>
    </cfRule>
    <cfRule type="cellIs" dxfId="134" priority="13" operator="between">
      <formula>0.0000000000000001</formula>
      <formula>0.4999999999</formula>
    </cfRule>
    <cfRule type="cellIs" dxfId="133" priority="14" operator="between">
      <formula>0.1</formula>
      <formula>0.4</formula>
    </cfRule>
  </conditionalFormatting>
  <conditionalFormatting sqref="L22:L28 C5:K18 L5:L20">
    <cfRule type="cellIs" dxfId="132" priority="11" operator="between">
      <formula>0.1</formula>
      <formula>0.5</formula>
    </cfRule>
  </conditionalFormatting>
  <conditionalFormatting sqref="L22:L28 C5:K18 L5:L20">
    <cfRule type="cellIs" dxfId="131" priority="10" operator="between">
      <formula>0.1</formula>
      <formula>0.4</formula>
    </cfRule>
  </conditionalFormatting>
  <conditionalFormatting sqref="C5:K6 C7:L18">
    <cfRule type="cellIs" dxfId="130" priority="9" operator="between">
      <formula>0.1</formula>
      <formula>0.5</formula>
    </cfRule>
  </conditionalFormatting>
  <conditionalFormatting sqref="C5:K6 C7:L18">
    <cfRule type="cellIs" dxfId="129" priority="8" operator="between">
      <formula>0.0000000000000001</formula>
      <formula>0.5</formula>
    </cfRule>
  </conditionalFormatting>
  <conditionalFormatting sqref="C5:K6 C7:L18">
    <cfRule type="cellIs" dxfId="128" priority="5" operator="between">
      <formula>0.0000000000000001</formula>
      <formula>0.4999999999</formula>
    </cfRule>
    <cfRule type="cellIs" dxfId="127" priority="6" operator="between">
      <formula>0.1</formula>
      <formula>0.5</formula>
    </cfRule>
    <cfRule type="cellIs" dxfId="126" priority="7" operator="between">
      <formula>0.0000000001</formula>
      <formula>0.00049999999</formula>
    </cfRule>
  </conditionalFormatting>
  <conditionalFormatting sqref="C5:K6 C7:L18">
    <cfRule type="cellIs" dxfId="125" priority="1" operator="between">
      <formula>0.0000000000000001</formula>
      <formula>0.4999999999</formula>
    </cfRule>
    <cfRule type="cellIs" dxfId="124" priority="2" operator="between">
      <formula>0.0000000001</formula>
      <formula>0.0004999999</formula>
    </cfRule>
    <cfRule type="cellIs" dxfId="123" priority="3" operator="between">
      <formula>0.0000000001</formula>
      <formula>0.00049999999</formula>
    </cfRule>
    <cfRule type="cellIs" dxfId="122" priority="4" operator="between">
      <formula>0.0000000000000001</formula>
      <formula>0.4999999999</formula>
    </cfRule>
  </conditionalFormatting>
  <hyperlinks>
    <hyperlink ref="C19:K19" r:id="rId1" display="I" xr:uid="{00000000-0004-0000-9E00-000000000000}"/>
    <hyperlink ref="C4:K4" r:id="rId2" display="I" xr:uid="{00000000-0004-0000-9E00-000001000000}"/>
    <hyperlink ref="B26" r:id="rId3" xr:uid="{00000000-0004-0000-9E00-000002000000}"/>
    <hyperlink ref="M2" location="Indice!A1" display="(Voltar ao Índice)" xr:uid="{00000000-0004-0000-9E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L37"/>
  <sheetViews>
    <sheetView showGridLines="0" workbookViewId="0">
      <selection activeCell="B1" sqref="B1:J1"/>
    </sheetView>
  </sheetViews>
  <sheetFormatPr defaultColWidth="9.140625" defaultRowHeight="11.25"/>
  <cols>
    <col min="1" max="1" width="6.7109375" style="2565" customWidth="1"/>
    <col min="2" max="2" width="16.7109375" style="2565" customWidth="1"/>
    <col min="3" max="3" width="12.28515625" style="2565" customWidth="1"/>
    <col min="4" max="4" width="12.7109375" style="2565" customWidth="1"/>
    <col min="5" max="9" width="12.28515625" style="2565" customWidth="1"/>
    <col min="10" max="10" width="6.7109375" style="2565" customWidth="1"/>
    <col min="11" max="11" width="14.28515625" style="2565" bestFit="1" customWidth="1"/>
    <col min="12" max="16384" width="9.140625" style="2565"/>
  </cols>
  <sheetData>
    <row r="1" spans="2:12" s="4247" customFormat="1" ht="30" customHeight="1">
      <c r="B1" s="4588" t="s">
        <v>5181</v>
      </c>
      <c r="C1" s="4588"/>
      <c r="D1" s="4588"/>
      <c r="E1" s="4588"/>
      <c r="F1" s="4588"/>
      <c r="G1" s="4588"/>
      <c r="H1" s="4588"/>
      <c r="I1" s="4588"/>
    </row>
    <row r="2" spans="2:12" s="4247" customFormat="1" ht="30" customHeight="1">
      <c r="B2" s="4588" t="s">
        <v>5182</v>
      </c>
      <c r="C2" s="4588"/>
      <c r="D2" s="4588"/>
      <c r="E2" s="4588"/>
      <c r="F2" s="4588"/>
      <c r="G2" s="4588"/>
      <c r="H2" s="4588"/>
      <c r="I2" s="4588"/>
      <c r="K2" s="3891" t="s">
        <v>597</v>
      </c>
    </row>
    <row r="3" spans="2:12" s="4250" customFormat="1" ht="12" customHeight="1">
      <c r="B3" s="4248"/>
      <c r="C3" s="4249"/>
      <c r="D3" s="4249"/>
      <c r="E3" s="4249"/>
      <c r="F3" s="4249"/>
      <c r="G3" s="4249"/>
      <c r="H3" s="4249"/>
      <c r="I3" s="4249"/>
    </row>
    <row r="4" spans="2:12" s="4251" customFormat="1" ht="28.5" customHeight="1">
      <c r="B4" s="4589"/>
      <c r="C4" s="4592" t="s">
        <v>5183</v>
      </c>
      <c r="D4" s="4488" t="s">
        <v>5184</v>
      </c>
      <c r="E4" s="4504" t="s">
        <v>5185</v>
      </c>
      <c r="F4" s="4504"/>
      <c r="G4" s="4488" t="s">
        <v>5186</v>
      </c>
      <c r="H4" s="4488" t="s">
        <v>5187</v>
      </c>
      <c r="I4" s="4472" t="s">
        <v>5188</v>
      </c>
    </row>
    <row r="5" spans="2:12" s="4252" customFormat="1" ht="57" customHeight="1">
      <c r="B5" s="4590"/>
      <c r="C5" s="4592"/>
      <c r="D5" s="4488"/>
      <c r="E5" s="1853" t="s">
        <v>5189</v>
      </c>
      <c r="F5" s="1853" t="s">
        <v>5190</v>
      </c>
      <c r="G5" s="4488"/>
      <c r="H5" s="4488"/>
      <c r="I5" s="4472"/>
    </row>
    <row r="6" spans="2:12" s="4252" customFormat="1" ht="15" customHeight="1">
      <c r="B6" s="4590"/>
      <c r="C6" s="4593" t="s">
        <v>839</v>
      </c>
      <c r="D6" s="4594"/>
      <c r="E6" s="4577" t="s">
        <v>13</v>
      </c>
      <c r="F6" s="4577"/>
      <c r="G6" s="851" t="s">
        <v>5191</v>
      </c>
      <c r="H6" s="4578" t="s">
        <v>14</v>
      </c>
      <c r="I6" s="4579"/>
    </row>
    <row r="7" spans="2:12" s="4252" customFormat="1" ht="15" customHeight="1">
      <c r="B7" s="4591"/>
      <c r="C7" s="4580" t="s">
        <v>5192</v>
      </c>
      <c r="D7" s="4581"/>
      <c r="E7" s="4581"/>
      <c r="F7" s="4581"/>
      <c r="G7" s="4581"/>
      <c r="H7" s="4581"/>
      <c r="I7" s="4581"/>
    </row>
    <row r="8" spans="2:12" s="4258" customFormat="1" ht="21" customHeight="1">
      <c r="B8" s="207" t="s">
        <v>15</v>
      </c>
      <c r="C8" s="4253">
        <v>1</v>
      </c>
      <c r="D8" s="4253">
        <v>23</v>
      </c>
      <c r="E8" s="4253">
        <v>44895</v>
      </c>
      <c r="F8" s="4253">
        <v>19188</v>
      </c>
      <c r="G8" s="4254">
        <v>514</v>
      </c>
      <c r="H8" s="4254">
        <v>21</v>
      </c>
      <c r="I8" s="4255">
        <v>49.8</v>
      </c>
      <c r="J8" s="4256"/>
      <c r="K8" s="4257"/>
    </row>
    <row r="9" spans="2:12" s="4258" customFormat="1" ht="21" customHeight="1">
      <c r="B9" s="207" t="s">
        <v>16</v>
      </c>
      <c r="C9" s="1711">
        <v>1</v>
      </c>
      <c r="D9" s="1711">
        <v>24</v>
      </c>
      <c r="E9" s="1711">
        <v>44430</v>
      </c>
      <c r="F9" s="1711">
        <v>18861</v>
      </c>
      <c r="G9" s="1711">
        <v>512</v>
      </c>
      <c r="H9" s="1711">
        <v>21</v>
      </c>
      <c r="I9" s="1523">
        <v>51.2</v>
      </c>
      <c r="J9" s="4256"/>
      <c r="K9" s="4257"/>
    </row>
    <row r="10" spans="2:12" ht="21" customHeight="1">
      <c r="B10" s="211" t="s">
        <v>17</v>
      </c>
      <c r="C10" s="1711" t="s">
        <v>553</v>
      </c>
      <c r="D10" s="1711">
        <v>2</v>
      </c>
      <c r="E10" s="1711">
        <v>68166</v>
      </c>
      <c r="F10" s="1711">
        <v>45213</v>
      </c>
      <c r="G10" s="1711">
        <v>507</v>
      </c>
      <c r="H10" s="1711">
        <v>29</v>
      </c>
      <c r="I10" s="1523">
        <v>2.7</v>
      </c>
      <c r="K10" s="4257"/>
      <c r="L10" s="4258"/>
    </row>
    <row r="11" spans="2:12" ht="21" customHeight="1">
      <c r="B11" s="212" t="s">
        <v>18</v>
      </c>
      <c r="C11" s="1712">
        <v>0</v>
      </c>
      <c r="D11" s="1712">
        <v>0</v>
      </c>
      <c r="E11" s="1712">
        <v>87556</v>
      </c>
      <c r="F11" s="1712">
        <v>20155</v>
      </c>
      <c r="G11" s="1712">
        <v>412</v>
      </c>
      <c r="H11" s="1712">
        <v>12</v>
      </c>
      <c r="I11" s="1533">
        <v>1</v>
      </c>
      <c r="K11" s="4257"/>
      <c r="L11" s="4258"/>
    </row>
    <row r="12" spans="2:12" ht="21" customHeight="1">
      <c r="B12" s="212" t="s">
        <v>19</v>
      </c>
      <c r="C12" s="1712">
        <v>0</v>
      </c>
      <c r="D12" s="1712">
        <v>0</v>
      </c>
      <c r="E12" s="1712">
        <v>39929</v>
      </c>
      <c r="F12" s="1712">
        <v>7551</v>
      </c>
      <c r="G12" s="1712">
        <v>385</v>
      </c>
      <c r="H12" s="1712">
        <v>21</v>
      </c>
      <c r="I12" s="1533">
        <v>0.8</v>
      </c>
      <c r="K12" s="4257"/>
      <c r="L12" s="4258"/>
    </row>
    <row r="13" spans="2:12" ht="21" customHeight="1">
      <c r="B13" s="212" t="s">
        <v>20</v>
      </c>
      <c r="C13" s="1712">
        <v>1</v>
      </c>
      <c r="D13" s="1712">
        <v>4</v>
      </c>
      <c r="E13" s="1712">
        <v>96993</v>
      </c>
      <c r="F13" s="1712">
        <v>78839</v>
      </c>
      <c r="G13" s="1712">
        <v>608</v>
      </c>
      <c r="H13" s="1712">
        <v>35</v>
      </c>
      <c r="I13" s="1533">
        <v>1.5</v>
      </c>
      <c r="K13" s="4257"/>
      <c r="L13" s="4258"/>
    </row>
    <row r="14" spans="2:12" ht="21" customHeight="1">
      <c r="B14" s="212" t="s">
        <v>21</v>
      </c>
      <c r="C14" s="1712">
        <v>0</v>
      </c>
      <c r="D14" s="1712">
        <v>0</v>
      </c>
      <c r="E14" s="1712">
        <v>15003</v>
      </c>
      <c r="F14" s="1712">
        <v>21548</v>
      </c>
      <c r="G14" s="1712">
        <v>461</v>
      </c>
      <c r="H14" s="1712">
        <v>15</v>
      </c>
      <c r="I14" s="1533">
        <v>1</v>
      </c>
      <c r="K14" s="4257"/>
      <c r="L14" s="4258"/>
    </row>
    <row r="15" spans="2:12" ht="21" customHeight="1">
      <c r="B15" s="212" t="s">
        <v>22</v>
      </c>
      <c r="C15" s="1712">
        <v>0</v>
      </c>
      <c r="D15" s="1712">
        <v>0</v>
      </c>
      <c r="E15" s="1712">
        <v>63857</v>
      </c>
      <c r="F15" s="1712">
        <v>17722</v>
      </c>
      <c r="G15" s="1712">
        <v>427</v>
      </c>
      <c r="H15" s="1712">
        <v>14</v>
      </c>
      <c r="I15" s="1533">
        <v>0.1</v>
      </c>
      <c r="K15" s="4257"/>
      <c r="L15" s="4258"/>
    </row>
    <row r="16" spans="2:12" ht="21" customHeight="1">
      <c r="B16" s="212" t="s">
        <v>23</v>
      </c>
      <c r="C16" s="1712">
        <v>0</v>
      </c>
      <c r="D16" s="1712">
        <v>0</v>
      </c>
      <c r="E16" s="1712">
        <v>71884</v>
      </c>
      <c r="F16" s="1712">
        <v>53872</v>
      </c>
      <c r="G16" s="1712">
        <v>453</v>
      </c>
      <c r="H16" s="1712">
        <v>16</v>
      </c>
      <c r="I16" s="1533">
        <v>3.9</v>
      </c>
      <c r="K16" s="4257"/>
      <c r="L16" s="4258"/>
    </row>
    <row r="17" spans="2:12" ht="21" customHeight="1">
      <c r="B17" s="212" t="s">
        <v>24</v>
      </c>
      <c r="C17" s="1712">
        <v>0</v>
      </c>
      <c r="D17" s="1712">
        <v>0</v>
      </c>
      <c r="E17" s="1712">
        <v>27931</v>
      </c>
      <c r="F17" s="1712">
        <v>15164</v>
      </c>
      <c r="G17" s="1712">
        <v>427</v>
      </c>
      <c r="H17" s="1712">
        <v>23</v>
      </c>
      <c r="I17" s="1533">
        <v>0.7</v>
      </c>
      <c r="K17" s="4257"/>
      <c r="L17" s="4258"/>
    </row>
    <row r="18" spans="2:12" ht="21" customHeight="1">
      <c r="B18" s="212" t="s">
        <v>25</v>
      </c>
      <c r="C18" s="1712">
        <v>0</v>
      </c>
      <c r="D18" s="1712">
        <v>0</v>
      </c>
      <c r="E18" s="1712">
        <v>67410</v>
      </c>
      <c r="F18" s="1712">
        <v>31532</v>
      </c>
      <c r="G18" s="1712">
        <v>401</v>
      </c>
      <c r="H18" s="1712">
        <v>22</v>
      </c>
      <c r="I18" s="4259">
        <v>0.8</v>
      </c>
      <c r="K18" s="4257"/>
      <c r="L18" s="4258"/>
    </row>
    <row r="19" spans="2:12" ht="21" customHeight="1">
      <c r="B19" s="212" t="s">
        <v>26</v>
      </c>
      <c r="C19" s="1712">
        <v>0</v>
      </c>
      <c r="D19" s="1712">
        <v>0</v>
      </c>
      <c r="E19" s="1712">
        <v>0</v>
      </c>
      <c r="F19" s="1712">
        <v>26742</v>
      </c>
      <c r="G19" s="1712">
        <v>407</v>
      </c>
      <c r="H19" s="1712">
        <v>21</v>
      </c>
      <c r="I19" s="1533">
        <v>0.5</v>
      </c>
      <c r="K19" s="4257"/>
      <c r="L19" s="4258"/>
    </row>
    <row r="20" spans="2:12" ht="21" customHeight="1">
      <c r="B20" s="212" t="s">
        <v>27</v>
      </c>
      <c r="C20" s="1712">
        <v>0</v>
      </c>
      <c r="D20" s="1712">
        <v>0</v>
      </c>
      <c r="E20" s="1712">
        <v>73926</v>
      </c>
      <c r="F20" s="1712">
        <v>40264</v>
      </c>
      <c r="G20" s="1712">
        <v>388</v>
      </c>
      <c r="H20" s="1712">
        <v>22</v>
      </c>
      <c r="I20" s="1533">
        <v>0.2</v>
      </c>
      <c r="K20" s="4257"/>
      <c r="L20" s="4258"/>
    </row>
    <row r="21" spans="2:12" ht="21" customHeight="1">
      <c r="B21" s="212" t="s">
        <v>28</v>
      </c>
      <c r="C21" s="1712">
        <v>0</v>
      </c>
      <c r="D21" s="1712">
        <v>0</v>
      </c>
      <c r="E21" s="1712">
        <v>29083</v>
      </c>
      <c r="F21" s="1712">
        <v>20235</v>
      </c>
      <c r="G21" s="1712">
        <v>1169</v>
      </c>
      <c r="H21" s="1712">
        <v>61</v>
      </c>
      <c r="I21" s="1533">
        <v>34.299999999999997</v>
      </c>
      <c r="K21" s="4257"/>
      <c r="L21" s="4258"/>
    </row>
    <row r="22" spans="2:12" ht="28.5" customHeight="1">
      <c r="B22" s="4582"/>
      <c r="C22" s="4504" t="s">
        <v>5193</v>
      </c>
      <c r="D22" s="4488" t="s">
        <v>5194</v>
      </c>
      <c r="E22" s="4504" t="s">
        <v>5195</v>
      </c>
      <c r="F22" s="4504"/>
      <c r="G22" s="4488" t="s">
        <v>5196</v>
      </c>
      <c r="H22" s="4488" t="s">
        <v>5197</v>
      </c>
      <c r="I22" s="4472" t="s">
        <v>5198</v>
      </c>
    </row>
    <row r="23" spans="2:12" ht="57" customHeight="1">
      <c r="B23" s="4583"/>
      <c r="C23" s="4504"/>
      <c r="D23" s="4488"/>
      <c r="E23" s="1853" t="s">
        <v>5199</v>
      </c>
      <c r="F23" s="1853" t="s">
        <v>5200</v>
      </c>
      <c r="G23" s="4488"/>
      <c r="H23" s="4488"/>
      <c r="I23" s="4472"/>
    </row>
    <row r="24" spans="2:12" ht="15" customHeight="1">
      <c r="B24" s="4583"/>
      <c r="C24" s="4577" t="s">
        <v>849</v>
      </c>
      <c r="D24" s="4577"/>
      <c r="E24" s="4577" t="s">
        <v>13</v>
      </c>
      <c r="F24" s="4577"/>
      <c r="G24" s="851" t="s">
        <v>5191</v>
      </c>
      <c r="H24" s="4585" t="s">
        <v>14</v>
      </c>
      <c r="I24" s="4578"/>
    </row>
    <row r="25" spans="2:12" ht="15" customHeight="1">
      <c r="B25" s="4584"/>
      <c r="C25" s="4586" t="s">
        <v>5192</v>
      </c>
      <c r="D25" s="4587"/>
      <c r="E25" s="4587"/>
      <c r="F25" s="4587"/>
      <c r="G25" s="4587"/>
      <c r="H25" s="4587"/>
      <c r="I25" s="4587"/>
    </row>
    <row r="26" spans="2:12" ht="6" customHeight="1">
      <c r="B26" s="4260"/>
      <c r="C26" s="4261"/>
      <c r="D26" s="1856"/>
      <c r="E26" s="1856"/>
      <c r="F26" s="1856"/>
      <c r="G26" s="1856"/>
      <c r="H26" s="1856"/>
      <c r="I26" s="1856"/>
    </row>
    <row r="27" spans="2:12" s="4262" customFormat="1" ht="12" customHeight="1">
      <c r="B27" s="4575" t="s">
        <v>205</v>
      </c>
      <c r="C27" s="4575"/>
      <c r="D27" s="4575"/>
      <c r="E27" s="4575"/>
      <c r="F27" s="4575"/>
      <c r="G27" s="4575"/>
      <c r="H27" s="4575"/>
      <c r="I27" s="4575"/>
      <c r="J27" s="26"/>
    </row>
    <row r="28" spans="2:12" s="4262" customFormat="1" ht="12" customHeight="1">
      <c r="B28" s="4575" t="s">
        <v>5201</v>
      </c>
      <c r="C28" s="4575"/>
      <c r="D28" s="4575"/>
      <c r="E28" s="4575"/>
      <c r="F28" s="4575"/>
      <c r="G28" s="4575"/>
      <c r="H28" s="4575"/>
      <c r="I28" s="4575"/>
    </row>
    <row r="29" spans="2:12" s="669" customFormat="1" ht="12" customHeight="1">
      <c r="B29" s="4575" t="s">
        <v>5202</v>
      </c>
      <c r="C29" s="4575"/>
      <c r="D29" s="4575"/>
      <c r="E29" s="4575"/>
      <c r="F29" s="4575"/>
      <c r="G29" s="4575"/>
      <c r="H29" s="4575"/>
      <c r="I29" s="4575"/>
    </row>
    <row r="30" spans="2:12" s="669" customFormat="1" ht="40.5" customHeight="1">
      <c r="B30" s="4576" t="s">
        <v>5203</v>
      </c>
      <c r="C30" s="4576"/>
      <c r="D30" s="4576"/>
      <c r="E30" s="4576"/>
      <c r="F30" s="4576"/>
      <c r="G30" s="4576"/>
      <c r="H30" s="4576"/>
      <c r="I30" s="4576"/>
    </row>
    <row r="31" spans="2:12" s="669" customFormat="1" ht="40.5" customHeight="1">
      <c r="B31" s="4576" t="s">
        <v>5204</v>
      </c>
      <c r="C31" s="4576"/>
      <c r="D31" s="4576"/>
      <c r="E31" s="4576"/>
      <c r="F31" s="4576"/>
      <c r="G31" s="4576"/>
      <c r="H31" s="4576"/>
      <c r="I31" s="4576"/>
    </row>
    <row r="32" spans="2:12" ht="6" customHeight="1">
      <c r="B32" s="4263"/>
      <c r="C32" s="4263"/>
      <c r="D32" s="4263"/>
      <c r="E32" s="4263"/>
      <c r="F32" s="4263"/>
      <c r="G32" s="4263"/>
      <c r="H32" s="4263"/>
      <c r="I32" s="4263"/>
      <c r="J32" s="4194"/>
    </row>
    <row r="33" spans="2:10" ht="12" customHeight="1">
      <c r="B33" s="4426" t="s">
        <v>45</v>
      </c>
      <c r="C33" s="4426"/>
      <c r="D33" s="4426"/>
      <c r="E33" s="4426"/>
      <c r="F33" s="661"/>
      <c r="H33" s="4264"/>
      <c r="I33" s="4263"/>
      <c r="J33" s="4194"/>
    </row>
    <row r="34" spans="2:10" ht="12" customHeight="1">
      <c r="B34" s="4520" t="s">
        <v>5205</v>
      </c>
      <c r="C34" s="4520"/>
      <c r="D34" s="4520" t="s">
        <v>5206</v>
      </c>
      <c r="E34" s="4520"/>
      <c r="F34" s="4520"/>
      <c r="G34" s="4520" t="s">
        <v>5207</v>
      </c>
      <c r="H34" s="4520"/>
      <c r="I34" s="4520"/>
      <c r="J34" s="4194"/>
    </row>
    <row r="35" spans="2:10" ht="12" customHeight="1">
      <c r="B35" s="4520" t="s">
        <v>5208</v>
      </c>
      <c r="C35" s="4520"/>
      <c r="D35" s="4520" t="s">
        <v>5209</v>
      </c>
      <c r="E35" s="4520"/>
      <c r="F35" s="4520"/>
      <c r="G35" s="4520" t="s">
        <v>5210</v>
      </c>
      <c r="H35" s="4520"/>
      <c r="I35" s="4520"/>
      <c r="J35" s="4194"/>
    </row>
    <row r="36" spans="2:10">
      <c r="B36" s="4194"/>
      <c r="D36" s="4194"/>
      <c r="I36" s="4265"/>
    </row>
    <row r="37" spans="2:10">
      <c r="G37" s="4265"/>
    </row>
  </sheetData>
  <mergeCells count="36">
    <mergeCell ref="B1:I1"/>
    <mergeCell ref="B2:I2"/>
    <mergeCell ref="B4:B7"/>
    <mergeCell ref="C4:C5"/>
    <mergeCell ref="D4:D5"/>
    <mergeCell ref="E4:F4"/>
    <mergeCell ref="G4:G5"/>
    <mergeCell ref="H4:H5"/>
    <mergeCell ref="I4:I5"/>
    <mergeCell ref="C6:D6"/>
    <mergeCell ref="B28:I28"/>
    <mergeCell ref="E6:F6"/>
    <mergeCell ref="H6:I6"/>
    <mergeCell ref="C7:I7"/>
    <mergeCell ref="B22:B25"/>
    <mergeCell ref="C22:C23"/>
    <mergeCell ref="D22:D23"/>
    <mergeCell ref="E22:F22"/>
    <mergeCell ref="G22:G23"/>
    <mergeCell ref="H22:H23"/>
    <mergeCell ref="I22:I23"/>
    <mergeCell ref="C24:D24"/>
    <mergeCell ref="E24:F24"/>
    <mergeCell ref="H24:I24"/>
    <mergeCell ref="C25:I25"/>
    <mergeCell ref="B27:I27"/>
    <mergeCell ref="B35:C35"/>
    <mergeCell ref="D35:F35"/>
    <mergeCell ref="G35:I35"/>
    <mergeCell ref="B29:I29"/>
    <mergeCell ref="B30:I30"/>
    <mergeCell ref="B31:I31"/>
    <mergeCell ref="B33:E33"/>
    <mergeCell ref="B34:C34"/>
    <mergeCell ref="D34:F34"/>
    <mergeCell ref="G34:I34"/>
  </mergeCells>
  <hyperlinks>
    <hyperlink ref="C4:C5" r:id="rId1" display="Organizações não governamentais de ambiente (ONGA) por 100 mil habitantes" xr:uid="{00000000-0004-0000-0F00-000000000000}"/>
    <hyperlink ref="D4:D5" r:id="rId2" display="Associados das organizações não governamentais de ambiente por 1000 habitantes" xr:uid="{00000000-0004-0000-0F00-000001000000}"/>
    <hyperlink ref="E4:F4" r:id="rId3" display="Despesas dos municípios por 1 000 habitantes" xr:uid="{00000000-0004-0000-0F00-000002000000}"/>
    <hyperlink ref="G4:G5" r:id="rId4" display="Resíduos urbanos recolhidos por habitante Po" xr:uid="{00000000-0004-0000-0F00-000003000000}"/>
    <hyperlink ref="C22:C23" r:id="rId5" display="Non-governmental organizations (NGO) for environment per 100 thousand inhabitants" xr:uid="{00000000-0004-0000-0F00-000004000000}"/>
    <hyperlink ref="D22:D23" r:id="rId6" display="Members of non-governmental organizations for environment per 1000 inhabitants" xr:uid="{00000000-0004-0000-0F00-000005000000}"/>
    <hyperlink ref="E22:F22" r:id="rId7" display="Expenditure of municipalities per 1 000 inhabitants" xr:uid="{00000000-0004-0000-0F00-000006000000}"/>
    <hyperlink ref="G22:G23" r:id="rId8" display="Municipal waste collected per inhabitant Po" xr:uid="{00000000-0004-0000-0F00-000007000000}"/>
    <hyperlink ref="H4:H5" r:id="rId9" display="Proporção de resíduos urbanos recolhidos seletivamente" xr:uid="{00000000-0004-0000-0F00-000008000000}"/>
    <hyperlink ref="H22:H23" r:id="rId10" display="Proportion of municipal waste selectively collected" xr:uid="{00000000-0004-0000-0F00-000009000000}"/>
    <hyperlink ref="I4:I5" r:id="rId11" display="Proporção de resíduos urbanos depositados em aterro" xr:uid="{00000000-0004-0000-0F00-00000A000000}"/>
    <hyperlink ref="I22:I23" r:id="rId12" display="Proportion of municipal waste landfilled" xr:uid="{00000000-0004-0000-0F00-00000B000000}"/>
    <hyperlink ref="B34" r:id="rId13" xr:uid="{00000000-0004-0000-0F00-00000C000000}"/>
    <hyperlink ref="B35" r:id="rId14" xr:uid="{00000000-0004-0000-0F00-00000D000000}"/>
    <hyperlink ref="D34" r:id="rId15" xr:uid="{00000000-0004-0000-0F00-00000E000000}"/>
    <hyperlink ref="G35" r:id="rId16" xr:uid="{00000000-0004-0000-0F00-00000F000000}"/>
    <hyperlink ref="K2" location="Indice!A1" display="(Voltar ao Índice)" xr:uid="{00000000-0004-0000-0F00-000010000000}"/>
  </hyperlinks>
  <printOptions horizontalCentered="1"/>
  <pageMargins left="0.27559055118110237" right="0.27559055118110237" top="0.6692913385826772" bottom="0.47244094488188981" header="0" footer="0"/>
  <pageSetup paperSize="9" scale="97" orientation="portrait" verticalDpi="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pageSetUpPr fitToPage="1"/>
  </sheetPr>
  <dimension ref="B1:N69"/>
  <sheetViews>
    <sheetView showGridLines="0" workbookViewId="0">
      <pane ySplit="6" topLeftCell="A7" activePane="bottomLeft" state="frozen"/>
      <selection activeCell="B1" sqref="B1:O1"/>
      <selection pane="bottomLeft" activeCell="B1" sqref="B1:O1"/>
    </sheetView>
  </sheetViews>
  <sheetFormatPr defaultColWidth="9.28515625" defaultRowHeight="11.25"/>
  <cols>
    <col min="1" max="1" width="6.7109375" style="892" customWidth="1"/>
    <col min="2" max="2" width="10.7109375" style="892" customWidth="1"/>
    <col min="3" max="4" width="8.5703125" style="892" customWidth="1"/>
    <col min="5" max="5" width="9.7109375" style="892" customWidth="1"/>
    <col min="6" max="7" width="8.85546875" style="892" customWidth="1"/>
    <col min="8" max="8" width="9.7109375" style="892" customWidth="1"/>
    <col min="9" max="9" width="9.42578125" style="892" customWidth="1"/>
    <col min="10" max="11" width="8.5703125" style="892" customWidth="1"/>
    <col min="12" max="12" width="8.85546875" style="892" customWidth="1"/>
    <col min="13" max="13" width="6.7109375" style="892" customWidth="1"/>
    <col min="14" max="14" width="14.28515625" style="892" bestFit="1" customWidth="1"/>
    <col min="15" max="20" width="3.85546875" style="892" customWidth="1"/>
    <col min="21" max="16384" width="9.28515625" style="892"/>
  </cols>
  <sheetData>
    <row r="1" spans="2:14" s="889" customFormat="1" ht="30" customHeight="1">
      <c r="B1" s="5568" t="s">
        <v>1029</v>
      </c>
      <c r="C1" s="5568"/>
      <c r="D1" s="5568"/>
      <c r="E1" s="5568"/>
      <c r="F1" s="5568"/>
      <c r="G1" s="5568"/>
      <c r="H1" s="5568"/>
      <c r="I1" s="5568"/>
      <c r="J1" s="5568"/>
      <c r="K1" s="5568"/>
      <c r="L1" s="5568"/>
    </row>
    <row r="2" spans="2:14" s="889" customFormat="1" ht="30" customHeight="1">
      <c r="B2" s="5568" t="s">
        <v>1030</v>
      </c>
      <c r="C2" s="5568"/>
      <c r="D2" s="5568"/>
      <c r="E2" s="5568"/>
      <c r="F2" s="5568"/>
      <c r="G2" s="5568"/>
      <c r="H2" s="5568"/>
      <c r="I2" s="5568"/>
      <c r="J2" s="5568"/>
      <c r="K2" s="5568"/>
      <c r="L2" s="5568"/>
      <c r="N2" s="449" t="s">
        <v>597</v>
      </c>
    </row>
    <row r="3" spans="2:14" s="891" customFormat="1" ht="12" customHeight="1">
      <c r="B3" s="890"/>
      <c r="C3" s="890"/>
      <c r="D3" s="890"/>
      <c r="E3" s="890"/>
      <c r="F3" s="890"/>
      <c r="G3" s="890"/>
      <c r="H3" s="890"/>
      <c r="I3" s="890"/>
      <c r="J3" s="890"/>
      <c r="K3" s="890"/>
      <c r="L3" s="890"/>
    </row>
    <row r="4" spans="2:14" ht="15" customHeight="1">
      <c r="B4" s="5569"/>
      <c r="C4" s="4784" t="s">
        <v>1031</v>
      </c>
      <c r="D4" s="4784" t="s">
        <v>1032</v>
      </c>
      <c r="E4" s="5570" t="s">
        <v>1033</v>
      </c>
      <c r="F4" s="5571"/>
      <c r="G4" s="5571"/>
      <c r="H4" s="5567" t="s">
        <v>1034</v>
      </c>
      <c r="I4" s="5572"/>
      <c r="J4" s="5572"/>
      <c r="K4" s="4784" t="s">
        <v>1035</v>
      </c>
      <c r="L4" s="4774" t="s">
        <v>1036</v>
      </c>
    </row>
    <row r="5" spans="2:14" ht="49.5" customHeight="1">
      <c r="B5" s="5569"/>
      <c r="C5" s="4784"/>
      <c r="D5" s="4784"/>
      <c r="E5" s="893" t="s">
        <v>1037</v>
      </c>
      <c r="F5" s="805" t="s">
        <v>1038</v>
      </c>
      <c r="G5" s="805" t="s">
        <v>1039</v>
      </c>
      <c r="H5" s="805" t="s">
        <v>1040</v>
      </c>
      <c r="I5" s="805" t="s">
        <v>1041</v>
      </c>
      <c r="J5" s="805" t="s">
        <v>1042</v>
      </c>
      <c r="K5" s="4784"/>
      <c r="L5" s="4774"/>
    </row>
    <row r="6" spans="2:14" ht="15" customHeight="1">
      <c r="B6" s="5569"/>
      <c r="C6" s="5573" t="s">
        <v>839</v>
      </c>
      <c r="D6" s="5573"/>
      <c r="E6" s="5573" t="s">
        <v>611</v>
      </c>
      <c r="F6" s="5574"/>
      <c r="G6" s="5574"/>
      <c r="H6" s="5574"/>
      <c r="I6" s="5574"/>
      <c r="J6" s="5574"/>
      <c r="K6" s="5574"/>
      <c r="L6" s="5565"/>
    </row>
    <row r="7" spans="2:14" s="898" customFormat="1" ht="12.75" customHeight="1">
      <c r="B7" s="894" t="s">
        <v>15</v>
      </c>
      <c r="C7" s="895">
        <v>1278164</v>
      </c>
      <c r="D7" s="895">
        <v>4060451</v>
      </c>
      <c r="E7" s="896">
        <v>213183677</v>
      </c>
      <c r="F7" s="895">
        <v>90678243</v>
      </c>
      <c r="G7" s="895">
        <v>56988423</v>
      </c>
      <c r="H7" s="895">
        <v>396679491</v>
      </c>
      <c r="I7" s="896">
        <v>602968</v>
      </c>
      <c r="J7" s="895">
        <v>1728268</v>
      </c>
      <c r="K7" s="895">
        <v>20874196</v>
      </c>
      <c r="L7" s="895">
        <v>98652564</v>
      </c>
      <c r="M7" s="897"/>
      <c r="N7" s="897"/>
    </row>
    <row r="8" spans="2:14" s="898" customFormat="1" ht="12.75" customHeight="1">
      <c r="B8" s="899" t="s">
        <v>1043</v>
      </c>
      <c r="C8" s="895">
        <v>132887</v>
      </c>
      <c r="D8" s="895">
        <v>200337</v>
      </c>
      <c r="E8" s="896">
        <v>3496946</v>
      </c>
      <c r="F8" s="895">
        <v>2142002</v>
      </c>
      <c r="G8" s="895">
        <v>1096753</v>
      </c>
      <c r="H8" s="895">
        <v>7448463</v>
      </c>
      <c r="I8" s="896">
        <v>23994</v>
      </c>
      <c r="J8" s="895">
        <v>560722</v>
      </c>
      <c r="K8" s="895">
        <v>1143050</v>
      </c>
      <c r="L8" s="895">
        <v>1955142</v>
      </c>
      <c r="M8" s="897"/>
      <c r="N8" s="897"/>
    </row>
    <row r="9" spans="2:14" s="898" customFormat="1" ht="12.75" customHeight="1">
      <c r="B9" s="899" t="s">
        <v>1044</v>
      </c>
      <c r="C9" s="895">
        <v>1022</v>
      </c>
      <c r="D9" s="895">
        <v>9497</v>
      </c>
      <c r="E9" s="896">
        <v>236967</v>
      </c>
      <c r="F9" s="895">
        <v>490802</v>
      </c>
      <c r="G9" s="895">
        <v>234817</v>
      </c>
      <c r="H9" s="895">
        <v>1137553</v>
      </c>
      <c r="I9" s="896">
        <v>27959</v>
      </c>
      <c r="J9" s="895">
        <v>1334</v>
      </c>
      <c r="K9" s="895">
        <v>255490</v>
      </c>
      <c r="L9" s="895">
        <v>478856</v>
      </c>
      <c r="M9" s="897"/>
      <c r="N9" s="897"/>
    </row>
    <row r="10" spans="2:14" s="898" customFormat="1" ht="12.75" customHeight="1">
      <c r="B10" s="899" t="s">
        <v>1045</v>
      </c>
      <c r="C10" s="895">
        <v>68214</v>
      </c>
      <c r="D10" s="895">
        <v>735109</v>
      </c>
      <c r="E10" s="896">
        <v>57515718</v>
      </c>
      <c r="F10" s="895">
        <v>16673532</v>
      </c>
      <c r="G10" s="895">
        <v>13175444</v>
      </c>
      <c r="H10" s="895">
        <v>95185632</v>
      </c>
      <c r="I10" s="896">
        <v>113375</v>
      </c>
      <c r="J10" s="895">
        <v>160244</v>
      </c>
      <c r="K10" s="895">
        <v>5016382</v>
      </c>
      <c r="L10" s="895">
        <v>22471939</v>
      </c>
      <c r="M10" s="897"/>
      <c r="N10" s="897"/>
    </row>
    <row r="11" spans="2:14" ht="12.75" customHeight="1">
      <c r="B11" s="900">
        <v>10</v>
      </c>
      <c r="C11" s="885">
        <v>9445</v>
      </c>
      <c r="D11" s="885">
        <v>98931</v>
      </c>
      <c r="E11" s="865">
        <v>9396394</v>
      </c>
      <c r="F11" s="901">
        <v>1959140</v>
      </c>
      <c r="G11" s="902">
        <v>1517975</v>
      </c>
      <c r="H11" s="901">
        <v>13679619</v>
      </c>
      <c r="I11" s="901">
        <v>6721</v>
      </c>
      <c r="J11" s="885">
        <v>24791</v>
      </c>
      <c r="K11" s="885">
        <v>561254</v>
      </c>
      <c r="L11" s="901">
        <v>2439499</v>
      </c>
      <c r="M11" s="897"/>
      <c r="N11" s="897"/>
    </row>
    <row r="12" spans="2:14" ht="12.75" customHeight="1">
      <c r="B12" s="900">
        <v>11</v>
      </c>
      <c r="C12" s="885">
        <v>1981</v>
      </c>
      <c r="D12" s="885">
        <v>16609</v>
      </c>
      <c r="E12" s="865">
        <v>1770147</v>
      </c>
      <c r="F12" s="901">
        <v>824727</v>
      </c>
      <c r="G12" s="902">
        <v>385754</v>
      </c>
      <c r="H12" s="901">
        <v>3404322</v>
      </c>
      <c r="I12" s="901">
        <v>1653</v>
      </c>
      <c r="J12" s="885">
        <v>20732</v>
      </c>
      <c r="K12" s="885">
        <v>223535</v>
      </c>
      <c r="L12" s="901">
        <v>878015</v>
      </c>
      <c r="M12" s="897"/>
      <c r="N12" s="897"/>
    </row>
    <row r="13" spans="2:14" ht="12.75" customHeight="1">
      <c r="B13" s="900">
        <v>12</v>
      </c>
      <c r="C13" s="885">
        <v>6</v>
      </c>
      <c r="D13" s="885">
        <v>657</v>
      </c>
      <c r="E13" s="865">
        <v>307871</v>
      </c>
      <c r="F13" s="901">
        <v>27864</v>
      </c>
      <c r="G13" s="902">
        <v>32761</v>
      </c>
      <c r="H13" s="901">
        <v>738852</v>
      </c>
      <c r="I13" s="901">
        <v>60</v>
      </c>
      <c r="J13" s="885">
        <v>102</v>
      </c>
      <c r="K13" s="885">
        <v>9451</v>
      </c>
      <c r="L13" s="901">
        <v>403860</v>
      </c>
      <c r="M13" s="897"/>
      <c r="N13" s="897"/>
    </row>
    <row r="14" spans="2:14" ht="12.75" customHeight="1">
      <c r="B14" s="900">
        <v>13</v>
      </c>
      <c r="C14" s="885">
        <v>3542</v>
      </c>
      <c r="D14" s="885">
        <v>47738</v>
      </c>
      <c r="E14" s="865">
        <v>1950288</v>
      </c>
      <c r="F14" s="901">
        <v>819448</v>
      </c>
      <c r="G14" s="902">
        <v>727878</v>
      </c>
      <c r="H14" s="901">
        <v>3801232</v>
      </c>
      <c r="I14" s="901">
        <v>2451</v>
      </c>
      <c r="J14" s="885">
        <v>7957</v>
      </c>
      <c r="K14" s="885">
        <v>235555</v>
      </c>
      <c r="L14" s="901">
        <v>1101961</v>
      </c>
      <c r="M14" s="897"/>
      <c r="N14" s="897"/>
    </row>
    <row r="15" spans="2:14" ht="12.75" customHeight="1">
      <c r="B15" s="900">
        <v>14</v>
      </c>
      <c r="C15" s="885">
        <v>8754</v>
      </c>
      <c r="D15" s="885">
        <v>91251</v>
      </c>
      <c r="E15" s="865">
        <v>1346763</v>
      </c>
      <c r="F15" s="901">
        <v>1339888</v>
      </c>
      <c r="G15" s="902">
        <v>1067269</v>
      </c>
      <c r="H15" s="901">
        <v>3998767</v>
      </c>
      <c r="I15" s="901">
        <v>1140</v>
      </c>
      <c r="J15" s="885">
        <v>9455</v>
      </c>
      <c r="K15" s="885">
        <v>120800</v>
      </c>
      <c r="L15" s="901">
        <v>1347055</v>
      </c>
      <c r="M15" s="897"/>
      <c r="N15" s="897"/>
    </row>
    <row r="16" spans="2:14" ht="12.75" customHeight="1">
      <c r="B16" s="900">
        <v>15</v>
      </c>
      <c r="C16" s="885">
        <v>3187</v>
      </c>
      <c r="D16" s="885">
        <v>51066</v>
      </c>
      <c r="E16" s="865">
        <v>1407187</v>
      </c>
      <c r="F16" s="901">
        <v>541204</v>
      </c>
      <c r="G16" s="902">
        <v>678465</v>
      </c>
      <c r="H16" s="901">
        <v>2787386</v>
      </c>
      <c r="I16" s="901">
        <v>700</v>
      </c>
      <c r="J16" s="885">
        <v>6346</v>
      </c>
      <c r="K16" s="885">
        <v>85234</v>
      </c>
      <c r="L16" s="901">
        <v>852301</v>
      </c>
      <c r="M16" s="897"/>
      <c r="N16" s="897"/>
    </row>
    <row r="17" spans="2:14" ht="12.75" customHeight="1">
      <c r="B17" s="900">
        <v>16</v>
      </c>
      <c r="C17" s="885">
        <v>5031</v>
      </c>
      <c r="D17" s="885">
        <v>29748</v>
      </c>
      <c r="E17" s="865">
        <v>2200875</v>
      </c>
      <c r="F17" s="901">
        <v>548272</v>
      </c>
      <c r="G17" s="902">
        <v>480838</v>
      </c>
      <c r="H17" s="901">
        <v>3491070</v>
      </c>
      <c r="I17" s="901">
        <v>1659</v>
      </c>
      <c r="J17" s="885">
        <v>3456</v>
      </c>
      <c r="K17" s="885">
        <v>238874</v>
      </c>
      <c r="L17" s="901">
        <v>817628</v>
      </c>
      <c r="M17" s="897"/>
      <c r="N17" s="897"/>
    </row>
    <row r="18" spans="2:14" ht="12.75" customHeight="1">
      <c r="B18" s="900">
        <v>17</v>
      </c>
      <c r="C18" s="885">
        <v>580</v>
      </c>
      <c r="D18" s="885">
        <v>11806</v>
      </c>
      <c r="E18" s="865">
        <v>2748491</v>
      </c>
      <c r="F18" s="901">
        <v>930303</v>
      </c>
      <c r="G18" s="902">
        <v>267284</v>
      </c>
      <c r="H18" s="901">
        <v>4658049</v>
      </c>
      <c r="I18" s="901">
        <v>1816</v>
      </c>
      <c r="J18" s="885">
        <v>7938</v>
      </c>
      <c r="K18" s="885">
        <v>369924</v>
      </c>
      <c r="L18" s="901">
        <v>1095895</v>
      </c>
      <c r="M18" s="897"/>
      <c r="N18" s="897"/>
    </row>
    <row r="19" spans="2:14" ht="12.75" customHeight="1">
      <c r="B19" s="900">
        <v>18</v>
      </c>
      <c r="C19" s="885">
        <v>2396</v>
      </c>
      <c r="D19" s="885">
        <v>15271</v>
      </c>
      <c r="E19" s="865">
        <v>354617</v>
      </c>
      <c r="F19" s="901">
        <v>251575</v>
      </c>
      <c r="G19" s="902">
        <v>279165</v>
      </c>
      <c r="H19" s="901">
        <v>1017363</v>
      </c>
      <c r="I19" s="901">
        <v>752</v>
      </c>
      <c r="J19" s="885">
        <v>1844</v>
      </c>
      <c r="K19" s="885">
        <v>109694</v>
      </c>
      <c r="L19" s="901">
        <v>419893</v>
      </c>
      <c r="M19" s="897"/>
      <c r="N19" s="897"/>
    </row>
    <row r="20" spans="2:14" ht="12.75" customHeight="1">
      <c r="B20" s="900">
        <v>19</v>
      </c>
      <c r="C20" s="885">
        <v>22</v>
      </c>
      <c r="D20" s="885">
        <v>1944</v>
      </c>
      <c r="E20" s="865">
        <v>6716096</v>
      </c>
      <c r="F20" s="901">
        <v>572738</v>
      </c>
      <c r="G20" s="902">
        <v>135891</v>
      </c>
      <c r="H20" s="901">
        <v>7765879</v>
      </c>
      <c r="I20" s="901">
        <v>1</v>
      </c>
      <c r="J20" s="885">
        <v>8</v>
      </c>
      <c r="K20" s="885">
        <v>20809</v>
      </c>
      <c r="L20" s="901">
        <v>616442</v>
      </c>
      <c r="M20" s="897"/>
      <c r="N20" s="897"/>
    </row>
    <row r="21" spans="2:14" ht="12.75" customHeight="1">
      <c r="B21" s="900">
        <v>20</v>
      </c>
      <c r="C21" s="885">
        <v>829</v>
      </c>
      <c r="D21" s="885">
        <v>13420</v>
      </c>
      <c r="E21" s="865">
        <v>3363490</v>
      </c>
      <c r="F21" s="901">
        <v>736599</v>
      </c>
      <c r="G21" s="902">
        <v>383520</v>
      </c>
      <c r="H21" s="901">
        <v>4753610</v>
      </c>
      <c r="I21" s="901">
        <v>5640</v>
      </c>
      <c r="J21" s="885">
        <v>7200</v>
      </c>
      <c r="K21" s="885">
        <v>272804</v>
      </c>
      <c r="L21" s="901">
        <v>738049</v>
      </c>
      <c r="M21" s="897"/>
      <c r="N21" s="897"/>
    </row>
    <row r="22" spans="2:14" ht="12.75" customHeight="1">
      <c r="B22" s="900">
        <v>21</v>
      </c>
      <c r="C22" s="885">
        <v>151</v>
      </c>
      <c r="D22" s="885">
        <v>7939</v>
      </c>
      <c r="E22" s="865">
        <v>542671</v>
      </c>
      <c r="F22" s="901">
        <v>345637</v>
      </c>
      <c r="G22" s="902">
        <v>256615</v>
      </c>
      <c r="H22" s="901">
        <v>1337172</v>
      </c>
      <c r="I22" s="901">
        <v>2567</v>
      </c>
      <c r="J22" s="885">
        <v>5627</v>
      </c>
      <c r="K22" s="885">
        <v>198812</v>
      </c>
      <c r="L22" s="901">
        <v>490598</v>
      </c>
      <c r="M22" s="897"/>
      <c r="N22" s="897"/>
    </row>
    <row r="23" spans="2:14" ht="12.75" customHeight="1">
      <c r="B23" s="900">
        <v>22</v>
      </c>
      <c r="C23" s="885">
        <v>1078</v>
      </c>
      <c r="D23" s="885">
        <v>29172</v>
      </c>
      <c r="E23" s="865">
        <v>2615214</v>
      </c>
      <c r="F23" s="901">
        <v>793197</v>
      </c>
      <c r="G23" s="902">
        <v>636972</v>
      </c>
      <c r="H23" s="901">
        <v>4727101</v>
      </c>
      <c r="I23" s="901">
        <v>5270</v>
      </c>
      <c r="J23" s="885">
        <v>5773</v>
      </c>
      <c r="K23" s="885">
        <v>366304</v>
      </c>
      <c r="L23" s="901">
        <v>1366212</v>
      </c>
      <c r="M23" s="897"/>
      <c r="N23" s="897"/>
    </row>
    <row r="24" spans="2:14" ht="12.75" customHeight="1">
      <c r="B24" s="900">
        <v>23</v>
      </c>
      <c r="C24" s="885">
        <v>3802</v>
      </c>
      <c r="D24" s="885">
        <v>42567</v>
      </c>
      <c r="E24" s="865">
        <v>1952154</v>
      </c>
      <c r="F24" s="901">
        <v>1134152</v>
      </c>
      <c r="G24" s="902">
        <v>806636</v>
      </c>
      <c r="H24" s="901">
        <v>4439140</v>
      </c>
      <c r="I24" s="901">
        <v>8575</v>
      </c>
      <c r="J24" s="885">
        <v>9355</v>
      </c>
      <c r="K24" s="885">
        <v>314388</v>
      </c>
      <c r="L24" s="901">
        <v>1427482</v>
      </c>
      <c r="M24" s="897"/>
      <c r="N24" s="897"/>
    </row>
    <row r="25" spans="2:14" ht="12.75" customHeight="1">
      <c r="B25" s="900">
        <v>24</v>
      </c>
      <c r="C25" s="885">
        <v>314</v>
      </c>
      <c r="D25" s="885">
        <v>8938</v>
      </c>
      <c r="E25" s="865">
        <v>2339101</v>
      </c>
      <c r="F25" s="901">
        <v>351499</v>
      </c>
      <c r="G25" s="902">
        <v>207518</v>
      </c>
      <c r="H25" s="901">
        <v>3082229</v>
      </c>
      <c r="I25" s="901">
        <v>3139</v>
      </c>
      <c r="J25" s="885">
        <v>1246</v>
      </c>
      <c r="K25" s="885">
        <v>111255</v>
      </c>
      <c r="L25" s="901">
        <v>488751</v>
      </c>
      <c r="M25" s="897"/>
      <c r="N25" s="897"/>
    </row>
    <row r="26" spans="2:14" ht="12.75" customHeight="1">
      <c r="B26" s="900">
        <v>25</v>
      </c>
      <c r="C26" s="885">
        <v>11817</v>
      </c>
      <c r="D26" s="885">
        <v>90626</v>
      </c>
      <c r="E26" s="865">
        <v>3121886</v>
      </c>
      <c r="F26" s="901">
        <v>1630942</v>
      </c>
      <c r="G26" s="902">
        <v>1663301</v>
      </c>
      <c r="H26" s="901">
        <v>7182528</v>
      </c>
      <c r="I26" s="901">
        <v>14905</v>
      </c>
      <c r="J26" s="885">
        <v>13198</v>
      </c>
      <c r="K26" s="885">
        <v>481140</v>
      </c>
      <c r="L26" s="901">
        <v>2508043</v>
      </c>
      <c r="M26" s="897"/>
      <c r="N26" s="897"/>
    </row>
    <row r="27" spans="2:14" ht="12.75" customHeight="1">
      <c r="B27" s="900">
        <v>26</v>
      </c>
      <c r="C27" s="885">
        <v>321</v>
      </c>
      <c r="D27" s="885">
        <v>11439</v>
      </c>
      <c r="E27" s="865">
        <v>1844234</v>
      </c>
      <c r="F27" s="901">
        <v>255026</v>
      </c>
      <c r="G27" s="902">
        <v>283115</v>
      </c>
      <c r="H27" s="901">
        <v>2477992</v>
      </c>
      <c r="I27" s="901">
        <v>5241</v>
      </c>
      <c r="J27" s="885">
        <v>4419</v>
      </c>
      <c r="K27" s="885">
        <v>155069</v>
      </c>
      <c r="L27" s="901">
        <v>420086</v>
      </c>
      <c r="M27" s="897"/>
      <c r="N27" s="897"/>
    </row>
    <row r="28" spans="2:14" ht="12.75" customHeight="1">
      <c r="B28" s="900">
        <v>27</v>
      </c>
      <c r="C28" s="885">
        <v>588</v>
      </c>
      <c r="D28" s="885">
        <v>18648</v>
      </c>
      <c r="E28" s="865">
        <v>1869026</v>
      </c>
      <c r="F28" s="901">
        <v>414324</v>
      </c>
      <c r="G28" s="902">
        <v>449895</v>
      </c>
      <c r="H28" s="901">
        <v>2878865</v>
      </c>
      <c r="I28" s="901">
        <v>12694</v>
      </c>
      <c r="J28" s="885">
        <v>5111</v>
      </c>
      <c r="K28" s="885">
        <v>124212</v>
      </c>
      <c r="L28" s="901">
        <v>634595</v>
      </c>
      <c r="M28" s="897"/>
      <c r="N28" s="897"/>
    </row>
    <row r="29" spans="2:14" ht="12.75" customHeight="1">
      <c r="B29" s="900">
        <v>28</v>
      </c>
      <c r="C29" s="885">
        <v>1525</v>
      </c>
      <c r="D29" s="885">
        <v>24646</v>
      </c>
      <c r="E29" s="865">
        <v>1431349</v>
      </c>
      <c r="F29" s="901">
        <v>542964</v>
      </c>
      <c r="G29" s="902">
        <v>540215</v>
      </c>
      <c r="H29" s="901">
        <v>2820399</v>
      </c>
      <c r="I29" s="901">
        <v>5606</v>
      </c>
      <c r="J29" s="885">
        <v>6766</v>
      </c>
      <c r="K29" s="885">
        <v>210366</v>
      </c>
      <c r="L29" s="901">
        <v>891081</v>
      </c>
      <c r="M29" s="897"/>
      <c r="N29" s="897"/>
    </row>
    <row r="30" spans="2:14" ht="12.75" customHeight="1">
      <c r="B30" s="900">
        <v>29</v>
      </c>
      <c r="C30" s="885">
        <v>709</v>
      </c>
      <c r="D30" s="885">
        <v>43553</v>
      </c>
      <c r="E30" s="865">
        <v>7720816</v>
      </c>
      <c r="F30" s="901">
        <v>1201835</v>
      </c>
      <c r="G30" s="902">
        <v>1012712</v>
      </c>
      <c r="H30" s="901">
        <v>10331940</v>
      </c>
      <c r="I30" s="901">
        <v>22728</v>
      </c>
      <c r="J30" s="885">
        <v>3980</v>
      </c>
      <c r="K30" s="885">
        <v>478390</v>
      </c>
      <c r="L30" s="901">
        <v>1620087</v>
      </c>
      <c r="M30" s="897"/>
      <c r="N30" s="897"/>
    </row>
    <row r="31" spans="2:14" ht="12.75" customHeight="1">
      <c r="B31" s="900">
        <v>30</v>
      </c>
      <c r="C31" s="885">
        <v>236</v>
      </c>
      <c r="D31" s="885">
        <v>6226</v>
      </c>
      <c r="E31" s="865">
        <v>451850</v>
      </c>
      <c r="F31" s="901">
        <v>226380</v>
      </c>
      <c r="G31" s="902">
        <v>124780</v>
      </c>
      <c r="H31" s="901">
        <v>851293</v>
      </c>
      <c r="I31" s="901">
        <v>5594</v>
      </c>
      <c r="J31" s="885">
        <v>2929</v>
      </c>
      <c r="K31" s="885">
        <v>61572</v>
      </c>
      <c r="L31" s="901">
        <v>201749</v>
      </c>
      <c r="M31" s="897"/>
      <c r="N31" s="897"/>
    </row>
    <row r="32" spans="2:14" ht="12.75" customHeight="1">
      <c r="B32" s="900">
        <v>31</v>
      </c>
      <c r="C32" s="885">
        <v>4438</v>
      </c>
      <c r="D32" s="885">
        <v>33770</v>
      </c>
      <c r="E32" s="865">
        <v>974701</v>
      </c>
      <c r="F32" s="901">
        <v>331764</v>
      </c>
      <c r="G32" s="902">
        <v>442110</v>
      </c>
      <c r="H32" s="901">
        <v>1911775</v>
      </c>
      <c r="I32" s="901">
        <v>997</v>
      </c>
      <c r="J32" s="885">
        <v>8143</v>
      </c>
      <c r="K32" s="885">
        <v>147855</v>
      </c>
      <c r="L32" s="901">
        <v>625685</v>
      </c>
      <c r="M32" s="897"/>
      <c r="N32" s="897"/>
    </row>
    <row r="33" spans="2:14" ht="12.75" customHeight="1">
      <c r="B33" s="900">
        <v>32</v>
      </c>
      <c r="C33" s="885">
        <v>3322</v>
      </c>
      <c r="D33" s="885">
        <v>15504</v>
      </c>
      <c r="E33" s="865">
        <v>537047</v>
      </c>
      <c r="F33" s="901">
        <v>188741</v>
      </c>
      <c r="G33" s="902">
        <v>244010</v>
      </c>
      <c r="H33" s="901">
        <v>1067356</v>
      </c>
      <c r="I33" s="901">
        <v>1549</v>
      </c>
      <c r="J33" s="885">
        <v>2456</v>
      </c>
      <c r="K33" s="885">
        <v>54499</v>
      </c>
      <c r="L33" s="901">
        <v>349305</v>
      </c>
      <c r="M33" s="897"/>
      <c r="N33" s="897"/>
    </row>
    <row r="34" spans="2:14" ht="12.75" customHeight="1">
      <c r="B34" s="900">
        <v>33</v>
      </c>
      <c r="C34" s="885">
        <v>4140</v>
      </c>
      <c r="D34" s="885">
        <v>23640</v>
      </c>
      <c r="E34" s="865">
        <v>553449</v>
      </c>
      <c r="F34" s="901">
        <v>705312</v>
      </c>
      <c r="G34" s="902">
        <v>550765</v>
      </c>
      <c r="H34" s="901">
        <v>1981693</v>
      </c>
      <c r="I34" s="901">
        <v>1915</v>
      </c>
      <c r="J34" s="885">
        <v>1415</v>
      </c>
      <c r="K34" s="885">
        <v>64586</v>
      </c>
      <c r="L34" s="901">
        <v>737667</v>
      </c>
      <c r="M34" s="897"/>
      <c r="N34" s="897"/>
    </row>
    <row r="35" spans="2:14" s="898" customFormat="1" ht="12.75" customHeight="1">
      <c r="B35" s="899" t="s">
        <v>1046</v>
      </c>
      <c r="C35" s="884">
        <v>4365</v>
      </c>
      <c r="D35" s="884">
        <v>13462</v>
      </c>
      <c r="E35" s="863">
        <v>17094512</v>
      </c>
      <c r="F35" s="903">
        <v>1946108</v>
      </c>
      <c r="G35" s="904">
        <v>457488</v>
      </c>
      <c r="H35" s="903">
        <v>22877895</v>
      </c>
      <c r="I35" s="903">
        <v>35185</v>
      </c>
      <c r="J35" s="884">
        <v>759</v>
      </c>
      <c r="K35" s="884">
        <v>1297960</v>
      </c>
      <c r="L35" s="903">
        <v>3911405</v>
      </c>
      <c r="M35" s="897"/>
      <c r="N35" s="897"/>
    </row>
    <row r="36" spans="2:14" s="898" customFormat="1" ht="12.75" customHeight="1">
      <c r="B36" s="899" t="s">
        <v>1047</v>
      </c>
      <c r="C36" s="884">
        <v>1280</v>
      </c>
      <c r="D36" s="884">
        <v>33522</v>
      </c>
      <c r="E36" s="863">
        <v>873130</v>
      </c>
      <c r="F36" s="903">
        <v>1299096</v>
      </c>
      <c r="G36" s="904">
        <v>650513</v>
      </c>
      <c r="H36" s="903">
        <v>3601269</v>
      </c>
      <c r="I36" s="903">
        <v>14485</v>
      </c>
      <c r="J36" s="884">
        <v>35206</v>
      </c>
      <c r="K36" s="884">
        <v>440001</v>
      </c>
      <c r="L36" s="884">
        <v>1504487</v>
      </c>
      <c r="M36" s="897"/>
      <c r="N36" s="897"/>
    </row>
    <row r="37" spans="2:14" s="905" customFormat="1" ht="12.75" customHeight="1">
      <c r="B37" s="899" t="s">
        <v>1048</v>
      </c>
      <c r="C37" s="884">
        <v>85311</v>
      </c>
      <c r="D37" s="884">
        <v>328053</v>
      </c>
      <c r="E37" s="863">
        <v>5970449</v>
      </c>
      <c r="F37" s="903">
        <v>8789914</v>
      </c>
      <c r="G37" s="904">
        <v>4638381</v>
      </c>
      <c r="H37" s="903">
        <v>21212518</v>
      </c>
      <c r="I37" s="903">
        <v>43310</v>
      </c>
      <c r="J37" s="884">
        <v>14315</v>
      </c>
      <c r="K37" s="884">
        <v>814833</v>
      </c>
      <c r="L37" s="884">
        <v>6708162</v>
      </c>
      <c r="M37" s="897"/>
      <c r="N37" s="897"/>
    </row>
    <row r="38" spans="2:14" s="898" customFormat="1" ht="12.75" customHeight="1">
      <c r="B38" s="899" t="s">
        <v>1049</v>
      </c>
      <c r="C38" s="884">
        <v>217831</v>
      </c>
      <c r="D38" s="884">
        <v>791887</v>
      </c>
      <c r="E38" s="863">
        <v>113957751</v>
      </c>
      <c r="F38" s="903">
        <v>14986626</v>
      </c>
      <c r="G38" s="904">
        <v>11840099</v>
      </c>
      <c r="H38" s="903">
        <v>146250983</v>
      </c>
      <c r="I38" s="903">
        <v>30389</v>
      </c>
      <c r="J38" s="884">
        <v>101340</v>
      </c>
      <c r="K38" s="884">
        <v>2522315</v>
      </c>
      <c r="L38" s="884">
        <v>19019226</v>
      </c>
      <c r="M38" s="897"/>
      <c r="N38" s="897"/>
    </row>
    <row r="39" spans="2:14" ht="12.75" customHeight="1">
      <c r="B39" s="900">
        <v>45</v>
      </c>
      <c r="C39" s="885">
        <v>30210</v>
      </c>
      <c r="D39" s="885">
        <v>102016</v>
      </c>
      <c r="E39" s="865">
        <v>18339334</v>
      </c>
      <c r="F39" s="901">
        <v>1655542</v>
      </c>
      <c r="G39" s="902">
        <v>1523222</v>
      </c>
      <c r="H39" s="901">
        <v>21957091</v>
      </c>
      <c r="I39" s="901">
        <v>13229</v>
      </c>
      <c r="J39" s="885">
        <v>25236</v>
      </c>
      <c r="K39" s="885">
        <v>390651</v>
      </c>
      <c r="L39" s="885">
        <v>2338108</v>
      </c>
      <c r="M39" s="897"/>
      <c r="N39" s="897"/>
    </row>
    <row r="40" spans="2:14" ht="12.75" customHeight="1">
      <c r="B40" s="900">
        <v>46</v>
      </c>
      <c r="C40" s="885">
        <v>58511</v>
      </c>
      <c r="D40" s="885">
        <v>236517</v>
      </c>
      <c r="E40" s="865">
        <v>57193756</v>
      </c>
      <c r="F40" s="901">
        <v>7367262</v>
      </c>
      <c r="G40" s="902">
        <v>4882639</v>
      </c>
      <c r="H40" s="901">
        <v>72512010</v>
      </c>
      <c r="I40" s="901">
        <v>9229</v>
      </c>
      <c r="J40" s="885">
        <v>46264</v>
      </c>
      <c r="K40" s="885">
        <v>937128</v>
      </c>
      <c r="L40" s="885">
        <v>8508950</v>
      </c>
      <c r="M40" s="897"/>
      <c r="N40" s="897"/>
    </row>
    <row r="41" spans="2:14" ht="12.75" customHeight="1">
      <c r="B41" s="900">
        <v>47</v>
      </c>
      <c r="C41" s="885">
        <v>129110</v>
      </c>
      <c r="D41" s="885">
        <v>453354</v>
      </c>
      <c r="E41" s="865">
        <v>38424661</v>
      </c>
      <c r="F41" s="901">
        <v>5963822</v>
      </c>
      <c r="G41" s="902">
        <v>5434238</v>
      </c>
      <c r="H41" s="901">
        <v>51781882</v>
      </c>
      <c r="I41" s="901">
        <v>7931</v>
      </c>
      <c r="J41" s="885">
        <v>29840</v>
      </c>
      <c r="K41" s="885">
        <v>1194536</v>
      </c>
      <c r="L41" s="885">
        <v>8172168</v>
      </c>
      <c r="M41" s="897"/>
      <c r="N41" s="897"/>
    </row>
    <row r="42" spans="2:14" s="898" customFormat="1" ht="12.75" customHeight="1">
      <c r="B42" s="899" t="s">
        <v>1050</v>
      </c>
      <c r="C42" s="884">
        <v>25592</v>
      </c>
      <c r="D42" s="884">
        <v>175559</v>
      </c>
      <c r="E42" s="863">
        <v>1784938</v>
      </c>
      <c r="F42" s="906">
        <v>12868008</v>
      </c>
      <c r="G42" s="907">
        <v>4478492</v>
      </c>
      <c r="H42" s="906">
        <v>21863824</v>
      </c>
      <c r="I42" s="906">
        <v>13403</v>
      </c>
      <c r="J42" s="884">
        <v>111027</v>
      </c>
      <c r="K42" s="884">
        <v>1055735</v>
      </c>
      <c r="L42" s="884">
        <v>7534345</v>
      </c>
      <c r="M42" s="897"/>
      <c r="N42" s="897"/>
    </row>
    <row r="43" spans="2:14" s="898" customFormat="1" ht="12.75" customHeight="1">
      <c r="B43" s="899" t="s">
        <v>1051</v>
      </c>
      <c r="C43" s="884">
        <v>113191</v>
      </c>
      <c r="D43" s="884">
        <v>375067</v>
      </c>
      <c r="E43" s="863">
        <v>4049454</v>
      </c>
      <c r="F43" s="906">
        <v>4695248</v>
      </c>
      <c r="G43" s="907">
        <v>3679872</v>
      </c>
      <c r="H43" s="906">
        <v>14860667</v>
      </c>
      <c r="I43" s="906">
        <v>8688</v>
      </c>
      <c r="J43" s="884">
        <v>38571</v>
      </c>
      <c r="K43" s="884">
        <v>1616459</v>
      </c>
      <c r="L43" s="884">
        <v>6329195</v>
      </c>
      <c r="M43" s="897"/>
      <c r="N43" s="897"/>
    </row>
    <row r="44" spans="2:14" s="898" customFormat="1" ht="12.75" customHeight="1">
      <c r="B44" s="899" t="s">
        <v>1052</v>
      </c>
      <c r="C44" s="884">
        <v>19116</v>
      </c>
      <c r="D44" s="884">
        <v>111168</v>
      </c>
      <c r="E44" s="863">
        <v>1215791</v>
      </c>
      <c r="F44" s="906">
        <v>6173643</v>
      </c>
      <c r="G44" s="907">
        <v>3304281</v>
      </c>
      <c r="H44" s="906">
        <v>12941063</v>
      </c>
      <c r="I44" s="906">
        <v>218869</v>
      </c>
      <c r="J44" s="884">
        <v>56309</v>
      </c>
      <c r="K44" s="884">
        <v>1272294</v>
      </c>
      <c r="L44" s="884">
        <v>6025159</v>
      </c>
      <c r="M44" s="897"/>
      <c r="N44" s="897"/>
    </row>
    <row r="45" spans="2:14" s="898" customFormat="1" ht="12.75" customHeight="1">
      <c r="B45" s="899" t="s">
        <v>1053</v>
      </c>
      <c r="C45" s="884">
        <v>45510</v>
      </c>
      <c r="D45" s="884">
        <v>71776</v>
      </c>
      <c r="E45" s="863">
        <v>3247405</v>
      </c>
      <c r="F45" s="906">
        <v>2895438</v>
      </c>
      <c r="G45" s="907">
        <v>695114</v>
      </c>
      <c r="H45" s="906">
        <v>8385246</v>
      </c>
      <c r="I45" s="906">
        <v>20571</v>
      </c>
      <c r="J45" s="884">
        <v>5692</v>
      </c>
      <c r="K45" s="884">
        <v>2074376</v>
      </c>
      <c r="L45" s="884">
        <v>2683487</v>
      </c>
      <c r="M45" s="897"/>
      <c r="N45" s="897"/>
    </row>
    <row r="46" spans="2:14" s="898" customFormat="1" ht="12.75" customHeight="1">
      <c r="B46" s="899" t="s">
        <v>1054</v>
      </c>
      <c r="C46" s="884">
        <v>128466</v>
      </c>
      <c r="D46" s="884">
        <v>267213</v>
      </c>
      <c r="E46" s="863">
        <v>989285</v>
      </c>
      <c r="F46" s="906">
        <v>6238720</v>
      </c>
      <c r="G46" s="907">
        <v>4092328</v>
      </c>
      <c r="H46" s="906">
        <v>13483783</v>
      </c>
      <c r="I46" s="906">
        <v>22061</v>
      </c>
      <c r="J46" s="884">
        <v>127318</v>
      </c>
      <c r="K46" s="884">
        <v>781247</v>
      </c>
      <c r="L46" s="884">
        <v>6427478</v>
      </c>
      <c r="M46" s="897"/>
      <c r="N46" s="897"/>
    </row>
    <row r="47" spans="2:14" s="898" customFormat="1" ht="12.75" customHeight="1">
      <c r="B47" s="899" t="s">
        <v>1055</v>
      </c>
      <c r="C47" s="884">
        <v>181109</v>
      </c>
      <c r="D47" s="884">
        <v>505232</v>
      </c>
      <c r="E47" s="863">
        <v>1445758</v>
      </c>
      <c r="F47" s="906">
        <v>5445585</v>
      </c>
      <c r="G47" s="907">
        <v>4577189</v>
      </c>
      <c r="H47" s="906">
        <v>13579334</v>
      </c>
      <c r="I47" s="906">
        <v>23854</v>
      </c>
      <c r="J47" s="884">
        <v>16650</v>
      </c>
      <c r="K47" s="884">
        <v>1431378</v>
      </c>
      <c r="L47" s="884">
        <v>6855181</v>
      </c>
      <c r="M47" s="897"/>
      <c r="N47" s="897"/>
    </row>
    <row r="48" spans="2:14" s="898" customFormat="1" ht="12.75" customHeight="1">
      <c r="B48" s="899" t="s">
        <v>1056</v>
      </c>
      <c r="C48" s="884">
        <v>57895</v>
      </c>
      <c r="D48" s="884">
        <v>97385</v>
      </c>
      <c r="E48" s="863">
        <v>39555</v>
      </c>
      <c r="F48" s="906">
        <v>679892</v>
      </c>
      <c r="G48" s="907">
        <v>848163</v>
      </c>
      <c r="H48" s="906">
        <v>1697953</v>
      </c>
      <c r="I48" s="906">
        <v>1837</v>
      </c>
      <c r="J48" s="884">
        <v>272742</v>
      </c>
      <c r="K48" s="884">
        <v>94883</v>
      </c>
      <c r="L48" s="884">
        <v>977121</v>
      </c>
      <c r="M48" s="897"/>
      <c r="N48" s="897"/>
    </row>
    <row r="49" spans="2:14" s="898" customFormat="1" ht="12.75" customHeight="1">
      <c r="B49" s="899" t="s">
        <v>1057</v>
      </c>
      <c r="C49" s="884">
        <v>98006</v>
      </c>
      <c r="D49" s="884">
        <v>190739</v>
      </c>
      <c r="E49" s="863">
        <v>688302</v>
      </c>
      <c r="F49" s="906">
        <v>3413963</v>
      </c>
      <c r="G49" s="907">
        <v>1914332</v>
      </c>
      <c r="H49" s="906">
        <v>7687485</v>
      </c>
      <c r="I49" s="906">
        <v>857</v>
      </c>
      <c r="J49" s="884">
        <v>47542</v>
      </c>
      <c r="K49" s="884">
        <v>545420</v>
      </c>
      <c r="L49" s="884">
        <v>3622145</v>
      </c>
      <c r="M49" s="897"/>
      <c r="N49" s="897"/>
    </row>
    <row r="50" spans="2:14" s="898" customFormat="1" ht="12.75" customHeight="1">
      <c r="B50" s="899" t="s">
        <v>1058</v>
      </c>
      <c r="C50" s="884">
        <v>36689</v>
      </c>
      <c r="D50" s="884">
        <v>61030</v>
      </c>
      <c r="E50" s="863">
        <v>286499</v>
      </c>
      <c r="F50" s="906">
        <v>1219864</v>
      </c>
      <c r="G50" s="907">
        <v>771153</v>
      </c>
      <c r="H50" s="906">
        <v>2732342</v>
      </c>
      <c r="I50" s="906">
        <v>2882</v>
      </c>
      <c r="J50" s="884">
        <v>47762</v>
      </c>
      <c r="K50" s="884">
        <v>397270</v>
      </c>
      <c r="L50" s="884">
        <v>1392205</v>
      </c>
      <c r="M50" s="897"/>
      <c r="N50" s="897"/>
    </row>
    <row r="51" spans="2:14" s="898" customFormat="1" ht="12.75" customHeight="1">
      <c r="B51" s="899" t="s">
        <v>1059</v>
      </c>
      <c r="C51" s="884">
        <v>61680</v>
      </c>
      <c r="D51" s="884">
        <v>93415</v>
      </c>
      <c r="E51" s="863">
        <v>291217</v>
      </c>
      <c r="F51" s="906">
        <v>719802</v>
      </c>
      <c r="G51" s="907">
        <v>534005</v>
      </c>
      <c r="H51" s="906">
        <v>1733482</v>
      </c>
      <c r="I51" s="906">
        <v>1246</v>
      </c>
      <c r="J51" s="884">
        <v>130735</v>
      </c>
      <c r="K51" s="884">
        <v>115103</v>
      </c>
      <c r="L51" s="884">
        <v>757030</v>
      </c>
      <c r="M51" s="897"/>
      <c r="N51" s="897"/>
    </row>
    <row r="52" spans="2:14" ht="15.75" customHeight="1">
      <c r="B52" s="5561"/>
      <c r="C52" s="4785" t="s">
        <v>1060</v>
      </c>
      <c r="D52" s="4785" t="s">
        <v>1061</v>
      </c>
      <c r="E52" s="5565" t="s">
        <v>1062</v>
      </c>
      <c r="F52" s="5560"/>
      <c r="G52" s="5566"/>
      <c r="H52" s="5567" t="s">
        <v>1063</v>
      </c>
      <c r="I52" s="5560"/>
      <c r="J52" s="5566"/>
      <c r="K52" s="4833" t="s">
        <v>1064</v>
      </c>
      <c r="L52" s="4780" t="s">
        <v>1065</v>
      </c>
    </row>
    <row r="53" spans="2:14" ht="32.25" customHeight="1">
      <c r="B53" s="5562"/>
      <c r="C53" s="5564"/>
      <c r="D53" s="5564"/>
      <c r="E53" s="893" t="s">
        <v>1037</v>
      </c>
      <c r="F53" s="908" t="s">
        <v>1038</v>
      </c>
      <c r="G53" s="805" t="s">
        <v>1066</v>
      </c>
      <c r="H53" s="805" t="s">
        <v>1067</v>
      </c>
      <c r="I53" s="805" t="s">
        <v>1068</v>
      </c>
      <c r="J53" s="805" t="s">
        <v>1069</v>
      </c>
      <c r="K53" s="5556"/>
      <c r="L53" s="5557"/>
    </row>
    <row r="54" spans="2:14" ht="15" customHeight="1">
      <c r="B54" s="5563"/>
      <c r="C54" s="5558" t="s">
        <v>849</v>
      </c>
      <c r="D54" s="5559"/>
      <c r="E54" s="5558" t="s">
        <v>650</v>
      </c>
      <c r="F54" s="5560"/>
      <c r="G54" s="5560"/>
      <c r="H54" s="5560"/>
      <c r="I54" s="5560"/>
      <c r="J54" s="5560"/>
      <c r="K54" s="5560"/>
      <c r="L54" s="5560"/>
    </row>
    <row r="55" spans="2:14" s="912" customFormat="1" ht="4.5" customHeight="1">
      <c r="B55" s="909"/>
      <c r="C55" s="910"/>
      <c r="D55" s="910"/>
      <c r="E55" s="910"/>
      <c r="F55" s="911"/>
      <c r="G55" s="911"/>
      <c r="H55" s="911"/>
      <c r="I55" s="911"/>
      <c r="J55" s="911"/>
      <c r="K55" s="911"/>
      <c r="L55" s="911"/>
    </row>
    <row r="56" spans="2:14" s="913" customFormat="1" ht="12" customHeight="1">
      <c r="B56" s="5555" t="s">
        <v>205</v>
      </c>
      <c r="C56" s="5555"/>
      <c r="D56" s="5555"/>
      <c r="E56" s="5555"/>
      <c r="F56" s="5555"/>
      <c r="G56" s="5555"/>
      <c r="H56" s="5555"/>
      <c r="I56" s="5555"/>
      <c r="J56" s="5555"/>
      <c r="K56" s="5555"/>
      <c r="L56" s="5555"/>
    </row>
    <row r="57" spans="2:14" s="913" customFormat="1" ht="12" customHeight="1">
      <c r="B57" s="5555" t="s">
        <v>850</v>
      </c>
      <c r="C57" s="5555"/>
      <c r="D57" s="5555"/>
      <c r="E57" s="5555"/>
      <c r="F57" s="5555"/>
      <c r="G57" s="5555"/>
      <c r="H57" s="5555"/>
      <c r="I57" s="5555"/>
      <c r="J57" s="5555"/>
      <c r="K57" s="5555"/>
      <c r="L57" s="5555"/>
    </row>
    <row r="58" spans="2:14" s="913" customFormat="1" ht="12" customHeight="1">
      <c r="B58" s="5555" t="s">
        <v>851</v>
      </c>
      <c r="C58" s="5555"/>
      <c r="D58" s="5555"/>
      <c r="E58" s="5555"/>
      <c r="F58" s="5555"/>
      <c r="G58" s="5555"/>
      <c r="H58" s="5555"/>
      <c r="I58" s="5555"/>
      <c r="J58" s="5555"/>
      <c r="K58" s="5555"/>
      <c r="L58" s="5555"/>
    </row>
    <row r="59" spans="2:14" ht="4.5" customHeight="1">
      <c r="B59" s="819"/>
      <c r="C59" s="914"/>
      <c r="D59" s="914"/>
      <c r="E59" s="914"/>
      <c r="F59" s="914"/>
      <c r="G59" s="914"/>
      <c r="H59" s="914"/>
      <c r="I59" s="914"/>
      <c r="J59" s="914"/>
      <c r="K59" s="914"/>
      <c r="L59" s="914"/>
    </row>
    <row r="60" spans="2:14" ht="12" customHeight="1">
      <c r="B60" s="5534" t="s">
        <v>45</v>
      </c>
      <c r="C60" s="5534"/>
      <c r="D60" s="5534"/>
      <c r="E60" s="5534"/>
      <c r="F60" s="5534"/>
      <c r="G60" s="5534"/>
      <c r="H60" s="739"/>
      <c r="I60" s="739"/>
      <c r="J60" s="915"/>
      <c r="K60" s="915"/>
      <c r="L60" s="915"/>
    </row>
    <row r="61" spans="2:14" ht="12" customHeight="1">
      <c r="B61" s="4749" t="s">
        <v>1070</v>
      </c>
      <c r="C61" s="4749"/>
      <c r="D61" s="4749"/>
      <c r="E61" s="4749" t="s">
        <v>1071</v>
      </c>
      <c r="F61" s="4749"/>
      <c r="G61" s="4749"/>
      <c r="H61" s="4749" t="s">
        <v>1072</v>
      </c>
      <c r="I61" s="4749"/>
      <c r="J61" s="4749"/>
      <c r="K61" s="774"/>
      <c r="L61" s="915"/>
    </row>
    <row r="62" spans="2:14" ht="12" customHeight="1">
      <c r="B62" s="4749" t="s">
        <v>1073</v>
      </c>
      <c r="C62" s="4749"/>
      <c r="D62" s="4749"/>
      <c r="E62" s="4749" t="s">
        <v>1074</v>
      </c>
      <c r="F62" s="4749"/>
      <c r="G62" s="4749"/>
      <c r="H62" s="4749" t="s">
        <v>1075</v>
      </c>
      <c r="I62" s="4749"/>
      <c r="J62" s="4749"/>
      <c r="K62" s="774"/>
      <c r="L62" s="915"/>
    </row>
    <row r="63" spans="2:14" ht="12" customHeight="1">
      <c r="B63" s="4749" t="s">
        <v>1076</v>
      </c>
      <c r="C63" s="4749"/>
      <c r="D63" s="4749"/>
      <c r="E63" s="4749" t="s">
        <v>1077</v>
      </c>
      <c r="F63" s="4749"/>
      <c r="G63" s="4749"/>
      <c r="H63" s="4749" t="s">
        <v>1078</v>
      </c>
      <c r="I63" s="4749"/>
      <c r="J63" s="4749"/>
      <c r="K63" s="915"/>
      <c r="L63" s="915"/>
    </row>
    <row r="64" spans="2:14">
      <c r="C64" s="915"/>
      <c r="D64" s="915"/>
      <c r="E64" s="915"/>
      <c r="F64" s="915"/>
      <c r="G64" s="915"/>
      <c r="H64" s="915"/>
      <c r="I64" s="915"/>
      <c r="J64" s="915"/>
      <c r="K64" s="915"/>
      <c r="L64" s="915"/>
    </row>
    <row r="65" spans="3:13">
      <c r="C65" s="915"/>
      <c r="D65" s="915"/>
      <c r="E65" s="915"/>
      <c r="F65" s="915"/>
      <c r="G65" s="915"/>
      <c r="H65" s="915"/>
      <c r="I65" s="915"/>
      <c r="J65" s="915"/>
      <c r="K65" s="915"/>
      <c r="L65" s="915"/>
    </row>
    <row r="66" spans="3:13">
      <c r="C66" s="902"/>
      <c r="D66" s="902"/>
      <c r="E66" s="902"/>
      <c r="F66" s="902"/>
      <c r="G66" s="902"/>
      <c r="H66" s="902"/>
      <c r="I66" s="902"/>
      <c r="J66" s="902"/>
      <c r="K66" s="902"/>
      <c r="L66" s="902"/>
      <c r="M66" s="902"/>
    </row>
    <row r="67" spans="3:13">
      <c r="C67" s="902"/>
      <c r="D67" s="902"/>
      <c r="E67" s="902"/>
      <c r="F67" s="902"/>
      <c r="G67" s="902"/>
      <c r="H67" s="902"/>
      <c r="I67" s="902"/>
      <c r="J67" s="902"/>
      <c r="K67" s="902"/>
      <c r="L67" s="902"/>
    </row>
    <row r="68" spans="3:13">
      <c r="C68" s="902"/>
      <c r="D68" s="902"/>
      <c r="E68" s="902"/>
      <c r="F68" s="902"/>
      <c r="G68" s="902"/>
      <c r="H68" s="902"/>
      <c r="I68" s="902"/>
      <c r="J68" s="902"/>
      <c r="K68" s="902"/>
      <c r="L68" s="902"/>
    </row>
    <row r="69" spans="3:13">
      <c r="C69" s="915"/>
      <c r="D69" s="915"/>
      <c r="E69" s="915"/>
      <c r="F69" s="915"/>
      <c r="G69" s="915"/>
      <c r="H69" s="915"/>
      <c r="I69" s="915"/>
      <c r="J69" s="915"/>
      <c r="K69" s="915"/>
      <c r="L69" s="915"/>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G60"/>
    <mergeCell ref="B61:D61"/>
    <mergeCell ref="E61:G61"/>
    <mergeCell ref="H61:J61"/>
    <mergeCell ref="B62:D62"/>
    <mergeCell ref="E62:G62"/>
    <mergeCell ref="H62:J62"/>
    <mergeCell ref="B63:D63"/>
    <mergeCell ref="E63:G63"/>
    <mergeCell ref="H63:J63"/>
  </mergeCells>
  <conditionalFormatting sqref="C7:L51">
    <cfRule type="cellIs" dxfId="121" priority="2" operator="between">
      <formula>0.0000001</formula>
      <formula>0.49999999</formula>
    </cfRule>
  </conditionalFormatting>
  <conditionalFormatting sqref="L11:L35">
    <cfRule type="cellIs" dxfId="120" priority="1" operator="between">
      <formula>0.00000001</formula>
      <formula>0.4999999</formula>
    </cfRule>
  </conditionalFormatting>
  <hyperlinks>
    <hyperlink ref="D4:D5" r:id="rId1" display="Pessoal ao serviço" xr:uid="{00000000-0004-0000-9F00-000000000000}"/>
    <hyperlink ref="F5" r:id="rId2" xr:uid="{00000000-0004-0000-9F00-000001000000}"/>
    <hyperlink ref="G5" r:id="rId3" xr:uid="{00000000-0004-0000-9F00-000002000000}"/>
    <hyperlink ref="H5" r:id="rId4" xr:uid="{00000000-0004-0000-9F00-000003000000}"/>
    <hyperlink ref="I5" r:id="rId5" xr:uid="{00000000-0004-0000-9F00-000004000000}"/>
    <hyperlink ref="J5" r:id="rId6" xr:uid="{00000000-0004-0000-9F00-000005000000}"/>
    <hyperlink ref="K4:K5" r:id="rId7" display="Formação bruta de capital fixo" xr:uid="{00000000-0004-0000-9F00-000006000000}"/>
    <hyperlink ref="L4:L5" r:id="rId8" display="VABpm" xr:uid="{00000000-0004-0000-9F00-000007000000}"/>
    <hyperlink ref="C4:C5" r:id="rId9" display="Empresas" xr:uid="{00000000-0004-0000-9F00-000008000000}"/>
    <hyperlink ref="C52:C53" r:id="rId10" display="Enterprises" xr:uid="{00000000-0004-0000-9F00-000009000000}"/>
    <hyperlink ref="D52:D53" r:id="rId11" display="Persons employed" xr:uid="{00000000-0004-0000-9F00-00000A000000}"/>
    <hyperlink ref="F53" r:id="rId12" xr:uid="{00000000-0004-0000-9F00-00000B000000}"/>
    <hyperlink ref="G53" r:id="rId13" xr:uid="{00000000-0004-0000-9F00-00000C000000}"/>
    <hyperlink ref="H53" r:id="rId14" xr:uid="{00000000-0004-0000-9F00-00000D000000}"/>
    <hyperlink ref="I53" r:id="rId15" xr:uid="{00000000-0004-0000-9F00-00000E000000}"/>
    <hyperlink ref="J53" r:id="rId16" xr:uid="{00000000-0004-0000-9F00-00000F000000}"/>
    <hyperlink ref="K52:K53" r:id="rId17" display="Gross fixed capital formation " xr:uid="{00000000-0004-0000-9F00-000010000000}"/>
    <hyperlink ref="L52:L53" r:id="rId18" display="GVAmp" xr:uid="{00000000-0004-0000-9F00-000011000000}"/>
    <hyperlink ref="B61" r:id="rId19" xr:uid="{00000000-0004-0000-9F00-000012000000}"/>
    <hyperlink ref="B62" r:id="rId20" xr:uid="{00000000-0004-0000-9F00-000013000000}"/>
    <hyperlink ref="B63" r:id="rId21" xr:uid="{00000000-0004-0000-9F00-000014000000}"/>
    <hyperlink ref="H62" r:id="rId22" xr:uid="{00000000-0004-0000-9F00-000015000000}"/>
    <hyperlink ref="H63" r:id="rId23" xr:uid="{00000000-0004-0000-9F00-000016000000}"/>
    <hyperlink ref="E62:E63" r:id="rId24" display="http://www.ine.pt/xurl/ind/0007356" xr:uid="{00000000-0004-0000-9F00-000017000000}"/>
    <hyperlink ref="E61" r:id="rId25" xr:uid="{00000000-0004-0000-9F00-000018000000}"/>
    <hyperlink ref="E62" r:id="rId26" xr:uid="{00000000-0004-0000-9F00-000019000000}"/>
    <hyperlink ref="E63" r:id="rId27" xr:uid="{00000000-0004-0000-9F00-00001A000000}"/>
    <hyperlink ref="H61" r:id="rId28" display="http://www.ine.pt/xurl/ind/0008482" xr:uid="{00000000-0004-0000-9F00-00001B000000}"/>
    <hyperlink ref="N2" location="Indice!A1" display="(Voltar ao Índice)" xr:uid="{00000000-0004-0000-9F00-00001C000000}"/>
  </hyperlinks>
  <printOptions horizontalCentered="1"/>
  <pageMargins left="0.27559055118110237" right="0.27559055118110237" top="0.6692913385826772" bottom="0.27559055118110237" header="0" footer="0"/>
  <pageSetup paperSize="9" scale="90" orientation="portrait" verticalDpi="0" r:id="rId29"/>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pageSetUpPr fitToPage="1"/>
  </sheetPr>
  <dimension ref="B1:AG71"/>
  <sheetViews>
    <sheetView showGridLines="0" workbookViewId="0">
      <pane ySplit="6" topLeftCell="A7" activePane="bottomLeft" state="frozen"/>
      <selection activeCell="B1" sqref="B1:O1"/>
      <selection pane="bottomLeft" activeCell="B1" sqref="B1:O1"/>
    </sheetView>
  </sheetViews>
  <sheetFormatPr defaultColWidth="9.28515625" defaultRowHeight="11.25"/>
  <cols>
    <col min="1" max="1" width="6.7109375" style="919" customWidth="1"/>
    <col min="2" max="2" width="11" style="919" customWidth="1"/>
    <col min="3" max="12" width="8.7109375" style="919" customWidth="1"/>
    <col min="13" max="13" width="6.7109375" style="919" customWidth="1"/>
    <col min="14" max="14" width="14.28515625" style="919" bestFit="1" customWidth="1"/>
    <col min="15" max="16384" width="9.28515625" style="919"/>
  </cols>
  <sheetData>
    <row r="1" spans="2:14" s="916" customFormat="1" ht="30" customHeight="1">
      <c r="B1" s="5118" t="s">
        <v>1079</v>
      </c>
      <c r="C1" s="5118"/>
      <c r="D1" s="5118"/>
      <c r="E1" s="5118"/>
      <c r="F1" s="5118"/>
      <c r="G1" s="5118"/>
      <c r="H1" s="5118"/>
      <c r="I1" s="5118"/>
      <c r="J1" s="5118"/>
      <c r="K1" s="5118"/>
      <c r="L1" s="5118"/>
    </row>
    <row r="2" spans="2:14" s="916" customFormat="1" ht="30" customHeight="1">
      <c r="B2" s="5118" t="s">
        <v>1080</v>
      </c>
      <c r="C2" s="5118"/>
      <c r="D2" s="5118"/>
      <c r="E2" s="5118"/>
      <c r="F2" s="5118"/>
      <c r="G2" s="5118"/>
      <c r="H2" s="5118"/>
      <c r="I2" s="5118"/>
      <c r="J2" s="5118"/>
      <c r="K2" s="5118"/>
      <c r="L2" s="5118"/>
      <c r="N2" s="449" t="s">
        <v>597</v>
      </c>
    </row>
    <row r="3" spans="2:14" s="918" customFormat="1" ht="12" customHeight="1">
      <c r="B3" s="917"/>
      <c r="C3" s="917"/>
      <c r="D3" s="917"/>
      <c r="E3" s="917"/>
      <c r="F3" s="917"/>
      <c r="G3" s="917"/>
      <c r="H3" s="917"/>
      <c r="I3" s="917"/>
      <c r="J3" s="917"/>
      <c r="K3" s="917"/>
      <c r="L3" s="917"/>
    </row>
    <row r="4" spans="2:14" ht="15" customHeight="1">
      <c r="B4" s="5589"/>
      <c r="C4" s="4715" t="s">
        <v>1031</v>
      </c>
      <c r="D4" s="4715" t="s">
        <v>1032</v>
      </c>
      <c r="E4" s="5590" t="s">
        <v>1033</v>
      </c>
      <c r="F4" s="5591"/>
      <c r="G4" s="5591"/>
      <c r="H4" s="5588" t="s">
        <v>1034</v>
      </c>
      <c r="I4" s="5592"/>
      <c r="J4" s="5592"/>
      <c r="K4" s="4715" t="s">
        <v>1035</v>
      </c>
      <c r="L4" s="4716" t="s">
        <v>1036</v>
      </c>
    </row>
    <row r="5" spans="2:14" ht="49.5" customHeight="1">
      <c r="B5" s="5589"/>
      <c r="C5" s="4715"/>
      <c r="D5" s="4715"/>
      <c r="E5" s="920" t="s">
        <v>1037</v>
      </c>
      <c r="F5" s="921" t="s">
        <v>1038</v>
      </c>
      <c r="G5" s="921" t="s">
        <v>1039</v>
      </c>
      <c r="H5" s="921" t="s">
        <v>1040</v>
      </c>
      <c r="I5" s="921" t="s">
        <v>1041</v>
      </c>
      <c r="J5" s="921" t="s">
        <v>1042</v>
      </c>
      <c r="K5" s="4715"/>
      <c r="L5" s="4716"/>
    </row>
    <row r="6" spans="2:14" ht="15" customHeight="1">
      <c r="B6" s="5589"/>
      <c r="C6" s="5593" t="s">
        <v>839</v>
      </c>
      <c r="D6" s="5593"/>
      <c r="E6" s="5593" t="s">
        <v>611</v>
      </c>
      <c r="F6" s="5594"/>
      <c r="G6" s="5594"/>
      <c r="H6" s="5594"/>
      <c r="I6" s="5594"/>
      <c r="J6" s="5594"/>
      <c r="K6" s="5594"/>
      <c r="L6" s="5586"/>
    </row>
    <row r="7" spans="2:14" s="924" customFormat="1" ht="12.75" customHeight="1">
      <c r="B7" s="922" t="s">
        <v>1081</v>
      </c>
      <c r="C7" s="923">
        <v>27875</v>
      </c>
      <c r="D7" s="923">
        <v>74369</v>
      </c>
      <c r="E7" s="829">
        <v>2164904</v>
      </c>
      <c r="F7" s="923">
        <v>1381945</v>
      </c>
      <c r="G7" s="923">
        <v>891666</v>
      </c>
      <c r="H7" s="923">
        <v>5108489</v>
      </c>
      <c r="I7" s="829">
        <v>14741</v>
      </c>
      <c r="J7" s="923">
        <v>65555</v>
      </c>
      <c r="K7" s="923">
        <v>422632</v>
      </c>
      <c r="L7" s="923">
        <v>1641266</v>
      </c>
      <c r="M7" s="897"/>
    </row>
    <row r="8" spans="2:14" s="924" customFormat="1" ht="12" customHeight="1">
      <c r="B8" s="925" t="s">
        <v>1043</v>
      </c>
      <c r="C8" s="923">
        <v>4828</v>
      </c>
      <c r="D8" s="923">
        <v>5658</v>
      </c>
      <c r="E8" s="829">
        <v>42369</v>
      </c>
      <c r="F8" s="926">
        <v>18069</v>
      </c>
      <c r="G8" s="927">
        <v>14286</v>
      </c>
      <c r="H8" s="926">
        <v>83855</v>
      </c>
      <c r="I8" s="926">
        <v>37</v>
      </c>
      <c r="J8" s="923">
        <v>4569</v>
      </c>
      <c r="K8" s="923">
        <v>6611</v>
      </c>
      <c r="L8" s="923">
        <v>24875</v>
      </c>
      <c r="M8" s="897"/>
    </row>
    <row r="9" spans="2:14" s="924" customFormat="1" ht="12" customHeight="1">
      <c r="B9" s="925" t="s">
        <v>1044</v>
      </c>
      <c r="C9" s="923">
        <v>15</v>
      </c>
      <c r="D9" s="923">
        <v>66</v>
      </c>
      <c r="E9" s="829">
        <v>3232</v>
      </c>
      <c r="F9" s="923">
        <v>2685</v>
      </c>
      <c r="G9" s="923">
        <v>1401</v>
      </c>
      <c r="H9" s="923">
        <v>7676</v>
      </c>
      <c r="I9" s="829">
        <v>0</v>
      </c>
      <c r="J9" s="923">
        <v>41</v>
      </c>
      <c r="K9" s="923">
        <v>522</v>
      </c>
      <c r="L9" s="923">
        <v>1945</v>
      </c>
      <c r="M9" s="897"/>
    </row>
    <row r="10" spans="2:14" s="924" customFormat="1" ht="12" customHeight="1">
      <c r="B10" s="925" t="s">
        <v>1045</v>
      </c>
      <c r="C10" s="923">
        <v>715</v>
      </c>
      <c r="D10" s="923">
        <v>4035</v>
      </c>
      <c r="E10" s="923">
        <v>142339</v>
      </c>
      <c r="F10" s="923">
        <v>53213</v>
      </c>
      <c r="G10" s="923">
        <v>63093</v>
      </c>
      <c r="H10" s="923">
        <v>279091</v>
      </c>
      <c r="I10" s="923">
        <v>977</v>
      </c>
      <c r="J10" s="923">
        <v>8140</v>
      </c>
      <c r="K10" s="923">
        <v>14139</v>
      </c>
      <c r="L10" s="923">
        <v>87526</v>
      </c>
      <c r="M10" s="897"/>
    </row>
    <row r="11" spans="2:14" ht="12" customHeight="1">
      <c r="B11" s="928">
        <v>10</v>
      </c>
      <c r="C11" s="882">
        <v>189</v>
      </c>
      <c r="D11" s="882" t="s">
        <v>302</v>
      </c>
      <c r="E11" s="882" t="s">
        <v>302</v>
      </c>
      <c r="F11" s="929" t="s">
        <v>302</v>
      </c>
      <c r="G11" s="929" t="s">
        <v>302</v>
      </c>
      <c r="H11" s="929" t="s">
        <v>302</v>
      </c>
      <c r="I11" s="929" t="s">
        <v>302</v>
      </c>
      <c r="J11" s="929" t="s">
        <v>302</v>
      </c>
      <c r="K11" s="929" t="s">
        <v>302</v>
      </c>
      <c r="L11" s="882" t="s">
        <v>302</v>
      </c>
      <c r="M11" s="897"/>
    </row>
    <row r="12" spans="2:14" ht="12" customHeight="1">
      <c r="B12" s="928">
        <v>11</v>
      </c>
      <c r="C12" s="882">
        <v>29</v>
      </c>
      <c r="D12" s="882" t="s">
        <v>302</v>
      </c>
      <c r="E12" s="882" t="s">
        <v>302</v>
      </c>
      <c r="F12" s="929" t="s">
        <v>302</v>
      </c>
      <c r="G12" s="929" t="s">
        <v>302</v>
      </c>
      <c r="H12" s="929" t="s">
        <v>302</v>
      </c>
      <c r="I12" s="929" t="s">
        <v>302</v>
      </c>
      <c r="J12" s="929" t="s">
        <v>302</v>
      </c>
      <c r="K12" s="929" t="s">
        <v>302</v>
      </c>
      <c r="L12" s="882" t="s">
        <v>302</v>
      </c>
      <c r="M12" s="897"/>
    </row>
    <row r="13" spans="2:14" ht="12" customHeight="1">
      <c r="B13" s="928">
        <v>12</v>
      </c>
      <c r="C13" s="882">
        <v>1</v>
      </c>
      <c r="D13" s="882" t="s">
        <v>302</v>
      </c>
      <c r="E13" s="882" t="s">
        <v>302</v>
      </c>
      <c r="F13" s="929" t="s">
        <v>302</v>
      </c>
      <c r="G13" s="929" t="s">
        <v>302</v>
      </c>
      <c r="H13" s="929" t="s">
        <v>302</v>
      </c>
      <c r="I13" s="929" t="s">
        <v>302</v>
      </c>
      <c r="J13" s="929" t="s">
        <v>302</v>
      </c>
      <c r="K13" s="929" t="s">
        <v>302</v>
      </c>
      <c r="L13" s="882" t="s">
        <v>302</v>
      </c>
      <c r="M13" s="897"/>
    </row>
    <row r="14" spans="2:14" ht="12" customHeight="1">
      <c r="B14" s="928">
        <v>13</v>
      </c>
      <c r="C14" s="882">
        <v>33</v>
      </c>
      <c r="D14" s="882" t="s">
        <v>302</v>
      </c>
      <c r="E14" s="882" t="s">
        <v>302</v>
      </c>
      <c r="F14" s="929" t="s">
        <v>302</v>
      </c>
      <c r="G14" s="929" t="s">
        <v>302</v>
      </c>
      <c r="H14" s="929" t="s">
        <v>302</v>
      </c>
      <c r="I14" s="929" t="s">
        <v>302</v>
      </c>
      <c r="J14" s="929" t="s">
        <v>302</v>
      </c>
      <c r="K14" s="929" t="s">
        <v>302</v>
      </c>
      <c r="L14" s="882" t="s">
        <v>302</v>
      </c>
      <c r="M14" s="897"/>
    </row>
    <row r="15" spans="2:14" ht="12" customHeight="1">
      <c r="B15" s="928">
        <v>14</v>
      </c>
      <c r="C15" s="882">
        <v>44</v>
      </c>
      <c r="D15" s="882" t="s">
        <v>302</v>
      </c>
      <c r="E15" s="882" t="s">
        <v>302</v>
      </c>
      <c r="F15" s="929" t="s">
        <v>302</v>
      </c>
      <c r="G15" s="929" t="s">
        <v>302</v>
      </c>
      <c r="H15" s="929" t="s">
        <v>302</v>
      </c>
      <c r="I15" s="929" t="s">
        <v>302</v>
      </c>
      <c r="J15" s="929" t="s">
        <v>302</v>
      </c>
      <c r="K15" s="929" t="s">
        <v>302</v>
      </c>
      <c r="L15" s="882" t="s">
        <v>302</v>
      </c>
      <c r="M15" s="897"/>
    </row>
    <row r="16" spans="2:14" ht="12" customHeight="1">
      <c r="B16" s="928">
        <v>15</v>
      </c>
      <c r="C16" s="882">
        <v>1</v>
      </c>
      <c r="D16" s="882" t="s">
        <v>302</v>
      </c>
      <c r="E16" s="882" t="s">
        <v>302</v>
      </c>
      <c r="F16" s="929" t="s">
        <v>302</v>
      </c>
      <c r="G16" s="929" t="s">
        <v>302</v>
      </c>
      <c r="H16" s="929" t="s">
        <v>302</v>
      </c>
      <c r="I16" s="929" t="s">
        <v>302</v>
      </c>
      <c r="J16" s="929" t="s">
        <v>302</v>
      </c>
      <c r="K16" s="929" t="s">
        <v>302</v>
      </c>
      <c r="L16" s="882" t="s">
        <v>302</v>
      </c>
      <c r="M16" s="897"/>
    </row>
    <row r="17" spans="2:13" ht="12" customHeight="1">
      <c r="B17" s="928">
        <v>16</v>
      </c>
      <c r="C17" s="882">
        <v>89</v>
      </c>
      <c r="D17" s="882" t="s">
        <v>302</v>
      </c>
      <c r="E17" s="882" t="s">
        <v>302</v>
      </c>
      <c r="F17" s="929" t="s">
        <v>302</v>
      </c>
      <c r="G17" s="929" t="s">
        <v>302</v>
      </c>
      <c r="H17" s="929" t="s">
        <v>302</v>
      </c>
      <c r="I17" s="929" t="s">
        <v>302</v>
      </c>
      <c r="J17" s="929" t="s">
        <v>302</v>
      </c>
      <c r="K17" s="929" t="s">
        <v>302</v>
      </c>
      <c r="L17" s="882" t="s">
        <v>302</v>
      </c>
      <c r="M17" s="897"/>
    </row>
    <row r="18" spans="2:13" ht="12" customHeight="1">
      <c r="B18" s="928">
        <v>17</v>
      </c>
      <c r="C18" s="882">
        <v>3</v>
      </c>
      <c r="D18" s="882" t="s">
        <v>302</v>
      </c>
      <c r="E18" s="882" t="s">
        <v>302</v>
      </c>
      <c r="F18" s="929" t="s">
        <v>302</v>
      </c>
      <c r="G18" s="929" t="s">
        <v>302</v>
      </c>
      <c r="H18" s="929" t="s">
        <v>302</v>
      </c>
      <c r="I18" s="929" t="s">
        <v>302</v>
      </c>
      <c r="J18" s="929" t="s">
        <v>302</v>
      </c>
      <c r="K18" s="929" t="s">
        <v>302</v>
      </c>
      <c r="L18" s="882" t="s">
        <v>302</v>
      </c>
      <c r="M18" s="897"/>
    </row>
    <row r="19" spans="2:13" ht="12" customHeight="1">
      <c r="B19" s="928">
        <v>18</v>
      </c>
      <c r="C19" s="882">
        <v>17</v>
      </c>
      <c r="D19" s="882" t="s">
        <v>302</v>
      </c>
      <c r="E19" s="882" t="s">
        <v>302</v>
      </c>
      <c r="F19" s="929" t="s">
        <v>302</v>
      </c>
      <c r="G19" s="929" t="s">
        <v>302</v>
      </c>
      <c r="H19" s="929" t="s">
        <v>302</v>
      </c>
      <c r="I19" s="929" t="s">
        <v>302</v>
      </c>
      <c r="J19" s="929" t="s">
        <v>302</v>
      </c>
      <c r="K19" s="929" t="s">
        <v>302</v>
      </c>
      <c r="L19" s="882" t="s">
        <v>302</v>
      </c>
      <c r="M19" s="897"/>
    </row>
    <row r="20" spans="2:13" ht="12" customHeight="1">
      <c r="B20" s="928">
        <v>19</v>
      </c>
      <c r="C20" s="882">
        <v>0</v>
      </c>
      <c r="D20" s="882">
        <v>0</v>
      </c>
      <c r="E20" s="882">
        <v>0</v>
      </c>
      <c r="F20" s="929">
        <v>0</v>
      </c>
      <c r="G20" s="929">
        <v>0</v>
      </c>
      <c r="H20" s="929">
        <v>0</v>
      </c>
      <c r="I20" s="929">
        <v>0</v>
      </c>
      <c r="J20" s="929">
        <v>0</v>
      </c>
      <c r="K20" s="929">
        <v>0</v>
      </c>
      <c r="L20" s="882">
        <v>0</v>
      </c>
      <c r="M20" s="897"/>
    </row>
    <row r="21" spans="2:13" ht="12" customHeight="1">
      <c r="B21" s="928">
        <v>20</v>
      </c>
      <c r="C21" s="882">
        <v>4</v>
      </c>
      <c r="D21" s="882" t="s">
        <v>302</v>
      </c>
      <c r="E21" s="882" t="s">
        <v>302</v>
      </c>
      <c r="F21" s="929" t="s">
        <v>302</v>
      </c>
      <c r="G21" s="929" t="s">
        <v>302</v>
      </c>
      <c r="H21" s="929" t="s">
        <v>302</v>
      </c>
      <c r="I21" s="929" t="s">
        <v>302</v>
      </c>
      <c r="J21" s="929" t="s">
        <v>302</v>
      </c>
      <c r="K21" s="929" t="s">
        <v>302</v>
      </c>
      <c r="L21" s="882" t="s">
        <v>302</v>
      </c>
      <c r="M21" s="897"/>
    </row>
    <row r="22" spans="2:13" ht="12" customHeight="1">
      <c r="B22" s="928">
        <v>21</v>
      </c>
      <c r="C22" s="882">
        <v>1</v>
      </c>
      <c r="D22" s="882" t="s">
        <v>302</v>
      </c>
      <c r="E22" s="831" t="s">
        <v>302</v>
      </c>
      <c r="F22" s="929" t="s">
        <v>302</v>
      </c>
      <c r="G22" s="929" t="s">
        <v>302</v>
      </c>
      <c r="H22" s="929" t="s">
        <v>302</v>
      </c>
      <c r="I22" s="929" t="s">
        <v>302</v>
      </c>
      <c r="J22" s="882" t="s">
        <v>302</v>
      </c>
      <c r="K22" s="882" t="s">
        <v>302</v>
      </c>
      <c r="L22" s="882" t="s">
        <v>302</v>
      </c>
      <c r="M22" s="897"/>
    </row>
    <row r="23" spans="2:13" ht="12" customHeight="1">
      <c r="B23" s="928">
        <v>22</v>
      </c>
      <c r="C23" s="882">
        <v>5</v>
      </c>
      <c r="D23" s="882" t="s">
        <v>302</v>
      </c>
      <c r="E23" s="882" t="s">
        <v>302</v>
      </c>
      <c r="F23" s="929" t="s">
        <v>302</v>
      </c>
      <c r="G23" s="929" t="s">
        <v>302</v>
      </c>
      <c r="H23" s="929" t="s">
        <v>302</v>
      </c>
      <c r="I23" s="929" t="s">
        <v>302</v>
      </c>
      <c r="J23" s="929" t="s">
        <v>302</v>
      </c>
      <c r="K23" s="929" t="s">
        <v>302</v>
      </c>
      <c r="L23" s="882" t="s">
        <v>302</v>
      </c>
      <c r="M23" s="897"/>
    </row>
    <row r="24" spans="2:13" ht="12" customHeight="1">
      <c r="B24" s="928">
        <v>23</v>
      </c>
      <c r="C24" s="882">
        <v>34</v>
      </c>
      <c r="D24" s="882" t="s">
        <v>302</v>
      </c>
      <c r="E24" s="882" t="s">
        <v>302</v>
      </c>
      <c r="F24" s="929" t="s">
        <v>302</v>
      </c>
      <c r="G24" s="929" t="s">
        <v>302</v>
      </c>
      <c r="H24" s="929" t="s">
        <v>302</v>
      </c>
      <c r="I24" s="929" t="s">
        <v>302</v>
      </c>
      <c r="J24" s="929" t="s">
        <v>302</v>
      </c>
      <c r="K24" s="929" t="s">
        <v>302</v>
      </c>
      <c r="L24" s="882" t="s">
        <v>302</v>
      </c>
      <c r="M24" s="897"/>
    </row>
    <row r="25" spans="2:13" ht="12" customHeight="1">
      <c r="B25" s="928">
        <v>24</v>
      </c>
      <c r="C25" s="882">
        <v>3</v>
      </c>
      <c r="D25" s="882" t="s">
        <v>302</v>
      </c>
      <c r="E25" s="882" t="s">
        <v>302</v>
      </c>
      <c r="F25" s="929" t="s">
        <v>302</v>
      </c>
      <c r="G25" s="929" t="s">
        <v>302</v>
      </c>
      <c r="H25" s="929" t="s">
        <v>302</v>
      </c>
      <c r="I25" s="929" t="s">
        <v>302</v>
      </c>
      <c r="J25" s="929" t="s">
        <v>302</v>
      </c>
      <c r="K25" s="929" t="s">
        <v>302</v>
      </c>
      <c r="L25" s="882" t="s">
        <v>302</v>
      </c>
      <c r="M25" s="897"/>
    </row>
    <row r="26" spans="2:13" ht="12" customHeight="1">
      <c r="B26" s="928">
        <v>25</v>
      </c>
      <c r="C26" s="882">
        <v>119</v>
      </c>
      <c r="D26" s="882" t="s">
        <v>302</v>
      </c>
      <c r="E26" s="882" t="s">
        <v>302</v>
      </c>
      <c r="F26" s="929" t="s">
        <v>302</v>
      </c>
      <c r="G26" s="929" t="s">
        <v>302</v>
      </c>
      <c r="H26" s="929" t="s">
        <v>302</v>
      </c>
      <c r="I26" s="929" t="s">
        <v>302</v>
      </c>
      <c r="J26" s="929" t="s">
        <v>302</v>
      </c>
      <c r="K26" s="929" t="s">
        <v>302</v>
      </c>
      <c r="L26" s="882" t="s">
        <v>302</v>
      </c>
      <c r="M26" s="897"/>
    </row>
    <row r="27" spans="2:13" ht="12" customHeight="1">
      <c r="B27" s="928">
        <v>26</v>
      </c>
      <c r="C27" s="882">
        <v>1</v>
      </c>
      <c r="D27" s="882" t="s">
        <v>302</v>
      </c>
      <c r="E27" s="882" t="s">
        <v>302</v>
      </c>
      <c r="F27" s="929" t="s">
        <v>302</v>
      </c>
      <c r="G27" s="929" t="s">
        <v>302</v>
      </c>
      <c r="H27" s="929" t="s">
        <v>302</v>
      </c>
      <c r="I27" s="929" t="s">
        <v>302</v>
      </c>
      <c r="J27" s="929" t="s">
        <v>302</v>
      </c>
      <c r="K27" s="929" t="s">
        <v>302</v>
      </c>
      <c r="L27" s="882" t="s">
        <v>302</v>
      </c>
      <c r="M27" s="897"/>
    </row>
    <row r="28" spans="2:13" ht="12" customHeight="1">
      <c r="B28" s="928">
        <v>27</v>
      </c>
      <c r="C28" s="882">
        <v>2</v>
      </c>
      <c r="D28" s="882" t="s">
        <v>302</v>
      </c>
      <c r="E28" s="882" t="s">
        <v>302</v>
      </c>
      <c r="F28" s="929" t="s">
        <v>302</v>
      </c>
      <c r="G28" s="929" t="s">
        <v>302</v>
      </c>
      <c r="H28" s="929" t="s">
        <v>302</v>
      </c>
      <c r="I28" s="929" t="s">
        <v>302</v>
      </c>
      <c r="J28" s="929" t="s">
        <v>302</v>
      </c>
      <c r="K28" s="929" t="s">
        <v>302</v>
      </c>
      <c r="L28" s="882" t="s">
        <v>302</v>
      </c>
      <c r="M28" s="897"/>
    </row>
    <row r="29" spans="2:13" ht="12" customHeight="1">
      <c r="B29" s="928">
        <v>28</v>
      </c>
      <c r="C29" s="882">
        <v>4</v>
      </c>
      <c r="D29" s="882" t="s">
        <v>302</v>
      </c>
      <c r="E29" s="882" t="s">
        <v>302</v>
      </c>
      <c r="F29" s="929" t="s">
        <v>302</v>
      </c>
      <c r="G29" s="929" t="s">
        <v>302</v>
      </c>
      <c r="H29" s="929" t="s">
        <v>302</v>
      </c>
      <c r="I29" s="929" t="s">
        <v>302</v>
      </c>
      <c r="J29" s="929" t="s">
        <v>302</v>
      </c>
      <c r="K29" s="929" t="s">
        <v>302</v>
      </c>
      <c r="L29" s="882" t="s">
        <v>302</v>
      </c>
      <c r="M29" s="897"/>
    </row>
    <row r="30" spans="2:13" ht="12" customHeight="1">
      <c r="B30" s="928">
        <v>29</v>
      </c>
      <c r="C30" s="882">
        <v>4</v>
      </c>
      <c r="D30" s="882" t="s">
        <v>302</v>
      </c>
      <c r="E30" s="882" t="s">
        <v>302</v>
      </c>
      <c r="F30" s="929" t="s">
        <v>302</v>
      </c>
      <c r="G30" s="929" t="s">
        <v>302</v>
      </c>
      <c r="H30" s="929" t="s">
        <v>302</v>
      </c>
      <c r="I30" s="929" t="s">
        <v>302</v>
      </c>
      <c r="J30" s="929" t="s">
        <v>302</v>
      </c>
      <c r="K30" s="929" t="s">
        <v>302</v>
      </c>
      <c r="L30" s="882" t="s">
        <v>302</v>
      </c>
      <c r="M30" s="897"/>
    </row>
    <row r="31" spans="2:13" ht="12" customHeight="1">
      <c r="B31" s="928">
        <v>30</v>
      </c>
      <c r="C31" s="882">
        <v>0</v>
      </c>
      <c r="D31" s="882">
        <v>0</v>
      </c>
      <c r="E31" s="882">
        <v>0</v>
      </c>
      <c r="F31" s="929">
        <v>0</v>
      </c>
      <c r="G31" s="929">
        <v>0</v>
      </c>
      <c r="H31" s="929">
        <v>0</v>
      </c>
      <c r="I31" s="929">
        <v>0</v>
      </c>
      <c r="J31" s="929">
        <v>0</v>
      </c>
      <c r="K31" s="929">
        <v>0</v>
      </c>
      <c r="L31" s="882">
        <v>0</v>
      </c>
      <c r="M31" s="897"/>
    </row>
    <row r="32" spans="2:13" ht="12" customHeight="1">
      <c r="B32" s="928">
        <v>31</v>
      </c>
      <c r="C32" s="882">
        <v>28</v>
      </c>
      <c r="D32" s="882" t="s">
        <v>302</v>
      </c>
      <c r="E32" s="882" t="s">
        <v>302</v>
      </c>
      <c r="F32" s="929" t="s">
        <v>302</v>
      </c>
      <c r="G32" s="929" t="s">
        <v>302</v>
      </c>
      <c r="H32" s="929" t="s">
        <v>302</v>
      </c>
      <c r="I32" s="929" t="s">
        <v>302</v>
      </c>
      <c r="J32" s="929" t="s">
        <v>302</v>
      </c>
      <c r="K32" s="929" t="s">
        <v>302</v>
      </c>
      <c r="L32" s="882" t="s">
        <v>302</v>
      </c>
      <c r="M32" s="897"/>
    </row>
    <row r="33" spans="2:13" ht="12" customHeight="1">
      <c r="B33" s="928">
        <v>32</v>
      </c>
      <c r="C33" s="882">
        <v>41</v>
      </c>
      <c r="D33" s="882" t="s">
        <v>302</v>
      </c>
      <c r="E33" s="882" t="s">
        <v>302</v>
      </c>
      <c r="F33" s="929" t="s">
        <v>302</v>
      </c>
      <c r="G33" s="929" t="s">
        <v>302</v>
      </c>
      <c r="H33" s="929" t="s">
        <v>302</v>
      </c>
      <c r="I33" s="929" t="s">
        <v>302</v>
      </c>
      <c r="J33" s="929" t="s">
        <v>302</v>
      </c>
      <c r="K33" s="929" t="s">
        <v>302</v>
      </c>
      <c r="L33" s="882" t="s">
        <v>302</v>
      </c>
      <c r="M33" s="897"/>
    </row>
    <row r="34" spans="2:13" ht="12" customHeight="1">
      <c r="B34" s="928">
        <v>33</v>
      </c>
      <c r="C34" s="882">
        <v>63</v>
      </c>
      <c r="D34" s="882" t="s">
        <v>302</v>
      </c>
      <c r="E34" s="882" t="s">
        <v>302</v>
      </c>
      <c r="F34" s="929" t="s">
        <v>302</v>
      </c>
      <c r="G34" s="929" t="s">
        <v>302</v>
      </c>
      <c r="H34" s="929" t="s">
        <v>302</v>
      </c>
      <c r="I34" s="929" t="s">
        <v>302</v>
      </c>
      <c r="J34" s="929" t="s">
        <v>302</v>
      </c>
      <c r="K34" s="929" t="s">
        <v>302</v>
      </c>
      <c r="L34" s="882" t="s">
        <v>302</v>
      </c>
      <c r="M34" s="897"/>
    </row>
    <row r="35" spans="2:13" s="924" customFormat="1" ht="12" customHeight="1">
      <c r="B35" s="925" t="s">
        <v>1046</v>
      </c>
      <c r="C35" s="923">
        <v>70</v>
      </c>
      <c r="D35" s="923">
        <v>789</v>
      </c>
      <c r="E35" s="829">
        <v>111142</v>
      </c>
      <c r="F35" s="926">
        <v>16208</v>
      </c>
      <c r="G35" s="927">
        <v>32211</v>
      </c>
      <c r="H35" s="926">
        <v>211114</v>
      </c>
      <c r="I35" s="926">
        <v>10809</v>
      </c>
      <c r="J35" s="923">
        <v>10</v>
      </c>
      <c r="K35" s="923">
        <v>42181</v>
      </c>
      <c r="L35" s="923">
        <v>94585</v>
      </c>
      <c r="M35" s="897"/>
    </row>
    <row r="36" spans="2:13" s="924" customFormat="1" ht="12" customHeight="1">
      <c r="B36" s="925" t="s">
        <v>1047</v>
      </c>
      <c r="C36" s="923">
        <v>21</v>
      </c>
      <c r="D36" s="923">
        <v>907</v>
      </c>
      <c r="E36" s="829">
        <v>4388</v>
      </c>
      <c r="F36" s="926">
        <v>13669</v>
      </c>
      <c r="G36" s="927">
        <v>17044</v>
      </c>
      <c r="H36" s="926">
        <v>43299</v>
      </c>
      <c r="I36" s="926">
        <v>0</v>
      </c>
      <c r="J36" s="923">
        <v>3139</v>
      </c>
      <c r="K36" s="923">
        <v>78</v>
      </c>
      <c r="L36" s="923">
        <v>26306</v>
      </c>
      <c r="M36" s="897"/>
    </row>
    <row r="37" spans="2:13" s="930" customFormat="1" ht="12" customHeight="1">
      <c r="B37" s="925" t="s">
        <v>1048</v>
      </c>
      <c r="C37" s="923">
        <v>1217</v>
      </c>
      <c r="D37" s="923">
        <v>7137</v>
      </c>
      <c r="E37" s="829">
        <v>116683</v>
      </c>
      <c r="F37" s="926">
        <v>210217</v>
      </c>
      <c r="G37" s="927">
        <v>113079</v>
      </c>
      <c r="H37" s="926">
        <v>484567</v>
      </c>
      <c r="I37" s="926">
        <v>1135</v>
      </c>
      <c r="J37" s="923">
        <v>1826</v>
      </c>
      <c r="K37" s="923">
        <v>18205</v>
      </c>
      <c r="L37" s="923">
        <v>160538</v>
      </c>
      <c r="M37" s="897"/>
    </row>
    <row r="38" spans="2:13" s="924" customFormat="1" ht="12" customHeight="1">
      <c r="B38" s="925" t="s">
        <v>1049</v>
      </c>
      <c r="C38" s="923">
        <v>3650</v>
      </c>
      <c r="D38" s="923">
        <v>12887</v>
      </c>
      <c r="E38" s="829">
        <v>1475085</v>
      </c>
      <c r="F38" s="926">
        <v>197773</v>
      </c>
      <c r="G38" s="927">
        <v>164898</v>
      </c>
      <c r="H38" s="926">
        <v>1939165</v>
      </c>
      <c r="I38" s="926">
        <v>72</v>
      </c>
      <c r="J38" s="923">
        <v>7776</v>
      </c>
      <c r="K38" s="923">
        <v>27669</v>
      </c>
      <c r="L38" s="923">
        <v>293066</v>
      </c>
      <c r="M38" s="897"/>
    </row>
    <row r="39" spans="2:13" ht="12" customHeight="1">
      <c r="B39" s="928">
        <v>45</v>
      </c>
      <c r="C39" s="882">
        <v>522</v>
      </c>
      <c r="D39" s="882">
        <v>1787</v>
      </c>
      <c r="E39" s="831">
        <v>152730</v>
      </c>
      <c r="F39" s="929">
        <v>17150</v>
      </c>
      <c r="G39" s="931">
        <v>22435</v>
      </c>
      <c r="H39" s="929">
        <v>198493</v>
      </c>
      <c r="I39" s="929">
        <v>1</v>
      </c>
      <c r="J39" s="882">
        <v>1225</v>
      </c>
      <c r="K39" s="882">
        <v>3901</v>
      </c>
      <c r="L39" s="882">
        <v>31183</v>
      </c>
      <c r="M39" s="897"/>
    </row>
    <row r="40" spans="2:13" ht="12" customHeight="1">
      <c r="B40" s="928">
        <v>46</v>
      </c>
      <c r="C40" s="882">
        <v>996</v>
      </c>
      <c r="D40" s="882">
        <v>3492</v>
      </c>
      <c r="E40" s="831">
        <v>656126</v>
      </c>
      <c r="F40" s="929">
        <v>71303</v>
      </c>
      <c r="G40" s="931">
        <v>50839</v>
      </c>
      <c r="H40" s="929">
        <v>851965</v>
      </c>
      <c r="I40" s="929">
        <v>47</v>
      </c>
      <c r="J40" s="882">
        <v>2544</v>
      </c>
      <c r="K40" s="882">
        <v>9920</v>
      </c>
      <c r="L40" s="882">
        <v>133729</v>
      </c>
      <c r="M40" s="897"/>
    </row>
    <row r="41" spans="2:13" ht="12" customHeight="1">
      <c r="B41" s="928">
        <v>47</v>
      </c>
      <c r="C41" s="882">
        <v>2132</v>
      </c>
      <c r="D41" s="882">
        <v>7608</v>
      </c>
      <c r="E41" s="831">
        <v>666229</v>
      </c>
      <c r="F41" s="929">
        <v>109319</v>
      </c>
      <c r="G41" s="931">
        <v>91625</v>
      </c>
      <c r="H41" s="929">
        <v>888707</v>
      </c>
      <c r="I41" s="929">
        <v>24</v>
      </c>
      <c r="J41" s="882">
        <v>4007</v>
      </c>
      <c r="K41" s="882">
        <v>13848</v>
      </c>
      <c r="L41" s="882">
        <v>128154</v>
      </c>
      <c r="M41" s="897"/>
    </row>
    <row r="42" spans="2:13" s="924" customFormat="1" ht="12" customHeight="1">
      <c r="B42" s="925" t="s">
        <v>1050</v>
      </c>
      <c r="C42" s="923">
        <v>884</v>
      </c>
      <c r="D42" s="923">
        <v>3135</v>
      </c>
      <c r="E42" s="829">
        <v>25527</v>
      </c>
      <c r="F42" s="932">
        <v>201196</v>
      </c>
      <c r="G42" s="933">
        <v>49757</v>
      </c>
      <c r="H42" s="932">
        <v>363095</v>
      </c>
      <c r="I42" s="932">
        <v>787</v>
      </c>
      <c r="J42" s="923">
        <v>8980</v>
      </c>
      <c r="K42" s="923">
        <v>20510</v>
      </c>
      <c r="L42" s="923">
        <v>159184</v>
      </c>
      <c r="M42" s="897"/>
    </row>
    <row r="43" spans="2:13" s="924" customFormat="1" ht="12" customHeight="1">
      <c r="B43" s="925" t="s">
        <v>1051</v>
      </c>
      <c r="C43" s="923">
        <v>3747</v>
      </c>
      <c r="D43" s="923">
        <v>16491</v>
      </c>
      <c r="E43" s="829">
        <v>160113</v>
      </c>
      <c r="F43" s="932">
        <v>242463</v>
      </c>
      <c r="G43" s="933">
        <v>203693</v>
      </c>
      <c r="H43" s="932">
        <v>767726</v>
      </c>
      <c r="I43" s="932">
        <v>82</v>
      </c>
      <c r="J43" s="923">
        <v>6226</v>
      </c>
      <c r="K43" s="923">
        <v>201552</v>
      </c>
      <c r="L43" s="923">
        <v>373909</v>
      </c>
      <c r="M43" s="897"/>
    </row>
    <row r="44" spans="2:13" s="924" customFormat="1" ht="12" customHeight="1">
      <c r="B44" s="925" t="s">
        <v>1052</v>
      </c>
      <c r="C44" s="923">
        <v>332</v>
      </c>
      <c r="D44" s="923">
        <v>1403</v>
      </c>
      <c r="E44" s="829">
        <v>6214</v>
      </c>
      <c r="F44" s="932">
        <v>61653</v>
      </c>
      <c r="G44" s="933">
        <v>34392</v>
      </c>
      <c r="H44" s="932">
        <v>120594</v>
      </c>
      <c r="I44" s="932">
        <v>680</v>
      </c>
      <c r="J44" s="923">
        <v>1230</v>
      </c>
      <c r="K44" s="923">
        <v>9582</v>
      </c>
      <c r="L44" s="923">
        <v>53668</v>
      </c>
      <c r="M44" s="897"/>
    </row>
    <row r="45" spans="2:13" s="924" customFormat="1" ht="12" customHeight="1">
      <c r="B45" s="925" t="s">
        <v>1053</v>
      </c>
      <c r="C45" s="923">
        <v>913</v>
      </c>
      <c r="D45" s="923">
        <v>1641</v>
      </c>
      <c r="E45" s="829">
        <v>34242</v>
      </c>
      <c r="F45" s="932">
        <v>54443</v>
      </c>
      <c r="G45" s="933">
        <v>14467</v>
      </c>
      <c r="H45" s="932">
        <v>136166</v>
      </c>
      <c r="I45" s="932">
        <v>27</v>
      </c>
      <c r="J45" s="923">
        <v>641</v>
      </c>
      <c r="K45" s="923">
        <v>23527</v>
      </c>
      <c r="L45" s="923">
        <v>41143</v>
      </c>
      <c r="M45" s="897"/>
    </row>
    <row r="46" spans="2:13" s="924" customFormat="1" ht="12" customHeight="1">
      <c r="B46" s="925" t="s">
        <v>1054</v>
      </c>
      <c r="C46" s="923">
        <v>2229</v>
      </c>
      <c r="D46" s="923">
        <v>4153</v>
      </c>
      <c r="E46" s="829">
        <v>8195</v>
      </c>
      <c r="F46" s="932">
        <v>63277</v>
      </c>
      <c r="G46" s="933">
        <v>54799</v>
      </c>
      <c r="H46" s="932">
        <v>171100</v>
      </c>
      <c r="I46" s="932">
        <v>134</v>
      </c>
      <c r="J46" s="923">
        <v>2176</v>
      </c>
      <c r="K46" s="923">
        <v>15538</v>
      </c>
      <c r="L46" s="923">
        <v>99885</v>
      </c>
      <c r="M46" s="897"/>
    </row>
    <row r="47" spans="2:13" s="924" customFormat="1" ht="12" customHeight="1">
      <c r="B47" s="925" t="s">
        <v>1055</v>
      </c>
      <c r="C47" s="923">
        <v>4485</v>
      </c>
      <c r="D47" s="923">
        <v>7723</v>
      </c>
      <c r="E47" s="829">
        <v>14984</v>
      </c>
      <c r="F47" s="932">
        <v>138638</v>
      </c>
      <c r="G47" s="933">
        <v>59987</v>
      </c>
      <c r="H47" s="932">
        <v>261015</v>
      </c>
      <c r="I47" s="932">
        <v>1</v>
      </c>
      <c r="J47" s="923">
        <v>1350</v>
      </c>
      <c r="K47" s="923">
        <v>8644</v>
      </c>
      <c r="L47" s="923">
        <v>110087</v>
      </c>
      <c r="M47" s="897"/>
    </row>
    <row r="48" spans="2:13" s="924" customFormat="1" ht="12" customHeight="1">
      <c r="B48" s="925" t="s">
        <v>1056</v>
      </c>
      <c r="C48" s="923">
        <v>847</v>
      </c>
      <c r="D48" s="923">
        <v>1708</v>
      </c>
      <c r="E48" s="829">
        <v>682</v>
      </c>
      <c r="F48" s="932">
        <v>8550</v>
      </c>
      <c r="G48" s="933">
        <v>14168</v>
      </c>
      <c r="H48" s="932">
        <v>15558</v>
      </c>
      <c r="I48" s="934" t="s">
        <v>553</v>
      </c>
      <c r="J48" s="923">
        <v>12324</v>
      </c>
      <c r="K48" s="923">
        <v>1280</v>
      </c>
      <c r="L48" s="923">
        <v>6857</v>
      </c>
      <c r="M48" s="897"/>
    </row>
    <row r="49" spans="2:13" s="924" customFormat="1" ht="12" customHeight="1">
      <c r="B49" s="925" t="s">
        <v>1057</v>
      </c>
      <c r="C49" s="923">
        <v>1937</v>
      </c>
      <c r="D49" s="923">
        <v>2845</v>
      </c>
      <c r="E49" s="829">
        <v>6078</v>
      </c>
      <c r="F49" s="932">
        <v>52690</v>
      </c>
      <c r="G49" s="933">
        <v>19612</v>
      </c>
      <c r="H49" s="932">
        <v>112204</v>
      </c>
      <c r="I49" s="934" t="s">
        <v>553</v>
      </c>
      <c r="J49" s="923">
        <v>1427</v>
      </c>
      <c r="K49" s="923">
        <v>24931</v>
      </c>
      <c r="L49" s="923">
        <v>53717</v>
      </c>
      <c r="M49" s="897"/>
    </row>
    <row r="50" spans="2:13" s="924" customFormat="1" ht="12" customHeight="1">
      <c r="B50" s="925" t="s">
        <v>1058</v>
      </c>
      <c r="C50" s="923">
        <v>936</v>
      </c>
      <c r="D50" s="923">
        <v>1804</v>
      </c>
      <c r="E50" s="829">
        <v>6616</v>
      </c>
      <c r="F50" s="932">
        <v>32497</v>
      </c>
      <c r="G50" s="933">
        <v>21453</v>
      </c>
      <c r="H50" s="932">
        <v>72156</v>
      </c>
      <c r="I50" s="934" t="s">
        <v>553</v>
      </c>
      <c r="J50" s="923">
        <v>4627</v>
      </c>
      <c r="K50" s="923">
        <v>2987</v>
      </c>
      <c r="L50" s="923">
        <v>35224</v>
      </c>
      <c r="M50" s="897"/>
    </row>
    <row r="51" spans="2:13" s="924" customFormat="1" ht="12" customHeight="1">
      <c r="B51" s="925" t="s">
        <v>1059</v>
      </c>
      <c r="C51" s="923">
        <v>1049</v>
      </c>
      <c r="D51" s="923">
        <v>1987</v>
      </c>
      <c r="E51" s="829">
        <v>7016</v>
      </c>
      <c r="F51" s="932">
        <v>14706</v>
      </c>
      <c r="G51" s="933">
        <v>13324</v>
      </c>
      <c r="H51" s="932">
        <v>40107</v>
      </c>
      <c r="I51" s="932">
        <v>1</v>
      </c>
      <c r="J51" s="923">
        <v>1073</v>
      </c>
      <c r="K51" s="923">
        <v>4676</v>
      </c>
      <c r="L51" s="923">
        <v>18750</v>
      </c>
      <c r="M51" s="897"/>
    </row>
    <row r="52" spans="2:13" ht="15" customHeight="1">
      <c r="B52" s="5582"/>
      <c r="C52" s="5553" t="s">
        <v>1060</v>
      </c>
      <c r="D52" s="5553" t="s">
        <v>1061</v>
      </c>
      <c r="E52" s="5586" t="s">
        <v>1062</v>
      </c>
      <c r="F52" s="5581"/>
      <c r="G52" s="5587"/>
      <c r="H52" s="5588" t="s">
        <v>1063</v>
      </c>
      <c r="I52" s="5581"/>
      <c r="J52" s="5587"/>
      <c r="K52" s="5576" t="s">
        <v>1064</v>
      </c>
      <c r="L52" s="4759" t="s">
        <v>1065</v>
      </c>
    </row>
    <row r="53" spans="2:13" ht="36.75" customHeight="1">
      <c r="B53" s="5583"/>
      <c r="C53" s="5585"/>
      <c r="D53" s="5585"/>
      <c r="E53" s="920" t="s">
        <v>1037</v>
      </c>
      <c r="F53" s="935" t="s">
        <v>1038</v>
      </c>
      <c r="G53" s="921" t="s">
        <v>1066</v>
      </c>
      <c r="H53" s="921" t="s">
        <v>1067</v>
      </c>
      <c r="I53" s="921" t="s">
        <v>1068</v>
      </c>
      <c r="J53" s="921" t="s">
        <v>1069</v>
      </c>
      <c r="K53" s="5577"/>
      <c r="L53" s="5578"/>
    </row>
    <row r="54" spans="2:13" ht="15" customHeight="1">
      <c r="B54" s="5584"/>
      <c r="C54" s="5579" t="s">
        <v>849</v>
      </c>
      <c r="D54" s="5580"/>
      <c r="E54" s="5579" t="s">
        <v>650</v>
      </c>
      <c r="F54" s="5581"/>
      <c r="G54" s="5581"/>
      <c r="H54" s="5581"/>
      <c r="I54" s="5581"/>
      <c r="J54" s="5581"/>
      <c r="K54" s="5581"/>
      <c r="L54" s="5581"/>
    </row>
    <row r="55" spans="2:13" ht="4.5" customHeight="1">
      <c r="B55" s="936"/>
      <c r="C55" s="937"/>
      <c r="D55" s="937"/>
      <c r="E55" s="937"/>
      <c r="F55" s="730"/>
      <c r="G55" s="730"/>
      <c r="H55" s="730"/>
      <c r="I55" s="730"/>
      <c r="J55" s="730"/>
      <c r="K55" s="730"/>
      <c r="L55" s="730"/>
    </row>
    <row r="56" spans="2:13" s="938" customFormat="1" ht="11.25" customHeight="1">
      <c r="B56" s="5575" t="s">
        <v>205</v>
      </c>
      <c r="C56" s="5575"/>
      <c r="D56" s="5575"/>
      <c r="E56" s="5575"/>
      <c r="F56" s="5575"/>
      <c r="G56" s="5575"/>
      <c r="H56" s="5575"/>
      <c r="I56" s="5575"/>
      <c r="J56" s="5575"/>
      <c r="K56" s="5575"/>
      <c r="L56" s="5575"/>
    </row>
    <row r="57" spans="2:13" s="938" customFormat="1" ht="11.25" customHeight="1">
      <c r="B57" s="5575" t="s">
        <v>850</v>
      </c>
      <c r="C57" s="5575"/>
      <c r="D57" s="5575"/>
      <c r="E57" s="5575"/>
      <c r="F57" s="5575"/>
      <c r="G57" s="5575"/>
      <c r="H57" s="5575"/>
      <c r="I57" s="5575"/>
      <c r="J57" s="5575"/>
      <c r="K57" s="5575"/>
      <c r="L57" s="5575"/>
    </row>
    <row r="58" spans="2:13" s="938" customFormat="1" ht="11.25" customHeight="1">
      <c r="B58" s="5575" t="s">
        <v>851</v>
      </c>
      <c r="C58" s="5575"/>
      <c r="D58" s="5575"/>
      <c r="E58" s="5575"/>
      <c r="F58" s="5575"/>
      <c r="G58" s="5575"/>
      <c r="H58" s="5575"/>
      <c r="I58" s="5575"/>
      <c r="J58" s="5575"/>
      <c r="K58" s="5575"/>
      <c r="L58" s="5575"/>
    </row>
    <row r="59" spans="2:13" ht="4.5" customHeight="1">
      <c r="B59" s="939"/>
      <c r="C59" s="940"/>
      <c r="D59" s="940"/>
      <c r="E59" s="940"/>
      <c r="F59" s="940"/>
      <c r="G59" s="940"/>
      <c r="H59" s="940"/>
      <c r="I59" s="940"/>
      <c r="J59" s="940"/>
      <c r="K59" s="940"/>
      <c r="L59" s="940"/>
    </row>
    <row r="60" spans="2:13" ht="11.25" customHeight="1">
      <c r="B60" s="4426" t="s">
        <v>45</v>
      </c>
      <c r="C60" s="4426"/>
      <c r="D60" s="4426"/>
      <c r="E60" s="4426"/>
      <c r="F60" s="4426"/>
      <c r="G60" s="4426"/>
      <c r="H60" s="702"/>
      <c r="I60" s="702"/>
      <c r="J60" s="940"/>
      <c r="K60" s="940"/>
      <c r="L60" s="940"/>
    </row>
    <row r="61" spans="2:13" s="941" customFormat="1" ht="11.25" customHeight="1">
      <c r="B61" s="4691" t="s">
        <v>1070</v>
      </c>
      <c r="C61" s="4691"/>
      <c r="D61" s="4691"/>
      <c r="E61" s="4691" t="s">
        <v>1071</v>
      </c>
      <c r="F61" s="4691"/>
      <c r="G61" s="4691"/>
      <c r="H61" s="4691"/>
      <c r="I61" s="4691" t="s">
        <v>1072</v>
      </c>
      <c r="J61" s="4691"/>
      <c r="K61" s="4691"/>
      <c r="L61" s="4691"/>
    </row>
    <row r="62" spans="2:13" s="941" customFormat="1" ht="11.25" customHeight="1">
      <c r="B62" s="4691" t="s">
        <v>1073</v>
      </c>
      <c r="C62" s="4691"/>
      <c r="D62" s="4691"/>
      <c r="E62" s="4691" t="s">
        <v>1074</v>
      </c>
      <c r="F62" s="4691"/>
      <c r="G62" s="4691"/>
      <c r="H62" s="4691"/>
      <c r="I62" s="4691" t="s">
        <v>1075</v>
      </c>
      <c r="J62" s="4691"/>
      <c r="K62" s="4691"/>
      <c r="L62" s="4691"/>
    </row>
    <row r="63" spans="2:13" s="941" customFormat="1" ht="11.25" customHeight="1">
      <c r="B63" s="4691" t="s">
        <v>1076</v>
      </c>
      <c r="C63" s="4691"/>
      <c r="D63" s="4691"/>
      <c r="E63" s="4691" t="s">
        <v>1077</v>
      </c>
      <c r="F63" s="4691"/>
      <c r="G63" s="4691"/>
      <c r="H63" s="4691"/>
      <c r="I63" s="4691" t="s">
        <v>1078</v>
      </c>
      <c r="J63" s="4691"/>
      <c r="K63" s="4691"/>
      <c r="L63" s="4691"/>
    </row>
    <row r="64" spans="2:13" ht="9.75" customHeight="1">
      <c r="C64" s="942"/>
      <c r="D64" s="942"/>
      <c r="E64" s="942"/>
      <c r="F64" s="942"/>
      <c r="G64" s="942"/>
      <c r="H64" s="942"/>
      <c r="I64" s="942"/>
      <c r="J64" s="942"/>
      <c r="K64" s="942"/>
      <c r="L64" s="942"/>
    </row>
    <row r="65" spans="2:33">
      <c r="C65" s="942"/>
      <c r="D65" s="942"/>
      <c r="E65" s="942"/>
      <c r="F65" s="942"/>
      <c r="G65" s="942"/>
      <c r="H65" s="942"/>
      <c r="I65" s="942"/>
      <c r="J65" s="942"/>
      <c r="K65" s="942"/>
      <c r="L65" s="942"/>
    </row>
    <row r="66" spans="2:33" s="892" customFormat="1">
      <c r="C66" s="902"/>
      <c r="D66" s="902"/>
      <c r="E66" s="902"/>
      <c r="F66" s="902"/>
      <c r="G66" s="902"/>
      <c r="H66" s="902"/>
      <c r="I66" s="902"/>
      <c r="J66" s="902"/>
      <c r="K66" s="902"/>
      <c r="L66" s="902"/>
      <c r="M66" s="902"/>
    </row>
    <row r="67" spans="2:33" s="892" customFormat="1">
      <c r="C67" s="902"/>
      <c r="D67" s="902"/>
      <c r="E67" s="902"/>
      <c r="F67" s="902"/>
      <c r="G67" s="902"/>
      <c r="H67" s="902"/>
      <c r="I67" s="902"/>
      <c r="J67" s="902"/>
      <c r="K67" s="902"/>
      <c r="L67" s="902"/>
    </row>
    <row r="68" spans="2:33" s="892" customFormat="1">
      <c r="C68" s="902"/>
      <c r="D68" s="902"/>
      <c r="E68" s="902"/>
      <c r="F68" s="902"/>
      <c r="G68" s="902"/>
      <c r="H68" s="902"/>
      <c r="I68" s="902"/>
      <c r="J68" s="902"/>
      <c r="K68" s="902"/>
      <c r="L68" s="902"/>
    </row>
    <row r="69" spans="2:33">
      <c r="B69" s="682"/>
      <c r="Y69" s="892"/>
      <c r="Z69" s="892"/>
      <c r="AA69" s="892"/>
      <c r="AB69" s="892"/>
      <c r="AC69" s="892"/>
      <c r="AD69" s="892"/>
      <c r="AE69" s="892"/>
      <c r="AF69" s="892"/>
      <c r="AG69" s="892"/>
    </row>
    <row r="70" spans="2:33">
      <c r="B70" s="940"/>
      <c r="Y70" s="892"/>
      <c r="Z70" s="892"/>
      <c r="AA70" s="892"/>
      <c r="AB70" s="892"/>
      <c r="AC70" s="892"/>
      <c r="AD70" s="892"/>
      <c r="AE70" s="892"/>
      <c r="AF70" s="892"/>
      <c r="AG70" s="892"/>
    </row>
    <row r="71" spans="2:33">
      <c r="B71" s="940"/>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G60"/>
    <mergeCell ref="B61:D61"/>
    <mergeCell ref="E61:H61"/>
    <mergeCell ref="I61:L61"/>
    <mergeCell ref="B62:D62"/>
    <mergeCell ref="E62:H62"/>
    <mergeCell ref="I62:L62"/>
    <mergeCell ref="B63:D63"/>
    <mergeCell ref="E63:H63"/>
    <mergeCell ref="I63:L63"/>
  </mergeCells>
  <conditionalFormatting sqref="C7:L47 C48:H51 J48:L51 I51">
    <cfRule type="cellIs" dxfId="119" priority="3" operator="between">
      <formula>0.00000000000000001</formula>
      <formula>0.499999999999999</formula>
    </cfRule>
  </conditionalFormatting>
  <conditionalFormatting sqref="I47">
    <cfRule type="cellIs" dxfId="118" priority="2" operator="between">
      <formula>0.000000000000001</formula>
      <formula>0.499999999999999</formula>
    </cfRule>
  </conditionalFormatting>
  <conditionalFormatting sqref="I47">
    <cfRule type="cellIs" dxfId="117" priority="1" operator="between">
      <formula>0.00000001</formula>
      <formula>0.4999999999</formula>
    </cfRule>
  </conditionalFormatting>
  <hyperlinks>
    <hyperlink ref="D4:D5" r:id="rId1" display="Pessoal ao serviço" xr:uid="{00000000-0004-0000-A000-000000000000}"/>
    <hyperlink ref="F5" r:id="rId2" xr:uid="{00000000-0004-0000-A000-000001000000}"/>
    <hyperlink ref="G5" r:id="rId3" xr:uid="{00000000-0004-0000-A000-000002000000}"/>
    <hyperlink ref="H5" r:id="rId4" xr:uid="{00000000-0004-0000-A000-000003000000}"/>
    <hyperlink ref="I5" r:id="rId5" xr:uid="{00000000-0004-0000-A000-000004000000}"/>
    <hyperlink ref="J5" r:id="rId6" xr:uid="{00000000-0004-0000-A000-000005000000}"/>
    <hyperlink ref="K4:K5" r:id="rId7" display="Formação bruta de capital fixo" xr:uid="{00000000-0004-0000-A000-000006000000}"/>
    <hyperlink ref="L4:L5" r:id="rId8" display="VABpm" xr:uid="{00000000-0004-0000-A000-000007000000}"/>
    <hyperlink ref="C4:C5" r:id="rId9" display="Empresas" xr:uid="{00000000-0004-0000-A000-000008000000}"/>
    <hyperlink ref="C52:C53" r:id="rId10" display="Enterprises" xr:uid="{00000000-0004-0000-A000-000009000000}"/>
    <hyperlink ref="D52:D53" r:id="rId11" display="Persons employed" xr:uid="{00000000-0004-0000-A000-00000A000000}"/>
    <hyperlink ref="F53" r:id="rId12" xr:uid="{00000000-0004-0000-A000-00000B000000}"/>
    <hyperlink ref="G53" r:id="rId13" xr:uid="{00000000-0004-0000-A000-00000C000000}"/>
    <hyperlink ref="H53" r:id="rId14" xr:uid="{00000000-0004-0000-A000-00000D000000}"/>
    <hyperlink ref="I53" r:id="rId15" xr:uid="{00000000-0004-0000-A000-00000E000000}"/>
    <hyperlink ref="J53" r:id="rId16" xr:uid="{00000000-0004-0000-A000-00000F000000}"/>
    <hyperlink ref="K52:K53" r:id="rId17" display="Gross fixed capital formation " xr:uid="{00000000-0004-0000-A000-000010000000}"/>
    <hyperlink ref="L52:L53" r:id="rId18" display="GVAmp" xr:uid="{00000000-0004-0000-A000-000011000000}"/>
    <hyperlink ref="B61" r:id="rId19" xr:uid="{00000000-0004-0000-A000-000012000000}"/>
    <hyperlink ref="B62" r:id="rId20" xr:uid="{00000000-0004-0000-A000-000013000000}"/>
    <hyperlink ref="B63" r:id="rId21" xr:uid="{00000000-0004-0000-A000-000014000000}"/>
    <hyperlink ref="I62" r:id="rId22" xr:uid="{00000000-0004-0000-A000-000015000000}"/>
    <hyperlink ref="I63" r:id="rId23" xr:uid="{00000000-0004-0000-A000-000016000000}"/>
    <hyperlink ref="E62:E63" r:id="rId24" display="http://www.ine.pt/xurl/ind/0007356" xr:uid="{00000000-0004-0000-A000-000017000000}"/>
    <hyperlink ref="E61" r:id="rId25" xr:uid="{00000000-0004-0000-A000-000018000000}"/>
    <hyperlink ref="E62" r:id="rId26" xr:uid="{00000000-0004-0000-A000-000019000000}"/>
    <hyperlink ref="E63" r:id="rId27" xr:uid="{00000000-0004-0000-A000-00001A000000}"/>
    <hyperlink ref="I61" r:id="rId28" display="http://www.ine.pt/xurl/ind/0008482" xr:uid="{00000000-0004-0000-A000-00001B000000}"/>
    <hyperlink ref="N2" location="Indice!A1" display="(Voltar ao Índice)" xr:uid="{00000000-0004-0000-A000-00001C000000}"/>
  </hyperlinks>
  <printOptions horizontalCentered="1"/>
  <pageMargins left="0.27559055118110237" right="0.27559055118110237" top="0.6692913385826772" bottom="0.27559055118110237" header="0" footer="0"/>
  <pageSetup paperSize="9" scale="94" orientation="portrait" verticalDpi="0" r:id="rId29"/>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pageSetUpPr fitToPage="1"/>
  </sheetPr>
  <dimension ref="B1:H48"/>
  <sheetViews>
    <sheetView showGridLines="0" workbookViewId="0">
      <pane ySplit="5" topLeftCell="A6" activePane="bottomLeft" state="frozen"/>
      <selection activeCell="B1" sqref="B1:O1"/>
      <selection pane="bottomLeft" activeCell="B1" sqref="B1:O1"/>
    </sheetView>
  </sheetViews>
  <sheetFormatPr defaultColWidth="9.28515625" defaultRowHeight="11.25"/>
  <cols>
    <col min="1" max="1" width="6.7109375" style="874" customWidth="1"/>
    <col min="2" max="2" width="20.42578125" style="874" customWidth="1"/>
    <col min="3" max="6" width="18.7109375" style="874" customWidth="1"/>
    <col min="7" max="7" width="6.7109375" style="874" customWidth="1"/>
    <col min="8" max="8" width="14.28515625" style="874" bestFit="1" customWidth="1"/>
    <col min="9" max="16384" width="9.28515625" style="874"/>
  </cols>
  <sheetData>
    <row r="1" spans="2:8" s="944" customFormat="1" ht="30" customHeight="1">
      <c r="B1" s="5597" t="s">
        <v>1082</v>
      </c>
      <c r="C1" s="5597"/>
      <c r="D1" s="5597"/>
      <c r="E1" s="5597"/>
      <c r="F1" s="5597"/>
      <c r="G1" s="943"/>
    </row>
    <row r="2" spans="2:8" s="944" customFormat="1" ht="30" customHeight="1">
      <c r="B2" s="5597" t="s">
        <v>1083</v>
      </c>
      <c r="C2" s="5597"/>
      <c r="D2" s="5597"/>
      <c r="E2" s="5597"/>
      <c r="F2" s="5597"/>
      <c r="G2" s="943"/>
      <c r="H2" s="449" t="s">
        <v>597</v>
      </c>
    </row>
    <row r="3" spans="2:8" s="946" customFormat="1" ht="12" customHeight="1">
      <c r="B3" s="945"/>
      <c r="C3" s="945"/>
      <c r="D3" s="945"/>
      <c r="E3" s="945"/>
      <c r="F3" s="945"/>
      <c r="G3" s="945"/>
    </row>
    <row r="4" spans="2:8" ht="26.25" customHeight="1">
      <c r="B4" s="5595"/>
      <c r="C4" s="458" t="s">
        <v>1031</v>
      </c>
      <c r="D4" s="459" t="s">
        <v>1032</v>
      </c>
      <c r="E4" s="459" t="s">
        <v>1040</v>
      </c>
      <c r="F4" s="459" t="s">
        <v>1084</v>
      </c>
      <c r="G4" s="6"/>
    </row>
    <row r="5" spans="2:8" ht="15" customHeight="1">
      <c r="B5" s="5596"/>
      <c r="C5" s="4847" t="s">
        <v>839</v>
      </c>
      <c r="D5" s="4848"/>
      <c r="E5" s="4847" t="s">
        <v>611</v>
      </c>
      <c r="F5" s="4848"/>
      <c r="G5" s="6"/>
    </row>
    <row r="6" spans="2:8" s="810" customFormat="1" ht="16.5" customHeight="1">
      <c r="B6" s="10" t="s">
        <v>15</v>
      </c>
      <c r="C6" s="947">
        <v>16441</v>
      </c>
      <c r="D6" s="947" t="s">
        <v>302</v>
      </c>
      <c r="E6" s="947" t="s">
        <v>302</v>
      </c>
      <c r="F6" s="947" t="s">
        <v>302</v>
      </c>
    </row>
    <row r="7" spans="2:8" s="810" customFormat="1" ht="16.5" customHeight="1">
      <c r="B7" s="10" t="s">
        <v>16</v>
      </c>
      <c r="C7" s="948">
        <v>15921</v>
      </c>
      <c r="D7" s="947">
        <v>110201</v>
      </c>
      <c r="E7" s="947">
        <v>16261038</v>
      </c>
      <c r="F7" s="947">
        <v>5917800</v>
      </c>
    </row>
    <row r="8" spans="2:8" s="813" customFormat="1" ht="16.5" customHeight="1">
      <c r="B8" s="752" t="s">
        <v>613</v>
      </c>
      <c r="C8" s="949">
        <v>4527</v>
      </c>
      <c r="D8" s="950" t="s">
        <v>302</v>
      </c>
      <c r="E8" s="950" t="s">
        <v>302</v>
      </c>
      <c r="F8" s="950" t="s">
        <v>302</v>
      </c>
    </row>
    <row r="9" spans="2:8" s="813" customFormat="1" ht="16.5" customHeight="1">
      <c r="B9" s="752" t="s">
        <v>614</v>
      </c>
      <c r="C9" s="949">
        <v>195</v>
      </c>
      <c r="D9" s="949" t="s">
        <v>302</v>
      </c>
      <c r="E9" s="950" t="s">
        <v>302</v>
      </c>
      <c r="F9" s="950" t="s">
        <v>302</v>
      </c>
      <c r="G9" s="810"/>
    </row>
    <row r="10" spans="2:8" s="813" customFormat="1" ht="16.5" customHeight="1">
      <c r="B10" s="752" t="s">
        <v>615</v>
      </c>
      <c r="C10" s="949">
        <v>641</v>
      </c>
      <c r="D10" s="949">
        <v>6385</v>
      </c>
      <c r="E10" s="949">
        <v>1394280</v>
      </c>
      <c r="F10" s="949">
        <v>248196</v>
      </c>
      <c r="G10" s="810"/>
    </row>
    <row r="11" spans="2:8" s="813" customFormat="1" ht="16.5" customHeight="1">
      <c r="B11" s="752" t="s">
        <v>616</v>
      </c>
      <c r="C11" s="949">
        <v>341</v>
      </c>
      <c r="D11" s="949">
        <v>1278</v>
      </c>
      <c r="E11" s="949">
        <v>72609</v>
      </c>
      <c r="F11" s="949">
        <v>28765</v>
      </c>
      <c r="G11" s="810"/>
    </row>
    <row r="12" spans="2:8" s="813" customFormat="1" ht="16.5" customHeight="1">
      <c r="B12" s="752" t="s">
        <v>617</v>
      </c>
      <c r="C12" s="949">
        <v>2978</v>
      </c>
      <c r="D12" s="950">
        <v>19190</v>
      </c>
      <c r="E12" s="950">
        <v>2641493</v>
      </c>
      <c r="F12" s="950">
        <v>821431</v>
      </c>
      <c r="G12" s="810"/>
    </row>
    <row r="13" spans="2:8" s="813" customFormat="1" ht="16.5" customHeight="1">
      <c r="B13" s="752" t="s">
        <v>618</v>
      </c>
      <c r="C13" s="949">
        <v>50</v>
      </c>
      <c r="D13" s="949">
        <v>91</v>
      </c>
      <c r="E13" s="949">
        <v>3248</v>
      </c>
      <c r="F13" s="949">
        <v>1430</v>
      </c>
      <c r="G13" s="810"/>
    </row>
    <row r="14" spans="2:8" s="813" customFormat="1" ht="16.5" customHeight="1">
      <c r="B14" s="752" t="s">
        <v>619</v>
      </c>
      <c r="C14" s="949">
        <v>156</v>
      </c>
      <c r="D14" s="949">
        <v>345</v>
      </c>
      <c r="E14" s="949">
        <v>16492</v>
      </c>
      <c r="F14" s="949">
        <v>8949</v>
      </c>
      <c r="G14" s="810"/>
    </row>
    <row r="15" spans="2:8" s="813" customFormat="1" ht="16.5" customHeight="1">
      <c r="B15" s="752" t="s">
        <v>620</v>
      </c>
      <c r="C15" s="949">
        <v>106</v>
      </c>
      <c r="D15" s="949">
        <v>684</v>
      </c>
      <c r="E15" s="949">
        <v>72521</v>
      </c>
      <c r="F15" s="949">
        <v>17343</v>
      </c>
      <c r="G15" s="810"/>
    </row>
    <row r="16" spans="2:8" s="813" customFormat="1" ht="16.5" customHeight="1">
      <c r="B16" s="752" t="s">
        <v>621</v>
      </c>
      <c r="C16" s="949">
        <v>60</v>
      </c>
      <c r="D16" s="949">
        <v>86</v>
      </c>
      <c r="E16" s="949">
        <v>3736</v>
      </c>
      <c r="F16" s="949">
        <v>-628</v>
      </c>
      <c r="G16" s="810"/>
    </row>
    <row r="17" spans="2:7" s="813" customFormat="1" ht="16.5" customHeight="1">
      <c r="B17" s="755" t="s">
        <v>622</v>
      </c>
      <c r="C17" s="949">
        <v>2645</v>
      </c>
      <c r="D17" s="949">
        <v>11540</v>
      </c>
      <c r="E17" s="950">
        <v>1124937</v>
      </c>
      <c r="F17" s="950">
        <v>388937</v>
      </c>
    </row>
    <row r="18" spans="2:7" s="813" customFormat="1" ht="16.5" customHeight="1">
      <c r="B18" s="752" t="s">
        <v>623</v>
      </c>
      <c r="C18" s="949">
        <v>491</v>
      </c>
      <c r="D18" s="949">
        <v>1993</v>
      </c>
      <c r="E18" s="950">
        <v>121567</v>
      </c>
      <c r="F18" s="950">
        <v>49025</v>
      </c>
      <c r="G18" s="810"/>
    </row>
    <row r="19" spans="2:7" s="813" customFormat="1" ht="16.5" customHeight="1">
      <c r="B19" s="752" t="s">
        <v>624</v>
      </c>
      <c r="C19" s="949">
        <v>536</v>
      </c>
      <c r="D19" s="949">
        <v>3349</v>
      </c>
      <c r="E19" s="949">
        <v>448585</v>
      </c>
      <c r="F19" s="949">
        <v>132002</v>
      </c>
      <c r="G19" s="810"/>
    </row>
    <row r="20" spans="2:7" s="813" customFormat="1" ht="16.5" customHeight="1">
      <c r="B20" s="752" t="s">
        <v>625</v>
      </c>
      <c r="C20" s="949">
        <v>590</v>
      </c>
      <c r="D20" s="949">
        <v>3010</v>
      </c>
      <c r="E20" s="949">
        <v>365211</v>
      </c>
      <c r="F20" s="949">
        <v>122672</v>
      </c>
      <c r="G20" s="810"/>
    </row>
    <row r="21" spans="2:7" s="813" customFormat="1" ht="16.5" customHeight="1">
      <c r="B21" s="752" t="s">
        <v>626</v>
      </c>
      <c r="C21" s="949">
        <v>388</v>
      </c>
      <c r="D21" s="949">
        <v>1116</v>
      </c>
      <c r="E21" s="949">
        <v>55129</v>
      </c>
      <c r="F21" s="949">
        <v>23959</v>
      </c>
      <c r="G21" s="810"/>
    </row>
    <row r="22" spans="2:7" s="813" customFormat="1" ht="16.5" customHeight="1">
      <c r="B22" s="752" t="s">
        <v>627</v>
      </c>
      <c r="C22" s="949">
        <v>193</v>
      </c>
      <c r="D22" s="949">
        <v>490</v>
      </c>
      <c r="E22" s="949">
        <v>35893</v>
      </c>
      <c r="F22" s="949">
        <v>9781</v>
      </c>
      <c r="G22" s="810"/>
    </row>
    <row r="23" spans="2:7" s="813" customFormat="1" ht="16.5" customHeight="1">
      <c r="B23" s="752" t="s">
        <v>628</v>
      </c>
      <c r="C23" s="949">
        <v>87</v>
      </c>
      <c r="D23" s="949">
        <v>465</v>
      </c>
      <c r="E23" s="949">
        <v>15483</v>
      </c>
      <c r="F23" s="949">
        <v>9181</v>
      </c>
      <c r="G23" s="810"/>
    </row>
    <row r="24" spans="2:7" s="813" customFormat="1" ht="16.5" customHeight="1">
      <c r="B24" s="752" t="s">
        <v>629</v>
      </c>
      <c r="C24" s="949">
        <v>192</v>
      </c>
      <c r="D24" s="949">
        <v>491</v>
      </c>
      <c r="E24" s="949">
        <v>22761</v>
      </c>
      <c r="F24" s="949">
        <v>12352</v>
      </c>
      <c r="G24" s="810"/>
    </row>
    <row r="25" spans="2:7" s="813" customFormat="1" ht="16.5" customHeight="1">
      <c r="B25" s="752" t="s">
        <v>630</v>
      </c>
      <c r="C25" s="949">
        <v>168</v>
      </c>
      <c r="D25" s="949">
        <v>626</v>
      </c>
      <c r="E25" s="949">
        <v>60307</v>
      </c>
      <c r="F25" s="949">
        <v>29964</v>
      </c>
      <c r="G25" s="810"/>
    </row>
    <row r="26" spans="2:7" s="813" customFormat="1" ht="16.5" customHeight="1">
      <c r="B26" s="752" t="s">
        <v>631</v>
      </c>
      <c r="C26" s="949">
        <v>7653</v>
      </c>
      <c r="D26" s="950" t="s">
        <v>302</v>
      </c>
      <c r="E26" s="950" t="s">
        <v>302</v>
      </c>
      <c r="F26" s="950" t="s">
        <v>302</v>
      </c>
    </row>
    <row r="27" spans="2:7" s="813" customFormat="1" ht="16.5" customHeight="1">
      <c r="B27" s="752" t="s">
        <v>632</v>
      </c>
      <c r="C27" s="949">
        <v>575</v>
      </c>
      <c r="D27" s="949">
        <v>1516</v>
      </c>
      <c r="E27" s="950">
        <v>139833</v>
      </c>
      <c r="F27" s="950">
        <v>50344</v>
      </c>
    </row>
    <row r="28" spans="2:7" s="813" customFormat="1" ht="16.5" customHeight="1">
      <c r="B28" s="752" t="s">
        <v>633</v>
      </c>
      <c r="C28" s="949">
        <v>70</v>
      </c>
      <c r="D28" s="949">
        <v>151</v>
      </c>
      <c r="E28" s="949">
        <v>6226</v>
      </c>
      <c r="F28" s="949">
        <v>3258</v>
      </c>
      <c r="G28" s="810"/>
    </row>
    <row r="29" spans="2:7" s="813" customFormat="1" ht="16.5" customHeight="1">
      <c r="B29" s="752" t="s">
        <v>634</v>
      </c>
      <c r="C29" s="949">
        <v>67</v>
      </c>
      <c r="D29" s="949">
        <v>110</v>
      </c>
      <c r="E29" s="949">
        <v>4370</v>
      </c>
      <c r="F29" s="949">
        <v>1455</v>
      </c>
      <c r="G29" s="810"/>
    </row>
    <row r="30" spans="2:7" s="810" customFormat="1" ht="16.5" customHeight="1">
      <c r="B30" s="752" t="s">
        <v>635</v>
      </c>
      <c r="C30" s="949">
        <v>229</v>
      </c>
      <c r="D30" s="949">
        <v>636</v>
      </c>
      <c r="E30" s="949">
        <v>33878</v>
      </c>
      <c r="F30" s="949">
        <v>17955</v>
      </c>
    </row>
    <row r="31" spans="2:7" s="813" customFormat="1" ht="16.5" customHeight="1">
      <c r="B31" s="752" t="s">
        <v>636</v>
      </c>
      <c r="C31" s="949">
        <v>55</v>
      </c>
      <c r="D31" s="949">
        <v>71</v>
      </c>
      <c r="E31" s="950">
        <v>2129</v>
      </c>
      <c r="F31" s="950">
        <v>837</v>
      </c>
      <c r="G31" s="810"/>
    </row>
    <row r="32" spans="2:7" s="813" customFormat="1" ht="16.5" customHeight="1">
      <c r="B32" s="752" t="s">
        <v>637</v>
      </c>
      <c r="C32" s="949">
        <v>154</v>
      </c>
      <c r="D32" s="949">
        <v>548</v>
      </c>
      <c r="E32" s="949">
        <v>93231</v>
      </c>
      <c r="F32" s="949">
        <v>26838</v>
      </c>
      <c r="G32" s="810"/>
    </row>
    <row r="33" spans="2:7" s="813" customFormat="1" ht="16.5" customHeight="1">
      <c r="B33" s="752" t="s">
        <v>638</v>
      </c>
      <c r="C33" s="949">
        <v>521</v>
      </c>
      <c r="D33" s="949">
        <v>1263</v>
      </c>
      <c r="E33" s="949">
        <v>64901</v>
      </c>
      <c r="F33" s="949">
        <v>27714</v>
      </c>
    </row>
    <row r="34" spans="2:7" s="813" customFormat="1" ht="16.5" customHeight="1">
      <c r="B34" s="10" t="s">
        <v>639</v>
      </c>
      <c r="C34" s="948">
        <v>231</v>
      </c>
      <c r="D34" s="948" t="s">
        <v>302</v>
      </c>
      <c r="E34" s="947" t="s">
        <v>302</v>
      </c>
      <c r="F34" s="947" t="s">
        <v>302</v>
      </c>
      <c r="G34" s="810"/>
    </row>
    <row r="35" spans="2:7" s="813" customFormat="1" ht="16.5" customHeight="1">
      <c r="B35" s="16" t="s">
        <v>17</v>
      </c>
      <c r="C35" s="948">
        <v>289</v>
      </c>
      <c r="D35" s="948" t="s">
        <v>302</v>
      </c>
      <c r="E35" s="948" t="s">
        <v>302</v>
      </c>
      <c r="F35" s="948" t="s">
        <v>302</v>
      </c>
      <c r="G35" s="810"/>
    </row>
    <row r="36" spans="2:7" ht="21" customHeight="1">
      <c r="B36" s="5595"/>
      <c r="C36" s="459" t="s">
        <v>1060</v>
      </c>
      <c r="D36" s="459" t="s">
        <v>1061</v>
      </c>
      <c r="E36" s="459" t="s">
        <v>1067</v>
      </c>
      <c r="F36" s="459" t="s">
        <v>1085</v>
      </c>
      <c r="G36" s="6"/>
    </row>
    <row r="37" spans="2:7" ht="15" customHeight="1">
      <c r="B37" s="5596"/>
      <c r="C37" s="4847" t="s">
        <v>849</v>
      </c>
      <c r="D37" s="4848"/>
      <c r="E37" s="4847" t="s">
        <v>650</v>
      </c>
      <c r="F37" s="4848"/>
      <c r="G37" s="6"/>
    </row>
    <row r="38" spans="2:7" ht="6" customHeight="1">
      <c r="B38" s="763"/>
      <c r="C38" s="6"/>
      <c r="D38" s="6"/>
      <c r="E38" s="6"/>
      <c r="F38" s="6"/>
      <c r="G38" s="6"/>
    </row>
    <row r="39" spans="2:7" s="952" customFormat="1" ht="12" customHeight="1">
      <c r="B39" s="5555" t="s">
        <v>205</v>
      </c>
      <c r="C39" s="5555"/>
      <c r="D39" s="5555"/>
      <c r="E39" s="5555"/>
      <c r="F39" s="5555"/>
      <c r="G39" s="951"/>
    </row>
    <row r="40" spans="2:7" s="952" customFormat="1" ht="12" customHeight="1">
      <c r="B40" s="5555" t="s">
        <v>850</v>
      </c>
      <c r="C40" s="5555"/>
      <c r="D40" s="5555"/>
      <c r="E40" s="5555"/>
      <c r="F40" s="5555"/>
      <c r="G40" s="953"/>
    </row>
    <row r="41" spans="2:7" s="952" customFormat="1" ht="12" customHeight="1">
      <c r="B41" s="5555" t="s">
        <v>851</v>
      </c>
      <c r="C41" s="5555"/>
      <c r="D41" s="5555"/>
      <c r="E41" s="5555"/>
      <c r="F41" s="5555"/>
      <c r="G41" s="953"/>
    </row>
    <row r="42" spans="2:7" ht="6" customHeight="1">
      <c r="B42" s="868"/>
      <c r="C42" s="954"/>
      <c r="D42" s="954"/>
      <c r="E42" s="954"/>
      <c r="F42" s="954"/>
      <c r="G42" s="954"/>
    </row>
    <row r="43" spans="2:7" s="955" customFormat="1" ht="12" customHeight="1">
      <c r="B43" s="5534" t="s">
        <v>45</v>
      </c>
      <c r="C43" s="5534"/>
      <c r="D43" s="5534"/>
      <c r="E43" s="770"/>
      <c r="F43" s="736"/>
      <c r="G43" s="914"/>
    </row>
    <row r="44" spans="2:7" ht="12" customHeight="1">
      <c r="B44" s="4749" t="s">
        <v>1086</v>
      </c>
      <c r="C44" s="4749"/>
      <c r="D44" s="4749" t="s">
        <v>1087</v>
      </c>
      <c r="E44" s="4749"/>
      <c r="F44" s="912"/>
      <c r="G44" s="915"/>
    </row>
    <row r="45" spans="2:7" ht="12" customHeight="1">
      <c r="B45" s="4749" t="s">
        <v>1088</v>
      </c>
      <c r="C45" s="4749"/>
      <c r="D45" s="4749" t="s">
        <v>1089</v>
      </c>
      <c r="E45" s="4749"/>
      <c r="F45" s="912"/>
    </row>
    <row r="47" spans="2:7">
      <c r="C47" s="956"/>
      <c r="D47" s="956"/>
      <c r="E47" s="956"/>
      <c r="F47" s="956"/>
    </row>
    <row r="48" spans="2:7">
      <c r="C48" s="956"/>
      <c r="D48" s="956"/>
      <c r="E48" s="956"/>
      <c r="F48" s="956"/>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D43"/>
    <mergeCell ref="B44:C44"/>
    <mergeCell ref="D44:E44"/>
  </mergeCells>
  <conditionalFormatting sqref="E7:F7 E10:F16 E19:F25 E28:F30 E32:F33 E35:F35">
    <cfRule type="cellIs" dxfId="116" priority="1" operator="between">
      <formula>0.00000000000000001</formula>
      <formula>0.499999999999999</formula>
    </cfRule>
  </conditionalFormatting>
  <hyperlinks>
    <hyperlink ref="B45" r:id="rId1" xr:uid="{00000000-0004-0000-A100-000000000000}"/>
    <hyperlink ref="B44" r:id="rId2" xr:uid="{00000000-0004-0000-A100-000001000000}"/>
    <hyperlink ref="D44:D45" r:id="rId3" display="http://www.ine.pt/xurl/ind/0007356" xr:uid="{00000000-0004-0000-A100-000002000000}"/>
    <hyperlink ref="D44" r:id="rId4" xr:uid="{00000000-0004-0000-A100-000003000000}"/>
    <hyperlink ref="D45" r:id="rId5" xr:uid="{00000000-0004-0000-A100-000004000000}"/>
    <hyperlink ref="C36" r:id="rId6" xr:uid="{00000000-0004-0000-A100-000005000000}"/>
    <hyperlink ref="D36" r:id="rId7" xr:uid="{00000000-0004-0000-A100-000006000000}"/>
    <hyperlink ref="E36" r:id="rId8" xr:uid="{00000000-0004-0000-A100-000007000000}"/>
    <hyperlink ref="F36" r:id="rId9" xr:uid="{00000000-0004-0000-A100-000008000000}"/>
    <hyperlink ref="C4" r:id="rId10" xr:uid="{00000000-0004-0000-A100-000009000000}"/>
    <hyperlink ref="D4" r:id="rId11" xr:uid="{00000000-0004-0000-A100-00000A000000}"/>
    <hyperlink ref="E4" r:id="rId12" xr:uid="{00000000-0004-0000-A100-00000B000000}"/>
    <hyperlink ref="F4" r:id="rId13" display="Valor acrescentado bruto" xr:uid="{00000000-0004-0000-A100-00000C000000}"/>
    <hyperlink ref="H2" location="Indice!A1" display="(Voltar ao Índice)" xr:uid="{00000000-0004-0000-A100-00000D000000}"/>
  </hyperlinks>
  <printOptions horizontalCentered="1"/>
  <pageMargins left="0.47244094488188981" right="0.47244094488188981" top="0.6692913385826772" bottom="0.47244094488188981" header="0" footer="0"/>
  <pageSetup paperSize="9" orientation="portrait" verticalDpi="0" r:id="rId14"/>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pageSetUpPr fitToPage="1"/>
  </sheetPr>
  <dimension ref="B1:AF53"/>
  <sheetViews>
    <sheetView showGridLines="0" workbookViewId="0">
      <pane ySplit="4" topLeftCell="A5" activePane="bottomLeft" state="frozen"/>
      <selection activeCell="B1" sqref="B1:O1"/>
      <selection pane="bottomLeft" activeCell="B1" sqref="B1:O1"/>
    </sheetView>
  </sheetViews>
  <sheetFormatPr defaultColWidth="9.140625" defaultRowHeight="11.25"/>
  <cols>
    <col min="1" max="1" width="6.7109375" style="982" customWidth="1"/>
    <col min="2" max="2" width="20" style="982" customWidth="1"/>
    <col min="3" max="9" width="10" style="982" customWidth="1"/>
    <col min="10" max="10" width="10" style="990" customWidth="1"/>
    <col min="11" max="11" width="9.140625" style="982" customWidth="1"/>
    <col min="12" max="12" width="7.7109375" style="982" customWidth="1"/>
    <col min="13" max="13" width="6.7109375" style="982" customWidth="1"/>
    <col min="14" max="14" width="14.28515625" style="982" bestFit="1" customWidth="1"/>
    <col min="15" max="16384" width="9.140625" style="982"/>
  </cols>
  <sheetData>
    <row r="1" spans="2:21" s="857" customFormat="1" ht="30" customHeight="1">
      <c r="B1" s="5600" t="s">
        <v>1090</v>
      </c>
      <c r="C1" s="5600"/>
      <c r="D1" s="5600"/>
      <c r="E1" s="5600"/>
      <c r="F1" s="5600"/>
      <c r="G1" s="5600"/>
      <c r="H1" s="5600"/>
      <c r="I1" s="5600"/>
      <c r="J1" s="5600"/>
      <c r="K1" s="5600"/>
      <c r="L1" s="5600"/>
    </row>
    <row r="2" spans="2:21" s="857" customFormat="1" ht="30" customHeight="1">
      <c r="B2" s="5600" t="s">
        <v>1091</v>
      </c>
      <c r="C2" s="5600"/>
      <c r="D2" s="5600"/>
      <c r="E2" s="5600"/>
      <c r="F2" s="5600"/>
      <c r="G2" s="5600"/>
      <c r="H2" s="5600"/>
      <c r="I2" s="5600"/>
      <c r="J2" s="5600"/>
      <c r="K2" s="5600"/>
      <c r="L2" s="5600"/>
      <c r="N2" s="449" t="s">
        <v>597</v>
      </c>
    </row>
    <row r="3" spans="2:21" s="858" customFormat="1" ht="12" customHeight="1">
      <c r="B3" s="957" t="s">
        <v>370</v>
      </c>
      <c r="C3" s="958"/>
      <c r="D3" s="958"/>
      <c r="E3" s="958"/>
      <c r="F3" s="959"/>
      <c r="G3" s="959"/>
      <c r="H3" s="959"/>
      <c r="L3" s="960" t="s">
        <v>1092</v>
      </c>
    </row>
    <row r="4" spans="2:21" s="795" customFormat="1" ht="95.25" customHeight="1">
      <c r="B4" s="859"/>
      <c r="C4" s="458" t="s">
        <v>1093</v>
      </c>
      <c r="D4" s="458" t="s">
        <v>1094</v>
      </c>
      <c r="E4" s="458" t="s">
        <v>1095</v>
      </c>
      <c r="F4" s="458" t="s">
        <v>1096</v>
      </c>
      <c r="G4" s="458" t="s">
        <v>1097</v>
      </c>
      <c r="H4" s="458" t="s">
        <v>1098</v>
      </c>
      <c r="I4" s="458" t="s">
        <v>1099</v>
      </c>
      <c r="J4" s="458" t="s">
        <v>1100</v>
      </c>
      <c r="K4" s="459" t="s">
        <v>1101</v>
      </c>
      <c r="L4" s="459" t="s">
        <v>1102</v>
      </c>
      <c r="M4" s="764"/>
    </row>
    <row r="5" spans="2:21" s="813" customFormat="1" ht="15" customHeight="1">
      <c r="B5" s="961" t="s">
        <v>15</v>
      </c>
      <c r="C5" s="962">
        <v>74.900000000000006</v>
      </c>
      <c r="D5" s="963">
        <v>56</v>
      </c>
      <c r="E5" s="963">
        <v>77</v>
      </c>
      <c r="F5" s="963">
        <v>25</v>
      </c>
      <c r="G5" s="963">
        <v>59</v>
      </c>
      <c r="H5" s="963">
        <v>76</v>
      </c>
      <c r="I5" s="963">
        <v>31</v>
      </c>
      <c r="J5" s="962">
        <v>5.37</v>
      </c>
      <c r="K5" s="964">
        <v>28.08</v>
      </c>
      <c r="L5" s="965">
        <v>66</v>
      </c>
      <c r="M5" s="966"/>
      <c r="N5" s="967"/>
      <c r="O5" s="967"/>
      <c r="P5" s="967"/>
      <c r="Q5" s="967"/>
      <c r="R5" s="967"/>
      <c r="S5" s="967"/>
      <c r="T5" s="967"/>
      <c r="U5" s="967"/>
    </row>
    <row r="6" spans="2:21" s="810" customFormat="1" ht="15" customHeight="1">
      <c r="B6" s="961" t="s">
        <v>16</v>
      </c>
      <c r="C6" s="962">
        <v>78.86</v>
      </c>
      <c r="D6" s="968">
        <v>56</v>
      </c>
      <c r="E6" s="969">
        <v>77</v>
      </c>
      <c r="F6" s="969">
        <v>24</v>
      </c>
      <c r="G6" s="969">
        <v>58</v>
      </c>
      <c r="H6" s="969">
        <v>76</v>
      </c>
      <c r="I6" s="969">
        <v>30</v>
      </c>
      <c r="J6" s="970">
        <v>5.16</v>
      </c>
      <c r="K6" s="970">
        <v>28.05</v>
      </c>
      <c r="L6" s="965">
        <v>64</v>
      </c>
      <c r="M6" s="971"/>
      <c r="N6" s="967"/>
      <c r="O6" s="967"/>
      <c r="P6" s="967"/>
      <c r="Q6" s="967"/>
      <c r="R6" s="967"/>
      <c r="S6" s="967"/>
      <c r="T6" s="967"/>
      <c r="U6" s="967"/>
    </row>
    <row r="7" spans="2:21" s="813" customFormat="1" ht="15" customHeight="1">
      <c r="B7" s="972" t="s">
        <v>613</v>
      </c>
      <c r="C7" s="973">
        <v>128.32</v>
      </c>
      <c r="D7" s="974">
        <v>62</v>
      </c>
      <c r="E7" s="975">
        <v>81</v>
      </c>
      <c r="F7" s="975">
        <v>26</v>
      </c>
      <c r="G7" s="975">
        <v>61</v>
      </c>
      <c r="H7" s="975">
        <v>79</v>
      </c>
      <c r="I7" s="975">
        <v>35</v>
      </c>
      <c r="J7" s="976">
        <v>5.75</v>
      </c>
      <c r="K7" s="976">
        <v>36.229999999999997</v>
      </c>
      <c r="L7" s="977">
        <v>64</v>
      </c>
      <c r="M7" s="978"/>
      <c r="N7" s="967"/>
      <c r="O7" s="967"/>
      <c r="P7" s="967"/>
      <c r="Q7" s="967"/>
      <c r="R7" s="967"/>
      <c r="S7" s="967"/>
      <c r="T7" s="967"/>
      <c r="U7" s="967"/>
    </row>
    <row r="8" spans="2:21" s="813" customFormat="1" ht="15" customHeight="1">
      <c r="B8" s="813" t="s">
        <v>614</v>
      </c>
      <c r="C8" s="973">
        <v>141.56</v>
      </c>
      <c r="D8" s="974">
        <v>72</v>
      </c>
      <c r="E8" s="975">
        <v>89</v>
      </c>
      <c r="F8" s="975">
        <v>37</v>
      </c>
      <c r="G8" s="975">
        <v>84</v>
      </c>
      <c r="H8" s="975">
        <v>93</v>
      </c>
      <c r="I8" s="975">
        <v>52</v>
      </c>
      <c r="J8" s="976">
        <v>3.66</v>
      </c>
      <c r="K8" s="976">
        <v>52.48</v>
      </c>
      <c r="L8" s="977">
        <v>90</v>
      </c>
      <c r="M8" s="971"/>
      <c r="N8" s="967"/>
      <c r="O8" s="967"/>
      <c r="P8" s="967"/>
      <c r="Q8" s="967"/>
      <c r="R8" s="967"/>
      <c r="S8" s="967"/>
      <c r="T8" s="967"/>
      <c r="U8" s="967"/>
    </row>
    <row r="9" spans="2:21" s="813" customFormat="1" ht="15" customHeight="1">
      <c r="B9" s="813" t="s">
        <v>615</v>
      </c>
      <c r="C9" s="973">
        <v>177.89</v>
      </c>
      <c r="D9" s="974">
        <v>69</v>
      </c>
      <c r="E9" s="975">
        <v>91</v>
      </c>
      <c r="F9" s="975">
        <v>12</v>
      </c>
      <c r="G9" s="975">
        <v>61</v>
      </c>
      <c r="H9" s="975">
        <v>78</v>
      </c>
      <c r="I9" s="975">
        <v>28</v>
      </c>
      <c r="J9" s="976">
        <v>12.13</v>
      </c>
      <c r="K9" s="976">
        <v>40.25</v>
      </c>
      <c r="L9" s="977">
        <v>63</v>
      </c>
      <c r="M9" s="971"/>
      <c r="N9" s="967"/>
      <c r="O9" s="967"/>
      <c r="P9" s="967"/>
      <c r="Q9" s="967"/>
      <c r="R9" s="967"/>
      <c r="S9" s="967"/>
      <c r="T9" s="967"/>
      <c r="U9" s="967"/>
    </row>
    <row r="10" spans="2:21" s="813" customFormat="1" ht="15" customHeight="1">
      <c r="B10" s="813" t="s">
        <v>616</v>
      </c>
      <c r="C10" s="973">
        <v>185.37</v>
      </c>
      <c r="D10" s="974">
        <v>60</v>
      </c>
      <c r="E10" s="975">
        <v>79</v>
      </c>
      <c r="F10" s="975">
        <v>26</v>
      </c>
      <c r="G10" s="975">
        <v>52</v>
      </c>
      <c r="H10" s="975">
        <v>62</v>
      </c>
      <c r="I10" s="975">
        <v>26</v>
      </c>
      <c r="J10" s="976">
        <v>1.78</v>
      </c>
      <c r="K10" s="976">
        <v>55.13</v>
      </c>
      <c r="L10" s="977">
        <v>85</v>
      </c>
      <c r="M10" s="971"/>
      <c r="N10" s="967"/>
      <c r="O10" s="967"/>
      <c r="P10" s="967"/>
      <c r="Q10" s="967"/>
      <c r="R10" s="967"/>
      <c r="S10" s="967"/>
      <c r="T10" s="967"/>
      <c r="U10" s="967"/>
    </row>
    <row r="11" spans="2:21" s="813" customFormat="1" ht="15" customHeight="1">
      <c r="B11" s="813" t="s">
        <v>617</v>
      </c>
      <c r="C11" s="973">
        <v>103.86</v>
      </c>
      <c r="D11" s="974">
        <v>57</v>
      </c>
      <c r="E11" s="975">
        <v>76</v>
      </c>
      <c r="F11" s="975">
        <v>26</v>
      </c>
      <c r="G11" s="975">
        <v>59</v>
      </c>
      <c r="H11" s="975">
        <v>78</v>
      </c>
      <c r="I11" s="975">
        <v>37</v>
      </c>
      <c r="J11" s="976">
        <v>7.21</v>
      </c>
      <c r="K11" s="976">
        <v>33.450000000000003</v>
      </c>
      <c r="L11" s="977">
        <v>66</v>
      </c>
      <c r="M11" s="971"/>
      <c r="N11" s="967"/>
      <c r="O11" s="967"/>
      <c r="P11" s="967"/>
      <c r="Q11" s="967"/>
      <c r="R11" s="967"/>
      <c r="S11" s="967"/>
      <c r="T11" s="967"/>
      <c r="U11" s="967"/>
    </row>
    <row r="12" spans="2:21" s="813" customFormat="1" ht="15" customHeight="1">
      <c r="B12" s="813" t="s">
        <v>618</v>
      </c>
      <c r="C12" s="973">
        <v>128.38999999999999</v>
      </c>
      <c r="D12" s="974">
        <v>85</v>
      </c>
      <c r="E12" s="975">
        <v>91</v>
      </c>
      <c r="F12" s="975">
        <v>50</v>
      </c>
      <c r="G12" s="975">
        <v>85</v>
      </c>
      <c r="H12" s="975">
        <v>89</v>
      </c>
      <c r="I12" s="975">
        <v>67</v>
      </c>
      <c r="J12" s="976">
        <v>0.11</v>
      </c>
      <c r="K12" s="976">
        <v>5.79</v>
      </c>
      <c r="L12" s="977">
        <v>10</v>
      </c>
      <c r="M12" s="971"/>
      <c r="N12" s="967"/>
      <c r="O12" s="967"/>
      <c r="P12" s="967"/>
      <c r="Q12" s="967"/>
      <c r="R12" s="967"/>
      <c r="S12" s="967"/>
      <c r="T12" s="967"/>
      <c r="U12" s="967"/>
    </row>
    <row r="13" spans="2:21" s="813" customFormat="1" ht="15" customHeight="1">
      <c r="B13" s="813" t="s">
        <v>619</v>
      </c>
      <c r="C13" s="973">
        <v>236.2</v>
      </c>
      <c r="D13" s="974">
        <v>62</v>
      </c>
      <c r="E13" s="975">
        <v>82</v>
      </c>
      <c r="F13" s="975">
        <v>21</v>
      </c>
      <c r="G13" s="975">
        <v>68</v>
      </c>
      <c r="H13" s="975">
        <v>80</v>
      </c>
      <c r="I13" s="975">
        <v>36</v>
      </c>
      <c r="J13" s="976">
        <v>0.11</v>
      </c>
      <c r="K13" s="976">
        <v>32.43</v>
      </c>
      <c r="L13" s="977">
        <v>46</v>
      </c>
      <c r="M13" s="971"/>
      <c r="N13" s="967"/>
      <c r="O13" s="967"/>
      <c r="P13" s="967"/>
      <c r="Q13" s="967"/>
      <c r="R13" s="967"/>
      <c r="S13" s="967"/>
      <c r="T13" s="967"/>
      <c r="U13" s="967"/>
    </row>
    <row r="14" spans="2:21" s="813" customFormat="1" ht="15" customHeight="1">
      <c r="B14" s="813" t="s">
        <v>620</v>
      </c>
      <c r="C14" s="973">
        <v>62.86</v>
      </c>
      <c r="D14" s="974">
        <v>42</v>
      </c>
      <c r="E14" s="975">
        <v>59</v>
      </c>
      <c r="F14" s="975">
        <v>14</v>
      </c>
      <c r="G14" s="975">
        <v>83</v>
      </c>
      <c r="H14" s="975">
        <v>89</v>
      </c>
      <c r="I14" s="975">
        <v>44</v>
      </c>
      <c r="J14" s="976">
        <v>0.33</v>
      </c>
      <c r="K14" s="976">
        <v>4.0199999999999996</v>
      </c>
      <c r="L14" s="977">
        <v>10</v>
      </c>
      <c r="M14" s="971"/>
      <c r="N14" s="967"/>
      <c r="O14" s="967"/>
      <c r="P14" s="967"/>
      <c r="Q14" s="967"/>
      <c r="R14" s="967"/>
      <c r="S14" s="967"/>
      <c r="T14" s="967"/>
      <c r="U14" s="967"/>
    </row>
    <row r="15" spans="2:21" s="813" customFormat="1" ht="15" customHeight="1">
      <c r="B15" s="813" t="s">
        <v>621</v>
      </c>
      <c r="C15" s="973">
        <v>108.25</v>
      </c>
      <c r="D15" s="974">
        <v>95</v>
      </c>
      <c r="E15" s="975">
        <v>99</v>
      </c>
      <c r="F15" s="975">
        <v>54</v>
      </c>
      <c r="G15" s="975">
        <v>90</v>
      </c>
      <c r="H15" s="975">
        <v>97</v>
      </c>
      <c r="I15" s="975">
        <v>12</v>
      </c>
      <c r="J15" s="976">
        <v>0.02</v>
      </c>
      <c r="K15" s="976">
        <v>46.91</v>
      </c>
      <c r="L15" s="977">
        <v>90</v>
      </c>
      <c r="M15" s="971"/>
      <c r="N15" s="967"/>
      <c r="O15" s="967"/>
      <c r="P15" s="967"/>
      <c r="Q15" s="967"/>
      <c r="R15" s="967"/>
      <c r="S15" s="967"/>
      <c r="T15" s="967"/>
      <c r="U15" s="967"/>
    </row>
    <row r="16" spans="2:21" s="813" customFormat="1" ht="15" customHeight="1">
      <c r="B16" s="979" t="s">
        <v>622</v>
      </c>
      <c r="C16" s="973">
        <v>114.74</v>
      </c>
      <c r="D16" s="974">
        <v>60</v>
      </c>
      <c r="E16" s="975">
        <v>80</v>
      </c>
      <c r="F16" s="975">
        <v>29</v>
      </c>
      <c r="G16" s="975">
        <v>62</v>
      </c>
      <c r="H16" s="975">
        <v>80</v>
      </c>
      <c r="I16" s="975">
        <v>36</v>
      </c>
      <c r="J16" s="976">
        <v>2.7</v>
      </c>
      <c r="K16" s="976">
        <v>28.33</v>
      </c>
      <c r="L16" s="977">
        <v>53</v>
      </c>
      <c r="M16" s="978"/>
      <c r="N16" s="967"/>
      <c r="O16" s="967"/>
      <c r="P16" s="967"/>
      <c r="Q16" s="967"/>
      <c r="R16" s="967"/>
      <c r="S16" s="967"/>
      <c r="T16" s="967"/>
      <c r="U16" s="967"/>
    </row>
    <row r="17" spans="2:21" s="813" customFormat="1" ht="15" customHeight="1">
      <c r="B17" s="813" t="s">
        <v>623</v>
      </c>
      <c r="C17" s="973">
        <v>79.78</v>
      </c>
      <c r="D17" s="974">
        <v>61</v>
      </c>
      <c r="E17" s="975">
        <v>73</v>
      </c>
      <c r="F17" s="975">
        <v>21</v>
      </c>
      <c r="G17" s="975">
        <v>64</v>
      </c>
      <c r="H17" s="975">
        <v>79</v>
      </c>
      <c r="I17" s="975">
        <v>47</v>
      </c>
      <c r="J17" s="976">
        <v>0.74</v>
      </c>
      <c r="K17" s="976">
        <v>20.329999999999998</v>
      </c>
      <c r="L17" s="977">
        <v>46</v>
      </c>
      <c r="M17" s="971"/>
      <c r="N17" s="967"/>
      <c r="O17" s="967"/>
      <c r="P17" s="967"/>
      <c r="Q17" s="967"/>
      <c r="R17" s="967"/>
      <c r="S17" s="967"/>
      <c r="T17" s="967"/>
      <c r="U17" s="967"/>
    </row>
    <row r="18" spans="2:21" s="813" customFormat="1" ht="15" customHeight="1">
      <c r="B18" s="813" t="s">
        <v>624</v>
      </c>
      <c r="C18" s="973">
        <v>118.72</v>
      </c>
      <c r="D18" s="974">
        <v>64</v>
      </c>
      <c r="E18" s="975">
        <v>84</v>
      </c>
      <c r="F18" s="975">
        <v>29</v>
      </c>
      <c r="G18" s="975">
        <v>60</v>
      </c>
      <c r="H18" s="975">
        <v>78</v>
      </c>
      <c r="I18" s="975">
        <v>28</v>
      </c>
      <c r="J18" s="976">
        <v>5</v>
      </c>
      <c r="K18" s="976">
        <v>50.67</v>
      </c>
      <c r="L18" s="977">
        <v>93</v>
      </c>
      <c r="M18" s="971"/>
      <c r="N18" s="967"/>
      <c r="O18" s="967"/>
      <c r="P18" s="967"/>
      <c r="Q18" s="967"/>
      <c r="R18" s="967"/>
      <c r="S18" s="967"/>
      <c r="T18" s="967"/>
      <c r="U18" s="967"/>
    </row>
    <row r="19" spans="2:21" s="813" customFormat="1" ht="15" customHeight="1">
      <c r="B19" s="813" t="s">
        <v>625</v>
      </c>
      <c r="C19" s="973">
        <v>137.91999999999999</v>
      </c>
      <c r="D19" s="974">
        <v>54</v>
      </c>
      <c r="E19" s="975">
        <v>76</v>
      </c>
      <c r="F19" s="975">
        <v>30</v>
      </c>
      <c r="G19" s="975">
        <v>60</v>
      </c>
      <c r="H19" s="975">
        <v>74</v>
      </c>
      <c r="I19" s="975">
        <v>34</v>
      </c>
      <c r="J19" s="976">
        <v>1.25</v>
      </c>
      <c r="K19" s="976">
        <v>18.07</v>
      </c>
      <c r="L19" s="977">
        <v>31</v>
      </c>
      <c r="M19" s="971"/>
      <c r="N19" s="967"/>
      <c r="O19" s="967"/>
      <c r="P19" s="967"/>
      <c r="Q19" s="967"/>
      <c r="R19" s="967"/>
      <c r="S19" s="967"/>
      <c r="T19" s="967"/>
      <c r="U19" s="967"/>
    </row>
    <row r="20" spans="2:21" s="813" customFormat="1" ht="15" customHeight="1">
      <c r="B20" s="813" t="s">
        <v>626</v>
      </c>
      <c r="C20" s="973">
        <v>134.44</v>
      </c>
      <c r="D20" s="974">
        <v>67</v>
      </c>
      <c r="E20" s="975">
        <v>82</v>
      </c>
      <c r="F20" s="975">
        <v>39</v>
      </c>
      <c r="G20" s="975">
        <v>61</v>
      </c>
      <c r="H20" s="975">
        <v>80</v>
      </c>
      <c r="I20" s="975">
        <v>35</v>
      </c>
      <c r="J20" s="976">
        <v>0.71</v>
      </c>
      <c r="K20" s="976">
        <v>29.15</v>
      </c>
      <c r="L20" s="977">
        <v>51</v>
      </c>
      <c r="M20" s="971"/>
      <c r="N20" s="967"/>
      <c r="O20" s="967"/>
      <c r="P20" s="967"/>
      <c r="Q20" s="967"/>
      <c r="R20" s="967"/>
      <c r="S20" s="967"/>
      <c r="T20" s="967"/>
      <c r="U20" s="967"/>
    </row>
    <row r="21" spans="2:21" s="813" customFormat="1" ht="15" customHeight="1">
      <c r="B21" s="813" t="s">
        <v>627</v>
      </c>
      <c r="C21" s="973">
        <v>107.96</v>
      </c>
      <c r="D21" s="974">
        <v>63</v>
      </c>
      <c r="E21" s="975">
        <v>85</v>
      </c>
      <c r="F21" s="975">
        <v>32</v>
      </c>
      <c r="G21" s="975">
        <v>79</v>
      </c>
      <c r="H21" s="975">
        <v>91</v>
      </c>
      <c r="I21" s="975">
        <v>42</v>
      </c>
      <c r="J21" s="976">
        <v>4.5599999999999996</v>
      </c>
      <c r="K21" s="976">
        <v>37.92</v>
      </c>
      <c r="L21" s="977">
        <v>73</v>
      </c>
      <c r="M21" s="971"/>
      <c r="N21" s="967"/>
      <c r="O21" s="967"/>
      <c r="P21" s="967"/>
      <c r="Q21" s="967"/>
      <c r="R21" s="967"/>
      <c r="S21" s="967"/>
      <c r="T21" s="967"/>
      <c r="U21" s="967"/>
    </row>
    <row r="22" spans="2:21" s="813" customFormat="1" ht="15" customHeight="1">
      <c r="B22" s="813" t="s">
        <v>628</v>
      </c>
      <c r="C22" s="973">
        <v>134.16999999999999</v>
      </c>
      <c r="D22" s="974">
        <v>68</v>
      </c>
      <c r="E22" s="975">
        <v>88</v>
      </c>
      <c r="F22" s="975">
        <v>36</v>
      </c>
      <c r="G22" s="975">
        <v>91</v>
      </c>
      <c r="H22" s="975">
        <v>98</v>
      </c>
      <c r="I22" s="975">
        <v>73</v>
      </c>
      <c r="J22" s="976">
        <v>0.33</v>
      </c>
      <c r="K22" s="976">
        <v>11.98</v>
      </c>
      <c r="L22" s="977">
        <v>21</v>
      </c>
      <c r="M22" s="971"/>
      <c r="N22" s="967"/>
      <c r="O22" s="967"/>
      <c r="P22" s="967"/>
      <c r="Q22" s="967"/>
      <c r="R22" s="967"/>
      <c r="S22" s="967"/>
      <c r="T22" s="967"/>
      <c r="U22" s="967"/>
    </row>
    <row r="23" spans="2:21" s="813" customFormat="1" ht="15" customHeight="1">
      <c r="B23" s="813" t="s">
        <v>629</v>
      </c>
      <c r="C23" s="973">
        <v>111.88</v>
      </c>
      <c r="D23" s="974">
        <v>54</v>
      </c>
      <c r="E23" s="975">
        <v>70</v>
      </c>
      <c r="F23" s="975">
        <v>25</v>
      </c>
      <c r="G23" s="975">
        <v>62</v>
      </c>
      <c r="H23" s="975">
        <v>72</v>
      </c>
      <c r="I23" s="975">
        <v>32</v>
      </c>
      <c r="J23" s="976">
        <v>0.78</v>
      </c>
      <c r="K23" s="976">
        <v>24.24</v>
      </c>
      <c r="L23" s="977">
        <v>46</v>
      </c>
      <c r="M23" s="971"/>
      <c r="N23" s="967"/>
      <c r="O23" s="967"/>
      <c r="P23" s="967"/>
      <c r="Q23" s="967"/>
      <c r="R23" s="967"/>
      <c r="S23" s="967"/>
      <c r="T23" s="967"/>
      <c r="U23" s="967"/>
    </row>
    <row r="24" spans="2:21" s="813" customFormat="1" ht="15" customHeight="1">
      <c r="B24" s="813" t="s">
        <v>630</v>
      </c>
      <c r="C24" s="973">
        <v>115.76</v>
      </c>
      <c r="D24" s="974">
        <v>60</v>
      </c>
      <c r="E24" s="975">
        <v>81</v>
      </c>
      <c r="F24" s="975">
        <v>20</v>
      </c>
      <c r="G24" s="975">
        <v>76</v>
      </c>
      <c r="H24" s="975">
        <v>92</v>
      </c>
      <c r="I24" s="975">
        <v>50</v>
      </c>
      <c r="J24" s="976">
        <v>0.28000000000000003</v>
      </c>
      <c r="K24" s="976">
        <v>17.16</v>
      </c>
      <c r="L24" s="977">
        <v>32</v>
      </c>
      <c r="M24" s="971"/>
      <c r="N24" s="967"/>
      <c r="O24" s="967"/>
      <c r="P24" s="967"/>
      <c r="Q24" s="967"/>
      <c r="R24" s="967"/>
      <c r="S24" s="967"/>
      <c r="T24" s="967"/>
      <c r="U24" s="967"/>
    </row>
    <row r="25" spans="2:21" s="813" customFormat="1" ht="15" customHeight="1">
      <c r="B25" s="813" t="s">
        <v>631</v>
      </c>
      <c r="C25" s="973">
        <v>45.16</v>
      </c>
      <c r="D25" s="974">
        <v>49</v>
      </c>
      <c r="E25" s="975">
        <v>72</v>
      </c>
      <c r="F25" s="975">
        <v>19</v>
      </c>
      <c r="G25" s="975">
        <v>56</v>
      </c>
      <c r="H25" s="975">
        <v>73</v>
      </c>
      <c r="I25" s="975">
        <v>26</v>
      </c>
      <c r="J25" s="976">
        <v>6.61</v>
      </c>
      <c r="K25" s="976">
        <v>24.39</v>
      </c>
      <c r="L25" s="977">
        <v>78</v>
      </c>
      <c r="M25" s="978"/>
      <c r="N25" s="967"/>
      <c r="O25" s="967"/>
      <c r="P25" s="967"/>
      <c r="Q25" s="967"/>
      <c r="R25" s="967"/>
      <c r="S25" s="967"/>
      <c r="T25" s="967"/>
      <c r="U25" s="967"/>
    </row>
    <row r="26" spans="2:21" s="813" customFormat="1" ht="15" customHeight="1">
      <c r="B26" s="813" t="s">
        <v>632</v>
      </c>
      <c r="C26" s="973">
        <v>138.38</v>
      </c>
      <c r="D26" s="974">
        <v>50</v>
      </c>
      <c r="E26" s="975">
        <v>73</v>
      </c>
      <c r="F26" s="975">
        <v>25</v>
      </c>
      <c r="G26" s="975">
        <v>63</v>
      </c>
      <c r="H26" s="975">
        <v>76</v>
      </c>
      <c r="I26" s="975">
        <v>38</v>
      </c>
      <c r="J26" s="976">
        <v>1.86</v>
      </c>
      <c r="K26" s="976">
        <v>29.27</v>
      </c>
      <c r="L26" s="977">
        <v>50</v>
      </c>
      <c r="M26" s="978"/>
      <c r="N26" s="967"/>
      <c r="O26" s="967"/>
      <c r="P26" s="967"/>
      <c r="Q26" s="967"/>
      <c r="R26" s="967"/>
      <c r="S26" s="967"/>
      <c r="T26" s="967"/>
      <c r="U26" s="967"/>
    </row>
    <row r="27" spans="2:21" s="813" customFormat="1" ht="15" customHeight="1">
      <c r="B27" s="813" t="s">
        <v>633</v>
      </c>
      <c r="C27" s="973">
        <v>180.63</v>
      </c>
      <c r="D27" s="974">
        <v>59</v>
      </c>
      <c r="E27" s="975">
        <v>71</v>
      </c>
      <c r="F27" s="975">
        <v>22</v>
      </c>
      <c r="G27" s="975">
        <v>70</v>
      </c>
      <c r="H27" s="975">
        <v>44</v>
      </c>
      <c r="I27" s="975">
        <v>23</v>
      </c>
      <c r="J27" s="976">
        <v>0</v>
      </c>
      <c r="K27" s="976">
        <v>51.24</v>
      </c>
      <c r="L27" s="977">
        <v>80</v>
      </c>
      <c r="M27" s="971"/>
      <c r="N27" s="967"/>
      <c r="O27" s="967"/>
      <c r="P27" s="967"/>
      <c r="Q27" s="967"/>
      <c r="R27" s="967"/>
      <c r="S27" s="967"/>
      <c r="T27" s="967"/>
      <c r="U27" s="967"/>
    </row>
    <row r="28" spans="2:21" s="813" customFormat="1" ht="15" customHeight="1">
      <c r="B28" s="813" t="s">
        <v>634</v>
      </c>
      <c r="C28" s="973">
        <v>386.96</v>
      </c>
      <c r="D28" s="974">
        <v>76</v>
      </c>
      <c r="E28" s="975">
        <v>84</v>
      </c>
      <c r="F28" s="975">
        <v>40</v>
      </c>
      <c r="G28" s="975">
        <v>83</v>
      </c>
      <c r="H28" s="975">
        <v>88</v>
      </c>
      <c r="I28" s="975">
        <v>75</v>
      </c>
      <c r="J28" s="976">
        <v>0.06</v>
      </c>
      <c r="K28" s="976">
        <v>31.92</v>
      </c>
      <c r="L28" s="977">
        <v>40</v>
      </c>
      <c r="M28" s="971"/>
      <c r="N28" s="967"/>
      <c r="O28" s="967"/>
      <c r="P28" s="967"/>
      <c r="Q28" s="967"/>
      <c r="R28" s="967"/>
      <c r="S28" s="967"/>
      <c r="T28" s="967"/>
      <c r="U28" s="967"/>
    </row>
    <row r="29" spans="2:21" s="810" customFormat="1" ht="15" customHeight="1">
      <c r="B29" s="979" t="s">
        <v>635</v>
      </c>
      <c r="C29" s="973">
        <v>72.45</v>
      </c>
      <c r="D29" s="974">
        <v>56</v>
      </c>
      <c r="E29" s="975">
        <v>77</v>
      </c>
      <c r="F29" s="975">
        <v>26</v>
      </c>
      <c r="G29" s="975">
        <v>72</v>
      </c>
      <c r="H29" s="975">
        <v>91</v>
      </c>
      <c r="I29" s="975">
        <v>39</v>
      </c>
      <c r="J29" s="976">
        <v>0.99</v>
      </c>
      <c r="K29" s="976">
        <v>23.93</v>
      </c>
      <c r="L29" s="977">
        <v>57</v>
      </c>
      <c r="M29" s="971"/>
      <c r="N29" s="967"/>
      <c r="O29" s="967"/>
      <c r="P29" s="967"/>
      <c r="Q29" s="967"/>
      <c r="R29" s="967"/>
      <c r="S29" s="967"/>
      <c r="T29" s="967"/>
      <c r="U29" s="967"/>
    </row>
    <row r="30" spans="2:21" s="813" customFormat="1" ht="15" customHeight="1">
      <c r="B30" s="813" t="s">
        <v>636</v>
      </c>
      <c r="C30" s="973">
        <v>136.16999999999999</v>
      </c>
      <c r="D30" s="974">
        <v>77</v>
      </c>
      <c r="E30" s="975">
        <v>85</v>
      </c>
      <c r="F30" s="975">
        <v>27</v>
      </c>
      <c r="G30" s="975">
        <v>71</v>
      </c>
      <c r="H30" s="975">
        <v>78</v>
      </c>
      <c r="I30" s="975">
        <v>51</v>
      </c>
      <c r="J30" s="976">
        <v>4.04</v>
      </c>
      <c r="K30" s="976">
        <v>20.5</v>
      </c>
      <c r="L30" s="977">
        <v>36</v>
      </c>
      <c r="M30" s="971"/>
      <c r="N30" s="967"/>
      <c r="O30" s="967"/>
      <c r="P30" s="967"/>
      <c r="Q30" s="967"/>
      <c r="R30" s="967"/>
      <c r="S30" s="967"/>
      <c r="T30" s="967"/>
      <c r="U30" s="967"/>
    </row>
    <row r="31" spans="2:21" s="813" customFormat="1" ht="15" customHeight="1">
      <c r="B31" s="813" t="s">
        <v>637</v>
      </c>
      <c r="C31" s="973">
        <v>181.19</v>
      </c>
      <c r="D31" s="974">
        <v>51</v>
      </c>
      <c r="E31" s="975">
        <v>54</v>
      </c>
      <c r="F31" s="975">
        <v>12</v>
      </c>
      <c r="G31" s="975">
        <v>67</v>
      </c>
      <c r="H31" s="975">
        <v>71</v>
      </c>
      <c r="I31" s="975">
        <v>33</v>
      </c>
      <c r="J31" s="976">
        <v>7.74</v>
      </c>
      <c r="K31" s="976">
        <v>21.94</v>
      </c>
      <c r="L31" s="977">
        <v>34</v>
      </c>
      <c r="M31" s="971"/>
      <c r="N31" s="967"/>
      <c r="O31" s="967"/>
      <c r="P31" s="967"/>
      <c r="Q31" s="967"/>
      <c r="R31" s="967"/>
      <c r="S31" s="967"/>
      <c r="T31" s="967"/>
      <c r="U31" s="967"/>
    </row>
    <row r="32" spans="2:21" s="813" customFormat="1" ht="15" customHeight="1">
      <c r="B32" s="972" t="s">
        <v>638</v>
      </c>
      <c r="C32" s="973">
        <v>52.75</v>
      </c>
      <c r="D32" s="974">
        <v>69</v>
      </c>
      <c r="E32" s="975">
        <v>90</v>
      </c>
      <c r="F32" s="975">
        <v>41</v>
      </c>
      <c r="G32" s="975">
        <v>73</v>
      </c>
      <c r="H32" s="975">
        <v>90</v>
      </c>
      <c r="I32" s="975">
        <v>53</v>
      </c>
      <c r="J32" s="976">
        <v>6.72</v>
      </c>
      <c r="K32" s="976">
        <v>1.94</v>
      </c>
      <c r="L32" s="977">
        <v>6</v>
      </c>
      <c r="M32" s="978"/>
      <c r="N32" s="967"/>
      <c r="O32" s="967"/>
      <c r="P32" s="967"/>
      <c r="Q32" s="967"/>
      <c r="R32" s="967"/>
      <c r="S32" s="967"/>
      <c r="T32" s="967"/>
      <c r="U32" s="967"/>
    </row>
    <row r="33" spans="2:32" s="810" customFormat="1" ht="15" customHeight="1">
      <c r="B33" s="810" t="s">
        <v>639</v>
      </c>
      <c r="C33" s="962">
        <v>80.900000000000006</v>
      </c>
      <c r="D33" s="968">
        <v>68</v>
      </c>
      <c r="E33" s="969">
        <v>69</v>
      </c>
      <c r="F33" s="969">
        <v>43</v>
      </c>
      <c r="G33" s="969">
        <v>73</v>
      </c>
      <c r="H33" s="969">
        <v>69</v>
      </c>
      <c r="I33" s="969">
        <v>44</v>
      </c>
      <c r="J33" s="970">
        <v>3.43</v>
      </c>
      <c r="K33" s="970">
        <v>2.58</v>
      </c>
      <c r="L33" s="965">
        <v>6</v>
      </c>
      <c r="M33" s="971"/>
      <c r="N33" s="967"/>
      <c r="O33" s="967"/>
      <c r="P33" s="967"/>
      <c r="Q33" s="967"/>
      <c r="R33" s="967"/>
      <c r="S33" s="967"/>
      <c r="T33" s="967"/>
      <c r="U33" s="967"/>
    </row>
    <row r="34" spans="2:32" s="810" customFormat="1" ht="15" customHeight="1">
      <c r="B34" s="810" t="s">
        <v>17</v>
      </c>
      <c r="C34" s="962">
        <v>158.12</v>
      </c>
      <c r="D34" s="968">
        <v>68</v>
      </c>
      <c r="E34" s="969">
        <v>56</v>
      </c>
      <c r="F34" s="969">
        <v>6</v>
      </c>
      <c r="G34" s="969">
        <v>67</v>
      </c>
      <c r="H34" s="969">
        <v>89</v>
      </c>
      <c r="I34" s="969">
        <v>37</v>
      </c>
      <c r="J34" s="970">
        <v>4.47</v>
      </c>
      <c r="K34" s="970">
        <v>5.37</v>
      </c>
      <c r="L34" s="965">
        <v>9</v>
      </c>
      <c r="M34" s="971"/>
      <c r="N34" s="967"/>
      <c r="O34" s="967"/>
      <c r="P34" s="967"/>
      <c r="Q34" s="967"/>
      <c r="R34" s="967"/>
      <c r="S34" s="967"/>
      <c r="T34" s="967"/>
      <c r="U34" s="967"/>
    </row>
    <row r="35" spans="2:32" ht="74.25" customHeight="1">
      <c r="B35" s="980"/>
      <c r="C35" s="469" t="s">
        <v>1103</v>
      </c>
      <c r="D35" s="458" t="s">
        <v>1104</v>
      </c>
      <c r="E35" s="458" t="s">
        <v>1105</v>
      </c>
      <c r="F35" s="458" t="s">
        <v>1106</v>
      </c>
      <c r="G35" s="458" t="s">
        <v>1107</v>
      </c>
      <c r="H35" s="458" t="s">
        <v>1108</v>
      </c>
      <c r="I35" s="458" t="s">
        <v>1109</v>
      </c>
      <c r="J35" s="469" t="s">
        <v>1110</v>
      </c>
      <c r="K35" s="459" t="s">
        <v>1111</v>
      </c>
      <c r="L35" s="459" t="s">
        <v>1112</v>
      </c>
      <c r="M35" s="981"/>
    </row>
    <row r="36" spans="2:32" ht="6" customHeight="1">
      <c r="B36" s="983"/>
      <c r="C36" s="728"/>
      <c r="D36" s="729"/>
      <c r="E36" s="729"/>
      <c r="F36" s="729"/>
      <c r="G36" s="729"/>
      <c r="H36" s="729"/>
      <c r="I36" s="729"/>
      <c r="J36" s="728"/>
      <c r="K36" s="729"/>
      <c r="L36" s="729"/>
      <c r="M36" s="981"/>
    </row>
    <row r="37" spans="2:32" s="801" customFormat="1" ht="12.75" customHeight="1">
      <c r="B37" s="5601" t="s">
        <v>651</v>
      </c>
      <c r="C37" s="5601"/>
      <c r="D37" s="5601"/>
      <c r="E37" s="5601"/>
      <c r="F37" s="5601"/>
      <c r="G37" s="5601"/>
      <c r="H37" s="5601"/>
      <c r="I37" s="5601"/>
      <c r="J37" s="5601"/>
      <c r="K37" s="5601"/>
      <c r="L37" s="5601"/>
      <c r="M37" s="984"/>
    </row>
    <row r="38" spans="2:32" s="801" customFormat="1" ht="12.75" customHeight="1">
      <c r="B38" s="5602" t="s">
        <v>1113</v>
      </c>
      <c r="C38" s="5602"/>
      <c r="D38" s="5602"/>
      <c r="E38" s="5602"/>
      <c r="F38" s="5602"/>
      <c r="G38" s="5602"/>
      <c r="H38" s="5602"/>
      <c r="I38" s="5602"/>
      <c r="J38" s="5602"/>
      <c r="K38" s="5602"/>
      <c r="L38" s="5602"/>
      <c r="M38" s="984"/>
    </row>
    <row r="39" spans="2:32" s="801" customFormat="1" ht="12.75" customHeight="1">
      <c r="B39" s="5603" t="s">
        <v>1114</v>
      </c>
      <c r="C39" s="5603"/>
      <c r="D39" s="5603"/>
      <c r="E39" s="5603"/>
      <c r="F39" s="5603"/>
      <c r="G39" s="5603"/>
      <c r="H39" s="5603"/>
      <c r="I39" s="5603"/>
      <c r="J39" s="5603"/>
      <c r="K39" s="5603"/>
      <c r="L39" s="5603"/>
    </row>
    <row r="40" spans="2:32" s="985" customFormat="1" ht="22.5" customHeight="1">
      <c r="B40" s="5598" t="s">
        <v>1115</v>
      </c>
      <c r="C40" s="5598"/>
      <c r="D40" s="5598"/>
      <c r="E40" s="5598"/>
      <c r="F40" s="5598"/>
      <c r="G40" s="5598"/>
      <c r="H40" s="5598"/>
      <c r="I40" s="5598"/>
      <c r="J40" s="5598"/>
      <c r="K40" s="5598"/>
      <c r="L40" s="5598"/>
    </row>
    <row r="41" spans="2:32" s="985" customFormat="1" ht="22.5" customHeight="1">
      <c r="B41" s="5598" t="s">
        <v>1116</v>
      </c>
      <c r="C41" s="5598"/>
      <c r="D41" s="5598"/>
      <c r="E41" s="5598"/>
      <c r="F41" s="5598"/>
      <c r="G41" s="5598"/>
      <c r="H41" s="5598"/>
      <c r="I41" s="5598"/>
      <c r="J41" s="5598"/>
      <c r="K41" s="5598"/>
      <c r="L41" s="5598"/>
      <c r="M41" s="986"/>
    </row>
    <row r="42" spans="2:32" ht="6" customHeight="1">
      <c r="B42" s="108"/>
      <c r="C42" s="108"/>
      <c r="D42" s="228"/>
      <c r="E42" s="228"/>
      <c r="F42" s="228"/>
      <c r="G42" s="228"/>
      <c r="H42" s="228"/>
      <c r="I42" s="228"/>
      <c r="J42" s="987"/>
      <c r="K42" s="228"/>
      <c r="L42" s="988"/>
      <c r="M42" s="988"/>
    </row>
    <row r="43" spans="2:32" ht="12" customHeight="1">
      <c r="B43" s="5599" t="s">
        <v>45</v>
      </c>
      <c r="C43" s="5599"/>
      <c r="D43" s="5599"/>
      <c r="E43" s="5599"/>
      <c r="F43" s="5599"/>
      <c r="G43" s="228"/>
      <c r="H43" s="228"/>
      <c r="I43" s="228"/>
      <c r="J43" s="987"/>
      <c r="K43" s="228"/>
      <c r="L43" s="988"/>
      <c r="M43" s="988"/>
    </row>
    <row r="44" spans="2:32" ht="12" customHeight="1">
      <c r="B44" s="4749" t="s">
        <v>1117</v>
      </c>
      <c r="C44" s="4749"/>
      <c r="D44" s="4691" t="s">
        <v>1118</v>
      </c>
      <c r="E44" s="4691"/>
      <c r="F44" s="4691"/>
      <c r="G44" s="4691" t="s">
        <v>1119</v>
      </c>
      <c r="H44" s="4691"/>
      <c r="I44" s="4691"/>
      <c r="J44" s="4691" t="s">
        <v>1120</v>
      </c>
      <c r="K44" s="4691"/>
      <c r="L44" s="4691"/>
      <c r="M44" s="988"/>
    </row>
    <row r="45" spans="2:32" ht="12" customHeight="1">
      <c r="B45" s="4749" t="s">
        <v>1121</v>
      </c>
      <c r="C45" s="4749"/>
      <c r="D45" s="4691" t="s">
        <v>1122</v>
      </c>
      <c r="E45" s="4691"/>
      <c r="F45" s="4691"/>
      <c r="G45" s="4691" t="s">
        <v>1123</v>
      </c>
      <c r="H45" s="4691"/>
      <c r="I45" s="4691"/>
      <c r="J45" s="228"/>
      <c r="K45" s="988"/>
      <c r="L45" s="988"/>
      <c r="M45" s="988"/>
    </row>
    <row r="46" spans="2:32" ht="12" customHeight="1">
      <c r="B46" s="4749" t="s">
        <v>1124</v>
      </c>
      <c r="C46" s="4749"/>
      <c r="D46" s="4691" t="s">
        <v>1125</v>
      </c>
      <c r="E46" s="4691"/>
      <c r="F46" s="4691"/>
      <c r="G46" s="4691" t="s">
        <v>1126</v>
      </c>
      <c r="H46" s="4691"/>
      <c r="I46" s="4691"/>
      <c r="J46" s="228"/>
      <c r="K46" s="988"/>
      <c r="L46" s="988"/>
      <c r="M46" s="988"/>
    </row>
    <row r="47" spans="2:32">
      <c r="B47" s="4749" t="s">
        <v>1127</v>
      </c>
      <c r="C47" s="4749"/>
      <c r="D47" s="4691" t="s">
        <v>1128</v>
      </c>
      <c r="E47" s="4691"/>
      <c r="F47" s="4691"/>
      <c r="G47" s="4691" t="s">
        <v>1129</v>
      </c>
      <c r="H47" s="4691"/>
      <c r="I47" s="4691"/>
      <c r="J47" s="989"/>
      <c r="K47" s="988"/>
      <c r="L47" s="988"/>
      <c r="M47" s="988"/>
    </row>
    <row r="48" spans="2:32" s="990" customFormat="1">
      <c r="B48" s="982"/>
      <c r="C48" s="982"/>
      <c r="D48" s="982"/>
      <c r="E48" s="982"/>
      <c r="F48" s="982"/>
      <c r="G48" s="982"/>
      <c r="H48" s="982"/>
      <c r="I48" s="774"/>
      <c r="K48" s="982"/>
      <c r="L48" s="982"/>
      <c r="M48" s="982"/>
      <c r="N48" s="982"/>
      <c r="O48" s="982"/>
      <c r="P48" s="982"/>
      <c r="Q48" s="982"/>
      <c r="R48" s="982"/>
      <c r="S48" s="982"/>
      <c r="T48" s="982"/>
      <c r="U48" s="982"/>
      <c r="V48" s="982"/>
      <c r="W48" s="982"/>
      <c r="X48" s="982"/>
      <c r="Y48" s="982"/>
      <c r="Z48" s="982"/>
      <c r="AA48" s="982"/>
      <c r="AB48" s="982"/>
      <c r="AC48" s="982"/>
      <c r="AD48" s="982"/>
      <c r="AE48" s="982"/>
      <c r="AF48" s="982"/>
    </row>
    <row r="53" spans="2:32" s="990" customFormat="1">
      <c r="B53" s="991"/>
      <c r="C53" s="982"/>
      <c r="D53" s="982"/>
      <c r="E53" s="982"/>
      <c r="F53" s="982"/>
      <c r="G53" s="982"/>
      <c r="H53" s="982"/>
      <c r="I53" s="982"/>
      <c r="K53" s="982"/>
      <c r="L53" s="982"/>
      <c r="M53" s="982"/>
      <c r="N53" s="982"/>
      <c r="O53" s="982"/>
      <c r="P53" s="982"/>
      <c r="Q53" s="982"/>
      <c r="R53" s="982"/>
      <c r="S53" s="982"/>
      <c r="T53" s="982"/>
      <c r="U53" s="982"/>
      <c r="V53" s="982"/>
      <c r="W53" s="982"/>
      <c r="X53" s="982"/>
      <c r="Y53" s="982"/>
      <c r="Z53" s="982"/>
      <c r="AA53" s="982"/>
      <c r="AB53" s="982"/>
      <c r="AC53" s="982"/>
      <c r="AD53" s="982"/>
      <c r="AE53" s="982"/>
      <c r="AF53" s="982"/>
    </row>
  </sheetData>
  <mergeCells count="21">
    <mergeCell ref="B40:L40"/>
    <mergeCell ref="B1:L1"/>
    <mergeCell ref="B2:L2"/>
    <mergeCell ref="B37:L37"/>
    <mergeCell ref="B38:L38"/>
    <mergeCell ref="B39:L39"/>
    <mergeCell ref="B41:L41"/>
    <mergeCell ref="B43:F43"/>
    <mergeCell ref="B44:C44"/>
    <mergeCell ref="D44:F44"/>
    <mergeCell ref="G44:I44"/>
    <mergeCell ref="J44:L44"/>
    <mergeCell ref="B47:C47"/>
    <mergeCell ref="D47:F47"/>
    <mergeCell ref="G47:I47"/>
    <mergeCell ref="B45:C45"/>
    <mergeCell ref="D45:F45"/>
    <mergeCell ref="G45:I45"/>
    <mergeCell ref="B46:C46"/>
    <mergeCell ref="D46:F46"/>
    <mergeCell ref="G46:I46"/>
  </mergeCells>
  <hyperlinks>
    <hyperlink ref="C4" r:id="rId1" xr:uid="{00000000-0004-0000-A200-000000000000}"/>
    <hyperlink ref="J4" r:id="rId2" xr:uid="{00000000-0004-0000-A200-000001000000}"/>
    <hyperlink ref="K4" r:id="rId3" xr:uid="{00000000-0004-0000-A200-000002000000}"/>
    <hyperlink ref="L4" r:id="rId4" xr:uid="{00000000-0004-0000-A200-000003000000}"/>
    <hyperlink ref="K35" r:id="rId5" xr:uid="{00000000-0004-0000-A200-000004000000}"/>
    <hyperlink ref="L35" r:id="rId6" xr:uid="{00000000-0004-0000-A200-000005000000}"/>
    <hyperlink ref="H4" r:id="rId7" xr:uid="{00000000-0004-0000-A200-000006000000}"/>
    <hyperlink ref="H35" r:id="rId8" xr:uid="{00000000-0004-0000-A200-000007000000}"/>
    <hyperlink ref="F4" r:id="rId9" xr:uid="{00000000-0004-0000-A200-000008000000}"/>
    <hyperlink ref="F35" r:id="rId10" xr:uid="{00000000-0004-0000-A200-000009000000}"/>
    <hyperlink ref="I4" r:id="rId11" xr:uid="{00000000-0004-0000-A200-00000A000000}"/>
    <hyperlink ref="I35" r:id="rId12" xr:uid="{00000000-0004-0000-A200-00000B000000}"/>
    <hyperlink ref="D4" r:id="rId13" xr:uid="{00000000-0004-0000-A200-00000C000000}"/>
    <hyperlink ref="D35" r:id="rId14" xr:uid="{00000000-0004-0000-A200-00000D000000}"/>
    <hyperlink ref="G4" r:id="rId15" xr:uid="{00000000-0004-0000-A200-00000E000000}"/>
    <hyperlink ref="G35" r:id="rId16" xr:uid="{00000000-0004-0000-A200-00000F000000}"/>
    <hyperlink ref="E4" r:id="rId17" xr:uid="{00000000-0004-0000-A200-000010000000}"/>
    <hyperlink ref="E35" r:id="rId18" xr:uid="{00000000-0004-0000-A200-000011000000}"/>
    <hyperlink ref="C35" r:id="rId19" xr:uid="{00000000-0004-0000-A200-000012000000}"/>
    <hyperlink ref="J35" r:id="rId20" xr:uid="{00000000-0004-0000-A200-000013000000}"/>
    <hyperlink ref="B45:B46" r:id="rId21" display="http://www.ine.pt/xurl/ind/0001739" xr:uid="{00000000-0004-0000-A200-000014000000}"/>
    <hyperlink ref="D46" r:id="rId22" xr:uid="{00000000-0004-0000-A200-000015000000}"/>
    <hyperlink ref="G44" r:id="rId23" xr:uid="{00000000-0004-0000-A200-000016000000}"/>
    <hyperlink ref="G46" r:id="rId24" xr:uid="{00000000-0004-0000-A200-000017000000}"/>
    <hyperlink ref="J44" r:id="rId25" xr:uid="{00000000-0004-0000-A200-000018000000}"/>
    <hyperlink ref="D47" r:id="rId26" xr:uid="{00000000-0004-0000-A200-000019000000}"/>
    <hyperlink ref="G45" r:id="rId27" xr:uid="{00000000-0004-0000-A200-00001A000000}"/>
    <hyperlink ref="G47" r:id="rId28" xr:uid="{00000000-0004-0000-A200-00001B000000}"/>
    <hyperlink ref="B46" r:id="rId29" xr:uid="{00000000-0004-0000-A200-00001C000000}"/>
    <hyperlink ref="B45" r:id="rId30" xr:uid="{00000000-0004-0000-A200-00001D000000}"/>
    <hyperlink ref="B44" r:id="rId31" xr:uid="{00000000-0004-0000-A200-00001E000000}"/>
    <hyperlink ref="B47" r:id="rId32" xr:uid="{00000000-0004-0000-A200-00001F000000}"/>
    <hyperlink ref="D44" r:id="rId33" display="http://www.ine.pt/xurl/ind/0008785" xr:uid="{00000000-0004-0000-A200-000020000000}"/>
    <hyperlink ref="D45" r:id="rId34" display="http://www.ine.pt/xurl/ind/0008170" xr:uid="{00000000-0004-0000-A200-000021000000}"/>
    <hyperlink ref="N2" location="Indice!A1" display="(Voltar ao Índice)" xr:uid="{00000000-0004-0000-A200-000022000000}"/>
  </hyperlinks>
  <printOptions horizontalCentered="1"/>
  <pageMargins left="0.27559055118110237" right="0.27559055118110237" top="0.6692913385826772" bottom="0.27559055118110237" header="0" footer="0"/>
  <pageSetup paperSize="9" scale="85" orientation="portrait" verticalDpi="0" r:id="rId35"/>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pageSetUpPr fitToPage="1"/>
  </sheetPr>
  <dimension ref="B1:K57"/>
  <sheetViews>
    <sheetView showGridLines="0" workbookViewId="0">
      <selection activeCell="B1" sqref="B1:O1"/>
    </sheetView>
  </sheetViews>
  <sheetFormatPr defaultColWidth="9.140625" defaultRowHeight="11.25"/>
  <cols>
    <col min="1" max="1" width="6.7109375" style="998" customWidth="1"/>
    <col min="2" max="2" width="13" style="998" customWidth="1"/>
    <col min="3" max="8" width="12.140625" style="998" customWidth="1"/>
    <col min="9" max="9" width="13" style="998" customWidth="1"/>
    <col min="10" max="10" width="6.7109375" style="998" customWidth="1"/>
    <col min="11" max="11" width="14.28515625" style="998" bestFit="1" customWidth="1"/>
    <col min="12" max="16384" width="9.140625" style="998"/>
  </cols>
  <sheetData>
    <row r="1" spans="2:11" s="992" customFormat="1" ht="30" customHeight="1">
      <c r="B1" s="5609" t="s">
        <v>1130</v>
      </c>
      <c r="C1" s="5609"/>
      <c r="D1" s="5609"/>
      <c r="E1" s="5609"/>
      <c r="F1" s="5609"/>
      <c r="G1" s="5609"/>
      <c r="H1" s="5609"/>
      <c r="I1" s="5609"/>
    </row>
    <row r="2" spans="2:11" s="992" customFormat="1" ht="30" customHeight="1">
      <c r="B2" s="5609" t="s">
        <v>1131</v>
      </c>
      <c r="C2" s="5609"/>
      <c r="D2" s="5609"/>
      <c r="E2" s="5609"/>
      <c r="F2" s="5609"/>
      <c r="G2" s="5609"/>
      <c r="H2" s="5609"/>
      <c r="I2" s="5609"/>
      <c r="K2" s="449" t="s">
        <v>597</v>
      </c>
    </row>
    <row r="3" spans="2:11" s="997" customFormat="1" ht="12" customHeight="1">
      <c r="B3" s="993" t="s">
        <v>89</v>
      </c>
      <c r="C3" s="994"/>
      <c r="D3" s="994"/>
      <c r="E3" s="994"/>
      <c r="F3" s="994"/>
      <c r="G3" s="994"/>
      <c r="H3" s="995"/>
      <c r="I3" s="996" t="s">
        <v>60</v>
      </c>
    </row>
    <row r="4" spans="2:11" ht="21" customHeight="1">
      <c r="B4" s="5610"/>
      <c r="C4" s="5612" t="s">
        <v>67</v>
      </c>
      <c r="D4" s="5612"/>
      <c r="E4" s="4887" t="s">
        <v>1132</v>
      </c>
      <c r="F4" s="4887"/>
      <c r="G4" s="4887" t="s">
        <v>1133</v>
      </c>
      <c r="H4" s="4887"/>
      <c r="I4" s="5613"/>
    </row>
    <row r="5" spans="2:11" ht="24" customHeight="1">
      <c r="B5" s="5611"/>
      <c r="C5" s="999" t="s">
        <v>1134</v>
      </c>
      <c r="D5" s="999" t="s">
        <v>1135</v>
      </c>
      <c r="E5" s="999" t="s">
        <v>1134</v>
      </c>
      <c r="F5" s="999" t="s">
        <v>1135</v>
      </c>
      <c r="G5" s="999" t="s">
        <v>1134</v>
      </c>
      <c r="H5" s="999" t="s">
        <v>1135</v>
      </c>
      <c r="I5" s="5614"/>
    </row>
    <row r="6" spans="2:11" ht="18" customHeight="1">
      <c r="B6" s="1000" t="s">
        <v>1081</v>
      </c>
      <c r="C6" s="1001">
        <v>272057.43699999998</v>
      </c>
      <c r="D6" s="1001">
        <v>172053.74400000001</v>
      </c>
      <c r="E6" s="1001">
        <v>152522.36699999997</v>
      </c>
      <c r="F6" s="1001">
        <v>152562.98200000002</v>
      </c>
      <c r="G6" s="1001">
        <v>119535.06999999999</v>
      </c>
      <c r="H6" s="1001">
        <v>19490.761999999999</v>
      </c>
      <c r="I6" s="1002" t="s">
        <v>1081</v>
      </c>
    </row>
    <row r="7" spans="2:11" ht="18" customHeight="1">
      <c r="B7" s="972" t="s">
        <v>1136</v>
      </c>
      <c r="C7" s="1003">
        <v>17473.178</v>
      </c>
      <c r="D7" s="1003">
        <v>25783.18</v>
      </c>
      <c r="E7" s="1003">
        <v>13790.22</v>
      </c>
      <c r="F7" s="1003">
        <v>18047.296999999999</v>
      </c>
      <c r="G7" s="1003">
        <v>3682.9580000000001</v>
      </c>
      <c r="H7" s="1003">
        <v>7735.8829999999998</v>
      </c>
      <c r="I7" s="1004" t="s">
        <v>1137</v>
      </c>
    </row>
    <row r="8" spans="2:11" ht="18" customHeight="1">
      <c r="B8" s="1005" t="s">
        <v>1138</v>
      </c>
      <c r="C8" s="1003">
        <v>1450.5829999999999</v>
      </c>
      <c r="D8" s="1003">
        <v>12091.058000000001</v>
      </c>
      <c r="E8" s="1003">
        <v>116.79</v>
      </c>
      <c r="F8" s="1003">
        <v>11525.253000000001</v>
      </c>
      <c r="G8" s="1003">
        <v>1333.7929999999999</v>
      </c>
      <c r="H8" s="1003">
        <v>565.80499999999995</v>
      </c>
      <c r="I8" s="1006" t="s">
        <v>1139</v>
      </c>
    </row>
    <row r="9" spans="2:11" ht="18" customHeight="1">
      <c r="B9" s="1005" t="s">
        <v>1140</v>
      </c>
      <c r="C9" s="1003">
        <v>78.552999999999997</v>
      </c>
      <c r="D9" s="1003">
        <v>753.77700000000004</v>
      </c>
      <c r="E9" s="1003">
        <v>3.1040000000000001</v>
      </c>
      <c r="F9" s="1003">
        <v>753.77700000000004</v>
      </c>
      <c r="G9" s="1003">
        <v>75.448999999999998</v>
      </c>
      <c r="H9" s="1003">
        <v>0</v>
      </c>
      <c r="I9" s="1006" t="s">
        <v>1141</v>
      </c>
    </row>
    <row r="10" spans="2:11" ht="18" customHeight="1">
      <c r="B10" s="1005" t="s">
        <v>1142</v>
      </c>
      <c r="C10" s="1003">
        <v>22344.817999999999</v>
      </c>
      <c r="D10" s="1003">
        <v>17931.996999999999</v>
      </c>
      <c r="E10" s="1003">
        <v>10639.098</v>
      </c>
      <c r="F10" s="1003">
        <v>17391.985000000001</v>
      </c>
      <c r="G10" s="1003">
        <v>11705.72</v>
      </c>
      <c r="H10" s="1003">
        <v>540.01199999999994</v>
      </c>
      <c r="I10" s="1006" t="s">
        <v>1143</v>
      </c>
    </row>
    <row r="11" spans="2:11" ht="18" customHeight="1">
      <c r="B11" s="1005" t="s">
        <v>1144</v>
      </c>
      <c r="C11" s="1003">
        <v>3133.3089999999997</v>
      </c>
      <c r="D11" s="1003">
        <v>4260.8640000000005</v>
      </c>
      <c r="E11" s="1007" t="s">
        <v>553</v>
      </c>
      <c r="F11" s="1003">
        <v>4164.0690000000004</v>
      </c>
      <c r="G11" s="1003">
        <v>3133.1669999999999</v>
      </c>
      <c r="H11" s="1003">
        <v>96.795000000000002</v>
      </c>
      <c r="I11" s="1006" t="s">
        <v>1145</v>
      </c>
    </row>
    <row r="12" spans="2:11" ht="18" customHeight="1">
      <c r="B12" s="1005" t="s">
        <v>1146</v>
      </c>
      <c r="C12" s="1003">
        <v>34329.81</v>
      </c>
      <c r="D12" s="1003">
        <v>14208.192999999999</v>
      </c>
      <c r="E12" s="1003">
        <v>12813.343999999999</v>
      </c>
      <c r="F12" s="1003">
        <v>14171.723</v>
      </c>
      <c r="G12" s="1003">
        <v>21516.466</v>
      </c>
      <c r="H12" s="1003">
        <v>36.47</v>
      </c>
      <c r="I12" s="1006" t="s">
        <v>1147</v>
      </c>
    </row>
    <row r="13" spans="2:11" ht="18" customHeight="1">
      <c r="B13" s="1005" t="s">
        <v>1148</v>
      </c>
      <c r="C13" s="1003">
        <v>10479.794</v>
      </c>
      <c r="D13" s="1003">
        <v>9627.2489999999998</v>
      </c>
      <c r="E13" s="1003">
        <v>953.23</v>
      </c>
      <c r="F13" s="1003">
        <v>7802.8980000000001</v>
      </c>
      <c r="G13" s="1003">
        <v>9526.5640000000003</v>
      </c>
      <c r="H13" s="1003">
        <v>1824.3510000000001</v>
      </c>
      <c r="I13" s="1006" t="s">
        <v>1149</v>
      </c>
    </row>
    <row r="14" spans="2:11" ht="18" customHeight="1">
      <c r="B14" s="1005" t="s">
        <v>1150</v>
      </c>
      <c r="C14" s="1003">
        <v>397.649</v>
      </c>
      <c r="D14" s="1003">
        <v>645.62599999999998</v>
      </c>
      <c r="E14" s="1003">
        <v>201.50700000000001</v>
      </c>
      <c r="F14" s="1003">
        <v>437.29199999999997</v>
      </c>
      <c r="G14" s="1003">
        <v>196.142</v>
      </c>
      <c r="H14" s="1003">
        <v>208.334</v>
      </c>
      <c r="I14" s="1006" t="s">
        <v>1151</v>
      </c>
    </row>
    <row r="15" spans="2:11" ht="18" customHeight="1">
      <c r="B15" s="1005" t="s">
        <v>1152</v>
      </c>
      <c r="C15" s="1003">
        <v>4747.4799999999996</v>
      </c>
      <c r="D15" s="1003">
        <v>1200.9830000000002</v>
      </c>
      <c r="E15" s="1003">
        <v>2514.7600000000002</v>
      </c>
      <c r="F15" s="1003">
        <v>1111.6210000000001</v>
      </c>
      <c r="G15" s="1003">
        <v>2232.7199999999998</v>
      </c>
      <c r="H15" s="1003">
        <v>89.361999999999995</v>
      </c>
      <c r="I15" s="1006" t="s">
        <v>1153</v>
      </c>
    </row>
    <row r="16" spans="2:11" ht="18" customHeight="1">
      <c r="B16" s="1005" t="s">
        <v>1154</v>
      </c>
      <c r="C16" s="1003">
        <v>2026.2730000000001</v>
      </c>
      <c r="D16" s="1003">
        <v>4107.0929999999998</v>
      </c>
      <c r="E16" s="1003">
        <v>60.911000000000001</v>
      </c>
      <c r="F16" s="1003">
        <v>3257.3380000000002</v>
      </c>
      <c r="G16" s="1003">
        <v>1965.3620000000001</v>
      </c>
      <c r="H16" s="1003">
        <v>849.755</v>
      </c>
      <c r="I16" s="1006" t="s">
        <v>1155</v>
      </c>
    </row>
    <row r="17" spans="2:9" ht="18" customHeight="1">
      <c r="B17" s="1005" t="s">
        <v>1156</v>
      </c>
      <c r="C17" s="1003">
        <v>14428.232</v>
      </c>
      <c r="D17" s="1003">
        <v>9875.9249999999993</v>
      </c>
      <c r="E17" s="1003">
        <v>11206.311</v>
      </c>
      <c r="F17" s="1003">
        <v>9050.84</v>
      </c>
      <c r="G17" s="1003">
        <v>3221.9209999999998</v>
      </c>
      <c r="H17" s="1003">
        <v>825.08500000000004</v>
      </c>
      <c r="I17" s="1006" t="s">
        <v>1157</v>
      </c>
    </row>
    <row r="18" spans="2:9" ht="18" customHeight="1">
      <c r="B18" s="1005" t="s">
        <v>1158</v>
      </c>
      <c r="C18" s="1003">
        <v>490.42500000000001</v>
      </c>
      <c r="D18" s="1003">
        <v>2481.3040000000001</v>
      </c>
      <c r="E18" s="1003">
        <v>85.447000000000003</v>
      </c>
      <c r="F18" s="1003">
        <v>2212.4949999999999</v>
      </c>
      <c r="G18" s="1003">
        <v>404.97800000000001</v>
      </c>
      <c r="H18" s="1003">
        <v>268.80900000000003</v>
      </c>
      <c r="I18" s="1006" t="s">
        <v>1159</v>
      </c>
    </row>
    <row r="19" spans="2:9" ht="18" customHeight="1">
      <c r="B19" s="1005" t="s">
        <v>1160</v>
      </c>
      <c r="C19" s="1003">
        <v>6390.3130000000001</v>
      </c>
      <c r="D19" s="1003">
        <v>4946.5940000000001</v>
      </c>
      <c r="E19" s="1003">
        <v>2223.08</v>
      </c>
      <c r="F19" s="1003">
        <v>4789.7809999999999</v>
      </c>
      <c r="G19" s="1003">
        <v>4167.2330000000002</v>
      </c>
      <c r="H19" s="1003">
        <v>156.81299999999999</v>
      </c>
      <c r="I19" s="1006" t="s">
        <v>1161</v>
      </c>
    </row>
    <row r="20" spans="2:9" ht="18" customHeight="1">
      <c r="B20" s="1005" t="s">
        <v>1162</v>
      </c>
      <c r="C20" s="1003">
        <v>54234.466</v>
      </c>
      <c r="D20" s="1003">
        <v>288.09800000000001</v>
      </c>
      <c r="E20" s="1003">
        <v>54229.353000000003</v>
      </c>
      <c r="F20" s="1003">
        <v>278.834</v>
      </c>
      <c r="G20" s="1003">
        <v>5.1130000000000004</v>
      </c>
      <c r="H20" s="1003">
        <v>9.2639999999999993</v>
      </c>
      <c r="I20" s="1006" t="s">
        <v>1163</v>
      </c>
    </row>
    <row r="21" spans="2:9" ht="18" customHeight="1">
      <c r="B21" s="1005" t="s">
        <v>1164</v>
      </c>
      <c r="C21" s="1003">
        <v>13101.933999999999</v>
      </c>
      <c r="D21" s="1003">
        <v>8414.6209999999992</v>
      </c>
      <c r="E21" s="1003">
        <v>846.98900000000003</v>
      </c>
      <c r="F21" s="1003">
        <v>8204.5049999999992</v>
      </c>
      <c r="G21" s="1003">
        <v>12254.945</v>
      </c>
      <c r="H21" s="1003">
        <v>210.11600000000001</v>
      </c>
      <c r="I21" s="1006" t="s">
        <v>1165</v>
      </c>
    </row>
    <row r="22" spans="2:9" ht="18" customHeight="1">
      <c r="B22" s="1005" t="s">
        <v>1166</v>
      </c>
      <c r="C22" s="1003">
        <v>33212.995000000003</v>
      </c>
      <c r="D22" s="1003">
        <v>20873.656999999999</v>
      </c>
      <c r="E22" s="1003">
        <v>4441.9740000000002</v>
      </c>
      <c r="F22" s="1003">
        <v>18467.647000000001</v>
      </c>
      <c r="G22" s="1003">
        <v>28771.021000000001</v>
      </c>
      <c r="H22" s="1003">
        <v>2406.0100000000002</v>
      </c>
      <c r="I22" s="1006" t="s">
        <v>1167</v>
      </c>
    </row>
    <row r="23" spans="2:9" ht="18" customHeight="1">
      <c r="B23" s="1005" t="s">
        <v>1168</v>
      </c>
      <c r="C23" s="1003">
        <v>36395.409</v>
      </c>
      <c r="D23" s="1003">
        <v>20909.447</v>
      </c>
      <c r="E23" s="1003">
        <v>32837.364000000001</v>
      </c>
      <c r="F23" s="1003">
        <v>20693.076000000001</v>
      </c>
      <c r="G23" s="1003">
        <v>3558.0450000000001</v>
      </c>
      <c r="H23" s="1003">
        <v>216.37100000000001</v>
      </c>
      <c r="I23" s="1006" t="s">
        <v>1169</v>
      </c>
    </row>
    <row r="24" spans="2:9" ht="18" customHeight="1">
      <c r="B24" s="1005" t="s">
        <v>1170</v>
      </c>
      <c r="C24" s="1003">
        <v>3735.3120000000004</v>
      </c>
      <c r="D24" s="1003">
        <v>4361.4879999999994</v>
      </c>
      <c r="E24" s="1003">
        <v>333.48500000000001</v>
      </c>
      <c r="F24" s="1003">
        <v>3726.5549999999998</v>
      </c>
      <c r="G24" s="1003">
        <v>3401.8270000000002</v>
      </c>
      <c r="H24" s="1003">
        <v>634.93299999999999</v>
      </c>
      <c r="I24" s="1006" t="s">
        <v>1171</v>
      </c>
    </row>
    <row r="25" spans="2:9" ht="18" customHeight="1">
      <c r="B25" s="1005" t="s">
        <v>1172</v>
      </c>
      <c r="C25" s="1007" t="s">
        <v>553</v>
      </c>
      <c r="D25" s="1003">
        <v>0</v>
      </c>
      <c r="E25" s="1003">
        <v>0</v>
      </c>
      <c r="F25" s="1003">
        <v>0</v>
      </c>
      <c r="G25" s="1007" t="s">
        <v>553</v>
      </c>
      <c r="H25" s="1003">
        <v>0</v>
      </c>
      <c r="I25" s="1006" t="s">
        <v>1173</v>
      </c>
    </row>
    <row r="26" spans="2:9" ht="18" customHeight="1">
      <c r="B26" s="1005" t="s">
        <v>1174</v>
      </c>
      <c r="C26" s="1003">
        <v>12924.438999999998</v>
      </c>
      <c r="D26" s="1003">
        <v>7920.1020000000008</v>
      </c>
      <c r="E26" s="1003">
        <v>5081.5339999999997</v>
      </c>
      <c r="F26" s="1003">
        <v>5198.6350000000002</v>
      </c>
      <c r="G26" s="1003">
        <v>7842.9049999999997</v>
      </c>
      <c r="H26" s="1003">
        <v>2721.4670000000001</v>
      </c>
      <c r="I26" s="1006" t="s">
        <v>1175</v>
      </c>
    </row>
    <row r="27" spans="2:9" ht="18" customHeight="1">
      <c r="B27" s="1005" t="s">
        <v>1176</v>
      </c>
      <c r="C27" s="1003">
        <v>682.38599999999997</v>
      </c>
      <c r="D27" s="1003">
        <v>1372.4880000000001</v>
      </c>
      <c r="E27" s="1003">
        <v>143.72399999999999</v>
      </c>
      <c r="F27" s="1003">
        <v>1277.3610000000001</v>
      </c>
      <c r="G27" s="1003">
        <v>538.66200000000003</v>
      </c>
      <c r="H27" s="1003">
        <v>95.126999999999995</v>
      </c>
      <c r="I27" s="1006" t="s">
        <v>1177</v>
      </c>
    </row>
    <row r="28" spans="2:9" ht="21" customHeight="1">
      <c r="B28" s="5610"/>
      <c r="C28" s="5612" t="s">
        <v>67</v>
      </c>
      <c r="D28" s="5612"/>
      <c r="E28" s="4887" t="s">
        <v>1178</v>
      </c>
      <c r="F28" s="4887"/>
      <c r="G28" s="4887" t="s">
        <v>1179</v>
      </c>
      <c r="H28" s="4887"/>
      <c r="I28" s="5613"/>
    </row>
    <row r="29" spans="2:9" ht="24" customHeight="1">
      <c r="B29" s="5611"/>
      <c r="C29" s="999" t="s">
        <v>1180</v>
      </c>
      <c r="D29" s="999" t="s">
        <v>1181</v>
      </c>
      <c r="E29" s="999" t="s">
        <v>1180</v>
      </c>
      <c r="F29" s="999" t="s">
        <v>1181</v>
      </c>
      <c r="G29" s="999" t="s">
        <v>1180</v>
      </c>
      <c r="H29" s="999" t="s">
        <v>1181</v>
      </c>
      <c r="I29" s="5614"/>
    </row>
    <row r="30" spans="2:9" s="1011" customFormat="1" ht="6" customHeight="1">
      <c r="B30" s="1008"/>
      <c r="C30" s="1009"/>
      <c r="D30" s="1009"/>
      <c r="E30" s="1009"/>
      <c r="F30" s="1009"/>
      <c r="G30" s="1009"/>
      <c r="H30" s="1009"/>
      <c r="I30" s="1010"/>
    </row>
    <row r="31" spans="2:9" s="1012" customFormat="1" ht="12" customHeight="1">
      <c r="B31" s="5607" t="s">
        <v>205</v>
      </c>
      <c r="C31" s="5608"/>
      <c r="D31" s="5608"/>
      <c r="E31" s="5608"/>
      <c r="F31" s="5608"/>
      <c r="G31" s="5608"/>
      <c r="H31" s="5608"/>
      <c r="I31" s="5607"/>
    </row>
    <row r="32" spans="2:9" s="1013" customFormat="1" ht="12" customHeight="1">
      <c r="B32" s="5603" t="s">
        <v>1182</v>
      </c>
      <c r="C32" s="5604"/>
      <c r="D32" s="5604"/>
      <c r="E32" s="5604"/>
      <c r="F32" s="5604"/>
      <c r="G32" s="5604"/>
      <c r="H32" s="5604"/>
      <c r="I32" s="5603"/>
    </row>
    <row r="33" spans="2:10" s="1012" customFormat="1" ht="12" customHeight="1">
      <c r="B33" s="5603" t="s">
        <v>1183</v>
      </c>
      <c r="C33" s="5604"/>
      <c r="D33" s="5604"/>
      <c r="E33" s="5604"/>
      <c r="F33" s="5604"/>
      <c r="G33" s="5604"/>
      <c r="H33" s="5604"/>
      <c r="I33" s="5603"/>
    </row>
    <row r="34" spans="2:10" s="997" customFormat="1" ht="31.5" customHeight="1">
      <c r="B34" s="5605" t="s">
        <v>1184</v>
      </c>
      <c r="C34" s="5606"/>
      <c r="D34" s="5606"/>
      <c r="E34" s="5606"/>
      <c r="F34" s="5606"/>
      <c r="G34" s="5606"/>
      <c r="H34" s="5606"/>
      <c r="I34" s="5606"/>
    </row>
    <row r="35" spans="2:10" s="997" customFormat="1" ht="22.5" customHeight="1">
      <c r="B35" s="5605" t="s">
        <v>1185</v>
      </c>
      <c r="C35" s="5606"/>
      <c r="D35" s="5606"/>
      <c r="E35" s="5606"/>
      <c r="F35" s="5606"/>
      <c r="G35" s="5606"/>
      <c r="H35" s="5606"/>
      <c r="I35" s="5606"/>
    </row>
    <row r="36" spans="2:10" ht="6" customHeight="1">
      <c r="C36" s="1014"/>
      <c r="D36" s="1014"/>
      <c r="E36" s="1014"/>
      <c r="F36" s="1014"/>
      <c r="G36" s="1014"/>
      <c r="H36" s="1014"/>
    </row>
    <row r="37" spans="2:10" ht="12" customHeight="1">
      <c r="B37" s="5599" t="s">
        <v>45</v>
      </c>
      <c r="C37" s="5599"/>
      <c r="D37" s="5599"/>
      <c r="E37" s="5599"/>
      <c r="F37" s="5599"/>
      <c r="G37" s="5599"/>
      <c r="H37" s="1014"/>
      <c r="J37" s="1015"/>
    </row>
    <row r="38" spans="2:10" ht="12" customHeight="1">
      <c r="B38" s="4749" t="s">
        <v>1186</v>
      </c>
      <c r="C38" s="4749"/>
      <c r="D38" s="4749"/>
      <c r="E38" s="1014"/>
      <c r="F38" s="1014"/>
      <c r="G38" s="1014"/>
      <c r="H38" s="1014"/>
      <c r="J38" s="1016"/>
    </row>
    <row r="39" spans="2:10" ht="12" customHeight="1">
      <c r="B39" s="4749" t="s">
        <v>1187</v>
      </c>
      <c r="C39" s="4749"/>
      <c r="D39" s="4749"/>
      <c r="E39" s="1014"/>
      <c r="F39" s="1014"/>
      <c r="G39" s="1014"/>
      <c r="H39" s="1014"/>
      <c r="J39" s="1016"/>
    </row>
    <row r="40" spans="2:10">
      <c r="C40" s="1017"/>
      <c r="D40" s="1017"/>
      <c r="E40" s="1017"/>
      <c r="F40" s="1017"/>
      <c r="G40" s="1017"/>
      <c r="H40" s="1017"/>
      <c r="J40" s="1016"/>
    </row>
    <row r="41" spans="2:10">
      <c r="J41" s="1016"/>
    </row>
    <row r="42" spans="2:10">
      <c r="C42" s="1017"/>
      <c r="D42" s="1017"/>
      <c r="E42" s="1017"/>
      <c r="F42" s="1017"/>
      <c r="G42" s="1017"/>
      <c r="H42" s="1017"/>
      <c r="J42" s="1016"/>
    </row>
    <row r="43" spans="2:10">
      <c r="J43" s="1016"/>
    </row>
    <row r="44" spans="2:10">
      <c r="J44" s="1018"/>
    </row>
    <row r="45" spans="2:10">
      <c r="J45" s="1016"/>
    </row>
    <row r="46" spans="2:10">
      <c r="J46" s="1016"/>
    </row>
    <row r="47" spans="2:10">
      <c r="J47" s="1016"/>
    </row>
    <row r="48" spans="2:10">
      <c r="J48" s="1018"/>
    </row>
    <row r="49" spans="10:10">
      <c r="J49" s="1016"/>
    </row>
    <row r="50" spans="10:10">
      <c r="J50" s="1016"/>
    </row>
    <row r="51" spans="10:10">
      <c r="J51" s="1016"/>
    </row>
    <row r="52" spans="10:10">
      <c r="J52" s="1016"/>
    </row>
    <row r="53" spans="10:10">
      <c r="J53" s="1016"/>
    </row>
    <row r="54" spans="10:10">
      <c r="J54" s="1016"/>
    </row>
    <row r="55" spans="10:10">
      <c r="J55" s="1016"/>
    </row>
    <row r="56" spans="10:10">
      <c r="J56" s="1016"/>
    </row>
    <row r="57" spans="10:10">
      <c r="J57" s="1016"/>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D39"/>
    <mergeCell ref="B32:I32"/>
    <mergeCell ref="B33:I33"/>
    <mergeCell ref="B34:I34"/>
    <mergeCell ref="B35:I35"/>
    <mergeCell ref="B37:G37"/>
    <mergeCell ref="B38:D38"/>
  </mergeCells>
  <conditionalFormatting sqref="J38:J57">
    <cfRule type="cellIs" dxfId="115" priority="4" operator="equal">
      <formula>"ə"</formula>
    </cfRule>
  </conditionalFormatting>
  <conditionalFormatting sqref="J37:J57">
    <cfRule type="cellIs" dxfId="114" priority="2" operator="between">
      <formula>-1E-22</formula>
      <formula>-0.499999999999999</formula>
    </cfRule>
    <cfRule type="cellIs" dxfId="113" priority="3" operator="between">
      <formula>1E-24</formula>
      <formula>0.499999999999999</formula>
    </cfRule>
  </conditionalFormatting>
  <conditionalFormatting sqref="C6:H27">
    <cfRule type="cellIs" dxfId="112" priority="1" operator="between">
      <formula>0.001</formula>
      <formula>0.499</formula>
    </cfRule>
  </conditionalFormatting>
  <hyperlinks>
    <hyperlink ref="B39" r:id="rId1" xr:uid="{00000000-0004-0000-A300-000000000000}"/>
    <hyperlink ref="B38" r:id="rId2" xr:uid="{00000000-0004-0000-A300-000001000000}"/>
    <hyperlink ref="C29" r:id="rId3" xr:uid="{00000000-0004-0000-A300-000002000000}"/>
    <hyperlink ref="E29" r:id="rId4" xr:uid="{00000000-0004-0000-A300-000003000000}"/>
    <hyperlink ref="G29" r:id="rId5" xr:uid="{00000000-0004-0000-A300-000004000000}"/>
    <hyperlink ref="D29" r:id="rId6" xr:uid="{00000000-0004-0000-A300-000005000000}"/>
    <hyperlink ref="F29" r:id="rId7" xr:uid="{00000000-0004-0000-A300-000006000000}"/>
    <hyperlink ref="H29" r:id="rId8" xr:uid="{00000000-0004-0000-A300-000007000000}"/>
    <hyperlink ref="C5" r:id="rId9" xr:uid="{00000000-0004-0000-A300-000008000000}"/>
    <hyperlink ref="E5" r:id="rId10" xr:uid="{00000000-0004-0000-A300-000009000000}"/>
    <hyperlink ref="G5" r:id="rId11" xr:uid="{00000000-0004-0000-A300-00000A000000}"/>
    <hyperlink ref="D5" r:id="rId12" xr:uid="{00000000-0004-0000-A300-00000B000000}"/>
    <hyperlink ref="F5" r:id="rId13" xr:uid="{00000000-0004-0000-A300-00000C000000}"/>
    <hyperlink ref="H5" r:id="rId14" xr:uid="{00000000-0004-0000-A300-00000D000000}"/>
    <hyperlink ref="K2" location="Indice!A1" display="(Voltar ao Índice)" xr:uid="{00000000-0004-0000-A300-00000E000000}"/>
  </hyperlinks>
  <printOptions horizontalCentered="1"/>
  <pageMargins left="0.27559055118110237" right="0.27559055118110237" top="0.6692913385826772" bottom="0.47244094488188981" header="0" footer="0"/>
  <pageSetup paperSize="9" orientation="portrait" verticalDpi="0" r:id="rId15"/>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pageSetUpPr fitToPage="1"/>
  </sheetPr>
  <dimension ref="B1:K29"/>
  <sheetViews>
    <sheetView showGridLines="0" workbookViewId="0">
      <selection activeCell="B1" sqref="B1:O1"/>
    </sheetView>
  </sheetViews>
  <sheetFormatPr defaultColWidth="9.140625" defaultRowHeight="11.25"/>
  <cols>
    <col min="1" max="1" width="6.7109375" style="998" customWidth="1"/>
    <col min="2" max="2" width="20.7109375" style="998" customWidth="1"/>
    <col min="3" max="8" width="10.5703125" style="998" customWidth="1"/>
    <col min="9" max="9" width="20.7109375" style="998" customWidth="1"/>
    <col min="10" max="10" width="6.7109375" style="998" customWidth="1"/>
    <col min="11" max="11" width="14.28515625" style="998" bestFit="1" customWidth="1"/>
    <col min="12" max="16384" width="9.140625" style="998"/>
  </cols>
  <sheetData>
    <row r="1" spans="2:11" s="992" customFormat="1" ht="30" customHeight="1">
      <c r="B1" s="5609" t="s">
        <v>1188</v>
      </c>
      <c r="C1" s="5609"/>
      <c r="D1" s="5609"/>
      <c r="E1" s="5609"/>
      <c r="F1" s="5609"/>
      <c r="G1" s="5609"/>
      <c r="H1" s="5609"/>
      <c r="I1" s="5609"/>
    </row>
    <row r="2" spans="2:11" s="992" customFormat="1" ht="30" customHeight="1">
      <c r="B2" s="5609" t="s">
        <v>1189</v>
      </c>
      <c r="C2" s="5609"/>
      <c r="D2" s="5609"/>
      <c r="E2" s="5609"/>
      <c r="F2" s="5609"/>
      <c r="G2" s="5609"/>
      <c r="H2" s="5609"/>
      <c r="I2" s="5609"/>
      <c r="K2" s="449" t="s">
        <v>597</v>
      </c>
    </row>
    <row r="3" spans="2:11" s="997" customFormat="1" ht="12" customHeight="1">
      <c r="B3" s="993" t="s">
        <v>89</v>
      </c>
      <c r="C3" s="994"/>
      <c r="D3" s="994"/>
      <c r="E3" s="994"/>
      <c r="F3" s="994"/>
      <c r="G3" s="994"/>
      <c r="H3" s="995"/>
      <c r="I3" s="996" t="s">
        <v>60</v>
      </c>
    </row>
    <row r="4" spans="2:11" ht="18" customHeight="1">
      <c r="B4" s="5610"/>
      <c r="C4" s="5612" t="s">
        <v>67</v>
      </c>
      <c r="D4" s="5612"/>
      <c r="E4" s="4887" t="s">
        <v>1132</v>
      </c>
      <c r="F4" s="4887"/>
      <c r="G4" s="4887" t="s">
        <v>1133</v>
      </c>
      <c r="H4" s="4887"/>
      <c r="I4" s="5613"/>
    </row>
    <row r="5" spans="2:11" ht="21" customHeight="1">
      <c r="B5" s="5611"/>
      <c r="C5" s="999" t="s">
        <v>1134</v>
      </c>
      <c r="D5" s="999" t="s">
        <v>1135</v>
      </c>
      <c r="E5" s="999" t="s">
        <v>1134</v>
      </c>
      <c r="F5" s="999" t="s">
        <v>1135</v>
      </c>
      <c r="G5" s="999" t="s">
        <v>1134</v>
      </c>
      <c r="H5" s="999" t="s">
        <v>1135</v>
      </c>
      <c r="I5" s="5614"/>
    </row>
    <row r="6" spans="2:11" ht="18" customHeight="1">
      <c r="B6" s="1000" t="s">
        <v>1081</v>
      </c>
      <c r="C6" s="1015">
        <v>272057.43699999998</v>
      </c>
      <c r="D6" s="1015">
        <v>172053.74399999998</v>
      </c>
      <c r="E6" s="1019">
        <v>152522.367</v>
      </c>
      <c r="F6" s="1019">
        <v>152562.98199999999</v>
      </c>
      <c r="G6" s="1019">
        <v>119535.06999999999</v>
      </c>
      <c r="H6" s="1019">
        <v>19490.761999999999</v>
      </c>
      <c r="I6" s="1002" t="s">
        <v>1081</v>
      </c>
    </row>
    <row r="7" spans="2:11" ht="25.5" customHeight="1">
      <c r="B7" s="1020" t="s">
        <v>1190</v>
      </c>
      <c r="C7" s="1016">
        <v>39777.412000000004</v>
      </c>
      <c r="D7" s="1016">
        <v>51486.019</v>
      </c>
      <c r="E7" s="1016">
        <v>24414.347000000002</v>
      </c>
      <c r="F7" s="1016">
        <v>43136.565000000002</v>
      </c>
      <c r="G7" s="1016">
        <v>15363.065000000001</v>
      </c>
      <c r="H7" s="1016">
        <v>8349.4539999999997</v>
      </c>
      <c r="I7" s="1021" t="s">
        <v>1191</v>
      </c>
    </row>
    <row r="8" spans="2:11" ht="38.450000000000003" customHeight="1">
      <c r="B8" s="1020" t="s">
        <v>1192</v>
      </c>
      <c r="C8" s="1016">
        <v>106073.81099999999</v>
      </c>
      <c r="D8" s="1016">
        <v>48230.378999999994</v>
      </c>
      <c r="E8" s="1016">
        <v>59750.288999999997</v>
      </c>
      <c r="F8" s="1016">
        <v>44888.697999999997</v>
      </c>
      <c r="G8" s="1016">
        <v>46323.521999999997</v>
      </c>
      <c r="H8" s="1016">
        <v>3341.681</v>
      </c>
      <c r="I8" s="1021" t="s">
        <v>1193</v>
      </c>
    </row>
    <row r="9" spans="2:11" ht="18" customHeight="1">
      <c r="B9" s="1020" t="s">
        <v>1194</v>
      </c>
      <c r="C9" s="1016">
        <v>2474.56</v>
      </c>
      <c r="D9" s="1016">
        <v>68.671000000000006</v>
      </c>
      <c r="E9" s="1022" t="s">
        <v>553</v>
      </c>
      <c r="F9" s="1016">
        <v>67.86</v>
      </c>
      <c r="G9" s="1016">
        <v>2474.4180000000001</v>
      </c>
      <c r="H9" s="1016">
        <v>0.81100000000000005</v>
      </c>
      <c r="I9" s="1021" t="s">
        <v>1195</v>
      </c>
    </row>
    <row r="10" spans="2:11" ht="49.5" customHeight="1">
      <c r="B10" s="1020" t="s">
        <v>1196</v>
      </c>
      <c r="C10" s="1016">
        <v>36209.942000000003</v>
      </c>
      <c r="D10" s="1016">
        <v>25782.597000000002</v>
      </c>
      <c r="E10" s="1016">
        <v>4892.0050000000001</v>
      </c>
      <c r="F10" s="1016">
        <v>22327.113000000001</v>
      </c>
      <c r="G10" s="1016">
        <v>31317.937000000002</v>
      </c>
      <c r="H10" s="1016">
        <v>3455.4839999999999</v>
      </c>
      <c r="I10" s="1021" t="s">
        <v>1197</v>
      </c>
    </row>
    <row r="11" spans="2:11" ht="25.5" customHeight="1">
      <c r="B11" s="1020" t="s">
        <v>1198</v>
      </c>
      <c r="C11" s="1016">
        <v>37656.023000000001</v>
      </c>
      <c r="D11" s="1016">
        <v>22729.016</v>
      </c>
      <c r="E11" s="1018">
        <v>32947.425000000003</v>
      </c>
      <c r="F11" s="1016">
        <v>21981.754000000001</v>
      </c>
      <c r="G11" s="1016">
        <v>4708.598</v>
      </c>
      <c r="H11" s="1016">
        <v>747.26199999999994</v>
      </c>
      <c r="I11" s="1021" t="s">
        <v>1199</v>
      </c>
    </row>
    <row r="12" spans="2:11" ht="38.450000000000003" customHeight="1">
      <c r="B12" s="1020" t="s">
        <v>1200</v>
      </c>
      <c r="C12" s="1016">
        <v>49376.983999999997</v>
      </c>
      <c r="D12" s="1016">
        <v>23756.514999999999</v>
      </c>
      <c r="E12" s="1016">
        <v>30362.59</v>
      </c>
      <c r="F12" s="1016">
        <v>20160.991999999998</v>
      </c>
      <c r="G12" s="1016">
        <v>19014.394</v>
      </c>
      <c r="H12" s="1016">
        <v>3595.5230000000001</v>
      </c>
      <c r="I12" s="1021" t="s">
        <v>1201</v>
      </c>
    </row>
    <row r="13" spans="2:11" ht="25.5" customHeight="1">
      <c r="B13" s="1020" t="s">
        <v>1202</v>
      </c>
      <c r="C13" s="1016">
        <v>488.70499999999998</v>
      </c>
      <c r="D13" s="1022" t="s">
        <v>553</v>
      </c>
      <c r="E13" s="1018">
        <v>155.56899999999999</v>
      </c>
      <c r="F13" s="1016">
        <v>0</v>
      </c>
      <c r="G13" s="1016">
        <v>333.13600000000002</v>
      </c>
      <c r="H13" s="1022" t="s">
        <v>553</v>
      </c>
      <c r="I13" s="1021" t="s">
        <v>1203</v>
      </c>
    </row>
    <row r="14" spans="2:11" ht="18" customHeight="1">
      <c r="B14" s="5610"/>
      <c r="C14" s="5616" t="s">
        <v>67</v>
      </c>
      <c r="D14" s="5616"/>
      <c r="E14" s="5617" t="s">
        <v>1204</v>
      </c>
      <c r="F14" s="5617"/>
      <c r="G14" s="5617" t="s">
        <v>1205</v>
      </c>
      <c r="H14" s="5617"/>
      <c r="I14" s="5613"/>
    </row>
    <row r="15" spans="2:11" s="1023" customFormat="1" ht="21" customHeight="1">
      <c r="B15" s="5611"/>
      <c r="C15" s="999" t="s">
        <v>1180</v>
      </c>
      <c r="D15" s="999" t="s">
        <v>1181</v>
      </c>
      <c r="E15" s="999" t="s">
        <v>1180</v>
      </c>
      <c r="F15" s="999" t="s">
        <v>1181</v>
      </c>
      <c r="G15" s="999" t="s">
        <v>1180</v>
      </c>
      <c r="H15" s="999" t="s">
        <v>1181</v>
      </c>
      <c r="I15" s="5614"/>
    </row>
    <row r="16" spans="2:11" s="1024" customFormat="1" ht="6" customHeight="1">
      <c r="B16" s="1008"/>
      <c r="C16" s="1009"/>
      <c r="D16" s="1009"/>
      <c r="E16" s="1009"/>
      <c r="F16" s="1009"/>
      <c r="G16" s="1009"/>
      <c r="H16" s="1009"/>
      <c r="I16" s="1010"/>
    </row>
    <row r="17" spans="2:9" s="1013" customFormat="1" ht="12" customHeight="1">
      <c r="B17" s="5607" t="s">
        <v>205</v>
      </c>
      <c r="C17" s="5607"/>
      <c r="D17" s="5607"/>
      <c r="E17" s="5607"/>
      <c r="F17" s="5607"/>
      <c r="G17" s="5607"/>
      <c r="H17" s="5607"/>
      <c r="I17" s="5607"/>
    </row>
    <row r="18" spans="2:9" s="1012" customFormat="1" ht="12" customHeight="1">
      <c r="B18" s="5603" t="s">
        <v>1182</v>
      </c>
      <c r="C18" s="5603"/>
      <c r="D18" s="5603"/>
      <c r="E18" s="5603"/>
      <c r="F18" s="5603"/>
      <c r="G18" s="5603"/>
      <c r="H18" s="5603"/>
      <c r="I18" s="5603"/>
    </row>
    <row r="19" spans="2:9" s="1012" customFormat="1" ht="12" customHeight="1">
      <c r="B19" s="5603" t="s">
        <v>1183</v>
      </c>
      <c r="C19" s="5603"/>
      <c r="D19" s="5603"/>
      <c r="E19" s="5603"/>
      <c r="F19" s="5603"/>
      <c r="G19" s="5603"/>
      <c r="H19" s="5603"/>
      <c r="I19" s="5603"/>
    </row>
    <row r="20" spans="2:9" s="997" customFormat="1" ht="49.5" customHeight="1">
      <c r="B20" s="5615" t="s">
        <v>1206</v>
      </c>
      <c r="C20" s="5615"/>
      <c r="D20" s="5615"/>
      <c r="E20" s="5615"/>
      <c r="F20" s="5615"/>
      <c r="G20" s="5615"/>
      <c r="H20" s="5615"/>
      <c r="I20" s="5615"/>
    </row>
    <row r="21" spans="2:9" s="997" customFormat="1" ht="40.5" customHeight="1">
      <c r="B21" s="5615" t="s">
        <v>1207</v>
      </c>
      <c r="C21" s="5615"/>
      <c r="D21" s="5615"/>
      <c r="E21" s="5615"/>
      <c r="F21" s="5615"/>
      <c r="G21" s="5615"/>
      <c r="H21" s="5615"/>
      <c r="I21" s="5615"/>
    </row>
    <row r="22" spans="2:9" ht="6" customHeight="1"/>
    <row r="23" spans="2:9" ht="12" customHeight="1">
      <c r="B23" s="5599" t="s">
        <v>45</v>
      </c>
      <c r="C23" s="5599"/>
      <c r="D23" s="5599"/>
      <c r="E23" s="5599"/>
      <c r="F23" s="5599"/>
      <c r="G23" s="5599"/>
      <c r="H23" s="1025"/>
    </row>
    <row r="24" spans="2:9" ht="12" customHeight="1">
      <c r="B24" s="4749" t="s">
        <v>1208</v>
      </c>
      <c r="C24" s="4749"/>
    </row>
    <row r="25" spans="2:9" ht="12" customHeight="1">
      <c r="B25" s="4749" t="s">
        <v>1209</v>
      </c>
      <c r="C25" s="4749"/>
    </row>
    <row r="26" spans="2:9">
      <c r="C26" s="1017"/>
      <c r="D26" s="1017"/>
      <c r="E26" s="1017"/>
      <c r="F26" s="1017"/>
      <c r="G26" s="1017"/>
      <c r="H26" s="1017"/>
    </row>
    <row r="28" spans="2:9">
      <c r="C28" s="1014"/>
      <c r="D28" s="1014"/>
      <c r="E28" s="1014"/>
      <c r="F28" s="1014"/>
      <c r="G28" s="1014"/>
      <c r="H28" s="1014"/>
    </row>
    <row r="29" spans="2:9">
      <c r="C29" s="1014"/>
      <c r="D29" s="1014"/>
      <c r="E29" s="1014"/>
      <c r="F29" s="1014"/>
      <c r="G29" s="1014"/>
      <c r="H29" s="1014"/>
    </row>
  </sheetData>
  <mergeCells count="20">
    <mergeCell ref="B17:I17"/>
    <mergeCell ref="B1:I1"/>
    <mergeCell ref="B2:I2"/>
    <mergeCell ref="B4:B5"/>
    <mergeCell ref="C4:D4"/>
    <mergeCell ref="E4:F4"/>
    <mergeCell ref="G4:H4"/>
    <mergeCell ref="I4:I5"/>
    <mergeCell ref="B14:B15"/>
    <mergeCell ref="C14:D14"/>
    <mergeCell ref="E14:F14"/>
    <mergeCell ref="G14:H14"/>
    <mergeCell ref="I14:I15"/>
    <mergeCell ref="B25:C25"/>
    <mergeCell ref="B18:I18"/>
    <mergeCell ref="B19:I19"/>
    <mergeCell ref="B20:I20"/>
    <mergeCell ref="B21:I21"/>
    <mergeCell ref="B23:G23"/>
    <mergeCell ref="B24:C24"/>
  </mergeCells>
  <conditionalFormatting sqref="C6:H13">
    <cfRule type="cellIs" dxfId="111" priority="1" operator="between">
      <formula>0.001</formula>
      <formula>0.499</formula>
    </cfRule>
  </conditionalFormatting>
  <hyperlinks>
    <hyperlink ref="C5" r:id="rId1" xr:uid="{00000000-0004-0000-A400-000000000000}"/>
    <hyperlink ref="D5" r:id="rId2" xr:uid="{00000000-0004-0000-A400-000001000000}"/>
    <hyperlink ref="E5" r:id="rId3" xr:uid="{00000000-0004-0000-A400-000002000000}"/>
    <hyperlink ref="G5" r:id="rId4" xr:uid="{00000000-0004-0000-A400-000003000000}"/>
    <hyperlink ref="F5" r:id="rId5" xr:uid="{00000000-0004-0000-A400-000004000000}"/>
    <hyperlink ref="H5" r:id="rId6" xr:uid="{00000000-0004-0000-A400-000005000000}"/>
    <hyperlink ref="B25" r:id="rId7" xr:uid="{00000000-0004-0000-A400-000006000000}"/>
    <hyperlink ref="B24" r:id="rId8" xr:uid="{00000000-0004-0000-A400-000007000000}"/>
    <hyperlink ref="C15" r:id="rId9" xr:uid="{00000000-0004-0000-A400-000008000000}"/>
    <hyperlink ref="E15" r:id="rId10" xr:uid="{00000000-0004-0000-A400-000009000000}"/>
    <hyperlink ref="G15" r:id="rId11" xr:uid="{00000000-0004-0000-A400-00000A000000}"/>
    <hyperlink ref="D15" r:id="rId12" xr:uid="{00000000-0004-0000-A400-00000B000000}"/>
    <hyperlink ref="F15" r:id="rId13" xr:uid="{00000000-0004-0000-A400-00000C000000}"/>
    <hyperlink ref="H15" r:id="rId14" xr:uid="{00000000-0004-0000-A400-00000D000000}"/>
    <hyperlink ref="K2" location="Indice!A1" display="(Voltar ao Índice)" xr:uid="{00000000-0004-0000-A400-00000E000000}"/>
  </hyperlinks>
  <printOptions horizontalCentered="1"/>
  <pageMargins left="0.27559055118110237" right="0.27559055118110237" top="0.6692913385826772" bottom="0.47244094488188981" header="0" footer="0"/>
  <pageSetup paperSize="9" scale="95" orientation="portrait" verticalDpi="0" r:id="rId15"/>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pageSetUpPr fitToPage="1"/>
  </sheetPr>
  <dimension ref="B1:K80"/>
  <sheetViews>
    <sheetView showGridLines="0" workbookViewId="0">
      <pane ySplit="5" topLeftCell="A6" activePane="bottomLeft" state="frozen"/>
      <selection activeCell="B1" sqref="B1:O1"/>
      <selection pane="bottomLeft" activeCell="B1" sqref="B1:O1"/>
    </sheetView>
  </sheetViews>
  <sheetFormatPr defaultColWidth="9.140625" defaultRowHeight="11.25"/>
  <cols>
    <col min="1" max="1" width="6.7109375" style="1030" customWidth="1"/>
    <col min="2" max="2" width="22" style="1060" customWidth="1"/>
    <col min="3" max="6" width="18" style="1030" customWidth="1"/>
    <col min="7" max="7" width="22" style="1060" customWidth="1"/>
    <col min="8" max="8" width="6.7109375" style="1030" customWidth="1"/>
    <col min="9" max="9" width="14.28515625" style="1030" bestFit="1" customWidth="1"/>
    <col min="10" max="16384" width="9.140625" style="1030"/>
  </cols>
  <sheetData>
    <row r="1" spans="2:10" s="1026" customFormat="1" ht="30" customHeight="1">
      <c r="B1" s="5622" t="s">
        <v>1210</v>
      </c>
      <c r="C1" s="5622"/>
      <c r="D1" s="5622"/>
      <c r="E1" s="5622"/>
      <c r="F1" s="5622"/>
      <c r="G1" s="5622"/>
    </row>
    <row r="2" spans="2:10" s="1026" customFormat="1" ht="30" customHeight="1">
      <c r="B2" s="5622" t="s">
        <v>1211</v>
      </c>
      <c r="C2" s="5622"/>
      <c r="D2" s="5622"/>
      <c r="E2" s="5622"/>
      <c r="F2" s="5622"/>
      <c r="G2" s="5622"/>
      <c r="I2" s="449" t="s">
        <v>597</v>
      </c>
    </row>
    <row r="3" spans="2:10" s="1029" customFormat="1" ht="12" customHeight="1">
      <c r="B3" s="1027" t="s">
        <v>89</v>
      </c>
      <c r="C3" s="1028"/>
      <c r="D3" s="1028"/>
      <c r="E3" s="1028"/>
      <c r="F3" s="1028"/>
      <c r="G3" s="742" t="s">
        <v>60</v>
      </c>
    </row>
    <row r="4" spans="2:10" ht="18" customHeight="1">
      <c r="B4" s="5623"/>
      <c r="C4" s="5624" t="s">
        <v>1081</v>
      </c>
      <c r="D4" s="5624"/>
      <c r="E4" s="5625" t="s">
        <v>15</v>
      </c>
      <c r="F4" s="5625"/>
      <c r="G4" s="5626"/>
    </row>
    <row r="5" spans="2:10" ht="21" customHeight="1">
      <c r="B5" s="5623"/>
      <c r="C5" s="1031" t="s">
        <v>1134</v>
      </c>
      <c r="D5" s="1031" t="s">
        <v>1135</v>
      </c>
      <c r="E5" s="1032" t="s">
        <v>1134</v>
      </c>
      <c r="F5" s="1032" t="s">
        <v>1135</v>
      </c>
      <c r="G5" s="5626"/>
    </row>
    <row r="6" spans="2:10" ht="12.75" customHeight="1">
      <c r="B6" s="1033" t="s">
        <v>1212</v>
      </c>
      <c r="C6" s="1034">
        <v>152522.367</v>
      </c>
      <c r="D6" s="1034">
        <v>152562.98199999999</v>
      </c>
      <c r="E6" s="1035">
        <v>45996230.559</v>
      </c>
      <c r="F6" s="1035">
        <v>61092743.07100001</v>
      </c>
      <c r="G6" s="1036" t="s">
        <v>1213</v>
      </c>
      <c r="I6" s="1037"/>
      <c r="J6" s="1037"/>
    </row>
    <row r="7" spans="2:10" ht="12.75" customHeight="1">
      <c r="B7" s="1038" t="s">
        <v>1214</v>
      </c>
      <c r="C7" s="1039">
        <v>15193.594999999999</v>
      </c>
      <c r="D7" s="1039">
        <v>19999.562000000002</v>
      </c>
      <c r="E7" s="1039">
        <v>7182471.4890000001</v>
      </c>
      <c r="F7" s="1039">
        <v>10604411.220000003</v>
      </c>
      <c r="G7" s="1040" t="s">
        <v>1215</v>
      </c>
      <c r="I7" s="1037"/>
      <c r="J7" s="1037"/>
    </row>
    <row r="8" spans="2:10" ht="12.75" customHeight="1">
      <c r="B8" s="1038" t="s">
        <v>1216</v>
      </c>
      <c r="C8" s="1039">
        <v>159.06</v>
      </c>
      <c r="D8" s="1039">
        <v>972.93299999999999</v>
      </c>
      <c r="E8" s="1039">
        <v>525060.01800000004</v>
      </c>
      <c r="F8" s="1039">
        <v>421185.31900000002</v>
      </c>
      <c r="G8" s="1040" t="s">
        <v>1217</v>
      </c>
      <c r="I8" s="1037"/>
      <c r="J8" s="1037"/>
    </row>
    <row r="9" spans="2:10" ht="12.75" customHeight="1">
      <c r="B9" s="1038" t="s">
        <v>1218</v>
      </c>
      <c r="C9" s="1039">
        <v>843.34799999999996</v>
      </c>
      <c r="D9" s="1039">
        <v>6464.1</v>
      </c>
      <c r="E9" s="1039">
        <v>1370246.5720000002</v>
      </c>
      <c r="F9" s="1039">
        <v>2432262.8720000004</v>
      </c>
      <c r="G9" s="1040" t="s">
        <v>1219</v>
      </c>
      <c r="I9" s="1037"/>
      <c r="J9" s="1037"/>
    </row>
    <row r="10" spans="2:10" ht="12.75" customHeight="1">
      <c r="B10" s="1038" t="s">
        <v>1220</v>
      </c>
      <c r="C10" s="1039">
        <v>84.442999999999998</v>
      </c>
      <c r="D10" s="1039">
        <v>179.256</v>
      </c>
      <c r="E10" s="1039">
        <v>115693.42699999998</v>
      </c>
      <c r="F10" s="1039">
        <v>153521.24699999994</v>
      </c>
      <c r="G10" s="1040" t="s">
        <v>1221</v>
      </c>
      <c r="I10" s="1037"/>
      <c r="J10" s="1037"/>
    </row>
    <row r="11" spans="2:10" ht="12.75" customHeight="1">
      <c r="B11" s="1038" t="s">
        <v>1222</v>
      </c>
      <c r="C11" s="1039">
        <v>34.591999999999999</v>
      </c>
      <c r="D11" s="1039">
        <v>0</v>
      </c>
      <c r="E11" s="1039">
        <v>103827.80500000001</v>
      </c>
      <c r="F11" s="1039">
        <v>6853.8890000000001</v>
      </c>
      <c r="G11" s="1040" t="s">
        <v>1223</v>
      </c>
      <c r="I11" s="1037"/>
      <c r="J11" s="1037"/>
    </row>
    <row r="12" spans="2:10" ht="12.75" customHeight="1">
      <c r="B12" s="1038" t="s">
        <v>1224</v>
      </c>
      <c r="C12" s="1039">
        <v>20.167999999999999</v>
      </c>
      <c r="D12" s="1039">
        <v>27.193000000000001</v>
      </c>
      <c r="E12" s="1039">
        <v>56875.70199999999</v>
      </c>
      <c r="F12" s="1039">
        <v>43015.544000000002</v>
      </c>
      <c r="G12" s="1040" t="s">
        <v>1225</v>
      </c>
      <c r="I12" s="1037"/>
      <c r="J12" s="1037"/>
    </row>
    <row r="13" spans="2:10" ht="12.75" customHeight="1">
      <c r="B13" s="1038" t="s">
        <v>1226</v>
      </c>
      <c r="C13" s="1039">
        <v>281.87900000000002</v>
      </c>
      <c r="D13" s="1039">
        <v>1730.7660000000001</v>
      </c>
      <c r="E13" s="1039">
        <v>460104.30499999988</v>
      </c>
      <c r="F13" s="1039">
        <v>399093.00199999992</v>
      </c>
      <c r="G13" s="1040" t="s">
        <v>1227</v>
      </c>
      <c r="I13" s="1037"/>
      <c r="J13" s="1037"/>
    </row>
    <row r="14" spans="2:10" ht="12.75" customHeight="1">
      <c r="B14" s="1038" t="s">
        <v>1228</v>
      </c>
      <c r="C14" s="1039">
        <v>68.100999999999999</v>
      </c>
      <c r="D14" s="1039">
        <v>5.9880000000000004</v>
      </c>
      <c r="E14" s="1039">
        <v>419211.01599999995</v>
      </c>
      <c r="F14" s="1039">
        <v>235712.68400000001</v>
      </c>
      <c r="G14" s="1040" t="s">
        <v>1229</v>
      </c>
      <c r="I14" s="1037"/>
      <c r="J14" s="1037"/>
    </row>
    <row r="15" spans="2:10" ht="12.75" customHeight="1">
      <c r="B15" s="1038" t="s">
        <v>1230</v>
      </c>
      <c r="C15" s="1039">
        <v>64.974999999999994</v>
      </c>
      <c r="D15" s="1039">
        <v>96.680999999999997</v>
      </c>
      <c r="E15" s="1039">
        <v>125985.63900000001</v>
      </c>
      <c r="F15" s="1039">
        <v>97812.748000000007</v>
      </c>
      <c r="G15" s="1040" t="s">
        <v>1231</v>
      </c>
      <c r="I15" s="1037"/>
      <c r="J15" s="1037"/>
    </row>
    <row r="16" spans="2:10" ht="12.75" customHeight="1">
      <c r="B16" s="1038" t="s">
        <v>1232</v>
      </c>
      <c r="C16" s="1039">
        <v>17085.089</v>
      </c>
      <c r="D16" s="1039">
        <v>64438.732000000004</v>
      </c>
      <c r="E16" s="1039">
        <v>14811173.123000002</v>
      </c>
      <c r="F16" s="1039">
        <v>24405981.416999999</v>
      </c>
      <c r="G16" s="1040" t="s">
        <v>1233</v>
      </c>
      <c r="I16" s="1037"/>
      <c r="J16" s="1037"/>
    </row>
    <row r="17" spans="2:10" ht="12.75" customHeight="1">
      <c r="B17" s="1038" t="s">
        <v>1234</v>
      </c>
      <c r="C17" s="1039">
        <v>73.754999999999995</v>
      </c>
      <c r="D17" s="1039">
        <v>84.933999999999997</v>
      </c>
      <c r="E17" s="1039">
        <v>31169.573000000008</v>
      </c>
      <c r="F17" s="1039">
        <v>27393.258999999998</v>
      </c>
      <c r="G17" s="1040" t="s">
        <v>1235</v>
      </c>
      <c r="I17" s="1037"/>
      <c r="J17" s="1037"/>
    </row>
    <row r="18" spans="2:10" ht="12.75" customHeight="1">
      <c r="B18" s="1038" t="s">
        <v>1236</v>
      </c>
      <c r="C18" s="1039">
        <v>30948.776999999998</v>
      </c>
      <c r="D18" s="1039">
        <v>86.153000000000006</v>
      </c>
      <c r="E18" s="1039">
        <v>338211.58200000005</v>
      </c>
      <c r="F18" s="1039">
        <v>219791.378</v>
      </c>
      <c r="G18" s="1040" t="s">
        <v>1237</v>
      </c>
      <c r="I18" s="1037"/>
      <c r="J18" s="1037"/>
    </row>
    <row r="19" spans="2:10" ht="12.75" customHeight="1">
      <c r="B19" s="1038" t="s">
        <v>1238</v>
      </c>
      <c r="C19" s="1039">
        <v>20358.933000000001</v>
      </c>
      <c r="D19" s="1039">
        <v>13197.308000000001</v>
      </c>
      <c r="E19" s="1039">
        <v>7746237.5410000002</v>
      </c>
      <c r="F19" s="1039">
        <v>7851079.2580000004</v>
      </c>
      <c r="G19" s="1040" t="s">
        <v>1239</v>
      </c>
      <c r="I19" s="1037"/>
      <c r="J19" s="1037"/>
    </row>
    <row r="20" spans="2:10" ht="12.75" customHeight="1">
      <c r="B20" s="1038" t="s">
        <v>1240</v>
      </c>
      <c r="C20" s="1039">
        <v>908.17899999999997</v>
      </c>
      <c r="D20" s="1039">
        <v>737.327</v>
      </c>
      <c r="E20" s="1039">
        <v>230346.72900000002</v>
      </c>
      <c r="F20" s="1039">
        <v>145868.36799999999</v>
      </c>
      <c r="G20" s="1040" t="s">
        <v>1241</v>
      </c>
      <c r="I20" s="1037"/>
      <c r="J20" s="1037"/>
    </row>
    <row r="21" spans="2:10" ht="12.75" customHeight="1">
      <c r="B21" s="1038" t="s">
        <v>1242</v>
      </c>
      <c r="C21" s="1039">
        <v>976.65300000000002</v>
      </c>
      <c r="D21" s="1039">
        <v>412.09</v>
      </c>
      <c r="E21" s="1039">
        <v>293350.92299999989</v>
      </c>
      <c r="F21" s="1039">
        <v>553177.03899999999</v>
      </c>
      <c r="G21" s="1040" t="s">
        <v>1243</v>
      </c>
      <c r="I21" s="1037"/>
      <c r="J21" s="1037"/>
    </row>
    <row r="22" spans="2:10" ht="12.75" customHeight="1">
      <c r="B22" s="1038" t="s">
        <v>1244</v>
      </c>
      <c r="C22" s="1039">
        <v>33.393999999999998</v>
      </c>
      <c r="D22" s="1039">
        <v>586.36199999999997</v>
      </c>
      <c r="E22" s="1039">
        <v>413939.66399999999</v>
      </c>
      <c r="F22" s="1039">
        <v>524004.783</v>
      </c>
      <c r="G22" s="1040" t="s">
        <v>1245</v>
      </c>
      <c r="I22" s="1037"/>
      <c r="J22" s="1037"/>
    </row>
    <row r="23" spans="2:10" ht="12.75" customHeight="1">
      <c r="B23" s="1038" t="s">
        <v>1246</v>
      </c>
      <c r="C23" s="1039">
        <v>55410.267</v>
      </c>
      <c r="D23" s="1039">
        <v>17982.342000000001</v>
      </c>
      <c r="E23" s="1039">
        <v>2682881.3390000002</v>
      </c>
      <c r="F23" s="1039">
        <v>4109341.2670000009</v>
      </c>
      <c r="G23" s="1040" t="s">
        <v>1247</v>
      </c>
      <c r="I23" s="1037"/>
      <c r="J23" s="1037"/>
    </row>
    <row r="24" spans="2:10" ht="12.75" customHeight="1">
      <c r="B24" s="1038" t="s">
        <v>1248</v>
      </c>
      <c r="C24" s="1039">
        <v>88.397000000000006</v>
      </c>
      <c r="D24" s="1039">
        <v>37.01</v>
      </c>
      <c r="E24" s="1039">
        <v>50601.58</v>
      </c>
      <c r="F24" s="1039">
        <v>18351.929</v>
      </c>
      <c r="G24" s="1040" t="s">
        <v>1249</v>
      </c>
      <c r="I24" s="1037"/>
      <c r="J24" s="1037"/>
    </row>
    <row r="25" spans="2:10" ht="12.75" customHeight="1">
      <c r="B25" s="1038" t="s">
        <v>1250</v>
      </c>
      <c r="C25" s="1039">
        <v>121.51900000000001</v>
      </c>
      <c r="D25" s="1039">
        <v>286.53800000000001</v>
      </c>
      <c r="E25" s="1039">
        <v>79583.266999999978</v>
      </c>
      <c r="F25" s="1039">
        <v>81174.500000000015</v>
      </c>
      <c r="G25" s="1040" t="s">
        <v>1251</v>
      </c>
      <c r="I25" s="1037"/>
      <c r="J25" s="1037"/>
    </row>
    <row r="26" spans="2:10" ht="12.75" customHeight="1">
      <c r="B26" s="1038" t="s">
        <v>1252</v>
      </c>
      <c r="C26" s="1039">
        <v>97.513999999999996</v>
      </c>
      <c r="D26" s="1039">
        <v>42.396999999999998</v>
      </c>
      <c r="E26" s="1039">
        <v>114004.69999999997</v>
      </c>
      <c r="F26" s="1039">
        <v>77558.608999999982</v>
      </c>
      <c r="G26" s="1040" t="s">
        <v>1253</v>
      </c>
      <c r="I26" s="1037"/>
      <c r="J26" s="1037"/>
    </row>
    <row r="27" spans="2:10" ht="12.75" customHeight="1">
      <c r="B27" s="1038" t="s">
        <v>1254</v>
      </c>
      <c r="C27" s="1039">
        <v>373.17</v>
      </c>
      <c r="D27" s="1007" t="s">
        <v>553</v>
      </c>
      <c r="E27" s="1039">
        <v>71791.49500000001</v>
      </c>
      <c r="F27" s="1039">
        <v>34962.351000000002</v>
      </c>
      <c r="G27" s="1040" t="s">
        <v>1254</v>
      </c>
      <c r="I27" s="1037"/>
      <c r="J27" s="1037"/>
    </row>
    <row r="28" spans="2:10" ht="12.75" customHeight="1">
      <c r="B28" s="1038" t="s">
        <v>1255</v>
      </c>
      <c r="C28" s="1039">
        <v>949.77300000000002</v>
      </c>
      <c r="D28" s="1039">
        <v>12077.629000000001</v>
      </c>
      <c r="E28" s="1039">
        <v>2340984.6330000004</v>
      </c>
      <c r="F28" s="1039">
        <v>3975079.3769999999</v>
      </c>
      <c r="G28" s="1040" t="s">
        <v>1256</v>
      </c>
      <c r="I28" s="1037"/>
      <c r="J28" s="1037"/>
    </row>
    <row r="29" spans="2:10" ht="12.75" customHeight="1">
      <c r="B29" s="1038" t="s">
        <v>1257</v>
      </c>
      <c r="C29" s="1039">
        <v>356.38600000000002</v>
      </c>
      <c r="D29" s="1039">
        <v>4773.0879999999997</v>
      </c>
      <c r="E29" s="1039">
        <v>781113.14299999992</v>
      </c>
      <c r="F29" s="1039">
        <v>1014946.1580000001</v>
      </c>
      <c r="G29" s="1040" t="s">
        <v>1258</v>
      </c>
      <c r="I29" s="1037"/>
      <c r="J29" s="1037"/>
    </row>
    <row r="30" spans="2:10" ht="12.75" customHeight="1">
      <c r="B30" s="1038" t="s">
        <v>1259</v>
      </c>
      <c r="C30" s="1039">
        <v>5755.0789999999997</v>
      </c>
      <c r="D30" s="1039">
        <v>6875.16</v>
      </c>
      <c r="E30" s="1039">
        <v>3628796.0730000013</v>
      </c>
      <c r="F30" s="1039">
        <v>2102257.074</v>
      </c>
      <c r="G30" s="1040" t="s">
        <v>1260</v>
      </c>
      <c r="I30" s="1037"/>
      <c r="J30" s="1037"/>
    </row>
    <row r="31" spans="2:10" ht="12.75" customHeight="1">
      <c r="B31" s="1038" t="s">
        <v>1261</v>
      </c>
      <c r="C31" s="1039">
        <v>1283.0150000000001</v>
      </c>
      <c r="D31" s="1039">
        <v>854.67399999999998</v>
      </c>
      <c r="E31" s="1039">
        <v>393066.97400000005</v>
      </c>
      <c r="F31" s="1039">
        <v>610423.13600000006</v>
      </c>
      <c r="G31" s="1040" t="s">
        <v>1262</v>
      </c>
      <c r="I31" s="1037"/>
      <c r="J31" s="1037"/>
    </row>
    <row r="32" spans="2:10" ht="12.75" customHeight="1">
      <c r="B32" s="1038" t="s">
        <v>1263</v>
      </c>
      <c r="C32" s="1039">
        <v>14.144</v>
      </c>
      <c r="D32" s="1039">
        <v>36.43</v>
      </c>
      <c r="E32" s="1039">
        <v>442953.65499999997</v>
      </c>
      <c r="F32" s="1039">
        <v>238874.34599999996</v>
      </c>
      <c r="G32" s="1040" t="s">
        <v>1264</v>
      </c>
      <c r="I32" s="1037"/>
      <c r="J32" s="1037"/>
    </row>
    <row r="33" spans="2:11" ht="12.75" customHeight="1">
      <c r="B33" s="1038" t="s">
        <v>1265</v>
      </c>
      <c r="C33" s="1039">
        <v>787.11800000000005</v>
      </c>
      <c r="D33" s="1039">
        <v>578.17200000000003</v>
      </c>
      <c r="E33" s="1039">
        <v>594172.02700000012</v>
      </c>
      <c r="F33" s="1039">
        <v>708368.66500000015</v>
      </c>
      <c r="G33" s="1041" t="s">
        <v>1266</v>
      </c>
      <c r="I33" s="1037"/>
      <c r="J33" s="1037"/>
    </row>
    <row r="34" spans="2:11" ht="12.75" customHeight="1">
      <c r="B34" s="1042" t="s">
        <v>1133</v>
      </c>
      <c r="C34" s="1035">
        <v>119535.07000000002</v>
      </c>
      <c r="D34" s="1035">
        <v>19490.762000000002</v>
      </c>
      <c r="E34" s="1035">
        <v>13906579.384999994</v>
      </c>
      <c r="F34" s="1035">
        <v>18884385.273999982</v>
      </c>
      <c r="G34" s="1043" t="s">
        <v>1179</v>
      </c>
      <c r="I34" s="1037"/>
      <c r="J34" s="1037"/>
    </row>
    <row r="35" spans="2:11" ht="12.75" customHeight="1">
      <c r="B35" s="1042" t="s">
        <v>1267</v>
      </c>
      <c r="C35" s="1039"/>
      <c r="D35" s="1039"/>
      <c r="E35" s="1039"/>
      <c r="F35" s="1039"/>
      <c r="G35" s="1044" t="s">
        <v>1268</v>
      </c>
      <c r="I35" s="1037"/>
      <c r="J35" s="1037"/>
    </row>
    <row r="36" spans="2:11" s="1045" customFormat="1" ht="22.5">
      <c r="B36" s="1042" t="s">
        <v>1269</v>
      </c>
      <c r="C36" s="1034">
        <v>88765.706999999995</v>
      </c>
      <c r="D36" s="1034">
        <v>111.547</v>
      </c>
      <c r="E36" s="1034">
        <v>1866361.5370000002</v>
      </c>
      <c r="F36" s="1034">
        <v>1129418.8439999998</v>
      </c>
      <c r="G36" s="1044" t="s">
        <v>1270</v>
      </c>
      <c r="I36" s="1046"/>
      <c r="J36" s="1046"/>
    </row>
    <row r="37" spans="2:11" ht="12.75" customHeight="1">
      <c r="B37" s="1038" t="s">
        <v>1271</v>
      </c>
      <c r="C37" s="1039">
        <v>78216.570000000007</v>
      </c>
      <c r="D37" s="1039">
        <v>37.475999999999999</v>
      </c>
      <c r="E37" s="1039">
        <v>1238801.1430000004</v>
      </c>
      <c r="F37" s="1039">
        <v>1075479.6049999997</v>
      </c>
      <c r="G37" s="1041" t="s">
        <v>1271</v>
      </c>
      <c r="I37" s="1037"/>
      <c r="J37" s="1037"/>
    </row>
    <row r="38" spans="2:11" ht="12.75" customHeight="1">
      <c r="B38" s="1038" t="s">
        <v>1272</v>
      </c>
      <c r="C38" s="1039">
        <v>3076.9949999999999</v>
      </c>
      <c r="D38" s="1039">
        <v>64.590999999999994</v>
      </c>
      <c r="E38" s="1039">
        <v>284287.91500000004</v>
      </c>
      <c r="F38" s="1039">
        <v>12157.355</v>
      </c>
      <c r="G38" s="1041" t="s">
        <v>1273</v>
      </c>
      <c r="I38" s="1037"/>
      <c r="J38" s="1037"/>
    </row>
    <row r="39" spans="2:11" ht="12.75" customHeight="1">
      <c r="B39" s="1038" t="s">
        <v>1274</v>
      </c>
      <c r="C39" s="1039">
        <v>184.36600000000001</v>
      </c>
      <c r="D39" s="1039">
        <v>0</v>
      </c>
      <c r="E39" s="1039">
        <v>91306.48</v>
      </c>
      <c r="F39" s="1039">
        <v>789.16099999999994</v>
      </c>
      <c r="G39" s="1041" t="s">
        <v>1275</v>
      </c>
      <c r="I39" s="1037"/>
      <c r="J39" s="1037"/>
    </row>
    <row r="40" spans="2:11" ht="12.75" customHeight="1">
      <c r="B40" s="1038" t="s">
        <v>1276</v>
      </c>
      <c r="C40" s="1039">
        <v>6947.32</v>
      </c>
      <c r="D40" s="1039">
        <v>9.48</v>
      </c>
      <c r="E40" s="1039">
        <v>203179.14600000004</v>
      </c>
      <c r="F40" s="1039">
        <v>40735.565999999999</v>
      </c>
      <c r="G40" s="1041" t="s">
        <v>1277</v>
      </c>
      <c r="I40" s="1037"/>
      <c r="J40" s="1037"/>
    </row>
    <row r="41" spans="2:11" ht="12.75" customHeight="1">
      <c r="B41" s="1038" t="s">
        <v>1278</v>
      </c>
      <c r="C41" s="1039">
        <v>340.45600000000002</v>
      </c>
      <c r="D41" s="1039">
        <v>0</v>
      </c>
      <c r="E41" s="1039">
        <v>48786.852999999996</v>
      </c>
      <c r="F41" s="1039">
        <v>257.15699999999998</v>
      </c>
      <c r="G41" s="1041" t="s">
        <v>1279</v>
      </c>
      <c r="I41" s="1037"/>
      <c r="J41" s="1037"/>
    </row>
    <row r="42" spans="2:11" ht="33.75">
      <c r="B42" s="1047" t="s">
        <v>1280</v>
      </c>
      <c r="C42" s="1034"/>
      <c r="D42" s="1034"/>
      <c r="E42" s="1034"/>
      <c r="F42" s="1034"/>
      <c r="G42" s="1048" t="s">
        <v>1281</v>
      </c>
      <c r="H42" s="1034"/>
      <c r="I42" s="1037"/>
      <c r="J42" s="1037"/>
    </row>
    <row r="43" spans="2:11" s="1049" customFormat="1" ht="12.75" customHeight="1">
      <c r="B43" s="1038" t="s">
        <v>1282</v>
      </c>
      <c r="C43" s="1039">
        <v>46.741999999999997</v>
      </c>
      <c r="D43" s="1039">
        <v>64.643000000000001</v>
      </c>
      <c r="E43" s="1039">
        <v>94104.126000000004</v>
      </c>
      <c r="F43" s="1039">
        <v>800066.51900000009</v>
      </c>
      <c r="G43" s="1040" t="s">
        <v>1283</v>
      </c>
      <c r="H43" s="1039"/>
      <c r="I43" s="1037"/>
      <c r="J43" s="1037"/>
      <c r="K43" s="1030"/>
    </row>
    <row r="44" spans="2:11" s="1049" customFormat="1" ht="12.75" customHeight="1">
      <c r="B44" s="1038" t="s">
        <v>1284</v>
      </c>
      <c r="C44" s="1039">
        <v>0</v>
      </c>
      <c r="D44" s="1039">
        <v>0</v>
      </c>
      <c r="E44" s="1039">
        <v>214045.16500000001</v>
      </c>
      <c r="F44" s="1039">
        <v>644841.14700000023</v>
      </c>
      <c r="G44" s="1040" t="s">
        <v>1285</v>
      </c>
      <c r="H44" s="1039"/>
      <c r="I44" s="1037"/>
      <c r="J44" s="1037"/>
    </row>
    <row r="45" spans="2:11" s="1049" customFormat="1" ht="12.75" customHeight="1">
      <c r="B45" s="1038" t="s">
        <v>1286</v>
      </c>
      <c r="C45" s="1039">
        <v>487.392</v>
      </c>
      <c r="D45" s="1039">
        <v>3812.4079999999999</v>
      </c>
      <c r="E45" s="1039">
        <v>750897.91399999976</v>
      </c>
      <c r="F45" s="1039">
        <v>1027514.6000000001</v>
      </c>
      <c r="G45" s="1040" t="s">
        <v>1287</v>
      </c>
      <c r="H45" s="1039"/>
      <c r="I45" s="1037"/>
      <c r="J45" s="1037"/>
    </row>
    <row r="46" spans="2:11" s="1049" customFormat="1" ht="12.75" customHeight="1">
      <c r="B46" s="1038" t="s">
        <v>1288</v>
      </c>
      <c r="C46" s="1039">
        <v>447.30700000000002</v>
      </c>
      <c r="D46" s="1039">
        <v>3.5350000000000001</v>
      </c>
      <c r="E46" s="1039">
        <v>600052.47199999995</v>
      </c>
      <c r="F46" s="1039">
        <v>131303.85</v>
      </c>
      <c r="G46" s="1040" t="s">
        <v>1289</v>
      </c>
      <c r="H46" s="1039"/>
      <c r="I46" s="1037"/>
      <c r="J46" s="1037"/>
    </row>
    <row r="47" spans="2:11" s="1049" customFormat="1" ht="12.75" customHeight="1">
      <c r="B47" s="1038" t="s">
        <v>1290</v>
      </c>
      <c r="C47" s="1039">
        <v>593.22</v>
      </c>
      <c r="D47" s="1039">
        <v>6329.2889999999998</v>
      </c>
      <c r="E47" s="1039">
        <v>601925.55199999991</v>
      </c>
      <c r="F47" s="1039">
        <v>2953062.2649999997</v>
      </c>
      <c r="G47" s="1040" t="s">
        <v>1290</v>
      </c>
      <c r="H47" s="1039"/>
      <c r="I47" s="1037"/>
      <c r="J47" s="1037"/>
    </row>
    <row r="48" spans="2:11" s="1049" customFormat="1" ht="12.75" customHeight="1">
      <c r="B48" s="1038" t="s">
        <v>1291</v>
      </c>
      <c r="C48" s="1039">
        <v>9563.2350000000006</v>
      </c>
      <c r="D48" s="1039">
        <v>567.08399999999995</v>
      </c>
      <c r="E48" s="1039">
        <v>3036164.41</v>
      </c>
      <c r="F48" s="1039">
        <v>1476549.9919999999</v>
      </c>
      <c r="G48" s="1040" t="s">
        <v>1292</v>
      </c>
      <c r="H48" s="1039"/>
      <c r="I48" s="1037"/>
      <c r="J48" s="1037"/>
    </row>
    <row r="49" spans="2:11" s="1049" customFormat="1" ht="12.75" customHeight="1">
      <c r="B49" s="1038" t="s">
        <v>1293</v>
      </c>
      <c r="C49" s="1007" t="s">
        <v>553</v>
      </c>
      <c r="D49" s="1039">
        <v>55.384</v>
      </c>
      <c r="E49" s="1039">
        <v>118385.39499999999</v>
      </c>
      <c r="F49" s="1039">
        <v>828241.49899999972</v>
      </c>
      <c r="G49" s="1040" t="s">
        <v>1294</v>
      </c>
      <c r="H49" s="1039"/>
      <c r="I49" s="1037"/>
      <c r="J49" s="1037"/>
    </row>
    <row r="50" spans="2:11" s="1049" customFormat="1" ht="12.75" customHeight="1">
      <c r="B50" s="1038" t="s">
        <v>1295</v>
      </c>
      <c r="C50" s="1039">
        <v>0</v>
      </c>
      <c r="D50" s="1039">
        <v>97.545000000000002</v>
      </c>
      <c r="E50" s="1039">
        <v>715683.94400000002</v>
      </c>
      <c r="F50" s="1039">
        <v>199874.84400000001</v>
      </c>
      <c r="G50" s="1040" t="s">
        <v>1296</v>
      </c>
      <c r="H50" s="1039"/>
      <c r="I50" s="1037"/>
      <c r="J50" s="1037"/>
    </row>
    <row r="51" spans="2:11" s="1049" customFormat="1" ht="12.75" customHeight="1">
      <c r="B51" s="1038" t="s">
        <v>1297</v>
      </c>
      <c r="C51" s="1039">
        <v>0</v>
      </c>
      <c r="D51" s="1039">
        <v>0</v>
      </c>
      <c r="E51" s="1039">
        <v>31415.103999999996</v>
      </c>
      <c r="F51" s="1039">
        <v>955032.27</v>
      </c>
      <c r="G51" s="1040" t="s">
        <v>1298</v>
      </c>
      <c r="H51" s="1039"/>
      <c r="I51" s="1037"/>
      <c r="J51" s="1037"/>
    </row>
    <row r="52" spans="2:11" s="1049" customFormat="1" ht="12.75" customHeight="1">
      <c r="B52" s="1038" t="s">
        <v>1299</v>
      </c>
      <c r="C52" s="1039">
        <v>268.52499999999998</v>
      </c>
      <c r="D52" s="1039">
        <v>5.4370000000000003</v>
      </c>
      <c r="E52" s="1039">
        <v>193690.56200000003</v>
      </c>
      <c r="F52" s="1039">
        <v>1093219.7969999998</v>
      </c>
      <c r="G52" s="1040" t="s">
        <v>1300</v>
      </c>
      <c r="H52" s="1039"/>
      <c r="I52" s="1037"/>
      <c r="J52" s="1037"/>
    </row>
    <row r="53" spans="2:11" s="1049" customFormat="1" ht="12.75" customHeight="1">
      <c r="B53" s="1038" t="s">
        <v>1301</v>
      </c>
      <c r="C53" s="1039">
        <v>3467.605</v>
      </c>
      <c r="D53" s="1039">
        <v>236.90299999999999</v>
      </c>
      <c r="E53" s="1039">
        <v>622519.12699999986</v>
      </c>
      <c r="F53" s="1039">
        <v>286477.2539999999</v>
      </c>
      <c r="G53" s="1040" t="s">
        <v>1302</v>
      </c>
      <c r="H53" s="1039"/>
      <c r="I53" s="1037"/>
      <c r="J53" s="1037"/>
    </row>
    <row r="54" spans="2:11" s="1049" customFormat="1" ht="12.75" customHeight="1">
      <c r="B54" s="1038" t="s">
        <v>1303</v>
      </c>
      <c r="C54" s="1039">
        <v>0.71899999999999997</v>
      </c>
      <c r="D54" s="1039">
        <v>543.56299999999999</v>
      </c>
      <c r="E54" s="1039">
        <v>555828.34300000011</v>
      </c>
      <c r="F54" s="1039">
        <v>961911.19899999991</v>
      </c>
      <c r="G54" s="1040" t="s">
        <v>1304</v>
      </c>
      <c r="H54" s="1039"/>
      <c r="I54" s="1037"/>
      <c r="J54" s="1037"/>
    </row>
    <row r="55" spans="2:11" ht="33.75" customHeight="1">
      <c r="B55" s="1048" t="s">
        <v>1305</v>
      </c>
      <c r="C55" s="1039"/>
      <c r="D55" s="1039"/>
      <c r="E55" s="1037"/>
      <c r="F55" s="1050"/>
      <c r="G55" s="1051" t="s">
        <v>1306</v>
      </c>
      <c r="H55" s="1050"/>
      <c r="I55" s="1037"/>
      <c r="J55" s="1037"/>
      <c r="K55" s="1049"/>
    </row>
    <row r="56" spans="2:11" ht="33" customHeight="1">
      <c r="B56" s="1038" t="s">
        <v>1307</v>
      </c>
      <c r="C56" s="1039">
        <v>2027.768</v>
      </c>
      <c r="D56" s="1039">
        <v>0</v>
      </c>
      <c r="E56" s="1039">
        <v>682772.88300000003</v>
      </c>
      <c r="F56" s="1039">
        <v>0</v>
      </c>
      <c r="G56" s="1040" t="s">
        <v>1308</v>
      </c>
      <c r="H56" s="1039"/>
      <c r="I56" s="1037"/>
      <c r="J56" s="1037"/>
    </row>
    <row r="57" spans="2:11" ht="12.75" customHeight="1">
      <c r="B57" s="1038" t="s">
        <v>1309</v>
      </c>
      <c r="C57" s="1039">
        <v>1426.6</v>
      </c>
      <c r="D57" s="1039">
        <v>0</v>
      </c>
      <c r="E57" s="1039">
        <v>13358.297</v>
      </c>
      <c r="F57" s="1039">
        <v>2171.44</v>
      </c>
      <c r="G57" s="1040" t="s">
        <v>1309</v>
      </c>
      <c r="H57" s="1039"/>
      <c r="I57" s="1037"/>
      <c r="J57" s="1037"/>
    </row>
    <row r="58" spans="2:11" ht="12.75" customHeight="1">
      <c r="B58" s="1038" t="s">
        <v>1310</v>
      </c>
      <c r="C58" s="1039">
        <v>1512.2819999999999</v>
      </c>
      <c r="D58" s="1039">
        <v>6.5490000000000004</v>
      </c>
      <c r="E58" s="1039">
        <v>151246.83600000001</v>
      </c>
      <c r="F58" s="1039">
        <v>398345.30899999983</v>
      </c>
      <c r="G58" s="1040" t="s">
        <v>1311</v>
      </c>
      <c r="H58" s="1039"/>
      <c r="I58" s="1037"/>
      <c r="J58" s="1037"/>
    </row>
    <row r="59" spans="2:11" ht="12.75" customHeight="1">
      <c r="B59" s="1038" t="s">
        <v>1312</v>
      </c>
      <c r="C59" s="1039">
        <v>6.6440000000000001</v>
      </c>
      <c r="D59" s="1039">
        <v>1476.4010000000001</v>
      </c>
      <c r="E59" s="1039">
        <v>24511.581000000002</v>
      </c>
      <c r="F59" s="1039">
        <v>18138.128000000001</v>
      </c>
      <c r="G59" s="1040" t="s">
        <v>1313</v>
      </c>
      <c r="H59" s="1039"/>
      <c r="I59" s="1037"/>
      <c r="J59" s="1037"/>
    </row>
    <row r="60" spans="2:11" ht="12.75" customHeight="1">
      <c r="B60" s="1038" t="s">
        <v>1314</v>
      </c>
      <c r="C60" s="1039">
        <v>0</v>
      </c>
      <c r="D60" s="1003">
        <v>2798.873</v>
      </c>
      <c r="E60" s="1039">
        <v>9965.121000000001</v>
      </c>
      <c r="F60" s="1039">
        <v>127278.39900000002</v>
      </c>
      <c r="G60" s="1040" t="s">
        <v>1315</v>
      </c>
      <c r="H60" s="1039"/>
      <c r="I60" s="1037"/>
      <c r="J60" s="1037"/>
    </row>
    <row r="61" spans="2:11" ht="18" customHeight="1">
      <c r="B61" s="5623"/>
      <c r="C61" s="5624" t="s">
        <v>1081</v>
      </c>
      <c r="D61" s="5624"/>
      <c r="E61" s="5624" t="s">
        <v>15</v>
      </c>
      <c r="F61" s="5624"/>
      <c r="G61" s="5627"/>
      <c r="I61" s="1037"/>
      <c r="J61" s="1037"/>
    </row>
    <row r="62" spans="2:11" ht="21" customHeight="1">
      <c r="B62" s="5623"/>
      <c r="C62" s="1031" t="s">
        <v>1180</v>
      </c>
      <c r="D62" s="1031" t="s">
        <v>1181</v>
      </c>
      <c r="E62" s="999" t="s">
        <v>1180</v>
      </c>
      <c r="F62" s="999" t="s">
        <v>1181</v>
      </c>
      <c r="G62" s="5627"/>
    </row>
    <row r="63" spans="2:11" s="1055" customFormat="1" ht="6" customHeight="1">
      <c r="B63" s="1052"/>
      <c r="C63" s="1053"/>
      <c r="D63" s="1053"/>
      <c r="E63" s="1009"/>
      <c r="F63" s="1009"/>
      <c r="G63" s="1054"/>
    </row>
    <row r="64" spans="2:11" s="1056" customFormat="1" ht="12" customHeight="1">
      <c r="B64" s="5628" t="s">
        <v>205</v>
      </c>
      <c r="C64" s="5628"/>
      <c r="D64" s="5628"/>
      <c r="E64" s="5628"/>
      <c r="F64" s="5628"/>
      <c r="G64" s="5628"/>
    </row>
    <row r="65" spans="2:7" s="1057" customFormat="1" ht="12" customHeight="1">
      <c r="B65" s="5621" t="s">
        <v>1182</v>
      </c>
      <c r="C65" s="5621"/>
      <c r="D65" s="5621"/>
      <c r="E65" s="5621"/>
      <c r="F65" s="5621"/>
      <c r="G65" s="5621"/>
    </row>
    <row r="66" spans="2:7" s="1057" customFormat="1" ht="12" customHeight="1">
      <c r="B66" s="5603" t="s">
        <v>1183</v>
      </c>
      <c r="C66" s="5603"/>
      <c r="D66" s="5603"/>
      <c r="E66" s="5603"/>
      <c r="F66" s="5603"/>
      <c r="G66" s="5603"/>
    </row>
    <row r="67" spans="2:7" s="1057" customFormat="1" ht="30.75" customHeight="1">
      <c r="B67" s="5618" t="s">
        <v>1316</v>
      </c>
      <c r="C67" s="5618"/>
      <c r="D67" s="5618"/>
      <c r="E67" s="5618"/>
      <c r="F67" s="5618"/>
      <c r="G67" s="5618"/>
    </row>
    <row r="68" spans="2:7" s="1057" customFormat="1" ht="30.75" customHeight="1">
      <c r="B68" s="5618" t="s">
        <v>1317</v>
      </c>
      <c r="C68" s="5618"/>
      <c r="D68" s="5618"/>
      <c r="E68" s="5618"/>
      <c r="F68" s="5618"/>
      <c r="G68" s="5618"/>
    </row>
    <row r="69" spans="2:7" ht="5.25" customHeight="1">
      <c r="B69" s="1058"/>
      <c r="C69" s="1059"/>
      <c r="D69" s="1059"/>
    </row>
    <row r="70" spans="2:7" ht="12" customHeight="1">
      <c r="B70" s="5619" t="s">
        <v>45</v>
      </c>
      <c r="C70" s="5619"/>
      <c r="D70" s="5619"/>
      <c r="E70" s="5619"/>
      <c r="F70" s="1059"/>
    </row>
    <row r="71" spans="2:7" ht="12" customHeight="1">
      <c r="B71" s="5620" t="s">
        <v>1318</v>
      </c>
      <c r="C71" s="5620"/>
      <c r="D71" s="5620" t="s">
        <v>1319</v>
      </c>
      <c r="E71" s="5620"/>
    </row>
    <row r="72" spans="2:7" ht="12" customHeight="1">
      <c r="B72" s="1061"/>
      <c r="C72" s="1061"/>
      <c r="D72" s="1034"/>
      <c r="E72" s="1034"/>
      <c r="F72" s="1034"/>
    </row>
    <row r="73" spans="2:7">
      <c r="B73" s="1062"/>
      <c r="C73" s="1039"/>
      <c r="D73" s="1039"/>
      <c r="E73" s="1039"/>
      <c r="F73" s="1039"/>
    </row>
    <row r="74" spans="2:7">
      <c r="B74" s="1062"/>
      <c r="C74" s="1039"/>
      <c r="D74" s="1039"/>
      <c r="E74" s="1039"/>
      <c r="F74" s="1039"/>
    </row>
    <row r="75" spans="2:7">
      <c r="B75" s="1062"/>
      <c r="C75" s="1039"/>
      <c r="D75" s="1039"/>
      <c r="E75" s="1039"/>
      <c r="F75" s="1039"/>
    </row>
    <row r="76" spans="2:7">
      <c r="B76" s="1063"/>
      <c r="C76" s="1037"/>
      <c r="D76" s="1037"/>
      <c r="E76" s="1037"/>
      <c r="F76" s="1037"/>
    </row>
    <row r="77" spans="2:7">
      <c r="B77" s="1063"/>
      <c r="C77" s="1037"/>
      <c r="D77" s="1037"/>
      <c r="E77" s="1037"/>
      <c r="F77" s="1037"/>
    </row>
    <row r="78" spans="2:7">
      <c r="B78" s="1063"/>
    </row>
    <row r="79" spans="2:7">
      <c r="B79" s="1063"/>
    </row>
    <row r="80" spans="2:7">
      <c r="B80" s="1063"/>
    </row>
  </sheetData>
  <mergeCells count="18">
    <mergeCell ref="B65:G65"/>
    <mergeCell ref="B1:G1"/>
    <mergeCell ref="B2:G2"/>
    <mergeCell ref="B4:B5"/>
    <mergeCell ref="C4:D4"/>
    <mergeCell ref="E4:F4"/>
    <mergeCell ref="G4:G5"/>
    <mergeCell ref="B61:B62"/>
    <mergeCell ref="C61:D61"/>
    <mergeCell ref="E61:F61"/>
    <mergeCell ref="G61:G62"/>
    <mergeCell ref="B64:G64"/>
    <mergeCell ref="B66:G66"/>
    <mergeCell ref="B67:G67"/>
    <mergeCell ref="B68:G68"/>
    <mergeCell ref="B70:E70"/>
    <mergeCell ref="B71:C71"/>
    <mergeCell ref="D71:E71"/>
  </mergeCells>
  <conditionalFormatting sqref="H42:H60 C3:F3 E7:F60 D28:D61 D6:D26 C6:C48 C50:C61">
    <cfRule type="cellIs" dxfId="110" priority="5" operator="between">
      <formula>0.001</formula>
      <formula>0.499</formula>
    </cfRule>
  </conditionalFormatting>
  <conditionalFormatting sqref="I6:J6">
    <cfRule type="cellIs" dxfId="109" priority="4" operator="notEqual">
      <formula>0</formula>
    </cfRule>
  </conditionalFormatting>
  <conditionalFormatting sqref="D28:D54 E6:F54 D6:D26 C6:C48 C50:C54">
    <cfRule type="cellIs" dxfId="108" priority="3" operator="between">
      <formula>0.001</formula>
      <formula>0.499</formula>
    </cfRule>
  </conditionalFormatting>
  <conditionalFormatting sqref="I7:J61">
    <cfRule type="cellIs" dxfId="107" priority="2" operator="notEqual">
      <formula>0</formula>
    </cfRule>
  </conditionalFormatting>
  <conditionalFormatting sqref="D28:D60 E6:F60 D6:D26 C6:C48 C50:C60">
    <cfRule type="cellIs" dxfId="106" priority="1" operator="equal">
      <formula>"ə"</formula>
    </cfRule>
  </conditionalFormatting>
  <hyperlinks>
    <hyperlink ref="E62" r:id="rId1" xr:uid="{00000000-0004-0000-A500-000000000000}"/>
    <hyperlink ref="F62" r:id="rId2" xr:uid="{00000000-0004-0000-A500-000001000000}"/>
    <hyperlink ref="E5" r:id="rId3" xr:uid="{00000000-0004-0000-A500-000002000000}"/>
    <hyperlink ref="F5" r:id="rId4" xr:uid="{00000000-0004-0000-A500-000003000000}"/>
    <hyperlink ref="B71" r:id="rId5" xr:uid="{00000000-0004-0000-A500-000004000000}"/>
    <hyperlink ref="D71" r:id="rId6" xr:uid="{00000000-0004-0000-A500-000005000000}"/>
    <hyperlink ref="I2" location="Indice!A1" display="(Voltar ao Índice)" xr:uid="{00000000-0004-0000-A500-000006000000}"/>
  </hyperlinks>
  <printOptions horizontalCentered="1"/>
  <pageMargins left="0.27559055118110237" right="0.27559055118110237" top="0.6692913385826772" bottom="0.27559055118110237" header="0" footer="0"/>
  <pageSetup paperSize="9" scale="68" orientation="portrait" verticalDpi="0" r:id="rId7"/>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pageSetUpPr fitToPage="1"/>
  </sheetPr>
  <dimension ref="B1:J35"/>
  <sheetViews>
    <sheetView showGridLines="0" workbookViewId="0">
      <selection activeCell="B1" sqref="B1:O1"/>
    </sheetView>
  </sheetViews>
  <sheetFormatPr defaultColWidth="7.85546875" defaultRowHeight="11.25"/>
  <cols>
    <col min="1" max="1" width="6.7109375" style="1078" customWidth="1"/>
    <col min="2" max="2" width="17" style="1078" customWidth="1"/>
    <col min="3" max="8" width="14.140625" style="1078" customWidth="1"/>
    <col min="9" max="9" width="6.7109375" style="1078" customWidth="1"/>
    <col min="10" max="10" width="14.28515625" style="1078" bestFit="1" customWidth="1"/>
    <col min="11" max="16384" width="7.85546875" style="1078"/>
  </cols>
  <sheetData>
    <row r="1" spans="2:10" s="857" customFormat="1" ht="30" customHeight="1">
      <c r="B1" s="5528" t="s">
        <v>1320</v>
      </c>
      <c r="C1" s="5528"/>
      <c r="D1" s="5528"/>
      <c r="E1" s="5528"/>
      <c r="F1" s="5528"/>
      <c r="G1" s="5528"/>
      <c r="H1" s="5528"/>
      <c r="I1" s="740"/>
    </row>
    <row r="2" spans="2:10" s="857" customFormat="1" ht="30" customHeight="1">
      <c r="B2" s="5528" t="s">
        <v>1321</v>
      </c>
      <c r="C2" s="5528"/>
      <c r="D2" s="5528"/>
      <c r="E2" s="5528"/>
      <c r="F2" s="5528"/>
      <c r="G2" s="5528"/>
      <c r="H2" s="5528"/>
      <c r="I2" s="740"/>
      <c r="J2" s="449" t="s">
        <v>597</v>
      </c>
    </row>
    <row r="3" spans="2:10" s="858" customFormat="1" ht="12" customHeight="1">
      <c r="B3" s="1064" t="s">
        <v>89</v>
      </c>
      <c r="C3" s="1065"/>
      <c r="D3" s="1065"/>
      <c r="E3" s="1065"/>
      <c r="F3" s="1065"/>
      <c r="G3" s="1065"/>
      <c r="H3" s="996" t="s">
        <v>60</v>
      </c>
      <c r="I3" s="996"/>
    </row>
    <row r="4" spans="2:10" s="1067" customFormat="1" ht="21" customHeight="1">
      <c r="B4" s="5634"/>
      <c r="C4" s="4774" t="s">
        <v>1134</v>
      </c>
      <c r="D4" s="4866"/>
      <c r="E4" s="4867"/>
      <c r="F4" s="4774" t="s">
        <v>1135</v>
      </c>
      <c r="G4" s="4866"/>
      <c r="H4" s="4866"/>
      <c r="I4" s="1066"/>
    </row>
    <row r="5" spans="2:10" s="1067" customFormat="1" ht="18" customHeight="1">
      <c r="B5" s="5635"/>
      <c r="C5" s="1068" t="s">
        <v>67</v>
      </c>
      <c r="D5" s="1068" t="s">
        <v>1132</v>
      </c>
      <c r="E5" s="1068" t="s">
        <v>1133</v>
      </c>
      <c r="F5" s="1068" t="s">
        <v>67</v>
      </c>
      <c r="G5" s="1068" t="s">
        <v>1132</v>
      </c>
      <c r="H5" s="1069" t="s">
        <v>1133</v>
      </c>
      <c r="I5" s="1070"/>
    </row>
    <row r="6" spans="2:10" s="810" customFormat="1" ht="21" customHeight="1">
      <c r="B6" s="1071" t="s">
        <v>15</v>
      </c>
      <c r="C6" s="1072">
        <v>59902809.943999998</v>
      </c>
      <c r="D6" s="1072">
        <v>45996230.559000053</v>
      </c>
      <c r="E6" s="1072">
        <v>13906579.385</v>
      </c>
      <c r="F6" s="1072">
        <v>79977128.344999999</v>
      </c>
      <c r="G6" s="1072">
        <v>61092743.071000002</v>
      </c>
      <c r="H6" s="1072">
        <v>18884385.274</v>
      </c>
      <c r="I6" s="1073"/>
    </row>
    <row r="7" spans="2:10" s="810" customFormat="1" ht="21" customHeight="1">
      <c r="B7" s="1071" t="s">
        <v>16</v>
      </c>
      <c r="C7" s="1074">
        <v>57107081.498999998</v>
      </c>
      <c r="D7" s="1074">
        <v>44099685.626999997</v>
      </c>
      <c r="E7" s="1074">
        <v>13007395.872</v>
      </c>
      <c r="F7" s="1074">
        <v>72412268.182999998</v>
      </c>
      <c r="G7" s="1074">
        <v>54807407.167999998</v>
      </c>
      <c r="H7" s="1074">
        <v>17604861.015000001</v>
      </c>
      <c r="I7" s="1073"/>
    </row>
    <row r="8" spans="2:10" s="813" customFormat="1" ht="21" customHeight="1">
      <c r="B8" s="1075" t="s">
        <v>17</v>
      </c>
      <c r="C8" s="1074">
        <v>272057.43700000003</v>
      </c>
      <c r="D8" s="1074">
        <v>152522.367</v>
      </c>
      <c r="E8" s="1074">
        <v>119535.07</v>
      </c>
      <c r="F8" s="1074">
        <v>172053.74399999998</v>
      </c>
      <c r="G8" s="1074">
        <v>152562.98199999999</v>
      </c>
      <c r="H8" s="1074">
        <v>19490.761999999999</v>
      </c>
      <c r="I8" s="1073"/>
    </row>
    <row r="9" spans="2:10" s="813" customFormat="1" ht="21" customHeight="1">
      <c r="B9" s="1076" t="s">
        <v>18</v>
      </c>
      <c r="C9" s="1077">
        <v>106.15799999999999</v>
      </c>
      <c r="D9" s="1077">
        <v>80.084999999999994</v>
      </c>
      <c r="E9" s="1077">
        <v>26.073</v>
      </c>
      <c r="F9" s="1077">
        <v>3398.9090000000001</v>
      </c>
      <c r="G9" s="1077">
        <v>3206.7020000000002</v>
      </c>
      <c r="H9" s="1077">
        <v>192.20699999999999</v>
      </c>
      <c r="I9" s="1073"/>
    </row>
    <row r="10" spans="2:10" s="813" customFormat="1" ht="21" customHeight="1">
      <c r="B10" s="1076" t="s">
        <v>19</v>
      </c>
      <c r="C10" s="1077">
        <v>5107.1679999999997</v>
      </c>
      <c r="D10" s="1077">
        <v>1918.626</v>
      </c>
      <c r="E10" s="1077">
        <v>3188.5419999999999</v>
      </c>
      <c r="F10" s="1077">
        <v>8288.5670000000009</v>
      </c>
      <c r="G10" s="1077">
        <v>8183.9750000000004</v>
      </c>
      <c r="H10" s="1077">
        <v>104.592</v>
      </c>
      <c r="I10" s="1073"/>
    </row>
    <row r="11" spans="2:10" s="813" customFormat="1" ht="21" customHeight="1">
      <c r="B11" s="1076" t="s">
        <v>20</v>
      </c>
      <c r="C11" s="1077">
        <v>222800.772</v>
      </c>
      <c r="D11" s="1077">
        <v>128203.74400000001</v>
      </c>
      <c r="E11" s="1077">
        <v>94597.028000000006</v>
      </c>
      <c r="F11" s="1077">
        <v>98453.133999999991</v>
      </c>
      <c r="G11" s="1077">
        <v>87959.308999999994</v>
      </c>
      <c r="H11" s="1077">
        <v>10493.825000000001</v>
      </c>
      <c r="I11" s="1073"/>
    </row>
    <row r="12" spans="2:10" s="813" customFormat="1" ht="21" customHeight="1">
      <c r="B12" s="1076" t="s">
        <v>21</v>
      </c>
      <c r="C12" s="1077">
        <v>27553.98</v>
      </c>
      <c r="D12" s="1077">
        <v>12854.618</v>
      </c>
      <c r="E12" s="1077">
        <v>14699.361999999999</v>
      </c>
      <c r="F12" s="1077">
        <v>28336.610999999997</v>
      </c>
      <c r="G12" s="1077">
        <v>26694.101999999999</v>
      </c>
      <c r="H12" s="1077">
        <v>1642.509</v>
      </c>
      <c r="I12" s="1073"/>
    </row>
    <row r="13" spans="2:10" s="813" customFormat="1" ht="21" customHeight="1">
      <c r="B13" s="1076" t="s">
        <v>22</v>
      </c>
      <c r="C13" s="1077">
        <v>122.196</v>
      </c>
      <c r="D13" s="1077">
        <v>122.196</v>
      </c>
      <c r="E13" s="1077">
        <v>0</v>
      </c>
      <c r="F13" s="1077">
        <v>1123.9350000000002</v>
      </c>
      <c r="G13" s="1077">
        <v>1084.5830000000001</v>
      </c>
      <c r="H13" s="1077">
        <v>39.351999999999997</v>
      </c>
      <c r="I13" s="1073"/>
    </row>
    <row r="14" spans="2:10" s="810" customFormat="1" ht="21" customHeight="1">
      <c r="B14" s="1076" t="s">
        <v>23</v>
      </c>
      <c r="C14" s="1077">
        <v>1066.25</v>
      </c>
      <c r="D14" s="1077">
        <v>746.25</v>
      </c>
      <c r="E14" s="1077">
        <v>320</v>
      </c>
      <c r="F14" s="1077">
        <v>71.435000000000002</v>
      </c>
      <c r="G14" s="1077">
        <v>68.099000000000004</v>
      </c>
      <c r="H14" s="1077">
        <v>3.3359999999999999</v>
      </c>
      <c r="I14" s="1073"/>
    </row>
    <row r="15" spans="2:10" s="813" customFormat="1" ht="21" customHeight="1">
      <c r="B15" s="1076" t="s">
        <v>24</v>
      </c>
      <c r="C15" s="1077">
        <v>259.50799999999998</v>
      </c>
      <c r="D15" s="1077">
        <v>33.402000000000001</v>
      </c>
      <c r="E15" s="1077">
        <v>226.10599999999999</v>
      </c>
      <c r="F15" s="1077">
        <v>1770.1870000000001</v>
      </c>
      <c r="G15" s="1077">
        <v>1715.3720000000001</v>
      </c>
      <c r="H15" s="1077">
        <v>54.814999999999998</v>
      </c>
      <c r="I15" s="1073"/>
    </row>
    <row r="16" spans="2:10" s="813" customFormat="1" ht="21" customHeight="1">
      <c r="B16" s="1076" t="s">
        <v>25</v>
      </c>
      <c r="C16" s="1077">
        <v>14847.221</v>
      </c>
      <c r="D16" s="1077">
        <v>8530.6939999999995</v>
      </c>
      <c r="E16" s="1077">
        <v>6316.527</v>
      </c>
      <c r="F16" s="1077">
        <v>29461.168999999998</v>
      </c>
      <c r="G16" s="1077">
        <v>22514.705999999998</v>
      </c>
      <c r="H16" s="1077">
        <v>6946.4629999999997</v>
      </c>
      <c r="I16" s="1073"/>
    </row>
    <row r="17" spans="2:9" s="813" customFormat="1" ht="21" customHeight="1">
      <c r="B17" s="1076" t="s">
        <v>26</v>
      </c>
      <c r="C17" s="1003">
        <v>32.752000000000002</v>
      </c>
      <c r="D17" s="1077">
        <v>32.752000000000002</v>
      </c>
      <c r="E17" s="1003">
        <v>0</v>
      </c>
      <c r="F17" s="1077">
        <v>177.54599999999999</v>
      </c>
      <c r="G17" s="1077">
        <v>177.114</v>
      </c>
      <c r="H17" s="1007" t="s">
        <v>553</v>
      </c>
      <c r="I17" s="1073"/>
    </row>
    <row r="18" spans="2:9" s="813" customFormat="1" ht="21" customHeight="1">
      <c r="B18" s="1076" t="s">
        <v>27</v>
      </c>
      <c r="C18" s="1077">
        <v>155.69300000000001</v>
      </c>
      <c r="D18" s="1077">
        <v>0</v>
      </c>
      <c r="E18" s="1077">
        <v>155.69300000000001</v>
      </c>
      <c r="F18" s="1077">
        <v>366.54</v>
      </c>
      <c r="G18" s="1077">
        <v>358.976</v>
      </c>
      <c r="H18" s="1077">
        <v>7.5640000000000001</v>
      </c>
      <c r="I18" s="1073"/>
    </row>
    <row r="19" spans="2:9" s="813" customFormat="1" ht="21" customHeight="1">
      <c r="B19" s="1076" t="s">
        <v>28</v>
      </c>
      <c r="C19" s="1077">
        <v>5.7389999999999999</v>
      </c>
      <c r="D19" s="1077">
        <v>0</v>
      </c>
      <c r="E19" s="1077">
        <v>5.7389999999999999</v>
      </c>
      <c r="F19" s="1077">
        <v>605.71100000000001</v>
      </c>
      <c r="G19" s="1077">
        <v>600.04399999999998</v>
      </c>
      <c r="H19" s="1077">
        <v>5.6669999999999998</v>
      </c>
      <c r="I19" s="1073"/>
    </row>
    <row r="20" spans="2:9" ht="21" customHeight="1">
      <c r="B20" s="5633"/>
      <c r="C20" s="4784" t="s">
        <v>1180</v>
      </c>
      <c r="D20" s="4784"/>
      <c r="E20" s="4784"/>
      <c r="F20" s="4784" t="s">
        <v>1181</v>
      </c>
      <c r="G20" s="4784"/>
      <c r="H20" s="4774"/>
      <c r="I20" s="860"/>
    </row>
    <row r="21" spans="2:9" ht="18" customHeight="1">
      <c r="B21" s="5633"/>
      <c r="C21" s="1068" t="s">
        <v>67</v>
      </c>
      <c r="D21" s="1068" t="s">
        <v>1178</v>
      </c>
      <c r="E21" s="1068" t="s">
        <v>1179</v>
      </c>
      <c r="F21" s="1068" t="s">
        <v>67</v>
      </c>
      <c r="G21" s="1068" t="s">
        <v>1178</v>
      </c>
      <c r="H21" s="1069" t="s">
        <v>1179</v>
      </c>
      <c r="I21" s="860"/>
    </row>
    <row r="22" spans="2:9" ht="6" customHeight="1">
      <c r="B22" s="1079"/>
      <c r="C22" s="860"/>
      <c r="D22" s="860"/>
      <c r="E22" s="860"/>
      <c r="F22" s="860"/>
      <c r="G22" s="860"/>
      <c r="H22" s="860"/>
      <c r="I22" s="860"/>
    </row>
    <row r="23" spans="2:9" s="1080" customFormat="1" ht="12" customHeight="1">
      <c r="B23" s="5603" t="s">
        <v>205</v>
      </c>
      <c r="C23" s="5603"/>
      <c r="D23" s="5603"/>
      <c r="E23" s="5603"/>
      <c r="F23" s="5603"/>
      <c r="G23" s="5603"/>
      <c r="H23" s="5603"/>
      <c r="I23" s="220"/>
    </row>
    <row r="24" spans="2:9" s="801" customFormat="1" ht="12" customHeight="1">
      <c r="B24" s="5603" t="s">
        <v>1182</v>
      </c>
      <c r="C24" s="5603"/>
      <c r="D24" s="5603"/>
      <c r="E24" s="5603"/>
      <c r="F24" s="5603"/>
      <c r="G24" s="5603"/>
      <c r="H24" s="5603"/>
      <c r="I24" s="1081"/>
    </row>
    <row r="25" spans="2:9" s="801" customFormat="1" ht="12" customHeight="1">
      <c r="B25" s="5603" t="s">
        <v>1183</v>
      </c>
      <c r="C25" s="5603"/>
      <c r="D25" s="5603"/>
      <c r="E25" s="5603"/>
      <c r="F25" s="5603"/>
      <c r="G25" s="5603"/>
      <c r="H25" s="5603"/>
      <c r="I25" s="1081"/>
    </row>
    <row r="26" spans="2:9" s="1083" customFormat="1" ht="31.5" customHeight="1">
      <c r="B26" s="5630" t="s">
        <v>1322</v>
      </c>
      <c r="C26" s="5631"/>
      <c r="D26" s="5631"/>
      <c r="E26" s="5631"/>
      <c r="F26" s="5631"/>
      <c r="G26" s="5631"/>
      <c r="H26" s="5631"/>
      <c r="I26" s="1082"/>
    </row>
    <row r="27" spans="2:9" s="1083" customFormat="1" ht="31.5" customHeight="1">
      <c r="B27" s="5630" t="s">
        <v>1323</v>
      </c>
      <c r="C27" s="5631"/>
      <c r="D27" s="5631"/>
      <c r="E27" s="5631"/>
      <c r="F27" s="5631"/>
      <c r="G27" s="5631"/>
      <c r="H27" s="5631"/>
      <c r="I27" s="1084"/>
    </row>
    <row r="28" spans="2:9" ht="6" customHeight="1">
      <c r="B28" s="1085"/>
      <c r="C28" s="1085"/>
      <c r="D28" s="1085"/>
      <c r="E28" s="1085"/>
      <c r="F28" s="1085"/>
      <c r="G28" s="1085"/>
      <c r="H28" s="1085"/>
      <c r="I28" s="1085"/>
    </row>
    <row r="29" spans="2:9" ht="12" customHeight="1">
      <c r="B29" s="5632" t="s">
        <v>45</v>
      </c>
      <c r="C29" s="5632"/>
      <c r="D29" s="5632"/>
      <c r="E29" s="5632"/>
      <c r="F29" s="1085"/>
      <c r="G29" s="1085"/>
      <c r="H29" s="1085"/>
      <c r="I29" s="1085"/>
    </row>
    <row r="30" spans="2:9" ht="12" customHeight="1">
      <c r="B30" s="5629" t="s">
        <v>1186</v>
      </c>
      <c r="C30" s="5629"/>
      <c r="D30" s="5629"/>
      <c r="E30" s="1085"/>
      <c r="F30" s="1085"/>
      <c r="G30" s="1085"/>
      <c r="H30" s="1085"/>
      <c r="I30" s="1085"/>
    </row>
    <row r="31" spans="2:9" ht="12" customHeight="1">
      <c r="B31" s="5629" t="s">
        <v>1187</v>
      </c>
      <c r="C31" s="5629"/>
      <c r="D31" s="5629"/>
      <c r="E31" s="1085"/>
      <c r="F31" s="1085"/>
      <c r="G31" s="1085"/>
      <c r="H31" s="1085"/>
      <c r="I31" s="1085"/>
    </row>
    <row r="32" spans="2:9">
      <c r="B32" s="1085"/>
      <c r="C32" s="1085"/>
      <c r="D32" s="1085"/>
      <c r="E32" s="1085"/>
      <c r="F32" s="1085"/>
      <c r="G32" s="1085"/>
      <c r="H32" s="1085"/>
      <c r="I32" s="1085"/>
    </row>
    <row r="35" spans="2:2">
      <c r="B35" s="36"/>
    </row>
  </sheetData>
  <mergeCells count="16">
    <mergeCell ref="B20:B21"/>
    <mergeCell ref="C20:E20"/>
    <mergeCell ref="F20:H20"/>
    <mergeCell ref="B1:H1"/>
    <mergeCell ref="B2:H2"/>
    <mergeCell ref="B4:B5"/>
    <mergeCell ref="C4:E4"/>
    <mergeCell ref="F4:H4"/>
    <mergeCell ref="B30:D30"/>
    <mergeCell ref="B31:D31"/>
    <mergeCell ref="B23:H23"/>
    <mergeCell ref="B24:H24"/>
    <mergeCell ref="B25:H25"/>
    <mergeCell ref="B26:H26"/>
    <mergeCell ref="B27:H27"/>
    <mergeCell ref="B29:E29"/>
  </mergeCells>
  <conditionalFormatting sqref="C6:H19">
    <cfRule type="cellIs" dxfId="105" priority="1" operator="between">
      <formula>0.001</formula>
      <formula>0.499</formula>
    </cfRule>
  </conditionalFormatting>
  <hyperlinks>
    <hyperlink ref="C20:E20" r:id="rId1" display="Exports" xr:uid="{00000000-0004-0000-A600-000000000000}"/>
    <hyperlink ref="F20:H20" r:id="rId2" display="Imports" xr:uid="{00000000-0004-0000-A600-000001000000}"/>
    <hyperlink ref="C4:E4" r:id="rId3" display="Exportações" xr:uid="{00000000-0004-0000-A600-000002000000}"/>
    <hyperlink ref="F4:H4" r:id="rId4" display="Importações" xr:uid="{00000000-0004-0000-A600-000003000000}"/>
    <hyperlink ref="B30" r:id="rId5" xr:uid="{00000000-0004-0000-A600-000004000000}"/>
    <hyperlink ref="B31" r:id="rId6" xr:uid="{00000000-0004-0000-A600-000005000000}"/>
    <hyperlink ref="J2" location="Indice!A1" display="(Voltar ao Índice)" xr:uid="{00000000-0004-0000-A600-000006000000}"/>
  </hyperlinks>
  <printOptions horizontalCentered="1"/>
  <pageMargins left="0.27559055118110237" right="0.27559055118110237" top="0.6692913385826772" bottom="0.47244094488188981" header="0" footer="0"/>
  <pageSetup paperSize="9" scale="98" orientation="portrait" verticalDpi="0" r:id="rId7"/>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pageSetUpPr fitToPage="1"/>
  </sheetPr>
  <dimension ref="B1:K48"/>
  <sheetViews>
    <sheetView showGridLines="0" workbookViewId="0">
      <pane ySplit="6" topLeftCell="A7" activePane="bottomLeft" state="frozen"/>
      <selection activeCell="B1" sqref="B1:O1"/>
      <selection pane="bottomLeft" activeCell="B1" sqref="B1:O1"/>
    </sheetView>
  </sheetViews>
  <sheetFormatPr defaultColWidth="7.85546875" defaultRowHeight="11.25"/>
  <cols>
    <col min="1" max="1" width="6.7109375" style="661" customWidth="1"/>
    <col min="2" max="2" width="21.7109375" style="661" customWidth="1"/>
    <col min="3" max="8" width="9.28515625" style="661" customWidth="1"/>
    <col min="9" max="9" width="21.7109375" style="661" customWidth="1"/>
    <col min="10" max="10" width="6.7109375" style="661" customWidth="1"/>
    <col min="11" max="11" width="14.28515625" style="661" bestFit="1" customWidth="1"/>
    <col min="12" max="16384" width="7.85546875" style="661"/>
  </cols>
  <sheetData>
    <row r="1" spans="2:11" s="1086" customFormat="1" ht="30" customHeight="1">
      <c r="B1" s="5640" t="s">
        <v>1324</v>
      </c>
      <c r="C1" s="5640"/>
      <c r="D1" s="5640"/>
      <c r="E1" s="5640"/>
      <c r="F1" s="5640"/>
      <c r="G1" s="5640"/>
      <c r="H1" s="5640"/>
      <c r="I1" s="5640"/>
    </row>
    <row r="2" spans="2:11" s="1086" customFormat="1" ht="30" customHeight="1">
      <c r="B2" s="5640" t="s">
        <v>1325</v>
      </c>
      <c r="C2" s="5640"/>
      <c r="D2" s="5640"/>
      <c r="E2" s="5640"/>
      <c r="F2" s="5640"/>
      <c r="G2" s="5640"/>
      <c r="H2" s="5640"/>
      <c r="I2" s="5640"/>
      <c r="K2" s="449" t="s">
        <v>597</v>
      </c>
    </row>
    <row r="3" spans="2:11" s="1088" customFormat="1" ht="12" customHeight="1">
      <c r="B3" s="1087"/>
      <c r="C3" s="1087"/>
      <c r="D3" s="1087"/>
      <c r="E3" s="1087"/>
      <c r="F3" s="1087"/>
      <c r="G3" s="1087"/>
      <c r="H3" s="1087"/>
      <c r="I3" s="1087"/>
    </row>
    <row r="4" spans="2:11" ht="18" customHeight="1">
      <c r="B4" s="5641"/>
      <c r="C4" s="5642" t="s">
        <v>1326</v>
      </c>
      <c r="D4" s="5643"/>
      <c r="E4" s="5644"/>
      <c r="F4" s="5642" t="s">
        <v>15</v>
      </c>
      <c r="G4" s="5643"/>
      <c r="H4" s="5644"/>
      <c r="I4" s="5645"/>
    </row>
    <row r="5" spans="2:11" ht="28.5" customHeight="1">
      <c r="B5" s="5641"/>
      <c r="C5" s="1089" t="s">
        <v>1327</v>
      </c>
      <c r="D5" s="1089" t="s">
        <v>1328</v>
      </c>
      <c r="E5" s="1090" t="s">
        <v>1329</v>
      </c>
      <c r="F5" s="1089" t="s">
        <v>1327</v>
      </c>
      <c r="G5" s="1089" t="s">
        <v>1328</v>
      </c>
      <c r="H5" s="1090" t="s">
        <v>1329</v>
      </c>
      <c r="I5" s="5645"/>
    </row>
    <row r="6" spans="2:11" ht="15" customHeight="1">
      <c r="B6" s="5641"/>
      <c r="C6" s="1091" t="s">
        <v>1330</v>
      </c>
      <c r="D6" s="1091" t="s">
        <v>1331</v>
      </c>
      <c r="E6" s="1091" t="s">
        <v>1332</v>
      </c>
      <c r="F6" s="1091" t="s">
        <v>1330</v>
      </c>
      <c r="G6" s="1091" t="s">
        <v>1331</v>
      </c>
      <c r="H6" s="1091" t="s">
        <v>1332</v>
      </c>
      <c r="I6" s="5645"/>
    </row>
    <row r="7" spans="2:11" s="1094" customFormat="1" ht="15" customHeight="1">
      <c r="B7" s="1092" t="s">
        <v>1333</v>
      </c>
      <c r="C7" s="1093"/>
      <c r="D7" s="1093"/>
      <c r="E7" s="1093"/>
      <c r="F7" s="1093"/>
      <c r="G7" s="1093"/>
      <c r="H7" s="1093"/>
      <c r="I7" s="1092" t="s">
        <v>1334</v>
      </c>
    </row>
    <row r="8" spans="2:11" s="1094" customFormat="1" ht="15" customHeight="1">
      <c r="B8" s="1095" t="s">
        <v>1335</v>
      </c>
      <c r="C8" s="1096"/>
      <c r="D8" s="1096"/>
      <c r="E8" s="1097"/>
      <c r="F8" s="1096"/>
      <c r="G8" s="1096"/>
      <c r="H8" s="1097"/>
      <c r="I8" s="1098" t="s">
        <v>1336</v>
      </c>
    </row>
    <row r="9" spans="2:11" s="1094" customFormat="1" ht="15" customHeight="1">
      <c r="B9" s="1099" t="s">
        <v>1337</v>
      </c>
      <c r="C9" s="1100">
        <v>37</v>
      </c>
      <c r="D9" s="1100">
        <v>74</v>
      </c>
      <c r="E9" s="1100">
        <v>1986</v>
      </c>
      <c r="F9" s="1100">
        <v>27025</v>
      </c>
      <c r="G9" s="1100">
        <v>67749</v>
      </c>
      <c r="H9" s="1100">
        <v>2507</v>
      </c>
      <c r="I9" s="1099" t="s">
        <v>1338</v>
      </c>
    </row>
    <row r="10" spans="2:11" s="1094" customFormat="1" ht="15" customHeight="1">
      <c r="B10" s="1099" t="s">
        <v>1339</v>
      </c>
      <c r="C10" s="1100">
        <v>48</v>
      </c>
      <c r="D10" s="1100">
        <v>180</v>
      </c>
      <c r="E10" s="1100">
        <v>3750</v>
      </c>
      <c r="F10" s="1100">
        <v>83356</v>
      </c>
      <c r="G10" s="1100">
        <v>713860</v>
      </c>
      <c r="H10" s="1100">
        <v>8564</v>
      </c>
      <c r="I10" s="1099" t="s">
        <v>1340</v>
      </c>
    </row>
    <row r="11" spans="2:11" s="1094" customFormat="1" ht="15" customHeight="1">
      <c r="B11" s="1099" t="s">
        <v>1341</v>
      </c>
      <c r="C11" s="1100">
        <v>0</v>
      </c>
      <c r="D11" s="1100">
        <v>0</v>
      </c>
      <c r="E11" s="1101" t="s">
        <v>270</v>
      </c>
      <c r="F11" s="1100">
        <v>37332</v>
      </c>
      <c r="G11" s="1100">
        <v>55779</v>
      </c>
      <c r="H11" s="1100">
        <v>1494</v>
      </c>
      <c r="I11" s="1099" t="s">
        <v>1342</v>
      </c>
    </row>
    <row r="12" spans="2:11" s="1094" customFormat="1" ht="15" customHeight="1">
      <c r="B12" s="1099" t="s">
        <v>1343</v>
      </c>
      <c r="C12" s="1100">
        <v>0</v>
      </c>
      <c r="D12" s="1100">
        <v>0</v>
      </c>
      <c r="E12" s="1101" t="s">
        <v>270</v>
      </c>
      <c r="F12" s="1100">
        <v>15761</v>
      </c>
      <c r="G12" s="1100">
        <v>16706</v>
      </c>
      <c r="H12" s="1100">
        <v>1060</v>
      </c>
      <c r="I12" s="1099" t="s">
        <v>1344</v>
      </c>
    </row>
    <row r="13" spans="2:11" s="1094" customFormat="1" ht="15" customHeight="1">
      <c r="B13" s="1099" t="s">
        <v>1345</v>
      </c>
      <c r="C13" s="1100">
        <v>0</v>
      </c>
      <c r="D13" s="1100">
        <v>0</v>
      </c>
      <c r="E13" s="1101" t="s">
        <v>270</v>
      </c>
      <c r="F13" s="1100">
        <v>20526</v>
      </c>
      <c r="G13" s="1100">
        <v>60238</v>
      </c>
      <c r="H13" s="1100">
        <v>2935</v>
      </c>
      <c r="I13" s="1099" t="s">
        <v>1346</v>
      </c>
    </row>
    <row r="14" spans="2:11" s="1094" customFormat="1" ht="15" customHeight="1">
      <c r="B14" s="1098" t="s">
        <v>1347</v>
      </c>
      <c r="C14" s="1100"/>
      <c r="D14" s="1100"/>
      <c r="E14" s="1100"/>
      <c r="F14" s="1100"/>
      <c r="G14" s="1100"/>
      <c r="H14" s="1100"/>
      <c r="I14" s="1098" t="s">
        <v>117</v>
      </c>
    </row>
    <row r="15" spans="2:11" s="1094" customFormat="1" ht="15" customHeight="1">
      <c r="B15" s="1099" t="s">
        <v>1348</v>
      </c>
      <c r="C15" s="1100">
        <v>920</v>
      </c>
      <c r="D15" s="1100">
        <v>28848</v>
      </c>
      <c r="E15" s="1100">
        <v>31340</v>
      </c>
      <c r="F15" s="1100">
        <v>20800</v>
      </c>
      <c r="G15" s="1100">
        <v>431686</v>
      </c>
      <c r="H15" s="1100">
        <v>20755</v>
      </c>
      <c r="I15" s="1099" t="s">
        <v>1349</v>
      </c>
    </row>
    <row r="16" spans="2:11" s="1094" customFormat="1" ht="15" customHeight="1">
      <c r="B16" s="1099" t="s">
        <v>1350</v>
      </c>
      <c r="C16" s="1100">
        <v>0</v>
      </c>
      <c r="D16" s="1100">
        <v>0</v>
      </c>
      <c r="E16" s="1101" t="s">
        <v>270</v>
      </c>
      <c r="F16" s="1100">
        <v>4189</v>
      </c>
      <c r="G16" s="1100">
        <v>3055</v>
      </c>
      <c r="H16" s="1100">
        <v>729</v>
      </c>
      <c r="I16" s="1099" t="s">
        <v>1351</v>
      </c>
    </row>
    <row r="17" spans="2:9" s="1094" customFormat="1" ht="15" customHeight="1">
      <c r="B17" s="1098" t="s">
        <v>1352</v>
      </c>
      <c r="C17" s="1100"/>
      <c r="D17" s="1100"/>
      <c r="E17" s="1100"/>
      <c r="F17" s="1100"/>
      <c r="G17" s="1100"/>
      <c r="H17" s="1100"/>
      <c r="I17" s="1098" t="s">
        <v>1353</v>
      </c>
    </row>
    <row r="18" spans="2:9" s="1094" customFormat="1" ht="15" customHeight="1">
      <c r="B18" s="1098" t="s">
        <v>1354</v>
      </c>
      <c r="C18" s="1100"/>
      <c r="D18" s="1100"/>
      <c r="E18" s="1100"/>
      <c r="F18" s="1100"/>
      <c r="G18" s="1100"/>
      <c r="H18" s="1100"/>
      <c r="I18" s="1098" t="s">
        <v>1355</v>
      </c>
    </row>
    <row r="19" spans="2:9" s="1094" customFormat="1" ht="15" customHeight="1">
      <c r="B19" s="1099" t="s">
        <v>1356</v>
      </c>
      <c r="C19" s="1100">
        <v>20</v>
      </c>
      <c r="D19" s="1100">
        <v>100</v>
      </c>
      <c r="E19" s="1100">
        <v>5000</v>
      </c>
      <c r="F19" s="1100">
        <v>17468</v>
      </c>
      <c r="G19" s="1100">
        <v>340817</v>
      </c>
      <c r="H19" s="1100">
        <v>19510</v>
      </c>
      <c r="I19" s="1099" t="s">
        <v>1357</v>
      </c>
    </row>
    <row r="20" spans="2:9" s="1094" customFormat="1" ht="15" customHeight="1">
      <c r="B20" s="1099" t="s">
        <v>1358</v>
      </c>
      <c r="C20" s="1100">
        <v>15</v>
      </c>
      <c r="D20" s="1100">
        <v>170</v>
      </c>
      <c r="E20" s="1100">
        <v>11226</v>
      </c>
      <c r="F20" s="1100">
        <v>2398</v>
      </c>
      <c r="G20" s="1100">
        <v>39910</v>
      </c>
      <c r="H20" s="1100">
        <v>16641</v>
      </c>
      <c r="I20" s="1099" t="s">
        <v>1359</v>
      </c>
    </row>
    <row r="21" spans="2:9" s="1102" customFormat="1" ht="15" customHeight="1">
      <c r="B21" s="1098" t="s">
        <v>1360</v>
      </c>
      <c r="C21" s="1100"/>
      <c r="D21" s="1100"/>
      <c r="E21" s="1100"/>
      <c r="F21" s="1100"/>
      <c r="G21" s="1100"/>
      <c r="H21" s="1100"/>
      <c r="I21" s="1098" t="s">
        <v>1361</v>
      </c>
    </row>
    <row r="22" spans="2:9" s="1102" customFormat="1" ht="15" customHeight="1">
      <c r="B22" s="1099" t="s">
        <v>1362</v>
      </c>
      <c r="C22" s="1100">
        <v>94</v>
      </c>
      <c r="D22" s="1100">
        <v>1454</v>
      </c>
      <c r="E22" s="1100">
        <v>15539</v>
      </c>
      <c r="F22" s="1100">
        <v>14577</v>
      </c>
      <c r="G22" s="1100">
        <v>263961</v>
      </c>
      <c r="H22" s="1100">
        <v>18108</v>
      </c>
      <c r="I22" s="1099" t="s">
        <v>1363</v>
      </c>
    </row>
    <row r="23" spans="2:9" s="1102" customFormat="1" ht="15" customHeight="1">
      <c r="B23" s="1099" t="s">
        <v>1364</v>
      </c>
      <c r="C23" s="1100">
        <v>24</v>
      </c>
      <c r="D23" s="1100">
        <v>349</v>
      </c>
      <c r="E23" s="1100">
        <v>14532</v>
      </c>
      <c r="F23" s="1100">
        <v>12504</v>
      </c>
      <c r="G23" s="1100">
        <v>161353</v>
      </c>
      <c r="H23" s="1100">
        <v>12904</v>
      </c>
      <c r="I23" s="1099" t="s">
        <v>1365</v>
      </c>
    </row>
    <row r="24" spans="2:9" s="1102" customFormat="1" ht="15" customHeight="1">
      <c r="B24" s="1099" t="s">
        <v>1366</v>
      </c>
      <c r="C24" s="1100">
        <v>17</v>
      </c>
      <c r="D24" s="1100">
        <v>143</v>
      </c>
      <c r="E24" s="1100">
        <v>8290</v>
      </c>
      <c r="F24" s="1100">
        <v>4132</v>
      </c>
      <c r="G24" s="1100">
        <v>3739</v>
      </c>
      <c r="H24" s="1100">
        <v>905</v>
      </c>
      <c r="I24" s="1099" t="s">
        <v>1367</v>
      </c>
    </row>
    <row r="25" spans="2:9" s="1102" customFormat="1" ht="15" customHeight="1">
      <c r="B25" s="1099" t="s">
        <v>1368</v>
      </c>
      <c r="C25" s="1100">
        <v>6</v>
      </c>
      <c r="D25" s="1100">
        <v>29</v>
      </c>
      <c r="E25" s="1100">
        <v>4762</v>
      </c>
      <c r="F25" s="1100">
        <v>3739</v>
      </c>
      <c r="G25" s="1100">
        <v>42612</v>
      </c>
      <c r="H25" s="1100">
        <v>11397</v>
      </c>
      <c r="I25" s="1099" t="s">
        <v>1369</v>
      </c>
    </row>
    <row r="26" spans="2:9" s="1102" customFormat="1" ht="15" customHeight="1">
      <c r="B26" s="1099" t="s">
        <v>1370</v>
      </c>
      <c r="C26" s="1100">
        <v>64</v>
      </c>
      <c r="D26" s="1100">
        <v>296</v>
      </c>
      <c r="E26" s="1100">
        <v>4590</v>
      </c>
      <c r="F26" s="1100">
        <v>6057</v>
      </c>
      <c r="G26" s="1100">
        <v>17418</v>
      </c>
      <c r="H26" s="1100">
        <v>2876</v>
      </c>
      <c r="I26" s="1099" t="s">
        <v>1371</v>
      </c>
    </row>
    <row r="27" spans="2:9" s="1102" customFormat="1" ht="15" customHeight="1">
      <c r="B27" s="1098" t="s">
        <v>1372</v>
      </c>
      <c r="C27" s="1100"/>
      <c r="D27" s="1100"/>
      <c r="E27" s="1100"/>
      <c r="F27" s="1100"/>
      <c r="G27" s="1100"/>
      <c r="H27" s="1100"/>
      <c r="I27" s="1098" t="s">
        <v>1373</v>
      </c>
    </row>
    <row r="28" spans="2:9" s="1102" customFormat="1" ht="15" customHeight="1">
      <c r="B28" s="1099" t="s">
        <v>1374</v>
      </c>
      <c r="C28" s="1100">
        <v>0</v>
      </c>
      <c r="D28" s="1100">
        <v>0</v>
      </c>
      <c r="E28" s="1101" t="s">
        <v>270</v>
      </c>
      <c r="F28" s="1100">
        <v>39642</v>
      </c>
      <c r="G28" s="1100">
        <v>21642</v>
      </c>
      <c r="H28" s="1100">
        <v>546</v>
      </c>
      <c r="I28" s="1099" t="s">
        <v>1375</v>
      </c>
    </row>
    <row r="29" spans="2:9" s="1102" customFormat="1" ht="15" customHeight="1">
      <c r="B29" s="1099" t="s">
        <v>1376</v>
      </c>
      <c r="C29" s="1100">
        <v>94</v>
      </c>
      <c r="D29" s="1100">
        <v>90</v>
      </c>
      <c r="E29" s="1100">
        <v>956</v>
      </c>
      <c r="F29" s="1100">
        <v>38874</v>
      </c>
      <c r="G29" s="1100">
        <v>34131</v>
      </c>
      <c r="H29" s="1100">
        <v>878</v>
      </c>
      <c r="I29" s="1099" t="s">
        <v>1377</v>
      </c>
    </row>
    <row r="30" spans="2:9" s="1102" customFormat="1" ht="15" customHeight="1">
      <c r="B30" s="1098" t="s">
        <v>1378</v>
      </c>
      <c r="C30" s="1100"/>
      <c r="D30" s="1100"/>
      <c r="E30" s="1100"/>
      <c r="F30" s="1100"/>
      <c r="G30" s="1100"/>
      <c r="H30" s="1100"/>
      <c r="I30" s="1098" t="s">
        <v>117</v>
      </c>
    </row>
    <row r="31" spans="2:9" s="1102" customFormat="1" ht="15" customHeight="1">
      <c r="B31" s="1099" t="s">
        <v>1379</v>
      </c>
      <c r="C31" s="1100">
        <v>0</v>
      </c>
      <c r="D31" s="1100">
        <v>0</v>
      </c>
      <c r="E31" s="1101" t="s">
        <v>270</v>
      </c>
      <c r="F31" s="1100">
        <v>8773</v>
      </c>
      <c r="G31" s="1100">
        <v>13182</v>
      </c>
      <c r="H31" s="1100">
        <v>1503</v>
      </c>
      <c r="I31" s="1099" t="s">
        <v>1380</v>
      </c>
    </row>
    <row r="32" spans="2:9" s="1102" customFormat="1" ht="15" customHeight="1">
      <c r="B32" s="1099" t="s">
        <v>1381</v>
      </c>
      <c r="C32" s="1100">
        <v>5</v>
      </c>
      <c r="D32" s="1100">
        <v>40</v>
      </c>
      <c r="E32" s="1100">
        <v>7881</v>
      </c>
      <c r="F32" s="1100">
        <v>1970</v>
      </c>
      <c r="G32" s="1100">
        <v>17586</v>
      </c>
      <c r="H32" s="1100">
        <v>8928</v>
      </c>
      <c r="I32" s="1099" t="s">
        <v>1382</v>
      </c>
    </row>
    <row r="33" spans="2:11" s="1102" customFormat="1" ht="15" customHeight="1">
      <c r="B33" s="1098" t="s">
        <v>1383</v>
      </c>
      <c r="C33" s="1100"/>
      <c r="D33" s="1100"/>
      <c r="E33" s="1100"/>
      <c r="F33" s="1100"/>
      <c r="G33" s="1100"/>
      <c r="H33" s="1100"/>
      <c r="I33" s="1098" t="s">
        <v>1384</v>
      </c>
    </row>
    <row r="34" spans="2:11" s="1102" customFormat="1" ht="15" customHeight="1">
      <c r="B34" s="1099" t="s">
        <v>1385</v>
      </c>
      <c r="C34" s="1100">
        <v>758</v>
      </c>
      <c r="D34" s="1100">
        <v>17597</v>
      </c>
      <c r="E34" s="1100">
        <v>23202</v>
      </c>
      <c r="F34" s="1100">
        <v>1045</v>
      </c>
      <c r="G34" s="1100">
        <v>22650</v>
      </c>
      <c r="H34" s="1100">
        <v>21666</v>
      </c>
      <c r="I34" s="1099" t="s">
        <v>1385</v>
      </c>
    </row>
    <row r="35" spans="2:11" ht="18" customHeight="1">
      <c r="B35" s="5641"/>
      <c r="C35" s="5642" t="s">
        <v>1326</v>
      </c>
      <c r="D35" s="5643"/>
      <c r="E35" s="5644"/>
      <c r="F35" s="5646" t="s">
        <v>15</v>
      </c>
      <c r="G35" s="5646"/>
      <c r="H35" s="5646"/>
      <c r="I35" s="5645"/>
    </row>
    <row r="36" spans="2:11" ht="20.25" customHeight="1">
      <c r="B36" s="5641"/>
      <c r="C36" s="1089" t="s">
        <v>1386</v>
      </c>
      <c r="D36" s="1089" t="s">
        <v>1387</v>
      </c>
      <c r="E36" s="1090" t="s">
        <v>1388</v>
      </c>
      <c r="F36" s="1089" t="s">
        <v>1386</v>
      </c>
      <c r="G36" s="1089" t="s">
        <v>1387</v>
      </c>
      <c r="H36" s="1090" t="s">
        <v>1388</v>
      </c>
      <c r="I36" s="5645"/>
    </row>
    <row r="37" spans="2:11" ht="15" customHeight="1">
      <c r="B37" s="5641"/>
      <c r="C37" s="1091" t="s">
        <v>1330</v>
      </c>
      <c r="D37" s="1103" t="s">
        <v>1331</v>
      </c>
      <c r="E37" s="1103" t="s">
        <v>1332</v>
      </c>
      <c r="F37" s="1091" t="s">
        <v>1330</v>
      </c>
      <c r="G37" s="1103" t="s">
        <v>1331</v>
      </c>
      <c r="H37" s="1103" t="s">
        <v>1332</v>
      </c>
      <c r="I37" s="5645"/>
    </row>
    <row r="38" spans="2:11" s="669" customFormat="1" ht="6" customHeight="1">
      <c r="B38" s="1104"/>
      <c r="C38" s="1105"/>
      <c r="D38" s="1106"/>
      <c r="E38" s="1106"/>
      <c r="F38" s="1105"/>
      <c r="G38" s="1106"/>
      <c r="H38" s="1106"/>
      <c r="I38" s="1104"/>
    </row>
    <row r="39" spans="2:11" s="670" customFormat="1" ht="12.75" customHeight="1">
      <c r="B39" s="5639" t="s">
        <v>205</v>
      </c>
      <c r="C39" s="5639"/>
      <c r="D39" s="5639"/>
      <c r="E39" s="5639"/>
      <c r="F39" s="5639"/>
      <c r="G39" s="5639"/>
      <c r="H39" s="5639"/>
      <c r="I39" s="5639"/>
      <c r="J39" s="253"/>
      <c r="K39" s="253"/>
    </row>
    <row r="40" spans="2:11" s="1107" customFormat="1" ht="12.75" customHeight="1">
      <c r="B40" s="5639" t="s">
        <v>1389</v>
      </c>
      <c r="C40" s="5639"/>
      <c r="D40" s="5639"/>
      <c r="E40" s="5639"/>
      <c r="F40" s="5639"/>
      <c r="G40" s="5639"/>
      <c r="H40" s="5639"/>
      <c r="I40" s="5639"/>
    </row>
    <row r="41" spans="2:11" s="1107" customFormat="1" ht="12.75" customHeight="1">
      <c r="B41" s="5636" t="s">
        <v>1390</v>
      </c>
      <c r="C41" s="5636"/>
      <c r="D41" s="5636"/>
      <c r="E41" s="5636"/>
      <c r="F41" s="5636"/>
      <c r="G41" s="5636"/>
      <c r="H41" s="5636"/>
      <c r="I41" s="5636"/>
    </row>
    <row r="42" spans="2:11" s="670" customFormat="1" ht="31.5" customHeight="1">
      <c r="B42" s="5637" t="s">
        <v>1391</v>
      </c>
      <c r="C42" s="5637"/>
      <c r="D42" s="5637"/>
      <c r="E42" s="5637"/>
      <c r="F42" s="5637"/>
      <c r="G42" s="5637"/>
      <c r="H42" s="5637"/>
      <c r="I42" s="5637"/>
    </row>
    <row r="43" spans="2:11" s="670" customFormat="1" ht="31.5" customHeight="1">
      <c r="B43" s="5637" t="s">
        <v>1392</v>
      </c>
      <c r="C43" s="5638"/>
      <c r="D43" s="5638"/>
      <c r="E43" s="5638"/>
      <c r="F43" s="5638"/>
      <c r="G43" s="5638"/>
      <c r="H43" s="5638"/>
      <c r="I43" s="5638"/>
    </row>
    <row r="44" spans="2:11" ht="6" customHeight="1"/>
    <row r="45" spans="2:11" s="1108" customFormat="1" ht="12" customHeight="1">
      <c r="B45" s="4426" t="s">
        <v>45</v>
      </c>
      <c r="C45" s="4426"/>
      <c r="D45" s="4426"/>
      <c r="E45" s="4426"/>
      <c r="F45" s="4426"/>
      <c r="G45" s="367"/>
      <c r="H45" s="367"/>
      <c r="I45" s="367"/>
    </row>
    <row r="46" spans="2:11" s="1108" customFormat="1" ht="12" customHeight="1">
      <c r="B46" s="5070" t="s">
        <v>1393</v>
      </c>
      <c r="C46" s="5070"/>
      <c r="D46" s="5070" t="s">
        <v>1394</v>
      </c>
      <c r="E46" s="5070"/>
      <c r="F46" s="5070"/>
      <c r="G46" s="5070"/>
      <c r="H46" s="5070" t="s">
        <v>1395</v>
      </c>
      <c r="I46" s="5070"/>
    </row>
    <row r="47" spans="2:11" s="1108" customFormat="1" ht="12" customHeight="1">
      <c r="C47" s="348"/>
      <c r="D47" s="348"/>
      <c r="E47" s="1109"/>
      <c r="F47" s="348"/>
      <c r="G47" s="1109"/>
      <c r="H47" s="348"/>
      <c r="I47" s="348"/>
    </row>
    <row r="48" spans="2:11" s="1108" customFormat="1" ht="12" customHeight="1">
      <c r="C48" s="348"/>
      <c r="D48" s="348"/>
      <c r="E48" s="1109"/>
      <c r="F48" s="348"/>
      <c r="G48" s="1109"/>
      <c r="H48" s="348"/>
      <c r="I48" s="348"/>
    </row>
  </sheetData>
  <mergeCells count="19">
    <mergeCell ref="B40:I40"/>
    <mergeCell ref="B1:I1"/>
    <mergeCell ref="B2:I2"/>
    <mergeCell ref="B4:B6"/>
    <mergeCell ref="C4:E4"/>
    <mergeCell ref="F4:H4"/>
    <mergeCell ref="I4:I6"/>
    <mergeCell ref="B35:B37"/>
    <mergeCell ref="C35:E35"/>
    <mergeCell ref="F35:H35"/>
    <mergeCell ref="I35:I37"/>
    <mergeCell ref="B39:I39"/>
    <mergeCell ref="B41:I41"/>
    <mergeCell ref="B42:I42"/>
    <mergeCell ref="B43:I43"/>
    <mergeCell ref="B45:F45"/>
    <mergeCell ref="B46:C46"/>
    <mergeCell ref="D46:G46"/>
    <mergeCell ref="H46:I46"/>
  </mergeCells>
  <hyperlinks>
    <hyperlink ref="B46" r:id="rId1" xr:uid="{00000000-0004-0000-A700-000000000000}"/>
    <hyperlink ref="D46" r:id="rId2" xr:uid="{00000000-0004-0000-A700-000001000000}"/>
    <hyperlink ref="H46" r:id="rId3" xr:uid="{00000000-0004-0000-A700-000002000000}"/>
    <hyperlink ref="C5" r:id="rId4" xr:uid="{00000000-0004-0000-A700-000003000000}"/>
    <hyperlink ref="F5" r:id="rId5" xr:uid="{00000000-0004-0000-A700-000004000000}"/>
    <hyperlink ref="D5" r:id="rId6" xr:uid="{00000000-0004-0000-A700-000005000000}"/>
    <hyperlink ref="G5" r:id="rId7" xr:uid="{00000000-0004-0000-A700-000006000000}"/>
    <hyperlink ref="E5" r:id="rId8" display="Produtividade" xr:uid="{00000000-0004-0000-A700-000007000000}"/>
    <hyperlink ref="C36" r:id="rId9" xr:uid="{00000000-0004-0000-A700-000008000000}"/>
    <hyperlink ref="F36" r:id="rId10" xr:uid="{00000000-0004-0000-A700-000009000000}"/>
    <hyperlink ref="D36" r:id="rId11" xr:uid="{00000000-0004-0000-A700-00000A000000}"/>
    <hyperlink ref="G36" r:id="rId12" xr:uid="{00000000-0004-0000-A700-00000B000000}"/>
    <hyperlink ref="E36" r:id="rId13" xr:uid="{00000000-0004-0000-A700-00000C000000}"/>
    <hyperlink ref="H36" r:id="rId14" xr:uid="{00000000-0004-0000-A700-00000D000000}"/>
    <hyperlink ref="H5" r:id="rId15" display="Produtividade" xr:uid="{00000000-0004-0000-A700-00000E000000}"/>
    <hyperlink ref="K2" location="Indice!A1" display="(Voltar ao Índice)" xr:uid="{00000000-0004-0000-A700-00000F000000}"/>
  </hyperlinks>
  <printOptions horizontalCentered="1"/>
  <pageMargins left="0.27559055118110237" right="0.27559055118110237" top="0.6692913385826772" bottom="0.27559055118110237" header="0" footer="0"/>
  <pageSetup paperSize="9" orientation="portrait" verticalDpi="0" r:id="rId16"/>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pageSetUpPr fitToPage="1"/>
  </sheetPr>
  <dimension ref="B1:L32"/>
  <sheetViews>
    <sheetView showGridLines="0" workbookViewId="0">
      <selection activeCell="B1" sqref="B1:O1"/>
    </sheetView>
  </sheetViews>
  <sheetFormatPr defaultColWidth="7.85546875" defaultRowHeight="11.25"/>
  <cols>
    <col min="1" max="1" width="6.7109375" style="661" customWidth="1"/>
    <col min="2" max="2" width="16.7109375" style="1127" customWidth="1"/>
    <col min="3" max="3" width="9.7109375" style="661" customWidth="1"/>
    <col min="4" max="4" width="12.28515625" style="661" customWidth="1"/>
    <col min="5" max="8" width="9.28515625" style="661" customWidth="1"/>
    <col min="9" max="10" width="9.7109375" style="661" customWidth="1"/>
    <col min="11" max="11" width="6.7109375" style="661" customWidth="1"/>
    <col min="12" max="12" width="14.28515625" style="661" bestFit="1" customWidth="1"/>
    <col min="13" max="16384" width="7.85546875" style="661"/>
  </cols>
  <sheetData>
    <row r="1" spans="2:12" s="1086" customFormat="1" ht="30" customHeight="1">
      <c r="B1" s="5640" t="s">
        <v>1396</v>
      </c>
      <c r="C1" s="5640"/>
      <c r="D1" s="5640"/>
      <c r="E1" s="5640"/>
      <c r="F1" s="5640"/>
      <c r="G1" s="5640"/>
      <c r="H1" s="5640"/>
      <c r="I1" s="5640"/>
      <c r="J1" s="5640"/>
      <c r="K1" s="1110"/>
    </row>
    <row r="2" spans="2:12" s="1086" customFormat="1" ht="30" customHeight="1">
      <c r="B2" s="5640" t="s">
        <v>1397</v>
      </c>
      <c r="C2" s="5640"/>
      <c r="D2" s="5640"/>
      <c r="E2" s="5640"/>
      <c r="F2" s="5640"/>
      <c r="G2" s="5640"/>
      <c r="H2" s="5640"/>
      <c r="I2" s="5640"/>
      <c r="J2" s="5640"/>
      <c r="K2" s="1110"/>
      <c r="L2" s="449" t="s">
        <v>597</v>
      </c>
    </row>
    <row r="3" spans="2:12" s="1116" customFormat="1" ht="12" customHeight="1">
      <c r="B3" s="1111" t="s">
        <v>1398</v>
      </c>
      <c r="C3" s="1112"/>
      <c r="D3" s="1113"/>
      <c r="E3" s="1113"/>
      <c r="F3" s="1113"/>
      <c r="G3" s="1113"/>
      <c r="H3" s="1113"/>
      <c r="I3" s="1113"/>
      <c r="J3" s="1114" t="s">
        <v>1399</v>
      </c>
      <c r="K3" s="1115"/>
    </row>
    <row r="4" spans="2:12" s="660" customFormat="1" ht="21" customHeight="1">
      <c r="B4" s="5649"/>
      <c r="C4" s="5161" t="s">
        <v>67</v>
      </c>
      <c r="D4" s="5161" t="s">
        <v>1400</v>
      </c>
      <c r="E4" s="5161"/>
      <c r="F4" s="5161"/>
      <c r="G4" s="5161"/>
      <c r="H4" s="5161"/>
      <c r="I4" s="5161"/>
      <c r="J4" s="5276"/>
    </row>
    <row r="5" spans="2:12" s="660" customFormat="1" ht="27" customHeight="1">
      <c r="B5" s="5650"/>
      <c r="C5" s="5161"/>
      <c r="D5" s="4585" t="s">
        <v>1401</v>
      </c>
      <c r="E5" s="4585" t="s">
        <v>1402</v>
      </c>
      <c r="F5" s="4585"/>
      <c r="G5" s="4585" t="s">
        <v>1403</v>
      </c>
      <c r="H5" s="4585"/>
      <c r="I5" s="4585" t="s">
        <v>1404</v>
      </c>
      <c r="J5" s="4578"/>
    </row>
    <row r="6" spans="2:12" s="660" customFormat="1" ht="27" customHeight="1">
      <c r="B6" s="5651"/>
      <c r="C6" s="5161"/>
      <c r="D6" s="4585"/>
      <c r="E6" s="851" t="s">
        <v>1405</v>
      </c>
      <c r="F6" s="851" t="s">
        <v>1406</v>
      </c>
      <c r="G6" s="851" t="s">
        <v>1405</v>
      </c>
      <c r="H6" s="851" t="s">
        <v>1406</v>
      </c>
      <c r="I6" s="851" t="s">
        <v>1405</v>
      </c>
      <c r="J6" s="241" t="s">
        <v>1407</v>
      </c>
    </row>
    <row r="7" spans="2:12" s="1119" customFormat="1" ht="21" customHeight="1">
      <c r="B7" s="207" t="s">
        <v>15</v>
      </c>
      <c r="C7" s="1117">
        <v>6348845</v>
      </c>
      <c r="D7" s="1117">
        <v>684168</v>
      </c>
      <c r="E7" s="1117">
        <v>1150765</v>
      </c>
      <c r="F7" s="1117">
        <v>1707064</v>
      </c>
      <c r="G7" s="1117">
        <v>560808</v>
      </c>
      <c r="H7" s="1117">
        <v>1480807</v>
      </c>
      <c r="I7" s="1117">
        <v>210252</v>
      </c>
      <c r="J7" s="1117">
        <v>554981</v>
      </c>
      <c r="K7" s="1118"/>
    </row>
    <row r="8" spans="2:12" s="1119" customFormat="1" ht="21" customHeight="1">
      <c r="B8" s="207" t="s">
        <v>16</v>
      </c>
      <c r="C8" s="1117">
        <v>6302089</v>
      </c>
      <c r="D8" s="1117">
        <v>653238</v>
      </c>
      <c r="E8" s="1117">
        <v>1145804</v>
      </c>
      <c r="F8" s="1117">
        <v>1706350</v>
      </c>
      <c r="G8" s="1117">
        <v>560386</v>
      </c>
      <c r="H8" s="1117">
        <v>1478437</v>
      </c>
      <c r="I8" s="1117">
        <v>209898</v>
      </c>
      <c r="J8" s="1117">
        <v>547975</v>
      </c>
      <c r="K8" s="1118"/>
    </row>
    <row r="9" spans="2:12" s="1119" customFormat="1" ht="21" customHeight="1">
      <c r="B9" s="211" t="s">
        <v>17</v>
      </c>
      <c r="C9" s="1117">
        <v>33516</v>
      </c>
      <c r="D9" s="1117">
        <v>30738</v>
      </c>
      <c r="E9" s="1117">
        <v>723</v>
      </c>
      <c r="F9" s="1117">
        <v>714</v>
      </c>
      <c r="G9" s="1117">
        <v>0</v>
      </c>
      <c r="H9" s="1117">
        <v>73</v>
      </c>
      <c r="I9" s="1117">
        <v>137</v>
      </c>
      <c r="J9" s="1117">
        <v>1131</v>
      </c>
      <c r="K9" s="1118"/>
    </row>
    <row r="10" spans="2:12" s="1119" customFormat="1" ht="21" customHeight="1">
      <c r="B10" s="212" t="s">
        <v>18</v>
      </c>
      <c r="C10" s="1120">
        <v>43</v>
      </c>
      <c r="D10" s="1120">
        <v>8</v>
      </c>
      <c r="E10" s="1120">
        <v>0</v>
      </c>
      <c r="F10" s="1120">
        <v>0</v>
      </c>
      <c r="G10" s="1120">
        <v>0</v>
      </c>
      <c r="H10" s="1120">
        <v>0</v>
      </c>
      <c r="I10" s="1120">
        <v>4</v>
      </c>
      <c r="J10" s="1120">
        <v>31</v>
      </c>
      <c r="K10" s="1118"/>
    </row>
    <row r="11" spans="2:12" s="1121" customFormat="1" ht="21" customHeight="1">
      <c r="B11" s="212" t="s">
        <v>19</v>
      </c>
      <c r="C11" s="1120">
        <v>9849</v>
      </c>
      <c r="D11" s="1120">
        <v>9632</v>
      </c>
      <c r="E11" s="1120">
        <v>35</v>
      </c>
      <c r="F11" s="1120">
        <v>0</v>
      </c>
      <c r="G11" s="1120">
        <v>0</v>
      </c>
      <c r="H11" s="1120">
        <v>0</v>
      </c>
      <c r="I11" s="1120">
        <v>5</v>
      </c>
      <c r="J11" s="1120">
        <v>177</v>
      </c>
      <c r="K11" s="1118"/>
    </row>
    <row r="12" spans="2:12" s="1121" customFormat="1" ht="21" customHeight="1">
      <c r="B12" s="212" t="s">
        <v>20</v>
      </c>
      <c r="C12" s="1120">
        <v>2088</v>
      </c>
      <c r="D12" s="1120">
        <v>2088</v>
      </c>
      <c r="E12" s="1120">
        <v>0</v>
      </c>
      <c r="F12" s="1120">
        <v>0</v>
      </c>
      <c r="G12" s="1120">
        <v>0</v>
      </c>
      <c r="H12" s="1120">
        <v>0</v>
      </c>
      <c r="I12" s="1120">
        <v>0</v>
      </c>
      <c r="J12" s="1120">
        <v>0</v>
      </c>
      <c r="K12" s="1118"/>
    </row>
    <row r="13" spans="2:12" s="1119" customFormat="1" ht="21" customHeight="1">
      <c r="B13" s="212" t="s">
        <v>21</v>
      </c>
      <c r="C13" s="1120">
        <v>9034</v>
      </c>
      <c r="D13" s="1120">
        <v>8582</v>
      </c>
      <c r="E13" s="1120">
        <v>112</v>
      </c>
      <c r="F13" s="1120">
        <v>328</v>
      </c>
      <c r="G13" s="1120">
        <v>0</v>
      </c>
      <c r="H13" s="1120">
        <v>0</v>
      </c>
      <c r="I13" s="1120">
        <v>0</v>
      </c>
      <c r="J13" s="1120">
        <v>13</v>
      </c>
      <c r="K13" s="1118"/>
    </row>
    <row r="14" spans="2:12" s="1121" customFormat="1" ht="21" customHeight="1">
      <c r="B14" s="212" t="s">
        <v>22</v>
      </c>
      <c r="C14" s="1120">
        <v>0</v>
      </c>
      <c r="D14" s="1120">
        <v>0</v>
      </c>
      <c r="E14" s="1120">
        <v>0</v>
      </c>
      <c r="F14" s="1120">
        <v>0</v>
      </c>
      <c r="G14" s="1120">
        <v>0</v>
      </c>
      <c r="H14" s="1120">
        <v>0</v>
      </c>
      <c r="I14" s="1120">
        <v>0</v>
      </c>
      <c r="J14" s="1120">
        <v>0</v>
      </c>
      <c r="K14" s="1118"/>
    </row>
    <row r="15" spans="2:12" s="1119" customFormat="1" ht="21" customHeight="1">
      <c r="B15" s="212" t="s">
        <v>23</v>
      </c>
      <c r="C15" s="1120">
        <v>213</v>
      </c>
      <c r="D15" s="1120">
        <v>27</v>
      </c>
      <c r="E15" s="1120">
        <v>0</v>
      </c>
      <c r="F15" s="1120">
        <v>0</v>
      </c>
      <c r="G15" s="1120">
        <v>0</v>
      </c>
      <c r="H15" s="1120">
        <v>0</v>
      </c>
      <c r="I15" s="1120">
        <v>8</v>
      </c>
      <c r="J15" s="1120">
        <v>178</v>
      </c>
      <c r="K15" s="1118"/>
    </row>
    <row r="16" spans="2:12" s="1121" customFormat="1" ht="21" customHeight="1">
      <c r="B16" s="212" t="s">
        <v>24</v>
      </c>
      <c r="C16" s="1120">
        <v>117</v>
      </c>
      <c r="D16" s="1120">
        <v>19</v>
      </c>
      <c r="E16" s="1120">
        <v>0</v>
      </c>
      <c r="F16" s="1120">
        <v>0</v>
      </c>
      <c r="G16" s="1120">
        <v>0</v>
      </c>
      <c r="H16" s="1120">
        <v>0</v>
      </c>
      <c r="I16" s="1120">
        <v>11</v>
      </c>
      <c r="J16" s="1120">
        <v>87</v>
      </c>
      <c r="K16" s="1118"/>
    </row>
    <row r="17" spans="2:11" s="1121" customFormat="1" ht="21" customHeight="1">
      <c r="B17" s="212" t="s">
        <v>25</v>
      </c>
      <c r="C17" s="1120">
        <v>10498</v>
      </c>
      <c r="D17" s="1120">
        <v>10320</v>
      </c>
      <c r="E17" s="1120">
        <v>77</v>
      </c>
      <c r="F17" s="1120">
        <v>27</v>
      </c>
      <c r="G17" s="1120">
        <v>0</v>
      </c>
      <c r="H17" s="1120">
        <v>73</v>
      </c>
      <c r="I17" s="1120">
        <v>0</v>
      </c>
      <c r="J17" s="1120">
        <v>2</v>
      </c>
      <c r="K17" s="1118"/>
    </row>
    <row r="18" spans="2:11" s="1121" customFormat="1" ht="21" customHeight="1">
      <c r="B18" s="212" t="s">
        <v>26</v>
      </c>
      <c r="C18" s="1120">
        <v>92</v>
      </c>
      <c r="D18" s="1120">
        <v>14</v>
      </c>
      <c r="E18" s="1120">
        <v>0</v>
      </c>
      <c r="F18" s="1120">
        <v>0</v>
      </c>
      <c r="G18" s="1120">
        <v>0</v>
      </c>
      <c r="H18" s="1120">
        <v>0</v>
      </c>
      <c r="I18" s="1120">
        <v>8</v>
      </c>
      <c r="J18" s="1120">
        <v>70</v>
      </c>
      <c r="K18" s="1118"/>
    </row>
    <row r="19" spans="2:11" s="1121" customFormat="1" ht="21" customHeight="1">
      <c r="B19" s="212" t="s">
        <v>27</v>
      </c>
      <c r="C19" s="1120">
        <v>1408</v>
      </c>
      <c r="D19" s="1120">
        <v>47</v>
      </c>
      <c r="E19" s="1120">
        <v>499</v>
      </c>
      <c r="F19" s="1120">
        <v>360</v>
      </c>
      <c r="G19" s="1120">
        <v>0</v>
      </c>
      <c r="H19" s="1120">
        <v>0</v>
      </c>
      <c r="I19" s="1120">
        <v>1</v>
      </c>
      <c r="J19" s="1120">
        <v>503</v>
      </c>
      <c r="K19" s="1118"/>
    </row>
    <row r="20" spans="2:11" s="1121" customFormat="1" ht="21" customHeight="1">
      <c r="B20" s="212" t="s">
        <v>28</v>
      </c>
      <c r="C20" s="1120">
        <v>173</v>
      </c>
      <c r="D20" s="1120">
        <v>2</v>
      </c>
      <c r="E20" s="1120">
        <v>0</v>
      </c>
      <c r="F20" s="1120">
        <v>0</v>
      </c>
      <c r="G20" s="1120">
        <v>0</v>
      </c>
      <c r="H20" s="1120">
        <v>0</v>
      </c>
      <c r="I20" s="1120">
        <v>100</v>
      </c>
      <c r="J20" s="1120">
        <v>71</v>
      </c>
      <c r="K20" s="1118"/>
    </row>
    <row r="21" spans="2:11" s="1094" customFormat="1" ht="21" customHeight="1">
      <c r="B21" s="5648"/>
      <c r="C21" s="5161" t="s">
        <v>67</v>
      </c>
      <c r="D21" s="5161" t="s">
        <v>1408</v>
      </c>
      <c r="E21" s="5161"/>
      <c r="F21" s="5161"/>
      <c r="G21" s="5161"/>
      <c r="H21" s="5161"/>
      <c r="I21" s="5161"/>
      <c r="J21" s="5276"/>
    </row>
    <row r="22" spans="2:11" s="1094" customFormat="1" ht="27" customHeight="1">
      <c r="B22" s="5648"/>
      <c r="C22" s="5161"/>
      <c r="D22" s="4585" t="s">
        <v>1409</v>
      </c>
      <c r="E22" s="4585" t="s">
        <v>1410</v>
      </c>
      <c r="F22" s="4585"/>
      <c r="G22" s="4585" t="s">
        <v>1411</v>
      </c>
      <c r="H22" s="4585"/>
      <c r="I22" s="4585" t="s">
        <v>1412</v>
      </c>
      <c r="J22" s="4578"/>
    </row>
    <row r="23" spans="2:11" ht="19.5" customHeight="1">
      <c r="B23" s="5648"/>
      <c r="C23" s="5161"/>
      <c r="D23" s="4585"/>
      <c r="E23" s="851" t="s">
        <v>1413</v>
      </c>
      <c r="F23" s="851" t="s">
        <v>1414</v>
      </c>
      <c r="G23" s="851" t="s">
        <v>1413</v>
      </c>
      <c r="H23" s="851" t="s">
        <v>1414</v>
      </c>
      <c r="I23" s="851" t="s">
        <v>1413</v>
      </c>
      <c r="J23" s="241" t="s">
        <v>1414</v>
      </c>
      <c r="K23" s="1122"/>
    </row>
    <row r="24" spans="2:11" ht="6" customHeight="1">
      <c r="B24" s="1123"/>
      <c r="C24" s="1124"/>
      <c r="D24" s="242"/>
      <c r="E24" s="242"/>
      <c r="F24" s="242"/>
      <c r="G24" s="242"/>
      <c r="H24" s="242"/>
      <c r="I24" s="242"/>
      <c r="J24" s="242"/>
      <c r="K24" s="1122"/>
    </row>
    <row r="25" spans="2:11" s="670" customFormat="1" ht="12" customHeight="1">
      <c r="B25" s="5647" t="s">
        <v>205</v>
      </c>
      <c r="C25" s="5647"/>
      <c r="D25" s="5647"/>
      <c r="E25" s="5647"/>
      <c r="F25" s="5647"/>
      <c r="G25" s="5647"/>
      <c r="H25" s="5647"/>
      <c r="I25" s="5647"/>
      <c r="J25" s="5647"/>
      <c r="K25" s="1125"/>
    </row>
    <row r="26" spans="2:11" s="1126" customFormat="1" ht="12" customHeight="1">
      <c r="B26" s="5647" t="s">
        <v>1415</v>
      </c>
      <c r="C26" s="5647"/>
      <c r="D26" s="5647"/>
      <c r="E26" s="5647"/>
      <c r="F26" s="5647"/>
      <c r="G26" s="5647"/>
      <c r="H26" s="5647"/>
      <c r="I26" s="5647"/>
      <c r="J26" s="5647"/>
    </row>
    <row r="27" spans="2:11" s="1126" customFormat="1" ht="12" customHeight="1">
      <c r="B27" s="5647" t="s">
        <v>1416</v>
      </c>
      <c r="C27" s="5647"/>
      <c r="D27" s="5647"/>
      <c r="E27" s="5647"/>
      <c r="F27" s="5647"/>
      <c r="G27" s="5647"/>
      <c r="H27" s="5647"/>
      <c r="I27" s="5647"/>
      <c r="J27" s="5647"/>
    </row>
    <row r="28" spans="2:11" s="1126" customFormat="1" ht="22.5" customHeight="1">
      <c r="B28" s="5647" t="s">
        <v>1417</v>
      </c>
      <c r="C28" s="5647"/>
      <c r="D28" s="5647"/>
      <c r="E28" s="5647"/>
      <c r="F28" s="5647"/>
      <c r="G28" s="5647"/>
      <c r="H28" s="5647"/>
      <c r="I28" s="5647"/>
      <c r="J28" s="5647"/>
    </row>
    <row r="29" spans="2:11" s="670" customFormat="1" ht="22.5" customHeight="1">
      <c r="B29" s="5647" t="s">
        <v>1418</v>
      </c>
      <c r="C29" s="5647"/>
      <c r="D29" s="5647"/>
      <c r="E29" s="5647"/>
      <c r="F29" s="5647"/>
      <c r="G29" s="5647"/>
      <c r="H29" s="5647"/>
      <c r="I29" s="5647"/>
      <c r="J29" s="5647"/>
    </row>
    <row r="30" spans="2:11" ht="6" customHeight="1"/>
    <row r="31" spans="2:11" s="1128" customFormat="1" ht="12" customHeight="1">
      <c r="B31" s="5165" t="s">
        <v>45</v>
      </c>
      <c r="C31" s="5165"/>
      <c r="D31" s="5165"/>
      <c r="E31" s="5165"/>
      <c r="F31" s="5165"/>
      <c r="G31" s="367"/>
      <c r="H31" s="367"/>
      <c r="I31" s="367"/>
      <c r="J31" s="367"/>
      <c r="K31" s="367"/>
    </row>
    <row r="32" spans="2:11" s="1128" customFormat="1" ht="12" customHeight="1">
      <c r="B32" s="5070" t="s">
        <v>1419</v>
      </c>
      <c r="C32" s="5070"/>
      <c r="D32" s="5070"/>
      <c r="E32" s="1109"/>
      <c r="F32" s="348"/>
      <c r="G32" s="1109"/>
      <c r="H32" s="348"/>
      <c r="I32" s="348"/>
      <c r="J32" s="1109"/>
      <c r="K32" s="348"/>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D32"/>
    <mergeCell ref="B25:J25"/>
    <mergeCell ref="B26:J26"/>
    <mergeCell ref="B27:J27"/>
    <mergeCell ref="B28:J28"/>
    <mergeCell ref="B29:J29"/>
    <mergeCell ref="B31:F31"/>
  </mergeCells>
  <conditionalFormatting sqref="C7:J20">
    <cfRule type="cellIs" dxfId="104" priority="1" operator="between">
      <formula>1E-20</formula>
      <formula>0.499999999999999</formula>
    </cfRule>
  </conditionalFormatting>
  <hyperlinks>
    <hyperlink ref="C4:C6" r:id="rId1" display="Total" xr:uid="{00000000-0004-0000-A800-000000000000}"/>
    <hyperlink ref="D4:J4" r:id="rId2" display="Produção de vinho por qualidade" xr:uid="{00000000-0004-0000-A800-000001000000}"/>
    <hyperlink ref="C21:C23" r:id="rId3" display="Total" xr:uid="{00000000-0004-0000-A800-000002000000}"/>
    <hyperlink ref="D21:J21" r:id="rId4" display="Wine production by quality" xr:uid="{00000000-0004-0000-A800-000003000000}"/>
    <hyperlink ref="B32" r:id="rId5" xr:uid="{00000000-0004-0000-A800-000004000000}"/>
    <hyperlink ref="L2" location="Indice!A1" display="(Voltar ao Índice)" xr:uid="{00000000-0004-0000-A800-000005000000}"/>
  </hyperlinks>
  <printOptions horizontalCentered="1"/>
  <pageMargins left="0.47244094488188981" right="0.47244094488188981" top="0.6692913385826772" bottom="0.47244094488188981" header="0" footer="0"/>
  <pageSetup paperSize="9" orientation="portrait" verticalDpi="0"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J37"/>
  <sheetViews>
    <sheetView showGridLines="0" workbookViewId="0">
      <selection activeCell="B1" sqref="B1:J1"/>
    </sheetView>
  </sheetViews>
  <sheetFormatPr defaultColWidth="9.140625" defaultRowHeight="11.25"/>
  <cols>
    <col min="1" max="1" width="6.7109375" style="2565" customWidth="1"/>
    <col min="2" max="2" width="16.7109375" style="2565" customWidth="1"/>
    <col min="3" max="8" width="13.7109375" style="2565" customWidth="1"/>
    <col min="9" max="9" width="6.7109375" style="2565" customWidth="1"/>
    <col min="10" max="10" width="14.28515625" style="2565" bestFit="1" customWidth="1"/>
    <col min="11" max="16384" width="9.140625" style="2565"/>
  </cols>
  <sheetData>
    <row r="1" spans="2:10" s="2542" customFormat="1" ht="30" customHeight="1">
      <c r="B1" s="4600" t="s">
        <v>5211</v>
      </c>
      <c r="C1" s="4600"/>
      <c r="D1" s="4600"/>
      <c r="E1" s="4600"/>
      <c r="F1" s="4600"/>
      <c r="G1" s="4600"/>
      <c r="H1" s="4600"/>
    </row>
    <row r="2" spans="2:10" s="2542" customFormat="1" ht="30" customHeight="1">
      <c r="B2" s="4600" t="s">
        <v>5212</v>
      </c>
      <c r="C2" s="4600"/>
      <c r="D2" s="4600"/>
      <c r="E2" s="4600"/>
      <c r="F2" s="4600"/>
      <c r="G2" s="4600"/>
      <c r="H2" s="4600"/>
      <c r="J2" s="3891" t="s">
        <v>597</v>
      </c>
    </row>
    <row r="3" spans="2:10" s="2544" customFormat="1" ht="12" customHeight="1">
      <c r="B3" s="4266"/>
      <c r="C3" s="4266"/>
      <c r="D3" s="4266"/>
      <c r="E3" s="4266"/>
      <c r="F3" s="4266"/>
      <c r="G3" s="4266"/>
      <c r="H3" s="4266"/>
    </row>
    <row r="4" spans="2:10" s="2545" customFormat="1" ht="30.75" customHeight="1">
      <c r="B4" s="4601"/>
      <c r="C4" s="4598" t="s">
        <v>5213</v>
      </c>
      <c r="D4" s="4598" t="s">
        <v>5214</v>
      </c>
      <c r="E4" s="4598" t="s">
        <v>5215</v>
      </c>
      <c r="F4" s="4598" t="s">
        <v>5216</v>
      </c>
      <c r="G4" s="4598" t="s">
        <v>5217</v>
      </c>
      <c r="H4" s="4599" t="s">
        <v>5218</v>
      </c>
    </row>
    <row r="5" spans="2:10" s="4252" customFormat="1" ht="30.75" customHeight="1">
      <c r="B5" s="4601"/>
      <c r="C5" s="4598"/>
      <c r="D5" s="4598"/>
      <c r="E5" s="4598"/>
      <c r="F5" s="4598"/>
      <c r="G5" s="4598"/>
      <c r="H5" s="4599"/>
    </row>
    <row r="6" spans="2:10" s="4252" customFormat="1" ht="16.5" customHeight="1">
      <c r="B6" s="4601"/>
      <c r="C6" s="4585" t="s">
        <v>5219</v>
      </c>
      <c r="D6" s="4585"/>
      <c r="E6" s="4585" t="s">
        <v>14</v>
      </c>
      <c r="F6" s="4585"/>
      <c r="G6" s="4585"/>
      <c r="H6" s="4578"/>
    </row>
    <row r="7" spans="2:10" s="4252" customFormat="1" ht="16.5" customHeight="1">
      <c r="B7" s="4601"/>
      <c r="C7" s="4585">
        <v>2018</v>
      </c>
      <c r="D7" s="4585"/>
      <c r="E7" s="4585"/>
      <c r="F7" s="4585"/>
      <c r="G7" s="4596" t="s">
        <v>5220</v>
      </c>
      <c r="H7" s="4597"/>
    </row>
    <row r="8" spans="2:10" s="4267" customFormat="1" ht="21" customHeight="1">
      <c r="B8" s="207" t="s">
        <v>15</v>
      </c>
      <c r="C8" s="1523">
        <v>64.400000000000006</v>
      </c>
      <c r="D8" s="1523" t="s">
        <v>555</v>
      </c>
      <c r="E8" s="1523" t="s">
        <v>555</v>
      </c>
      <c r="F8" s="1523" t="s">
        <v>555</v>
      </c>
      <c r="G8" s="1523" t="s">
        <v>555</v>
      </c>
      <c r="H8" s="1523" t="s">
        <v>555</v>
      </c>
    </row>
    <row r="9" spans="2:10" s="4267" customFormat="1" ht="21" customHeight="1">
      <c r="B9" s="207" t="s">
        <v>16</v>
      </c>
      <c r="C9" s="1523">
        <v>62.3</v>
      </c>
      <c r="D9" s="1523">
        <v>67.3</v>
      </c>
      <c r="E9" s="1523">
        <v>96</v>
      </c>
      <c r="F9" s="1523">
        <v>85</v>
      </c>
      <c r="G9" s="1523">
        <v>44.2</v>
      </c>
      <c r="H9" s="1523">
        <v>46.1</v>
      </c>
    </row>
    <row r="10" spans="2:10" ht="21" customHeight="1">
      <c r="B10" s="211" t="s">
        <v>17</v>
      </c>
      <c r="C10" s="4268">
        <v>102.2</v>
      </c>
      <c r="D10" s="4269">
        <v>64.3</v>
      </c>
      <c r="E10" s="4269">
        <v>99.5</v>
      </c>
      <c r="F10" s="4269">
        <v>67.400000000000006</v>
      </c>
      <c r="G10" s="4269" t="s">
        <v>555</v>
      </c>
      <c r="H10" s="4269" t="s">
        <v>555</v>
      </c>
    </row>
    <row r="11" spans="2:10" ht="21" customHeight="1">
      <c r="B11" s="212" t="s">
        <v>18</v>
      </c>
      <c r="C11" s="4270">
        <v>66.5</v>
      </c>
      <c r="D11" s="4271">
        <v>9.1999999999999993</v>
      </c>
      <c r="E11" s="4271">
        <v>100</v>
      </c>
      <c r="F11" s="4271">
        <v>5</v>
      </c>
      <c r="G11" s="4271" t="s">
        <v>555</v>
      </c>
      <c r="H11" s="4271" t="s">
        <v>555</v>
      </c>
    </row>
    <row r="12" spans="2:10" ht="21" customHeight="1">
      <c r="B12" s="212" t="s">
        <v>19</v>
      </c>
      <c r="C12" s="4270">
        <v>56.7</v>
      </c>
      <c r="D12" s="4271">
        <v>38.6</v>
      </c>
      <c r="E12" s="4271">
        <v>97.4</v>
      </c>
      <c r="F12" s="4271">
        <v>57</v>
      </c>
      <c r="G12" s="4271" t="s">
        <v>555</v>
      </c>
      <c r="H12" s="4271" t="s">
        <v>555</v>
      </c>
    </row>
    <row r="13" spans="2:10" ht="21" customHeight="1">
      <c r="B13" s="212" t="s">
        <v>20</v>
      </c>
      <c r="C13" s="4270">
        <v>154.69999999999999</v>
      </c>
      <c r="D13" s="4271">
        <v>79</v>
      </c>
      <c r="E13" s="4271">
        <v>100</v>
      </c>
      <c r="F13" s="4271">
        <v>90</v>
      </c>
      <c r="G13" s="4271" t="s">
        <v>555</v>
      </c>
      <c r="H13" s="4271" t="s">
        <v>555</v>
      </c>
    </row>
    <row r="14" spans="2:10" ht="21" customHeight="1">
      <c r="B14" s="212" t="s">
        <v>21</v>
      </c>
      <c r="C14" s="4270">
        <v>77.400000000000006</v>
      </c>
      <c r="D14" s="4271">
        <v>80.099999999999994</v>
      </c>
      <c r="E14" s="4271">
        <v>99.4</v>
      </c>
      <c r="F14" s="4271">
        <v>39</v>
      </c>
      <c r="G14" s="4271" t="s">
        <v>555</v>
      </c>
      <c r="H14" s="4271" t="s">
        <v>555</v>
      </c>
    </row>
    <row r="15" spans="2:10" ht="21" customHeight="1">
      <c r="B15" s="212" t="s">
        <v>22</v>
      </c>
      <c r="C15" s="4270">
        <v>65.8</v>
      </c>
      <c r="D15" s="4271" t="s">
        <v>555</v>
      </c>
      <c r="E15" s="4271">
        <v>100</v>
      </c>
      <c r="F15" s="4271">
        <v>49</v>
      </c>
      <c r="G15" s="4271" t="s">
        <v>555</v>
      </c>
      <c r="H15" s="4271" t="s">
        <v>555</v>
      </c>
    </row>
    <row r="16" spans="2:10" ht="21" customHeight="1">
      <c r="B16" s="212" t="s">
        <v>23</v>
      </c>
      <c r="C16" s="4270">
        <v>85.6</v>
      </c>
      <c r="D16" s="4271">
        <v>189.8</v>
      </c>
      <c r="E16" s="4271">
        <v>100</v>
      </c>
      <c r="F16" s="4271">
        <v>83</v>
      </c>
      <c r="G16" s="4271" t="s">
        <v>555</v>
      </c>
      <c r="H16" s="4271" t="s">
        <v>555</v>
      </c>
    </row>
    <row r="17" spans="2:9" ht="21" customHeight="1">
      <c r="B17" s="212" t="s">
        <v>24</v>
      </c>
      <c r="C17" s="4270">
        <v>64.5</v>
      </c>
      <c r="D17" s="4271">
        <v>22.5</v>
      </c>
      <c r="E17" s="4271">
        <v>99.3</v>
      </c>
      <c r="F17" s="4271">
        <v>23</v>
      </c>
      <c r="G17" s="4271" t="s">
        <v>555</v>
      </c>
      <c r="H17" s="4271" t="s">
        <v>555</v>
      </c>
    </row>
    <row r="18" spans="2:9" ht="21" customHeight="1">
      <c r="B18" s="212" t="s">
        <v>25</v>
      </c>
      <c r="C18" s="4270">
        <v>55</v>
      </c>
      <c r="D18" s="4271">
        <v>80.900000000000006</v>
      </c>
      <c r="E18" s="4271">
        <v>99.9</v>
      </c>
      <c r="F18" s="4271">
        <v>79</v>
      </c>
      <c r="G18" s="4271" t="s">
        <v>555</v>
      </c>
      <c r="H18" s="4271" t="s">
        <v>555</v>
      </c>
    </row>
    <row r="19" spans="2:9" ht="21" customHeight="1">
      <c r="B19" s="212" t="s">
        <v>26</v>
      </c>
      <c r="C19" s="4270">
        <v>68.7</v>
      </c>
      <c r="D19" s="4271">
        <v>12.7</v>
      </c>
      <c r="E19" s="4271">
        <v>98.2</v>
      </c>
      <c r="F19" s="4271">
        <v>4</v>
      </c>
      <c r="G19" s="4271" t="s">
        <v>555</v>
      </c>
      <c r="H19" s="4271" t="s">
        <v>555</v>
      </c>
    </row>
    <row r="20" spans="2:9" ht="21" customHeight="1">
      <c r="B20" s="212" t="s">
        <v>27</v>
      </c>
      <c r="C20" s="4270">
        <v>83.5</v>
      </c>
      <c r="D20" s="4271">
        <v>51.6</v>
      </c>
      <c r="E20" s="4271">
        <v>99</v>
      </c>
      <c r="F20" s="4271">
        <v>8.6999999999999993</v>
      </c>
      <c r="G20" s="4271" t="s">
        <v>555</v>
      </c>
      <c r="H20" s="4271" t="s">
        <v>555</v>
      </c>
    </row>
    <row r="21" spans="2:9" ht="21" customHeight="1">
      <c r="B21" s="212" t="s">
        <v>28</v>
      </c>
      <c r="C21" s="4270">
        <v>139.69999999999999</v>
      </c>
      <c r="D21" s="4271">
        <v>75.400000000000006</v>
      </c>
      <c r="E21" s="4271">
        <v>100</v>
      </c>
      <c r="F21" s="4271">
        <v>93</v>
      </c>
      <c r="G21" s="4271" t="s">
        <v>555</v>
      </c>
      <c r="H21" s="4271" t="s">
        <v>555</v>
      </c>
    </row>
    <row r="22" spans="2:9" ht="27" customHeight="1">
      <c r="B22" s="4589"/>
      <c r="C22" s="4598" t="s">
        <v>5221</v>
      </c>
      <c r="D22" s="4598" t="s">
        <v>5222</v>
      </c>
      <c r="E22" s="4598" t="s">
        <v>5223</v>
      </c>
      <c r="F22" s="4598" t="s">
        <v>5224</v>
      </c>
      <c r="G22" s="4598" t="s">
        <v>5225</v>
      </c>
      <c r="H22" s="4599" t="s">
        <v>5226</v>
      </c>
      <c r="I22" s="2545"/>
    </row>
    <row r="23" spans="2:9" ht="27" customHeight="1">
      <c r="B23" s="4590"/>
      <c r="C23" s="4598"/>
      <c r="D23" s="4598"/>
      <c r="E23" s="4598"/>
      <c r="F23" s="4598"/>
      <c r="G23" s="4598"/>
      <c r="H23" s="4599"/>
      <c r="I23" s="4252"/>
    </row>
    <row r="24" spans="2:9" ht="17.25" customHeight="1">
      <c r="B24" s="4590"/>
      <c r="C24" s="4585" t="s">
        <v>5227</v>
      </c>
      <c r="D24" s="4585"/>
      <c r="E24" s="4585" t="s">
        <v>14</v>
      </c>
      <c r="F24" s="4585"/>
      <c r="G24" s="4585"/>
      <c r="H24" s="4578"/>
      <c r="I24" s="4252"/>
    </row>
    <row r="25" spans="2:9" ht="17.25" customHeight="1">
      <c r="B25" s="4591"/>
      <c r="C25" s="4585">
        <v>2018</v>
      </c>
      <c r="D25" s="4585"/>
      <c r="E25" s="4585"/>
      <c r="F25" s="4585"/>
      <c r="G25" s="4596" t="s">
        <v>5220</v>
      </c>
      <c r="H25" s="4597"/>
      <c r="I25" s="4252"/>
    </row>
    <row r="26" spans="2:9" s="4262" customFormat="1" ht="6" customHeight="1">
      <c r="B26" s="4272"/>
      <c r="C26" s="612"/>
      <c r="D26" s="612"/>
      <c r="E26" s="612"/>
      <c r="F26" s="612"/>
      <c r="G26" s="4273"/>
      <c r="H26" s="4273"/>
      <c r="I26" s="4274"/>
    </row>
    <row r="27" spans="2:9" s="4262" customFormat="1" ht="12" customHeight="1">
      <c r="B27" s="4595" t="s">
        <v>205</v>
      </c>
      <c r="C27" s="4595"/>
      <c r="D27" s="4595"/>
      <c r="E27" s="4595"/>
      <c r="F27" s="4595"/>
      <c r="G27" s="4595"/>
      <c r="H27" s="4595"/>
      <c r="I27" s="26"/>
    </row>
    <row r="28" spans="2:9" s="4275" customFormat="1" ht="21" customHeight="1">
      <c r="B28" s="4595" t="s">
        <v>5228</v>
      </c>
      <c r="C28" s="4595"/>
      <c r="D28" s="4595"/>
      <c r="E28" s="4595"/>
      <c r="F28" s="4595"/>
      <c r="G28" s="4595"/>
      <c r="H28" s="4595"/>
    </row>
    <row r="29" spans="2:9" s="4275" customFormat="1" ht="21" customHeight="1">
      <c r="B29" s="4595" t="s">
        <v>5229</v>
      </c>
      <c r="C29" s="4595"/>
      <c r="D29" s="4595"/>
      <c r="E29" s="4595"/>
      <c r="F29" s="4595"/>
      <c r="G29" s="4595"/>
      <c r="H29" s="4595"/>
    </row>
    <row r="30" spans="2:9" s="4262" customFormat="1" ht="21" customHeight="1">
      <c r="B30" s="4595" t="s">
        <v>5230</v>
      </c>
      <c r="C30" s="4595"/>
      <c r="D30" s="4595"/>
      <c r="E30" s="4595"/>
      <c r="F30" s="4595"/>
      <c r="G30" s="4595"/>
      <c r="H30" s="4595"/>
    </row>
    <row r="31" spans="2:9" s="4262" customFormat="1" ht="12" customHeight="1">
      <c r="B31" s="4595" t="s">
        <v>5231</v>
      </c>
      <c r="C31" s="4595"/>
      <c r="D31" s="4595"/>
      <c r="E31" s="4595"/>
      <c r="F31" s="4595"/>
      <c r="G31" s="4595"/>
      <c r="H31" s="4595"/>
    </row>
    <row r="32" spans="2:9" ht="6" customHeight="1">
      <c r="B32" s="3073"/>
      <c r="C32" s="3073"/>
      <c r="D32" s="3073"/>
      <c r="E32" s="3073"/>
      <c r="F32" s="3073"/>
      <c r="G32" s="3073"/>
      <c r="H32" s="3073"/>
    </row>
    <row r="33" spans="2:8" ht="12" customHeight="1">
      <c r="B33" s="4426" t="s">
        <v>45</v>
      </c>
      <c r="C33" s="4426"/>
      <c r="D33" s="4426"/>
      <c r="E33" s="4426"/>
      <c r="F33" s="4426"/>
    </row>
    <row r="34" spans="2:8" ht="12" customHeight="1">
      <c r="B34" s="4520" t="s">
        <v>5232</v>
      </c>
      <c r="C34" s="4520"/>
      <c r="D34" s="4520" t="s">
        <v>5233</v>
      </c>
      <c r="E34" s="4520"/>
      <c r="F34" s="4520" t="s">
        <v>5234</v>
      </c>
      <c r="G34" s="4520"/>
      <c r="H34" s="4520"/>
    </row>
    <row r="35" spans="2:8" ht="12" customHeight="1">
      <c r="B35" s="4520" t="s">
        <v>5235</v>
      </c>
      <c r="C35" s="4520"/>
      <c r="D35" s="4520" t="s">
        <v>5236</v>
      </c>
      <c r="E35" s="4520"/>
      <c r="F35" s="4520" t="s">
        <v>5237</v>
      </c>
      <c r="G35" s="4520"/>
      <c r="H35" s="4520"/>
    </row>
    <row r="36" spans="2:8">
      <c r="B36" s="4276"/>
      <c r="C36" s="4194"/>
      <c r="E36" s="4194"/>
      <c r="F36" s="4194"/>
      <c r="H36" s="4194"/>
    </row>
    <row r="37" spans="2:8">
      <c r="B37" s="4265"/>
    </row>
  </sheetData>
  <mergeCells count="36">
    <mergeCell ref="B1:H1"/>
    <mergeCell ref="B2:H2"/>
    <mergeCell ref="B4:B7"/>
    <mergeCell ref="C4:C5"/>
    <mergeCell ref="D4:D5"/>
    <mergeCell ref="E4:E5"/>
    <mergeCell ref="F4:F5"/>
    <mergeCell ref="G4:G5"/>
    <mergeCell ref="H4:H5"/>
    <mergeCell ref="C6:D6"/>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35:C35"/>
    <mergeCell ref="D35:E35"/>
    <mergeCell ref="F35:H35"/>
    <mergeCell ref="B29:H29"/>
    <mergeCell ref="B30:H30"/>
    <mergeCell ref="B31:H31"/>
    <mergeCell ref="B33:F33"/>
    <mergeCell ref="B34:C34"/>
    <mergeCell ref="D34:E34"/>
    <mergeCell ref="F34:H34"/>
  </mergeCells>
  <conditionalFormatting sqref="C8:H21">
    <cfRule type="cellIs" priority="1" operator="between">
      <formula>0.0111111111111111</formula>
      <formula>0.049</formula>
    </cfRule>
  </conditionalFormatting>
  <hyperlinks>
    <hyperlink ref="C4:C5" r:id="rId1" display="Água distribuída por habitante " xr:uid="{00000000-0004-0000-1000-000000000000}"/>
    <hyperlink ref="D4:D5" r:id="rId2" display="Águas residuais drenadas por habitante " xr:uid="{00000000-0004-0000-1000-000001000000}"/>
    <hyperlink ref="F4:F5" r:id="rId3" display="Proporção de alojamentos servidos por drenagem de águas residuais " xr:uid="{00000000-0004-0000-1000-000002000000}"/>
    <hyperlink ref="E4:E5" r:id="rId4" display="Proporção de alojamentos servidos por abastecimento de água " xr:uid="{00000000-0004-0000-1000-000003000000}"/>
    <hyperlink ref="G4:G5" r:id="rId5" display="Proporção das das massas de água com bom estado químico " xr:uid="{00000000-0004-0000-1000-000004000000}"/>
    <hyperlink ref="B34" r:id="rId6" xr:uid="{00000000-0004-0000-1000-000005000000}"/>
    <hyperlink ref="B35" r:id="rId7" xr:uid="{00000000-0004-0000-1000-000006000000}"/>
    <hyperlink ref="D34" r:id="rId8" xr:uid="{00000000-0004-0000-1000-000007000000}"/>
    <hyperlink ref="F34" r:id="rId9" xr:uid="{00000000-0004-0000-1000-000008000000}"/>
    <hyperlink ref="D35" r:id="rId10" xr:uid="{00000000-0004-0000-1000-000009000000}"/>
    <hyperlink ref="C22:C23" r:id="rId11" display="Fresh water supplied per inhabitant " xr:uid="{00000000-0004-0000-1000-00000A000000}"/>
    <hyperlink ref="D22:D23" r:id="rId12" display="Wastewater sewerage per capita " xr:uid="{00000000-0004-0000-1000-00000B000000}"/>
    <hyperlink ref="E22:E23" r:id="rId13" display="Proportion of dwellings served by water supply" xr:uid="{00000000-0004-0000-1000-00000C000000}"/>
    <hyperlink ref="F22:F23" r:id="rId14" display="Proportion of dwellings served by wastewater drainage " xr:uid="{00000000-0004-0000-1000-00000D000000}"/>
    <hyperlink ref="G22:G23" r:id="rId15" display="Proportion of water bodies area with good chemical status " xr:uid="{00000000-0004-0000-1000-00000E000000}"/>
    <hyperlink ref="F35" r:id="rId16" xr:uid="{00000000-0004-0000-1000-00000F000000}"/>
    <hyperlink ref="H4:H5" r:id="rId17" display="Proporção de massas de água com bom estado/ potencial ecológico" xr:uid="{00000000-0004-0000-1000-000010000000}"/>
    <hyperlink ref="H22:H23" r:id="rId18" display="Proportion of water bodies area with good status/ ecological potential " xr:uid="{00000000-0004-0000-1000-000011000000}"/>
    <hyperlink ref="J2" location="Indice!A1" display="(Voltar ao Índice)" xr:uid="{00000000-0004-0000-1000-000012000000}"/>
  </hyperlinks>
  <printOptions horizontalCentered="1"/>
  <pageMargins left="0.27559055118110237" right="0.27559055118110237" top="0.6692913385826772" bottom="0.47244094488188981" header="0" footer="0"/>
  <pageSetup paperSize="9" orientation="portrait" verticalDpi="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pageSetUpPr fitToPage="1"/>
  </sheetPr>
  <dimension ref="B1:O54"/>
  <sheetViews>
    <sheetView showGridLines="0" workbookViewId="0">
      <pane ySplit="4" topLeftCell="A5" activePane="bottomLeft" state="frozen"/>
      <selection activeCell="B1" sqref="B1:O1"/>
      <selection pane="bottomLeft" activeCell="B1" sqref="B1:O1"/>
    </sheetView>
  </sheetViews>
  <sheetFormatPr defaultColWidth="7.85546875" defaultRowHeight="11.25"/>
  <cols>
    <col min="1" max="1" width="6.7109375" style="661" customWidth="1"/>
    <col min="2" max="2" width="16.7109375" style="661" customWidth="1"/>
    <col min="3" max="3" width="4.7109375" style="661" customWidth="1"/>
    <col min="4" max="5" width="8" style="661" customWidth="1"/>
    <col min="6" max="6" width="7.7109375" style="661" customWidth="1"/>
    <col min="7" max="7" width="8" style="661" customWidth="1"/>
    <col min="8" max="8" width="7.140625" style="661" customWidth="1"/>
    <col min="9" max="9" width="6.7109375" style="661" customWidth="1"/>
    <col min="10" max="11" width="7.85546875" style="661" customWidth="1"/>
    <col min="12" max="12" width="4.7109375" style="661" customWidth="1"/>
    <col min="13" max="13" width="17.85546875" style="661" customWidth="1"/>
    <col min="14" max="14" width="6.7109375" style="661" customWidth="1"/>
    <col min="15" max="15" width="14.28515625" style="661" bestFit="1" customWidth="1"/>
    <col min="16" max="16384" width="7.85546875" style="661"/>
  </cols>
  <sheetData>
    <row r="1" spans="2:15" s="1086" customFormat="1" ht="30" customHeight="1">
      <c r="B1" s="5640" t="s">
        <v>1420</v>
      </c>
      <c r="C1" s="5640"/>
      <c r="D1" s="5640"/>
      <c r="E1" s="5640"/>
      <c r="F1" s="5640"/>
      <c r="G1" s="5640"/>
      <c r="H1" s="5640"/>
      <c r="I1" s="5640"/>
      <c r="J1" s="5640"/>
      <c r="K1" s="5640"/>
      <c r="L1" s="5640"/>
      <c r="M1" s="5640"/>
    </row>
    <row r="2" spans="2:15" s="1086" customFormat="1" ht="30" customHeight="1">
      <c r="B2" s="5640" t="s">
        <v>1421</v>
      </c>
      <c r="C2" s="5640"/>
      <c r="D2" s="5640"/>
      <c r="E2" s="5640"/>
      <c r="F2" s="5640"/>
      <c r="G2" s="5640"/>
      <c r="H2" s="5640"/>
      <c r="I2" s="5640"/>
      <c r="J2" s="5640"/>
      <c r="K2" s="5640"/>
      <c r="L2" s="5640"/>
      <c r="M2" s="5640"/>
      <c r="O2" s="449" t="s">
        <v>597</v>
      </c>
    </row>
    <row r="3" spans="2:15" s="1088" customFormat="1" ht="12" customHeight="1">
      <c r="B3" s="1087"/>
      <c r="C3" s="1087"/>
      <c r="D3" s="1087"/>
      <c r="E3" s="1087"/>
      <c r="F3" s="1087"/>
      <c r="G3" s="1087"/>
      <c r="H3" s="1087"/>
      <c r="I3" s="1087"/>
      <c r="J3" s="1087"/>
      <c r="K3" s="1087"/>
      <c r="L3" s="1087"/>
      <c r="M3" s="1087"/>
    </row>
    <row r="4" spans="2:15" s="1094" customFormat="1" ht="48" customHeight="1">
      <c r="B4" s="1129"/>
      <c r="C4" s="851" t="s">
        <v>1422</v>
      </c>
      <c r="D4" s="851" t="s">
        <v>15</v>
      </c>
      <c r="E4" s="851" t="s">
        <v>1423</v>
      </c>
      <c r="F4" s="851" t="s">
        <v>1424</v>
      </c>
      <c r="G4" s="851" t="s">
        <v>1425</v>
      </c>
      <c r="H4" s="851" t="s">
        <v>1426</v>
      </c>
      <c r="I4" s="851" t="s">
        <v>1427</v>
      </c>
      <c r="J4" s="851" t="s">
        <v>1428</v>
      </c>
      <c r="K4" s="851" t="s">
        <v>1326</v>
      </c>
      <c r="L4" s="851" t="s">
        <v>1429</v>
      </c>
      <c r="M4" s="1130"/>
    </row>
    <row r="5" spans="2:15" s="1094" customFormat="1" ht="24" customHeight="1">
      <c r="B5" s="1131" t="s">
        <v>1430</v>
      </c>
      <c r="C5" s="1132" t="s">
        <v>1331</v>
      </c>
      <c r="D5" s="1133">
        <v>468945</v>
      </c>
      <c r="E5" s="1133">
        <v>160415</v>
      </c>
      <c r="F5" s="1133">
        <v>84913</v>
      </c>
      <c r="G5" s="1133">
        <v>125548</v>
      </c>
      <c r="H5" s="1133">
        <v>74290</v>
      </c>
      <c r="I5" s="1133">
        <v>0</v>
      </c>
      <c r="J5" s="1133">
        <v>22781</v>
      </c>
      <c r="K5" s="1133">
        <v>998</v>
      </c>
      <c r="L5" s="1132" t="s">
        <v>1331</v>
      </c>
      <c r="M5" s="1134" t="s">
        <v>1431</v>
      </c>
    </row>
    <row r="6" spans="2:15" s="1094" customFormat="1" ht="9" customHeight="1">
      <c r="B6" s="1135"/>
      <c r="C6" s="1135"/>
      <c r="D6" s="1136"/>
      <c r="E6" s="1136"/>
      <c r="F6" s="1136"/>
      <c r="G6" s="1136"/>
      <c r="H6" s="1136"/>
      <c r="I6" s="1136"/>
      <c r="J6" s="1136"/>
      <c r="K6" s="1136"/>
      <c r="L6" s="1135"/>
      <c r="M6" s="1135"/>
    </row>
    <row r="7" spans="2:15" s="1094" customFormat="1" ht="12.75" customHeight="1">
      <c r="B7" s="1098" t="s">
        <v>1432</v>
      </c>
      <c r="C7" s="1135"/>
      <c r="D7" s="1136"/>
      <c r="E7" s="1136"/>
      <c r="F7" s="1136"/>
      <c r="G7" s="1136"/>
      <c r="H7" s="1136"/>
      <c r="I7" s="1136"/>
      <c r="J7" s="1136"/>
      <c r="K7" s="1136"/>
      <c r="L7" s="1135"/>
      <c r="M7" s="1098" t="s">
        <v>1433</v>
      </c>
    </row>
    <row r="8" spans="2:15" s="1094" customFormat="1" ht="15" customHeight="1">
      <c r="B8" s="1135" t="s">
        <v>1434</v>
      </c>
      <c r="C8" s="1135"/>
      <c r="D8" s="1136"/>
      <c r="E8" s="1136"/>
      <c r="F8" s="1136"/>
      <c r="G8" s="1136"/>
      <c r="H8" s="1136"/>
      <c r="I8" s="1136"/>
      <c r="J8" s="1136"/>
      <c r="K8" s="1136"/>
      <c r="L8" s="1135"/>
      <c r="M8" s="1135" t="s">
        <v>1435</v>
      </c>
    </row>
    <row r="9" spans="2:15" s="1094" customFormat="1" ht="15" customHeight="1">
      <c r="B9" s="1137" t="s">
        <v>1436</v>
      </c>
      <c r="C9" s="1132" t="s">
        <v>1437</v>
      </c>
      <c r="D9" s="1133">
        <v>126442</v>
      </c>
      <c r="E9" s="1133">
        <v>51536</v>
      </c>
      <c r="F9" s="1133">
        <v>6935</v>
      </c>
      <c r="G9" s="1133">
        <v>2566</v>
      </c>
      <c r="H9" s="1133">
        <v>36806</v>
      </c>
      <c r="I9" s="1133">
        <v>0</v>
      </c>
      <c r="J9" s="1133">
        <v>28348</v>
      </c>
      <c r="K9" s="1133">
        <v>251</v>
      </c>
      <c r="L9" s="1132" t="s">
        <v>849</v>
      </c>
      <c r="M9" s="1137" t="s">
        <v>1438</v>
      </c>
    </row>
    <row r="10" spans="2:15" s="1094" customFormat="1" ht="15" customHeight="1">
      <c r="B10" s="1137" t="s">
        <v>1439</v>
      </c>
      <c r="C10" s="1132" t="s">
        <v>1331</v>
      </c>
      <c r="D10" s="1133">
        <v>21677</v>
      </c>
      <c r="E10" s="1133">
        <v>8232</v>
      </c>
      <c r="F10" s="1133">
        <v>1475</v>
      </c>
      <c r="G10" s="1133">
        <v>648</v>
      </c>
      <c r="H10" s="1133">
        <v>6432</v>
      </c>
      <c r="I10" s="1133">
        <v>0</v>
      </c>
      <c r="J10" s="1133">
        <v>4840</v>
      </c>
      <c r="K10" s="1133">
        <v>50</v>
      </c>
      <c r="L10" s="1132" t="s">
        <v>1331</v>
      </c>
      <c r="M10" s="1137" t="s">
        <v>1440</v>
      </c>
    </row>
    <row r="11" spans="2:15" s="1094" customFormat="1" ht="15" customHeight="1">
      <c r="B11" s="1135" t="s">
        <v>1441</v>
      </c>
      <c r="C11" s="1132"/>
      <c r="D11" s="1138"/>
      <c r="E11" s="1138"/>
      <c r="F11" s="1138"/>
      <c r="G11" s="1138"/>
      <c r="H11" s="1138"/>
      <c r="I11" s="1138"/>
      <c r="J11" s="1138"/>
      <c r="K11" s="1138"/>
      <c r="L11" s="1132"/>
      <c r="M11" s="1135" t="s">
        <v>1442</v>
      </c>
    </row>
    <row r="12" spans="2:15" s="1094" customFormat="1" ht="15" customHeight="1">
      <c r="B12" s="1137" t="s">
        <v>1436</v>
      </c>
      <c r="C12" s="1132" t="s">
        <v>1437</v>
      </c>
      <c r="D12" s="1133">
        <v>242817</v>
      </c>
      <c r="E12" s="1133">
        <v>80419</v>
      </c>
      <c r="F12" s="1133">
        <v>31772</v>
      </c>
      <c r="G12" s="1133">
        <v>32357</v>
      </c>
      <c r="H12" s="1133">
        <v>50698</v>
      </c>
      <c r="I12" s="1133">
        <v>0</v>
      </c>
      <c r="J12" s="1133">
        <v>43816</v>
      </c>
      <c r="K12" s="1133">
        <v>3755</v>
      </c>
      <c r="L12" s="1132" t="s">
        <v>849</v>
      </c>
      <c r="M12" s="1137" t="s">
        <v>1438</v>
      </c>
    </row>
    <row r="13" spans="2:15" s="1094" customFormat="1" ht="15" customHeight="1">
      <c r="B13" s="1137" t="s">
        <v>1439</v>
      </c>
      <c r="C13" s="1132" t="s">
        <v>1331</v>
      </c>
      <c r="D13" s="1139">
        <v>70353</v>
      </c>
      <c r="E13" s="1139">
        <v>22562</v>
      </c>
      <c r="F13" s="1139">
        <v>9284</v>
      </c>
      <c r="G13" s="1139">
        <v>10830</v>
      </c>
      <c r="H13" s="1139">
        <v>15376</v>
      </c>
      <c r="I13" s="1139">
        <v>0</v>
      </c>
      <c r="J13" s="1139">
        <v>11425</v>
      </c>
      <c r="K13" s="1139">
        <v>877</v>
      </c>
      <c r="L13" s="1132" t="s">
        <v>1331</v>
      </c>
      <c r="M13" s="1137" t="s">
        <v>1440</v>
      </c>
    </row>
    <row r="14" spans="2:15" s="1094" customFormat="1" ht="9" customHeight="1">
      <c r="B14" s="1135"/>
      <c r="C14" s="1132"/>
      <c r="D14" s="1139"/>
      <c r="E14" s="1139"/>
      <c r="F14" s="1139"/>
      <c r="G14" s="1139"/>
      <c r="H14" s="1139"/>
      <c r="I14" s="1139"/>
      <c r="J14" s="1139"/>
      <c r="K14" s="1139"/>
      <c r="L14" s="1132"/>
      <c r="M14" s="1135"/>
    </row>
    <row r="15" spans="2:15" s="1094" customFormat="1" ht="12.75" customHeight="1">
      <c r="B15" s="1098" t="s">
        <v>1443</v>
      </c>
      <c r="C15" s="1132"/>
      <c r="D15" s="1139"/>
      <c r="E15" s="1139"/>
      <c r="F15" s="1139"/>
      <c r="G15" s="1139"/>
      <c r="H15" s="1139"/>
      <c r="I15" s="1139"/>
      <c r="J15" s="1139"/>
      <c r="K15" s="1139"/>
      <c r="L15" s="1132"/>
      <c r="M15" s="1098" t="s">
        <v>1444</v>
      </c>
    </row>
    <row r="16" spans="2:15" s="1094" customFormat="1" ht="15" customHeight="1">
      <c r="B16" s="1135" t="s">
        <v>1445</v>
      </c>
      <c r="C16" s="1132"/>
      <c r="D16" s="1139"/>
      <c r="E16" s="1139"/>
      <c r="F16" s="1139"/>
      <c r="G16" s="1139"/>
      <c r="H16" s="1139"/>
      <c r="I16" s="1139"/>
      <c r="J16" s="1139"/>
      <c r="K16" s="1139"/>
      <c r="L16" s="1132"/>
      <c r="M16" s="1135" t="s">
        <v>1446</v>
      </c>
    </row>
    <row r="17" spans="2:13" s="1094" customFormat="1" ht="15" customHeight="1">
      <c r="B17" s="1137" t="s">
        <v>1436</v>
      </c>
      <c r="C17" s="1132" t="s">
        <v>1437</v>
      </c>
      <c r="D17" s="1133">
        <v>1341151</v>
      </c>
      <c r="E17" s="1133">
        <v>177770</v>
      </c>
      <c r="F17" s="1133">
        <v>957157</v>
      </c>
      <c r="G17" s="1133">
        <v>188502</v>
      </c>
      <c r="H17" s="1133">
        <v>14845</v>
      </c>
      <c r="I17" s="1133">
        <v>0</v>
      </c>
      <c r="J17" s="1133">
        <v>1819</v>
      </c>
      <c r="K17" s="1133">
        <v>1058</v>
      </c>
      <c r="L17" s="1132" t="s">
        <v>849</v>
      </c>
      <c r="M17" s="1137" t="s">
        <v>1438</v>
      </c>
    </row>
    <row r="18" spans="2:13" s="1094" customFormat="1" ht="15" customHeight="1">
      <c r="B18" s="1137" t="s">
        <v>1439</v>
      </c>
      <c r="C18" s="1132" t="s">
        <v>1331</v>
      </c>
      <c r="D18" s="1133">
        <v>9224</v>
      </c>
      <c r="E18" s="1133">
        <v>1100</v>
      </c>
      <c r="F18" s="1133">
        <v>6678</v>
      </c>
      <c r="G18" s="1133">
        <v>1289</v>
      </c>
      <c r="H18" s="1133">
        <v>138</v>
      </c>
      <c r="I18" s="1133">
        <v>0</v>
      </c>
      <c r="J18" s="1133">
        <v>13</v>
      </c>
      <c r="K18" s="1133">
        <v>7</v>
      </c>
      <c r="L18" s="1132" t="s">
        <v>1331</v>
      </c>
      <c r="M18" s="1137" t="s">
        <v>1440</v>
      </c>
    </row>
    <row r="19" spans="2:13" s="1102" customFormat="1" ht="15" customHeight="1">
      <c r="B19" s="1135" t="s">
        <v>1441</v>
      </c>
      <c r="C19" s="1132"/>
      <c r="D19" s="1139"/>
      <c r="E19" s="1139"/>
      <c r="F19" s="1139"/>
      <c r="G19" s="1139"/>
      <c r="H19" s="1139"/>
      <c r="I19" s="1139"/>
      <c r="J19" s="1139"/>
      <c r="K19" s="1139"/>
      <c r="L19" s="1132"/>
      <c r="M19" s="1135" t="s">
        <v>1442</v>
      </c>
    </row>
    <row r="20" spans="2:13" s="1102" customFormat="1" ht="15" customHeight="1">
      <c r="B20" s="1137" t="s">
        <v>1436</v>
      </c>
      <c r="C20" s="1132" t="s">
        <v>1437</v>
      </c>
      <c r="D20" s="1133">
        <v>4217194</v>
      </c>
      <c r="E20" s="1133">
        <v>1512877</v>
      </c>
      <c r="F20" s="1133">
        <v>763501</v>
      </c>
      <c r="G20" s="1133">
        <v>1342959</v>
      </c>
      <c r="H20" s="1133">
        <v>522015</v>
      </c>
      <c r="I20" s="1133">
        <v>0</v>
      </c>
      <c r="J20" s="1133">
        <v>75167</v>
      </c>
      <c r="K20" s="1133">
        <v>675</v>
      </c>
      <c r="L20" s="1132" t="s">
        <v>849</v>
      </c>
      <c r="M20" s="1137" t="s">
        <v>1438</v>
      </c>
    </row>
    <row r="21" spans="2:13" s="1102" customFormat="1" ht="15" customHeight="1">
      <c r="B21" s="1137" t="s">
        <v>1439</v>
      </c>
      <c r="C21" s="1132" t="s">
        <v>1331</v>
      </c>
      <c r="D21" s="1139">
        <v>356737</v>
      </c>
      <c r="E21" s="1139">
        <v>126843</v>
      </c>
      <c r="F21" s="1139">
        <v>62602</v>
      </c>
      <c r="G21" s="1139">
        <v>112627</v>
      </c>
      <c r="H21" s="1139">
        <v>48124</v>
      </c>
      <c r="I21" s="1139">
        <v>0</v>
      </c>
      <c r="J21" s="1139">
        <v>6479</v>
      </c>
      <c r="K21" s="1139">
        <v>61</v>
      </c>
      <c r="L21" s="1132" t="s">
        <v>1331</v>
      </c>
      <c r="M21" s="1137" t="s">
        <v>1440</v>
      </c>
    </row>
    <row r="22" spans="2:13" s="1102" customFormat="1" ht="9" customHeight="1">
      <c r="B22" s="1135"/>
      <c r="C22" s="1132"/>
      <c r="D22" s="1139"/>
      <c r="E22" s="1139"/>
      <c r="F22" s="1139"/>
      <c r="G22" s="1139"/>
      <c r="H22" s="1139"/>
      <c r="I22" s="1139"/>
      <c r="J22" s="1139"/>
      <c r="K22" s="1139"/>
      <c r="L22" s="1132"/>
      <c r="M22" s="1135"/>
    </row>
    <row r="23" spans="2:13" s="1140" customFormat="1" ht="12.75" customHeight="1">
      <c r="B23" s="1098" t="s">
        <v>1447</v>
      </c>
      <c r="C23" s="1132"/>
      <c r="D23" s="1139"/>
      <c r="E23" s="1139"/>
      <c r="F23" s="1139"/>
      <c r="G23" s="1139"/>
      <c r="H23" s="1139"/>
      <c r="I23" s="1139"/>
      <c r="J23" s="1139"/>
      <c r="K23" s="1139"/>
      <c r="L23" s="1132"/>
      <c r="M23" s="1098" t="s">
        <v>1448</v>
      </c>
    </row>
    <row r="24" spans="2:13" s="1102" customFormat="1" ht="15" customHeight="1">
      <c r="B24" s="1135" t="s">
        <v>1449</v>
      </c>
      <c r="C24" s="1132"/>
      <c r="D24" s="1139"/>
      <c r="E24" s="1139"/>
      <c r="F24" s="1139"/>
      <c r="G24" s="1139"/>
      <c r="H24" s="1139"/>
      <c r="I24" s="1139"/>
      <c r="J24" s="1139"/>
      <c r="K24" s="1139"/>
      <c r="L24" s="1132"/>
      <c r="M24" s="1135" t="s">
        <v>1450</v>
      </c>
    </row>
    <row r="25" spans="2:13" s="1102" customFormat="1" ht="15" customHeight="1">
      <c r="B25" s="1137" t="s">
        <v>1436</v>
      </c>
      <c r="C25" s="1132" t="s">
        <v>1437</v>
      </c>
      <c r="D25" s="1133">
        <v>721247</v>
      </c>
      <c r="E25" s="1133">
        <v>135011</v>
      </c>
      <c r="F25" s="1133">
        <v>296761</v>
      </c>
      <c r="G25" s="1133">
        <v>9833</v>
      </c>
      <c r="H25" s="1133">
        <v>278908</v>
      </c>
      <c r="I25" s="1133">
        <v>0</v>
      </c>
      <c r="J25" s="1133">
        <v>665</v>
      </c>
      <c r="K25" s="1133">
        <v>69</v>
      </c>
      <c r="L25" s="1132" t="s">
        <v>849</v>
      </c>
      <c r="M25" s="1137" t="s">
        <v>1438</v>
      </c>
    </row>
    <row r="26" spans="2:13" s="1102" customFormat="1" ht="15" customHeight="1">
      <c r="B26" s="1137" t="s">
        <v>1439</v>
      </c>
      <c r="C26" s="1132" t="s">
        <v>1331</v>
      </c>
      <c r="D26" s="1133">
        <v>8408</v>
      </c>
      <c r="E26" s="1133">
        <v>1176</v>
      </c>
      <c r="F26" s="1133">
        <v>3327</v>
      </c>
      <c r="G26" s="1133">
        <v>123</v>
      </c>
      <c r="H26" s="1133">
        <v>3773</v>
      </c>
      <c r="I26" s="1133">
        <v>0</v>
      </c>
      <c r="J26" s="1133">
        <v>8</v>
      </c>
      <c r="K26" s="1141">
        <v>1</v>
      </c>
      <c r="L26" s="1132" t="s">
        <v>1331</v>
      </c>
      <c r="M26" s="1137" t="s">
        <v>1440</v>
      </c>
    </row>
    <row r="27" spans="2:13" s="1102" customFormat="1" ht="15" customHeight="1">
      <c r="B27" s="1135" t="s">
        <v>1441</v>
      </c>
      <c r="C27" s="1132"/>
      <c r="D27" s="1138"/>
      <c r="E27" s="1138"/>
      <c r="F27" s="1138"/>
      <c r="G27" s="1138"/>
      <c r="H27" s="1138"/>
      <c r="I27" s="1138"/>
      <c r="J27" s="1138"/>
      <c r="K27" s="1138"/>
      <c r="L27" s="1132"/>
      <c r="M27" s="1135" t="s">
        <v>1442</v>
      </c>
    </row>
    <row r="28" spans="2:13" s="1102" customFormat="1" ht="15" customHeight="1">
      <c r="B28" s="1137" t="s">
        <v>1436</v>
      </c>
      <c r="C28" s="1132" t="s">
        <v>1437</v>
      </c>
      <c r="D28" s="1133">
        <v>74662</v>
      </c>
      <c r="E28" s="1133">
        <v>7206</v>
      </c>
      <c r="F28" s="1133">
        <v>53119</v>
      </c>
      <c r="G28" s="1133">
        <v>187</v>
      </c>
      <c r="H28" s="1133">
        <v>13973</v>
      </c>
      <c r="I28" s="1133">
        <v>0</v>
      </c>
      <c r="J28" s="1133">
        <v>156</v>
      </c>
      <c r="K28" s="1133">
        <v>21</v>
      </c>
      <c r="L28" s="1132" t="s">
        <v>849</v>
      </c>
      <c r="M28" s="1137" t="s">
        <v>1438</v>
      </c>
    </row>
    <row r="29" spans="2:13" s="1102" customFormat="1" ht="15" customHeight="1">
      <c r="B29" s="1137" t="s">
        <v>1439</v>
      </c>
      <c r="C29" s="1132" t="s">
        <v>1331</v>
      </c>
      <c r="D29" s="1139">
        <v>1598</v>
      </c>
      <c r="E29" s="1139">
        <v>147</v>
      </c>
      <c r="F29" s="1139">
        <v>1130</v>
      </c>
      <c r="G29" s="1139">
        <v>5</v>
      </c>
      <c r="H29" s="1139">
        <v>312</v>
      </c>
      <c r="I29" s="1139">
        <v>0</v>
      </c>
      <c r="J29" s="1139">
        <v>4</v>
      </c>
      <c r="K29" s="1139">
        <v>1</v>
      </c>
      <c r="L29" s="1132" t="s">
        <v>1331</v>
      </c>
      <c r="M29" s="1137" t="s">
        <v>1440</v>
      </c>
    </row>
    <row r="30" spans="2:13" s="1102" customFormat="1" ht="9" customHeight="1">
      <c r="B30" s="1135"/>
      <c r="C30" s="1135"/>
      <c r="D30" s="1139"/>
      <c r="E30" s="1139"/>
      <c r="F30" s="1139"/>
      <c r="G30" s="1139"/>
      <c r="H30" s="1139"/>
      <c r="I30" s="1139"/>
      <c r="J30" s="1139"/>
      <c r="K30" s="1139"/>
      <c r="L30" s="1135"/>
      <c r="M30" s="1135"/>
    </row>
    <row r="31" spans="2:13" s="1102" customFormat="1" ht="12.75" customHeight="1">
      <c r="B31" s="1098" t="s">
        <v>1451</v>
      </c>
      <c r="C31" s="1132"/>
      <c r="D31" s="1139"/>
      <c r="E31" s="1139"/>
      <c r="F31" s="1139"/>
      <c r="G31" s="1139"/>
      <c r="H31" s="1139"/>
      <c r="I31" s="1139"/>
      <c r="J31" s="1139"/>
      <c r="K31" s="1139"/>
      <c r="L31" s="1132"/>
      <c r="M31" s="1098" t="s">
        <v>1452</v>
      </c>
    </row>
    <row r="32" spans="2:13" s="1102" customFormat="1" ht="15" customHeight="1">
      <c r="B32" s="1135" t="s">
        <v>1453</v>
      </c>
      <c r="C32" s="1132"/>
      <c r="D32" s="1139"/>
      <c r="E32" s="1139"/>
      <c r="F32" s="1139"/>
      <c r="G32" s="1139"/>
      <c r="H32" s="1139"/>
      <c r="I32" s="1139"/>
      <c r="J32" s="1139"/>
      <c r="K32" s="1139"/>
      <c r="L32" s="1132"/>
      <c r="M32" s="1135" t="s">
        <v>1454</v>
      </c>
    </row>
    <row r="33" spans="2:13" s="1102" customFormat="1" ht="15" customHeight="1">
      <c r="B33" s="1137" t="s">
        <v>1436</v>
      </c>
      <c r="C33" s="1132" t="s">
        <v>1437</v>
      </c>
      <c r="D33" s="1133">
        <v>89533</v>
      </c>
      <c r="E33" s="1133">
        <v>29054</v>
      </c>
      <c r="F33" s="1133">
        <v>39260</v>
      </c>
      <c r="G33" s="1133">
        <v>1685</v>
      </c>
      <c r="H33" s="1133">
        <v>18666</v>
      </c>
      <c r="I33" s="1133">
        <v>0</v>
      </c>
      <c r="J33" s="1133">
        <v>859</v>
      </c>
      <c r="K33" s="1133">
        <v>9</v>
      </c>
      <c r="L33" s="1132" t="s">
        <v>849</v>
      </c>
      <c r="M33" s="1137" t="s">
        <v>1438</v>
      </c>
    </row>
    <row r="34" spans="2:13" s="1102" customFormat="1" ht="15" customHeight="1">
      <c r="B34" s="1137" t="s">
        <v>1439</v>
      </c>
      <c r="C34" s="1132" t="s">
        <v>1331</v>
      </c>
      <c r="D34" s="1133">
        <v>524</v>
      </c>
      <c r="E34" s="1133">
        <v>164</v>
      </c>
      <c r="F34" s="1133">
        <v>228</v>
      </c>
      <c r="G34" s="1133">
        <v>10</v>
      </c>
      <c r="H34" s="1133">
        <v>115</v>
      </c>
      <c r="I34" s="1133">
        <v>0</v>
      </c>
      <c r="J34" s="1133">
        <v>8</v>
      </c>
      <c r="K34" s="1141" t="s">
        <v>553</v>
      </c>
      <c r="L34" s="1132" t="s">
        <v>1331</v>
      </c>
      <c r="M34" s="1137" t="s">
        <v>1440</v>
      </c>
    </row>
    <row r="35" spans="2:13" s="1102" customFormat="1" ht="15" customHeight="1">
      <c r="B35" s="1135" t="s">
        <v>1441</v>
      </c>
      <c r="C35" s="1132"/>
      <c r="D35" s="1138"/>
      <c r="E35" s="1138"/>
      <c r="F35" s="1138"/>
      <c r="G35" s="1138"/>
      <c r="H35" s="1138"/>
      <c r="I35" s="1138"/>
      <c r="J35" s="1138"/>
      <c r="K35" s="1138"/>
      <c r="L35" s="1132"/>
      <c r="M35" s="1135" t="s">
        <v>1442</v>
      </c>
    </row>
    <row r="36" spans="2:13" s="1102" customFormat="1" ht="15" customHeight="1">
      <c r="B36" s="1137" t="s">
        <v>1436</v>
      </c>
      <c r="C36" s="1132" t="s">
        <v>1437</v>
      </c>
      <c r="D36" s="1133">
        <v>14158</v>
      </c>
      <c r="E36" s="1133">
        <v>1495</v>
      </c>
      <c r="F36" s="1133">
        <v>11088</v>
      </c>
      <c r="G36" s="1133">
        <v>475</v>
      </c>
      <c r="H36" s="1133">
        <v>715</v>
      </c>
      <c r="I36" s="1133">
        <v>0</v>
      </c>
      <c r="J36" s="1133">
        <v>266</v>
      </c>
      <c r="K36" s="1133">
        <v>119</v>
      </c>
      <c r="L36" s="1132" t="s">
        <v>849</v>
      </c>
      <c r="M36" s="1137" t="s">
        <v>1438</v>
      </c>
    </row>
    <row r="37" spans="2:13" s="1102" customFormat="1" ht="15" customHeight="1">
      <c r="B37" s="1137" t="s">
        <v>1439</v>
      </c>
      <c r="C37" s="1132" t="s">
        <v>1331</v>
      </c>
      <c r="D37" s="1139">
        <v>240</v>
      </c>
      <c r="E37" s="1139">
        <v>25</v>
      </c>
      <c r="F37" s="1139">
        <v>188</v>
      </c>
      <c r="G37" s="1139">
        <v>8</v>
      </c>
      <c r="H37" s="1139">
        <v>13</v>
      </c>
      <c r="I37" s="1139">
        <v>0</v>
      </c>
      <c r="J37" s="1139">
        <v>5</v>
      </c>
      <c r="K37" s="1139">
        <v>2</v>
      </c>
      <c r="L37" s="1132" t="s">
        <v>1331</v>
      </c>
      <c r="M37" s="1137" t="s">
        <v>1440</v>
      </c>
    </row>
    <row r="38" spans="2:13" s="1102" customFormat="1" ht="9" customHeight="1">
      <c r="B38" s="1135"/>
      <c r="C38" s="1135"/>
      <c r="D38" s="1133"/>
      <c r="E38" s="1133"/>
      <c r="F38" s="1133"/>
      <c r="G38" s="1133"/>
      <c r="H38" s="1133"/>
      <c r="I38" s="1133"/>
      <c r="J38" s="1133"/>
      <c r="K38" s="1133"/>
      <c r="L38" s="1135"/>
      <c r="M38" s="1135"/>
    </row>
    <row r="39" spans="2:13" s="1102" customFormat="1" ht="12.75" customHeight="1">
      <c r="B39" s="1098" t="s">
        <v>1455</v>
      </c>
      <c r="C39" s="1132"/>
      <c r="D39" s="1133"/>
      <c r="E39" s="1133"/>
      <c r="F39" s="1133"/>
      <c r="G39" s="1133"/>
      <c r="H39" s="1133"/>
      <c r="I39" s="1133"/>
      <c r="J39" s="1133"/>
      <c r="K39" s="1133"/>
      <c r="L39" s="1132"/>
      <c r="M39" s="1098" t="s">
        <v>1456</v>
      </c>
    </row>
    <row r="40" spans="2:13" s="1102" customFormat="1" ht="15" customHeight="1">
      <c r="B40" s="1137" t="s">
        <v>1436</v>
      </c>
      <c r="C40" s="1132" t="s">
        <v>1437</v>
      </c>
      <c r="D40" s="1133">
        <v>865</v>
      </c>
      <c r="E40" s="1133">
        <v>772</v>
      </c>
      <c r="F40" s="1133">
        <v>9</v>
      </c>
      <c r="G40" s="1133">
        <v>39</v>
      </c>
      <c r="H40" s="1133">
        <v>45</v>
      </c>
      <c r="I40" s="1133">
        <v>0</v>
      </c>
      <c r="J40" s="1133">
        <v>0</v>
      </c>
      <c r="K40" s="1133">
        <v>0</v>
      </c>
      <c r="L40" s="1132" t="s">
        <v>849</v>
      </c>
      <c r="M40" s="1137" t="s">
        <v>1438</v>
      </c>
    </row>
    <row r="41" spans="2:13" s="1102" customFormat="1" ht="15" customHeight="1">
      <c r="B41" s="1142" t="s">
        <v>1439</v>
      </c>
      <c r="C41" s="1143" t="s">
        <v>1331</v>
      </c>
      <c r="D41" s="1144">
        <v>184</v>
      </c>
      <c r="E41" s="1144">
        <v>165</v>
      </c>
      <c r="F41" s="1144">
        <v>2</v>
      </c>
      <c r="G41" s="1144">
        <v>9</v>
      </c>
      <c r="H41" s="1144">
        <v>8</v>
      </c>
      <c r="I41" s="1144">
        <v>0</v>
      </c>
      <c r="J41" s="1144">
        <v>0</v>
      </c>
      <c r="K41" s="1144">
        <v>0</v>
      </c>
      <c r="L41" s="1143" t="s">
        <v>1331</v>
      </c>
      <c r="M41" s="1142" t="s">
        <v>1440</v>
      </c>
    </row>
    <row r="42" spans="2:13" s="1102" customFormat="1" ht="6" customHeight="1">
      <c r="B42" s="1137"/>
      <c r="C42" s="1132"/>
      <c r="D42" s="1136"/>
      <c r="E42" s="1136"/>
      <c r="F42" s="1136"/>
      <c r="G42" s="1136"/>
      <c r="H42" s="1136"/>
      <c r="I42" s="1136"/>
      <c r="J42" s="1136"/>
      <c r="K42" s="1136"/>
      <c r="L42" s="1132"/>
      <c r="M42" s="1137"/>
    </row>
    <row r="43" spans="2:13" s="670" customFormat="1" ht="12" customHeight="1">
      <c r="B43" s="5639" t="s">
        <v>205</v>
      </c>
      <c r="C43" s="5639"/>
      <c r="D43" s="5639"/>
      <c r="E43" s="5639"/>
      <c r="F43" s="5639"/>
      <c r="G43" s="5639"/>
      <c r="H43" s="5639"/>
      <c r="I43" s="5639"/>
      <c r="J43" s="5639"/>
      <c r="K43" s="5639"/>
      <c r="L43" s="5639"/>
      <c r="M43" s="5639"/>
    </row>
    <row r="44" spans="2:13" s="1126" customFormat="1" ht="12" customHeight="1">
      <c r="B44" s="5639" t="s">
        <v>1457</v>
      </c>
      <c r="C44" s="5639"/>
      <c r="D44" s="5639"/>
      <c r="E44" s="5639"/>
      <c r="F44" s="5639"/>
      <c r="G44" s="5639"/>
      <c r="H44" s="5639"/>
      <c r="I44" s="5639"/>
      <c r="J44" s="5639"/>
      <c r="K44" s="5639"/>
      <c r="L44" s="5639"/>
      <c r="M44" s="5639"/>
    </row>
    <row r="45" spans="2:13" s="1126" customFormat="1" ht="12" customHeight="1">
      <c r="B45" s="5639" t="s">
        <v>1458</v>
      </c>
      <c r="C45" s="5639"/>
      <c r="D45" s="5639"/>
      <c r="E45" s="5639"/>
      <c r="F45" s="5639"/>
      <c r="G45" s="5639"/>
      <c r="H45" s="5639"/>
      <c r="I45" s="5639"/>
      <c r="J45" s="5639"/>
      <c r="K45" s="5639"/>
      <c r="L45" s="5639"/>
      <c r="M45" s="5639"/>
    </row>
    <row r="46" spans="2:13" s="670" customFormat="1" ht="12" customHeight="1">
      <c r="B46" s="5653" t="s">
        <v>1459</v>
      </c>
      <c r="C46" s="5653"/>
      <c r="D46" s="5653"/>
      <c r="E46" s="5653"/>
      <c r="F46" s="5653"/>
      <c r="G46" s="5653"/>
      <c r="H46" s="5653"/>
      <c r="I46" s="5653"/>
      <c r="J46" s="1145"/>
      <c r="K46" s="1145"/>
      <c r="L46" s="1145"/>
      <c r="M46" s="1145"/>
    </row>
    <row r="47" spans="2:13" s="670" customFormat="1" ht="12" customHeight="1">
      <c r="B47" s="5652" t="s">
        <v>1460</v>
      </c>
      <c r="C47" s="5652"/>
      <c r="D47" s="5652"/>
      <c r="E47" s="5652"/>
      <c r="F47" s="5652"/>
      <c r="G47" s="5652"/>
      <c r="H47" s="5652"/>
      <c r="I47" s="5652"/>
      <c r="J47" s="1145"/>
      <c r="K47" s="1145"/>
      <c r="L47" s="1145"/>
      <c r="M47" s="1145"/>
    </row>
    <row r="48" spans="2:13" ht="6" customHeight="1"/>
    <row r="49" spans="2:13" s="1128" customFormat="1" ht="12" customHeight="1">
      <c r="B49" s="4426" t="s">
        <v>45</v>
      </c>
      <c r="C49" s="4426"/>
      <c r="D49" s="4426"/>
      <c r="E49" s="4426"/>
      <c r="F49" s="4426"/>
      <c r="G49" s="4426"/>
      <c r="H49" s="367"/>
      <c r="I49" s="367"/>
      <c r="J49" s="367"/>
      <c r="K49" s="367"/>
      <c r="L49" s="367"/>
      <c r="M49" s="1146"/>
    </row>
    <row r="50" spans="2:13" s="1128" customFormat="1" ht="12" customHeight="1">
      <c r="B50" s="5070" t="s">
        <v>1461</v>
      </c>
      <c r="C50" s="5070"/>
      <c r="D50" s="5070"/>
      <c r="E50" s="5070"/>
      <c r="F50" s="5070" t="s">
        <v>1462</v>
      </c>
      <c r="G50" s="5070"/>
      <c r="H50" s="5070"/>
      <c r="I50" s="5070"/>
      <c r="J50" s="1147"/>
      <c r="K50" s="348"/>
      <c r="L50" s="348"/>
      <c r="M50" s="1148"/>
    </row>
    <row r="51" spans="2:13" s="1128" customFormat="1" ht="12" customHeight="1">
      <c r="C51" s="1149"/>
      <c r="D51" s="1149"/>
      <c r="E51" s="1149"/>
      <c r="F51" s="348"/>
      <c r="G51" s="1147"/>
      <c r="H51" s="348"/>
      <c r="I51" s="348"/>
      <c r="J51" s="1147"/>
      <c r="K51" s="348"/>
      <c r="L51" s="348"/>
      <c r="M51" s="1148"/>
    </row>
    <row r="52" spans="2:13">
      <c r="D52" s="835"/>
      <c r="E52" s="835"/>
      <c r="F52" s="835"/>
      <c r="G52" s="835"/>
      <c r="H52" s="835"/>
      <c r="I52" s="835"/>
      <c r="J52" s="835"/>
      <c r="K52" s="835"/>
      <c r="L52" s="835"/>
    </row>
    <row r="53" spans="2:13">
      <c r="D53" s="1150"/>
      <c r="E53" s="1150"/>
      <c r="F53" s="1150"/>
      <c r="G53" s="1150"/>
      <c r="H53" s="1150"/>
      <c r="I53" s="1150"/>
      <c r="J53" s="1150"/>
      <c r="K53" s="1150"/>
    </row>
    <row r="54" spans="2:13">
      <c r="D54" s="1150"/>
      <c r="E54" s="1150"/>
      <c r="F54" s="1150"/>
      <c r="G54" s="1150"/>
      <c r="H54" s="1150"/>
      <c r="I54" s="1150"/>
      <c r="J54" s="1150"/>
      <c r="K54" s="1150"/>
    </row>
  </sheetData>
  <mergeCells count="10">
    <mergeCell ref="B47:I47"/>
    <mergeCell ref="B49:G49"/>
    <mergeCell ref="B50:E50"/>
    <mergeCell ref="F50:I50"/>
    <mergeCell ref="B1:M1"/>
    <mergeCell ref="B2:M2"/>
    <mergeCell ref="B43:M43"/>
    <mergeCell ref="B44:M44"/>
    <mergeCell ref="B45:M45"/>
    <mergeCell ref="B46:I46"/>
  </mergeCells>
  <hyperlinks>
    <hyperlink ref="B50" r:id="rId1" xr:uid="{00000000-0004-0000-A900-000000000000}"/>
    <hyperlink ref="F50" r:id="rId2" xr:uid="{00000000-0004-0000-A900-000001000000}"/>
    <hyperlink ref="B9" r:id="rId3" xr:uid="{00000000-0004-0000-A900-000002000000}"/>
    <hyperlink ref="B10" r:id="rId4" xr:uid="{00000000-0004-0000-A900-000003000000}"/>
    <hyperlink ref="B12" r:id="rId5" xr:uid="{00000000-0004-0000-A900-000004000000}"/>
    <hyperlink ref="B13" r:id="rId6" xr:uid="{00000000-0004-0000-A900-000005000000}"/>
    <hyperlink ref="B17" r:id="rId7" xr:uid="{00000000-0004-0000-A900-000006000000}"/>
    <hyperlink ref="B18" r:id="rId8" xr:uid="{00000000-0004-0000-A900-000007000000}"/>
    <hyperlink ref="B20" r:id="rId9" xr:uid="{00000000-0004-0000-A900-000008000000}"/>
    <hyperlink ref="B21" r:id="rId10" xr:uid="{00000000-0004-0000-A900-000009000000}"/>
    <hyperlink ref="B25" r:id="rId11" xr:uid="{00000000-0004-0000-A900-00000A000000}"/>
    <hyperlink ref="B26" r:id="rId12" xr:uid="{00000000-0004-0000-A900-00000B000000}"/>
    <hyperlink ref="B28" r:id="rId13" xr:uid="{00000000-0004-0000-A900-00000C000000}"/>
    <hyperlink ref="B29" r:id="rId14" xr:uid="{00000000-0004-0000-A900-00000D000000}"/>
    <hyperlink ref="B33" r:id="rId15" xr:uid="{00000000-0004-0000-A900-00000E000000}"/>
    <hyperlink ref="B34" r:id="rId16" xr:uid="{00000000-0004-0000-A900-00000F000000}"/>
    <hyperlink ref="B36" r:id="rId17" xr:uid="{00000000-0004-0000-A900-000010000000}"/>
    <hyperlink ref="B37" r:id="rId18" xr:uid="{00000000-0004-0000-A900-000011000000}"/>
    <hyperlink ref="B40" r:id="rId19" xr:uid="{00000000-0004-0000-A900-000012000000}"/>
    <hyperlink ref="B41" r:id="rId20" xr:uid="{00000000-0004-0000-A900-000013000000}"/>
    <hyperlink ref="M9" r:id="rId21" xr:uid="{00000000-0004-0000-A900-000014000000}"/>
    <hyperlink ref="M10" r:id="rId22" xr:uid="{00000000-0004-0000-A900-000015000000}"/>
    <hyperlink ref="M12" r:id="rId23" xr:uid="{00000000-0004-0000-A900-000016000000}"/>
    <hyperlink ref="M13" r:id="rId24" xr:uid="{00000000-0004-0000-A900-000017000000}"/>
    <hyperlink ref="M17" r:id="rId25" xr:uid="{00000000-0004-0000-A900-000018000000}"/>
    <hyperlink ref="M18" r:id="rId26" xr:uid="{00000000-0004-0000-A900-000019000000}"/>
    <hyperlink ref="M20" r:id="rId27" xr:uid="{00000000-0004-0000-A900-00001A000000}"/>
    <hyperlink ref="M21" r:id="rId28" xr:uid="{00000000-0004-0000-A900-00001B000000}"/>
    <hyperlink ref="M25" r:id="rId29" xr:uid="{00000000-0004-0000-A900-00001C000000}"/>
    <hyperlink ref="M26" r:id="rId30" xr:uid="{00000000-0004-0000-A900-00001D000000}"/>
    <hyperlink ref="M28" r:id="rId31" xr:uid="{00000000-0004-0000-A900-00001E000000}"/>
    <hyperlink ref="M29" r:id="rId32" xr:uid="{00000000-0004-0000-A900-00001F000000}"/>
    <hyperlink ref="M33" r:id="rId33" xr:uid="{00000000-0004-0000-A900-000020000000}"/>
    <hyperlink ref="M34" r:id="rId34" xr:uid="{00000000-0004-0000-A900-000021000000}"/>
    <hyperlink ref="M36" r:id="rId35" xr:uid="{00000000-0004-0000-A900-000022000000}"/>
    <hyperlink ref="M37" r:id="rId36" xr:uid="{00000000-0004-0000-A900-000023000000}"/>
    <hyperlink ref="M40" r:id="rId37" xr:uid="{00000000-0004-0000-A900-000024000000}"/>
    <hyperlink ref="M41" r:id="rId38" xr:uid="{00000000-0004-0000-A900-000025000000}"/>
    <hyperlink ref="B5" r:id="rId39" xr:uid="{00000000-0004-0000-A900-000026000000}"/>
    <hyperlink ref="M5" r:id="rId40" xr:uid="{00000000-0004-0000-A900-000027000000}"/>
    <hyperlink ref="O2" location="Indice!A1" display="(Voltar ao Índice)" xr:uid="{00000000-0004-0000-A900-000028000000}"/>
  </hyperlinks>
  <printOptions horizontalCentered="1"/>
  <pageMargins left="0.27559055118110237" right="0.27559055118110237" top="0.6692913385826772" bottom="0.47244094488188981" header="0" footer="0"/>
  <pageSetup paperSize="9" scale="95" orientation="portrait" verticalDpi="0" r:id="rId4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pageSetUpPr fitToPage="1"/>
  </sheetPr>
  <dimension ref="B1:M36"/>
  <sheetViews>
    <sheetView showGridLines="0" workbookViewId="0">
      <selection activeCell="B1" sqref="B1:O1"/>
    </sheetView>
  </sheetViews>
  <sheetFormatPr defaultColWidth="7.85546875" defaultRowHeight="11.25"/>
  <cols>
    <col min="1" max="1" width="6.7109375" style="661" customWidth="1"/>
    <col min="2" max="2" width="22.7109375" style="661" customWidth="1"/>
    <col min="3" max="3" width="7" style="661" customWidth="1"/>
    <col min="4" max="5" width="6.5703125" style="661" customWidth="1"/>
    <col min="6" max="6" width="7.7109375" style="661" customWidth="1"/>
    <col min="7" max="8" width="7" style="661" customWidth="1"/>
    <col min="9" max="10" width="7.7109375" style="661" customWidth="1"/>
    <col min="11" max="11" width="22.7109375" style="661" customWidth="1"/>
    <col min="12" max="12" width="6.7109375" style="661" customWidth="1"/>
    <col min="13" max="13" width="14.28515625" style="661" bestFit="1" customWidth="1"/>
    <col min="14" max="16384" width="7.85546875" style="661"/>
  </cols>
  <sheetData>
    <row r="1" spans="2:13" s="1086" customFormat="1" ht="30" customHeight="1">
      <c r="B1" s="5640" t="s">
        <v>1463</v>
      </c>
      <c r="C1" s="5640"/>
      <c r="D1" s="5640"/>
      <c r="E1" s="5640"/>
      <c r="F1" s="5640"/>
      <c r="G1" s="5640"/>
      <c r="H1" s="5640"/>
      <c r="I1" s="5640"/>
      <c r="J1" s="5640"/>
      <c r="K1" s="5640"/>
    </row>
    <row r="2" spans="2:13" s="1086" customFormat="1" ht="30" customHeight="1">
      <c r="B2" s="5640" t="s">
        <v>1464</v>
      </c>
      <c r="C2" s="5640"/>
      <c r="D2" s="5640"/>
      <c r="E2" s="5640"/>
      <c r="F2" s="5640"/>
      <c r="G2" s="5640"/>
      <c r="H2" s="5640"/>
      <c r="I2" s="5640"/>
      <c r="J2" s="5640"/>
      <c r="K2" s="5640"/>
      <c r="M2" s="449" t="s">
        <v>597</v>
      </c>
    </row>
    <row r="3" spans="2:13" s="1153" customFormat="1" ht="12" customHeight="1">
      <c r="B3" s="1151" t="s">
        <v>1465</v>
      </c>
      <c r="C3" s="1152"/>
      <c r="D3" s="1152"/>
      <c r="E3" s="1152"/>
      <c r="F3" s="1152"/>
      <c r="G3" s="1152"/>
      <c r="H3" s="1152"/>
      <c r="I3" s="1152"/>
      <c r="J3" s="1152"/>
      <c r="K3" s="1114" t="s">
        <v>1466</v>
      </c>
    </row>
    <row r="4" spans="2:13" s="1094" customFormat="1" ht="48" customHeight="1">
      <c r="B4" s="1129"/>
      <c r="C4" s="851" t="s">
        <v>15</v>
      </c>
      <c r="D4" s="851" t="s">
        <v>1423</v>
      </c>
      <c r="E4" s="851" t="s">
        <v>1424</v>
      </c>
      <c r="F4" s="851" t="s">
        <v>1425</v>
      </c>
      <c r="G4" s="851" t="s">
        <v>1426</v>
      </c>
      <c r="H4" s="851" t="s">
        <v>1427</v>
      </c>
      <c r="I4" s="851" t="s">
        <v>1428</v>
      </c>
      <c r="J4" s="851" t="s">
        <v>1326</v>
      </c>
      <c r="K4" s="1130"/>
    </row>
    <row r="5" spans="2:13" s="1157" customFormat="1" ht="15" customHeight="1">
      <c r="B5" s="1154" t="s">
        <v>1467</v>
      </c>
      <c r="C5" s="1155">
        <v>1675</v>
      </c>
      <c r="D5" s="1155">
        <v>308</v>
      </c>
      <c r="E5" s="1155">
        <v>196</v>
      </c>
      <c r="F5" s="1155">
        <v>72</v>
      </c>
      <c r="G5" s="1155">
        <v>805</v>
      </c>
      <c r="H5" s="1155">
        <v>9</v>
      </c>
      <c r="I5" s="1155">
        <v>281</v>
      </c>
      <c r="J5" s="1155">
        <v>4</v>
      </c>
      <c r="K5" s="1156" t="s">
        <v>1468</v>
      </c>
    </row>
    <row r="6" spans="2:13" s="1094" customFormat="1" ht="15" customHeight="1">
      <c r="B6" s="1158" t="s">
        <v>1469</v>
      </c>
      <c r="C6" s="1159"/>
      <c r="D6" s="1159"/>
      <c r="E6" s="1159"/>
      <c r="F6" s="1159"/>
      <c r="G6" s="1159"/>
      <c r="H6" s="1159"/>
      <c r="I6" s="1159"/>
      <c r="J6" s="1159"/>
      <c r="K6" s="1160" t="s">
        <v>1268</v>
      </c>
    </row>
    <row r="7" spans="2:13" s="1094" customFormat="1" ht="25.5" customHeight="1">
      <c r="B7" s="1158" t="s">
        <v>1470</v>
      </c>
      <c r="C7" s="1161">
        <v>531</v>
      </c>
      <c r="D7" s="1161">
        <v>98</v>
      </c>
      <c r="E7" s="1161">
        <v>70</v>
      </c>
      <c r="F7" s="1161">
        <v>22</v>
      </c>
      <c r="G7" s="1161">
        <v>248</v>
      </c>
      <c r="H7" s="1161">
        <v>3</v>
      </c>
      <c r="I7" s="1161">
        <v>90</v>
      </c>
      <c r="J7" s="1161">
        <v>1</v>
      </c>
      <c r="K7" s="1162" t="s">
        <v>1471</v>
      </c>
    </row>
    <row r="8" spans="2:13" s="1094" customFormat="1" ht="15" customHeight="1">
      <c r="B8" s="1158" t="s">
        <v>1472</v>
      </c>
      <c r="C8" s="1161">
        <v>731</v>
      </c>
      <c r="D8" s="1161">
        <v>137</v>
      </c>
      <c r="E8" s="1161">
        <v>78</v>
      </c>
      <c r="F8" s="1161">
        <v>18</v>
      </c>
      <c r="G8" s="1161">
        <v>367</v>
      </c>
      <c r="H8" s="1161">
        <v>4</v>
      </c>
      <c r="I8" s="1161">
        <v>125</v>
      </c>
      <c r="J8" s="1161">
        <v>1</v>
      </c>
      <c r="K8" s="1160" t="s">
        <v>1473</v>
      </c>
    </row>
    <row r="9" spans="2:13" s="1094" customFormat="1" ht="15" customHeight="1">
      <c r="B9" s="1162" t="s">
        <v>1474</v>
      </c>
      <c r="C9" s="1161">
        <v>234</v>
      </c>
      <c r="D9" s="1161">
        <v>83</v>
      </c>
      <c r="E9" s="1161">
        <v>25</v>
      </c>
      <c r="F9" s="1161">
        <v>8</v>
      </c>
      <c r="G9" s="1161">
        <v>26</v>
      </c>
      <c r="H9" s="1163" t="s">
        <v>553</v>
      </c>
      <c r="I9" s="1161">
        <v>91</v>
      </c>
      <c r="J9" s="1163" t="s">
        <v>553</v>
      </c>
      <c r="K9" s="1164" t="s">
        <v>1475</v>
      </c>
    </row>
    <row r="10" spans="2:13" s="1094" customFormat="1" ht="15" customHeight="1">
      <c r="B10" s="1162" t="s">
        <v>131</v>
      </c>
      <c r="C10" s="1161">
        <v>497</v>
      </c>
      <c r="D10" s="1161">
        <v>54</v>
      </c>
      <c r="E10" s="1161">
        <v>53</v>
      </c>
      <c r="F10" s="1161">
        <v>10</v>
      </c>
      <c r="G10" s="1161">
        <v>341</v>
      </c>
      <c r="H10" s="1161">
        <v>4</v>
      </c>
      <c r="I10" s="1161">
        <v>34</v>
      </c>
      <c r="J10" s="1161">
        <v>1</v>
      </c>
      <c r="K10" s="1164" t="s">
        <v>1476</v>
      </c>
    </row>
    <row r="11" spans="2:13" s="1094" customFormat="1" ht="9" customHeight="1">
      <c r="B11" s="1165"/>
      <c r="C11" s="1166"/>
      <c r="D11" s="1166"/>
      <c r="E11" s="1166"/>
      <c r="F11" s="1166"/>
      <c r="G11" s="1166"/>
      <c r="H11" s="1166"/>
      <c r="I11" s="1166"/>
      <c r="J11" s="1166"/>
      <c r="K11" s="1162"/>
    </row>
    <row r="12" spans="2:13" s="1157" customFormat="1" ht="15" customHeight="1">
      <c r="B12" s="1154" t="s">
        <v>1477</v>
      </c>
      <c r="C12" s="1155">
        <v>2256</v>
      </c>
      <c r="D12" s="1155">
        <v>66</v>
      </c>
      <c r="E12" s="1155">
        <v>906</v>
      </c>
      <c r="F12" s="1155">
        <v>230</v>
      </c>
      <c r="G12" s="1155">
        <v>999</v>
      </c>
      <c r="H12" s="1155">
        <v>16</v>
      </c>
      <c r="I12" s="1155">
        <v>35</v>
      </c>
      <c r="J12" s="1155">
        <v>4</v>
      </c>
      <c r="K12" s="1156" t="s">
        <v>1478</v>
      </c>
    </row>
    <row r="13" spans="2:13" s="1094" customFormat="1" ht="15" customHeight="1">
      <c r="B13" s="1158" t="s">
        <v>1469</v>
      </c>
      <c r="C13" s="1159"/>
      <c r="D13" s="1159"/>
      <c r="E13" s="1159"/>
      <c r="F13" s="1159"/>
      <c r="G13" s="1159"/>
      <c r="H13" s="1159"/>
      <c r="I13" s="1159"/>
      <c r="J13" s="1159"/>
      <c r="K13" s="1160" t="s">
        <v>1268</v>
      </c>
    </row>
    <row r="14" spans="2:13" s="1094" customFormat="1" ht="25.5" customHeight="1">
      <c r="B14" s="1158" t="s">
        <v>1479</v>
      </c>
      <c r="C14" s="1161">
        <v>807</v>
      </c>
      <c r="D14" s="1161">
        <v>18</v>
      </c>
      <c r="E14" s="1161">
        <v>351</v>
      </c>
      <c r="F14" s="1161">
        <v>86</v>
      </c>
      <c r="G14" s="1161">
        <v>333</v>
      </c>
      <c r="H14" s="1161">
        <v>7</v>
      </c>
      <c r="I14" s="1161">
        <v>11</v>
      </c>
      <c r="J14" s="1161">
        <v>1</v>
      </c>
      <c r="K14" s="1162" t="s">
        <v>1480</v>
      </c>
    </row>
    <row r="15" spans="2:13" s="1094" customFormat="1" ht="25.5" customHeight="1">
      <c r="B15" s="1158" t="s">
        <v>1481</v>
      </c>
      <c r="C15" s="1161">
        <v>730</v>
      </c>
      <c r="D15" s="1161">
        <v>23</v>
      </c>
      <c r="E15" s="1161">
        <v>265</v>
      </c>
      <c r="F15" s="1161">
        <v>73</v>
      </c>
      <c r="G15" s="1161">
        <v>351</v>
      </c>
      <c r="H15" s="1161">
        <v>4</v>
      </c>
      <c r="I15" s="1161">
        <v>13</v>
      </c>
      <c r="J15" s="1161">
        <v>2</v>
      </c>
      <c r="K15" s="1162" t="s">
        <v>1482</v>
      </c>
    </row>
    <row r="16" spans="2:13" s="1094" customFormat="1" ht="15" customHeight="1">
      <c r="B16" s="1167" t="s">
        <v>1483</v>
      </c>
      <c r="C16" s="1161">
        <v>237</v>
      </c>
      <c r="D16" s="1161">
        <v>12</v>
      </c>
      <c r="E16" s="1161">
        <v>105</v>
      </c>
      <c r="F16" s="1161">
        <v>21</v>
      </c>
      <c r="G16" s="1161">
        <v>92</v>
      </c>
      <c r="H16" s="1161">
        <v>3</v>
      </c>
      <c r="I16" s="1161">
        <v>4</v>
      </c>
      <c r="J16" s="1161">
        <v>1</v>
      </c>
      <c r="K16" s="1160" t="s">
        <v>1484</v>
      </c>
    </row>
    <row r="17" spans="2:11" s="1094" customFormat="1" ht="9" customHeight="1">
      <c r="B17" s="1165"/>
      <c r="C17" s="1168"/>
      <c r="D17" s="1168"/>
      <c r="E17" s="1168"/>
      <c r="F17" s="1168"/>
      <c r="G17" s="1168"/>
      <c r="H17" s="1168"/>
      <c r="I17" s="1168"/>
      <c r="J17" s="1168"/>
      <c r="K17" s="1162"/>
    </row>
    <row r="18" spans="2:11" s="1157" customFormat="1" ht="15" customHeight="1">
      <c r="B18" s="1154" t="s">
        <v>1485</v>
      </c>
      <c r="C18" s="1155">
        <v>2220</v>
      </c>
      <c r="D18" s="1155">
        <v>272</v>
      </c>
      <c r="E18" s="1155">
        <v>473</v>
      </c>
      <c r="F18" s="1155">
        <v>42</v>
      </c>
      <c r="G18" s="1155">
        <v>1382</v>
      </c>
      <c r="H18" s="1155">
        <v>45</v>
      </c>
      <c r="I18" s="1155">
        <v>3</v>
      </c>
      <c r="J18" s="1155">
        <v>3</v>
      </c>
      <c r="K18" s="1156" t="s">
        <v>1486</v>
      </c>
    </row>
    <row r="19" spans="2:11" s="1094" customFormat="1" ht="25.5" customHeight="1">
      <c r="B19" s="1158" t="s">
        <v>1487</v>
      </c>
      <c r="C19" s="1161">
        <v>1640</v>
      </c>
      <c r="D19" s="1161">
        <v>230</v>
      </c>
      <c r="E19" s="1161">
        <v>392</v>
      </c>
      <c r="F19" s="1161">
        <v>34</v>
      </c>
      <c r="G19" s="1161">
        <v>947</v>
      </c>
      <c r="H19" s="1161">
        <v>32</v>
      </c>
      <c r="I19" s="1161">
        <v>2</v>
      </c>
      <c r="J19" s="1161">
        <v>2</v>
      </c>
      <c r="K19" s="1162" t="s">
        <v>1488</v>
      </c>
    </row>
    <row r="20" spans="2:11" s="1094" customFormat="1" ht="15" customHeight="1">
      <c r="B20" s="1158" t="s">
        <v>1489</v>
      </c>
      <c r="C20" s="1161">
        <v>580</v>
      </c>
      <c r="D20" s="1161">
        <v>42</v>
      </c>
      <c r="E20" s="1161">
        <v>81</v>
      </c>
      <c r="F20" s="1161">
        <v>8</v>
      </c>
      <c r="G20" s="1161">
        <v>435</v>
      </c>
      <c r="H20" s="1161">
        <v>12</v>
      </c>
      <c r="I20" s="1161">
        <v>1</v>
      </c>
      <c r="J20" s="1161">
        <v>1</v>
      </c>
      <c r="K20" s="1160" t="s">
        <v>1490</v>
      </c>
    </row>
    <row r="21" spans="2:11" s="1102" customFormat="1" ht="9" customHeight="1">
      <c r="B21" s="1165"/>
      <c r="C21" s="1168"/>
      <c r="D21" s="1168"/>
      <c r="E21" s="1168"/>
      <c r="F21" s="1168"/>
      <c r="G21" s="1168"/>
      <c r="H21" s="1168"/>
      <c r="I21" s="1168"/>
      <c r="J21" s="1168"/>
      <c r="K21" s="1162"/>
    </row>
    <row r="22" spans="2:11" s="1140" customFormat="1" ht="15" customHeight="1">
      <c r="B22" s="1154" t="s">
        <v>1491</v>
      </c>
      <c r="C22" s="1155">
        <v>316</v>
      </c>
      <c r="D22" s="1155">
        <v>76</v>
      </c>
      <c r="E22" s="1155">
        <v>107</v>
      </c>
      <c r="F22" s="1155">
        <v>8</v>
      </c>
      <c r="G22" s="1155">
        <v>99</v>
      </c>
      <c r="H22" s="1155">
        <v>14</v>
      </c>
      <c r="I22" s="1155">
        <v>7</v>
      </c>
      <c r="J22" s="1155">
        <v>6</v>
      </c>
      <c r="K22" s="1156" t="s">
        <v>1492</v>
      </c>
    </row>
    <row r="23" spans="2:11" s="1102" customFormat="1" ht="25.5" customHeight="1">
      <c r="B23" s="1158" t="s">
        <v>1493</v>
      </c>
      <c r="C23" s="1161">
        <v>260</v>
      </c>
      <c r="D23" s="1161">
        <v>64</v>
      </c>
      <c r="E23" s="1161">
        <v>91</v>
      </c>
      <c r="F23" s="1161">
        <v>7</v>
      </c>
      <c r="G23" s="1161">
        <v>75</v>
      </c>
      <c r="H23" s="1161">
        <v>12</v>
      </c>
      <c r="I23" s="1161">
        <v>5</v>
      </c>
      <c r="J23" s="1161">
        <v>6</v>
      </c>
      <c r="K23" s="1162" t="s">
        <v>1494</v>
      </c>
    </row>
    <row r="24" spans="2:11" s="1102" customFormat="1" ht="15" customHeight="1">
      <c r="B24" s="1169" t="s">
        <v>1495</v>
      </c>
      <c r="C24" s="1170">
        <v>57</v>
      </c>
      <c r="D24" s="1170">
        <v>11</v>
      </c>
      <c r="E24" s="1170">
        <v>15</v>
      </c>
      <c r="F24" s="1170">
        <v>2</v>
      </c>
      <c r="G24" s="1170">
        <v>24</v>
      </c>
      <c r="H24" s="1170">
        <v>3</v>
      </c>
      <c r="I24" s="1170">
        <v>1</v>
      </c>
      <c r="J24" s="1171" t="s">
        <v>553</v>
      </c>
      <c r="K24" s="1172" t="s">
        <v>1496</v>
      </c>
    </row>
    <row r="25" spans="2:11" s="1102" customFormat="1" ht="6" customHeight="1">
      <c r="B25" s="1165"/>
      <c r="C25" s="1173"/>
      <c r="D25" s="1173"/>
      <c r="E25" s="1173"/>
      <c r="F25" s="1173"/>
      <c r="G25" s="1173"/>
      <c r="H25" s="1173"/>
      <c r="I25" s="1173"/>
      <c r="J25" s="1163"/>
      <c r="K25" s="1174"/>
    </row>
    <row r="26" spans="2:11" s="670" customFormat="1" ht="12" customHeight="1">
      <c r="B26" s="5638" t="s">
        <v>205</v>
      </c>
      <c r="C26" s="5638"/>
      <c r="D26" s="5638"/>
      <c r="E26" s="5638"/>
      <c r="F26" s="5638"/>
      <c r="G26" s="5638"/>
      <c r="H26" s="5638"/>
      <c r="I26" s="5638"/>
      <c r="J26" s="5638"/>
      <c r="K26" s="5638"/>
    </row>
    <row r="27" spans="2:11" s="1107" customFormat="1" ht="12" customHeight="1">
      <c r="B27" s="5638" t="s">
        <v>1497</v>
      </c>
      <c r="C27" s="5638"/>
      <c r="D27" s="5638"/>
      <c r="E27" s="5638"/>
      <c r="F27" s="5638"/>
      <c r="G27" s="5638"/>
      <c r="H27" s="5638"/>
      <c r="I27" s="5638"/>
      <c r="J27" s="5638"/>
      <c r="K27" s="5638"/>
    </row>
    <row r="28" spans="2:11" s="1107" customFormat="1" ht="12" customHeight="1">
      <c r="B28" s="5638" t="s">
        <v>1498</v>
      </c>
      <c r="C28" s="5638"/>
      <c r="D28" s="5638"/>
      <c r="E28" s="5638"/>
      <c r="F28" s="5638"/>
      <c r="G28" s="5638"/>
      <c r="H28" s="5638"/>
      <c r="I28" s="5638"/>
      <c r="J28" s="5638"/>
      <c r="K28" s="5638"/>
    </row>
    <row r="29" spans="2:11" ht="6" customHeight="1">
      <c r="B29" s="1175"/>
      <c r="C29" s="1175"/>
      <c r="D29" s="1175"/>
      <c r="E29" s="1175"/>
      <c r="F29" s="1175"/>
      <c r="G29" s="1175"/>
      <c r="H29" s="1175"/>
      <c r="I29" s="1175"/>
      <c r="J29" s="1175"/>
      <c r="K29" s="1175"/>
    </row>
    <row r="30" spans="2:11" s="1128" customFormat="1" ht="12" customHeight="1">
      <c r="B30" s="4426" t="s">
        <v>45</v>
      </c>
      <c r="C30" s="4426"/>
      <c r="D30" s="4426"/>
      <c r="E30" s="4426"/>
      <c r="F30" s="4426"/>
      <c r="G30" s="4426"/>
      <c r="H30" s="367"/>
      <c r="I30" s="367"/>
      <c r="J30" s="367"/>
      <c r="K30" s="367"/>
    </row>
    <row r="31" spans="2:11" s="1128" customFormat="1" ht="12" customHeight="1">
      <c r="B31" s="5070" t="s">
        <v>1499</v>
      </c>
      <c r="C31" s="5070"/>
      <c r="D31" s="5070"/>
      <c r="E31" s="5070" t="s">
        <v>1500</v>
      </c>
      <c r="F31" s="5070"/>
      <c r="G31" s="5070"/>
      <c r="H31" s="5070"/>
      <c r="I31" s="5070"/>
      <c r="J31" s="1147"/>
      <c r="K31" s="348"/>
    </row>
    <row r="32" spans="2:11" s="1128" customFormat="1" ht="12" customHeight="1">
      <c r="B32" s="5070" t="s">
        <v>1501</v>
      </c>
      <c r="C32" s="5070"/>
      <c r="D32" s="5070"/>
      <c r="E32" s="5070" t="s">
        <v>1502</v>
      </c>
      <c r="F32" s="5070"/>
      <c r="G32" s="5070"/>
      <c r="H32" s="5070"/>
      <c r="I32" s="5070"/>
      <c r="J32" s="1147"/>
      <c r="K32" s="348"/>
    </row>
    <row r="33" spans="2:11" s="1128" customFormat="1">
      <c r="B33" s="1149"/>
      <c r="C33" s="348"/>
      <c r="D33" s="1149"/>
      <c r="E33" s="1147"/>
      <c r="F33" s="348"/>
      <c r="G33" s="1147"/>
      <c r="H33" s="348"/>
      <c r="I33" s="348"/>
      <c r="J33" s="1147"/>
      <c r="K33" s="348"/>
    </row>
    <row r="34" spans="2:11" s="1128" customFormat="1">
      <c r="B34" s="1149"/>
      <c r="C34" s="348"/>
      <c r="D34" s="1149"/>
      <c r="E34" s="1147"/>
      <c r="F34" s="348"/>
      <c r="G34" s="1147"/>
      <c r="H34" s="348"/>
      <c r="I34" s="348"/>
      <c r="J34" s="1147"/>
      <c r="K34" s="348"/>
    </row>
    <row r="35" spans="2:11">
      <c r="B35" s="1175"/>
      <c r="C35" s="1176"/>
      <c r="D35" s="1176"/>
      <c r="E35" s="1176"/>
      <c r="F35" s="1176"/>
      <c r="G35" s="1176"/>
      <c r="H35" s="1176"/>
      <c r="I35" s="1176"/>
      <c r="J35" s="1176"/>
      <c r="K35" s="1175"/>
    </row>
    <row r="36" spans="2:11">
      <c r="C36" s="1150"/>
      <c r="D36" s="1150"/>
      <c r="E36" s="1150"/>
      <c r="F36" s="1150"/>
      <c r="G36" s="1150"/>
      <c r="H36" s="1150"/>
      <c r="I36" s="1150"/>
      <c r="J36" s="1150"/>
    </row>
  </sheetData>
  <mergeCells count="10">
    <mergeCell ref="B31:D31"/>
    <mergeCell ref="E31:I31"/>
    <mergeCell ref="B32:D32"/>
    <mergeCell ref="E32:I32"/>
    <mergeCell ref="B1:K1"/>
    <mergeCell ref="B2:K2"/>
    <mergeCell ref="B26:K26"/>
    <mergeCell ref="B27:K27"/>
    <mergeCell ref="B28:K28"/>
    <mergeCell ref="B30:G30"/>
  </mergeCells>
  <hyperlinks>
    <hyperlink ref="B31" r:id="rId1" xr:uid="{00000000-0004-0000-AA00-000000000000}"/>
    <hyperlink ref="B32" r:id="rId2" xr:uid="{00000000-0004-0000-AA00-000001000000}"/>
    <hyperlink ref="E31:E32" r:id="rId3" display="http://www.ine.pt/xurl/ind/0001327" xr:uid="{00000000-0004-0000-AA00-000002000000}"/>
    <hyperlink ref="E31" r:id="rId4" xr:uid="{00000000-0004-0000-AA00-000003000000}"/>
    <hyperlink ref="E32" r:id="rId5" xr:uid="{00000000-0004-0000-AA00-000004000000}"/>
    <hyperlink ref="B5" r:id="rId6" xr:uid="{00000000-0004-0000-AA00-000005000000}"/>
    <hyperlink ref="K5" r:id="rId7" xr:uid="{00000000-0004-0000-AA00-000006000000}"/>
    <hyperlink ref="B12" r:id="rId8" xr:uid="{00000000-0004-0000-AA00-000007000000}"/>
    <hyperlink ref="K12" r:id="rId9" xr:uid="{00000000-0004-0000-AA00-000008000000}"/>
    <hyperlink ref="B18" r:id="rId10" xr:uid="{00000000-0004-0000-AA00-000009000000}"/>
    <hyperlink ref="K18" r:id="rId11" xr:uid="{00000000-0004-0000-AA00-00000A000000}"/>
    <hyperlink ref="B22" r:id="rId12" xr:uid="{00000000-0004-0000-AA00-00000B000000}"/>
    <hyperlink ref="K22" r:id="rId13" xr:uid="{00000000-0004-0000-AA00-00000C000000}"/>
    <hyperlink ref="M2" location="Indice!A1" display="(Voltar ao Índice)" xr:uid="{00000000-0004-0000-AA00-00000D000000}"/>
  </hyperlinks>
  <printOptions horizontalCentered="1"/>
  <pageMargins left="0.27559055118110237" right="0.27559055118110237" top="0.6692913385826772" bottom="0.47244094488188981" header="0" footer="0"/>
  <pageSetup paperSize="9" scale="97" orientation="portrait" verticalDpi="0" r:id="rId14"/>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pageSetUpPr fitToPage="1"/>
  </sheetPr>
  <dimension ref="B1:L39"/>
  <sheetViews>
    <sheetView showGridLines="0" workbookViewId="0">
      <selection activeCell="B1" sqref="B1:O1"/>
    </sheetView>
  </sheetViews>
  <sheetFormatPr defaultColWidth="7.85546875" defaultRowHeight="11.25"/>
  <cols>
    <col min="1" max="1" width="6.7109375" style="661" customWidth="1"/>
    <col min="2" max="2" width="19.28515625" style="661" customWidth="1"/>
    <col min="3" max="3" width="10.28515625" style="661" customWidth="1"/>
    <col min="4" max="4" width="8.7109375" style="661" customWidth="1"/>
    <col min="5" max="5" width="10" style="661" customWidth="1"/>
    <col min="6" max="7" width="8.7109375" style="661" customWidth="1"/>
    <col min="8" max="8" width="12.140625" style="661" customWidth="1"/>
    <col min="9" max="9" width="11.5703125" style="661" customWidth="1"/>
    <col min="10" max="10" width="10.42578125" style="661" customWidth="1"/>
    <col min="11" max="11" width="6.7109375" style="661" customWidth="1"/>
    <col min="12" max="12" width="14.28515625" style="661" bestFit="1" customWidth="1"/>
    <col min="13" max="16384" width="7.85546875" style="661"/>
  </cols>
  <sheetData>
    <row r="1" spans="2:12" s="1178" customFormat="1" ht="30" customHeight="1">
      <c r="B1" s="5661" t="s">
        <v>1503</v>
      </c>
      <c r="C1" s="5661"/>
      <c r="D1" s="5661"/>
      <c r="E1" s="5661"/>
      <c r="F1" s="5661"/>
      <c r="G1" s="5661"/>
      <c r="H1" s="5661"/>
      <c r="I1" s="5661"/>
      <c r="J1" s="5661"/>
      <c r="K1" s="1177"/>
    </row>
    <row r="2" spans="2:12" s="1178" customFormat="1" ht="30" customHeight="1">
      <c r="B2" s="5661" t="s">
        <v>1504</v>
      </c>
      <c r="C2" s="5661"/>
      <c r="D2" s="5661"/>
      <c r="E2" s="5661"/>
      <c r="F2" s="5661"/>
      <c r="G2" s="5661"/>
      <c r="H2" s="5661"/>
      <c r="I2" s="5661"/>
      <c r="J2" s="5661"/>
      <c r="K2" s="1177"/>
      <c r="L2" s="449" t="s">
        <v>597</v>
      </c>
    </row>
    <row r="3" spans="2:12" s="1181" customFormat="1" ht="12" customHeight="1">
      <c r="B3" s="1179"/>
      <c r="C3" s="1179"/>
      <c r="D3" s="1179"/>
      <c r="E3" s="1179"/>
      <c r="F3" s="1179"/>
      <c r="G3" s="1179"/>
      <c r="H3" s="1179"/>
      <c r="I3" s="1179"/>
      <c r="J3" s="1179"/>
      <c r="K3" s="1180"/>
    </row>
    <row r="4" spans="2:12" s="1182" customFormat="1" ht="18" customHeight="1">
      <c r="B4" s="4678"/>
      <c r="C4" s="5161" t="s">
        <v>1505</v>
      </c>
      <c r="D4" s="5161" t="s">
        <v>1506</v>
      </c>
      <c r="E4" s="5161"/>
      <c r="F4" s="5161"/>
      <c r="G4" s="5161"/>
      <c r="H4" s="5161" t="s">
        <v>1507</v>
      </c>
      <c r="I4" s="5161" t="s">
        <v>1508</v>
      </c>
      <c r="J4" s="5276" t="s">
        <v>1509</v>
      </c>
      <c r="K4" s="242"/>
    </row>
    <row r="5" spans="2:12" ht="27" customHeight="1">
      <c r="B5" s="4678"/>
      <c r="C5" s="5161"/>
      <c r="D5" s="851" t="s">
        <v>67</v>
      </c>
      <c r="E5" s="851" t="s">
        <v>1510</v>
      </c>
      <c r="F5" s="851" t="s">
        <v>1511</v>
      </c>
      <c r="G5" s="1183" t="s">
        <v>1512</v>
      </c>
      <c r="H5" s="5161"/>
      <c r="I5" s="5161"/>
      <c r="J5" s="5276"/>
      <c r="K5" s="242"/>
    </row>
    <row r="6" spans="2:12" ht="16.5" customHeight="1">
      <c r="B6" s="4678"/>
      <c r="C6" s="851" t="s">
        <v>839</v>
      </c>
      <c r="D6" s="4585" t="s">
        <v>1330</v>
      </c>
      <c r="E6" s="4585"/>
      <c r="F6" s="4585"/>
      <c r="G6" s="4585"/>
      <c r="H6" s="851" t="s">
        <v>14</v>
      </c>
      <c r="I6" s="4585" t="s">
        <v>839</v>
      </c>
      <c r="J6" s="4578"/>
      <c r="K6" s="242"/>
    </row>
    <row r="7" spans="2:12" ht="16.5" customHeight="1">
      <c r="B7" s="4678"/>
      <c r="C7" s="5654" t="s">
        <v>179</v>
      </c>
      <c r="D7" s="5662"/>
      <c r="E7" s="5662"/>
      <c r="F7" s="5662"/>
      <c r="G7" s="5662"/>
      <c r="H7" s="5663"/>
      <c r="I7" s="4585">
        <v>2018</v>
      </c>
      <c r="J7" s="4578"/>
      <c r="K7" s="242"/>
    </row>
    <row r="8" spans="2:12" s="1187" customFormat="1" ht="21" customHeight="1">
      <c r="B8" s="207" t="s">
        <v>15</v>
      </c>
      <c r="C8" s="1184">
        <v>10886</v>
      </c>
      <c r="D8" s="1184">
        <v>42171</v>
      </c>
      <c r="E8" s="1184">
        <v>21490</v>
      </c>
      <c r="F8" s="1184">
        <v>15941</v>
      </c>
      <c r="G8" s="1184">
        <v>4740</v>
      </c>
      <c r="H8" s="1185">
        <v>0.67500000000000004</v>
      </c>
      <c r="I8" s="1184">
        <v>467</v>
      </c>
      <c r="J8" s="1184">
        <v>27649</v>
      </c>
      <c r="K8" s="1186"/>
    </row>
    <row r="9" spans="2:12" s="1188" customFormat="1" ht="21" customHeight="1">
      <c r="B9" s="207" t="s">
        <v>16</v>
      </c>
      <c r="C9" s="1184">
        <v>10832</v>
      </c>
      <c r="D9" s="1184">
        <v>42084</v>
      </c>
      <c r="E9" s="1184">
        <v>21432</v>
      </c>
      <c r="F9" s="1184">
        <v>15913</v>
      </c>
      <c r="G9" s="1184">
        <v>4740</v>
      </c>
      <c r="H9" s="1185">
        <v>0.68100000000000005</v>
      </c>
      <c r="I9" s="1184">
        <v>440</v>
      </c>
      <c r="J9" s="1184">
        <v>26051</v>
      </c>
      <c r="K9" s="1186"/>
    </row>
    <row r="10" spans="2:12" s="1188" customFormat="1" ht="21" customHeight="1">
      <c r="B10" s="211" t="s">
        <v>17</v>
      </c>
      <c r="C10" s="1184">
        <v>54</v>
      </c>
      <c r="D10" s="1184">
        <v>87</v>
      </c>
      <c r="E10" s="1184">
        <v>58</v>
      </c>
      <c r="F10" s="1184">
        <v>28</v>
      </c>
      <c r="G10" s="1184">
        <v>0</v>
      </c>
      <c r="H10" s="1185">
        <v>0.14199999999999999</v>
      </c>
      <c r="I10" s="1184">
        <v>10</v>
      </c>
      <c r="J10" s="1184">
        <v>717</v>
      </c>
      <c r="K10" s="1186"/>
    </row>
    <row r="11" spans="2:12" s="1192" customFormat="1" ht="21" customHeight="1">
      <c r="B11" s="212" t="s">
        <v>18</v>
      </c>
      <c r="C11" s="1189">
        <v>5</v>
      </c>
      <c r="D11" s="1189">
        <v>40</v>
      </c>
      <c r="E11" s="1189">
        <v>29</v>
      </c>
      <c r="F11" s="1189">
        <v>12</v>
      </c>
      <c r="G11" s="1189">
        <v>0</v>
      </c>
      <c r="H11" s="1190" t="s">
        <v>555</v>
      </c>
      <c r="I11" s="1189">
        <v>1</v>
      </c>
      <c r="J11" s="1189">
        <v>59</v>
      </c>
      <c r="K11" s="1191"/>
    </row>
    <row r="12" spans="2:12" s="1192" customFormat="1" ht="21" customHeight="1">
      <c r="B12" s="212" t="s">
        <v>19</v>
      </c>
      <c r="C12" s="1189">
        <v>17</v>
      </c>
      <c r="D12" s="1189">
        <v>13</v>
      </c>
      <c r="E12" s="1189">
        <v>9</v>
      </c>
      <c r="F12" s="1189">
        <v>4</v>
      </c>
      <c r="G12" s="1189">
        <v>0</v>
      </c>
      <c r="H12" s="1190" t="s">
        <v>555</v>
      </c>
      <c r="I12" s="1189">
        <v>1</v>
      </c>
      <c r="J12" s="1189">
        <v>75</v>
      </c>
      <c r="K12" s="1191"/>
    </row>
    <row r="13" spans="2:12" s="1192" customFormat="1" ht="21" customHeight="1">
      <c r="B13" s="212" t="s">
        <v>20</v>
      </c>
      <c r="C13" s="1189">
        <v>1</v>
      </c>
      <c r="D13" s="1189" t="s">
        <v>553</v>
      </c>
      <c r="E13" s="1189">
        <v>0</v>
      </c>
      <c r="F13" s="1189" t="s">
        <v>553</v>
      </c>
      <c r="G13" s="1189">
        <v>0</v>
      </c>
      <c r="H13" s="1190" t="s">
        <v>555</v>
      </c>
      <c r="I13" s="1189">
        <v>2</v>
      </c>
      <c r="J13" s="1189">
        <v>276</v>
      </c>
      <c r="K13" s="1191"/>
    </row>
    <row r="14" spans="2:12" s="1192" customFormat="1" ht="21" customHeight="1">
      <c r="B14" s="212" t="s">
        <v>21</v>
      </c>
      <c r="C14" s="1189">
        <v>10</v>
      </c>
      <c r="D14" s="1189" t="s">
        <v>553</v>
      </c>
      <c r="E14" s="1189">
        <v>0</v>
      </c>
      <c r="F14" s="1189" t="s">
        <v>553</v>
      </c>
      <c r="G14" s="1189">
        <v>0</v>
      </c>
      <c r="H14" s="1190" t="s">
        <v>555</v>
      </c>
      <c r="I14" s="1189">
        <v>1</v>
      </c>
      <c r="J14" s="1189">
        <v>67</v>
      </c>
      <c r="K14" s="1191"/>
    </row>
    <row r="15" spans="2:12" s="1192" customFormat="1" ht="21" customHeight="1">
      <c r="B15" s="212" t="s">
        <v>22</v>
      </c>
      <c r="C15" s="1189">
        <v>4</v>
      </c>
      <c r="D15" s="1189">
        <v>18</v>
      </c>
      <c r="E15" s="1189">
        <v>9</v>
      </c>
      <c r="F15" s="1189">
        <v>9</v>
      </c>
      <c r="G15" s="1189">
        <v>0</v>
      </c>
      <c r="H15" s="1190" t="s">
        <v>555</v>
      </c>
      <c r="I15" s="1189">
        <v>0</v>
      </c>
      <c r="J15" s="1189">
        <v>0</v>
      </c>
      <c r="K15" s="1191"/>
    </row>
    <row r="16" spans="2:12" s="1192" customFormat="1" ht="21" customHeight="1">
      <c r="B16" s="212" t="s">
        <v>23</v>
      </c>
      <c r="C16" s="1189">
        <v>2</v>
      </c>
      <c r="D16" s="1189">
        <v>7</v>
      </c>
      <c r="E16" s="1189">
        <v>7</v>
      </c>
      <c r="F16" s="1189" t="s">
        <v>553</v>
      </c>
      <c r="G16" s="1189">
        <v>0</v>
      </c>
      <c r="H16" s="1190" t="s">
        <v>555</v>
      </c>
      <c r="I16" s="1189">
        <v>0</v>
      </c>
      <c r="J16" s="1189">
        <v>0</v>
      </c>
      <c r="K16" s="1191"/>
    </row>
    <row r="17" spans="2:11" s="1192" customFormat="1" ht="21" customHeight="1">
      <c r="B17" s="212" t="s">
        <v>24</v>
      </c>
      <c r="C17" s="1189">
        <v>11</v>
      </c>
      <c r="D17" s="1189">
        <v>6</v>
      </c>
      <c r="E17" s="1189">
        <v>4</v>
      </c>
      <c r="F17" s="1189">
        <v>2</v>
      </c>
      <c r="G17" s="1189">
        <v>0</v>
      </c>
      <c r="H17" s="1190" t="s">
        <v>555</v>
      </c>
      <c r="I17" s="1189">
        <v>1</v>
      </c>
      <c r="J17" s="1189">
        <v>46</v>
      </c>
      <c r="K17" s="1191"/>
    </row>
    <row r="18" spans="2:11" s="1192" customFormat="1" ht="21" customHeight="1">
      <c r="B18" s="212" t="s">
        <v>25</v>
      </c>
      <c r="C18" s="1189">
        <v>2</v>
      </c>
      <c r="D18" s="1189">
        <v>0</v>
      </c>
      <c r="E18" s="1189">
        <v>0</v>
      </c>
      <c r="F18" s="1189">
        <v>0</v>
      </c>
      <c r="G18" s="1189">
        <v>0</v>
      </c>
      <c r="H18" s="1190" t="s">
        <v>555</v>
      </c>
      <c r="I18" s="1189">
        <v>1</v>
      </c>
      <c r="J18" s="1189">
        <v>57</v>
      </c>
      <c r="K18" s="1191"/>
    </row>
    <row r="19" spans="2:11" s="1192" customFormat="1" ht="21" customHeight="1">
      <c r="B19" s="212" t="s">
        <v>26</v>
      </c>
      <c r="C19" s="1189">
        <v>1</v>
      </c>
      <c r="D19" s="1189" t="s">
        <v>553</v>
      </c>
      <c r="E19" s="1189">
        <v>0</v>
      </c>
      <c r="F19" s="1189" t="s">
        <v>553</v>
      </c>
      <c r="G19" s="1189">
        <v>0</v>
      </c>
      <c r="H19" s="1190" t="s">
        <v>555</v>
      </c>
      <c r="I19" s="1189">
        <v>1</v>
      </c>
      <c r="J19" s="1189">
        <v>50</v>
      </c>
      <c r="K19" s="1191"/>
    </row>
    <row r="20" spans="2:11" s="1192" customFormat="1" ht="21" customHeight="1">
      <c r="B20" s="212" t="s">
        <v>27</v>
      </c>
      <c r="C20" s="1189">
        <v>1</v>
      </c>
      <c r="D20" s="1189">
        <v>1</v>
      </c>
      <c r="E20" s="1189">
        <v>0</v>
      </c>
      <c r="F20" s="1189">
        <v>1</v>
      </c>
      <c r="G20" s="1189">
        <v>0</v>
      </c>
      <c r="H20" s="1190" t="s">
        <v>555</v>
      </c>
      <c r="I20" s="1189">
        <v>1</v>
      </c>
      <c r="J20" s="1189">
        <v>49</v>
      </c>
      <c r="K20" s="1191"/>
    </row>
    <row r="21" spans="2:11" s="1192" customFormat="1" ht="21" customHeight="1">
      <c r="B21" s="212" t="s">
        <v>28</v>
      </c>
      <c r="C21" s="1189">
        <v>0</v>
      </c>
      <c r="D21" s="1189">
        <v>0</v>
      </c>
      <c r="E21" s="1189">
        <v>0</v>
      </c>
      <c r="F21" s="1189">
        <v>0</v>
      </c>
      <c r="G21" s="1189">
        <v>0</v>
      </c>
      <c r="H21" s="1190" t="s">
        <v>555</v>
      </c>
      <c r="I21" s="1189">
        <v>1</v>
      </c>
      <c r="J21" s="1189">
        <v>38</v>
      </c>
      <c r="K21" s="1191"/>
    </row>
    <row r="22" spans="2:11" s="1182" customFormat="1" ht="18" customHeight="1">
      <c r="B22" s="5660"/>
      <c r="C22" s="5161" t="s">
        <v>1513</v>
      </c>
      <c r="D22" s="5161" t="s">
        <v>1514</v>
      </c>
      <c r="E22" s="5161"/>
      <c r="F22" s="5161"/>
      <c r="G22" s="5161"/>
      <c r="H22" s="5161" t="s">
        <v>1515</v>
      </c>
      <c r="I22" s="5161" t="s">
        <v>1516</v>
      </c>
      <c r="J22" s="5276" t="s">
        <v>1517</v>
      </c>
      <c r="K22" s="242"/>
    </row>
    <row r="23" spans="2:11" s="1182" customFormat="1" ht="27" customHeight="1">
      <c r="B23" s="5660"/>
      <c r="C23" s="5161"/>
      <c r="D23" s="851" t="s">
        <v>67</v>
      </c>
      <c r="E23" s="851" t="s">
        <v>1518</v>
      </c>
      <c r="F23" s="851" t="s">
        <v>1519</v>
      </c>
      <c r="G23" s="1193" t="s">
        <v>1520</v>
      </c>
      <c r="H23" s="5161"/>
      <c r="I23" s="5161"/>
      <c r="J23" s="5276"/>
      <c r="K23" s="242"/>
    </row>
    <row r="24" spans="2:11" s="1182" customFormat="1" ht="16.5" customHeight="1">
      <c r="B24" s="5660"/>
      <c r="C24" s="1194" t="s">
        <v>849</v>
      </c>
      <c r="D24" s="4578" t="s">
        <v>1330</v>
      </c>
      <c r="E24" s="4579"/>
      <c r="F24" s="4579"/>
      <c r="G24" s="4689"/>
      <c r="H24" s="851" t="s">
        <v>14</v>
      </c>
      <c r="I24" s="4585" t="s">
        <v>849</v>
      </c>
      <c r="J24" s="4578"/>
      <c r="K24" s="242"/>
    </row>
    <row r="25" spans="2:11" s="1195" customFormat="1" ht="16.5" customHeight="1">
      <c r="B25" s="5660"/>
      <c r="C25" s="5654" t="s">
        <v>179</v>
      </c>
      <c r="D25" s="5655"/>
      <c r="E25" s="5655"/>
      <c r="F25" s="5655"/>
      <c r="G25" s="5655"/>
      <c r="H25" s="5656"/>
      <c r="I25" s="4758">
        <v>2018</v>
      </c>
      <c r="J25" s="5657"/>
      <c r="K25" s="206"/>
    </row>
    <row r="26" spans="2:11" s="1195" customFormat="1" ht="6" customHeight="1">
      <c r="B26" s="1196"/>
      <c r="C26" s="1197"/>
      <c r="D26" s="206"/>
      <c r="E26" s="206"/>
      <c r="F26" s="206"/>
      <c r="G26" s="206"/>
      <c r="H26" s="206"/>
      <c r="I26" s="206"/>
      <c r="J26" s="206"/>
      <c r="K26" s="206"/>
    </row>
    <row r="27" spans="2:11" s="1199" customFormat="1" ht="12" customHeight="1">
      <c r="B27" s="5658" t="s">
        <v>205</v>
      </c>
      <c r="C27" s="5658"/>
      <c r="D27" s="5658"/>
      <c r="E27" s="5658"/>
      <c r="F27" s="5658"/>
      <c r="G27" s="5658"/>
      <c r="H27" s="5658"/>
      <c r="I27" s="5658"/>
      <c r="J27" s="5658"/>
      <c r="K27" s="1198"/>
    </row>
    <row r="28" spans="2:11" s="670" customFormat="1" ht="22.5" customHeight="1">
      <c r="B28" s="5659" t="s">
        <v>1521</v>
      </c>
      <c r="C28" s="5659"/>
      <c r="D28" s="5659"/>
      <c r="E28" s="5659"/>
      <c r="F28" s="5659"/>
      <c r="G28" s="5659"/>
      <c r="H28" s="5659"/>
      <c r="I28" s="5659"/>
      <c r="J28" s="5659"/>
    </row>
    <row r="29" spans="2:11" s="670" customFormat="1" ht="12" customHeight="1">
      <c r="B29" s="5659" t="s">
        <v>1522</v>
      </c>
      <c r="C29" s="5659"/>
      <c r="D29" s="5659"/>
      <c r="E29" s="5659"/>
      <c r="F29" s="5659"/>
      <c r="G29" s="5659"/>
      <c r="H29" s="5659"/>
      <c r="I29" s="5659"/>
      <c r="J29" s="5659"/>
    </row>
    <row r="30" spans="2:11" s="670" customFormat="1" ht="40.5" customHeight="1">
      <c r="B30" s="5659" t="s">
        <v>1523</v>
      </c>
      <c r="C30" s="5659"/>
      <c r="D30" s="5659"/>
      <c r="E30" s="5659"/>
      <c r="F30" s="5659"/>
      <c r="G30" s="5659"/>
      <c r="H30" s="5659"/>
      <c r="I30" s="5659"/>
      <c r="J30" s="5659"/>
      <c r="K30" s="1200"/>
    </row>
    <row r="31" spans="2:11" s="670" customFormat="1" ht="31.5" customHeight="1">
      <c r="B31" s="5659" t="s">
        <v>1524</v>
      </c>
      <c r="C31" s="5659"/>
      <c r="D31" s="5659"/>
      <c r="E31" s="5659"/>
      <c r="F31" s="5659"/>
      <c r="G31" s="5659"/>
      <c r="H31" s="5659"/>
      <c r="I31" s="5659"/>
      <c r="J31" s="5659"/>
      <c r="K31" s="1200"/>
    </row>
    <row r="32" spans="2:11" ht="6" customHeight="1">
      <c r="B32" s="1201"/>
      <c r="C32" s="1202"/>
      <c r="D32" s="1202"/>
      <c r="E32" s="1202"/>
      <c r="F32" s="1202"/>
      <c r="G32" s="1202"/>
      <c r="H32" s="1202"/>
      <c r="I32" s="1202"/>
      <c r="J32" s="1202"/>
      <c r="K32" s="1202"/>
    </row>
    <row r="33" spans="2:11" s="1128" customFormat="1" ht="12" customHeight="1">
      <c r="B33" s="4426" t="s">
        <v>45</v>
      </c>
      <c r="C33" s="4426"/>
      <c r="D33" s="4426"/>
      <c r="E33" s="4426"/>
      <c r="F33" s="4426"/>
      <c r="G33" s="4426"/>
      <c r="H33" s="367"/>
      <c r="I33" s="1146"/>
      <c r="K33" s="1203"/>
    </row>
    <row r="34" spans="2:11" s="1128" customFormat="1" ht="12" customHeight="1">
      <c r="B34" s="5070" t="s">
        <v>1525</v>
      </c>
      <c r="C34" s="5070"/>
      <c r="D34" s="5070" t="s">
        <v>1526</v>
      </c>
      <c r="E34" s="5070"/>
      <c r="F34" s="5070"/>
      <c r="G34" s="5070" t="s">
        <v>1527</v>
      </c>
      <c r="H34" s="5070"/>
      <c r="I34" s="5070"/>
      <c r="K34" s="1203"/>
    </row>
    <row r="35" spans="2:11" s="1128" customFormat="1" ht="12" customHeight="1">
      <c r="B35" s="5070" t="s">
        <v>1528</v>
      </c>
      <c r="C35" s="5070"/>
      <c r="D35" s="5070" t="s">
        <v>1529</v>
      </c>
      <c r="E35" s="5070"/>
      <c r="F35" s="5070"/>
      <c r="G35" s="348"/>
      <c r="H35" s="348"/>
      <c r="I35" s="1148"/>
      <c r="K35" s="1203"/>
    </row>
    <row r="36" spans="2:11" s="1128" customFormat="1">
      <c r="C36" s="1149"/>
      <c r="D36" s="1147"/>
      <c r="E36" s="1147"/>
      <c r="F36" s="348"/>
      <c r="G36" s="348"/>
      <c r="H36" s="348"/>
      <c r="I36" s="1148"/>
      <c r="K36" s="1203"/>
    </row>
    <row r="37" spans="2:11" s="1128" customFormat="1">
      <c r="C37" s="1149"/>
      <c r="D37" s="1147"/>
      <c r="E37" s="1147"/>
      <c r="F37" s="348"/>
      <c r="G37" s="348"/>
      <c r="H37" s="348"/>
      <c r="I37" s="1148"/>
      <c r="K37" s="1203"/>
    </row>
    <row r="38" spans="2:11" s="1128" customFormat="1">
      <c r="C38" s="1149"/>
      <c r="D38" s="1147"/>
      <c r="E38" s="1147"/>
      <c r="F38" s="348"/>
      <c r="G38" s="348"/>
      <c r="H38" s="348"/>
      <c r="I38" s="1148"/>
      <c r="K38" s="1203"/>
    </row>
    <row r="39" spans="2:11" s="1128" customFormat="1">
      <c r="B39" s="1149"/>
      <c r="C39" s="1149"/>
      <c r="D39" s="1147"/>
      <c r="E39" s="1147"/>
      <c r="F39" s="348"/>
      <c r="G39" s="348"/>
      <c r="H39" s="348"/>
      <c r="I39" s="1148"/>
      <c r="K39" s="1203"/>
    </row>
  </sheetData>
  <mergeCells count="33">
    <mergeCell ref="B1:J1"/>
    <mergeCell ref="B2:J2"/>
    <mergeCell ref="B4:B7"/>
    <mergeCell ref="C4:C5"/>
    <mergeCell ref="D4:G4"/>
    <mergeCell ref="H4:H5"/>
    <mergeCell ref="I4:I5"/>
    <mergeCell ref="J4:J5"/>
    <mergeCell ref="D6:G6"/>
    <mergeCell ref="I6:J6"/>
    <mergeCell ref="C7:H7"/>
    <mergeCell ref="I7:J7"/>
    <mergeCell ref="B22:B25"/>
    <mergeCell ref="C22:C23"/>
    <mergeCell ref="D22:G22"/>
    <mergeCell ref="H22:H23"/>
    <mergeCell ref="I22:I23"/>
    <mergeCell ref="J22:J23"/>
    <mergeCell ref="D24:G24"/>
    <mergeCell ref="I24:J24"/>
    <mergeCell ref="B35:C35"/>
    <mergeCell ref="D35:F35"/>
    <mergeCell ref="C25:H25"/>
    <mergeCell ref="I25:J25"/>
    <mergeCell ref="B27:J27"/>
    <mergeCell ref="B28:J28"/>
    <mergeCell ref="B29:J29"/>
    <mergeCell ref="B30:J30"/>
    <mergeCell ref="B31:J31"/>
    <mergeCell ref="B33:G33"/>
    <mergeCell ref="B34:C34"/>
    <mergeCell ref="D34:F34"/>
    <mergeCell ref="G34:I34"/>
  </mergeCells>
  <hyperlinks>
    <hyperlink ref="C4:C5" r:id="rId1" display="Ocorrências de incêndios florestais" xr:uid="{00000000-0004-0000-AB00-000000000000}"/>
    <hyperlink ref="C22:C23" r:id="rId2" display="Fire occurrences" xr:uid="{00000000-0004-0000-AB00-000001000000}"/>
    <hyperlink ref="D4:F4" r:id="rId3" display="Superfície ardida" xr:uid="{00000000-0004-0000-AB00-000002000000}"/>
    <hyperlink ref="D22:F22" r:id="rId4" display="Burnt surface" xr:uid="{00000000-0004-0000-AB00-000003000000}"/>
    <hyperlink ref="H4:H5" r:id="rId5" display="Taxa de superfície florestal ardida" xr:uid="{00000000-0004-0000-AB00-000004000000}"/>
    <hyperlink ref="H22:H23" r:id="rId6" display="Burnt forested surface rate" xr:uid="{00000000-0004-0000-AB00-000005000000}"/>
    <hyperlink ref="I4:I5" r:id="rId7" display="Corporações de bombeiras/os" xr:uid="{00000000-0004-0000-AB00-000006000000}"/>
    <hyperlink ref="I22:I23" r:id="rId8" display="Firemen's corporations" xr:uid="{00000000-0004-0000-AB00-000007000000}"/>
    <hyperlink ref="J22:J23" r:id="rId9" display="Firemen" xr:uid="{00000000-0004-0000-AB00-000008000000}"/>
    <hyperlink ref="J4:J5" r:id="rId10" display="Bombeiras/os" xr:uid="{00000000-0004-0000-AB00-000009000000}"/>
    <hyperlink ref="B34" r:id="rId11" xr:uid="{00000000-0004-0000-AB00-00000A000000}"/>
    <hyperlink ref="B35" r:id="rId12" xr:uid="{00000000-0004-0000-AB00-00000B000000}"/>
    <hyperlink ref="D34" r:id="rId13" xr:uid="{00000000-0004-0000-AB00-00000C000000}"/>
    <hyperlink ref="D35" r:id="rId14" xr:uid="{00000000-0004-0000-AB00-00000D000000}"/>
    <hyperlink ref="G34" r:id="rId15" xr:uid="{00000000-0004-0000-AB00-00000E000000}"/>
    <hyperlink ref="L2" location="Indice!A1" display="(Voltar ao Índice)" xr:uid="{00000000-0004-0000-AB00-00000F000000}"/>
  </hyperlinks>
  <printOptions horizontalCentered="1"/>
  <pageMargins left="0.27559055118110237" right="0.27559055118110237" top="0.6692913385826772" bottom="0.47244094488188981" header="0" footer="0"/>
  <pageSetup paperSize="9" orientation="portrait" verticalDpi="0" r:id="rId16"/>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pageSetUpPr fitToPage="1"/>
  </sheetPr>
  <dimension ref="B1:J40"/>
  <sheetViews>
    <sheetView showGridLines="0" workbookViewId="0">
      <pane ySplit="5" topLeftCell="A6" activePane="bottomLeft" state="frozen"/>
      <selection activeCell="B1" sqref="B1:O1"/>
      <selection pane="bottomLeft" activeCell="B1" sqref="B1:O1"/>
    </sheetView>
  </sheetViews>
  <sheetFormatPr defaultColWidth="9.140625" defaultRowHeight="11.25"/>
  <cols>
    <col min="1" max="1" width="6.7109375" style="1210" customWidth="1"/>
    <col min="2" max="2" width="22.28515625" style="1230" customWidth="1"/>
    <col min="3" max="7" width="12.7109375" style="1230" customWidth="1"/>
    <col min="8" max="8" width="14.7109375" style="1230" customWidth="1"/>
    <col min="9" max="9" width="6.7109375" style="1210" customWidth="1"/>
    <col min="10" max="10" width="14.28515625" style="1210" bestFit="1" customWidth="1"/>
    <col min="11" max="16384" width="9.140625" style="1210"/>
  </cols>
  <sheetData>
    <row r="1" spans="2:10" s="1204" customFormat="1" ht="30" customHeight="1">
      <c r="B1" s="5667" t="s">
        <v>1530</v>
      </c>
      <c r="C1" s="5667"/>
      <c r="D1" s="5667"/>
      <c r="E1" s="5667"/>
      <c r="F1" s="5667"/>
      <c r="G1" s="5667"/>
      <c r="H1" s="5667"/>
    </row>
    <row r="2" spans="2:10" s="1204" customFormat="1" ht="30" customHeight="1">
      <c r="B2" s="5667" t="s">
        <v>1531</v>
      </c>
      <c r="C2" s="5667"/>
      <c r="D2" s="5667"/>
      <c r="E2" s="5667"/>
      <c r="F2" s="5667"/>
      <c r="G2" s="5667"/>
      <c r="H2" s="5667"/>
      <c r="J2" s="449" t="s">
        <v>597</v>
      </c>
    </row>
    <row r="3" spans="2:10" s="1208" customFormat="1" ht="12" customHeight="1">
      <c r="B3" s="1205" t="s">
        <v>1532</v>
      </c>
      <c r="C3" s="1206"/>
      <c r="D3" s="1206"/>
      <c r="E3" s="1206"/>
      <c r="F3" s="1206"/>
      <c r="G3" s="1207"/>
      <c r="H3" s="1207" t="s">
        <v>1533</v>
      </c>
    </row>
    <row r="4" spans="2:10" ht="21" customHeight="1">
      <c r="B4" s="5668"/>
      <c r="C4" s="4741" t="s">
        <v>1534</v>
      </c>
      <c r="D4" s="5669"/>
      <c r="E4" s="5669"/>
      <c r="F4" s="5669"/>
      <c r="G4" s="5669"/>
      <c r="H4" s="5669"/>
      <c r="I4" s="1209"/>
    </row>
    <row r="5" spans="2:10" ht="27" customHeight="1">
      <c r="B5" s="5668"/>
      <c r="C5" s="1211" t="s">
        <v>67</v>
      </c>
      <c r="D5" s="1212" t="s">
        <v>1535</v>
      </c>
      <c r="E5" s="1211" t="s">
        <v>1536</v>
      </c>
      <c r="F5" s="1211" t="s">
        <v>1537</v>
      </c>
      <c r="G5" s="1211" t="s">
        <v>1538</v>
      </c>
      <c r="H5" s="1213" t="s">
        <v>1539</v>
      </c>
      <c r="I5" s="44"/>
    </row>
    <row r="6" spans="2:10" ht="15" customHeight="1">
      <c r="B6" s="1214" t="s">
        <v>15</v>
      </c>
      <c r="C6" s="1215">
        <v>2.08</v>
      </c>
      <c r="D6" s="1215">
        <v>9.4</v>
      </c>
      <c r="E6" s="1215">
        <v>1.67</v>
      </c>
      <c r="F6" s="1215">
        <v>11.95</v>
      </c>
      <c r="G6" s="1215">
        <v>4.68</v>
      </c>
      <c r="H6" s="1214">
        <v>2.2200000000000002</v>
      </c>
    </row>
    <row r="7" spans="2:10" ht="15" customHeight="1">
      <c r="B7" s="1214" t="s">
        <v>787</v>
      </c>
      <c r="C7" s="1215">
        <v>1.88</v>
      </c>
      <c r="D7" s="1215">
        <v>9.4</v>
      </c>
      <c r="E7" s="1215">
        <v>1.46</v>
      </c>
      <c r="F7" s="1215">
        <v>11.99</v>
      </c>
      <c r="G7" s="1215">
        <v>4.3499999999999996</v>
      </c>
      <c r="H7" s="1214">
        <v>2.2200000000000002</v>
      </c>
    </row>
    <row r="8" spans="2:10" ht="15" customHeight="1">
      <c r="B8" s="1216" t="s">
        <v>788</v>
      </c>
      <c r="C8" s="1217">
        <v>2.1800000000000002</v>
      </c>
      <c r="D8" s="1217">
        <v>12.83</v>
      </c>
      <c r="E8" s="1217">
        <v>1.86</v>
      </c>
      <c r="F8" s="1217">
        <v>5.56</v>
      </c>
      <c r="G8" s="1217">
        <v>4.1500000000000004</v>
      </c>
      <c r="H8" s="1216">
        <v>2.1800000000000002</v>
      </c>
    </row>
    <row r="9" spans="2:10" ht="15" customHeight="1">
      <c r="B9" s="1216" t="s">
        <v>1540</v>
      </c>
      <c r="C9" s="1217">
        <v>3.53</v>
      </c>
      <c r="D9" s="1217">
        <v>18.97</v>
      </c>
      <c r="E9" s="1217">
        <v>2.63</v>
      </c>
      <c r="F9" s="1217">
        <v>6.23</v>
      </c>
      <c r="G9" s="1217">
        <v>5.39</v>
      </c>
      <c r="H9" s="1216">
        <v>1.63</v>
      </c>
    </row>
    <row r="10" spans="2:10" ht="15" customHeight="1">
      <c r="B10" s="1216" t="s">
        <v>1541</v>
      </c>
      <c r="C10" s="1217">
        <v>2.91</v>
      </c>
      <c r="D10" s="1217">
        <v>2.2400000000000002</v>
      </c>
      <c r="E10" s="1217">
        <v>2.42</v>
      </c>
      <c r="F10" s="1217">
        <v>5.24</v>
      </c>
      <c r="G10" s="1217">
        <v>4.4800000000000004</v>
      </c>
      <c r="H10" s="1216">
        <v>2.38</v>
      </c>
    </row>
    <row r="11" spans="2:10" ht="15" customHeight="1">
      <c r="B11" s="1216" t="s">
        <v>1542</v>
      </c>
      <c r="C11" s="1217">
        <v>1.93</v>
      </c>
      <c r="D11" s="1217">
        <v>5.84</v>
      </c>
      <c r="E11" s="1217">
        <v>1.74</v>
      </c>
      <c r="F11" s="1217">
        <v>5.59</v>
      </c>
      <c r="G11" s="1217">
        <v>3.63</v>
      </c>
      <c r="H11" s="1216">
        <v>2.83</v>
      </c>
    </row>
    <row r="12" spans="2:10" s="1218" customFormat="1" ht="15" customHeight="1">
      <c r="B12" s="1216" t="s">
        <v>789</v>
      </c>
      <c r="C12" s="1217">
        <v>2.17</v>
      </c>
      <c r="D12" s="1217">
        <v>4.42</v>
      </c>
      <c r="E12" s="1217">
        <v>1.91</v>
      </c>
      <c r="F12" s="1217">
        <v>3.5</v>
      </c>
      <c r="G12" s="1217">
        <v>4.0199999999999996</v>
      </c>
      <c r="H12" s="1216">
        <v>4.83</v>
      </c>
    </row>
    <row r="13" spans="2:10" ht="15" customHeight="1">
      <c r="B13" s="1216" t="s">
        <v>1543</v>
      </c>
      <c r="C13" s="1217">
        <v>1.75</v>
      </c>
      <c r="D13" s="1217">
        <v>5.67</v>
      </c>
      <c r="E13" s="1217">
        <v>1.39</v>
      </c>
      <c r="F13" s="1217">
        <v>0.42</v>
      </c>
      <c r="G13" s="1217">
        <v>3.1</v>
      </c>
      <c r="H13" s="1219" t="s">
        <v>270</v>
      </c>
    </row>
    <row r="14" spans="2:10" ht="15" customHeight="1">
      <c r="B14" s="1216" t="s">
        <v>1544</v>
      </c>
      <c r="C14" s="1217">
        <v>1.7</v>
      </c>
      <c r="D14" s="1217">
        <v>5.52</v>
      </c>
      <c r="E14" s="1217">
        <v>1.54</v>
      </c>
      <c r="F14" s="1217">
        <v>5.26</v>
      </c>
      <c r="G14" s="1217">
        <v>5.46</v>
      </c>
      <c r="H14" s="1219" t="s">
        <v>270</v>
      </c>
    </row>
    <row r="15" spans="2:10" ht="15" customHeight="1">
      <c r="B15" s="1216" t="s">
        <v>1545</v>
      </c>
      <c r="C15" s="1217">
        <v>2.4900000000000002</v>
      </c>
      <c r="D15" s="1217">
        <v>1.1200000000000001</v>
      </c>
      <c r="E15" s="1217">
        <v>2.02</v>
      </c>
      <c r="F15" s="1217">
        <v>10.7</v>
      </c>
      <c r="G15" s="1217">
        <v>5.12</v>
      </c>
      <c r="H15" s="1219" t="s">
        <v>270</v>
      </c>
    </row>
    <row r="16" spans="2:10" ht="15" customHeight="1">
      <c r="B16" s="1216" t="s">
        <v>1546</v>
      </c>
      <c r="C16" s="1217">
        <v>2.75</v>
      </c>
      <c r="D16" s="1217">
        <v>3.57</v>
      </c>
      <c r="E16" s="1217">
        <v>2.4900000000000002</v>
      </c>
      <c r="F16" s="1217">
        <v>14.6</v>
      </c>
      <c r="G16" s="1217">
        <v>7.01</v>
      </c>
      <c r="H16" s="1216">
        <v>4.83</v>
      </c>
    </row>
    <row r="17" spans="2:8" s="1218" customFormat="1" ht="15" customHeight="1">
      <c r="B17" s="1216" t="s">
        <v>790</v>
      </c>
      <c r="C17" s="1217">
        <v>1.2</v>
      </c>
      <c r="D17" s="1217">
        <v>4.51</v>
      </c>
      <c r="E17" s="1217">
        <v>1.02</v>
      </c>
      <c r="F17" s="1217">
        <v>9.07</v>
      </c>
      <c r="G17" s="1217">
        <v>3.25</v>
      </c>
      <c r="H17" s="1216">
        <v>2.3199999999999998</v>
      </c>
    </row>
    <row r="18" spans="2:8" ht="15" customHeight="1">
      <c r="B18" s="1216" t="s">
        <v>1547</v>
      </c>
      <c r="C18" s="1217">
        <v>14.83</v>
      </c>
      <c r="D18" s="1220" t="s">
        <v>270</v>
      </c>
      <c r="E18" s="1217" t="s">
        <v>270</v>
      </c>
      <c r="F18" s="1217">
        <v>20.11</v>
      </c>
      <c r="G18" s="1217">
        <v>2.0699999999999998</v>
      </c>
      <c r="H18" s="1216">
        <v>4.04</v>
      </c>
    </row>
    <row r="19" spans="2:8" ht="15" customHeight="1">
      <c r="B19" s="1216" t="s">
        <v>1548</v>
      </c>
      <c r="C19" s="1217">
        <v>1.0900000000000001</v>
      </c>
      <c r="D19" s="1217">
        <v>4.58</v>
      </c>
      <c r="E19" s="1217">
        <v>0.96</v>
      </c>
      <c r="F19" s="1217">
        <v>29.24</v>
      </c>
      <c r="G19" s="1217">
        <v>5.27</v>
      </c>
      <c r="H19" s="1216">
        <v>2.23</v>
      </c>
    </row>
    <row r="20" spans="2:8" ht="15" customHeight="1">
      <c r="B20" s="1216" t="s">
        <v>1549</v>
      </c>
      <c r="C20" s="1217">
        <v>2.78</v>
      </c>
      <c r="D20" s="1217">
        <v>1.71</v>
      </c>
      <c r="E20" s="1217">
        <v>5.48</v>
      </c>
      <c r="F20" s="1217">
        <v>0.86</v>
      </c>
      <c r="G20" s="1217">
        <v>2.09</v>
      </c>
      <c r="H20" s="1216">
        <v>1.51</v>
      </c>
    </row>
    <row r="21" spans="2:8" s="1218" customFormat="1" ht="15" customHeight="1">
      <c r="B21" s="1216" t="s">
        <v>791</v>
      </c>
      <c r="C21" s="1217">
        <v>1.23</v>
      </c>
      <c r="D21" s="1217">
        <v>3.47</v>
      </c>
      <c r="E21" s="1217">
        <v>1.04</v>
      </c>
      <c r="F21" s="1217">
        <v>16.579999999999998</v>
      </c>
      <c r="G21" s="1217">
        <v>5.44</v>
      </c>
      <c r="H21" s="1216">
        <v>1.49</v>
      </c>
    </row>
    <row r="22" spans="2:8" ht="15" customHeight="1">
      <c r="B22" s="1216" t="s">
        <v>1550</v>
      </c>
      <c r="C22" s="1217">
        <v>1.23</v>
      </c>
      <c r="D22" s="1217">
        <v>3.47</v>
      </c>
      <c r="E22" s="1217">
        <v>1.04</v>
      </c>
      <c r="F22" s="1217">
        <v>16.579999999999998</v>
      </c>
      <c r="G22" s="1217">
        <v>5.44</v>
      </c>
      <c r="H22" s="1216">
        <v>1.49</v>
      </c>
    </row>
    <row r="23" spans="2:8" s="1218" customFormat="1" ht="15" customHeight="1">
      <c r="B23" s="1216" t="s">
        <v>792</v>
      </c>
      <c r="C23" s="1217">
        <v>2.58</v>
      </c>
      <c r="D23" s="1217">
        <v>1.19</v>
      </c>
      <c r="E23" s="1217">
        <v>1.36</v>
      </c>
      <c r="F23" s="1217">
        <v>16.22</v>
      </c>
      <c r="G23" s="1217">
        <v>5.82</v>
      </c>
      <c r="H23" s="1216">
        <v>3.63</v>
      </c>
    </row>
    <row r="24" spans="2:8" ht="15" customHeight="1">
      <c r="B24" s="1216" t="s">
        <v>1551</v>
      </c>
      <c r="C24" s="1217">
        <v>3.83</v>
      </c>
      <c r="D24" s="1217">
        <v>0.38</v>
      </c>
      <c r="E24" s="1217">
        <v>3.05</v>
      </c>
      <c r="F24" s="1217">
        <v>14.54</v>
      </c>
      <c r="G24" s="1217">
        <v>6.66</v>
      </c>
      <c r="H24" s="1216">
        <v>4.16</v>
      </c>
    </row>
    <row r="25" spans="2:8" ht="15" customHeight="1">
      <c r="B25" s="1216" t="s">
        <v>1552</v>
      </c>
      <c r="C25" s="1217">
        <v>1.9</v>
      </c>
      <c r="D25" s="1220">
        <v>0.66</v>
      </c>
      <c r="E25" s="1217">
        <v>1.27</v>
      </c>
      <c r="F25" s="1217">
        <v>10.37</v>
      </c>
      <c r="G25" s="1217">
        <v>6.61</v>
      </c>
      <c r="H25" s="1219" t="s">
        <v>270</v>
      </c>
    </row>
    <row r="26" spans="2:8" ht="15" customHeight="1">
      <c r="B26" s="1216" t="s">
        <v>1553</v>
      </c>
      <c r="C26" s="1217">
        <v>1.64</v>
      </c>
      <c r="D26" s="1217">
        <v>1.39</v>
      </c>
      <c r="E26" s="1217">
        <v>1.1100000000000001</v>
      </c>
      <c r="F26" s="1217">
        <v>7.2</v>
      </c>
      <c r="G26" s="1217">
        <v>5.19</v>
      </c>
      <c r="H26" s="1216">
        <v>0.55000000000000004</v>
      </c>
    </row>
    <row r="27" spans="2:8" ht="15" customHeight="1">
      <c r="B27" s="1216" t="s">
        <v>1554</v>
      </c>
      <c r="C27" s="1217">
        <v>6.86</v>
      </c>
      <c r="D27" s="1220" t="s">
        <v>270</v>
      </c>
      <c r="E27" s="1217" t="s">
        <v>270</v>
      </c>
      <c r="F27" s="1217" t="s">
        <v>270</v>
      </c>
      <c r="G27" s="1217">
        <v>6.86</v>
      </c>
      <c r="H27" s="1219" t="s">
        <v>270</v>
      </c>
    </row>
    <row r="28" spans="2:8" ht="15" customHeight="1">
      <c r="B28" s="1216" t="s">
        <v>1555</v>
      </c>
      <c r="C28" s="1217">
        <v>11.15</v>
      </c>
      <c r="D28" s="1220">
        <v>4</v>
      </c>
      <c r="E28" s="1217">
        <v>2.2200000000000002</v>
      </c>
      <c r="F28" s="1217">
        <v>16.32</v>
      </c>
      <c r="G28" s="1217">
        <v>4.18</v>
      </c>
      <c r="H28" s="1219" t="s">
        <v>270</v>
      </c>
    </row>
    <row r="29" spans="2:8" s="1218" customFormat="1" ht="15" customHeight="1">
      <c r="B29" s="1221" t="s">
        <v>1556</v>
      </c>
      <c r="C29" s="1215">
        <v>4.09</v>
      </c>
      <c r="D29" s="1222" t="s">
        <v>270</v>
      </c>
      <c r="E29" s="1215">
        <v>3.42</v>
      </c>
      <c r="F29" s="1215">
        <v>9.07</v>
      </c>
      <c r="G29" s="1215">
        <v>7.6</v>
      </c>
      <c r="H29" s="1214">
        <v>2.57</v>
      </c>
    </row>
    <row r="30" spans="2:8" s="1218" customFormat="1" ht="15" customHeight="1">
      <c r="B30" s="1221" t="s">
        <v>1081</v>
      </c>
      <c r="C30" s="1215">
        <v>2.8</v>
      </c>
      <c r="D30" s="1222" t="s">
        <v>270</v>
      </c>
      <c r="E30" s="1215">
        <v>2.78</v>
      </c>
      <c r="F30" s="1222">
        <v>22.4</v>
      </c>
      <c r="G30" s="1215">
        <v>5.01</v>
      </c>
      <c r="H30" s="1223" t="s">
        <v>270</v>
      </c>
    </row>
    <row r="31" spans="2:8" ht="21" customHeight="1">
      <c r="B31" s="5668"/>
      <c r="C31" s="4741" t="s">
        <v>1557</v>
      </c>
      <c r="D31" s="5669"/>
      <c r="E31" s="5669"/>
      <c r="F31" s="5669"/>
      <c r="G31" s="5669"/>
      <c r="H31" s="5669"/>
    </row>
    <row r="32" spans="2:8" ht="27" customHeight="1">
      <c r="B32" s="5668"/>
      <c r="C32" s="1211" t="s">
        <v>67</v>
      </c>
      <c r="D32" s="1212" t="s">
        <v>1558</v>
      </c>
      <c r="E32" s="1211" t="s">
        <v>1559</v>
      </c>
      <c r="F32" s="1211" t="s">
        <v>1560</v>
      </c>
      <c r="G32" s="1211" t="s">
        <v>1561</v>
      </c>
      <c r="H32" s="1213" t="s">
        <v>1562</v>
      </c>
    </row>
    <row r="33" spans="2:8" s="1209" customFormat="1" ht="6" customHeight="1">
      <c r="B33" s="1224"/>
      <c r="C33" s="1225"/>
      <c r="D33" s="1226"/>
      <c r="E33" s="1225"/>
      <c r="F33" s="1225"/>
      <c r="G33" s="1225"/>
      <c r="H33" s="1226"/>
    </row>
    <row r="34" spans="2:8" s="1227" customFormat="1" ht="12" customHeight="1">
      <c r="B34" s="5664" t="s">
        <v>205</v>
      </c>
      <c r="C34" s="5664"/>
      <c r="D34" s="5664"/>
      <c r="E34" s="5664"/>
      <c r="F34" s="5664"/>
      <c r="G34" s="5664"/>
      <c r="H34" s="5664"/>
    </row>
    <row r="35" spans="2:8" s="1227" customFormat="1" ht="22.5" customHeight="1">
      <c r="B35" s="5665" t="s">
        <v>1563</v>
      </c>
      <c r="C35" s="5665"/>
      <c r="D35" s="5665"/>
      <c r="E35" s="5665"/>
      <c r="F35" s="5665"/>
      <c r="G35" s="5665"/>
      <c r="H35" s="5665"/>
    </row>
    <row r="36" spans="2:8" s="1227" customFormat="1" ht="22.5" customHeight="1">
      <c r="B36" s="5665" t="s">
        <v>1564</v>
      </c>
      <c r="C36" s="5665"/>
      <c r="D36" s="5665"/>
      <c r="E36" s="5665"/>
      <c r="F36" s="5665"/>
      <c r="G36" s="5665"/>
      <c r="H36" s="5665"/>
    </row>
    <row r="37" spans="2:8" s="1228" customFormat="1" ht="12" customHeight="1">
      <c r="B37" s="5666" t="s">
        <v>1565</v>
      </c>
      <c r="C37" s="5666"/>
      <c r="D37" s="5666"/>
      <c r="E37" s="5666"/>
      <c r="F37" s="5666"/>
      <c r="G37" s="5666"/>
      <c r="H37" s="5666"/>
    </row>
    <row r="38" spans="2:8" s="1228" customFormat="1" ht="12" customHeight="1">
      <c r="B38" s="5666" t="s">
        <v>1566</v>
      </c>
      <c r="C38" s="5666"/>
      <c r="D38" s="5666"/>
      <c r="E38" s="5666"/>
      <c r="F38" s="5666"/>
      <c r="G38" s="5666"/>
      <c r="H38" s="5666"/>
    </row>
    <row r="39" spans="2:8">
      <c r="B39" s="1229"/>
      <c r="C39" s="1229"/>
      <c r="D39" s="1229"/>
      <c r="E39" s="1229"/>
      <c r="F39" s="1229"/>
      <c r="G39" s="1229"/>
    </row>
    <row r="40" spans="2:8">
      <c r="B40" s="1231"/>
    </row>
  </sheetData>
  <mergeCells count="11">
    <mergeCell ref="B1:H1"/>
    <mergeCell ref="B2:H2"/>
    <mergeCell ref="B4:B5"/>
    <mergeCell ref="C4:H4"/>
    <mergeCell ref="B31:B32"/>
    <mergeCell ref="C31:H31"/>
    <mergeCell ref="B34:H34"/>
    <mergeCell ref="B35:H35"/>
    <mergeCell ref="B36:H36"/>
    <mergeCell ref="B37:H37"/>
    <mergeCell ref="B38:H38"/>
  </mergeCells>
  <hyperlinks>
    <hyperlink ref="C4:G4" r:id="rId1" display="Valor médio da pesca descarregada" xr:uid="{00000000-0004-0000-AC00-000000000000}"/>
    <hyperlink ref="C31:G31" r:id="rId2" display="Mean value of fish landed " xr:uid="{00000000-0004-0000-AC00-000001000000}"/>
    <hyperlink ref="J2" location="Indice!A1" display="(Voltar ao Índice)" xr:uid="{00000000-0004-0000-AC00-000002000000}"/>
  </hyperlinks>
  <printOptions horizontalCentered="1"/>
  <pageMargins left="0.27559055118110237" right="0.27559055118110237" top="0.6692913385826772" bottom="0.47244094488188981" header="0" footer="0"/>
  <pageSetup paperSize="9" scale="99" orientation="portrait" verticalDpi="0" r:id="rId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pageSetUpPr fitToPage="1"/>
  </sheetPr>
  <dimension ref="B1:Q60"/>
  <sheetViews>
    <sheetView showGridLines="0" workbookViewId="0">
      <pane ySplit="7" topLeftCell="A8" activePane="bottomLeft" state="frozen"/>
      <selection activeCell="B1" sqref="B1:O1"/>
      <selection pane="bottomLeft" activeCell="B1" sqref="B1:O1"/>
    </sheetView>
  </sheetViews>
  <sheetFormatPr defaultColWidth="9.140625" defaultRowHeight="11.25"/>
  <cols>
    <col min="1" max="1" width="6.7109375" style="1241" customWidth="1"/>
    <col min="2" max="2" width="19.7109375" style="1262" customWidth="1"/>
    <col min="3" max="6" width="5.7109375" style="1262" customWidth="1"/>
    <col min="7" max="7" width="7.7109375" style="1261" customWidth="1"/>
    <col min="8" max="9" width="6.7109375" style="1261" customWidth="1"/>
    <col min="10" max="10" width="8" style="1261" customWidth="1"/>
    <col min="11" max="11" width="5.7109375" style="1262" customWidth="1"/>
    <col min="12" max="12" width="7.7109375" style="1262" customWidth="1"/>
    <col min="13" max="13" width="7.140625" style="1262" customWidth="1"/>
    <col min="14" max="14" width="5.7109375" style="1241" customWidth="1"/>
    <col min="15" max="15" width="7.7109375" style="1241" customWidth="1"/>
    <col min="16" max="16" width="6.7109375" style="1241" customWidth="1"/>
    <col min="17" max="17" width="14.28515625" style="1241" bestFit="1" customWidth="1"/>
    <col min="18" max="16384" width="9.140625" style="1241"/>
  </cols>
  <sheetData>
    <row r="1" spans="2:17" s="1232" customFormat="1" ht="30" customHeight="1">
      <c r="B1" s="5687" t="s">
        <v>1567</v>
      </c>
      <c r="C1" s="5687"/>
      <c r="D1" s="5687"/>
      <c r="E1" s="5687"/>
      <c r="F1" s="5687"/>
      <c r="G1" s="5687"/>
      <c r="H1" s="5687"/>
      <c r="I1" s="5687"/>
      <c r="J1" s="5687"/>
      <c r="K1" s="5687"/>
      <c r="L1" s="5687"/>
      <c r="M1" s="5687"/>
      <c r="N1" s="5687"/>
      <c r="O1" s="5687"/>
    </row>
    <row r="2" spans="2:17" s="1232" customFormat="1" ht="30" customHeight="1">
      <c r="B2" s="5687" t="s">
        <v>1568</v>
      </c>
      <c r="C2" s="5687"/>
      <c r="D2" s="5687"/>
      <c r="E2" s="5687"/>
      <c r="F2" s="5687"/>
      <c r="G2" s="5687"/>
      <c r="H2" s="5687"/>
      <c r="I2" s="5687"/>
      <c r="J2" s="5687"/>
      <c r="K2" s="5687"/>
      <c r="L2" s="5687"/>
      <c r="M2" s="5687"/>
      <c r="N2" s="5687"/>
      <c r="O2" s="5687"/>
      <c r="Q2" s="449" t="s">
        <v>597</v>
      </c>
    </row>
    <row r="3" spans="2:17" s="1232" customFormat="1" ht="12" customHeight="1">
      <c r="B3" s="1233"/>
      <c r="C3" s="1233"/>
      <c r="D3" s="1233"/>
      <c r="E3" s="1233"/>
      <c r="F3" s="1233"/>
      <c r="G3" s="1233"/>
      <c r="H3" s="1233"/>
      <c r="I3" s="1233"/>
      <c r="J3" s="1233"/>
      <c r="K3" s="1233"/>
      <c r="L3" s="1233"/>
      <c r="M3" s="1233"/>
      <c r="N3" s="1233"/>
      <c r="O3" s="1233"/>
    </row>
    <row r="4" spans="2:17" s="1234" customFormat="1" ht="21" customHeight="1">
      <c r="B4" s="5688"/>
      <c r="C4" s="5689" t="s">
        <v>1569</v>
      </c>
      <c r="D4" s="5690"/>
      <c r="E4" s="5690"/>
      <c r="F4" s="5690"/>
      <c r="G4" s="5690"/>
      <c r="H4" s="5690"/>
      <c r="I4" s="5690"/>
      <c r="J4" s="5691"/>
      <c r="K4" s="5692" t="s">
        <v>1570</v>
      </c>
      <c r="L4" s="5693"/>
      <c r="M4" s="5694"/>
      <c r="N4" s="5698" t="s">
        <v>1571</v>
      </c>
      <c r="O4" s="5699"/>
    </row>
    <row r="5" spans="2:17" s="1234" customFormat="1" ht="18" customHeight="1">
      <c r="B5" s="5688"/>
      <c r="C5" s="5702" t="s">
        <v>1572</v>
      </c>
      <c r="D5" s="5703"/>
      <c r="E5" s="5703"/>
      <c r="F5" s="5704"/>
      <c r="G5" s="5681" t="s">
        <v>1573</v>
      </c>
      <c r="H5" s="4906" t="s">
        <v>1574</v>
      </c>
      <c r="I5" s="4907"/>
      <c r="J5" s="4908"/>
      <c r="K5" s="5695"/>
      <c r="L5" s="5696"/>
      <c r="M5" s="5697"/>
      <c r="N5" s="5700"/>
      <c r="O5" s="5701"/>
    </row>
    <row r="6" spans="2:17" ht="39" customHeight="1">
      <c r="B6" s="5688"/>
      <c r="C6" s="1235" t="s">
        <v>67</v>
      </c>
      <c r="D6" s="1235" t="s">
        <v>1575</v>
      </c>
      <c r="E6" s="1235" t="s">
        <v>1576</v>
      </c>
      <c r="F6" s="1235" t="s">
        <v>1577</v>
      </c>
      <c r="G6" s="5682"/>
      <c r="H6" s="1236" t="s">
        <v>1578</v>
      </c>
      <c r="I6" s="1235" t="s">
        <v>1579</v>
      </c>
      <c r="J6" s="1237" t="s">
        <v>1580</v>
      </c>
      <c r="K6" s="1238" t="s">
        <v>67</v>
      </c>
      <c r="L6" s="1238" t="s">
        <v>1581</v>
      </c>
      <c r="M6" s="1238" t="s">
        <v>1582</v>
      </c>
      <c r="N6" s="1239" t="s">
        <v>67</v>
      </c>
      <c r="O6" s="1240" t="s">
        <v>1581</v>
      </c>
    </row>
    <row r="7" spans="2:17" ht="16.5" customHeight="1">
      <c r="B7" s="5688"/>
      <c r="C7" s="5705" t="s">
        <v>839</v>
      </c>
      <c r="D7" s="5706"/>
      <c r="E7" s="5706"/>
      <c r="F7" s="5706"/>
      <c r="G7" s="5706"/>
      <c r="H7" s="5706"/>
      <c r="I7" s="5706"/>
      <c r="J7" s="5706"/>
      <c r="K7" s="5707"/>
      <c r="L7" s="1242" t="s">
        <v>1583</v>
      </c>
      <c r="M7" s="1242" t="s">
        <v>1584</v>
      </c>
      <c r="N7" s="1243" t="s">
        <v>839</v>
      </c>
      <c r="O7" s="1244" t="s">
        <v>1583</v>
      </c>
    </row>
    <row r="8" spans="2:17" ht="15" customHeight="1">
      <c r="B8" s="1221" t="s">
        <v>15</v>
      </c>
      <c r="C8" s="1245">
        <v>14617</v>
      </c>
      <c r="D8" s="1245">
        <v>3363</v>
      </c>
      <c r="E8" s="1245">
        <v>8213</v>
      </c>
      <c r="F8" s="1245">
        <v>3041</v>
      </c>
      <c r="G8" s="1246">
        <v>1639</v>
      </c>
      <c r="H8" s="1246">
        <v>1511</v>
      </c>
      <c r="I8" s="1246">
        <v>1951</v>
      </c>
      <c r="J8" s="1246">
        <v>9516</v>
      </c>
      <c r="K8" s="1246">
        <v>6227</v>
      </c>
      <c r="L8" s="1246">
        <v>86373</v>
      </c>
      <c r="M8" s="1246">
        <v>345420</v>
      </c>
      <c r="N8" s="1246">
        <v>1541</v>
      </c>
      <c r="O8" s="1246">
        <v>917</v>
      </c>
    </row>
    <row r="9" spans="2:17" ht="15" customHeight="1">
      <c r="B9" s="1221" t="s">
        <v>787</v>
      </c>
      <c r="C9" s="1247">
        <v>12488</v>
      </c>
      <c r="D9" s="1247">
        <v>2707</v>
      </c>
      <c r="E9" s="1247">
        <v>7023</v>
      </c>
      <c r="F9" s="1247">
        <v>2758</v>
      </c>
      <c r="G9" s="1246">
        <v>1639</v>
      </c>
      <c r="H9" s="1246">
        <v>1511</v>
      </c>
      <c r="I9" s="1246">
        <v>1951</v>
      </c>
      <c r="J9" s="1246">
        <v>7387</v>
      </c>
      <c r="K9" s="1246">
        <v>5310</v>
      </c>
      <c r="L9" s="1246">
        <v>73410</v>
      </c>
      <c r="M9" s="1246">
        <v>277464</v>
      </c>
      <c r="N9" s="1246">
        <v>1302</v>
      </c>
      <c r="O9" s="1246">
        <v>807</v>
      </c>
    </row>
    <row r="10" spans="2:17" ht="15" customHeight="1">
      <c r="B10" s="1248" t="s">
        <v>788</v>
      </c>
      <c r="C10" s="1249">
        <v>4600</v>
      </c>
      <c r="D10" s="1249">
        <v>961</v>
      </c>
      <c r="E10" s="1249">
        <v>2844</v>
      </c>
      <c r="F10" s="1249">
        <v>795</v>
      </c>
      <c r="G10" s="1250">
        <v>376</v>
      </c>
      <c r="H10" s="1250">
        <v>369</v>
      </c>
      <c r="I10" s="1250">
        <v>1056</v>
      </c>
      <c r="J10" s="1250">
        <v>2799</v>
      </c>
      <c r="K10" s="1250">
        <v>1131</v>
      </c>
      <c r="L10" s="1250">
        <v>22543</v>
      </c>
      <c r="M10" s="1250">
        <v>83011</v>
      </c>
      <c r="N10" s="1250">
        <v>105</v>
      </c>
      <c r="O10" s="1250">
        <v>89</v>
      </c>
    </row>
    <row r="11" spans="2:17" ht="15" customHeight="1">
      <c r="B11" s="1248" t="s">
        <v>1540</v>
      </c>
      <c r="C11" s="1249">
        <v>891</v>
      </c>
      <c r="D11" s="1249">
        <v>153</v>
      </c>
      <c r="E11" s="1249">
        <v>469</v>
      </c>
      <c r="F11" s="1249">
        <v>269</v>
      </c>
      <c r="G11" s="1250">
        <v>376</v>
      </c>
      <c r="H11" s="1250">
        <v>38</v>
      </c>
      <c r="I11" s="1250">
        <v>42</v>
      </c>
      <c r="J11" s="1250">
        <v>435</v>
      </c>
      <c r="K11" s="1250">
        <v>564</v>
      </c>
      <c r="L11" s="1250">
        <v>7552</v>
      </c>
      <c r="M11" s="1250">
        <v>26851</v>
      </c>
      <c r="N11" s="1250">
        <v>51</v>
      </c>
      <c r="O11" s="1250">
        <v>41</v>
      </c>
    </row>
    <row r="12" spans="2:17" ht="15" customHeight="1">
      <c r="B12" s="1248" t="s">
        <v>1541</v>
      </c>
      <c r="C12" s="1249">
        <v>3145</v>
      </c>
      <c r="D12" s="1249">
        <v>723</v>
      </c>
      <c r="E12" s="1249">
        <v>2089</v>
      </c>
      <c r="F12" s="1249">
        <v>333</v>
      </c>
      <c r="G12" s="1250">
        <v>0</v>
      </c>
      <c r="H12" s="1250">
        <v>310</v>
      </c>
      <c r="I12" s="1250">
        <v>852</v>
      </c>
      <c r="J12" s="1250">
        <v>1983</v>
      </c>
      <c r="K12" s="1250">
        <v>255</v>
      </c>
      <c r="L12" s="1250">
        <v>8629</v>
      </c>
      <c r="M12" s="1250">
        <v>35967</v>
      </c>
      <c r="N12" s="1250">
        <v>24</v>
      </c>
      <c r="O12" s="1250">
        <v>18</v>
      </c>
    </row>
    <row r="13" spans="2:17" ht="15" customHeight="1">
      <c r="B13" s="1216" t="s">
        <v>1542</v>
      </c>
      <c r="C13" s="1249">
        <v>564</v>
      </c>
      <c r="D13" s="1249">
        <v>85</v>
      </c>
      <c r="E13" s="1249">
        <v>286</v>
      </c>
      <c r="F13" s="1249">
        <v>193</v>
      </c>
      <c r="G13" s="1250">
        <v>0</v>
      </c>
      <c r="H13" s="1250">
        <v>21</v>
      </c>
      <c r="I13" s="1250">
        <v>162</v>
      </c>
      <c r="J13" s="1250">
        <v>381</v>
      </c>
      <c r="K13" s="1250">
        <v>312</v>
      </c>
      <c r="L13" s="1250">
        <v>6362</v>
      </c>
      <c r="M13" s="1250">
        <v>20194</v>
      </c>
      <c r="N13" s="1250">
        <v>30</v>
      </c>
      <c r="O13" s="1250">
        <v>30</v>
      </c>
    </row>
    <row r="14" spans="2:17" ht="15" customHeight="1">
      <c r="B14" s="1248" t="s">
        <v>789</v>
      </c>
      <c r="C14" s="1249">
        <v>3522</v>
      </c>
      <c r="D14" s="1249">
        <v>1009</v>
      </c>
      <c r="E14" s="1249">
        <v>1840</v>
      </c>
      <c r="F14" s="1249">
        <v>673</v>
      </c>
      <c r="G14" s="1250">
        <v>825</v>
      </c>
      <c r="H14" s="1250">
        <v>835</v>
      </c>
      <c r="I14" s="1250">
        <v>414</v>
      </c>
      <c r="J14" s="1250">
        <v>1448</v>
      </c>
      <c r="K14" s="1250">
        <v>1425</v>
      </c>
      <c r="L14" s="1250">
        <v>33447</v>
      </c>
      <c r="M14" s="1250">
        <v>79510</v>
      </c>
      <c r="N14" s="1250">
        <v>472</v>
      </c>
      <c r="O14" s="1250">
        <v>241</v>
      </c>
    </row>
    <row r="15" spans="2:17" ht="15" customHeight="1">
      <c r="B15" s="1248" t="s">
        <v>1543</v>
      </c>
      <c r="C15" s="1249">
        <v>1756</v>
      </c>
      <c r="D15" s="1249">
        <v>488</v>
      </c>
      <c r="E15" s="1249">
        <v>1008</v>
      </c>
      <c r="F15" s="1249">
        <v>260</v>
      </c>
      <c r="G15" s="1250">
        <v>785</v>
      </c>
      <c r="H15" s="1250">
        <v>604</v>
      </c>
      <c r="I15" s="1250">
        <v>40</v>
      </c>
      <c r="J15" s="1250">
        <v>327</v>
      </c>
      <c r="K15" s="1250">
        <v>739</v>
      </c>
      <c r="L15" s="1250">
        <v>28123</v>
      </c>
      <c r="M15" s="1250">
        <v>45990</v>
      </c>
      <c r="N15" s="1250">
        <v>84</v>
      </c>
      <c r="O15" s="1250">
        <v>50</v>
      </c>
    </row>
    <row r="16" spans="2:17" ht="15" customHeight="1">
      <c r="B16" s="1248" t="s">
        <v>1544</v>
      </c>
      <c r="C16" s="1249">
        <v>624</v>
      </c>
      <c r="D16" s="1249">
        <v>165</v>
      </c>
      <c r="E16" s="1249">
        <v>373</v>
      </c>
      <c r="F16" s="1249">
        <v>86</v>
      </c>
      <c r="G16" s="1250">
        <v>0</v>
      </c>
      <c r="H16" s="1250">
        <v>110</v>
      </c>
      <c r="I16" s="1250">
        <v>201</v>
      </c>
      <c r="J16" s="1250">
        <v>313</v>
      </c>
      <c r="K16" s="1250">
        <v>158</v>
      </c>
      <c r="L16" s="1250">
        <v>1042</v>
      </c>
      <c r="M16" s="1250">
        <v>6150</v>
      </c>
      <c r="N16" s="1250">
        <v>13</v>
      </c>
      <c r="O16" s="1250">
        <v>11</v>
      </c>
    </row>
    <row r="17" spans="2:16" ht="15" customHeight="1">
      <c r="B17" s="1248" t="s">
        <v>1545</v>
      </c>
      <c r="C17" s="1249">
        <v>414</v>
      </c>
      <c r="D17" s="1249">
        <v>185</v>
      </c>
      <c r="E17" s="1249">
        <v>208</v>
      </c>
      <c r="F17" s="1249">
        <v>21</v>
      </c>
      <c r="G17" s="1250">
        <v>0</v>
      </c>
      <c r="H17" s="1250">
        <v>0</v>
      </c>
      <c r="I17" s="1250">
        <v>17</v>
      </c>
      <c r="J17" s="1250">
        <v>397</v>
      </c>
      <c r="K17" s="1250">
        <v>130</v>
      </c>
      <c r="L17" s="1250">
        <v>503</v>
      </c>
      <c r="M17" s="1250">
        <v>6218</v>
      </c>
      <c r="N17" s="1250">
        <v>8</v>
      </c>
      <c r="O17" s="1250">
        <v>2</v>
      </c>
    </row>
    <row r="18" spans="2:16" ht="15" customHeight="1">
      <c r="B18" s="1248" t="s">
        <v>1546</v>
      </c>
      <c r="C18" s="1249">
        <v>728</v>
      </c>
      <c r="D18" s="1249">
        <v>171</v>
      </c>
      <c r="E18" s="1249">
        <v>251</v>
      </c>
      <c r="F18" s="1249">
        <v>306</v>
      </c>
      <c r="G18" s="1250">
        <v>40</v>
      </c>
      <c r="H18" s="1250">
        <v>121</v>
      </c>
      <c r="I18" s="1250">
        <v>156</v>
      </c>
      <c r="J18" s="1250">
        <v>411</v>
      </c>
      <c r="K18" s="1250">
        <v>398</v>
      </c>
      <c r="L18" s="1250">
        <v>3779</v>
      </c>
      <c r="M18" s="1250">
        <v>21151</v>
      </c>
      <c r="N18" s="1250">
        <v>367</v>
      </c>
      <c r="O18" s="1250">
        <v>178</v>
      </c>
    </row>
    <row r="19" spans="2:16" ht="15" customHeight="1">
      <c r="B19" s="1248" t="s">
        <v>1585</v>
      </c>
      <c r="C19" s="1249">
        <v>1524</v>
      </c>
      <c r="D19" s="1249">
        <v>231</v>
      </c>
      <c r="E19" s="1249">
        <v>763</v>
      </c>
      <c r="F19" s="1249">
        <v>530</v>
      </c>
      <c r="G19" s="1250">
        <v>250</v>
      </c>
      <c r="H19" s="1250">
        <v>3</v>
      </c>
      <c r="I19" s="1250">
        <v>81</v>
      </c>
      <c r="J19" s="1250">
        <v>1190</v>
      </c>
      <c r="K19" s="1250">
        <v>1118</v>
      </c>
      <c r="L19" s="1250">
        <v>4665</v>
      </c>
      <c r="M19" s="1250">
        <v>39107</v>
      </c>
      <c r="N19" s="1250">
        <v>473</v>
      </c>
      <c r="O19" s="1250">
        <v>289</v>
      </c>
    </row>
    <row r="20" spans="2:16" ht="15" customHeight="1">
      <c r="B20" s="1248" t="s">
        <v>1547</v>
      </c>
      <c r="C20" s="1249">
        <v>272</v>
      </c>
      <c r="D20" s="1249">
        <v>40</v>
      </c>
      <c r="E20" s="1249">
        <v>133</v>
      </c>
      <c r="F20" s="1249">
        <v>99</v>
      </c>
      <c r="G20" s="1250">
        <v>102</v>
      </c>
      <c r="H20" s="1250">
        <v>0</v>
      </c>
      <c r="I20" s="1250">
        <v>0</v>
      </c>
      <c r="J20" s="1250">
        <v>170</v>
      </c>
      <c r="K20" s="1250">
        <v>155</v>
      </c>
      <c r="L20" s="1250">
        <v>506</v>
      </c>
      <c r="M20" s="1250">
        <v>6074</v>
      </c>
      <c r="N20" s="1250">
        <v>7</v>
      </c>
      <c r="O20" s="1250">
        <v>8</v>
      </c>
    </row>
    <row r="21" spans="2:16" s="1210" customFormat="1" ht="15" customHeight="1">
      <c r="B21" s="1248" t="s">
        <v>1586</v>
      </c>
      <c r="C21" s="1249">
        <v>136</v>
      </c>
      <c r="D21" s="1249">
        <v>19</v>
      </c>
      <c r="E21" s="1249">
        <v>64</v>
      </c>
      <c r="F21" s="1249">
        <v>53</v>
      </c>
      <c r="G21" s="1250">
        <v>32</v>
      </c>
      <c r="H21" s="1250">
        <v>0</v>
      </c>
      <c r="I21" s="1250">
        <v>0</v>
      </c>
      <c r="J21" s="1250">
        <v>104</v>
      </c>
      <c r="K21" s="1250">
        <v>52</v>
      </c>
      <c r="L21" s="1250">
        <v>819</v>
      </c>
      <c r="M21" s="1250">
        <v>3103</v>
      </c>
      <c r="N21" s="1250">
        <v>60</v>
      </c>
      <c r="O21" s="1250">
        <v>28</v>
      </c>
      <c r="P21" s="1241"/>
    </row>
    <row r="22" spans="2:16" s="1210" customFormat="1" ht="15" customHeight="1">
      <c r="B22" s="1248" t="s">
        <v>1548</v>
      </c>
      <c r="C22" s="1249">
        <v>696</v>
      </c>
      <c r="D22" s="1249">
        <v>119</v>
      </c>
      <c r="E22" s="1249">
        <v>385</v>
      </c>
      <c r="F22" s="1249">
        <v>192</v>
      </c>
      <c r="G22" s="1250">
        <v>25</v>
      </c>
      <c r="H22" s="1250">
        <v>0</v>
      </c>
      <c r="I22" s="1250">
        <v>81</v>
      </c>
      <c r="J22" s="1250">
        <v>590</v>
      </c>
      <c r="K22" s="1250">
        <v>498</v>
      </c>
      <c r="L22" s="1250">
        <v>2109</v>
      </c>
      <c r="M22" s="1250">
        <v>19203</v>
      </c>
      <c r="N22" s="1250">
        <v>140</v>
      </c>
      <c r="O22" s="1250">
        <v>72</v>
      </c>
      <c r="P22" s="1241"/>
    </row>
    <row r="23" spans="2:16" ht="15" customHeight="1">
      <c r="B23" s="1248" t="s">
        <v>1549</v>
      </c>
      <c r="C23" s="1249">
        <v>420</v>
      </c>
      <c r="D23" s="1249">
        <v>53</v>
      </c>
      <c r="E23" s="1249">
        <v>181</v>
      </c>
      <c r="F23" s="1249">
        <v>186</v>
      </c>
      <c r="G23" s="1250">
        <v>91</v>
      </c>
      <c r="H23" s="1250">
        <v>3</v>
      </c>
      <c r="I23" s="1250">
        <v>0</v>
      </c>
      <c r="J23" s="1250">
        <v>326</v>
      </c>
      <c r="K23" s="1250">
        <v>413</v>
      </c>
      <c r="L23" s="1250">
        <v>1232</v>
      </c>
      <c r="M23" s="1250">
        <v>10728</v>
      </c>
      <c r="N23" s="1250">
        <v>266</v>
      </c>
      <c r="O23" s="1250">
        <v>181</v>
      </c>
    </row>
    <row r="24" spans="2:16" ht="15" customHeight="1">
      <c r="B24" s="1248" t="s">
        <v>791</v>
      </c>
      <c r="C24" s="1249">
        <v>236</v>
      </c>
      <c r="D24" s="1249">
        <v>30</v>
      </c>
      <c r="E24" s="1249">
        <v>104</v>
      </c>
      <c r="F24" s="1249">
        <v>102</v>
      </c>
      <c r="G24" s="1250">
        <v>0</v>
      </c>
      <c r="H24" s="1250">
        <v>22</v>
      </c>
      <c r="I24" s="1250">
        <v>53</v>
      </c>
      <c r="J24" s="1250">
        <v>161</v>
      </c>
      <c r="K24" s="1250">
        <v>146</v>
      </c>
      <c r="L24" s="1250">
        <v>1617</v>
      </c>
      <c r="M24" s="1250">
        <v>8669</v>
      </c>
      <c r="N24" s="1250">
        <v>39</v>
      </c>
      <c r="O24" s="1250">
        <v>19</v>
      </c>
    </row>
    <row r="25" spans="2:16" ht="15" customHeight="1">
      <c r="B25" s="1248" t="s">
        <v>1550</v>
      </c>
      <c r="C25" s="1249">
        <v>236</v>
      </c>
      <c r="D25" s="1249">
        <v>30</v>
      </c>
      <c r="E25" s="1249">
        <v>104</v>
      </c>
      <c r="F25" s="1249">
        <v>102</v>
      </c>
      <c r="G25" s="1250">
        <v>0</v>
      </c>
      <c r="H25" s="1250">
        <v>22</v>
      </c>
      <c r="I25" s="1250">
        <v>53</v>
      </c>
      <c r="J25" s="1250">
        <v>161</v>
      </c>
      <c r="K25" s="1250">
        <v>146</v>
      </c>
      <c r="L25" s="1250">
        <v>1617</v>
      </c>
      <c r="M25" s="1250">
        <v>8669</v>
      </c>
      <c r="N25" s="1250">
        <v>39</v>
      </c>
      <c r="O25" s="1250">
        <v>19</v>
      </c>
    </row>
    <row r="26" spans="2:16" ht="15" customHeight="1">
      <c r="B26" s="1248" t="s">
        <v>792</v>
      </c>
      <c r="C26" s="1249">
        <v>2606</v>
      </c>
      <c r="D26" s="1249">
        <v>476</v>
      </c>
      <c r="E26" s="1249">
        <v>1472</v>
      </c>
      <c r="F26" s="1249">
        <v>658</v>
      </c>
      <c r="G26" s="1250">
        <v>188</v>
      </c>
      <c r="H26" s="1250">
        <v>282</v>
      </c>
      <c r="I26" s="1250">
        <v>347</v>
      </c>
      <c r="J26" s="1250">
        <v>1789</v>
      </c>
      <c r="K26" s="1250">
        <v>1490</v>
      </c>
      <c r="L26" s="1250">
        <v>11138</v>
      </c>
      <c r="M26" s="1250">
        <v>67167</v>
      </c>
      <c r="N26" s="1250">
        <v>213</v>
      </c>
      <c r="O26" s="1250">
        <v>169</v>
      </c>
    </row>
    <row r="27" spans="2:16" ht="15" customHeight="1">
      <c r="B27" s="1248" t="s">
        <v>1551</v>
      </c>
      <c r="C27" s="1249">
        <v>654</v>
      </c>
      <c r="D27" s="1249">
        <v>93</v>
      </c>
      <c r="E27" s="1249">
        <v>395</v>
      </c>
      <c r="F27" s="1249">
        <v>166</v>
      </c>
      <c r="G27" s="1250">
        <v>0</v>
      </c>
      <c r="H27" s="1250">
        <v>0</v>
      </c>
      <c r="I27" s="1250">
        <v>73</v>
      </c>
      <c r="J27" s="1250">
        <v>581</v>
      </c>
      <c r="K27" s="1250">
        <v>282</v>
      </c>
      <c r="L27" s="1250">
        <v>1397</v>
      </c>
      <c r="M27" s="1250">
        <v>10842</v>
      </c>
      <c r="N27" s="1250">
        <v>86</v>
      </c>
      <c r="O27" s="1250">
        <v>37</v>
      </c>
    </row>
    <row r="28" spans="2:16" ht="15" customHeight="1">
      <c r="B28" s="1248" t="s">
        <v>1552</v>
      </c>
      <c r="C28" s="1249">
        <v>464</v>
      </c>
      <c r="D28" s="1249">
        <v>99</v>
      </c>
      <c r="E28" s="1249">
        <v>252</v>
      </c>
      <c r="F28" s="1249">
        <v>113</v>
      </c>
      <c r="G28" s="1250">
        <v>0</v>
      </c>
      <c r="H28" s="1250">
        <v>37</v>
      </c>
      <c r="I28" s="1250">
        <v>88</v>
      </c>
      <c r="J28" s="1250">
        <v>339</v>
      </c>
      <c r="K28" s="1250">
        <v>298</v>
      </c>
      <c r="L28" s="1250">
        <v>3322</v>
      </c>
      <c r="M28" s="1250">
        <v>14699</v>
      </c>
      <c r="N28" s="1250">
        <v>25</v>
      </c>
      <c r="O28" s="1250">
        <v>72</v>
      </c>
    </row>
    <row r="29" spans="2:16" ht="15" customHeight="1">
      <c r="B29" s="1248" t="s">
        <v>1553</v>
      </c>
      <c r="C29" s="1249">
        <v>1055</v>
      </c>
      <c r="D29" s="1249">
        <v>212</v>
      </c>
      <c r="E29" s="1249">
        <v>548</v>
      </c>
      <c r="F29" s="1249">
        <v>295</v>
      </c>
      <c r="G29" s="1250">
        <v>178</v>
      </c>
      <c r="H29" s="1250">
        <v>104</v>
      </c>
      <c r="I29" s="1250">
        <v>147</v>
      </c>
      <c r="J29" s="1250">
        <v>626</v>
      </c>
      <c r="K29" s="1250">
        <v>520</v>
      </c>
      <c r="L29" s="1250">
        <v>2938</v>
      </c>
      <c r="M29" s="1250">
        <v>21627</v>
      </c>
      <c r="N29" s="1250">
        <v>44</v>
      </c>
      <c r="O29" s="1250">
        <v>31</v>
      </c>
    </row>
    <row r="30" spans="2:16" ht="15" customHeight="1">
      <c r="B30" s="1248" t="s">
        <v>1554</v>
      </c>
      <c r="C30" s="1249">
        <v>97</v>
      </c>
      <c r="D30" s="1249">
        <v>12</v>
      </c>
      <c r="E30" s="1249">
        <v>58</v>
      </c>
      <c r="F30" s="1249">
        <v>27</v>
      </c>
      <c r="G30" s="1250">
        <v>0</v>
      </c>
      <c r="H30" s="1250">
        <v>0</v>
      </c>
      <c r="I30" s="1250">
        <v>0</v>
      </c>
      <c r="J30" s="1250">
        <v>97</v>
      </c>
      <c r="K30" s="1250">
        <v>205</v>
      </c>
      <c r="L30" s="1250">
        <v>858</v>
      </c>
      <c r="M30" s="1250">
        <v>7283</v>
      </c>
      <c r="N30" s="1250">
        <v>43</v>
      </c>
      <c r="O30" s="1250">
        <v>21</v>
      </c>
    </row>
    <row r="31" spans="2:16" ht="15" customHeight="1">
      <c r="B31" s="1248" t="s">
        <v>1555</v>
      </c>
      <c r="C31" s="1249">
        <v>336</v>
      </c>
      <c r="D31" s="1249">
        <v>60</v>
      </c>
      <c r="E31" s="1249">
        <v>219</v>
      </c>
      <c r="F31" s="1249">
        <v>57</v>
      </c>
      <c r="G31" s="1250">
        <v>10</v>
      </c>
      <c r="H31" s="1250">
        <v>141</v>
      </c>
      <c r="I31" s="1250">
        <v>39</v>
      </c>
      <c r="J31" s="1250">
        <v>146</v>
      </c>
      <c r="K31" s="1250">
        <v>185</v>
      </c>
      <c r="L31" s="1250">
        <v>2623</v>
      </c>
      <c r="M31" s="1250">
        <v>12716</v>
      </c>
      <c r="N31" s="1250">
        <v>15</v>
      </c>
      <c r="O31" s="1250">
        <v>8</v>
      </c>
    </row>
    <row r="32" spans="2:16" ht="15" customHeight="1">
      <c r="B32" s="1221" t="s">
        <v>1556</v>
      </c>
      <c r="C32" s="1247">
        <v>1448</v>
      </c>
      <c r="D32" s="1247">
        <v>500</v>
      </c>
      <c r="E32" s="1247">
        <v>748</v>
      </c>
      <c r="F32" s="1247">
        <v>200</v>
      </c>
      <c r="G32" s="1251">
        <v>0</v>
      </c>
      <c r="H32" s="1251">
        <v>0</v>
      </c>
      <c r="I32" s="1251">
        <v>0</v>
      </c>
      <c r="J32" s="1252">
        <v>1448</v>
      </c>
      <c r="K32" s="1246">
        <v>734</v>
      </c>
      <c r="L32" s="1246">
        <v>9308</v>
      </c>
      <c r="M32" s="1246">
        <v>52370</v>
      </c>
      <c r="N32" s="1246">
        <v>5</v>
      </c>
      <c r="O32" s="1246">
        <v>3</v>
      </c>
    </row>
    <row r="33" spans="2:16" ht="15" customHeight="1">
      <c r="B33" s="1221" t="s">
        <v>1081</v>
      </c>
      <c r="C33" s="1247">
        <v>681</v>
      </c>
      <c r="D33" s="1247">
        <v>156</v>
      </c>
      <c r="E33" s="1247">
        <v>442</v>
      </c>
      <c r="F33" s="1247">
        <v>83</v>
      </c>
      <c r="G33" s="1246">
        <v>0</v>
      </c>
      <c r="H33" s="1246">
        <v>0</v>
      </c>
      <c r="I33" s="1246">
        <v>0</v>
      </c>
      <c r="J33" s="1246">
        <v>681</v>
      </c>
      <c r="K33" s="1246">
        <v>183</v>
      </c>
      <c r="L33" s="1246">
        <v>3656</v>
      </c>
      <c r="M33" s="1246">
        <v>15586</v>
      </c>
      <c r="N33" s="1246">
        <v>234</v>
      </c>
      <c r="O33" s="1246">
        <v>108</v>
      </c>
    </row>
    <row r="34" spans="2:16" ht="21" customHeight="1">
      <c r="B34" s="5671"/>
      <c r="C34" s="5672" t="s">
        <v>1587</v>
      </c>
      <c r="D34" s="5673"/>
      <c r="E34" s="5673"/>
      <c r="F34" s="5673"/>
      <c r="G34" s="5673"/>
      <c r="H34" s="5673"/>
      <c r="I34" s="5673"/>
      <c r="J34" s="5674"/>
      <c r="K34" s="5675" t="s">
        <v>1588</v>
      </c>
      <c r="L34" s="5675"/>
      <c r="M34" s="5675"/>
      <c r="N34" s="5676" t="s">
        <v>1589</v>
      </c>
      <c r="O34" s="5677"/>
    </row>
    <row r="35" spans="2:16" ht="18" customHeight="1">
      <c r="B35" s="5671"/>
      <c r="C35" s="5678" t="s">
        <v>1590</v>
      </c>
      <c r="D35" s="5679"/>
      <c r="E35" s="5679"/>
      <c r="F35" s="5680"/>
      <c r="G35" s="5681" t="s">
        <v>1591</v>
      </c>
      <c r="H35" s="5683" t="s">
        <v>1592</v>
      </c>
      <c r="I35" s="5683"/>
      <c r="J35" s="5683"/>
      <c r="K35" s="5675"/>
      <c r="L35" s="5675"/>
      <c r="M35" s="5675"/>
      <c r="N35" s="5676"/>
      <c r="O35" s="5677"/>
    </row>
    <row r="36" spans="2:16" ht="48" customHeight="1">
      <c r="B36" s="5671"/>
      <c r="C36" s="1235" t="s">
        <v>67</v>
      </c>
      <c r="D36" s="1235" t="s">
        <v>1593</v>
      </c>
      <c r="E36" s="1235" t="s">
        <v>1594</v>
      </c>
      <c r="F36" s="1235" t="s">
        <v>1595</v>
      </c>
      <c r="G36" s="5682"/>
      <c r="H36" s="1236" t="s">
        <v>1596</v>
      </c>
      <c r="I36" s="1235" t="s">
        <v>1597</v>
      </c>
      <c r="J36" s="1237" t="s">
        <v>1598</v>
      </c>
      <c r="K36" s="1238" t="s">
        <v>67</v>
      </c>
      <c r="L36" s="1238" t="s">
        <v>1599</v>
      </c>
      <c r="M36" s="1238" t="s">
        <v>1600</v>
      </c>
      <c r="N36" s="1239" t="s">
        <v>67</v>
      </c>
      <c r="O36" s="1253" t="s">
        <v>1599</v>
      </c>
    </row>
    <row r="37" spans="2:16" ht="16.5" customHeight="1">
      <c r="B37" s="5671"/>
      <c r="C37" s="5678" t="s">
        <v>849</v>
      </c>
      <c r="D37" s="5679"/>
      <c r="E37" s="5679"/>
      <c r="F37" s="5679"/>
      <c r="G37" s="5679"/>
      <c r="H37" s="5679"/>
      <c r="I37" s="5679"/>
      <c r="J37" s="5679"/>
      <c r="K37" s="5680"/>
      <c r="L37" s="1242" t="s">
        <v>1583</v>
      </c>
      <c r="M37" s="1242" t="s">
        <v>1584</v>
      </c>
      <c r="N37" s="1243" t="s">
        <v>849</v>
      </c>
      <c r="O37" s="1244" t="s">
        <v>1583</v>
      </c>
    </row>
    <row r="38" spans="2:16" s="1257" customFormat="1" ht="5.25" customHeight="1">
      <c r="B38" s="1254"/>
      <c r="C38" s="1255"/>
      <c r="D38" s="1255"/>
      <c r="E38" s="1255"/>
      <c r="F38" s="1255"/>
      <c r="G38" s="1255"/>
      <c r="H38" s="1255"/>
      <c r="I38" s="1255"/>
      <c r="J38" s="1255"/>
      <c r="K38" s="1255"/>
      <c r="L38" s="1255"/>
      <c r="M38" s="1255"/>
      <c r="N38" s="1256"/>
      <c r="O38" s="1256"/>
    </row>
    <row r="39" spans="2:16" s="1258" customFormat="1" ht="12" customHeight="1">
      <c r="B39" s="5664" t="s">
        <v>205</v>
      </c>
      <c r="C39" s="5664"/>
      <c r="D39" s="5664"/>
      <c r="E39" s="5664"/>
      <c r="F39" s="5664"/>
      <c r="G39" s="5684"/>
      <c r="H39" s="5684"/>
      <c r="I39" s="5684"/>
      <c r="J39" s="5684"/>
      <c r="K39" s="5684"/>
      <c r="L39" s="5684"/>
      <c r="M39" s="5684"/>
      <c r="N39" s="5684"/>
      <c r="O39" s="5684"/>
    </row>
    <row r="40" spans="2:16" s="1258" customFormat="1" ht="12" customHeight="1">
      <c r="B40" s="5664" t="s">
        <v>1601</v>
      </c>
      <c r="C40" s="5664"/>
      <c r="D40" s="5664"/>
      <c r="E40" s="5664"/>
      <c r="F40" s="5664"/>
      <c r="G40" s="5684"/>
      <c r="H40" s="5684"/>
      <c r="I40" s="5684"/>
      <c r="J40" s="5684"/>
      <c r="K40" s="5684"/>
      <c r="L40" s="5684"/>
      <c r="M40" s="5684"/>
      <c r="N40" s="5684"/>
      <c r="O40" s="5684"/>
    </row>
    <row r="41" spans="2:16" s="1258" customFormat="1" ht="12" customHeight="1">
      <c r="B41" s="5664" t="s">
        <v>1602</v>
      </c>
      <c r="C41" s="5664"/>
      <c r="D41" s="5664"/>
      <c r="E41" s="5664"/>
      <c r="F41" s="5664"/>
      <c r="G41" s="5664"/>
      <c r="H41" s="5664"/>
      <c r="I41" s="5664"/>
      <c r="J41" s="5664"/>
      <c r="K41" s="5664"/>
      <c r="L41" s="5685"/>
      <c r="M41" s="5685"/>
      <c r="N41" s="5685"/>
      <c r="O41" s="5685"/>
    </row>
    <row r="42" spans="2:16" s="1258" customFormat="1" ht="94.5" customHeight="1">
      <c r="B42" s="5686" t="s">
        <v>1603</v>
      </c>
      <c r="C42" s="5686"/>
      <c r="D42" s="5686"/>
      <c r="E42" s="5686"/>
      <c r="F42" s="5686"/>
      <c r="G42" s="5686"/>
      <c r="H42" s="5686"/>
      <c r="I42" s="5686"/>
      <c r="J42" s="5686"/>
      <c r="K42" s="5686"/>
      <c r="L42" s="5686"/>
      <c r="M42" s="5686"/>
      <c r="N42" s="5686"/>
      <c r="O42" s="5686"/>
      <c r="P42" s="1259"/>
    </row>
    <row r="43" spans="2:16" s="1258" customFormat="1" ht="94.5" customHeight="1">
      <c r="B43" s="5686" t="s">
        <v>1604</v>
      </c>
      <c r="C43" s="5686"/>
      <c r="D43" s="5686"/>
      <c r="E43" s="5686"/>
      <c r="F43" s="5686"/>
      <c r="G43" s="5686"/>
      <c r="H43" s="5686"/>
      <c r="I43" s="5686"/>
      <c r="J43" s="5686"/>
      <c r="K43" s="5686"/>
      <c r="L43" s="5686"/>
      <c r="M43" s="5686"/>
      <c r="N43" s="5686"/>
      <c r="O43" s="5686"/>
    </row>
    <row r="44" spans="2:16" ht="6" customHeight="1">
      <c r="B44" s="1260"/>
      <c r="C44" s="1260"/>
      <c r="D44" s="1260"/>
      <c r="E44" s="1260"/>
      <c r="F44" s="1260"/>
      <c r="G44" s="1260"/>
      <c r="H44" s="1260"/>
      <c r="I44" s="1260"/>
      <c r="J44" s="1260"/>
      <c r="K44" s="1260"/>
      <c r="L44" s="1260"/>
      <c r="M44" s="1260"/>
      <c r="N44" s="1260"/>
      <c r="O44" s="1260"/>
    </row>
    <row r="45" spans="2:16" ht="12" customHeight="1">
      <c r="B45" s="5670" t="s">
        <v>45</v>
      </c>
      <c r="C45" s="5670"/>
      <c r="D45" s="5670"/>
      <c r="E45" s="5670"/>
      <c r="F45" s="5670"/>
      <c r="G45" s="5670"/>
      <c r="H45" s="5670"/>
      <c r="I45" s="5670"/>
      <c r="J45" s="5670"/>
      <c r="K45" s="5670"/>
      <c r="L45" s="5670"/>
      <c r="M45" s="1260"/>
      <c r="N45" s="1260"/>
      <c r="O45" s="1260"/>
    </row>
    <row r="46" spans="2:16" ht="12" customHeight="1">
      <c r="B46" s="4691" t="s">
        <v>1605</v>
      </c>
      <c r="C46" s="4691"/>
      <c r="D46" s="4691"/>
      <c r="E46" s="348"/>
      <c r="F46" s="4691" t="s">
        <v>1606</v>
      </c>
      <c r="G46" s="4691"/>
      <c r="H46" s="4691"/>
      <c r="I46" s="4691"/>
      <c r="J46" s="4691"/>
      <c r="K46" s="4691" t="s">
        <v>1607</v>
      </c>
      <c r="L46" s="4691"/>
      <c r="M46" s="4691"/>
      <c r="N46" s="4691"/>
      <c r="O46" s="4691"/>
    </row>
    <row r="47" spans="2:16" ht="12" customHeight="1">
      <c r="B47" s="4691" t="s">
        <v>1608</v>
      </c>
      <c r="C47" s="4691"/>
      <c r="D47" s="4691"/>
      <c r="E47" s="348"/>
      <c r="F47" s="4691" t="s">
        <v>1609</v>
      </c>
      <c r="G47" s="4691"/>
      <c r="H47" s="4691"/>
      <c r="I47" s="4691"/>
      <c r="J47" s="4691"/>
      <c r="K47" s="4691" t="s">
        <v>1610</v>
      </c>
      <c r="L47" s="4691"/>
      <c r="M47" s="4691"/>
      <c r="N47" s="4691"/>
      <c r="O47" s="4691"/>
    </row>
    <row r="48" spans="2:16" ht="12" customHeight="1">
      <c r="B48" s="1241"/>
      <c r="C48" s="348"/>
      <c r="D48" s="348"/>
      <c r="E48" s="348"/>
      <c r="F48" s="348"/>
    </row>
    <row r="49" spans="2:15" ht="12" customHeight="1">
      <c r="B49" s="1241"/>
      <c r="C49" s="348"/>
      <c r="D49" s="348"/>
      <c r="E49" s="348"/>
      <c r="F49" s="348"/>
    </row>
    <row r="50" spans="2:15" ht="12" customHeight="1">
      <c r="B50" s="1241"/>
      <c r="C50" s="348"/>
      <c r="D50" s="348"/>
      <c r="E50" s="348"/>
      <c r="F50" s="348"/>
    </row>
    <row r="51" spans="2:15" ht="12" customHeight="1">
      <c r="B51" s="1241"/>
      <c r="C51" s="348"/>
      <c r="D51" s="348"/>
      <c r="E51" s="348"/>
      <c r="F51" s="348"/>
    </row>
    <row r="52" spans="2:15">
      <c r="G52" s="1262"/>
      <c r="H52" s="1262"/>
      <c r="I52" s="1262"/>
      <c r="J52" s="1262"/>
      <c r="N52" s="1262"/>
      <c r="O52" s="1262"/>
    </row>
    <row r="53" spans="2:15">
      <c r="G53" s="1262"/>
      <c r="H53" s="1262"/>
      <c r="I53" s="1262"/>
      <c r="J53" s="1262"/>
      <c r="N53" s="1262"/>
      <c r="O53" s="1262"/>
    </row>
    <row r="54" spans="2:15">
      <c r="G54" s="1262"/>
      <c r="H54" s="1262"/>
      <c r="I54" s="1262"/>
      <c r="J54" s="1262"/>
      <c r="N54" s="1262"/>
      <c r="O54" s="1262"/>
    </row>
    <row r="55" spans="2:15">
      <c r="G55" s="1262"/>
      <c r="H55" s="1262"/>
      <c r="I55" s="1262"/>
      <c r="J55" s="1262"/>
      <c r="N55" s="1262"/>
      <c r="O55" s="1262"/>
    </row>
    <row r="56" spans="2:15">
      <c r="G56" s="1262"/>
      <c r="H56" s="1262"/>
      <c r="I56" s="1262"/>
      <c r="J56" s="1262"/>
      <c r="N56" s="1262"/>
      <c r="O56" s="1262"/>
    </row>
    <row r="57" spans="2:15">
      <c r="G57" s="1262"/>
      <c r="H57" s="1262"/>
      <c r="I57" s="1262"/>
      <c r="J57" s="1262"/>
      <c r="N57" s="1262"/>
      <c r="O57" s="1262"/>
    </row>
    <row r="58" spans="2:15">
      <c r="G58" s="1262"/>
      <c r="H58" s="1262"/>
      <c r="I58" s="1262"/>
      <c r="J58" s="1262"/>
      <c r="N58" s="1262"/>
      <c r="O58" s="1262"/>
    </row>
    <row r="59" spans="2:15">
      <c r="G59" s="1262"/>
      <c r="H59" s="1262"/>
      <c r="I59" s="1262"/>
      <c r="J59" s="1262"/>
      <c r="N59" s="1262"/>
      <c r="O59" s="1262"/>
    </row>
    <row r="60" spans="2:15">
      <c r="K60" s="1261"/>
      <c r="L60" s="1261"/>
      <c r="M60" s="1261"/>
      <c r="N60" s="1261"/>
      <c r="O60" s="1261"/>
    </row>
  </sheetData>
  <mergeCells count="30">
    <mergeCell ref="B1:O1"/>
    <mergeCell ref="B2:O2"/>
    <mergeCell ref="B4:B7"/>
    <mergeCell ref="C4:J4"/>
    <mergeCell ref="K4:M5"/>
    <mergeCell ref="N4:O5"/>
    <mergeCell ref="C5:F5"/>
    <mergeCell ref="G5:G6"/>
    <mergeCell ref="H5:J5"/>
    <mergeCell ref="C7:K7"/>
    <mergeCell ref="B45:L45"/>
    <mergeCell ref="B34:B37"/>
    <mergeCell ref="C34:J34"/>
    <mergeCell ref="K34:M35"/>
    <mergeCell ref="N34:O35"/>
    <mergeCell ref="C35:F35"/>
    <mergeCell ref="G35:G36"/>
    <mergeCell ref="H35:J35"/>
    <mergeCell ref="C37:K37"/>
    <mergeCell ref="B39:O39"/>
    <mergeCell ref="B40:O40"/>
    <mergeCell ref="B41:O41"/>
    <mergeCell ref="B42:O42"/>
    <mergeCell ref="B43:O43"/>
    <mergeCell ref="B46:D46"/>
    <mergeCell ref="F46:J46"/>
    <mergeCell ref="K46:O46"/>
    <mergeCell ref="B47:D47"/>
    <mergeCell ref="F47:J47"/>
    <mergeCell ref="K47:O47"/>
  </mergeCells>
  <conditionalFormatting sqref="C8:O33">
    <cfRule type="cellIs" dxfId="103" priority="1" operator="between">
      <formula>0.00000000000000001</formula>
      <formula>0.499999999999999</formula>
    </cfRule>
  </conditionalFormatting>
  <hyperlinks>
    <hyperlink ref="B46" r:id="rId1" xr:uid="{00000000-0004-0000-AD00-000000000000}"/>
    <hyperlink ref="B47" r:id="rId2" xr:uid="{00000000-0004-0000-AD00-000001000000}"/>
    <hyperlink ref="F46" r:id="rId3" xr:uid="{00000000-0004-0000-AD00-000002000000}"/>
    <hyperlink ref="F47" r:id="rId4" xr:uid="{00000000-0004-0000-AD00-000003000000}"/>
    <hyperlink ref="K46" r:id="rId5" xr:uid="{00000000-0004-0000-AD00-000004000000}"/>
    <hyperlink ref="K47" r:id="rId6" xr:uid="{00000000-0004-0000-AD00-000005000000}"/>
    <hyperlink ref="K6" r:id="rId7" xr:uid="{00000000-0004-0000-AD00-000006000000}"/>
    <hyperlink ref="L6" r:id="rId8" display="Capacidade" xr:uid="{00000000-0004-0000-AD00-000007000000}"/>
    <hyperlink ref="M6" r:id="rId9" xr:uid="{00000000-0004-0000-AD00-000008000000}"/>
    <hyperlink ref="N6" r:id="rId10" xr:uid="{00000000-0004-0000-AD00-000009000000}"/>
    <hyperlink ref="O36" r:id="rId11" xr:uid="{00000000-0004-0000-AD00-00000A000000}"/>
    <hyperlink ref="N36" r:id="rId12" xr:uid="{00000000-0004-0000-AD00-00000B000000}"/>
    <hyperlink ref="K36" r:id="rId13" xr:uid="{00000000-0004-0000-AD00-00000C000000}"/>
    <hyperlink ref="L36" r:id="rId14" xr:uid="{00000000-0004-0000-AD00-00000D000000}"/>
    <hyperlink ref="M36" r:id="rId15" xr:uid="{00000000-0004-0000-AD00-00000E000000}"/>
    <hyperlink ref="C4:J4" r:id="rId16" display="Pescadores/as matriculados/as em 31 de dezembro" xr:uid="{00000000-0004-0000-AD00-00000F000000}"/>
    <hyperlink ref="C34:J34" r:id="rId17" display="Fishermen registered at 31 December" xr:uid="{00000000-0004-0000-AD00-000010000000}"/>
    <hyperlink ref="O6" r:id="rId18" display="Capacidade" xr:uid="{00000000-0004-0000-AD00-000011000000}"/>
    <hyperlink ref="Q2" location="Indice!A1" display="(Voltar ao Índice)" xr:uid="{00000000-0004-0000-AD00-000012000000}"/>
  </hyperlinks>
  <printOptions horizontalCentered="1"/>
  <pageMargins left="0.27559055118110237" right="0.27559055118110237" top="0.6692913385826772" bottom="0.27559055118110237" header="0" footer="0"/>
  <pageSetup paperSize="9" scale="86" orientation="portrait" verticalDpi="0" r:id="rId19"/>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pageSetUpPr fitToPage="1"/>
  </sheetPr>
  <dimension ref="B1:WTV104"/>
  <sheetViews>
    <sheetView showGridLines="0" workbookViewId="0">
      <pane ySplit="6" topLeftCell="A7" activePane="bottomLeft" state="frozen"/>
      <selection activeCell="B1" sqref="B1:O1"/>
      <selection pane="bottomLeft" activeCell="B1" sqref="B1:O1"/>
    </sheetView>
  </sheetViews>
  <sheetFormatPr defaultColWidth="7.85546875" defaultRowHeight="11.25"/>
  <cols>
    <col min="1" max="1" width="6.7109375" style="1278" customWidth="1"/>
    <col min="2" max="2" width="23.7109375" style="1290" customWidth="1"/>
    <col min="3" max="3" width="6.28515625" style="1291" customWidth="1"/>
    <col min="4" max="4" width="7.140625" style="1291" customWidth="1"/>
    <col min="5" max="5" width="6.28515625" style="1291" customWidth="1"/>
    <col min="6" max="6" width="7.140625" style="1291" customWidth="1"/>
    <col min="7" max="7" width="6.28515625" style="1291" customWidth="1"/>
    <col min="8" max="8" width="7.140625" style="1291" customWidth="1"/>
    <col min="9" max="9" width="6.7109375" style="1291" customWidth="1"/>
    <col min="10" max="10" width="7.140625" style="1291" customWidth="1"/>
    <col min="11" max="11" width="26.140625" style="1291" customWidth="1"/>
    <col min="12" max="12" width="6.7109375" style="44" customWidth="1"/>
    <col min="13" max="13" width="14.28515625" style="44" bestFit="1" customWidth="1"/>
    <col min="14" max="16" width="7.85546875" style="44"/>
    <col min="17" max="210" width="7.85546875" style="1278"/>
    <col min="211" max="211" width="20" style="1278" customWidth="1"/>
    <col min="212" max="215" width="14.28515625" style="1278" customWidth="1"/>
    <col min="216" max="216" width="20" style="1278" customWidth="1"/>
    <col min="217" max="217" width="9.7109375" style="1278" customWidth="1"/>
    <col min="218" max="218" width="7.85546875" style="1278" customWidth="1"/>
    <col min="219" max="466" width="7.85546875" style="1278"/>
    <col min="467" max="467" width="20" style="1278" customWidth="1"/>
    <col min="468" max="471" width="14.28515625" style="1278" customWidth="1"/>
    <col min="472" max="472" width="20" style="1278" customWidth="1"/>
    <col min="473" max="473" width="9.7109375" style="1278" customWidth="1"/>
    <col min="474" max="474" width="7.85546875" style="1278" customWidth="1"/>
    <col min="475" max="722" width="7.85546875" style="1278"/>
    <col min="723" max="723" width="20" style="1278" customWidth="1"/>
    <col min="724" max="727" width="14.28515625" style="1278" customWidth="1"/>
    <col min="728" max="728" width="20" style="1278" customWidth="1"/>
    <col min="729" max="729" width="9.7109375" style="1278" customWidth="1"/>
    <col min="730" max="730" width="7.85546875" style="1278" customWidth="1"/>
    <col min="731" max="978" width="7.85546875" style="1278"/>
    <col min="979" max="979" width="20" style="1278" customWidth="1"/>
    <col min="980" max="983" width="14.28515625" style="1278" customWidth="1"/>
    <col min="984" max="984" width="20" style="1278" customWidth="1"/>
    <col min="985" max="985" width="9.7109375" style="1278" customWidth="1"/>
    <col min="986" max="986" width="7.85546875" style="1278" customWidth="1"/>
    <col min="987" max="1234" width="7.85546875" style="1278"/>
    <col min="1235" max="1235" width="20" style="1278" customWidth="1"/>
    <col min="1236" max="1239" width="14.28515625" style="1278" customWidth="1"/>
    <col min="1240" max="1240" width="20" style="1278" customWidth="1"/>
    <col min="1241" max="1241" width="9.7109375" style="1278" customWidth="1"/>
    <col min="1242" max="1242" width="7.85546875" style="1278" customWidth="1"/>
    <col min="1243" max="1490" width="7.85546875" style="1278"/>
    <col min="1491" max="1491" width="20" style="1278" customWidth="1"/>
    <col min="1492" max="1495" width="14.28515625" style="1278" customWidth="1"/>
    <col min="1496" max="1496" width="20" style="1278" customWidth="1"/>
    <col min="1497" max="1497" width="9.7109375" style="1278" customWidth="1"/>
    <col min="1498" max="1498" width="7.85546875" style="1278" customWidth="1"/>
    <col min="1499" max="1746" width="7.85546875" style="1278"/>
    <col min="1747" max="1747" width="20" style="1278" customWidth="1"/>
    <col min="1748" max="1751" width="14.28515625" style="1278" customWidth="1"/>
    <col min="1752" max="1752" width="20" style="1278" customWidth="1"/>
    <col min="1753" max="1753" width="9.7109375" style="1278" customWidth="1"/>
    <col min="1754" max="1754" width="7.85546875" style="1278" customWidth="1"/>
    <col min="1755" max="2002" width="7.85546875" style="1278"/>
    <col min="2003" max="2003" width="20" style="1278" customWidth="1"/>
    <col min="2004" max="2007" width="14.28515625" style="1278" customWidth="1"/>
    <col min="2008" max="2008" width="20" style="1278" customWidth="1"/>
    <col min="2009" max="2009" width="9.7109375" style="1278" customWidth="1"/>
    <col min="2010" max="2010" width="7.85546875" style="1278" customWidth="1"/>
    <col min="2011" max="2258" width="7.85546875" style="1278"/>
    <col min="2259" max="2259" width="20" style="1278" customWidth="1"/>
    <col min="2260" max="2263" width="14.28515625" style="1278" customWidth="1"/>
    <col min="2264" max="2264" width="20" style="1278" customWidth="1"/>
    <col min="2265" max="2265" width="9.7109375" style="1278" customWidth="1"/>
    <col min="2266" max="2266" width="7.85546875" style="1278" customWidth="1"/>
    <col min="2267" max="2514" width="7.85546875" style="1278"/>
    <col min="2515" max="2515" width="20" style="1278" customWidth="1"/>
    <col min="2516" max="2519" width="14.28515625" style="1278" customWidth="1"/>
    <col min="2520" max="2520" width="20" style="1278" customWidth="1"/>
    <col min="2521" max="2521" width="9.7109375" style="1278" customWidth="1"/>
    <col min="2522" max="2522" width="7.85546875" style="1278" customWidth="1"/>
    <col min="2523" max="2770" width="7.85546875" style="1278"/>
    <col min="2771" max="2771" width="20" style="1278" customWidth="1"/>
    <col min="2772" max="2775" width="14.28515625" style="1278" customWidth="1"/>
    <col min="2776" max="2776" width="20" style="1278" customWidth="1"/>
    <col min="2777" max="2777" width="9.7109375" style="1278" customWidth="1"/>
    <col min="2778" max="2778" width="7.85546875" style="1278" customWidth="1"/>
    <col min="2779" max="3026" width="7.85546875" style="1278"/>
    <col min="3027" max="3027" width="20" style="1278" customWidth="1"/>
    <col min="3028" max="3031" width="14.28515625" style="1278" customWidth="1"/>
    <col min="3032" max="3032" width="20" style="1278" customWidth="1"/>
    <col min="3033" max="3033" width="9.7109375" style="1278" customWidth="1"/>
    <col min="3034" max="3034" width="7.85546875" style="1278" customWidth="1"/>
    <col min="3035" max="3282" width="7.85546875" style="1278"/>
    <col min="3283" max="3283" width="20" style="1278" customWidth="1"/>
    <col min="3284" max="3287" width="14.28515625" style="1278" customWidth="1"/>
    <col min="3288" max="3288" width="20" style="1278" customWidth="1"/>
    <col min="3289" max="3289" width="9.7109375" style="1278" customWidth="1"/>
    <col min="3290" max="3290" width="7.85546875" style="1278" customWidth="1"/>
    <col min="3291" max="3538" width="7.85546875" style="1278"/>
    <col min="3539" max="3539" width="20" style="1278" customWidth="1"/>
    <col min="3540" max="3543" width="14.28515625" style="1278" customWidth="1"/>
    <col min="3544" max="3544" width="20" style="1278" customWidth="1"/>
    <col min="3545" max="3545" width="9.7109375" style="1278" customWidth="1"/>
    <col min="3546" max="3546" width="7.85546875" style="1278" customWidth="1"/>
    <col min="3547" max="3794" width="7.85546875" style="1278"/>
    <col min="3795" max="3795" width="20" style="1278" customWidth="1"/>
    <col min="3796" max="3799" width="14.28515625" style="1278" customWidth="1"/>
    <col min="3800" max="3800" width="20" style="1278" customWidth="1"/>
    <col min="3801" max="3801" width="9.7109375" style="1278" customWidth="1"/>
    <col min="3802" max="3802" width="7.85546875" style="1278" customWidth="1"/>
    <col min="3803" max="4050" width="7.85546875" style="1278"/>
    <col min="4051" max="4051" width="20" style="1278" customWidth="1"/>
    <col min="4052" max="4055" width="14.28515625" style="1278" customWidth="1"/>
    <col min="4056" max="4056" width="20" style="1278" customWidth="1"/>
    <col min="4057" max="4057" width="9.7109375" style="1278" customWidth="1"/>
    <col min="4058" max="4058" width="7.85546875" style="1278" customWidth="1"/>
    <col min="4059" max="4306" width="7.85546875" style="1278"/>
    <col min="4307" max="4307" width="20" style="1278" customWidth="1"/>
    <col min="4308" max="4311" width="14.28515625" style="1278" customWidth="1"/>
    <col min="4312" max="4312" width="20" style="1278" customWidth="1"/>
    <col min="4313" max="4313" width="9.7109375" style="1278" customWidth="1"/>
    <col min="4314" max="4314" width="7.85546875" style="1278" customWidth="1"/>
    <col min="4315" max="4562" width="7.85546875" style="1278"/>
    <col min="4563" max="4563" width="20" style="1278" customWidth="1"/>
    <col min="4564" max="4567" width="14.28515625" style="1278" customWidth="1"/>
    <col min="4568" max="4568" width="20" style="1278" customWidth="1"/>
    <col min="4569" max="4569" width="9.7109375" style="1278" customWidth="1"/>
    <col min="4570" max="4570" width="7.85546875" style="1278" customWidth="1"/>
    <col min="4571" max="4818" width="7.85546875" style="1278"/>
    <col min="4819" max="4819" width="20" style="1278" customWidth="1"/>
    <col min="4820" max="4823" width="14.28515625" style="1278" customWidth="1"/>
    <col min="4824" max="4824" width="20" style="1278" customWidth="1"/>
    <col min="4825" max="4825" width="9.7109375" style="1278" customWidth="1"/>
    <col min="4826" max="4826" width="7.85546875" style="1278" customWidth="1"/>
    <col min="4827" max="5074" width="7.85546875" style="1278"/>
    <col min="5075" max="5075" width="20" style="1278" customWidth="1"/>
    <col min="5076" max="5079" width="14.28515625" style="1278" customWidth="1"/>
    <col min="5080" max="5080" width="20" style="1278" customWidth="1"/>
    <col min="5081" max="5081" width="9.7109375" style="1278" customWidth="1"/>
    <col min="5082" max="5082" width="7.85546875" style="1278" customWidth="1"/>
    <col min="5083" max="5330" width="7.85546875" style="1278"/>
    <col min="5331" max="5331" width="20" style="1278" customWidth="1"/>
    <col min="5332" max="5335" width="14.28515625" style="1278" customWidth="1"/>
    <col min="5336" max="5336" width="20" style="1278" customWidth="1"/>
    <col min="5337" max="5337" width="9.7109375" style="1278" customWidth="1"/>
    <col min="5338" max="5338" width="7.85546875" style="1278" customWidth="1"/>
    <col min="5339" max="5586" width="7.85546875" style="1278"/>
    <col min="5587" max="5587" width="20" style="1278" customWidth="1"/>
    <col min="5588" max="5591" width="14.28515625" style="1278" customWidth="1"/>
    <col min="5592" max="5592" width="20" style="1278" customWidth="1"/>
    <col min="5593" max="5593" width="9.7109375" style="1278" customWidth="1"/>
    <col min="5594" max="5594" width="7.85546875" style="1278" customWidth="1"/>
    <col min="5595" max="5842" width="7.85546875" style="1278"/>
    <col min="5843" max="5843" width="20" style="1278" customWidth="1"/>
    <col min="5844" max="5847" width="14.28515625" style="1278" customWidth="1"/>
    <col min="5848" max="5848" width="20" style="1278" customWidth="1"/>
    <col min="5849" max="5849" width="9.7109375" style="1278" customWidth="1"/>
    <col min="5850" max="5850" width="7.85546875" style="1278" customWidth="1"/>
    <col min="5851" max="6098" width="7.85546875" style="1278"/>
    <col min="6099" max="6099" width="20" style="1278" customWidth="1"/>
    <col min="6100" max="6103" width="14.28515625" style="1278" customWidth="1"/>
    <col min="6104" max="6104" width="20" style="1278" customWidth="1"/>
    <col min="6105" max="6105" width="9.7109375" style="1278" customWidth="1"/>
    <col min="6106" max="6106" width="7.85546875" style="1278" customWidth="1"/>
    <col min="6107" max="6354" width="7.85546875" style="1278"/>
    <col min="6355" max="6355" width="20" style="1278" customWidth="1"/>
    <col min="6356" max="6359" width="14.28515625" style="1278" customWidth="1"/>
    <col min="6360" max="6360" width="20" style="1278" customWidth="1"/>
    <col min="6361" max="6361" width="9.7109375" style="1278" customWidth="1"/>
    <col min="6362" max="6362" width="7.85546875" style="1278" customWidth="1"/>
    <col min="6363" max="6610" width="7.85546875" style="1278"/>
    <col min="6611" max="6611" width="20" style="1278" customWidth="1"/>
    <col min="6612" max="6615" width="14.28515625" style="1278" customWidth="1"/>
    <col min="6616" max="6616" width="20" style="1278" customWidth="1"/>
    <col min="6617" max="6617" width="9.7109375" style="1278" customWidth="1"/>
    <col min="6618" max="6618" width="7.85546875" style="1278" customWidth="1"/>
    <col min="6619" max="6866" width="7.85546875" style="1278"/>
    <col min="6867" max="6867" width="20" style="1278" customWidth="1"/>
    <col min="6868" max="6871" width="14.28515625" style="1278" customWidth="1"/>
    <col min="6872" max="6872" width="20" style="1278" customWidth="1"/>
    <col min="6873" max="6873" width="9.7109375" style="1278" customWidth="1"/>
    <col min="6874" max="6874" width="7.85546875" style="1278" customWidth="1"/>
    <col min="6875" max="7122" width="7.85546875" style="1278"/>
    <col min="7123" max="7123" width="20" style="1278" customWidth="1"/>
    <col min="7124" max="7127" width="14.28515625" style="1278" customWidth="1"/>
    <col min="7128" max="7128" width="20" style="1278" customWidth="1"/>
    <col min="7129" max="7129" width="9.7109375" style="1278" customWidth="1"/>
    <col min="7130" max="7130" width="7.85546875" style="1278" customWidth="1"/>
    <col min="7131" max="7378" width="7.85546875" style="1278"/>
    <col min="7379" max="7379" width="20" style="1278" customWidth="1"/>
    <col min="7380" max="7383" width="14.28515625" style="1278" customWidth="1"/>
    <col min="7384" max="7384" width="20" style="1278" customWidth="1"/>
    <col min="7385" max="7385" width="9.7109375" style="1278" customWidth="1"/>
    <col min="7386" max="7386" width="7.85546875" style="1278" customWidth="1"/>
    <col min="7387" max="7634" width="7.85546875" style="1278"/>
    <col min="7635" max="7635" width="20" style="1278" customWidth="1"/>
    <col min="7636" max="7639" width="14.28515625" style="1278" customWidth="1"/>
    <col min="7640" max="7640" width="20" style="1278" customWidth="1"/>
    <col min="7641" max="7641" width="9.7109375" style="1278" customWidth="1"/>
    <col min="7642" max="7642" width="7.85546875" style="1278" customWidth="1"/>
    <col min="7643" max="7890" width="7.85546875" style="1278"/>
    <col min="7891" max="7891" width="20" style="1278" customWidth="1"/>
    <col min="7892" max="7895" width="14.28515625" style="1278" customWidth="1"/>
    <col min="7896" max="7896" width="20" style="1278" customWidth="1"/>
    <col min="7897" max="7897" width="9.7109375" style="1278" customWidth="1"/>
    <col min="7898" max="7898" width="7.85546875" style="1278" customWidth="1"/>
    <col min="7899" max="8146" width="7.85546875" style="1278"/>
    <col min="8147" max="8147" width="20" style="1278" customWidth="1"/>
    <col min="8148" max="8151" width="14.28515625" style="1278" customWidth="1"/>
    <col min="8152" max="8152" width="20" style="1278" customWidth="1"/>
    <col min="8153" max="8153" width="9.7109375" style="1278" customWidth="1"/>
    <col min="8154" max="8154" width="7.85546875" style="1278" customWidth="1"/>
    <col min="8155" max="8402" width="7.85546875" style="1278"/>
    <col min="8403" max="8403" width="20" style="1278" customWidth="1"/>
    <col min="8404" max="8407" width="14.28515625" style="1278" customWidth="1"/>
    <col min="8408" max="8408" width="20" style="1278" customWidth="1"/>
    <col min="8409" max="8409" width="9.7109375" style="1278" customWidth="1"/>
    <col min="8410" max="8410" width="7.85546875" style="1278" customWidth="1"/>
    <col min="8411" max="8658" width="7.85546875" style="1278"/>
    <col min="8659" max="8659" width="20" style="1278" customWidth="1"/>
    <col min="8660" max="8663" width="14.28515625" style="1278" customWidth="1"/>
    <col min="8664" max="8664" width="20" style="1278" customWidth="1"/>
    <col min="8665" max="8665" width="9.7109375" style="1278" customWidth="1"/>
    <col min="8666" max="8666" width="7.85546875" style="1278" customWidth="1"/>
    <col min="8667" max="8914" width="7.85546875" style="1278"/>
    <col min="8915" max="8915" width="20" style="1278" customWidth="1"/>
    <col min="8916" max="8919" width="14.28515625" style="1278" customWidth="1"/>
    <col min="8920" max="8920" width="20" style="1278" customWidth="1"/>
    <col min="8921" max="8921" width="9.7109375" style="1278" customWidth="1"/>
    <col min="8922" max="8922" width="7.85546875" style="1278" customWidth="1"/>
    <col min="8923" max="9170" width="7.85546875" style="1278"/>
    <col min="9171" max="9171" width="20" style="1278" customWidth="1"/>
    <col min="9172" max="9175" width="14.28515625" style="1278" customWidth="1"/>
    <col min="9176" max="9176" width="20" style="1278" customWidth="1"/>
    <col min="9177" max="9177" width="9.7109375" style="1278" customWidth="1"/>
    <col min="9178" max="9178" width="7.85546875" style="1278" customWidth="1"/>
    <col min="9179" max="9426" width="7.85546875" style="1278"/>
    <col min="9427" max="9427" width="20" style="1278" customWidth="1"/>
    <col min="9428" max="9431" width="14.28515625" style="1278" customWidth="1"/>
    <col min="9432" max="9432" width="20" style="1278" customWidth="1"/>
    <col min="9433" max="9433" width="9.7109375" style="1278" customWidth="1"/>
    <col min="9434" max="9434" width="7.85546875" style="1278" customWidth="1"/>
    <col min="9435" max="9682" width="7.85546875" style="1278"/>
    <col min="9683" max="9683" width="20" style="1278" customWidth="1"/>
    <col min="9684" max="9687" width="14.28515625" style="1278" customWidth="1"/>
    <col min="9688" max="9688" width="20" style="1278" customWidth="1"/>
    <col min="9689" max="9689" width="9.7109375" style="1278" customWidth="1"/>
    <col min="9690" max="9690" width="7.85546875" style="1278" customWidth="1"/>
    <col min="9691" max="9938" width="7.85546875" style="1278"/>
    <col min="9939" max="9939" width="20" style="1278" customWidth="1"/>
    <col min="9940" max="9943" width="14.28515625" style="1278" customWidth="1"/>
    <col min="9944" max="9944" width="20" style="1278" customWidth="1"/>
    <col min="9945" max="9945" width="9.7109375" style="1278" customWidth="1"/>
    <col min="9946" max="9946" width="7.85546875" style="1278" customWidth="1"/>
    <col min="9947" max="10194" width="7.85546875" style="1278"/>
    <col min="10195" max="10195" width="20" style="1278" customWidth="1"/>
    <col min="10196" max="10199" width="14.28515625" style="1278" customWidth="1"/>
    <col min="10200" max="10200" width="20" style="1278" customWidth="1"/>
    <col min="10201" max="10201" width="9.7109375" style="1278" customWidth="1"/>
    <col min="10202" max="10202" width="7.85546875" style="1278" customWidth="1"/>
    <col min="10203" max="10450" width="7.85546875" style="1278"/>
    <col min="10451" max="10451" width="20" style="1278" customWidth="1"/>
    <col min="10452" max="10455" width="14.28515625" style="1278" customWidth="1"/>
    <col min="10456" max="10456" width="20" style="1278" customWidth="1"/>
    <col min="10457" max="10457" width="9.7109375" style="1278" customWidth="1"/>
    <col min="10458" max="10458" width="7.85546875" style="1278" customWidth="1"/>
    <col min="10459" max="10706" width="7.85546875" style="1278"/>
    <col min="10707" max="10707" width="20" style="1278" customWidth="1"/>
    <col min="10708" max="10711" width="14.28515625" style="1278" customWidth="1"/>
    <col min="10712" max="10712" width="20" style="1278" customWidth="1"/>
    <col min="10713" max="10713" width="9.7109375" style="1278" customWidth="1"/>
    <col min="10714" max="10714" width="7.85546875" style="1278" customWidth="1"/>
    <col min="10715" max="10962" width="7.85546875" style="1278"/>
    <col min="10963" max="10963" width="20" style="1278" customWidth="1"/>
    <col min="10964" max="10967" width="14.28515625" style="1278" customWidth="1"/>
    <col min="10968" max="10968" width="20" style="1278" customWidth="1"/>
    <col min="10969" max="10969" width="9.7109375" style="1278" customWidth="1"/>
    <col min="10970" max="10970" width="7.85546875" style="1278" customWidth="1"/>
    <col min="10971" max="11218" width="7.85546875" style="1278"/>
    <col min="11219" max="11219" width="20" style="1278" customWidth="1"/>
    <col min="11220" max="11223" width="14.28515625" style="1278" customWidth="1"/>
    <col min="11224" max="11224" width="20" style="1278" customWidth="1"/>
    <col min="11225" max="11225" width="9.7109375" style="1278" customWidth="1"/>
    <col min="11226" max="11226" width="7.85546875" style="1278" customWidth="1"/>
    <col min="11227" max="11474" width="7.85546875" style="1278"/>
    <col min="11475" max="11475" width="20" style="1278" customWidth="1"/>
    <col min="11476" max="11479" width="14.28515625" style="1278" customWidth="1"/>
    <col min="11480" max="11480" width="20" style="1278" customWidth="1"/>
    <col min="11481" max="11481" width="9.7109375" style="1278" customWidth="1"/>
    <col min="11482" max="11482" width="7.85546875" style="1278" customWidth="1"/>
    <col min="11483" max="11730" width="7.85546875" style="1278"/>
    <col min="11731" max="11731" width="20" style="1278" customWidth="1"/>
    <col min="11732" max="11735" width="14.28515625" style="1278" customWidth="1"/>
    <col min="11736" max="11736" width="20" style="1278" customWidth="1"/>
    <col min="11737" max="11737" width="9.7109375" style="1278" customWidth="1"/>
    <col min="11738" max="11738" width="7.85546875" style="1278" customWidth="1"/>
    <col min="11739" max="11986" width="7.85546875" style="1278"/>
    <col min="11987" max="11987" width="20" style="1278" customWidth="1"/>
    <col min="11988" max="11991" width="14.28515625" style="1278" customWidth="1"/>
    <col min="11992" max="11992" width="20" style="1278" customWidth="1"/>
    <col min="11993" max="11993" width="9.7109375" style="1278" customWidth="1"/>
    <col min="11994" max="11994" width="7.85546875" style="1278" customWidth="1"/>
    <col min="11995" max="12242" width="7.85546875" style="1278"/>
    <col min="12243" max="12243" width="20" style="1278" customWidth="1"/>
    <col min="12244" max="12247" width="14.28515625" style="1278" customWidth="1"/>
    <col min="12248" max="12248" width="20" style="1278" customWidth="1"/>
    <col min="12249" max="12249" width="9.7109375" style="1278" customWidth="1"/>
    <col min="12250" max="12250" width="7.85546875" style="1278" customWidth="1"/>
    <col min="12251" max="12498" width="7.85546875" style="1278"/>
    <col min="12499" max="12499" width="20" style="1278" customWidth="1"/>
    <col min="12500" max="12503" width="14.28515625" style="1278" customWidth="1"/>
    <col min="12504" max="12504" width="20" style="1278" customWidth="1"/>
    <col min="12505" max="12505" width="9.7109375" style="1278" customWidth="1"/>
    <col min="12506" max="12506" width="7.85546875" style="1278" customWidth="1"/>
    <col min="12507" max="12754" width="7.85546875" style="1278"/>
    <col min="12755" max="12755" width="20" style="1278" customWidth="1"/>
    <col min="12756" max="12759" width="14.28515625" style="1278" customWidth="1"/>
    <col min="12760" max="12760" width="20" style="1278" customWidth="1"/>
    <col min="12761" max="12761" width="9.7109375" style="1278" customWidth="1"/>
    <col min="12762" max="12762" width="7.85546875" style="1278" customWidth="1"/>
    <col min="12763" max="13010" width="7.85546875" style="1278"/>
    <col min="13011" max="13011" width="20" style="1278" customWidth="1"/>
    <col min="13012" max="13015" width="14.28515625" style="1278" customWidth="1"/>
    <col min="13016" max="13016" width="20" style="1278" customWidth="1"/>
    <col min="13017" max="13017" width="9.7109375" style="1278" customWidth="1"/>
    <col min="13018" max="13018" width="7.85546875" style="1278" customWidth="1"/>
    <col min="13019" max="13266" width="7.85546875" style="1278"/>
    <col min="13267" max="13267" width="20" style="1278" customWidth="1"/>
    <col min="13268" max="13271" width="14.28515625" style="1278" customWidth="1"/>
    <col min="13272" max="13272" width="20" style="1278" customWidth="1"/>
    <col min="13273" max="13273" width="9.7109375" style="1278" customWidth="1"/>
    <col min="13274" max="13274" width="7.85546875" style="1278" customWidth="1"/>
    <col min="13275" max="13522" width="7.85546875" style="1278"/>
    <col min="13523" max="13523" width="20" style="1278" customWidth="1"/>
    <col min="13524" max="13527" width="14.28515625" style="1278" customWidth="1"/>
    <col min="13528" max="13528" width="20" style="1278" customWidth="1"/>
    <col min="13529" max="13529" width="9.7109375" style="1278" customWidth="1"/>
    <col min="13530" max="13530" width="7.85546875" style="1278" customWidth="1"/>
    <col min="13531" max="13778" width="7.85546875" style="1278"/>
    <col min="13779" max="13779" width="20" style="1278" customWidth="1"/>
    <col min="13780" max="13783" width="14.28515625" style="1278" customWidth="1"/>
    <col min="13784" max="13784" width="20" style="1278" customWidth="1"/>
    <col min="13785" max="13785" width="9.7109375" style="1278" customWidth="1"/>
    <col min="13786" max="13786" width="7.85546875" style="1278" customWidth="1"/>
    <col min="13787" max="14034" width="7.85546875" style="1278"/>
    <col min="14035" max="14035" width="20" style="1278" customWidth="1"/>
    <col min="14036" max="14039" width="14.28515625" style="1278" customWidth="1"/>
    <col min="14040" max="14040" width="20" style="1278" customWidth="1"/>
    <col min="14041" max="14041" width="9.7109375" style="1278" customWidth="1"/>
    <col min="14042" max="14042" width="7.85546875" style="1278" customWidth="1"/>
    <col min="14043" max="14290" width="7.85546875" style="1278"/>
    <col min="14291" max="14291" width="20" style="1278" customWidth="1"/>
    <col min="14292" max="14295" width="14.28515625" style="1278" customWidth="1"/>
    <col min="14296" max="14296" width="20" style="1278" customWidth="1"/>
    <col min="14297" max="14297" width="9.7109375" style="1278" customWidth="1"/>
    <col min="14298" max="14298" width="7.85546875" style="1278" customWidth="1"/>
    <col min="14299" max="14546" width="7.85546875" style="1278"/>
    <col min="14547" max="14547" width="20" style="1278" customWidth="1"/>
    <col min="14548" max="14551" width="14.28515625" style="1278" customWidth="1"/>
    <col min="14552" max="14552" width="20" style="1278" customWidth="1"/>
    <col min="14553" max="14553" width="9.7109375" style="1278" customWidth="1"/>
    <col min="14554" max="14554" width="7.85546875" style="1278" customWidth="1"/>
    <col min="14555" max="14802" width="7.85546875" style="1278"/>
    <col min="14803" max="14803" width="20" style="1278" customWidth="1"/>
    <col min="14804" max="14807" width="14.28515625" style="1278" customWidth="1"/>
    <col min="14808" max="14808" width="20" style="1278" customWidth="1"/>
    <col min="14809" max="14809" width="9.7109375" style="1278" customWidth="1"/>
    <col min="14810" max="14810" width="7.85546875" style="1278" customWidth="1"/>
    <col min="14811" max="15058" width="7.85546875" style="1278"/>
    <col min="15059" max="15059" width="20" style="1278" customWidth="1"/>
    <col min="15060" max="15063" width="14.28515625" style="1278" customWidth="1"/>
    <col min="15064" max="15064" width="20" style="1278" customWidth="1"/>
    <col min="15065" max="15065" width="9.7109375" style="1278" customWidth="1"/>
    <col min="15066" max="15066" width="7.85546875" style="1278" customWidth="1"/>
    <col min="15067" max="15314" width="7.85546875" style="1278"/>
    <col min="15315" max="15315" width="20" style="1278" customWidth="1"/>
    <col min="15316" max="15319" width="14.28515625" style="1278" customWidth="1"/>
    <col min="15320" max="15320" width="20" style="1278" customWidth="1"/>
    <col min="15321" max="15321" width="9.7109375" style="1278" customWidth="1"/>
    <col min="15322" max="15322" width="7.85546875" style="1278" customWidth="1"/>
    <col min="15323" max="15570" width="7.85546875" style="1278"/>
    <col min="15571" max="15571" width="20" style="1278" customWidth="1"/>
    <col min="15572" max="15575" width="14.28515625" style="1278" customWidth="1"/>
    <col min="15576" max="15576" width="20" style="1278" customWidth="1"/>
    <col min="15577" max="15577" width="9.7109375" style="1278" customWidth="1"/>
    <col min="15578" max="15578" width="7.85546875" style="1278" customWidth="1"/>
    <col min="15579" max="15826" width="7.85546875" style="1278"/>
    <col min="15827" max="15827" width="20" style="1278" customWidth="1"/>
    <col min="15828" max="15831" width="14.28515625" style="1278" customWidth="1"/>
    <col min="15832" max="15832" width="20" style="1278" customWidth="1"/>
    <col min="15833" max="15833" width="9.7109375" style="1278" customWidth="1"/>
    <col min="15834" max="15834" width="7.85546875" style="1278" customWidth="1"/>
    <col min="15835" max="16082" width="7.85546875" style="1278"/>
    <col min="16083" max="16083" width="20" style="1278" customWidth="1"/>
    <col min="16084" max="16087" width="14.28515625" style="1278" customWidth="1"/>
    <col min="16088" max="16088" width="20" style="1278" customWidth="1"/>
    <col min="16089" max="16089" width="9.7109375" style="1278" customWidth="1"/>
    <col min="16090" max="16090" width="7.85546875" style="1278" customWidth="1"/>
    <col min="16091" max="16384" width="7.85546875" style="1278"/>
  </cols>
  <sheetData>
    <row r="1" spans="2:16" s="1263" customFormat="1" ht="30" customHeight="1">
      <c r="B1" s="5718" t="s">
        <v>1611</v>
      </c>
      <c r="C1" s="5718"/>
      <c r="D1" s="5718"/>
      <c r="E1" s="5718"/>
      <c r="F1" s="5718"/>
      <c r="G1" s="5718"/>
      <c r="H1" s="5718"/>
      <c r="I1" s="5718"/>
      <c r="J1" s="5718"/>
      <c r="K1" s="5718"/>
      <c r="L1" s="147"/>
      <c r="M1" s="147"/>
      <c r="N1" s="147"/>
      <c r="O1" s="147"/>
      <c r="P1" s="147"/>
    </row>
    <row r="2" spans="2:16" s="1263" customFormat="1" ht="30" customHeight="1">
      <c r="B2" s="5718" t="s">
        <v>1612</v>
      </c>
      <c r="C2" s="5718"/>
      <c r="D2" s="5718"/>
      <c r="E2" s="5718"/>
      <c r="F2" s="5718"/>
      <c r="G2" s="5718"/>
      <c r="H2" s="5718"/>
      <c r="I2" s="5718"/>
      <c r="J2" s="5718"/>
      <c r="K2" s="5718"/>
      <c r="L2" s="147"/>
      <c r="M2" s="449" t="s">
        <v>597</v>
      </c>
      <c r="N2" s="147"/>
      <c r="O2" s="147"/>
      <c r="P2" s="147"/>
    </row>
    <row r="3" spans="2:16" s="1265" customFormat="1" ht="12" customHeight="1">
      <c r="B3" s="1264"/>
      <c r="C3" s="1264"/>
      <c r="D3" s="1264"/>
      <c r="E3" s="1264"/>
      <c r="F3" s="1264"/>
      <c r="G3" s="1264"/>
      <c r="H3" s="1264"/>
      <c r="I3" s="1264"/>
      <c r="J3" s="1264"/>
      <c r="K3" s="1264"/>
      <c r="L3" s="625"/>
      <c r="M3" s="625"/>
      <c r="N3" s="625"/>
      <c r="O3" s="625"/>
      <c r="P3" s="625"/>
    </row>
    <row r="4" spans="2:16" s="1266" customFormat="1" ht="16.5" customHeight="1">
      <c r="B4" s="5719"/>
      <c r="C4" s="5710" t="s">
        <v>1326</v>
      </c>
      <c r="D4" s="5711"/>
      <c r="E4" s="5711"/>
      <c r="F4" s="5711"/>
      <c r="G4" s="5711"/>
      <c r="H4" s="5712"/>
      <c r="I4" s="5720" t="s">
        <v>1613</v>
      </c>
      <c r="J4" s="5721"/>
      <c r="K4" s="5724"/>
      <c r="L4" s="44"/>
      <c r="M4" s="44"/>
      <c r="N4" s="44"/>
      <c r="O4" s="44"/>
      <c r="P4" s="44"/>
    </row>
    <row r="5" spans="2:16" s="1266" customFormat="1" ht="16.5" customHeight="1">
      <c r="B5" s="5719"/>
      <c r="C5" s="5710" t="s">
        <v>67</v>
      </c>
      <c r="D5" s="5712"/>
      <c r="E5" s="5710" t="s">
        <v>1614</v>
      </c>
      <c r="F5" s="5712"/>
      <c r="G5" s="5710" t="s">
        <v>1615</v>
      </c>
      <c r="H5" s="5712"/>
      <c r="I5" s="5722"/>
      <c r="J5" s="5723"/>
      <c r="K5" s="5724"/>
      <c r="L5" s="44"/>
      <c r="M5" s="44"/>
      <c r="N5" s="44"/>
      <c r="O5" s="44"/>
      <c r="P5" s="44"/>
    </row>
    <row r="6" spans="2:16" s="1266" customFormat="1" ht="28.5" customHeight="1">
      <c r="B6" s="5719"/>
      <c r="C6" s="1267" t="s">
        <v>1331</v>
      </c>
      <c r="D6" s="1268" t="s">
        <v>611</v>
      </c>
      <c r="E6" s="1267" t="s">
        <v>1331</v>
      </c>
      <c r="F6" s="1268" t="s">
        <v>611</v>
      </c>
      <c r="G6" s="1267" t="s">
        <v>1331</v>
      </c>
      <c r="H6" s="1268" t="s">
        <v>611</v>
      </c>
      <c r="I6" s="1267" t="s">
        <v>1331</v>
      </c>
      <c r="J6" s="1268" t="s">
        <v>611</v>
      </c>
      <c r="K6" s="5724"/>
      <c r="L6" s="44"/>
      <c r="M6" s="44"/>
      <c r="N6" s="44"/>
      <c r="O6" s="44"/>
      <c r="P6" s="44"/>
    </row>
    <row r="7" spans="2:16" s="1272" customFormat="1" ht="13.5" customHeight="1">
      <c r="B7" s="1269" t="s">
        <v>67</v>
      </c>
      <c r="C7" s="1270">
        <v>8104</v>
      </c>
      <c r="D7" s="1270">
        <v>22533</v>
      </c>
      <c r="E7" s="1270">
        <v>8101</v>
      </c>
      <c r="F7" s="1270">
        <v>22526</v>
      </c>
      <c r="G7" s="1270">
        <v>4</v>
      </c>
      <c r="H7" s="1270">
        <v>7</v>
      </c>
      <c r="I7" s="1270">
        <v>137669</v>
      </c>
      <c r="J7" s="1270">
        <v>295341</v>
      </c>
      <c r="K7" s="1269" t="s">
        <v>67</v>
      </c>
      <c r="L7" s="1271"/>
      <c r="M7" s="1271"/>
      <c r="N7" s="1271"/>
      <c r="O7" s="1271"/>
      <c r="P7" s="1271"/>
    </row>
    <row r="8" spans="2:16" s="1274" customFormat="1" ht="13.5" customHeight="1">
      <c r="B8" s="1269" t="s">
        <v>1616</v>
      </c>
      <c r="C8" s="1270">
        <v>0</v>
      </c>
      <c r="D8" s="1270">
        <v>0</v>
      </c>
      <c r="E8" s="1270">
        <v>0</v>
      </c>
      <c r="F8" s="1270">
        <v>0</v>
      </c>
      <c r="G8" s="1270">
        <v>0</v>
      </c>
      <c r="H8" s="1270">
        <v>0</v>
      </c>
      <c r="I8" s="1270">
        <v>164</v>
      </c>
      <c r="J8" s="1270">
        <v>1578</v>
      </c>
      <c r="K8" s="1273" t="s">
        <v>1558</v>
      </c>
      <c r="L8" s="44"/>
      <c r="M8" s="44"/>
      <c r="N8" s="44"/>
      <c r="O8" s="44"/>
      <c r="P8" s="44"/>
    </row>
    <row r="9" spans="2:16" s="1274" customFormat="1" ht="13.5" customHeight="1">
      <c r="B9" s="1275" t="s">
        <v>1617</v>
      </c>
      <c r="C9" s="1276">
        <v>0</v>
      </c>
      <c r="D9" s="1276">
        <v>0</v>
      </c>
      <c r="E9" s="1276">
        <v>0</v>
      </c>
      <c r="F9" s="1276">
        <v>0</v>
      </c>
      <c r="G9" s="1276">
        <v>0</v>
      </c>
      <c r="H9" s="1276">
        <v>0</v>
      </c>
      <c r="I9" s="1276">
        <v>45</v>
      </c>
      <c r="J9" s="1276">
        <v>906</v>
      </c>
      <c r="K9" s="1275" t="s">
        <v>1618</v>
      </c>
      <c r="L9" s="44"/>
      <c r="M9" s="44"/>
      <c r="N9" s="44"/>
      <c r="O9" s="44"/>
      <c r="P9" s="44"/>
    </row>
    <row r="10" spans="2:16" s="1266" customFormat="1" ht="13.5" customHeight="1">
      <c r="B10" s="1275" t="s">
        <v>1619</v>
      </c>
      <c r="C10" s="1276">
        <v>0</v>
      </c>
      <c r="D10" s="1276">
        <v>0</v>
      </c>
      <c r="E10" s="1276">
        <v>0</v>
      </c>
      <c r="F10" s="1276">
        <v>0</v>
      </c>
      <c r="G10" s="1276">
        <v>0</v>
      </c>
      <c r="H10" s="1276">
        <v>0</v>
      </c>
      <c r="I10" s="1276">
        <v>107</v>
      </c>
      <c r="J10" s="1276">
        <v>366</v>
      </c>
      <c r="K10" s="1275" t="s">
        <v>1620</v>
      </c>
      <c r="L10" s="44"/>
      <c r="M10" s="44"/>
      <c r="N10" s="44"/>
      <c r="O10" s="44"/>
      <c r="P10" s="44"/>
    </row>
    <row r="11" spans="2:16" s="1266" customFormat="1" ht="13.5" customHeight="1">
      <c r="B11" s="1275" t="s">
        <v>1621</v>
      </c>
      <c r="C11" s="1276">
        <v>0</v>
      </c>
      <c r="D11" s="1276">
        <v>0</v>
      </c>
      <c r="E11" s="1276">
        <v>0</v>
      </c>
      <c r="F11" s="1276">
        <v>0</v>
      </c>
      <c r="G11" s="1276">
        <v>0</v>
      </c>
      <c r="H11" s="1276">
        <v>0</v>
      </c>
      <c r="I11" s="1276">
        <v>4</v>
      </c>
      <c r="J11" s="1276">
        <v>2</v>
      </c>
      <c r="K11" s="1275" t="s">
        <v>1622</v>
      </c>
      <c r="L11" s="44"/>
      <c r="M11" s="44"/>
      <c r="N11" s="44"/>
      <c r="O11" s="44"/>
      <c r="P11" s="44"/>
    </row>
    <row r="12" spans="2:16" s="1266" customFormat="1" ht="13.5" customHeight="1">
      <c r="B12" s="1275" t="s">
        <v>1623</v>
      </c>
      <c r="C12" s="1276">
        <v>0</v>
      </c>
      <c r="D12" s="1276">
        <v>0</v>
      </c>
      <c r="E12" s="1276">
        <v>0</v>
      </c>
      <c r="F12" s="1276">
        <v>0</v>
      </c>
      <c r="G12" s="1276">
        <v>0</v>
      </c>
      <c r="H12" s="1276">
        <v>0</v>
      </c>
      <c r="I12" s="1276">
        <v>1</v>
      </c>
      <c r="J12" s="1276">
        <v>3</v>
      </c>
      <c r="K12" s="1275" t="s">
        <v>1624</v>
      </c>
      <c r="L12" s="44"/>
      <c r="M12" s="44"/>
      <c r="N12" s="44"/>
      <c r="O12" s="44"/>
      <c r="P12" s="44"/>
    </row>
    <row r="13" spans="2:16" s="1266" customFormat="1" ht="13.5" customHeight="1">
      <c r="B13" s="1275" t="s">
        <v>1625</v>
      </c>
      <c r="C13" s="1276">
        <v>0</v>
      </c>
      <c r="D13" s="1276">
        <v>0</v>
      </c>
      <c r="E13" s="1276">
        <v>0</v>
      </c>
      <c r="F13" s="1276">
        <v>0</v>
      </c>
      <c r="G13" s="1276">
        <v>0</v>
      </c>
      <c r="H13" s="1276">
        <v>0</v>
      </c>
      <c r="I13" s="1276">
        <v>3</v>
      </c>
      <c r="J13" s="1276">
        <v>282</v>
      </c>
      <c r="K13" s="1275" t="s">
        <v>1626</v>
      </c>
      <c r="L13" s="44"/>
      <c r="M13" s="44"/>
      <c r="N13" s="44"/>
      <c r="O13" s="44"/>
      <c r="P13" s="44"/>
    </row>
    <row r="14" spans="2:16" s="1266" customFormat="1" ht="13.5" customHeight="1">
      <c r="B14" s="1275" t="s">
        <v>1627</v>
      </c>
      <c r="C14" s="1276">
        <v>0</v>
      </c>
      <c r="D14" s="1276">
        <v>0</v>
      </c>
      <c r="E14" s="1276">
        <v>0</v>
      </c>
      <c r="F14" s="1276">
        <v>0</v>
      </c>
      <c r="G14" s="1276">
        <v>0</v>
      </c>
      <c r="H14" s="1276">
        <v>0</v>
      </c>
      <c r="I14" s="1276">
        <v>4</v>
      </c>
      <c r="J14" s="1276">
        <v>19</v>
      </c>
      <c r="K14" s="1275" t="s">
        <v>117</v>
      </c>
      <c r="L14" s="44"/>
      <c r="M14" s="44"/>
      <c r="N14" s="44"/>
      <c r="O14" s="44"/>
      <c r="P14" s="44"/>
    </row>
    <row r="15" spans="2:16" s="1266" customFormat="1" ht="13.5" customHeight="1">
      <c r="B15" s="1269" t="s">
        <v>1536</v>
      </c>
      <c r="C15" s="1270">
        <v>8024</v>
      </c>
      <c r="D15" s="1270">
        <v>22133</v>
      </c>
      <c r="E15" s="1270">
        <v>8020</v>
      </c>
      <c r="F15" s="1270">
        <v>22126</v>
      </c>
      <c r="G15" s="1270">
        <v>4</v>
      </c>
      <c r="H15" s="1270">
        <v>7</v>
      </c>
      <c r="I15" s="1270">
        <v>119534</v>
      </c>
      <c r="J15" s="1270">
        <v>201760</v>
      </c>
      <c r="K15" s="1273" t="s">
        <v>1559</v>
      </c>
      <c r="L15" s="44"/>
      <c r="M15" s="44"/>
      <c r="N15" s="44"/>
      <c r="O15" s="44"/>
      <c r="P15" s="44"/>
    </row>
    <row r="16" spans="2:16" s="1266" customFormat="1" ht="13.5" customHeight="1">
      <c r="B16" s="1275" t="s">
        <v>1628</v>
      </c>
      <c r="C16" s="1276">
        <v>7</v>
      </c>
      <c r="D16" s="1276">
        <v>28</v>
      </c>
      <c r="E16" s="1276">
        <v>7</v>
      </c>
      <c r="F16" s="1276">
        <v>28</v>
      </c>
      <c r="G16" s="1276">
        <v>0</v>
      </c>
      <c r="H16" s="1276">
        <v>0</v>
      </c>
      <c r="I16" s="1276">
        <v>289</v>
      </c>
      <c r="J16" s="1276">
        <v>1294</v>
      </c>
      <c r="K16" s="1275" t="s">
        <v>1629</v>
      </c>
      <c r="L16" s="44"/>
      <c r="M16" s="44"/>
      <c r="N16" s="44"/>
      <c r="O16" s="44"/>
      <c r="P16" s="44"/>
    </row>
    <row r="17" spans="2:16" s="1266" customFormat="1" ht="13.5" customHeight="1">
      <c r="B17" s="1275" t="s">
        <v>1630</v>
      </c>
      <c r="C17" s="1276">
        <v>0</v>
      </c>
      <c r="D17" s="1276">
        <v>0</v>
      </c>
      <c r="E17" s="1276">
        <v>0</v>
      </c>
      <c r="F17" s="1276">
        <v>0</v>
      </c>
      <c r="G17" s="1276">
        <v>0</v>
      </c>
      <c r="H17" s="1276">
        <v>0</v>
      </c>
      <c r="I17" s="1276">
        <v>124</v>
      </c>
      <c r="J17" s="1276">
        <v>369</v>
      </c>
      <c r="K17" s="1275" t="s">
        <v>1631</v>
      </c>
      <c r="L17" s="44"/>
      <c r="M17" s="44"/>
      <c r="N17" s="44"/>
      <c r="O17" s="44"/>
      <c r="P17" s="44"/>
    </row>
    <row r="18" spans="2:16" s="1266" customFormat="1" ht="13.5" customHeight="1">
      <c r="B18" s="1275" t="s">
        <v>1632</v>
      </c>
      <c r="C18" s="1276">
        <v>5131</v>
      </c>
      <c r="D18" s="1276">
        <v>13123</v>
      </c>
      <c r="E18" s="1276">
        <v>5128</v>
      </c>
      <c r="F18" s="1276">
        <v>13118</v>
      </c>
      <c r="G18" s="1276">
        <v>3</v>
      </c>
      <c r="H18" s="1276">
        <v>5</v>
      </c>
      <c r="I18" s="1276">
        <v>9966</v>
      </c>
      <c r="J18" s="1276">
        <v>25491</v>
      </c>
      <c r="K18" s="1275" t="s">
        <v>1633</v>
      </c>
      <c r="L18" s="44"/>
      <c r="M18" s="44"/>
      <c r="N18" s="44"/>
      <c r="O18" s="44"/>
      <c r="P18" s="44"/>
    </row>
    <row r="19" spans="2:16" s="1266" customFormat="1" ht="13.5" customHeight="1">
      <c r="B19" s="1275" t="s">
        <v>1634</v>
      </c>
      <c r="C19" s="1276">
        <v>1</v>
      </c>
      <c r="D19" s="1276">
        <v>5</v>
      </c>
      <c r="E19" s="1276">
        <v>1</v>
      </c>
      <c r="F19" s="1276">
        <v>5</v>
      </c>
      <c r="G19" s="1276">
        <v>0</v>
      </c>
      <c r="H19" s="1276">
        <v>0</v>
      </c>
      <c r="I19" s="1276">
        <v>18</v>
      </c>
      <c r="J19" s="1276">
        <v>72</v>
      </c>
      <c r="K19" s="1275" t="s">
        <v>1635</v>
      </c>
      <c r="L19" s="44"/>
      <c r="M19" s="44"/>
      <c r="N19" s="44"/>
      <c r="O19" s="44"/>
      <c r="P19" s="44"/>
    </row>
    <row r="20" spans="2:16" s="1266" customFormat="1" ht="13.5" customHeight="1">
      <c r="B20" s="1275" t="s">
        <v>1636</v>
      </c>
      <c r="C20" s="1276" t="s">
        <v>553</v>
      </c>
      <c r="D20" s="1276" t="s">
        <v>553</v>
      </c>
      <c r="E20" s="1276" t="s">
        <v>553</v>
      </c>
      <c r="F20" s="1276" t="s">
        <v>553</v>
      </c>
      <c r="G20" s="1276">
        <v>0</v>
      </c>
      <c r="H20" s="1276">
        <v>0</v>
      </c>
      <c r="I20" s="1276">
        <v>533</v>
      </c>
      <c r="J20" s="1276">
        <v>2838</v>
      </c>
      <c r="K20" s="1275" t="s">
        <v>1637</v>
      </c>
      <c r="L20" s="44"/>
      <c r="M20" s="44"/>
      <c r="N20" s="44"/>
      <c r="O20" s="44"/>
      <c r="P20" s="44"/>
    </row>
    <row r="21" spans="2:16" s="1266" customFormat="1" ht="13.5" customHeight="1">
      <c r="B21" s="1275" t="s">
        <v>1638</v>
      </c>
      <c r="C21" s="1276" t="s">
        <v>553</v>
      </c>
      <c r="D21" s="1276" t="s">
        <v>553</v>
      </c>
      <c r="E21" s="1276" t="s">
        <v>553</v>
      </c>
      <c r="F21" s="1276" t="s">
        <v>553</v>
      </c>
      <c r="G21" s="1276">
        <v>0</v>
      </c>
      <c r="H21" s="1276">
        <v>0</v>
      </c>
      <c r="I21" s="1276">
        <v>126</v>
      </c>
      <c r="J21" s="1276">
        <v>760</v>
      </c>
      <c r="K21" s="1275" t="s">
        <v>1639</v>
      </c>
      <c r="L21" s="44"/>
      <c r="M21" s="44"/>
      <c r="N21" s="44"/>
      <c r="O21" s="44"/>
      <c r="P21" s="44"/>
    </row>
    <row r="22" spans="2:16" s="1266" customFormat="1" ht="13.5" customHeight="1">
      <c r="B22" s="1275" t="s">
        <v>1640</v>
      </c>
      <c r="C22" s="1276">
        <v>0</v>
      </c>
      <c r="D22" s="1276">
        <v>0</v>
      </c>
      <c r="E22" s="1276">
        <v>0</v>
      </c>
      <c r="F22" s="1276">
        <v>0</v>
      </c>
      <c r="G22" s="1276">
        <v>0</v>
      </c>
      <c r="H22" s="1276">
        <v>0</v>
      </c>
      <c r="I22" s="1276">
        <v>9115</v>
      </c>
      <c r="J22" s="1276">
        <v>14632</v>
      </c>
      <c r="K22" s="1275" t="s">
        <v>1641</v>
      </c>
      <c r="L22" s="44"/>
      <c r="M22" s="44"/>
      <c r="N22" s="44"/>
      <c r="O22" s="44"/>
      <c r="P22" s="44"/>
    </row>
    <row r="23" spans="2:16" s="1266" customFormat="1" ht="13.5" customHeight="1">
      <c r="B23" s="1275" t="s">
        <v>1642</v>
      </c>
      <c r="C23" s="1276">
        <v>0</v>
      </c>
      <c r="D23" s="1276">
        <v>0</v>
      </c>
      <c r="E23" s="1276">
        <v>0</v>
      </c>
      <c r="F23" s="1276">
        <v>0</v>
      </c>
      <c r="G23" s="1276">
        <v>0</v>
      </c>
      <c r="H23" s="1276">
        <v>0</v>
      </c>
      <c r="I23" s="1276">
        <v>17167</v>
      </c>
      <c r="J23" s="1276">
        <v>20807</v>
      </c>
      <c r="K23" s="1275" t="s">
        <v>1643</v>
      </c>
      <c r="L23" s="44"/>
      <c r="M23" s="44"/>
      <c r="N23" s="44"/>
      <c r="O23" s="44"/>
      <c r="P23" s="44"/>
    </row>
    <row r="24" spans="2:16" s="1266" customFormat="1" ht="13.5" customHeight="1">
      <c r="B24" s="1275" t="s">
        <v>1644</v>
      </c>
      <c r="C24" s="1276">
        <v>219</v>
      </c>
      <c r="D24" s="1276">
        <v>215</v>
      </c>
      <c r="E24" s="1276">
        <v>219</v>
      </c>
      <c r="F24" s="1276">
        <v>215</v>
      </c>
      <c r="G24" s="1276">
        <v>0</v>
      </c>
      <c r="H24" s="1276">
        <v>0</v>
      </c>
      <c r="I24" s="1276">
        <v>3635</v>
      </c>
      <c r="J24" s="1276">
        <v>2677</v>
      </c>
      <c r="K24" s="1275" t="s">
        <v>1645</v>
      </c>
      <c r="L24" s="44"/>
      <c r="M24" s="44"/>
      <c r="N24" s="44"/>
      <c r="O24" s="44"/>
      <c r="P24" s="44"/>
    </row>
    <row r="25" spans="2:16" s="1266" customFormat="1" ht="13.5" customHeight="1">
      <c r="B25" s="1275" t="s">
        <v>1646</v>
      </c>
      <c r="C25" s="1276">
        <v>221</v>
      </c>
      <c r="D25" s="1276">
        <v>249</v>
      </c>
      <c r="E25" s="1276">
        <v>221</v>
      </c>
      <c r="F25" s="1276">
        <v>249</v>
      </c>
      <c r="G25" s="1276">
        <v>0</v>
      </c>
      <c r="H25" s="1276">
        <v>0</v>
      </c>
      <c r="I25" s="1276">
        <v>46314</v>
      </c>
      <c r="J25" s="1276">
        <v>17878</v>
      </c>
      <c r="K25" s="1275" t="s">
        <v>1647</v>
      </c>
      <c r="L25" s="44"/>
      <c r="M25" s="44"/>
      <c r="N25" s="44"/>
      <c r="O25" s="44"/>
      <c r="P25" s="44"/>
    </row>
    <row r="26" spans="2:16" s="1266" customFormat="1" ht="13.5" customHeight="1">
      <c r="B26" s="1275" t="s">
        <v>1648</v>
      </c>
      <c r="C26" s="1276">
        <v>1</v>
      </c>
      <c r="D26" s="1276">
        <v>14</v>
      </c>
      <c r="E26" s="1276">
        <v>1</v>
      </c>
      <c r="F26" s="1276">
        <v>14</v>
      </c>
      <c r="G26" s="1276">
        <v>0</v>
      </c>
      <c r="H26" s="1276">
        <v>0</v>
      </c>
      <c r="I26" s="1276">
        <v>157</v>
      </c>
      <c r="J26" s="1276">
        <v>3134</v>
      </c>
      <c r="K26" s="1275" t="s">
        <v>1649</v>
      </c>
      <c r="L26" s="44"/>
      <c r="M26" s="44"/>
      <c r="N26" s="44"/>
      <c r="O26" s="44"/>
      <c r="P26" s="44"/>
    </row>
    <row r="27" spans="2:16" s="1266" customFormat="1" ht="13.5" customHeight="1">
      <c r="B27" s="1275" t="s">
        <v>1650</v>
      </c>
      <c r="C27" s="1276">
        <v>2</v>
      </c>
      <c r="D27" s="1276">
        <v>4</v>
      </c>
      <c r="E27" s="1276">
        <v>2</v>
      </c>
      <c r="F27" s="1276">
        <v>4</v>
      </c>
      <c r="G27" s="1276">
        <v>0</v>
      </c>
      <c r="H27" s="1276">
        <v>0</v>
      </c>
      <c r="I27" s="1276">
        <v>975</v>
      </c>
      <c r="J27" s="1276">
        <v>2854</v>
      </c>
      <c r="K27" s="1275" t="s">
        <v>1651</v>
      </c>
      <c r="L27" s="44"/>
      <c r="M27" s="44"/>
      <c r="N27" s="44"/>
      <c r="O27" s="44"/>
      <c r="P27" s="44"/>
    </row>
    <row r="28" spans="2:16" s="1266" customFormat="1" ht="13.5" customHeight="1">
      <c r="B28" s="1275" t="s">
        <v>1652</v>
      </c>
      <c r="C28" s="1276">
        <v>0</v>
      </c>
      <c r="D28" s="1276">
        <v>0</v>
      </c>
      <c r="E28" s="1276">
        <v>0</v>
      </c>
      <c r="F28" s="1276">
        <v>0</v>
      </c>
      <c r="G28" s="1276">
        <v>0</v>
      </c>
      <c r="H28" s="1276">
        <v>0</v>
      </c>
      <c r="I28" s="1276">
        <v>429</v>
      </c>
      <c r="J28" s="1276">
        <v>3288</v>
      </c>
      <c r="K28" s="1275" t="s">
        <v>1653</v>
      </c>
      <c r="L28" s="44"/>
      <c r="M28" s="44"/>
      <c r="N28" s="44"/>
      <c r="O28" s="44"/>
      <c r="P28" s="44"/>
    </row>
    <row r="29" spans="2:16" s="1266" customFormat="1" ht="13.5" customHeight="1">
      <c r="B29" s="1275" t="s">
        <v>1654</v>
      </c>
      <c r="C29" s="1276">
        <v>0</v>
      </c>
      <c r="D29" s="1276">
        <v>0</v>
      </c>
      <c r="E29" s="1276">
        <v>0</v>
      </c>
      <c r="F29" s="1276">
        <v>0</v>
      </c>
      <c r="G29" s="1276">
        <v>0</v>
      </c>
      <c r="H29" s="1276">
        <v>0</v>
      </c>
      <c r="I29" s="1276">
        <v>271</v>
      </c>
      <c r="J29" s="1276">
        <v>3106</v>
      </c>
      <c r="K29" s="1275" t="s">
        <v>1655</v>
      </c>
      <c r="L29" s="44"/>
      <c r="M29" s="44"/>
      <c r="N29" s="44"/>
      <c r="O29" s="44"/>
      <c r="P29" s="44"/>
    </row>
    <row r="30" spans="2:16" s="1266" customFormat="1" ht="13.5" customHeight="1">
      <c r="B30" s="1275" t="s">
        <v>1656</v>
      </c>
      <c r="C30" s="1276">
        <v>56</v>
      </c>
      <c r="D30" s="1276">
        <v>374</v>
      </c>
      <c r="E30" s="1276">
        <v>56</v>
      </c>
      <c r="F30" s="1276">
        <v>374</v>
      </c>
      <c r="G30" s="1276" t="s">
        <v>553</v>
      </c>
      <c r="H30" s="1276" t="s">
        <v>553</v>
      </c>
      <c r="I30" s="1276">
        <v>179</v>
      </c>
      <c r="J30" s="1276">
        <v>2355</v>
      </c>
      <c r="K30" s="1275" t="s">
        <v>1657</v>
      </c>
      <c r="L30" s="44"/>
      <c r="M30" s="44"/>
      <c r="N30" s="44"/>
      <c r="O30" s="44"/>
      <c r="P30" s="44"/>
    </row>
    <row r="31" spans="2:16" s="1266" customFormat="1" ht="13.5" customHeight="1">
      <c r="B31" s="1275" t="s">
        <v>1658</v>
      </c>
      <c r="C31" s="1276">
        <v>0</v>
      </c>
      <c r="D31" s="1276">
        <v>0</v>
      </c>
      <c r="E31" s="1276">
        <v>0</v>
      </c>
      <c r="F31" s="1276">
        <v>0</v>
      </c>
      <c r="G31" s="1276">
        <v>0</v>
      </c>
      <c r="H31" s="1276">
        <v>0</v>
      </c>
      <c r="I31" s="1276">
        <v>104</v>
      </c>
      <c r="J31" s="1276">
        <v>497</v>
      </c>
      <c r="K31" s="1275" t="s">
        <v>1659</v>
      </c>
      <c r="L31" s="44"/>
      <c r="M31" s="44"/>
      <c r="N31" s="44"/>
      <c r="O31" s="44"/>
      <c r="P31" s="44"/>
    </row>
    <row r="32" spans="2:16" s="1266" customFormat="1" ht="13.5" customHeight="1">
      <c r="B32" s="1275" t="s">
        <v>1660</v>
      </c>
      <c r="C32" s="1276">
        <v>2247</v>
      </c>
      <c r="D32" s="1276">
        <v>7451</v>
      </c>
      <c r="E32" s="1276">
        <v>2247</v>
      </c>
      <c r="F32" s="1276">
        <v>7451</v>
      </c>
      <c r="G32" s="1276">
        <v>0</v>
      </c>
      <c r="H32" s="1276">
        <v>0</v>
      </c>
      <c r="I32" s="1276">
        <v>4565</v>
      </c>
      <c r="J32" s="1276">
        <v>15450</v>
      </c>
      <c r="K32" s="1275" t="s">
        <v>1661</v>
      </c>
      <c r="L32" s="44"/>
      <c r="M32" s="44"/>
      <c r="N32" s="44"/>
      <c r="O32" s="44"/>
      <c r="P32" s="44"/>
    </row>
    <row r="33" spans="2:16" s="1266" customFormat="1" ht="13.5" customHeight="1">
      <c r="B33" s="1275" t="s">
        <v>1662</v>
      </c>
      <c r="C33" s="1276" t="s">
        <v>553</v>
      </c>
      <c r="D33" s="1276" t="s">
        <v>553</v>
      </c>
      <c r="E33" s="1276" t="s">
        <v>553</v>
      </c>
      <c r="F33" s="1276" t="s">
        <v>553</v>
      </c>
      <c r="G33" s="1276">
        <v>0</v>
      </c>
      <c r="H33" s="1276">
        <v>0</v>
      </c>
      <c r="I33" s="1276">
        <v>1917</v>
      </c>
      <c r="J33" s="1276">
        <v>4906</v>
      </c>
      <c r="K33" s="1275" t="s">
        <v>1663</v>
      </c>
      <c r="L33" s="44"/>
      <c r="M33" s="44"/>
      <c r="N33" s="44"/>
      <c r="O33" s="44"/>
      <c r="P33" s="44"/>
    </row>
    <row r="34" spans="2:16" s="1266" customFormat="1" ht="13.5" customHeight="1">
      <c r="B34" s="1275" t="s">
        <v>1664</v>
      </c>
      <c r="C34" s="1276" t="s">
        <v>553</v>
      </c>
      <c r="D34" s="1276" t="s">
        <v>553</v>
      </c>
      <c r="E34" s="1276" t="s">
        <v>553</v>
      </c>
      <c r="F34" s="1276" t="s">
        <v>553</v>
      </c>
      <c r="G34" s="1276">
        <v>0</v>
      </c>
      <c r="H34" s="1276">
        <v>0</v>
      </c>
      <c r="I34" s="1276">
        <v>1175</v>
      </c>
      <c r="J34" s="1276">
        <v>3144</v>
      </c>
      <c r="K34" s="1275" t="s">
        <v>1665</v>
      </c>
      <c r="L34" s="44"/>
      <c r="M34" s="44"/>
      <c r="N34" s="44"/>
      <c r="O34" s="44"/>
      <c r="P34" s="44"/>
    </row>
    <row r="35" spans="2:16" s="1266" customFormat="1" ht="13.5" customHeight="1">
      <c r="B35" s="1275" t="s">
        <v>1666</v>
      </c>
      <c r="C35" s="1276">
        <v>0</v>
      </c>
      <c r="D35" s="1276">
        <v>0</v>
      </c>
      <c r="E35" s="1276">
        <v>0</v>
      </c>
      <c r="F35" s="1276">
        <v>0</v>
      </c>
      <c r="G35" s="1276">
        <v>0</v>
      </c>
      <c r="H35" s="1276">
        <v>0</v>
      </c>
      <c r="I35" s="1276">
        <v>602</v>
      </c>
      <c r="J35" s="1276">
        <v>7140</v>
      </c>
      <c r="K35" s="1275" t="s">
        <v>1667</v>
      </c>
      <c r="L35" s="44"/>
      <c r="M35" s="44"/>
      <c r="N35" s="44"/>
      <c r="O35" s="44"/>
      <c r="P35" s="44"/>
    </row>
    <row r="36" spans="2:16" s="1266" customFormat="1" ht="13.5" customHeight="1">
      <c r="B36" s="1275" t="s">
        <v>1668</v>
      </c>
      <c r="C36" s="1276" t="s">
        <v>553</v>
      </c>
      <c r="D36" s="1276">
        <v>1</v>
      </c>
      <c r="E36" s="1276" t="s">
        <v>553</v>
      </c>
      <c r="F36" s="1276">
        <v>1</v>
      </c>
      <c r="G36" s="1276">
        <v>0</v>
      </c>
      <c r="H36" s="1276">
        <v>0</v>
      </c>
      <c r="I36" s="1276">
        <v>175</v>
      </c>
      <c r="J36" s="1276">
        <v>2759</v>
      </c>
      <c r="K36" s="1275" t="s">
        <v>1669</v>
      </c>
      <c r="L36" s="44"/>
      <c r="M36" s="44"/>
      <c r="N36" s="44"/>
      <c r="O36" s="44"/>
      <c r="P36" s="44"/>
    </row>
    <row r="37" spans="2:16" s="1266" customFormat="1" ht="13.5" customHeight="1">
      <c r="B37" s="1275" t="s">
        <v>1670</v>
      </c>
      <c r="C37" s="1276">
        <v>0</v>
      </c>
      <c r="D37" s="1276">
        <v>0</v>
      </c>
      <c r="E37" s="1276">
        <v>0</v>
      </c>
      <c r="F37" s="1276">
        <v>0</v>
      </c>
      <c r="G37" s="1276">
        <v>0</v>
      </c>
      <c r="H37" s="1276">
        <v>0</v>
      </c>
      <c r="I37" s="1276">
        <v>705</v>
      </c>
      <c r="J37" s="1276">
        <v>1062</v>
      </c>
      <c r="K37" s="1275" t="s">
        <v>1671</v>
      </c>
      <c r="L37" s="44"/>
      <c r="M37" s="44"/>
      <c r="N37" s="44"/>
      <c r="O37" s="44"/>
      <c r="P37" s="44"/>
    </row>
    <row r="38" spans="2:16" s="1266" customFormat="1" ht="13.5" customHeight="1">
      <c r="B38" s="1275" t="s">
        <v>1672</v>
      </c>
      <c r="C38" s="1276">
        <v>1</v>
      </c>
      <c r="D38" s="1276">
        <v>1</v>
      </c>
      <c r="E38" s="1276">
        <v>1</v>
      </c>
      <c r="F38" s="1276">
        <v>1</v>
      </c>
      <c r="G38" s="1276">
        <v>0</v>
      </c>
      <c r="H38" s="1276">
        <v>0</v>
      </c>
      <c r="I38" s="1276">
        <v>9700</v>
      </c>
      <c r="J38" s="1276">
        <v>19039</v>
      </c>
      <c r="K38" s="1275" t="s">
        <v>1673</v>
      </c>
      <c r="L38" s="44"/>
      <c r="M38" s="44"/>
      <c r="N38" s="44"/>
      <c r="O38" s="44"/>
      <c r="P38" s="44"/>
    </row>
    <row r="39" spans="2:16" s="1266" customFormat="1" ht="13.5" customHeight="1">
      <c r="B39" s="1275" t="s">
        <v>1674</v>
      </c>
      <c r="C39" s="1276" t="s">
        <v>553</v>
      </c>
      <c r="D39" s="1276">
        <v>2</v>
      </c>
      <c r="E39" s="1276" t="s">
        <v>553</v>
      </c>
      <c r="F39" s="1276">
        <v>2</v>
      </c>
      <c r="G39" s="1276">
        <v>0</v>
      </c>
      <c r="H39" s="1276">
        <v>0</v>
      </c>
      <c r="I39" s="1276">
        <v>767</v>
      </c>
      <c r="J39" s="1276">
        <v>3446</v>
      </c>
      <c r="K39" s="1275" t="s">
        <v>1675</v>
      </c>
      <c r="L39" s="44"/>
      <c r="M39" s="44"/>
      <c r="N39" s="44"/>
      <c r="O39" s="44"/>
      <c r="P39" s="44"/>
    </row>
    <row r="40" spans="2:16" s="1266" customFormat="1" ht="13.5" customHeight="1">
      <c r="B40" s="1275" t="s">
        <v>1676</v>
      </c>
      <c r="C40" s="1276">
        <v>0</v>
      </c>
      <c r="D40" s="1276">
        <v>0</v>
      </c>
      <c r="E40" s="1276">
        <v>0</v>
      </c>
      <c r="F40" s="1276">
        <v>0</v>
      </c>
      <c r="G40" s="1276">
        <v>0</v>
      </c>
      <c r="H40" s="1276">
        <v>0</v>
      </c>
      <c r="I40" s="1276">
        <v>76</v>
      </c>
      <c r="J40" s="1276">
        <v>348</v>
      </c>
      <c r="K40" s="1275" t="s">
        <v>1677</v>
      </c>
      <c r="L40" s="44"/>
      <c r="M40" s="44"/>
      <c r="N40" s="44"/>
      <c r="O40" s="44"/>
      <c r="P40" s="44"/>
    </row>
    <row r="41" spans="2:16" s="1266" customFormat="1" ht="13.5" customHeight="1">
      <c r="B41" s="1275" t="s">
        <v>1678</v>
      </c>
      <c r="C41" s="1276">
        <v>0</v>
      </c>
      <c r="D41" s="1276">
        <v>0</v>
      </c>
      <c r="E41" s="1276">
        <v>0</v>
      </c>
      <c r="F41" s="1276">
        <v>0</v>
      </c>
      <c r="G41" s="1276">
        <v>0</v>
      </c>
      <c r="H41" s="1276">
        <v>0</v>
      </c>
      <c r="I41" s="1276">
        <v>308</v>
      </c>
      <c r="J41" s="1276">
        <v>2071</v>
      </c>
      <c r="K41" s="1275" t="s">
        <v>1679</v>
      </c>
      <c r="L41" s="44"/>
      <c r="M41" s="44"/>
      <c r="N41" s="44"/>
      <c r="O41" s="44"/>
      <c r="P41" s="44"/>
    </row>
    <row r="42" spans="2:16" s="1266" customFormat="1" ht="13.5" customHeight="1">
      <c r="B42" s="1275" t="s">
        <v>1680</v>
      </c>
      <c r="C42" s="1276">
        <v>0</v>
      </c>
      <c r="D42" s="1276">
        <v>0</v>
      </c>
      <c r="E42" s="1276">
        <v>0</v>
      </c>
      <c r="F42" s="1276">
        <v>0</v>
      </c>
      <c r="G42" s="1276">
        <v>0</v>
      </c>
      <c r="H42" s="1276">
        <v>0</v>
      </c>
      <c r="I42" s="1276">
        <v>1429</v>
      </c>
      <c r="J42" s="1276">
        <v>902</v>
      </c>
      <c r="K42" s="1275" t="s">
        <v>1681</v>
      </c>
      <c r="L42" s="44"/>
      <c r="M42" s="44"/>
      <c r="N42" s="44"/>
      <c r="O42" s="44"/>
      <c r="P42" s="44"/>
    </row>
    <row r="43" spans="2:16" s="1266" customFormat="1" ht="13.5" customHeight="1">
      <c r="B43" s="1275" t="s">
        <v>1682</v>
      </c>
      <c r="C43" s="1276">
        <v>1</v>
      </c>
      <c r="D43" s="1276">
        <v>1</v>
      </c>
      <c r="E43" s="1276">
        <v>1</v>
      </c>
      <c r="F43" s="1276">
        <v>1</v>
      </c>
      <c r="G43" s="1276">
        <v>0</v>
      </c>
      <c r="H43" s="1276">
        <v>0</v>
      </c>
      <c r="I43" s="1276">
        <v>6</v>
      </c>
      <c r="J43" s="1276">
        <v>18</v>
      </c>
      <c r="K43" s="1275" t="s">
        <v>1683</v>
      </c>
      <c r="L43" s="44"/>
      <c r="M43" s="44"/>
      <c r="N43" s="44"/>
      <c r="O43" s="44"/>
      <c r="P43" s="44"/>
    </row>
    <row r="44" spans="2:16" s="1266" customFormat="1" ht="13.5" customHeight="1">
      <c r="B44" s="1275" t="s">
        <v>1684</v>
      </c>
      <c r="C44" s="1276">
        <v>3</v>
      </c>
      <c r="D44" s="1276">
        <v>5</v>
      </c>
      <c r="E44" s="1276">
        <v>3</v>
      </c>
      <c r="F44" s="1276">
        <v>5</v>
      </c>
      <c r="G44" s="1276">
        <v>0</v>
      </c>
      <c r="H44" s="1276">
        <v>0</v>
      </c>
      <c r="I44" s="1276">
        <v>88</v>
      </c>
      <c r="J44" s="1276">
        <v>292</v>
      </c>
      <c r="K44" s="1275" t="s">
        <v>1685</v>
      </c>
      <c r="L44" s="44"/>
      <c r="M44" s="44"/>
      <c r="N44" s="44"/>
      <c r="O44" s="44"/>
      <c r="P44" s="44"/>
    </row>
    <row r="45" spans="2:16" s="1266" customFormat="1" ht="13.5" customHeight="1">
      <c r="B45" s="1275" t="s">
        <v>1686</v>
      </c>
      <c r="C45" s="1276">
        <v>0</v>
      </c>
      <c r="D45" s="1276">
        <v>0</v>
      </c>
      <c r="E45" s="1276">
        <v>0</v>
      </c>
      <c r="F45" s="1276">
        <v>0</v>
      </c>
      <c r="G45" s="1276">
        <v>0</v>
      </c>
      <c r="H45" s="1276">
        <v>0</v>
      </c>
      <c r="I45" s="1276">
        <v>1786</v>
      </c>
      <c r="J45" s="1276">
        <v>2979</v>
      </c>
      <c r="K45" s="1275" t="s">
        <v>1687</v>
      </c>
      <c r="L45" s="44"/>
      <c r="M45" s="44"/>
      <c r="N45" s="44"/>
      <c r="O45" s="44"/>
      <c r="P45" s="44"/>
    </row>
    <row r="46" spans="2:16" s="1266" customFormat="1" ht="13.5" customHeight="1">
      <c r="B46" s="1275" t="s">
        <v>1688</v>
      </c>
      <c r="C46" s="1276">
        <v>0</v>
      </c>
      <c r="D46" s="1276">
        <v>0</v>
      </c>
      <c r="E46" s="1276">
        <v>0</v>
      </c>
      <c r="F46" s="1276">
        <v>0</v>
      </c>
      <c r="G46" s="1276">
        <v>0</v>
      </c>
      <c r="H46" s="1276">
        <v>0</v>
      </c>
      <c r="I46" s="1276">
        <v>719</v>
      </c>
      <c r="J46" s="1276">
        <v>7259</v>
      </c>
      <c r="K46" s="1275" t="s">
        <v>1689</v>
      </c>
      <c r="L46" s="44"/>
      <c r="M46" s="44"/>
      <c r="N46" s="44"/>
      <c r="O46" s="44"/>
      <c r="P46" s="44"/>
    </row>
    <row r="47" spans="2:16" s="1266" customFormat="1" ht="13.5" customHeight="1">
      <c r="B47" s="1275" t="s">
        <v>1690</v>
      </c>
      <c r="C47" s="1276">
        <v>0</v>
      </c>
      <c r="D47" s="1276">
        <v>0</v>
      </c>
      <c r="E47" s="1276">
        <v>0</v>
      </c>
      <c r="F47" s="1276">
        <v>0</v>
      </c>
      <c r="G47" s="1276">
        <v>0</v>
      </c>
      <c r="H47" s="1276">
        <v>0</v>
      </c>
      <c r="I47" s="1276">
        <v>334</v>
      </c>
      <c r="J47" s="1276">
        <v>609</v>
      </c>
      <c r="K47" s="1275" t="s">
        <v>1691</v>
      </c>
      <c r="L47" s="44"/>
      <c r="M47" s="44"/>
      <c r="N47" s="44"/>
      <c r="O47" s="44"/>
      <c r="P47" s="44"/>
    </row>
    <row r="48" spans="2:16" s="1266" customFormat="1" ht="13.5" customHeight="1">
      <c r="B48" s="1275" t="s">
        <v>1692</v>
      </c>
      <c r="C48" s="1276">
        <v>1</v>
      </c>
      <c r="D48" s="1276">
        <v>1</v>
      </c>
      <c r="E48" s="1276">
        <v>1</v>
      </c>
      <c r="F48" s="1276">
        <v>1</v>
      </c>
      <c r="G48" s="1276">
        <v>0</v>
      </c>
      <c r="H48" s="1276">
        <v>0</v>
      </c>
      <c r="I48" s="1276">
        <v>368</v>
      </c>
      <c r="J48" s="1276">
        <v>92</v>
      </c>
      <c r="K48" s="1275" t="s">
        <v>1693</v>
      </c>
      <c r="L48" s="44"/>
      <c r="M48" s="44"/>
      <c r="N48" s="44"/>
      <c r="O48" s="44"/>
      <c r="P48" s="44"/>
    </row>
    <row r="49" spans="2:16" s="1266" customFormat="1" ht="13.5" customHeight="1">
      <c r="B49" s="1275" t="s">
        <v>1694</v>
      </c>
      <c r="C49" s="1276">
        <v>1</v>
      </c>
      <c r="D49" s="1276">
        <v>7</v>
      </c>
      <c r="E49" s="1276">
        <v>1</v>
      </c>
      <c r="F49" s="1276">
        <v>7</v>
      </c>
      <c r="G49" s="1276">
        <v>0</v>
      </c>
      <c r="H49" s="1276">
        <v>0</v>
      </c>
      <c r="I49" s="1276">
        <v>510</v>
      </c>
      <c r="J49" s="1276">
        <v>7197</v>
      </c>
      <c r="K49" s="1275" t="s">
        <v>1695</v>
      </c>
      <c r="L49" s="44"/>
      <c r="M49" s="44"/>
      <c r="N49" s="44"/>
      <c r="O49" s="44"/>
      <c r="P49" s="44"/>
    </row>
    <row r="50" spans="2:16" s="1266" customFormat="1" ht="13.5" customHeight="1">
      <c r="B50" s="1275" t="s">
        <v>1696</v>
      </c>
      <c r="C50" s="1276" t="s">
        <v>553</v>
      </c>
      <c r="D50" s="1276" t="s">
        <v>553</v>
      </c>
      <c r="E50" s="1276" t="s">
        <v>553</v>
      </c>
      <c r="F50" s="1276" t="s">
        <v>553</v>
      </c>
      <c r="G50" s="1276">
        <v>0</v>
      </c>
      <c r="H50" s="1276">
        <v>0</v>
      </c>
      <c r="I50" s="1276">
        <v>171</v>
      </c>
      <c r="J50" s="1276">
        <v>96</v>
      </c>
      <c r="K50" s="1275" t="s">
        <v>1696</v>
      </c>
      <c r="L50" s="44"/>
      <c r="M50" s="44"/>
      <c r="N50" s="44"/>
      <c r="O50" s="44"/>
      <c r="P50" s="44"/>
    </row>
    <row r="51" spans="2:16" s="1266" customFormat="1" ht="13.5" customHeight="1">
      <c r="B51" s="1275" t="s">
        <v>1697</v>
      </c>
      <c r="C51" s="1276">
        <v>5</v>
      </c>
      <c r="D51" s="1276">
        <v>40</v>
      </c>
      <c r="E51" s="1276">
        <v>5</v>
      </c>
      <c r="F51" s="1276">
        <v>39</v>
      </c>
      <c r="G51" s="1276" t="s">
        <v>553</v>
      </c>
      <c r="H51" s="1276" t="s">
        <v>553</v>
      </c>
      <c r="I51" s="1276">
        <v>38</v>
      </c>
      <c r="J51" s="1276">
        <v>253</v>
      </c>
      <c r="K51" s="1275" t="s">
        <v>1698</v>
      </c>
      <c r="L51" s="44"/>
      <c r="M51" s="44"/>
      <c r="N51" s="44"/>
      <c r="O51" s="44"/>
      <c r="P51" s="44"/>
    </row>
    <row r="52" spans="2:16" s="1266" customFormat="1" ht="13.5" customHeight="1">
      <c r="B52" s="1275" t="s">
        <v>1699</v>
      </c>
      <c r="C52" s="1276">
        <v>0</v>
      </c>
      <c r="D52" s="1276">
        <v>0</v>
      </c>
      <c r="E52" s="1276">
        <v>0</v>
      </c>
      <c r="F52" s="1276">
        <v>0</v>
      </c>
      <c r="G52" s="1276">
        <v>0</v>
      </c>
      <c r="H52" s="1276">
        <v>0</v>
      </c>
      <c r="I52" s="1276">
        <v>88</v>
      </c>
      <c r="J52" s="1276">
        <v>1485</v>
      </c>
      <c r="K52" s="1275" t="s">
        <v>1700</v>
      </c>
      <c r="L52" s="44"/>
      <c r="M52" s="44"/>
      <c r="N52" s="44"/>
      <c r="O52" s="44"/>
      <c r="P52" s="44"/>
    </row>
    <row r="53" spans="2:16" s="1274" customFormat="1" ht="13.5" customHeight="1">
      <c r="B53" s="1275" t="s">
        <v>1701</v>
      </c>
      <c r="C53" s="1270">
        <v>0</v>
      </c>
      <c r="D53" s="1270">
        <v>0</v>
      </c>
      <c r="E53" s="1270">
        <v>0</v>
      </c>
      <c r="F53" s="1270">
        <v>0</v>
      </c>
      <c r="G53" s="1270">
        <v>0</v>
      </c>
      <c r="H53" s="1270">
        <v>0</v>
      </c>
      <c r="I53" s="1270">
        <v>58</v>
      </c>
      <c r="J53" s="1270">
        <v>794</v>
      </c>
      <c r="K53" s="1275" t="s">
        <v>1702</v>
      </c>
      <c r="L53" s="44"/>
      <c r="M53" s="44"/>
      <c r="N53" s="44"/>
      <c r="O53" s="44"/>
      <c r="P53" s="44"/>
    </row>
    <row r="54" spans="2:16" s="1266" customFormat="1" ht="13.5" customHeight="1">
      <c r="B54" s="1275" t="s">
        <v>1703</v>
      </c>
      <c r="C54" s="1276">
        <v>0</v>
      </c>
      <c r="D54" s="1276">
        <v>0</v>
      </c>
      <c r="E54" s="1276">
        <v>0</v>
      </c>
      <c r="F54" s="1276">
        <v>0</v>
      </c>
      <c r="G54" s="1276">
        <v>0</v>
      </c>
      <c r="H54" s="1276">
        <v>0</v>
      </c>
      <c r="I54" s="1276">
        <v>342</v>
      </c>
      <c r="J54" s="1276">
        <v>469</v>
      </c>
      <c r="K54" s="1275" t="s">
        <v>1704</v>
      </c>
      <c r="L54" s="44"/>
      <c r="M54" s="44"/>
      <c r="N54" s="44"/>
      <c r="O54" s="44"/>
      <c r="P54" s="44"/>
    </row>
    <row r="55" spans="2:16" s="1266" customFormat="1" ht="13.5" customHeight="1">
      <c r="B55" s="1275" t="s">
        <v>1705</v>
      </c>
      <c r="C55" s="1276">
        <v>2</v>
      </c>
      <c r="D55" s="1276">
        <v>20</v>
      </c>
      <c r="E55" s="1276">
        <v>2</v>
      </c>
      <c r="F55" s="1276">
        <v>20</v>
      </c>
      <c r="G55" s="1276">
        <v>0</v>
      </c>
      <c r="H55" s="1276">
        <v>0</v>
      </c>
      <c r="I55" s="1276">
        <v>374</v>
      </c>
      <c r="J55" s="1276">
        <v>2327</v>
      </c>
      <c r="K55" s="1275" t="s">
        <v>1706</v>
      </c>
      <c r="L55" s="44"/>
      <c r="M55" s="44"/>
      <c r="N55" s="44"/>
      <c r="O55" s="44"/>
      <c r="P55" s="44"/>
    </row>
    <row r="56" spans="2:16" s="1274" customFormat="1" ht="13.5" customHeight="1">
      <c r="B56" s="1275" t="s">
        <v>1707</v>
      </c>
      <c r="C56" s="1276" t="s">
        <v>553</v>
      </c>
      <c r="D56" s="1276">
        <v>3</v>
      </c>
      <c r="E56" s="1276" t="s">
        <v>553</v>
      </c>
      <c r="F56" s="1276">
        <v>3</v>
      </c>
      <c r="G56" s="1276">
        <v>0</v>
      </c>
      <c r="H56" s="1276">
        <v>0</v>
      </c>
      <c r="I56" s="1276">
        <v>148</v>
      </c>
      <c r="J56" s="1276">
        <v>1785</v>
      </c>
      <c r="K56" s="1275" t="s">
        <v>1708</v>
      </c>
      <c r="L56" s="44"/>
      <c r="M56" s="44"/>
      <c r="N56" s="44"/>
      <c r="O56" s="44"/>
      <c r="P56" s="44"/>
    </row>
    <row r="57" spans="2:16" s="1266" customFormat="1" ht="13.5" customHeight="1">
      <c r="B57" s="1275" t="s">
        <v>1709</v>
      </c>
      <c r="C57" s="1276" t="s">
        <v>553</v>
      </c>
      <c r="D57" s="1276" t="s">
        <v>553</v>
      </c>
      <c r="E57" s="1276" t="s">
        <v>553</v>
      </c>
      <c r="F57" s="1276" t="s">
        <v>553</v>
      </c>
      <c r="G57" s="1276">
        <v>0</v>
      </c>
      <c r="H57" s="1276">
        <v>0</v>
      </c>
      <c r="I57" s="1276">
        <v>384</v>
      </c>
      <c r="J57" s="1276">
        <v>4469</v>
      </c>
      <c r="K57" s="1275" t="s">
        <v>1710</v>
      </c>
      <c r="L57" s="44"/>
      <c r="M57" s="44"/>
      <c r="N57" s="44"/>
      <c r="O57" s="44"/>
      <c r="P57" s="44"/>
    </row>
    <row r="58" spans="2:16" s="1266" customFormat="1" ht="13.5" customHeight="1">
      <c r="B58" s="1275" t="s">
        <v>1627</v>
      </c>
      <c r="C58" s="1276">
        <v>124</v>
      </c>
      <c r="D58" s="1276">
        <v>590</v>
      </c>
      <c r="E58" s="1276">
        <v>124</v>
      </c>
      <c r="F58" s="1276">
        <v>588</v>
      </c>
      <c r="G58" s="1276" t="s">
        <v>553</v>
      </c>
      <c r="H58" s="1276">
        <v>2</v>
      </c>
      <c r="I58" s="1276">
        <v>3299</v>
      </c>
      <c r="J58" s="1276">
        <v>9321</v>
      </c>
      <c r="K58" s="1275" t="s">
        <v>117</v>
      </c>
      <c r="L58" s="44"/>
      <c r="M58" s="44"/>
      <c r="N58" s="44"/>
      <c r="O58" s="44"/>
      <c r="P58" s="44"/>
    </row>
    <row r="59" spans="2:16" s="1266" customFormat="1" ht="13.5" customHeight="1">
      <c r="B59" s="1269" t="s">
        <v>1537</v>
      </c>
      <c r="C59" s="1270" t="s">
        <v>553</v>
      </c>
      <c r="D59" s="1270" t="s">
        <v>553</v>
      </c>
      <c r="E59" s="1270" t="s">
        <v>553</v>
      </c>
      <c r="F59" s="1270" t="s">
        <v>553</v>
      </c>
      <c r="G59" s="1270">
        <v>0</v>
      </c>
      <c r="H59" s="1270">
        <v>0</v>
      </c>
      <c r="I59" s="1270">
        <v>1481</v>
      </c>
      <c r="J59" s="1270">
        <v>16403</v>
      </c>
      <c r="K59" s="1269" t="s">
        <v>1560</v>
      </c>
      <c r="L59" s="44"/>
      <c r="M59" s="44"/>
      <c r="N59" s="44"/>
      <c r="O59" s="44"/>
      <c r="P59" s="44"/>
    </row>
    <row r="60" spans="2:16" s="1266" customFormat="1" ht="13.5" customHeight="1">
      <c r="B60" s="1275" t="s">
        <v>1711</v>
      </c>
      <c r="C60" s="1276" t="s">
        <v>553</v>
      </c>
      <c r="D60" s="1276" t="s">
        <v>553</v>
      </c>
      <c r="E60" s="1276" t="s">
        <v>553</v>
      </c>
      <c r="F60" s="1276" t="s">
        <v>553</v>
      </c>
      <c r="G60" s="1276">
        <v>0</v>
      </c>
      <c r="H60" s="1276">
        <v>0</v>
      </c>
      <c r="I60" s="1276">
        <v>106</v>
      </c>
      <c r="J60" s="1276">
        <v>3292</v>
      </c>
      <c r="K60" s="1275" t="s">
        <v>1712</v>
      </c>
      <c r="L60" s="44"/>
      <c r="M60" s="44"/>
      <c r="N60" s="44"/>
      <c r="O60" s="44"/>
      <c r="P60" s="44"/>
    </row>
    <row r="61" spans="2:16" s="1266" customFormat="1" ht="13.5" customHeight="1">
      <c r="B61" s="1275" t="s">
        <v>1713</v>
      </c>
      <c r="C61" s="1270">
        <v>0</v>
      </c>
      <c r="D61" s="1270">
        <v>0</v>
      </c>
      <c r="E61" s="1270">
        <v>0</v>
      </c>
      <c r="F61" s="1270">
        <v>0</v>
      </c>
      <c r="G61" s="1270">
        <v>0</v>
      </c>
      <c r="H61" s="1270">
        <v>0</v>
      </c>
      <c r="I61" s="1270">
        <v>537</v>
      </c>
      <c r="J61" s="1270">
        <v>6510</v>
      </c>
      <c r="K61" s="1275" t="s">
        <v>1714</v>
      </c>
      <c r="L61" s="44"/>
      <c r="M61" s="44"/>
      <c r="N61" s="44"/>
      <c r="O61" s="44"/>
      <c r="P61" s="44"/>
    </row>
    <row r="62" spans="2:16" s="1266" customFormat="1" ht="13.5" customHeight="1">
      <c r="B62" s="1275" t="s">
        <v>1715</v>
      </c>
      <c r="C62" s="1276" t="s">
        <v>553</v>
      </c>
      <c r="D62" s="1276" t="s">
        <v>553</v>
      </c>
      <c r="E62" s="1276" t="s">
        <v>553</v>
      </c>
      <c r="F62" s="1276" t="s">
        <v>553</v>
      </c>
      <c r="G62" s="1276">
        <v>0</v>
      </c>
      <c r="H62" s="1276">
        <v>0</v>
      </c>
      <c r="I62" s="1276">
        <v>26</v>
      </c>
      <c r="J62" s="1276">
        <v>609</v>
      </c>
      <c r="K62" s="1275" t="s">
        <v>1716</v>
      </c>
      <c r="L62" s="44"/>
      <c r="M62" s="44"/>
      <c r="N62" s="44"/>
      <c r="O62" s="44"/>
      <c r="P62" s="44"/>
    </row>
    <row r="63" spans="2:16" s="1266" customFormat="1" ht="13.5" customHeight="1">
      <c r="B63" s="1275" t="s">
        <v>1717</v>
      </c>
      <c r="C63" s="1276">
        <v>0</v>
      </c>
      <c r="D63" s="1276">
        <v>0</v>
      </c>
      <c r="E63" s="1276">
        <v>0</v>
      </c>
      <c r="F63" s="1276">
        <v>0</v>
      </c>
      <c r="G63" s="1276">
        <v>0</v>
      </c>
      <c r="H63" s="1276">
        <v>0</v>
      </c>
      <c r="I63" s="1276">
        <v>152</v>
      </c>
      <c r="J63" s="1276">
        <v>3378</v>
      </c>
      <c r="K63" s="1275" t="s">
        <v>1718</v>
      </c>
      <c r="L63" s="44"/>
      <c r="M63" s="44"/>
      <c r="N63" s="44"/>
      <c r="O63" s="44"/>
      <c r="P63" s="44"/>
    </row>
    <row r="64" spans="2:16" s="1266" customFormat="1" ht="13.5" customHeight="1">
      <c r="B64" s="1275" t="s">
        <v>1719</v>
      </c>
      <c r="C64" s="1276">
        <v>0</v>
      </c>
      <c r="D64" s="1276">
        <v>0</v>
      </c>
      <c r="E64" s="1276">
        <v>0</v>
      </c>
      <c r="F64" s="1276">
        <v>0</v>
      </c>
      <c r="G64" s="1276">
        <v>0</v>
      </c>
      <c r="H64" s="1276">
        <v>0</v>
      </c>
      <c r="I64" s="1276">
        <v>43</v>
      </c>
      <c r="J64" s="1276">
        <v>154</v>
      </c>
      <c r="K64" s="1275" t="s">
        <v>1720</v>
      </c>
      <c r="L64" s="44"/>
      <c r="M64" s="44"/>
      <c r="N64" s="44"/>
      <c r="O64" s="44"/>
      <c r="P64" s="44"/>
    </row>
    <row r="65" spans="2:16" s="1266" customFormat="1" ht="13.5" customHeight="1">
      <c r="B65" s="1275" t="s">
        <v>1721</v>
      </c>
      <c r="C65" s="1276">
        <v>0</v>
      </c>
      <c r="D65" s="1276">
        <v>0</v>
      </c>
      <c r="E65" s="1276">
        <v>0</v>
      </c>
      <c r="F65" s="1276">
        <v>0</v>
      </c>
      <c r="G65" s="1276">
        <v>0</v>
      </c>
      <c r="H65" s="1276">
        <v>0</v>
      </c>
      <c r="I65" s="1276">
        <v>404</v>
      </c>
      <c r="J65" s="1276">
        <v>175</v>
      </c>
      <c r="K65" s="1275" t="s">
        <v>1722</v>
      </c>
      <c r="L65" s="44"/>
      <c r="M65" s="44"/>
      <c r="N65" s="44"/>
      <c r="O65" s="44"/>
      <c r="P65" s="44"/>
    </row>
    <row r="66" spans="2:16" s="1266" customFormat="1" ht="13.5" customHeight="1">
      <c r="B66" s="1275" t="s">
        <v>1627</v>
      </c>
      <c r="C66" s="1276" t="s">
        <v>553</v>
      </c>
      <c r="D66" s="1276" t="s">
        <v>553</v>
      </c>
      <c r="E66" s="1276" t="s">
        <v>553</v>
      </c>
      <c r="F66" s="1276" t="s">
        <v>553</v>
      </c>
      <c r="G66" s="1276">
        <v>0</v>
      </c>
      <c r="H66" s="1276">
        <v>0</v>
      </c>
      <c r="I66" s="1276">
        <v>212</v>
      </c>
      <c r="J66" s="1276">
        <v>2284</v>
      </c>
      <c r="K66" s="1275" t="s">
        <v>117</v>
      </c>
      <c r="L66" s="44"/>
      <c r="M66" s="44"/>
      <c r="N66" s="44"/>
      <c r="O66" s="44"/>
      <c r="P66" s="44"/>
    </row>
    <row r="67" spans="2:16" s="1266" customFormat="1" ht="13.5" customHeight="1">
      <c r="B67" s="1269" t="s">
        <v>1538</v>
      </c>
      <c r="C67" s="1270">
        <v>81</v>
      </c>
      <c r="D67" s="1270">
        <v>400</v>
      </c>
      <c r="E67" s="1270">
        <v>81</v>
      </c>
      <c r="F67" s="1270">
        <v>400</v>
      </c>
      <c r="G67" s="1270">
        <v>0</v>
      </c>
      <c r="H67" s="1270">
        <v>0</v>
      </c>
      <c r="I67" s="1270">
        <v>16193</v>
      </c>
      <c r="J67" s="1270">
        <v>74939</v>
      </c>
      <c r="K67" s="1277" t="s">
        <v>1561</v>
      </c>
      <c r="L67" s="44"/>
      <c r="M67" s="44"/>
      <c r="N67" s="44"/>
      <c r="O67" s="44"/>
      <c r="P67" s="44"/>
    </row>
    <row r="68" spans="2:16" s="1266" customFormat="1" ht="13.5" customHeight="1">
      <c r="B68" s="1275" t="s">
        <v>1723</v>
      </c>
      <c r="C68" s="1276">
        <v>0</v>
      </c>
      <c r="D68" s="1276">
        <v>0</v>
      </c>
      <c r="E68" s="1276">
        <v>0</v>
      </c>
      <c r="F68" s="1276">
        <v>0</v>
      </c>
      <c r="G68" s="1276">
        <v>0</v>
      </c>
      <c r="H68" s="1276">
        <v>0</v>
      </c>
      <c r="I68" s="1276">
        <v>1469</v>
      </c>
      <c r="J68" s="1276">
        <v>4158</v>
      </c>
      <c r="K68" s="1275" t="s">
        <v>1724</v>
      </c>
      <c r="L68" s="44"/>
      <c r="M68" s="44"/>
      <c r="N68" s="44"/>
      <c r="O68" s="44"/>
      <c r="P68" s="44"/>
    </row>
    <row r="69" spans="2:16" ht="13.5" customHeight="1">
      <c r="B69" s="1275" t="s">
        <v>1725</v>
      </c>
      <c r="C69" s="1276">
        <v>0</v>
      </c>
      <c r="D69" s="1276">
        <v>0</v>
      </c>
      <c r="E69" s="1276">
        <v>0</v>
      </c>
      <c r="F69" s="1276">
        <v>0</v>
      </c>
      <c r="G69" s="1276">
        <v>0</v>
      </c>
      <c r="H69" s="1276">
        <v>0</v>
      </c>
      <c r="I69" s="1276">
        <v>2285</v>
      </c>
      <c r="J69" s="1276">
        <v>3510</v>
      </c>
      <c r="K69" s="1275" t="s">
        <v>1726</v>
      </c>
    </row>
    <row r="70" spans="2:16" ht="13.5" customHeight="1">
      <c r="B70" s="1275" t="s">
        <v>1727</v>
      </c>
      <c r="C70" s="1276">
        <v>0</v>
      </c>
      <c r="D70" s="1276">
        <v>0</v>
      </c>
      <c r="E70" s="1276">
        <v>0</v>
      </c>
      <c r="F70" s="1276">
        <v>0</v>
      </c>
      <c r="G70" s="1276">
        <v>0</v>
      </c>
      <c r="H70" s="1276">
        <v>0</v>
      </c>
      <c r="I70" s="1276">
        <v>23</v>
      </c>
      <c r="J70" s="1276">
        <v>213</v>
      </c>
      <c r="K70" s="1275" t="s">
        <v>1728</v>
      </c>
    </row>
    <row r="71" spans="2:16" ht="13.5" customHeight="1">
      <c r="B71" s="1275" t="s">
        <v>1729</v>
      </c>
      <c r="C71" s="1276">
        <v>0</v>
      </c>
      <c r="D71" s="1276">
        <v>0</v>
      </c>
      <c r="E71" s="1276">
        <v>0</v>
      </c>
      <c r="F71" s="1276">
        <v>0</v>
      </c>
      <c r="G71" s="1276">
        <v>0</v>
      </c>
      <c r="H71" s="1276">
        <v>0</v>
      </c>
      <c r="I71" s="1276">
        <v>1105</v>
      </c>
      <c r="J71" s="1276">
        <v>6808</v>
      </c>
      <c r="K71" s="1275" t="s">
        <v>1730</v>
      </c>
    </row>
    <row r="72" spans="2:16" ht="13.5" customHeight="1">
      <c r="B72" s="1275" t="s">
        <v>1731</v>
      </c>
      <c r="C72" s="1276">
        <v>0</v>
      </c>
      <c r="D72" s="1276">
        <v>0</v>
      </c>
      <c r="E72" s="1276">
        <v>0</v>
      </c>
      <c r="F72" s="1276">
        <v>0</v>
      </c>
      <c r="G72" s="1276">
        <v>0</v>
      </c>
      <c r="H72" s="1276">
        <v>0</v>
      </c>
      <c r="I72" s="1276">
        <v>226</v>
      </c>
      <c r="J72" s="1276">
        <v>881</v>
      </c>
      <c r="K72" s="1275" t="s">
        <v>1732</v>
      </c>
    </row>
    <row r="73" spans="2:16" ht="13.5" customHeight="1">
      <c r="B73" s="1275" t="s">
        <v>1733</v>
      </c>
      <c r="C73" s="1276">
        <v>1</v>
      </c>
      <c r="D73" s="1276">
        <v>3</v>
      </c>
      <c r="E73" s="1276">
        <v>1</v>
      </c>
      <c r="F73" s="1276">
        <v>3</v>
      </c>
      <c r="G73" s="1276">
        <v>0</v>
      </c>
      <c r="H73" s="1276">
        <v>0</v>
      </c>
      <c r="I73" s="1276">
        <v>1728</v>
      </c>
      <c r="J73" s="1276">
        <v>13446</v>
      </c>
      <c r="K73" s="1275" t="s">
        <v>1734</v>
      </c>
    </row>
    <row r="74" spans="2:16" ht="13.5" customHeight="1">
      <c r="B74" s="1275" t="s">
        <v>1735</v>
      </c>
      <c r="C74" s="1276" t="s">
        <v>553</v>
      </c>
      <c r="D74" s="1276">
        <v>1</v>
      </c>
      <c r="E74" s="1276" t="s">
        <v>553</v>
      </c>
      <c r="F74" s="1276">
        <v>1</v>
      </c>
      <c r="G74" s="1276">
        <v>0</v>
      </c>
      <c r="H74" s="1276">
        <v>0</v>
      </c>
      <c r="I74" s="1276">
        <v>5903</v>
      </c>
      <c r="J74" s="1276">
        <v>36722</v>
      </c>
      <c r="K74" s="1275" t="s">
        <v>1736</v>
      </c>
    </row>
    <row r="75" spans="2:16" ht="13.5" customHeight="1">
      <c r="B75" s="1275" t="s">
        <v>1737</v>
      </c>
      <c r="C75" s="1276">
        <v>1</v>
      </c>
      <c r="D75" s="1276">
        <v>5</v>
      </c>
      <c r="E75" s="1276">
        <v>1</v>
      </c>
      <c r="F75" s="1276">
        <v>5</v>
      </c>
      <c r="G75" s="1276">
        <v>0</v>
      </c>
      <c r="H75" s="1276">
        <v>0</v>
      </c>
      <c r="I75" s="1276">
        <v>173</v>
      </c>
      <c r="J75" s="1276">
        <v>437</v>
      </c>
      <c r="K75" s="1275" t="s">
        <v>1738</v>
      </c>
    </row>
    <row r="76" spans="2:16" ht="13.5" customHeight="1">
      <c r="B76" s="1275" t="s">
        <v>1739</v>
      </c>
      <c r="C76" s="1276">
        <v>0</v>
      </c>
      <c r="D76" s="1276">
        <v>0</v>
      </c>
      <c r="E76" s="1276">
        <v>0</v>
      </c>
      <c r="F76" s="1276">
        <v>0</v>
      </c>
      <c r="G76" s="1276">
        <v>0</v>
      </c>
      <c r="H76" s="1276">
        <v>0</v>
      </c>
      <c r="I76" s="1276">
        <v>51</v>
      </c>
      <c r="J76" s="1276">
        <v>54</v>
      </c>
      <c r="K76" s="1275" t="s">
        <v>1740</v>
      </c>
    </row>
    <row r="77" spans="2:16" ht="13.5" customHeight="1">
      <c r="B77" s="1275" t="s">
        <v>1741</v>
      </c>
      <c r="C77" s="1276">
        <v>0</v>
      </c>
      <c r="D77" s="1276">
        <v>0</v>
      </c>
      <c r="E77" s="1276">
        <v>0</v>
      </c>
      <c r="F77" s="1276">
        <v>0</v>
      </c>
      <c r="G77" s="1276">
        <v>0</v>
      </c>
      <c r="H77" s="1276">
        <v>0</v>
      </c>
      <c r="I77" s="1276">
        <v>201</v>
      </c>
      <c r="J77" s="1276">
        <v>98</v>
      </c>
      <c r="K77" s="1275" t="s">
        <v>1742</v>
      </c>
    </row>
    <row r="78" spans="2:16" ht="13.5" customHeight="1">
      <c r="B78" s="1275" t="s">
        <v>1743</v>
      </c>
      <c r="C78" s="1276">
        <v>0</v>
      </c>
      <c r="D78" s="1276">
        <v>0</v>
      </c>
      <c r="E78" s="1276">
        <v>0</v>
      </c>
      <c r="F78" s="1276">
        <v>0</v>
      </c>
      <c r="G78" s="1276">
        <v>0</v>
      </c>
      <c r="H78" s="1276">
        <v>0</v>
      </c>
      <c r="I78" s="1276">
        <v>293</v>
      </c>
      <c r="J78" s="1276">
        <v>999</v>
      </c>
      <c r="K78" s="1275" t="s">
        <v>1744</v>
      </c>
    </row>
    <row r="79" spans="2:16" ht="13.5" customHeight="1">
      <c r="B79" s="1275" t="s">
        <v>1627</v>
      </c>
      <c r="C79" s="1276">
        <v>79</v>
      </c>
      <c r="D79" s="1276">
        <v>391</v>
      </c>
      <c r="E79" s="1276">
        <v>79</v>
      </c>
      <c r="F79" s="1276">
        <v>391</v>
      </c>
      <c r="G79" s="1276">
        <v>0</v>
      </c>
      <c r="H79" s="1276">
        <v>0</v>
      </c>
      <c r="I79" s="1276">
        <v>2735</v>
      </c>
      <c r="J79" s="1276">
        <v>7612</v>
      </c>
      <c r="K79" s="1275" t="s">
        <v>117</v>
      </c>
    </row>
    <row r="80" spans="2:16" ht="13.5" customHeight="1">
      <c r="B80" s="1279" t="s">
        <v>1539</v>
      </c>
      <c r="C80" s="1270">
        <v>0</v>
      </c>
      <c r="D80" s="1270">
        <v>0</v>
      </c>
      <c r="E80" s="1270">
        <v>0</v>
      </c>
      <c r="F80" s="1270">
        <v>0</v>
      </c>
      <c r="G80" s="1270">
        <v>0</v>
      </c>
      <c r="H80" s="1270">
        <v>0</v>
      </c>
      <c r="I80" s="1270">
        <v>298</v>
      </c>
      <c r="J80" s="1270">
        <v>660</v>
      </c>
      <c r="K80" s="1279" t="s">
        <v>1562</v>
      </c>
    </row>
    <row r="81" spans="2:16" ht="13.5" customHeight="1">
      <c r="B81" s="1280" t="s">
        <v>1745</v>
      </c>
      <c r="C81" s="1276">
        <v>0</v>
      </c>
      <c r="D81" s="1276">
        <v>0</v>
      </c>
      <c r="E81" s="1276">
        <v>0</v>
      </c>
      <c r="F81" s="1276">
        <v>0</v>
      </c>
      <c r="G81" s="1276">
        <v>0</v>
      </c>
      <c r="H81" s="1276">
        <v>0</v>
      </c>
      <c r="I81" s="1276">
        <v>298</v>
      </c>
      <c r="J81" s="1276">
        <v>660</v>
      </c>
      <c r="K81" s="1275" t="s">
        <v>1746</v>
      </c>
    </row>
    <row r="82" spans="2:16" ht="13.5" customHeight="1">
      <c r="B82" s="1280" t="s">
        <v>1747</v>
      </c>
      <c r="C82" s="1276">
        <v>0</v>
      </c>
      <c r="D82" s="1276">
        <v>0</v>
      </c>
      <c r="E82" s="1276">
        <v>0</v>
      </c>
      <c r="F82" s="1276">
        <v>0</v>
      </c>
      <c r="G82" s="1276">
        <v>0</v>
      </c>
      <c r="H82" s="1276">
        <v>0</v>
      </c>
      <c r="I82" s="1276">
        <v>0</v>
      </c>
      <c r="J82" s="1276">
        <v>0</v>
      </c>
      <c r="K82" s="1275" t="s">
        <v>1748</v>
      </c>
    </row>
    <row r="83" spans="2:16" ht="13.5" customHeight="1">
      <c r="B83" s="1281" t="s">
        <v>1749</v>
      </c>
      <c r="C83" s="1270">
        <v>0</v>
      </c>
      <c r="D83" s="1270">
        <v>0</v>
      </c>
      <c r="E83" s="1270">
        <v>0</v>
      </c>
      <c r="F83" s="1270">
        <v>0</v>
      </c>
      <c r="G83" s="1270">
        <v>0</v>
      </c>
      <c r="H83" s="1270">
        <v>0</v>
      </c>
      <c r="I83" s="1270">
        <v>0</v>
      </c>
      <c r="J83" s="1270">
        <v>0</v>
      </c>
      <c r="K83" s="1277" t="s">
        <v>1750</v>
      </c>
    </row>
    <row r="84" spans="2:16" ht="13.5" customHeight="1">
      <c r="B84" s="1280" t="s">
        <v>1751</v>
      </c>
      <c r="C84" s="1276">
        <v>0</v>
      </c>
      <c r="D84" s="1276">
        <v>0</v>
      </c>
      <c r="E84" s="1276">
        <v>0</v>
      </c>
      <c r="F84" s="1276">
        <v>0</v>
      </c>
      <c r="G84" s="1276">
        <v>0</v>
      </c>
      <c r="H84" s="1276">
        <v>0</v>
      </c>
      <c r="I84" s="1276">
        <v>0</v>
      </c>
      <c r="J84" s="1276">
        <v>0</v>
      </c>
      <c r="K84" s="1275" t="s">
        <v>1752</v>
      </c>
    </row>
    <row r="85" spans="2:16" ht="13.5" customHeight="1">
      <c r="B85" s="1280" t="s">
        <v>1753</v>
      </c>
      <c r="C85" s="1276">
        <v>0</v>
      </c>
      <c r="D85" s="1276">
        <v>0</v>
      </c>
      <c r="E85" s="1276">
        <v>0</v>
      </c>
      <c r="F85" s="1276">
        <v>0</v>
      </c>
      <c r="G85" s="1276">
        <v>0</v>
      </c>
      <c r="H85" s="1276">
        <v>0</v>
      </c>
      <c r="I85" s="1276">
        <v>0</v>
      </c>
      <c r="J85" s="1276">
        <v>0</v>
      </c>
      <c r="K85" s="1275" t="s">
        <v>1754</v>
      </c>
    </row>
    <row r="86" spans="2:16" ht="13.5" customHeight="1">
      <c r="B86" s="1280" t="s">
        <v>1755</v>
      </c>
      <c r="C86" s="1276">
        <v>0</v>
      </c>
      <c r="D86" s="1276">
        <v>0</v>
      </c>
      <c r="E86" s="1276">
        <v>0</v>
      </c>
      <c r="F86" s="1276">
        <v>0</v>
      </c>
      <c r="G86" s="1276">
        <v>0</v>
      </c>
      <c r="H86" s="1276">
        <v>0</v>
      </c>
      <c r="I86" s="1276">
        <v>0</v>
      </c>
      <c r="J86" s="1276">
        <v>0</v>
      </c>
      <c r="K86" s="1275" t="s">
        <v>1756</v>
      </c>
    </row>
    <row r="87" spans="2:16" ht="16.5" customHeight="1">
      <c r="B87" s="5709"/>
      <c r="C87" s="5710" t="s">
        <v>1326</v>
      </c>
      <c r="D87" s="5711"/>
      <c r="E87" s="5711"/>
      <c r="F87" s="5711"/>
      <c r="G87" s="5711"/>
      <c r="H87" s="5712"/>
      <c r="I87" s="5713" t="s">
        <v>1613</v>
      </c>
      <c r="J87" s="5714"/>
      <c r="K87" s="5717"/>
    </row>
    <row r="88" spans="2:16" ht="16.5" customHeight="1">
      <c r="B88" s="5709"/>
      <c r="C88" s="5710" t="s">
        <v>67</v>
      </c>
      <c r="D88" s="5712"/>
      <c r="E88" s="5710" t="s">
        <v>1614</v>
      </c>
      <c r="F88" s="5712"/>
      <c r="G88" s="5710" t="s">
        <v>1615</v>
      </c>
      <c r="H88" s="5712"/>
      <c r="I88" s="5715"/>
      <c r="J88" s="5716"/>
      <c r="K88" s="5717"/>
    </row>
    <row r="89" spans="2:16" ht="28.5" customHeight="1">
      <c r="B89" s="5709"/>
      <c r="C89" s="1267" t="s">
        <v>1331</v>
      </c>
      <c r="D89" s="1282" t="s">
        <v>650</v>
      </c>
      <c r="E89" s="1267" t="s">
        <v>1331</v>
      </c>
      <c r="F89" s="1282" t="s">
        <v>650</v>
      </c>
      <c r="G89" s="1267" t="s">
        <v>1331</v>
      </c>
      <c r="H89" s="1282" t="s">
        <v>650</v>
      </c>
      <c r="I89" s="1267" t="s">
        <v>1331</v>
      </c>
      <c r="J89" s="1282" t="s">
        <v>650</v>
      </c>
      <c r="K89" s="5717"/>
    </row>
    <row r="90" spans="2:16" ht="6.75" customHeight="1">
      <c r="B90" s="1283"/>
      <c r="C90" s="1284"/>
      <c r="D90" s="1285"/>
      <c r="E90" s="1284"/>
      <c r="F90" s="1285"/>
      <c r="G90" s="1284"/>
      <c r="H90" s="1285"/>
      <c r="I90" s="1284"/>
      <c r="J90" s="1285"/>
      <c r="K90" s="1283"/>
      <c r="L90" s="163"/>
      <c r="M90" s="163"/>
      <c r="N90" s="163"/>
      <c r="O90" s="163"/>
      <c r="P90" s="163"/>
    </row>
    <row r="91" spans="2:16" s="1287" customFormat="1" ht="12" customHeight="1">
      <c r="B91" s="5664" t="s">
        <v>205</v>
      </c>
      <c r="C91" s="5684"/>
      <c r="D91" s="5684"/>
      <c r="E91" s="5684"/>
      <c r="F91" s="5684"/>
      <c r="G91" s="5684"/>
      <c r="H91" s="5684"/>
      <c r="I91" s="5684"/>
      <c r="J91" s="5684"/>
      <c r="K91" s="5684"/>
      <c r="L91" s="1286"/>
      <c r="M91" s="1286"/>
      <c r="N91" s="1286"/>
      <c r="O91" s="1286"/>
      <c r="P91" s="1286"/>
    </row>
    <row r="92" spans="2:16" s="1227" customFormat="1" ht="21.75" customHeight="1">
      <c r="B92" s="5665" t="s">
        <v>1563</v>
      </c>
      <c r="C92" s="5708"/>
      <c r="D92" s="5708"/>
      <c r="E92" s="5708"/>
      <c r="F92" s="5708"/>
      <c r="G92" s="5708"/>
      <c r="H92" s="5708"/>
      <c r="I92" s="5708"/>
      <c r="J92" s="5708"/>
      <c r="K92" s="5708"/>
      <c r="L92" s="166"/>
      <c r="M92" s="166"/>
      <c r="N92" s="166"/>
      <c r="O92" s="166"/>
      <c r="P92" s="166"/>
    </row>
    <row r="93" spans="2:16" s="1227" customFormat="1" ht="21.75" customHeight="1">
      <c r="B93" s="5665" t="s">
        <v>1564</v>
      </c>
      <c r="C93" s="5708"/>
      <c r="D93" s="5708"/>
      <c r="E93" s="5708"/>
      <c r="F93" s="5708"/>
      <c r="G93" s="5708"/>
      <c r="H93" s="5708"/>
      <c r="I93" s="5708"/>
      <c r="J93" s="5708"/>
      <c r="K93" s="5708"/>
      <c r="L93" s="166"/>
      <c r="M93" s="166"/>
      <c r="N93" s="166"/>
      <c r="O93" s="166"/>
      <c r="P93" s="166"/>
    </row>
    <row r="94" spans="2:16" s="1287" customFormat="1" ht="12" customHeight="1">
      <c r="B94" s="5666" t="s">
        <v>1757</v>
      </c>
      <c r="C94" s="5666"/>
      <c r="D94" s="5666"/>
      <c r="E94" s="5666"/>
      <c r="F94" s="5666"/>
      <c r="G94" s="5666"/>
      <c r="H94" s="5666"/>
      <c r="I94" s="5666"/>
      <c r="J94" s="1288"/>
      <c r="K94" s="1289"/>
      <c r="L94" s="1286"/>
      <c r="M94" s="1286"/>
      <c r="N94" s="1286"/>
      <c r="O94" s="1286"/>
      <c r="P94" s="1286"/>
    </row>
    <row r="95" spans="2:16" s="1287" customFormat="1" ht="12" customHeight="1">
      <c r="B95" s="5666" t="s">
        <v>1758</v>
      </c>
      <c r="C95" s="5666"/>
      <c r="D95" s="5666"/>
      <c r="E95" s="5666"/>
      <c r="F95" s="5666"/>
      <c r="G95" s="5666"/>
      <c r="H95" s="5666"/>
      <c r="I95" s="5666"/>
      <c r="J95" s="1288"/>
      <c r="K95" s="1289"/>
      <c r="L95" s="1286"/>
      <c r="M95" s="1286"/>
      <c r="N95" s="1286"/>
      <c r="O95" s="1286"/>
      <c r="P95" s="1286"/>
    </row>
    <row r="96" spans="2:16" ht="5.25" customHeight="1"/>
    <row r="97" spans="2:16090" ht="12" customHeight="1">
      <c r="B97" s="4426" t="s">
        <v>45</v>
      </c>
      <c r="C97" s="4426"/>
      <c r="D97" s="4426"/>
      <c r="E97" s="4426"/>
      <c r="F97" s="4426"/>
      <c r="G97" s="4426"/>
    </row>
    <row r="98" spans="2:16090" s="1291" customFormat="1" ht="12" customHeight="1">
      <c r="B98" s="4691" t="s">
        <v>1759</v>
      </c>
      <c r="C98" s="4691"/>
      <c r="D98" s="4691"/>
      <c r="E98" s="4691" t="s">
        <v>1760</v>
      </c>
      <c r="F98" s="4691"/>
      <c r="G98" s="4691"/>
      <c r="H98" s="4691"/>
      <c r="I98" s="4691"/>
      <c r="L98" s="44"/>
      <c r="M98" s="44"/>
      <c r="N98" s="44"/>
      <c r="O98" s="44"/>
      <c r="P98" s="44"/>
      <c r="Q98" s="1278"/>
      <c r="R98" s="1278"/>
      <c r="S98" s="1278"/>
      <c r="T98" s="1278"/>
      <c r="U98" s="1278"/>
      <c r="V98" s="1278"/>
      <c r="W98" s="1278"/>
      <c r="X98" s="1278"/>
      <c r="Y98" s="1278"/>
      <c r="Z98" s="1278"/>
      <c r="AA98" s="1278"/>
      <c r="AB98" s="1278"/>
      <c r="AC98" s="1278"/>
      <c r="AD98" s="1278"/>
      <c r="AE98" s="1278"/>
      <c r="AF98" s="1278"/>
      <c r="AG98" s="1278"/>
      <c r="AH98" s="1278"/>
      <c r="AI98" s="1278"/>
      <c r="AJ98" s="1278"/>
      <c r="AK98" s="1278"/>
      <c r="AL98" s="1278"/>
      <c r="AM98" s="1278"/>
      <c r="AN98" s="1278"/>
      <c r="AO98" s="1278"/>
      <c r="AP98" s="1278"/>
      <c r="AQ98" s="1278"/>
      <c r="AR98" s="1278"/>
      <c r="AS98" s="1278"/>
      <c r="AT98" s="1278"/>
      <c r="AU98" s="1278"/>
      <c r="AV98" s="1278"/>
      <c r="AW98" s="1278"/>
      <c r="AX98" s="1278"/>
      <c r="AY98" s="1278"/>
      <c r="AZ98" s="1278"/>
      <c r="BA98" s="1278"/>
      <c r="BB98" s="1278"/>
      <c r="BC98" s="1278"/>
      <c r="BD98" s="1278"/>
      <c r="BE98" s="1278"/>
      <c r="BF98" s="1278"/>
      <c r="BG98" s="1278"/>
      <c r="BH98" s="1278"/>
      <c r="BI98" s="1278"/>
      <c r="BJ98" s="1278"/>
      <c r="BK98" s="1278"/>
      <c r="BL98" s="1278"/>
      <c r="BM98" s="1278"/>
      <c r="BN98" s="1278"/>
      <c r="BO98" s="1278"/>
      <c r="BP98" s="1278"/>
      <c r="BQ98" s="1278"/>
      <c r="BR98" s="1278"/>
      <c r="BS98" s="1278"/>
      <c r="BT98" s="1278"/>
      <c r="BU98" s="1278"/>
      <c r="BV98" s="1278"/>
      <c r="BW98" s="1278"/>
      <c r="BX98" s="1278"/>
      <c r="BY98" s="1278"/>
      <c r="BZ98" s="1278"/>
      <c r="CA98" s="1278"/>
      <c r="CB98" s="1278"/>
      <c r="CC98" s="1278"/>
      <c r="CD98" s="1278"/>
      <c r="CE98" s="1278"/>
      <c r="CF98" s="1278"/>
      <c r="CG98" s="1278"/>
      <c r="CH98" s="1278"/>
      <c r="CI98" s="1278"/>
      <c r="CJ98" s="1278"/>
      <c r="CK98" s="1278"/>
      <c r="CL98" s="1278"/>
      <c r="CM98" s="1278"/>
      <c r="CN98" s="1278"/>
      <c r="CO98" s="1278"/>
      <c r="CP98" s="1278"/>
      <c r="CQ98" s="1278"/>
      <c r="CR98" s="1278"/>
      <c r="CS98" s="1278"/>
      <c r="CT98" s="1278"/>
      <c r="CU98" s="1278"/>
      <c r="CV98" s="1278"/>
      <c r="CW98" s="1278"/>
      <c r="CX98" s="1278"/>
      <c r="CY98" s="1278"/>
      <c r="CZ98" s="1278"/>
      <c r="DA98" s="1278"/>
      <c r="DB98" s="1278"/>
      <c r="DC98" s="1278"/>
      <c r="DD98" s="1278"/>
      <c r="DE98" s="1278"/>
      <c r="DF98" s="1278"/>
      <c r="DG98" s="1278"/>
      <c r="DH98" s="1278"/>
      <c r="DI98" s="1278"/>
      <c r="DJ98" s="1278"/>
      <c r="DK98" s="1278"/>
      <c r="DL98" s="1278"/>
      <c r="DM98" s="1278"/>
      <c r="DN98" s="1278"/>
      <c r="DO98" s="1278"/>
      <c r="DP98" s="1278"/>
      <c r="DQ98" s="1278"/>
      <c r="DR98" s="1278"/>
      <c r="DS98" s="1278"/>
      <c r="DT98" s="1278"/>
      <c r="DU98" s="1278"/>
      <c r="DV98" s="1278"/>
      <c r="DW98" s="1278"/>
      <c r="DX98" s="1278"/>
      <c r="DY98" s="1278"/>
      <c r="DZ98" s="1278"/>
      <c r="EA98" s="1278"/>
      <c r="EB98" s="1278"/>
      <c r="EC98" s="1278"/>
      <c r="ED98" s="1278"/>
      <c r="EE98" s="1278"/>
      <c r="EF98" s="1278"/>
      <c r="EG98" s="1278"/>
      <c r="EH98" s="1278"/>
      <c r="EI98" s="1278"/>
      <c r="EJ98" s="1278"/>
      <c r="EK98" s="1278"/>
      <c r="EL98" s="1278"/>
      <c r="EM98" s="1278"/>
      <c r="EN98" s="1278"/>
      <c r="EO98" s="1278"/>
      <c r="EP98" s="1278"/>
      <c r="EQ98" s="1278"/>
      <c r="ER98" s="1278"/>
      <c r="ES98" s="1278"/>
      <c r="ET98" s="1278"/>
      <c r="EU98" s="1278"/>
      <c r="EV98" s="1278"/>
      <c r="EW98" s="1278"/>
      <c r="EX98" s="1278"/>
      <c r="EY98" s="1278"/>
      <c r="EZ98" s="1278"/>
      <c r="FA98" s="1278"/>
      <c r="FB98" s="1278"/>
      <c r="FC98" s="1278"/>
      <c r="FD98" s="1278"/>
      <c r="FE98" s="1278"/>
      <c r="FF98" s="1278"/>
      <c r="FG98" s="1278"/>
      <c r="FH98" s="1278"/>
      <c r="FI98" s="1278"/>
      <c r="FJ98" s="1278"/>
      <c r="FK98" s="1278"/>
      <c r="FL98" s="1278"/>
      <c r="FM98" s="1278"/>
      <c r="FN98" s="1278"/>
      <c r="FO98" s="1278"/>
      <c r="FP98" s="1278"/>
      <c r="FQ98" s="1278"/>
      <c r="FR98" s="1278"/>
      <c r="FS98" s="1278"/>
      <c r="FT98" s="1278"/>
      <c r="FU98" s="1278"/>
      <c r="FV98" s="1278"/>
      <c r="FW98" s="1278"/>
      <c r="FX98" s="1278"/>
      <c r="FY98" s="1278"/>
      <c r="FZ98" s="1278"/>
      <c r="GA98" s="1278"/>
      <c r="GB98" s="1278"/>
      <c r="GC98" s="1278"/>
      <c r="GD98" s="1278"/>
      <c r="GE98" s="1278"/>
      <c r="GF98" s="1278"/>
      <c r="GG98" s="1278"/>
      <c r="GH98" s="1278"/>
      <c r="GI98" s="1278"/>
      <c r="GJ98" s="1278"/>
      <c r="GK98" s="1278"/>
      <c r="GL98" s="1278"/>
      <c r="GM98" s="1278"/>
      <c r="GN98" s="1278"/>
      <c r="GO98" s="1278"/>
      <c r="GP98" s="1278"/>
      <c r="GQ98" s="1278"/>
      <c r="GR98" s="1278"/>
      <c r="GS98" s="1278"/>
      <c r="GT98" s="1278"/>
      <c r="GU98" s="1278"/>
      <c r="GV98" s="1278"/>
      <c r="GW98" s="1278"/>
      <c r="GX98" s="1278"/>
      <c r="GY98" s="1278"/>
      <c r="GZ98" s="1278"/>
      <c r="HA98" s="1278"/>
      <c r="HB98" s="1278"/>
      <c r="HC98" s="1278"/>
      <c r="HD98" s="1278"/>
      <c r="HE98" s="1278"/>
      <c r="HF98" s="1278"/>
      <c r="HG98" s="1278"/>
      <c r="HH98" s="1278"/>
      <c r="HI98" s="1278"/>
      <c r="HJ98" s="1278"/>
      <c r="HK98" s="1278"/>
      <c r="HL98" s="1278"/>
      <c r="HM98" s="1278"/>
      <c r="HN98" s="1278"/>
      <c r="HO98" s="1278"/>
      <c r="HP98" s="1278"/>
      <c r="HQ98" s="1278"/>
      <c r="HR98" s="1278"/>
      <c r="HS98" s="1278"/>
      <c r="HT98" s="1278"/>
      <c r="HU98" s="1278"/>
      <c r="HV98" s="1278"/>
      <c r="HW98" s="1278"/>
      <c r="HX98" s="1278"/>
      <c r="HY98" s="1278"/>
      <c r="HZ98" s="1278"/>
      <c r="IA98" s="1278"/>
      <c r="IB98" s="1278"/>
      <c r="IC98" s="1278"/>
      <c r="ID98" s="1278"/>
      <c r="IE98" s="1278"/>
      <c r="IF98" s="1278"/>
      <c r="IG98" s="1278"/>
      <c r="IH98" s="1278"/>
      <c r="II98" s="1278"/>
      <c r="IJ98" s="1278"/>
      <c r="IK98" s="1278"/>
      <c r="IL98" s="1278"/>
      <c r="IM98" s="1278"/>
      <c r="IN98" s="1278"/>
      <c r="IO98" s="1278"/>
      <c r="IP98" s="1278"/>
      <c r="IQ98" s="1278"/>
      <c r="IR98" s="1278"/>
      <c r="IS98" s="1278"/>
      <c r="IT98" s="1278"/>
      <c r="IU98" s="1278"/>
      <c r="IV98" s="1278"/>
      <c r="IW98" s="1278"/>
      <c r="IX98" s="1278"/>
      <c r="IY98" s="1278"/>
      <c r="IZ98" s="1278"/>
      <c r="JA98" s="1278"/>
      <c r="JB98" s="1278"/>
      <c r="JC98" s="1278"/>
      <c r="JD98" s="1278"/>
      <c r="JE98" s="1278"/>
      <c r="JF98" s="1278"/>
      <c r="JG98" s="1278"/>
      <c r="JH98" s="1278"/>
      <c r="JI98" s="1278"/>
      <c r="JJ98" s="1278"/>
      <c r="JK98" s="1278"/>
      <c r="JL98" s="1278"/>
      <c r="JM98" s="1278"/>
      <c r="JN98" s="1278"/>
      <c r="JO98" s="1278"/>
      <c r="JP98" s="1278"/>
      <c r="JQ98" s="1278"/>
      <c r="JR98" s="1278"/>
      <c r="JS98" s="1278"/>
      <c r="JT98" s="1278"/>
      <c r="JU98" s="1278"/>
      <c r="JV98" s="1278"/>
      <c r="JW98" s="1278"/>
      <c r="JX98" s="1278"/>
      <c r="JY98" s="1278"/>
      <c r="JZ98" s="1278"/>
      <c r="KA98" s="1278"/>
      <c r="KB98" s="1278"/>
      <c r="KC98" s="1278"/>
      <c r="KD98" s="1278"/>
      <c r="KE98" s="1278"/>
      <c r="KF98" s="1278"/>
      <c r="KG98" s="1278"/>
      <c r="KH98" s="1278"/>
      <c r="KI98" s="1278"/>
      <c r="KJ98" s="1278"/>
      <c r="KK98" s="1278"/>
      <c r="KL98" s="1278"/>
      <c r="KM98" s="1278"/>
      <c r="KN98" s="1278"/>
      <c r="KO98" s="1278"/>
      <c r="KP98" s="1278"/>
      <c r="KQ98" s="1278"/>
      <c r="KR98" s="1278"/>
      <c r="KS98" s="1278"/>
      <c r="KT98" s="1278"/>
      <c r="KU98" s="1278"/>
      <c r="KV98" s="1278"/>
      <c r="KW98" s="1278"/>
      <c r="KX98" s="1278"/>
      <c r="KY98" s="1278"/>
      <c r="KZ98" s="1278"/>
      <c r="LA98" s="1278"/>
      <c r="LB98" s="1278"/>
      <c r="LC98" s="1278"/>
      <c r="LD98" s="1278"/>
      <c r="LE98" s="1278"/>
      <c r="LF98" s="1278"/>
      <c r="LG98" s="1278"/>
      <c r="LH98" s="1278"/>
      <c r="LI98" s="1278"/>
      <c r="LJ98" s="1278"/>
      <c r="LK98" s="1278"/>
      <c r="LL98" s="1278"/>
      <c r="LM98" s="1278"/>
      <c r="LN98" s="1278"/>
      <c r="LO98" s="1278"/>
      <c r="LP98" s="1278"/>
      <c r="LQ98" s="1278"/>
      <c r="LR98" s="1278"/>
      <c r="LS98" s="1278"/>
      <c r="LT98" s="1278"/>
      <c r="LU98" s="1278"/>
      <c r="LV98" s="1278"/>
      <c r="LW98" s="1278"/>
      <c r="LX98" s="1278"/>
      <c r="LY98" s="1278"/>
      <c r="LZ98" s="1278"/>
      <c r="MA98" s="1278"/>
      <c r="MB98" s="1278"/>
      <c r="MC98" s="1278"/>
      <c r="MD98" s="1278"/>
      <c r="ME98" s="1278"/>
      <c r="MF98" s="1278"/>
      <c r="MG98" s="1278"/>
      <c r="MH98" s="1278"/>
      <c r="MI98" s="1278"/>
      <c r="MJ98" s="1278"/>
      <c r="MK98" s="1278"/>
      <c r="ML98" s="1278"/>
      <c r="MM98" s="1278"/>
      <c r="MN98" s="1278"/>
      <c r="MO98" s="1278"/>
      <c r="MP98" s="1278"/>
      <c r="MQ98" s="1278"/>
      <c r="MR98" s="1278"/>
      <c r="MS98" s="1278"/>
      <c r="MT98" s="1278"/>
      <c r="MU98" s="1278"/>
      <c r="MV98" s="1278"/>
      <c r="MW98" s="1278"/>
      <c r="MX98" s="1278"/>
      <c r="MY98" s="1278"/>
      <c r="MZ98" s="1278"/>
      <c r="NA98" s="1278"/>
      <c r="NB98" s="1278"/>
      <c r="NC98" s="1278"/>
      <c r="ND98" s="1278"/>
      <c r="NE98" s="1278"/>
      <c r="NF98" s="1278"/>
      <c r="NG98" s="1278"/>
      <c r="NH98" s="1278"/>
      <c r="NI98" s="1278"/>
      <c r="NJ98" s="1278"/>
      <c r="NK98" s="1278"/>
      <c r="NL98" s="1278"/>
      <c r="NM98" s="1278"/>
      <c r="NN98" s="1278"/>
      <c r="NO98" s="1278"/>
      <c r="NP98" s="1278"/>
      <c r="NQ98" s="1278"/>
      <c r="NR98" s="1278"/>
      <c r="NS98" s="1278"/>
      <c r="NT98" s="1278"/>
      <c r="NU98" s="1278"/>
      <c r="NV98" s="1278"/>
      <c r="NW98" s="1278"/>
      <c r="NX98" s="1278"/>
      <c r="NY98" s="1278"/>
      <c r="NZ98" s="1278"/>
      <c r="OA98" s="1278"/>
      <c r="OB98" s="1278"/>
      <c r="OC98" s="1278"/>
      <c r="OD98" s="1278"/>
      <c r="OE98" s="1278"/>
      <c r="OF98" s="1278"/>
      <c r="OG98" s="1278"/>
      <c r="OH98" s="1278"/>
      <c r="OI98" s="1278"/>
      <c r="OJ98" s="1278"/>
      <c r="OK98" s="1278"/>
      <c r="OL98" s="1278"/>
      <c r="OM98" s="1278"/>
      <c r="ON98" s="1278"/>
      <c r="OO98" s="1278"/>
      <c r="OP98" s="1278"/>
      <c r="OQ98" s="1278"/>
      <c r="OR98" s="1278"/>
      <c r="OS98" s="1278"/>
      <c r="OT98" s="1278"/>
      <c r="OU98" s="1278"/>
      <c r="OV98" s="1278"/>
      <c r="OW98" s="1278"/>
      <c r="OX98" s="1278"/>
      <c r="OY98" s="1278"/>
      <c r="OZ98" s="1278"/>
      <c r="PA98" s="1278"/>
      <c r="PB98" s="1278"/>
      <c r="PC98" s="1278"/>
      <c r="PD98" s="1278"/>
      <c r="PE98" s="1278"/>
      <c r="PF98" s="1278"/>
      <c r="PG98" s="1278"/>
      <c r="PH98" s="1278"/>
      <c r="PI98" s="1278"/>
      <c r="PJ98" s="1278"/>
      <c r="PK98" s="1278"/>
      <c r="PL98" s="1278"/>
      <c r="PM98" s="1278"/>
      <c r="PN98" s="1278"/>
      <c r="PO98" s="1278"/>
      <c r="PP98" s="1278"/>
      <c r="PQ98" s="1278"/>
      <c r="PR98" s="1278"/>
      <c r="PS98" s="1278"/>
      <c r="PT98" s="1278"/>
      <c r="PU98" s="1278"/>
      <c r="PV98" s="1278"/>
      <c r="PW98" s="1278"/>
      <c r="PX98" s="1278"/>
      <c r="PY98" s="1278"/>
      <c r="PZ98" s="1278"/>
      <c r="QA98" s="1278"/>
      <c r="QB98" s="1278"/>
      <c r="QC98" s="1278"/>
      <c r="QD98" s="1278"/>
      <c r="QE98" s="1278"/>
      <c r="QF98" s="1278"/>
      <c r="QG98" s="1278"/>
      <c r="QH98" s="1278"/>
      <c r="QI98" s="1278"/>
      <c r="QJ98" s="1278"/>
      <c r="QK98" s="1278"/>
      <c r="QL98" s="1278"/>
      <c r="QM98" s="1278"/>
      <c r="QN98" s="1278"/>
      <c r="QO98" s="1278"/>
      <c r="QP98" s="1278"/>
      <c r="QQ98" s="1278"/>
      <c r="QR98" s="1278"/>
      <c r="QS98" s="1278"/>
      <c r="QT98" s="1278"/>
      <c r="QU98" s="1278"/>
      <c r="QV98" s="1278"/>
      <c r="QW98" s="1278"/>
      <c r="QX98" s="1278"/>
      <c r="QY98" s="1278"/>
      <c r="QZ98" s="1278"/>
      <c r="RA98" s="1278"/>
      <c r="RB98" s="1278"/>
      <c r="RC98" s="1278"/>
      <c r="RD98" s="1278"/>
      <c r="RE98" s="1278"/>
      <c r="RF98" s="1278"/>
      <c r="RG98" s="1278"/>
      <c r="RH98" s="1278"/>
      <c r="RI98" s="1278"/>
      <c r="RJ98" s="1278"/>
      <c r="RK98" s="1278"/>
      <c r="RL98" s="1278"/>
      <c r="RM98" s="1278"/>
      <c r="RN98" s="1278"/>
      <c r="RO98" s="1278"/>
      <c r="RP98" s="1278"/>
      <c r="RQ98" s="1278"/>
      <c r="RR98" s="1278"/>
      <c r="RS98" s="1278"/>
      <c r="RT98" s="1278"/>
      <c r="RU98" s="1278"/>
      <c r="RV98" s="1278"/>
      <c r="RW98" s="1278"/>
      <c r="RX98" s="1278"/>
      <c r="RY98" s="1278"/>
      <c r="RZ98" s="1278"/>
      <c r="SA98" s="1278"/>
      <c r="SB98" s="1278"/>
      <c r="SC98" s="1278"/>
      <c r="SD98" s="1278"/>
      <c r="SE98" s="1278"/>
      <c r="SF98" s="1278"/>
      <c r="SG98" s="1278"/>
      <c r="SH98" s="1278"/>
      <c r="SI98" s="1278"/>
      <c r="SJ98" s="1278"/>
      <c r="SK98" s="1278"/>
      <c r="SL98" s="1278"/>
      <c r="SM98" s="1278"/>
      <c r="SN98" s="1278"/>
      <c r="SO98" s="1278"/>
      <c r="SP98" s="1278"/>
      <c r="SQ98" s="1278"/>
      <c r="SR98" s="1278"/>
      <c r="SS98" s="1278"/>
      <c r="ST98" s="1278"/>
      <c r="SU98" s="1278"/>
      <c r="SV98" s="1278"/>
      <c r="SW98" s="1278"/>
      <c r="SX98" s="1278"/>
      <c r="SY98" s="1278"/>
      <c r="SZ98" s="1278"/>
      <c r="TA98" s="1278"/>
      <c r="TB98" s="1278"/>
      <c r="TC98" s="1278"/>
      <c r="TD98" s="1278"/>
      <c r="TE98" s="1278"/>
      <c r="TF98" s="1278"/>
      <c r="TG98" s="1278"/>
      <c r="TH98" s="1278"/>
      <c r="TI98" s="1278"/>
      <c r="TJ98" s="1278"/>
      <c r="TK98" s="1278"/>
      <c r="TL98" s="1278"/>
      <c r="TM98" s="1278"/>
      <c r="TN98" s="1278"/>
      <c r="TO98" s="1278"/>
      <c r="TP98" s="1278"/>
      <c r="TQ98" s="1278"/>
      <c r="TR98" s="1278"/>
      <c r="TS98" s="1278"/>
      <c r="TT98" s="1278"/>
      <c r="TU98" s="1278"/>
      <c r="TV98" s="1278"/>
      <c r="TW98" s="1278"/>
      <c r="TX98" s="1278"/>
      <c r="TY98" s="1278"/>
      <c r="TZ98" s="1278"/>
      <c r="UA98" s="1278"/>
      <c r="UB98" s="1278"/>
      <c r="UC98" s="1278"/>
      <c r="UD98" s="1278"/>
      <c r="UE98" s="1278"/>
      <c r="UF98" s="1278"/>
      <c r="UG98" s="1278"/>
      <c r="UH98" s="1278"/>
      <c r="UI98" s="1278"/>
      <c r="UJ98" s="1278"/>
      <c r="UK98" s="1278"/>
      <c r="UL98" s="1278"/>
      <c r="UM98" s="1278"/>
      <c r="UN98" s="1278"/>
      <c r="UO98" s="1278"/>
      <c r="UP98" s="1278"/>
      <c r="UQ98" s="1278"/>
      <c r="UR98" s="1278"/>
      <c r="US98" s="1278"/>
      <c r="UT98" s="1278"/>
      <c r="UU98" s="1278"/>
      <c r="UV98" s="1278"/>
      <c r="UW98" s="1278"/>
      <c r="UX98" s="1278"/>
      <c r="UY98" s="1278"/>
      <c r="UZ98" s="1278"/>
      <c r="VA98" s="1278"/>
      <c r="VB98" s="1278"/>
      <c r="VC98" s="1278"/>
      <c r="VD98" s="1278"/>
      <c r="VE98" s="1278"/>
      <c r="VF98" s="1278"/>
      <c r="VG98" s="1278"/>
      <c r="VH98" s="1278"/>
      <c r="VI98" s="1278"/>
      <c r="VJ98" s="1278"/>
      <c r="VK98" s="1278"/>
      <c r="VL98" s="1278"/>
      <c r="VM98" s="1278"/>
      <c r="VN98" s="1278"/>
      <c r="VO98" s="1278"/>
      <c r="VP98" s="1278"/>
      <c r="VQ98" s="1278"/>
      <c r="VR98" s="1278"/>
      <c r="VS98" s="1278"/>
      <c r="VT98" s="1278"/>
      <c r="VU98" s="1278"/>
      <c r="VV98" s="1278"/>
      <c r="VW98" s="1278"/>
      <c r="VX98" s="1278"/>
      <c r="VY98" s="1278"/>
      <c r="VZ98" s="1278"/>
      <c r="WA98" s="1278"/>
      <c r="WB98" s="1278"/>
      <c r="WC98" s="1278"/>
      <c r="WD98" s="1278"/>
      <c r="WE98" s="1278"/>
      <c r="WF98" s="1278"/>
      <c r="WG98" s="1278"/>
      <c r="WH98" s="1278"/>
      <c r="WI98" s="1278"/>
      <c r="WJ98" s="1278"/>
      <c r="WK98" s="1278"/>
      <c r="WL98" s="1278"/>
      <c r="WM98" s="1278"/>
      <c r="WN98" s="1278"/>
      <c r="WO98" s="1278"/>
      <c r="WP98" s="1278"/>
      <c r="WQ98" s="1278"/>
      <c r="WR98" s="1278"/>
      <c r="WS98" s="1278"/>
      <c r="WT98" s="1278"/>
      <c r="WU98" s="1278"/>
      <c r="WV98" s="1278"/>
      <c r="WW98" s="1278"/>
      <c r="WX98" s="1278"/>
      <c r="WY98" s="1278"/>
      <c r="WZ98" s="1278"/>
      <c r="XA98" s="1278"/>
      <c r="XB98" s="1278"/>
      <c r="XC98" s="1278"/>
      <c r="XD98" s="1278"/>
      <c r="XE98" s="1278"/>
      <c r="XF98" s="1278"/>
      <c r="XG98" s="1278"/>
      <c r="XH98" s="1278"/>
      <c r="XI98" s="1278"/>
      <c r="XJ98" s="1278"/>
      <c r="XK98" s="1278"/>
      <c r="XL98" s="1278"/>
      <c r="XM98" s="1278"/>
      <c r="XN98" s="1278"/>
      <c r="XO98" s="1278"/>
      <c r="XP98" s="1278"/>
      <c r="XQ98" s="1278"/>
      <c r="XR98" s="1278"/>
      <c r="XS98" s="1278"/>
      <c r="XT98" s="1278"/>
      <c r="XU98" s="1278"/>
      <c r="XV98" s="1278"/>
      <c r="XW98" s="1278"/>
      <c r="XX98" s="1278"/>
      <c r="XY98" s="1278"/>
      <c r="XZ98" s="1278"/>
      <c r="YA98" s="1278"/>
      <c r="YB98" s="1278"/>
      <c r="YC98" s="1278"/>
      <c r="YD98" s="1278"/>
      <c r="YE98" s="1278"/>
      <c r="YF98" s="1278"/>
      <c r="YG98" s="1278"/>
      <c r="YH98" s="1278"/>
      <c r="YI98" s="1278"/>
      <c r="YJ98" s="1278"/>
      <c r="YK98" s="1278"/>
      <c r="YL98" s="1278"/>
      <c r="YM98" s="1278"/>
      <c r="YN98" s="1278"/>
      <c r="YO98" s="1278"/>
      <c r="YP98" s="1278"/>
      <c r="YQ98" s="1278"/>
      <c r="YR98" s="1278"/>
      <c r="YS98" s="1278"/>
      <c r="YT98" s="1278"/>
      <c r="YU98" s="1278"/>
      <c r="YV98" s="1278"/>
      <c r="YW98" s="1278"/>
      <c r="YX98" s="1278"/>
      <c r="YY98" s="1278"/>
      <c r="YZ98" s="1278"/>
      <c r="ZA98" s="1278"/>
      <c r="ZB98" s="1278"/>
      <c r="ZC98" s="1278"/>
      <c r="ZD98" s="1278"/>
      <c r="ZE98" s="1278"/>
      <c r="ZF98" s="1278"/>
      <c r="ZG98" s="1278"/>
      <c r="ZH98" s="1278"/>
      <c r="ZI98" s="1278"/>
      <c r="ZJ98" s="1278"/>
      <c r="ZK98" s="1278"/>
      <c r="ZL98" s="1278"/>
      <c r="ZM98" s="1278"/>
      <c r="ZN98" s="1278"/>
      <c r="ZO98" s="1278"/>
      <c r="ZP98" s="1278"/>
      <c r="ZQ98" s="1278"/>
      <c r="ZR98" s="1278"/>
      <c r="ZS98" s="1278"/>
      <c r="ZT98" s="1278"/>
      <c r="ZU98" s="1278"/>
      <c r="ZV98" s="1278"/>
      <c r="ZW98" s="1278"/>
      <c r="ZX98" s="1278"/>
      <c r="ZY98" s="1278"/>
      <c r="ZZ98" s="1278"/>
      <c r="AAA98" s="1278"/>
      <c r="AAB98" s="1278"/>
      <c r="AAC98" s="1278"/>
      <c r="AAD98" s="1278"/>
      <c r="AAE98" s="1278"/>
      <c r="AAF98" s="1278"/>
      <c r="AAG98" s="1278"/>
      <c r="AAH98" s="1278"/>
      <c r="AAI98" s="1278"/>
      <c r="AAJ98" s="1278"/>
      <c r="AAK98" s="1278"/>
      <c r="AAL98" s="1278"/>
      <c r="AAM98" s="1278"/>
      <c r="AAN98" s="1278"/>
      <c r="AAO98" s="1278"/>
      <c r="AAP98" s="1278"/>
      <c r="AAQ98" s="1278"/>
      <c r="AAR98" s="1278"/>
      <c r="AAS98" s="1278"/>
      <c r="AAT98" s="1278"/>
      <c r="AAU98" s="1278"/>
      <c r="AAV98" s="1278"/>
      <c r="AAW98" s="1278"/>
      <c r="AAX98" s="1278"/>
      <c r="AAY98" s="1278"/>
      <c r="AAZ98" s="1278"/>
      <c r="ABA98" s="1278"/>
      <c r="ABB98" s="1278"/>
      <c r="ABC98" s="1278"/>
      <c r="ABD98" s="1278"/>
      <c r="ABE98" s="1278"/>
      <c r="ABF98" s="1278"/>
      <c r="ABG98" s="1278"/>
      <c r="ABH98" s="1278"/>
      <c r="ABI98" s="1278"/>
      <c r="ABJ98" s="1278"/>
      <c r="ABK98" s="1278"/>
      <c r="ABL98" s="1278"/>
      <c r="ABM98" s="1278"/>
      <c r="ABN98" s="1278"/>
      <c r="ABO98" s="1278"/>
      <c r="ABP98" s="1278"/>
      <c r="ABQ98" s="1278"/>
      <c r="ABR98" s="1278"/>
      <c r="ABS98" s="1278"/>
      <c r="ABT98" s="1278"/>
      <c r="ABU98" s="1278"/>
      <c r="ABV98" s="1278"/>
      <c r="ABW98" s="1278"/>
      <c r="ABX98" s="1278"/>
      <c r="ABY98" s="1278"/>
      <c r="ABZ98" s="1278"/>
      <c r="ACA98" s="1278"/>
      <c r="ACB98" s="1278"/>
      <c r="ACC98" s="1278"/>
      <c r="ACD98" s="1278"/>
      <c r="ACE98" s="1278"/>
      <c r="ACF98" s="1278"/>
      <c r="ACG98" s="1278"/>
      <c r="ACH98" s="1278"/>
      <c r="ACI98" s="1278"/>
      <c r="ACJ98" s="1278"/>
      <c r="ACK98" s="1278"/>
      <c r="ACL98" s="1278"/>
      <c r="ACM98" s="1278"/>
      <c r="ACN98" s="1278"/>
      <c r="ACO98" s="1278"/>
      <c r="ACP98" s="1278"/>
      <c r="ACQ98" s="1278"/>
      <c r="ACR98" s="1278"/>
      <c r="ACS98" s="1278"/>
      <c r="ACT98" s="1278"/>
      <c r="ACU98" s="1278"/>
      <c r="ACV98" s="1278"/>
      <c r="ACW98" s="1278"/>
      <c r="ACX98" s="1278"/>
      <c r="ACY98" s="1278"/>
      <c r="ACZ98" s="1278"/>
      <c r="ADA98" s="1278"/>
      <c r="ADB98" s="1278"/>
      <c r="ADC98" s="1278"/>
      <c r="ADD98" s="1278"/>
      <c r="ADE98" s="1278"/>
      <c r="ADF98" s="1278"/>
      <c r="ADG98" s="1278"/>
      <c r="ADH98" s="1278"/>
      <c r="ADI98" s="1278"/>
      <c r="ADJ98" s="1278"/>
      <c r="ADK98" s="1278"/>
      <c r="ADL98" s="1278"/>
      <c r="ADM98" s="1278"/>
      <c r="ADN98" s="1278"/>
      <c r="ADO98" s="1278"/>
      <c r="ADP98" s="1278"/>
      <c r="ADQ98" s="1278"/>
      <c r="ADR98" s="1278"/>
      <c r="ADS98" s="1278"/>
      <c r="ADT98" s="1278"/>
      <c r="ADU98" s="1278"/>
      <c r="ADV98" s="1278"/>
      <c r="ADW98" s="1278"/>
      <c r="ADX98" s="1278"/>
      <c r="ADY98" s="1278"/>
      <c r="ADZ98" s="1278"/>
      <c r="AEA98" s="1278"/>
      <c r="AEB98" s="1278"/>
      <c r="AEC98" s="1278"/>
      <c r="AED98" s="1278"/>
      <c r="AEE98" s="1278"/>
      <c r="AEF98" s="1278"/>
      <c r="AEG98" s="1278"/>
      <c r="AEH98" s="1278"/>
      <c r="AEI98" s="1278"/>
      <c r="AEJ98" s="1278"/>
      <c r="AEK98" s="1278"/>
      <c r="AEL98" s="1278"/>
      <c r="AEM98" s="1278"/>
      <c r="AEN98" s="1278"/>
      <c r="AEO98" s="1278"/>
      <c r="AEP98" s="1278"/>
      <c r="AEQ98" s="1278"/>
      <c r="AER98" s="1278"/>
      <c r="AES98" s="1278"/>
      <c r="AET98" s="1278"/>
      <c r="AEU98" s="1278"/>
      <c r="AEV98" s="1278"/>
      <c r="AEW98" s="1278"/>
      <c r="AEX98" s="1278"/>
      <c r="AEY98" s="1278"/>
      <c r="AEZ98" s="1278"/>
      <c r="AFA98" s="1278"/>
      <c r="AFB98" s="1278"/>
      <c r="AFC98" s="1278"/>
      <c r="AFD98" s="1278"/>
      <c r="AFE98" s="1278"/>
      <c r="AFF98" s="1278"/>
      <c r="AFG98" s="1278"/>
      <c r="AFH98" s="1278"/>
      <c r="AFI98" s="1278"/>
      <c r="AFJ98" s="1278"/>
      <c r="AFK98" s="1278"/>
      <c r="AFL98" s="1278"/>
      <c r="AFM98" s="1278"/>
      <c r="AFN98" s="1278"/>
      <c r="AFO98" s="1278"/>
      <c r="AFP98" s="1278"/>
      <c r="AFQ98" s="1278"/>
      <c r="AFR98" s="1278"/>
      <c r="AFS98" s="1278"/>
      <c r="AFT98" s="1278"/>
      <c r="AFU98" s="1278"/>
      <c r="AFV98" s="1278"/>
      <c r="AFW98" s="1278"/>
      <c r="AFX98" s="1278"/>
      <c r="AFY98" s="1278"/>
      <c r="AFZ98" s="1278"/>
      <c r="AGA98" s="1278"/>
      <c r="AGB98" s="1278"/>
      <c r="AGC98" s="1278"/>
      <c r="AGD98" s="1278"/>
      <c r="AGE98" s="1278"/>
      <c r="AGF98" s="1278"/>
      <c r="AGG98" s="1278"/>
      <c r="AGH98" s="1278"/>
      <c r="AGI98" s="1278"/>
      <c r="AGJ98" s="1278"/>
      <c r="AGK98" s="1278"/>
      <c r="AGL98" s="1278"/>
      <c r="AGM98" s="1278"/>
      <c r="AGN98" s="1278"/>
      <c r="AGO98" s="1278"/>
      <c r="AGP98" s="1278"/>
      <c r="AGQ98" s="1278"/>
      <c r="AGR98" s="1278"/>
      <c r="AGS98" s="1278"/>
      <c r="AGT98" s="1278"/>
      <c r="AGU98" s="1278"/>
      <c r="AGV98" s="1278"/>
      <c r="AGW98" s="1278"/>
      <c r="AGX98" s="1278"/>
      <c r="AGY98" s="1278"/>
      <c r="AGZ98" s="1278"/>
      <c r="AHA98" s="1278"/>
      <c r="AHB98" s="1278"/>
      <c r="AHC98" s="1278"/>
      <c r="AHD98" s="1278"/>
      <c r="AHE98" s="1278"/>
      <c r="AHF98" s="1278"/>
      <c r="AHG98" s="1278"/>
      <c r="AHH98" s="1278"/>
      <c r="AHI98" s="1278"/>
      <c r="AHJ98" s="1278"/>
      <c r="AHK98" s="1278"/>
      <c r="AHL98" s="1278"/>
      <c r="AHM98" s="1278"/>
      <c r="AHN98" s="1278"/>
      <c r="AHO98" s="1278"/>
      <c r="AHP98" s="1278"/>
      <c r="AHQ98" s="1278"/>
      <c r="AHR98" s="1278"/>
      <c r="AHS98" s="1278"/>
      <c r="AHT98" s="1278"/>
      <c r="AHU98" s="1278"/>
      <c r="AHV98" s="1278"/>
      <c r="AHW98" s="1278"/>
      <c r="AHX98" s="1278"/>
      <c r="AHY98" s="1278"/>
      <c r="AHZ98" s="1278"/>
      <c r="AIA98" s="1278"/>
      <c r="AIB98" s="1278"/>
      <c r="AIC98" s="1278"/>
      <c r="AID98" s="1278"/>
      <c r="AIE98" s="1278"/>
      <c r="AIF98" s="1278"/>
      <c r="AIG98" s="1278"/>
      <c r="AIH98" s="1278"/>
      <c r="AII98" s="1278"/>
      <c r="AIJ98" s="1278"/>
      <c r="AIK98" s="1278"/>
      <c r="AIL98" s="1278"/>
      <c r="AIM98" s="1278"/>
      <c r="AIN98" s="1278"/>
      <c r="AIO98" s="1278"/>
      <c r="AIP98" s="1278"/>
      <c r="AIQ98" s="1278"/>
      <c r="AIR98" s="1278"/>
      <c r="AIS98" s="1278"/>
      <c r="AIT98" s="1278"/>
      <c r="AIU98" s="1278"/>
      <c r="AIV98" s="1278"/>
      <c r="AIW98" s="1278"/>
      <c r="AIX98" s="1278"/>
      <c r="AIY98" s="1278"/>
      <c r="AIZ98" s="1278"/>
      <c r="AJA98" s="1278"/>
      <c r="AJB98" s="1278"/>
      <c r="AJC98" s="1278"/>
      <c r="AJD98" s="1278"/>
      <c r="AJE98" s="1278"/>
      <c r="AJF98" s="1278"/>
      <c r="AJG98" s="1278"/>
      <c r="AJH98" s="1278"/>
      <c r="AJI98" s="1278"/>
      <c r="AJJ98" s="1278"/>
      <c r="AJK98" s="1278"/>
      <c r="AJL98" s="1278"/>
      <c r="AJM98" s="1278"/>
      <c r="AJN98" s="1278"/>
      <c r="AJO98" s="1278"/>
      <c r="AJP98" s="1278"/>
      <c r="AJQ98" s="1278"/>
      <c r="AJR98" s="1278"/>
      <c r="AJS98" s="1278"/>
      <c r="AJT98" s="1278"/>
      <c r="AJU98" s="1278"/>
      <c r="AJV98" s="1278"/>
      <c r="AJW98" s="1278"/>
      <c r="AJX98" s="1278"/>
      <c r="AJY98" s="1278"/>
      <c r="AJZ98" s="1278"/>
      <c r="AKA98" s="1278"/>
      <c r="AKB98" s="1278"/>
      <c r="AKC98" s="1278"/>
      <c r="AKD98" s="1278"/>
      <c r="AKE98" s="1278"/>
      <c r="AKF98" s="1278"/>
      <c r="AKG98" s="1278"/>
      <c r="AKH98" s="1278"/>
      <c r="AKI98" s="1278"/>
      <c r="AKJ98" s="1278"/>
      <c r="AKK98" s="1278"/>
      <c r="AKL98" s="1278"/>
      <c r="AKM98" s="1278"/>
      <c r="AKN98" s="1278"/>
      <c r="AKO98" s="1278"/>
      <c r="AKP98" s="1278"/>
      <c r="AKQ98" s="1278"/>
      <c r="AKR98" s="1278"/>
      <c r="AKS98" s="1278"/>
      <c r="AKT98" s="1278"/>
      <c r="AKU98" s="1278"/>
      <c r="AKV98" s="1278"/>
      <c r="AKW98" s="1278"/>
      <c r="AKX98" s="1278"/>
      <c r="AKY98" s="1278"/>
      <c r="AKZ98" s="1278"/>
      <c r="ALA98" s="1278"/>
      <c r="ALB98" s="1278"/>
      <c r="ALC98" s="1278"/>
      <c r="ALD98" s="1278"/>
      <c r="ALE98" s="1278"/>
      <c r="ALF98" s="1278"/>
      <c r="ALG98" s="1278"/>
      <c r="ALH98" s="1278"/>
      <c r="ALI98" s="1278"/>
      <c r="ALJ98" s="1278"/>
      <c r="ALK98" s="1278"/>
      <c r="ALL98" s="1278"/>
      <c r="ALM98" s="1278"/>
      <c r="ALN98" s="1278"/>
      <c r="ALO98" s="1278"/>
      <c r="ALP98" s="1278"/>
      <c r="ALQ98" s="1278"/>
      <c r="ALR98" s="1278"/>
      <c r="ALS98" s="1278"/>
      <c r="ALT98" s="1278"/>
      <c r="ALU98" s="1278"/>
      <c r="ALV98" s="1278"/>
      <c r="ALW98" s="1278"/>
      <c r="ALX98" s="1278"/>
      <c r="ALY98" s="1278"/>
      <c r="ALZ98" s="1278"/>
      <c r="AMA98" s="1278"/>
      <c r="AMB98" s="1278"/>
      <c r="AMC98" s="1278"/>
      <c r="AMD98" s="1278"/>
      <c r="AME98" s="1278"/>
      <c r="AMF98" s="1278"/>
      <c r="AMG98" s="1278"/>
      <c r="AMH98" s="1278"/>
      <c r="AMI98" s="1278"/>
      <c r="AMJ98" s="1278"/>
      <c r="AMK98" s="1278"/>
      <c r="AML98" s="1278"/>
      <c r="AMM98" s="1278"/>
      <c r="AMN98" s="1278"/>
      <c r="AMO98" s="1278"/>
      <c r="AMP98" s="1278"/>
      <c r="AMQ98" s="1278"/>
      <c r="AMR98" s="1278"/>
      <c r="AMS98" s="1278"/>
      <c r="AMT98" s="1278"/>
      <c r="AMU98" s="1278"/>
      <c r="AMV98" s="1278"/>
      <c r="AMW98" s="1278"/>
      <c r="AMX98" s="1278"/>
      <c r="AMY98" s="1278"/>
      <c r="AMZ98" s="1278"/>
      <c r="ANA98" s="1278"/>
      <c r="ANB98" s="1278"/>
      <c r="ANC98" s="1278"/>
      <c r="AND98" s="1278"/>
      <c r="ANE98" s="1278"/>
      <c r="ANF98" s="1278"/>
      <c r="ANG98" s="1278"/>
      <c r="ANH98" s="1278"/>
      <c r="ANI98" s="1278"/>
      <c r="ANJ98" s="1278"/>
      <c r="ANK98" s="1278"/>
      <c r="ANL98" s="1278"/>
      <c r="ANM98" s="1278"/>
      <c r="ANN98" s="1278"/>
      <c r="ANO98" s="1278"/>
      <c r="ANP98" s="1278"/>
      <c r="ANQ98" s="1278"/>
      <c r="ANR98" s="1278"/>
      <c r="ANS98" s="1278"/>
      <c r="ANT98" s="1278"/>
      <c r="ANU98" s="1278"/>
      <c r="ANV98" s="1278"/>
      <c r="ANW98" s="1278"/>
      <c r="ANX98" s="1278"/>
      <c r="ANY98" s="1278"/>
      <c r="ANZ98" s="1278"/>
      <c r="AOA98" s="1278"/>
      <c r="AOB98" s="1278"/>
      <c r="AOC98" s="1278"/>
      <c r="AOD98" s="1278"/>
      <c r="AOE98" s="1278"/>
      <c r="AOF98" s="1278"/>
      <c r="AOG98" s="1278"/>
      <c r="AOH98" s="1278"/>
      <c r="AOI98" s="1278"/>
      <c r="AOJ98" s="1278"/>
      <c r="AOK98" s="1278"/>
      <c r="AOL98" s="1278"/>
      <c r="AOM98" s="1278"/>
      <c r="AON98" s="1278"/>
      <c r="AOO98" s="1278"/>
      <c r="AOP98" s="1278"/>
      <c r="AOQ98" s="1278"/>
      <c r="AOR98" s="1278"/>
      <c r="AOS98" s="1278"/>
      <c r="AOT98" s="1278"/>
      <c r="AOU98" s="1278"/>
      <c r="AOV98" s="1278"/>
      <c r="AOW98" s="1278"/>
      <c r="AOX98" s="1278"/>
      <c r="AOY98" s="1278"/>
      <c r="AOZ98" s="1278"/>
      <c r="APA98" s="1278"/>
      <c r="APB98" s="1278"/>
      <c r="APC98" s="1278"/>
      <c r="APD98" s="1278"/>
      <c r="APE98" s="1278"/>
      <c r="APF98" s="1278"/>
      <c r="APG98" s="1278"/>
      <c r="APH98" s="1278"/>
      <c r="API98" s="1278"/>
      <c r="APJ98" s="1278"/>
      <c r="APK98" s="1278"/>
      <c r="APL98" s="1278"/>
      <c r="APM98" s="1278"/>
      <c r="APN98" s="1278"/>
      <c r="APO98" s="1278"/>
      <c r="APP98" s="1278"/>
      <c r="APQ98" s="1278"/>
      <c r="APR98" s="1278"/>
      <c r="APS98" s="1278"/>
      <c r="APT98" s="1278"/>
      <c r="APU98" s="1278"/>
      <c r="APV98" s="1278"/>
      <c r="APW98" s="1278"/>
      <c r="APX98" s="1278"/>
      <c r="APY98" s="1278"/>
      <c r="APZ98" s="1278"/>
      <c r="AQA98" s="1278"/>
      <c r="AQB98" s="1278"/>
      <c r="AQC98" s="1278"/>
      <c r="AQD98" s="1278"/>
      <c r="AQE98" s="1278"/>
      <c r="AQF98" s="1278"/>
      <c r="AQG98" s="1278"/>
      <c r="AQH98" s="1278"/>
      <c r="AQI98" s="1278"/>
      <c r="AQJ98" s="1278"/>
      <c r="AQK98" s="1278"/>
      <c r="AQL98" s="1278"/>
      <c r="AQM98" s="1278"/>
      <c r="AQN98" s="1278"/>
      <c r="AQO98" s="1278"/>
      <c r="AQP98" s="1278"/>
      <c r="AQQ98" s="1278"/>
      <c r="AQR98" s="1278"/>
      <c r="AQS98" s="1278"/>
      <c r="AQT98" s="1278"/>
      <c r="AQU98" s="1278"/>
      <c r="AQV98" s="1278"/>
      <c r="AQW98" s="1278"/>
      <c r="AQX98" s="1278"/>
      <c r="AQY98" s="1278"/>
      <c r="AQZ98" s="1278"/>
      <c r="ARA98" s="1278"/>
      <c r="ARB98" s="1278"/>
      <c r="ARC98" s="1278"/>
      <c r="ARD98" s="1278"/>
      <c r="ARE98" s="1278"/>
      <c r="ARF98" s="1278"/>
      <c r="ARG98" s="1278"/>
      <c r="ARH98" s="1278"/>
      <c r="ARI98" s="1278"/>
      <c r="ARJ98" s="1278"/>
      <c r="ARK98" s="1278"/>
      <c r="ARL98" s="1278"/>
      <c r="ARM98" s="1278"/>
      <c r="ARN98" s="1278"/>
      <c r="ARO98" s="1278"/>
      <c r="ARP98" s="1278"/>
      <c r="ARQ98" s="1278"/>
      <c r="ARR98" s="1278"/>
      <c r="ARS98" s="1278"/>
      <c r="ART98" s="1278"/>
      <c r="ARU98" s="1278"/>
      <c r="ARV98" s="1278"/>
      <c r="ARW98" s="1278"/>
      <c r="ARX98" s="1278"/>
      <c r="ARY98" s="1278"/>
      <c r="ARZ98" s="1278"/>
      <c r="ASA98" s="1278"/>
      <c r="ASB98" s="1278"/>
      <c r="ASC98" s="1278"/>
      <c r="ASD98" s="1278"/>
      <c r="ASE98" s="1278"/>
      <c r="ASF98" s="1278"/>
      <c r="ASG98" s="1278"/>
      <c r="ASH98" s="1278"/>
      <c r="ASI98" s="1278"/>
      <c r="ASJ98" s="1278"/>
      <c r="ASK98" s="1278"/>
      <c r="ASL98" s="1278"/>
      <c r="ASM98" s="1278"/>
      <c r="ASN98" s="1278"/>
      <c r="ASO98" s="1278"/>
      <c r="ASP98" s="1278"/>
      <c r="ASQ98" s="1278"/>
      <c r="ASR98" s="1278"/>
      <c r="ASS98" s="1278"/>
      <c r="AST98" s="1278"/>
      <c r="ASU98" s="1278"/>
      <c r="ASV98" s="1278"/>
      <c r="ASW98" s="1278"/>
      <c r="ASX98" s="1278"/>
      <c r="ASY98" s="1278"/>
      <c r="ASZ98" s="1278"/>
      <c r="ATA98" s="1278"/>
      <c r="ATB98" s="1278"/>
      <c r="ATC98" s="1278"/>
      <c r="ATD98" s="1278"/>
      <c r="ATE98" s="1278"/>
      <c r="ATF98" s="1278"/>
      <c r="ATG98" s="1278"/>
      <c r="ATH98" s="1278"/>
      <c r="ATI98" s="1278"/>
      <c r="ATJ98" s="1278"/>
      <c r="ATK98" s="1278"/>
      <c r="ATL98" s="1278"/>
      <c r="ATM98" s="1278"/>
      <c r="ATN98" s="1278"/>
      <c r="ATO98" s="1278"/>
      <c r="ATP98" s="1278"/>
      <c r="ATQ98" s="1278"/>
      <c r="ATR98" s="1278"/>
      <c r="ATS98" s="1278"/>
      <c r="ATT98" s="1278"/>
      <c r="ATU98" s="1278"/>
      <c r="ATV98" s="1278"/>
      <c r="ATW98" s="1278"/>
      <c r="ATX98" s="1278"/>
      <c r="ATY98" s="1278"/>
      <c r="ATZ98" s="1278"/>
      <c r="AUA98" s="1278"/>
      <c r="AUB98" s="1278"/>
      <c r="AUC98" s="1278"/>
      <c r="AUD98" s="1278"/>
      <c r="AUE98" s="1278"/>
      <c r="AUF98" s="1278"/>
      <c r="AUG98" s="1278"/>
      <c r="AUH98" s="1278"/>
      <c r="AUI98" s="1278"/>
      <c r="AUJ98" s="1278"/>
      <c r="AUK98" s="1278"/>
      <c r="AUL98" s="1278"/>
      <c r="AUM98" s="1278"/>
      <c r="AUN98" s="1278"/>
      <c r="AUO98" s="1278"/>
      <c r="AUP98" s="1278"/>
      <c r="AUQ98" s="1278"/>
      <c r="AUR98" s="1278"/>
      <c r="AUS98" s="1278"/>
      <c r="AUT98" s="1278"/>
      <c r="AUU98" s="1278"/>
      <c r="AUV98" s="1278"/>
      <c r="AUW98" s="1278"/>
      <c r="AUX98" s="1278"/>
      <c r="AUY98" s="1278"/>
      <c r="AUZ98" s="1278"/>
      <c r="AVA98" s="1278"/>
      <c r="AVB98" s="1278"/>
      <c r="AVC98" s="1278"/>
      <c r="AVD98" s="1278"/>
      <c r="AVE98" s="1278"/>
      <c r="AVF98" s="1278"/>
      <c r="AVG98" s="1278"/>
      <c r="AVH98" s="1278"/>
      <c r="AVI98" s="1278"/>
      <c r="AVJ98" s="1278"/>
      <c r="AVK98" s="1278"/>
      <c r="AVL98" s="1278"/>
      <c r="AVM98" s="1278"/>
      <c r="AVN98" s="1278"/>
      <c r="AVO98" s="1278"/>
      <c r="AVP98" s="1278"/>
      <c r="AVQ98" s="1278"/>
      <c r="AVR98" s="1278"/>
      <c r="AVS98" s="1278"/>
      <c r="AVT98" s="1278"/>
      <c r="AVU98" s="1278"/>
      <c r="AVV98" s="1278"/>
      <c r="AVW98" s="1278"/>
      <c r="AVX98" s="1278"/>
      <c r="AVY98" s="1278"/>
      <c r="AVZ98" s="1278"/>
      <c r="AWA98" s="1278"/>
      <c r="AWB98" s="1278"/>
      <c r="AWC98" s="1278"/>
      <c r="AWD98" s="1278"/>
      <c r="AWE98" s="1278"/>
      <c r="AWF98" s="1278"/>
      <c r="AWG98" s="1278"/>
      <c r="AWH98" s="1278"/>
      <c r="AWI98" s="1278"/>
      <c r="AWJ98" s="1278"/>
      <c r="AWK98" s="1278"/>
      <c r="AWL98" s="1278"/>
      <c r="AWM98" s="1278"/>
      <c r="AWN98" s="1278"/>
      <c r="AWO98" s="1278"/>
      <c r="AWP98" s="1278"/>
      <c r="AWQ98" s="1278"/>
      <c r="AWR98" s="1278"/>
      <c r="AWS98" s="1278"/>
      <c r="AWT98" s="1278"/>
      <c r="AWU98" s="1278"/>
      <c r="AWV98" s="1278"/>
      <c r="AWW98" s="1278"/>
      <c r="AWX98" s="1278"/>
      <c r="AWY98" s="1278"/>
      <c r="AWZ98" s="1278"/>
      <c r="AXA98" s="1278"/>
      <c r="AXB98" s="1278"/>
      <c r="AXC98" s="1278"/>
      <c r="AXD98" s="1278"/>
      <c r="AXE98" s="1278"/>
      <c r="AXF98" s="1278"/>
      <c r="AXG98" s="1278"/>
      <c r="AXH98" s="1278"/>
      <c r="AXI98" s="1278"/>
      <c r="AXJ98" s="1278"/>
      <c r="AXK98" s="1278"/>
      <c r="AXL98" s="1278"/>
      <c r="AXM98" s="1278"/>
      <c r="AXN98" s="1278"/>
      <c r="AXO98" s="1278"/>
      <c r="AXP98" s="1278"/>
      <c r="AXQ98" s="1278"/>
      <c r="AXR98" s="1278"/>
      <c r="AXS98" s="1278"/>
      <c r="AXT98" s="1278"/>
      <c r="AXU98" s="1278"/>
      <c r="AXV98" s="1278"/>
      <c r="AXW98" s="1278"/>
      <c r="AXX98" s="1278"/>
      <c r="AXY98" s="1278"/>
      <c r="AXZ98" s="1278"/>
      <c r="AYA98" s="1278"/>
      <c r="AYB98" s="1278"/>
      <c r="AYC98" s="1278"/>
      <c r="AYD98" s="1278"/>
      <c r="AYE98" s="1278"/>
      <c r="AYF98" s="1278"/>
      <c r="AYG98" s="1278"/>
      <c r="AYH98" s="1278"/>
      <c r="AYI98" s="1278"/>
      <c r="AYJ98" s="1278"/>
      <c r="AYK98" s="1278"/>
      <c r="AYL98" s="1278"/>
      <c r="AYM98" s="1278"/>
      <c r="AYN98" s="1278"/>
      <c r="AYO98" s="1278"/>
      <c r="AYP98" s="1278"/>
      <c r="AYQ98" s="1278"/>
      <c r="AYR98" s="1278"/>
      <c r="AYS98" s="1278"/>
      <c r="AYT98" s="1278"/>
      <c r="AYU98" s="1278"/>
      <c r="AYV98" s="1278"/>
      <c r="AYW98" s="1278"/>
      <c r="AYX98" s="1278"/>
      <c r="AYY98" s="1278"/>
      <c r="AYZ98" s="1278"/>
      <c r="AZA98" s="1278"/>
      <c r="AZB98" s="1278"/>
      <c r="AZC98" s="1278"/>
      <c r="AZD98" s="1278"/>
      <c r="AZE98" s="1278"/>
      <c r="AZF98" s="1278"/>
      <c r="AZG98" s="1278"/>
      <c r="AZH98" s="1278"/>
      <c r="AZI98" s="1278"/>
      <c r="AZJ98" s="1278"/>
      <c r="AZK98" s="1278"/>
      <c r="AZL98" s="1278"/>
      <c r="AZM98" s="1278"/>
      <c r="AZN98" s="1278"/>
      <c r="AZO98" s="1278"/>
      <c r="AZP98" s="1278"/>
      <c r="AZQ98" s="1278"/>
      <c r="AZR98" s="1278"/>
      <c r="AZS98" s="1278"/>
      <c r="AZT98" s="1278"/>
      <c r="AZU98" s="1278"/>
      <c r="AZV98" s="1278"/>
      <c r="AZW98" s="1278"/>
      <c r="AZX98" s="1278"/>
      <c r="AZY98" s="1278"/>
      <c r="AZZ98" s="1278"/>
      <c r="BAA98" s="1278"/>
      <c r="BAB98" s="1278"/>
      <c r="BAC98" s="1278"/>
      <c r="BAD98" s="1278"/>
      <c r="BAE98" s="1278"/>
      <c r="BAF98" s="1278"/>
      <c r="BAG98" s="1278"/>
      <c r="BAH98" s="1278"/>
      <c r="BAI98" s="1278"/>
      <c r="BAJ98" s="1278"/>
      <c r="BAK98" s="1278"/>
      <c r="BAL98" s="1278"/>
      <c r="BAM98" s="1278"/>
      <c r="BAN98" s="1278"/>
      <c r="BAO98" s="1278"/>
      <c r="BAP98" s="1278"/>
      <c r="BAQ98" s="1278"/>
      <c r="BAR98" s="1278"/>
      <c r="BAS98" s="1278"/>
      <c r="BAT98" s="1278"/>
      <c r="BAU98" s="1278"/>
      <c r="BAV98" s="1278"/>
      <c r="BAW98" s="1278"/>
      <c r="BAX98" s="1278"/>
      <c r="BAY98" s="1278"/>
      <c r="BAZ98" s="1278"/>
      <c r="BBA98" s="1278"/>
      <c r="BBB98" s="1278"/>
      <c r="BBC98" s="1278"/>
      <c r="BBD98" s="1278"/>
      <c r="BBE98" s="1278"/>
      <c r="BBF98" s="1278"/>
      <c r="BBG98" s="1278"/>
      <c r="BBH98" s="1278"/>
      <c r="BBI98" s="1278"/>
      <c r="BBJ98" s="1278"/>
      <c r="BBK98" s="1278"/>
      <c r="BBL98" s="1278"/>
      <c r="BBM98" s="1278"/>
      <c r="BBN98" s="1278"/>
      <c r="BBO98" s="1278"/>
      <c r="BBP98" s="1278"/>
      <c r="BBQ98" s="1278"/>
      <c r="BBR98" s="1278"/>
      <c r="BBS98" s="1278"/>
      <c r="BBT98" s="1278"/>
      <c r="BBU98" s="1278"/>
      <c r="BBV98" s="1278"/>
      <c r="BBW98" s="1278"/>
      <c r="BBX98" s="1278"/>
      <c r="BBY98" s="1278"/>
      <c r="BBZ98" s="1278"/>
      <c r="BCA98" s="1278"/>
      <c r="BCB98" s="1278"/>
      <c r="BCC98" s="1278"/>
      <c r="BCD98" s="1278"/>
      <c r="BCE98" s="1278"/>
      <c r="BCF98" s="1278"/>
      <c r="BCG98" s="1278"/>
      <c r="BCH98" s="1278"/>
      <c r="BCI98" s="1278"/>
      <c r="BCJ98" s="1278"/>
      <c r="BCK98" s="1278"/>
      <c r="BCL98" s="1278"/>
      <c r="BCM98" s="1278"/>
      <c r="BCN98" s="1278"/>
      <c r="BCO98" s="1278"/>
      <c r="BCP98" s="1278"/>
      <c r="BCQ98" s="1278"/>
      <c r="BCR98" s="1278"/>
      <c r="BCS98" s="1278"/>
      <c r="BCT98" s="1278"/>
      <c r="BCU98" s="1278"/>
      <c r="BCV98" s="1278"/>
      <c r="BCW98" s="1278"/>
      <c r="BCX98" s="1278"/>
      <c r="BCY98" s="1278"/>
      <c r="BCZ98" s="1278"/>
      <c r="BDA98" s="1278"/>
      <c r="BDB98" s="1278"/>
      <c r="BDC98" s="1278"/>
      <c r="BDD98" s="1278"/>
      <c r="BDE98" s="1278"/>
      <c r="BDF98" s="1278"/>
      <c r="BDG98" s="1278"/>
      <c r="BDH98" s="1278"/>
      <c r="BDI98" s="1278"/>
      <c r="BDJ98" s="1278"/>
      <c r="BDK98" s="1278"/>
      <c r="BDL98" s="1278"/>
      <c r="BDM98" s="1278"/>
      <c r="BDN98" s="1278"/>
      <c r="BDO98" s="1278"/>
      <c r="BDP98" s="1278"/>
      <c r="BDQ98" s="1278"/>
      <c r="BDR98" s="1278"/>
      <c r="BDS98" s="1278"/>
      <c r="BDT98" s="1278"/>
      <c r="BDU98" s="1278"/>
      <c r="BDV98" s="1278"/>
      <c r="BDW98" s="1278"/>
      <c r="BDX98" s="1278"/>
      <c r="BDY98" s="1278"/>
      <c r="BDZ98" s="1278"/>
      <c r="BEA98" s="1278"/>
      <c r="BEB98" s="1278"/>
      <c r="BEC98" s="1278"/>
      <c r="BED98" s="1278"/>
      <c r="BEE98" s="1278"/>
      <c r="BEF98" s="1278"/>
      <c r="BEG98" s="1278"/>
      <c r="BEH98" s="1278"/>
      <c r="BEI98" s="1278"/>
      <c r="BEJ98" s="1278"/>
      <c r="BEK98" s="1278"/>
      <c r="BEL98" s="1278"/>
      <c r="BEM98" s="1278"/>
      <c r="BEN98" s="1278"/>
      <c r="BEO98" s="1278"/>
      <c r="BEP98" s="1278"/>
      <c r="BEQ98" s="1278"/>
      <c r="BER98" s="1278"/>
      <c r="BES98" s="1278"/>
      <c r="BET98" s="1278"/>
      <c r="BEU98" s="1278"/>
      <c r="BEV98" s="1278"/>
      <c r="BEW98" s="1278"/>
      <c r="BEX98" s="1278"/>
      <c r="BEY98" s="1278"/>
      <c r="BEZ98" s="1278"/>
      <c r="BFA98" s="1278"/>
      <c r="BFB98" s="1278"/>
      <c r="BFC98" s="1278"/>
      <c r="BFD98" s="1278"/>
      <c r="BFE98" s="1278"/>
      <c r="BFF98" s="1278"/>
      <c r="BFG98" s="1278"/>
      <c r="BFH98" s="1278"/>
      <c r="BFI98" s="1278"/>
      <c r="BFJ98" s="1278"/>
      <c r="BFK98" s="1278"/>
      <c r="BFL98" s="1278"/>
      <c r="BFM98" s="1278"/>
      <c r="BFN98" s="1278"/>
      <c r="BFO98" s="1278"/>
      <c r="BFP98" s="1278"/>
      <c r="BFQ98" s="1278"/>
      <c r="BFR98" s="1278"/>
      <c r="BFS98" s="1278"/>
      <c r="BFT98" s="1278"/>
      <c r="BFU98" s="1278"/>
      <c r="BFV98" s="1278"/>
      <c r="BFW98" s="1278"/>
      <c r="BFX98" s="1278"/>
      <c r="BFY98" s="1278"/>
      <c r="BFZ98" s="1278"/>
      <c r="BGA98" s="1278"/>
      <c r="BGB98" s="1278"/>
      <c r="BGC98" s="1278"/>
      <c r="BGD98" s="1278"/>
      <c r="BGE98" s="1278"/>
      <c r="BGF98" s="1278"/>
      <c r="BGG98" s="1278"/>
      <c r="BGH98" s="1278"/>
      <c r="BGI98" s="1278"/>
      <c r="BGJ98" s="1278"/>
      <c r="BGK98" s="1278"/>
      <c r="BGL98" s="1278"/>
      <c r="BGM98" s="1278"/>
      <c r="BGN98" s="1278"/>
      <c r="BGO98" s="1278"/>
      <c r="BGP98" s="1278"/>
      <c r="BGQ98" s="1278"/>
      <c r="BGR98" s="1278"/>
      <c r="BGS98" s="1278"/>
      <c r="BGT98" s="1278"/>
      <c r="BGU98" s="1278"/>
      <c r="BGV98" s="1278"/>
      <c r="BGW98" s="1278"/>
      <c r="BGX98" s="1278"/>
      <c r="BGY98" s="1278"/>
      <c r="BGZ98" s="1278"/>
      <c r="BHA98" s="1278"/>
      <c r="BHB98" s="1278"/>
      <c r="BHC98" s="1278"/>
      <c r="BHD98" s="1278"/>
      <c r="BHE98" s="1278"/>
      <c r="BHF98" s="1278"/>
      <c r="BHG98" s="1278"/>
      <c r="BHH98" s="1278"/>
      <c r="BHI98" s="1278"/>
      <c r="BHJ98" s="1278"/>
      <c r="BHK98" s="1278"/>
      <c r="BHL98" s="1278"/>
      <c r="BHM98" s="1278"/>
      <c r="BHN98" s="1278"/>
      <c r="BHO98" s="1278"/>
      <c r="BHP98" s="1278"/>
      <c r="BHQ98" s="1278"/>
      <c r="BHR98" s="1278"/>
      <c r="BHS98" s="1278"/>
      <c r="BHT98" s="1278"/>
      <c r="BHU98" s="1278"/>
      <c r="BHV98" s="1278"/>
      <c r="BHW98" s="1278"/>
      <c r="BHX98" s="1278"/>
      <c r="BHY98" s="1278"/>
      <c r="BHZ98" s="1278"/>
      <c r="BIA98" s="1278"/>
      <c r="BIB98" s="1278"/>
      <c r="BIC98" s="1278"/>
      <c r="BID98" s="1278"/>
      <c r="BIE98" s="1278"/>
      <c r="BIF98" s="1278"/>
      <c r="BIG98" s="1278"/>
      <c r="BIH98" s="1278"/>
      <c r="BII98" s="1278"/>
      <c r="BIJ98" s="1278"/>
      <c r="BIK98" s="1278"/>
      <c r="BIL98" s="1278"/>
      <c r="BIM98" s="1278"/>
      <c r="BIN98" s="1278"/>
      <c r="BIO98" s="1278"/>
      <c r="BIP98" s="1278"/>
      <c r="BIQ98" s="1278"/>
      <c r="BIR98" s="1278"/>
      <c r="BIS98" s="1278"/>
      <c r="BIT98" s="1278"/>
      <c r="BIU98" s="1278"/>
      <c r="BIV98" s="1278"/>
      <c r="BIW98" s="1278"/>
      <c r="BIX98" s="1278"/>
      <c r="BIY98" s="1278"/>
      <c r="BIZ98" s="1278"/>
      <c r="BJA98" s="1278"/>
      <c r="BJB98" s="1278"/>
      <c r="BJC98" s="1278"/>
      <c r="BJD98" s="1278"/>
      <c r="BJE98" s="1278"/>
      <c r="BJF98" s="1278"/>
      <c r="BJG98" s="1278"/>
      <c r="BJH98" s="1278"/>
      <c r="BJI98" s="1278"/>
      <c r="BJJ98" s="1278"/>
      <c r="BJK98" s="1278"/>
      <c r="BJL98" s="1278"/>
      <c r="BJM98" s="1278"/>
      <c r="BJN98" s="1278"/>
      <c r="BJO98" s="1278"/>
      <c r="BJP98" s="1278"/>
      <c r="BJQ98" s="1278"/>
      <c r="BJR98" s="1278"/>
      <c r="BJS98" s="1278"/>
      <c r="BJT98" s="1278"/>
      <c r="BJU98" s="1278"/>
      <c r="BJV98" s="1278"/>
      <c r="BJW98" s="1278"/>
      <c r="BJX98" s="1278"/>
      <c r="BJY98" s="1278"/>
      <c r="BJZ98" s="1278"/>
      <c r="BKA98" s="1278"/>
      <c r="BKB98" s="1278"/>
      <c r="BKC98" s="1278"/>
      <c r="BKD98" s="1278"/>
      <c r="BKE98" s="1278"/>
      <c r="BKF98" s="1278"/>
      <c r="BKG98" s="1278"/>
      <c r="BKH98" s="1278"/>
      <c r="BKI98" s="1278"/>
      <c r="BKJ98" s="1278"/>
      <c r="BKK98" s="1278"/>
      <c r="BKL98" s="1278"/>
      <c r="BKM98" s="1278"/>
      <c r="BKN98" s="1278"/>
      <c r="BKO98" s="1278"/>
      <c r="BKP98" s="1278"/>
      <c r="BKQ98" s="1278"/>
      <c r="BKR98" s="1278"/>
      <c r="BKS98" s="1278"/>
      <c r="BKT98" s="1278"/>
      <c r="BKU98" s="1278"/>
      <c r="BKV98" s="1278"/>
      <c r="BKW98" s="1278"/>
      <c r="BKX98" s="1278"/>
      <c r="BKY98" s="1278"/>
      <c r="BKZ98" s="1278"/>
      <c r="BLA98" s="1278"/>
      <c r="BLB98" s="1278"/>
      <c r="BLC98" s="1278"/>
      <c r="BLD98" s="1278"/>
      <c r="BLE98" s="1278"/>
      <c r="BLF98" s="1278"/>
      <c r="BLG98" s="1278"/>
      <c r="BLH98" s="1278"/>
      <c r="BLI98" s="1278"/>
      <c r="BLJ98" s="1278"/>
      <c r="BLK98" s="1278"/>
      <c r="BLL98" s="1278"/>
      <c r="BLM98" s="1278"/>
      <c r="BLN98" s="1278"/>
      <c r="BLO98" s="1278"/>
      <c r="BLP98" s="1278"/>
      <c r="BLQ98" s="1278"/>
      <c r="BLR98" s="1278"/>
      <c r="BLS98" s="1278"/>
      <c r="BLT98" s="1278"/>
      <c r="BLU98" s="1278"/>
      <c r="BLV98" s="1278"/>
      <c r="BLW98" s="1278"/>
      <c r="BLX98" s="1278"/>
      <c r="BLY98" s="1278"/>
      <c r="BLZ98" s="1278"/>
      <c r="BMA98" s="1278"/>
      <c r="BMB98" s="1278"/>
      <c r="BMC98" s="1278"/>
      <c r="BMD98" s="1278"/>
      <c r="BME98" s="1278"/>
      <c r="BMF98" s="1278"/>
      <c r="BMG98" s="1278"/>
      <c r="BMH98" s="1278"/>
      <c r="BMI98" s="1278"/>
      <c r="BMJ98" s="1278"/>
      <c r="BMK98" s="1278"/>
      <c r="BML98" s="1278"/>
      <c r="BMM98" s="1278"/>
      <c r="BMN98" s="1278"/>
      <c r="BMO98" s="1278"/>
      <c r="BMP98" s="1278"/>
      <c r="BMQ98" s="1278"/>
      <c r="BMR98" s="1278"/>
      <c r="BMS98" s="1278"/>
      <c r="BMT98" s="1278"/>
      <c r="BMU98" s="1278"/>
      <c r="BMV98" s="1278"/>
      <c r="BMW98" s="1278"/>
      <c r="BMX98" s="1278"/>
      <c r="BMY98" s="1278"/>
      <c r="BMZ98" s="1278"/>
      <c r="BNA98" s="1278"/>
      <c r="BNB98" s="1278"/>
      <c r="BNC98" s="1278"/>
      <c r="BND98" s="1278"/>
      <c r="BNE98" s="1278"/>
      <c r="BNF98" s="1278"/>
      <c r="BNG98" s="1278"/>
      <c r="BNH98" s="1278"/>
      <c r="BNI98" s="1278"/>
      <c r="BNJ98" s="1278"/>
      <c r="BNK98" s="1278"/>
      <c r="BNL98" s="1278"/>
      <c r="BNM98" s="1278"/>
      <c r="BNN98" s="1278"/>
      <c r="BNO98" s="1278"/>
      <c r="BNP98" s="1278"/>
      <c r="BNQ98" s="1278"/>
      <c r="BNR98" s="1278"/>
      <c r="BNS98" s="1278"/>
      <c r="BNT98" s="1278"/>
      <c r="BNU98" s="1278"/>
      <c r="BNV98" s="1278"/>
      <c r="BNW98" s="1278"/>
      <c r="BNX98" s="1278"/>
      <c r="BNY98" s="1278"/>
      <c r="BNZ98" s="1278"/>
      <c r="BOA98" s="1278"/>
      <c r="BOB98" s="1278"/>
      <c r="BOC98" s="1278"/>
      <c r="BOD98" s="1278"/>
      <c r="BOE98" s="1278"/>
      <c r="BOF98" s="1278"/>
      <c r="BOG98" s="1278"/>
      <c r="BOH98" s="1278"/>
      <c r="BOI98" s="1278"/>
      <c r="BOJ98" s="1278"/>
      <c r="BOK98" s="1278"/>
      <c r="BOL98" s="1278"/>
      <c r="BOM98" s="1278"/>
      <c r="BON98" s="1278"/>
      <c r="BOO98" s="1278"/>
      <c r="BOP98" s="1278"/>
      <c r="BOQ98" s="1278"/>
      <c r="BOR98" s="1278"/>
      <c r="BOS98" s="1278"/>
      <c r="BOT98" s="1278"/>
      <c r="BOU98" s="1278"/>
      <c r="BOV98" s="1278"/>
      <c r="BOW98" s="1278"/>
      <c r="BOX98" s="1278"/>
      <c r="BOY98" s="1278"/>
      <c r="BOZ98" s="1278"/>
      <c r="BPA98" s="1278"/>
      <c r="BPB98" s="1278"/>
      <c r="BPC98" s="1278"/>
      <c r="BPD98" s="1278"/>
      <c r="BPE98" s="1278"/>
      <c r="BPF98" s="1278"/>
      <c r="BPG98" s="1278"/>
      <c r="BPH98" s="1278"/>
      <c r="BPI98" s="1278"/>
      <c r="BPJ98" s="1278"/>
      <c r="BPK98" s="1278"/>
      <c r="BPL98" s="1278"/>
      <c r="BPM98" s="1278"/>
      <c r="BPN98" s="1278"/>
      <c r="BPO98" s="1278"/>
      <c r="BPP98" s="1278"/>
      <c r="BPQ98" s="1278"/>
      <c r="BPR98" s="1278"/>
      <c r="BPS98" s="1278"/>
      <c r="BPT98" s="1278"/>
      <c r="BPU98" s="1278"/>
      <c r="BPV98" s="1278"/>
      <c r="BPW98" s="1278"/>
      <c r="BPX98" s="1278"/>
      <c r="BPY98" s="1278"/>
      <c r="BPZ98" s="1278"/>
      <c r="BQA98" s="1278"/>
      <c r="BQB98" s="1278"/>
      <c r="BQC98" s="1278"/>
      <c r="BQD98" s="1278"/>
      <c r="BQE98" s="1278"/>
      <c r="BQF98" s="1278"/>
      <c r="BQG98" s="1278"/>
      <c r="BQH98" s="1278"/>
      <c r="BQI98" s="1278"/>
      <c r="BQJ98" s="1278"/>
      <c r="BQK98" s="1278"/>
      <c r="BQL98" s="1278"/>
      <c r="BQM98" s="1278"/>
      <c r="BQN98" s="1278"/>
      <c r="BQO98" s="1278"/>
      <c r="BQP98" s="1278"/>
      <c r="BQQ98" s="1278"/>
      <c r="BQR98" s="1278"/>
      <c r="BQS98" s="1278"/>
      <c r="BQT98" s="1278"/>
      <c r="BQU98" s="1278"/>
      <c r="BQV98" s="1278"/>
      <c r="BQW98" s="1278"/>
      <c r="BQX98" s="1278"/>
      <c r="BQY98" s="1278"/>
      <c r="BQZ98" s="1278"/>
      <c r="BRA98" s="1278"/>
      <c r="BRB98" s="1278"/>
      <c r="BRC98" s="1278"/>
      <c r="BRD98" s="1278"/>
      <c r="BRE98" s="1278"/>
      <c r="BRF98" s="1278"/>
      <c r="BRG98" s="1278"/>
      <c r="BRH98" s="1278"/>
      <c r="BRI98" s="1278"/>
      <c r="BRJ98" s="1278"/>
      <c r="BRK98" s="1278"/>
      <c r="BRL98" s="1278"/>
      <c r="BRM98" s="1278"/>
      <c r="BRN98" s="1278"/>
      <c r="BRO98" s="1278"/>
      <c r="BRP98" s="1278"/>
      <c r="BRQ98" s="1278"/>
      <c r="BRR98" s="1278"/>
      <c r="BRS98" s="1278"/>
      <c r="BRT98" s="1278"/>
      <c r="BRU98" s="1278"/>
      <c r="BRV98" s="1278"/>
      <c r="BRW98" s="1278"/>
      <c r="BRX98" s="1278"/>
      <c r="BRY98" s="1278"/>
      <c r="BRZ98" s="1278"/>
      <c r="BSA98" s="1278"/>
      <c r="BSB98" s="1278"/>
      <c r="BSC98" s="1278"/>
      <c r="BSD98" s="1278"/>
      <c r="BSE98" s="1278"/>
      <c r="BSF98" s="1278"/>
      <c r="BSG98" s="1278"/>
      <c r="BSH98" s="1278"/>
      <c r="BSI98" s="1278"/>
      <c r="BSJ98" s="1278"/>
      <c r="BSK98" s="1278"/>
      <c r="BSL98" s="1278"/>
      <c r="BSM98" s="1278"/>
      <c r="BSN98" s="1278"/>
      <c r="BSO98" s="1278"/>
      <c r="BSP98" s="1278"/>
      <c r="BSQ98" s="1278"/>
      <c r="BSR98" s="1278"/>
      <c r="BSS98" s="1278"/>
      <c r="BST98" s="1278"/>
      <c r="BSU98" s="1278"/>
      <c r="BSV98" s="1278"/>
      <c r="BSW98" s="1278"/>
      <c r="BSX98" s="1278"/>
      <c r="BSY98" s="1278"/>
      <c r="BSZ98" s="1278"/>
      <c r="BTA98" s="1278"/>
      <c r="BTB98" s="1278"/>
      <c r="BTC98" s="1278"/>
      <c r="BTD98" s="1278"/>
      <c r="BTE98" s="1278"/>
      <c r="BTF98" s="1278"/>
      <c r="BTG98" s="1278"/>
      <c r="BTH98" s="1278"/>
      <c r="BTI98" s="1278"/>
      <c r="BTJ98" s="1278"/>
      <c r="BTK98" s="1278"/>
      <c r="BTL98" s="1278"/>
      <c r="BTM98" s="1278"/>
      <c r="BTN98" s="1278"/>
      <c r="BTO98" s="1278"/>
      <c r="BTP98" s="1278"/>
      <c r="BTQ98" s="1278"/>
      <c r="BTR98" s="1278"/>
      <c r="BTS98" s="1278"/>
      <c r="BTT98" s="1278"/>
      <c r="BTU98" s="1278"/>
      <c r="BTV98" s="1278"/>
      <c r="BTW98" s="1278"/>
      <c r="BTX98" s="1278"/>
      <c r="BTY98" s="1278"/>
      <c r="BTZ98" s="1278"/>
      <c r="BUA98" s="1278"/>
      <c r="BUB98" s="1278"/>
      <c r="BUC98" s="1278"/>
      <c r="BUD98" s="1278"/>
      <c r="BUE98" s="1278"/>
      <c r="BUF98" s="1278"/>
      <c r="BUG98" s="1278"/>
      <c r="BUH98" s="1278"/>
      <c r="BUI98" s="1278"/>
      <c r="BUJ98" s="1278"/>
      <c r="BUK98" s="1278"/>
      <c r="BUL98" s="1278"/>
      <c r="BUM98" s="1278"/>
      <c r="BUN98" s="1278"/>
      <c r="BUO98" s="1278"/>
      <c r="BUP98" s="1278"/>
      <c r="BUQ98" s="1278"/>
      <c r="BUR98" s="1278"/>
      <c r="BUS98" s="1278"/>
      <c r="BUT98" s="1278"/>
      <c r="BUU98" s="1278"/>
      <c r="BUV98" s="1278"/>
      <c r="BUW98" s="1278"/>
      <c r="BUX98" s="1278"/>
      <c r="BUY98" s="1278"/>
      <c r="BUZ98" s="1278"/>
      <c r="BVA98" s="1278"/>
      <c r="BVB98" s="1278"/>
      <c r="BVC98" s="1278"/>
      <c r="BVD98" s="1278"/>
      <c r="BVE98" s="1278"/>
      <c r="BVF98" s="1278"/>
      <c r="BVG98" s="1278"/>
      <c r="BVH98" s="1278"/>
      <c r="BVI98" s="1278"/>
      <c r="BVJ98" s="1278"/>
      <c r="BVK98" s="1278"/>
      <c r="BVL98" s="1278"/>
      <c r="BVM98" s="1278"/>
      <c r="BVN98" s="1278"/>
      <c r="BVO98" s="1278"/>
      <c r="BVP98" s="1278"/>
      <c r="BVQ98" s="1278"/>
      <c r="BVR98" s="1278"/>
      <c r="BVS98" s="1278"/>
      <c r="BVT98" s="1278"/>
      <c r="BVU98" s="1278"/>
      <c r="BVV98" s="1278"/>
      <c r="BVW98" s="1278"/>
      <c r="BVX98" s="1278"/>
      <c r="BVY98" s="1278"/>
      <c r="BVZ98" s="1278"/>
      <c r="BWA98" s="1278"/>
      <c r="BWB98" s="1278"/>
      <c r="BWC98" s="1278"/>
      <c r="BWD98" s="1278"/>
      <c r="BWE98" s="1278"/>
      <c r="BWF98" s="1278"/>
      <c r="BWG98" s="1278"/>
      <c r="BWH98" s="1278"/>
      <c r="BWI98" s="1278"/>
      <c r="BWJ98" s="1278"/>
      <c r="BWK98" s="1278"/>
      <c r="BWL98" s="1278"/>
      <c r="BWM98" s="1278"/>
      <c r="BWN98" s="1278"/>
      <c r="BWO98" s="1278"/>
      <c r="BWP98" s="1278"/>
      <c r="BWQ98" s="1278"/>
      <c r="BWR98" s="1278"/>
      <c r="BWS98" s="1278"/>
      <c r="BWT98" s="1278"/>
      <c r="BWU98" s="1278"/>
      <c r="BWV98" s="1278"/>
      <c r="BWW98" s="1278"/>
      <c r="BWX98" s="1278"/>
      <c r="BWY98" s="1278"/>
      <c r="BWZ98" s="1278"/>
      <c r="BXA98" s="1278"/>
      <c r="BXB98" s="1278"/>
      <c r="BXC98" s="1278"/>
      <c r="BXD98" s="1278"/>
      <c r="BXE98" s="1278"/>
      <c r="BXF98" s="1278"/>
      <c r="BXG98" s="1278"/>
      <c r="BXH98" s="1278"/>
      <c r="BXI98" s="1278"/>
      <c r="BXJ98" s="1278"/>
      <c r="BXK98" s="1278"/>
      <c r="BXL98" s="1278"/>
      <c r="BXM98" s="1278"/>
      <c r="BXN98" s="1278"/>
      <c r="BXO98" s="1278"/>
      <c r="BXP98" s="1278"/>
      <c r="BXQ98" s="1278"/>
      <c r="BXR98" s="1278"/>
      <c r="BXS98" s="1278"/>
      <c r="BXT98" s="1278"/>
      <c r="BXU98" s="1278"/>
      <c r="BXV98" s="1278"/>
      <c r="BXW98" s="1278"/>
      <c r="BXX98" s="1278"/>
      <c r="BXY98" s="1278"/>
      <c r="BXZ98" s="1278"/>
      <c r="BYA98" s="1278"/>
      <c r="BYB98" s="1278"/>
      <c r="BYC98" s="1278"/>
      <c r="BYD98" s="1278"/>
      <c r="BYE98" s="1278"/>
      <c r="BYF98" s="1278"/>
      <c r="BYG98" s="1278"/>
      <c r="BYH98" s="1278"/>
      <c r="BYI98" s="1278"/>
      <c r="BYJ98" s="1278"/>
      <c r="BYK98" s="1278"/>
      <c r="BYL98" s="1278"/>
      <c r="BYM98" s="1278"/>
      <c r="BYN98" s="1278"/>
      <c r="BYO98" s="1278"/>
      <c r="BYP98" s="1278"/>
      <c r="BYQ98" s="1278"/>
      <c r="BYR98" s="1278"/>
      <c r="BYS98" s="1278"/>
      <c r="BYT98" s="1278"/>
      <c r="BYU98" s="1278"/>
      <c r="BYV98" s="1278"/>
      <c r="BYW98" s="1278"/>
      <c r="BYX98" s="1278"/>
      <c r="BYY98" s="1278"/>
      <c r="BYZ98" s="1278"/>
      <c r="BZA98" s="1278"/>
      <c r="BZB98" s="1278"/>
      <c r="BZC98" s="1278"/>
      <c r="BZD98" s="1278"/>
      <c r="BZE98" s="1278"/>
      <c r="BZF98" s="1278"/>
      <c r="BZG98" s="1278"/>
      <c r="BZH98" s="1278"/>
      <c r="BZI98" s="1278"/>
      <c r="BZJ98" s="1278"/>
      <c r="BZK98" s="1278"/>
      <c r="BZL98" s="1278"/>
      <c r="BZM98" s="1278"/>
      <c r="BZN98" s="1278"/>
      <c r="BZO98" s="1278"/>
      <c r="BZP98" s="1278"/>
      <c r="BZQ98" s="1278"/>
      <c r="BZR98" s="1278"/>
      <c r="BZS98" s="1278"/>
      <c r="BZT98" s="1278"/>
      <c r="BZU98" s="1278"/>
      <c r="BZV98" s="1278"/>
      <c r="BZW98" s="1278"/>
      <c r="BZX98" s="1278"/>
      <c r="BZY98" s="1278"/>
      <c r="BZZ98" s="1278"/>
      <c r="CAA98" s="1278"/>
      <c r="CAB98" s="1278"/>
      <c r="CAC98" s="1278"/>
      <c r="CAD98" s="1278"/>
      <c r="CAE98" s="1278"/>
      <c r="CAF98" s="1278"/>
      <c r="CAG98" s="1278"/>
      <c r="CAH98" s="1278"/>
      <c r="CAI98" s="1278"/>
      <c r="CAJ98" s="1278"/>
      <c r="CAK98" s="1278"/>
      <c r="CAL98" s="1278"/>
      <c r="CAM98" s="1278"/>
      <c r="CAN98" s="1278"/>
      <c r="CAO98" s="1278"/>
      <c r="CAP98" s="1278"/>
      <c r="CAQ98" s="1278"/>
      <c r="CAR98" s="1278"/>
      <c r="CAS98" s="1278"/>
      <c r="CAT98" s="1278"/>
      <c r="CAU98" s="1278"/>
      <c r="CAV98" s="1278"/>
      <c r="CAW98" s="1278"/>
      <c r="CAX98" s="1278"/>
      <c r="CAY98" s="1278"/>
      <c r="CAZ98" s="1278"/>
      <c r="CBA98" s="1278"/>
      <c r="CBB98" s="1278"/>
      <c r="CBC98" s="1278"/>
      <c r="CBD98" s="1278"/>
      <c r="CBE98" s="1278"/>
      <c r="CBF98" s="1278"/>
      <c r="CBG98" s="1278"/>
      <c r="CBH98" s="1278"/>
      <c r="CBI98" s="1278"/>
      <c r="CBJ98" s="1278"/>
      <c r="CBK98" s="1278"/>
      <c r="CBL98" s="1278"/>
      <c r="CBM98" s="1278"/>
      <c r="CBN98" s="1278"/>
      <c r="CBO98" s="1278"/>
      <c r="CBP98" s="1278"/>
      <c r="CBQ98" s="1278"/>
      <c r="CBR98" s="1278"/>
      <c r="CBS98" s="1278"/>
      <c r="CBT98" s="1278"/>
      <c r="CBU98" s="1278"/>
      <c r="CBV98" s="1278"/>
      <c r="CBW98" s="1278"/>
      <c r="CBX98" s="1278"/>
      <c r="CBY98" s="1278"/>
      <c r="CBZ98" s="1278"/>
      <c r="CCA98" s="1278"/>
      <c r="CCB98" s="1278"/>
      <c r="CCC98" s="1278"/>
      <c r="CCD98" s="1278"/>
      <c r="CCE98" s="1278"/>
      <c r="CCF98" s="1278"/>
      <c r="CCG98" s="1278"/>
      <c r="CCH98" s="1278"/>
      <c r="CCI98" s="1278"/>
      <c r="CCJ98" s="1278"/>
      <c r="CCK98" s="1278"/>
      <c r="CCL98" s="1278"/>
      <c r="CCM98" s="1278"/>
      <c r="CCN98" s="1278"/>
      <c r="CCO98" s="1278"/>
      <c r="CCP98" s="1278"/>
      <c r="CCQ98" s="1278"/>
      <c r="CCR98" s="1278"/>
      <c r="CCS98" s="1278"/>
      <c r="CCT98" s="1278"/>
      <c r="CCU98" s="1278"/>
      <c r="CCV98" s="1278"/>
      <c r="CCW98" s="1278"/>
      <c r="CCX98" s="1278"/>
      <c r="CCY98" s="1278"/>
      <c r="CCZ98" s="1278"/>
      <c r="CDA98" s="1278"/>
      <c r="CDB98" s="1278"/>
      <c r="CDC98" s="1278"/>
      <c r="CDD98" s="1278"/>
      <c r="CDE98" s="1278"/>
      <c r="CDF98" s="1278"/>
      <c r="CDG98" s="1278"/>
      <c r="CDH98" s="1278"/>
      <c r="CDI98" s="1278"/>
      <c r="CDJ98" s="1278"/>
      <c r="CDK98" s="1278"/>
      <c r="CDL98" s="1278"/>
      <c r="CDM98" s="1278"/>
      <c r="CDN98" s="1278"/>
      <c r="CDO98" s="1278"/>
      <c r="CDP98" s="1278"/>
      <c r="CDQ98" s="1278"/>
      <c r="CDR98" s="1278"/>
      <c r="CDS98" s="1278"/>
      <c r="CDT98" s="1278"/>
      <c r="CDU98" s="1278"/>
      <c r="CDV98" s="1278"/>
      <c r="CDW98" s="1278"/>
      <c r="CDX98" s="1278"/>
      <c r="CDY98" s="1278"/>
      <c r="CDZ98" s="1278"/>
      <c r="CEA98" s="1278"/>
      <c r="CEB98" s="1278"/>
      <c r="CEC98" s="1278"/>
      <c r="CED98" s="1278"/>
      <c r="CEE98" s="1278"/>
      <c r="CEF98" s="1278"/>
      <c r="CEG98" s="1278"/>
      <c r="CEH98" s="1278"/>
      <c r="CEI98" s="1278"/>
      <c r="CEJ98" s="1278"/>
      <c r="CEK98" s="1278"/>
      <c r="CEL98" s="1278"/>
      <c r="CEM98" s="1278"/>
      <c r="CEN98" s="1278"/>
      <c r="CEO98" s="1278"/>
      <c r="CEP98" s="1278"/>
      <c r="CEQ98" s="1278"/>
      <c r="CER98" s="1278"/>
      <c r="CES98" s="1278"/>
      <c r="CET98" s="1278"/>
      <c r="CEU98" s="1278"/>
      <c r="CEV98" s="1278"/>
      <c r="CEW98" s="1278"/>
      <c r="CEX98" s="1278"/>
      <c r="CEY98" s="1278"/>
      <c r="CEZ98" s="1278"/>
      <c r="CFA98" s="1278"/>
      <c r="CFB98" s="1278"/>
      <c r="CFC98" s="1278"/>
      <c r="CFD98" s="1278"/>
      <c r="CFE98" s="1278"/>
      <c r="CFF98" s="1278"/>
      <c r="CFG98" s="1278"/>
      <c r="CFH98" s="1278"/>
      <c r="CFI98" s="1278"/>
      <c r="CFJ98" s="1278"/>
      <c r="CFK98" s="1278"/>
      <c r="CFL98" s="1278"/>
      <c r="CFM98" s="1278"/>
      <c r="CFN98" s="1278"/>
      <c r="CFO98" s="1278"/>
      <c r="CFP98" s="1278"/>
      <c r="CFQ98" s="1278"/>
      <c r="CFR98" s="1278"/>
      <c r="CFS98" s="1278"/>
      <c r="CFT98" s="1278"/>
      <c r="CFU98" s="1278"/>
      <c r="CFV98" s="1278"/>
      <c r="CFW98" s="1278"/>
      <c r="CFX98" s="1278"/>
      <c r="CFY98" s="1278"/>
      <c r="CFZ98" s="1278"/>
      <c r="CGA98" s="1278"/>
      <c r="CGB98" s="1278"/>
      <c r="CGC98" s="1278"/>
      <c r="CGD98" s="1278"/>
      <c r="CGE98" s="1278"/>
      <c r="CGF98" s="1278"/>
      <c r="CGG98" s="1278"/>
      <c r="CGH98" s="1278"/>
      <c r="CGI98" s="1278"/>
      <c r="CGJ98" s="1278"/>
      <c r="CGK98" s="1278"/>
      <c r="CGL98" s="1278"/>
      <c r="CGM98" s="1278"/>
      <c r="CGN98" s="1278"/>
      <c r="CGO98" s="1278"/>
      <c r="CGP98" s="1278"/>
      <c r="CGQ98" s="1278"/>
      <c r="CGR98" s="1278"/>
      <c r="CGS98" s="1278"/>
      <c r="CGT98" s="1278"/>
      <c r="CGU98" s="1278"/>
      <c r="CGV98" s="1278"/>
      <c r="CGW98" s="1278"/>
      <c r="CGX98" s="1278"/>
      <c r="CGY98" s="1278"/>
      <c r="CGZ98" s="1278"/>
      <c r="CHA98" s="1278"/>
      <c r="CHB98" s="1278"/>
      <c r="CHC98" s="1278"/>
      <c r="CHD98" s="1278"/>
      <c r="CHE98" s="1278"/>
      <c r="CHF98" s="1278"/>
      <c r="CHG98" s="1278"/>
      <c r="CHH98" s="1278"/>
      <c r="CHI98" s="1278"/>
      <c r="CHJ98" s="1278"/>
      <c r="CHK98" s="1278"/>
      <c r="CHL98" s="1278"/>
      <c r="CHM98" s="1278"/>
      <c r="CHN98" s="1278"/>
      <c r="CHO98" s="1278"/>
      <c r="CHP98" s="1278"/>
      <c r="CHQ98" s="1278"/>
      <c r="CHR98" s="1278"/>
      <c r="CHS98" s="1278"/>
      <c r="CHT98" s="1278"/>
      <c r="CHU98" s="1278"/>
      <c r="CHV98" s="1278"/>
      <c r="CHW98" s="1278"/>
      <c r="CHX98" s="1278"/>
      <c r="CHY98" s="1278"/>
      <c r="CHZ98" s="1278"/>
      <c r="CIA98" s="1278"/>
      <c r="CIB98" s="1278"/>
      <c r="CIC98" s="1278"/>
      <c r="CID98" s="1278"/>
      <c r="CIE98" s="1278"/>
      <c r="CIF98" s="1278"/>
      <c r="CIG98" s="1278"/>
      <c r="CIH98" s="1278"/>
      <c r="CII98" s="1278"/>
      <c r="CIJ98" s="1278"/>
      <c r="CIK98" s="1278"/>
      <c r="CIL98" s="1278"/>
      <c r="CIM98" s="1278"/>
      <c r="CIN98" s="1278"/>
      <c r="CIO98" s="1278"/>
      <c r="CIP98" s="1278"/>
      <c r="CIQ98" s="1278"/>
      <c r="CIR98" s="1278"/>
      <c r="CIS98" s="1278"/>
      <c r="CIT98" s="1278"/>
      <c r="CIU98" s="1278"/>
      <c r="CIV98" s="1278"/>
      <c r="CIW98" s="1278"/>
      <c r="CIX98" s="1278"/>
      <c r="CIY98" s="1278"/>
      <c r="CIZ98" s="1278"/>
      <c r="CJA98" s="1278"/>
      <c r="CJB98" s="1278"/>
      <c r="CJC98" s="1278"/>
      <c r="CJD98" s="1278"/>
      <c r="CJE98" s="1278"/>
      <c r="CJF98" s="1278"/>
      <c r="CJG98" s="1278"/>
      <c r="CJH98" s="1278"/>
      <c r="CJI98" s="1278"/>
      <c r="CJJ98" s="1278"/>
      <c r="CJK98" s="1278"/>
      <c r="CJL98" s="1278"/>
      <c r="CJM98" s="1278"/>
      <c r="CJN98" s="1278"/>
      <c r="CJO98" s="1278"/>
      <c r="CJP98" s="1278"/>
      <c r="CJQ98" s="1278"/>
      <c r="CJR98" s="1278"/>
      <c r="CJS98" s="1278"/>
      <c r="CJT98" s="1278"/>
      <c r="CJU98" s="1278"/>
      <c r="CJV98" s="1278"/>
      <c r="CJW98" s="1278"/>
      <c r="CJX98" s="1278"/>
      <c r="CJY98" s="1278"/>
      <c r="CJZ98" s="1278"/>
      <c r="CKA98" s="1278"/>
      <c r="CKB98" s="1278"/>
      <c r="CKC98" s="1278"/>
      <c r="CKD98" s="1278"/>
      <c r="CKE98" s="1278"/>
      <c r="CKF98" s="1278"/>
      <c r="CKG98" s="1278"/>
      <c r="CKH98" s="1278"/>
      <c r="CKI98" s="1278"/>
      <c r="CKJ98" s="1278"/>
      <c r="CKK98" s="1278"/>
      <c r="CKL98" s="1278"/>
      <c r="CKM98" s="1278"/>
      <c r="CKN98" s="1278"/>
      <c r="CKO98" s="1278"/>
      <c r="CKP98" s="1278"/>
      <c r="CKQ98" s="1278"/>
      <c r="CKR98" s="1278"/>
      <c r="CKS98" s="1278"/>
      <c r="CKT98" s="1278"/>
      <c r="CKU98" s="1278"/>
      <c r="CKV98" s="1278"/>
      <c r="CKW98" s="1278"/>
      <c r="CKX98" s="1278"/>
      <c r="CKY98" s="1278"/>
      <c r="CKZ98" s="1278"/>
      <c r="CLA98" s="1278"/>
      <c r="CLB98" s="1278"/>
      <c r="CLC98" s="1278"/>
      <c r="CLD98" s="1278"/>
      <c r="CLE98" s="1278"/>
      <c r="CLF98" s="1278"/>
      <c r="CLG98" s="1278"/>
      <c r="CLH98" s="1278"/>
      <c r="CLI98" s="1278"/>
      <c r="CLJ98" s="1278"/>
      <c r="CLK98" s="1278"/>
      <c r="CLL98" s="1278"/>
      <c r="CLM98" s="1278"/>
      <c r="CLN98" s="1278"/>
      <c r="CLO98" s="1278"/>
      <c r="CLP98" s="1278"/>
      <c r="CLQ98" s="1278"/>
      <c r="CLR98" s="1278"/>
      <c r="CLS98" s="1278"/>
      <c r="CLT98" s="1278"/>
      <c r="CLU98" s="1278"/>
      <c r="CLV98" s="1278"/>
      <c r="CLW98" s="1278"/>
      <c r="CLX98" s="1278"/>
      <c r="CLY98" s="1278"/>
      <c r="CLZ98" s="1278"/>
      <c r="CMA98" s="1278"/>
      <c r="CMB98" s="1278"/>
      <c r="CMC98" s="1278"/>
      <c r="CMD98" s="1278"/>
      <c r="CME98" s="1278"/>
      <c r="CMF98" s="1278"/>
      <c r="CMG98" s="1278"/>
      <c r="CMH98" s="1278"/>
      <c r="CMI98" s="1278"/>
      <c r="CMJ98" s="1278"/>
      <c r="CMK98" s="1278"/>
      <c r="CML98" s="1278"/>
      <c r="CMM98" s="1278"/>
      <c r="CMN98" s="1278"/>
      <c r="CMO98" s="1278"/>
      <c r="CMP98" s="1278"/>
      <c r="CMQ98" s="1278"/>
      <c r="CMR98" s="1278"/>
      <c r="CMS98" s="1278"/>
      <c r="CMT98" s="1278"/>
      <c r="CMU98" s="1278"/>
      <c r="CMV98" s="1278"/>
      <c r="CMW98" s="1278"/>
      <c r="CMX98" s="1278"/>
      <c r="CMY98" s="1278"/>
      <c r="CMZ98" s="1278"/>
      <c r="CNA98" s="1278"/>
      <c r="CNB98" s="1278"/>
      <c r="CNC98" s="1278"/>
      <c r="CND98" s="1278"/>
      <c r="CNE98" s="1278"/>
      <c r="CNF98" s="1278"/>
      <c r="CNG98" s="1278"/>
      <c r="CNH98" s="1278"/>
      <c r="CNI98" s="1278"/>
      <c r="CNJ98" s="1278"/>
      <c r="CNK98" s="1278"/>
      <c r="CNL98" s="1278"/>
      <c r="CNM98" s="1278"/>
      <c r="CNN98" s="1278"/>
      <c r="CNO98" s="1278"/>
      <c r="CNP98" s="1278"/>
      <c r="CNQ98" s="1278"/>
      <c r="CNR98" s="1278"/>
      <c r="CNS98" s="1278"/>
      <c r="CNT98" s="1278"/>
      <c r="CNU98" s="1278"/>
      <c r="CNV98" s="1278"/>
      <c r="CNW98" s="1278"/>
      <c r="CNX98" s="1278"/>
      <c r="CNY98" s="1278"/>
      <c r="CNZ98" s="1278"/>
      <c r="COA98" s="1278"/>
      <c r="COB98" s="1278"/>
      <c r="COC98" s="1278"/>
      <c r="COD98" s="1278"/>
      <c r="COE98" s="1278"/>
      <c r="COF98" s="1278"/>
      <c r="COG98" s="1278"/>
      <c r="COH98" s="1278"/>
      <c r="COI98" s="1278"/>
      <c r="COJ98" s="1278"/>
      <c r="COK98" s="1278"/>
      <c r="COL98" s="1278"/>
      <c r="COM98" s="1278"/>
      <c r="CON98" s="1278"/>
      <c r="COO98" s="1278"/>
      <c r="COP98" s="1278"/>
      <c r="COQ98" s="1278"/>
      <c r="COR98" s="1278"/>
      <c r="COS98" s="1278"/>
      <c r="COT98" s="1278"/>
      <c r="COU98" s="1278"/>
      <c r="COV98" s="1278"/>
      <c r="COW98" s="1278"/>
      <c r="COX98" s="1278"/>
      <c r="COY98" s="1278"/>
      <c r="COZ98" s="1278"/>
      <c r="CPA98" s="1278"/>
      <c r="CPB98" s="1278"/>
      <c r="CPC98" s="1278"/>
      <c r="CPD98" s="1278"/>
      <c r="CPE98" s="1278"/>
      <c r="CPF98" s="1278"/>
      <c r="CPG98" s="1278"/>
      <c r="CPH98" s="1278"/>
      <c r="CPI98" s="1278"/>
      <c r="CPJ98" s="1278"/>
      <c r="CPK98" s="1278"/>
      <c r="CPL98" s="1278"/>
      <c r="CPM98" s="1278"/>
      <c r="CPN98" s="1278"/>
      <c r="CPO98" s="1278"/>
      <c r="CPP98" s="1278"/>
      <c r="CPQ98" s="1278"/>
      <c r="CPR98" s="1278"/>
      <c r="CPS98" s="1278"/>
      <c r="CPT98" s="1278"/>
      <c r="CPU98" s="1278"/>
      <c r="CPV98" s="1278"/>
      <c r="CPW98" s="1278"/>
      <c r="CPX98" s="1278"/>
      <c r="CPY98" s="1278"/>
      <c r="CPZ98" s="1278"/>
      <c r="CQA98" s="1278"/>
      <c r="CQB98" s="1278"/>
      <c r="CQC98" s="1278"/>
      <c r="CQD98" s="1278"/>
      <c r="CQE98" s="1278"/>
      <c r="CQF98" s="1278"/>
      <c r="CQG98" s="1278"/>
      <c r="CQH98" s="1278"/>
      <c r="CQI98" s="1278"/>
      <c r="CQJ98" s="1278"/>
      <c r="CQK98" s="1278"/>
      <c r="CQL98" s="1278"/>
      <c r="CQM98" s="1278"/>
      <c r="CQN98" s="1278"/>
      <c r="CQO98" s="1278"/>
      <c r="CQP98" s="1278"/>
      <c r="CQQ98" s="1278"/>
      <c r="CQR98" s="1278"/>
      <c r="CQS98" s="1278"/>
      <c r="CQT98" s="1278"/>
      <c r="CQU98" s="1278"/>
      <c r="CQV98" s="1278"/>
      <c r="CQW98" s="1278"/>
      <c r="CQX98" s="1278"/>
      <c r="CQY98" s="1278"/>
      <c r="CQZ98" s="1278"/>
      <c r="CRA98" s="1278"/>
      <c r="CRB98" s="1278"/>
      <c r="CRC98" s="1278"/>
      <c r="CRD98" s="1278"/>
      <c r="CRE98" s="1278"/>
      <c r="CRF98" s="1278"/>
      <c r="CRG98" s="1278"/>
      <c r="CRH98" s="1278"/>
      <c r="CRI98" s="1278"/>
      <c r="CRJ98" s="1278"/>
      <c r="CRK98" s="1278"/>
      <c r="CRL98" s="1278"/>
      <c r="CRM98" s="1278"/>
      <c r="CRN98" s="1278"/>
      <c r="CRO98" s="1278"/>
      <c r="CRP98" s="1278"/>
      <c r="CRQ98" s="1278"/>
      <c r="CRR98" s="1278"/>
      <c r="CRS98" s="1278"/>
      <c r="CRT98" s="1278"/>
      <c r="CRU98" s="1278"/>
      <c r="CRV98" s="1278"/>
      <c r="CRW98" s="1278"/>
      <c r="CRX98" s="1278"/>
      <c r="CRY98" s="1278"/>
      <c r="CRZ98" s="1278"/>
      <c r="CSA98" s="1278"/>
      <c r="CSB98" s="1278"/>
      <c r="CSC98" s="1278"/>
      <c r="CSD98" s="1278"/>
      <c r="CSE98" s="1278"/>
      <c r="CSF98" s="1278"/>
      <c r="CSG98" s="1278"/>
      <c r="CSH98" s="1278"/>
      <c r="CSI98" s="1278"/>
      <c r="CSJ98" s="1278"/>
      <c r="CSK98" s="1278"/>
      <c r="CSL98" s="1278"/>
      <c r="CSM98" s="1278"/>
      <c r="CSN98" s="1278"/>
      <c r="CSO98" s="1278"/>
      <c r="CSP98" s="1278"/>
      <c r="CSQ98" s="1278"/>
      <c r="CSR98" s="1278"/>
      <c r="CSS98" s="1278"/>
      <c r="CST98" s="1278"/>
      <c r="CSU98" s="1278"/>
      <c r="CSV98" s="1278"/>
      <c r="CSW98" s="1278"/>
      <c r="CSX98" s="1278"/>
      <c r="CSY98" s="1278"/>
      <c r="CSZ98" s="1278"/>
      <c r="CTA98" s="1278"/>
      <c r="CTB98" s="1278"/>
      <c r="CTC98" s="1278"/>
      <c r="CTD98" s="1278"/>
      <c r="CTE98" s="1278"/>
      <c r="CTF98" s="1278"/>
      <c r="CTG98" s="1278"/>
      <c r="CTH98" s="1278"/>
      <c r="CTI98" s="1278"/>
      <c r="CTJ98" s="1278"/>
      <c r="CTK98" s="1278"/>
      <c r="CTL98" s="1278"/>
      <c r="CTM98" s="1278"/>
      <c r="CTN98" s="1278"/>
      <c r="CTO98" s="1278"/>
      <c r="CTP98" s="1278"/>
      <c r="CTQ98" s="1278"/>
      <c r="CTR98" s="1278"/>
      <c r="CTS98" s="1278"/>
      <c r="CTT98" s="1278"/>
      <c r="CTU98" s="1278"/>
      <c r="CTV98" s="1278"/>
      <c r="CTW98" s="1278"/>
      <c r="CTX98" s="1278"/>
      <c r="CTY98" s="1278"/>
      <c r="CTZ98" s="1278"/>
      <c r="CUA98" s="1278"/>
      <c r="CUB98" s="1278"/>
      <c r="CUC98" s="1278"/>
      <c r="CUD98" s="1278"/>
      <c r="CUE98" s="1278"/>
      <c r="CUF98" s="1278"/>
      <c r="CUG98" s="1278"/>
      <c r="CUH98" s="1278"/>
      <c r="CUI98" s="1278"/>
      <c r="CUJ98" s="1278"/>
      <c r="CUK98" s="1278"/>
      <c r="CUL98" s="1278"/>
      <c r="CUM98" s="1278"/>
      <c r="CUN98" s="1278"/>
      <c r="CUO98" s="1278"/>
      <c r="CUP98" s="1278"/>
      <c r="CUQ98" s="1278"/>
      <c r="CUR98" s="1278"/>
      <c r="CUS98" s="1278"/>
      <c r="CUT98" s="1278"/>
      <c r="CUU98" s="1278"/>
      <c r="CUV98" s="1278"/>
      <c r="CUW98" s="1278"/>
      <c r="CUX98" s="1278"/>
      <c r="CUY98" s="1278"/>
      <c r="CUZ98" s="1278"/>
      <c r="CVA98" s="1278"/>
      <c r="CVB98" s="1278"/>
      <c r="CVC98" s="1278"/>
      <c r="CVD98" s="1278"/>
      <c r="CVE98" s="1278"/>
      <c r="CVF98" s="1278"/>
      <c r="CVG98" s="1278"/>
      <c r="CVH98" s="1278"/>
      <c r="CVI98" s="1278"/>
      <c r="CVJ98" s="1278"/>
      <c r="CVK98" s="1278"/>
      <c r="CVL98" s="1278"/>
      <c r="CVM98" s="1278"/>
      <c r="CVN98" s="1278"/>
      <c r="CVO98" s="1278"/>
      <c r="CVP98" s="1278"/>
      <c r="CVQ98" s="1278"/>
      <c r="CVR98" s="1278"/>
      <c r="CVS98" s="1278"/>
      <c r="CVT98" s="1278"/>
      <c r="CVU98" s="1278"/>
      <c r="CVV98" s="1278"/>
      <c r="CVW98" s="1278"/>
      <c r="CVX98" s="1278"/>
      <c r="CVY98" s="1278"/>
      <c r="CVZ98" s="1278"/>
      <c r="CWA98" s="1278"/>
      <c r="CWB98" s="1278"/>
      <c r="CWC98" s="1278"/>
      <c r="CWD98" s="1278"/>
      <c r="CWE98" s="1278"/>
      <c r="CWF98" s="1278"/>
      <c r="CWG98" s="1278"/>
      <c r="CWH98" s="1278"/>
      <c r="CWI98" s="1278"/>
      <c r="CWJ98" s="1278"/>
      <c r="CWK98" s="1278"/>
      <c r="CWL98" s="1278"/>
      <c r="CWM98" s="1278"/>
      <c r="CWN98" s="1278"/>
      <c r="CWO98" s="1278"/>
      <c r="CWP98" s="1278"/>
      <c r="CWQ98" s="1278"/>
      <c r="CWR98" s="1278"/>
      <c r="CWS98" s="1278"/>
      <c r="CWT98" s="1278"/>
      <c r="CWU98" s="1278"/>
      <c r="CWV98" s="1278"/>
      <c r="CWW98" s="1278"/>
      <c r="CWX98" s="1278"/>
      <c r="CWY98" s="1278"/>
      <c r="CWZ98" s="1278"/>
      <c r="CXA98" s="1278"/>
      <c r="CXB98" s="1278"/>
      <c r="CXC98" s="1278"/>
      <c r="CXD98" s="1278"/>
      <c r="CXE98" s="1278"/>
      <c r="CXF98" s="1278"/>
      <c r="CXG98" s="1278"/>
      <c r="CXH98" s="1278"/>
      <c r="CXI98" s="1278"/>
      <c r="CXJ98" s="1278"/>
      <c r="CXK98" s="1278"/>
      <c r="CXL98" s="1278"/>
      <c r="CXM98" s="1278"/>
      <c r="CXN98" s="1278"/>
      <c r="CXO98" s="1278"/>
      <c r="CXP98" s="1278"/>
      <c r="CXQ98" s="1278"/>
      <c r="CXR98" s="1278"/>
      <c r="CXS98" s="1278"/>
      <c r="CXT98" s="1278"/>
      <c r="CXU98" s="1278"/>
      <c r="CXV98" s="1278"/>
      <c r="CXW98" s="1278"/>
      <c r="CXX98" s="1278"/>
      <c r="CXY98" s="1278"/>
      <c r="CXZ98" s="1278"/>
      <c r="CYA98" s="1278"/>
      <c r="CYB98" s="1278"/>
      <c r="CYC98" s="1278"/>
      <c r="CYD98" s="1278"/>
      <c r="CYE98" s="1278"/>
      <c r="CYF98" s="1278"/>
      <c r="CYG98" s="1278"/>
      <c r="CYH98" s="1278"/>
      <c r="CYI98" s="1278"/>
      <c r="CYJ98" s="1278"/>
      <c r="CYK98" s="1278"/>
      <c r="CYL98" s="1278"/>
      <c r="CYM98" s="1278"/>
      <c r="CYN98" s="1278"/>
      <c r="CYO98" s="1278"/>
      <c r="CYP98" s="1278"/>
      <c r="CYQ98" s="1278"/>
      <c r="CYR98" s="1278"/>
      <c r="CYS98" s="1278"/>
      <c r="CYT98" s="1278"/>
      <c r="CYU98" s="1278"/>
      <c r="CYV98" s="1278"/>
      <c r="CYW98" s="1278"/>
      <c r="CYX98" s="1278"/>
      <c r="CYY98" s="1278"/>
      <c r="CYZ98" s="1278"/>
      <c r="CZA98" s="1278"/>
      <c r="CZB98" s="1278"/>
      <c r="CZC98" s="1278"/>
      <c r="CZD98" s="1278"/>
      <c r="CZE98" s="1278"/>
      <c r="CZF98" s="1278"/>
      <c r="CZG98" s="1278"/>
      <c r="CZH98" s="1278"/>
      <c r="CZI98" s="1278"/>
      <c r="CZJ98" s="1278"/>
      <c r="CZK98" s="1278"/>
      <c r="CZL98" s="1278"/>
      <c r="CZM98" s="1278"/>
      <c r="CZN98" s="1278"/>
      <c r="CZO98" s="1278"/>
      <c r="CZP98" s="1278"/>
      <c r="CZQ98" s="1278"/>
      <c r="CZR98" s="1278"/>
      <c r="CZS98" s="1278"/>
      <c r="CZT98" s="1278"/>
      <c r="CZU98" s="1278"/>
      <c r="CZV98" s="1278"/>
      <c r="CZW98" s="1278"/>
      <c r="CZX98" s="1278"/>
      <c r="CZY98" s="1278"/>
      <c r="CZZ98" s="1278"/>
      <c r="DAA98" s="1278"/>
      <c r="DAB98" s="1278"/>
      <c r="DAC98" s="1278"/>
      <c r="DAD98" s="1278"/>
      <c r="DAE98" s="1278"/>
      <c r="DAF98" s="1278"/>
      <c r="DAG98" s="1278"/>
      <c r="DAH98" s="1278"/>
      <c r="DAI98" s="1278"/>
      <c r="DAJ98" s="1278"/>
      <c r="DAK98" s="1278"/>
      <c r="DAL98" s="1278"/>
      <c r="DAM98" s="1278"/>
      <c r="DAN98" s="1278"/>
      <c r="DAO98" s="1278"/>
      <c r="DAP98" s="1278"/>
      <c r="DAQ98" s="1278"/>
      <c r="DAR98" s="1278"/>
      <c r="DAS98" s="1278"/>
      <c r="DAT98" s="1278"/>
      <c r="DAU98" s="1278"/>
      <c r="DAV98" s="1278"/>
      <c r="DAW98" s="1278"/>
      <c r="DAX98" s="1278"/>
      <c r="DAY98" s="1278"/>
      <c r="DAZ98" s="1278"/>
      <c r="DBA98" s="1278"/>
      <c r="DBB98" s="1278"/>
      <c r="DBC98" s="1278"/>
      <c r="DBD98" s="1278"/>
      <c r="DBE98" s="1278"/>
      <c r="DBF98" s="1278"/>
      <c r="DBG98" s="1278"/>
      <c r="DBH98" s="1278"/>
      <c r="DBI98" s="1278"/>
      <c r="DBJ98" s="1278"/>
      <c r="DBK98" s="1278"/>
      <c r="DBL98" s="1278"/>
      <c r="DBM98" s="1278"/>
      <c r="DBN98" s="1278"/>
      <c r="DBO98" s="1278"/>
      <c r="DBP98" s="1278"/>
      <c r="DBQ98" s="1278"/>
      <c r="DBR98" s="1278"/>
      <c r="DBS98" s="1278"/>
      <c r="DBT98" s="1278"/>
      <c r="DBU98" s="1278"/>
      <c r="DBV98" s="1278"/>
      <c r="DBW98" s="1278"/>
      <c r="DBX98" s="1278"/>
      <c r="DBY98" s="1278"/>
      <c r="DBZ98" s="1278"/>
      <c r="DCA98" s="1278"/>
      <c r="DCB98" s="1278"/>
      <c r="DCC98" s="1278"/>
      <c r="DCD98" s="1278"/>
      <c r="DCE98" s="1278"/>
      <c r="DCF98" s="1278"/>
      <c r="DCG98" s="1278"/>
      <c r="DCH98" s="1278"/>
      <c r="DCI98" s="1278"/>
      <c r="DCJ98" s="1278"/>
      <c r="DCK98" s="1278"/>
      <c r="DCL98" s="1278"/>
      <c r="DCM98" s="1278"/>
      <c r="DCN98" s="1278"/>
      <c r="DCO98" s="1278"/>
      <c r="DCP98" s="1278"/>
      <c r="DCQ98" s="1278"/>
      <c r="DCR98" s="1278"/>
      <c r="DCS98" s="1278"/>
      <c r="DCT98" s="1278"/>
      <c r="DCU98" s="1278"/>
      <c r="DCV98" s="1278"/>
      <c r="DCW98" s="1278"/>
      <c r="DCX98" s="1278"/>
      <c r="DCY98" s="1278"/>
      <c r="DCZ98" s="1278"/>
      <c r="DDA98" s="1278"/>
      <c r="DDB98" s="1278"/>
      <c r="DDC98" s="1278"/>
      <c r="DDD98" s="1278"/>
      <c r="DDE98" s="1278"/>
      <c r="DDF98" s="1278"/>
      <c r="DDG98" s="1278"/>
      <c r="DDH98" s="1278"/>
      <c r="DDI98" s="1278"/>
      <c r="DDJ98" s="1278"/>
      <c r="DDK98" s="1278"/>
      <c r="DDL98" s="1278"/>
      <c r="DDM98" s="1278"/>
      <c r="DDN98" s="1278"/>
      <c r="DDO98" s="1278"/>
      <c r="DDP98" s="1278"/>
      <c r="DDQ98" s="1278"/>
      <c r="DDR98" s="1278"/>
      <c r="DDS98" s="1278"/>
      <c r="DDT98" s="1278"/>
      <c r="DDU98" s="1278"/>
      <c r="DDV98" s="1278"/>
      <c r="DDW98" s="1278"/>
      <c r="DDX98" s="1278"/>
      <c r="DDY98" s="1278"/>
      <c r="DDZ98" s="1278"/>
      <c r="DEA98" s="1278"/>
      <c r="DEB98" s="1278"/>
      <c r="DEC98" s="1278"/>
      <c r="DED98" s="1278"/>
      <c r="DEE98" s="1278"/>
      <c r="DEF98" s="1278"/>
      <c r="DEG98" s="1278"/>
      <c r="DEH98" s="1278"/>
      <c r="DEI98" s="1278"/>
      <c r="DEJ98" s="1278"/>
      <c r="DEK98" s="1278"/>
      <c r="DEL98" s="1278"/>
      <c r="DEM98" s="1278"/>
      <c r="DEN98" s="1278"/>
      <c r="DEO98" s="1278"/>
      <c r="DEP98" s="1278"/>
      <c r="DEQ98" s="1278"/>
      <c r="DER98" s="1278"/>
      <c r="DES98" s="1278"/>
      <c r="DET98" s="1278"/>
      <c r="DEU98" s="1278"/>
      <c r="DEV98" s="1278"/>
      <c r="DEW98" s="1278"/>
      <c r="DEX98" s="1278"/>
      <c r="DEY98" s="1278"/>
      <c r="DEZ98" s="1278"/>
      <c r="DFA98" s="1278"/>
      <c r="DFB98" s="1278"/>
      <c r="DFC98" s="1278"/>
      <c r="DFD98" s="1278"/>
      <c r="DFE98" s="1278"/>
      <c r="DFF98" s="1278"/>
      <c r="DFG98" s="1278"/>
      <c r="DFH98" s="1278"/>
      <c r="DFI98" s="1278"/>
      <c r="DFJ98" s="1278"/>
      <c r="DFK98" s="1278"/>
      <c r="DFL98" s="1278"/>
      <c r="DFM98" s="1278"/>
      <c r="DFN98" s="1278"/>
      <c r="DFO98" s="1278"/>
      <c r="DFP98" s="1278"/>
      <c r="DFQ98" s="1278"/>
      <c r="DFR98" s="1278"/>
      <c r="DFS98" s="1278"/>
      <c r="DFT98" s="1278"/>
      <c r="DFU98" s="1278"/>
      <c r="DFV98" s="1278"/>
      <c r="DFW98" s="1278"/>
      <c r="DFX98" s="1278"/>
      <c r="DFY98" s="1278"/>
      <c r="DFZ98" s="1278"/>
      <c r="DGA98" s="1278"/>
      <c r="DGB98" s="1278"/>
      <c r="DGC98" s="1278"/>
      <c r="DGD98" s="1278"/>
      <c r="DGE98" s="1278"/>
      <c r="DGF98" s="1278"/>
      <c r="DGG98" s="1278"/>
      <c r="DGH98" s="1278"/>
      <c r="DGI98" s="1278"/>
      <c r="DGJ98" s="1278"/>
      <c r="DGK98" s="1278"/>
      <c r="DGL98" s="1278"/>
      <c r="DGM98" s="1278"/>
      <c r="DGN98" s="1278"/>
      <c r="DGO98" s="1278"/>
      <c r="DGP98" s="1278"/>
      <c r="DGQ98" s="1278"/>
      <c r="DGR98" s="1278"/>
      <c r="DGS98" s="1278"/>
      <c r="DGT98" s="1278"/>
      <c r="DGU98" s="1278"/>
      <c r="DGV98" s="1278"/>
      <c r="DGW98" s="1278"/>
      <c r="DGX98" s="1278"/>
      <c r="DGY98" s="1278"/>
      <c r="DGZ98" s="1278"/>
      <c r="DHA98" s="1278"/>
      <c r="DHB98" s="1278"/>
      <c r="DHC98" s="1278"/>
      <c r="DHD98" s="1278"/>
      <c r="DHE98" s="1278"/>
      <c r="DHF98" s="1278"/>
      <c r="DHG98" s="1278"/>
      <c r="DHH98" s="1278"/>
      <c r="DHI98" s="1278"/>
      <c r="DHJ98" s="1278"/>
      <c r="DHK98" s="1278"/>
      <c r="DHL98" s="1278"/>
      <c r="DHM98" s="1278"/>
      <c r="DHN98" s="1278"/>
      <c r="DHO98" s="1278"/>
      <c r="DHP98" s="1278"/>
      <c r="DHQ98" s="1278"/>
      <c r="DHR98" s="1278"/>
      <c r="DHS98" s="1278"/>
      <c r="DHT98" s="1278"/>
      <c r="DHU98" s="1278"/>
      <c r="DHV98" s="1278"/>
      <c r="DHW98" s="1278"/>
      <c r="DHX98" s="1278"/>
      <c r="DHY98" s="1278"/>
      <c r="DHZ98" s="1278"/>
      <c r="DIA98" s="1278"/>
      <c r="DIB98" s="1278"/>
      <c r="DIC98" s="1278"/>
      <c r="DID98" s="1278"/>
      <c r="DIE98" s="1278"/>
      <c r="DIF98" s="1278"/>
      <c r="DIG98" s="1278"/>
      <c r="DIH98" s="1278"/>
      <c r="DII98" s="1278"/>
      <c r="DIJ98" s="1278"/>
      <c r="DIK98" s="1278"/>
      <c r="DIL98" s="1278"/>
      <c r="DIM98" s="1278"/>
      <c r="DIN98" s="1278"/>
      <c r="DIO98" s="1278"/>
      <c r="DIP98" s="1278"/>
      <c r="DIQ98" s="1278"/>
      <c r="DIR98" s="1278"/>
      <c r="DIS98" s="1278"/>
      <c r="DIT98" s="1278"/>
      <c r="DIU98" s="1278"/>
      <c r="DIV98" s="1278"/>
      <c r="DIW98" s="1278"/>
      <c r="DIX98" s="1278"/>
      <c r="DIY98" s="1278"/>
      <c r="DIZ98" s="1278"/>
      <c r="DJA98" s="1278"/>
      <c r="DJB98" s="1278"/>
      <c r="DJC98" s="1278"/>
      <c r="DJD98" s="1278"/>
      <c r="DJE98" s="1278"/>
      <c r="DJF98" s="1278"/>
      <c r="DJG98" s="1278"/>
      <c r="DJH98" s="1278"/>
      <c r="DJI98" s="1278"/>
      <c r="DJJ98" s="1278"/>
      <c r="DJK98" s="1278"/>
      <c r="DJL98" s="1278"/>
      <c r="DJM98" s="1278"/>
      <c r="DJN98" s="1278"/>
      <c r="DJO98" s="1278"/>
      <c r="DJP98" s="1278"/>
      <c r="DJQ98" s="1278"/>
      <c r="DJR98" s="1278"/>
      <c r="DJS98" s="1278"/>
      <c r="DJT98" s="1278"/>
      <c r="DJU98" s="1278"/>
      <c r="DJV98" s="1278"/>
      <c r="DJW98" s="1278"/>
      <c r="DJX98" s="1278"/>
      <c r="DJY98" s="1278"/>
      <c r="DJZ98" s="1278"/>
      <c r="DKA98" s="1278"/>
      <c r="DKB98" s="1278"/>
      <c r="DKC98" s="1278"/>
      <c r="DKD98" s="1278"/>
      <c r="DKE98" s="1278"/>
      <c r="DKF98" s="1278"/>
      <c r="DKG98" s="1278"/>
      <c r="DKH98" s="1278"/>
      <c r="DKI98" s="1278"/>
      <c r="DKJ98" s="1278"/>
      <c r="DKK98" s="1278"/>
      <c r="DKL98" s="1278"/>
      <c r="DKM98" s="1278"/>
      <c r="DKN98" s="1278"/>
      <c r="DKO98" s="1278"/>
      <c r="DKP98" s="1278"/>
      <c r="DKQ98" s="1278"/>
      <c r="DKR98" s="1278"/>
      <c r="DKS98" s="1278"/>
      <c r="DKT98" s="1278"/>
      <c r="DKU98" s="1278"/>
      <c r="DKV98" s="1278"/>
      <c r="DKW98" s="1278"/>
      <c r="DKX98" s="1278"/>
      <c r="DKY98" s="1278"/>
      <c r="DKZ98" s="1278"/>
      <c r="DLA98" s="1278"/>
      <c r="DLB98" s="1278"/>
      <c r="DLC98" s="1278"/>
      <c r="DLD98" s="1278"/>
      <c r="DLE98" s="1278"/>
      <c r="DLF98" s="1278"/>
      <c r="DLG98" s="1278"/>
      <c r="DLH98" s="1278"/>
      <c r="DLI98" s="1278"/>
      <c r="DLJ98" s="1278"/>
      <c r="DLK98" s="1278"/>
      <c r="DLL98" s="1278"/>
      <c r="DLM98" s="1278"/>
      <c r="DLN98" s="1278"/>
      <c r="DLO98" s="1278"/>
      <c r="DLP98" s="1278"/>
      <c r="DLQ98" s="1278"/>
      <c r="DLR98" s="1278"/>
      <c r="DLS98" s="1278"/>
      <c r="DLT98" s="1278"/>
      <c r="DLU98" s="1278"/>
      <c r="DLV98" s="1278"/>
      <c r="DLW98" s="1278"/>
      <c r="DLX98" s="1278"/>
      <c r="DLY98" s="1278"/>
      <c r="DLZ98" s="1278"/>
      <c r="DMA98" s="1278"/>
      <c r="DMB98" s="1278"/>
      <c r="DMC98" s="1278"/>
      <c r="DMD98" s="1278"/>
      <c r="DME98" s="1278"/>
      <c r="DMF98" s="1278"/>
      <c r="DMG98" s="1278"/>
      <c r="DMH98" s="1278"/>
      <c r="DMI98" s="1278"/>
      <c r="DMJ98" s="1278"/>
      <c r="DMK98" s="1278"/>
      <c r="DML98" s="1278"/>
      <c r="DMM98" s="1278"/>
      <c r="DMN98" s="1278"/>
      <c r="DMO98" s="1278"/>
      <c r="DMP98" s="1278"/>
      <c r="DMQ98" s="1278"/>
      <c r="DMR98" s="1278"/>
      <c r="DMS98" s="1278"/>
      <c r="DMT98" s="1278"/>
      <c r="DMU98" s="1278"/>
      <c r="DMV98" s="1278"/>
      <c r="DMW98" s="1278"/>
      <c r="DMX98" s="1278"/>
      <c r="DMY98" s="1278"/>
      <c r="DMZ98" s="1278"/>
      <c r="DNA98" s="1278"/>
      <c r="DNB98" s="1278"/>
      <c r="DNC98" s="1278"/>
      <c r="DND98" s="1278"/>
      <c r="DNE98" s="1278"/>
      <c r="DNF98" s="1278"/>
      <c r="DNG98" s="1278"/>
      <c r="DNH98" s="1278"/>
      <c r="DNI98" s="1278"/>
      <c r="DNJ98" s="1278"/>
      <c r="DNK98" s="1278"/>
      <c r="DNL98" s="1278"/>
      <c r="DNM98" s="1278"/>
      <c r="DNN98" s="1278"/>
      <c r="DNO98" s="1278"/>
      <c r="DNP98" s="1278"/>
      <c r="DNQ98" s="1278"/>
      <c r="DNR98" s="1278"/>
      <c r="DNS98" s="1278"/>
      <c r="DNT98" s="1278"/>
      <c r="DNU98" s="1278"/>
      <c r="DNV98" s="1278"/>
      <c r="DNW98" s="1278"/>
      <c r="DNX98" s="1278"/>
      <c r="DNY98" s="1278"/>
      <c r="DNZ98" s="1278"/>
      <c r="DOA98" s="1278"/>
      <c r="DOB98" s="1278"/>
      <c r="DOC98" s="1278"/>
      <c r="DOD98" s="1278"/>
      <c r="DOE98" s="1278"/>
      <c r="DOF98" s="1278"/>
      <c r="DOG98" s="1278"/>
      <c r="DOH98" s="1278"/>
      <c r="DOI98" s="1278"/>
      <c r="DOJ98" s="1278"/>
      <c r="DOK98" s="1278"/>
      <c r="DOL98" s="1278"/>
      <c r="DOM98" s="1278"/>
      <c r="DON98" s="1278"/>
      <c r="DOO98" s="1278"/>
      <c r="DOP98" s="1278"/>
      <c r="DOQ98" s="1278"/>
      <c r="DOR98" s="1278"/>
      <c r="DOS98" s="1278"/>
      <c r="DOT98" s="1278"/>
      <c r="DOU98" s="1278"/>
      <c r="DOV98" s="1278"/>
      <c r="DOW98" s="1278"/>
      <c r="DOX98" s="1278"/>
      <c r="DOY98" s="1278"/>
      <c r="DOZ98" s="1278"/>
      <c r="DPA98" s="1278"/>
      <c r="DPB98" s="1278"/>
      <c r="DPC98" s="1278"/>
      <c r="DPD98" s="1278"/>
      <c r="DPE98" s="1278"/>
      <c r="DPF98" s="1278"/>
      <c r="DPG98" s="1278"/>
      <c r="DPH98" s="1278"/>
      <c r="DPI98" s="1278"/>
      <c r="DPJ98" s="1278"/>
      <c r="DPK98" s="1278"/>
      <c r="DPL98" s="1278"/>
      <c r="DPM98" s="1278"/>
      <c r="DPN98" s="1278"/>
      <c r="DPO98" s="1278"/>
      <c r="DPP98" s="1278"/>
      <c r="DPQ98" s="1278"/>
      <c r="DPR98" s="1278"/>
      <c r="DPS98" s="1278"/>
      <c r="DPT98" s="1278"/>
      <c r="DPU98" s="1278"/>
      <c r="DPV98" s="1278"/>
      <c r="DPW98" s="1278"/>
      <c r="DPX98" s="1278"/>
      <c r="DPY98" s="1278"/>
      <c r="DPZ98" s="1278"/>
      <c r="DQA98" s="1278"/>
      <c r="DQB98" s="1278"/>
      <c r="DQC98" s="1278"/>
      <c r="DQD98" s="1278"/>
      <c r="DQE98" s="1278"/>
      <c r="DQF98" s="1278"/>
      <c r="DQG98" s="1278"/>
      <c r="DQH98" s="1278"/>
      <c r="DQI98" s="1278"/>
      <c r="DQJ98" s="1278"/>
      <c r="DQK98" s="1278"/>
      <c r="DQL98" s="1278"/>
      <c r="DQM98" s="1278"/>
      <c r="DQN98" s="1278"/>
      <c r="DQO98" s="1278"/>
      <c r="DQP98" s="1278"/>
      <c r="DQQ98" s="1278"/>
      <c r="DQR98" s="1278"/>
      <c r="DQS98" s="1278"/>
      <c r="DQT98" s="1278"/>
      <c r="DQU98" s="1278"/>
      <c r="DQV98" s="1278"/>
      <c r="DQW98" s="1278"/>
      <c r="DQX98" s="1278"/>
      <c r="DQY98" s="1278"/>
      <c r="DQZ98" s="1278"/>
      <c r="DRA98" s="1278"/>
      <c r="DRB98" s="1278"/>
      <c r="DRC98" s="1278"/>
      <c r="DRD98" s="1278"/>
      <c r="DRE98" s="1278"/>
      <c r="DRF98" s="1278"/>
      <c r="DRG98" s="1278"/>
      <c r="DRH98" s="1278"/>
      <c r="DRI98" s="1278"/>
      <c r="DRJ98" s="1278"/>
      <c r="DRK98" s="1278"/>
      <c r="DRL98" s="1278"/>
      <c r="DRM98" s="1278"/>
      <c r="DRN98" s="1278"/>
      <c r="DRO98" s="1278"/>
      <c r="DRP98" s="1278"/>
      <c r="DRQ98" s="1278"/>
      <c r="DRR98" s="1278"/>
      <c r="DRS98" s="1278"/>
      <c r="DRT98" s="1278"/>
      <c r="DRU98" s="1278"/>
      <c r="DRV98" s="1278"/>
      <c r="DRW98" s="1278"/>
      <c r="DRX98" s="1278"/>
      <c r="DRY98" s="1278"/>
      <c r="DRZ98" s="1278"/>
      <c r="DSA98" s="1278"/>
      <c r="DSB98" s="1278"/>
      <c r="DSC98" s="1278"/>
      <c r="DSD98" s="1278"/>
      <c r="DSE98" s="1278"/>
      <c r="DSF98" s="1278"/>
      <c r="DSG98" s="1278"/>
      <c r="DSH98" s="1278"/>
      <c r="DSI98" s="1278"/>
      <c r="DSJ98" s="1278"/>
      <c r="DSK98" s="1278"/>
      <c r="DSL98" s="1278"/>
      <c r="DSM98" s="1278"/>
      <c r="DSN98" s="1278"/>
      <c r="DSO98" s="1278"/>
      <c r="DSP98" s="1278"/>
      <c r="DSQ98" s="1278"/>
      <c r="DSR98" s="1278"/>
      <c r="DSS98" s="1278"/>
      <c r="DST98" s="1278"/>
      <c r="DSU98" s="1278"/>
      <c r="DSV98" s="1278"/>
      <c r="DSW98" s="1278"/>
      <c r="DSX98" s="1278"/>
      <c r="DSY98" s="1278"/>
      <c r="DSZ98" s="1278"/>
      <c r="DTA98" s="1278"/>
      <c r="DTB98" s="1278"/>
      <c r="DTC98" s="1278"/>
      <c r="DTD98" s="1278"/>
      <c r="DTE98" s="1278"/>
      <c r="DTF98" s="1278"/>
      <c r="DTG98" s="1278"/>
      <c r="DTH98" s="1278"/>
      <c r="DTI98" s="1278"/>
      <c r="DTJ98" s="1278"/>
      <c r="DTK98" s="1278"/>
      <c r="DTL98" s="1278"/>
      <c r="DTM98" s="1278"/>
      <c r="DTN98" s="1278"/>
      <c r="DTO98" s="1278"/>
      <c r="DTP98" s="1278"/>
      <c r="DTQ98" s="1278"/>
      <c r="DTR98" s="1278"/>
      <c r="DTS98" s="1278"/>
      <c r="DTT98" s="1278"/>
      <c r="DTU98" s="1278"/>
      <c r="DTV98" s="1278"/>
      <c r="DTW98" s="1278"/>
      <c r="DTX98" s="1278"/>
      <c r="DTY98" s="1278"/>
      <c r="DTZ98" s="1278"/>
      <c r="DUA98" s="1278"/>
      <c r="DUB98" s="1278"/>
      <c r="DUC98" s="1278"/>
      <c r="DUD98" s="1278"/>
      <c r="DUE98" s="1278"/>
      <c r="DUF98" s="1278"/>
      <c r="DUG98" s="1278"/>
      <c r="DUH98" s="1278"/>
      <c r="DUI98" s="1278"/>
      <c r="DUJ98" s="1278"/>
      <c r="DUK98" s="1278"/>
      <c r="DUL98" s="1278"/>
      <c r="DUM98" s="1278"/>
      <c r="DUN98" s="1278"/>
      <c r="DUO98" s="1278"/>
      <c r="DUP98" s="1278"/>
      <c r="DUQ98" s="1278"/>
      <c r="DUR98" s="1278"/>
      <c r="DUS98" s="1278"/>
      <c r="DUT98" s="1278"/>
      <c r="DUU98" s="1278"/>
      <c r="DUV98" s="1278"/>
      <c r="DUW98" s="1278"/>
      <c r="DUX98" s="1278"/>
      <c r="DUY98" s="1278"/>
      <c r="DUZ98" s="1278"/>
      <c r="DVA98" s="1278"/>
      <c r="DVB98" s="1278"/>
      <c r="DVC98" s="1278"/>
      <c r="DVD98" s="1278"/>
      <c r="DVE98" s="1278"/>
      <c r="DVF98" s="1278"/>
      <c r="DVG98" s="1278"/>
      <c r="DVH98" s="1278"/>
      <c r="DVI98" s="1278"/>
      <c r="DVJ98" s="1278"/>
      <c r="DVK98" s="1278"/>
      <c r="DVL98" s="1278"/>
      <c r="DVM98" s="1278"/>
      <c r="DVN98" s="1278"/>
      <c r="DVO98" s="1278"/>
      <c r="DVP98" s="1278"/>
      <c r="DVQ98" s="1278"/>
      <c r="DVR98" s="1278"/>
      <c r="DVS98" s="1278"/>
      <c r="DVT98" s="1278"/>
      <c r="DVU98" s="1278"/>
      <c r="DVV98" s="1278"/>
      <c r="DVW98" s="1278"/>
      <c r="DVX98" s="1278"/>
      <c r="DVY98" s="1278"/>
      <c r="DVZ98" s="1278"/>
      <c r="DWA98" s="1278"/>
      <c r="DWB98" s="1278"/>
      <c r="DWC98" s="1278"/>
      <c r="DWD98" s="1278"/>
      <c r="DWE98" s="1278"/>
      <c r="DWF98" s="1278"/>
      <c r="DWG98" s="1278"/>
      <c r="DWH98" s="1278"/>
      <c r="DWI98" s="1278"/>
      <c r="DWJ98" s="1278"/>
      <c r="DWK98" s="1278"/>
      <c r="DWL98" s="1278"/>
      <c r="DWM98" s="1278"/>
      <c r="DWN98" s="1278"/>
      <c r="DWO98" s="1278"/>
      <c r="DWP98" s="1278"/>
      <c r="DWQ98" s="1278"/>
      <c r="DWR98" s="1278"/>
      <c r="DWS98" s="1278"/>
      <c r="DWT98" s="1278"/>
      <c r="DWU98" s="1278"/>
      <c r="DWV98" s="1278"/>
      <c r="DWW98" s="1278"/>
      <c r="DWX98" s="1278"/>
      <c r="DWY98" s="1278"/>
      <c r="DWZ98" s="1278"/>
      <c r="DXA98" s="1278"/>
      <c r="DXB98" s="1278"/>
      <c r="DXC98" s="1278"/>
      <c r="DXD98" s="1278"/>
      <c r="DXE98" s="1278"/>
      <c r="DXF98" s="1278"/>
      <c r="DXG98" s="1278"/>
      <c r="DXH98" s="1278"/>
      <c r="DXI98" s="1278"/>
      <c r="DXJ98" s="1278"/>
      <c r="DXK98" s="1278"/>
      <c r="DXL98" s="1278"/>
      <c r="DXM98" s="1278"/>
      <c r="DXN98" s="1278"/>
      <c r="DXO98" s="1278"/>
      <c r="DXP98" s="1278"/>
      <c r="DXQ98" s="1278"/>
      <c r="DXR98" s="1278"/>
      <c r="DXS98" s="1278"/>
      <c r="DXT98" s="1278"/>
      <c r="DXU98" s="1278"/>
      <c r="DXV98" s="1278"/>
      <c r="DXW98" s="1278"/>
      <c r="DXX98" s="1278"/>
      <c r="DXY98" s="1278"/>
      <c r="DXZ98" s="1278"/>
      <c r="DYA98" s="1278"/>
      <c r="DYB98" s="1278"/>
      <c r="DYC98" s="1278"/>
      <c r="DYD98" s="1278"/>
      <c r="DYE98" s="1278"/>
      <c r="DYF98" s="1278"/>
      <c r="DYG98" s="1278"/>
      <c r="DYH98" s="1278"/>
      <c r="DYI98" s="1278"/>
      <c r="DYJ98" s="1278"/>
      <c r="DYK98" s="1278"/>
      <c r="DYL98" s="1278"/>
      <c r="DYM98" s="1278"/>
      <c r="DYN98" s="1278"/>
      <c r="DYO98" s="1278"/>
      <c r="DYP98" s="1278"/>
      <c r="DYQ98" s="1278"/>
      <c r="DYR98" s="1278"/>
      <c r="DYS98" s="1278"/>
      <c r="DYT98" s="1278"/>
      <c r="DYU98" s="1278"/>
      <c r="DYV98" s="1278"/>
      <c r="DYW98" s="1278"/>
      <c r="DYX98" s="1278"/>
      <c r="DYY98" s="1278"/>
      <c r="DYZ98" s="1278"/>
      <c r="DZA98" s="1278"/>
      <c r="DZB98" s="1278"/>
      <c r="DZC98" s="1278"/>
      <c r="DZD98" s="1278"/>
      <c r="DZE98" s="1278"/>
      <c r="DZF98" s="1278"/>
      <c r="DZG98" s="1278"/>
      <c r="DZH98" s="1278"/>
      <c r="DZI98" s="1278"/>
      <c r="DZJ98" s="1278"/>
      <c r="DZK98" s="1278"/>
      <c r="DZL98" s="1278"/>
      <c r="DZM98" s="1278"/>
      <c r="DZN98" s="1278"/>
      <c r="DZO98" s="1278"/>
      <c r="DZP98" s="1278"/>
      <c r="DZQ98" s="1278"/>
      <c r="DZR98" s="1278"/>
      <c r="DZS98" s="1278"/>
      <c r="DZT98" s="1278"/>
      <c r="DZU98" s="1278"/>
      <c r="DZV98" s="1278"/>
      <c r="DZW98" s="1278"/>
      <c r="DZX98" s="1278"/>
      <c r="DZY98" s="1278"/>
      <c r="DZZ98" s="1278"/>
      <c r="EAA98" s="1278"/>
      <c r="EAB98" s="1278"/>
      <c r="EAC98" s="1278"/>
      <c r="EAD98" s="1278"/>
      <c r="EAE98" s="1278"/>
      <c r="EAF98" s="1278"/>
      <c r="EAG98" s="1278"/>
      <c r="EAH98" s="1278"/>
      <c r="EAI98" s="1278"/>
      <c r="EAJ98" s="1278"/>
      <c r="EAK98" s="1278"/>
      <c r="EAL98" s="1278"/>
      <c r="EAM98" s="1278"/>
      <c r="EAN98" s="1278"/>
      <c r="EAO98" s="1278"/>
      <c r="EAP98" s="1278"/>
      <c r="EAQ98" s="1278"/>
      <c r="EAR98" s="1278"/>
      <c r="EAS98" s="1278"/>
      <c r="EAT98" s="1278"/>
      <c r="EAU98" s="1278"/>
      <c r="EAV98" s="1278"/>
      <c r="EAW98" s="1278"/>
      <c r="EAX98" s="1278"/>
      <c r="EAY98" s="1278"/>
      <c r="EAZ98" s="1278"/>
      <c r="EBA98" s="1278"/>
      <c r="EBB98" s="1278"/>
      <c r="EBC98" s="1278"/>
      <c r="EBD98" s="1278"/>
      <c r="EBE98" s="1278"/>
      <c r="EBF98" s="1278"/>
      <c r="EBG98" s="1278"/>
      <c r="EBH98" s="1278"/>
      <c r="EBI98" s="1278"/>
      <c r="EBJ98" s="1278"/>
      <c r="EBK98" s="1278"/>
      <c r="EBL98" s="1278"/>
      <c r="EBM98" s="1278"/>
      <c r="EBN98" s="1278"/>
      <c r="EBO98" s="1278"/>
      <c r="EBP98" s="1278"/>
      <c r="EBQ98" s="1278"/>
      <c r="EBR98" s="1278"/>
      <c r="EBS98" s="1278"/>
      <c r="EBT98" s="1278"/>
      <c r="EBU98" s="1278"/>
      <c r="EBV98" s="1278"/>
      <c r="EBW98" s="1278"/>
      <c r="EBX98" s="1278"/>
      <c r="EBY98" s="1278"/>
      <c r="EBZ98" s="1278"/>
      <c r="ECA98" s="1278"/>
      <c r="ECB98" s="1278"/>
      <c r="ECC98" s="1278"/>
      <c r="ECD98" s="1278"/>
      <c r="ECE98" s="1278"/>
      <c r="ECF98" s="1278"/>
      <c r="ECG98" s="1278"/>
      <c r="ECH98" s="1278"/>
      <c r="ECI98" s="1278"/>
      <c r="ECJ98" s="1278"/>
      <c r="ECK98" s="1278"/>
      <c r="ECL98" s="1278"/>
      <c r="ECM98" s="1278"/>
      <c r="ECN98" s="1278"/>
      <c r="ECO98" s="1278"/>
      <c r="ECP98" s="1278"/>
      <c r="ECQ98" s="1278"/>
      <c r="ECR98" s="1278"/>
      <c r="ECS98" s="1278"/>
      <c r="ECT98" s="1278"/>
      <c r="ECU98" s="1278"/>
      <c r="ECV98" s="1278"/>
      <c r="ECW98" s="1278"/>
      <c r="ECX98" s="1278"/>
      <c r="ECY98" s="1278"/>
      <c r="ECZ98" s="1278"/>
      <c r="EDA98" s="1278"/>
      <c r="EDB98" s="1278"/>
      <c r="EDC98" s="1278"/>
      <c r="EDD98" s="1278"/>
      <c r="EDE98" s="1278"/>
      <c r="EDF98" s="1278"/>
      <c r="EDG98" s="1278"/>
      <c r="EDH98" s="1278"/>
      <c r="EDI98" s="1278"/>
      <c r="EDJ98" s="1278"/>
      <c r="EDK98" s="1278"/>
      <c r="EDL98" s="1278"/>
      <c r="EDM98" s="1278"/>
      <c r="EDN98" s="1278"/>
      <c r="EDO98" s="1278"/>
      <c r="EDP98" s="1278"/>
      <c r="EDQ98" s="1278"/>
      <c r="EDR98" s="1278"/>
      <c r="EDS98" s="1278"/>
      <c r="EDT98" s="1278"/>
      <c r="EDU98" s="1278"/>
      <c r="EDV98" s="1278"/>
      <c r="EDW98" s="1278"/>
      <c r="EDX98" s="1278"/>
      <c r="EDY98" s="1278"/>
      <c r="EDZ98" s="1278"/>
      <c r="EEA98" s="1278"/>
      <c r="EEB98" s="1278"/>
      <c r="EEC98" s="1278"/>
      <c r="EED98" s="1278"/>
      <c r="EEE98" s="1278"/>
      <c r="EEF98" s="1278"/>
      <c r="EEG98" s="1278"/>
      <c r="EEH98" s="1278"/>
      <c r="EEI98" s="1278"/>
      <c r="EEJ98" s="1278"/>
      <c r="EEK98" s="1278"/>
      <c r="EEL98" s="1278"/>
      <c r="EEM98" s="1278"/>
      <c r="EEN98" s="1278"/>
      <c r="EEO98" s="1278"/>
      <c r="EEP98" s="1278"/>
      <c r="EEQ98" s="1278"/>
      <c r="EER98" s="1278"/>
      <c r="EES98" s="1278"/>
      <c r="EET98" s="1278"/>
      <c r="EEU98" s="1278"/>
      <c r="EEV98" s="1278"/>
      <c r="EEW98" s="1278"/>
      <c r="EEX98" s="1278"/>
      <c r="EEY98" s="1278"/>
      <c r="EEZ98" s="1278"/>
      <c r="EFA98" s="1278"/>
      <c r="EFB98" s="1278"/>
      <c r="EFC98" s="1278"/>
      <c r="EFD98" s="1278"/>
      <c r="EFE98" s="1278"/>
      <c r="EFF98" s="1278"/>
      <c r="EFG98" s="1278"/>
      <c r="EFH98" s="1278"/>
      <c r="EFI98" s="1278"/>
      <c r="EFJ98" s="1278"/>
      <c r="EFK98" s="1278"/>
      <c r="EFL98" s="1278"/>
      <c r="EFM98" s="1278"/>
      <c r="EFN98" s="1278"/>
      <c r="EFO98" s="1278"/>
      <c r="EFP98" s="1278"/>
      <c r="EFQ98" s="1278"/>
      <c r="EFR98" s="1278"/>
      <c r="EFS98" s="1278"/>
      <c r="EFT98" s="1278"/>
      <c r="EFU98" s="1278"/>
      <c r="EFV98" s="1278"/>
      <c r="EFW98" s="1278"/>
      <c r="EFX98" s="1278"/>
      <c r="EFY98" s="1278"/>
      <c r="EFZ98" s="1278"/>
      <c r="EGA98" s="1278"/>
      <c r="EGB98" s="1278"/>
      <c r="EGC98" s="1278"/>
      <c r="EGD98" s="1278"/>
      <c r="EGE98" s="1278"/>
      <c r="EGF98" s="1278"/>
      <c r="EGG98" s="1278"/>
      <c r="EGH98" s="1278"/>
      <c r="EGI98" s="1278"/>
      <c r="EGJ98" s="1278"/>
      <c r="EGK98" s="1278"/>
      <c r="EGL98" s="1278"/>
      <c r="EGM98" s="1278"/>
      <c r="EGN98" s="1278"/>
      <c r="EGO98" s="1278"/>
      <c r="EGP98" s="1278"/>
      <c r="EGQ98" s="1278"/>
      <c r="EGR98" s="1278"/>
      <c r="EGS98" s="1278"/>
      <c r="EGT98" s="1278"/>
      <c r="EGU98" s="1278"/>
      <c r="EGV98" s="1278"/>
      <c r="EGW98" s="1278"/>
      <c r="EGX98" s="1278"/>
      <c r="EGY98" s="1278"/>
      <c r="EGZ98" s="1278"/>
      <c r="EHA98" s="1278"/>
      <c r="EHB98" s="1278"/>
      <c r="EHC98" s="1278"/>
      <c r="EHD98" s="1278"/>
      <c r="EHE98" s="1278"/>
      <c r="EHF98" s="1278"/>
      <c r="EHG98" s="1278"/>
      <c r="EHH98" s="1278"/>
      <c r="EHI98" s="1278"/>
      <c r="EHJ98" s="1278"/>
      <c r="EHK98" s="1278"/>
      <c r="EHL98" s="1278"/>
      <c r="EHM98" s="1278"/>
      <c r="EHN98" s="1278"/>
      <c r="EHO98" s="1278"/>
      <c r="EHP98" s="1278"/>
      <c r="EHQ98" s="1278"/>
      <c r="EHR98" s="1278"/>
      <c r="EHS98" s="1278"/>
      <c r="EHT98" s="1278"/>
      <c r="EHU98" s="1278"/>
      <c r="EHV98" s="1278"/>
      <c r="EHW98" s="1278"/>
      <c r="EHX98" s="1278"/>
      <c r="EHY98" s="1278"/>
      <c r="EHZ98" s="1278"/>
      <c r="EIA98" s="1278"/>
      <c r="EIB98" s="1278"/>
      <c r="EIC98" s="1278"/>
      <c r="EID98" s="1278"/>
      <c r="EIE98" s="1278"/>
      <c r="EIF98" s="1278"/>
      <c r="EIG98" s="1278"/>
      <c r="EIH98" s="1278"/>
      <c r="EII98" s="1278"/>
      <c r="EIJ98" s="1278"/>
      <c r="EIK98" s="1278"/>
      <c r="EIL98" s="1278"/>
      <c r="EIM98" s="1278"/>
      <c r="EIN98" s="1278"/>
      <c r="EIO98" s="1278"/>
      <c r="EIP98" s="1278"/>
      <c r="EIQ98" s="1278"/>
      <c r="EIR98" s="1278"/>
      <c r="EIS98" s="1278"/>
      <c r="EIT98" s="1278"/>
      <c r="EIU98" s="1278"/>
      <c r="EIV98" s="1278"/>
      <c r="EIW98" s="1278"/>
      <c r="EIX98" s="1278"/>
      <c r="EIY98" s="1278"/>
      <c r="EIZ98" s="1278"/>
      <c r="EJA98" s="1278"/>
      <c r="EJB98" s="1278"/>
      <c r="EJC98" s="1278"/>
      <c r="EJD98" s="1278"/>
      <c r="EJE98" s="1278"/>
      <c r="EJF98" s="1278"/>
      <c r="EJG98" s="1278"/>
      <c r="EJH98" s="1278"/>
      <c r="EJI98" s="1278"/>
      <c r="EJJ98" s="1278"/>
      <c r="EJK98" s="1278"/>
      <c r="EJL98" s="1278"/>
      <c r="EJM98" s="1278"/>
      <c r="EJN98" s="1278"/>
      <c r="EJO98" s="1278"/>
      <c r="EJP98" s="1278"/>
      <c r="EJQ98" s="1278"/>
      <c r="EJR98" s="1278"/>
      <c r="EJS98" s="1278"/>
      <c r="EJT98" s="1278"/>
      <c r="EJU98" s="1278"/>
      <c r="EJV98" s="1278"/>
      <c r="EJW98" s="1278"/>
      <c r="EJX98" s="1278"/>
      <c r="EJY98" s="1278"/>
      <c r="EJZ98" s="1278"/>
      <c r="EKA98" s="1278"/>
      <c r="EKB98" s="1278"/>
      <c r="EKC98" s="1278"/>
      <c r="EKD98" s="1278"/>
      <c r="EKE98" s="1278"/>
      <c r="EKF98" s="1278"/>
      <c r="EKG98" s="1278"/>
      <c r="EKH98" s="1278"/>
      <c r="EKI98" s="1278"/>
      <c r="EKJ98" s="1278"/>
      <c r="EKK98" s="1278"/>
      <c r="EKL98" s="1278"/>
      <c r="EKM98" s="1278"/>
      <c r="EKN98" s="1278"/>
      <c r="EKO98" s="1278"/>
      <c r="EKP98" s="1278"/>
      <c r="EKQ98" s="1278"/>
      <c r="EKR98" s="1278"/>
      <c r="EKS98" s="1278"/>
      <c r="EKT98" s="1278"/>
      <c r="EKU98" s="1278"/>
      <c r="EKV98" s="1278"/>
      <c r="EKW98" s="1278"/>
      <c r="EKX98" s="1278"/>
      <c r="EKY98" s="1278"/>
      <c r="EKZ98" s="1278"/>
      <c r="ELA98" s="1278"/>
      <c r="ELB98" s="1278"/>
      <c r="ELC98" s="1278"/>
      <c r="ELD98" s="1278"/>
      <c r="ELE98" s="1278"/>
      <c r="ELF98" s="1278"/>
      <c r="ELG98" s="1278"/>
      <c r="ELH98" s="1278"/>
      <c r="ELI98" s="1278"/>
      <c r="ELJ98" s="1278"/>
      <c r="ELK98" s="1278"/>
      <c r="ELL98" s="1278"/>
      <c r="ELM98" s="1278"/>
      <c r="ELN98" s="1278"/>
      <c r="ELO98" s="1278"/>
      <c r="ELP98" s="1278"/>
      <c r="ELQ98" s="1278"/>
      <c r="ELR98" s="1278"/>
      <c r="ELS98" s="1278"/>
      <c r="ELT98" s="1278"/>
      <c r="ELU98" s="1278"/>
      <c r="ELV98" s="1278"/>
      <c r="ELW98" s="1278"/>
      <c r="ELX98" s="1278"/>
      <c r="ELY98" s="1278"/>
      <c r="ELZ98" s="1278"/>
      <c r="EMA98" s="1278"/>
      <c r="EMB98" s="1278"/>
      <c r="EMC98" s="1278"/>
      <c r="EMD98" s="1278"/>
      <c r="EME98" s="1278"/>
      <c r="EMF98" s="1278"/>
      <c r="EMG98" s="1278"/>
      <c r="EMH98" s="1278"/>
      <c r="EMI98" s="1278"/>
      <c r="EMJ98" s="1278"/>
      <c r="EMK98" s="1278"/>
      <c r="EML98" s="1278"/>
      <c r="EMM98" s="1278"/>
      <c r="EMN98" s="1278"/>
      <c r="EMO98" s="1278"/>
      <c r="EMP98" s="1278"/>
      <c r="EMQ98" s="1278"/>
      <c r="EMR98" s="1278"/>
      <c r="EMS98" s="1278"/>
      <c r="EMT98" s="1278"/>
      <c r="EMU98" s="1278"/>
      <c r="EMV98" s="1278"/>
      <c r="EMW98" s="1278"/>
      <c r="EMX98" s="1278"/>
      <c r="EMY98" s="1278"/>
      <c r="EMZ98" s="1278"/>
      <c r="ENA98" s="1278"/>
      <c r="ENB98" s="1278"/>
      <c r="ENC98" s="1278"/>
      <c r="END98" s="1278"/>
      <c r="ENE98" s="1278"/>
      <c r="ENF98" s="1278"/>
      <c r="ENG98" s="1278"/>
      <c r="ENH98" s="1278"/>
      <c r="ENI98" s="1278"/>
      <c r="ENJ98" s="1278"/>
      <c r="ENK98" s="1278"/>
      <c r="ENL98" s="1278"/>
      <c r="ENM98" s="1278"/>
      <c r="ENN98" s="1278"/>
      <c r="ENO98" s="1278"/>
      <c r="ENP98" s="1278"/>
      <c r="ENQ98" s="1278"/>
      <c r="ENR98" s="1278"/>
      <c r="ENS98" s="1278"/>
      <c r="ENT98" s="1278"/>
      <c r="ENU98" s="1278"/>
      <c r="ENV98" s="1278"/>
      <c r="ENW98" s="1278"/>
      <c r="ENX98" s="1278"/>
      <c r="ENY98" s="1278"/>
      <c r="ENZ98" s="1278"/>
      <c r="EOA98" s="1278"/>
      <c r="EOB98" s="1278"/>
      <c r="EOC98" s="1278"/>
      <c r="EOD98" s="1278"/>
      <c r="EOE98" s="1278"/>
      <c r="EOF98" s="1278"/>
      <c r="EOG98" s="1278"/>
      <c r="EOH98" s="1278"/>
      <c r="EOI98" s="1278"/>
      <c r="EOJ98" s="1278"/>
      <c r="EOK98" s="1278"/>
      <c r="EOL98" s="1278"/>
      <c r="EOM98" s="1278"/>
      <c r="EON98" s="1278"/>
      <c r="EOO98" s="1278"/>
      <c r="EOP98" s="1278"/>
      <c r="EOQ98" s="1278"/>
      <c r="EOR98" s="1278"/>
      <c r="EOS98" s="1278"/>
      <c r="EOT98" s="1278"/>
      <c r="EOU98" s="1278"/>
      <c r="EOV98" s="1278"/>
      <c r="EOW98" s="1278"/>
      <c r="EOX98" s="1278"/>
      <c r="EOY98" s="1278"/>
      <c r="EOZ98" s="1278"/>
      <c r="EPA98" s="1278"/>
      <c r="EPB98" s="1278"/>
      <c r="EPC98" s="1278"/>
      <c r="EPD98" s="1278"/>
      <c r="EPE98" s="1278"/>
      <c r="EPF98" s="1278"/>
      <c r="EPG98" s="1278"/>
      <c r="EPH98" s="1278"/>
      <c r="EPI98" s="1278"/>
      <c r="EPJ98" s="1278"/>
      <c r="EPK98" s="1278"/>
      <c r="EPL98" s="1278"/>
      <c r="EPM98" s="1278"/>
      <c r="EPN98" s="1278"/>
      <c r="EPO98" s="1278"/>
      <c r="EPP98" s="1278"/>
      <c r="EPQ98" s="1278"/>
      <c r="EPR98" s="1278"/>
      <c r="EPS98" s="1278"/>
      <c r="EPT98" s="1278"/>
      <c r="EPU98" s="1278"/>
      <c r="EPV98" s="1278"/>
      <c r="EPW98" s="1278"/>
      <c r="EPX98" s="1278"/>
      <c r="EPY98" s="1278"/>
      <c r="EPZ98" s="1278"/>
      <c r="EQA98" s="1278"/>
      <c r="EQB98" s="1278"/>
      <c r="EQC98" s="1278"/>
      <c r="EQD98" s="1278"/>
      <c r="EQE98" s="1278"/>
      <c r="EQF98" s="1278"/>
      <c r="EQG98" s="1278"/>
      <c r="EQH98" s="1278"/>
      <c r="EQI98" s="1278"/>
      <c r="EQJ98" s="1278"/>
      <c r="EQK98" s="1278"/>
      <c r="EQL98" s="1278"/>
      <c r="EQM98" s="1278"/>
      <c r="EQN98" s="1278"/>
      <c r="EQO98" s="1278"/>
      <c r="EQP98" s="1278"/>
      <c r="EQQ98" s="1278"/>
      <c r="EQR98" s="1278"/>
      <c r="EQS98" s="1278"/>
      <c r="EQT98" s="1278"/>
      <c r="EQU98" s="1278"/>
      <c r="EQV98" s="1278"/>
      <c r="EQW98" s="1278"/>
      <c r="EQX98" s="1278"/>
      <c r="EQY98" s="1278"/>
      <c r="EQZ98" s="1278"/>
      <c r="ERA98" s="1278"/>
      <c r="ERB98" s="1278"/>
      <c r="ERC98" s="1278"/>
      <c r="ERD98" s="1278"/>
      <c r="ERE98" s="1278"/>
      <c r="ERF98" s="1278"/>
      <c r="ERG98" s="1278"/>
      <c r="ERH98" s="1278"/>
      <c r="ERI98" s="1278"/>
      <c r="ERJ98" s="1278"/>
      <c r="ERK98" s="1278"/>
      <c r="ERL98" s="1278"/>
      <c r="ERM98" s="1278"/>
      <c r="ERN98" s="1278"/>
      <c r="ERO98" s="1278"/>
      <c r="ERP98" s="1278"/>
      <c r="ERQ98" s="1278"/>
      <c r="ERR98" s="1278"/>
      <c r="ERS98" s="1278"/>
      <c r="ERT98" s="1278"/>
      <c r="ERU98" s="1278"/>
      <c r="ERV98" s="1278"/>
      <c r="ERW98" s="1278"/>
      <c r="ERX98" s="1278"/>
      <c r="ERY98" s="1278"/>
      <c r="ERZ98" s="1278"/>
      <c r="ESA98" s="1278"/>
      <c r="ESB98" s="1278"/>
      <c r="ESC98" s="1278"/>
      <c r="ESD98" s="1278"/>
      <c r="ESE98" s="1278"/>
      <c r="ESF98" s="1278"/>
      <c r="ESG98" s="1278"/>
      <c r="ESH98" s="1278"/>
      <c r="ESI98" s="1278"/>
      <c r="ESJ98" s="1278"/>
      <c r="ESK98" s="1278"/>
      <c r="ESL98" s="1278"/>
      <c r="ESM98" s="1278"/>
      <c r="ESN98" s="1278"/>
      <c r="ESO98" s="1278"/>
      <c r="ESP98" s="1278"/>
      <c r="ESQ98" s="1278"/>
      <c r="ESR98" s="1278"/>
      <c r="ESS98" s="1278"/>
      <c r="EST98" s="1278"/>
      <c r="ESU98" s="1278"/>
      <c r="ESV98" s="1278"/>
      <c r="ESW98" s="1278"/>
      <c r="ESX98" s="1278"/>
      <c r="ESY98" s="1278"/>
      <c r="ESZ98" s="1278"/>
      <c r="ETA98" s="1278"/>
      <c r="ETB98" s="1278"/>
      <c r="ETC98" s="1278"/>
      <c r="ETD98" s="1278"/>
      <c r="ETE98" s="1278"/>
      <c r="ETF98" s="1278"/>
      <c r="ETG98" s="1278"/>
      <c r="ETH98" s="1278"/>
      <c r="ETI98" s="1278"/>
      <c r="ETJ98" s="1278"/>
      <c r="ETK98" s="1278"/>
      <c r="ETL98" s="1278"/>
      <c r="ETM98" s="1278"/>
      <c r="ETN98" s="1278"/>
      <c r="ETO98" s="1278"/>
      <c r="ETP98" s="1278"/>
      <c r="ETQ98" s="1278"/>
      <c r="ETR98" s="1278"/>
      <c r="ETS98" s="1278"/>
      <c r="ETT98" s="1278"/>
      <c r="ETU98" s="1278"/>
      <c r="ETV98" s="1278"/>
      <c r="ETW98" s="1278"/>
      <c r="ETX98" s="1278"/>
      <c r="ETY98" s="1278"/>
      <c r="ETZ98" s="1278"/>
      <c r="EUA98" s="1278"/>
      <c r="EUB98" s="1278"/>
      <c r="EUC98" s="1278"/>
      <c r="EUD98" s="1278"/>
      <c r="EUE98" s="1278"/>
      <c r="EUF98" s="1278"/>
      <c r="EUG98" s="1278"/>
      <c r="EUH98" s="1278"/>
      <c r="EUI98" s="1278"/>
      <c r="EUJ98" s="1278"/>
      <c r="EUK98" s="1278"/>
      <c r="EUL98" s="1278"/>
      <c r="EUM98" s="1278"/>
      <c r="EUN98" s="1278"/>
      <c r="EUO98" s="1278"/>
      <c r="EUP98" s="1278"/>
      <c r="EUQ98" s="1278"/>
      <c r="EUR98" s="1278"/>
      <c r="EUS98" s="1278"/>
      <c r="EUT98" s="1278"/>
      <c r="EUU98" s="1278"/>
      <c r="EUV98" s="1278"/>
      <c r="EUW98" s="1278"/>
      <c r="EUX98" s="1278"/>
      <c r="EUY98" s="1278"/>
      <c r="EUZ98" s="1278"/>
      <c r="EVA98" s="1278"/>
      <c r="EVB98" s="1278"/>
      <c r="EVC98" s="1278"/>
      <c r="EVD98" s="1278"/>
      <c r="EVE98" s="1278"/>
      <c r="EVF98" s="1278"/>
      <c r="EVG98" s="1278"/>
      <c r="EVH98" s="1278"/>
      <c r="EVI98" s="1278"/>
      <c r="EVJ98" s="1278"/>
      <c r="EVK98" s="1278"/>
      <c r="EVL98" s="1278"/>
      <c r="EVM98" s="1278"/>
      <c r="EVN98" s="1278"/>
      <c r="EVO98" s="1278"/>
      <c r="EVP98" s="1278"/>
      <c r="EVQ98" s="1278"/>
      <c r="EVR98" s="1278"/>
      <c r="EVS98" s="1278"/>
      <c r="EVT98" s="1278"/>
      <c r="EVU98" s="1278"/>
      <c r="EVV98" s="1278"/>
      <c r="EVW98" s="1278"/>
      <c r="EVX98" s="1278"/>
      <c r="EVY98" s="1278"/>
      <c r="EVZ98" s="1278"/>
      <c r="EWA98" s="1278"/>
      <c r="EWB98" s="1278"/>
      <c r="EWC98" s="1278"/>
      <c r="EWD98" s="1278"/>
      <c r="EWE98" s="1278"/>
      <c r="EWF98" s="1278"/>
      <c r="EWG98" s="1278"/>
      <c r="EWH98" s="1278"/>
      <c r="EWI98" s="1278"/>
      <c r="EWJ98" s="1278"/>
      <c r="EWK98" s="1278"/>
      <c r="EWL98" s="1278"/>
      <c r="EWM98" s="1278"/>
      <c r="EWN98" s="1278"/>
      <c r="EWO98" s="1278"/>
      <c r="EWP98" s="1278"/>
      <c r="EWQ98" s="1278"/>
      <c r="EWR98" s="1278"/>
      <c r="EWS98" s="1278"/>
      <c r="EWT98" s="1278"/>
      <c r="EWU98" s="1278"/>
      <c r="EWV98" s="1278"/>
      <c r="EWW98" s="1278"/>
      <c r="EWX98" s="1278"/>
      <c r="EWY98" s="1278"/>
      <c r="EWZ98" s="1278"/>
      <c r="EXA98" s="1278"/>
      <c r="EXB98" s="1278"/>
      <c r="EXC98" s="1278"/>
      <c r="EXD98" s="1278"/>
      <c r="EXE98" s="1278"/>
      <c r="EXF98" s="1278"/>
      <c r="EXG98" s="1278"/>
      <c r="EXH98" s="1278"/>
      <c r="EXI98" s="1278"/>
      <c r="EXJ98" s="1278"/>
      <c r="EXK98" s="1278"/>
      <c r="EXL98" s="1278"/>
      <c r="EXM98" s="1278"/>
      <c r="EXN98" s="1278"/>
      <c r="EXO98" s="1278"/>
      <c r="EXP98" s="1278"/>
      <c r="EXQ98" s="1278"/>
      <c r="EXR98" s="1278"/>
      <c r="EXS98" s="1278"/>
      <c r="EXT98" s="1278"/>
      <c r="EXU98" s="1278"/>
      <c r="EXV98" s="1278"/>
      <c r="EXW98" s="1278"/>
      <c r="EXX98" s="1278"/>
      <c r="EXY98" s="1278"/>
      <c r="EXZ98" s="1278"/>
      <c r="EYA98" s="1278"/>
      <c r="EYB98" s="1278"/>
      <c r="EYC98" s="1278"/>
      <c r="EYD98" s="1278"/>
      <c r="EYE98" s="1278"/>
      <c r="EYF98" s="1278"/>
      <c r="EYG98" s="1278"/>
      <c r="EYH98" s="1278"/>
      <c r="EYI98" s="1278"/>
      <c r="EYJ98" s="1278"/>
      <c r="EYK98" s="1278"/>
      <c r="EYL98" s="1278"/>
      <c r="EYM98" s="1278"/>
      <c r="EYN98" s="1278"/>
      <c r="EYO98" s="1278"/>
      <c r="EYP98" s="1278"/>
      <c r="EYQ98" s="1278"/>
      <c r="EYR98" s="1278"/>
      <c r="EYS98" s="1278"/>
      <c r="EYT98" s="1278"/>
      <c r="EYU98" s="1278"/>
      <c r="EYV98" s="1278"/>
      <c r="EYW98" s="1278"/>
      <c r="EYX98" s="1278"/>
      <c r="EYY98" s="1278"/>
      <c r="EYZ98" s="1278"/>
      <c r="EZA98" s="1278"/>
      <c r="EZB98" s="1278"/>
      <c r="EZC98" s="1278"/>
      <c r="EZD98" s="1278"/>
      <c r="EZE98" s="1278"/>
      <c r="EZF98" s="1278"/>
      <c r="EZG98" s="1278"/>
      <c r="EZH98" s="1278"/>
      <c r="EZI98" s="1278"/>
      <c r="EZJ98" s="1278"/>
      <c r="EZK98" s="1278"/>
      <c r="EZL98" s="1278"/>
      <c r="EZM98" s="1278"/>
      <c r="EZN98" s="1278"/>
      <c r="EZO98" s="1278"/>
      <c r="EZP98" s="1278"/>
      <c r="EZQ98" s="1278"/>
      <c r="EZR98" s="1278"/>
      <c r="EZS98" s="1278"/>
      <c r="EZT98" s="1278"/>
      <c r="EZU98" s="1278"/>
      <c r="EZV98" s="1278"/>
      <c r="EZW98" s="1278"/>
      <c r="EZX98" s="1278"/>
      <c r="EZY98" s="1278"/>
      <c r="EZZ98" s="1278"/>
      <c r="FAA98" s="1278"/>
      <c r="FAB98" s="1278"/>
      <c r="FAC98" s="1278"/>
      <c r="FAD98" s="1278"/>
      <c r="FAE98" s="1278"/>
      <c r="FAF98" s="1278"/>
      <c r="FAG98" s="1278"/>
      <c r="FAH98" s="1278"/>
      <c r="FAI98" s="1278"/>
      <c r="FAJ98" s="1278"/>
      <c r="FAK98" s="1278"/>
      <c r="FAL98" s="1278"/>
      <c r="FAM98" s="1278"/>
      <c r="FAN98" s="1278"/>
      <c r="FAO98" s="1278"/>
      <c r="FAP98" s="1278"/>
      <c r="FAQ98" s="1278"/>
      <c r="FAR98" s="1278"/>
      <c r="FAS98" s="1278"/>
      <c r="FAT98" s="1278"/>
      <c r="FAU98" s="1278"/>
      <c r="FAV98" s="1278"/>
      <c r="FAW98" s="1278"/>
      <c r="FAX98" s="1278"/>
      <c r="FAY98" s="1278"/>
      <c r="FAZ98" s="1278"/>
      <c r="FBA98" s="1278"/>
      <c r="FBB98" s="1278"/>
      <c r="FBC98" s="1278"/>
      <c r="FBD98" s="1278"/>
      <c r="FBE98" s="1278"/>
      <c r="FBF98" s="1278"/>
      <c r="FBG98" s="1278"/>
      <c r="FBH98" s="1278"/>
      <c r="FBI98" s="1278"/>
      <c r="FBJ98" s="1278"/>
      <c r="FBK98" s="1278"/>
      <c r="FBL98" s="1278"/>
      <c r="FBM98" s="1278"/>
      <c r="FBN98" s="1278"/>
      <c r="FBO98" s="1278"/>
      <c r="FBP98" s="1278"/>
      <c r="FBQ98" s="1278"/>
      <c r="FBR98" s="1278"/>
      <c r="FBS98" s="1278"/>
      <c r="FBT98" s="1278"/>
      <c r="FBU98" s="1278"/>
      <c r="FBV98" s="1278"/>
      <c r="FBW98" s="1278"/>
      <c r="FBX98" s="1278"/>
      <c r="FBY98" s="1278"/>
      <c r="FBZ98" s="1278"/>
      <c r="FCA98" s="1278"/>
      <c r="FCB98" s="1278"/>
      <c r="FCC98" s="1278"/>
      <c r="FCD98" s="1278"/>
      <c r="FCE98" s="1278"/>
      <c r="FCF98" s="1278"/>
      <c r="FCG98" s="1278"/>
      <c r="FCH98" s="1278"/>
      <c r="FCI98" s="1278"/>
      <c r="FCJ98" s="1278"/>
      <c r="FCK98" s="1278"/>
      <c r="FCL98" s="1278"/>
      <c r="FCM98" s="1278"/>
      <c r="FCN98" s="1278"/>
      <c r="FCO98" s="1278"/>
      <c r="FCP98" s="1278"/>
      <c r="FCQ98" s="1278"/>
      <c r="FCR98" s="1278"/>
      <c r="FCS98" s="1278"/>
      <c r="FCT98" s="1278"/>
      <c r="FCU98" s="1278"/>
      <c r="FCV98" s="1278"/>
      <c r="FCW98" s="1278"/>
      <c r="FCX98" s="1278"/>
      <c r="FCY98" s="1278"/>
      <c r="FCZ98" s="1278"/>
      <c r="FDA98" s="1278"/>
      <c r="FDB98" s="1278"/>
      <c r="FDC98" s="1278"/>
      <c r="FDD98" s="1278"/>
      <c r="FDE98" s="1278"/>
      <c r="FDF98" s="1278"/>
      <c r="FDG98" s="1278"/>
      <c r="FDH98" s="1278"/>
      <c r="FDI98" s="1278"/>
      <c r="FDJ98" s="1278"/>
      <c r="FDK98" s="1278"/>
      <c r="FDL98" s="1278"/>
      <c r="FDM98" s="1278"/>
      <c r="FDN98" s="1278"/>
      <c r="FDO98" s="1278"/>
      <c r="FDP98" s="1278"/>
      <c r="FDQ98" s="1278"/>
      <c r="FDR98" s="1278"/>
      <c r="FDS98" s="1278"/>
      <c r="FDT98" s="1278"/>
      <c r="FDU98" s="1278"/>
      <c r="FDV98" s="1278"/>
      <c r="FDW98" s="1278"/>
      <c r="FDX98" s="1278"/>
      <c r="FDY98" s="1278"/>
      <c r="FDZ98" s="1278"/>
      <c r="FEA98" s="1278"/>
      <c r="FEB98" s="1278"/>
      <c r="FEC98" s="1278"/>
      <c r="FED98" s="1278"/>
      <c r="FEE98" s="1278"/>
      <c r="FEF98" s="1278"/>
      <c r="FEG98" s="1278"/>
      <c r="FEH98" s="1278"/>
      <c r="FEI98" s="1278"/>
      <c r="FEJ98" s="1278"/>
      <c r="FEK98" s="1278"/>
      <c r="FEL98" s="1278"/>
      <c r="FEM98" s="1278"/>
      <c r="FEN98" s="1278"/>
      <c r="FEO98" s="1278"/>
      <c r="FEP98" s="1278"/>
      <c r="FEQ98" s="1278"/>
      <c r="FER98" s="1278"/>
      <c r="FES98" s="1278"/>
      <c r="FET98" s="1278"/>
      <c r="FEU98" s="1278"/>
      <c r="FEV98" s="1278"/>
      <c r="FEW98" s="1278"/>
      <c r="FEX98" s="1278"/>
      <c r="FEY98" s="1278"/>
      <c r="FEZ98" s="1278"/>
      <c r="FFA98" s="1278"/>
      <c r="FFB98" s="1278"/>
      <c r="FFC98" s="1278"/>
      <c r="FFD98" s="1278"/>
      <c r="FFE98" s="1278"/>
      <c r="FFF98" s="1278"/>
      <c r="FFG98" s="1278"/>
      <c r="FFH98" s="1278"/>
      <c r="FFI98" s="1278"/>
      <c r="FFJ98" s="1278"/>
      <c r="FFK98" s="1278"/>
      <c r="FFL98" s="1278"/>
      <c r="FFM98" s="1278"/>
      <c r="FFN98" s="1278"/>
      <c r="FFO98" s="1278"/>
      <c r="FFP98" s="1278"/>
      <c r="FFQ98" s="1278"/>
      <c r="FFR98" s="1278"/>
      <c r="FFS98" s="1278"/>
      <c r="FFT98" s="1278"/>
      <c r="FFU98" s="1278"/>
      <c r="FFV98" s="1278"/>
      <c r="FFW98" s="1278"/>
      <c r="FFX98" s="1278"/>
      <c r="FFY98" s="1278"/>
      <c r="FFZ98" s="1278"/>
      <c r="FGA98" s="1278"/>
      <c r="FGB98" s="1278"/>
      <c r="FGC98" s="1278"/>
      <c r="FGD98" s="1278"/>
      <c r="FGE98" s="1278"/>
      <c r="FGF98" s="1278"/>
      <c r="FGG98" s="1278"/>
      <c r="FGH98" s="1278"/>
      <c r="FGI98" s="1278"/>
      <c r="FGJ98" s="1278"/>
      <c r="FGK98" s="1278"/>
      <c r="FGL98" s="1278"/>
      <c r="FGM98" s="1278"/>
      <c r="FGN98" s="1278"/>
      <c r="FGO98" s="1278"/>
      <c r="FGP98" s="1278"/>
      <c r="FGQ98" s="1278"/>
      <c r="FGR98" s="1278"/>
      <c r="FGS98" s="1278"/>
      <c r="FGT98" s="1278"/>
      <c r="FGU98" s="1278"/>
      <c r="FGV98" s="1278"/>
      <c r="FGW98" s="1278"/>
      <c r="FGX98" s="1278"/>
      <c r="FGY98" s="1278"/>
      <c r="FGZ98" s="1278"/>
      <c r="FHA98" s="1278"/>
      <c r="FHB98" s="1278"/>
      <c r="FHC98" s="1278"/>
      <c r="FHD98" s="1278"/>
      <c r="FHE98" s="1278"/>
      <c r="FHF98" s="1278"/>
      <c r="FHG98" s="1278"/>
      <c r="FHH98" s="1278"/>
      <c r="FHI98" s="1278"/>
      <c r="FHJ98" s="1278"/>
      <c r="FHK98" s="1278"/>
      <c r="FHL98" s="1278"/>
      <c r="FHM98" s="1278"/>
      <c r="FHN98" s="1278"/>
      <c r="FHO98" s="1278"/>
      <c r="FHP98" s="1278"/>
      <c r="FHQ98" s="1278"/>
      <c r="FHR98" s="1278"/>
      <c r="FHS98" s="1278"/>
      <c r="FHT98" s="1278"/>
      <c r="FHU98" s="1278"/>
      <c r="FHV98" s="1278"/>
      <c r="FHW98" s="1278"/>
      <c r="FHX98" s="1278"/>
      <c r="FHY98" s="1278"/>
      <c r="FHZ98" s="1278"/>
      <c r="FIA98" s="1278"/>
      <c r="FIB98" s="1278"/>
      <c r="FIC98" s="1278"/>
      <c r="FID98" s="1278"/>
      <c r="FIE98" s="1278"/>
      <c r="FIF98" s="1278"/>
      <c r="FIG98" s="1278"/>
      <c r="FIH98" s="1278"/>
      <c r="FII98" s="1278"/>
      <c r="FIJ98" s="1278"/>
      <c r="FIK98" s="1278"/>
      <c r="FIL98" s="1278"/>
      <c r="FIM98" s="1278"/>
      <c r="FIN98" s="1278"/>
      <c r="FIO98" s="1278"/>
      <c r="FIP98" s="1278"/>
      <c r="FIQ98" s="1278"/>
      <c r="FIR98" s="1278"/>
      <c r="FIS98" s="1278"/>
      <c r="FIT98" s="1278"/>
      <c r="FIU98" s="1278"/>
      <c r="FIV98" s="1278"/>
      <c r="FIW98" s="1278"/>
      <c r="FIX98" s="1278"/>
      <c r="FIY98" s="1278"/>
      <c r="FIZ98" s="1278"/>
      <c r="FJA98" s="1278"/>
      <c r="FJB98" s="1278"/>
      <c r="FJC98" s="1278"/>
      <c r="FJD98" s="1278"/>
      <c r="FJE98" s="1278"/>
      <c r="FJF98" s="1278"/>
      <c r="FJG98" s="1278"/>
      <c r="FJH98" s="1278"/>
      <c r="FJI98" s="1278"/>
      <c r="FJJ98" s="1278"/>
      <c r="FJK98" s="1278"/>
      <c r="FJL98" s="1278"/>
      <c r="FJM98" s="1278"/>
      <c r="FJN98" s="1278"/>
      <c r="FJO98" s="1278"/>
      <c r="FJP98" s="1278"/>
      <c r="FJQ98" s="1278"/>
      <c r="FJR98" s="1278"/>
      <c r="FJS98" s="1278"/>
      <c r="FJT98" s="1278"/>
      <c r="FJU98" s="1278"/>
      <c r="FJV98" s="1278"/>
      <c r="FJW98" s="1278"/>
      <c r="FJX98" s="1278"/>
      <c r="FJY98" s="1278"/>
      <c r="FJZ98" s="1278"/>
      <c r="FKA98" s="1278"/>
      <c r="FKB98" s="1278"/>
      <c r="FKC98" s="1278"/>
      <c r="FKD98" s="1278"/>
      <c r="FKE98" s="1278"/>
      <c r="FKF98" s="1278"/>
      <c r="FKG98" s="1278"/>
      <c r="FKH98" s="1278"/>
      <c r="FKI98" s="1278"/>
      <c r="FKJ98" s="1278"/>
      <c r="FKK98" s="1278"/>
      <c r="FKL98" s="1278"/>
      <c r="FKM98" s="1278"/>
      <c r="FKN98" s="1278"/>
      <c r="FKO98" s="1278"/>
      <c r="FKP98" s="1278"/>
      <c r="FKQ98" s="1278"/>
      <c r="FKR98" s="1278"/>
      <c r="FKS98" s="1278"/>
      <c r="FKT98" s="1278"/>
      <c r="FKU98" s="1278"/>
      <c r="FKV98" s="1278"/>
      <c r="FKW98" s="1278"/>
      <c r="FKX98" s="1278"/>
      <c r="FKY98" s="1278"/>
      <c r="FKZ98" s="1278"/>
      <c r="FLA98" s="1278"/>
      <c r="FLB98" s="1278"/>
      <c r="FLC98" s="1278"/>
      <c r="FLD98" s="1278"/>
      <c r="FLE98" s="1278"/>
      <c r="FLF98" s="1278"/>
      <c r="FLG98" s="1278"/>
      <c r="FLH98" s="1278"/>
      <c r="FLI98" s="1278"/>
      <c r="FLJ98" s="1278"/>
      <c r="FLK98" s="1278"/>
      <c r="FLL98" s="1278"/>
      <c r="FLM98" s="1278"/>
      <c r="FLN98" s="1278"/>
      <c r="FLO98" s="1278"/>
      <c r="FLP98" s="1278"/>
      <c r="FLQ98" s="1278"/>
      <c r="FLR98" s="1278"/>
      <c r="FLS98" s="1278"/>
      <c r="FLT98" s="1278"/>
      <c r="FLU98" s="1278"/>
      <c r="FLV98" s="1278"/>
      <c r="FLW98" s="1278"/>
      <c r="FLX98" s="1278"/>
      <c r="FLY98" s="1278"/>
      <c r="FLZ98" s="1278"/>
      <c r="FMA98" s="1278"/>
      <c r="FMB98" s="1278"/>
      <c r="FMC98" s="1278"/>
      <c r="FMD98" s="1278"/>
      <c r="FME98" s="1278"/>
      <c r="FMF98" s="1278"/>
      <c r="FMG98" s="1278"/>
      <c r="FMH98" s="1278"/>
      <c r="FMI98" s="1278"/>
      <c r="FMJ98" s="1278"/>
      <c r="FMK98" s="1278"/>
      <c r="FML98" s="1278"/>
      <c r="FMM98" s="1278"/>
      <c r="FMN98" s="1278"/>
      <c r="FMO98" s="1278"/>
      <c r="FMP98" s="1278"/>
      <c r="FMQ98" s="1278"/>
      <c r="FMR98" s="1278"/>
      <c r="FMS98" s="1278"/>
      <c r="FMT98" s="1278"/>
      <c r="FMU98" s="1278"/>
      <c r="FMV98" s="1278"/>
      <c r="FMW98" s="1278"/>
      <c r="FMX98" s="1278"/>
      <c r="FMY98" s="1278"/>
      <c r="FMZ98" s="1278"/>
      <c r="FNA98" s="1278"/>
      <c r="FNB98" s="1278"/>
      <c r="FNC98" s="1278"/>
      <c r="FND98" s="1278"/>
      <c r="FNE98" s="1278"/>
      <c r="FNF98" s="1278"/>
      <c r="FNG98" s="1278"/>
      <c r="FNH98" s="1278"/>
      <c r="FNI98" s="1278"/>
      <c r="FNJ98" s="1278"/>
      <c r="FNK98" s="1278"/>
      <c r="FNL98" s="1278"/>
      <c r="FNM98" s="1278"/>
      <c r="FNN98" s="1278"/>
      <c r="FNO98" s="1278"/>
      <c r="FNP98" s="1278"/>
      <c r="FNQ98" s="1278"/>
      <c r="FNR98" s="1278"/>
      <c r="FNS98" s="1278"/>
      <c r="FNT98" s="1278"/>
      <c r="FNU98" s="1278"/>
      <c r="FNV98" s="1278"/>
      <c r="FNW98" s="1278"/>
      <c r="FNX98" s="1278"/>
      <c r="FNY98" s="1278"/>
      <c r="FNZ98" s="1278"/>
      <c r="FOA98" s="1278"/>
      <c r="FOB98" s="1278"/>
      <c r="FOC98" s="1278"/>
      <c r="FOD98" s="1278"/>
      <c r="FOE98" s="1278"/>
      <c r="FOF98" s="1278"/>
      <c r="FOG98" s="1278"/>
      <c r="FOH98" s="1278"/>
      <c r="FOI98" s="1278"/>
      <c r="FOJ98" s="1278"/>
      <c r="FOK98" s="1278"/>
      <c r="FOL98" s="1278"/>
      <c r="FOM98" s="1278"/>
      <c r="FON98" s="1278"/>
      <c r="FOO98" s="1278"/>
      <c r="FOP98" s="1278"/>
      <c r="FOQ98" s="1278"/>
      <c r="FOR98" s="1278"/>
      <c r="FOS98" s="1278"/>
      <c r="FOT98" s="1278"/>
      <c r="FOU98" s="1278"/>
      <c r="FOV98" s="1278"/>
      <c r="FOW98" s="1278"/>
      <c r="FOX98" s="1278"/>
      <c r="FOY98" s="1278"/>
      <c r="FOZ98" s="1278"/>
      <c r="FPA98" s="1278"/>
      <c r="FPB98" s="1278"/>
      <c r="FPC98" s="1278"/>
      <c r="FPD98" s="1278"/>
      <c r="FPE98" s="1278"/>
      <c r="FPF98" s="1278"/>
      <c r="FPG98" s="1278"/>
      <c r="FPH98" s="1278"/>
      <c r="FPI98" s="1278"/>
      <c r="FPJ98" s="1278"/>
      <c r="FPK98" s="1278"/>
      <c r="FPL98" s="1278"/>
      <c r="FPM98" s="1278"/>
      <c r="FPN98" s="1278"/>
      <c r="FPO98" s="1278"/>
      <c r="FPP98" s="1278"/>
      <c r="FPQ98" s="1278"/>
      <c r="FPR98" s="1278"/>
      <c r="FPS98" s="1278"/>
      <c r="FPT98" s="1278"/>
      <c r="FPU98" s="1278"/>
      <c r="FPV98" s="1278"/>
      <c r="FPW98" s="1278"/>
      <c r="FPX98" s="1278"/>
      <c r="FPY98" s="1278"/>
      <c r="FPZ98" s="1278"/>
      <c r="FQA98" s="1278"/>
      <c r="FQB98" s="1278"/>
      <c r="FQC98" s="1278"/>
      <c r="FQD98" s="1278"/>
      <c r="FQE98" s="1278"/>
      <c r="FQF98" s="1278"/>
      <c r="FQG98" s="1278"/>
      <c r="FQH98" s="1278"/>
      <c r="FQI98" s="1278"/>
      <c r="FQJ98" s="1278"/>
      <c r="FQK98" s="1278"/>
      <c r="FQL98" s="1278"/>
      <c r="FQM98" s="1278"/>
      <c r="FQN98" s="1278"/>
      <c r="FQO98" s="1278"/>
      <c r="FQP98" s="1278"/>
      <c r="FQQ98" s="1278"/>
      <c r="FQR98" s="1278"/>
      <c r="FQS98" s="1278"/>
      <c r="FQT98" s="1278"/>
      <c r="FQU98" s="1278"/>
      <c r="FQV98" s="1278"/>
      <c r="FQW98" s="1278"/>
      <c r="FQX98" s="1278"/>
      <c r="FQY98" s="1278"/>
      <c r="FQZ98" s="1278"/>
      <c r="FRA98" s="1278"/>
      <c r="FRB98" s="1278"/>
      <c r="FRC98" s="1278"/>
      <c r="FRD98" s="1278"/>
      <c r="FRE98" s="1278"/>
      <c r="FRF98" s="1278"/>
      <c r="FRG98" s="1278"/>
      <c r="FRH98" s="1278"/>
      <c r="FRI98" s="1278"/>
      <c r="FRJ98" s="1278"/>
      <c r="FRK98" s="1278"/>
      <c r="FRL98" s="1278"/>
      <c r="FRM98" s="1278"/>
      <c r="FRN98" s="1278"/>
      <c r="FRO98" s="1278"/>
      <c r="FRP98" s="1278"/>
      <c r="FRQ98" s="1278"/>
      <c r="FRR98" s="1278"/>
      <c r="FRS98" s="1278"/>
      <c r="FRT98" s="1278"/>
      <c r="FRU98" s="1278"/>
      <c r="FRV98" s="1278"/>
      <c r="FRW98" s="1278"/>
      <c r="FRX98" s="1278"/>
      <c r="FRY98" s="1278"/>
      <c r="FRZ98" s="1278"/>
      <c r="FSA98" s="1278"/>
      <c r="FSB98" s="1278"/>
      <c r="FSC98" s="1278"/>
      <c r="FSD98" s="1278"/>
      <c r="FSE98" s="1278"/>
      <c r="FSF98" s="1278"/>
      <c r="FSG98" s="1278"/>
      <c r="FSH98" s="1278"/>
      <c r="FSI98" s="1278"/>
      <c r="FSJ98" s="1278"/>
      <c r="FSK98" s="1278"/>
      <c r="FSL98" s="1278"/>
      <c r="FSM98" s="1278"/>
      <c r="FSN98" s="1278"/>
      <c r="FSO98" s="1278"/>
      <c r="FSP98" s="1278"/>
      <c r="FSQ98" s="1278"/>
      <c r="FSR98" s="1278"/>
      <c r="FSS98" s="1278"/>
      <c r="FST98" s="1278"/>
      <c r="FSU98" s="1278"/>
      <c r="FSV98" s="1278"/>
      <c r="FSW98" s="1278"/>
      <c r="FSX98" s="1278"/>
      <c r="FSY98" s="1278"/>
      <c r="FSZ98" s="1278"/>
      <c r="FTA98" s="1278"/>
      <c r="FTB98" s="1278"/>
      <c r="FTC98" s="1278"/>
      <c r="FTD98" s="1278"/>
      <c r="FTE98" s="1278"/>
      <c r="FTF98" s="1278"/>
      <c r="FTG98" s="1278"/>
      <c r="FTH98" s="1278"/>
      <c r="FTI98" s="1278"/>
      <c r="FTJ98" s="1278"/>
      <c r="FTK98" s="1278"/>
      <c r="FTL98" s="1278"/>
      <c r="FTM98" s="1278"/>
      <c r="FTN98" s="1278"/>
      <c r="FTO98" s="1278"/>
      <c r="FTP98" s="1278"/>
      <c r="FTQ98" s="1278"/>
      <c r="FTR98" s="1278"/>
      <c r="FTS98" s="1278"/>
      <c r="FTT98" s="1278"/>
      <c r="FTU98" s="1278"/>
      <c r="FTV98" s="1278"/>
      <c r="FTW98" s="1278"/>
      <c r="FTX98" s="1278"/>
      <c r="FTY98" s="1278"/>
      <c r="FTZ98" s="1278"/>
      <c r="FUA98" s="1278"/>
      <c r="FUB98" s="1278"/>
      <c r="FUC98" s="1278"/>
      <c r="FUD98" s="1278"/>
      <c r="FUE98" s="1278"/>
      <c r="FUF98" s="1278"/>
      <c r="FUG98" s="1278"/>
      <c r="FUH98" s="1278"/>
      <c r="FUI98" s="1278"/>
      <c r="FUJ98" s="1278"/>
      <c r="FUK98" s="1278"/>
      <c r="FUL98" s="1278"/>
      <c r="FUM98" s="1278"/>
      <c r="FUN98" s="1278"/>
      <c r="FUO98" s="1278"/>
      <c r="FUP98" s="1278"/>
      <c r="FUQ98" s="1278"/>
      <c r="FUR98" s="1278"/>
      <c r="FUS98" s="1278"/>
      <c r="FUT98" s="1278"/>
      <c r="FUU98" s="1278"/>
      <c r="FUV98" s="1278"/>
      <c r="FUW98" s="1278"/>
      <c r="FUX98" s="1278"/>
      <c r="FUY98" s="1278"/>
      <c r="FUZ98" s="1278"/>
      <c r="FVA98" s="1278"/>
      <c r="FVB98" s="1278"/>
      <c r="FVC98" s="1278"/>
      <c r="FVD98" s="1278"/>
      <c r="FVE98" s="1278"/>
      <c r="FVF98" s="1278"/>
      <c r="FVG98" s="1278"/>
      <c r="FVH98" s="1278"/>
      <c r="FVI98" s="1278"/>
      <c r="FVJ98" s="1278"/>
      <c r="FVK98" s="1278"/>
      <c r="FVL98" s="1278"/>
      <c r="FVM98" s="1278"/>
      <c r="FVN98" s="1278"/>
      <c r="FVO98" s="1278"/>
      <c r="FVP98" s="1278"/>
      <c r="FVQ98" s="1278"/>
      <c r="FVR98" s="1278"/>
      <c r="FVS98" s="1278"/>
      <c r="FVT98" s="1278"/>
      <c r="FVU98" s="1278"/>
      <c r="FVV98" s="1278"/>
      <c r="FVW98" s="1278"/>
      <c r="FVX98" s="1278"/>
      <c r="FVY98" s="1278"/>
      <c r="FVZ98" s="1278"/>
      <c r="FWA98" s="1278"/>
      <c r="FWB98" s="1278"/>
      <c r="FWC98" s="1278"/>
      <c r="FWD98" s="1278"/>
      <c r="FWE98" s="1278"/>
      <c r="FWF98" s="1278"/>
      <c r="FWG98" s="1278"/>
      <c r="FWH98" s="1278"/>
      <c r="FWI98" s="1278"/>
      <c r="FWJ98" s="1278"/>
      <c r="FWK98" s="1278"/>
      <c r="FWL98" s="1278"/>
      <c r="FWM98" s="1278"/>
      <c r="FWN98" s="1278"/>
      <c r="FWO98" s="1278"/>
      <c r="FWP98" s="1278"/>
      <c r="FWQ98" s="1278"/>
      <c r="FWR98" s="1278"/>
      <c r="FWS98" s="1278"/>
      <c r="FWT98" s="1278"/>
      <c r="FWU98" s="1278"/>
      <c r="FWV98" s="1278"/>
      <c r="FWW98" s="1278"/>
      <c r="FWX98" s="1278"/>
      <c r="FWY98" s="1278"/>
      <c r="FWZ98" s="1278"/>
      <c r="FXA98" s="1278"/>
      <c r="FXB98" s="1278"/>
      <c r="FXC98" s="1278"/>
      <c r="FXD98" s="1278"/>
      <c r="FXE98" s="1278"/>
      <c r="FXF98" s="1278"/>
      <c r="FXG98" s="1278"/>
      <c r="FXH98" s="1278"/>
      <c r="FXI98" s="1278"/>
      <c r="FXJ98" s="1278"/>
      <c r="FXK98" s="1278"/>
      <c r="FXL98" s="1278"/>
      <c r="FXM98" s="1278"/>
      <c r="FXN98" s="1278"/>
      <c r="FXO98" s="1278"/>
      <c r="FXP98" s="1278"/>
      <c r="FXQ98" s="1278"/>
      <c r="FXR98" s="1278"/>
      <c r="FXS98" s="1278"/>
      <c r="FXT98" s="1278"/>
      <c r="FXU98" s="1278"/>
      <c r="FXV98" s="1278"/>
      <c r="FXW98" s="1278"/>
      <c r="FXX98" s="1278"/>
      <c r="FXY98" s="1278"/>
      <c r="FXZ98" s="1278"/>
      <c r="FYA98" s="1278"/>
      <c r="FYB98" s="1278"/>
      <c r="FYC98" s="1278"/>
      <c r="FYD98" s="1278"/>
      <c r="FYE98" s="1278"/>
      <c r="FYF98" s="1278"/>
      <c r="FYG98" s="1278"/>
      <c r="FYH98" s="1278"/>
      <c r="FYI98" s="1278"/>
      <c r="FYJ98" s="1278"/>
      <c r="FYK98" s="1278"/>
      <c r="FYL98" s="1278"/>
      <c r="FYM98" s="1278"/>
      <c r="FYN98" s="1278"/>
      <c r="FYO98" s="1278"/>
      <c r="FYP98" s="1278"/>
      <c r="FYQ98" s="1278"/>
      <c r="FYR98" s="1278"/>
      <c r="FYS98" s="1278"/>
      <c r="FYT98" s="1278"/>
      <c r="FYU98" s="1278"/>
      <c r="FYV98" s="1278"/>
      <c r="FYW98" s="1278"/>
      <c r="FYX98" s="1278"/>
      <c r="FYY98" s="1278"/>
      <c r="FYZ98" s="1278"/>
      <c r="FZA98" s="1278"/>
      <c r="FZB98" s="1278"/>
      <c r="FZC98" s="1278"/>
      <c r="FZD98" s="1278"/>
      <c r="FZE98" s="1278"/>
      <c r="FZF98" s="1278"/>
      <c r="FZG98" s="1278"/>
      <c r="FZH98" s="1278"/>
      <c r="FZI98" s="1278"/>
      <c r="FZJ98" s="1278"/>
      <c r="FZK98" s="1278"/>
      <c r="FZL98" s="1278"/>
      <c r="FZM98" s="1278"/>
      <c r="FZN98" s="1278"/>
      <c r="FZO98" s="1278"/>
      <c r="FZP98" s="1278"/>
      <c r="FZQ98" s="1278"/>
      <c r="FZR98" s="1278"/>
      <c r="FZS98" s="1278"/>
      <c r="FZT98" s="1278"/>
      <c r="FZU98" s="1278"/>
      <c r="FZV98" s="1278"/>
      <c r="FZW98" s="1278"/>
      <c r="FZX98" s="1278"/>
      <c r="FZY98" s="1278"/>
      <c r="FZZ98" s="1278"/>
      <c r="GAA98" s="1278"/>
      <c r="GAB98" s="1278"/>
      <c r="GAC98" s="1278"/>
      <c r="GAD98" s="1278"/>
      <c r="GAE98" s="1278"/>
      <c r="GAF98" s="1278"/>
      <c r="GAG98" s="1278"/>
      <c r="GAH98" s="1278"/>
      <c r="GAI98" s="1278"/>
      <c r="GAJ98" s="1278"/>
      <c r="GAK98" s="1278"/>
      <c r="GAL98" s="1278"/>
      <c r="GAM98" s="1278"/>
      <c r="GAN98" s="1278"/>
      <c r="GAO98" s="1278"/>
      <c r="GAP98" s="1278"/>
      <c r="GAQ98" s="1278"/>
      <c r="GAR98" s="1278"/>
      <c r="GAS98" s="1278"/>
      <c r="GAT98" s="1278"/>
      <c r="GAU98" s="1278"/>
      <c r="GAV98" s="1278"/>
      <c r="GAW98" s="1278"/>
      <c r="GAX98" s="1278"/>
      <c r="GAY98" s="1278"/>
      <c r="GAZ98" s="1278"/>
      <c r="GBA98" s="1278"/>
      <c r="GBB98" s="1278"/>
      <c r="GBC98" s="1278"/>
      <c r="GBD98" s="1278"/>
      <c r="GBE98" s="1278"/>
      <c r="GBF98" s="1278"/>
      <c r="GBG98" s="1278"/>
      <c r="GBH98" s="1278"/>
      <c r="GBI98" s="1278"/>
      <c r="GBJ98" s="1278"/>
      <c r="GBK98" s="1278"/>
      <c r="GBL98" s="1278"/>
      <c r="GBM98" s="1278"/>
      <c r="GBN98" s="1278"/>
      <c r="GBO98" s="1278"/>
      <c r="GBP98" s="1278"/>
      <c r="GBQ98" s="1278"/>
      <c r="GBR98" s="1278"/>
      <c r="GBS98" s="1278"/>
      <c r="GBT98" s="1278"/>
      <c r="GBU98" s="1278"/>
      <c r="GBV98" s="1278"/>
      <c r="GBW98" s="1278"/>
      <c r="GBX98" s="1278"/>
      <c r="GBY98" s="1278"/>
      <c r="GBZ98" s="1278"/>
      <c r="GCA98" s="1278"/>
      <c r="GCB98" s="1278"/>
      <c r="GCC98" s="1278"/>
      <c r="GCD98" s="1278"/>
      <c r="GCE98" s="1278"/>
      <c r="GCF98" s="1278"/>
      <c r="GCG98" s="1278"/>
      <c r="GCH98" s="1278"/>
      <c r="GCI98" s="1278"/>
      <c r="GCJ98" s="1278"/>
      <c r="GCK98" s="1278"/>
      <c r="GCL98" s="1278"/>
      <c r="GCM98" s="1278"/>
      <c r="GCN98" s="1278"/>
      <c r="GCO98" s="1278"/>
      <c r="GCP98" s="1278"/>
      <c r="GCQ98" s="1278"/>
      <c r="GCR98" s="1278"/>
      <c r="GCS98" s="1278"/>
      <c r="GCT98" s="1278"/>
      <c r="GCU98" s="1278"/>
      <c r="GCV98" s="1278"/>
      <c r="GCW98" s="1278"/>
      <c r="GCX98" s="1278"/>
      <c r="GCY98" s="1278"/>
      <c r="GCZ98" s="1278"/>
      <c r="GDA98" s="1278"/>
      <c r="GDB98" s="1278"/>
      <c r="GDC98" s="1278"/>
      <c r="GDD98" s="1278"/>
      <c r="GDE98" s="1278"/>
      <c r="GDF98" s="1278"/>
      <c r="GDG98" s="1278"/>
      <c r="GDH98" s="1278"/>
      <c r="GDI98" s="1278"/>
      <c r="GDJ98" s="1278"/>
      <c r="GDK98" s="1278"/>
      <c r="GDL98" s="1278"/>
      <c r="GDM98" s="1278"/>
      <c r="GDN98" s="1278"/>
      <c r="GDO98" s="1278"/>
      <c r="GDP98" s="1278"/>
      <c r="GDQ98" s="1278"/>
      <c r="GDR98" s="1278"/>
      <c r="GDS98" s="1278"/>
      <c r="GDT98" s="1278"/>
      <c r="GDU98" s="1278"/>
      <c r="GDV98" s="1278"/>
      <c r="GDW98" s="1278"/>
      <c r="GDX98" s="1278"/>
      <c r="GDY98" s="1278"/>
      <c r="GDZ98" s="1278"/>
      <c r="GEA98" s="1278"/>
      <c r="GEB98" s="1278"/>
      <c r="GEC98" s="1278"/>
      <c r="GED98" s="1278"/>
      <c r="GEE98" s="1278"/>
      <c r="GEF98" s="1278"/>
      <c r="GEG98" s="1278"/>
      <c r="GEH98" s="1278"/>
      <c r="GEI98" s="1278"/>
      <c r="GEJ98" s="1278"/>
      <c r="GEK98" s="1278"/>
      <c r="GEL98" s="1278"/>
      <c r="GEM98" s="1278"/>
      <c r="GEN98" s="1278"/>
      <c r="GEO98" s="1278"/>
      <c r="GEP98" s="1278"/>
      <c r="GEQ98" s="1278"/>
      <c r="GER98" s="1278"/>
      <c r="GES98" s="1278"/>
      <c r="GET98" s="1278"/>
      <c r="GEU98" s="1278"/>
      <c r="GEV98" s="1278"/>
      <c r="GEW98" s="1278"/>
      <c r="GEX98" s="1278"/>
      <c r="GEY98" s="1278"/>
      <c r="GEZ98" s="1278"/>
      <c r="GFA98" s="1278"/>
      <c r="GFB98" s="1278"/>
      <c r="GFC98" s="1278"/>
      <c r="GFD98" s="1278"/>
      <c r="GFE98" s="1278"/>
      <c r="GFF98" s="1278"/>
      <c r="GFG98" s="1278"/>
      <c r="GFH98" s="1278"/>
      <c r="GFI98" s="1278"/>
      <c r="GFJ98" s="1278"/>
      <c r="GFK98" s="1278"/>
      <c r="GFL98" s="1278"/>
      <c r="GFM98" s="1278"/>
      <c r="GFN98" s="1278"/>
      <c r="GFO98" s="1278"/>
      <c r="GFP98" s="1278"/>
      <c r="GFQ98" s="1278"/>
      <c r="GFR98" s="1278"/>
      <c r="GFS98" s="1278"/>
      <c r="GFT98" s="1278"/>
      <c r="GFU98" s="1278"/>
      <c r="GFV98" s="1278"/>
      <c r="GFW98" s="1278"/>
      <c r="GFX98" s="1278"/>
      <c r="GFY98" s="1278"/>
      <c r="GFZ98" s="1278"/>
      <c r="GGA98" s="1278"/>
      <c r="GGB98" s="1278"/>
      <c r="GGC98" s="1278"/>
      <c r="GGD98" s="1278"/>
      <c r="GGE98" s="1278"/>
      <c r="GGF98" s="1278"/>
      <c r="GGG98" s="1278"/>
      <c r="GGH98" s="1278"/>
      <c r="GGI98" s="1278"/>
      <c r="GGJ98" s="1278"/>
      <c r="GGK98" s="1278"/>
      <c r="GGL98" s="1278"/>
      <c r="GGM98" s="1278"/>
      <c r="GGN98" s="1278"/>
      <c r="GGO98" s="1278"/>
      <c r="GGP98" s="1278"/>
      <c r="GGQ98" s="1278"/>
      <c r="GGR98" s="1278"/>
      <c r="GGS98" s="1278"/>
      <c r="GGT98" s="1278"/>
      <c r="GGU98" s="1278"/>
      <c r="GGV98" s="1278"/>
      <c r="GGW98" s="1278"/>
      <c r="GGX98" s="1278"/>
      <c r="GGY98" s="1278"/>
      <c r="GGZ98" s="1278"/>
      <c r="GHA98" s="1278"/>
      <c r="GHB98" s="1278"/>
      <c r="GHC98" s="1278"/>
      <c r="GHD98" s="1278"/>
      <c r="GHE98" s="1278"/>
      <c r="GHF98" s="1278"/>
      <c r="GHG98" s="1278"/>
      <c r="GHH98" s="1278"/>
      <c r="GHI98" s="1278"/>
      <c r="GHJ98" s="1278"/>
      <c r="GHK98" s="1278"/>
      <c r="GHL98" s="1278"/>
      <c r="GHM98" s="1278"/>
      <c r="GHN98" s="1278"/>
      <c r="GHO98" s="1278"/>
      <c r="GHP98" s="1278"/>
      <c r="GHQ98" s="1278"/>
      <c r="GHR98" s="1278"/>
      <c r="GHS98" s="1278"/>
      <c r="GHT98" s="1278"/>
      <c r="GHU98" s="1278"/>
      <c r="GHV98" s="1278"/>
      <c r="GHW98" s="1278"/>
      <c r="GHX98" s="1278"/>
      <c r="GHY98" s="1278"/>
      <c r="GHZ98" s="1278"/>
      <c r="GIA98" s="1278"/>
      <c r="GIB98" s="1278"/>
      <c r="GIC98" s="1278"/>
      <c r="GID98" s="1278"/>
      <c r="GIE98" s="1278"/>
      <c r="GIF98" s="1278"/>
      <c r="GIG98" s="1278"/>
      <c r="GIH98" s="1278"/>
      <c r="GII98" s="1278"/>
      <c r="GIJ98" s="1278"/>
      <c r="GIK98" s="1278"/>
      <c r="GIL98" s="1278"/>
      <c r="GIM98" s="1278"/>
      <c r="GIN98" s="1278"/>
      <c r="GIO98" s="1278"/>
      <c r="GIP98" s="1278"/>
      <c r="GIQ98" s="1278"/>
      <c r="GIR98" s="1278"/>
      <c r="GIS98" s="1278"/>
      <c r="GIT98" s="1278"/>
      <c r="GIU98" s="1278"/>
      <c r="GIV98" s="1278"/>
      <c r="GIW98" s="1278"/>
      <c r="GIX98" s="1278"/>
      <c r="GIY98" s="1278"/>
      <c r="GIZ98" s="1278"/>
      <c r="GJA98" s="1278"/>
      <c r="GJB98" s="1278"/>
      <c r="GJC98" s="1278"/>
      <c r="GJD98" s="1278"/>
      <c r="GJE98" s="1278"/>
      <c r="GJF98" s="1278"/>
      <c r="GJG98" s="1278"/>
      <c r="GJH98" s="1278"/>
      <c r="GJI98" s="1278"/>
      <c r="GJJ98" s="1278"/>
      <c r="GJK98" s="1278"/>
      <c r="GJL98" s="1278"/>
      <c r="GJM98" s="1278"/>
      <c r="GJN98" s="1278"/>
      <c r="GJO98" s="1278"/>
      <c r="GJP98" s="1278"/>
      <c r="GJQ98" s="1278"/>
      <c r="GJR98" s="1278"/>
      <c r="GJS98" s="1278"/>
      <c r="GJT98" s="1278"/>
      <c r="GJU98" s="1278"/>
      <c r="GJV98" s="1278"/>
      <c r="GJW98" s="1278"/>
      <c r="GJX98" s="1278"/>
      <c r="GJY98" s="1278"/>
      <c r="GJZ98" s="1278"/>
      <c r="GKA98" s="1278"/>
      <c r="GKB98" s="1278"/>
      <c r="GKC98" s="1278"/>
      <c r="GKD98" s="1278"/>
      <c r="GKE98" s="1278"/>
      <c r="GKF98" s="1278"/>
      <c r="GKG98" s="1278"/>
      <c r="GKH98" s="1278"/>
      <c r="GKI98" s="1278"/>
      <c r="GKJ98" s="1278"/>
      <c r="GKK98" s="1278"/>
      <c r="GKL98" s="1278"/>
      <c r="GKM98" s="1278"/>
      <c r="GKN98" s="1278"/>
      <c r="GKO98" s="1278"/>
      <c r="GKP98" s="1278"/>
      <c r="GKQ98" s="1278"/>
      <c r="GKR98" s="1278"/>
      <c r="GKS98" s="1278"/>
      <c r="GKT98" s="1278"/>
      <c r="GKU98" s="1278"/>
      <c r="GKV98" s="1278"/>
      <c r="GKW98" s="1278"/>
      <c r="GKX98" s="1278"/>
      <c r="GKY98" s="1278"/>
      <c r="GKZ98" s="1278"/>
      <c r="GLA98" s="1278"/>
      <c r="GLB98" s="1278"/>
      <c r="GLC98" s="1278"/>
      <c r="GLD98" s="1278"/>
      <c r="GLE98" s="1278"/>
      <c r="GLF98" s="1278"/>
      <c r="GLG98" s="1278"/>
      <c r="GLH98" s="1278"/>
      <c r="GLI98" s="1278"/>
      <c r="GLJ98" s="1278"/>
      <c r="GLK98" s="1278"/>
      <c r="GLL98" s="1278"/>
      <c r="GLM98" s="1278"/>
      <c r="GLN98" s="1278"/>
      <c r="GLO98" s="1278"/>
      <c r="GLP98" s="1278"/>
      <c r="GLQ98" s="1278"/>
      <c r="GLR98" s="1278"/>
      <c r="GLS98" s="1278"/>
      <c r="GLT98" s="1278"/>
      <c r="GLU98" s="1278"/>
      <c r="GLV98" s="1278"/>
      <c r="GLW98" s="1278"/>
      <c r="GLX98" s="1278"/>
      <c r="GLY98" s="1278"/>
      <c r="GLZ98" s="1278"/>
      <c r="GMA98" s="1278"/>
      <c r="GMB98" s="1278"/>
      <c r="GMC98" s="1278"/>
      <c r="GMD98" s="1278"/>
      <c r="GME98" s="1278"/>
      <c r="GMF98" s="1278"/>
      <c r="GMG98" s="1278"/>
      <c r="GMH98" s="1278"/>
      <c r="GMI98" s="1278"/>
      <c r="GMJ98" s="1278"/>
      <c r="GMK98" s="1278"/>
      <c r="GML98" s="1278"/>
      <c r="GMM98" s="1278"/>
      <c r="GMN98" s="1278"/>
      <c r="GMO98" s="1278"/>
      <c r="GMP98" s="1278"/>
      <c r="GMQ98" s="1278"/>
      <c r="GMR98" s="1278"/>
      <c r="GMS98" s="1278"/>
      <c r="GMT98" s="1278"/>
      <c r="GMU98" s="1278"/>
      <c r="GMV98" s="1278"/>
      <c r="GMW98" s="1278"/>
      <c r="GMX98" s="1278"/>
      <c r="GMY98" s="1278"/>
      <c r="GMZ98" s="1278"/>
      <c r="GNA98" s="1278"/>
      <c r="GNB98" s="1278"/>
      <c r="GNC98" s="1278"/>
      <c r="GND98" s="1278"/>
      <c r="GNE98" s="1278"/>
      <c r="GNF98" s="1278"/>
      <c r="GNG98" s="1278"/>
      <c r="GNH98" s="1278"/>
      <c r="GNI98" s="1278"/>
      <c r="GNJ98" s="1278"/>
      <c r="GNK98" s="1278"/>
      <c r="GNL98" s="1278"/>
      <c r="GNM98" s="1278"/>
      <c r="GNN98" s="1278"/>
      <c r="GNO98" s="1278"/>
      <c r="GNP98" s="1278"/>
      <c r="GNQ98" s="1278"/>
      <c r="GNR98" s="1278"/>
      <c r="GNS98" s="1278"/>
      <c r="GNT98" s="1278"/>
      <c r="GNU98" s="1278"/>
      <c r="GNV98" s="1278"/>
      <c r="GNW98" s="1278"/>
      <c r="GNX98" s="1278"/>
      <c r="GNY98" s="1278"/>
      <c r="GNZ98" s="1278"/>
      <c r="GOA98" s="1278"/>
      <c r="GOB98" s="1278"/>
      <c r="GOC98" s="1278"/>
      <c r="GOD98" s="1278"/>
      <c r="GOE98" s="1278"/>
      <c r="GOF98" s="1278"/>
      <c r="GOG98" s="1278"/>
      <c r="GOH98" s="1278"/>
      <c r="GOI98" s="1278"/>
      <c r="GOJ98" s="1278"/>
      <c r="GOK98" s="1278"/>
      <c r="GOL98" s="1278"/>
      <c r="GOM98" s="1278"/>
      <c r="GON98" s="1278"/>
      <c r="GOO98" s="1278"/>
      <c r="GOP98" s="1278"/>
      <c r="GOQ98" s="1278"/>
      <c r="GOR98" s="1278"/>
      <c r="GOS98" s="1278"/>
      <c r="GOT98" s="1278"/>
      <c r="GOU98" s="1278"/>
      <c r="GOV98" s="1278"/>
      <c r="GOW98" s="1278"/>
      <c r="GOX98" s="1278"/>
      <c r="GOY98" s="1278"/>
      <c r="GOZ98" s="1278"/>
      <c r="GPA98" s="1278"/>
      <c r="GPB98" s="1278"/>
      <c r="GPC98" s="1278"/>
      <c r="GPD98" s="1278"/>
      <c r="GPE98" s="1278"/>
      <c r="GPF98" s="1278"/>
      <c r="GPG98" s="1278"/>
      <c r="GPH98" s="1278"/>
      <c r="GPI98" s="1278"/>
      <c r="GPJ98" s="1278"/>
      <c r="GPK98" s="1278"/>
      <c r="GPL98" s="1278"/>
      <c r="GPM98" s="1278"/>
      <c r="GPN98" s="1278"/>
      <c r="GPO98" s="1278"/>
      <c r="GPP98" s="1278"/>
      <c r="GPQ98" s="1278"/>
      <c r="GPR98" s="1278"/>
      <c r="GPS98" s="1278"/>
      <c r="GPT98" s="1278"/>
      <c r="GPU98" s="1278"/>
      <c r="GPV98" s="1278"/>
      <c r="GPW98" s="1278"/>
      <c r="GPX98" s="1278"/>
      <c r="GPY98" s="1278"/>
      <c r="GPZ98" s="1278"/>
      <c r="GQA98" s="1278"/>
      <c r="GQB98" s="1278"/>
      <c r="GQC98" s="1278"/>
      <c r="GQD98" s="1278"/>
      <c r="GQE98" s="1278"/>
      <c r="GQF98" s="1278"/>
      <c r="GQG98" s="1278"/>
      <c r="GQH98" s="1278"/>
      <c r="GQI98" s="1278"/>
      <c r="GQJ98" s="1278"/>
      <c r="GQK98" s="1278"/>
      <c r="GQL98" s="1278"/>
      <c r="GQM98" s="1278"/>
      <c r="GQN98" s="1278"/>
      <c r="GQO98" s="1278"/>
      <c r="GQP98" s="1278"/>
      <c r="GQQ98" s="1278"/>
      <c r="GQR98" s="1278"/>
      <c r="GQS98" s="1278"/>
      <c r="GQT98" s="1278"/>
      <c r="GQU98" s="1278"/>
      <c r="GQV98" s="1278"/>
      <c r="GQW98" s="1278"/>
      <c r="GQX98" s="1278"/>
      <c r="GQY98" s="1278"/>
      <c r="GQZ98" s="1278"/>
      <c r="GRA98" s="1278"/>
      <c r="GRB98" s="1278"/>
      <c r="GRC98" s="1278"/>
      <c r="GRD98" s="1278"/>
      <c r="GRE98" s="1278"/>
      <c r="GRF98" s="1278"/>
      <c r="GRG98" s="1278"/>
      <c r="GRH98" s="1278"/>
      <c r="GRI98" s="1278"/>
      <c r="GRJ98" s="1278"/>
      <c r="GRK98" s="1278"/>
      <c r="GRL98" s="1278"/>
      <c r="GRM98" s="1278"/>
      <c r="GRN98" s="1278"/>
      <c r="GRO98" s="1278"/>
      <c r="GRP98" s="1278"/>
      <c r="GRQ98" s="1278"/>
      <c r="GRR98" s="1278"/>
      <c r="GRS98" s="1278"/>
      <c r="GRT98" s="1278"/>
      <c r="GRU98" s="1278"/>
      <c r="GRV98" s="1278"/>
      <c r="GRW98" s="1278"/>
      <c r="GRX98" s="1278"/>
      <c r="GRY98" s="1278"/>
      <c r="GRZ98" s="1278"/>
      <c r="GSA98" s="1278"/>
      <c r="GSB98" s="1278"/>
      <c r="GSC98" s="1278"/>
      <c r="GSD98" s="1278"/>
      <c r="GSE98" s="1278"/>
      <c r="GSF98" s="1278"/>
      <c r="GSG98" s="1278"/>
      <c r="GSH98" s="1278"/>
      <c r="GSI98" s="1278"/>
      <c r="GSJ98" s="1278"/>
      <c r="GSK98" s="1278"/>
      <c r="GSL98" s="1278"/>
      <c r="GSM98" s="1278"/>
      <c r="GSN98" s="1278"/>
      <c r="GSO98" s="1278"/>
      <c r="GSP98" s="1278"/>
      <c r="GSQ98" s="1278"/>
      <c r="GSR98" s="1278"/>
      <c r="GSS98" s="1278"/>
      <c r="GST98" s="1278"/>
      <c r="GSU98" s="1278"/>
      <c r="GSV98" s="1278"/>
      <c r="GSW98" s="1278"/>
      <c r="GSX98" s="1278"/>
      <c r="GSY98" s="1278"/>
      <c r="GSZ98" s="1278"/>
      <c r="GTA98" s="1278"/>
      <c r="GTB98" s="1278"/>
      <c r="GTC98" s="1278"/>
      <c r="GTD98" s="1278"/>
      <c r="GTE98" s="1278"/>
      <c r="GTF98" s="1278"/>
      <c r="GTG98" s="1278"/>
      <c r="GTH98" s="1278"/>
      <c r="GTI98" s="1278"/>
      <c r="GTJ98" s="1278"/>
      <c r="GTK98" s="1278"/>
      <c r="GTL98" s="1278"/>
      <c r="GTM98" s="1278"/>
      <c r="GTN98" s="1278"/>
      <c r="GTO98" s="1278"/>
      <c r="GTP98" s="1278"/>
      <c r="GTQ98" s="1278"/>
      <c r="GTR98" s="1278"/>
      <c r="GTS98" s="1278"/>
      <c r="GTT98" s="1278"/>
      <c r="GTU98" s="1278"/>
      <c r="GTV98" s="1278"/>
      <c r="GTW98" s="1278"/>
      <c r="GTX98" s="1278"/>
      <c r="GTY98" s="1278"/>
      <c r="GTZ98" s="1278"/>
      <c r="GUA98" s="1278"/>
      <c r="GUB98" s="1278"/>
      <c r="GUC98" s="1278"/>
      <c r="GUD98" s="1278"/>
      <c r="GUE98" s="1278"/>
      <c r="GUF98" s="1278"/>
      <c r="GUG98" s="1278"/>
      <c r="GUH98" s="1278"/>
      <c r="GUI98" s="1278"/>
      <c r="GUJ98" s="1278"/>
      <c r="GUK98" s="1278"/>
      <c r="GUL98" s="1278"/>
      <c r="GUM98" s="1278"/>
      <c r="GUN98" s="1278"/>
      <c r="GUO98" s="1278"/>
      <c r="GUP98" s="1278"/>
      <c r="GUQ98" s="1278"/>
      <c r="GUR98" s="1278"/>
      <c r="GUS98" s="1278"/>
      <c r="GUT98" s="1278"/>
      <c r="GUU98" s="1278"/>
      <c r="GUV98" s="1278"/>
      <c r="GUW98" s="1278"/>
      <c r="GUX98" s="1278"/>
      <c r="GUY98" s="1278"/>
      <c r="GUZ98" s="1278"/>
      <c r="GVA98" s="1278"/>
      <c r="GVB98" s="1278"/>
      <c r="GVC98" s="1278"/>
      <c r="GVD98" s="1278"/>
      <c r="GVE98" s="1278"/>
      <c r="GVF98" s="1278"/>
      <c r="GVG98" s="1278"/>
      <c r="GVH98" s="1278"/>
      <c r="GVI98" s="1278"/>
      <c r="GVJ98" s="1278"/>
      <c r="GVK98" s="1278"/>
      <c r="GVL98" s="1278"/>
      <c r="GVM98" s="1278"/>
      <c r="GVN98" s="1278"/>
      <c r="GVO98" s="1278"/>
      <c r="GVP98" s="1278"/>
      <c r="GVQ98" s="1278"/>
      <c r="GVR98" s="1278"/>
      <c r="GVS98" s="1278"/>
      <c r="GVT98" s="1278"/>
      <c r="GVU98" s="1278"/>
      <c r="GVV98" s="1278"/>
      <c r="GVW98" s="1278"/>
      <c r="GVX98" s="1278"/>
      <c r="GVY98" s="1278"/>
      <c r="GVZ98" s="1278"/>
      <c r="GWA98" s="1278"/>
      <c r="GWB98" s="1278"/>
      <c r="GWC98" s="1278"/>
      <c r="GWD98" s="1278"/>
      <c r="GWE98" s="1278"/>
      <c r="GWF98" s="1278"/>
      <c r="GWG98" s="1278"/>
      <c r="GWH98" s="1278"/>
      <c r="GWI98" s="1278"/>
      <c r="GWJ98" s="1278"/>
      <c r="GWK98" s="1278"/>
      <c r="GWL98" s="1278"/>
      <c r="GWM98" s="1278"/>
      <c r="GWN98" s="1278"/>
      <c r="GWO98" s="1278"/>
      <c r="GWP98" s="1278"/>
      <c r="GWQ98" s="1278"/>
      <c r="GWR98" s="1278"/>
      <c r="GWS98" s="1278"/>
      <c r="GWT98" s="1278"/>
      <c r="GWU98" s="1278"/>
      <c r="GWV98" s="1278"/>
      <c r="GWW98" s="1278"/>
      <c r="GWX98" s="1278"/>
      <c r="GWY98" s="1278"/>
      <c r="GWZ98" s="1278"/>
      <c r="GXA98" s="1278"/>
      <c r="GXB98" s="1278"/>
      <c r="GXC98" s="1278"/>
      <c r="GXD98" s="1278"/>
      <c r="GXE98" s="1278"/>
      <c r="GXF98" s="1278"/>
      <c r="GXG98" s="1278"/>
      <c r="GXH98" s="1278"/>
      <c r="GXI98" s="1278"/>
      <c r="GXJ98" s="1278"/>
      <c r="GXK98" s="1278"/>
      <c r="GXL98" s="1278"/>
      <c r="GXM98" s="1278"/>
      <c r="GXN98" s="1278"/>
      <c r="GXO98" s="1278"/>
      <c r="GXP98" s="1278"/>
      <c r="GXQ98" s="1278"/>
      <c r="GXR98" s="1278"/>
      <c r="GXS98" s="1278"/>
      <c r="GXT98" s="1278"/>
      <c r="GXU98" s="1278"/>
      <c r="GXV98" s="1278"/>
      <c r="GXW98" s="1278"/>
      <c r="GXX98" s="1278"/>
      <c r="GXY98" s="1278"/>
      <c r="GXZ98" s="1278"/>
      <c r="GYA98" s="1278"/>
      <c r="GYB98" s="1278"/>
      <c r="GYC98" s="1278"/>
      <c r="GYD98" s="1278"/>
      <c r="GYE98" s="1278"/>
      <c r="GYF98" s="1278"/>
      <c r="GYG98" s="1278"/>
      <c r="GYH98" s="1278"/>
      <c r="GYI98" s="1278"/>
      <c r="GYJ98" s="1278"/>
      <c r="GYK98" s="1278"/>
      <c r="GYL98" s="1278"/>
      <c r="GYM98" s="1278"/>
      <c r="GYN98" s="1278"/>
      <c r="GYO98" s="1278"/>
      <c r="GYP98" s="1278"/>
      <c r="GYQ98" s="1278"/>
      <c r="GYR98" s="1278"/>
      <c r="GYS98" s="1278"/>
      <c r="GYT98" s="1278"/>
      <c r="GYU98" s="1278"/>
      <c r="GYV98" s="1278"/>
      <c r="GYW98" s="1278"/>
      <c r="GYX98" s="1278"/>
      <c r="GYY98" s="1278"/>
      <c r="GYZ98" s="1278"/>
      <c r="GZA98" s="1278"/>
      <c r="GZB98" s="1278"/>
      <c r="GZC98" s="1278"/>
      <c r="GZD98" s="1278"/>
      <c r="GZE98" s="1278"/>
      <c r="GZF98" s="1278"/>
      <c r="GZG98" s="1278"/>
      <c r="GZH98" s="1278"/>
      <c r="GZI98" s="1278"/>
      <c r="GZJ98" s="1278"/>
      <c r="GZK98" s="1278"/>
      <c r="GZL98" s="1278"/>
      <c r="GZM98" s="1278"/>
      <c r="GZN98" s="1278"/>
      <c r="GZO98" s="1278"/>
      <c r="GZP98" s="1278"/>
      <c r="GZQ98" s="1278"/>
      <c r="GZR98" s="1278"/>
      <c r="GZS98" s="1278"/>
      <c r="GZT98" s="1278"/>
      <c r="GZU98" s="1278"/>
      <c r="GZV98" s="1278"/>
      <c r="GZW98" s="1278"/>
      <c r="GZX98" s="1278"/>
      <c r="GZY98" s="1278"/>
      <c r="GZZ98" s="1278"/>
      <c r="HAA98" s="1278"/>
      <c r="HAB98" s="1278"/>
      <c r="HAC98" s="1278"/>
      <c r="HAD98" s="1278"/>
      <c r="HAE98" s="1278"/>
      <c r="HAF98" s="1278"/>
      <c r="HAG98" s="1278"/>
      <c r="HAH98" s="1278"/>
      <c r="HAI98" s="1278"/>
      <c r="HAJ98" s="1278"/>
      <c r="HAK98" s="1278"/>
      <c r="HAL98" s="1278"/>
      <c r="HAM98" s="1278"/>
      <c r="HAN98" s="1278"/>
      <c r="HAO98" s="1278"/>
      <c r="HAP98" s="1278"/>
      <c r="HAQ98" s="1278"/>
      <c r="HAR98" s="1278"/>
      <c r="HAS98" s="1278"/>
      <c r="HAT98" s="1278"/>
      <c r="HAU98" s="1278"/>
      <c r="HAV98" s="1278"/>
      <c r="HAW98" s="1278"/>
      <c r="HAX98" s="1278"/>
      <c r="HAY98" s="1278"/>
      <c r="HAZ98" s="1278"/>
      <c r="HBA98" s="1278"/>
      <c r="HBB98" s="1278"/>
      <c r="HBC98" s="1278"/>
      <c r="HBD98" s="1278"/>
      <c r="HBE98" s="1278"/>
      <c r="HBF98" s="1278"/>
      <c r="HBG98" s="1278"/>
      <c r="HBH98" s="1278"/>
      <c r="HBI98" s="1278"/>
      <c r="HBJ98" s="1278"/>
      <c r="HBK98" s="1278"/>
      <c r="HBL98" s="1278"/>
      <c r="HBM98" s="1278"/>
      <c r="HBN98" s="1278"/>
      <c r="HBO98" s="1278"/>
      <c r="HBP98" s="1278"/>
      <c r="HBQ98" s="1278"/>
      <c r="HBR98" s="1278"/>
      <c r="HBS98" s="1278"/>
      <c r="HBT98" s="1278"/>
      <c r="HBU98" s="1278"/>
      <c r="HBV98" s="1278"/>
      <c r="HBW98" s="1278"/>
      <c r="HBX98" s="1278"/>
      <c r="HBY98" s="1278"/>
      <c r="HBZ98" s="1278"/>
      <c r="HCA98" s="1278"/>
      <c r="HCB98" s="1278"/>
      <c r="HCC98" s="1278"/>
      <c r="HCD98" s="1278"/>
      <c r="HCE98" s="1278"/>
      <c r="HCF98" s="1278"/>
      <c r="HCG98" s="1278"/>
      <c r="HCH98" s="1278"/>
      <c r="HCI98" s="1278"/>
      <c r="HCJ98" s="1278"/>
      <c r="HCK98" s="1278"/>
      <c r="HCL98" s="1278"/>
      <c r="HCM98" s="1278"/>
      <c r="HCN98" s="1278"/>
      <c r="HCO98" s="1278"/>
      <c r="HCP98" s="1278"/>
      <c r="HCQ98" s="1278"/>
      <c r="HCR98" s="1278"/>
      <c r="HCS98" s="1278"/>
      <c r="HCT98" s="1278"/>
      <c r="HCU98" s="1278"/>
      <c r="HCV98" s="1278"/>
      <c r="HCW98" s="1278"/>
      <c r="HCX98" s="1278"/>
      <c r="HCY98" s="1278"/>
      <c r="HCZ98" s="1278"/>
      <c r="HDA98" s="1278"/>
      <c r="HDB98" s="1278"/>
      <c r="HDC98" s="1278"/>
      <c r="HDD98" s="1278"/>
      <c r="HDE98" s="1278"/>
      <c r="HDF98" s="1278"/>
      <c r="HDG98" s="1278"/>
      <c r="HDH98" s="1278"/>
      <c r="HDI98" s="1278"/>
      <c r="HDJ98" s="1278"/>
      <c r="HDK98" s="1278"/>
      <c r="HDL98" s="1278"/>
      <c r="HDM98" s="1278"/>
      <c r="HDN98" s="1278"/>
      <c r="HDO98" s="1278"/>
      <c r="HDP98" s="1278"/>
      <c r="HDQ98" s="1278"/>
      <c r="HDR98" s="1278"/>
      <c r="HDS98" s="1278"/>
      <c r="HDT98" s="1278"/>
      <c r="HDU98" s="1278"/>
      <c r="HDV98" s="1278"/>
      <c r="HDW98" s="1278"/>
      <c r="HDX98" s="1278"/>
      <c r="HDY98" s="1278"/>
      <c r="HDZ98" s="1278"/>
      <c r="HEA98" s="1278"/>
      <c r="HEB98" s="1278"/>
      <c r="HEC98" s="1278"/>
      <c r="HED98" s="1278"/>
      <c r="HEE98" s="1278"/>
      <c r="HEF98" s="1278"/>
      <c r="HEG98" s="1278"/>
      <c r="HEH98" s="1278"/>
      <c r="HEI98" s="1278"/>
      <c r="HEJ98" s="1278"/>
      <c r="HEK98" s="1278"/>
      <c r="HEL98" s="1278"/>
      <c r="HEM98" s="1278"/>
      <c r="HEN98" s="1278"/>
      <c r="HEO98" s="1278"/>
      <c r="HEP98" s="1278"/>
      <c r="HEQ98" s="1278"/>
      <c r="HER98" s="1278"/>
      <c r="HES98" s="1278"/>
      <c r="HET98" s="1278"/>
      <c r="HEU98" s="1278"/>
      <c r="HEV98" s="1278"/>
      <c r="HEW98" s="1278"/>
      <c r="HEX98" s="1278"/>
      <c r="HEY98" s="1278"/>
      <c r="HEZ98" s="1278"/>
      <c r="HFA98" s="1278"/>
      <c r="HFB98" s="1278"/>
      <c r="HFC98" s="1278"/>
      <c r="HFD98" s="1278"/>
      <c r="HFE98" s="1278"/>
      <c r="HFF98" s="1278"/>
      <c r="HFG98" s="1278"/>
      <c r="HFH98" s="1278"/>
      <c r="HFI98" s="1278"/>
      <c r="HFJ98" s="1278"/>
      <c r="HFK98" s="1278"/>
      <c r="HFL98" s="1278"/>
      <c r="HFM98" s="1278"/>
      <c r="HFN98" s="1278"/>
      <c r="HFO98" s="1278"/>
      <c r="HFP98" s="1278"/>
      <c r="HFQ98" s="1278"/>
      <c r="HFR98" s="1278"/>
      <c r="HFS98" s="1278"/>
      <c r="HFT98" s="1278"/>
      <c r="HFU98" s="1278"/>
      <c r="HFV98" s="1278"/>
      <c r="HFW98" s="1278"/>
      <c r="HFX98" s="1278"/>
      <c r="HFY98" s="1278"/>
      <c r="HFZ98" s="1278"/>
      <c r="HGA98" s="1278"/>
      <c r="HGB98" s="1278"/>
      <c r="HGC98" s="1278"/>
      <c r="HGD98" s="1278"/>
      <c r="HGE98" s="1278"/>
      <c r="HGF98" s="1278"/>
      <c r="HGG98" s="1278"/>
      <c r="HGH98" s="1278"/>
      <c r="HGI98" s="1278"/>
      <c r="HGJ98" s="1278"/>
      <c r="HGK98" s="1278"/>
      <c r="HGL98" s="1278"/>
      <c r="HGM98" s="1278"/>
      <c r="HGN98" s="1278"/>
      <c r="HGO98" s="1278"/>
      <c r="HGP98" s="1278"/>
      <c r="HGQ98" s="1278"/>
      <c r="HGR98" s="1278"/>
      <c r="HGS98" s="1278"/>
      <c r="HGT98" s="1278"/>
      <c r="HGU98" s="1278"/>
      <c r="HGV98" s="1278"/>
      <c r="HGW98" s="1278"/>
      <c r="HGX98" s="1278"/>
      <c r="HGY98" s="1278"/>
      <c r="HGZ98" s="1278"/>
      <c r="HHA98" s="1278"/>
      <c r="HHB98" s="1278"/>
      <c r="HHC98" s="1278"/>
      <c r="HHD98" s="1278"/>
      <c r="HHE98" s="1278"/>
      <c r="HHF98" s="1278"/>
      <c r="HHG98" s="1278"/>
      <c r="HHH98" s="1278"/>
      <c r="HHI98" s="1278"/>
      <c r="HHJ98" s="1278"/>
      <c r="HHK98" s="1278"/>
      <c r="HHL98" s="1278"/>
      <c r="HHM98" s="1278"/>
      <c r="HHN98" s="1278"/>
      <c r="HHO98" s="1278"/>
      <c r="HHP98" s="1278"/>
      <c r="HHQ98" s="1278"/>
      <c r="HHR98" s="1278"/>
      <c r="HHS98" s="1278"/>
      <c r="HHT98" s="1278"/>
      <c r="HHU98" s="1278"/>
      <c r="HHV98" s="1278"/>
      <c r="HHW98" s="1278"/>
      <c r="HHX98" s="1278"/>
      <c r="HHY98" s="1278"/>
      <c r="HHZ98" s="1278"/>
      <c r="HIA98" s="1278"/>
      <c r="HIB98" s="1278"/>
      <c r="HIC98" s="1278"/>
      <c r="HID98" s="1278"/>
      <c r="HIE98" s="1278"/>
      <c r="HIF98" s="1278"/>
      <c r="HIG98" s="1278"/>
      <c r="HIH98" s="1278"/>
      <c r="HII98" s="1278"/>
      <c r="HIJ98" s="1278"/>
      <c r="HIK98" s="1278"/>
      <c r="HIL98" s="1278"/>
      <c r="HIM98" s="1278"/>
      <c r="HIN98" s="1278"/>
      <c r="HIO98" s="1278"/>
      <c r="HIP98" s="1278"/>
      <c r="HIQ98" s="1278"/>
      <c r="HIR98" s="1278"/>
      <c r="HIS98" s="1278"/>
      <c r="HIT98" s="1278"/>
      <c r="HIU98" s="1278"/>
      <c r="HIV98" s="1278"/>
      <c r="HIW98" s="1278"/>
      <c r="HIX98" s="1278"/>
      <c r="HIY98" s="1278"/>
      <c r="HIZ98" s="1278"/>
      <c r="HJA98" s="1278"/>
      <c r="HJB98" s="1278"/>
      <c r="HJC98" s="1278"/>
      <c r="HJD98" s="1278"/>
      <c r="HJE98" s="1278"/>
      <c r="HJF98" s="1278"/>
      <c r="HJG98" s="1278"/>
      <c r="HJH98" s="1278"/>
      <c r="HJI98" s="1278"/>
      <c r="HJJ98" s="1278"/>
      <c r="HJK98" s="1278"/>
      <c r="HJL98" s="1278"/>
      <c r="HJM98" s="1278"/>
      <c r="HJN98" s="1278"/>
      <c r="HJO98" s="1278"/>
      <c r="HJP98" s="1278"/>
      <c r="HJQ98" s="1278"/>
      <c r="HJR98" s="1278"/>
      <c r="HJS98" s="1278"/>
      <c r="HJT98" s="1278"/>
      <c r="HJU98" s="1278"/>
      <c r="HJV98" s="1278"/>
      <c r="HJW98" s="1278"/>
      <c r="HJX98" s="1278"/>
      <c r="HJY98" s="1278"/>
      <c r="HJZ98" s="1278"/>
      <c r="HKA98" s="1278"/>
      <c r="HKB98" s="1278"/>
      <c r="HKC98" s="1278"/>
      <c r="HKD98" s="1278"/>
      <c r="HKE98" s="1278"/>
      <c r="HKF98" s="1278"/>
      <c r="HKG98" s="1278"/>
      <c r="HKH98" s="1278"/>
      <c r="HKI98" s="1278"/>
      <c r="HKJ98" s="1278"/>
      <c r="HKK98" s="1278"/>
      <c r="HKL98" s="1278"/>
      <c r="HKM98" s="1278"/>
      <c r="HKN98" s="1278"/>
      <c r="HKO98" s="1278"/>
      <c r="HKP98" s="1278"/>
      <c r="HKQ98" s="1278"/>
      <c r="HKR98" s="1278"/>
      <c r="HKS98" s="1278"/>
      <c r="HKT98" s="1278"/>
      <c r="HKU98" s="1278"/>
      <c r="HKV98" s="1278"/>
      <c r="HKW98" s="1278"/>
      <c r="HKX98" s="1278"/>
      <c r="HKY98" s="1278"/>
      <c r="HKZ98" s="1278"/>
      <c r="HLA98" s="1278"/>
      <c r="HLB98" s="1278"/>
      <c r="HLC98" s="1278"/>
      <c r="HLD98" s="1278"/>
      <c r="HLE98" s="1278"/>
      <c r="HLF98" s="1278"/>
      <c r="HLG98" s="1278"/>
      <c r="HLH98" s="1278"/>
      <c r="HLI98" s="1278"/>
      <c r="HLJ98" s="1278"/>
      <c r="HLK98" s="1278"/>
      <c r="HLL98" s="1278"/>
      <c r="HLM98" s="1278"/>
      <c r="HLN98" s="1278"/>
      <c r="HLO98" s="1278"/>
      <c r="HLP98" s="1278"/>
      <c r="HLQ98" s="1278"/>
      <c r="HLR98" s="1278"/>
      <c r="HLS98" s="1278"/>
      <c r="HLT98" s="1278"/>
      <c r="HLU98" s="1278"/>
      <c r="HLV98" s="1278"/>
      <c r="HLW98" s="1278"/>
      <c r="HLX98" s="1278"/>
      <c r="HLY98" s="1278"/>
      <c r="HLZ98" s="1278"/>
      <c r="HMA98" s="1278"/>
      <c r="HMB98" s="1278"/>
      <c r="HMC98" s="1278"/>
      <c r="HMD98" s="1278"/>
      <c r="HME98" s="1278"/>
      <c r="HMF98" s="1278"/>
      <c r="HMG98" s="1278"/>
      <c r="HMH98" s="1278"/>
      <c r="HMI98" s="1278"/>
      <c r="HMJ98" s="1278"/>
      <c r="HMK98" s="1278"/>
      <c r="HML98" s="1278"/>
      <c r="HMM98" s="1278"/>
      <c r="HMN98" s="1278"/>
      <c r="HMO98" s="1278"/>
      <c r="HMP98" s="1278"/>
      <c r="HMQ98" s="1278"/>
      <c r="HMR98" s="1278"/>
      <c r="HMS98" s="1278"/>
      <c r="HMT98" s="1278"/>
      <c r="HMU98" s="1278"/>
      <c r="HMV98" s="1278"/>
      <c r="HMW98" s="1278"/>
      <c r="HMX98" s="1278"/>
      <c r="HMY98" s="1278"/>
      <c r="HMZ98" s="1278"/>
      <c r="HNA98" s="1278"/>
      <c r="HNB98" s="1278"/>
      <c r="HNC98" s="1278"/>
      <c r="HND98" s="1278"/>
      <c r="HNE98" s="1278"/>
      <c r="HNF98" s="1278"/>
      <c r="HNG98" s="1278"/>
      <c r="HNH98" s="1278"/>
      <c r="HNI98" s="1278"/>
      <c r="HNJ98" s="1278"/>
      <c r="HNK98" s="1278"/>
      <c r="HNL98" s="1278"/>
      <c r="HNM98" s="1278"/>
      <c r="HNN98" s="1278"/>
      <c r="HNO98" s="1278"/>
      <c r="HNP98" s="1278"/>
      <c r="HNQ98" s="1278"/>
      <c r="HNR98" s="1278"/>
      <c r="HNS98" s="1278"/>
      <c r="HNT98" s="1278"/>
      <c r="HNU98" s="1278"/>
      <c r="HNV98" s="1278"/>
      <c r="HNW98" s="1278"/>
      <c r="HNX98" s="1278"/>
      <c r="HNY98" s="1278"/>
      <c r="HNZ98" s="1278"/>
      <c r="HOA98" s="1278"/>
      <c r="HOB98" s="1278"/>
      <c r="HOC98" s="1278"/>
      <c r="HOD98" s="1278"/>
      <c r="HOE98" s="1278"/>
      <c r="HOF98" s="1278"/>
      <c r="HOG98" s="1278"/>
      <c r="HOH98" s="1278"/>
      <c r="HOI98" s="1278"/>
      <c r="HOJ98" s="1278"/>
      <c r="HOK98" s="1278"/>
      <c r="HOL98" s="1278"/>
      <c r="HOM98" s="1278"/>
      <c r="HON98" s="1278"/>
      <c r="HOO98" s="1278"/>
      <c r="HOP98" s="1278"/>
      <c r="HOQ98" s="1278"/>
      <c r="HOR98" s="1278"/>
      <c r="HOS98" s="1278"/>
      <c r="HOT98" s="1278"/>
      <c r="HOU98" s="1278"/>
      <c r="HOV98" s="1278"/>
      <c r="HOW98" s="1278"/>
      <c r="HOX98" s="1278"/>
      <c r="HOY98" s="1278"/>
      <c r="HOZ98" s="1278"/>
      <c r="HPA98" s="1278"/>
      <c r="HPB98" s="1278"/>
      <c r="HPC98" s="1278"/>
      <c r="HPD98" s="1278"/>
      <c r="HPE98" s="1278"/>
      <c r="HPF98" s="1278"/>
      <c r="HPG98" s="1278"/>
      <c r="HPH98" s="1278"/>
      <c r="HPI98" s="1278"/>
      <c r="HPJ98" s="1278"/>
      <c r="HPK98" s="1278"/>
      <c r="HPL98" s="1278"/>
      <c r="HPM98" s="1278"/>
      <c r="HPN98" s="1278"/>
      <c r="HPO98" s="1278"/>
      <c r="HPP98" s="1278"/>
      <c r="HPQ98" s="1278"/>
      <c r="HPR98" s="1278"/>
      <c r="HPS98" s="1278"/>
      <c r="HPT98" s="1278"/>
      <c r="HPU98" s="1278"/>
      <c r="HPV98" s="1278"/>
      <c r="HPW98" s="1278"/>
      <c r="HPX98" s="1278"/>
      <c r="HPY98" s="1278"/>
      <c r="HPZ98" s="1278"/>
      <c r="HQA98" s="1278"/>
      <c r="HQB98" s="1278"/>
      <c r="HQC98" s="1278"/>
      <c r="HQD98" s="1278"/>
      <c r="HQE98" s="1278"/>
      <c r="HQF98" s="1278"/>
      <c r="HQG98" s="1278"/>
      <c r="HQH98" s="1278"/>
      <c r="HQI98" s="1278"/>
      <c r="HQJ98" s="1278"/>
      <c r="HQK98" s="1278"/>
      <c r="HQL98" s="1278"/>
      <c r="HQM98" s="1278"/>
      <c r="HQN98" s="1278"/>
      <c r="HQO98" s="1278"/>
      <c r="HQP98" s="1278"/>
      <c r="HQQ98" s="1278"/>
      <c r="HQR98" s="1278"/>
      <c r="HQS98" s="1278"/>
      <c r="HQT98" s="1278"/>
      <c r="HQU98" s="1278"/>
      <c r="HQV98" s="1278"/>
      <c r="HQW98" s="1278"/>
      <c r="HQX98" s="1278"/>
      <c r="HQY98" s="1278"/>
      <c r="HQZ98" s="1278"/>
      <c r="HRA98" s="1278"/>
      <c r="HRB98" s="1278"/>
      <c r="HRC98" s="1278"/>
      <c r="HRD98" s="1278"/>
      <c r="HRE98" s="1278"/>
      <c r="HRF98" s="1278"/>
      <c r="HRG98" s="1278"/>
      <c r="HRH98" s="1278"/>
      <c r="HRI98" s="1278"/>
      <c r="HRJ98" s="1278"/>
      <c r="HRK98" s="1278"/>
      <c r="HRL98" s="1278"/>
      <c r="HRM98" s="1278"/>
      <c r="HRN98" s="1278"/>
      <c r="HRO98" s="1278"/>
      <c r="HRP98" s="1278"/>
      <c r="HRQ98" s="1278"/>
      <c r="HRR98" s="1278"/>
      <c r="HRS98" s="1278"/>
      <c r="HRT98" s="1278"/>
      <c r="HRU98" s="1278"/>
      <c r="HRV98" s="1278"/>
      <c r="HRW98" s="1278"/>
      <c r="HRX98" s="1278"/>
      <c r="HRY98" s="1278"/>
      <c r="HRZ98" s="1278"/>
      <c r="HSA98" s="1278"/>
      <c r="HSB98" s="1278"/>
      <c r="HSC98" s="1278"/>
      <c r="HSD98" s="1278"/>
      <c r="HSE98" s="1278"/>
      <c r="HSF98" s="1278"/>
      <c r="HSG98" s="1278"/>
      <c r="HSH98" s="1278"/>
      <c r="HSI98" s="1278"/>
      <c r="HSJ98" s="1278"/>
      <c r="HSK98" s="1278"/>
      <c r="HSL98" s="1278"/>
      <c r="HSM98" s="1278"/>
      <c r="HSN98" s="1278"/>
      <c r="HSO98" s="1278"/>
      <c r="HSP98" s="1278"/>
      <c r="HSQ98" s="1278"/>
      <c r="HSR98" s="1278"/>
      <c r="HSS98" s="1278"/>
      <c r="HST98" s="1278"/>
      <c r="HSU98" s="1278"/>
      <c r="HSV98" s="1278"/>
      <c r="HSW98" s="1278"/>
      <c r="HSX98" s="1278"/>
      <c r="HSY98" s="1278"/>
      <c r="HSZ98" s="1278"/>
      <c r="HTA98" s="1278"/>
      <c r="HTB98" s="1278"/>
      <c r="HTC98" s="1278"/>
      <c r="HTD98" s="1278"/>
      <c r="HTE98" s="1278"/>
      <c r="HTF98" s="1278"/>
      <c r="HTG98" s="1278"/>
      <c r="HTH98" s="1278"/>
      <c r="HTI98" s="1278"/>
      <c r="HTJ98" s="1278"/>
      <c r="HTK98" s="1278"/>
      <c r="HTL98" s="1278"/>
      <c r="HTM98" s="1278"/>
      <c r="HTN98" s="1278"/>
      <c r="HTO98" s="1278"/>
      <c r="HTP98" s="1278"/>
      <c r="HTQ98" s="1278"/>
      <c r="HTR98" s="1278"/>
      <c r="HTS98" s="1278"/>
      <c r="HTT98" s="1278"/>
      <c r="HTU98" s="1278"/>
      <c r="HTV98" s="1278"/>
      <c r="HTW98" s="1278"/>
      <c r="HTX98" s="1278"/>
      <c r="HTY98" s="1278"/>
      <c r="HTZ98" s="1278"/>
      <c r="HUA98" s="1278"/>
      <c r="HUB98" s="1278"/>
      <c r="HUC98" s="1278"/>
      <c r="HUD98" s="1278"/>
      <c r="HUE98" s="1278"/>
      <c r="HUF98" s="1278"/>
      <c r="HUG98" s="1278"/>
      <c r="HUH98" s="1278"/>
      <c r="HUI98" s="1278"/>
      <c r="HUJ98" s="1278"/>
      <c r="HUK98" s="1278"/>
      <c r="HUL98" s="1278"/>
      <c r="HUM98" s="1278"/>
      <c r="HUN98" s="1278"/>
      <c r="HUO98" s="1278"/>
      <c r="HUP98" s="1278"/>
      <c r="HUQ98" s="1278"/>
      <c r="HUR98" s="1278"/>
      <c r="HUS98" s="1278"/>
      <c r="HUT98" s="1278"/>
      <c r="HUU98" s="1278"/>
      <c r="HUV98" s="1278"/>
      <c r="HUW98" s="1278"/>
      <c r="HUX98" s="1278"/>
      <c r="HUY98" s="1278"/>
      <c r="HUZ98" s="1278"/>
      <c r="HVA98" s="1278"/>
      <c r="HVB98" s="1278"/>
      <c r="HVC98" s="1278"/>
      <c r="HVD98" s="1278"/>
      <c r="HVE98" s="1278"/>
      <c r="HVF98" s="1278"/>
      <c r="HVG98" s="1278"/>
      <c r="HVH98" s="1278"/>
      <c r="HVI98" s="1278"/>
      <c r="HVJ98" s="1278"/>
      <c r="HVK98" s="1278"/>
      <c r="HVL98" s="1278"/>
      <c r="HVM98" s="1278"/>
      <c r="HVN98" s="1278"/>
      <c r="HVO98" s="1278"/>
      <c r="HVP98" s="1278"/>
      <c r="HVQ98" s="1278"/>
      <c r="HVR98" s="1278"/>
      <c r="HVS98" s="1278"/>
      <c r="HVT98" s="1278"/>
      <c r="HVU98" s="1278"/>
      <c r="HVV98" s="1278"/>
      <c r="HVW98" s="1278"/>
      <c r="HVX98" s="1278"/>
      <c r="HVY98" s="1278"/>
      <c r="HVZ98" s="1278"/>
      <c r="HWA98" s="1278"/>
      <c r="HWB98" s="1278"/>
      <c r="HWC98" s="1278"/>
      <c r="HWD98" s="1278"/>
      <c r="HWE98" s="1278"/>
      <c r="HWF98" s="1278"/>
      <c r="HWG98" s="1278"/>
      <c r="HWH98" s="1278"/>
      <c r="HWI98" s="1278"/>
      <c r="HWJ98" s="1278"/>
      <c r="HWK98" s="1278"/>
      <c r="HWL98" s="1278"/>
      <c r="HWM98" s="1278"/>
      <c r="HWN98" s="1278"/>
      <c r="HWO98" s="1278"/>
      <c r="HWP98" s="1278"/>
      <c r="HWQ98" s="1278"/>
      <c r="HWR98" s="1278"/>
      <c r="HWS98" s="1278"/>
      <c r="HWT98" s="1278"/>
      <c r="HWU98" s="1278"/>
      <c r="HWV98" s="1278"/>
      <c r="HWW98" s="1278"/>
      <c r="HWX98" s="1278"/>
      <c r="HWY98" s="1278"/>
      <c r="HWZ98" s="1278"/>
      <c r="HXA98" s="1278"/>
      <c r="HXB98" s="1278"/>
      <c r="HXC98" s="1278"/>
      <c r="HXD98" s="1278"/>
      <c r="HXE98" s="1278"/>
      <c r="HXF98" s="1278"/>
      <c r="HXG98" s="1278"/>
      <c r="HXH98" s="1278"/>
      <c r="HXI98" s="1278"/>
      <c r="HXJ98" s="1278"/>
      <c r="HXK98" s="1278"/>
      <c r="HXL98" s="1278"/>
      <c r="HXM98" s="1278"/>
      <c r="HXN98" s="1278"/>
      <c r="HXO98" s="1278"/>
      <c r="HXP98" s="1278"/>
      <c r="HXQ98" s="1278"/>
      <c r="HXR98" s="1278"/>
      <c r="HXS98" s="1278"/>
      <c r="HXT98" s="1278"/>
      <c r="HXU98" s="1278"/>
      <c r="HXV98" s="1278"/>
      <c r="HXW98" s="1278"/>
      <c r="HXX98" s="1278"/>
      <c r="HXY98" s="1278"/>
      <c r="HXZ98" s="1278"/>
      <c r="HYA98" s="1278"/>
      <c r="HYB98" s="1278"/>
      <c r="HYC98" s="1278"/>
      <c r="HYD98" s="1278"/>
      <c r="HYE98" s="1278"/>
      <c r="HYF98" s="1278"/>
      <c r="HYG98" s="1278"/>
      <c r="HYH98" s="1278"/>
      <c r="HYI98" s="1278"/>
      <c r="HYJ98" s="1278"/>
      <c r="HYK98" s="1278"/>
      <c r="HYL98" s="1278"/>
      <c r="HYM98" s="1278"/>
      <c r="HYN98" s="1278"/>
      <c r="HYO98" s="1278"/>
      <c r="HYP98" s="1278"/>
      <c r="HYQ98" s="1278"/>
      <c r="HYR98" s="1278"/>
      <c r="HYS98" s="1278"/>
      <c r="HYT98" s="1278"/>
      <c r="HYU98" s="1278"/>
      <c r="HYV98" s="1278"/>
      <c r="HYW98" s="1278"/>
      <c r="HYX98" s="1278"/>
      <c r="HYY98" s="1278"/>
      <c r="HYZ98" s="1278"/>
      <c r="HZA98" s="1278"/>
      <c r="HZB98" s="1278"/>
      <c r="HZC98" s="1278"/>
      <c r="HZD98" s="1278"/>
      <c r="HZE98" s="1278"/>
      <c r="HZF98" s="1278"/>
      <c r="HZG98" s="1278"/>
      <c r="HZH98" s="1278"/>
      <c r="HZI98" s="1278"/>
      <c r="HZJ98" s="1278"/>
      <c r="HZK98" s="1278"/>
      <c r="HZL98" s="1278"/>
      <c r="HZM98" s="1278"/>
      <c r="HZN98" s="1278"/>
      <c r="HZO98" s="1278"/>
      <c r="HZP98" s="1278"/>
      <c r="HZQ98" s="1278"/>
      <c r="HZR98" s="1278"/>
      <c r="HZS98" s="1278"/>
      <c r="HZT98" s="1278"/>
      <c r="HZU98" s="1278"/>
      <c r="HZV98" s="1278"/>
      <c r="HZW98" s="1278"/>
      <c r="HZX98" s="1278"/>
      <c r="HZY98" s="1278"/>
      <c r="HZZ98" s="1278"/>
      <c r="IAA98" s="1278"/>
      <c r="IAB98" s="1278"/>
      <c r="IAC98" s="1278"/>
      <c r="IAD98" s="1278"/>
      <c r="IAE98" s="1278"/>
      <c r="IAF98" s="1278"/>
      <c r="IAG98" s="1278"/>
      <c r="IAH98" s="1278"/>
      <c r="IAI98" s="1278"/>
      <c r="IAJ98" s="1278"/>
      <c r="IAK98" s="1278"/>
      <c r="IAL98" s="1278"/>
      <c r="IAM98" s="1278"/>
      <c r="IAN98" s="1278"/>
      <c r="IAO98" s="1278"/>
      <c r="IAP98" s="1278"/>
      <c r="IAQ98" s="1278"/>
      <c r="IAR98" s="1278"/>
      <c r="IAS98" s="1278"/>
      <c r="IAT98" s="1278"/>
      <c r="IAU98" s="1278"/>
      <c r="IAV98" s="1278"/>
      <c r="IAW98" s="1278"/>
      <c r="IAX98" s="1278"/>
      <c r="IAY98" s="1278"/>
      <c r="IAZ98" s="1278"/>
      <c r="IBA98" s="1278"/>
      <c r="IBB98" s="1278"/>
      <c r="IBC98" s="1278"/>
      <c r="IBD98" s="1278"/>
      <c r="IBE98" s="1278"/>
      <c r="IBF98" s="1278"/>
      <c r="IBG98" s="1278"/>
      <c r="IBH98" s="1278"/>
      <c r="IBI98" s="1278"/>
      <c r="IBJ98" s="1278"/>
      <c r="IBK98" s="1278"/>
      <c r="IBL98" s="1278"/>
      <c r="IBM98" s="1278"/>
      <c r="IBN98" s="1278"/>
      <c r="IBO98" s="1278"/>
      <c r="IBP98" s="1278"/>
      <c r="IBQ98" s="1278"/>
      <c r="IBR98" s="1278"/>
      <c r="IBS98" s="1278"/>
      <c r="IBT98" s="1278"/>
      <c r="IBU98" s="1278"/>
      <c r="IBV98" s="1278"/>
      <c r="IBW98" s="1278"/>
      <c r="IBX98" s="1278"/>
      <c r="IBY98" s="1278"/>
      <c r="IBZ98" s="1278"/>
      <c r="ICA98" s="1278"/>
      <c r="ICB98" s="1278"/>
      <c r="ICC98" s="1278"/>
      <c r="ICD98" s="1278"/>
      <c r="ICE98" s="1278"/>
      <c r="ICF98" s="1278"/>
      <c r="ICG98" s="1278"/>
      <c r="ICH98" s="1278"/>
      <c r="ICI98" s="1278"/>
      <c r="ICJ98" s="1278"/>
      <c r="ICK98" s="1278"/>
      <c r="ICL98" s="1278"/>
      <c r="ICM98" s="1278"/>
      <c r="ICN98" s="1278"/>
      <c r="ICO98" s="1278"/>
      <c r="ICP98" s="1278"/>
      <c r="ICQ98" s="1278"/>
      <c r="ICR98" s="1278"/>
      <c r="ICS98" s="1278"/>
      <c r="ICT98" s="1278"/>
      <c r="ICU98" s="1278"/>
      <c r="ICV98" s="1278"/>
      <c r="ICW98" s="1278"/>
      <c r="ICX98" s="1278"/>
      <c r="ICY98" s="1278"/>
      <c r="ICZ98" s="1278"/>
      <c r="IDA98" s="1278"/>
      <c r="IDB98" s="1278"/>
      <c r="IDC98" s="1278"/>
      <c r="IDD98" s="1278"/>
      <c r="IDE98" s="1278"/>
      <c r="IDF98" s="1278"/>
      <c r="IDG98" s="1278"/>
      <c r="IDH98" s="1278"/>
      <c r="IDI98" s="1278"/>
      <c r="IDJ98" s="1278"/>
      <c r="IDK98" s="1278"/>
      <c r="IDL98" s="1278"/>
      <c r="IDM98" s="1278"/>
      <c r="IDN98" s="1278"/>
      <c r="IDO98" s="1278"/>
      <c r="IDP98" s="1278"/>
      <c r="IDQ98" s="1278"/>
      <c r="IDR98" s="1278"/>
      <c r="IDS98" s="1278"/>
      <c r="IDT98" s="1278"/>
      <c r="IDU98" s="1278"/>
      <c r="IDV98" s="1278"/>
      <c r="IDW98" s="1278"/>
      <c r="IDX98" s="1278"/>
      <c r="IDY98" s="1278"/>
      <c r="IDZ98" s="1278"/>
      <c r="IEA98" s="1278"/>
      <c r="IEB98" s="1278"/>
      <c r="IEC98" s="1278"/>
      <c r="IED98" s="1278"/>
      <c r="IEE98" s="1278"/>
      <c r="IEF98" s="1278"/>
      <c r="IEG98" s="1278"/>
      <c r="IEH98" s="1278"/>
      <c r="IEI98" s="1278"/>
      <c r="IEJ98" s="1278"/>
      <c r="IEK98" s="1278"/>
      <c r="IEL98" s="1278"/>
      <c r="IEM98" s="1278"/>
      <c r="IEN98" s="1278"/>
      <c r="IEO98" s="1278"/>
      <c r="IEP98" s="1278"/>
      <c r="IEQ98" s="1278"/>
      <c r="IER98" s="1278"/>
      <c r="IES98" s="1278"/>
      <c r="IET98" s="1278"/>
      <c r="IEU98" s="1278"/>
      <c r="IEV98" s="1278"/>
      <c r="IEW98" s="1278"/>
      <c r="IEX98" s="1278"/>
      <c r="IEY98" s="1278"/>
      <c r="IEZ98" s="1278"/>
      <c r="IFA98" s="1278"/>
      <c r="IFB98" s="1278"/>
      <c r="IFC98" s="1278"/>
      <c r="IFD98" s="1278"/>
      <c r="IFE98" s="1278"/>
      <c r="IFF98" s="1278"/>
      <c r="IFG98" s="1278"/>
      <c r="IFH98" s="1278"/>
      <c r="IFI98" s="1278"/>
      <c r="IFJ98" s="1278"/>
      <c r="IFK98" s="1278"/>
      <c r="IFL98" s="1278"/>
      <c r="IFM98" s="1278"/>
      <c r="IFN98" s="1278"/>
      <c r="IFO98" s="1278"/>
      <c r="IFP98" s="1278"/>
      <c r="IFQ98" s="1278"/>
      <c r="IFR98" s="1278"/>
      <c r="IFS98" s="1278"/>
      <c r="IFT98" s="1278"/>
      <c r="IFU98" s="1278"/>
      <c r="IFV98" s="1278"/>
      <c r="IFW98" s="1278"/>
      <c r="IFX98" s="1278"/>
      <c r="IFY98" s="1278"/>
      <c r="IFZ98" s="1278"/>
      <c r="IGA98" s="1278"/>
      <c r="IGB98" s="1278"/>
      <c r="IGC98" s="1278"/>
      <c r="IGD98" s="1278"/>
      <c r="IGE98" s="1278"/>
      <c r="IGF98" s="1278"/>
      <c r="IGG98" s="1278"/>
      <c r="IGH98" s="1278"/>
      <c r="IGI98" s="1278"/>
      <c r="IGJ98" s="1278"/>
      <c r="IGK98" s="1278"/>
      <c r="IGL98" s="1278"/>
      <c r="IGM98" s="1278"/>
      <c r="IGN98" s="1278"/>
      <c r="IGO98" s="1278"/>
      <c r="IGP98" s="1278"/>
      <c r="IGQ98" s="1278"/>
      <c r="IGR98" s="1278"/>
      <c r="IGS98" s="1278"/>
      <c r="IGT98" s="1278"/>
      <c r="IGU98" s="1278"/>
      <c r="IGV98" s="1278"/>
      <c r="IGW98" s="1278"/>
      <c r="IGX98" s="1278"/>
      <c r="IGY98" s="1278"/>
      <c r="IGZ98" s="1278"/>
      <c r="IHA98" s="1278"/>
      <c r="IHB98" s="1278"/>
      <c r="IHC98" s="1278"/>
      <c r="IHD98" s="1278"/>
      <c r="IHE98" s="1278"/>
      <c r="IHF98" s="1278"/>
      <c r="IHG98" s="1278"/>
      <c r="IHH98" s="1278"/>
      <c r="IHI98" s="1278"/>
      <c r="IHJ98" s="1278"/>
      <c r="IHK98" s="1278"/>
      <c r="IHL98" s="1278"/>
      <c r="IHM98" s="1278"/>
      <c r="IHN98" s="1278"/>
      <c r="IHO98" s="1278"/>
      <c r="IHP98" s="1278"/>
      <c r="IHQ98" s="1278"/>
      <c r="IHR98" s="1278"/>
      <c r="IHS98" s="1278"/>
      <c r="IHT98" s="1278"/>
      <c r="IHU98" s="1278"/>
      <c r="IHV98" s="1278"/>
      <c r="IHW98" s="1278"/>
      <c r="IHX98" s="1278"/>
      <c r="IHY98" s="1278"/>
      <c r="IHZ98" s="1278"/>
      <c r="IIA98" s="1278"/>
      <c r="IIB98" s="1278"/>
      <c r="IIC98" s="1278"/>
      <c r="IID98" s="1278"/>
      <c r="IIE98" s="1278"/>
      <c r="IIF98" s="1278"/>
      <c r="IIG98" s="1278"/>
      <c r="IIH98" s="1278"/>
      <c r="III98" s="1278"/>
      <c r="IIJ98" s="1278"/>
      <c r="IIK98" s="1278"/>
      <c r="IIL98" s="1278"/>
      <c r="IIM98" s="1278"/>
      <c r="IIN98" s="1278"/>
      <c r="IIO98" s="1278"/>
      <c r="IIP98" s="1278"/>
      <c r="IIQ98" s="1278"/>
      <c r="IIR98" s="1278"/>
      <c r="IIS98" s="1278"/>
      <c r="IIT98" s="1278"/>
      <c r="IIU98" s="1278"/>
      <c r="IIV98" s="1278"/>
      <c r="IIW98" s="1278"/>
      <c r="IIX98" s="1278"/>
      <c r="IIY98" s="1278"/>
      <c r="IIZ98" s="1278"/>
      <c r="IJA98" s="1278"/>
      <c r="IJB98" s="1278"/>
      <c r="IJC98" s="1278"/>
      <c r="IJD98" s="1278"/>
      <c r="IJE98" s="1278"/>
      <c r="IJF98" s="1278"/>
      <c r="IJG98" s="1278"/>
      <c r="IJH98" s="1278"/>
      <c r="IJI98" s="1278"/>
      <c r="IJJ98" s="1278"/>
      <c r="IJK98" s="1278"/>
      <c r="IJL98" s="1278"/>
      <c r="IJM98" s="1278"/>
      <c r="IJN98" s="1278"/>
      <c r="IJO98" s="1278"/>
      <c r="IJP98" s="1278"/>
      <c r="IJQ98" s="1278"/>
      <c r="IJR98" s="1278"/>
      <c r="IJS98" s="1278"/>
      <c r="IJT98" s="1278"/>
      <c r="IJU98" s="1278"/>
      <c r="IJV98" s="1278"/>
      <c r="IJW98" s="1278"/>
      <c r="IJX98" s="1278"/>
      <c r="IJY98" s="1278"/>
      <c r="IJZ98" s="1278"/>
      <c r="IKA98" s="1278"/>
      <c r="IKB98" s="1278"/>
      <c r="IKC98" s="1278"/>
      <c r="IKD98" s="1278"/>
      <c r="IKE98" s="1278"/>
      <c r="IKF98" s="1278"/>
      <c r="IKG98" s="1278"/>
      <c r="IKH98" s="1278"/>
      <c r="IKI98" s="1278"/>
      <c r="IKJ98" s="1278"/>
      <c r="IKK98" s="1278"/>
      <c r="IKL98" s="1278"/>
      <c r="IKM98" s="1278"/>
      <c r="IKN98" s="1278"/>
      <c r="IKO98" s="1278"/>
      <c r="IKP98" s="1278"/>
      <c r="IKQ98" s="1278"/>
      <c r="IKR98" s="1278"/>
      <c r="IKS98" s="1278"/>
      <c r="IKT98" s="1278"/>
      <c r="IKU98" s="1278"/>
      <c r="IKV98" s="1278"/>
      <c r="IKW98" s="1278"/>
      <c r="IKX98" s="1278"/>
      <c r="IKY98" s="1278"/>
      <c r="IKZ98" s="1278"/>
      <c r="ILA98" s="1278"/>
      <c r="ILB98" s="1278"/>
      <c r="ILC98" s="1278"/>
      <c r="ILD98" s="1278"/>
      <c r="ILE98" s="1278"/>
      <c r="ILF98" s="1278"/>
      <c r="ILG98" s="1278"/>
      <c r="ILH98" s="1278"/>
      <c r="ILI98" s="1278"/>
      <c r="ILJ98" s="1278"/>
      <c r="ILK98" s="1278"/>
      <c r="ILL98" s="1278"/>
      <c r="ILM98" s="1278"/>
      <c r="ILN98" s="1278"/>
      <c r="ILO98" s="1278"/>
      <c r="ILP98" s="1278"/>
      <c r="ILQ98" s="1278"/>
      <c r="ILR98" s="1278"/>
      <c r="ILS98" s="1278"/>
      <c r="ILT98" s="1278"/>
      <c r="ILU98" s="1278"/>
      <c r="ILV98" s="1278"/>
      <c r="ILW98" s="1278"/>
      <c r="ILX98" s="1278"/>
      <c r="ILY98" s="1278"/>
      <c r="ILZ98" s="1278"/>
      <c r="IMA98" s="1278"/>
      <c r="IMB98" s="1278"/>
      <c r="IMC98" s="1278"/>
      <c r="IMD98" s="1278"/>
      <c r="IME98" s="1278"/>
      <c r="IMF98" s="1278"/>
      <c r="IMG98" s="1278"/>
      <c r="IMH98" s="1278"/>
      <c r="IMI98" s="1278"/>
      <c r="IMJ98" s="1278"/>
      <c r="IMK98" s="1278"/>
      <c r="IML98" s="1278"/>
      <c r="IMM98" s="1278"/>
      <c r="IMN98" s="1278"/>
      <c r="IMO98" s="1278"/>
      <c r="IMP98" s="1278"/>
      <c r="IMQ98" s="1278"/>
      <c r="IMR98" s="1278"/>
      <c r="IMS98" s="1278"/>
      <c r="IMT98" s="1278"/>
      <c r="IMU98" s="1278"/>
      <c r="IMV98" s="1278"/>
      <c r="IMW98" s="1278"/>
      <c r="IMX98" s="1278"/>
      <c r="IMY98" s="1278"/>
      <c r="IMZ98" s="1278"/>
      <c r="INA98" s="1278"/>
      <c r="INB98" s="1278"/>
      <c r="INC98" s="1278"/>
      <c r="IND98" s="1278"/>
      <c r="INE98" s="1278"/>
      <c r="INF98" s="1278"/>
      <c r="ING98" s="1278"/>
      <c r="INH98" s="1278"/>
      <c r="INI98" s="1278"/>
      <c r="INJ98" s="1278"/>
      <c r="INK98" s="1278"/>
      <c r="INL98" s="1278"/>
      <c r="INM98" s="1278"/>
      <c r="INN98" s="1278"/>
      <c r="INO98" s="1278"/>
      <c r="INP98" s="1278"/>
      <c r="INQ98" s="1278"/>
      <c r="INR98" s="1278"/>
      <c r="INS98" s="1278"/>
      <c r="INT98" s="1278"/>
      <c r="INU98" s="1278"/>
      <c r="INV98" s="1278"/>
      <c r="INW98" s="1278"/>
      <c r="INX98" s="1278"/>
      <c r="INY98" s="1278"/>
      <c r="INZ98" s="1278"/>
      <c r="IOA98" s="1278"/>
      <c r="IOB98" s="1278"/>
      <c r="IOC98" s="1278"/>
      <c r="IOD98" s="1278"/>
      <c r="IOE98" s="1278"/>
      <c r="IOF98" s="1278"/>
      <c r="IOG98" s="1278"/>
      <c r="IOH98" s="1278"/>
      <c r="IOI98" s="1278"/>
      <c r="IOJ98" s="1278"/>
      <c r="IOK98" s="1278"/>
      <c r="IOL98" s="1278"/>
      <c r="IOM98" s="1278"/>
      <c r="ION98" s="1278"/>
      <c r="IOO98" s="1278"/>
      <c r="IOP98" s="1278"/>
      <c r="IOQ98" s="1278"/>
      <c r="IOR98" s="1278"/>
      <c r="IOS98" s="1278"/>
      <c r="IOT98" s="1278"/>
      <c r="IOU98" s="1278"/>
      <c r="IOV98" s="1278"/>
      <c r="IOW98" s="1278"/>
      <c r="IOX98" s="1278"/>
      <c r="IOY98" s="1278"/>
      <c r="IOZ98" s="1278"/>
      <c r="IPA98" s="1278"/>
      <c r="IPB98" s="1278"/>
      <c r="IPC98" s="1278"/>
      <c r="IPD98" s="1278"/>
      <c r="IPE98" s="1278"/>
      <c r="IPF98" s="1278"/>
      <c r="IPG98" s="1278"/>
      <c r="IPH98" s="1278"/>
      <c r="IPI98" s="1278"/>
      <c r="IPJ98" s="1278"/>
      <c r="IPK98" s="1278"/>
      <c r="IPL98" s="1278"/>
      <c r="IPM98" s="1278"/>
      <c r="IPN98" s="1278"/>
      <c r="IPO98" s="1278"/>
      <c r="IPP98" s="1278"/>
      <c r="IPQ98" s="1278"/>
      <c r="IPR98" s="1278"/>
      <c r="IPS98" s="1278"/>
      <c r="IPT98" s="1278"/>
      <c r="IPU98" s="1278"/>
      <c r="IPV98" s="1278"/>
      <c r="IPW98" s="1278"/>
      <c r="IPX98" s="1278"/>
      <c r="IPY98" s="1278"/>
      <c r="IPZ98" s="1278"/>
      <c r="IQA98" s="1278"/>
      <c r="IQB98" s="1278"/>
      <c r="IQC98" s="1278"/>
      <c r="IQD98" s="1278"/>
      <c r="IQE98" s="1278"/>
      <c r="IQF98" s="1278"/>
      <c r="IQG98" s="1278"/>
      <c r="IQH98" s="1278"/>
      <c r="IQI98" s="1278"/>
      <c r="IQJ98" s="1278"/>
      <c r="IQK98" s="1278"/>
      <c r="IQL98" s="1278"/>
      <c r="IQM98" s="1278"/>
      <c r="IQN98" s="1278"/>
      <c r="IQO98" s="1278"/>
      <c r="IQP98" s="1278"/>
      <c r="IQQ98" s="1278"/>
      <c r="IQR98" s="1278"/>
      <c r="IQS98" s="1278"/>
      <c r="IQT98" s="1278"/>
      <c r="IQU98" s="1278"/>
      <c r="IQV98" s="1278"/>
      <c r="IQW98" s="1278"/>
      <c r="IQX98" s="1278"/>
      <c r="IQY98" s="1278"/>
      <c r="IQZ98" s="1278"/>
      <c r="IRA98" s="1278"/>
      <c r="IRB98" s="1278"/>
      <c r="IRC98" s="1278"/>
      <c r="IRD98" s="1278"/>
      <c r="IRE98" s="1278"/>
      <c r="IRF98" s="1278"/>
      <c r="IRG98" s="1278"/>
      <c r="IRH98" s="1278"/>
      <c r="IRI98" s="1278"/>
      <c r="IRJ98" s="1278"/>
      <c r="IRK98" s="1278"/>
      <c r="IRL98" s="1278"/>
      <c r="IRM98" s="1278"/>
      <c r="IRN98" s="1278"/>
      <c r="IRO98" s="1278"/>
      <c r="IRP98" s="1278"/>
      <c r="IRQ98" s="1278"/>
      <c r="IRR98" s="1278"/>
      <c r="IRS98" s="1278"/>
      <c r="IRT98" s="1278"/>
      <c r="IRU98" s="1278"/>
      <c r="IRV98" s="1278"/>
      <c r="IRW98" s="1278"/>
      <c r="IRX98" s="1278"/>
      <c r="IRY98" s="1278"/>
      <c r="IRZ98" s="1278"/>
      <c r="ISA98" s="1278"/>
      <c r="ISB98" s="1278"/>
      <c r="ISC98" s="1278"/>
      <c r="ISD98" s="1278"/>
      <c r="ISE98" s="1278"/>
      <c r="ISF98" s="1278"/>
      <c r="ISG98" s="1278"/>
      <c r="ISH98" s="1278"/>
      <c r="ISI98" s="1278"/>
      <c r="ISJ98" s="1278"/>
      <c r="ISK98" s="1278"/>
      <c r="ISL98" s="1278"/>
      <c r="ISM98" s="1278"/>
      <c r="ISN98" s="1278"/>
      <c r="ISO98" s="1278"/>
      <c r="ISP98" s="1278"/>
      <c r="ISQ98" s="1278"/>
      <c r="ISR98" s="1278"/>
      <c r="ISS98" s="1278"/>
      <c r="IST98" s="1278"/>
      <c r="ISU98" s="1278"/>
      <c r="ISV98" s="1278"/>
      <c r="ISW98" s="1278"/>
      <c r="ISX98" s="1278"/>
      <c r="ISY98" s="1278"/>
      <c r="ISZ98" s="1278"/>
      <c r="ITA98" s="1278"/>
      <c r="ITB98" s="1278"/>
      <c r="ITC98" s="1278"/>
      <c r="ITD98" s="1278"/>
      <c r="ITE98" s="1278"/>
      <c r="ITF98" s="1278"/>
      <c r="ITG98" s="1278"/>
      <c r="ITH98" s="1278"/>
      <c r="ITI98" s="1278"/>
      <c r="ITJ98" s="1278"/>
      <c r="ITK98" s="1278"/>
      <c r="ITL98" s="1278"/>
      <c r="ITM98" s="1278"/>
      <c r="ITN98" s="1278"/>
      <c r="ITO98" s="1278"/>
      <c r="ITP98" s="1278"/>
      <c r="ITQ98" s="1278"/>
      <c r="ITR98" s="1278"/>
      <c r="ITS98" s="1278"/>
      <c r="ITT98" s="1278"/>
      <c r="ITU98" s="1278"/>
      <c r="ITV98" s="1278"/>
      <c r="ITW98" s="1278"/>
      <c r="ITX98" s="1278"/>
      <c r="ITY98" s="1278"/>
      <c r="ITZ98" s="1278"/>
      <c r="IUA98" s="1278"/>
      <c r="IUB98" s="1278"/>
      <c r="IUC98" s="1278"/>
      <c r="IUD98" s="1278"/>
      <c r="IUE98" s="1278"/>
      <c r="IUF98" s="1278"/>
      <c r="IUG98" s="1278"/>
      <c r="IUH98" s="1278"/>
      <c r="IUI98" s="1278"/>
      <c r="IUJ98" s="1278"/>
      <c r="IUK98" s="1278"/>
      <c r="IUL98" s="1278"/>
      <c r="IUM98" s="1278"/>
      <c r="IUN98" s="1278"/>
      <c r="IUO98" s="1278"/>
      <c r="IUP98" s="1278"/>
      <c r="IUQ98" s="1278"/>
      <c r="IUR98" s="1278"/>
      <c r="IUS98" s="1278"/>
      <c r="IUT98" s="1278"/>
      <c r="IUU98" s="1278"/>
      <c r="IUV98" s="1278"/>
      <c r="IUW98" s="1278"/>
      <c r="IUX98" s="1278"/>
      <c r="IUY98" s="1278"/>
      <c r="IUZ98" s="1278"/>
      <c r="IVA98" s="1278"/>
      <c r="IVB98" s="1278"/>
      <c r="IVC98" s="1278"/>
      <c r="IVD98" s="1278"/>
      <c r="IVE98" s="1278"/>
      <c r="IVF98" s="1278"/>
      <c r="IVG98" s="1278"/>
      <c r="IVH98" s="1278"/>
      <c r="IVI98" s="1278"/>
      <c r="IVJ98" s="1278"/>
      <c r="IVK98" s="1278"/>
      <c r="IVL98" s="1278"/>
      <c r="IVM98" s="1278"/>
      <c r="IVN98" s="1278"/>
      <c r="IVO98" s="1278"/>
      <c r="IVP98" s="1278"/>
      <c r="IVQ98" s="1278"/>
      <c r="IVR98" s="1278"/>
      <c r="IVS98" s="1278"/>
      <c r="IVT98" s="1278"/>
      <c r="IVU98" s="1278"/>
      <c r="IVV98" s="1278"/>
      <c r="IVW98" s="1278"/>
      <c r="IVX98" s="1278"/>
      <c r="IVY98" s="1278"/>
      <c r="IVZ98" s="1278"/>
      <c r="IWA98" s="1278"/>
      <c r="IWB98" s="1278"/>
      <c r="IWC98" s="1278"/>
      <c r="IWD98" s="1278"/>
      <c r="IWE98" s="1278"/>
      <c r="IWF98" s="1278"/>
      <c r="IWG98" s="1278"/>
      <c r="IWH98" s="1278"/>
      <c r="IWI98" s="1278"/>
      <c r="IWJ98" s="1278"/>
      <c r="IWK98" s="1278"/>
      <c r="IWL98" s="1278"/>
      <c r="IWM98" s="1278"/>
      <c r="IWN98" s="1278"/>
      <c r="IWO98" s="1278"/>
      <c r="IWP98" s="1278"/>
      <c r="IWQ98" s="1278"/>
      <c r="IWR98" s="1278"/>
      <c r="IWS98" s="1278"/>
      <c r="IWT98" s="1278"/>
      <c r="IWU98" s="1278"/>
      <c r="IWV98" s="1278"/>
      <c r="IWW98" s="1278"/>
      <c r="IWX98" s="1278"/>
      <c r="IWY98" s="1278"/>
      <c r="IWZ98" s="1278"/>
      <c r="IXA98" s="1278"/>
      <c r="IXB98" s="1278"/>
      <c r="IXC98" s="1278"/>
      <c r="IXD98" s="1278"/>
      <c r="IXE98" s="1278"/>
      <c r="IXF98" s="1278"/>
      <c r="IXG98" s="1278"/>
      <c r="IXH98" s="1278"/>
      <c r="IXI98" s="1278"/>
      <c r="IXJ98" s="1278"/>
      <c r="IXK98" s="1278"/>
      <c r="IXL98" s="1278"/>
      <c r="IXM98" s="1278"/>
      <c r="IXN98" s="1278"/>
      <c r="IXO98" s="1278"/>
      <c r="IXP98" s="1278"/>
      <c r="IXQ98" s="1278"/>
      <c r="IXR98" s="1278"/>
      <c r="IXS98" s="1278"/>
      <c r="IXT98" s="1278"/>
      <c r="IXU98" s="1278"/>
      <c r="IXV98" s="1278"/>
      <c r="IXW98" s="1278"/>
      <c r="IXX98" s="1278"/>
      <c r="IXY98" s="1278"/>
      <c r="IXZ98" s="1278"/>
      <c r="IYA98" s="1278"/>
      <c r="IYB98" s="1278"/>
      <c r="IYC98" s="1278"/>
      <c r="IYD98" s="1278"/>
      <c r="IYE98" s="1278"/>
      <c r="IYF98" s="1278"/>
      <c r="IYG98" s="1278"/>
      <c r="IYH98" s="1278"/>
      <c r="IYI98" s="1278"/>
      <c r="IYJ98" s="1278"/>
      <c r="IYK98" s="1278"/>
      <c r="IYL98" s="1278"/>
      <c r="IYM98" s="1278"/>
      <c r="IYN98" s="1278"/>
      <c r="IYO98" s="1278"/>
      <c r="IYP98" s="1278"/>
      <c r="IYQ98" s="1278"/>
      <c r="IYR98" s="1278"/>
      <c r="IYS98" s="1278"/>
      <c r="IYT98" s="1278"/>
      <c r="IYU98" s="1278"/>
      <c r="IYV98" s="1278"/>
      <c r="IYW98" s="1278"/>
      <c r="IYX98" s="1278"/>
      <c r="IYY98" s="1278"/>
      <c r="IYZ98" s="1278"/>
      <c r="IZA98" s="1278"/>
      <c r="IZB98" s="1278"/>
      <c r="IZC98" s="1278"/>
      <c r="IZD98" s="1278"/>
      <c r="IZE98" s="1278"/>
      <c r="IZF98" s="1278"/>
      <c r="IZG98" s="1278"/>
      <c r="IZH98" s="1278"/>
      <c r="IZI98" s="1278"/>
      <c r="IZJ98" s="1278"/>
      <c r="IZK98" s="1278"/>
      <c r="IZL98" s="1278"/>
      <c r="IZM98" s="1278"/>
      <c r="IZN98" s="1278"/>
      <c r="IZO98" s="1278"/>
      <c r="IZP98" s="1278"/>
      <c r="IZQ98" s="1278"/>
      <c r="IZR98" s="1278"/>
      <c r="IZS98" s="1278"/>
      <c r="IZT98" s="1278"/>
      <c r="IZU98" s="1278"/>
      <c r="IZV98" s="1278"/>
      <c r="IZW98" s="1278"/>
      <c r="IZX98" s="1278"/>
      <c r="IZY98" s="1278"/>
      <c r="IZZ98" s="1278"/>
      <c r="JAA98" s="1278"/>
      <c r="JAB98" s="1278"/>
      <c r="JAC98" s="1278"/>
      <c r="JAD98" s="1278"/>
      <c r="JAE98" s="1278"/>
      <c r="JAF98" s="1278"/>
      <c r="JAG98" s="1278"/>
      <c r="JAH98" s="1278"/>
      <c r="JAI98" s="1278"/>
      <c r="JAJ98" s="1278"/>
      <c r="JAK98" s="1278"/>
      <c r="JAL98" s="1278"/>
      <c r="JAM98" s="1278"/>
      <c r="JAN98" s="1278"/>
      <c r="JAO98" s="1278"/>
      <c r="JAP98" s="1278"/>
      <c r="JAQ98" s="1278"/>
      <c r="JAR98" s="1278"/>
      <c r="JAS98" s="1278"/>
      <c r="JAT98" s="1278"/>
      <c r="JAU98" s="1278"/>
      <c r="JAV98" s="1278"/>
      <c r="JAW98" s="1278"/>
      <c r="JAX98" s="1278"/>
      <c r="JAY98" s="1278"/>
      <c r="JAZ98" s="1278"/>
      <c r="JBA98" s="1278"/>
      <c r="JBB98" s="1278"/>
      <c r="JBC98" s="1278"/>
      <c r="JBD98" s="1278"/>
      <c r="JBE98" s="1278"/>
      <c r="JBF98" s="1278"/>
      <c r="JBG98" s="1278"/>
      <c r="JBH98" s="1278"/>
      <c r="JBI98" s="1278"/>
      <c r="JBJ98" s="1278"/>
      <c r="JBK98" s="1278"/>
      <c r="JBL98" s="1278"/>
      <c r="JBM98" s="1278"/>
      <c r="JBN98" s="1278"/>
      <c r="JBO98" s="1278"/>
      <c r="JBP98" s="1278"/>
      <c r="JBQ98" s="1278"/>
      <c r="JBR98" s="1278"/>
      <c r="JBS98" s="1278"/>
      <c r="JBT98" s="1278"/>
      <c r="JBU98" s="1278"/>
      <c r="JBV98" s="1278"/>
      <c r="JBW98" s="1278"/>
      <c r="JBX98" s="1278"/>
      <c r="JBY98" s="1278"/>
      <c r="JBZ98" s="1278"/>
      <c r="JCA98" s="1278"/>
      <c r="JCB98" s="1278"/>
      <c r="JCC98" s="1278"/>
      <c r="JCD98" s="1278"/>
      <c r="JCE98" s="1278"/>
      <c r="JCF98" s="1278"/>
      <c r="JCG98" s="1278"/>
      <c r="JCH98" s="1278"/>
      <c r="JCI98" s="1278"/>
      <c r="JCJ98" s="1278"/>
      <c r="JCK98" s="1278"/>
      <c r="JCL98" s="1278"/>
      <c r="JCM98" s="1278"/>
      <c r="JCN98" s="1278"/>
      <c r="JCO98" s="1278"/>
      <c r="JCP98" s="1278"/>
      <c r="JCQ98" s="1278"/>
      <c r="JCR98" s="1278"/>
      <c r="JCS98" s="1278"/>
      <c r="JCT98" s="1278"/>
      <c r="JCU98" s="1278"/>
      <c r="JCV98" s="1278"/>
      <c r="JCW98" s="1278"/>
      <c r="JCX98" s="1278"/>
      <c r="JCY98" s="1278"/>
      <c r="JCZ98" s="1278"/>
      <c r="JDA98" s="1278"/>
      <c r="JDB98" s="1278"/>
      <c r="JDC98" s="1278"/>
      <c r="JDD98" s="1278"/>
      <c r="JDE98" s="1278"/>
      <c r="JDF98" s="1278"/>
      <c r="JDG98" s="1278"/>
      <c r="JDH98" s="1278"/>
      <c r="JDI98" s="1278"/>
      <c r="JDJ98" s="1278"/>
      <c r="JDK98" s="1278"/>
      <c r="JDL98" s="1278"/>
      <c r="JDM98" s="1278"/>
      <c r="JDN98" s="1278"/>
      <c r="JDO98" s="1278"/>
      <c r="JDP98" s="1278"/>
      <c r="JDQ98" s="1278"/>
      <c r="JDR98" s="1278"/>
      <c r="JDS98" s="1278"/>
      <c r="JDT98" s="1278"/>
      <c r="JDU98" s="1278"/>
      <c r="JDV98" s="1278"/>
      <c r="JDW98" s="1278"/>
      <c r="JDX98" s="1278"/>
      <c r="JDY98" s="1278"/>
      <c r="JDZ98" s="1278"/>
      <c r="JEA98" s="1278"/>
      <c r="JEB98" s="1278"/>
      <c r="JEC98" s="1278"/>
      <c r="JED98" s="1278"/>
      <c r="JEE98" s="1278"/>
      <c r="JEF98" s="1278"/>
      <c r="JEG98" s="1278"/>
      <c r="JEH98" s="1278"/>
      <c r="JEI98" s="1278"/>
      <c r="JEJ98" s="1278"/>
      <c r="JEK98" s="1278"/>
      <c r="JEL98" s="1278"/>
      <c r="JEM98" s="1278"/>
      <c r="JEN98" s="1278"/>
      <c r="JEO98" s="1278"/>
      <c r="JEP98" s="1278"/>
      <c r="JEQ98" s="1278"/>
      <c r="JER98" s="1278"/>
      <c r="JES98" s="1278"/>
      <c r="JET98" s="1278"/>
      <c r="JEU98" s="1278"/>
      <c r="JEV98" s="1278"/>
      <c r="JEW98" s="1278"/>
      <c r="JEX98" s="1278"/>
      <c r="JEY98" s="1278"/>
      <c r="JEZ98" s="1278"/>
      <c r="JFA98" s="1278"/>
      <c r="JFB98" s="1278"/>
      <c r="JFC98" s="1278"/>
      <c r="JFD98" s="1278"/>
      <c r="JFE98" s="1278"/>
      <c r="JFF98" s="1278"/>
      <c r="JFG98" s="1278"/>
      <c r="JFH98" s="1278"/>
      <c r="JFI98" s="1278"/>
      <c r="JFJ98" s="1278"/>
      <c r="JFK98" s="1278"/>
      <c r="JFL98" s="1278"/>
      <c r="JFM98" s="1278"/>
      <c r="JFN98" s="1278"/>
      <c r="JFO98" s="1278"/>
      <c r="JFP98" s="1278"/>
      <c r="JFQ98" s="1278"/>
      <c r="JFR98" s="1278"/>
      <c r="JFS98" s="1278"/>
      <c r="JFT98" s="1278"/>
      <c r="JFU98" s="1278"/>
      <c r="JFV98" s="1278"/>
      <c r="JFW98" s="1278"/>
      <c r="JFX98" s="1278"/>
      <c r="JFY98" s="1278"/>
      <c r="JFZ98" s="1278"/>
      <c r="JGA98" s="1278"/>
      <c r="JGB98" s="1278"/>
      <c r="JGC98" s="1278"/>
      <c r="JGD98" s="1278"/>
      <c r="JGE98" s="1278"/>
      <c r="JGF98" s="1278"/>
      <c r="JGG98" s="1278"/>
      <c r="JGH98" s="1278"/>
      <c r="JGI98" s="1278"/>
      <c r="JGJ98" s="1278"/>
      <c r="JGK98" s="1278"/>
      <c r="JGL98" s="1278"/>
      <c r="JGM98" s="1278"/>
      <c r="JGN98" s="1278"/>
      <c r="JGO98" s="1278"/>
      <c r="JGP98" s="1278"/>
      <c r="JGQ98" s="1278"/>
      <c r="JGR98" s="1278"/>
      <c r="JGS98" s="1278"/>
      <c r="JGT98" s="1278"/>
      <c r="JGU98" s="1278"/>
      <c r="JGV98" s="1278"/>
      <c r="JGW98" s="1278"/>
      <c r="JGX98" s="1278"/>
      <c r="JGY98" s="1278"/>
      <c r="JGZ98" s="1278"/>
      <c r="JHA98" s="1278"/>
      <c r="JHB98" s="1278"/>
      <c r="JHC98" s="1278"/>
      <c r="JHD98" s="1278"/>
      <c r="JHE98" s="1278"/>
      <c r="JHF98" s="1278"/>
      <c r="JHG98" s="1278"/>
      <c r="JHH98" s="1278"/>
      <c r="JHI98" s="1278"/>
      <c r="JHJ98" s="1278"/>
      <c r="JHK98" s="1278"/>
      <c r="JHL98" s="1278"/>
      <c r="JHM98" s="1278"/>
      <c r="JHN98" s="1278"/>
      <c r="JHO98" s="1278"/>
      <c r="JHP98" s="1278"/>
      <c r="JHQ98" s="1278"/>
      <c r="JHR98" s="1278"/>
      <c r="JHS98" s="1278"/>
      <c r="JHT98" s="1278"/>
      <c r="JHU98" s="1278"/>
      <c r="JHV98" s="1278"/>
      <c r="JHW98" s="1278"/>
      <c r="JHX98" s="1278"/>
      <c r="JHY98" s="1278"/>
      <c r="JHZ98" s="1278"/>
      <c r="JIA98" s="1278"/>
      <c r="JIB98" s="1278"/>
      <c r="JIC98" s="1278"/>
      <c r="JID98" s="1278"/>
      <c r="JIE98" s="1278"/>
      <c r="JIF98" s="1278"/>
      <c r="JIG98" s="1278"/>
      <c r="JIH98" s="1278"/>
      <c r="JII98" s="1278"/>
      <c r="JIJ98" s="1278"/>
      <c r="JIK98" s="1278"/>
      <c r="JIL98" s="1278"/>
      <c r="JIM98" s="1278"/>
      <c r="JIN98" s="1278"/>
      <c r="JIO98" s="1278"/>
      <c r="JIP98" s="1278"/>
      <c r="JIQ98" s="1278"/>
      <c r="JIR98" s="1278"/>
      <c r="JIS98" s="1278"/>
      <c r="JIT98" s="1278"/>
      <c r="JIU98" s="1278"/>
      <c r="JIV98" s="1278"/>
      <c r="JIW98" s="1278"/>
      <c r="JIX98" s="1278"/>
      <c r="JIY98" s="1278"/>
      <c r="JIZ98" s="1278"/>
      <c r="JJA98" s="1278"/>
      <c r="JJB98" s="1278"/>
      <c r="JJC98" s="1278"/>
      <c r="JJD98" s="1278"/>
      <c r="JJE98" s="1278"/>
      <c r="JJF98" s="1278"/>
      <c r="JJG98" s="1278"/>
      <c r="JJH98" s="1278"/>
      <c r="JJI98" s="1278"/>
      <c r="JJJ98" s="1278"/>
      <c r="JJK98" s="1278"/>
      <c r="JJL98" s="1278"/>
      <c r="JJM98" s="1278"/>
      <c r="JJN98" s="1278"/>
      <c r="JJO98" s="1278"/>
      <c r="JJP98" s="1278"/>
      <c r="JJQ98" s="1278"/>
      <c r="JJR98" s="1278"/>
      <c r="JJS98" s="1278"/>
      <c r="JJT98" s="1278"/>
      <c r="JJU98" s="1278"/>
      <c r="JJV98" s="1278"/>
      <c r="JJW98" s="1278"/>
      <c r="JJX98" s="1278"/>
      <c r="JJY98" s="1278"/>
      <c r="JJZ98" s="1278"/>
      <c r="JKA98" s="1278"/>
      <c r="JKB98" s="1278"/>
      <c r="JKC98" s="1278"/>
      <c r="JKD98" s="1278"/>
      <c r="JKE98" s="1278"/>
      <c r="JKF98" s="1278"/>
      <c r="JKG98" s="1278"/>
      <c r="JKH98" s="1278"/>
      <c r="JKI98" s="1278"/>
      <c r="JKJ98" s="1278"/>
      <c r="JKK98" s="1278"/>
      <c r="JKL98" s="1278"/>
      <c r="JKM98" s="1278"/>
      <c r="JKN98" s="1278"/>
      <c r="JKO98" s="1278"/>
      <c r="JKP98" s="1278"/>
      <c r="JKQ98" s="1278"/>
      <c r="JKR98" s="1278"/>
      <c r="JKS98" s="1278"/>
      <c r="JKT98" s="1278"/>
      <c r="JKU98" s="1278"/>
      <c r="JKV98" s="1278"/>
      <c r="JKW98" s="1278"/>
      <c r="JKX98" s="1278"/>
      <c r="JKY98" s="1278"/>
      <c r="JKZ98" s="1278"/>
      <c r="JLA98" s="1278"/>
      <c r="JLB98" s="1278"/>
      <c r="JLC98" s="1278"/>
      <c r="JLD98" s="1278"/>
      <c r="JLE98" s="1278"/>
      <c r="JLF98" s="1278"/>
      <c r="JLG98" s="1278"/>
      <c r="JLH98" s="1278"/>
      <c r="JLI98" s="1278"/>
      <c r="JLJ98" s="1278"/>
      <c r="JLK98" s="1278"/>
      <c r="JLL98" s="1278"/>
      <c r="JLM98" s="1278"/>
      <c r="JLN98" s="1278"/>
      <c r="JLO98" s="1278"/>
      <c r="JLP98" s="1278"/>
      <c r="JLQ98" s="1278"/>
      <c r="JLR98" s="1278"/>
      <c r="JLS98" s="1278"/>
      <c r="JLT98" s="1278"/>
      <c r="JLU98" s="1278"/>
      <c r="JLV98" s="1278"/>
      <c r="JLW98" s="1278"/>
      <c r="JLX98" s="1278"/>
      <c r="JLY98" s="1278"/>
      <c r="JLZ98" s="1278"/>
      <c r="JMA98" s="1278"/>
      <c r="JMB98" s="1278"/>
      <c r="JMC98" s="1278"/>
      <c r="JMD98" s="1278"/>
      <c r="JME98" s="1278"/>
      <c r="JMF98" s="1278"/>
      <c r="JMG98" s="1278"/>
      <c r="JMH98" s="1278"/>
      <c r="JMI98" s="1278"/>
      <c r="JMJ98" s="1278"/>
      <c r="JMK98" s="1278"/>
      <c r="JML98" s="1278"/>
      <c r="JMM98" s="1278"/>
      <c r="JMN98" s="1278"/>
      <c r="JMO98" s="1278"/>
      <c r="JMP98" s="1278"/>
      <c r="JMQ98" s="1278"/>
      <c r="JMR98" s="1278"/>
      <c r="JMS98" s="1278"/>
      <c r="JMT98" s="1278"/>
      <c r="JMU98" s="1278"/>
      <c r="JMV98" s="1278"/>
      <c r="JMW98" s="1278"/>
      <c r="JMX98" s="1278"/>
      <c r="JMY98" s="1278"/>
      <c r="JMZ98" s="1278"/>
      <c r="JNA98" s="1278"/>
      <c r="JNB98" s="1278"/>
      <c r="JNC98" s="1278"/>
      <c r="JND98" s="1278"/>
      <c r="JNE98" s="1278"/>
      <c r="JNF98" s="1278"/>
      <c r="JNG98" s="1278"/>
      <c r="JNH98" s="1278"/>
      <c r="JNI98" s="1278"/>
      <c r="JNJ98" s="1278"/>
      <c r="JNK98" s="1278"/>
      <c r="JNL98" s="1278"/>
      <c r="JNM98" s="1278"/>
      <c r="JNN98" s="1278"/>
      <c r="JNO98" s="1278"/>
      <c r="JNP98" s="1278"/>
      <c r="JNQ98" s="1278"/>
      <c r="JNR98" s="1278"/>
      <c r="JNS98" s="1278"/>
      <c r="JNT98" s="1278"/>
      <c r="JNU98" s="1278"/>
      <c r="JNV98" s="1278"/>
      <c r="JNW98" s="1278"/>
      <c r="JNX98" s="1278"/>
      <c r="JNY98" s="1278"/>
      <c r="JNZ98" s="1278"/>
      <c r="JOA98" s="1278"/>
      <c r="JOB98" s="1278"/>
      <c r="JOC98" s="1278"/>
      <c r="JOD98" s="1278"/>
      <c r="JOE98" s="1278"/>
      <c r="JOF98" s="1278"/>
      <c r="JOG98" s="1278"/>
      <c r="JOH98" s="1278"/>
      <c r="JOI98" s="1278"/>
      <c r="JOJ98" s="1278"/>
      <c r="JOK98" s="1278"/>
      <c r="JOL98" s="1278"/>
      <c r="JOM98" s="1278"/>
      <c r="JON98" s="1278"/>
      <c r="JOO98" s="1278"/>
      <c r="JOP98" s="1278"/>
      <c r="JOQ98" s="1278"/>
      <c r="JOR98" s="1278"/>
      <c r="JOS98" s="1278"/>
      <c r="JOT98" s="1278"/>
      <c r="JOU98" s="1278"/>
      <c r="JOV98" s="1278"/>
      <c r="JOW98" s="1278"/>
      <c r="JOX98" s="1278"/>
      <c r="JOY98" s="1278"/>
      <c r="JOZ98" s="1278"/>
      <c r="JPA98" s="1278"/>
      <c r="JPB98" s="1278"/>
      <c r="JPC98" s="1278"/>
      <c r="JPD98" s="1278"/>
      <c r="JPE98" s="1278"/>
      <c r="JPF98" s="1278"/>
      <c r="JPG98" s="1278"/>
      <c r="JPH98" s="1278"/>
      <c r="JPI98" s="1278"/>
      <c r="JPJ98" s="1278"/>
      <c r="JPK98" s="1278"/>
      <c r="JPL98" s="1278"/>
      <c r="JPM98" s="1278"/>
      <c r="JPN98" s="1278"/>
      <c r="JPO98" s="1278"/>
      <c r="JPP98" s="1278"/>
      <c r="JPQ98" s="1278"/>
      <c r="JPR98" s="1278"/>
      <c r="JPS98" s="1278"/>
      <c r="JPT98" s="1278"/>
      <c r="JPU98" s="1278"/>
      <c r="JPV98" s="1278"/>
      <c r="JPW98" s="1278"/>
      <c r="JPX98" s="1278"/>
      <c r="JPY98" s="1278"/>
      <c r="JPZ98" s="1278"/>
      <c r="JQA98" s="1278"/>
      <c r="JQB98" s="1278"/>
      <c r="JQC98" s="1278"/>
      <c r="JQD98" s="1278"/>
      <c r="JQE98" s="1278"/>
      <c r="JQF98" s="1278"/>
      <c r="JQG98" s="1278"/>
      <c r="JQH98" s="1278"/>
      <c r="JQI98" s="1278"/>
      <c r="JQJ98" s="1278"/>
      <c r="JQK98" s="1278"/>
      <c r="JQL98" s="1278"/>
      <c r="JQM98" s="1278"/>
      <c r="JQN98" s="1278"/>
      <c r="JQO98" s="1278"/>
      <c r="JQP98" s="1278"/>
      <c r="JQQ98" s="1278"/>
      <c r="JQR98" s="1278"/>
      <c r="JQS98" s="1278"/>
      <c r="JQT98" s="1278"/>
      <c r="JQU98" s="1278"/>
      <c r="JQV98" s="1278"/>
      <c r="JQW98" s="1278"/>
      <c r="JQX98" s="1278"/>
      <c r="JQY98" s="1278"/>
      <c r="JQZ98" s="1278"/>
      <c r="JRA98" s="1278"/>
      <c r="JRB98" s="1278"/>
      <c r="JRC98" s="1278"/>
      <c r="JRD98" s="1278"/>
      <c r="JRE98" s="1278"/>
      <c r="JRF98" s="1278"/>
      <c r="JRG98" s="1278"/>
      <c r="JRH98" s="1278"/>
      <c r="JRI98" s="1278"/>
      <c r="JRJ98" s="1278"/>
      <c r="JRK98" s="1278"/>
      <c r="JRL98" s="1278"/>
      <c r="JRM98" s="1278"/>
      <c r="JRN98" s="1278"/>
      <c r="JRO98" s="1278"/>
      <c r="JRP98" s="1278"/>
      <c r="JRQ98" s="1278"/>
      <c r="JRR98" s="1278"/>
      <c r="JRS98" s="1278"/>
      <c r="JRT98" s="1278"/>
      <c r="JRU98" s="1278"/>
      <c r="JRV98" s="1278"/>
      <c r="JRW98" s="1278"/>
      <c r="JRX98" s="1278"/>
      <c r="JRY98" s="1278"/>
      <c r="JRZ98" s="1278"/>
      <c r="JSA98" s="1278"/>
      <c r="JSB98" s="1278"/>
      <c r="JSC98" s="1278"/>
      <c r="JSD98" s="1278"/>
      <c r="JSE98" s="1278"/>
      <c r="JSF98" s="1278"/>
      <c r="JSG98" s="1278"/>
      <c r="JSH98" s="1278"/>
      <c r="JSI98" s="1278"/>
      <c r="JSJ98" s="1278"/>
      <c r="JSK98" s="1278"/>
      <c r="JSL98" s="1278"/>
      <c r="JSM98" s="1278"/>
      <c r="JSN98" s="1278"/>
      <c r="JSO98" s="1278"/>
      <c r="JSP98" s="1278"/>
      <c r="JSQ98" s="1278"/>
      <c r="JSR98" s="1278"/>
      <c r="JSS98" s="1278"/>
      <c r="JST98" s="1278"/>
      <c r="JSU98" s="1278"/>
      <c r="JSV98" s="1278"/>
      <c r="JSW98" s="1278"/>
      <c r="JSX98" s="1278"/>
      <c r="JSY98" s="1278"/>
      <c r="JSZ98" s="1278"/>
      <c r="JTA98" s="1278"/>
      <c r="JTB98" s="1278"/>
      <c r="JTC98" s="1278"/>
      <c r="JTD98" s="1278"/>
      <c r="JTE98" s="1278"/>
      <c r="JTF98" s="1278"/>
      <c r="JTG98" s="1278"/>
      <c r="JTH98" s="1278"/>
      <c r="JTI98" s="1278"/>
      <c r="JTJ98" s="1278"/>
      <c r="JTK98" s="1278"/>
      <c r="JTL98" s="1278"/>
      <c r="JTM98" s="1278"/>
      <c r="JTN98" s="1278"/>
      <c r="JTO98" s="1278"/>
      <c r="JTP98" s="1278"/>
      <c r="JTQ98" s="1278"/>
      <c r="JTR98" s="1278"/>
      <c r="JTS98" s="1278"/>
      <c r="JTT98" s="1278"/>
      <c r="JTU98" s="1278"/>
      <c r="JTV98" s="1278"/>
      <c r="JTW98" s="1278"/>
      <c r="JTX98" s="1278"/>
      <c r="JTY98" s="1278"/>
      <c r="JTZ98" s="1278"/>
      <c r="JUA98" s="1278"/>
      <c r="JUB98" s="1278"/>
      <c r="JUC98" s="1278"/>
      <c r="JUD98" s="1278"/>
      <c r="JUE98" s="1278"/>
      <c r="JUF98" s="1278"/>
      <c r="JUG98" s="1278"/>
      <c r="JUH98" s="1278"/>
      <c r="JUI98" s="1278"/>
      <c r="JUJ98" s="1278"/>
      <c r="JUK98" s="1278"/>
      <c r="JUL98" s="1278"/>
      <c r="JUM98" s="1278"/>
      <c r="JUN98" s="1278"/>
      <c r="JUO98" s="1278"/>
      <c r="JUP98" s="1278"/>
      <c r="JUQ98" s="1278"/>
      <c r="JUR98" s="1278"/>
      <c r="JUS98" s="1278"/>
      <c r="JUT98" s="1278"/>
      <c r="JUU98" s="1278"/>
      <c r="JUV98" s="1278"/>
      <c r="JUW98" s="1278"/>
      <c r="JUX98" s="1278"/>
      <c r="JUY98" s="1278"/>
      <c r="JUZ98" s="1278"/>
      <c r="JVA98" s="1278"/>
      <c r="JVB98" s="1278"/>
      <c r="JVC98" s="1278"/>
      <c r="JVD98" s="1278"/>
      <c r="JVE98" s="1278"/>
      <c r="JVF98" s="1278"/>
      <c r="JVG98" s="1278"/>
      <c r="JVH98" s="1278"/>
      <c r="JVI98" s="1278"/>
      <c r="JVJ98" s="1278"/>
      <c r="JVK98" s="1278"/>
      <c r="JVL98" s="1278"/>
      <c r="JVM98" s="1278"/>
      <c r="JVN98" s="1278"/>
      <c r="JVO98" s="1278"/>
      <c r="JVP98" s="1278"/>
      <c r="JVQ98" s="1278"/>
      <c r="JVR98" s="1278"/>
      <c r="JVS98" s="1278"/>
      <c r="JVT98" s="1278"/>
      <c r="JVU98" s="1278"/>
      <c r="JVV98" s="1278"/>
      <c r="JVW98" s="1278"/>
      <c r="JVX98" s="1278"/>
      <c r="JVY98" s="1278"/>
      <c r="JVZ98" s="1278"/>
      <c r="JWA98" s="1278"/>
      <c r="JWB98" s="1278"/>
      <c r="JWC98" s="1278"/>
      <c r="JWD98" s="1278"/>
      <c r="JWE98" s="1278"/>
      <c r="JWF98" s="1278"/>
      <c r="JWG98" s="1278"/>
      <c r="JWH98" s="1278"/>
      <c r="JWI98" s="1278"/>
      <c r="JWJ98" s="1278"/>
      <c r="JWK98" s="1278"/>
      <c r="JWL98" s="1278"/>
      <c r="JWM98" s="1278"/>
      <c r="JWN98" s="1278"/>
      <c r="JWO98" s="1278"/>
      <c r="JWP98" s="1278"/>
      <c r="JWQ98" s="1278"/>
      <c r="JWR98" s="1278"/>
      <c r="JWS98" s="1278"/>
      <c r="JWT98" s="1278"/>
      <c r="JWU98" s="1278"/>
      <c r="JWV98" s="1278"/>
      <c r="JWW98" s="1278"/>
      <c r="JWX98" s="1278"/>
      <c r="JWY98" s="1278"/>
      <c r="JWZ98" s="1278"/>
      <c r="JXA98" s="1278"/>
      <c r="JXB98" s="1278"/>
      <c r="JXC98" s="1278"/>
      <c r="JXD98" s="1278"/>
      <c r="JXE98" s="1278"/>
      <c r="JXF98" s="1278"/>
      <c r="JXG98" s="1278"/>
      <c r="JXH98" s="1278"/>
      <c r="JXI98" s="1278"/>
      <c r="JXJ98" s="1278"/>
      <c r="JXK98" s="1278"/>
      <c r="JXL98" s="1278"/>
      <c r="JXM98" s="1278"/>
      <c r="JXN98" s="1278"/>
      <c r="JXO98" s="1278"/>
      <c r="JXP98" s="1278"/>
      <c r="JXQ98" s="1278"/>
      <c r="JXR98" s="1278"/>
      <c r="JXS98" s="1278"/>
      <c r="JXT98" s="1278"/>
      <c r="JXU98" s="1278"/>
      <c r="JXV98" s="1278"/>
      <c r="JXW98" s="1278"/>
      <c r="JXX98" s="1278"/>
      <c r="JXY98" s="1278"/>
      <c r="JXZ98" s="1278"/>
      <c r="JYA98" s="1278"/>
      <c r="JYB98" s="1278"/>
      <c r="JYC98" s="1278"/>
      <c r="JYD98" s="1278"/>
      <c r="JYE98" s="1278"/>
      <c r="JYF98" s="1278"/>
      <c r="JYG98" s="1278"/>
      <c r="JYH98" s="1278"/>
      <c r="JYI98" s="1278"/>
      <c r="JYJ98" s="1278"/>
      <c r="JYK98" s="1278"/>
      <c r="JYL98" s="1278"/>
      <c r="JYM98" s="1278"/>
      <c r="JYN98" s="1278"/>
      <c r="JYO98" s="1278"/>
      <c r="JYP98" s="1278"/>
      <c r="JYQ98" s="1278"/>
      <c r="JYR98" s="1278"/>
      <c r="JYS98" s="1278"/>
      <c r="JYT98" s="1278"/>
      <c r="JYU98" s="1278"/>
      <c r="JYV98" s="1278"/>
      <c r="JYW98" s="1278"/>
      <c r="JYX98" s="1278"/>
      <c r="JYY98" s="1278"/>
      <c r="JYZ98" s="1278"/>
      <c r="JZA98" s="1278"/>
      <c r="JZB98" s="1278"/>
      <c r="JZC98" s="1278"/>
      <c r="JZD98" s="1278"/>
      <c r="JZE98" s="1278"/>
      <c r="JZF98" s="1278"/>
      <c r="JZG98" s="1278"/>
      <c r="JZH98" s="1278"/>
      <c r="JZI98" s="1278"/>
      <c r="JZJ98" s="1278"/>
      <c r="JZK98" s="1278"/>
      <c r="JZL98" s="1278"/>
      <c r="JZM98" s="1278"/>
      <c r="JZN98" s="1278"/>
      <c r="JZO98" s="1278"/>
      <c r="JZP98" s="1278"/>
      <c r="JZQ98" s="1278"/>
      <c r="JZR98" s="1278"/>
      <c r="JZS98" s="1278"/>
      <c r="JZT98" s="1278"/>
      <c r="JZU98" s="1278"/>
      <c r="JZV98" s="1278"/>
      <c r="JZW98" s="1278"/>
      <c r="JZX98" s="1278"/>
      <c r="JZY98" s="1278"/>
      <c r="JZZ98" s="1278"/>
      <c r="KAA98" s="1278"/>
      <c r="KAB98" s="1278"/>
      <c r="KAC98" s="1278"/>
      <c r="KAD98" s="1278"/>
      <c r="KAE98" s="1278"/>
      <c r="KAF98" s="1278"/>
      <c r="KAG98" s="1278"/>
      <c r="KAH98" s="1278"/>
      <c r="KAI98" s="1278"/>
      <c r="KAJ98" s="1278"/>
      <c r="KAK98" s="1278"/>
      <c r="KAL98" s="1278"/>
      <c r="KAM98" s="1278"/>
      <c r="KAN98" s="1278"/>
      <c r="KAO98" s="1278"/>
      <c r="KAP98" s="1278"/>
      <c r="KAQ98" s="1278"/>
      <c r="KAR98" s="1278"/>
      <c r="KAS98" s="1278"/>
      <c r="KAT98" s="1278"/>
      <c r="KAU98" s="1278"/>
      <c r="KAV98" s="1278"/>
      <c r="KAW98" s="1278"/>
      <c r="KAX98" s="1278"/>
      <c r="KAY98" s="1278"/>
      <c r="KAZ98" s="1278"/>
      <c r="KBA98" s="1278"/>
      <c r="KBB98" s="1278"/>
      <c r="KBC98" s="1278"/>
      <c r="KBD98" s="1278"/>
      <c r="KBE98" s="1278"/>
      <c r="KBF98" s="1278"/>
      <c r="KBG98" s="1278"/>
      <c r="KBH98" s="1278"/>
      <c r="KBI98" s="1278"/>
      <c r="KBJ98" s="1278"/>
      <c r="KBK98" s="1278"/>
      <c r="KBL98" s="1278"/>
      <c r="KBM98" s="1278"/>
      <c r="KBN98" s="1278"/>
      <c r="KBO98" s="1278"/>
      <c r="KBP98" s="1278"/>
      <c r="KBQ98" s="1278"/>
      <c r="KBR98" s="1278"/>
      <c r="KBS98" s="1278"/>
      <c r="KBT98" s="1278"/>
      <c r="KBU98" s="1278"/>
      <c r="KBV98" s="1278"/>
      <c r="KBW98" s="1278"/>
      <c r="KBX98" s="1278"/>
      <c r="KBY98" s="1278"/>
      <c r="KBZ98" s="1278"/>
      <c r="KCA98" s="1278"/>
      <c r="KCB98" s="1278"/>
      <c r="KCC98" s="1278"/>
      <c r="KCD98" s="1278"/>
      <c r="KCE98" s="1278"/>
      <c r="KCF98" s="1278"/>
      <c r="KCG98" s="1278"/>
      <c r="KCH98" s="1278"/>
      <c r="KCI98" s="1278"/>
      <c r="KCJ98" s="1278"/>
      <c r="KCK98" s="1278"/>
      <c r="KCL98" s="1278"/>
      <c r="KCM98" s="1278"/>
      <c r="KCN98" s="1278"/>
      <c r="KCO98" s="1278"/>
      <c r="KCP98" s="1278"/>
      <c r="KCQ98" s="1278"/>
      <c r="KCR98" s="1278"/>
      <c r="KCS98" s="1278"/>
      <c r="KCT98" s="1278"/>
      <c r="KCU98" s="1278"/>
      <c r="KCV98" s="1278"/>
      <c r="KCW98" s="1278"/>
      <c r="KCX98" s="1278"/>
      <c r="KCY98" s="1278"/>
      <c r="KCZ98" s="1278"/>
      <c r="KDA98" s="1278"/>
      <c r="KDB98" s="1278"/>
      <c r="KDC98" s="1278"/>
      <c r="KDD98" s="1278"/>
      <c r="KDE98" s="1278"/>
      <c r="KDF98" s="1278"/>
      <c r="KDG98" s="1278"/>
      <c r="KDH98" s="1278"/>
      <c r="KDI98" s="1278"/>
      <c r="KDJ98" s="1278"/>
      <c r="KDK98" s="1278"/>
      <c r="KDL98" s="1278"/>
      <c r="KDM98" s="1278"/>
      <c r="KDN98" s="1278"/>
      <c r="KDO98" s="1278"/>
      <c r="KDP98" s="1278"/>
      <c r="KDQ98" s="1278"/>
      <c r="KDR98" s="1278"/>
      <c r="KDS98" s="1278"/>
      <c r="KDT98" s="1278"/>
      <c r="KDU98" s="1278"/>
      <c r="KDV98" s="1278"/>
      <c r="KDW98" s="1278"/>
      <c r="KDX98" s="1278"/>
      <c r="KDY98" s="1278"/>
      <c r="KDZ98" s="1278"/>
      <c r="KEA98" s="1278"/>
      <c r="KEB98" s="1278"/>
      <c r="KEC98" s="1278"/>
      <c r="KED98" s="1278"/>
      <c r="KEE98" s="1278"/>
      <c r="KEF98" s="1278"/>
      <c r="KEG98" s="1278"/>
      <c r="KEH98" s="1278"/>
      <c r="KEI98" s="1278"/>
      <c r="KEJ98" s="1278"/>
      <c r="KEK98" s="1278"/>
      <c r="KEL98" s="1278"/>
      <c r="KEM98" s="1278"/>
      <c r="KEN98" s="1278"/>
      <c r="KEO98" s="1278"/>
      <c r="KEP98" s="1278"/>
      <c r="KEQ98" s="1278"/>
      <c r="KER98" s="1278"/>
      <c r="KES98" s="1278"/>
      <c r="KET98" s="1278"/>
      <c r="KEU98" s="1278"/>
      <c r="KEV98" s="1278"/>
      <c r="KEW98" s="1278"/>
      <c r="KEX98" s="1278"/>
      <c r="KEY98" s="1278"/>
      <c r="KEZ98" s="1278"/>
      <c r="KFA98" s="1278"/>
      <c r="KFB98" s="1278"/>
      <c r="KFC98" s="1278"/>
      <c r="KFD98" s="1278"/>
      <c r="KFE98" s="1278"/>
      <c r="KFF98" s="1278"/>
      <c r="KFG98" s="1278"/>
      <c r="KFH98" s="1278"/>
      <c r="KFI98" s="1278"/>
      <c r="KFJ98" s="1278"/>
      <c r="KFK98" s="1278"/>
      <c r="KFL98" s="1278"/>
      <c r="KFM98" s="1278"/>
      <c r="KFN98" s="1278"/>
      <c r="KFO98" s="1278"/>
      <c r="KFP98" s="1278"/>
      <c r="KFQ98" s="1278"/>
      <c r="KFR98" s="1278"/>
      <c r="KFS98" s="1278"/>
      <c r="KFT98" s="1278"/>
      <c r="KFU98" s="1278"/>
      <c r="KFV98" s="1278"/>
      <c r="KFW98" s="1278"/>
      <c r="KFX98" s="1278"/>
      <c r="KFY98" s="1278"/>
      <c r="KFZ98" s="1278"/>
      <c r="KGA98" s="1278"/>
      <c r="KGB98" s="1278"/>
      <c r="KGC98" s="1278"/>
      <c r="KGD98" s="1278"/>
      <c r="KGE98" s="1278"/>
      <c r="KGF98" s="1278"/>
      <c r="KGG98" s="1278"/>
      <c r="KGH98" s="1278"/>
      <c r="KGI98" s="1278"/>
      <c r="KGJ98" s="1278"/>
      <c r="KGK98" s="1278"/>
      <c r="KGL98" s="1278"/>
      <c r="KGM98" s="1278"/>
      <c r="KGN98" s="1278"/>
      <c r="KGO98" s="1278"/>
      <c r="KGP98" s="1278"/>
      <c r="KGQ98" s="1278"/>
      <c r="KGR98" s="1278"/>
      <c r="KGS98" s="1278"/>
      <c r="KGT98" s="1278"/>
      <c r="KGU98" s="1278"/>
      <c r="KGV98" s="1278"/>
      <c r="KGW98" s="1278"/>
      <c r="KGX98" s="1278"/>
      <c r="KGY98" s="1278"/>
      <c r="KGZ98" s="1278"/>
      <c r="KHA98" s="1278"/>
      <c r="KHB98" s="1278"/>
      <c r="KHC98" s="1278"/>
      <c r="KHD98" s="1278"/>
      <c r="KHE98" s="1278"/>
      <c r="KHF98" s="1278"/>
      <c r="KHG98" s="1278"/>
      <c r="KHH98" s="1278"/>
      <c r="KHI98" s="1278"/>
      <c r="KHJ98" s="1278"/>
      <c r="KHK98" s="1278"/>
      <c r="KHL98" s="1278"/>
      <c r="KHM98" s="1278"/>
      <c r="KHN98" s="1278"/>
      <c r="KHO98" s="1278"/>
      <c r="KHP98" s="1278"/>
      <c r="KHQ98" s="1278"/>
      <c r="KHR98" s="1278"/>
      <c r="KHS98" s="1278"/>
      <c r="KHT98" s="1278"/>
      <c r="KHU98" s="1278"/>
      <c r="KHV98" s="1278"/>
      <c r="KHW98" s="1278"/>
      <c r="KHX98" s="1278"/>
      <c r="KHY98" s="1278"/>
      <c r="KHZ98" s="1278"/>
      <c r="KIA98" s="1278"/>
      <c r="KIB98" s="1278"/>
      <c r="KIC98" s="1278"/>
      <c r="KID98" s="1278"/>
      <c r="KIE98" s="1278"/>
      <c r="KIF98" s="1278"/>
      <c r="KIG98" s="1278"/>
      <c r="KIH98" s="1278"/>
      <c r="KII98" s="1278"/>
      <c r="KIJ98" s="1278"/>
      <c r="KIK98" s="1278"/>
      <c r="KIL98" s="1278"/>
      <c r="KIM98" s="1278"/>
      <c r="KIN98" s="1278"/>
      <c r="KIO98" s="1278"/>
      <c r="KIP98" s="1278"/>
      <c r="KIQ98" s="1278"/>
      <c r="KIR98" s="1278"/>
      <c r="KIS98" s="1278"/>
      <c r="KIT98" s="1278"/>
      <c r="KIU98" s="1278"/>
      <c r="KIV98" s="1278"/>
      <c r="KIW98" s="1278"/>
      <c r="KIX98" s="1278"/>
      <c r="KIY98" s="1278"/>
      <c r="KIZ98" s="1278"/>
      <c r="KJA98" s="1278"/>
      <c r="KJB98" s="1278"/>
      <c r="KJC98" s="1278"/>
      <c r="KJD98" s="1278"/>
      <c r="KJE98" s="1278"/>
      <c r="KJF98" s="1278"/>
      <c r="KJG98" s="1278"/>
      <c r="KJH98" s="1278"/>
      <c r="KJI98" s="1278"/>
      <c r="KJJ98" s="1278"/>
      <c r="KJK98" s="1278"/>
      <c r="KJL98" s="1278"/>
      <c r="KJM98" s="1278"/>
      <c r="KJN98" s="1278"/>
      <c r="KJO98" s="1278"/>
      <c r="KJP98" s="1278"/>
      <c r="KJQ98" s="1278"/>
      <c r="KJR98" s="1278"/>
      <c r="KJS98" s="1278"/>
      <c r="KJT98" s="1278"/>
      <c r="KJU98" s="1278"/>
      <c r="KJV98" s="1278"/>
      <c r="KJW98" s="1278"/>
      <c r="KJX98" s="1278"/>
      <c r="KJY98" s="1278"/>
      <c r="KJZ98" s="1278"/>
      <c r="KKA98" s="1278"/>
      <c r="KKB98" s="1278"/>
      <c r="KKC98" s="1278"/>
      <c r="KKD98" s="1278"/>
      <c r="KKE98" s="1278"/>
      <c r="KKF98" s="1278"/>
      <c r="KKG98" s="1278"/>
      <c r="KKH98" s="1278"/>
      <c r="KKI98" s="1278"/>
      <c r="KKJ98" s="1278"/>
      <c r="KKK98" s="1278"/>
      <c r="KKL98" s="1278"/>
      <c r="KKM98" s="1278"/>
      <c r="KKN98" s="1278"/>
      <c r="KKO98" s="1278"/>
      <c r="KKP98" s="1278"/>
      <c r="KKQ98" s="1278"/>
      <c r="KKR98" s="1278"/>
      <c r="KKS98" s="1278"/>
      <c r="KKT98" s="1278"/>
      <c r="KKU98" s="1278"/>
      <c r="KKV98" s="1278"/>
      <c r="KKW98" s="1278"/>
      <c r="KKX98" s="1278"/>
      <c r="KKY98" s="1278"/>
      <c r="KKZ98" s="1278"/>
      <c r="KLA98" s="1278"/>
      <c r="KLB98" s="1278"/>
      <c r="KLC98" s="1278"/>
      <c r="KLD98" s="1278"/>
      <c r="KLE98" s="1278"/>
      <c r="KLF98" s="1278"/>
      <c r="KLG98" s="1278"/>
      <c r="KLH98" s="1278"/>
      <c r="KLI98" s="1278"/>
      <c r="KLJ98" s="1278"/>
      <c r="KLK98" s="1278"/>
      <c r="KLL98" s="1278"/>
      <c r="KLM98" s="1278"/>
      <c r="KLN98" s="1278"/>
      <c r="KLO98" s="1278"/>
      <c r="KLP98" s="1278"/>
      <c r="KLQ98" s="1278"/>
      <c r="KLR98" s="1278"/>
      <c r="KLS98" s="1278"/>
      <c r="KLT98" s="1278"/>
      <c r="KLU98" s="1278"/>
      <c r="KLV98" s="1278"/>
      <c r="KLW98" s="1278"/>
      <c r="KLX98" s="1278"/>
      <c r="KLY98" s="1278"/>
      <c r="KLZ98" s="1278"/>
      <c r="KMA98" s="1278"/>
      <c r="KMB98" s="1278"/>
      <c r="KMC98" s="1278"/>
      <c r="KMD98" s="1278"/>
      <c r="KME98" s="1278"/>
      <c r="KMF98" s="1278"/>
      <c r="KMG98" s="1278"/>
      <c r="KMH98" s="1278"/>
      <c r="KMI98" s="1278"/>
      <c r="KMJ98" s="1278"/>
      <c r="KMK98" s="1278"/>
      <c r="KML98" s="1278"/>
      <c r="KMM98" s="1278"/>
      <c r="KMN98" s="1278"/>
      <c r="KMO98" s="1278"/>
      <c r="KMP98" s="1278"/>
      <c r="KMQ98" s="1278"/>
      <c r="KMR98" s="1278"/>
      <c r="KMS98" s="1278"/>
      <c r="KMT98" s="1278"/>
      <c r="KMU98" s="1278"/>
      <c r="KMV98" s="1278"/>
      <c r="KMW98" s="1278"/>
      <c r="KMX98" s="1278"/>
      <c r="KMY98" s="1278"/>
      <c r="KMZ98" s="1278"/>
      <c r="KNA98" s="1278"/>
      <c r="KNB98" s="1278"/>
      <c r="KNC98" s="1278"/>
      <c r="KND98" s="1278"/>
      <c r="KNE98" s="1278"/>
      <c r="KNF98" s="1278"/>
      <c r="KNG98" s="1278"/>
      <c r="KNH98" s="1278"/>
      <c r="KNI98" s="1278"/>
      <c r="KNJ98" s="1278"/>
      <c r="KNK98" s="1278"/>
      <c r="KNL98" s="1278"/>
      <c r="KNM98" s="1278"/>
      <c r="KNN98" s="1278"/>
      <c r="KNO98" s="1278"/>
      <c r="KNP98" s="1278"/>
      <c r="KNQ98" s="1278"/>
      <c r="KNR98" s="1278"/>
      <c r="KNS98" s="1278"/>
      <c r="KNT98" s="1278"/>
      <c r="KNU98" s="1278"/>
      <c r="KNV98" s="1278"/>
      <c r="KNW98" s="1278"/>
      <c r="KNX98" s="1278"/>
      <c r="KNY98" s="1278"/>
      <c r="KNZ98" s="1278"/>
      <c r="KOA98" s="1278"/>
      <c r="KOB98" s="1278"/>
      <c r="KOC98" s="1278"/>
      <c r="KOD98" s="1278"/>
      <c r="KOE98" s="1278"/>
      <c r="KOF98" s="1278"/>
      <c r="KOG98" s="1278"/>
      <c r="KOH98" s="1278"/>
      <c r="KOI98" s="1278"/>
      <c r="KOJ98" s="1278"/>
      <c r="KOK98" s="1278"/>
      <c r="KOL98" s="1278"/>
      <c r="KOM98" s="1278"/>
      <c r="KON98" s="1278"/>
      <c r="KOO98" s="1278"/>
      <c r="KOP98" s="1278"/>
      <c r="KOQ98" s="1278"/>
      <c r="KOR98" s="1278"/>
      <c r="KOS98" s="1278"/>
      <c r="KOT98" s="1278"/>
      <c r="KOU98" s="1278"/>
      <c r="KOV98" s="1278"/>
      <c r="KOW98" s="1278"/>
      <c r="KOX98" s="1278"/>
      <c r="KOY98" s="1278"/>
      <c r="KOZ98" s="1278"/>
      <c r="KPA98" s="1278"/>
      <c r="KPB98" s="1278"/>
      <c r="KPC98" s="1278"/>
      <c r="KPD98" s="1278"/>
      <c r="KPE98" s="1278"/>
      <c r="KPF98" s="1278"/>
      <c r="KPG98" s="1278"/>
      <c r="KPH98" s="1278"/>
      <c r="KPI98" s="1278"/>
      <c r="KPJ98" s="1278"/>
      <c r="KPK98" s="1278"/>
      <c r="KPL98" s="1278"/>
      <c r="KPM98" s="1278"/>
      <c r="KPN98" s="1278"/>
      <c r="KPO98" s="1278"/>
      <c r="KPP98" s="1278"/>
      <c r="KPQ98" s="1278"/>
      <c r="KPR98" s="1278"/>
      <c r="KPS98" s="1278"/>
      <c r="KPT98" s="1278"/>
      <c r="KPU98" s="1278"/>
      <c r="KPV98" s="1278"/>
      <c r="KPW98" s="1278"/>
      <c r="KPX98" s="1278"/>
      <c r="KPY98" s="1278"/>
      <c r="KPZ98" s="1278"/>
      <c r="KQA98" s="1278"/>
      <c r="KQB98" s="1278"/>
      <c r="KQC98" s="1278"/>
      <c r="KQD98" s="1278"/>
      <c r="KQE98" s="1278"/>
      <c r="KQF98" s="1278"/>
      <c r="KQG98" s="1278"/>
      <c r="KQH98" s="1278"/>
      <c r="KQI98" s="1278"/>
      <c r="KQJ98" s="1278"/>
      <c r="KQK98" s="1278"/>
      <c r="KQL98" s="1278"/>
      <c r="KQM98" s="1278"/>
      <c r="KQN98" s="1278"/>
      <c r="KQO98" s="1278"/>
      <c r="KQP98" s="1278"/>
      <c r="KQQ98" s="1278"/>
      <c r="KQR98" s="1278"/>
      <c r="KQS98" s="1278"/>
      <c r="KQT98" s="1278"/>
      <c r="KQU98" s="1278"/>
      <c r="KQV98" s="1278"/>
      <c r="KQW98" s="1278"/>
      <c r="KQX98" s="1278"/>
      <c r="KQY98" s="1278"/>
      <c r="KQZ98" s="1278"/>
      <c r="KRA98" s="1278"/>
      <c r="KRB98" s="1278"/>
      <c r="KRC98" s="1278"/>
      <c r="KRD98" s="1278"/>
      <c r="KRE98" s="1278"/>
      <c r="KRF98" s="1278"/>
      <c r="KRG98" s="1278"/>
      <c r="KRH98" s="1278"/>
      <c r="KRI98" s="1278"/>
      <c r="KRJ98" s="1278"/>
      <c r="KRK98" s="1278"/>
      <c r="KRL98" s="1278"/>
      <c r="KRM98" s="1278"/>
      <c r="KRN98" s="1278"/>
      <c r="KRO98" s="1278"/>
      <c r="KRP98" s="1278"/>
      <c r="KRQ98" s="1278"/>
      <c r="KRR98" s="1278"/>
      <c r="KRS98" s="1278"/>
      <c r="KRT98" s="1278"/>
      <c r="KRU98" s="1278"/>
      <c r="KRV98" s="1278"/>
      <c r="KRW98" s="1278"/>
      <c r="KRX98" s="1278"/>
      <c r="KRY98" s="1278"/>
      <c r="KRZ98" s="1278"/>
      <c r="KSA98" s="1278"/>
      <c r="KSB98" s="1278"/>
      <c r="KSC98" s="1278"/>
      <c r="KSD98" s="1278"/>
      <c r="KSE98" s="1278"/>
      <c r="KSF98" s="1278"/>
      <c r="KSG98" s="1278"/>
      <c r="KSH98" s="1278"/>
      <c r="KSI98" s="1278"/>
      <c r="KSJ98" s="1278"/>
      <c r="KSK98" s="1278"/>
      <c r="KSL98" s="1278"/>
      <c r="KSM98" s="1278"/>
      <c r="KSN98" s="1278"/>
      <c r="KSO98" s="1278"/>
      <c r="KSP98" s="1278"/>
      <c r="KSQ98" s="1278"/>
      <c r="KSR98" s="1278"/>
      <c r="KSS98" s="1278"/>
      <c r="KST98" s="1278"/>
      <c r="KSU98" s="1278"/>
      <c r="KSV98" s="1278"/>
      <c r="KSW98" s="1278"/>
      <c r="KSX98" s="1278"/>
      <c r="KSY98" s="1278"/>
      <c r="KSZ98" s="1278"/>
      <c r="KTA98" s="1278"/>
      <c r="KTB98" s="1278"/>
      <c r="KTC98" s="1278"/>
      <c r="KTD98" s="1278"/>
      <c r="KTE98" s="1278"/>
      <c r="KTF98" s="1278"/>
      <c r="KTG98" s="1278"/>
      <c r="KTH98" s="1278"/>
      <c r="KTI98" s="1278"/>
      <c r="KTJ98" s="1278"/>
      <c r="KTK98" s="1278"/>
      <c r="KTL98" s="1278"/>
      <c r="KTM98" s="1278"/>
      <c r="KTN98" s="1278"/>
      <c r="KTO98" s="1278"/>
      <c r="KTP98" s="1278"/>
      <c r="KTQ98" s="1278"/>
      <c r="KTR98" s="1278"/>
      <c r="KTS98" s="1278"/>
      <c r="KTT98" s="1278"/>
      <c r="KTU98" s="1278"/>
      <c r="KTV98" s="1278"/>
      <c r="KTW98" s="1278"/>
      <c r="KTX98" s="1278"/>
      <c r="KTY98" s="1278"/>
      <c r="KTZ98" s="1278"/>
      <c r="KUA98" s="1278"/>
      <c r="KUB98" s="1278"/>
      <c r="KUC98" s="1278"/>
      <c r="KUD98" s="1278"/>
      <c r="KUE98" s="1278"/>
      <c r="KUF98" s="1278"/>
      <c r="KUG98" s="1278"/>
      <c r="KUH98" s="1278"/>
      <c r="KUI98" s="1278"/>
      <c r="KUJ98" s="1278"/>
      <c r="KUK98" s="1278"/>
      <c r="KUL98" s="1278"/>
      <c r="KUM98" s="1278"/>
      <c r="KUN98" s="1278"/>
      <c r="KUO98" s="1278"/>
      <c r="KUP98" s="1278"/>
      <c r="KUQ98" s="1278"/>
      <c r="KUR98" s="1278"/>
      <c r="KUS98" s="1278"/>
      <c r="KUT98" s="1278"/>
      <c r="KUU98" s="1278"/>
      <c r="KUV98" s="1278"/>
      <c r="KUW98" s="1278"/>
      <c r="KUX98" s="1278"/>
      <c r="KUY98" s="1278"/>
      <c r="KUZ98" s="1278"/>
      <c r="KVA98" s="1278"/>
      <c r="KVB98" s="1278"/>
      <c r="KVC98" s="1278"/>
      <c r="KVD98" s="1278"/>
      <c r="KVE98" s="1278"/>
      <c r="KVF98" s="1278"/>
      <c r="KVG98" s="1278"/>
      <c r="KVH98" s="1278"/>
      <c r="KVI98" s="1278"/>
      <c r="KVJ98" s="1278"/>
      <c r="KVK98" s="1278"/>
      <c r="KVL98" s="1278"/>
      <c r="KVM98" s="1278"/>
      <c r="KVN98" s="1278"/>
      <c r="KVO98" s="1278"/>
      <c r="KVP98" s="1278"/>
      <c r="KVQ98" s="1278"/>
      <c r="KVR98" s="1278"/>
      <c r="KVS98" s="1278"/>
      <c r="KVT98" s="1278"/>
      <c r="KVU98" s="1278"/>
      <c r="KVV98" s="1278"/>
      <c r="KVW98" s="1278"/>
      <c r="KVX98" s="1278"/>
      <c r="KVY98" s="1278"/>
      <c r="KVZ98" s="1278"/>
      <c r="KWA98" s="1278"/>
      <c r="KWB98" s="1278"/>
      <c r="KWC98" s="1278"/>
      <c r="KWD98" s="1278"/>
      <c r="KWE98" s="1278"/>
      <c r="KWF98" s="1278"/>
      <c r="KWG98" s="1278"/>
      <c r="KWH98" s="1278"/>
      <c r="KWI98" s="1278"/>
      <c r="KWJ98" s="1278"/>
      <c r="KWK98" s="1278"/>
      <c r="KWL98" s="1278"/>
      <c r="KWM98" s="1278"/>
      <c r="KWN98" s="1278"/>
      <c r="KWO98" s="1278"/>
      <c r="KWP98" s="1278"/>
      <c r="KWQ98" s="1278"/>
      <c r="KWR98" s="1278"/>
      <c r="KWS98" s="1278"/>
      <c r="KWT98" s="1278"/>
      <c r="KWU98" s="1278"/>
      <c r="KWV98" s="1278"/>
      <c r="KWW98" s="1278"/>
      <c r="KWX98" s="1278"/>
      <c r="KWY98" s="1278"/>
      <c r="KWZ98" s="1278"/>
      <c r="KXA98" s="1278"/>
      <c r="KXB98" s="1278"/>
      <c r="KXC98" s="1278"/>
      <c r="KXD98" s="1278"/>
      <c r="KXE98" s="1278"/>
      <c r="KXF98" s="1278"/>
      <c r="KXG98" s="1278"/>
      <c r="KXH98" s="1278"/>
      <c r="KXI98" s="1278"/>
      <c r="KXJ98" s="1278"/>
      <c r="KXK98" s="1278"/>
      <c r="KXL98" s="1278"/>
      <c r="KXM98" s="1278"/>
      <c r="KXN98" s="1278"/>
      <c r="KXO98" s="1278"/>
      <c r="KXP98" s="1278"/>
      <c r="KXQ98" s="1278"/>
      <c r="KXR98" s="1278"/>
      <c r="KXS98" s="1278"/>
      <c r="KXT98" s="1278"/>
      <c r="KXU98" s="1278"/>
      <c r="KXV98" s="1278"/>
      <c r="KXW98" s="1278"/>
      <c r="KXX98" s="1278"/>
      <c r="KXY98" s="1278"/>
      <c r="KXZ98" s="1278"/>
      <c r="KYA98" s="1278"/>
      <c r="KYB98" s="1278"/>
      <c r="KYC98" s="1278"/>
      <c r="KYD98" s="1278"/>
      <c r="KYE98" s="1278"/>
      <c r="KYF98" s="1278"/>
      <c r="KYG98" s="1278"/>
      <c r="KYH98" s="1278"/>
      <c r="KYI98" s="1278"/>
      <c r="KYJ98" s="1278"/>
      <c r="KYK98" s="1278"/>
      <c r="KYL98" s="1278"/>
      <c r="KYM98" s="1278"/>
      <c r="KYN98" s="1278"/>
      <c r="KYO98" s="1278"/>
      <c r="KYP98" s="1278"/>
      <c r="KYQ98" s="1278"/>
      <c r="KYR98" s="1278"/>
      <c r="KYS98" s="1278"/>
      <c r="KYT98" s="1278"/>
      <c r="KYU98" s="1278"/>
      <c r="KYV98" s="1278"/>
      <c r="KYW98" s="1278"/>
      <c r="KYX98" s="1278"/>
      <c r="KYY98" s="1278"/>
      <c r="KYZ98" s="1278"/>
      <c r="KZA98" s="1278"/>
      <c r="KZB98" s="1278"/>
      <c r="KZC98" s="1278"/>
      <c r="KZD98" s="1278"/>
      <c r="KZE98" s="1278"/>
      <c r="KZF98" s="1278"/>
      <c r="KZG98" s="1278"/>
      <c r="KZH98" s="1278"/>
      <c r="KZI98" s="1278"/>
      <c r="KZJ98" s="1278"/>
      <c r="KZK98" s="1278"/>
      <c r="KZL98" s="1278"/>
      <c r="KZM98" s="1278"/>
      <c r="KZN98" s="1278"/>
      <c r="KZO98" s="1278"/>
      <c r="KZP98" s="1278"/>
      <c r="KZQ98" s="1278"/>
      <c r="KZR98" s="1278"/>
      <c r="KZS98" s="1278"/>
      <c r="KZT98" s="1278"/>
      <c r="KZU98" s="1278"/>
      <c r="KZV98" s="1278"/>
      <c r="KZW98" s="1278"/>
      <c r="KZX98" s="1278"/>
      <c r="KZY98" s="1278"/>
      <c r="KZZ98" s="1278"/>
      <c r="LAA98" s="1278"/>
      <c r="LAB98" s="1278"/>
      <c r="LAC98" s="1278"/>
      <c r="LAD98" s="1278"/>
      <c r="LAE98" s="1278"/>
      <c r="LAF98" s="1278"/>
      <c r="LAG98" s="1278"/>
      <c r="LAH98" s="1278"/>
      <c r="LAI98" s="1278"/>
      <c r="LAJ98" s="1278"/>
      <c r="LAK98" s="1278"/>
      <c r="LAL98" s="1278"/>
      <c r="LAM98" s="1278"/>
      <c r="LAN98" s="1278"/>
      <c r="LAO98" s="1278"/>
      <c r="LAP98" s="1278"/>
      <c r="LAQ98" s="1278"/>
      <c r="LAR98" s="1278"/>
      <c r="LAS98" s="1278"/>
      <c r="LAT98" s="1278"/>
      <c r="LAU98" s="1278"/>
      <c r="LAV98" s="1278"/>
      <c r="LAW98" s="1278"/>
      <c r="LAX98" s="1278"/>
      <c r="LAY98" s="1278"/>
      <c r="LAZ98" s="1278"/>
      <c r="LBA98" s="1278"/>
      <c r="LBB98" s="1278"/>
      <c r="LBC98" s="1278"/>
      <c r="LBD98" s="1278"/>
      <c r="LBE98" s="1278"/>
      <c r="LBF98" s="1278"/>
      <c r="LBG98" s="1278"/>
      <c r="LBH98" s="1278"/>
      <c r="LBI98" s="1278"/>
      <c r="LBJ98" s="1278"/>
      <c r="LBK98" s="1278"/>
      <c r="LBL98" s="1278"/>
      <c r="LBM98" s="1278"/>
      <c r="LBN98" s="1278"/>
      <c r="LBO98" s="1278"/>
      <c r="LBP98" s="1278"/>
      <c r="LBQ98" s="1278"/>
      <c r="LBR98" s="1278"/>
      <c r="LBS98" s="1278"/>
      <c r="LBT98" s="1278"/>
      <c r="LBU98" s="1278"/>
      <c r="LBV98" s="1278"/>
      <c r="LBW98" s="1278"/>
      <c r="LBX98" s="1278"/>
      <c r="LBY98" s="1278"/>
      <c r="LBZ98" s="1278"/>
      <c r="LCA98" s="1278"/>
      <c r="LCB98" s="1278"/>
      <c r="LCC98" s="1278"/>
      <c r="LCD98" s="1278"/>
      <c r="LCE98" s="1278"/>
      <c r="LCF98" s="1278"/>
      <c r="LCG98" s="1278"/>
      <c r="LCH98" s="1278"/>
      <c r="LCI98" s="1278"/>
      <c r="LCJ98" s="1278"/>
      <c r="LCK98" s="1278"/>
      <c r="LCL98" s="1278"/>
      <c r="LCM98" s="1278"/>
      <c r="LCN98" s="1278"/>
      <c r="LCO98" s="1278"/>
      <c r="LCP98" s="1278"/>
      <c r="LCQ98" s="1278"/>
      <c r="LCR98" s="1278"/>
      <c r="LCS98" s="1278"/>
      <c r="LCT98" s="1278"/>
      <c r="LCU98" s="1278"/>
      <c r="LCV98" s="1278"/>
      <c r="LCW98" s="1278"/>
      <c r="LCX98" s="1278"/>
      <c r="LCY98" s="1278"/>
      <c r="LCZ98" s="1278"/>
      <c r="LDA98" s="1278"/>
      <c r="LDB98" s="1278"/>
      <c r="LDC98" s="1278"/>
      <c r="LDD98" s="1278"/>
      <c r="LDE98" s="1278"/>
      <c r="LDF98" s="1278"/>
      <c r="LDG98" s="1278"/>
      <c r="LDH98" s="1278"/>
      <c r="LDI98" s="1278"/>
      <c r="LDJ98" s="1278"/>
      <c r="LDK98" s="1278"/>
      <c r="LDL98" s="1278"/>
      <c r="LDM98" s="1278"/>
      <c r="LDN98" s="1278"/>
      <c r="LDO98" s="1278"/>
      <c r="LDP98" s="1278"/>
      <c r="LDQ98" s="1278"/>
      <c r="LDR98" s="1278"/>
      <c r="LDS98" s="1278"/>
      <c r="LDT98" s="1278"/>
      <c r="LDU98" s="1278"/>
      <c r="LDV98" s="1278"/>
      <c r="LDW98" s="1278"/>
      <c r="LDX98" s="1278"/>
      <c r="LDY98" s="1278"/>
      <c r="LDZ98" s="1278"/>
      <c r="LEA98" s="1278"/>
      <c r="LEB98" s="1278"/>
      <c r="LEC98" s="1278"/>
      <c r="LED98" s="1278"/>
      <c r="LEE98" s="1278"/>
      <c r="LEF98" s="1278"/>
      <c r="LEG98" s="1278"/>
      <c r="LEH98" s="1278"/>
      <c r="LEI98" s="1278"/>
      <c r="LEJ98" s="1278"/>
      <c r="LEK98" s="1278"/>
      <c r="LEL98" s="1278"/>
      <c r="LEM98" s="1278"/>
      <c r="LEN98" s="1278"/>
      <c r="LEO98" s="1278"/>
      <c r="LEP98" s="1278"/>
      <c r="LEQ98" s="1278"/>
      <c r="LER98" s="1278"/>
      <c r="LES98" s="1278"/>
      <c r="LET98" s="1278"/>
      <c r="LEU98" s="1278"/>
      <c r="LEV98" s="1278"/>
      <c r="LEW98" s="1278"/>
      <c r="LEX98" s="1278"/>
      <c r="LEY98" s="1278"/>
      <c r="LEZ98" s="1278"/>
      <c r="LFA98" s="1278"/>
      <c r="LFB98" s="1278"/>
      <c r="LFC98" s="1278"/>
      <c r="LFD98" s="1278"/>
      <c r="LFE98" s="1278"/>
      <c r="LFF98" s="1278"/>
      <c r="LFG98" s="1278"/>
      <c r="LFH98" s="1278"/>
      <c r="LFI98" s="1278"/>
      <c r="LFJ98" s="1278"/>
      <c r="LFK98" s="1278"/>
      <c r="LFL98" s="1278"/>
      <c r="LFM98" s="1278"/>
      <c r="LFN98" s="1278"/>
      <c r="LFO98" s="1278"/>
      <c r="LFP98" s="1278"/>
      <c r="LFQ98" s="1278"/>
      <c r="LFR98" s="1278"/>
      <c r="LFS98" s="1278"/>
      <c r="LFT98" s="1278"/>
      <c r="LFU98" s="1278"/>
      <c r="LFV98" s="1278"/>
      <c r="LFW98" s="1278"/>
      <c r="LFX98" s="1278"/>
      <c r="LFY98" s="1278"/>
      <c r="LFZ98" s="1278"/>
      <c r="LGA98" s="1278"/>
      <c r="LGB98" s="1278"/>
      <c r="LGC98" s="1278"/>
      <c r="LGD98" s="1278"/>
      <c r="LGE98" s="1278"/>
      <c r="LGF98" s="1278"/>
      <c r="LGG98" s="1278"/>
      <c r="LGH98" s="1278"/>
      <c r="LGI98" s="1278"/>
      <c r="LGJ98" s="1278"/>
      <c r="LGK98" s="1278"/>
      <c r="LGL98" s="1278"/>
      <c r="LGM98" s="1278"/>
      <c r="LGN98" s="1278"/>
      <c r="LGO98" s="1278"/>
      <c r="LGP98" s="1278"/>
      <c r="LGQ98" s="1278"/>
      <c r="LGR98" s="1278"/>
      <c r="LGS98" s="1278"/>
      <c r="LGT98" s="1278"/>
      <c r="LGU98" s="1278"/>
      <c r="LGV98" s="1278"/>
      <c r="LGW98" s="1278"/>
      <c r="LGX98" s="1278"/>
      <c r="LGY98" s="1278"/>
      <c r="LGZ98" s="1278"/>
      <c r="LHA98" s="1278"/>
      <c r="LHB98" s="1278"/>
      <c r="LHC98" s="1278"/>
      <c r="LHD98" s="1278"/>
      <c r="LHE98" s="1278"/>
      <c r="LHF98" s="1278"/>
      <c r="LHG98" s="1278"/>
      <c r="LHH98" s="1278"/>
      <c r="LHI98" s="1278"/>
      <c r="LHJ98" s="1278"/>
      <c r="LHK98" s="1278"/>
      <c r="LHL98" s="1278"/>
      <c r="LHM98" s="1278"/>
      <c r="LHN98" s="1278"/>
      <c r="LHO98" s="1278"/>
      <c r="LHP98" s="1278"/>
      <c r="LHQ98" s="1278"/>
      <c r="LHR98" s="1278"/>
      <c r="LHS98" s="1278"/>
      <c r="LHT98" s="1278"/>
      <c r="LHU98" s="1278"/>
      <c r="LHV98" s="1278"/>
      <c r="LHW98" s="1278"/>
      <c r="LHX98" s="1278"/>
      <c r="LHY98" s="1278"/>
      <c r="LHZ98" s="1278"/>
      <c r="LIA98" s="1278"/>
      <c r="LIB98" s="1278"/>
      <c r="LIC98" s="1278"/>
      <c r="LID98" s="1278"/>
      <c r="LIE98" s="1278"/>
      <c r="LIF98" s="1278"/>
      <c r="LIG98" s="1278"/>
      <c r="LIH98" s="1278"/>
      <c r="LII98" s="1278"/>
      <c r="LIJ98" s="1278"/>
      <c r="LIK98" s="1278"/>
      <c r="LIL98" s="1278"/>
      <c r="LIM98" s="1278"/>
      <c r="LIN98" s="1278"/>
      <c r="LIO98" s="1278"/>
      <c r="LIP98" s="1278"/>
      <c r="LIQ98" s="1278"/>
      <c r="LIR98" s="1278"/>
      <c r="LIS98" s="1278"/>
      <c r="LIT98" s="1278"/>
      <c r="LIU98" s="1278"/>
      <c r="LIV98" s="1278"/>
      <c r="LIW98" s="1278"/>
      <c r="LIX98" s="1278"/>
      <c r="LIY98" s="1278"/>
      <c r="LIZ98" s="1278"/>
      <c r="LJA98" s="1278"/>
      <c r="LJB98" s="1278"/>
      <c r="LJC98" s="1278"/>
      <c r="LJD98" s="1278"/>
      <c r="LJE98" s="1278"/>
      <c r="LJF98" s="1278"/>
      <c r="LJG98" s="1278"/>
      <c r="LJH98" s="1278"/>
      <c r="LJI98" s="1278"/>
      <c r="LJJ98" s="1278"/>
      <c r="LJK98" s="1278"/>
      <c r="LJL98" s="1278"/>
      <c r="LJM98" s="1278"/>
      <c r="LJN98" s="1278"/>
      <c r="LJO98" s="1278"/>
      <c r="LJP98" s="1278"/>
      <c r="LJQ98" s="1278"/>
      <c r="LJR98" s="1278"/>
      <c r="LJS98" s="1278"/>
      <c r="LJT98" s="1278"/>
      <c r="LJU98" s="1278"/>
      <c r="LJV98" s="1278"/>
      <c r="LJW98" s="1278"/>
      <c r="LJX98" s="1278"/>
      <c r="LJY98" s="1278"/>
      <c r="LJZ98" s="1278"/>
      <c r="LKA98" s="1278"/>
      <c r="LKB98" s="1278"/>
      <c r="LKC98" s="1278"/>
      <c r="LKD98" s="1278"/>
      <c r="LKE98" s="1278"/>
      <c r="LKF98" s="1278"/>
      <c r="LKG98" s="1278"/>
      <c r="LKH98" s="1278"/>
      <c r="LKI98" s="1278"/>
      <c r="LKJ98" s="1278"/>
      <c r="LKK98" s="1278"/>
      <c r="LKL98" s="1278"/>
      <c r="LKM98" s="1278"/>
      <c r="LKN98" s="1278"/>
      <c r="LKO98" s="1278"/>
      <c r="LKP98" s="1278"/>
      <c r="LKQ98" s="1278"/>
      <c r="LKR98" s="1278"/>
      <c r="LKS98" s="1278"/>
      <c r="LKT98" s="1278"/>
      <c r="LKU98" s="1278"/>
      <c r="LKV98" s="1278"/>
      <c r="LKW98" s="1278"/>
      <c r="LKX98" s="1278"/>
      <c r="LKY98" s="1278"/>
      <c r="LKZ98" s="1278"/>
      <c r="LLA98" s="1278"/>
      <c r="LLB98" s="1278"/>
      <c r="LLC98" s="1278"/>
      <c r="LLD98" s="1278"/>
      <c r="LLE98" s="1278"/>
      <c r="LLF98" s="1278"/>
      <c r="LLG98" s="1278"/>
      <c r="LLH98" s="1278"/>
      <c r="LLI98" s="1278"/>
      <c r="LLJ98" s="1278"/>
      <c r="LLK98" s="1278"/>
      <c r="LLL98" s="1278"/>
      <c r="LLM98" s="1278"/>
      <c r="LLN98" s="1278"/>
      <c r="LLO98" s="1278"/>
      <c r="LLP98" s="1278"/>
      <c r="LLQ98" s="1278"/>
      <c r="LLR98" s="1278"/>
      <c r="LLS98" s="1278"/>
      <c r="LLT98" s="1278"/>
      <c r="LLU98" s="1278"/>
      <c r="LLV98" s="1278"/>
      <c r="LLW98" s="1278"/>
      <c r="LLX98" s="1278"/>
      <c r="LLY98" s="1278"/>
      <c r="LLZ98" s="1278"/>
      <c r="LMA98" s="1278"/>
      <c r="LMB98" s="1278"/>
      <c r="LMC98" s="1278"/>
      <c r="LMD98" s="1278"/>
      <c r="LME98" s="1278"/>
      <c r="LMF98" s="1278"/>
      <c r="LMG98" s="1278"/>
      <c r="LMH98" s="1278"/>
      <c r="LMI98" s="1278"/>
      <c r="LMJ98" s="1278"/>
      <c r="LMK98" s="1278"/>
      <c r="LML98" s="1278"/>
      <c r="LMM98" s="1278"/>
      <c r="LMN98" s="1278"/>
      <c r="LMO98" s="1278"/>
      <c r="LMP98" s="1278"/>
      <c r="LMQ98" s="1278"/>
      <c r="LMR98" s="1278"/>
      <c r="LMS98" s="1278"/>
      <c r="LMT98" s="1278"/>
      <c r="LMU98" s="1278"/>
      <c r="LMV98" s="1278"/>
      <c r="LMW98" s="1278"/>
      <c r="LMX98" s="1278"/>
      <c r="LMY98" s="1278"/>
      <c r="LMZ98" s="1278"/>
      <c r="LNA98" s="1278"/>
      <c r="LNB98" s="1278"/>
      <c r="LNC98" s="1278"/>
      <c r="LND98" s="1278"/>
      <c r="LNE98" s="1278"/>
      <c r="LNF98" s="1278"/>
      <c r="LNG98" s="1278"/>
      <c r="LNH98" s="1278"/>
      <c r="LNI98" s="1278"/>
      <c r="LNJ98" s="1278"/>
      <c r="LNK98" s="1278"/>
      <c r="LNL98" s="1278"/>
      <c r="LNM98" s="1278"/>
      <c r="LNN98" s="1278"/>
      <c r="LNO98" s="1278"/>
      <c r="LNP98" s="1278"/>
      <c r="LNQ98" s="1278"/>
      <c r="LNR98" s="1278"/>
      <c r="LNS98" s="1278"/>
      <c r="LNT98" s="1278"/>
      <c r="LNU98" s="1278"/>
      <c r="LNV98" s="1278"/>
      <c r="LNW98" s="1278"/>
      <c r="LNX98" s="1278"/>
      <c r="LNY98" s="1278"/>
      <c r="LNZ98" s="1278"/>
      <c r="LOA98" s="1278"/>
      <c r="LOB98" s="1278"/>
      <c r="LOC98" s="1278"/>
      <c r="LOD98" s="1278"/>
      <c r="LOE98" s="1278"/>
      <c r="LOF98" s="1278"/>
      <c r="LOG98" s="1278"/>
      <c r="LOH98" s="1278"/>
      <c r="LOI98" s="1278"/>
      <c r="LOJ98" s="1278"/>
      <c r="LOK98" s="1278"/>
      <c r="LOL98" s="1278"/>
      <c r="LOM98" s="1278"/>
      <c r="LON98" s="1278"/>
      <c r="LOO98" s="1278"/>
      <c r="LOP98" s="1278"/>
      <c r="LOQ98" s="1278"/>
      <c r="LOR98" s="1278"/>
      <c r="LOS98" s="1278"/>
      <c r="LOT98" s="1278"/>
      <c r="LOU98" s="1278"/>
      <c r="LOV98" s="1278"/>
      <c r="LOW98" s="1278"/>
      <c r="LOX98" s="1278"/>
      <c r="LOY98" s="1278"/>
      <c r="LOZ98" s="1278"/>
      <c r="LPA98" s="1278"/>
      <c r="LPB98" s="1278"/>
      <c r="LPC98" s="1278"/>
      <c r="LPD98" s="1278"/>
      <c r="LPE98" s="1278"/>
      <c r="LPF98" s="1278"/>
      <c r="LPG98" s="1278"/>
      <c r="LPH98" s="1278"/>
      <c r="LPI98" s="1278"/>
      <c r="LPJ98" s="1278"/>
      <c r="LPK98" s="1278"/>
      <c r="LPL98" s="1278"/>
      <c r="LPM98" s="1278"/>
      <c r="LPN98" s="1278"/>
      <c r="LPO98" s="1278"/>
      <c r="LPP98" s="1278"/>
      <c r="LPQ98" s="1278"/>
      <c r="LPR98" s="1278"/>
      <c r="LPS98" s="1278"/>
      <c r="LPT98" s="1278"/>
      <c r="LPU98" s="1278"/>
      <c r="LPV98" s="1278"/>
      <c r="LPW98" s="1278"/>
      <c r="LPX98" s="1278"/>
      <c r="LPY98" s="1278"/>
      <c r="LPZ98" s="1278"/>
      <c r="LQA98" s="1278"/>
      <c r="LQB98" s="1278"/>
      <c r="LQC98" s="1278"/>
      <c r="LQD98" s="1278"/>
      <c r="LQE98" s="1278"/>
      <c r="LQF98" s="1278"/>
      <c r="LQG98" s="1278"/>
      <c r="LQH98" s="1278"/>
      <c r="LQI98" s="1278"/>
      <c r="LQJ98" s="1278"/>
      <c r="LQK98" s="1278"/>
      <c r="LQL98" s="1278"/>
      <c r="LQM98" s="1278"/>
      <c r="LQN98" s="1278"/>
      <c r="LQO98" s="1278"/>
      <c r="LQP98" s="1278"/>
      <c r="LQQ98" s="1278"/>
      <c r="LQR98" s="1278"/>
      <c r="LQS98" s="1278"/>
      <c r="LQT98" s="1278"/>
      <c r="LQU98" s="1278"/>
      <c r="LQV98" s="1278"/>
      <c r="LQW98" s="1278"/>
      <c r="LQX98" s="1278"/>
      <c r="LQY98" s="1278"/>
      <c r="LQZ98" s="1278"/>
      <c r="LRA98" s="1278"/>
      <c r="LRB98" s="1278"/>
      <c r="LRC98" s="1278"/>
      <c r="LRD98" s="1278"/>
      <c r="LRE98" s="1278"/>
      <c r="LRF98" s="1278"/>
      <c r="LRG98" s="1278"/>
      <c r="LRH98" s="1278"/>
      <c r="LRI98" s="1278"/>
      <c r="LRJ98" s="1278"/>
      <c r="LRK98" s="1278"/>
      <c r="LRL98" s="1278"/>
      <c r="LRM98" s="1278"/>
      <c r="LRN98" s="1278"/>
      <c r="LRO98" s="1278"/>
      <c r="LRP98" s="1278"/>
      <c r="LRQ98" s="1278"/>
      <c r="LRR98" s="1278"/>
      <c r="LRS98" s="1278"/>
      <c r="LRT98" s="1278"/>
      <c r="LRU98" s="1278"/>
      <c r="LRV98" s="1278"/>
      <c r="LRW98" s="1278"/>
      <c r="LRX98" s="1278"/>
      <c r="LRY98" s="1278"/>
      <c r="LRZ98" s="1278"/>
      <c r="LSA98" s="1278"/>
      <c r="LSB98" s="1278"/>
      <c r="LSC98" s="1278"/>
      <c r="LSD98" s="1278"/>
      <c r="LSE98" s="1278"/>
      <c r="LSF98" s="1278"/>
      <c r="LSG98" s="1278"/>
      <c r="LSH98" s="1278"/>
      <c r="LSI98" s="1278"/>
      <c r="LSJ98" s="1278"/>
      <c r="LSK98" s="1278"/>
      <c r="LSL98" s="1278"/>
      <c r="LSM98" s="1278"/>
      <c r="LSN98" s="1278"/>
      <c r="LSO98" s="1278"/>
      <c r="LSP98" s="1278"/>
      <c r="LSQ98" s="1278"/>
      <c r="LSR98" s="1278"/>
      <c r="LSS98" s="1278"/>
      <c r="LST98" s="1278"/>
      <c r="LSU98" s="1278"/>
      <c r="LSV98" s="1278"/>
      <c r="LSW98" s="1278"/>
      <c r="LSX98" s="1278"/>
      <c r="LSY98" s="1278"/>
      <c r="LSZ98" s="1278"/>
      <c r="LTA98" s="1278"/>
      <c r="LTB98" s="1278"/>
      <c r="LTC98" s="1278"/>
      <c r="LTD98" s="1278"/>
      <c r="LTE98" s="1278"/>
      <c r="LTF98" s="1278"/>
      <c r="LTG98" s="1278"/>
      <c r="LTH98" s="1278"/>
      <c r="LTI98" s="1278"/>
      <c r="LTJ98" s="1278"/>
      <c r="LTK98" s="1278"/>
      <c r="LTL98" s="1278"/>
      <c r="LTM98" s="1278"/>
      <c r="LTN98" s="1278"/>
      <c r="LTO98" s="1278"/>
      <c r="LTP98" s="1278"/>
      <c r="LTQ98" s="1278"/>
      <c r="LTR98" s="1278"/>
      <c r="LTS98" s="1278"/>
      <c r="LTT98" s="1278"/>
      <c r="LTU98" s="1278"/>
      <c r="LTV98" s="1278"/>
      <c r="LTW98" s="1278"/>
      <c r="LTX98" s="1278"/>
      <c r="LTY98" s="1278"/>
      <c r="LTZ98" s="1278"/>
      <c r="LUA98" s="1278"/>
      <c r="LUB98" s="1278"/>
      <c r="LUC98" s="1278"/>
      <c r="LUD98" s="1278"/>
      <c r="LUE98" s="1278"/>
      <c r="LUF98" s="1278"/>
      <c r="LUG98" s="1278"/>
      <c r="LUH98" s="1278"/>
      <c r="LUI98" s="1278"/>
      <c r="LUJ98" s="1278"/>
      <c r="LUK98" s="1278"/>
      <c r="LUL98" s="1278"/>
      <c r="LUM98" s="1278"/>
      <c r="LUN98" s="1278"/>
      <c r="LUO98" s="1278"/>
      <c r="LUP98" s="1278"/>
      <c r="LUQ98" s="1278"/>
      <c r="LUR98" s="1278"/>
      <c r="LUS98" s="1278"/>
      <c r="LUT98" s="1278"/>
      <c r="LUU98" s="1278"/>
      <c r="LUV98" s="1278"/>
      <c r="LUW98" s="1278"/>
      <c r="LUX98" s="1278"/>
      <c r="LUY98" s="1278"/>
      <c r="LUZ98" s="1278"/>
      <c r="LVA98" s="1278"/>
      <c r="LVB98" s="1278"/>
      <c r="LVC98" s="1278"/>
      <c r="LVD98" s="1278"/>
      <c r="LVE98" s="1278"/>
      <c r="LVF98" s="1278"/>
      <c r="LVG98" s="1278"/>
      <c r="LVH98" s="1278"/>
      <c r="LVI98" s="1278"/>
      <c r="LVJ98" s="1278"/>
      <c r="LVK98" s="1278"/>
      <c r="LVL98" s="1278"/>
      <c r="LVM98" s="1278"/>
      <c r="LVN98" s="1278"/>
      <c r="LVO98" s="1278"/>
      <c r="LVP98" s="1278"/>
      <c r="LVQ98" s="1278"/>
      <c r="LVR98" s="1278"/>
      <c r="LVS98" s="1278"/>
      <c r="LVT98" s="1278"/>
      <c r="LVU98" s="1278"/>
      <c r="LVV98" s="1278"/>
      <c r="LVW98" s="1278"/>
      <c r="LVX98" s="1278"/>
      <c r="LVY98" s="1278"/>
      <c r="LVZ98" s="1278"/>
      <c r="LWA98" s="1278"/>
      <c r="LWB98" s="1278"/>
      <c r="LWC98" s="1278"/>
      <c r="LWD98" s="1278"/>
      <c r="LWE98" s="1278"/>
      <c r="LWF98" s="1278"/>
      <c r="LWG98" s="1278"/>
      <c r="LWH98" s="1278"/>
      <c r="LWI98" s="1278"/>
      <c r="LWJ98" s="1278"/>
      <c r="LWK98" s="1278"/>
      <c r="LWL98" s="1278"/>
      <c r="LWM98" s="1278"/>
      <c r="LWN98" s="1278"/>
      <c r="LWO98" s="1278"/>
      <c r="LWP98" s="1278"/>
      <c r="LWQ98" s="1278"/>
      <c r="LWR98" s="1278"/>
      <c r="LWS98" s="1278"/>
      <c r="LWT98" s="1278"/>
      <c r="LWU98" s="1278"/>
      <c r="LWV98" s="1278"/>
      <c r="LWW98" s="1278"/>
      <c r="LWX98" s="1278"/>
      <c r="LWY98" s="1278"/>
      <c r="LWZ98" s="1278"/>
      <c r="LXA98" s="1278"/>
      <c r="LXB98" s="1278"/>
      <c r="LXC98" s="1278"/>
      <c r="LXD98" s="1278"/>
      <c r="LXE98" s="1278"/>
      <c r="LXF98" s="1278"/>
      <c r="LXG98" s="1278"/>
      <c r="LXH98" s="1278"/>
      <c r="LXI98" s="1278"/>
      <c r="LXJ98" s="1278"/>
      <c r="LXK98" s="1278"/>
      <c r="LXL98" s="1278"/>
      <c r="LXM98" s="1278"/>
      <c r="LXN98" s="1278"/>
      <c r="LXO98" s="1278"/>
      <c r="LXP98" s="1278"/>
      <c r="LXQ98" s="1278"/>
      <c r="LXR98" s="1278"/>
      <c r="LXS98" s="1278"/>
      <c r="LXT98" s="1278"/>
      <c r="LXU98" s="1278"/>
      <c r="LXV98" s="1278"/>
      <c r="LXW98" s="1278"/>
      <c r="LXX98" s="1278"/>
      <c r="LXY98" s="1278"/>
      <c r="LXZ98" s="1278"/>
      <c r="LYA98" s="1278"/>
      <c r="LYB98" s="1278"/>
      <c r="LYC98" s="1278"/>
      <c r="LYD98" s="1278"/>
      <c r="LYE98" s="1278"/>
      <c r="LYF98" s="1278"/>
      <c r="LYG98" s="1278"/>
      <c r="LYH98" s="1278"/>
      <c r="LYI98" s="1278"/>
      <c r="LYJ98" s="1278"/>
      <c r="LYK98" s="1278"/>
      <c r="LYL98" s="1278"/>
      <c r="LYM98" s="1278"/>
      <c r="LYN98" s="1278"/>
      <c r="LYO98" s="1278"/>
      <c r="LYP98" s="1278"/>
      <c r="LYQ98" s="1278"/>
      <c r="LYR98" s="1278"/>
      <c r="LYS98" s="1278"/>
      <c r="LYT98" s="1278"/>
      <c r="LYU98" s="1278"/>
      <c r="LYV98" s="1278"/>
      <c r="LYW98" s="1278"/>
      <c r="LYX98" s="1278"/>
      <c r="LYY98" s="1278"/>
      <c r="LYZ98" s="1278"/>
      <c r="LZA98" s="1278"/>
      <c r="LZB98" s="1278"/>
      <c r="LZC98" s="1278"/>
      <c r="LZD98" s="1278"/>
      <c r="LZE98" s="1278"/>
      <c r="LZF98" s="1278"/>
      <c r="LZG98" s="1278"/>
      <c r="LZH98" s="1278"/>
      <c r="LZI98" s="1278"/>
      <c r="LZJ98" s="1278"/>
      <c r="LZK98" s="1278"/>
      <c r="LZL98" s="1278"/>
      <c r="LZM98" s="1278"/>
      <c r="LZN98" s="1278"/>
      <c r="LZO98" s="1278"/>
      <c r="LZP98" s="1278"/>
      <c r="LZQ98" s="1278"/>
      <c r="LZR98" s="1278"/>
      <c r="LZS98" s="1278"/>
      <c r="LZT98" s="1278"/>
      <c r="LZU98" s="1278"/>
      <c r="LZV98" s="1278"/>
      <c r="LZW98" s="1278"/>
      <c r="LZX98" s="1278"/>
      <c r="LZY98" s="1278"/>
      <c r="LZZ98" s="1278"/>
      <c r="MAA98" s="1278"/>
      <c r="MAB98" s="1278"/>
      <c r="MAC98" s="1278"/>
      <c r="MAD98" s="1278"/>
      <c r="MAE98" s="1278"/>
      <c r="MAF98" s="1278"/>
      <c r="MAG98" s="1278"/>
      <c r="MAH98" s="1278"/>
      <c r="MAI98" s="1278"/>
      <c r="MAJ98" s="1278"/>
      <c r="MAK98" s="1278"/>
      <c r="MAL98" s="1278"/>
      <c r="MAM98" s="1278"/>
      <c r="MAN98" s="1278"/>
      <c r="MAO98" s="1278"/>
      <c r="MAP98" s="1278"/>
      <c r="MAQ98" s="1278"/>
      <c r="MAR98" s="1278"/>
      <c r="MAS98" s="1278"/>
      <c r="MAT98" s="1278"/>
      <c r="MAU98" s="1278"/>
      <c r="MAV98" s="1278"/>
      <c r="MAW98" s="1278"/>
      <c r="MAX98" s="1278"/>
      <c r="MAY98" s="1278"/>
      <c r="MAZ98" s="1278"/>
      <c r="MBA98" s="1278"/>
      <c r="MBB98" s="1278"/>
      <c r="MBC98" s="1278"/>
      <c r="MBD98" s="1278"/>
      <c r="MBE98" s="1278"/>
      <c r="MBF98" s="1278"/>
      <c r="MBG98" s="1278"/>
      <c r="MBH98" s="1278"/>
      <c r="MBI98" s="1278"/>
      <c r="MBJ98" s="1278"/>
      <c r="MBK98" s="1278"/>
      <c r="MBL98" s="1278"/>
      <c r="MBM98" s="1278"/>
      <c r="MBN98" s="1278"/>
      <c r="MBO98" s="1278"/>
      <c r="MBP98" s="1278"/>
      <c r="MBQ98" s="1278"/>
      <c r="MBR98" s="1278"/>
      <c r="MBS98" s="1278"/>
      <c r="MBT98" s="1278"/>
      <c r="MBU98" s="1278"/>
      <c r="MBV98" s="1278"/>
      <c r="MBW98" s="1278"/>
      <c r="MBX98" s="1278"/>
      <c r="MBY98" s="1278"/>
      <c r="MBZ98" s="1278"/>
      <c r="MCA98" s="1278"/>
      <c r="MCB98" s="1278"/>
      <c r="MCC98" s="1278"/>
      <c r="MCD98" s="1278"/>
      <c r="MCE98" s="1278"/>
      <c r="MCF98" s="1278"/>
      <c r="MCG98" s="1278"/>
      <c r="MCH98" s="1278"/>
      <c r="MCI98" s="1278"/>
      <c r="MCJ98" s="1278"/>
      <c r="MCK98" s="1278"/>
      <c r="MCL98" s="1278"/>
      <c r="MCM98" s="1278"/>
      <c r="MCN98" s="1278"/>
      <c r="MCO98" s="1278"/>
      <c r="MCP98" s="1278"/>
      <c r="MCQ98" s="1278"/>
      <c r="MCR98" s="1278"/>
      <c r="MCS98" s="1278"/>
      <c r="MCT98" s="1278"/>
      <c r="MCU98" s="1278"/>
      <c r="MCV98" s="1278"/>
      <c r="MCW98" s="1278"/>
      <c r="MCX98" s="1278"/>
      <c r="MCY98" s="1278"/>
      <c r="MCZ98" s="1278"/>
      <c r="MDA98" s="1278"/>
      <c r="MDB98" s="1278"/>
      <c r="MDC98" s="1278"/>
      <c r="MDD98" s="1278"/>
      <c r="MDE98" s="1278"/>
      <c r="MDF98" s="1278"/>
      <c r="MDG98" s="1278"/>
      <c r="MDH98" s="1278"/>
      <c r="MDI98" s="1278"/>
      <c r="MDJ98" s="1278"/>
      <c r="MDK98" s="1278"/>
      <c r="MDL98" s="1278"/>
      <c r="MDM98" s="1278"/>
      <c r="MDN98" s="1278"/>
      <c r="MDO98" s="1278"/>
      <c r="MDP98" s="1278"/>
      <c r="MDQ98" s="1278"/>
      <c r="MDR98" s="1278"/>
      <c r="MDS98" s="1278"/>
      <c r="MDT98" s="1278"/>
      <c r="MDU98" s="1278"/>
      <c r="MDV98" s="1278"/>
      <c r="MDW98" s="1278"/>
      <c r="MDX98" s="1278"/>
      <c r="MDY98" s="1278"/>
      <c r="MDZ98" s="1278"/>
      <c r="MEA98" s="1278"/>
      <c r="MEB98" s="1278"/>
      <c r="MEC98" s="1278"/>
      <c r="MED98" s="1278"/>
      <c r="MEE98" s="1278"/>
      <c r="MEF98" s="1278"/>
      <c r="MEG98" s="1278"/>
      <c r="MEH98" s="1278"/>
      <c r="MEI98" s="1278"/>
      <c r="MEJ98" s="1278"/>
      <c r="MEK98" s="1278"/>
      <c r="MEL98" s="1278"/>
      <c r="MEM98" s="1278"/>
      <c r="MEN98" s="1278"/>
      <c r="MEO98" s="1278"/>
      <c r="MEP98" s="1278"/>
      <c r="MEQ98" s="1278"/>
      <c r="MER98" s="1278"/>
      <c r="MES98" s="1278"/>
      <c r="MET98" s="1278"/>
      <c r="MEU98" s="1278"/>
      <c r="MEV98" s="1278"/>
      <c r="MEW98" s="1278"/>
      <c r="MEX98" s="1278"/>
      <c r="MEY98" s="1278"/>
      <c r="MEZ98" s="1278"/>
      <c r="MFA98" s="1278"/>
      <c r="MFB98" s="1278"/>
      <c r="MFC98" s="1278"/>
      <c r="MFD98" s="1278"/>
      <c r="MFE98" s="1278"/>
      <c r="MFF98" s="1278"/>
      <c r="MFG98" s="1278"/>
      <c r="MFH98" s="1278"/>
      <c r="MFI98" s="1278"/>
      <c r="MFJ98" s="1278"/>
      <c r="MFK98" s="1278"/>
      <c r="MFL98" s="1278"/>
      <c r="MFM98" s="1278"/>
      <c r="MFN98" s="1278"/>
      <c r="MFO98" s="1278"/>
      <c r="MFP98" s="1278"/>
      <c r="MFQ98" s="1278"/>
      <c r="MFR98" s="1278"/>
      <c r="MFS98" s="1278"/>
      <c r="MFT98" s="1278"/>
      <c r="MFU98" s="1278"/>
      <c r="MFV98" s="1278"/>
      <c r="MFW98" s="1278"/>
      <c r="MFX98" s="1278"/>
      <c r="MFY98" s="1278"/>
      <c r="MFZ98" s="1278"/>
      <c r="MGA98" s="1278"/>
      <c r="MGB98" s="1278"/>
      <c r="MGC98" s="1278"/>
      <c r="MGD98" s="1278"/>
      <c r="MGE98" s="1278"/>
      <c r="MGF98" s="1278"/>
      <c r="MGG98" s="1278"/>
      <c r="MGH98" s="1278"/>
      <c r="MGI98" s="1278"/>
      <c r="MGJ98" s="1278"/>
      <c r="MGK98" s="1278"/>
      <c r="MGL98" s="1278"/>
      <c r="MGM98" s="1278"/>
      <c r="MGN98" s="1278"/>
      <c r="MGO98" s="1278"/>
      <c r="MGP98" s="1278"/>
      <c r="MGQ98" s="1278"/>
      <c r="MGR98" s="1278"/>
      <c r="MGS98" s="1278"/>
      <c r="MGT98" s="1278"/>
      <c r="MGU98" s="1278"/>
      <c r="MGV98" s="1278"/>
      <c r="MGW98" s="1278"/>
      <c r="MGX98" s="1278"/>
      <c r="MGY98" s="1278"/>
      <c r="MGZ98" s="1278"/>
      <c r="MHA98" s="1278"/>
      <c r="MHB98" s="1278"/>
      <c r="MHC98" s="1278"/>
      <c r="MHD98" s="1278"/>
      <c r="MHE98" s="1278"/>
      <c r="MHF98" s="1278"/>
      <c r="MHG98" s="1278"/>
      <c r="MHH98" s="1278"/>
      <c r="MHI98" s="1278"/>
      <c r="MHJ98" s="1278"/>
      <c r="MHK98" s="1278"/>
      <c r="MHL98" s="1278"/>
      <c r="MHM98" s="1278"/>
      <c r="MHN98" s="1278"/>
      <c r="MHO98" s="1278"/>
      <c r="MHP98" s="1278"/>
      <c r="MHQ98" s="1278"/>
      <c r="MHR98" s="1278"/>
      <c r="MHS98" s="1278"/>
      <c r="MHT98" s="1278"/>
      <c r="MHU98" s="1278"/>
      <c r="MHV98" s="1278"/>
      <c r="MHW98" s="1278"/>
      <c r="MHX98" s="1278"/>
      <c r="MHY98" s="1278"/>
      <c r="MHZ98" s="1278"/>
      <c r="MIA98" s="1278"/>
      <c r="MIB98" s="1278"/>
      <c r="MIC98" s="1278"/>
      <c r="MID98" s="1278"/>
      <c r="MIE98" s="1278"/>
      <c r="MIF98" s="1278"/>
      <c r="MIG98" s="1278"/>
      <c r="MIH98" s="1278"/>
      <c r="MII98" s="1278"/>
      <c r="MIJ98" s="1278"/>
      <c r="MIK98" s="1278"/>
      <c r="MIL98" s="1278"/>
      <c r="MIM98" s="1278"/>
      <c r="MIN98" s="1278"/>
      <c r="MIO98" s="1278"/>
      <c r="MIP98" s="1278"/>
      <c r="MIQ98" s="1278"/>
      <c r="MIR98" s="1278"/>
      <c r="MIS98" s="1278"/>
      <c r="MIT98" s="1278"/>
      <c r="MIU98" s="1278"/>
      <c r="MIV98" s="1278"/>
      <c r="MIW98" s="1278"/>
      <c r="MIX98" s="1278"/>
      <c r="MIY98" s="1278"/>
      <c r="MIZ98" s="1278"/>
      <c r="MJA98" s="1278"/>
      <c r="MJB98" s="1278"/>
      <c r="MJC98" s="1278"/>
      <c r="MJD98" s="1278"/>
      <c r="MJE98" s="1278"/>
      <c r="MJF98" s="1278"/>
      <c r="MJG98" s="1278"/>
      <c r="MJH98" s="1278"/>
      <c r="MJI98" s="1278"/>
      <c r="MJJ98" s="1278"/>
      <c r="MJK98" s="1278"/>
      <c r="MJL98" s="1278"/>
      <c r="MJM98" s="1278"/>
      <c r="MJN98" s="1278"/>
      <c r="MJO98" s="1278"/>
      <c r="MJP98" s="1278"/>
      <c r="MJQ98" s="1278"/>
      <c r="MJR98" s="1278"/>
      <c r="MJS98" s="1278"/>
      <c r="MJT98" s="1278"/>
      <c r="MJU98" s="1278"/>
      <c r="MJV98" s="1278"/>
      <c r="MJW98" s="1278"/>
      <c r="MJX98" s="1278"/>
      <c r="MJY98" s="1278"/>
      <c r="MJZ98" s="1278"/>
      <c r="MKA98" s="1278"/>
      <c r="MKB98" s="1278"/>
      <c r="MKC98" s="1278"/>
      <c r="MKD98" s="1278"/>
      <c r="MKE98" s="1278"/>
      <c r="MKF98" s="1278"/>
      <c r="MKG98" s="1278"/>
      <c r="MKH98" s="1278"/>
      <c r="MKI98" s="1278"/>
      <c r="MKJ98" s="1278"/>
      <c r="MKK98" s="1278"/>
      <c r="MKL98" s="1278"/>
      <c r="MKM98" s="1278"/>
      <c r="MKN98" s="1278"/>
      <c r="MKO98" s="1278"/>
      <c r="MKP98" s="1278"/>
      <c r="MKQ98" s="1278"/>
      <c r="MKR98" s="1278"/>
      <c r="MKS98" s="1278"/>
      <c r="MKT98" s="1278"/>
      <c r="MKU98" s="1278"/>
      <c r="MKV98" s="1278"/>
      <c r="MKW98" s="1278"/>
      <c r="MKX98" s="1278"/>
      <c r="MKY98" s="1278"/>
      <c r="MKZ98" s="1278"/>
      <c r="MLA98" s="1278"/>
      <c r="MLB98" s="1278"/>
      <c r="MLC98" s="1278"/>
      <c r="MLD98" s="1278"/>
      <c r="MLE98" s="1278"/>
      <c r="MLF98" s="1278"/>
      <c r="MLG98" s="1278"/>
      <c r="MLH98" s="1278"/>
      <c r="MLI98" s="1278"/>
      <c r="MLJ98" s="1278"/>
      <c r="MLK98" s="1278"/>
      <c r="MLL98" s="1278"/>
      <c r="MLM98" s="1278"/>
      <c r="MLN98" s="1278"/>
      <c r="MLO98" s="1278"/>
      <c r="MLP98" s="1278"/>
      <c r="MLQ98" s="1278"/>
      <c r="MLR98" s="1278"/>
      <c r="MLS98" s="1278"/>
      <c r="MLT98" s="1278"/>
      <c r="MLU98" s="1278"/>
      <c r="MLV98" s="1278"/>
      <c r="MLW98" s="1278"/>
      <c r="MLX98" s="1278"/>
      <c r="MLY98" s="1278"/>
      <c r="MLZ98" s="1278"/>
      <c r="MMA98" s="1278"/>
      <c r="MMB98" s="1278"/>
      <c r="MMC98" s="1278"/>
      <c r="MMD98" s="1278"/>
      <c r="MME98" s="1278"/>
      <c r="MMF98" s="1278"/>
      <c r="MMG98" s="1278"/>
      <c r="MMH98" s="1278"/>
      <c r="MMI98" s="1278"/>
      <c r="MMJ98" s="1278"/>
      <c r="MMK98" s="1278"/>
      <c r="MML98" s="1278"/>
      <c r="MMM98" s="1278"/>
      <c r="MMN98" s="1278"/>
      <c r="MMO98" s="1278"/>
      <c r="MMP98" s="1278"/>
      <c r="MMQ98" s="1278"/>
      <c r="MMR98" s="1278"/>
      <c r="MMS98" s="1278"/>
      <c r="MMT98" s="1278"/>
      <c r="MMU98" s="1278"/>
      <c r="MMV98" s="1278"/>
      <c r="MMW98" s="1278"/>
      <c r="MMX98" s="1278"/>
      <c r="MMY98" s="1278"/>
      <c r="MMZ98" s="1278"/>
      <c r="MNA98" s="1278"/>
      <c r="MNB98" s="1278"/>
      <c r="MNC98" s="1278"/>
      <c r="MND98" s="1278"/>
      <c r="MNE98" s="1278"/>
      <c r="MNF98" s="1278"/>
      <c r="MNG98" s="1278"/>
      <c r="MNH98" s="1278"/>
      <c r="MNI98" s="1278"/>
      <c r="MNJ98" s="1278"/>
      <c r="MNK98" s="1278"/>
      <c r="MNL98" s="1278"/>
      <c r="MNM98" s="1278"/>
      <c r="MNN98" s="1278"/>
      <c r="MNO98" s="1278"/>
      <c r="MNP98" s="1278"/>
      <c r="MNQ98" s="1278"/>
      <c r="MNR98" s="1278"/>
      <c r="MNS98" s="1278"/>
      <c r="MNT98" s="1278"/>
      <c r="MNU98" s="1278"/>
      <c r="MNV98" s="1278"/>
      <c r="MNW98" s="1278"/>
      <c r="MNX98" s="1278"/>
      <c r="MNY98" s="1278"/>
      <c r="MNZ98" s="1278"/>
      <c r="MOA98" s="1278"/>
      <c r="MOB98" s="1278"/>
      <c r="MOC98" s="1278"/>
      <c r="MOD98" s="1278"/>
      <c r="MOE98" s="1278"/>
      <c r="MOF98" s="1278"/>
      <c r="MOG98" s="1278"/>
      <c r="MOH98" s="1278"/>
      <c r="MOI98" s="1278"/>
      <c r="MOJ98" s="1278"/>
      <c r="MOK98" s="1278"/>
      <c r="MOL98" s="1278"/>
      <c r="MOM98" s="1278"/>
      <c r="MON98" s="1278"/>
      <c r="MOO98" s="1278"/>
      <c r="MOP98" s="1278"/>
      <c r="MOQ98" s="1278"/>
      <c r="MOR98" s="1278"/>
      <c r="MOS98" s="1278"/>
      <c r="MOT98" s="1278"/>
      <c r="MOU98" s="1278"/>
      <c r="MOV98" s="1278"/>
      <c r="MOW98" s="1278"/>
      <c r="MOX98" s="1278"/>
      <c r="MOY98" s="1278"/>
      <c r="MOZ98" s="1278"/>
      <c r="MPA98" s="1278"/>
      <c r="MPB98" s="1278"/>
      <c r="MPC98" s="1278"/>
      <c r="MPD98" s="1278"/>
      <c r="MPE98" s="1278"/>
      <c r="MPF98" s="1278"/>
      <c r="MPG98" s="1278"/>
      <c r="MPH98" s="1278"/>
      <c r="MPI98" s="1278"/>
      <c r="MPJ98" s="1278"/>
      <c r="MPK98" s="1278"/>
      <c r="MPL98" s="1278"/>
      <c r="MPM98" s="1278"/>
      <c r="MPN98" s="1278"/>
      <c r="MPO98" s="1278"/>
      <c r="MPP98" s="1278"/>
      <c r="MPQ98" s="1278"/>
      <c r="MPR98" s="1278"/>
      <c r="MPS98" s="1278"/>
      <c r="MPT98" s="1278"/>
      <c r="MPU98" s="1278"/>
      <c r="MPV98" s="1278"/>
      <c r="MPW98" s="1278"/>
      <c r="MPX98" s="1278"/>
      <c r="MPY98" s="1278"/>
      <c r="MPZ98" s="1278"/>
      <c r="MQA98" s="1278"/>
      <c r="MQB98" s="1278"/>
      <c r="MQC98" s="1278"/>
      <c r="MQD98" s="1278"/>
      <c r="MQE98" s="1278"/>
      <c r="MQF98" s="1278"/>
      <c r="MQG98" s="1278"/>
      <c r="MQH98" s="1278"/>
      <c r="MQI98" s="1278"/>
      <c r="MQJ98" s="1278"/>
      <c r="MQK98" s="1278"/>
      <c r="MQL98" s="1278"/>
      <c r="MQM98" s="1278"/>
      <c r="MQN98" s="1278"/>
      <c r="MQO98" s="1278"/>
      <c r="MQP98" s="1278"/>
      <c r="MQQ98" s="1278"/>
      <c r="MQR98" s="1278"/>
      <c r="MQS98" s="1278"/>
      <c r="MQT98" s="1278"/>
      <c r="MQU98" s="1278"/>
      <c r="MQV98" s="1278"/>
      <c r="MQW98" s="1278"/>
      <c r="MQX98" s="1278"/>
      <c r="MQY98" s="1278"/>
      <c r="MQZ98" s="1278"/>
      <c r="MRA98" s="1278"/>
      <c r="MRB98" s="1278"/>
      <c r="MRC98" s="1278"/>
      <c r="MRD98" s="1278"/>
      <c r="MRE98" s="1278"/>
      <c r="MRF98" s="1278"/>
      <c r="MRG98" s="1278"/>
      <c r="MRH98" s="1278"/>
      <c r="MRI98" s="1278"/>
      <c r="MRJ98" s="1278"/>
      <c r="MRK98" s="1278"/>
      <c r="MRL98" s="1278"/>
      <c r="MRM98" s="1278"/>
      <c r="MRN98" s="1278"/>
      <c r="MRO98" s="1278"/>
      <c r="MRP98" s="1278"/>
      <c r="MRQ98" s="1278"/>
      <c r="MRR98" s="1278"/>
      <c r="MRS98" s="1278"/>
      <c r="MRT98" s="1278"/>
      <c r="MRU98" s="1278"/>
      <c r="MRV98" s="1278"/>
      <c r="MRW98" s="1278"/>
      <c r="MRX98" s="1278"/>
      <c r="MRY98" s="1278"/>
      <c r="MRZ98" s="1278"/>
      <c r="MSA98" s="1278"/>
      <c r="MSB98" s="1278"/>
      <c r="MSC98" s="1278"/>
      <c r="MSD98" s="1278"/>
      <c r="MSE98" s="1278"/>
      <c r="MSF98" s="1278"/>
      <c r="MSG98" s="1278"/>
      <c r="MSH98" s="1278"/>
      <c r="MSI98" s="1278"/>
      <c r="MSJ98" s="1278"/>
      <c r="MSK98" s="1278"/>
      <c r="MSL98" s="1278"/>
      <c r="MSM98" s="1278"/>
      <c r="MSN98" s="1278"/>
      <c r="MSO98" s="1278"/>
      <c r="MSP98" s="1278"/>
      <c r="MSQ98" s="1278"/>
      <c r="MSR98" s="1278"/>
      <c r="MSS98" s="1278"/>
      <c r="MST98" s="1278"/>
      <c r="MSU98" s="1278"/>
      <c r="MSV98" s="1278"/>
      <c r="MSW98" s="1278"/>
      <c r="MSX98" s="1278"/>
      <c r="MSY98" s="1278"/>
      <c r="MSZ98" s="1278"/>
      <c r="MTA98" s="1278"/>
      <c r="MTB98" s="1278"/>
      <c r="MTC98" s="1278"/>
      <c r="MTD98" s="1278"/>
      <c r="MTE98" s="1278"/>
      <c r="MTF98" s="1278"/>
      <c r="MTG98" s="1278"/>
      <c r="MTH98" s="1278"/>
      <c r="MTI98" s="1278"/>
      <c r="MTJ98" s="1278"/>
      <c r="MTK98" s="1278"/>
      <c r="MTL98" s="1278"/>
      <c r="MTM98" s="1278"/>
      <c r="MTN98" s="1278"/>
      <c r="MTO98" s="1278"/>
      <c r="MTP98" s="1278"/>
      <c r="MTQ98" s="1278"/>
      <c r="MTR98" s="1278"/>
      <c r="MTS98" s="1278"/>
      <c r="MTT98" s="1278"/>
      <c r="MTU98" s="1278"/>
      <c r="MTV98" s="1278"/>
      <c r="MTW98" s="1278"/>
      <c r="MTX98" s="1278"/>
      <c r="MTY98" s="1278"/>
      <c r="MTZ98" s="1278"/>
      <c r="MUA98" s="1278"/>
      <c r="MUB98" s="1278"/>
      <c r="MUC98" s="1278"/>
      <c r="MUD98" s="1278"/>
      <c r="MUE98" s="1278"/>
      <c r="MUF98" s="1278"/>
      <c r="MUG98" s="1278"/>
      <c r="MUH98" s="1278"/>
      <c r="MUI98" s="1278"/>
      <c r="MUJ98" s="1278"/>
      <c r="MUK98" s="1278"/>
      <c r="MUL98" s="1278"/>
      <c r="MUM98" s="1278"/>
      <c r="MUN98" s="1278"/>
      <c r="MUO98" s="1278"/>
      <c r="MUP98" s="1278"/>
      <c r="MUQ98" s="1278"/>
      <c r="MUR98" s="1278"/>
      <c r="MUS98" s="1278"/>
      <c r="MUT98" s="1278"/>
      <c r="MUU98" s="1278"/>
      <c r="MUV98" s="1278"/>
      <c r="MUW98" s="1278"/>
      <c r="MUX98" s="1278"/>
      <c r="MUY98" s="1278"/>
      <c r="MUZ98" s="1278"/>
      <c r="MVA98" s="1278"/>
      <c r="MVB98" s="1278"/>
      <c r="MVC98" s="1278"/>
      <c r="MVD98" s="1278"/>
      <c r="MVE98" s="1278"/>
      <c r="MVF98" s="1278"/>
      <c r="MVG98" s="1278"/>
      <c r="MVH98" s="1278"/>
      <c r="MVI98" s="1278"/>
      <c r="MVJ98" s="1278"/>
      <c r="MVK98" s="1278"/>
      <c r="MVL98" s="1278"/>
      <c r="MVM98" s="1278"/>
      <c r="MVN98" s="1278"/>
      <c r="MVO98" s="1278"/>
      <c r="MVP98" s="1278"/>
      <c r="MVQ98" s="1278"/>
      <c r="MVR98" s="1278"/>
      <c r="MVS98" s="1278"/>
      <c r="MVT98" s="1278"/>
      <c r="MVU98" s="1278"/>
      <c r="MVV98" s="1278"/>
      <c r="MVW98" s="1278"/>
      <c r="MVX98" s="1278"/>
      <c r="MVY98" s="1278"/>
      <c r="MVZ98" s="1278"/>
      <c r="MWA98" s="1278"/>
      <c r="MWB98" s="1278"/>
      <c r="MWC98" s="1278"/>
      <c r="MWD98" s="1278"/>
      <c r="MWE98" s="1278"/>
      <c r="MWF98" s="1278"/>
      <c r="MWG98" s="1278"/>
      <c r="MWH98" s="1278"/>
      <c r="MWI98" s="1278"/>
      <c r="MWJ98" s="1278"/>
      <c r="MWK98" s="1278"/>
      <c r="MWL98" s="1278"/>
      <c r="MWM98" s="1278"/>
      <c r="MWN98" s="1278"/>
      <c r="MWO98" s="1278"/>
      <c r="MWP98" s="1278"/>
      <c r="MWQ98" s="1278"/>
      <c r="MWR98" s="1278"/>
      <c r="MWS98" s="1278"/>
      <c r="MWT98" s="1278"/>
      <c r="MWU98" s="1278"/>
      <c r="MWV98" s="1278"/>
      <c r="MWW98" s="1278"/>
      <c r="MWX98" s="1278"/>
      <c r="MWY98" s="1278"/>
      <c r="MWZ98" s="1278"/>
      <c r="MXA98" s="1278"/>
      <c r="MXB98" s="1278"/>
      <c r="MXC98" s="1278"/>
      <c r="MXD98" s="1278"/>
      <c r="MXE98" s="1278"/>
      <c r="MXF98" s="1278"/>
      <c r="MXG98" s="1278"/>
      <c r="MXH98" s="1278"/>
      <c r="MXI98" s="1278"/>
      <c r="MXJ98" s="1278"/>
      <c r="MXK98" s="1278"/>
      <c r="MXL98" s="1278"/>
      <c r="MXM98" s="1278"/>
      <c r="MXN98" s="1278"/>
      <c r="MXO98" s="1278"/>
      <c r="MXP98" s="1278"/>
      <c r="MXQ98" s="1278"/>
      <c r="MXR98" s="1278"/>
      <c r="MXS98" s="1278"/>
      <c r="MXT98" s="1278"/>
      <c r="MXU98" s="1278"/>
      <c r="MXV98" s="1278"/>
      <c r="MXW98" s="1278"/>
      <c r="MXX98" s="1278"/>
      <c r="MXY98" s="1278"/>
      <c r="MXZ98" s="1278"/>
      <c r="MYA98" s="1278"/>
      <c r="MYB98" s="1278"/>
      <c r="MYC98" s="1278"/>
      <c r="MYD98" s="1278"/>
      <c r="MYE98" s="1278"/>
      <c r="MYF98" s="1278"/>
      <c r="MYG98" s="1278"/>
      <c r="MYH98" s="1278"/>
      <c r="MYI98" s="1278"/>
      <c r="MYJ98" s="1278"/>
      <c r="MYK98" s="1278"/>
      <c r="MYL98" s="1278"/>
      <c r="MYM98" s="1278"/>
      <c r="MYN98" s="1278"/>
      <c r="MYO98" s="1278"/>
      <c r="MYP98" s="1278"/>
      <c r="MYQ98" s="1278"/>
      <c r="MYR98" s="1278"/>
      <c r="MYS98" s="1278"/>
      <c r="MYT98" s="1278"/>
      <c r="MYU98" s="1278"/>
      <c r="MYV98" s="1278"/>
      <c r="MYW98" s="1278"/>
      <c r="MYX98" s="1278"/>
      <c r="MYY98" s="1278"/>
      <c r="MYZ98" s="1278"/>
      <c r="MZA98" s="1278"/>
      <c r="MZB98" s="1278"/>
      <c r="MZC98" s="1278"/>
      <c r="MZD98" s="1278"/>
      <c r="MZE98" s="1278"/>
      <c r="MZF98" s="1278"/>
      <c r="MZG98" s="1278"/>
      <c r="MZH98" s="1278"/>
      <c r="MZI98" s="1278"/>
      <c r="MZJ98" s="1278"/>
      <c r="MZK98" s="1278"/>
      <c r="MZL98" s="1278"/>
      <c r="MZM98" s="1278"/>
      <c r="MZN98" s="1278"/>
      <c r="MZO98" s="1278"/>
      <c r="MZP98" s="1278"/>
      <c r="MZQ98" s="1278"/>
      <c r="MZR98" s="1278"/>
      <c r="MZS98" s="1278"/>
      <c r="MZT98" s="1278"/>
      <c r="MZU98" s="1278"/>
      <c r="MZV98" s="1278"/>
      <c r="MZW98" s="1278"/>
      <c r="MZX98" s="1278"/>
      <c r="MZY98" s="1278"/>
      <c r="MZZ98" s="1278"/>
      <c r="NAA98" s="1278"/>
      <c r="NAB98" s="1278"/>
      <c r="NAC98" s="1278"/>
      <c r="NAD98" s="1278"/>
      <c r="NAE98" s="1278"/>
      <c r="NAF98" s="1278"/>
      <c r="NAG98" s="1278"/>
      <c r="NAH98" s="1278"/>
      <c r="NAI98" s="1278"/>
      <c r="NAJ98" s="1278"/>
      <c r="NAK98" s="1278"/>
      <c r="NAL98" s="1278"/>
      <c r="NAM98" s="1278"/>
      <c r="NAN98" s="1278"/>
      <c r="NAO98" s="1278"/>
      <c r="NAP98" s="1278"/>
      <c r="NAQ98" s="1278"/>
      <c r="NAR98" s="1278"/>
      <c r="NAS98" s="1278"/>
      <c r="NAT98" s="1278"/>
      <c r="NAU98" s="1278"/>
      <c r="NAV98" s="1278"/>
      <c r="NAW98" s="1278"/>
      <c r="NAX98" s="1278"/>
      <c r="NAY98" s="1278"/>
      <c r="NAZ98" s="1278"/>
      <c r="NBA98" s="1278"/>
      <c r="NBB98" s="1278"/>
      <c r="NBC98" s="1278"/>
      <c r="NBD98" s="1278"/>
      <c r="NBE98" s="1278"/>
      <c r="NBF98" s="1278"/>
      <c r="NBG98" s="1278"/>
      <c r="NBH98" s="1278"/>
      <c r="NBI98" s="1278"/>
      <c r="NBJ98" s="1278"/>
      <c r="NBK98" s="1278"/>
      <c r="NBL98" s="1278"/>
      <c r="NBM98" s="1278"/>
      <c r="NBN98" s="1278"/>
      <c r="NBO98" s="1278"/>
      <c r="NBP98" s="1278"/>
      <c r="NBQ98" s="1278"/>
      <c r="NBR98" s="1278"/>
      <c r="NBS98" s="1278"/>
      <c r="NBT98" s="1278"/>
      <c r="NBU98" s="1278"/>
      <c r="NBV98" s="1278"/>
      <c r="NBW98" s="1278"/>
      <c r="NBX98" s="1278"/>
      <c r="NBY98" s="1278"/>
      <c r="NBZ98" s="1278"/>
      <c r="NCA98" s="1278"/>
      <c r="NCB98" s="1278"/>
      <c r="NCC98" s="1278"/>
      <c r="NCD98" s="1278"/>
      <c r="NCE98" s="1278"/>
      <c r="NCF98" s="1278"/>
      <c r="NCG98" s="1278"/>
      <c r="NCH98" s="1278"/>
      <c r="NCI98" s="1278"/>
      <c r="NCJ98" s="1278"/>
      <c r="NCK98" s="1278"/>
      <c r="NCL98" s="1278"/>
      <c r="NCM98" s="1278"/>
      <c r="NCN98" s="1278"/>
      <c r="NCO98" s="1278"/>
      <c r="NCP98" s="1278"/>
      <c r="NCQ98" s="1278"/>
      <c r="NCR98" s="1278"/>
      <c r="NCS98" s="1278"/>
      <c r="NCT98" s="1278"/>
      <c r="NCU98" s="1278"/>
      <c r="NCV98" s="1278"/>
      <c r="NCW98" s="1278"/>
      <c r="NCX98" s="1278"/>
      <c r="NCY98" s="1278"/>
      <c r="NCZ98" s="1278"/>
      <c r="NDA98" s="1278"/>
      <c r="NDB98" s="1278"/>
      <c r="NDC98" s="1278"/>
      <c r="NDD98" s="1278"/>
      <c r="NDE98" s="1278"/>
      <c r="NDF98" s="1278"/>
      <c r="NDG98" s="1278"/>
      <c r="NDH98" s="1278"/>
      <c r="NDI98" s="1278"/>
      <c r="NDJ98" s="1278"/>
      <c r="NDK98" s="1278"/>
      <c r="NDL98" s="1278"/>
      <c r="NDM98" s="1278"/>
      <c r="NDN98" s="1278"/>
      <c r="NDO98" s="1278"/>
      <c r="NDP98" s="1278"/>
      <c r="NDQ98" s="1278"/>
      <c r="NDR98" s="1278"/>
      <c r="NDS98" s="1278"/>
      <c r="NDT98" s="1278"/>
      <c r="NDU98" s="1278"/>
      <c r="NDV98" s="1278"/>
      <c r="NDW98" s="1278"/>
      <c r="NDX98" s="1278"/>
      <c r="NDY98" s="1278"/>
      <c r="NDZ98" s="1278"/>
      <c r="NEA98" s="1278"/>
      <c r="NEB98" s="1278"/>
      <c r="NEC98" s="1278"/>
      <c r="NED98" s="1278"/>
      <c r="NEE98" s="1278"/>
      <c r="NEF98" s="1278"/>
      <c r="NEG98" s="1278"/>
      <c r="NEH98" s="1278"/>
      <c r="NEI98" s="1278"/>
      <c r="NEJ98" s="1278"/>
      <c r="NEK98" s="1278"/>
      <c r="NEL98" s="1278"/>
      <c r="NEM98" s="1278"/>
      <c r="NEN98" s="1278"/>
      <c r="NEO98" s="1278"/>
      <c r="NEP98" s="1278"/>
      <c r="NEQ98" s="1278"/>
      <c r="NER98" s="1278"/>
      <c r="NES98" s="1278"/>
      <c r="NET98" s="1278"/>
      <c r="NEU98" s="1278"/>
      <c r="NEV98" s="1278"/>
      <c r="NEW98" s="1278"/>
      <c r="NEX98" s="1278"/>
      <c r="NEY98" s="1278"/>
      <c r="NEZ98" s="1278"/>
      <c r="NFA98" s="1278"/>
      <c r="NFB98" s="1278"/>
      <c r="NFC98" s="1278"/>
      <c r="NFD98" s="1278"/>
      <c r="NFE98" s="1278"/>
      <c r="NFF98" s="1278"/>
      <c r="NFG98" s="1278"/>
      <c r="NFH98" s="1278"/>
      <c r="NFI98" s="1278"/>
      <c r="NFJ98" s="1278"/>
      <c r="NFK98" s="1278"/>
      <c r="NFL98" s="1278"/>
      <c r="NFM98" s="1278"/>
      <c r="NFN98" s="1278"/>
      <c r="NFO98" s="1278"/>
      <c r="NFP98" s="1278"/>
      <c r="NFQ98" s="1278"/>
      <c r="NFR98" s="1278"/>
      <c r="NFS98" s="1278"/>
      <c r="NFT98" s="1278"/>
      <c r="NFU98" s="1278"/>
      <c r="NFV98" s="1278"/>
      <c r="NFW98" s="1278"/>
      <c r="NFX98" s="1278"/>
      <c r="NFY98" s="1278"/>
      <c r="NFZ98" s="1278"/>
      <c r="NGA98" s="1278"/>
      <c r="NGB98" s="1278"/>
      <c r="NGC98" s="1278"/>
      <c r="NGD98" s="1278"/>
      <c r="NGE98" s="1278"/>
      <c r="NGF98" s="1278"/>
      <c r="NGG98" s="1278"/>
      <c r="NGH98" s="1278"/>
      <c r="NGI98" s="1278"/>
      <c r="NGJ98" s="1278"/>
      <c r="NGK98" s="1278"/>
      <c r="NGL98" s="1278"/>
      <c r="NGM98" s="1278"/>
      <c r="NGN98" s="1278"/>
      <c r="NGO98" s="1278"/>
      <c r="NGP98" s="1278"/>
      <c r="NGQ98" s="1278"/>
      <c r="NGR98" s="1278"/>
      <c r="NGS98" s="1278"/>
      <c r="NGT98" s="1278"/>
      <c r="NGU98" s="1278"/>
      <c r="NGV98" s="1278"/>
      <c r="NGW98" s="1278"/>
      <c r="NGX98" s="1278"/>
      <c r="NGY98" s="1278"/>
      <c r="NGZ98" s="1278"/>
      <c r="NHA98" s="1278"/>
      <c r="NHB98" s="1278"/>
      <c r="NHC98" s="1278"/>
      <c r="NHD98" s="1278"/>
      <c r="NHE98" s="1278"/>
      <c r="NHF98" s="1278"/>
      <c r="NHG98" s="1278"/>
      <c r="NHH98" s="1278"/>
      <c r="NHI98" s="1278"/>
      <c r="NHJ98" s="1278"/>
      <c r="NHK98" s="1278"/>
      <c r="NHL98" s="1278"/>
      <c r="NHM98" s="1278"/>
      <c r="NHN98" s="1278"/>
      <c r="NHO98" s="1278"/>
      <c r="NHP98" s="1278"/>
      <c r="NHQ98" s="1278"/>
      <c r="NHR98" s="1278"/>
      <c r="NHS98" s="1278"/>
      <c r="NHT98" s="1278"/>
      <c r="NHU98" s="1278"/>
      <c r="NHV98" s="1278"/>
      <c r="NHW98" s="1278"/>
      <c r="NHX98" s="1278"/>
      <c r="NHY98" s="1278"/>
      <c r="NHZ98" s="1278"/>
      <c r="NIA98" s="1278"/>
      <c r="NIB98" s="1278"/>
      <c r="NIC98" s="1278"/>
      <c r="NID98" s="1278"/>
      <c r="NIE98" s="1278"/>
      <c r="NIF98" s="1278"/>
      <c r="NIG98" s="1278"/>
      <c r="NIH98" s="1278"/>
      <c r="NII98" s="1278"/>
      <c r="NIJ98" s="1278"/>
      <c r="NIK98" s="1278"/>
      <c r="NIL98" s="1278"/>
      <c r="NIM98" s="1278"/>
      <c r="NIN98" s="1278"/>
      <c r="NIO98" s="1278"/>
      <c r="NIP98" s="1278"/>
      <c r="NIQ98" s="1278"/>
      <c r="NIR98" s="1278"/>
      <c r="NIS98" s="1278"/>
      <c r="NIT98" s="1278"/>
      <c r="NIU98" s="1278"/>
      <c r="NIV98" s="1278"/>
      <c r="NIW98" s="1278"/>
      <c r="NIX98" s="1278"/>
      <c r="NIY98" s="1278"/>
      <c r="NIZ98" s="1278"/>
      <c r="NJA98" s="1278"/>
      <c r="NJB98" s="1278"/>
      <c r="NJC98" s="1278"/>
      <c r="NJD98" s="1278"/>
      <c r="NJE98" s="1278"/>
      <c r="NJF98" s="1278"/>
      <c r="NJG98" s="1278"/>
      <c r="NJH98" s="1278"/>
      <c r="NJI98" s="1278"/>
      <c r="NJJ98" s="1278"/>
      <c r="NJK98" s="1278"/>
      <c r="NJL98" s="1278"/>
      <c r="NJM98" s="1278"/>
      <c r="NJN98" s="1278"/>
      <c r="NJO98" s="1278"/>
      <c r="NJP98" s="1278"/>
      <c r="NJQ98" s="1278"/>
      <c r="NJR98" s="1278"/>
      <c r="NJS98" s="1278"/>
      <c r="NJT98" s="1278"/>
      <c r="NJU98" s="1278"/>
      <c r="NJV98" s="1278"/>
      <c r="NJW98" s="1278"/>
      <c r="NJX98" s="1278"/>
      <c r="NJY98" s="1278"/>
      <c r="NJZ98" s="1278"/>
      <c r="NKA98" s="1278"/>
      <c r="NKB98" s="1278"/>
      <c r="NKC98" s="1278"/>
      <c r="NKD98" s="1278"/>
      <c r="NKE98" s="1278"/>
      <c r="NKF98" s="1278"/>
      <c r="NKG98" s="1278"/>
      <c r="NKH98" s="1278"/>
      <c r="NKI98" s="1278"/>
      <c r="NKJ98" s="1278"/>
      <c r="NKK98" s="1278"/>
      <c r="NKL98" s="1278"/>
      <c r="NKM98" s="1278"/>
      <c r="NKN98" s="1278"/>
      <c r="NKO98" s="1278"/>
      <c r="NKP98" s="1278"/>
      <c r="NKQ98" s="1278"/>
      <c r="NKR98" s="1278"/>
      <c r="NKS98" s="1278"/>
      <c r="NKT98" s="1278"/>
      <c r="NKU98" s="1278"/>
      <c r="NKV98" s="1278"/>
      <c r="NKW98" s="1278"/>
      <c r="NKX98" s="1278"/>
      <c r="NKY98" s="1278"/>
      <c r="NKZ98" s="1278"/>
      <c r="NLA98" s="1278"/>
      <c r="NLB98" s="1278"/>
      <c r="NLC98" s="1278"/>
      <c r="NLD98" s="1278"/>
      <c r="NLE98" s="1278"/>
      <c r="NLF98" s="1278"/>
      <c r="NLG98" s="1278"/>
      <c r="NLH98" s="1278"/>
      <c r="NLI98" s="1278"/>
      <c r="NLJ98" s="1278"/>
      <c r="NLK98" s="1278"/>
      <c r="NLL98" s="1278"/>
      <c r="NLM98" s="1278"/>
      <c r="NLN98" s="1278"/>
      <c r="NLO98" s="1278"/>
      <c r="NLP98" s="1278"/>
      <c r="NLQ98" s="1278"/>
      <c r="NLR98" s="1278"/>
      <c r="NLS98" s="1278"/>
      <c r="NLT98" s="1278"/>
      <c r="NLU98" s="1278"/>
      <c r="NLV98" s="1278"/>
      <c r="NLW98" s="1278"/>
      <c r="NLX98" s="1278"/>
      <c r="NLY98" s="1278"/>
      <c r="NLZ98" s="1278"/>
      <c r="NMA98" s="1278"/>
      <c r="NMB98" s="1278"/>
      <c r="NMC98" s="1278"/>
      <c r="NMD98" s="1278"/>
      <c r="NME98" s="1278"/>
      <c r="NMF98" s="1278"/>
      <c r="NMG98" s="1278"/>
      <c r="NMH98" s="1278"/>
      <c r="NMI98" s="1278"/>
      <c r="NMJ98" s="1278"/>
      <c r="NMK98" s="1278"/>
      <c r="NML98" s="1278"/>
      <c r="NMM98" s="1278"/>
      <c r="NMN98" s="1278"/>
      <c r="NMO98" s="1278"/>
      <c r="NMP98" s="1278"/>
      <c r="NMQ98" s="1278"/>
      <c r="NMR98" s="1278"/>
      <c r="NMS98" s="1278"/>
      <c r="NMT98" s="1278"/>
      <c r="NMU98" s="1278"/>
      <c r="NMV98" s="1278"/>
      <c r="NMW98" s="1278"/>
      <c r="NMX98" s="1278"/>
      <c r="NMY98" s="1278"/>
      <c r="NMZ98" s="1278"/>
      <c r="NNA98" s="1278"/>
      <c r="NNB98" s="1278"/>
      <c r="NNC98" s="1278"/>
      <c r="NND98" s="1278"/>
      <c r="NNE98" s="1278"/>
      <c r="NNF98" s="1278"/>
      <c r="NNG98" s="1278"/>
      <c r="NNH98" s="1278"/>
      <c r="NNI98" s="1278"/>
      <c r="NNJ98" s="1278"/>
      <c r="NNK98" s="1278"/>
      <c r="NNL98" s="1278"/>
      <c r="NNM98" s="1278"/>
      <c r="NNN98" s="1278"/>
      <c r="NNO98" s="1278"/>
      <c r="NNP98" s="1278"/>
      <c r="NNQ98" s="1278"/>
      <c r="NNR98" s="1278"/>
      <c r="NNS98" s="1278"/>
      <c r="NNT98" s="1278"/>
      <c r="NNU98" s="1278"/>
      <c r="NNV98" s="1278"/>
      <c r="NNW98" s="1278"/>
      <c r="NNX98" s="1278"/>
      <c r="NNY98" s="1278"/>
      <c r="NNZ98" s="1278"/>
      <c r="NOA98" s="1278"/>
      <c r="NOB98" s="1278"/>
      <c r="NOC98" s="1278"/>
      <c r="NOD98" s="1278"/>
      <c r="NOE98" s="1278"/>
      <c r="NOF98" s="1278"/>
      <c r="NOG98" s="1278"/>
      <c r="NOH98" s="1278"/>
      <c r="NOI98" s="1278"/>
      <c r="NOJ98" s="1278"/>
      <c r="NOK98" s="1278"/>
      <c r="NOL98" s="1278"/>
      <c r="NOM98" s="1278"/>
      <c r="NON98" s="1278"/>
      <c r="NOO98" s="1278"/>
      <c r="NOP98" s="1278"/>
      <c r="NOQ98" s="1278"/>
      <c r="NOR98" s="1278"/>
      <c r="NOS98" s="1278"/>
      <c r="NOT98" s="1278"/>
      <c r="NOU98" s="1278"/>
      <c r="NOV98" s="1278"/>
      <c r="NOW98" s="1278"/>
      <c r="NOX98" s="1278"/>
      <c r="NOY98" s="1278"/>
      <c r="NOZ98" s="1278"/>
      <c r="NPA98" s="1278"/>
      <c r="NPB98" s="1278"/>
      <c r="NPC98" s="1278"/>
      <c r="NPD98" s="1278"/>
      <c r="NPE98" s="1278"/>
      <c r="NPF98" s="1278"/>
      <c r="NPG98" s="1278"/>
      <c r="NPH98" s="1278"/>
      <c r="NPI98" s="1278"/>
      <c r="NPJ98" s="1278"/>
      <c r="NPK98" s="1278"/>
      <c r="NPL98" s="1278"/>
      <c r="NPM98" s="1278"/>
      <c r="NPN98" s="1278"/>
      <c r="NPO98" s="1278"/>
      <c r="NPP98" s="1278"/>
      <c r="NPQ98" s="1278"/>
      <c r="NPR98" s="1278"/>
      <c r="NPS98" s="1278"/>
      <c r="NPT98" s="1278"/>
      <c r="NPU98" s="1278"/>
      <c r="NPV98" s="1278"/>
      <c r="NPW98" s="1278"/>
      <c r="NPX98" s="1278"/>
      <c r="NPY98" s="1278"/>
      <c r="NPZ98" s="1278"/>
      <c r="NQA98" s="1278"/>
      <c r="NQB98" s="1278"/>
      <c r="NQC98" s="1278"/>
      <c r="NQD98" s="1278"/>
      <c r="NQE98" s="1278"/>
      <c r="NQF98" s="1278"/>
      <c r="NQG98" s="1278"/>
      <c r="NQH98" s="1278"/>
      <c r="NQI98" s="1278"/>
      <c r="NQJ98" s="1278"/>
      <c r="NQK98" s="1278"/>
      <c r="NQL98" s="1278"/>
      <c r="NQM98" s="1278"/>
      <c r="NQN98" s="1278"/>
      <c r="NQO98" s="1278"/>
      <c r="NQP98" s="1278"/>
      <c r="NQQ98" s="1278"/>
      <c r="NQR98" s="1278"/>
      <c r="NQS98" s="1278"/>
      <c r="NQT98" s="1278"/>
      <c r="NQU98" s="1278"/>
      <c r="NQV98" s="1278"/>
      <c r="NQW98" s="1278"/>
      <c r="NQX98" s="1278"/>
      <c r="NQY98" s="1278"/>
      <c r="NQZ98" s="1278"/>
      <c r="NRA98" s="1278"/>
      <c r="NRB98" s="1278"/>
      <c r="NRC98" s="1278"/>
      <c r="NRD98" s="1278"/>
      <c r="NRE98" s="1278"/>
      <c r="NRF98" s="1278"/>
      <c r="NRG98" s="1278"/>
      <c r="NRH98" s="1278"/>
      <c r="NRI98" s="1278"/>
      <c r="NRJ98" s="1278"/>
      <c r="NRK98" s="1278"/>
      <c r="NRL98" s="1278"/>
      <c r="NRM98" s="1278"/>
      <c r="NRN98" s="1278"/>
      <c r="NRO98" s="1278"/>
      <c r="NRP98" s="1278"/>
      <c r="NRQ98" s="1278"/>
      <c r="NRR98" s="1278"/>
      <c r="NRS98" s="1278"/>
      <c r="NRT98" s="1278"/>
      <c r="NRU98" s="1278"/>
      <c r="NRV98" s="1278"/>
      <c r="NRW98" s="1278"/>
      <c r="NRX98" s="1278"/>
      <c r="NRY98" s="1278"/>
      <c r="NRZ98" s="1278"/>
      <c r="NSA98" s="1278"/>
      <c r="NSB98" s="1278"/>
      <c r="NSC98" s="1278"/>
      <c r="NSD98" s="1278"/>
      <c r="NSE98" s="1278"/>
      <c r="NSF98" s="1278"/>
      <c r="NSG98" s="1278"/>
      <c r="NSH98" s="1278"/>
      <c r="NSI98" s="1278"/>
      <c r="NSJ98" s="1278"/>
      <c r="NSK98" s="1278"/>
      <c r="NSL98" s="1278"/>
      <c r="NSM98" s="1278"/>
      <c r="NSN98" s="1278"/>
      <c r="NSO98" s="1278"/>
      <c r="NSP98" s="1278"/>
      <c r="NSQ98" s="1278"/>
      <c r="NSR98" s="1278"/>
      <c r="NSS98" s="1278"/>
      <c r="NST98" s="1278"/>
      <c r="NSU98" s="1278"/>
      <c r="NSV98" s="1278"/>
      <c r="NSW98" s="1278"/>
      <c r="NSX98" s="1278"/>
      <c r="NSY98" s="1278"/>
      <c r="NSZ98" s="1278"/>
      <c r="NTA98" s="1278"/>
      <c r="NTB98" s="1278"/>
      <c r="NTC98" s="1278"/>
      <c r="NTD98" s="1278"/>
      <c r="NTE98" s="1278"/>
      <c r="NTF98" s="1278"/>
      <c r="NTG98" s="1278"/>
      <c r="NTH98" s="1278"/>
      <c r="NTI98" s="1278"/>
      <c r="NTJ98" s="1278"/>
      <c r="NTK98" s="1278"/>
      <c r="NTL98" s="1278"/>
      <c r="NTM98" s="1278"/>
      <c r="NTN98" s="1278"/>
      <c r="NTO98" s="1278"/>
      <c r="NTP98" s="1278"/>
      <c r="NTQ98" s="1278"/>
      <c r="NTR98" s="1278"/>
      <c r="NTS98" s="1278"/>
      <c r="NTT98" s="1278"/>
      <c r="NTU98" s="1278"/>
      <c r="NTV98" s="1278"/>
      <c r="NTW98" s="1278"/>
      <c r="NTX98" s="1278"/>
      <c r="NTY98" s="1278"/>
      <c r="NTZ98" s="1278"/>
      <c r="NUA98" s="1278"/>
      <c r="NUB98" s="1278"/>
      <c r="NUC98" s="1278"/>
      <c r="NUD98" s="1278"/>
      <c r="NUE98" s="1278"/>
      <c r="NUF98" s="1278"/>
      <c r="NUG98" s="1278"/>
      <c r="NUH98" s="1278"/>
      <c r="NUI98" s="1278"/>
      <c r="NUJ98" s="1278"/>
      <c r="NUK98" s="1278"/>
      <c r="NUL98" s="1278"/>
      <c r="NUM98" s="1278"/>
      <c r="NUN98" s="1278"/>
      <c r="NUO98" s="1278"/>
      <c r="NUP98" s="1278"/>
      <c r="NUQ98" s="1278"/>
      <c r="NUR98" s="1278"/>
      <c r="NUS98" s="1278"/>
      <c r="NUT98" s="1278"/>
      <c r="NUU98" s="1278"/>
      <c r="NUV98" s="1278"/>
      <c r="NUW98" s="1278"/>
      <c r="NUX98" s="1278"/>
      <c r="NUY98" s="1278"/>
      <c r="NUZ98" s="1278"/>
      <c r="NVA98" s="1278"/>
      <c r="NVB98" s="1278"/>
      <c r="NVC98" s="1278"/>
      <c r="NVD98" s="1278"/>
      <c r="NVE98" s="1278"/>
      <c r="NVF98" s="1278"/>
      <c r="NVG98" s="1278"/>
      <c r="NVH98" s="1278"/>
      <c r="NVI98" s="1278"/>
      <c r="NVJ98" s="1278"/>
      <c r="NVK98" s="1278"/>
      <c r="NVL98" s="1278"/>
      <c r="NVM98" s="1278"/>
      <c r="NVN98" s="1278"/>
      <c r="NVO98" s="1278"/>
      <c r="NVP98" s="1278"/>
      <c r="NVQ98" s="1278"/>
      <c r="NVR98" s="1278"/>
      <c r="NVS98" s="1278"/>
      <c r="NVT98" s="1278"/>
      <c r="NVU98" s="1278"/>
      <c r="NVV98" s="1278"/>
      <c r="NVW98" s="1278"/>
      <c r="NVX98" s="1278"/>
      <c r="NVY98" s="1278"/>
      <c r="NVZ98" s="1278"/>
      <c r="NWA98" s="1278"/>
      <c r="NWB98" s="1278"/>
      <c r="NWC98" s="1278"/>
      <c r="NWD98" s="1278"/>
      <c r="NWE98" s="1278"/>
      <c r="NWF98" s="1278"/>
      <c r="NWG98" s="1278"/>
      <c r="NWH98" s="1278"/>
      <c r="NWI98" s="1278"/>
      <c r="NWJ98" s="1278"/>
      <c r="NWK98" s="1278"/>
      <c r="NWL98" s="1278"/>
      <c r="NWM98" s="1278"/>
      <c r="NWN98" s="1278"/>
      <c r="NWO98" s="1278"/>
      <c r="NWP98" s="1278"/>
      <c r="NWQ98" s="1278"/>
      <c r="NWR98" s="1278"/>
      <c r="NWS98" s="1278"/>
      <c r="NWT98" s="1278"/>
      <c r="NWU98" s="1278"/>
      <c r="NWV98" s="1278"/>
      <c r="NWW98" s="1278"/>
      <c r="NWX98" s="1278"/>
      <c r="NWY98" s="1278"/>
      <c r="NWZ98" s="1278"/>
      <c r="NXA98" s="1278"/>
      <c r="NXB98" s="1278"/>
      <c r="NXC98" s="1278"/>
      <c r="NXD98" s="1278"/>
      <c r="NXE98" s="1278"/>
      <c r="NXF98" s="1278"/>
      <c r="NXG98" s="1278"/>
      <c r="NXH98" s="1278"/>
      <c r="NXI98" s="1278"/>
      <c r="NXJ98" s="1278"/>
      <c r="NXK98" s="1278"/>
      <c r="NXL98" s="1278"/>
      <c r="NXM98" s="1278"/>
      <c r="NXN98" s="1278"/>
      <c r="NXO98" s="1278"/>
      <c r="NXP98" s="1278"/>
      <c r="NXQ98" s="1278"/>
      <c r="NXR98" s="1278"/>
      <c r="NXS98" s="1278"/>
      <c r="NXT98" s="1278"/>
      <c r="NXU98" s="1278"/>
      <c r="NXV98" s="1278"/>
      <c r="NXW98" s="1278"/>
      <c r="NXX98" s="1278"/>
      <c r="NXY98" s="1278"/>
      <c r="NXZ98" s="1278"/>
      <c r="NYA98" s="1278"/>
      <c r="NYB98" s="1278"/>
      <c r="NYC98" s="1278"/>
      <c r="NYD98" s="1278"/>
      <c r="NYE98" s="1278"/>
      <c r="NYF98" s="1278"/>
      <c r="NYG98" s="1278"/>
      <c r="NYH98" s="1278"/>
      <c r="NYI98" s="1278"/>
      <c r="NYJ98" s="1278"/>
      <c r="NYK98" s="1278"/>
      <c r="NYL98" s="1278"/>
      <c r="NYM98" s="1278"/>
      <c r="NYN98" s="1278"/>
      <c r="NYO98" s="1278"/>
      <c r="NYP98" s="1278"/>
      <c r="NYQ98" s="1278"/>
      <c r="NYR98" s="1278"/>
      <c r="NYS98" s="1278"/>
      <c r="NYT98" s="1278"/>
      <c r="NYU98" s="1278"/>
      <c r="NYV98" s="1278"/>
      <c r="NYW98" s="1278"/>
      <c r="NYX98" s="1278"/>
      <c r="NYY98" s="1278"/>
      <c r="NYZ98" s="1278"/>
      <c r="NZA98" s="1278"/>
      <c r="NZB98" s="1278"/>
      <c r="NZC98" s="1278"/>
      <c r="NZD98" s="1278"/>
      <c r="NZE98" s="1278"/>
      <c r="NZF98" s="1278"/>
      <c r="NZG98" s="1278"/>
      <c r="NZH98" s="1278"/>
      <c r="NZI98" s="1278"/>
      <c r="NZJ98" s="1278"/>
      <c r="NZK98" s="1278"/>
      <c r="NZL98" s="1278"/>
      <c r="NZM98" s="1278"/>
      <c r="NZN98" s="1278"/>
      <c r="NZO98" s="1278"/>
      <c r="NZP98" s="1278"/>
      <c r="NZQ98" s="1278"/>
      <c r="NZR98" s="1278"/>
      <c r="NZS98" s="1278"/>
      <c r="NZT98" s="1278"/>
      <c r="NZU98" s="1278"/>
      <c r="NZV98" s="1278"/>
      <c r="NZW98" s="1278"/>
      <c r="NZX98" s="1278"/>
      <c r="NZY98" s="1278"/>
      <c r="NZZ98" s="1278"/>
      <c r="OAA98" s="1278"/>
      <c r="OAB98" s="1278"/>
      <c r="OAC98" s="1278"/>
      <c r="OAD98" s="1278"/>
      <c r="OAE98" s="1278"/>
      <c r="OAF98" s="1278"/>
      <c r="OAG98" s="1278"/>
      <c r="OAH98" s="1278"/>
      <c r="OAI98" s="1278"/>
      <c r="OAJ98" s="1278"/>
      <c r="OAK98" s="1278"/>
      <c r="OAL98" s="1278"/>
      <c r="OAM98" s="1278"/>
      <c r="OAN98" s="1278"/>
      <c r="OAO98" s="1278"/>
      <c r="OAP98" s="1278"/>
      <c r="OAQ98" s="1278"/>
      <c r="OAR98" s="1278"/>
      <c r="OAS98" s="1278"/>
      <c r="OAT98" s="1278"/>
      <c r="OAU98" s="1278"/>
      <c r="OAV98" s="1278"/>
      <c r="OAW98" s="1278"/>
      <c r="OAX98" s="1278"/>
      <c r="OAY98" s="1278"/>
      <c r="OAZ98" s="1278"/>
      <c r="OBA98" s="1278"/>
      <c r="OBB98" s="1278"/>
      <c r="OBC98" s="1278"/>
      <c r="OBD98" s="1278"/>
      <c r="OBE98" s="1278"/>
      <c r="OBF98" s="1278"/>
      <c r="OBG98" s="1278"/>
      <c r="OBH98" s="1278"/>
      <c r="OBI98" s="1278"/>
      <c r="OBJ98" s="1278"/>
      <c r="OBK98" s="1278"/>
      <c r="OBL98" s="1278"/>
      <c r="OBM98" s="1278"/>
      <c r="OBN98" s="1278"/>
      <c r="OBO98" s="1278"/>
      <c r="OBP98" s="1278"/>
      <c r="OBQ98" s="1278"/>
      <c r="OBR98" s="1278"/>
      <c r="OBS98" s="1278"/>
      <c r="OBT98" s="1278"/>
      <c r="OBU98" s="1278"/>
      <c r="OBV98" s="1278"/>
      <c r="OBW98" s="1278"/>
      <c r="OBX98" s="1278"/>
      <c r="OBY98" s="1278"/>
      <c r="OBZ98" s="1278"/>
      <c r="OCA98" s="1278"/>
      <c r="OCB98" s="1278"/>
      <c r="OCC98" s="1278"/>
      <c r="OCD98" s="1278"/>
      <c r="OCE98" s="1278"/>
      <c r="OCF98" s="1278"/>
      <c r="OCG98" s="1278"/>
      <c r="OCH98" s="1278"/>
      <c r="OCI98" s="1278"/>
      <c r="OCJ98" s="1278"/>
      <c r="OCK98" s="1278"/>
      <c r="OCL98" s="1278"/>
      <c r="OCM98" s="1278"/>
      <c r="OCN98" s="1278"/>
      <c r="OCO98" s="1278"/>
      <c r="OCP98" s="1278"/>
      <c r="OCQ98" s="1278"/>
      <c r="OCR98" s="1278"/>
      <c r="OCS98" s="1278"/>
      <c r="OCT98" s="1278"/>
      <c r="OCU98" s="1278"/>
      <c r="OCV98" s="1278"/>
      <c r="OCW98" s="1278"/>
      <c r="OCX98" s="1278"/>
      <c r="OCY98" s="1278"/>
      <c r="OCZ98" s="1278"/>
      <c r="ODA98" s="1278"/>
      <c r="ODB98" s="1278"/>
      <c r="ODC98" s="1278"/>
      <c r="ODD98" s="1278"/>
      <c r="ODE98" s="1278"/>
      <c r="ODF98" s="1278"/>
      <c r="ODG98" s="1278"/>
      <c r="ODH98" s="1278"/>
      <c r="ODI98" s="1278"/>
      <c r="ODJ98" s="1278"/>
      <c r="ODK98" s="1278"/>
      <c r="ODL98" s="1278"/>
      <c r="ODM98" s="1278"/>
      <c r="ODN98" s="1278"/>
      <c r="ODO98" s="1278"/>
      <c r="ODP98" s="1278"/>
      <c r="ODQ98" s="1278"/>
      <c r="ODR98" s="1278"/>
      <c r="ODS98" s="1278"/>
      <c r="ODT98" s="1278"/>
      <c r="ODU98" s="1278"/>
      <c r="ODV98" s="1278"/>
      <c r="ODW98" s="1278"/>
      <c r="ODX98" s="1278"/>
      <c r="ODY98" s="1278"/>
      <c r="ODZ98" s="1278"/>
      <c r="OEA98" s="1278"/>
      <c r="OEB98" s="1278"/>
      <c r="OEC98" s="1278"/>
      <c r="OED98" s="1278"/>
      <c r="OEE98" s="1278"/>
      <c r="OEF98" s="1278"/>
      <c r="OEG98" s="1278"/>
      <c r="OEH98" s="1278"/>
      <c r="OEI98" s="1278"/>
      <c r="OEJ98" s="1278"/>
      <c r="OEK98" s="1278"/>
      <c r="OEL98" s="1278"/>
      <c r="OEM98" s="1278"/>
      <c r="OEN98" s="1278"/>
      <c r="OEO98" s="1278"/>
      <c r="OEP98" s="1278"/>
      <c r="OEQ98" s="1278"/>
      <c r="OER98" s="1278"/>
      <c r="OES98" s="1278"/>
      <c r="OET98" s="1278"/>
      <c r="OEU98" s="1278"/>
      <c r="OEV98" s="1278"/>
      <c r="OEW98" s="1278"/>
      <c r="OEX98" s="1278"/>
      <c r="OEY98" s="1278"/>
      <c r="OEZ98" s="1278"/>
      <c r="OFA98" s="1278"/>
      <c r="OFB98" s="1278"/>
      <c r="OFC98" s="1278"/>
      <c r="OFD98" s="1278"/>
      <c r="OFE98" s="1278"/>
      <c r="OFF98" s="1278"/>
      <c r="OFG98" s="1278"/>
      <c r="OFH98" s="1278"/>
      <c r="OFI98" s="1278"/>
      <c r="OFJ98" s="1278"/>
      <c r="OFK98" s="1278"/>
      <c r="OFL98" s="1278"/>
      <c r="OFM98" s="1278"/>
      <c r="OFN98" s="1278"/>
      <c r="OFO98" s="1278"/>
      <c r="OFP98" s="1278"/>
      <c r="OFQ98" s="1278"/>
      <c r="OFR98" s="1278"/>
      <c r="OFS98" s="1278"/>
      <c r="OFT98" s="1278"/>
      <c r="OFU98" s="1278"/>
      <c r="OFV98" s="1278"/>
      <c r="OFW98" s="1278"/>
      <c r="OFX98" s="1278"/>
      <c r="OFY98" s="1278"/>
      <c r="OFZ98" s="1278"/>
      <c r="OGA98" s="1278"/>
      <c r="OGB98" s="1278"/>
      <c r="OGC98" s="1278"/>
      <c r="OGD98" s="1278"/>
      <c r="OGE98" s="1278"/>
      <c r="OGF98" s="1278"/>
      <c r="OGG98" s="1278"/>
      <c r="OGH98" s="1278"/>
      <c r="OGI98" s="1278"/>
      <c r="OGJ98" s="1278"/>
      <c r="OGK98" s="1278"/>
      <c r="OGL98" s="1278"/>
      <c r="OGM98" s="1278"/>
      <c r="OGN98" s="1278"/>
      <c r="OGO98" s="1278"/>
      <c r="OGP98" s="1278"/>
      <c r="OGQ98" s="1278"/>
      <c r="OGR98" s="1278"/>
      <c r="OGS98" s="1278"/>
      <c r="OGT98" s="1278"/>
      <c r="OGU98" s="1278"/>
      <c r="OGV98" s="1278"/>
      <c r="OGW98" s="1278"/>
      <c r="OGX98" s="1278"/>
      <c r="OGY98" s="1278"/>
      <c r="OGZ98" s="1278"/>
      <c r="OHA98" s="1278"/>
      <c r="OHB98" s="1278"/>
      <c r="OHC98" s="1278"/>
      <c r="OHD98" s="1278"/>
      <c r="OHE98" s="1278"/>
      <c r="OHF98" s="1278"/>
      <c r="OHG98" s="1278"/>
      <c r="OHH98" s="1278"/>
      <c r="OHI98" s="1278"/>
      <c r="OHJ98" s="1278"/>
      <c r="OHK98" s="1278"/>
      <c r="OHL98" s="1278"/>
      <c r="OHM98" s="1278"/>
      <c r="OHN98" s="1278"/>
      <c r="OHO98" s="1278"/>
      <c r="OHP98" s="1278"/>
      <c r="OHQ98" s="1278"/>
      <c r="OHR98" s="1278"/>
      <c r="OHS98" s="1278"/>
      <c r="OHT98" s="1278"/>
      <c r="OHU98" s="1278"/>
      <c r="OHV98" s="1278"/>
      <c r="OHW98" s="1278"/>
      <c r="OHX98" s="1278"/>
      <c r="OHY98" s="1278"/>
      <c r="OHZ98" s="1278"/>
      <c r="OIA98" s="1278"/>
      <c r="OIB98" s="1278"/>
      <c r="OIC98" s="1278"/>
      <c r="OID98" s="1278"/>
      <c r="OIE98" s="1278"/>
      <c r="OIF98" s="1278"/>
      <c r="OIG98" s="1278"/>
      <c r="OIH98" s="1278"/>
      <c r="OII98" s="1278"/>
      <c r="OIJ98" s="1278"/>
      <c r="OIK98" s="1278"/>
      <c r="OIL98" s="1278"/>
      <c r="OIM98" s="1278"/>
      <c r="OIN98" s="1278"/>
      <c r="OIO98" s="1278"/>
      <c r="OIP98" s="1278"/>
      <c r="OIQ98" s="1278"/>
      <c r="OIR98" s="1278"/>
      <c r="OIS98" s="1278"/>
      <c r="OIT98" s="1278"/>
      <c r="OIU98" s="1278"/>
      <c r="OIV98" s="1278"/>
      <c r="OIW98" s="1278"/>
      <c r="OIX98" s="1278"/>
      <c r="OIY98" s="1278"/>
      <c r="OIZ98" s="1278"/>
      <c r="OJA98" s="1278"/>
      <c r="OJB98" s="1278"/>
      <c r="OJC98" s="1278"/>
      <c r="OJD98" s="1278"/>
      <c r="OJE98" s="1278"/>
      <c r="OJF98" s="1278"/>
      <c r="OJG98" s="1278"/>
      <c r="OJH98" s="1278"/>
      <c r="OJI98" s="1278"/>
      <c r="OJJ98" s="1278"/>
      <c r="OJK98" s="1278"/>
      <c r="OJL98" s="1278"/>
      <c r="OJM98" s="1278"/>
      <c r="OJN98" s="1278"/>
      <c r="OJO98" s="1278"/>
      <c r="OJP98" s="1278"/>
      <c r="OJQ98" s="1278"/>
      <c r="OJR98" s="1278"/>
      <c r="OJS98" s="1278"/>
      <c r="OJT98" s="1278"/>
      <c r="OJU98" s="1278"/>
      <c r="OJV98" s="1278"/>
      <c r="OJW98" s="1278"/>
      <c r="OJX98" s="1278"/>
      <c r="OJY98" s="1278"/>
      <c r="OJZ98" s="1278"/>
      <c r="OKA98" s="1278"/>
      <c r="OKB98" s="1278"/>
      <c r="OKC98" s="1278"/>
      <c r="OKD98" s="1278"/>
      <c r="OKE98" s="1278"/>
      <c r="OKF98" s="1278"/>
      <c r="OKG98" s="1278"/>
      <c r="OKH98" s="1278"/>
      <c r="OKI98" s="1278"/>
      <c r="OKJ98" s="1278"/>
      <c r="OKK98" s="1278"/>
      <c r="OKL98" s="1278"/>
      <c r="OKM98" s="1278"/>
      <c r="OKN98" s="1278"/>
      <c r="OKO98" s="1278"/>
      <c r="OKP98" s="1278"/>
      <c r="OKQ98" s="1278"/>
      <c r="OKR98" s="1278"/>
      <c r="OKS98" s="1278"/>
      <c r="OKT98" s="1278"/>
      <c r="OKU98" s="1278"/>
      <c r="OKV98" s="1278"/>
      <c r="OKW98" s="1278"/>
      <c r="OKX98" s="1278"/>
      <c r="OKY98" s="1278"/>
      <c r="OKZ98" s="1278"/>
      <c r="OLA98" s="1278"/>
      <c r="OLB98" s="1278"/>
      <c r="OLC98" s="1278"/>
      <c r="OLD98" s="1278"/>
      <c r="OLE98" s="1278"/>
      <c r="OLF98" s="1278"/>
      <c r="OLG98" s="1278"/>
      <c r="OLH98" s="1278"/>
      <c r="OLI98" s="1278"/>
      <c r="OLJ98" s="1278"/>
      <c r="OLK98" s="1278"/>
      <c r="OLL98" s="1278"/>
      <c r="OLM98" s="1278"/>
      <c r="OLN98" s="1278"/>
      <c r="OLO98" s="1278"/>
      <c r="OLP98" s="1278"/>
      <c r="OLQ98" s="1278"/>
      <c r="OLR98" s="1278"/>
      <c r="OLS98" s="1278"/>
      <c r="OLT98" s="1278"/>
      <c r="OLU98" s="1278"/>
      <c r="OLV98" s="1278"/>
      <c r="OLW98" s="1278"/>
      <c r="OLX98" s="1278"/>
      <c r="OLY98" s="1278"/>
      <c r="OLZ98" s="1278"/>
      <c r="OMA98" s="1278"/>
      <c r="OMB98" s="1278"/>
      <c r="OMC98" s="1278"/>
      <c r="OMD98" s="1278"/>
      <c r="OME98" s="1278"/>
      <c r="OMF98" s="1278"/>
      <c r="OMG98" s="1278"/>
      <c r="OMH98" s="1278"/>
      <c r="OMI98" s="1278"/>
      <c r="OMJ98" s="1278"/>
      <c r="OMK98" s="1278"/>
      <c r="OML98" s="1278"/>
      <c r="OMM98" s="1278"/>
      <c r="OMN98" s="1278"/>
      <c r="OMO98" s="1278"/>
      <c r="OMP98" s="1278"/>
      <c r="OMQ98" s="1278"/>
      <c r="OMR98" s="1278"/>
      <c r="OMS98" s="1278"/>
      <c r="OMT98" s="1278"/>
      <c r="OMU98" s="1278"/>
      <c r="OMV98" s="1278"/>
      <c r="OMW98" s="1278"/>
      <c r="OMX98" s="1278"/>
      <c r="OMY98" s="1278"/>
      <c r="OMZ98" s="1278"/>
      <c r="ONA98" s="1278"/>
      <c r="ONB98" s="1278"/>
      <c r="ONC98" s="1278"/>
      <c r="OND98" s="1278"/>
      <c r="ONE98" s="1278"/>
      <c r="ONF98" s="1278"/>
      <c r="ONG98" s="1278"/>
      <c r="ONH98" s="1278"/>
      <c r="ONI98" s="1278"/>
      <c r="ONJ98" s="1278"/>
      <c r="ONK98" s="1278"/>
      <c r="ONL98" s="1278"/>
      <c r="ONM98" s="1278"/>
      <c r="ONN98" s="1278"/>
      <c r="ONO98" s="1278"/>
      <c r="ONP98" s="1278"/>
      <c r="ONQ98" s="1278"/>
      <c r="ONR98" s="1278"/>
      <c r="ONS98" s="1278"/>
      <c r="ONT98" s="1278"/>
      <c r="ONU98" s="1278"/>
      <c r="ONV98" s="1278"/>
      <c r="ONW98" s="1278"/>
      <c r="ONX98" s="1278"/>
      <c r="ONY98" s="1278"/>
      <c r="ONZ98" s="1278"/>
      <c r="OOA98" s="1278"/>
      <c r="OOB98" s="1278"/>
      <c r="OOC98" s="1278"/>
      <c r="OOD98" s="1278"/>
      <c r="OOE98" s="1278"/>
      <c r="OOF98" s="1278"/>
      <c r="OOG98" s="1278"/>
      <c r="OOH98" s="1278"/>
      <c r="OOI98" s="1278"/>
      <c r="OOJ98" s="1278"/>
      <c r="OOK98" s="1278"/>
      <c r="OOL98" s="1278"/>
      <c r="OOM98" s="1278"/>
      <c r="OON98" s="1278"/>
      <c r="OOO98" s="1278"/>
      <c r="OOP98" s="1278"/>
      <c r="OOQ98" s="1278"/>
      <c r="OOR98" s="1278"/>
      <c r="OOS98" s="1278"/>
      <c r="OOT98" s="1278"/>
      <c r="OOU98" s="1278"/>
      <c r="OOV98" s="1278"/>
      <c r="OOW98" s="1278"/>
      <c r="OOX98" s="1278"/>
      <c r="OOY98" s="1278"/>
      <c r="OOZ98" s="1278"/>
      <c r="OPA98" s="1278"/>
      <c r="OPB98" s="1278"/>
      <c r="OPC98" s="1278"/>
      <c r="OPD98" s="1278"/>
      <c r="OPE98" s="1278"/>
      <c r="OPF98" s="1278"/>
      <c r="OPG98" s="1278"/>
      <c r="OPH98" s="1278"/>
      <c r="OPI98" s="1278"/>
      <c r="OPJ98" s="1278"/>
      <c r="OPK98" s="1278"/>
      <c r="OPL98" s="1278"/>
      <c r="OPM98" s="1278"/>
      <c r="OPN98" s="1278"/>
      <c r="OPO98" s="1278"/>
      <c r="OPP98" s="1278"/>
      <c r="OPQ98" s="1278"/>
      <c r="OPR98" s="1278"/>
      <c r="OPS98" s="1278"/>
      <c r="OPT98" s="1278"/>
      <c r="OPU98" s="1278"/>
      <c r="OPV98" s="1278"/>
      <c r="OPW98" s="1278"/>
      <c r="OPX98" s="1278"/>
      <c r="OPY98" s="1278"/>
      <c r="OPZ98" s="1278"/>
      <c r="OQA98" s="1278"/>
      <c r="OQB98" s="1278"/>
      <c r="OQC98" s="1278"/>
      <c r="OQD98" s="1278"/>
      <c r="OQE98" s="1278"/>
      <c r="OQF98" s="1278"/>
      <c r="OQG98" s="1278"/>
      <c r="OQH98" s="1278"/>
      <c r="OQI98" s="1278"/>
      <c r="OQJ98" s="1278"/>
      <c r="OQK98" s="1278"/>
      <c r="OQL98" s="1278"/>
      <c r="OQM98" s="1278"/>
      <c r="OQN98" s="1278"/>
      <c r="OQO98" s="1278"/>
      <c r="OQP98" s="1278"/>
      <c r="OQQ98" s="1278"/>
      <c r="OQR98" s="1278"/>
      <c r="OQS98" s="1278"/>
      <c r="OQT98" s="1278"/>
      <c r="OQU98" s="1278"/>
      <c r="OQV98" s="1278"/>
      <c r="OQW98" s="1278"/>
      <c r="OQX98" s="1278"/>
      <c r="OQY98" s="1278"/>
      <c r="OQZ98" s="1278"/>
      <c r="ORA98" s="1278"/>
      <c r="ORB98" s="1278"/>
      <c r="ORC98" s="1278"/>
      <c r="ORD98" s="1278"/>
      <c r="ORE98" s="1278"/>
      <c r="ORF98" s="1278"/>
      <c r="ORG98" s="1278"/>
      <c r="ORH98" s="1278"/>
      <c r="ORI98" s="1278"/>
      <c r="ORJ98" s="1278"/>
      <c r="ORK98" s="1278"/>
      <c r="ORL98" s="1278"/>
      <c r="ORM98" s="1278"/>
      <c r="ORN98" s="1278"/>
      <c r="ORO98" s="1278"/>
      <c r="ORP98" s="1278"/>
      <c r="ORQ98" s="1278"/>
      <c r="ORR98" s="1278"/>
      <c r="ORS98" s="1278"/>
      <c r="ORT98" s="1278"/>
      <c r="ORU98" s="1278"/>
      <c r="ORV98" s="1278"/>
      <c r="ORW98" s="1278"/>
      <c r="ORX98" s="1278"/>
      <c r="ORY98" s="1278"/>
      <c r="ORZ98" s="1278"/>
      <c r="OSA98" s="1278"/>
      <c r="OSB98" s="1278"/>
      <c r="OSC98" s="1278"/>
      <c r="OSD98" s="1278"/>
      <c r="OSE98" s="1278"/>
      <c r="OSF98" s="1278"/>
      <c r="OSG98" s="1278"/>
      <c r="OSH98" s="1278"/>
      <c r="OSI98" s="1278"/>
      <c r="OSJ98" s="1278"/>
      <c r="OSK98" s="1278"/>
      <c r="OSL98" s="1278"/>
      <c r="OSM98" s="1278"/>
      <c r="OSN98" s="1278"/>
      <c r="OSO98" s="1278"/>
      <c r="OSP98" s="1278"/>
      <c r="OSQ98" s="1278"/>
      <c r="OSR98" s="1278"/>
      <c r="OSS98" s="1278"/>
      <c r="OST98" s="1278"/>
      <c r="OSU98" s="1278"/>
      <c r="OSV98" s="1278"/>
      <c r="OSW98" s="1278"/>
      <c r="OSX98" s="1278"/>
      <c r="OSY98" s="1278"/>
      <c r="OSZ98" s="1278"/>
      <c r="OTA98" s="1278"/>
      <c r="OTB98" s="1278"/>
      <c r="OTC98" s="1278"/>
      <c r="OTD98" s="1278"/>
      <c r="OTE98" s="1278"/>
      <c r="OTF98" s="1278"/>
      <c r="OTG98" s="1278"/>
      <c r="OTH98" s="1278"/>
      <c r="OTI98" s="1278"/>
      <c r="OTJ98" s="1278"/>
      <c r="OTK98" s="1278"/>
      <c r="OTL98" s="1278"/>
      <c r="OTM98" s="1278"/>
      <c r="OTN98" s="1278"/>
      <c r="OTO98" s="1278"/>
      <c r="OTP98" s="1278"/>
      <c r="OTQ98" s="1278"/>
      <c r="OTR98" s="1278"/>
      <c r="OTS98" s="1278"/>
      <c r="OTT98" s="1278"/>
      <c r="OTU98" s="1278"/>
      <c r="OTV98" s="1278"/>
      <c r="OTW98" s="1278"/>
      <c r="OTX98" s="1278"/>
      <c r="OTY98" s="1278"/>
      <c r="OTZ98" s="1278"/>
      <c r="OUA98" s="1278"/>
      <c r="OUB98" s="1278"/>
      <c r="OUC98" s="1278"/>
      <c r="OUD98" s="1278"/>
      <c r="OUE98" s="1278"/>
      <c r="OUF98" s="1278"/>
      <c r="OUG98" s="1278"/>
      <c r="OUH98" s="1278"/>
      <c r="OUI98" s="1278"/>
      <c r="OUJ98" s="1278"/>
      <c r="OUK98" s="1278"/>
      <c r="OUL98" s="1278"/>
      <c r="OUM98" s="1278"/>
      <c r="OUN98" s="1278"/>
      <c r="OUO98" s="1278"/>
      <c r="OUP98" s="1278"/>
      <c r="OUQ98" s="1278"/>
      <c r="OUR98" s="1278"/>
      <c r="OUS98" s="1278"/>
      <c r="OUT98" s="1278"/>
      <c r="OUU98" s="1278"/>
      <c r="OUV98" s="1278"/>
      <c r="OUW98" s="1278"/>
      <c r="OUX98" s="1278"/>
      <c r="OUY98" s="1278"/>
      <c r="OUZ98" s="1278"/>
      <c r="OVA98" s="1278"/>
      <c r="OVB98" s="1278"/>
      <c r="OVC98" s="1278"/>
      <c r="OVD98" s="1278"/>
      <c r="OVE98" s="1278"/>
      <c r="OVF98" s="1278"/>
      <c r="OVG98" s="1278"/>
      <c r="OVH98" s="1278"/>
      <c r="OVI98" s="1278"/>
      <c r="OVJ98" s="1278"/>
      <c r="OVK98" s="1278"/>
      <c r="OVL98" s="1278"/>
      <c r="OVM98" s="1278"/>
      <c r="OVN98" s="1278"/>
      <c r="OVO98" s="1278"/>
      <c r="OVP98" s="1278"/>
      <c r="OVQ98" s="1278"/>
      <c r="OVR98" s="1278"/>
      <c r="OVS98" s="1278"/>
      <c r="OVT98" s="1278"/>
      <c r="OVU98" s="1278"/>
      <c r="OVV98" s="1278"/>
      <c r="OVW98" s="1278"/>
      <c r="OVX98" s="1278"/>
      <c r="OVY98" s="1278"/>
      <c r="OVZ98" s="1278"/>
      <c r="OWA98" s="1278"/>
      <c r="OWB98" s="1278"/>
      <c r="OWC98" s="1278"/>
      <c r="OWD98" s="1278"/>
      <c r="OWE98" s="1278"/>
      <c r="OWF98" s="1278"/>
      <c r="OWG98" s="1278"/>
      <c r="OWH98" s="1278"/>
      <c r="OWI98" s="1278"/>
      <c r="OWJ98" s="1278"/>
      <c r="OWK98" s="1278"/>
      <c r="OWL98" s="1278"/>
      <c r="OWM98" s="1278"/>
      <c r="OWN98" s="1278"/>
      <c r="OWO98" s="1278"/>
      <c r="OWP98" s="1278"/>
      <c r="OWQ98" s="1278"/>
      <c r="OWR98" s="1278"/>
      <c r="OWS98" s="1278"/>
      <c r="OWT98" s="1278"/>
      <c r="OWU98" s="1278"/>
      <c r="OWV98" s="1278"/>
      <c r="OWW98" s="1278"/>
      <c r="OWX98" s="1278"/>
      <c r="OWY98" s="1278"/>
      <c r="OWZ98" s="1278"/>
      <c r="OXA98" s="1278"/>
      <c r="OXB98" s="1278"/>
      <c r="OXC98" s="1278"/>
      <c r="OXD98" s="1278"/>
      <c r="OXE98" s="1278"/>
      <c r="OXF98" s="1278"/>
      <c r="OXG98" s="1278"/>
      <c r="OXH98" s="1278"/>
      <c r="OXI98" s="1278"/>
      <c r="OXJ98" s="1278"/>
      <c r="OXK98" s="1278"/>
      <c r="OXL98" s="1278"/>
      <c r="OXM98" s="1278"/>
      <c r="OXN98" s="1278"/>
      <c r="OXO98" s="1278"/>
      <c r="OXP98" s="1278"/>
      <c r="OXQ98" s="1278"/>
      <c r="OXR98" s="1278"/>
      <c r="OXS98" s="1278"/>
      <c r="OXT98" s="1278"/>
      <c r="OXU98" s="1278"/>
      <c r="OXV98" s="1278"/>
      <c r="OXW98" s="1278"/>
      <c r="OXX98" s="1278"/>
      <c r="OXY98" s="1278"/>
      <c r="OXZ98" s="1278"/>
      <c r="OYA98" s="1278"/>
      <c r="OYB98" s="1278"/>
      <c r="OYC98" s="1278"/>
      <c r="OYD98" s="1278"/>
      <c r="OYE98" s="1278"/>
      <c r="OYF98" s="1278"/>
      <c r="OYG98" s="1278"/>
      <c r="OYH98" s="1278"/>
      <c r="OYI98" s="1278"/>
      <c r="OYJ98" s="1278"/>
      <c r="OYK98" s="1278"/>
      <c r="OYL98" s="1278"/>
      <c r="OYM98" s="1278"/>
      <c r="OYN98" s="1278"/>
      <c r="OYO98" s="1278"/>
      <c r="OYP98" s="1278"/>
      <c r="OYQ98" s="1278"/>
      <c r="OYR98" s="1278"/>
      <c r="OYS98" s="1278"/>
      <c r="OYT98" s="1278"/>
      <c r="OYU98" s="1278"/>
      <c r="OYV98" s="1278"/>
      <c r="OYW98" s="1278"/>
      <c r="OYX98" s="1278"/>
      <c r="OYY98" s="1278"/>
      <c r="OYZ98" s="1278"/>
      <c r="OZA98" s="1278"/>
      <c r="OZB98" s="1278"/>
      <c r="OZC98" s="1278"/>
      <c r="OZD98" s="1278"/>
      <c r="OZE98" s="1278"/>
      <c r="OZF98" s="1278"/>
      <c r="OZG98" s="1278"/>
      <c r="OZH98" s="1278"/>
      <c r="OZI98" s="1278"/>
      <c r="OZJ98" s="1278"/>
      <c r="OZK98" s="1278"/>
      <c r="OZL98" s="1278"/>
      <c r="OZM98" s="1278"/>
      <c r="OZN98" s="1278"/>
      <c r="OZO98" s="1278"/>
      <c r="OZP98" s="1278"/>
      <c r="OZQ98" s="1278"/>
      <c r="OZR98" s="1278"/>
      <c r="OZS98" s="1278"/>
      <c r="OZT98" s="1278"/>
      <c r="OZU98" s="1278"/>
      <c r="OZV98" s="1278"/>
      <c r="OZW98" s="1278"/>
      <c r="OZX98" s="1278"/>
      <c r="OZY98" s="1278"/>
      <c r="OZZ98" s="1278"/>
      <c r="PAA98" s="1278"/>
      <c r="PAB98" s="1278"/>
      <c r="PAC98" s="1278"/>
      <c r="PAD98" s="1278"/>
      <c r="PAE98" s="1278"/>
      <c r="PAF98" s="1278"/>
      <c r="PAG98" s="1278"/>
      <c r="PAH98" s="1278"/>
      <c r="PAI98" s="1278"/>
      <c r="PAJ98" s="1278"/>
      <c r="PAK98" s="1278"/>
      <c r="PAL98" s="1278"/>
      <c r="PAM98" s="1278"/>
      <c r="PAN98" s="1278"/>
      <c r="PAO98" s="1278"/>
      <c r="PAP98" s="1278"/>
      <c r="PAQ98" s="1278"/>
      <c r="PAR98" s="1278"/>
      <c r="PAS98" s="1278"/>
      <c r="PAT98" s="1278"/>
      <c r="PAU98" s="1278"/>
      <c r="PAV98" s="1278"/>
      <c r="PAW98" s="1278"/>
      <c r="PAX98" s="1278"/>
      <c r="PAY98" s="1278"/>
      <c r="PAZ98" s="1278"/>
      <c r="PBA98" s="1278"/>
      <c r="PBB98" s="1278"/>
      <c r="PBC98" s="1278"/>
      <c r="PBD98" s="1278"/>
      <c r="PBE98" s="1278"/>
      <c r="PBF98" s="1278"/>
      <c r="PBG98" s="1278"/>
      <c r="PBH98" s="1278"/>
      <c r="PBI98" s="1278"/>
      <c r="PBJ98" s="1278"/>
      <c r="PBK98" s="1278"/>
      <c r="PBL98" s="1278"/>
      <c r="PBM98" s="1278"/>
      <c r="PBN98" s="1278"/>
      <c r="PBO98" s="1278"/>
      <c r="PBP98" s="1278"/>
      <c r="PBQ98" s="1278"/>
      <c r="PBR98" s="1278"/>
      <c r="PBS98" s="1278"/>
      <c r="PBT98" s="1278"/>
      <c r="PBU98" s="1278"/>
      <c r="PBV98" s="1278"/>
      <c r="PBW98" s="1278"/>
      <c r="PBX98" s="1278"/>
      <c r="PBY98" s="1278"/>
      <c r="PBZ98" s="1278"/>
      <c r="PCA98" s="1278"/>
      <c r="PCB98" s="1278"/>
      <c r="PCC98" s="1278"/>
      <c r="PCD98" s="1278"/>
      <c r="PCE98" s="1278"/>
      <c r="PCF98" s="1278"/>
      <c r="PCG98" s="1278"/>
      <c r="PCH98" s="1278"/>
      <c r="PCI98" s="1278"/>
      <c r="PCJ98" s="1278"/>
      <c r="PCK98" s="1278"/>
      <c r="PCL98" s="1278"/>
      <c r="PCM98" s="1278"/>
      <c r="PCN98" s="1278"/>
      <c r="PCO98" s="1278"/>
      <c r="PCP98" s="1278"/>
      <c r="PCQ98" s="1278"/>
      <c r="PCR98" s="1278"/>
      <c r="PCS98" s="1278"/>
      <c r="PCT98" s="1278"/>
      <c r="PCU98" s="1278"/>
      <c r="PCV98" s="1278"/>
      <c r="PCW98" s="1278"/>
      <c r="PCX98" s="1278"/>
      <c r="PCY98" s="1278"/>
      <c r="PCZ98" s="1278"/>
      <c r="PDA98" s="1278"/>
      <c r="PDB98" s="1278"/>
      <c r="PDC98" s="1278"/>
      <c r="PDD98" s="1278"/>
      <c r="PDE98" s="1278"/>
      <c r="PDF98" s="1278"/>
      <c r="PDG98" s="1278"/>
      <c r="PDH98" s="1278"/>
      <c r="PDI98" s="1278"/>
      <c r="PDJ98" s="1278"/>
      <c r="PDK98" s="1278"/>
      <c r="PDL98" s="1278"/>
      <c r="PDM98" s="1278"/>
      <c r="PDN98" s="1278"/>
      <c r="PDO98" s="1278"/>
      <c r="PDP98" s="1278"/>
      <c r="PDQ98" s="1278"/>
      <c r="PDR98" s="1278"/>
      <c r="PDS98" s="1278"/>
      <c r="PDT98" s="1278"/>
      <c r="PDU98" s="1278"/>
      <c r="PDV98" s="1278"/>
      <c r="PDW98" s="1278"/>
      <c r="PDX98" s="1278"/>
      <c r="PDY98" s="1278"/>
      <c r="PDZ98" s="1278"/>
      <c r="PEA98" s="1278"/>
      <c r="PEB98" s="1278"/>
      <c r="PEC98" s="1278"/>
      <c r="PED98" s="1278"/>
      <c r="PEE98" s="1278"/>
      <c r="PEF98" s="1278"/>
      <c r="PEG98" s="1278"/>
      <c r="PEH98" s="1278"/>
      <c r="PEI98" s="1278"/>
      <c r="PEJ98" s="1278"/>
      <c r="PEK98" s="1278"/>
      <c r="PEL98" s="1278"/>
      <c r="PEM98" s="1278"/>
      <c r="PEN98" s="1278"/>
      <c r="PEO98" s="1278"/>
      <c r="PEP98" s="1278"/>
      <c r="PEQ98" s="1278"/>
      <c r="PER98" s="1278"/>
      <c r="PES98" s="1278"/>
      <c r="PET98" s="1278"/>
      <c r="PEU98" s="1278"/>
      <c r="PEV98" s="1278"/>
      <c r="PEW98" s="1278"/>
      <c r="PEX98" s="1278"/>
      <c r="PEY98" s="1278"/>
      <c r="PEZ98" s="1278"/>
      <c r="PFA98" s="1278"/>
      <c r="PFB98" s="1278"/>
      <c r="PFC98" s="1278"/>
      <c r="PFD98" s="1278"/>
      <c r="PFE98" s="1278"/>
      <c r="PFF98" s="1278"/>
      <c r="PFG98" s="1278"/>
      <c r="PFH98" s="1278"/>
      <c r="PFI98" s="1278"/>
      <c r="PFJ98" s="1278"/>
      <c r="PFK98" s="1278"/>
      <c r="PFL98" s="1278"/>
      <c r="PFM98" s="1278"/>
      <c r="PFN98" s="1278"/>
      <c r="PFO98" s="1278"/>
      <c r="PFP98" s="1278"/>
      <c r="PFQ98" s="1278"/>
      <c r="PFR98" s="1278"/>
      <c r="PFS98" s="1278"/>
      <c r="PFT98" s="1278"/>
      <c r="PFU98" s="1278"/>
      <c r="PFV98" s="1278"/>
      <c r="PFW98" s="1278"/>
      <c r="PFX98" s="1278"/>
      <c r="PFY98" s="1278"/>
      <c r="PFZ98" s="1278"/>
      <c r="PGA98" s="1278"/>
      <c r="PGB98" s="1278"/>
      <c r="PGC98" s="1278"/>
      <c r="PGD98" s="1278"/>
      <c r="PGE98" s="1278"/>
      <c r="PGF98" s="1278"/>
      <c r="PGG98" s="1278"/>
      <c r="PGH98" s="1278"/>
      <c r="PGI98" s="1278"/>
      <c r="PGJ98" s="1278"/>
      <c r="PGK98" s="1278"/>
      <c r="PGL98" s="1278"/>
      <c r="PGM98" s="1278"/>
      <c r="PGN98" s="1278"/>
      <c r="PGO98" s="1278"/>
      <c r="PGP98" s="1278"/>
      <c r="PGQ98" s="1278"/>
      <c r="PGR98" s="1278"/>
      <c r="PGS98" s="1278"/>
      <c r="PGT98" s="1278"/>
      <c r="PGU98" s="1278"/>
      <c r="PGV98" s="1278"/>
      <c r="PGW98" s="1278"/>
      <c r="PGX98" s="1278"/>
      <c r="PGY98" s="1278"/>
      <c r="PGZ98" s="1278"/>
      <c r="PHA98" s="1278"/>
      <c r="PHB98" s="1278"/>
      <c r="PHC98" s="1278"/>
      <c r="PHD98" s="1278"/>
      <c r="PHE98" s="1278"/>
      <c r="PHF98" s="1278"/>
      <c r="PHG98" s="1278"/>
      <c r="PHH98" s="1278"/>
      <c r="PHI98" s="1278"/>
      <c r="PHJ98" s="1278"/>
      <c r="PHK98" s="1278"/>
      <c r="PHL98" s="1278"/>
      <c r="PHM98" s="1278"/>
      <c r="PHN98" s="1278"/>
      <c r="PHO98" s="1278"/>
      <c r="PHP98" s="1278"/>
      <c r="PHQ98" s="1278"/>
      <c r="PHR98" s="1278"/>
      <c r="PHS98" s="1278"/>
      <c r="PHT98" s="1278"/>
      <c r="PHU98" s="1278"/>
      <c r="PHV98" s="1278"/>
      <c r="PHW98" s="1278"/>
      <c r="PHX98" s="1278"/>
      <c r="PHY98" s="1278"/>
      <c r="PHZ98" s="1278"/>
      <c r="PIA98" s="1278"/>
      <c r="PIB98" s="1278"/>
      <c r="PIC98" s="1278"/>
      <c r="PID98" s="1278"/>
      <c r="PIE98" s="1278"/>
      <c r="PIF98" s="1278"/>
      <c r="PIG98" s="1278"/>
      <c r="PIH98" s="1278"/>
      <c r="PII98" s="1278"/>
      <c r="PIJ98" s="1278"/>
      <c r="PIK98" s="1278"/>
      <c r="PIL98" s="1278"/>
      <c r="PIM98" s="1278"/>
      <c r="PIN98" s="1278"/>
      <c r="PIO98" s="1278"/>
      <c r="PIP98" s="1278"/>
      <c r="PIQ98" s="1278"/>
      <c r="PIR98" s="1278"/>
      <c r="PIS98" s="1278"/>
      <c r="PIT98" s="1278"/>
      <c r="PIU98" s="1278"/>
      <c r="PIV98" s="1278"/>
      <c r="PIW98" s="1278"/>
      <c r="PIX98" s="1278"/>
      <c r="PIY98" s="1278"/>
      <c r="PIZ98" s="1278"/>
      <c r="PJA98" s="1278"/>
      <c r="PJB98" s="1278"/>
      <c r="PJC98" s="1278"/>
      <c r="PJD98" s="1278"/>
      <c r="PJE98" s="1278"/>
      <c r="PJF98" s="1278"/>
      <c r="PJG98" s="1278"/>
      <c r="PJH98" s="1278"/>
      <c r="PJI98" s="1278"/>
      <c r="PJJ98" s="1278"/>
      <c r="PJK98" s="1278"/>
      <c r="PJL98" s="1278"/>
      <c r="PJM98" s="1278"/>
      <c r="PJN98" s="1278"/>
      <c r="PJO98" s="1278"/>
      <c r="PJP98" s="1278"/>
      <c r="PJQ98" s="1278"/>
      <c r="PJR98" s="1278"/>
      <c r="PJS98" s="1278"/>
      <c r="PJT98" s="1278"/>
      <c r="PJU98" s="1278"/>
      <c r="PJV98" s="1278"/>
      <c r="PJW98" s="1278"/>
      <c r="PJX98" s="1278"/>
      <c r="PJY98" s="1278"/>
      <c r="PJZ98" s="1278"/>
      <c r="PKA98" s="1278"/>
      <c r="PKB98" s="1278"/>
      <c r="PKC98" s="1278"/>
      <c r="PKD98" s="1278"/>
      <c r="PKE98" s="1278"/>
      <c r="PKF98" s="1278"/>
      <c r="PKG98" s="1278"/>
      <c r="PKH98" s="1278"/>
      <c r="PKI98" s="1278"/>
      <c r="PKJ98" s="1278"/>
      <c r="PKK98" s="1278"/>
      <c r="PKL98" s="1278"/>
      <c r="PKM98" s="1278"/>
      <c r="PKN98" s="1278"/>
      <c r="PKO98" s="1278"/>
      <c r="PKP98" s="1278"/>
      <c r="PKQ98" s="1278"/>
      <c r="PKR98" s="1278"/>
      <c r="PKS98" s="1278"/>
      <c r="PKT98" s="1278"/>
      <c r="PKU98" s="1278"/>
      <c r="PKV98" s="1278"/>
      <c r="PKW98" s="1278"/>
      <c r="PKX98" s="1278"/>
      <c r="PKY98" s="1278"/>
      <c r="PKZ98" s="1278"/>
      <c r="PLA98" s="1278"/>
      <c r="PLB98" s="1278"/>
      <c r="PLC98" s="1278"/>
      <c r="PLD98" s="1278"/>
      <c r="PLE98" s="1278"/>
      <c r="PLF98" s="1278"/>
      <c r="PLG98" s="1278"/>
      <c r="PLH98" s="1278"/>
      <c r="PLI98" s="1278"/>
      <c r="PLJ98" s="1278"/>
      <c r="PLK98" s="1278"/>
      <c r="PLL98" s="1278"/>
      <c r="PLM98" s="1278"/>
      <c r="PLN98" s="1278"/>
      <c r="PLO98" s="1278"/>
      <c r="PLP98" s="1278"/>
      <c r="PLQ98" s="1278"/>
      <c r="PLR98" s="1278"/>
      <c r="PLS98" s="1278"/>
      <c r="PLT98" s="1278"/>
      <c r="PLU98" s="1278"/>
      <c r="PLV98" s="1278"/>
      <c r="PLW98" s="1278"/>
      <c r="PLX98" s="1278"/>
      <c r="PLY98" s="1278"/>
      <c r="PLZ98" s="1278"/>
      <c r="PMA98" s="1278"/>
      <c r="PMB98" s="1278"/>
      <c r="PMC98" s="1278"/>
      <c r="PMD98" s="1278"/>
      <c r="PME98" s="1278"/>
      <c r="PMF98" s="1278"/>
      <c r="PMG98" s="1278"/>
      <c r="PMH98" s="1278"/>
      <c r="PMI98" s="1278"/>
      <c r="PMJ98" s="1278"/>
      <c r="PMK98" s="1278"/>
      <c r="PML98" s="1278"/>
      <c r="PMM98" s="1278"/>
      <c r="PMN98" s="1278"/>
      <c r="PMO98" s="1278"/>
      <c r="PMP98" s="1278"/>
      <c r="PMQ98" s="1278"/>
      <c r="PMR98" s="1278"/>
      <c r="PMS98" s="1278"/>
      <c r="PMT98" s="1278"/>
      <c r="PMU98" s="1278"/>
      <c r="PMV98" s="1278"/>
      <c r="PMW98" s="1278"/>
      <c r="PMX98" s="1278"/>
      <c r="PMY98" s="1278"/>
      <c r="PMZ98" s="1278"/>
      <c r="PNA98" s="1278"/>
      <c r="PNB98" s="1278"/>
      <c r="PNC98" s="1278"/>
      <c r="PND98" s="1278"/>
      <c r="PNE98" s="1278"/>
      <c r="PNF98" s="1278"/>
      <c r="PNG98" s="1278"/>
      <c r="PNH98" s="1278"/>
      <c r="PNI98" s="1278"/>
      <c r="PNJ98" s="1278"/>
      <c r="PNK98" s="1278"/>
      <c r="PNL98" s="1278"/>
      <c r="PNM98" s="1278"/>
      <c r="PNN98" s="1278"/>
      <c r="PNO98" s="1278"/>
      <c r="PNP98" s="1278"/>
      <c r="PNQ98" s="1278"/>
      <c r="PNR98" s="1278"/>
      <c r="PNS98" s="1278"/>
      <c r="PNT98" s="1278"/>
      <c r="PNU98" s="1278"/>
      <c r="PNV98" s="1278"/>
      <c r="PNW98" s="1278"/>
      <c r="PNX98" s="1278"/>
      <c r="PNY98" s="1278"/>
      <c r="PNZ98" s="1278"/>
      <c r="POA98" s="1278"/>
      <c r="POB98" s="1278"/>
      <c r="POC98" s="1278"/>
      <c r="POD98" s="1278"/>
      <c r="POE98" s="1278"/>
      <c r="POF98" s="1278"/>
      <c r="POG98" s="1278"/>
      <c r="POH98" s="1278"/>
      <c r="POI98" s="1278"/>
      <c r="POJ98" s="1278"/>
      <c r="POK98" s="1278"/>
      <c r="POL98" s="1278"/>
      <c r="POM98" s="1278"/>
      <c r="PON98" s="1278"/>
      <c r="POO98" s="1278"/>
      <c r="POP98" s="1278"/>
      <c r="POQ98" s="1278"/>
      <c r="POR98" s="1278"/>
      <c r="POS98" s="1278"/>
      <c r="POT98" s="1278"/>
      <c r="POU98" s="1278"/>
      <c r="POV98" s="1278"/>
      <c r="POW98" s="1278"/>
      <c r="POX98" s="1278"/>
      <c r="POY98" s="1278"/>
      <c r="POZ98" s="1278"/>
      <c r="PPA98" s="1278"/>
      <c r="PPB98" s="1278"/>
      <c r="PPC98" s="1278"/>
      <c r="PPD98" s="1278"/>
      <c r="PPE98" s="1278"/>
      <c r="PPF98" s="1278"/>
      <c r="PPG98" s="1278"/>
      <c r="PPH98" s="1278"/>
      <c r="PPI98" s="1278"/>
      <c r="PPJ98" s="1278"/>
      <c r="PPK98" s="1278"/>
      <c r="PPL98" s="1278"/>
      <c r="PPM98" s="1278"/>
      <c r="PPN98" s="1278"/>
      <c r="PPO98" s="1278"/>
      <c r="PPP98" s="1278"/>
      <c r="PPQ98" s="1278"/>
      <c r="PPR98" s="1278"/>
      <c r="PPS98" s="1278"/>
      <c r="PPT98" s="1278"/>
      <c r="PPU98" s="1278"/>
      <c r="PPV98" s="1278"/>
      <c r="PPW98" s="1278"/>
      <c r="PPX98" s="1278"/>
      <c r="PPY98" s="1278"/>
      <c r="PPZ98" s="1278"/>
      <c r="PQA98" s="1278"/>
      <c r="PQB98" s="1278"/>
      <c r="PQC98" s="1278"/>
      <c r="PQD98" s="1278"/>
      <c r="PQE98" s="1278"/>
      <c r="PQF98" s="1278"/>
      <c r="PQG98" s="1278"/>
      <c r="PQH98" s="1278"/>
      <c r="PQI98" s="1278"/>
      <c r="PQJ98" s="1278"/>
      <c r="PQK98" s="1278"/>
      <c r="PQL98" s="1278"/>
      <c r="PQM98" s="1278"/>
      <c r="PQN98" s="1278"/>
      <c r="PQO98" s="1278"/>
      <c r="PQP98" s="1278"/>
      <c r="PQQ98" s="1278"/>
      <c r="PQR98" s="1278"/>
      <c r="PQS98" s="1278"/>
      <c r="PQT98" s="1278"/>
      <c r="PQU98" s="1278"/>
      <c r="PQV98" s="1278"/>
      <c r="PQW98" s="1278"/>
      <c r="PQX98" s="1278"/>
      <c r="PQY98" s="1278"/>
      <c r="PQZ98" s="1278"/>
      <c r="PRA98" s="1278"/>
      <c r="PRB98" s="1278"/>
      <c r="PRC98" s="1278"/>
      <c r="PRD98" s="1278"/>
      <c r="PRE98" s="1278"/>
      <c r="PRF98" s="1278"/>
      <c r="PRG98" s="1278"/>
      <c r="PRH98" s="1278"/>
      <c r="PRI98" s="1278"/>
      <c r="PRJ98" s="1278"/>
      <c r="PRK98" s="1278"/>
      <c r="PRL98" s="1278"/>
      <c r="PRM98" s="1278"/>
      <c r="PRN98" s="1278"/>
      <c r="PRO98" s="1278"/>
      <c r="PRP98" s="1278"/>
      <c r="PRQ98" s="1278"/>
      <c r="PRR98" s="1278"/>
      <c r="PRS98" s="1278"/>
      <c r="PRT98" s="1278"/>
      <c r="PRU98" s="1278"/>
      <c r="PRV98" s="1278"/>
      <c r="PRW98" s="1278"/>
      <c r="PRX98" s="1278"/>
      <c r="PRY98" s="1278"/>
      <c r="PRZ98" s="1278"/>
      <c r="PSA98" s="1278"/>
      <c r="PSB98" s="1278"/>
      <c r="PSC98" s="1278"/>
      <c r="PSD98" s="1278"/>
      <c r="PSE98" s="1278"/>
      <c r="PSF98" s="1278"/>
      <c r="PSG98" s="1278"/>
      <c r="PSH98" s="1278"/>
      <c r="PSI98" s="1278"/>
      <c r="PSJ98" s="1278"/>
      <c r="PSK98" s="1278"/>
      <c r="PSL98" s="1278"/>
      <c r="PSM98" s="1278"/>
      <c r="PSN98" s="1278"/>
      <c r="PSO98" s="1278"/>
      <c r="PSP98" s="1278"/>
      <c r="PSQ98" s="1278"/>
      <c r="PSR98" s="1278"/>
      <c r="PSS98" s="1278"/>
      <c r="PST98" s="1278"/>
      <c r="PSU98" s="1278"/>
      <c r="PSV98" s="1278"/>
      <c r="PSW98" s="1278"/>
      <c r="PSX98" s="1278"/>
      <c r="PSY98" s="1278"/>
      <c r="PSZ98" s="1278"/>
      <c r="PTA98" s="1278"/>
      <c r="PTB98" s="1278"/>
      <c r="PTC98" s="1278"/>
      <c r="PTD98" s="1278"/>
      <c r="PTE98" s="1278"/>
      <c r="PTF98" s="1278"/>
      <c r="PTG98" s="1278"/>
      <c r="PTH98" s="1278"/>
      <c r="PTI98" s="1278"/>
      <c r="PTJ98" s="1278"/>
      <c r="PTK98" s="1278"/>
      <c r="PTL98" s="1278"/>
      <c r="PTM98" s="1278"/>
      <c r="PTN98" s="1278"/>
      <c r="PTO98" s="1278"/>
      <c r="PTP98" s="1278"/>
      <c r="PTQ98" s="1278"/>
      <c r="PTR98" s="1278"/>
      <c r="PTS98" s="1278"/>
      <c r="PTT98" s="1278"/>
      <c r="PTU98" s="1278"/>
      <c r="PTV98" s="1278"/>
      <c r="PTW98" s="1278"/>
      <c r="PTX98" s="1278"/>
      <c r="PTY98" s="1278"/>
      <c r="PTZ98" s="1278"/>
      <c r="PUA98" s="1278"/>
      <c r="PUB98" s="1278"/>
      <c r="PUC98" s="1278"/>
      <c r="PUD98" s="1278"/>
      <c r="PUE98" s="1278"/>
      <c r="PUF98" s="1278"/>
      <c r="PUG98" s="1278"/>
      <c r="PUH98" s="1278"/>
      <c r="PUI98" s="1278"/>
      <c r="PUJ98" s="1278"/>
      <c r="PUK98" s="1278"/>
      <c r="PUL98" s="1278"/>
      <c r="PUM98" s="1278"/>
      <c r="PUN98" s="1278"/>
      <c r="PUO98" s="1278"/>
      <c r="PUP98" s="1278"/>
      <c r="PUQ98" s="1278"/>
      <c r="PUR98" s="1278"/>
      <c r="PUS98" s="1278"/>
      <c r="PUT98" s="1278"/>
      <c r="PUU98" s="1278"/>
      <c r="PUV98" s="1278"/>
      <c r="PUW98" s="1278"/>
      <c r="PUX98" s="1278"/>
      <c r="PUY98" s="1278"/>
      <c r="PUZ98" s="1278"/>
      <c r="PVA98" s="1278"/>
      <c r="PVB98" s="1278"/>
      <c r="PVC98" s="1278"/>
      <c r="PVD98" s="1278"/>
      <c r="PVE98" s="1278"/>
      <c r="PVF98" s="1278"/>
      <c r="PVG98" s="1278"/>
      <c r="PVH98" s="1278"/>
      <c r="PVI98" s="1278"/>
      <c r="PVJ98" s="1278"/>
      <c r="PVK98" s="1278"/>
      <c r="PVL98" s="1278"/>
      <c r="PVM98" s="1278"/>
      <c r="PVN98" s="1278"/>
      <c r="PVO98" s="1278"/>
      <c r="PVP98" s="1278"/>
      <c r="PVQ98" s="1278"/>
      <c r="PVR98" s="1278"/>
      <c r="PVS98" s="1278"/>
      <c r="PVT98" s="1278"/>
      <c r="PVU98" s="1278"/>
      <c r="PVV98" s="1278"/>
      <c r="PVW98" s="1278"/>
      <c r="PVX98" s="1278"/>
      <c r="PVY98" s="1278"/>
      <c r="PVZ98" s="1278"/>
      <c r="PWA98" s="1278"/>
      <c r="PWB98" s="1278"/>
      <c r="PWC98" s="1278"/>
      <c r="PWD98" s="1278"/>
      <c r="PWE98" s="1278"/>
      <c r="PWF98" s="1278"/>
      <c r="PWG98" s="1278"/>
      <c r="PWH98" s="1278"/>
      <c r="PWI98" s="1278"/>
      <c r="PWJ98" s="1278"/>
      <c r="PWK98" s="1278"/>
      <c r="PWL98" s="1278"/>
      <c r="PWM98" s="1278"/>
      <c r="PWN98" s="1278"/>
      <c r="PWO98" s="1278"/>
      <c r="PWP98" s="1278"/>
      <c r="PWQ98" s="1278"/>
      <c r="PWR98" s="1278"/>
      <c r="PWS98" s="1278"/>
      <c r="PWT98" s="1278"/>
      <c r="PWU98" s="1278"/>
      <c r="PWV98" s="1278"/>
      <c r="PWW98" s="1278"/>
      <c r="PWX98" s="1278"/>
      <c r="PWY98" s="1278"/>
      <c r="PWZ98" s="1278"/>
      <c r="PXA98" s="1278"/>
      <c r="PXB98" s="1278"/>
      <c r="PXC98" s="1278"/>
      <c r="PXD98" s="1278"/>
      <c r="PXE98" s="1278"/>
      <c r="PXF98" s="1278"/>
      <c r="PXG98" s="1278"/>
      <c r="PXH98" s="1278"/>
      <c r="PXI98" s="1278"/>
      <c r="PXJ98" s="1278"/>
      <c r="PXK98" s="1278"/>
      <c r="PXL98" s="1278"/>
      <c r="PXM98" s="1278"/>
      <c r="PXN98" s="1278"/>
      <c r="PXO98" s="1278"/>
      <c r="PXP98" s="1278"/>
      <c r="PXQ98" s="1278"/>
      <c r="PXR98" s="1278"/>
      <c r="PXS98" s="1278"/>
      <c r="PXT98" s="1278"/>
      <c r="PXU98" s="1278"/>
      <c r="PXV98" s="1278"/>
      <c r="PXW98" s="1278"/>
      <c r="PXX98" s="1278"/>
      <c r="PXY98" s="1278"/>
      <c r="PXZ98" s="1278"/>
      <c r="PYA98" s="1278"/>
      <c r="PYB98" s="1278"/>
      <c r="PYC98" s="1278"/>
      <c r="PYD98" s="1278"/>
      <c r="PYE98" s="1278"/>
      <c r="PYF98" s="1278"/>
      <c r="PYG98" s="1278"/>
      <c r="PYH98" s="1278"/>
      <c r="PYI98" s="1278"/>
      <c r="PYJ98" s="1278"/>
      <c r="PYK98" s="1278"/>
      <c r="PYL98" s="1278"/>
      <c r="PYM98" s="1278"/>
      <c r="PYN98" s="1278"/>
      <c r="PYO98" s="1278"/>
      <c r="PYP98" s="1278"/>
      <c r="PYQ98" s="1278"/>
      <c r="PYR98" s="1278"/>
      <c r="PYS98" s="1278"/>
      <c r="PYT98" s="1278"/>
      <c r="PYU98" s="1278"/>
      <c r="PYV98" s="1278"/>
      <c r="PYW98" s="1278"/>
      <c r="PYX98" s="1278"/>
      <c r="PYY98" s="1278"/>
      <c r="PYZ98" s="1278"/>
      <c r="PZA98" s="1278"/>
      <c r="PZB98" s="1278"/>
      <c r="PZC98" s="1278"/>
      <c r="PZD98" s="1278"/>
      <c r="PZE98" s="1278"/>
      <c r="PZF98" s="1278"/>
      <c r="PZG98" s="1278"/>
      <c r="PZH98" s="1278"/>
      <c r="PZI98" s="1278"/>
      <c r="PZJ98" s="1278"/>
      <c r="PZK98" s="1278"/>
      <c r="PZL98" s="1278"/>
      <c r="PZM98" s="1278"/>
      <c r="PZN98" s="1278"/>
      <c r="PZO98" s="1278"/>
      <c r="PZP98" s="1278"/>
      <c r="PZQ98" s="1278"/>
      <c r="PZR98" s="1278"/>
      <c r="PZS98" s="1278"/>
      <c r="PZT98" s="1278"/>
      <c r="PZU98" s="1278"/>
      <c r="PZV98" s="1278"/>
      <c r="PZW98" s="1278"/>
      <c r="PZX98" s="1278"/>
      <c r="PZY98" s="1278"/>
      <c r="PZZ98" s="1278"/>
      <c r="QAA98" s="1278"/>
      <c r="QAB98" s="1278"/>
      <c r="QAC98" s="1278"/>
      <c r="QAD98" s="1278"/>
      <c r="QAE98" s="1278"/>
      <c r="QAF98" s="1278"/>
      <c r="QAG98" s="1278"/>
      <c r="QAH98" s="1278"/>
      <c r="QAI98" s="1278"/>
      <c r="QAJ98" s="1278"/>
      <c r="QAK98" s="1278"/>
      <c r="QAL98" s="1278"/>
      <c r="QAM98" s="1278"/>
      <c r="QAN98" s="1278"/>
      <c r="QAO98" s="1278"/>
      <c r="QAP98" s="1278"/>
      <c r="QAQ98" s="1278"/>
      <c r="QAR98" s="1278"/>
      <c r="QAS98" s="1278"/>
      <c r="QAT98" s="1278"/>
      <c r="QAU98" s="1278"/>
      <c r="QAV98" s="1278"/>
      <c r="QAW98" s="1278"/>
      <c r="QAX98" s="1278"/>
      <c r="QAY98" s="1278"/>
      <c r="QAZ98" s="1278"/>
      <c r="QBA98" s="1278"/>
      <c r="QBB98" s="1278"/>
      <c r="QBC98" s="1278"/>
      <c r="QBD98" s="1278"/>
      <c r="QBE98" s="1278"/>
      <c r="QBF98" s="1278"/>
      <c r="QBG98" s="1278"/>
      <c r="QBH98" s="1278"/>
      <c r="QBI98" s="1278"/>
      <c r="QBJ98" s="1278"/>
      <c r="QBK98" s="1278"/>
      <c r="QBL98" s="1278"/>
      <c r="QBM98" s="1278"/>
      <c r="QBN98" s="1278"/>
      <c r="QBO98" s="1278"/>
      <c r="QBP98" s="1278"/>
      <c r="QBQ98" s="1278"/>
      <c r="QBR98" s="1278"/>
      <c r="QBS98" s="1278"/>
      <c r="QBT98" s="1278"/>
      <c r="QBU98" s="1278"/>
      <c r="QBV98" s="1278"/>
      <c r="QBW98" s="1278"/>
      <c r="QBX98" s="1278"/>
      <c r="QBY98" s="1278"/>
      <c r="QBZ98" s="1278"/>
      <c r="QCA98" s="1278"/>
      <c r="QCB98" s="1278"/>
      <c r="QCC98" s="1278"/>
      <c r="QCD98" s="1278"/>
      <c r="QCE98" s="1278"/>
      <c r="QCF98" s="1278"/>
      <c r="QCG98" s="1278"/>
      <c r="QCH98" s="1278"/>
      <c r="QCI98" s="1278"/>
      <c r="QCJ98" s="1278"/>
      <c r="QCK98" s="1278"/>
      <c r="QCL98" s="1278"/>
      <c r="QCM98" s="1278"/>
      <c r="QCN98" s="1278"/>
      <c r="QCO98" s="1278"/>
      <c r="QCP98" s="1278"/>
      <c r="QCQ98" s="1278"/>
      <c r="QCR98" s="1278"/>
      <c r="QCS98" s="1278"/>
      <c r="QCT98" s="1278"/>
      <c r="QCU98" s="1278"/>
      <c r="QCV98" s="1278"/>
      <c r="QCW98" s="1278"/>
      <c r="QCX98" s="1278"/>
      <c r="QCY98" s="1278"/>
      <c r="QCZ98" s="1278"/>
      <c r="QDA98" s="1278"/>
      <c r="QDB98" s="1278"/>
      <c r="QDC98" s="1278"/>
      <c r="QDD98" s="1278"/>
      <c r="QDE98" s="1278"/>
      <c r="QDF98" s="1278"/>
      <c r="QDG98" s="1278"/>
      <c r="QDH98" s="1278"/>
      <c r="QDI98" s="1278"/>
      <c r="QDJ98" s="1278"/>
      <c r="QDK98" s="1278"/>
      <c r="QDL98" s="1278"/>
      <c r="QDM98" s="1278"/>
      <c r="QDN98" s="1278"/>
      <c r="QDO98" s="1278"/>
      <c r="QDP98" s="1278"/>
      <c r="QDQ98" s="1278"/>
      <c r="QDR98" s="1278"/>
      <c r="QDS98" s="1278"/>
      <c r="QDT98" s="1278"/>
      <c r="QDU98" s="1278"/>
      <c r="QDV98" s="1278"/>
      <c r="QDW98" s="1278"/>
      <c r="QDX98" s="1278"/>
      <c r="QDY98" s="1278"/>
      <c r="QDZ98" s="1278"/>
      <c r="QEA98" s="1278"/>
      <c r="QEB98" s="1278"/>
      <c r="QEC98" s="1278"/>
      <c r="QED98" s="1278"/>
      <c r="QEE98" s="1278"/>
      <c r="QEF98" s="1278"/>
      <c r="QEG98" s="1278"/>
      <c r="QEH98" s="1278"/>
      <c r="QEI98" s="1278"/>
      <c r="QEJ98" s="1278"/>
      <c r="QEK98" s="1278"/>
      <c r="QEL98" s="1278"/>
      <c r="QEM98" s="1278"/>
      <c r="QEN98" s="1278"/>
      <c r="QEO98" s="1278"/>
      <c r="QEP98" s="1278"/>
      <c r="QEQ98" s="1278"/>
      <c r="QER98" s="1278"/>
      <c r="QES98" s="1278"/>
      <c r="QET98" s="1278"/>
      <c r="QEU98" s="1278"/>
      <c r="QEV98" s="1278"/>
      <c r="QEW98" s="1278"/>
      <c r="QEX98" s="1278"/>
      <c r="QEY98" s="1278"/>
      <c r="QEZ98" s="1278"/>
      <c r="QFA98" s="1278"/>
      <c r="QFB98" s="1278"/>
      <c r="QFC98" s="1278"/>
      <c r="QFD98" s="1278"/>
      <c r="QFE98" s="1278"/>
      <c r="QFF98" s="1278"/>
      <c r="QFG98" s="1278"/>
      <c r="QFH98" s="1278"/>
      <c r="QFI98" s="1278"/>
      <c r="QFJ98" s="1278"/>
      <c r="QFK98" s="1278"/>
      <c r="QFL98" s="1278"/>
      <c r="QFM98" s="1278"/>
      <c r="QFN98" s="1278"/>
      <c r="QFO98" s="1278"/>
      <c r="QFP98" s="1278"/>
      <c r="QFQ98" s="1278"/>
      <c r="QFR98" s="1278"/>
      <c r="QFS98" s="1278"/>
      <c r="QFT98" s="1278"/>
      <c r="QFU98" s="1278"/>
      <c r="QFV98" s="1278"/>
      <c r="QFW98" s="1278"/>
      <c r="QFX98" s="1278"/>
      <c r="QFY98" s="1278"/>
      <c r="QFZ98" s="1278"/>
      <c r="QGA98" s="1278"/>
      <c r="QGB98" s="1278"/>
      <c r="QGC98" s="1278"/>
      <c r="QGD98" s="1278"/>
      <c r="QGE98" s="1278"/>
      <c r="QGF98" s="1278"/>
      <c r="QGG98" s="1278"/>
      <c r="QGH98" s="1278"/>
      <c r="QGI98" s="1278"/>
      <c r="QGJ98" s="1278"/>
      <c r="QGK98" s="1278"/>
      <c r="QGL98" s="1278"/>
      <c r="QGM98" s="1278"/>
      <c r="QGN98" s="1278"/>
      <c r="QGO98" s="1278"/>
      <c r="QGP98" s="1278"/>
      <c r="QGQ98" s="1278"/>
      <c r="QGR98" s="1278"/>
      <c r="QGS98" s="1278"/>
      <c r="QGT98" s="1278"/>
      <c r="QGU98" s="1278"/>
      <c r="QGV98" s="1278"/>
      <c r="QGW98" s="1278"/>
      <c r="QGX98" s="1278"/>
      <c r="QGY98" s="1278"/>
      <c r="QGZ98" s="1278"/>
      <c r="QHA98" s="1278"/>
      <c r="QHB98" s="1278"/>
      <c r="QHC98" s="1278"/>
      <c r="QHD98" s="1278"/>
      <c r="QHE98" s="1278"/>
      <c r="QHF98" s="1278"/>
      <c r="QHG98" s="1278"/>
      <c r="QHH98" s="1278"/>
      <c r="QHI98" s="1278"/>
      <c r="QHJ98" s="1278"/>
      <c r="QHK98" s="1278"/>
      <c r="QHL98" s="1278"/>
      <c r="QHM98" s="1278"/>
      <c r="QHN98" s="1278"/>
      <c r="QHO98" s="1278"/>
      <c r="QHP98" s="1278"/>
      <c r="QHQ98" s="1278"/>
      <c r="QHR98" s="1278"/>
      <c r="QHS98" s="1278"/>
      <c r="QHT98" s="1278"/>
      <c r="QHU98" s="1278"/>
      <c r="QHV98" s="1278"/>
      <c r="QHW98" s="1278"/>
      <c r="QHX98" s="1278"/>
      <c r="QHY98" s="1278"/>
      <c r="QHZ98" s="1278"/>
      <c r="QIA98" s="1278"/>
      <c r="QIB98" s="1278"/>
      <c r="QIC98" s="1278"/>
      <c r="QID98" s="1278"/>
      <c r="QIE98" s="1278"/>
      <c r="QIF98" s="1278"/>
      <c r="QIG98" s="1278"/>
      <c r="QIH98" s="1278"/>
      <c r="QII98" s="1278"/>
      <c r="QIJ98" s="1278"/>
      <c r="QIK98" s="1278"/>
      <c r="QIL98" s="1278"/>
      <c r="QIM98" s="1278"/>
      <c r="QIN98" s="1278"/>
      <c r="QIO98" s="1278"/>
      <c r="QIP98" s="1278"/>
      <c r="QIQ98" s="1278"/>
      <c r="QIR98" s="1278"/>
      <c r="QIS98" s="1278"/>
      <c r="QIT98" s="1278"/>
      <c r="QIU98" s="1278"/>
      <c r="QIV98" s="1278"/>
      <c r="QIW98" s="1278"/>
      <c r="QIX98" s="1278"/>
      <c r="QIY98" s="1278"/>
      <c r="QIZ98" s="1278"/>
      <c r="QJA98" s="1278"/>
      <c r="QJB98" s="1278"/>
      <c r="QJC98" s="1278"/>
      <c r="QJD98" s="1278"/>
      <c r="QJE98" s="1278"/>
      <c r="QJF98" s="1278"/>
      <c r="QJG98" s="1278"/>
      <c r="QJH98" s="1278"/>
      <c r="QJI98" s="1278"/>
      <c r="QJJ98" s="1278"/>
      <c r="QJK98" s="1278"/>
      <c r="QJL98" s="1278"/>
      <c r="QJM98" s="1278"/>
      <c r="QJN98" s="1278"/>
      <c r="QJO98" s="1278"/>
      <c r="QJP98" s="1278"/>
      <c r="QJQ98" s="1278"/>
      <c r="QJR98" s="1278"/>
      <c r="QJS98" s="1278"/>
      <c r="QJT98" s="1278"/>
      <c r="QJU98" s="1278"/>
      <c r="QJV98" s="1278"/>
      <c r="QJW98" s="1278"/>
      <c r="QJX98" s="1278"/>
      <c r="QJY98" s="1278"/>
      <c r="QJZ98" s="1278"/>
      <c r="QKA98" s="1278"/>
      <c r="QKB98" s="1278"/>
      <c r="QKC98" s="1278"/>
      <c r="QKD98" s="1278"/>
      <c r="QKE98" s="1278"/>
      <c r="QKF98" s="1278"/>
      <c r="QKG98" s="1278"/>
      <c r="QKH98" s="1278"/>
      <c r="QKI98" s="1278"/>
      <c r="QKJ98" s="1278"/>
      <c r="QKK98" s="1278"/>
      <c r="QKL98" s="1278"/>
      <c r="QKM98" s="1278"/>
      <c r="QKN98" s="1278"/>
      <c r="QKO98" s="1278"/>
      <c r="QKP98" s="1278"/>
      <c r="QKQ98" s="1278"/>
      <c r="QKR98" s="1278"/>
      <c r="QKS98" s="1278"/>
      <c r="QKT98" s="1278"/>
      <c r="QKU98" s="1278"/>
      <c r="QKV98" s="1278"/>
      <c r="QKW98" s="1278"/>
      <c r="QKX98" s="1278"/>
      <c r="QKY98" s="1278"/>
      <c r="QKZ98" s="1278"/>
      <c r="QLA98" s="1278"/>
      <c r="QLB98" s="1278"/>
      <c r="QLC98" s="1278"/>
      <c r="QLD98" s="1278"/>
      <c r="QLE98" s="1278"/>
      <c r="QLF98" s="1278"/>
      <c r="QLG98" s="1278"/>
      <c r="QLH98" s="1278"/>
      <c r="QLI98" s="1278"/>
      <c r="QLJ98" s="1278"/>
      <c r="QLK98" s="1278"/>
      <c r="QLL98" s="1278"/>
      <c r="QLM98" s="1278"/>
      <c r="QLN98" s="1278"/>
      <c r="QLO98" s="1278"/>
      <c r="QLP98" s="1278"/>
      <c r="QLQ98" s="1278"/>
      <c r="QLR98" s="1278"/>
      <c r="QLS98" s="1278"/>
      <c r="QLT98" s="1278"/>
      <c r="QLU98" s="1278"/>
      <c r="QLV98" s="1278"/>
      <c r="QLW98" s="1278"/>
      <c r="QLX98" s="1278"/>
      <c r="QLY98" s="1278"/>
      <c r="QLZ98" s="1278"/>
      <c r="QMA98" s="1278"/>
      <c r="QMB98" s="1278"/>
      <c r="QMC98" s="1278"/>
      <c r="QMD98" s="1278"/>
      <c r="QME98" s="1278"/>
      <c r="QMF98" s="1278"/>
      <c r="QMG98" s="1278"/>
      <c r="QMH98" s="1278"/>
      <c r="QMI98" s="1278"/>
      <c r="QMJ98" s="1278"/>
      <c r="QMK98" s="1278"/>
      <c r="QML98" s="1278"/>
      <c r="QMM98" s="1278"/>
      <c r="QMN98" s="1278"/>
      <c r="QMO98" s="1278"/>
      <c r="QMP98" s="1278"/>
      <c r="QMQ98" s="1278"/>
      <c r="QMR98" s="1278"/>
      <c r="QMS98" s="1278"/>
      <c r="QMT98" s="1278"/>
      <c r="QMU98" s="1278"/>
      <c r="QMV98" s="1278"/>
      <c r="QMW98" s="1278"/>
      <c r="QMX98" s="1278"/>
      <c r="QMY98" s="1278"/>
      <c r="QMZ98" s="1278"/>
      <c r="QNA98" s="1278"/>
      <c r="QNB98" s="1278"/>
      <c r="QNC98" s="1278"/>
      <c r="QND98" s="1278"/>
      <c r="QNE98" s="1278"/>
      <c r="QNF98" s="1278"/>
      <c r="QNG98" s="1278"/>
      <c r="QNH98" s="1278"/>
      <c r="QNI98" s="1278"/>
      <c r="QNJ98" s="1278"/>
      <c r="QNK98" s="1278"/>
      <c r="QNL98" s="1278"/>
      <c r="QNM98" s="1278"/>
      <c r="QNN98" s="1278"/>
      <c r="QNO98" s="1278"/>
      <c r="QNP98" s="1278"/>
      <c r="QNQ98" s="1278"/>
      <c r="QNR98" s="1278"/>
      <c r="QNS98" s="1278"/>
      <c r="QNT98" s="1278"/>
      <c r="QNU98" s="1278"/>
      <c r="QNV98" s="1278"/>
      <c r="QNW98" s="1278"/>
      <c r="QNX98" s="1278"/>
      <c r="QNY98" s="1278"/>
      <c r="QNZ98" s="1278"/>
      <c r="QOA98" s="1278"/>
      <c r="QOB98" s="1278"/>
      <c r="QOC98" s="1278"/>
      <c r="QOD98" s="1278"/>
      <c r="QOE98" s="1278"/>
      <c r="QOF98" s="1278"/>
      <c r="QOG98" s="1278"/>
      <c r="QOH98" s="1278"/>
      <c r="QOI98" s="1278"/>
      <c r="QOJ98" s="1278"/>
      <c r="QOK98" s="1278"/>
      <c r="QOL98" s="1278"/>
      <c r="QOM98" s="1278"/>
      <c r="QON98" s="1278"/>
      <c r="QOO98" s="1278"/>
      <c r="QOP98" s="1278"/>
      <c r="QOQ98" s="1278"/>
      <c r="QOR98" s="1278"/>
      <c r="QOS98" s="1278"/>
      <c r="QOT98" s="1278"/>
      <c r="QOU98" s="1278"/>
      <c r="QOV98" s="1278"/>
      <c r="QOW98" s="1278"/>
      <c r="QOX98" s="1278"/>
      <c r="QOY98" s="1278"/>
      <c r="QOZ98" s="1278"/>
      <c r="QPA98" s="1278"/>
      <c r="QPB98" s="1278"/>
      <c r="QPC98" s="1278"/>
      <c r="QPD98" s="1278"/>
      <c r="QPE98" s="1278"/>
      <c r="QPF98" s="1278"/>
      <c r="QPG98" s="1278"/>
      <c r="QPH98" s="1278"/>
      <c r="QPI98" s="1278"/>
      <c r="QPJ98" s="1278"/>
      <c r="QPK98" s="1278"/>
      <c r="QPL98" s="1278"/>
      <c r="QPM98" s="1278"/>
      <c r="QPN98" s="1278"/>
      <c r="QPO98" s="1278"/>
      <c r="QPP98" s="1278"/>
      <c r="QPQ98" s="1278"/>
      <c r="QPR98" s="1278"/>
      <c r="QPS98" s="1278"/>
      <c r="QPT98" s="1278"/>
      <c r="QPU98" s="1278"/>
      <c r="QPV98" s="1278"/>
      <c r="QPW98" s="1278"/>
      <c r="QPX98" s="1278"/>
      <c r="QPY98" s="1278"/>
      <c r="QPZ98" s="1278"/>
      <c r="QQA98" s="1278"/>
      <c r="QQB98" s="1278"/>
      <c r="QQC98" s="1278"/>
      <c r="QQD98" s="1278"/>
      <c r="QQE98" s="1278"/>
      <c r="QQF98" s="1278"/>
      <c r="QQG98" s="1278"/>
      <c r="QQH98" s="1278"/>
      <c r="QQI98" s="1278"/>
      <c r="QQJ98" s="1278"/>
      <c r="QQK98" s="1278"/>
      <c r="QQL98" s="1278"/>
      <c r="QQM98" s="1278"/>
      <c r="QQN98" s="1278"/>
      <c r="QQO98" s="1278"/>
      <c r="QQP98" s="1278"/>
      <c r="QQQ98" s="1278"/>
      <c r="QQR98" s="1278"/>
      <c r="QQS98" s="1278"/>
      <c r="QQT98" s="1278"/>
      <c r="QQU98" s="1278"/>
      <c r="QQV98" s="1278"/>
      <c r="QQW98" s="1278"/>
      <c r="QQX98" s="1278"/>
      <c r="QQY98" s="1278"/>
      <c r="QQZ98" s="1278"/>
      <c r="QRA98" s="1278"/>
      <c r="QRB98" s="1278"/>
      <c r="QRC98" s="1278"/>
      <c r="QRD98" s="1278"/>
      <c r="QRE98" s="1278"/>
      <c r="QRF98" s="1278"/>
      <c r="QRG98" s="1278"/>
      <c r="QRH98" s="1278"/>
      <c r="QRI98" s="1278"/>
      <c r="QRJ98" s="1278"/>
      <c r="QRK98" s="1278"/>
      <c r="QRL98" s="1278"/>
      <c r="QRM98" s="1278"/>
      <c r="QRN98" s="1278"/>
      <c r="QRO98" s="1278"/>
      <c r="QRP98" s="1278"/>
      <c r="QRQ98" s="1278"/>
      <c r="QRR98" s="1278"/>
      <c r="QRS98" s="1278"/>
      <c r="QRT98" s="1278"/>
      <c r="QRU98" s="1278"/>
      <c r="QRV98" s="1278"/>
      <c r="QRW98" s="1278"/>
      <c r="QRX98" s="1278"/>
      <c r="QRY98" s="1278"/>
      <c r="QRZ98" s="1278"/>
      <c r="QSA98" s="1278"/>
      <c r="QSB98" s="1278"/>
      <c r="QSC98" s="1278"/>
      <c r="QSD98" s="1278"/>
      <c r="QSE98" s="1278"/>
      <c r="QSF98" s="1278"/>
      <c r="QSG98" s="1278"/>
      <c r="QSH98" s="1278"/>
      <c r="QSI98" s="1278"/>
      <c r="QSJ98" s="1278"/>
      <c r="QSK98" s="1278"/>
      <c r="QSL98" s="1278"/>
      <c r="QSM98" s="1278"/>
      <c r="QSN98" s="1278"/>
      <c r="QSO98" s="1278"/>
      <c r="QSP98" s="1278"/>
      <c r="QSQ98" s="1278"/>
      <c r="QSR98" s="1278"/>
      <c r="QSS98" s="1278"/>
      <c r="QST98" s="1278"/>
      <c r="QSU98" s="1278"/>
      <c r="QSV98" s="1278"/>
      <c r="QSW98" s="1278"/>
      <c r="QSX98" s="1278"/>
      <c r="QSY98" s="1278"/>
      <c r="QSZ98" s="1278"/>
      <c r="QTA98" s="1278"/>
      <c r="QTB98" s="1278"/>
      <c r="QTC98" s="1278"/>
      <c r="QTD98" s="1278"/>
      <c r="QTE98" s="1278"/>
      <c r="QTF98" s="1278"/>
      <c r="QTG98" s="1278"/>
      <c r="QTH98" s="1278"/>
      <c r="QTI98" s="1278"/>
      <c r="QTJ98" s="1278"/>
      <c r="QTK98" s="1278"/>
      <c r="QTL98" s="1278"/>
      <c r="QTM98" s="1278"/>
      <c r="QTN98" s="1278"/>
      <c r="QTO98" s="1278"/>
      <c r="QTP98" s="1278"/>
      <c r="QTQ98" s="1278"/>
      <c r="QTR98" s="1278"/>
      <c r="QTS98" s="1278"/>
      <c r="QTT98" s="1278"/>
      <c r="QTU98" s="1278"/>
      <c r="QTV98" s="1278"/>
      <c r="QTW98" s="1278"/>
      <c r="QTX98" s="1278"/>
      <c r="QTY98" s="1278"/>
      <c r="QTZ98" s="1278"/>
      <c r="QUA98" s="1278"/>
      <c r="QUB98" s="1278"/>
      <c r="QUC98" s="1278"/>
      <c r="QUD98" s="1278"/>
      <c r="QUE98" s="1278"/>
      <c r="QUF98" s="1278"/>
      <c r="QUG98" s="1278"/>
      <c r="QUH98" s="1278"/>
      <c r="QUI98" s="1278"/>
      <c r="QUJ98" s="1278"/>
      <c r="QUK98" s="1278"/>
      <c r="QUL98" s="1278"/>
      <c r="QUM98" s="1278"/>
      <c r="QUN98" s="1278"/>
      <c r="QUO98" s="1278"/>
      <c r="QUP98" s="1278"/>
      <c r="QUQ98" s="1278"/>
      <c r="QUR98" s="1278"/>
      <c r="QUS98" s="1278"/>
      <c r="QUT98" s="1278"/>
      <c r="QUU98" s="1278"/>
      <c r="QUV98" s="1278"/>
      <c r="QUW98" s="1278"/>
      <c r="QUX98" s="1278"/>
      <c r="QUY98" s="1278"/>
      <c r="QUZ98" s="1278"/>
      <c r="QVA98" s="1278"/>
      <c r="QVB98" s="1278"/>
      <c r="QVC98" s="1278"/>
      <c r="QVD98" s="1278"/>
      <c r="QVE98" s="1278"/>
      <c r="QVF98" s="1278"/>
      <c r="QVG98" s="1278"/>
      <c r="QVH98" s="1278"/>
      <c r="QVI98" s="1278"/>
      <c r="QVJ98" s="1278"/>
      <c r="QVK98" s="1278"/>
      <c r="QVL98" s="1278"/>
      <c r="QVM98" s="1278"/>
      <c r="QVN98" s="1278"/>
      <c r="QVO98" s="1278"/>
      <c r="QVP98" s="1278"/>
      <c r="QVQ98" s="1278"/>
      <c r="QVR98" s="1278"/>
      <c r="QVS98" s="1278"/>
      <c r="QVT98" s="1278"/>
      <c r="QVU98" s="1278"/>
      <c r="QVV98" s="1278"/>
      <c r="QVW98" s="1278"/>
      <c r="QVX98" s="1278"/>
      <c r="QVY98" s="1278"/>
      <c r="QVZ98" s="1278"/>
      <c r="QWA98" s="1278"/>
      <c r="QWB98" s="1278"/>
      <c r="QWC98" s="1278"/>
      <c r="QWD98" s="1278"/>
      <c r="QWE98" s="1278"/>
      <c r="QWF98" s="1278"/>
      <c r="QWG98" s="1278"/>
      <c r="QWH98" s="1278"/>
      <c r="QWI98" s="1278"/>
      <c r="QWJ98" s="1278"/>
      <c r="QWK98" s="1278"/>
      <c r="QWL98" s="1278"/>
      <c r="QWM98" s="1278"/>
      <c r="QWN98" s="1278"/>
      <c r="QWO98" s="1278"/>
      <c r="QWP98" s="1278"/>
      <c r="QWQ98" s="1278"/>
      <c r="QWR98" s="1278"/>
      <c r="QWS98" s="1278"/>
      <c r="QWT98" s="1278"/>
      <c r="QWU98" s="1278"/>
      <c r="QWV98" s="1278"/>
      <c r="QWW98" s="1278"/>
      <c r="QWX98" s="1278"/>
      <c r="QWY98" s="1278"/>
      <c r="QWZ98" s="1278"/>
      <c r="QXA98" s="1278"/>
      <c r="QXB98" s="1278"/>
      <c r="QXC98" s="1278"/>
      <c r="QXD98" s="1278"/>
      <c r="QXE98" s="1278"/>
      <c r="QXF98" s="1278"/>
      <c r="QXG98" s="1278"/>
      <c r="QXH98" s="1278"/>
      <c r="QXI98" s="1278"/>
      <c r="QXJ98" s="1278"/>
      <c r="QXK98" s="1278"/>
      <c r="QXL98" s="1278"/>
      <c r="QXM98" s="1278"/>
      <c r="QXN98" s="1278"/>
      <c r="QXO98" s="1278"/>
      <c r="QXP98" s="1278"/>
      <c r="QXQ98" s="1278"/>
      <c r="QXR98" s="1278"/>
      <c r="QXS98" s="1278"/>
      <c r="QXT98" s="1278"/>
      <c r="QXU98" s="1278"/>
      <c r="QXV98" s="1278"/>
      <c r="QXW98" s="1278"/>
      <c r="QXX98" s="1278"/>
      <c r="QXY98" s="1278"/>
      <c r="QXZ98" s="1278"/>
      <c r="QYA98" s="1278"/>
      <c r="QYB98" s="1278"/>
      <c r="QYC98" s="1278"/>
      <c r="QYD98" s="1278"/>
      <c r="QYE98" s="1278"/>
      <c r="QYF98" s="1278"/>
      <c r="QYG98" s="1278"/>
      <c r="QYH98" s="1278"/>
      <c r="QYI98" s="1278"/>
      <c r="QYJ98" s="1278"/>
      <c r="QYK98" s="1278"/>
      <c r="QYL98" s="1278"/>
      <c r="QYM98" s="1278"/>
      <c r="QYN98" s="1278"/>
      <c r="QYO98" s="1278"/>
      <c r="QYP98" s="1278"/>
      <c r="QYQ98" s="1278"/>
      <c r="QYR98" s="1278"/>
      <c r="QYS98" s="1278"/>
      <c r="QYT98" s="1278"/>
      <c r="QYU98" s="1278"/>
      <c r="QYV98" s="1278"/>
      <c r="QYW98" s="1278"/>
      <c r="QYX98" s="1278"/>
      <c r="QYY98" s="1278"/>
      <c r="QYZ98" s="1278"/>
      <c r="QZA98" s="1278"/>
      <c r="QZB98" s="1278"/>
      <c r="QZC98" s="1278"/>
      <c r="QZD98" s="1278"/>
      <c r="QZE98" s="1278"/>
      <c r="QZF98" s="1278"/>
      <c r="QZG98" s="1278"/>
      <c r="QZH98" s="1278"/>
      <c r="QZI98" s="1278"/>
      <c r="QZJ98" s="1278"/>
      <c r="QZK98" s="1278"/>
      <c r="QZL98" s="1278"/>
      <c r="QZM98" s="1278"/>
      <c r="QZN98" s="1278"/>
      <c r="QZO98" s="1278"/>
      <c r="QZP98" s="1278"/>
      <c r="QZQ98" s="1278"/>
      <c r="QZR98" s="1278"/>
      <c r="QZS98" s="1278"/>
      <c r="QZT98" s="1278"/>
      <c r="QZU98" s="1278"/>
      <c r="QZV98" s="1278"/>
      <c r="QZW98" s="1278"/>
      <c r="QZX98" s="1278"/>
      <c r="QZY98" s="1278"/>
      <c r="QZZ98" s="1278"/>
      <c r="RAA98" s="1278"/>
      <c r="RAB98" s="1278"/>
      <c r="RAC98" s="1278"/>
      <c r="RAD98" s="1278"/>
      <c r="RAE98" s="1278"/>
      <c r="RAF98" s="1278"/>
      <c r="RAG98" s="1278"/>
      <c r="RAH98" s="1278"/>
      <c r="RAI98" s="1278"/>
      <c r="RAJ98" s="1278"/>
      <c r="RAK98" s="1278"/>
      <c r="RAL98" s="1278"/>
      <c r="RAM98" s="1278"/>
      <c r="RAN98" s="1278"/>
      <c r="RAO98" s="1278"/>
      <c r="RAP98" s="1278"/>
      <c r="RAQ98" s="1278"/>
      <c r="RAR98" s="1278"/>
      <c r="RAS98" s="1278"/>
      <c r="RAT98" s="1278"/>
      <c r="RAU98" s="1278"/>
      <c r="RAV98" s="1278"/>
      <c r="RAW98" s="1278"/>
      <c r="RAX98" s="1278"/>
      <c r="RAY98" s="1278"/>
      <c r="RAZ98" s="1278"/>
      <c r="RBA98" s="1278"/>
      <c r="RBB98" s="1278"/>
      <c r="RBC98" s="1278"/>
      <c r="RBD98" s="1278"/>
      <c r="RBE98" s="1278"/>
      <c r="RBF98" s="1278"/>
      <c r="RBG98" s="1278"/>
      <c r="RBH98" s="1278"/>
      <c r="RBI98" s="1278"/>
      <c r="RBJ98" s="1278"/>
      <c r="RBK98" s="1278"/>
      <c r="RBL98" s="1278"/>
      <c r="RBM98" s="1278"/>
      <c r="RBN98" s="1278"/>
      <c r="RBO98" s="1278"/>
      <c r="RBP98" s="1278"/>
      <c r="RBQ98" s="1278"/>
      <c r="RBR98" s="1278"/>
      <c r="RBS98" s="1278"/>
      <c r="RBT98" s="1278"/>
      <c r="RBU98" s="1278"/>
      <c r="RBV98" s="1278"/>
      <c r="RBW98" s="1278"/>
      <c r="RBX98" s="1278"/>
      <c r="RBY98" s="1278"/>
      <c r="RBZ98" s="1278"/>
      <c r="RCA98" s="1278"/>
      <c r="RCB98" s="1278"/>
      <c r="RCC98" s="1278"/>
      <c r="RCD98" s="1278"/>
      <c r="RCE98" s="1278"/>
      <c r="RCF98" s="1278"/>
      <c r="RCG98" s="1278"/>
      <c r="RCH98" s="1278"/>
      <c r="RCI98" s="1278"/>
      <c r="RCJ98" s="1278"/>
      <c r="RCK98" s="1278"/>
      <c r="RCL98" s="1278"/>
      <c r="RCM98" s="1278"/>
      <c r="RCN98" s="1278"/>
      <c r="RCO98" s="1278"/>
      <c r="RCP98" s="1278"/>
      <c r="RCQ98" s="1278"/>
      <c r="RCR98" s="1278"/>
      <c r="RCS98" s="1278"/>
      <c r="RCT98" s="1278"/>
      <c r="RCU98" s="1278"/>
      <c r="RCV98" s="1278"/>
      <c r="RCW98" s="1278"/>
      <c r="RCX98" s="1278"/>
      <c r="RCY98" s="1278"/>
      <c r="RCZ98" s="1278"/>
      <c r="RDA98" s="1278"/>
      <c r="RDB98" s="1278"/>
      <c r="RDC98" s="1278"/>
      <c r="RDD98" s="1278"/>
      <c r="RDE98" s="1278"/>
      <c r="RDF98" s="1278"/>
      <c r="RDG98" s="1278"/>
      <c r="RDH98" s="1278"/>
      <c r="RDI98" s="1278"/>
      <c r="RDJ98" s="1278"/>
      <c r="RDK98" s="1278"/>
      <c r="RDL98" s="1278"/>
      <c r="RDM98" s="1278"/>
      <c r="RDN98" s="1278"/>
      <c r="RDO98" s="1278"/>
      <c r="RDP98" s="1278"/>
      <c r="RDQ98" s="1278"/>
      <c r="RDR98" s="1278"/>
      <c r="RDS98" s="1278"/>
      <c r="RDT98" s="1278"/>
      <c r="RDU98" s="1278"/>
      <c r="RDV98" s="1278"/>
      <c r="RDW98" s="1278"/>
      <c r="RDX98" s="1278"/>
      <c r="RDY98" s="1278"/>
      <c r="RDZ98" s="1278"/>
      <c r="REA98" s="1278"/>
      <c r="REB98" s="1278"/>
      <c r="REC98" s="1278"/>
      <c r="RED98" s="1278"/>
      <c r="REE98" s="1278"/>
      <c r="REF98" s="1278"/>
      <c r="REG98" s="1278"/>
      <c r="REH98" s="1278"/>
      <c r="REI98" s="1278"/>
      <c r="REJ98" s="1278"/>
      <c r="REK98" s="1278"/>
      <c r="REL98" s="1278"/>
      <c r="REM98" s="1278"/>
      <c r="REN98" s="1278"/>
      <c r="REO98" s="1278"/>
      <c r="REP98" s="1278"/>
      <c r="REQ98" s="1278"/>
      <c r="RER98" s="1278"/>
      <c r="RES98" s="1278"/>
      <c r="RET98" s="1278"/>
      <c r="REU98" s="1278"/>
      <c r="REV98" s="1278"/>
      <c r="REW98" s="1278"/>
      <c r="REX98" s="1278"/>
      <c r="REY98" s="1278"/>
      <c r="REZ98" s="1278"/>
      <c r="RFA98" s="1278"/>
      <c r="RFB98" s="1278"/>
      <c r="RFC98" s="1278"/>
      <c r="RFD98" s="1278"/>
      <c r="RFE98" s="1278"/>
      <c r="RFF98" s="1278"/>
      <c r="RFG98" s="1278"/>
      <c r="RFH98" s="1278"/>
      <c r="RFI98" s="1278"/>
      <c r="RFJ98" s="1278"/>
      <c r="RFK98" s="1278"/>
      <c r="RFL98" s="1278"/>
      <c r="RFM98" s="1278"/>
      <c r="RFN98" s="1278"/>
      <c r="RFO98" s="1278"/>
      <c r="RFP98" s="1278"/>
      <c r="RFQ98" s="1278"/>
      <c r="RFR98" s="1278"/>
      <c r="RFS98" s="1278"/>
      <c r="RFT98" s="1278"/>
      <c r="RFU98" s="1278"/>
      <c r="RFV98" s="1278"/>
      <c r="RFW98" s="1278"/>
      <c r="RFX98" s="1278"/>
      <c r="RFY98" s="1278"/>
      <c r="RFZ98" s="1278"/>
      <c r="RGA98" s="1278"/>
      <c r="RGB98" s="1278"/>
      <c r="RGC98" s="1278"/>
      <c r="RGD98" s="1278"/>
      <c r="RGE98" s="1278"/>
      <c r="RGF98" s="1278"/>
      <c r="RGG98" s="1278"/>
      <c r="RGH98" s="1278"/>
      <c r="RGI98" s="1278"/>
      <c r="RGJ98" s="1278"/>
      <c r="RGK98" s="1278"/>
      <c r="RGL98" s="1278"/>
      <c r="RGM98" s="1278"/>
      <c r="RGN98" s="1278"/>
      <c r="RGO98" s="1278"/>
      <c r="RGP98" s="1278"/>
      <c r="RGQ98" s="1278"/>
      <c r="RGR98" s="1278"/>
      <c r="RGS98" s="1278"/>
      <c r="RGT98" s="1278"/>
      <c r="RGU98" s="1278"/>
      <c r="RGV98" s="1278"/>
      <c r="RGW98" s="1278"/>
      <c r="RGX98" s="1278"/>
      <c r="RGY98" s="1278"/>
      <c r="RGZ98" s="1278"/>
      <c r="RHA98" s="1278"/>
      <c r="RHB98" s="1278"/>
      <c r="RHC98" s="1278"/>
      <c r="RHD98" s="1278"/>
      <c r="RHE98" s="1278"/>
      <c r="RHF98" s="1278"/>
      <c r="RHG98" s="1278"/>
      <c r="RHH98" s="1278"/>
      <c r="RHI98" s="1278"/>
      <c r="RHJ98" s="1278"/>
      <c r="RHK98" s="1278"/>
      <c r="RHL98" s="1278"/>
      <c r="RHM98" s="1278"/>
      <c r="RHN98" s="1278"/>
      <c r="RHO98" s="1278"/>
      <c r="RHP98" s="1278"/>
      <c r="RHQ98" s="1278"/>
      <c r="RHR98" s="1278"/>
      <c r="RHS98" s="1278"/>
      <c r="RHT98" s="1278"/>
      <c r="RHU98" s="1278"/>
      <c r="RHV98" s="1278"/>
      <c r="RHW98" s="1278"/>
      <c r="RHX98" s="1278"/>
      <c r="RHY98" s="1278"/>
      <c r="RHZ98" s="1278"/>
      <c r="RIA98" s="1278"/>
      <c r="RIB98" s="1278"/>
      <c r="RIC98" s="1278"/>
      <c r="RID98" s="1278"/>
      <c r="RIE98" s="1278"/>
      <c r="RIF98" s="1278"/>
      <c r="RIG98" s="1278"/>
      <c r="RIH98" s="1278"/>
      <c r="RII98" s="1278"/>
      <c r="RIJ98" s="1278"/>
      <c r="RIK98" s="1278"/>
      <c r="RIL98" s="1278"/>
      <c r="RIM98" s="1278"/>
      <c r="RIN98" s="1278"/>
      <c r="RIO98" s="1278"/>
      <c r="RIP98" s="1278"/>
      <c r="RIQ98" s="1278"/>
      <c r="RIR98" s="1278"/>
      <c r="RIS98" s="1278"/>
      <c r="RIT98" s="1278"/>
      <c r="RIU98" s="1278"/>
      <c r="RIV98" s="1278"/>
      <c r="RIW98" s="1278"/>
      <c r="RIX98" s="1278"/>
      <c r="RIY98" s="1278"/>
      <c r="RIZ98" s="1278"/>
      <c r="RJA98" s="1278"/>
      <c r="RJB98" s="1278"/>
      <c r="RJC98" s="1278"/>
      <c r="RJD98" s="1278"/>
      <c r="RJE98" s="1278"/>
      <c r="RJF98" s="1278"/>
      <c r="RJG98" s="1278"/>
      <c r="RJH98" s="1278"/>
      <c r="RJI98" s="1278"/>
      <c r="RJJ98" s="1278"/>
      <c r="RJK98" s="1278"/>
      <c r="RJL98" s="1278"/>
      <c r="RJM98" s="1278"/>
      <c r="RJN98" s="1278"/>
      <c r="RJO98" s="1278"/>
      <c r="RJP98" s="1278"/>
      <c r="RJQ98" s="1278"/>
      <c r="RJR98" s="1278"/>
      <c r="RJS98" s="1278"/>
      <c r="RJT98" s="1278"/>
      <c r="RJU98" s="1278"/>
      <c r="RJV98" s="1278"/>
      <c r="RJW98" s="1278"/>
      <c r="RJX98" s="1278"/>
      <c r="RJY98" s="1278"/>
      <c r="RJZ98" s="1278"/>
      <c r="RKA98" s="1278"/>
      <c r="RKB98" s="1278"/>
      <c r="RKC98" s="1278"/>
      <c r="RKD98" s="1278"/>
      <c r="RKE98" s="1278"/>
      <c r="RKF98" s="1278"/>
      <c r="RKG98" s="1278"/>
      <c r="RKH98" s="1278"/>
      <c r="RKI98" s="1278"/>
      <c r="RKJ98" s="1278"/>
      <c r="RKK98" s="1278"/>
      <c r="RKL98" s="1278"/>
      <c r="RKM98" s="1278"/>
      <c r="RKN98" s="1278"/>
      <c r="RKO98" s="1278"/>
      <c r="RKP98" s="1278"/>
      <c r="RKQ98" s="1278"/>
      <c r="RKR98" s="1278"/>
      <c r="RKS98" s="1278"/>
      <c r="RKT98" s="1278"/>
      <c r="RKU98" s="1278"/>
      <c r="RKV98" s="1278"/>
      <c r="RKW98" s="1278"/>
      <c r="RKX98" s="1278"/>
      <c r="RKY98" s="1278"/>
      <c r="RKZ98" s="1278"/>
      <c r="RLA98" s="1278"/>
      <c r="RLB98" s="1278"/>
      <c r="RLC98" s="1278"/>
      <c r="RLD98" s="1278"/>
      <c r="RLE98" s="1278"/>
      <c r="RLF98" s="1278"/>
      <c r="RLG98" s="1278"/>
      <c r="RLH98" s="1278"/>
      <c r="RLI98" s="1278"/>
      <c r="RLJ98" s="1278"/>
      <c r="RLK98" s="1278"/>
      <c r="RLL98" s="1278"/>
      <c r="RLM98" s="1278"/>
      <c r="RLN98" s="1278"/>
      <c r="RLO98" s="1278"/>
      <c r="RLP98" s="1278"/>
      <c r="RLQ98" s="1278"/>
      <c r="RLR98" s="1278"/>
      <c r="RLS98" s="1278"/>
      <c r="RLT98" s="1278"/>
      <c r="RLU98" s="1278"/>
      <c r="RLV98" s="1278"/>
      <c r="RLW98" s="1278"/>
      <c r="RLX98" s="1278"/>
      <c r="RLY98" s="1278"/>
      <c r="RLZ98" s="1278"/>
      <c r="RMA98" s="1278"/>
      <c r="RMB98" s="1278"/>
      <c r="RMC98" s="1278"/>
      <c r="RMD98" s="1278"/>
      <c r="RME98" s="1278"/>
      <c r="RMF98" s="1278"/>
      <c r="RMG98" s="1278"/>
      <c r="RMH98" s="1278"/>
      <c r="RMI98" s="1278"/>
      <c r="RMJ98" s="1278"/>
      <c r="RMK98" s="1278"/>
      <c r="RML98" s="1278"/>
      <c r="RMM98" s="1278"/>
      <c r="RMN98" s="1278"/>
      <c r="RMO98" s="1278"/>
      <c r="RMP98" s="1278"/>
      <c r="RMQ98" s="1278"/>
      <c r="RMR98" s="1278"/>
      <c r="RMS98" s="1278"/>
      <c r="RMT98" s="1278"/>
      <c r="RMU98" s="1278"/>
      <c r="RMV98" s="1278"/>
      <c r="RMW98" s="1278"/>
      <c r="RMX98" s="1278"/>
      <c r="RMY98" s="1278"/>
      <c r="RMZ98" s="1278"/>
      <c r="RNA98" s="1278"/>
      <c r="RNB98" s="1278"/>
      <c r="RNC98" s="1278"/>
      <c r="RND98" s="1278"/>
      <c r="RNE98" s="1278"/>
      <c r="RNF98" s="1278"/>
      <c r="RNG98" s="1278"/>
      <c r="RNH98" s="1278"/>
      <c r="RNI98" s="1278"/>
      <c r="RNJ98" s="1278"/>
      <c r="RNK98" s="1278"/>
      <c r="RNL98" s="1278"/>
      <c r="RNM98" s="1278"/>
      <c r="RNN98" s="1278"/>
      <c r="RNO98" s="1278"/>
      <c r="RNP98" s="1278"/>
      <c r="RNQ98" s="1278"/>
      <c r="RNR98" s="1278"/>
      <c r="RNS98" s="1278"/>
      <c r="RNT98" s="1278"/>
      <c r="RNU98" s="1278"/>
      <c r="RNV98" s="1278"/>
      <c r="RNW98" s="1278"/>
      <c r="RNX98" s="1278"/>
      <c r="RNY98" s="1278"/>
      <c r="RNZ98" s="1278"/>
      <c r="ROA98" s="1278"/>
      <c r="ROB98" s="1278"/>
      <c r="ROC98" s="1278"/>
      <c r="ROD98" s="1278"/>
      <c r="ROE98" s="1278"/>
      <c r="ROF98" s="1278"/>
      <c r="ROG98" s="1278"/>
      <c r="ROH98" s="1278"/>
      <c r="ROI98" s="1278"/>
      <c r="ROJ98" s="1278"/>
      <c r="ROK98" s="1278"/>
      <c r="ROL98" s="1278"/>
      <c r="ROM98" s="1278"/>
      <c r="RON98" s="1278"/>
      <c r="ROO98" s="1278"/>
      <c r="ROP98" s="1278"/>
      <c r="ROQ98" s="1278"/>
      <c r="ROR98" s="1278"/>
      <c r="ROS98" s="1278"/>
      <c r="ROT98" s="1278"/>
      <c r="ROU98" s="1278"/>
      <c r="ROV98" s="1278"/>
      <c r="ROW98" s="1278"/>
      <c r="ROX98" s="1278"/>
      <c r="ROY98" s="1278"/>
      <c r="ROZ98" s="1278"/>
      <c r="RPA98" s="1278"/>
      <c r="RPB98" s="1278"/>
      <c r="RPC98" s="1278"/>
      <c r="RPD98" s="1278"/>
      <c r="RPE98" s="1278"/>
      <c r="RPF98" s="1278"/>
      <c r="RPG98" s="1278"/>
      <c r="RPH98" s="1278"/>
      <c r="RPI98" s="1278"/>
      <c r="RPJ98" s="1278"/>
      <c r="RPK98" s="1278"/>
      <c r="RPL98" s="1278"/>
      <c r="RPM98" s="1278"/>
      <c r="RPN98" s="1278"/>
      <c r="RPO98" s="1278"/>
      <c r="RPP98" s="1278"/>
      <c r="RPQ98" s="1278"/>
      <c r="RPR98" s="1278"/>
      <c r="RPS98" s="1278"/>
      <c r="RPT98" s="1278"/>
      <c r="RPU98" s="1278"/>
      <c r="RPV98" s="1278"/>
      <c r="RPW98" s="1278"/>
      <c r="RPX98" s="1278"/>
      <c r="RPY98" s="1278"/>
      <c r="RPZ98" s="1278"/>
      <c r="RQA98" s="1278"/>
      <c r="RQB98" s="1278"/>
      <c r="RQC98" s="1278"/>
      <c r="RQD98" s="1278"/>
      <c r="RQE98" s="1278"/>
      <c r="RQF98" s="1278"/>
      <c r="RQG98" s="1278"/>
      <c r="RQH98" s="1278"/>
      <c r="RQI98" s="1278"/>
      <c r="RQJ98" s="1278"/>
      <c r="RQK98" s="1278"/>
      <c r="RQL98" s="1278"/>
      <c r="RQM98" s="1278"/>
      <c r="RQN98" s="1278"/>
      <c r="RQO98" s="1278"/>
      <c r="RQP98" s="1278"/>
      <c r="RQQ98" s="1278"/>
      <c r="RQR98" s="1278"/>
      <c r="RQS98" s="1278"/>
      <c r="RQT98" s="1278"/>
      <c r="RQU98" s="1278"/>
      <c r="RQV98" s="1278"/>
      <c r="RQW98" s="1278"/>
      <c r="RQX98" s="1278"/>
      <c r="RQY98" s="1278"/>
      <c r="RQZ98" s="1278"/>
      <c r="RRA98" s="1278"/>
      <c r="RRB98" s="1278"/>
      <c r="RRC98" s="1278"/>
      <c r="RRD98" s="1278"/>
      <c r="RRE98" s="1278"/>
      <c r="RRF98" s="1278"/>
      <c r="RRG98" s="1278"/>
      <c r="RRH98" s="1278"/>
      <c r="RRI98" s="1278"/>
      <c r="RRJ98" s="1278"/>
      <c r="RRK98" s="1278"/>
      <c r="RRL98" s="1278"/>
      <c r="RRM98" s="1278"/>
      <c r="RRN98" s="1278"/>
      <c r="RRO98" s="1278"/>
      <c r="RRP98" s="1278"/>
      <c r="RRQ98" s="1278"/>
      <c r="RRR98" s="1278"/>
      <c r="RRS98" s="1278"/>
      <c r="RRT98" s="1278"/>
      <c r="RRU98" s="1278"/>
      <c r="RRV98" s="1278"/>
      <c r="RRW98" s="1278"/>
      <c r="RRX98" s="1278"/>
      <c r="RRY98" s="1278"/>
      <c r="RRZ98" s="1278"/>
      <c r="RSA98" s="1278"/>
      <c r="RSB98" s="1278"/>
      <c r="RSC98" s="1278"/>
      <c r="RSD98" s="1278"/>
      <c r="RSE98" s="1278"/>
      <c r="RSF98" s="1278"/>
      <c r="RSG98" s="1278"/>
      <c r="RSH98" s="1278"/>
      <c r="RSI98" s="1278"/>
      <c r="RSJ98" s="1278"/>
      <c r="RSK98" s="1278"/>
      <c r="RSL98" s="1278"/>
      <c r="RSM98" s="1278"/>
      <c r="RSN98" s="1278"/>
      <c r="RSO98" s="1278"/>
      <c r="RSP98" s="1278"/>
      <c r="RSQ98" s="1278"/>
      <c r="RSR98" s="1278"/>
      <c r="RSS98" s="1278"/>
      <c r="RST98" s="1278"/>
      <c r="RSU98" s="1278"/>
      <c r="RSV98" s="1278"/>
      <c r="RSW98" s="1278"/>
      <c r="RSX98" s="1278"/>
      <c r="RSY98" s="1278"/>
      <c r="RSZ98" s="1278"/>
      <c r="RTA98" s="1278"/>
      <c r="RTB98" s="1278"/>
      <c r="RTC98" s="1278"/>
      <c r="RTD98" s="1278"/>
      <c r="RTE98" s="1278"/>
      <c r="RTF98" s="1278"/>
      <c r="RTG98" s="1278"/>
      <c r="RTH98" s="1278"/>
      <c r="RTI98" s="1278"/>
      <c r="RTJ98" s="1278"/>
      <c r="RTK98" s="1278"/>
      <c r="RTL98" s="1278"/>
      <c r="RTM98" s="1278"/>
      <c r="RTN98" s="1278"/>
      <c r="RTO98" s="1278"/>
      <c r="RTP98" s="1278"/>
      <c r="RTQ98" s="1278"/>
      <c r="RTR98" s="1278"/>
      <c r="RTS98" s="1278"/>
      <c r="RTT98" s="1278"/>
      <c r="RTU98" s="1278"/>
      <c r="RTV98" s="1278"/>
      <c r="RTW98" s="1278"/>
      <c r="RTX98" s="1278"/>
      <c r="RTY98" s="1278"/>
      <c r="RTZ98" s="1278"/>
      <c r="RUA98" s="1278"/>
      <c r="RUB98" s="1278"/>
      <c r="RUC98" s="1278"/>
      <c r="RUD98" s="1278"/>
      <c r="RUE98" s="1278"/>
      <c r="RUF98" s="1278"/>
      <c r="RUG98" s="1278"/>
      <c r="RUH98" s="1278"/>
      <c r="RUI98" s="1278"/>
      <c r="RUJ98" s="1278"/>
      <c r="RUK98" s="1278"/>
      <c r="RUL98" s="1278"/>
      <c r="RUM98" s="1278"/>
      <c r="RUN98" s="1278"/>
      <c r="RUO98" s="1278"/>
      <c r="RUP98" s="1278"/>
      <c r="RUQ98" s="1278"/>
      <c r="RUR98" s="1278"/>
      <c r="RUS98" s="1278"/>
      <c r="RUT98" s="1278"/>
      <c r="RUU98" s="1278"/>
      <c r="RUV98" s="1278"/>
      <c r="RUW98" s="1278"/>
      <c r="RUX98" s="1278"/>
      <c r="RUY98" s="1278"/>
      <c r="RUZ98" s="1278"/>
      <c r="RVA98" s="1278"/>
      <c r="RVB98" s="1278"/>
      <c r="RVC98" s="1278"/>
      <c r="RVD98" s="1278"/>
      <c r="RVE98" s="1278"/>
      <c r="RVF98" s="1278"/>
      <c r="RVG98" s="1278"/>
      <c r="RVH98" s="1278"/>
      <c r="RVI98" s="1278"/>
      <c r="RVJ98" s="1278"/>
      <c r="RVK98" s="1278"/>
      <c r="RVL98" s="1278"/>
      <c r="RVM98" s="1278"/>
      <c r="RVN98" s="1278"/>
      <c r="RVO98" s="1278"/>
      <c r="RVP98" s="1278"/>
      <c r="RVQ98" s="1278"/>
      <c r="RVR98" s="1278"/>
      <c r="RVS98" s="1278"/>
      <c r="RVT98" s="1278"/>
      <c r="RVU98" s="1278"/>
      <c r="RVV98" s="1278"/>
      <c r="RVW98" s="1278"/>
      <c r="RVX98" s="1278"/>
      <c r="RVY98" s="1278"/>
      <c r="RVZ98" s="1278"/>
      <c r="RWA98" s="1278"/>
      <c r="RWB98" s="1278"/>
      <c r="RWC98" s="1278"/>
      <c r="RWD98" s="1278"/>
      <c r="RWE98" s="1278"/>
      <c r="RWF98" s="1278"/>
      <c r="RWG98" s="1278"/>
      <c r="RWH98" s="1278"/>
      <c r="RWI98" s="1278"/>
      <c r="RWJ98" s="1278"/>
      <c r="RWK98" s="1278"/>
      <c r="RWL98" s="1278"/>
      <c r="RWM98" s="1278"/>
      <c r="RWN98" s="1278"/>
      <c r="RWO98" s="1278"/>
      <c r="RWP98" s="1278"/>
      <c r="RWQ98" s="1278"/>
      <c r="RWR98" s="1278"/>
      <c r="RWS98" s="1278"/>
      <c r="RWT98" s="1278"/>
      <c r="RWU98" s="1278"/>
      <c r="RWV98" s="1278"/>
      <c r="RWW98" s="1278"/>
      <c r="RWX98" s="1278"/>
      <c r="RWY98" s="1278"/>
      <c r="RWZ98" s="1278"/>
      <c r="RXA98" s="1278"/>
      <c r="RXB98" s="1278"/>
      <c r="RXC98" s="1278"/>
      <c r="RXD98" s="1278"/>
      <c r="RXE98" s="1278"/>
      <c r="RXF98" s="1278"/>
      <c r="RXG98" s="1278"/>
      <c r="RXH98" s="1278"/>
      <c r="RXI98" s="1278"/>
      <c r="RXJ98" s="1278"/>
      <c r="RXK98" s="1278"/>
      <c r="RXL98" s="1278"/>
      <c r="RXM98" s="1278"/>
      <c r="RXN98" s="1278"/>
      <c r="RXO98" s="1278"/>
      <c r="RXP98" s="1278"/>
      <c r="RXQ98" s="1278"/>
      <c r="RXR98" s="1278"/>
      <c r="RXS98" s="1278"/>
      <c r="RXT98" s="1278"/>
      <c r="RXU98" s="1278"/>
      <c r="RXV98" s="1278"/>
      <c r="RXW98" s="1278"/>
      <c r="RXX98" s="1278"/>
      <c r="RXY98" s="1278"/>
      <c r="RXZ98" s="1278"/>
      <c r="RYA98" s="1278"/>
      <c r="RYB98" s="1278"/>
      <c r="RYC98" s="1278"/>
      <c r="RYD98" s="1278"/>
      <c r="RYE98" s="1278"/>
      <c r="RYF98" s="1278"/>
      <c r="RYG98" s="1278"/>
      <c r="RYH98" s="1278"/>
      <c r="RYI98" s="1278"/>
      <c r="RYJ98" s="1278"/>
      <c r="RYK98" s="1278"/>
      <c r="RYL98" s="1278"/>
      <c r="RYM98" s="1278"/>
      <c r="RYN98" s="1278"/>
      <c r="RYO98" s="1278"/>
      <c r="RYP98" s="1278"/>
      <c r="RYQ98" s="1278"/>
      <c r="RYR98" s="1278"/>
      <c r="RYS98" s="1278"/>
      <c r="RYT98" s="1278"/>
      <c r="RYU98" s="1278"/>
      <c r="RYV98" s="1278"/>
      <c r="RYW98" s="1278"/>
      <c r="RYX98" s="1278"/>
      <c r="RYY98" s="1278"/>
      <c r="RYZ98" s="1278"/>
      <c r="RZA98" s="1278"/>
      <c r="RZB98" s="1278"/>
      <c r="RZC98" s="1278"/>
      <c r="RZD98" s="1278"/>
      <c r="RZE98" s="1278"/>
      <c r="RZF98" s="1278"/>
      <c r="RZG98" s="1278"/>
      <c r="RZH98" s="1278"/>
      <c r="RZI98" s="1278"/>
      <c r="RZJ98" s="1278"/>
      <c r="RZK98" s="1278"/>
      <c r="RZL98" s="1278"/>
      <c r="RZM98" s="1278"/>
      <c r="RZN98" s="1278"/>
      <c r="RZO98" s="1278"/>
      <c r="RZP98" s="1278"/>
      <c r="RZQ98" s="1278"/>
      <c r="RZR98" s="1278"/>
      <c r="RZS98" s="1278"/>
      <c r="RZT98" s="1278"/>
      <c r="RZU98" s="1278"/>
      <c r="RZV98" s="1278"/>
      <c r="RZW98" s="1278"/>
      <c r="RZX98" s="1278"/>
      <c r="RZY98" s="1278"/>
      <c r="RZZ98" s="1278"/>
      <c r="SAA98" s="1278"/>
      <c r="SAB98" s="1278"/>
      <c r="SAC98" s="1278"/>
      <c r="SAD98" s="1278"/>
      <c r="SAE98" s="1278"/>
      <c r="SAF98" s="1278"/>
      <c r="SAG98" s="1278"/>
      <c r="SAH98" s="1278"/>
      <c r="SAI98" s="1278"/>
      <c r="SAJ98" s="1278"/>
      <c r="SAK98" s="1278"/>
      <c r="SAL98" s="1278"/>
      <c r="SAM98" s="1278"/>
      <c r="SAN98" s="1278"/>
      <c r="SAO98" s="1278"/>
      <c r="SAP98" s="1278"/>
      <c r="SAQ98" s="1278"/>
      <c r="SAR98" s="1278"/>
      <c r="SAS98" s="1278"/>
      <c r="SAT98" s="1278"/>
      <c r="SAU98" s="1278"/>
      <c r="SAV98" s="1278"/>
      <c r="SAW98" s="1278"/>
      <c r="SAX98" s="1278"/>
      <c r="SAY98" s="1278"/>
      <c r="SAZ98" s="1278"/>
      <c r="SBA98" s="1278"/>
      <c r="SBB98" s="1278"/>
      <c r="SBC98" s="1278"/>
      <c r="SBD98" s="1278"/>
      <c r="SBE98" s="1278"/>
      <c r="SBF98" s="1278"/>
      <c r="SBG98" s="1278"/>
      <c r="SBH98" s="1278"/>
      <c r="SBI98" s="1278"/>
      <c r="SBJ98" s="1278"/>
      <c r="SBK98" s="1278"/>
      <c r="SBL98" s="1278"/>
      <c r="SBM98" s="1278"/>
      <c r="SBN98" s="1278"/>
      <c r="SBO98" s="1278"/>
      <c r="SBP98" s="1278"/>
      <c r="SBQ98" s="1278"/>
      <c r="SBR98" s="1278"/>
      <c r="SBS98" s="1278"/>
      <c r="SBT98" s="1278"/>
      <c r="SBU98" s="1278"/>
      <c r="SBV98" s="1278"/>
      <c r="SBW98" s="1278"/>
      <c r="SBX98" s="1278"/>
      <c r="SBY98" s="1278"/>
      <c r="SBZ98" s="1278"/>
      <c r="SCA98" s="1278"/>
      <c r="SCB98" s="1278"/>
      <c r="SCC98" s="1278"/>
      <c r="SCD98" s="1278"/>
      <c r="SCE98" s="1278"/>
      <c r="SCF98" s="1278"/>
      <c r="SCG98" s="1278"/>
      <c r="SCH98" s="1278"/>
      <c r="SCI98" s="1278"/>
      <c r="SCJ98" s="1278"/>
      <c r="SCK98" s="1278"/>
      <c r="SCL98" s="1278"/>
      <c r="SCM98" s="1278"/>
      <c r="SCN98" s="1278"/>
      <c r="SCO98" s="1278"/>
      <c r="SCP98" s="1278"/>
      <c r="SCQ98" s="1278"/>
      <c r="SCR98" s="1278"/>
      <c r="SCS98" s="1278"/>
      <c r="SCT98" s="1278"/>
      <c r="SCU98" s="1278"/>
      <c r="SCV98" s="1278"/>
      <c r="SCW98" s="1278"/>
      <c r="SCX98" s="1278"/>
      <c r="SCY98" s="1278"/>
      <c r="SCZ98" s="1278"/>
      <c r="SDA98" s="1278"/>
      <c r="SDB98" s="1278"/>
      <c r="SDC98" s="1278"/>
      <c r="SDD98" s="1278"/>
      <c r="SDE98" s="1278"/>
      <c r="SDF98" s="1278"/>
      <c r="SDG98" s="1278"/>
      <c r="SDH98" s="1278"/>
      <c r="SDI98" s="1278"/>
      <c r="SDJ98" s="1278"/>
      <c r="SDK98" s="1278"/>
      <c r="SDL98" s="1278"/>
      <c r="SDM98" s="1278"/>
      <c r="SDN98" s="1278"/>
      <c r="SDO98" s="1278"/>
      <c r="SDP98" s="1278"/>
      <c r="SDQ98" s="1278"/>
      <c r="SDR98" s="1278"/>
      <c r="SDS98" s="1278"/>
      <c r="SDT98" s="1278"/>
      <c r="SDU98" s="1278"/>
      <c r="SDV98" s="1278"/>
      <c r="SDW98" s="1278"/>
      <c r="SDX98" s="1278"/>
      <c r="SDY98" s="1278"/>
      <c r="SDZ98" s="1278"/>
      <c r="SEA98" s="1278"/>
      <c r="SEB98" s="1278"/>
      <c r="SEC98" s="1278"/>
      <c r="SED98" s="1278"/>
      <c r="SEE98" s="1278"/>
      <c r="SEF98" s="1278"/>
      <c r="SEG98" s="1278"/>
      <c r="SEH98" s="1278"/>
      <c r="SEI98" s="1278"/>
      <c r="SEJ98" s="1278"/>
      <c r="SEK98" s="1278"/>
      <c r="SEL98" s="1278"/>
      <c r="SEM98" s="1278"/>
      <c r="SEN98" s="1278"/>
      <c r="SEO98" s="1278"/>
      <c r="SEP98" s="1278"/>
      <c r="SEQ98" s="1278"/>
      <c r="SER98" s="1278"/>
      <c r="SES98" s="1278"/>
      <c r="SET98" s="1278"/>
      <c r="SEU98" s="1278"/>
      <c r="SEV98" s="1278"/>
      <c r="SEW98" s="1278"/>
      <c r="SEX98" s="1278"/>
      <c r="SEY98" s="1278"/>
      <c r="SEZ98" s="1278"/>
      <c r="SFA98" s="1278"/>
      <c r="SFB98" s="1278"/>
      <c r="SFC98" s="1278"/>
      <c r="SFD98" s="1278"/>
      <c r="SFE98" s="1278"/>
      <c r="SFF98" s="1278"/>
      <c r="SFG98" s="1278"/>
      <c r="SFH98" s="1278"/>
      <c r="SFI98" s="1278"/>
      <c r="SFJ98" s="1278"/>
      <c r="SFK98" s="1278"/>
      <c r="SFL98" s="1278"/>
      <c r="SFM98" s="1278"/>
      <c r="SFN98" s="1278"/>
      <c r="SFO98" s="1278"/>
      <c r="SFP98" s="1278"/>
      <c r="SFQ98" s="1278"/>
      <c r="SFR98" s="1278"/>
      <c r="SFS98" s="1278"/>
      <c r="SFT98" s="1278"/>
      <c r="SFU98" s="1278"/>
      <c r="SFV98" s="1278"/>
      <c r="SFW98" s="1278"/>
      <c r="SFX98" s="1278"/>
      <c r="SFY98" s="1278"/>
      <c r="SFZ98" s="1278"/>
      <c r="SGA98" s="1278"/>
      <c r="SGB98" s="1278"/>
      <c r="SGC98" s="1278"/>
      <c r="SGD98" s="1278"/>
      <c r="SGE98" s="1278"/>
      <c r="SGF98" s="1278"/>
      <c r="SGG98" s="1278"/>
      <c r="SGH98" s="1278"/>
      <c r="SGI98" s="1278"/>
      <c r="SGJ98" s="1278"/>
      <c r="SGK98" s="1278"/>
      <c r="SGL98" s="1278"/>
      <c r="SGM98" s="1278"/>
      <c r="SGN98" s="1278"/>
      <c r="SGO98" s="1278"/>
      <c r="SGP98" s="1278"/>
      <c r="SGQ98" s="1278"/>
      <c r="SGR98" s="1278"/>
      <c r="SGS98" s="1278"/>
      <c r="SGT98" s="1278"/>
      <c r="SGU98" s="1278"/>
      <c r="SGV98" s="1278"/>
      <c r="SGW98" s="1278"/>
      <c r="SGX98" s="1278"/>
      <c r="SGY98" s="1278"/>
      <c r="SGZ98" s="1278"/>
      <c r="SHA98" s="1278"/>
      <c r="SHB98" s="1278"/>
      <c r="SHC98" s="1278"/>
      <c r="SHD98" s="1278"/>
      <c r="SHE98" s="1278"/>
      <c r="SHF98" s="1278"/>
      <c r="SHG98" s="1278"/>
      <c r="SHH98" s="1278"/>
      <c r="SHI98" s="1278"/>
      <c r="SHJ98" s="1278"/>
      <c r="SHK98" s="1278"/>
      <c r="SHL98" s="1278"/>
      <c r="SHM98" s="1278"/>
      <c r="SHN98" s="1278"/>
      <c r="SHO98" s="1278"/>
      <c r="SHP98" s="1278"/>
      <c r="SHQ98" s="1278"/>
      <c r="SHR98" s="1278"/>
      <c r="SHS98" s="1278"/>
      <c r="SHT98" s="1278"/>
      <c r="SHU98" s="1278"/>
      <c r="SHV98" s="1278"/>
      <c r="SHW98" s="1278"/>
      <c r="SHX98" s="1278"/>
      <c r="SHY98" s="1278"/>
      <c r="SHZ98" s="1278"/>
      <c r="SIA98" s="1278"/>
      <c r="SIB98" s="1278"/>
      <c r="SIC98" s="1278"/>
      <c r="SID98" s="1278"/>
      <c r="SIE98" s="1278"/>
      <c r="SIF98" s="1278"/>
      <c r="SIG98" s="1278"/>
      <c r="SIH98" s="1278"/>
      <c r="SII98" s="1278"/>
      <c r="SIJ98" s="1278"/>
      <c r="SIK98" s="1278"/>
      <c r="SIL98" s="1278"/>
      <c r="SIM98" s="1278"/>
      <c r="SIN98" s="1278"/>
      <c r="SIO98" s="1278"/>
      <c r="SIP98" s="1278"/>
      <c r="SIQ98" s="1278"/>
      <c r="SIR98" s="1278"/>
      <c r="SIS98" s="1278"/>
      <c r="SIT98" s="1278"/>
      <c r="SIU98" s="1278"/>
      <c r="SIV98" s="1278"/>
      <c r="SIW98" s="1278"/>
      <c r="SIX98" s="1278"/>
      <c r="SIY98" s="1278"/>
      <c r="SIZ98" s="1278"/>
      <c r="SJA98" s="1278"/>
      <c r="SJB98" s="1278"/>
      <c r="SJC98" s="1278"/>
      <c r="SJD98" s="1278"/>
      <c r="SJE98" s="1278"/>
      <c r="SJF98" s="1278"/>
      <c r="SJG98" s="1278"/>
      <c r="SJH98" s="1278"/>
      <c r="SJI98" s="1278"/>
      <c r="SJJ98" s="1278"/>
      <c r="SJK98" s="1278"/>
      <c r="SJL98" s="1278"/>
      <c r="SJM98" s="1278"/>
      <c r="SJN98" s="1278"/>
      <c r="SJO98" s="1278"/>
      <c r="SJP98" s="1278"/>
      <c r="SJQ98" s="1278"/>
      <c r="SJR98" s="1278"/>
      <c r="SJS98" s="1278"/>
      <c r="SJT98" s="1278"/>
      <c r="SJU98" s="1278"/>
      <c r="SJV98" s="1278"/>
      <c r="SJW98" s="1278"/>
      <c r="SJX98" s="1278"/>
      <c r="SJY98" s="1278"/>
      <c r="SJZ98" s="1278"/>
      <c r="SKA98" s="1278"/>
      <c r="SKB98" s="1278"/>
      <c r="SKC98" s="1278"/>
      <c r="SKD98" s="1278"/>
      <c r="SKE98" s="1278"/>
      <c r="SKF98" s="1278"/>
      <c r="SKG98" s="1278"/>
      <c r="SKH98" s="1278"/>
      <c r="SKI98" s="1278"/>
      <c r="SKJ98" s="1278"/>
      <c r="SKK98" s="1278"/>
      <c r="SKL98" s="1278"/>
      <c r="SKM98" s="1278"/>
      <c r="SKN98" s="1278"/>
      <c r="SKO98" s="1278"/>
      <c r="SKP98" s="1278"/>
      <c r="SKQ98" s="1278"/>
      <c r="SKR98" s="1278"/>
      <c r="SKS98" s="1278"/>
      <c r="SKT98" s="1278"/>
      <c r="SKU98" s="1278"/>
      <c r="SKV98" s="1278"/>
      <c r="SKW98" s="1278"/>
      <c r="SKX98" s="1278"/>
      <c r="SKY98" s="1278"/>
      <c r="SKZ98" s="1278"/>
      <c r="SLA98" s="1278"/>
      <c r="SLB98" s="1278"/>
      <c r="SLC98" s="1278"/>
      <c r="SLD98" s="1278"/>
      <c r="SLE98" s="1278"/>
      <c r="SLF98" s="1278"/>
      <c r="SLG98" s="1278"/>
      <c r="SLH98" s="1278"/>
      <c r="SLI98" s="1278"/>
      <c r="SLJ98" s="1278"/>
      <c r="SLK98" s="1278"/>
      <c r="SLL98" s="1278"/>
      <c r="SLM98" s="1278"/>
      <c r="SLN98" s="1278"/>
      <c r="SLO98" s="1278"/>
      <c r="SLP98" s="1278"/>
      <c r="SLQ98" s="1278"/>
      <c r="SLR98" s="1278"/>
      <c r="SLS98" s="1278"/>
      <c r="SLT98" s="1278"/>
      <c r="SLU98" s="1278"/>
      <c r="SLV98" s="1278"/>
      <c r="SLW98" s="1278"/>
      <c r="SLX98" s="1278"/>
      <c r="SLY98" s="1278"/>
      <c r="SLZ98" s="1278"/>
      <c r="SMA98" s="1278"/>
      <c r="SMB98" s="1278"/>
      <c r="SMC98" s="1278"/>
      <c r="SMD98" s="1278"/>
      <c r="SME98" s="1278"/>
      <c r="SMF98" s="1278"/>
      <c r="SMG98" s="1278"/>
      <c r="SMH98" s="1278"/>
      <c r="SMI98" s="1278"/>
      <c r="SMJ98" s="1278"/>
      <c r="SMK98" s="1278"/>
      <c r="SML98" s="1278"/>
      <c r="SMM98" s="1278"/>
      <c r="SMN98" s="1278"/>
      <c r="SMO98" s="1278"/>
      <c r="SMP98" s="1278"/>
      <c r="SMQ98" s="1278"/>
      <c r="SMR98" s="1278"/>
      <c r="SMS98" s="1278"/>
      <c r="SMT98" s="1278"/>
      <c r="SMU98" s="1278"/>
      <c r="SMV98" s="1278"/>
      <c r="SMW98" s="1278"/>
      <c r="SMX98" s="1278"/>
      <c r="SMY98" s="1278"/>
      <c r="SMZ98" s="1278"/>
      <c r="SNA98" s="1278"/>
      <c r="SNB98" s="1278"/>
      <c r="SNC98" s="1278"/>
      <c r="SND98" s="1278"/>
      <c r="SNE98" s="1278"/>
      <c r="SNF98" s="1278"/>
      <c r="SNG98" s="1278"/>
      <c r="SNH98" s="1278"/>
      <c r="SNI98" s="1278"/>
      <c r="SNJ98" s="1278"/>
      <c r="SNK98" s="1278"/>
      <c r="SNL98" s="1278"/>
      <c r="SNM98" s="1278"/>
      <c r="SNN98" s="1278"/>
      <c r="SNO98" s="1278"/>
      <c r="SNP98" s="1278"/>
      <c r="SNQ98" s="1278"/>
      <c r="SNR98" s="1278"/>
      <c r="SNS98" s="1278"/>
      <c r="SNT98" s="1278"/>
      <c r="SNU98" s="1278"/>
      <c r="SNV98" s="1278"/>
      <c r="SNW98" s="1278"/>
      <c r="SNX98" s="1278"/>
      <c r="SNY98" s="1278"/>
      <c r="SNZ98" s="1278"/>
      <c r="SOA98" s="1278"/>
      <c r="SOB98" s="1278"/>
      <c r="SOC98" s="1278"/>
      <c r="SOD98" s="1278"/>
      <c r="SOE98" s="1278"/>
      <c r="SOF98" s="1278"/>
      <c r="SOG98" s="1278"/>
      <c r="SOH98" s="1278"/>
      <c r="SOI98" s="1278"/>
      <c r="SOJ98" s="1278"/>
      <c r="SOK98" s="1278"/>
      <c r="SOL98" s="1278"/>
      <c r="SOM98" s="1278"/>
      <c r="SON98" s="1278"/>
      <c r="SOO98" s="1278"/>
      <c r="SOP98" s="1278"/>
      <c r="SOQ98" s="1278"/>
      <c r="SOR98" s="1278"/>
      <c r="SOS98" s="1278"/>
      <c r="SOT98" s="1278"/>
      <c r="SOU98" s="1278"/>
      <c r="SOV98" s="1278"/>
      <c r="SOW98" s="1278"/>
      <c r="SOX98" s="1278"/>
      <c r="SOY98" s="1278"/>
      <c r="SOZ98" s="1278"/>
      <c r="SPA98" s="1278"/>
      <c r="SPB98" s="1278"/>
      <c r="SPC98" s="1278"/>
      <c r="SPD98" s="1278"/>
      <c r="SPE98" s="1278"/>
      <c r="SPF98" s="1278"/>
      <c r="SPG98" s="1278"/>
      <c r="SPH98" s="1278"/>
      <c r="SPI98" s="1278"/>
      <c r="SPJ98" s="1278"/>
      <c r="SPK98" s="1278"/>
      <c r="SPL98" s="1278"/>
      <c r="SPM98" s="1278"/>
      <c r="SPN98" s="1278"/>
      <c r="SPO98" s="1278"/>
      <c r="SPP98" s="1278"/>
      <c r="SPQ98" s="1278"/>
      <c r="SPR98" s="1278"/>
      <c r="SPS98" s="1278"/>
      <c r="SPT98" s="1278"/>
      <c r="SPU98" s="1278"/>
      <c r="SPV98" s="1278"/>
      <c r="SPW98" s="1278"/>
      <c r="SPX98" s="1278"/>
      <c r="SPY98" s="1278"/>
      <c r="SPZ98" s="1278"/>
      <c r="SQA98" s="1278"/>
      <c r="SQB98" s="1278"/>
      <c r="SQC98" s="1278"/>
      <c r="SQD98" s="1278"/>
      <c r="SQE98" s="1278"/>
      <c r="SQF98" s="1278"/>
      <c r="SQG98" s="1278"/>
      <c r="SQH98" s="1278"/>
      <c r="SQI98" s="1278"/>
      <c r="SQJ98" s="1278"/>
      <c r="SQK98" s="1278"/>
      <c r="SQL98" s="1278"/>
      <c r="SQM98" s="1278"/>
      <c r="SQN98" s="1278"/>
      <c r="SQO98" s="1278"/>
      <c r="SQP98" s="1278"/>
      <c r="SQQ98" s="1278"/>
      <c r="SQR98" s="1278"/>
      <c r="SQS98" s="1278"/>
      <c r="SQT98" s="1278"/>
      <c r="SQU98" s="1278"/>
      <c r="SQV98" s="1278"/>
      <c r="SQW98" s="1278"/>
      <c r="SQX98" s="1278"/>
      <c r="SQY98" s="1278"/>
      <c r="SQZ98" s="1278"/>
      <c r="SRA98" s="1278"/>
      <c r="SRB98" s="1278"/>
      <c r="SRC98" s="1278"/>
      <c r="SRD98" s="1278"/>
      <c r="SRE98" s="1278"/>
      <c r="SRF98" s="1278"/>
      <c r="SRG98" s="1278"/>
      <c r="SRH98" s="1278"/>
      <c r="SRI98" s="1278"/>
      <c r="SRJ98" s="1278"/>
      <c r="SRK98" s="1278"/>
      <c r="SRL98" s="1278"/>
      <c r="SRM98" s="1278"/>
      <c r="SRN98" s="1278"/>
      <c r="SRO98" s="1278"/>
      <c r="SRP98" s="1278"/>
      <c r="SRQ98" s="1278"/>
      <c r="SRR98" s="1278"/>
      <c r="SRS98" s="1278"/>
      <c r="SRT98" s="1278"/>
      <c r="SRU98" s="1278"/>
      <c r="SRV98" s="1278"/>
      <c r="SRW98" s="1278"/>
      <c r="SRX98" s="1278"/>
      <c r="SRY98" s="1278"/>
      <c r="SRZ98" s="1278"/>
      <c r="SSA98" s="1278"/>
      <c r="SSB98" s="1278"/>
      <c r="SSC98" s="1278"/>
      <c r="SSD98" s="1278"/>
      <c r="SSE98" s="1278"/>
      <c r="SSF98" s="1278"/>
      <c r="SSG98" s="1278"/>
      <c r="SSH98" s="1278"/>
      <c r="SSI98" s="1278"/>
      <c r="SSJ98" s="1278"/>
      <c r="SSK98" s="1278"/>
      <c r="SSL98" s="1278"/>
      <c r="SSM98" s="1278"/>
      <c r="SSN98" s="1278"/>
      <c r="SSO98" s="1278"/>
      <c r="SSP98" s="1278"/>
      <c r="SSQ98" s="1278"/>
      <c r="SSR98" s="1278"/>
      <c r="SSS98" s="1278"/>
      <c r="SST98" s="1278"/>
      <c r="SSU98" s="1278"/>
      <c r="SSV98" s="1278"/>
      <c r="SSW98" s="1278"/>
      <c r="SSX98" s="1278"/>
      <c r="SSY98" s="1278"/>
      <c r="SSZ98" s="1278"/>
      <c r="STA98" s="1278"/>
      <c r="STB98" s="1278"/>
      <c r="STC98" s="1278"/>
      <c r="STD98" s="1278"/>
      <c r="STE98" s="1278"/>
      <c r="STF98" s="1278"/>
      <c r="STG98" s="1278"/>
      <c r="STH98" s="1278"/>
      <c r="STI98" s="1278"/>
      <c r="STJ98" s="1278"/>
      <c r="STK98" s="1278"/>
      <c r="STL98" s="1278"/>
      <c r="STM98" s="1278"/>
      <c r="STN98" s="1278"/>
      <c r="STO98" s="1278"/>
      <c r="STP98" s="1278"/>
      <c r="STQ98" s="1278"/>
      <c r="STR98" s="1278"/>
      <c r="STS98" s="1278"/>
      <c r="STT98" s="1278"/>
      <c r="STU98" s="1278"/>
      <c r="STV98" s="1278"/>
      <c r="STW98" s="1278"/>
      <c r="STX98" s="1278"/>
      <c r="STY98" s="1278"/>
      <c r="STZ98" s="1278"/>
      <c r="SUA98" s="1278"/>
      <c r="SUB98" s="1278"/>
      <c r="SUC98" s="1278"/>
      <c r="SUD98" s="1278"/>
      <c r="SUE98" s="1278"/>
      <c r="SUF98" s="1278"/>
      <c r="SUG98" s="1278"/>
      <c r="SUH98" s="1278"/>
      <c r="SUI98" s="1278"/>
      <c r="SUJ98" s="1278"/>
      <c r="SUK98" s="1278"/>
      <c r="SUL98" s="1278"/>
      <c r="SUM98" s="1278"/>
      <c r="SUN98" s="1278"/>
      <c r="SUO98" s="1278"/>
      <c r="SUP98" s="1278"/>
      <c r="SUQ98" s="1278"/>
      <c r="SUR98" s="1278"/>
      <c r="SUS98" s="1278"/>
      <c r="SUT98" s="1278"/>
      <c r="SUU98" s="1278"/>
      <c r="SUV98" s="1278"/>
      <c r="SUW98" s="1278"/>
      <c r="SUX98" s="1278"/>
      <c r="SUY98" s="1278"/>
      <c r="SUZ98" s="1278"/>
      <c r="SVA98" s="1278"/>
      <c r="SVB98" s="1278"/>
      <c r="SVC98" s="1278"/>
      <c r="SVD98" s="1278"/>
      <c r="SVE98" s="1278"/>
      <c r="SVF98" s="1278"/>
      <c r="SVG98" s="1278"/>
      <c r="SVH98" s="1278"/>
      <c r="SVI98" s="1278"/>
      <c r="SVJ98" s="1278"/>
      <c r="SVK98" s="1278"/>
      <c r="SVL98" s="1278"/>
      <c r="SVM98" s="1278"/>
      <c r="SVN98" s="1278"/>
      <c r="SVO98" s="1278"/>
      <c r="SVP98" s="1278"/>
      <c r="SVQ98" s="1278"/>
      <c r="SVR98" s="1278"/>
      <c r="SVS98" s="1278"/>
      <c r="SVT98" s="1278"/>
      <c r="SVU98" s="1278"/>
      <c r="SVV98" s="1278"/>
      <c r="SVW98" s="1278"/>
      <c r="SVX98" s="1278"/>
      <c r="SVY98" s="1278"/>
      <c r="SVZ98" s="1278"/>
      <c r="SWA98" s="1278"/>
      <c r="SWB98" s="1278"/>
      <c r="SWC98" s="1278"/>
      <c r="SWD98" s="1278"/>
      <c r="SWE98" s="1278"/>
      <c r="SWF98" s="1278"/>
      <c r="SWG98" s="1278"/>
      <c r="SWH98" s="1278"/>
      <c r="SWI98" s="1278"/>
      <c r="SWJ98" s="1278"/>
      <c r="SWK98" s="1278"/>
      <c r="SWL98" s="1278"/>
      <c r="SWM98" s="1278"/>
      <c r="SWN98" s="1278"/>
      <c r="SWO98" s="1278"/>
      <c r="SWP98" s="1278"/>
      <c r="SWQ98" s="1278"/>
      <c r="SWR98" s="1278"/>
      <c r="SWS98" s="1278"/>
      <c r="SWT98" s="1278"/>
      <c r="SWU98" s="1278"/>
      <c r="SWV98" s="1278"/>
      <c r="SWW98" s="1278"/>
      <c r="SWX98" s="1278"/>
      <c r="SWY98" s="1278"/>
      <c r="SWZ98" s="1278"/>
      <c r="SXA98" s="1278"/>
      <c r="SXB98" s="1278"/>
      <c r="SXC98" s="1278"/>
      <c r="SXD98" s="1278"/>
      <c r="SXE98" s="1278"/>
      <c r="SXF98" s="1278"/>
      <c r="SXG98" s="1278"/>
      <c r="SXH98" s="1278"/>
      <c r="SXI98" s="1278"/>
      <c r="SXJ98" s="1278"/>
      <c r="SXK98" s="1278"/>
      <c r="SXL98" s="1278"/>
      <c r="SXM98" s="1278"/>
      <c r="SXN98" s="1278"/>
      <c r="SXO98" s="1278"/>
      <c r="SXP98" s="1278"/>
      <c r="SXQ98" s="1278"/>
      <c r="SXR98" s="1278"/>
      <c r="SXS98" s="1278"/>
      <c r="SXT98" s="1278"/>
      <c r="SXU98" s="1278"/>
      <c r="SXV98" s="1278"/>
      <c r="SXW98" s="1278"/>
      <c r="SXX98" s="1278"/>
      <c r="SXY98" s="1278"/>
      <c r="SXZ98" s="1278"/>
      <c r="SYA98" s="1278"/>
      <c r="SYB98" s="1278"/>
      <c r="SYC98" s="1278"/>
      <c r="SYD98" s="1278"/>
      <c r="SYE98" s="1278"/>
      <c r="SYF98" s="1278"/>
      <c r="SYG98" s="1278"/>
      <c r="SYH98" s="1278"/>
      <c r="SYI98" s="1278"/>
      <c r="SYJ98" s="1278"/>
      <c r="SYK98" s="1278"/>
      <c r="SYL98" s="1278"/>
      <c r="SYM98" s="1278"/>
      <c r="SYN98" s="1278"/>
      <c r="SYO98" s="1278"/>
      <c r="SYP98" s="1278"/>
      <c r="SYQ98" s="1278"/>
      <c r="SYR98" s="1278"/>
      <c r="SYS98" s="1278"/>
      <c r="SYT98" s="1278"/>
      <c r="SYU98" s="1278"/>
      <c r="SYV98" s="1278"/>
      <c r="SYW98" s="1278"/>
      <c r="SYX98" s="1278"/>
      <c r="SYY98" s="1278"/>
      <c r="SYZ98" s="1278"/>
      <c r="SZA98" s="1278"/>
      <c r="SZB98" s="1278"/>
      <c r="SZC98" s="1278"/>
      <c r="SZD98" s="1278"/>
      <c r="SZE98" s="1278"/>
      <c r="SZF98" s="1278"/>
      <c r="SZG98" s="1278"/>
      <c r="SZH98" s="1278"/>
      <c r="SZI98" s="1278"/>
      <c r="SZJ98" s="1278"/>
      <c r="SZK98" s="1278"/>
      <c r="SZL98" s="1278"/>
      <c r="SZM98" s="1278"/>
      <c r="SZN98" s="1278"/>
      <c r="SZO98" s="1278"/>
      <c r="SZP98" s="1278"/>
      <c r="SZQ98" s="1278"/>
      <c r="SZR98" s="1278"/>
      <c r="SZS98" s="1278"/>
      <c r="SZT98" s="1278"/>
      <c r="SZU98" s="1278"/>
      <c r="SZV98" s="1278"/>
      <c r="SZW98" s="1278"/>
      <c r="SZX98" s="1278"/>
      <c r="SZY98" s="1278"/>
      <c r="SZZ98" s="1278"/>
      <c r="TAA98" s="1278"/>
      <c r="TAB98" s="1278"/>
      <c r="TAC98" s="1278"/>
      <c r="TAD98" s="1278"/>
      <c r="TAE98" s="1278"/>
      <c r="TAF98" s="1278"/>
      <c r="TAG98" s="1278"/>
      <c r="TAH98" s="1278"/>
      <c r="TAI98" s="1278"/>
      <c r="TAJ98" s="1278"/>
      <c r="TAK98" s="1278"/>
      <c r="TAL98" s="1278"/>
      <c r="TAM98" s="1278"/>
      <c r="TAN98" s="1278"/>
      <c r="TAO98" s="1278"/>
      <c r="TAP98" s="1278"/>
      <c r="TAQ98" s="1278"/>
      <c r="TAR98" s="1278"/>
      <c r="TAS98" s="1278"/>
      <c r="TAT98" s="1278"/>
      <c r="TAU98" s="1278"/>
      <c r="TAV98" s="1278"/>
      <c r="TAW98" s="1278"/>
      <c r="TAX98" s="1278"/>
      <c r="TAY98" s="1278"/>
      <c r="TAZ98" s="1278"/>
      <c r="TBA98" s="1278"/>
      <c r="TBB98" s="1278"/>
      <c r="TBC98" s="1278"/>
      <c r="TBD98" s="1278"/>
      <c r="TBE98" s="1278"/>
      <c r="TBF98" s="1278"/>
      <c r="TBG98" s="1278"/>
      <c r="TBH98" s="1278"/>
      <c r="TBI98" s="1278"/>
      <c r="TBJ98" s="1278"/>
      <c r="TBK98" s="1278"/>
      <c r="TBL98" s="1278"/>
      <c r="TBM98" s="1278"/>
      <c r="TBN98" s="1278"/>
      <c r="TBO98" s="1278"/>
      <c r="TBP98" s="1278"/>
      <c r="TBQ98" s="1278"/>
      <c r="TBR98" s="1278"/>
      <c r="TBS98" s="1278"/>
      <c r="TBT98" s="1278"/>
      <c r="TBU98" s="1278"/>
      <c r="TBV98" s="1278"/>
      <c r="TBW98" s="1278"/>
      <c r="TBX98" s="1278"/>
      <c r="TBY98" s="1278"/>
      <c r="TBZ98" s="1278"/>
      <c r="TCA98" s="1278"/>
      <c r="TCB98" s="1278"/>
      <c r="TCC98" s="1278"/>
      <c r="TCD98" s="1278"/>
      <c r="TCE98" s="1278"/>
      <c r="TCF98" s="1278"/>
      <c r="TCG98" s="1278"/>
      <c r="TCH98" s="1278"/>
      <c r="TCI98" s="1278"/>
      <c r="TCJ98" s="1278"/>
      <c r="TCK98" s="1278"/>
      <c r="TCL98" s="1278"/>
      <c r="TCM98" s="1278"/>
      <c r="TCN98" s="1278"/>
      <c r="TCO98" s="1278"/>
      <c r="TCP98" s="1278"/>
      <c r="TCQ98" s="1278"/>
      <c r="TCR98" s="1278"/>
      <c r="TCS98" s="1278"/>
      <c r="TCT98" s="1278"/>
      <c r="TCU98" s="1278"/>
      <c r="TCV98" s="1278"/>
      <c r="TCW98" s="1278"/>
      <c r="TCX98" s="1278"/>
      <c r="TCY98" s="1278"/>
      <c r="TCZ98" s="1278"/>
      <c r="TDA98" s="1278"/>
      <c r="TDB98" s="1278"/>
      <c r="TDC98" s="1278"/>
      <c r="TDD98" s="1278"/>
      <c r="TDE98" s="1278"/>
      <c r="TDF98" s="1278"/>
      <c r="TDG98" s="1278"/>
      <c r="TDH98" s="1278"/>
      <c r="TDI98" s="1278"/>
      <c r="TDJ98" s="1278"/>
      <c r="TDK98" s="1278"/>
      <c r="TDL98" s="1278"/>
      <c r="TDM98" s="1278"/>
      <c r="TDN98" s="1278"/>
      <c r="TDO98" s="1278"/>
      <c r="TDP98" s="1278"/>
      <c r="TDQ98" s="1278"/>
      <c r="TDR98" s="1278"/>
      <c r="TDS98" s="1278"/>
      <c r="TDT98" s="1278"/>
      <c r="TDU98" s="1278"/>
      <c r="TDV98" s="1278"/>
      <c r="TDW98" s="1278"/>
      <c r="TDX98" s="1278"/>
      <c r="TDY98" s="1278"/>
      <c r="TDZ98" s="1278"/>
      <c r="TEA98" s="1278"/>
      <c r="TEB98" s="1278"/>
      <c r="TEC98" s="1278"/>
      <c r="TED98" s="1278"/>
      <c r="TEE98" s="1278"/>
      <c r="TEF98" s="1278"/>
      <c r="TEG98" s="1278"/>
      <c r="TEH98" s="1278"/>
      <c r="TEI98" s="1278"/>
      <c r="TEJ98" s="1278"/>
      <c r="TEK98" s="1278"/>
      <c r="TEL98" s="1278"/>
      <c r="TEM98" s="1278"/>
      <c r="TEN98" s="1278"/>
      <c r="TEO98" s="1278"/>
      <c r="TEP98" s="1278"/>
      <c r="TEQ98" s="1278"/>
      <c r="TER98" s="1278"/>
      <c r="TES98" s="1278"/>
      <c r="TET98" s="1278"/>
      <c r="TEU98" s="1278"/>
      <c r="TEV98" s="1278"/>
      <c r="TEW98" s="1278"/>
      <c r="TEX98" s="1278"/>
      <c r="TEY98" s="1278"/>
      <c r="TEZ98" s="1278"/>
      <c r="TFA98" s="1278"/>
      <c r="TFB98" s="1278"/>
      <c r="TFC98" s="1278"/>
      <c r="TFD98" s="1278"/>
      <c r="TFE98" s="1278"/>
      <c r="TFF98" s="1278"/>
      <c r="TFG98" s="1278"/>
      <c r="TFH98" s="1278"/>
      <c r="TFI98" s="1278"/>
      <c r="TFJ98" s="1278"/>
      <c r="TFK98" s="1278"/>
      <c r="TFL98" s="1278"/>
      <c r="TFM98" s="1278"/>
      <c r="TFN98" s="1278"/>
      <c r="TFO98" s="1278"/>
      <c r="TFP98" s="1278"/>
      <c r="TFQ98" s="1278"/>
      <c r="TFR98" s="1278"/>
      <c r="TFS98" s="1278"/>
      <c r="TFT98" s="1278"/>
      <c r="TFU98" s="1278"/>
      <c r="TFV98" s="1278"/>
      <c r="TFW98" s="1278"/>
      <c r="TFX98" s="1278"/>
      <c r="TFY98" s="1278"/>
      <c r="TFZ98" s="1278"/>
      <c r="TGA98" s="1278"/>
      <c r="TGB98" s="1278"/>
      <c r="TGC98" s="1278"/>
      <c r="TGD98" s="1278"/>
      <c r="TGE98" s="1278"/>
      <c r="TGF98" s="1278"/>
      <c r="TGG98" s="1278"/>
      <c r="TGH98" s="1278"/>
      <c r="TGI98" s="1278"/>
      <c r="TGJ98" s="1278"/>
      <c r="TGK98" s="1278"/>
      <c r="TGL98" s="1278"/>
      <c r="TGM98" s="1278"/>
      <c r="TGN98" s="1278"/>
      <c r="TGO98" s="1278"/>
      <c r="TGP98" s="1278"/>
      <c r="TGQ98" s="1278"/>
      <c r="TGR98" s="1278"/>
      <c r="TGS98" s="1278"/>
      <c r="TGT98" s="1278"/>
      <c r="TGU98" s="1278"/>
      <c r="TGV98" s="1278"/>
      <c r="TGW98" s="1278"/>
      <c r="TGX98" s="1278"/>
      <c r="TGY98" s="1278"/>
      <c r="TGZ98" s="1278"/>
      <c r="THA98" s="1278"/>
      <c r="THB98" s="1278"/>
      <c r="THC98" s="1278"/>
      <c r="THD98" s="1278"/>
      <c r="THE98" s="1278"/>
      <c r="THF98" s="1278"/>
      <c r="THG98" s="1278"/>
      <c r="THH98" s="1278"/>
      <c r="THI98" s="1278"/>
      <c r="THJ98" s="1278"/>
      <c r="THK98" s="1278"/>
      <c r="THL98" s="1278"/>
      <c r="THM98" s="1278"/>
      <c r="THN98" s="1278"/>
      <c r="THO98" s="1278"/>
      <c r="THP98" s="1278"/>
      <c r="THQ98" s="1278"/>
      <c r="THR98" s="1278"/>
      <c r="THS98" s="1278"/>
      <c r="THT98" s="1278"/>
      <c r="THU98" s="1278"/>
      <c r="THV98" s="1278"/>
      <c r="THW98" s="1278"/>
      <c r="THX98" s="1278"/>
      <c r="THY98" s="1278"/>
      <c r="THZ98" s="1278"/>
      <c r="TIA98" s="1278"/>
      <c r="TIB98" s="1278"/>
      <c r="TIC98" s="1278"/>
      <c r="TID98" s="1278"/>
      <c r="TIE98" s="1278"/>
      <c r="TIF98" s="1278"/>
      <c r="TIG98" s="1278"/>
      <c r="TIH98" s="1278"/>
      <c r="TII98" s="1278"/>
      <c r="TIJ98" s="1278"/>
      <c r="TIK98" s="1278"/>
      <c r="TIL98" s="1278"/>
      <c r="TIM98" s="1278"/>
      <c r="TIN98" s="1278"/>
      <c r="TIO98" s="1278"/>
      <c r="TIP98" s="1278"/>
      <c r="TIQ98" s="1278"/>
      <c r="TIR98" s="1278"/>
      <c r="TIS98" s="1278"/>
      <c r="TIT98" s="1278"/>
      <c r="TIU98" s="1278"/>
      <c r="TIV98" s="1278"/>
      <c r="TIW98" s="1278"/>
      <c r="TIX98" s="1278"/>
      <c r="TIY98" s="1278"/>
      <c r="TIZ98" s="1278"/>
      <c r="TJA98" s="1278"/>
      <c r="TJB98" s="1278"/>
      <c r="TJC98" s="1278"/>
      <c r="TJD98" s="1278"/>
      <c r="TJE98" s="1278"/>
      <c r="TJF98" s="1278"/>
      <c r="TJG98" s="1278"/>
      <c r="TJH98" s="1278"/>
      <c r="TJI98" s="1278"/>
      <c r="TJJ98" s="1278"/>
      <c r="TJK98" s="1278"/>
      <c r="TJL98" s="1278"/>
      <c r="TJM98" s="1278"/>
      <c r="TJN98" s="1278"/>
      <c r="TJO98" s="1278"/>
      <c r="TJP98" s="1278"/>
      <c r="TJQ98" s="1278"/>
      <c r="TJR98" s="1278"/>
      <c r="TJS98" s="1278"/>
      <c r="TJT98" s="1278"/>
      <c r="TJU98" s="1278"/>
      <c r="TJV98" s="1278"/>
      <c r="TJW98" s="1278"/>
      <c r="TJX98" s="1278"/>
      <c r="TJY98" s="1278"/>
      <c r="TJZ98" s="1278"/>
      <c r="TKA98" s="1278"/>
      <c r="TKB98" s="1278"/>
      <c r="TKC98" s="1278"/>
      <c r="TKD98" s="1278"/>
      <c r="TKE98" s="1278"/>
      <c r="TKF98" s="1278"/>
      <c r="TKG98" s="1278"/>
      <c r="TKH98" s="1278"/>
      <c r="TKI98" s="1278"/>
      <c r="TKJ98" s="1278"/>
      <c r="TKK98" s="1278"/>
      <c r="TKL98" s="1278"/>
      <c r="TKM98" s="1278"/>
      <c r="TKN98" s="1278"/>
      <c r="TKO98" s="1278"/>
      <c r="TKP98" s="1278"/>
      <c r="TKQ98" s="1278"/>
      <c r="TKR98" s="1278"/>
      <c r="TKS98" s="1278"/>
      <c r="TKT98" s="1278"/>
      <c r="TKU98" s="1278"/>
      <c r="TKV98" s="1278"/>
      <c r="TKW98" s="1278"/>
      <c r="TKX98" s="1278"/>
      <c r="TKY98" s="1278"/>
      <c r="TKZ98" s="1278"/>
      <c r="TLA98" s="1278"/>
      <c r="TLB98" s="1278"/>
      <c r="TLC98" s="1278"/>
      <c r="TLD98" s="1278"/>
      <c r="TLE98" s="1278"/>
      <c r="TLF98" s="1278"/>
      <c r="TLG98" s="1278"/>
      <c r="TLH98" s="1278"/>
      <c r="TLI98" s="1278"/>
      <c r="TLJ98" s="1278"/>
      <c r="TLK98" s="1278"/>
      <c r="TLL98" s="1278"/>
      <c r="TLM98" s="1278"/>
      <c r="TLN98" s="1278"/>
      <c r="TLO98" s="1278"/>
      <c r="TLP98" s="1278"/>
      <c r="TLQ98" s="1278"/>
      <c r="TLR98" s="1278"/>
      <c r="TLS98" s="1278"/>
      <c r="TLT98" s="1278"/>
      <c r="TLU98" s="1278"/>
      <c r="TLV98" s="1278"/>
      <c r="TLW98" s="1278"/>
      <c r="TLX98" s="1278"/>
      <c r="TLY98" s="1278"/>
      <c r="TLZ98" s="1278"/>
      <c r="TMA98" s="1278"/>
      <c r="TMB98" s="1278"/>
      <c r="TMC98" s="1278"/>
      <c r="TMD98" s="1278"/>
      <c r="TME98" s="1278"/>
      <c r="TMF98" s="1278"/>
      <c r="TMG98" s="1278"/>
      <c r="TMH98" s="1278"/>
      <c r="TMI98" s="1278"/>
      <c r="TMJ98" s="1278"/>
      <c r="TMK98" s="1278"/>
      <c r="TML98" s="1278"/>
      <c r="TMM98" s="1278"/>
      <c r="TMN98" s="1278"/>
      <c r="TMO98" s="1278"/>
      <c r="TMP98" s="1278"/>
      <c r="TMQ98" s="1278"/>
      <c r="TMR98" s="1278"/>
      <c r="TMS98" s="1278"/>
      <c r="TMT98" s="1278"/>
      <c r="TMU98" s="1278"/>
      <c r="TMV98" s="1278"/>
      <c r="TMW98" s="1278"/>
      <c r="TMX98" s="1278"/>
      <c r="TMY98" s="1278"/>
      <c r="TMZ98" s="1278"/>
      <c r="TNA98" s="1278"/>
      <c r="TNB98" s="1278"/>
      <c r="TNC98" s="1278"/>
      <c r="TND98" s="1278"/>
      <c r="TNE98" s="1278"/>
      <c r="TNF98" s="1278"/>
      <c r="TNG98" s="1278"/>
      <c r="TNH98" s="1278"/>
      <c r="TNI98" s="1278"/>
      <c r="TNJ98" s="1278"/>
      <c r="TNK98" s="1278"/>
      <c r="TNL98" s="1278"/>
      <c r="TNM98" s="1278"/>
      <c r="TNN98" s="1278"/>
      <c r="TNO98" s="1278"/>
      <c r="TNP98" s="1278"/>
      <c r="TNQ98" s="1278"/>
      <c r="TNR98" s="1278"/>
      <c r="TNS98" s="1278"/>
      <c r="TNT98" s="1278"/>
      <c r="TNU98" s="1278"/>
      <c r="TNV98" s="1278"/>
      <c r="TNW98" s="1278"/>
      <c r="TNX98" s="1278"/>
      <c r="TNY98" s="1278"/>
      <c r="TNZ98" s="1278"/>
      <c r="TOA98" s="1278"/>
      <c r="TOB98" s="1278"/>
      <c r="TOC98" s="1278"/>
      <c r="TOD98" s="1278"/>
      <c r="TOE98" s="1278"/>
      <c r="TOF98" s="1278"/>
      <c r="TOG98" s="1278"/>
      <c r="TOH98" s="1278"/>
      <c r="TOI98" s="1278"/>
      <c r="TOJ98" s="1278"/>
      <c r="TOK98" s="1278"/>
      <c r="TOL98" s="1278"/>
      <c r="TOM98" s="1278"/>
      <c r="TON98" s="1278"/>
      <c r="TOO98" s="1278"/>
      <c r="TOP98" s="1278"/>
      <c r="TOQ98" s="1278"/>
      <c r="TOR98" s="1278"/>
      <c r="TOS98" s="1278"/>
      <c r="TOT98" s="1278"/>
      <c r="TOU98" s="1278"/>
      <c r="TOV98" s="1278"/>
      <c r="TOW98" s="1278"/>
      <c r="TOX98" s="1278"/>
      <c r="TOY98" s="1278"/>
      <c r="TOZ98" s="1278"/>
      <c r="TPA98" s="1278"/>
      <c r="TPB98" s="1278"/>
      <c r="TPC98" s="1278"/>
      <c r="TPD98" s="1278"/>
      <c r="TPE98" s="1278"/>
      <c r="TPF98" s="1278"/>
      <c r="TPG98" s="1278"/>
      <c r="TPH98" s="1278"/>
      <c r="TPI98" s="1278"/>
      <c r="TPJ98" s="1278"/>
      <c r="TPK98" s="1278"/>
      <c r="TPL98" s="1278"/>
      <c r="TPM98" s="1278"/>
      <c r="TPN98" s="1278"/>
      <c r="TPO98" s="1278"/>
      <c r="TPP98" s="1278"/>
      <c r="TPQ98" s="1278"/>
      <c r="TPR98" s="1278"/>
      <c r="TPS98" s="1278"/>
      <c r="TPT98" s="1278"/>
      <c r="TPU98" s="1278"/>
      <c r="TPV98" s="1278"/>
      <c r="TPW98" s="1278"/>
      <c r="TPX98" s="1278"/>
      <c r="TPY98" s="1278"/>
      <c r="TPZ98" s="1278"/>
      <c r="TQA98" s="1278"/>
      <c r="TQB98" s="1278"/>
      <c r="TQC98" s="1278"/>
      <c r="TQD98" s="1278"/>
      <c r="TQE98" s="1278"/>
      <c r="TQF98" s="1278"/>
      <c r="TQG98" s="1278"/>
      <c r="TQH98" s="1278"/>
      <c r="TQI98" s="1278"/>
      <c r="TQJ98" s="1278"/>
      <c r="TQK98" s="1278"/>
      <c r="TQL98" s="1278"/>
      <c r="TQM98" s="1278"/>
      <c r="TQN98" s="1278"/>
      <c r="TQO98" s="1278"/>
      <c r="TQP98" s="1278"/>
      <c r="TQQ98" s="1278"/>
      <c r="TQR98" s="1278"/>
      <c r="TQS98" s="1278"/>
      <c r="TQT98" s="1278"/>
      <c r="TQU98" s="1278"/>
      <c r="TQV98" s="1278"/>
      <c r="TQW98" s="1278"/>
      <c r="TQX98" s="1278"/>
      <c r="TQY98" s="1278"/>
      <c r="TQZ98" s="1278"/>
      <c r="TRA98" s="1278"/>
      <c r="TRB98" s="1278"/>
      <c r="TRC98" s="1278"/>
      <c r="TRD98" s="1278"/>
      <c r="TRE98" s="1278"/>
      <c r="TRF98" s="1278"/>
      <c r="TRG98" s="1278"/>
      <c r="TRH98" s="1278"/>
      <c r="TRI98" s="1278"/>
      <c r="TRJ98" s="1278"/>
      <c r="TRK98" s="1278"/>
      <c r="TRL98" s="1278"/>
      <c r="TRM98" s="1278"/>
      <c r="TRN98" s="1278"/>
      <c r="TRO98" s="1278"/>
      <c r="TRP98" s="1278"/>
      <c r="TRQ98" s="1278"/>
      <c r="TRR98" s="1278"/>
      <c r="TRS98" s="1278"/>
      <c r="TRT98" s="1278"/>
      <c r="TRU98" s="1278"/>
      <c r="TRV98" s="1278"/>
      <c r="TRW98" s="1278"/>
      <c r="TRX98" s="1278"/>
      <c r="TRY98" s="1278"/>
      <c r="TRZ98" s="1278"/>
      <c r="TSA98" s="1278"/>
      <c r="TSB98" s="1278"/>
      <c r="TSC98" s="1278"/>
      <c r="TSD98" s="1278"/>
      <c r="TSE98" s="1278"/>
      <c r="TSF98" s="1278"/>
      <c r="TSG98" s="1278"/>
      <c r="TSH98" s="1278"/>
      <c r="TSI98" s="1278"/>
      <c r="TSJ98" s="1278"/>
      <c r="TSK98" s="1278"/>
      <c r="TSL98" s="1278"/>
      <c r="TSM98" s="1278"/>
      <c r="TSN98" s="1278"/>
      <c r="TSO98" s="1278"/>
      <c r="TSP98" s="1278"/>
      <c r="TSQ98" s="1278"/>
      <c r="TSR98" s="1278"/>
      <c r="TSS98" s="1278"/>
      <c r="TST98" s="1278"/>
      <c r="TSU98" s="1278"/>
      <c r="TSV98" s="1278"/>
      <c r="TSW98" s="1278"/>
      <c r="TSX98" s="1278"/>
      <c r="TSY98" s="1278"/>
      <c r="TSZ98" s="1278"/>
      <c r="TTA98" s="1278"/>
      <c r="TTB98" s="1278"/>
      <c r="TTC98" s="1278"/>
      <c r="TTD98" s="1278"/>
      <c r="TTE98" s="1278"/>
      <c r="TTF98" s="1278"/>
      <c r="TTG98" s="1278"/>
      <c r="TTH98" s="1278"/>
      <c r="TTI98" s="1278"/>
      <c r="TTJ98" s="1278"/>
      <c r="TTK98" s="1278"/>
      <c r="TTL98" s="1278"/>
      <c r="TTM98" s="1278"/>
      <c r="TTN98" s="1278"/>
      <c r="TTO98" s="1278"/>
      <c r="TTP98" s="1278"/>
      <c r="TTQ98" s="1278"/>
      <c r="TTR98" s="1278"/>
      <c r="TTS98" s="1278"/>
      <c r="TTT98" s="1278"/>
      <c r="TTU98" s="1278"/>
      <c r="TTV98" s="1278"/>
      <c r="TTW98" s="1278"/>
      <c r="TTX98" s="1278"/>
      <c r="TTY98" s="1278"/>
      <c r="TTZ98" s="1278"/>
      <c r="TUA98" s="1278"/>
      <c r="TUB98" s="1278"/>
      <c r="TUC98" s="1278"/>
      <c r="TUD98" s="1278"/>
      <c r="TUE98" s="1278"/>
      <c r="TUF98" s="1278"/>
      <c r="TUG98" s="1278"/>
      <c r="TUH98" s="1278"/>
      <c r="TUI98" s="1278"/>
      <c r="TUJ98" s="1278"/>
      <c r="TUK98" s="1278"/>
      <c r="TUL98" s="1278"/>
      <c r="TUM98" s="1278"/>
      <c r="TUN98" s="1278"/>
      <c r="TUO98" s="1278"/>
      <c r="TUP98" s="1278"/>
      <c r="TUQ98" s="1278"/>
      <c r="TUR98" s="1278"/>
      <c r="TUS98" s="1278"/>
      <c r="TUT98" s="1278"/>
      <c r="TUU98" s="1278"/>
      <c r="TUV98" s="1278"/>
      <c r="TUW98" s="1278"/>
      <c r="TUX98" s="1278"/>
      <c r="TUY98" s="1278"/>
      <c r="TUZ98" s="1278"/>
      <c r="TVA98" s="1278"/>
      <c r="TVB98" s="1278"/>
      <c r="TVC98" s="1278"/>
      <c r="TVD98" s="1278"/>
      <c r="TVE98" s="1278"/>
      <c r="TVF98" s="1278"/>
      <c r="TVG98" s="1278"/>
      <c r="TVH98" s="1278"/>
      <c r="TVI98" s="1278"/>
      <c r="TVJ98" s="1278"/>
      <c r="TVK98" s="1278"/>
      <c r="TVL98" s="1278"/>
      <c r="TVM98" s="1278"/>
      <c r="TVN98" s="1278"/>
      <c r="TVO98" s="1278"/>
      <c r="TVP98" s="1278"/>
      <c r="TVQ98" s="1278"/>
      <c r="TVR98" s="1278"/>
      <c r="TVS98" s="1278"/>
      <c r="TVT98" s="1278"/>
      <c r="TVU98" s="1278"/>
      <c r="TVV98" s="1278"/>
      <c r="TVW98" s="1278"/>
      <c r="TVX98" s="1278"/>
      <c r="TVY98" s="1278"/>
      <c r="TVZ98" s="1278"/>
      <c r="TWA98" s="1278"/>
      <c r="TWB98" s="1278"/>
      <c r="TWC98" s="1278"/>
      <c r="TWD98" s="1278"/>
      <c r="TWE98" s="1278"/>
      <c r="TWF98" s="1278"/>
      <c r="TWG98" s="1278"/>
      <c r="TWH98" s="1278"/>
      <c r="TWI98" s="1278"/>
      <c r="TWJ98" s="1278"/>
      <c r="TWK98" s="1278"/>
      <c r="TWL98" s="1278"/>
      <c r="TWM98" s="1278"/>
      <c r="TWN98" s="1278"/>
      <c r="TWO98" s="1278"/>
      <c r="TWP98" s="1278"/>
      <c r="TWQ98" s="1278"/>
      <c r="TWR98" s="1278"/>
      <c r="TWS98" s="1278"/>
      <c r="TWT98" s="1278"/>
      <c r="TWU98" s="1278"/>
      <c r="TWV98" s="1278"/>
      <c r="TWW98" s="1278"/>
      <c r="TWX98" s="1278"/>
      <c r="TWY98" s="1278"/>
      <c r="TWZ98" s="1278"/>
      <c r="TXA98" s="1278"/>
      <c r="TXB98" s="1278"/>
      <c r="TXC98" s="1278"/>
      <c r="TXD98" s="1278"/>
      <c r="TXE98" s="1278"/>
      <c r="TXF98" s="1278"/>
      <c r="TXG98" s="1278"/>
      <c r="TXH98" s="1278"/>
      <c r="TXI98" s="1278"/>
      <c r="TXJ98" s="1278"/>
      <c r="TXK98" s="1278"/>
      <c r="TXL98" s="1278"/>
      <c r="TXM98" s="1278"/>
      <c r="TXN98" s="1278"/>
      <c r="TXO98" s="1278"/>
      <c r="TXP98" s="1278"/>
      <c r="TXQ98" s="1278"/>
      <c r="TXR98" s="1278"/>
      <c r="TXS98" s="1278"/>
      <c r="TXT98" s="1278"/>
      <c r="TXU98" s="1278"/>
      <c r="TXV98" s="1278"/>
      <c r="TXW98" s="1278"/>
      <c r="TXX98" s="1278"/>
      <c r="TXY98" s="1278"/>
      <c r="TXZ98" s="1278"/>
      <c r="TYA98" s="1278"/>
      <c r="TYB98" s="1278"/>
      <c r="TYC98" s="1278"/>
      <c r="TYD98" s="1278"/>
      <c r="TYE98" s="1278"/>
      <c r="TYF98" s="1278"/>
      <c r="TYG98" s="1278"/>
      <c r="TYH98" s="1278"/>
      <c r="TYI98" s="1278"/>
      <c r="TYJ98" s="1278"/>
      <c r="TYK98" s="1278"/>
      <c r="TYL98" s="1278"/>
      <c r="TYM98" s="1278"/>
      <c r="TYN98" s="1278"/>
      <c r="TYO98" s="1278"/>
      <c r="TYP98" s="1278"/>
      <c r="TYQ98" s="1278"/>
      <c r="TYR98" s="1278"/>
      <c r="TYS98" s="1278"/>
      <c r="TYT98" s="1278"/>
      <c r="TYU98" s="1278"/>
      <c r="TYV98" s="1278"/>
      <c r="TYW98" s="1278"/>
      <c r="TYX98" s="1278"/>
      <c r="TYY98" s="1278"/>
      <c r="TYZ98" s="1278"/>
      <c r="TZA98" s="1278"/>
      <c r="TZB98" s="1278"/>
      <c r="TZC98" s="1278"/>
      <c r="TZD98" s="1278"/>
      <c r="TZE98" s="1278"/>
      <c r="TZF98" s="1278"/>
      <c r="TZG98" s="1278"/>
      <c r="TZH98" s="1278"/>
      <c r="TZI98" s="1278"/>
      <c r="TZJ98" s="1278"/>
      <c r="TZK98" s="1278"/>
      <c r="TZL98" s="1278"/>
      <c r="TZM98" s="1278"/>
      <c r="TZN98" s="1278"/>
      <c r="TZO98" s="1278"/>
      <c r="TZP98" s="1278"/>
      <c r="TZQ98" s="1278"/>
      <c r="TZR98" s="1278"/>
      <c r="TZS98" s="1278"/>
      <c r="TZT98" s="1278"/>
      <c r="TZU98" s="1278"/>
      <c r="TZV98" s="1278"/>
      <c r="TZW98" s="1278"/>
      <c r="TZX98" s="1278"/>
      <c r="TZY98" s="1278"/>
      <c r="TZZ98" s="1278"/>
      <c r="UAA98" s="1278"/>
      <c r="UAB98" s="1278"/>
      <c r="UAC98" s="1278"/>
      <c r="UAD98" s="1278"/>
      <c r="UAE98" s="1278"/>
      <c r="UAF98" s="1278"/>
      <c r="UAG98" s="1278"/>
      <c r="UAH98" s="1278"/>
      <c r="UAI98" s="1278"/>
      <c r="UAJ98" s="1278"/>
      <c r="UAK98" s="1278"/>
      <c r="UAL98" s="1278"/>
      <c r="UAM98" s="1278"/>
      <c r="UAN98" s="1278"/>
      <c r="UAO98" s="1278"/>
      <c r="UAP98" s="1278"/>
      <c r="UAQ98" s="1278"/>
      <c r="UAR98" s="1278"/>
      <c r="UAS98" s="1278"/>
      <c r="UAT98" s="1278"/>
      <c r="UAU98" s="1278"/>
      <c r="UAV98" s="1278"/>
      <c r="UAW98" s="1278"/>
      <c r="UAX98" s="1278"/>
      <c r="UAY98" s="1278"/>
      <c r="UAZ98" s="1278"/>
      <c r="UBA98" s="1278"/>
      <c r="UBB98" s="1278"/>
      <c r="UBC98" s="1278"/>
      <c r="UBD98" s="1278"/>
      <c r="UBE98" s="1278"/>
      <c r="UBF98" s="1278"/>
      <c r="UBG98" s="1278"/>
      <c r="UBH98" s="1278"/>
      <c r="UBI98" s="1278"/>
      <c r="UBJ98" s="1278"/>
      <c r="UBK98" s="1278"/>
      <c r="UBL98" s="1278"/>
      <c r="UBM98" s="1278"/>
      <c r="UBN98" s="1278"/>
      <c r="UBO98" s="1278"/>
      <c r="UBP98" s="1278"/>
      <c r="UBQ98" s="1278"/>
      <c r="UBR98" s="1278"/>
      <c r="UBS98" s="1278"/>
      <c r="UBT98" s="1278"/>
      <c r="UBU98" s="1278"/>
      <c r="UBV98" s="1278"/>
      <c r="UBW98" s="1278"/>
      <c r="UBX98" s="1278"/>
      <c r="UBY98" s="1278"/>
      <c r="UBZ98" s="1278"/>
      <c r="UCA98" s="1278"/>
      <c r="UCB98" s="1278"/>
      <c r="UCC98" s="1278"/>
      <c r="UCD98" s="1278"/>
      <c r="UCE98" s="1278"/>
      <c r="UCF98" s="1278"/>
      <c r="UCG98" s="1278"/>
      <c r="UCH98" s="1278"/>
      <c r="UCI98" s="1278"/>
      <c r="UCJ98" s="1278"/>
      <c r="UCK98" s="1278"/>
      <c r="UCL98" s="1278"/>
      <c r="UCM98" s="1278"/>
      <c r="UCN98" s="1278"/>
      <c r="UCO98" s="1278"/>
      <c r="UCP98" s="1278"/>
      <c r="UCQ98" s="1278"/>
      <c r="UCR98" s="1278"/>
      <c r="UCS98" s="1278"/>
      <c r="UCT98" s="1278"/>
      <c r="UCU98" s="1278"/>
      <c r="UCV98" s="1278"/>
      <c r="UCW98" s="1278"/>
      <c r="UCX98" s="1278"/>
      <c r="UCY98" s="1278"/>
      <c r="UCZ98" s="1278"/>
      <c r="UDA98" s="1278"/>
      <c r="UDB98" s="1278"/>
      <c r="UDC98" s="1278"/>
      <c r="UDD98" s="1278"/>
      <c r="UDE98" s="1278"/>
      <c r="UDF98" s="1278"/>
      <c r="UDG98" s="1278"/>
      <c r="UDH98" s="1278"/>
      <c r="UDI98" s="1278"/>
      <c r="UDJ98" s="1278"/>
      <c r="UDK98" s="1278"/>
      <c r="UDL98" s="1278"/>
      <c r="UDM98" s="1278"/>
      <c r="UDN98" s="1278"/>
      <c r="UDO98" s="1278"/>
      <c r="UDP98" s="1278"/>
      <c r="UDQ98" s="1278"/>
      <c r="UDR98" s="1278"/>
      <c r="UDS98" s="1278"/>
      <c r="UDT98" s="1278"/>
      <c r="UDU98" s="1278"/>
      <c r="UDV98" s="1278"/>
      <c r="UDW98" s="1278"/>
      <c r="UDX98" s="1278"/>
      <c r="UDY98" s="1278"/>
      <c r="UDZ98" s="1278"/>
      <c r="UEA98" s="1278"/>
      <c r="UEB98" s="1278"/>
      <c r="UEC98" s="1278"/>
      <c r="UED98" s="1278"/>
      <c r="UEE98" s="1278"/>
      <c r="UEF98" s="1278"/>
      <c r="UEG98" s="1278"/>
      <c r="UEH98" s="1278"/>
      <c r="UEI98" s="1278"/>
      <c r="UEJ98" s="1278"/>
      <c r="UEK98" s="1278"/>
      <c r="UEL98" s="1278"/>
      <c r="UEM98" s="1278"/>
      <c r="UEN98" s="1278"/>
      <c r="UEO98" s="1278"/>
      <c r="UEP98" s="1278"/>
      <c r="UEQ98" s="1278"/>
      <c r="UER98" s="1278"/>
      <c r="UES98" s="1278"/>
      <c r="UET98" s="1278"/>
      <c r="UEU98" s="1278"/>
      <c r="UEV98" s="1278"/>
      <c r="UEW98" s="1278"/>
      <c r="UEX98" s="1278"/>
      <c r="UEY98" s="1278"/>
      <c r="UEZ98" s="1278"/>
      <c r="UFA98" s="1278"/>
      <c r="UFB98" s="1278"/>
      <c r="UFC98" s="1278"/>
      <c r="UFD98" s="1278"/>
      <c r="UFE98" s="1278"/>
      <c r="UFF98" s="1278"/>
      <c r="UFG98" s="1278"/>
      <c r="UFH98" s="1278"/>
      <c r="UFI98" s="1278"/>
      <c r="UFJ98" s="1278"/>
      <c r="UFK98" s="1278"/>
      <c r="UFL98" s="1278"/>
      <c r="UFM98" s="1278"/>
      <c r="UFN98" s="1278"/>
      <c r="UFO98" s="1278"/>
      <c r="UFP98" s="1278"/>
      <c r="UFQ98" s="1278"/>
      <c r="UFR98" s="1278"/>
      <c r="UFS98" s="1278"/>
      <c r="UFT98" s="1278"/>
      <c r="UFU98" s="1278"/>
      <c r="UFV98" s="1278"/>
      <c r="UFW98" s="1278"/>
      <c r="UFX98" s="1278"/>
      <c r="UFY98" s="1278"/>
      <c r="UFZ98" s="1278"/>
      <c r="UGA98" s="1278"/>
      <c r="UGB98" s="1278"/>
      <c r="UGC98" s="1278"/>
      <c r="UGD98" s="1278"/>
      <c r="UGE98" s="1278"/>
      <c r="UGF98" s="1278"/>
      <c r="UGG98" s="1278"/>
      <c r="UGH98" s="1278"/>
      <c r="UGI98" s="1278"/>
      <c r="UGJ98" s="1278"/>
      <c r="UGK98" s="1278"/>
      <c r="UGL98" s="1278"/>
      <c r="UGM98" s="1278"/>
      <c r="UGN98" s="1278"/>
      <c r="UGO98" s="1278"/>
      <c r="UGP98" s="1278"/>
      <c r="UGQ98" s="1278"/>
      <c r="UGR98" s="1278"/>
      <c r="UGS98" s="1278"/>
      <c r="UGT98" s="1278"/>
      <c r="UGU98" s="1278"/>
      <c r="UGV98" s="1278"/>
      <c r="UGW98" s="1278"/>
      <c r="UGX98" s="1278"/>
      <c r="UGY98" s="1278"/>
      <c r="UGZ98" s="1278"/>
      <c r="UHA98" s="1278"/>
      <c r="UHB98" s="1278"/>
      <c r="UHC98" s="1278"/>
      <c r="UHD98" s="1278"/>
      <c r="UHE98" s="1278"/>
      <c r="UHF98" s="1278"/>
      <c r="UHG98" s="1278"/>
      <c r="UHH98" s="1278"/>
      <c r="UHI98" s="1278"/>
      <c r="UHJ98" s="1278"/>
      <c r="UHK98" s="1278"/>
      <c r="UHL98" s="1278"/>
      <c r="UHM98" s="1278"/>
      <c r="UHN98" s="1278"/>
      <c r="UHO98" s="1278"/>
      <c r="UHP98" s="1278"/>
      <c r="UHQ98" s="1278"/>
      <c r="UHR98" s="1278"/>
      <c r="UHS98" s="1278"/>
      <c r="UHT98" s="1278"/>
      <c r="UHU98" s="1278"/>
      <c r="UHV98" s="1278"/>
      <c r="UHW98" s="1278"/>
      <c r="UHX98" s="1278"/>
      <c r="UHY98" s="1278"/>
      <c r="UHZ98" s="1278"/>
      <c r="UIA98" s="1278"/>
      <c r="UIB98" s="1278"/>
      <c r="UIC98" s="1278"/>
      <c r="UID98" s="1278"/>
      <c r="UIE98" s="1278"/>
      <c r="UIF98" s="1278"/>
      <c r="UIG98" s="1278"/>
      <c r="UIH98" s="1278"/>
      <c r="UII98" s="1278"/>
      <c r="UIJ98" s="1278"/>
      <c r="UIK98" s="1278"/>
      <c r="UIL98" s="1278"/>
      <c r="UIM98" s="1278"/>
      <c r="UIN98" s="1278"/>
      <c r="UIO98" s="1278"/>
      <c r="UIP98" s="1278"/>
      <c r="UIQ98" s="1278"/>
      <c r="UIR98" s="1278"/>
      <c r="UIS98" s="1278"/>
      <c r="UIT98" s="1278"/>
      <c r="UIU98" s="1278"/>
      <c r="UIV98" s="1278"/>
      <c r="UIW98" s="1278"/>
      <c r="UIX98" s="1278"/>
      <c r="UIY98" s="1278"/>
      <c r="UIZ98" s="1278"/>
      <c r="UJA98" s="1278"/>
      <c r="UJB98" s="1278"/>
      <c r="UJC98" s="1278"/>
      <c r="UJD98" s="1278"/>
      <c r="UJE98" s="1278"/>
      <c r="UJF98" s="1278"/>
      <c r="UJG98" s="1278"/>
      <c r="UJH98" s="1278"/>
      <c r="UJI98" s="1278"/>
      <c r="UJJ98" s="1278"/>
      <c r="UJK98" s="1278"/>
      <c r="UJL98" s="1278"/>
      <c r="UJM98" s="1278"/>
      <c r="UJN98" s="1278"/>
      <c r="UJO98" s="1278"/>
      <c r="UJP98" s="1278"/>
      <c r="UJQ98" s="1278"/>
      <c r="UJR98" s="1278"/>
      <c r="UJS98" s="1278"/>
      <c r="UJT98" s="1278"/>
      <c r="UJU98" s="1278"/>
      <c r="UJV98" s="1278"/>
      <c r="UJW98" s="1278"/>
      <c r="UJX98" s="1278"/>
      <c r="UJY98" s="1278"/>
      <c r="UJZ98" s="1278"/>
      <c r="UKA98" s="1278"/>
      <c r="UKB98" s="1278"/>
      <c r="UKC98" s="1278"/>
      <c r="UKD98" s="1278"/>
      <c r="UKE98" s="1278"/>
      <c r="UKF98" s="1278"/>
      <c r="UKG98" s="1278"/>
      <c r="UKH98" s="1278"/>
      <c r="UKI98" s="1278"/>
      <c r="UKJ98" s="1278"/>
      <c r="UKK98" s="1278"/>
      <c r="UKL98" s="1278"/>
      <c r="UKM98" s="1278"/>
      <c r="UKN98" s="1278"/>
      <c r="UKO98" s="1278"/>
      <c r="UKP98" s="1278"/>
      <c r="UKQ98" s="1278"/>
      <c r="UKR98" s="1278"/>
      <c r="UKS98" s="1278"/>
      <c r="UKT98" s="1278"/>
      <c r="UKU98" s="1278"/>
      <c r="UKV98" s="1278"/>
      <c r="UKW98" s="1278"/>
      <c r="UKX98" s="1278"/>
      <c r="UKY98" s="1278"/>
      <c r="UKZ98" s="1278"/>
      <c r="ULA98" s="1278"/>
      <c r="ULB98" s="1278"/>
      <c r="ULC98" s="1278"/>
      <c r="ULD98" s="1278"/>
      <c r="ULE98" s="1278"/>
      <c r="ULF98" s="1278"/>
      <c r="ULG98" s="1278"/>
      <c r="ULH98" s="1278"/>
      <c r="ULI98" s="1278"/>
      <c r="ULJ98" s="1278"/>
      <c r="ULK98" s="1278"/>
      <c r="ULL98" s="1278"/>
      <c r="ULM98" s="1278"/>
      <c r="ULN98" s="1278"/>
      <c r="ULO98" s="1278"/>
      <c r="ULP98" s="1278"/>
      <c r="ULQ98" s="1278"/>
      <c r="ULR98" s="1278"/>
      <c r="ULS98" s="1278"/>
      <c r="ULT98" s="1278"/>
      <c r="ULU98" s="1278"/>
      <c r="ULV98" s="1278"/>
      <c r="ULW98" s="1278"/>
      <c r="ULX98" s="1278"/>
      <c r="ULY98" s="1278"/>
      <c r="ULZ98" s="1278"/>
      <c r="UMA98" s="1278"/>
      <c r="UMB98" s="1278"/>
      <c r="UMC98" s="1278"/>
      <c r="UMD98" s="1278"/>
      <c r="UME98" s="1278"/>
      <c r="UMF98" s="1278"/>
      <c r="UMG98" s="1278"/>
      <c r="UMH98" s="1278"/>
      <c r="UMI98" s="1278"/>
      <c r="UMJ98" s="1278"/>
      <c r="UMK98" s="1278"/>
      <c r="UML98" s="1278"/>
      <c r="UMM98" s="1278"/>
      <c r="UMN98" s="1278"/>
      <c r="UMO98" s="1278"/>
      <c r="UMP98" s="1278"/>
      <c r="UMQ98" s="1278"/>
      <c r="UMR98" s="1278"/>
      <c r="UMS98" s="1278"/>
      <c r="UMT98" s="1278"/>
      <c r="UMU98" s="1278"/>
      <c r="UMV98" s="1278"/>
      <c r="UMW98" s="1278"/>
      <c r="UMX98" s="1278"/>
      <c r="UMY98" s="1278"/>
      <c r="UMZ98" s="1278"/>
      <c r="UNA98" s="1278"/>
      <c r="UNB98" s="1278"/>
      <c r="UNC98" s="1278"/>
      <c r="UND98" s="1278"/>
      <c r="UNE98" s="1278"/>
      <c r="UNF98" s="1278"/>
      <c r="UNG98" s="1278"/>
      <c r="UNH98" s="1278"/>
      <c r="UNI98" s="1278"/>
      <c r="UNJ98" s="1278"/>
      <c r="UNK98" s="1278"/>
      <c r="UNL98" s="1278"/>
      <c r="UNM98" s="1278"/>
      <c r="UNN98" s="1278"/>
      <c r="UNO98" s="1278"/>
      <c r="UNP98" s="1278"/>
      <c r="UNQ98" s="1278"/>
      <c r="UNR98" s="1278"/>
      <c r="UNS98" s="1278"/>
      <c r="UNT98" s="1278"/>
      <c r="UNU98" s="1278"/>
      <c r="UNV98" s="1278"/>
      <c r="UNW98" s="1278"/>
      <c r="UNX98" s="1278"/>
      <c r="UNY98" s="1278"/>
      <c r="UNZ98" s="1278"/>
      <c r="UOA98" s="1278"/>
      <c r="UOB98" s="1278"/>
      <c r="UOC98" s="1278"/>
      <c r="UOD98" s="1278"/>
      <c r="UOE98" s="1278"/>
      <c r="UOF98" s="1278"/>
      <c r="UOG98" s="1278"/>
      <c r="UOH98" s="1278"/>
      <c r="UOI98" s="1278"/>
      <c r="UOJ98" s="1278"/>
      <c r="UOK98" s="1278"/>
      <c r="UOL98" s="1278"/>
      <c r="UOM98" s="1278"/>
      <c r="UON98" s="1278"/>
      <c r="UOO98" s="1278"/>
      <c r="UOP98" s="1278"/>
      <c r="UOQ98" s="1278"/>
      <c r="UOR98" s="1278"/>
      <c r="UOS98" s="1278"/>
      <c r="UOT98" s="1278"/>
      <c r="UOU98" s="1278"/>
      <c r="UOV98" s="1278"/>
      <c r="UOW98" s="1278"/>
      <c r="UOX98" s="1278"/>
      <c r="UOY98" s="1278"/>
      <c r="UOZ98" s="1278"/>
      <c r="UPA98" s="1278"/>
      <c r="UPB98" s="1278"/>
      <c r="UPC98" s="1278"/>
      <c r="UPD98" s="1278"/>
      <c r="UPE98" s="1278"/>
      <c r="UPF98" s="1278"/>
      <c r="UPG98" s="1278"/>
      <c r="UPH98" s="1278"/>
      <c r="UPI98" s="1278"/>
      <c r="UPJ98" s="1278"/>
      <c r="UPK98" s="1278"/>
      <c r="UPL98" s="1278"/>
      <c r="UPM98" s="1278"/>
      <c r="UPN98" s="1278"/>
      <c r="UPO98" s="1278"/>
      <c r="UPP98" s="1278"/>
      <c r="UPQ98" s="1278"/>
      <c r="UPR98" s="1278"/>
      <c r="UPS98" s="1278"/>
      <c r="UPT98" s="1278"/>
      <c r="UPU98" s="1278"/>
      <c r="UPV98" s="1278"/>
      <c r="UPW98" s="1278"/>
      <c r="UPX98" s="1278"/>
      <c r="UPY98" s="1278"/>
      <c r="UPZ98" s="1278"/>
      <c r="UQA98" s="1278"/>
      <c r="UQB98" s="1278"/>
      <c r="UQC98" s="1278"/>
      <c r="UQD98" s="1278"/>
      <c r="UQE98" s="1278"/>
      <c r="UQF98" s="1278"/>
      <c r="UQG98" s="1278"/>
      <c r="UQH98" s="1278"/>
      <c r="UQI98" s="1278"/>
      <c r="UQJ98" s="1278"/>
      <c r="UQK98" s="1278"/>
      <c r="UQL98" s="1278"/>
      <c r="UQM98" s="1278"/>
      <c r="UQN98" s="1278"/>
      <c r="UQO98" s="1278"/>
      <c r="UQP98" s="1278"/>
      <c r="UQQ98" s="1278"/>
      <c r="UQR98" s="1278"/>
      <c r="UQS98" s="1278"/>
      <c r="UQT98" s="1278"/>
      <c r="UQU98" s="1278"/>
      <c r="UQV98" s="1278"/>
      <c r="UQW98" s="1278"/>
      <c r="UQX98" s="1278"/>
      <c r="UQY98" s="1278"/>
      <c r="UQZ98" s="1278"/>
      <c r="URA98" s="1278"/>
      <c r="URB98" s="1278"/>
      <c r="URC98" s="1278"/>
      <c r="URD98" s="1278"/>
      <c r="URE98" s="1278"/>
      <c r="URF98" s="1278"/>
      <c r="URG98" s="1278"/>
      <c r="URH98" s="1278"/>
      <c r="URI98" s="1278"/>
      <c r="URJ98" s="1278"/>
      <c r="URK98" s="1278"/>
      <c r="URL98" s="1278"/>
      <c r="URM98" s="1278"/>
      <c r="URN98" s="1278"/>
      <c r="URO98" s="1278"/>
      <c r="URP98" s="1278"/>
      <c r="URQ98" s="1278"/>
      <c r="URR98" s="1278"/>
      <c r="URS98" s="1278"/>
      <c r="URT98" s="1278"/>
      <c r="URU98" s="1278"/>
      <c r="URV98" s="1278"/>
      <c r="URW98" s="1278"/>
      <c r="URX98" s="1278"/>
      <c r="URY98" s="1278"/>
      <c r="URZ98" s="1278"/>
      <c r="USA98" s="1278"/>
      <c r="USB98" s="1278"/>
      <c r="USC98" s="1278"/>
      <c r="USD98" s="1278"/>
      <c r="USE98" s="1278"/>
      <c r="USF98" s="1278"/>
      <c r="USG98" s="1278"/>
      <c r="USH98" s="1278"/>
      <c r="USI98" s="1278"/>
      <c r="USJ98" s="1278"/>
      <c r="USK98" s="1278"/>
      <c r="USL98" s="1278"/>
      <c r="USM98" s="1278"/>
      <c r="USN98" s="1278"/>
      <c r="USO98" s="1278"/>
      <c r="USP98" s="1278"/>
      <c r="USQ98" s="1278"/>
      <c r="USR98" s="1278"/>
      <c r="USS98" s="1278"/>
      <c r="UST98" s="1278"/>
      <c r="USU98" s="1278"/>
      <c r="USV98" s="1278"/>
      <c r="USW98" s="1278"/>
      <c r="USX98" s="1278"/>
      <c r="USY98" s="1278"/>
      <c r="USZ98" s="1278"/>
      <c r="UTA98" s="1278"/>
      <c r="UTB98" s="1278"/>
      <c r="UTC98" s="1278"/>
      <c r="UTD98" s="1278"/>
      <c r="UTE98" s="1278"/>
      <c r="UTF98" s="1278"/>
      <c r="UTG98" s="1278"/>
      <c r="UTH98" s="1278"/>
      <c r="UTI98" s="1278"/>
      <c r="UTJ98" s="1278"/>
      <c r="UTK98" s="1278"/>
      <c r="UTL98" s="1278"/>
      <c r="UTM98" s="1278"/>
      <c r="UTN98" s="1278"/>
      <c r="UTO98" s="1278"/>
      <c r="UTP98" s="1278"/>
      <c r="UTQ98" s="1278"/>
      <c r="UTR98" s="1278"/>
      <c r="UTS98" s="1278"/>
      <c r="UTT98" s="1278"/>
      <c r="UTU98" s="1278"/>
      <c r="UTV98" s="1278"/>
      <c r="UTW98" s="1278"/>
      <c r="UTX98" s="1278"/>
      <c r="UTY98" s="1278"/>
      <c r="UTZ98" s="1278"/>
      <c r="UUA98" s="1278"/>
      <c r="UUB98" s="1278"/>
      <c r="UUC98" s="1278"/>
      <c r="UUD98" s="1278"/>
      <c r="UUE98" s="1278"/>
      <c r="UUF98" s="1278"/>
      <c r="UUG98" s="1278"/>
      <c r="UUH98" s="1278"/>
      <c r="UUI98" s="1278"/>
      <c r="UUJ98" s="1278"/>
      <c r="UUK98" s="1278"/>
      <c r="UUL98" s="1278"/>
      <c r="UUM98" s="1278"/>
      <c r="UUN98" s="1278"/>
      <c r="UUO98" s="1278"/>
      <c r="UUP98" s="1278"/>
      <c r="UUQ98" s="1278"/>
      <c r="UUR98" s="1278"/>
      <c r="UUS98" s="1278"/>
      <c r="UUT98" s="1278"/>
      <c r="UUU98" s="1278"/>
      <c r="UUV98" s="1278"/>
      <c r="UUW98" s="1278"/>
      <c r="UUX98" s="1278"/>
      <c r="UUY98" s="1278"/>
      <c r="UUZ98" s="1278"/>
      <c r="UVA98" s="1278"/>
      <c r="UVB98" s="1278"/>
      <c r="UVC98" s="1278"/>
      <c r="UVD98" s="1278"/>
      <c r="UVE98" s="1278"/>
      <c r="UVF98" s="1278"/>
      <c r="UVG98" s="1278"/>
      <c r="UVH98" s="1278"/>
      <c r="UVI98" s="1278"/>
      <c r="UVJ98" s="1278"/>
      <c r="UVK98" s="1278"/>
      <c r="UVL98" s="1278"/>
      <c r="UVM98" s="1278"/>
      <c r="UVN98" s="1278"/>
      <c r="UVO98" s="1278"/>
      <c r="UVP98" s="1278"/>
      <c r="UVQ98" s="1278"/>
      <c r="UVR98" s="1278"/>
      <c r="UVS98" s="1278"/>
      <c r="UVT98" s="1278"/>
      <c r="UVU98" s="1278"/>
      <c r="UVV98" s="1278"/>
      <c r="UVW98" s="1278"/>
      <c r="UVX98" s="1278"/>
      <c r="UVY98" s="1278"/>
      <c r="UVZ98" s="1278"/>
      <c r="UWA98" s="1278"/>
      <c r="UWB98" s="1278"/>
      <c r="UWC98" s="1278"/>
      <c r="UWD98" s="1278"/>
      <c r="UWE98" s="1278"/>
      <c r="UWF98" s="1278"/>
      <c r="UWG98" s="1278"/>
      <c r="UWH98" s="1278"/>
      <c r="UWI98" s="1278"/>
      <c r="UWJ98" s="1278"/>
      <c r="UWK98" s="1278"/>
      <c r="UWL98" s="1278"/>
      <c r="UWM98" s="1278"/>
      <c r="UWN98" s="1278"/>
      <c r="UWO98" s="1278"/>
      <c r="UWP98" s="1278"/>
      <c r="UWQ98" s="1278"/>
      <c r="UWR98" s="1278"/>
      <c r="UWS98" s="1278"/>
      <c r="UWT98" s="1278"/>
      <c r="UWU98" s="1278"/>
      <c r="UWV98" s="1278"/>
      <c r="UWW98" s="1278"/>
      <c r="UWX98" s="1278"/>
      <c r="UWY98" s="1278"/>
      <c r="UWZ98" s="1278"/>
      <c r="UXA98" s="1278"/>
      <c r="UXB98" s="1278"/>
      <c r="UXC98" s="1278"/>
      <c r="UXD98" s="1278"/>
      <c r="UXE98" s="1278"/>
      <c r="UXF98" s="1278"/>
      <c r="UXG98" s="1278"/>
      <c r="UXH98" s="1278"/>
      <c r="UXI98" s="1278"/>
      <c r="UXJ98" s="1278"/>
      <c r="UXK98" s="1278"/>
      <c r="UXL98" s="1278"/>
      <c r="UXM98" s="1278"/>
      <c r="UXN98" s="1278"/>
      <c r="UXO98" s="1278"/>
      <c r="UXP98" s="1278"/>
      <c r="UXQ98" s="1278"/>
      <c r="UXR98" s="1278"/>
      <c r="UXS98" s="1278"/>
      <c r="UXT98" s="1278"/>
      <c r="UXU98" s="1278"/>
      <c r="UXV98" s="1278"/>
      <c r="UXW98" s="1278"/>
      <c r="UXX98" s="1278"/>
      <c r="UXY98" s="1278"/>
      <c r="UXZ98" s="1278"/>
      <c r="UYA98" s="1278"/>
      <c r="UYB98" s="1278"/>
      <c r="UYC98" s="1278"/>
      <c r="UYD98" s="1278"/>
      <c r="UYE98" s="1278"/>
      <c r="UYF98" s="1278"/>
      <c r="UYG98" s="1278"/>
      <c r="UYH98" s="1278"/>
      <c r="UYI98" s="1278"/>
      <c r="UYJ98" s="1278"/>
      <c r="UYK98" s="1278"/>
      <c r="UYL98" s="1278"/>
      <c r="UYM98" s="1278"/>
      <c r="UYN98" s="1278"/>
      <c r="UYO98" s="1278"/>
      <c r="UYP98" s="1278"/>
      <c r="UYQ98" s="1278"/>
      <c r="UYR98" s="1278"/>
      <c r="UYS98" s="1278"/>
      <c r="UYT98" s="1278"/>
      <c r="UYU98" s="1278"/>
      <c r="UYV98" s="1278"/>
      <c r="UYW98" s="1278"/>
      <c r="UYX98" s="1278"/>
      <c r="UYY98" s="1278"/>
      <c r="UYZ98" s="1278"/>
      <c r="UZA98" s="1278"/>
      <c r="UZB98" s="1278"/>
      <c r="UZC98" s="1278"/>
      <c r="UZD98" s="1278"/>
      <c r="UZE98" s="1278"/>
      <c r="UZF98" s="1278"/>
      <c r="UZG98" s="1278"/>
      <c r="UZH98" s="1278"/>
      <c r="UZI98" s="1278"/>
      <c r="UZJ98" s="1278"/>
      <c r="UZK98" s="1278"/>
      <c r="UZL98" s="1278"/>
      <c r="UZM98" s="1278"/>
      <c r="UZN98" s="1278"/>
      <c r="UZO98" s="1278"/>
      <c r="UZP98" s="1278"/>
      <c r="UZQ98" s="1278"/>
      <c r="UZR98" s="1278"/>
      <c r="UZS98" s="1278"/>
      <c r="UZT98" s="1278"/>
      <c r="UZU98" s="1278"/>
      <c r="UZV98" s="1278"/>
      <c r="UZW98" s="1278"/>
      <c r="UZX98" s="1278"/>
      <c r="UZY98" s="1278"/>
      <c r="UZZ98" s="1278"/>
      <c r="VAA98" s="1278"/>
      <c r="VAB98" s="1278"/>
      <c r="VAC98" s="1278"/>
      <c r="VAD98" s="1278"/>
      <c r="VAE98" s="1278"/>
      <c r="VAF98" s="1278"/>
      <c r="VAG98" s="1278"/>
      <c r="VAH98" s="1278"/>
      <c r="VAI98" s="1278"/>
      <c r="VAJ98" s="1278"/>
      <c r="VAK98" s="1278"/>
      <c r="VAL98" s="1278"/>
      <c r="VAM98" s="1278"/>
      <c r="VAN98" s="1278"/>
      <c r="VAO98" s="1278"/>
      <c r="VAP98" s="1278"/>
      <c r="VAQ98" s="1278"/>
      <c r="VAR98" s="1278"/>
      <c r="VAS98" s="1278"/>
      <c r="VAT98" s="1278"/>
      <c r="VAU98" s="1278"/>
      <c r="VAV98" s="1278"/>
      <c r="VAW98" s="1278"/>
      <c r="VAX98" s="1278"/>
      <c r="VAY98" s="1278"/>
      <c r="VAZ98" s="1278"/>
      <c r="VBA98" s="1278"/>
      <c r="VBB98" s="1278"/>
      <c r="VBC98" s="1278"/>
      <c r="VBD98" s="1278"/>
      <c r="VBE98" s="1278"/>
      <c r="VBF98" s="1278"/>
      <c r="VBG98" s="1278"/>
      <c r="VBH98" s="1278"/>
      <c r="VBI98" s="1278"/>
      <c r="VBJ98" s="1278"/>
      <c r="VBK98" s="1278"/>
      <c r="VBL98" s="1278"/>
      <c r="VBM98" s="1278"/>
      <c r="VBN98" s="1278"/>
      <c r="VBO98" s="1278"/>
      <c r="VBP98" s="1278"/>
      <c r="VBQ98" s="1278"/>
      <c r="VBR98" s="1278"/>
      <c r="VBS98" s="1278"/>
      <c r="VBT98" s="1278"/>
      <c r="VBU98" s="1278"/>
      <c r="VBV98" s="1278"/>
      <c r="VBW98" s="1278"/>
      <c r="VBX98" s="1278"/>
      <c r="VBY98" s="1278"/>
      <c r="VBZ98" s="1278"/>
      <c r="VCA98" s="1278"/>
      <c r="VCB98" s="1278"/>
      <c r="VCC98" s="1278"/>
      <c r="VCD98" s="1278"/>
      <c r="VCE98" s="1278"/>
      <c r="VCF98" s="1278"/>
      <c r="VCG98" s="1278"/>
      <c r="VCH98" s="1278"/>
      <c r="VCI98" s="1278"/>
      <c r="VCJ98" s="1278"/>
      <c r="VCK98" s="1278"/>
      <c r="VCL98" s="1278"/>
      <c r="VCM98" s="1278"/>
      <c r="VCN98" s="1278"/>
      <c r="VCO98" s="1278"/>
      <c r="VCP98" s="1278"/>
      <c r="VCQ98" s="1278"/>
      <c r="VCR98" s="1278"/>
      <c r="VCS98" s="1278"/>
      <c r="VCT98" s="1278"/>
      <c r="VCU98" s="1278"/>
      <c r="VCV98" s="1278"/>
      <c r="VCW98" s="1278"/>
      <c r="VCX98" s="1278"/>
      <c r="VCY98" s="1278"/>
      <c r="VCZ98" s="1278"/>
      <c r="VDA98" s="1278"/>
      <c r="VDB98" s="1278"/>
      <c r="VDC98" s="1278"/>
      <c r="VDD98" s="1278"/>
      <c r="VDE98" s="1278"/>
      <c r="VDF98" s="1278"/>
      <c r="VDG98" s="1278"/>
      <c r="VDH98" s="1278"/>
      <c r="VDI98" s="1278"/>
      <c r="VDJ98" s="1278"/>
      <c r="VDK98" s="1278"/>
      <c r="VDL98" s="1278"/>
      <c r="VDM98" s="1278"/>
      <c r="VDN98" s="1278"/>
      <c r="VDO98" s="1278"/>
      <c r="VDP98" s="1278"/>
      <c r="VDQ98" s="1278"/>
      <c r="VDR98" s="1278"/>
      <c r="VDS98" s="1278"/>
      <c r="VDT98" s="1278"/>
      <c r="VDU98" s="1278"/>
      <c r="VDV98" s="1278"/>
      <c r="VDW98" s="1278"/>
      <c r="VDX98" s="1278"/>
      <c r="VDY98" s="1278"/>
      <c r="VDZ98" s="1278"/>
      <c r="VEA98" s="1278"/>
      <c r="VEB98" s="1278"/>
      <c r="VEC98" s="1278"/>
      <c r="VED98" s="1278"/>
      <c r="VEE98" s="1278"/>
      <c r="VEF98" s="1278"/>
      <c r="VEG98" s="1278"/>
      <c r="VEH98" s="1278"/>
      <c r="VEI98" s="1278"/>
      <c r="VEJ98" s="1278"/>
      <c r="VEK98" s="1278"/>
      <c r="VEL98" s="1278"/>
      <c r="VEM98" s="1278"/>
      <c r="VEN98" s="1278"/>
      <c r="VEO98" s="1278"/>
      <c r="VEP98" s="1278"/>
      <c r="VEQ98" s="1278"/>
      <c r="VER98" s="1278"/>
      <c r="VES98" s="1278"/>
      <c r="VET98" s="1278"/>
      <c r="VEU98" s="1278"/>
      <c r="VEV98" s="1278"/>
      <c r="VEW98" s="1278"/>
      <c r="VEX98" s="1278"/>
      <c r="VEY98" s="1278"/>
      <c r="VEZ98" s="1278"/>
      <c r="VFA98" s="1278"/>
      <c r="VFB98" s="1278"/>
      <c r="VFC98" s="1278"/>
      <c r="VFD98" s="1278"/>
      <c r="VFE98" s="1278"/>
      <c r="VFF98" s="1278"/>
      <c r="VFG98" s="1278"/>
      <c r="VFH98" s="1278"/>
      <c r="VFI98" s="1278"/>
      <c r="VFJ98" s="1278"/>
      <c r="VFK98" s="1278"/>
      <c r="VFL98" s="1278"/>
      <c r="VFM98" s="1278"/>
      <c r="VFN98" s="1278"/>
      <c r="VFO98" s="1278"/>
      <c r="VFP98" s="1278"/>
      <c r="VFQ98" s="1278"/>
      <c r="VFR98" s="1278"/>
      <c r="VFS98" s="1278"/>
      <c r="VFT98" s="1278"/>
      <c r="VFU98" s="1278"/>
      <c r="VFV98" s="1278"/>
      <c r="VFW98" s="1278"/>
      <c r="VFX98" s="1278"/>
      <c r="VFY98" s="1278"/>
      <c r="VFZ98" s="1278"/>
      <c r="VGA98" s="1278"/>
      <c r="VGB98" s="1278"/>
      <c r="VGC98" s="1278"/>
      <c r="VGD98" s="1278"/>
      <c r="VGE98" s="1278"/>
      <c r="VGF98" s="1278"/>
      <c r="VGG98" s="1278"/>
      <c r="VGH98" s="1278"/>
      <c r="VGI98" s="1278"/>
      <c r="VGJ98" s="1278"/>
      <c r="VGK98" s="1278"/>
      <c r="VGL98" s="1278"/>
      <c r="VGM98" s="1278"/>
      <c r="VGN98" s="1278"/>
      <c r="VGO98" s="1278"/>
      <c r="VGP98" s="1278"/>
      <c r="VGQ98" s="1278"/>
      <c r="VGR98" s="1278"/>
      <c r="VGS98" s="1278"/>
      <c r="VGT98" s="1278"/>
      <c r="VGU98" s="1278"/>
      <c r="VGV98" s="1278"/>
      <c r="VGW98" s="1278"/>
      <c r="VGX98" s="1278"/>
      <c r="VGY98" s="1278"/>
      <c r="VGZ98" s="1278"/>
      <c r="VHA98" s="1278"/>
      <c r="VHB98" s="1278"/>
      <c r="VHC98" s="1278"/>
      <c r="VHD98" s="1278"/>
      <c r="VHE98" s="1278"/>
      <c r="VHF98" s="1278"/>
      <c r="VHG98" s="1278"/>
      <c r="VHH98" s="1278"/>
      <c r="VHI98" s="1278"/>
      <c r="VHJ98" s="1278"/>
      <c r="VHK98" s="1278"/>
      <c r="VHL98" s="1278"/>
      <c r="VHM98" s="1278"/>
      <c r="VHN98" s="1278"/>
      <c r="VHO98" s="1278"/>
      <c r="VHP98" s="1278"/>
      <c r="VHQ98" s="1278"/>
      <c r="VHR98" s="1278"/>
      <c r="VHS98" s="1278"/>
      <c r="VHT98" s="1278"/>
      <c r="VHU98" s="1278"/>
      <c r="VHV98" s="1278"/>
      <c r="VHW98" s="1278"/>
      <c r="VHX98" s="1278"/>
      <c r="VHY98" s="1278"/>
      <c r="VHZ98" s="1278"/>
      <c r="VIA98" s="1278"/>
      <c r="VIB98" s="1278"/>
      <c r="VIC98" s="1278"/>
      <c r="VID98" s="1278"/>
      <c r="VIE98" s="1278"/>
      <c r="VIF98" s="1278"/>
      <c r="VIG98" s="1278"/>
      <c r="VIH98" s="1278"/>
      <c r="VII98" s="1278"/>
      <c r="VIJ98" s="1278"/>
      <c r="VIK98" s="1278"/>
      <c r="VIL98" s="1278"/>
      <c r="VIM98" s="1278"/>
      <c r="VIN98" s="1278"/>
      <c r="VIO98" s="1278"/>
      <c r="VIP98" s="1278"/>
      <c r="VIQ98" s="1278"/>
      <c r="VIR98" s="1278"/>
      <c r="VIS98" s="1278"/>
      <c r="VIT98" s="1278"/>
      <c r="VIU98" s="1278"/>
      <c r="VIV98" s="1278"/>
      <c r="VIW98" s="1278"/>
      <c r="VIX98" s="1278"/>
      <c r="VIY98" s="1278"/>
      <c r="VIZ98" s="1278"/>
      <c r="VJA98" s="1278"/>
      <c r="VJB98" s="1278"/>
      <c r="VJC98" s="1278"/>
      <c r="VJD98" s="1278"/>
      <c r="VJE98" s="1278"/>
      <c r="VJF98" s="1278"/>
      <c r="VJG98" s="1278"/>
      <c r="VJH98" s="1278"/>
      <c r="VJI98" s="1278"/>
      <c r="VJJ98" s="1278"/>
      <c r="VJK98" s="1278"/>
      <c r="VJL98" s="1278"/>
      <c r="VJM98" s="1278"/>
      <c r="VJN98" s="1278"/>
      <c r="VJO98" s="1278"/>
      <c r="VJP98" s="1278"/>
      <c r="VJQ98" s="1278"/>
      <c r="VJR98" s="1278"/>
      <c r="VJS98" s="1278"/>
      <c r="VJT98" s="1278"/>
      <c r="VJU98" s="1278"/>
      <c r="VJV98" s="1278"/>
      <c r="VJW98" s="1278"/>
      <c r="VJX98" s="1278"/>
      <c r="VJY98" s="1278"/>
      <c r="VJZ98" s="1278"/>
      <c r="VKA98" s="1278"/>
      <c r="VKB98" s="1278"/>
      <c r="VKC98" s="1278"/>
      <c r="VKD98" s="1278"/>
      <c r="VKE98" s="1278"/>
      <c r="VKF98" s="1278"/>
      <c r="VKG98" s="1278"/>
      <c r="VKH98" s="1278"/>
      <c r="VKI98" s="1278"/>
      <c r="VKJ98" s="1278"/>
      <c r="VKK98" s="1278"/>
      <c r="VKL98" s="1278"/>
      <c r="VKM98" s="1278"/>
      <c r="VKN98" s="1278"/>
      <c r="VKO98" s="1278"/>
      <c r="VKP98" s="1278"/>
      <c r="VKQ98" s="1278"/>
      <c r="VKR98" s="1278"/>
      <c r="VKS98" s="1278"/>
      <c r="VKT98" s="1278"/>
      <c r="VKU98" s="1278"/>
      <c r="VKV98" s="1278"/>
      <c r="VKW98" s="1278"/>
      <c r="VKX98" s="1278"/>
      <c r="VKY98" s="1278"/>
      <c r="VKZ98" s="1278"/>
      <c r="VLA98" s="1278"/>
      <c r="VLB98" s="1278"/>
      <c r="VLC98" s="1278"/>
      <c r="VLD98" s="1278"/>
      <c r="VLE98" s="1278"/>
      <c r="VLF98" s="1278"/>
      <c r="VLG98" s="1278"/>
      <c r="VLH98" s="1278"/>
      <c r="VLI98" s="1278"/>
      <c r="VLJ98" s="1278"/>
      <c r="VLK98" s="1278"/>
      <c r="VLL98" s="1278"/>
      <c r="VLM98" s="1278"/>
      <c r="VLN98" s="1278"/>
      <c r="VLO98" s="1278"/>
      <c r="VLP98" s="1278"/>
      <c r="VLQ98" s="1278"/>
      <c r="VLR98" s="1278"/>
      <c r="VLS98" s="1278"/>
      <c r="VLT98" s="1278"/>
      <c r="VLU98" s="1278"/>
      <c r="VLV98" s="1278"/>
      <c r="VLW98" s="1278"/>
      <c r="VLX98" s="1278"/>
      <c r="VLY98" s="1278"/>
      <c r="VLZ98" s="1278"/>
      <c r="VMA98" s="1278"/>
      <c r="VMB98" s="1278"/>
      <c r="VMC98" s="1278"/>
      <c r="VMD98" s="1278"/>
      <c r="VME98" s="1278"/>
      <c r="VMF98" s="1278"/>
      <c r="VMG98" s="1278"/>
      <c r="VMH98" s="1278"/>
      <c r="VMI98" s="1278"/>
      <c r="VMJ98" s="1278"/>
      <c r="VMK98" s="1278"/>
      <c r="VML98" s="1278"/>
      <c r="VMM98" s="1278"/>
      <c r="VMN98" s="1278"/>
      <c r="VMO98" s="1278"/>
      <c r="VMP98" s="1278"/>
      <c r="VMQ98" s="1278"/>
      <c r="VMR98" s="1278"/>
      <c r="VMS98" s="1278"/>
      <c r="VMT98" s="1278"/>
      <c r="VMU98" s="1278"/>
      <c r="VMV98" s="1278"/>
      <c r="VMW98" s="1278"/>
      <c r="VMX98" s="1278"/>
      <c r="VMY98" s="1278"/>
      <c r="VMZ98" s="1278"/>
      <c r="VNA98" s="1278"/>
      <c r="VNB98" s="1278"/>
      <c r="VNC98" s="1278"/>
      <c r="VND98" s="1278"/>
      <c r="VNE98" s="1278"/>
      <c r="VNF98" s="1278"/>
      <c r="VNG98" s="1278"/>
      <c r="VNH98" s="1278"/>
      <c r="VNI98" s="1278"/>
      <c r="VNJ98" s="1278"/>
      <c r="VNK98" s="1278"/>
      <c r="VNL98" s="1278"/>
      <c r="VNM98" s="1278"/>
      <c r="VNN98" s="1278"/>
      <c r="VNO98" s="1278"/>
      <c r="VNP98" s="1278"/>
      <c r="VNQ98" s="1278"/>
      <c r="VNR98" s="1278"/>
      <c r="VNS98" s="1278"/>
      <c r="VNT98" s="1278"/>
      <c r="VNU98" s="1278"/>
      <c r="VNV98" s="1278"/>
      <c r="VNW98" s="1278"/>
      <c r="VNX98" s="1278"/>
      <c r="VNY98" s="1278"/>
      <c r="VNZ98" s="1278"/>
      <c r="VOA98" s="1278"/>
      <c r="VOB98" s="1278"/>
      <c r="VOC98" s="1278"/>
      <c r="VOD98" s="1278"/>
      <c r="VOE98" s="1278"/>
      <c r="VOF98" s="1278"/>
      <c r="VOG98" s="1278"/>
      <c r="VOH98" s="1278"/>
      <c r="VOI98" s="1278"/>
      <c r="VOJ98" s="1278"/>
      <c r="VOK98" s="1278"/>
      <c r="VOL98" s="1278"/>
      <c r="VOM98" s="1278"/>
      <c r="VON98" s="1278"/>
      <c r="VOO98" s="1278"/>
      <c r="VOP98" s="1278"/>
      <c r="VOQ98" s="1278"/>
      <c r="VOR98" s="1278"/>
      <c r="VOS98" s="1278"/>
      <c r="VOT98" s="1278"/>
      <c r="VOU98" s="1278"/>
      <c r="VOV98" s="1278"/>
      <c r="VOW98" s="1278"/>
      <c r="VOX98" s="1278"/>
      <c r="VOY98" s="1278"/>
      <c r="VOZ98" s="1278"/>
      <c r="VPA98" s="1278"/>
      <c r="VPB98" s="1278"/>
      <c r="VPC98" s="1278"/>
      <c r="VPD98" s="1278"/>
      <c r="VPE98" s="1278"/>
      <c r="VPF98" s="1278"/>
      <c r="VPG98" s="1278"/>
      <c r="VPH98" s="1278"/>
      <c r="VPI98" s="1278"/>
      <c r="VPJ98" s="1278"/>
      <c r="VPK98" s="1278"/>
      <c r="VPL98" s="1278"/>
      <c r="VPM98" s="1278"/>
      <c r="VPN98" s="1278"/>
      <c r="VPO98" s="1278"/>
      <c r="VPP98" s="1278"/>
      <c r="VPQ98" s="1278"/>
      <c r="VPR98" s="1278"/>
      <c r="VPS98" s="1278"/>
      <c r="VPT98" s="1278"/>
      <c r="VPU98" s="1278"/>
      <c r="VPV98" s="1278"/>
      <c r="VPW98" s="1278"/>
      <c r="VPX98" s="1278"/>
      <c r="VPY98" s="1278"/>
      <c r="VPZ98" s="1278"/>
      <c r="VQA98" s="1278"/>
      <c r="VQB98" s="1278"/>
      <c r="VQC98" s="1278"/>
      <c r="VQD98" s="1278"/>
      <c r="VQE98" s="1278"/>
      <c r="VQF98" s="1278"/>
      <c r="VQG98" s="1278"/>
      <c r="VQH98" s="1278"/>
      <c r="VQI98" s="1278"/>
      <c r="VQJ98" s="1278"/>
      <c r="VQK98" s="1278"/>
      <c r="VQL98" s="1278"/>
      <c r="VQM98" s="1278"/>
      <c r="VQN98" s="1278"/>
      <c r="VQO98" s="1278"/>
      <c r="VQP98" s="1278"/>
      <c r="VQQ98" s="1278"/>
      <c r="VQR98" s="1278"/>
      <c r="VQS98" s="1278"/>
      <c r="VQT98" s="1278"/>
      <c r="VQU98" s="1278"/>
      <c r="VQV98" s="1278"/>
      <c r="VQW98" s="1278"/>
      <c r="VQX98" s="1278"/>
      <c r="VQY98" s="1278"/>
      <c r="VQZ98" s="1278"/>
      <c r="VRA98" s="1278"/>
      <c r="VRB98" s="1278"/>
      <c r="VRC98" s="1278"/>
      <c r="VRD98" s="1278"/>
      <c r="VRE98" s="1278"/>
      <c r="VRF98" s="1278"/>
      <c r="VRG98" s="1278"/>
      <c r="VRH98" s="1278"/>
      <c r="VRI98" s="1278"/>
      <c r="VRJ98" s="1278"/>
      <c r="VRK98" s="1278"/>
      <c r="VRL98" s="1278"/>
      <c r="VRM98" s="1278"/>
      <c r="VRN98" s="1278"/>
      <c r="VRO98" s="1278"/>
      <c r="VRP98" s="1278"/>
      <c r="VRQ98" s="1278"/>
      <c r="VRR98" s="1278"/>
      <c r="VRS98" s="1278"/>
      <c r="VRT98" s="1278"/>
      <c r="VRU98" s="1278"/>
      <c r="VRV98" s="1278"/>
      <c r="VRW98" s="1278"/>
      <c r="VRX98" s="1278"/>
      <c r="VRY98" s="1278"/>
      <c r="VRZ98" s="1278"/>
      <c r="VSA98" s="1278"/>
      <c r="VSB98" s="1278"/>
      <c r="VSC98" s="1278"/>
      <c r="VSD98" s="1278"/>
      <c r="VSE98" s="1278"/>
      <c r="VSF98" s="1278"/>
      <c r="VSG98" s="1278"/>
      <c r="VSH98" s="1278"/>
      <c r="VSI98" s="1278"/>
      <c r="VSJ98" s="1278"/>
      <c r="VSK98" s="1278"/>
      <c r="VSL98" s="1278"/>
      <c r="VSM98" s="1278"/>
      <c r="VSN98" s="1278"/>
      <c r="VSO98" s="1278"/>
      <c r="VSP98" s="1278"/>
      <c r="VSQ98" s="1278"/>
      <c r="VSR98" s="1278"/>
      <c r="VSS98" s="1278"/>
      <c r="VST98" s="1278"/>
      <c r="VSU98" s="1278"/>
      <c r="VSV98" s="1278"/>
      <c r="VSW98" s="1278"/>
      <c r="VSX98" s="1278"/>
      <c r="VSY98" s="1278"/>
      <c r="VSZ98" s="1278"/>
      <c r="VTA98" s="1278"/>
      <c r="VTB98" s="1278"/>
      <c r="VTC98" s="1278"/>
      <c r="VTD98" s="1278"/>
      <c r="VTE98" s="1278"/>
      <c r="VTF98" s="1278"/>
      <c r="VTG98" s="1278"/>
      <c r="VTH98" s="1278"/>
      <c r="VTI98" s="1278"/>
      <c r="VTJ98" s="1278"/>
      <c r="VTK98" s="1278"/>
      <c r="VTL98" s="1278"/>
      <c r="VTM98" s="1278"/>
      <c r="VTN98" s="1278"/>
      <c r="VTO98" s="1278"/>
      <c r="VTP98" s="1278"/>
      <c r="VTQ98" s="1278"/>
      <c r="VTR98" s="1278"/>
      <c r="VTS98" s="1278"/>
      <c r="VTT98" s="1278"/>
      <c r="VTU98" s="1278"/>
      <c r="VTV98" s="1278"/>
      <c r="VTW98" s="1278"/>
      <c r="VTX98" s="1278"/>
      <c r="VTY98" s="1278"/>
      <c r="VTZ98" s="1278"/>
      <c r="VUA98" s="1278"/>
      <c r="VUB98" s="1278"/>
      <c r="VUC98" s="1278"/>
      <c r="VUD98" s="1278"/>
      <c r="VUE98" s="1278"/>
      <c r="VUF98" s="1278"/>
      <c r="VUG98" s="1278"/>
      <c r="VUH98" s="1278"/>
      <c r="VUI98" s="1278"/>
      <c r="VUJ98" s="1278"/>
      <c r="VUK98" s="1278"/>
      <c r="VUL98" s="1278"/>
      <c r="VUM98" s="1278"/>
      <c r="VUN98" s="1278"/>
      <c r="VUO98" s="1278"/>
      <c r="VUP98" s="1278"/>
      <c r="VUQ98" s="1278"/>
      <c r="VUR98" s="1278"/>
      <c r="VUS98" s="1278"/>
      <c r="VUT98" s="1278"/>
      <c r="VUU98" s="1278"/>
      <c r="VUV98" s="1278"/>
      <c r="VUW98" s="1278"/>
      <c r="VUX98" s="1278"/>
      <c r="VUY98" s="1278"/>
      <c r="VUZ98" s="1278"/>
      <c r="VVA98" s="1278"/>
      <c r="VVB98" s="1278"/>
      <c r="VVC98" s="1278"/>
      <c r="VVD98" s="1278"/>
      <c r="VVE98" s="1278"/>
      <c r="VVF98" s="1278"/>
      <c r="VVG98" s="1278"/>
      <c r="VVH98" s="1278"/>
      <c r="VVI98" s="1278"/>
      <c r="VVJ98" s="1278"/>
      <c r="VVK98" s="1278"/>
      <c r="VVL98" s="1278"/>
      <c r="VVM98" s="1278"/>
      <c r="VVN98" s="1278"/>
      <c r="VVO98" s="1278"/>
      <c r="VVP98" s="1278"/>
      <c r="VVQ98" s="1278"/>
      <c r="VVR98" s="1278"/>
      <c r="VVS98" s="1278"/>
      <c r="VVT98" s="1278"/>
      <c r="VVU98" s="1278"/>
      <c r="VVV98" s="1278"/>
      <c r="VVW98" s="1278"/>
      <c r="VVX98" s="1278"/>
      <c r="VVY98" s="1278"/>
      <c r="VVZ98" s="1278"/>
      <c r="VWA98" s="1278"/>
      <c r="VWB98" s="1278"/>
      <c r="VWC98" s="1278"/>
      <c r="VWD98" s="1278"/>
      <c r="VWE98" s="1278"/>
      <c r="VWF98" s="1278"/>
      <c r="VWG98" s="1278"/>
      <c r="VWH98" s="1278"/>
      <c r="VWI98" s="1278"/>
      <c r="VWJ98" s="1278"/>
      <c r="VWK98" s="1278"/>
      <c r="VWL98" s="1278"/>
      <c r="VWM98" s="1278"/>
      <c r="VWN98" s="1278"/>
      <c r="VWO98" s="1278"/>
      <c r="VWP98" s="1278"/>
      <c r="VWQ98" s="1278"/>
      <c r="VWR98" s="1278"/>
      <c r="VWS98" s="1278"/>
      <c r="VWT98" s="1278"/>
      <c r="VWU98" s="1278"/>
      <c r="VWV98" s="1278"/>
      <c r="VWW98" s="1278"/>
      <c r="VWX98" s="1278"/>
      <c r="VWY98" s="1278"/>
      <c r="VWZ98" s="1278"/>
      <c r="VXA98" s="1278"/>
      <c r="VXB98" s="1278"/>
      <c r="VXC98" s="1278"/>
      <c r="VXD98" s="1278"/>
      <c r="VXE98" s="1278"/>
      <c r="VXF98" s="1278"/>
      <c r="VXG98" s="1278"/>
      <c r="VXH98" s="1278"/>
      <c r="VXI98" s="1278"/>
      <c r="VXJ98" s="1278"/>
      <c r="VXK98" s="1278"/>
      <c r="VXL98" s="1278"/>
      <c r="VXM98" s="1278"/>
      <c r="VXN98" s="1278"/>
      <c r="VXO98" s="1278"/>
      <c r="VXP98" s="1278"/>
      <c r="VXQ98" s="1278"/>
      <c r="VXR98" s="1278"/>
      <c r="VXS98" s="1278"/>
      <c r="VXT98" s="1278"/>
      <c r="VXU98" s="1278"/>
      <c r="VXV98" s="1278"/>
      <c r="VXW98" s="1278"/>
      <c r="VXX98" s="1278"/>
      <c r="VXY98" s="1278"/>
      <c r="VXZ98" s="1278"/>
      <c r="VYA98" s="1278"/>
      <c r="VYB98" s="1278"/>
      <c r="VYC98" s="1278"/>
      <c r="VYD98" s="1278"/>
      <c r="VYE98" s="1278"/>
      <c r="VYF98" s="1278"/>
      <c r="VYG98" s="1278"/>
      <c r="VYH98" s="1278"/>
      <c r="VYI98" s="1278"/>
      <c r="VYJ98" s="1278"/>
      <c r="VYK98" s="1278"/>
      <c r="VYL98" s="1278"/>
      <c r="VYM98" s="1278"/>
      <c r="VYN98" s="1278"/>
      <c r="VYO98" s="1278"/>
      <c r="VYP98" s="1278"/>
      <c r="VYQ98" s="1278"/>
      <c r="VYR98" s="1278"/>
      <c r="VYS98" s="1278"/>
      <c r="VYT98" s="1278"/>
      <c r="VYU98" s="1278"/>
      <c r="VYV98" s="1278"/>
      <c r="VYW98" s="1278"/>
      <c r="VYX98" s="1278"/>
      <c r="VYY98" s="1278"/>
      <c r="VYZ98" s="1278"/>
      <c r="VZA98" s="1278"/>
      <c r="VZB98" s="1278"/>
      <c r="VZC98" s="1278"/>
      <c r="VZD98" s="1278"/>
      <c r="VZE98" s="1278"/>
      <c r="VZF98" s="1278"/>
      <c r="VZG98" s="1278"/>
      <c r="VZH98" s="1278"/>
      <c r="VZI98" s="1278"/>
      <c r="VZJ98" s="1278"/>
      <c r="VZK98" s="1278"/>
      <c r="VZL98" s="1278"/>
      <c r="VZM98" s="1278"/>
      <c r="VZN98" s="1278"/>
      <c r="VZO98" s="1278"/>
      <c r="VZP98" s="1278"/>
      <c r="VZQ98" s="1278"/>
      <c r="VZR98" s="1278"/>
      <c r="VZS98" s="1278"/>
      <c r="VZT98" s="1278"/>
      <c r="VZU98" s="1278"/>
      <c r="VZV98" s="1278"/>
      <c r="VZW98" s="1278"/>
      <c r="VZX98" s="1278"/>
      <c r="VZY98" s="1278"/>
      <c r="VZZ98" s="1278"/>
      <c r="WAA98" s="1278"/>
      <c r="WAB98" s="1278"/>
      <c r="WAC98" s="1278"/>
      <c r="WAD98" s="1278"/>
      <c r="WAE98" s="1278"/>
      <c r="WAF98" s="1278"/>
      <c r="WAG98" s="1278"/>
      <c r="WAH98" s="1278"/>
      <c r="WAI98" s="1278"/>
      <c r="WAJ98" s="1278"/>
      <c r="WAK98" s="1278"/>
      <c r="WAL98" s="1278"/>
      <c r="WAM98" s="1278"/>
      <c r="WAN98" s="1278"/>
      <c r="WAO98" s="1278"/>
      <c r="WAP98" s="1278"/>
      <c r="WAQ98" s="1278"/>
      <c r="WAR98" s="1278"/>
      <c r="WAS98" s="1278"/>
      <c r="WAT98" s="1278"/>
      <c r="WAU98" s="1278"/>
      <c r="WAV98" s="1278"/>
      <c r="WAW98" s="1278"/>
      <c r="WAX98" s="1278"/>
      <c r="WAY98" s="1278"/>
      <c r="WAZ98" s="1278"/>
      <c r="WBA98" s="1278"/>
      <c r="WBB98" s="1278"/>
      <c r="WBC98" s="1278"/>
      <c r="WBD98" s="1278"/>
      <c r="WBE98" s="1278"/>
      <c r="WBF98" s="1278"/>
      <c r="WBG98" s="1278"/>
      <c r="WBH98" s="1278"/>
      <c r="WBI98" s="1278"/>
      <c r="WBJ98" s="1278"/>
      <c r="WBK98" s="1278"/>
      <c r="WBL98" s="1278"/>
      <c r="WBM98" s="1278"/>
      <c r="WBN98" s="1278"/>
      <c r="WBO98" s="1278"/>
      <c r="WBP98" s="1278"/>
      <c r="WBQ98" s="1278"/>
      <c r="WBR98" s="1278"/>
      <c r="WBS98" s="1278"/>
      <c r="WBT98" s="1278"/>
      <c r="WBU98" s="1278"/>
      <c r="WBV98" s="1278"/>
      <c r="WBW98" s="1278"/>
      <c r="WBX98" s="1278"/>
      <c r="WBY98" s="1278"/>
      <c r="WBZ98" s="1278"/>
      <c r="WCA98" s="1278"/>
      <c r="WCB98" s="1278"/>
      <c r="WCC98" s="1278"/>
      <c r="WCD98" s="1278"/>
      <c r="WCE98" s="1278"/>
      <c r="WCF98" s="1278"/>
      <c r="WCG98" s="1278"/>
      <c r="WCH98" s="1278"/>
      <c r="WCI98" s="1278"/>
      <c r="WCJ98" s="1278"/>
      <c r="WCK98" s="1278"/>
      <c r="WCL98" s="1278"/>
      <c r="WCM98" s="1278"/>
      <c r="WCN98" s="1278"/>
      <c r="WCO98" s="1278"/>
      <c r="WCP98" s="1278"/>
      <c r="WCQ98" s="1278"/>
      <c r="WCR98" s="1278"/>
      <c r="WCS98" s="1278"/>
      <c r="WCT98" s="1278"/>
      <c r="WCU98" s="1278"/>
      <c r="WCV98" s="1278"/>
      <c r="WCW98" s="1278"/>
      <c r="WCX98" s="1278"/>
      <c r="WCY98" s="1278"/>
      <c r="WCZ98" s="1278"/>
      <c r="WDA98" s="1278"/>
      <c r="WDB98" s="1278"/>
      <c r="WDC98" s="1278"/>
      <c r="WDD98" s="1278"/>
      <c r="WDE98" s="1278"/>
      <c r="WDF98" s="1278"/>
      <c r="WDG98" s="1278"/>
      <c r="WDH98" s="1278"/>
      <c r="WDI98" s="1278"/>
      <c r="WDJ98" s="1278"/>
      <c r="WDK98" s="1278"/>
      <c r="WDL98" s="1278"/>
      <c r="WDM98" s="1278"/>
      <c r="WDN98" s="1278"/>
      <c r="WDO98" s="1278"/>
      <c r="WDP98" s="1278"/>
      <c r="WDQ98" s="1278"/>
      <c r="WDR98" s="1278"/>
      <c r="WDS98" s="1278"/>
      <c r="WDT98" s="1278"/>
      <c r="WDU98" s="1278"/>
      <c r="WDV98" s="1278"/>
      <c r="WDW98" s="1278"/>
      <c r="WDX98" s="1278"/>
      <c r="WDY98" s="1278"/>
      <c r="WDZ98" s="1278"/>
      <c r="WEA98" s="1278"/>
      <c r="WEB98" s="1278"/>
      <c r="WEC98" s="1278"/>
      <c r="WED98" s="1278"/>
      <c r="WEE98" s="1278"/>
      <c r="WEF98" s="1278"/>
      <c r="WEG98" s="1278"/>
      <c r="WEH98" s="1278"/>
      <c r="WEI98" s="1278"/>
      <c r="WEJ98" s="1278"/>
      <c r="WEK98" s="1278"/>
      <c r="WEL98" s="1278"/>
      <c r="WEM98" s="1278"/>
      <c r="WEN98" s="1278"/>
      <c r="WEO98" s="1278"/>
      <c r="WEP98" s="1278"/>
      <c r="WEQ98" s="1278"/>
      <c r="WER98" s="1278"/>
      <c r="WES98" s="1278"/>
      <c r="WET98" s="1278"/>
      <c r="WEU98" s="1278"/>
      <c r="WEV98" s="1278"/>
      <c r="WEW98" s="1278"/>
      <c r="WEX98" s="1278"/>
      <c r="WEY98" s="1278"/>
      <c r="WEZ98" s="1278"/>
      <c r="WFA98" s="1278"/>
      <c r="WFB98" s="1278"/>
      <c r="WFC98" s="1278"/>
      <c r="WFD98" s="1278"/>
      <c r="WFE98" s="1278"/>
      <c r="WFF98" s="1278"/>
      <c r="WFG98" s="1278"/>
      <c r="WFH98" s="1278"/>
      <c r="WFI98" s="1278"/>
      <c r="WFJ98" s="1278"/>
      <c r="WFK98" s="1278"/>
      <c r="WFL98" s="1278"/>
      <c r="WFM98" s="1278"/>
      <c r="WFN98" s="1278"/>
      <c r="WFO98" s="1278"/>
      <c r="WFP98" s="1278"/>
      <c r="WFQ98" s="1278"/>
      <c r="WFR98" s="1278"/>
      <c r="WFS98" s="1278"/>
      <c r="WFT98" s="1278"/>
      <c r="WFU98" s="1278"/>
      <c r="WFV98" s="1278"/>
      <c r="WFW98" s="1278"/>
      <c r="WFX98" s="1278"/>
      <c r="WFY98" s="1278"/>
      <c r="WFZ98" s="1278"/>
      <c r="WGA98" s="1278"/>
      <c r="WGB98" s="1278"/>
      <c r="WGC98" s="1278"/>
      <c r="WGD98" s="1278"/>
      <c r="WGE98" s="1278"/>
      <c r="WGF98" s="1278"/>
      <c r="WGG98" s="1278"/>
      <c r="WGH98" s="1278"/>
      <c r="WGI98" s="1278"/>
      <c r="WGJ98" s="1278"/>
      <c r="WGK98" s="1278"/>
      <c r="WGL98" s="1278"/>
      <c r="WGM98" s="1278"/>
      <c r="WGN98" s="1278"/>
      <c r="WGO98" s="1278"/>
      <c r="WGP98" s="1278"/>
      <c r="WGQ98" s="1278"/>
      <c r="WGR98" s="1278"/>
      <c r="WGS98" s="1278"/>
      <c r="WGT98" s="1278"/>
      <c r="WGU98" s="1278"/>
      <c r="WGV98" s="1278"/>
      <c r="WGW98" s="1278"/>
      <c r="WGX98" s="1278"/>
      <c r="WGY98" s="1278"/>
      <c r="WGZ98" s="1278"/>
      <c r="WHA98" s="1278"/>
      <c r="WHB98" s="1278"/>
      <c r="WHC98" s="1278"/>
      <c r="WHD98" s="1278"/>
      <c r="WHE98" s="1278"/>
      <c r="WHF98" s="1278"/>
      <c r="WHG98" s="1278"/>
      <c r="WHH98" s="1278"/>
      <c r="WHI98" s="1278"/>
      <c r="WHJ98" s="1278"/>
      <c r="WHK98" s="1278"/>
      <c r="WHL98" s="1278"/>
      <c r="WHM98" s="1278"/>
      <c r="WHN98" s="1278"/>
      <c r="WHO98" s="1278"/>
      <c r="WHP98" s="1278"/>
      <c r="WHQ98" s="1278"/>
      <c r="WHR98" s="1278"/>
      <c r="WHS98" s="1278"/>
      <c r="WHT98" s="1278"/>
      <c r="WHU98" s="1278"/>
      <c r="WHV98" s="1278"/>
      <c r="WHW98" s="1278"/>
      <c r="WHX98" s="1278"/>
      <c r="WHY98" s="1278"/>
      <c r="WHZ98" s="1278"/>
      <c r="WIA98" s="1278"/>
      <c r="WIB98" s="1278"/>
      <c r="WIC98" s="1278"/>
      <c r="WID98" s="1278"/>
      <c r="WIE98" s="1278"/>
      <c r="WIF98" s="1278"/>
      <c r="WIG98" s="1278"/>
      <c r="WIH98" s="1278"/>
      <c r="WII98" s="1278"/>
      <c r="WIJ98" s="1278"/>
      <c r="WIK98" s="1278"/>
      <c r="WIL98" s="1278"/>
      <c r="WIM98" s="1278"/>
      <c r="WIN98" s="1278"/>
      <c r="WIO98" s="1278"/>
      <c r="WIP98" s="1278"/>
      <c r="WIQ98" s="1278"/>
      <c r="WIR98" s="1278"/>
      <c r="WIS98" s="1278"/>
      <c r="WIT98" s="1278"/>
      <c r="WIU98" s="1278"/>
      <c r="WIV98" s="1278"/>
      <c r="WIW98" s="1278"/>
      <c r="WIX98" s="1278"/>
      <c r="WIY98" s="1278"/>
      <c r="WIZ98" s="1278"/>
      <c r="WJA98" s="1278"/>
      <c r="WJB98" s="1278"/>
      <c r="WJC98" s="1278"/>
      <c r="WJD98" s="1278"/>
      <c r="WJE98" s="1278"/>
      <c r="WJF98" s="1278"/>
      <c r="WJG98" s="1278"/>
      <c r="WJH98" s="1278"/>
      <c r="WJI98" s="1278"/>
      <c r="WJJ98" s="1278"/>
      <c r="WJK98" s="1278"/>
      <c r="WJL98" s="1278"/>
      <c r="WJM98" s="1278"/>
      <c r="WJN98" s="1278"/>
      <c r="WJO98" s="1278"/>
      <c r="WJP98" s="1278"/>
      <c r="WJQ98" s="1278"/>
      <c r="WJR98" s="1278"/>
      <c r="WJS98" s="1278"/>
      <c r="WJT98" s="1278"/>
      <c r="WJU98" s="1278"/>
      <c r="WJV98" s="1278"/>
      <c r="WJW98" s="1278"/>
      <c r="WJX98" s="1278"/>
      <c r="WJY98" s="1278"/>
      <c r="WJZ98" s="1278"/>
      <c r="WKA98" s="1278"/>
      <c r="WKB98" s="1278"/>
      <c r="WKC98" s="1278"/>
      <c r="WKD98" s="1278"/>
      <c r="WKE98" s="1278"/>
      <c r="WKF98" s="1278"/>
      <c r="WKG98" s="1278"/>
      <c r="WKH98" s="1278"/>
      <c r="WKI98" s="1278"/>
      <c r="WKJ98" s="1278"/>
      <c r="WKK98" s="1278"/>
      <c r="WKL98" s="1278"/>
      <c r="WKM98" s="1278"/>
      <c r="WKN98" s="1278"/>
      <c r="WKO98" s="1278"/>
      <c r="WKP98" s="1278"/>
      <c r="WKQ98" s="1278"/>
      <c r="WKR98" s="1278"/>
      <c r="WKS98" s="1278"/>
      <c r="WKT98" s="1278"/>
      <c r="WKU98" s="1278"/>
      <c r="WKV98" s="1278"/>
      <c r="WKW98" s="1278"/>
      <c r="WKX98" s="1278"/>
      <c r="WKY98" s="1278"/>
      <c r="WKZ98" s="1278"/>
      <c r="WLA98" s="1278"/>
      <c r="WLB98" s="1278"/>
      <c r="WLC98" s="1278"/>
      <c r="WLD98" s="1278"/>
      <c r="WLE98" s="1278"/>
      <c r="WLF98" s="1278"/>
      <c r="WLG98" s="1278"/>
      <c r="WLH98" s="1278"/>
      <c r="WLI98" s="1278"/>
      <c r="WLJ98" s="1278"/>
      <c r="WLK98" s="1278"/>
      <c r="WLL98" s="1278"/>
      <c r="WLM98" s="1278"/>
      <c r="WLN98" s="1278"/>
      <c r="WLO98" s="1278"/>
      <c r="WLP98" s="1278"/>
      <c r="WLQ98" s="1278"/>
      <c r="WLR98" s="1278"/>
      <c r="WLS98" s="1278"/>
      <c r="WLT98" s="1278"/>
      <c r="WLU98" s="1278"/>
      <c r="WLV98" s="1278"/>
      <c r="WLW98" s="1278"/>
      <c r="WLX98" s="1278"/>
      <c r="WLY98" s="1278"/>
      <c r="WLZ98" s="1278"/>
      <c r="WMA98" s="1278"/>
      <c r="WMB98" s="1278"/>
      <c r="WMC98" s="1278"/>
      <c r="WMD98" s="1278"/>
      <c r="WME98" s="1278"/>
      <c r="WMF98" s="1278"/>
      <c r="WMG98" s="1278"/>
      <c r="WMH98" s="1278"/>
      <c r="WMI98" s="1278"/>
      <c r="WMJ98" s="1278"/>
      <c r="WMK98" s="1278"/>
      <c r="WML98" s="1278"/>
      <c r="WMM98" s="1278"/>
      <c r="WMN98" s="1278"/>
      <c r="WMO98" s="1278"/>
      <c r="WMP98" s="1278"/>
      <c r="WMQ98" s="1278"/>
      <c r="WMR98" s="1278"/>
      <c r="WMS98" s="1278"/>
      <c r="WMT98" s="1278"/>
      <c r="WMU98" s="1278"/>
      <c r="WMV98" s="1278"/>
      <c r="WMW98" s="1278"/>
      <c r="WMX98" s="1278"/>
      <c r="WMY98" s="1278"/>
      <c r="WMZ98" s="1278"/>
      <c r="WNA98" s="1278"/>
      <c r="WNB98" s="1278"/>
      <c r="WNC98" s="1278"/>
      <c r="WND98" s="1278"/>
      <c r="WNE98" s="1278"/>
      <c r="WNF98" s="1278"/>
      <c r="WNG98" s="1278"/>
      <c r="WNH98" s="1278"/>
      <c r="WNI98" s="1278"/>
      <c r="WNJ98" s="1278"/>
      <c r="WNK98" s="1278"/>
      <c r="WNL98" s="1278"/>
      <c r="WNM98" s="1278"/>
      <c r="WNN98" s="1278"/>
      <c r="WNO98" s="1278"/>
      <c r="WNP98" s="1278"/>
      <c r="WNQ98" s="1278"/>
      <c r="WNR98" s="1278"/>
      <c r="WNS98" s="1278"/>
      <c r="WNT98" s="1278"/>
      <c r="WNU98" s="1278"/>
      <c r="WNV98" s="1278"/>
      <c r="WNW98" s="1278"/>
      <c r="WNX98" s="1278"/>
      <c r="WNY98" s="1278"/>
      <c r="WNZ98" s="1278"/>
      <c r="WOA98" s="1278"/>
      <c r="WOB98" s="1278"/>
      <c r="WOC98" s="1278"/>
      <c r="WOD98" s="1278"/>
      <c r="WOE98" s="1278"/>
      <c r="WOF98" s="1278"/>
      <c r="WOG98" s="1278"/>
      <c r="WOH98" s="1278"/>
      <c r="WOI98" s="1278"/>
      <c r="WOJ98" s="1278"/>
      <c r="WOK98" s="1278"/>
      <c r="WOL98" s="1278"/>
      <c r="WOM98" s="1278"/>
      <c r="WON98" s="1278"/>
      <c r="WOO98" s="1278"/>
      <c r="WOP98" s="1278"/>
      <c r="WOQ98" s="1278"/>
      <c r="WOR98" s="1278"/>
      <c r="WOS98" s="1278"/>
      <c r="WOT98" s="1278"/>
      <c r="WOU98" s="1278"/>
      <c r="WOV98" s="1278"/>
      <c r="WOW98" s="1278"/>
      <c r="WOX98" s="1278"/>
      <c r="WOY98" s="1278"/>
      <c r="WOZ98" s="1278"/>
      <c r="WPA98" s="1278"/>
      <c r="WPB98" s="1278"/>
      <c r="WPC98" s="1278"/>
      <c r="WPD98" s="1278"/>
      <c r="WPE98" s="1278"/>
      <c r="WPF98" s="1278"/>
      <c r="WPG98" s="1278"/>
      <c r="WPH98" s="1278"/>
      <c r="WPI98" s="1278"/>
      <c r="WPJ98" s="1278"/>
      <c r="WPK98" s="1278"/>
      <c r="WPL98" s="1278"/>
      <c r="WPM98" s="1278"/>
      <c r="WPN98" s="1278"/>
      <c r="WPO98" s="1278"/>
      <c r="WPP98" s="1278"/>
      <c r="WPQ98" s="1278"/>
      <c r="WPR98" s="1278"/>
      <c r="WPS98" s="1278"/>
      <c r="WPT98" s="1278"/>
      <c r="WPU98" s="1278"/>
      <c r="WPV98" s="1278"/>
      <c r="WPW98" s="1278"/>
      <c r="WPX98" s="1278"/>
      <c r="WPY98" s="1278"/>
      <c r="WPZ98" s="1278"/>
      <c r="WQA98" s="1278"/>
      <c r="WQB98" s="1278"/>
      <c r="WQC98" s="1278"/>
      <c r="WQD98" s="1278"/>
      <c r="WQE98" s="1278"/>
      <c r="WQF98" s="1278"/>
      <c r="WQG98" s="1278"/>
      <c r="WQH98" s="1278"/>
      <c r="WQI98" s="1278"/>
      <c r="WQJ98" s="1278"/>
      <c r="WQK98" s="1278"/>
      <c r="WQL98" s="1278"/>
      <c r="WQM98" s="1278"/>
      <c r="WQN98" s="1278"/>
      <c r="WQO98" s="1278"/>
      <c r="WQP98" s="1278"/>
      <c r="WQQ98" s="1278"/>
      <c r="WQR98" s="1278"/>
      <c r="WQS98" s="1278"/>
      <c r="WQT98" s="1278"/>
      <c r="WQU98" s="1278"/>
      <c r="WQV98" s="1278"/>
      <c r="WQW98" s="1278"/>
      <c r="WQX98" s="1278"/>
      <c r="WQY98" s="1278"/>
      <c r="WQZ98" s="1278"/>
      <c r="WRA98" s="1278"/>
      <c r="WRB98" s="1278"/>
      <c r="WRC98" s="1278"/>
      <c r="WRD98" s="1278"/>
      <c r="WRE98" s="1278"/>
      <c r="WRF98" s="1278"/>
      <c r="WRG98" s="1278"/>
      <c r="WRH98" s="1278"/>
      <c r="WRI98" s="1278"/>
      <c r="WRJ98" s="1278"/>
      <c r="WRK98" s="1278"/>
      <c r="WRL98" s="1278"/>
      <c r="WRM98" s="1278"/>
      <c r="WRN98" s="1278"/>
      <c r="WRO98" s="1278"/>
      <c r="WRP98" s="1278"/>
      <c r="WRQ98" s="1278"/>
      <c r="WRR98" s="1278"/>
      <c r="WRS98" s="1278"/>
      <c r="WRT98" s="1278"/>
      <c r="WRU98" s="1278"/>
      <c r="WRV98" s="1278"/>
      <c r="WRW98" s="1278"/>
      <c r="WRX98" s="1278"/>
      <c r="WRY98" s="1278"/>
      <c r="WRZ98" s="1278"/>
      <c r="WSA98" s="1278"/>
      <c r="WSB98" s="1278"/>
      <c r="WSC98" s="1278"/>
      <c r="WSD98" s="1278"/>
      <c r="WSE98" s="1278"/>
      <c r="WSF98" s="1278"/>
      <c r="WSG98" s="1278"/>
      <c r="WSH98" s="1278"/>
      <c r="WSI98" s="1278"/>
      <c r="WSJ98" s="1278"/>
      <c r="WSK98" s="1278"/>
      <c r="WSL98" s="1278"/>
      <c r="WSM98" s="1278"/>
      <c r="WSN98" s="1278"/>
      <c r="WSO98" s="1278"/>
      <c r="WSP98" s="1278"/>
      <c r="WSQ98" s="1278"/>
      <c r="WSR98" s="1278"/>
      <c r="WSS98" s="1278"/>
      <c r="WST98" s="1278"/>
      <c r="WSU98" s="1278"/>
      <c r="WSV98" s="1278"/>
      <c r="WSW98" s="1278"/>
      <c r="WSX98" s="1278"/>
      <c r="WSY98" s="1278"/>
      <c r="WSZ98" s="1278"/>
      <c r="WTA98" s="1278"/>
      <c r="WTB98" s="1278"/>
      <c r="WTC98" s="1278"/>
      <c r="WTD98" s="1278"/>
      <c r="WTE98" s="1278"/>
      <c r="WTF98" s="1278"/>
      <c r="WTG98" s="1278"/>
      <c r="WTH98" s="1278"/>
      <c r="WTI98" s="1278"/>
      <c r="WTJ98" s="1278"/>
      <c r="WTK98" s="1278"/>
      <c r="WTL98" s="1278"/>
      <c r="WTM98" s="1278"/>
      <c r="WTN98" s="1278"/>
      <c r="WTO98" s="1278"/>
      <c r="WTP98" s="1278"/>
      <c r="WTQ98" s="1278"/>
      <c r="WTR98" s="1278"/>
      <c r="WTS98" s="1278"/>
      <c r="WTT98" s="1278"/>
      <c r="WTU98" s="1278"/>
      <c r="WTV98" s="1278"/>
    </row>
    <row r="99" spans="2:16090" s="1291" customFormat="1" ht="12" customHeight="1">
      <c r="L99" s="44"/>
      <c r="M99" s="44"/>
      <c r="N99" s="44"/>
      <c r="O99" s="44"/>
      <c r="P99" s="44"/>
      <c r="Q99" s="1278"/>
      <c r="R99" s="1278"/>
      <c r="S99" s="1278"/>
      <c r="T99" s="1278"/>
      <c r="U99" s="1278"/>
      <c r="V99" s="1278"/>
      <c r="W99" s="1278"/>
      <c r="X99" s="1278"/>
      <c r="Y99" s="1278"/>
      <c r="Z99" s="1278"/>
      <c r="AA99" s="1278"/>
      <c r="AB99" s="1278"/>
      <c r="AC99" s="1278"/>
      <c r="AD99" s="1278"/>
      <c r="AE99" s="1278"/>
      <c r="AF99" s="1278"/>
      <c r="AG99" s="1278"/>
      <c r="AH99" s="1278"/>
      <c r="AI99" s="1278"/>
      <c r="AJ99" s="1278"/>
      <c r="AK99" s="1278"/>
      <c r="AL99" s="1278"/>
      <c r="AM99" s="1278"/>
      <c r="AN99" s="1278"/>
      <c r="AO99" s="1278"/>
      <c r="AP99" s="1278"/>
      <c r="AQ99" s="1278"/>
      <c r="AR99" s="1278"/>
      <c r="AS99" s="1278"/>
      <c r="AT99" s="1278"/>
      <c r="AU99" s="1278"/>
      <c r="AV99" s="1278"/>
      <c r="AW99" s="1278"/>
      <c r="AX99" s="1278"/>
      <c r="AY99" s="1278"/>
      <c r="AZ99" s="1278"/>
      <c r="BA99" s="1278"/>
      <c r="BB99" s="1278"/>
      <c r="BC99" s="1278"/>
      <c r="BD99" s="1278"/>
      <c r="BE99" s="1278"/>
      <c r="BF99" s="1278"/>
      <c r="BG99" s="1278"/>
      <c r="BH99" s="1278"/>
      <c r="BI99" s="1278"/>
      <c r="BJ99" s="1278"/>
      <c r="BK99" s="1278"/>
      <c r="BL99" s="1278"/>
      <c r="BM99" s="1278"/>
      <c r="BN99" s="1278"/>
      <c r="BO99" s="1278"/>
      <c r="BP99" s="1278"/>
      <c r="BQ99" s="1278"/>
      <c r="BR99" s="1278"/>
      <c r="BS99" s="1278"/>
      <c r="BT99" s="1278"/>
      <c r="BU99" s="1278"/>
      <c r="BV99" s="1278"/>
      <c r="BW99" s="1278"/>
      <c r="BX99" s="1278"/>
      <c r="BY99" s="1278"/>
      <c r="BZ99" s="1278"/>
      <c r="CA99" s="1278"/>
      <c r="CB99" s="1278"/>
      <c r="CC99" s="1278"/>
      <c r="CD99" s="1278"/>
      <c r="CE99" s="1278"/>
      <c r="CF99" s="1278"/>
      <c r="CG99" s="1278"/>
      <c r="CH99" s="1278"/>
      <c r="CI99" s="1278"/>
      <c r="CJ99" s="1278"/>
      <c r="CK99" s="1278"/>
      <c r="CL99" s="1278"/>
      <c r="CM99" s="1278"/>
      <c r="CN99" s="1278"/>
      <c r="CO99" s="1278"/>
      <c r="CP99" s="1278"/>
      <c r="CQ99" s="1278"/>
      <c r="CR99" s="1278"/>
      <c r="CS99" s="1278"/>
      <c r="CT99" s="1278"/>
      <c r="CU99" s="1278"/>
      <c r="CV99" s="1278"/>
      <c r="CW99" s="1278"/>
      <c r="CX99" s="1278"/>
      <c r="CY99" s="1278"/>
      <c r="CZ99" s="1278"/>
      <c r="DA99" s="1278"/>
      <c r="DB99" s="1278"/>
      <c r="DC99" s="1278"/>
      <c r="DD99" s="1278"/>
      <c r="DE99" s="1278"/>
      <c r="DF99" s="1278"/>
      <c r="DG99" s="1278"/>
      <c r="DH99" s="1278"/>
      <c r="DI99" s="1278"/>
      <c r="DJ99" s="1278"/>
      <c r="DK99" s="1278"/>
      <c r="DL99" s="1278"/>
      <c r="DM99" s="1278"/>
      <c r="DN99" s="1278"/>
      <c r="DO99" s="1278"/>
      <c r="DP99" s="1278"/>
      <c r="DQ99" s="1278"/>
      <c r="DR99" s="1278"/>
      <c r="DS99" s="1278"/>
      <c r="DT99" s="1278"/>
      <c r="DU99" s="1278"/>
      <c r="DV99" s="1278"/>
      <c r="DW99" s="1278"/>
      <c r="DX99" s="1278"/>
      <c r="DY99" s="1278"/>
      <c r="DZ99" s="1278"/>
      <c r="EA99" s="1278"/>
      <c r="EB99" s="1278"/>
      <c r="EC99" s="1278"/>
      <c r="ED99" s="1278"/>
      <c r="EE99" s="1278"/>
      <c r="EF99" s="1278"/>
      <c r="EG99" s="1278"/>
      <c r="EH99" s="1278"/>
      <c r="EI99" s="1278"/>
      <c r="EJ99" s="1278"/>
      <c r="EK99" s="1278"/>
      <c r="EL99" s="1278"/>
      <c r="EM99" s="1278"/>
      <c r="EN99" s="1278"/>
      <c r="EO99" s="1278"/>
      <c r="EP99" s="1278"/>
      <c r="EQ99" s="1278"/>
      <c r="ER99" s="1278"/>
      <c r="ES99" s="1278"/>
      <c r="ET99" s="1278"/>
      <c r="EU99" s="1278"/>
      <c r="EV99" s="1278"/>
      <c r="EW99" s="1278"/>
      <c r="EX99" s="1278"/>
      <c r="EY99" s="1278"/>
      <c r="EZ99" s="1278"/>
      <c r="FA99" s="1278"/>
      <c r="FB99" s="1278"/>
      <c r="FC99" s="1278"/>
      <c r="FD99" s="1278"/>
      <c r="FE99" s="1278"/>
      <c r="FF99" s="1278"/>
      <c r="FG99" s="1278"/>
      <c r="FH99" s="1278"/>
      <c r="FI99" s="1278"/>
      <c r="FJ99" s="1278"/>
      <c r="FK99" s="1278"/>
      <c r="FL99" s="1278"/>
      <c r="FM99" s="1278"/>
      <c r="FN99" s="1278"/>
      <c r="FO99" s="1278"/>
      <c r="FP99" s="1278"/>
      <c r="FQ99" s="1278"/>
      <c r="FR99" s="1278"/>
      <c r="FS99" s="1278"/>
      <c r="FT99" s="1278"/>
      <c r="FU99" s="1278"/>
      <c r="FV99" s="1278"/>
      <c r="FW99" s="1278"/>
      <c r="FX99" s="1278"/>
      <c r="FY99" s="1278"/>
      <c r="FZ99" s="1278"/>
      <c r="GA99" s="1278"/>
      <c r="GB99" s="1278"/>
      <c r="GC99" s="1278"/>
      <c r="GD99" s="1278"/>
      <c r="GE99" s="1278"/>
      <c r="GF99" s="1278"/>
      <c r="GG99" s="1278"/>
      <c r="GH99" s="1278"/>
      <c r="GI99" s="1278"/>
      <c r="GJ99" s="1278"/>
      <c r="GK99" s="1278"/>
      <c r="GL99" s="1278"/>
      <c r="GM99" s="1278"/>
      <c r="GN99" s="1278"/>
      <c r="GO99" s="1278"/>
      <c r="GP99" s="1278"/>
      <c r="GQ99" s="1278"/>
      <c r="GR99" s="1278"/>
      <c r="GS99" s="1278"/>
      <c r="GT99" s="1278"/>
      <c r="GU99" s="1278"/>
      <c r="GV99" s="1278"/>
      <c r="GW99" s="1278"/>
      <c r="GX99" s="1278"/>
      <c r="GY99" s="1278"/>
      <c r="GZ99" s="1278"/>
      <c r="HA99" s="1278"/>
      <c r="HB99" s="1278"/>
      <c r="HC99" s="1278"/>
      <c r="HD99" s="1278"/>
      <c r="HE99" s="1278"/>
      <c r="HF99" s="1278"/>
      <c r="HG99" s="1278"/>
      <c r="HH99" s="1278"/>
      <c r="HI99" s="1278"/>
      <c r="HJ99" s="1278"/>
      <c r="HK99" s="1278"/>
      <c r="HL99" s="1278"/>
      <c r="HM99" s="1278"/>
      <c r="HN99" s="1278"/>
      <c r="HO99" s="1278"/>
      <c r="HP99" s="1278"/>
      <c r="HQ99" s="1278"/>
      <c r="HR99" s="1278"/>
      <c r="HS99" s="1278"/>
      <c r="HT99" s="1278"/>
      <c r="HU99" s="1278"/>
      <c r="HV99" s="1278"/>
      <c r="HW99" s="1278"/>
      <c r="HX99" s="1278"/>
      <c r="HY99" s="1278"/>
      <c r="HZ99" s="1278"/>
      <c r="IA99" s="1278"/>
      <c r="IB99" s="1278"/>
      <c r="IC99" s="1278"/>
      <c r="ID99" s="1278"/>
      <c r="IE99" s="1278"/>
      <c r="IF99" s="1278"/>
      <c r="IG99" s="1278"/>
      <c r="IH99" s="1278"/>
      <c r="II99" s="1278"/>
      <c r="IJ99" s="1278"/>
      <c r="IK99" s="1278"/>
      <c r="IL99" s="1278"/>
      <c r="IM99" s="1278"/>
      <c r="IN99" s="1278"/>
      <c r="IO99" s="1278"/>
      <c r="IP99" s="1278"/>
      <c r="IQ99" s="1278"/>
      <c r="IR99" s="1278"/>
      <c r="IS99" s="1278"/>
      <c r="IT99" s="1278"/>
      <c r="IU99" s="1278"/>
      <c r="IV99" s="1278"/>
      <c r="IW99" s="1278"/>
      <c r="IX99" s="1278"/>
      <c r="IY99" s="1278"/>
      <c r="IZ99" s="1278"/>
      <c r="JA99" s="1278"/>
      <c r="JB99" s="1278"/>
      <c r="JC99" s="1278"/>
      <c r="JD99" s="1278"/>
      <c r="JE99" s="1278"/>
      <c r="JF99" s="1278"/>
      <c r="JG99" s="1278"/>
      <c r="JH99" s="1278"/>
      <c r="JI99" s="1278"/>
      <c r="JJ99" s="1278"/>
      <c r="JK99" s="1278"/>
      <c r="JL99" s="1278"/>
      <c r="JM99" s="1278"/>
      <c r="JN99" s="1278"/>
      <c r="JO99" s="1278"/>
      <c r="JP99" s="1278"/>
      <c r="JQ99" s="1278"/>
      <c r="JR99" s="1278"/>
      <c r="JS99" s="1278"/>
      <c r="JT99" s="1278"/>
      <c r="JU99" s="1278"/>
      <c r="JV99" s="1278"/>
      <c r="JW99" s="1278"/>
      <c r="JX99" s="1278"/>
      <c r="JY99" s="1278"/>
      <c r="JZ99" s="1278"/>
      <c r="KA99" s="1278"/>
      <c r="KB99" s="1278"/>
      <c r="KC99" s="1278"/>
      <c r="KD99" s="1278"/>
      <c r="KE99" s="1278"/>
      <c r="KF99" s="1278"/>
      <c r="KG99" s="1278"/>
      <c r="KH99" s="1278"/>
      <c r="KI99" s="1278"/>
      <c r="KJ99" s="1278"/>
      <c r="KK99" s="1278"/>
      <c r="KL99" s="1278"/>
      <c r="KM99" s="1278"/>
      <c r="KN99" s="1278"/>
      <c r="KO99" s="1278"/>
      <c r="KP99" s="1278"/>
      <c r="KQ99" s="1278"/>
      <c r="KR99" s="1278"/>
      <c r="KS99" s="1278"/>
      <c r="KT99" s="1278"/>
      <c r="KU99" s="1278"/>
      <c r="KV99" s="1278"/>
      <c r="KW99" s="1278"/>
      <c r="KX99" s="1278"/>
      <c r="KY99" s="1278"/>
      <c r="KZ99" s="1278"/>
      <c r="LA99" s="1278"/>
      <c r="LB99" s="1278"/>
      <c r="LC99" s="1278"/>
      <c r="LD99" s="1278"/>
      <c r="LE99" s="1278"/>
      <c r="LF99" s="1278"/>
      <c r="LG99" s="1278"/>
      <c r="LH99" s="1278"/>
      <c r="LI99" s="1278"/>
      <c r="LJ99" s="1278"/>
      <c r="LK99" s="1278"/>
      <c r="LL99" s="1278"/>
      <c r="LM99" s="1278"/>
      <c r="LN99" s="1278"/>
      <c r="LO99" s="1278"/>
      <c r="LP99" s="1278"/>
      <c r="LQ99" s="1278"/>
      <c r="LR99" s="1278"/>
      <c r="LS99" s="1278"/>
      <c r="LT99" s="1278"/>
      <c r="LU99" s="1278"/>
      <c r="LV99" s="1278"/>
      <c r="LW99" s="1278"/>
      <c r="LX99" s="1278"/>
      <c r="LY99" s="1278"/>
      <c r="LZ99" s="1278"/>
      <c r="MA99" s="1278"/>
      <c r="MB99" s="1278"/>
      <c r="MC99" s="1278"/>
      <c r="MD99" s="1278"/>
      <c r="ME99" s="1278"/>
      <c r="MF99" s="1278"/>
      <c r="MG99" s="1278"/>
      <c r="MH99" s="1278"/>
      <c r="MI99" s="1278"/>
      <c r="MJ99" s="1278"/>
      <c r="MK99" s="1278"/>
      <c r="ML99" s="1278"/>
      <c r="MM99" s="1278"/>
      <c r="MN99" s="1278"/>
      <c r="MO99" s="1278"/>
      <c r="MP99" s="1278"/>
      <c r="MQ99" s="1278"/>
      <c r="MR99" s="1278"/>
      <c r="MS99" s="1278"/>
      <c r="MT99" s="1278"/>
      <c r="MU99" s="1278"/>
      <c r="MV99" s="1278"/>
      <c r="MW99" s="1278"/>
      <c r="MX99" s="1278"/>
      <c r="MY99" s="1278"/>
      <c r="MZ99" s="1278"/>
      <c r="NA99" s="1278"/>
      <c r="NB99" s="1278"/>
      <c r="NC99" s="1278"/>
      <c r="ND99" s="1278"/>
      <c r="NE99" s="1278"/>
      <c r="NF99" s="1278"/>
      <c r="NG99" s="1278"/>
      <c r="NH99" s="1278"/>
      <c r="NI99" s="1278"/>
      <c r="NJ99" s="1278"/>
      <c r="NK99" s="1278"/>
      <c r="NL99" s="1278"/>
      <c r="NM99" s="1278"/>
      <c r="NN99" s="1278"/>
      <c r="NO99" s="1278"/>
      <c r="NP99" s="1278"/>
      <c r="NQ99" s="1278"/>
      <c r="NR99" s="1278"/>
      <c r="NS99" s="1278"/>
      <c r="NT99" s="1278"/>
      <c r="NU99" s="1278"/>
      <c r="NV99" s="1278"/>
      <c r="NW99" s="1278"/>
      <c r="NX99" s="1278"/>
      <c r="NY99" s="1278"/>
      <c r="NZ99" s="1278"/>
      <c r="OA99" s="1278"/>
      <c r="OB99" s="1278"/>
      <c r="OC99" s="1278"/>
      <c r="OD99" s="1278"/>
      <c r="OE99" s="1278"/>
      <c r="OF99" s="1278"/>
      <c r="OG99" s="1278"/>
      <c r="OH99" s="1278"/>
      <c r="OI99" s="1278"/>
      <c r="OJ99" s="1278"/>
      <c r="OK99" s="1278"/>
      <c r="OL99" s="1278"/>
      <c r="OM99" s="1278"/>
      <c r="ON99" s="1278"/>
      <c r="OO99" s="1278"/>
      <c r="OP99" s="1278"/>
      <c r="OQ99" s="1278"/>
      <c r="OR99" s="1278"/>
      <c r="OS99" s="1278"/>
      <c r="OT99" s="1278"/>
      <c r="OU99" s="1278"/>
      <c r="OV99" s="1278"/>
      <c r="OW99" s="1278"/>
      <c r="OX99" s="1278"/>
      <c r="OY99" s="1278"/>
      <c r="OZ99" s="1278"/>
      <c r="PA99" s="1278"/>
      <c r="PB99" s="1278"/>
      <c r="PC99" s="1278"/>
      <c r="PD99" s="1278"/>
      <c r="PE99" s="1278"/>
      <c r="PF99" s="1278"/>
      <c r="PG99" s="1278"/>
      <c r="PH99" s="1278"/>
      <c r="PI99" s="1278"/>
      <c r="PJ99" s="1278"/>
      <c r="PK99" s="1278"/>
      <c r="PL99" s="1278"/>
      <c r="PM99" s="1278"/>
      <c r="PN99" s="1278"/>
      <c r="PO99" s="1278"/>
      <c r="PP99" s="1278"/>
      <c r="PQ99" s="1278"/>
      <c r="PR99" s="1278"/>
      <c r="PS99" s="1278"/>
      <c r="PT99" s="1278"/>
      <c r="PU99" s="1278"/>
      <c r="PV99" s="1278"/>
      <c r="PW99" s="1278"/>
      <c r="PX99" s="1278"/>
      <c r="PY99" s="1278"/>
      <c r="PZ99" s="1278"/>
      <c r="QA99" s="1278"/>
      <c r="QB99" s="1278"/>
      <c r="QC99" s="1278"/>
      <c r="QD99" s="1278"/>
      <c r="QE99" s="1278"/>
      <c r="QF99" s="1278"/>
      <c r="QG99" s="1278"/>
      <c r="QH99" s="1278"/>
      <c r="QI99" s="1278"/>
      <c r="QJ99" s="1278"/>
      <c r="QK99" s="1278"/>
      <c r="QL99" s="1278"/>
      <c r="QM99" s="1278"/>
      <c r="QN99" s="1278"/>
      <c r="QO99" s="1278"/>
      <c r="QP99" s="1278"/>
      <c r="QQ99" s="1278"/>
      <c r="QR99" s="1278"/>
      <c r="QS99" s="1278"/>
      <c r="QT99" s="1278"/>
      <c r="QU99" s="1278"/>
      <c r="QV99" s="1278"/>
      <c r="QW99" s="1278"/>
      <c r="QX99" s="1278"/>
      <c r="QY99" s="1278"/>
      <c r="QZ99" s="1278"/>
      <c r="RA99" s="1278"/>
      <c r="RB99" s="1278"/>
      <c r="RC99" s="1278"/>
      <c r="RD99" s="1278"/>
      <c r="RE99" s="1278"/>
      <c r="RF99" s="1278"/>
      <c r="RG99" s="1278"/>
      <c r="RH99" s="1278"/>
      <c r="RI99" s="1278"/>
      <c r="RJ99" s="1278"/>
      <c r="RK99" s="1278"/>
      <c r="RL99" s="1278"/>
      <c r="RM99" s="1278"/>
      <c r="RN99" s="1278"/>
      <c r="RO99" s="1278"/>
      <c r="RP99" s="1278"/>
      <c r="RQ99" s="1278"/>
      <c r="RR99" s="1278"/>
      <c r="RS99" s="1278"/>
      <c r="RT99" s="1278"/>
      <c r="RU99" s="1278"/>
      <c r="RV99" s="1278"/>
      <c r="RW99" s="1278"/>
      <c r="RX99" s="1278"/>
      <c r="RY99" s="1278"/>
      <c r="RZ99" s="1278"/>
      <c r="SA99" s="1278"/>
      <c r="SB99" s="1278"/>
      <c r="SC99" s="1278"/>
      <c r="SD99" s="1278"/>
      <c r="SE99" s="1278"/>
      <c r="SF99" s="1278"/>
      <c r="SG99" s="1278"/>
      <c r="SH99" s="1278"/>
      <c r="SI99" s="1278"/>
      <c r="SJ99" s="1278"/>
      <c r="SK99" s="1278"/>
      <c r="SL99" s="1278"/>
      <c r="SM99" s="1278"/>
      <c r="SN99" s="1278"/>
      <c r="SO99" s="1278"/>
      <c r="SP99" s="1278"/>
      <c r="SQ99" s="1278"/>
      <c r="SR99" s="1278"/>
      <c r="SS99" s="1278"/>
      <c r="ST99" s="1278"/>
      <c r="SU99" s="1278"/>
      <c r="SV99" s="1278"/>
      <c r="SW99" s="1278"/>
      <c r="SX99" s="1278"/>
      <c r="SY99" s="1278"/>
      <c r="SZ99" s="1278"/>
      <c r="TA99" s="1278"/>
      <c r="TB99" s="1278"/>
      <c r="TC99" s="1278"/>
      <c r="TD99" s="1278"/>
      <c r="TE99" s="1278"/>
      <c r="TF99" s="1278"/>
      <c r="TG99" s="1278"/>
      <c r="TH99" s="1278"/>
      <c r="TI99" s="1278"/>
      <c r="TJ99" s="1278"/>
      <c r="TK99" s="1278"/>
      <c r="TL99" s="1278"/>
      <c r="TM99" s="1278"/>
      <c r="TN99" s="1278"/>
      <c r="TO99" s="1278"/>
      <c r="TP99" s="1278"/>
      <c r="TQ99" s="1278"/>
      <c r="TR99" s="1278"/>
      <c r="TS99" s="1278"/>
      <c r="TT99" s="1278"/>
      <c r="TU99" s="1278"/>
      <c r="TV99" s="1278"/>
      <c r="TW99" s="1278"/>
      <c r="TX99" s="1278"/>
      <c r="TY99" s="1278"/>
      <c r="TZ99" s="1278"/>
      <c r="UA99" s="1278"/>
      <c r="UB99" s="1278"/>
      <c r="UC99" s="1278"/>
      <c r="UD99" s="1278"/>
      <c r="UE99" s="1278"/>
      <c r="UF99" s="1278"/>
      <c r="UG99" s="1278"/>
      <c r="UH99" s="1278"/>
      <c r="UI99" s="1278"/>
      <c r="UJ99" s="1278"/>
      <c r="UK99" s="1278"/>
      <c r="UL99" s="1278"/>
      <c r="UM99" s="1278"/>
      <c r="UN99" s="1278"/>
      <c r="UO99" s="1278"/>
      <c r="UP99" s="1278"/>
      <c r="UQ99" s="1278"/>
      <c r="UR99" s="1278"/>
      <c r="US99" s="1278"/>
      <c r="UT99" s="1278"/>
      <c r="UU99" s="1278"/>
      <c r="UV99" s="1278"/>
      <c r="UW99" s="1278"/>
      <c r="UX99" s="1278"/>
      <c r="UY99" s="1278"/>
      <c r="UZ99" s="1278"/>
      <c r="VA99" s="1278"/>
      <c r="VB99" s="1278"/>
      <c r="VC99" s="1278"/>
      <c r="VD99" s="1278"/>
      <c r="VE99" s="1278"/>
      <c r="VF99" s="1278"/>
      <c r="VG99" s="1278"/>
      <c r="VH99" s="1278"/>
      <c r="VI99" s="1278"/>
      <c r="VJ99" s="1278"/>
      <c r="VK99" s="1278"/>
      <c r="VL99" s="1278"/>
      <c r="VM99" s="1278"/>
      <c r="VN99" s="1278"/>
      <c r="VO99" s="1278"/>
      <c r="VP99" s="1278"/>
      <c r="VQ99" s="1278"/>
      <c r="VR99" s="1278"/>
      <c r="VS99" s="1278"/>
      <c r="VT99" s="1278"/>
      <c r="VU99" s="1278"/>
      <c r="VV99" s="1278"/>
      <c r="VW99" s="1278"/>
      <c r="VX99" s="1278"/>
      <c r="VY99" s="1278"/>
      <c r="VZ99" s="1278"/>
      <c r="WA99" s="1278"/>
      <c r="WB99" s="1278"/>
      <c r="WC99" s="1278"/>
      <c r="WD99" s="1278"/>
      <c r="WE99" s="1278"/>
      <c r="WF99" s="1278"/>
      <c r="WG99" s="1278"/>
      <c r="WH99" s="1278"/>
      <c r="WI99" s="1278"/>
      <c r="WJ99" s="1278"/>
      <c r="WK99" s="1278"/>
      <c r="WL99" s="1278"/>
      <c r="WM99" s="1278"/>
      <c r="WN99" s="1278"/>
      <c r="WO99" s="1278"/>
      <c r="WP99" s="1278"/>
      <c r="WQ99" s="1278"/>
      <c r="WR99" s="1278"/>
      <c r="WS99" s="1278"/>
      <c r="WT99" s="1278"/>
      <c r="WU99" s="1278"/>
      <c r="WV99" s="1278"/>
      <c r="WW99" s="1278"/>
      <c r="WX99" s="1278"/>
      <c r="WY99" s="1278"/>
      <c r="WZ99" s="1278"/>
      <c r="XA99" s="1278"/>
      <c r="XB99" s="1278"/>
      <c r="XC99" s="1278"/>
      <c r="XD99" s="1278"/>
      <c r="XE99" s="1278"/>
      <c r="XF99" s="1278"/>
      <c r="XG99" s="1278"/>
      <c r="XH99" s="1278"/>
      <c r="XI99" s="1278"/>
      <c r="XJ99" s="1278"/>
      <c r="XK99" s="1278"/>
      <c r="XL99" s="1278"/>
      <c r="XM99" s="1278"/>
      <c r="XN99" s="1278"/>
      <c r="XO99" s="1278"/>
      <c r="XP99" s="1278"/>
      <c r="XQ99" s="1278"/>
      <c r="XR99" s="1278"/>
      <c r="XS99" s="1278"/>
      <c r="XT99" s="1278"/>
      <c r="XU99" s="1278"/>
      <c r="XV99" s="1278"/>
      <c r="XW99" s="1278"/>
      <c r="XX99" s="1278"/>
      <c r="XY99" s="1278"/>
      <c r="XZ99" s="1278"/>
      <c r="YA99" s="1278"/>
      <c r="YB99" s="1278"/>
      <c r="YC99" s="1278"/>
      <c r="YD99" s="1278"/>
      <c r="YE99" s="1278"/>
      <c r="YF99" s="1278"/>
      <c r="YG99" s="1278"/>
      <c r="YH99" s="1278"/>
      <c r="YI99" s="1278"/>
      <c r="YJ99" s="1278"/>
      <c r="YK99" s="1278"/>
      <c r="YL99" s="1278"/>
      <c r="YM99" s="1278"/>
      <c r="YN99" s="1278"/>
      <c r="YO99" s="1278"/>
      <c r="YP99" s="1278"/>
      <c r="YQ99" s="1278"/>
      <c r="YR99" s="1278"/>
      <c r="YS99" s="1278"/>
      <c r="YT99" s="1278"/>
      <c r="YU99" s="1278"/>
      <c r="YV99" s="1278"/>
      <c r="YW99" s="1278"/>
      <c r="YX99" s="1278"/>
      <c r="YY99" s="1278"/>
      <c r="YZ99" s="1278"/>
      <c r="ZA99" s="1278"/>
      <c r="ZB99" s="1278"/>
      <c r="ZC99" s="1278"/>
      <c r="ZD99" s="1278"/>
      <c r="ZE99" s="1278"/>
      <c r="ZF99" s="1278"/>
      <c r="ZG99" s="1278"/>
      <c r="ZH99" s="1278"/>
      <c r="ZI99" s="1278"/>
      <c r="ZJ99" s="1278"/>
      <c r="ZK99" s="1278"/>
      <c r="ZL99" s="1278"/>
      <c r="ZM99" s="1278"/>
      <c r="ZN99" s="1278"/>
      <c r="ZO99" s="1278"/>
      <c r="ZP99" s="1278"/>
      <c r="ZQ99" s="1278"/>
      <c r="ZR99" s="1278"/>
      <c r="ZS99" s="1278"/>
      <c r="ZT99" s="1278"/>
      <c r="ZU99" s="1278"/>
      <c r="ZV99" s="1278"/>
      <c r="ZW99" s="1278"/>
      <c r="ZX99" s="1278"/>
      <c r="ZY99" s="1278"/>
      <c r="ZZ99" s="1278"/>
      <c r="AAA99" s="1278"/>
      <c r="AAB99" s="1278"/>
      <c r="AAC99" s="1278"/>
      <c r="AAD99" s="1278"/>
      <c r="AAE99" s="1278"/>
      <c r="AAF99" s="1278"/>
      <c r="AAG99" s="1278"/>
      <c r="AAH99" s="1278"/>
      <c r="AAI99" s="1278"/>
      <c r="AAJ99" s="1278"/>
      <c r="AAK99" s="1278"/>
      <c r="AAL99" s="1278"/>
      <c r="AAM99" s="1278"/>
      <c r="AAN99" s="1278"/>
      <c r="AAO99" s="1278"/>
      <c r="AAP99" s="1278"/>
      <c r="AAQ99" s="1278"/>
      <c r="AAR99" s="1278"/>
      <c r="AAS99" s="1278"/>
      <c r="AAT99" s="1278"/>
      <c r="AAU99" s="1278"/>
      <c r="AAV99" s="1278"/>
      <c r="AAW99" s="1278"/>
      <c r="AAX99" s="1278"/>
      <c r="AAY99" s="1278"/>
      <c r="AAZ99" s="1278"/>
      <c r="ABA99" s="1278"/>
      <c r="ABB99" s="1278"/>
      <c r="ABC99" s="1278"/>
      <c r="ABD99" s="1278"/>
      <c r="ABE99" s="1278"/>
      <c r="ABF99" s="1278"/>
      <c r="ABG99" s="1278"/>
      <c r="ABH99" s="1278"/>
      <c r="ABI99" s="1278"/>
      <c r="ABJ99" s="1278"/>
      <c r="ABK99" s="1278"/>
      <c r="ABL99" s="1278"/>
      <c r="ABM99" s="1278"/>
      <c r="ABN99" s="1278"/>
      <c r="ABO99" s="1278"/>
      <c r="ABP99" s="1278"/>
      <c r="ABQ99" s="1278"/>
      <c r="ABR99" s="1278"/>
      <c r="ABS99" s="1278"/>
      <c r="ABT99" s="1278"/>
      <c r="ABU99" s="1278"/>
      <c r="ABV99" s="1278"/>
      <c r="ABW99" s="1278"/>
      <c r="ABX99" s="1278"/>
      <c r="ABY99" s="1278"/>
      <c r="ABZ99" s="1278"/>
      <c r="ACA99" s="1278"/>
      <c r="ACB99" s="1278"/>
      <c r="ACC99" s="1278"/>
      <c r="ACD99" s="1278"/>
      <c r="ACE99" s="1278"/>
      <c r="ACF99" s="1278"/>
      <c r="ACG99" s="1278"/>
      <c r="ACH99" s="1278"/>
      <c r="ACI99" s="1278"/>
      <c r="ACJ99" s="1278"/>
      <c r="ACK99" s="1278"/>
      <c r="ACL99" s="1278"/>
      <c r="ACM99" s="1278"/>
      <c r="ACN99" s="1278"/>
      <c r="ACO99" s="1278"/>
      <c r="ACP99" s="1278"/>
      <c r="ACQ99" s="1278"/>
      <c r="ACR99" s="1278"/>
      <c r="ACS99" s="1278"/>
      <c r="ACT99" s="1278"/>
      <c r="ACU99" s="1278"/>
      <c r="ACV99" s="1278"/>
      <c r="ACW99" s="1278"/>
      <c r="ACX99" s="1278"/>
      <c r="ACY99" s="1278"/>
      <c r="ACZ99" s="1278"/>
      <c r="ADA99" s="1278"/>
      <c r="ADB99" s="1278"/>
      <c r="ADC99" s="1278"/>
      <c r="ADD99" s="1278"/>
      <c r="ADE99" s="1278"/>
      <c r="ADF99" s="1278"/>
      <c r="ADG99" s="1278"/>
      <c r="ADH99" s="1278"/>
      <c r="ADI99" s="1278"/>
      <c r="ADJ99" s="1278"/>
      <c r="ADK99" s="1278"/>
      <c r="ADL99" s="1278"/>
      <c r="ADM99" s="1278"/>
      <c r="ADN99" s="1278"/>
      <c r="ADO99" s="1278"/>
      <c r="ADP99" s="1278"/>
      <c r="ADQ99" s="1278"/>
      <c r="ADR99" s="1278"/>
      <c r="ADS99" s="1278"/>
      <c r="ADT99" s="1278"/>
      <c r="ADU99" s="1278"/>
      <c r="ADV99" s="1278"/>
      <c r="ADW99" s="1278"/>
      <c r="ADX99" s="1278"/>
      <c r="ADY99" s="1278"/>
      <c r="ADZ99" s="1278"/>
      <c r="AEA99" s="1278"/>
      <c r="AEB99" s="1278"/>
      <c r="AEC99" s="1278"/>
      <c r="AED99" s="1278"/>
      <c r="AEE99" s="1278"/>
      <c r="AEF99" s="1278"/>
      <c r="AEG99" s="1278"/>
      <c r="AEH99" s="1278"/>
      <c r="AEI99" s="1278"/>
      <c r="AEJ99" s="1278"/>
      <c r="AEK99" s="1278"/>
      <c r="AEL99" s="1278"/>
      <c r="AEM99" s="1278"/>
      <c r="AEN99" s="1278"/>
      <c r="AEO99" s="1278"/>
      <c r="AEP99" s="1278"/>
      <c r="AEQ99" s="1278"/>
      <c r="AER99" s="1278"/>
      <c r="AES99" s="1278"/>
      <c r="AET99" s="1278"/>
      <c r="AEU99" s="1278"/>
      <c r="AEV99" s="1278"/>
      <c r="AEW99" s="1278"/>
      <c r="AEX99" s="1278"/>
      <c r="AEY99" s="1278"/>
      <c r="AEZ99" s="1278"/>
      <c r="AFA99" s="1278"/>
      <c r="AFB99" s="1278"/>
      <c r="AFC99" s="1278"/>
      <c r="AFD99" s="1278"/>
      <c r="AFE99" s="1278"/>
      <c r="AFF99" s="1278"/>
      <c r="AFG99" s="1278"/>
      <c r="AFH99" s="1278"/>
      <c r="AFI99" s="1278"/>
      <c r="AFJ99" s="1278"/>
      <c r="AFK99" s="1278"/>
      <c r="AFL99" s="1278"/>
      <c r="AFM99" s="1278"/>
      <c r="AFN99" s="1278"/>
      <c r="AFO99" s="1278"/>
      <c r="AFP99" s="1278"/>
      <c r="AFQ99" s="1278"/>
      <c r="AFR99" s="1278"/>
      <c r="AFS99" s="1278"/>
      <c r="AFT99" s="1278"/>
      <c r="AFU99" s="1278"/>
      <c r="AFV99" s="1278"/>
      <c r="AFW99" s="1278"/>
      <c r="AFX99" s="1278"/>
      <c r="AFY99" s="1278"/>
      <c r="AFZ99" s="1278"/>
      <c r="AGA99" s="1278"/>
      <c r="AGB99" s="1278"/>
      <c r="AGC99" s="1278"/>
      <c r="AGD99" s="1278"/>
      <c r="AGE99" s="1278"/>
      <c r="AGF99" s="1278"/>
      <c r="AGG99" s="1278"/>
      <c r="AGH99" s="1278"/>
      <c r="AGI99" s="1278"/>
      <c r="AGJ99" s="1278"/>
      <c r="AGK99" s="1278"/>
      <c r="AGL99" s="1278"/>
      <c r="AGM99" s="1278"/>
      <c r="AGN99" s="1278"/>
      <c r="AGO99" s="1278"/>
      <c r="AGP99" s="1278"/>
      <c r="AGQ99" s="1278"/>
      <c r="AGR99" s="1278"/>
      <c r="AGS99" s="1278"/>
      <c r="AGT99" s="1278"/>
      <c r="AGU99" s="1278"/>
      <c r="AGV99" s="1278"/>
      <c r="AGW99" s="1278"/>
      <c r="AGX99" s="1278"/>
      <c r="AGY99" s="1278"/>
      <c r="AGZ99" s="1278"/>
      <c r="AHA99" s="1278"/>
      <c r="AHB99" s="1278"/>
      <c r="AHC99" s="1278"/>
      <c r="AHD99" s="1278"/>
      <c r="AHE99" s="1278"/>
      <c r="AHF99" s="1278"/>
      <c r="AHG99" s="1278"/>
      <c r="AHH99" s="1278"/>
      <c r="AHI99" s="1278"/>
      <c r="AHJ99" s="1278"/>
      <c r="AHK99" s="1278"/>
      <c r="AHL99" s="1278"/>
      <c r="AHM99" s="1278"/>
      <c r="AHN99" s="1278"/>
      <c r="AHO99" s="1278"/>
      <c r="AHP99" s="1278"/>
      <c r="AHQ99" s="1278"/>
      <c r="AHR99" s="1278"/>
      <c r="AHS99" s="1278"/>
      <c r="AHT99" s="1278"/>
      <c r="AHU99" s="1278"/>
      <c r="AHV99" s="1278"/>
      <c r="AHW99" s="1278"/>
      <c r="AHX99" s="1278"/>
      <c r="AHY99" s="1278"/>
      <c r="AHZ99" s="1278"/>
      <c r="AIA99" s="1278"/>
      <c r="AIB99" s="1278"/>
      <c r="AIC99" s="1278"/>
      <c r="AID99" s="1278"/>
      <c r="AIE99" s="1278"/>
      <c r="AIF99" s="1278"/>
      <c r="AIG99" s="1278"/>
      <c r="AIH99" s="1278"/>
      <c r="AII99" s="1278"/>
      <c r="AIJ99" s="1278"/>
      <c r="AIK99" s="1278"/>
      <c r="AIL99" s="1278"/>
      <c r="AIM99" s="1278"/>
      <c r="AIN99" s="1278"/>
      <c r="AIO99" s="1278"/>
      <c r="AIP99" s="1278"/>
      <c r="AIQ99" s="1278"/>
      <c r="AIR99" s="1278"/>
      <c r="AIS99" s="1278"/>
      <c r="AIT99" s="1278"/>
      <c r="AIU99" s="1278"/>
      <c r="AIV99" s="1278"/>
      <c r="AIW99" s="1278"/>
      <c r="AIX99" s="1278"/>
      <c r="AIY99" s="1278"/>
      <c r="AIZ99" s="1278"/>
      <c r="AJA99" s="1278"/>
      <c r="AJB99" s="1278"/>
      <c r="AJC99" s="1278"/>
      <c r="AJD99" s="1278"/>
      <c r="AJE99" s="1278"/>
      <c r="AJF99" s="1278"/>
      <c r="AJG99" s="1278"/>
      <c r="AJH99" s="1278"/>
      <c r="AJI99" s="1278"/>
      <c r="AJJ99" s="1278"/>
      <c r="AJK99" s="1278"/>
      <c r="AJL99" s="1278"/>
      <c r="AJM99" s="1278"/>
      <c r="AJN99" s="1278"/>
      <c r="AJO99" s="1278"/>
      <c r="AJP99" s="1278"/>
      <c r="AJQ99" s="1278"/>
      <c r="AJR99" s="1278"/>
      <c r="AJS99" s="1278"/>
      <c r="AJT99" s="1278"/>
      <c r="AJU99" s="1278"/>
      <c r="AJV99" s="1278"/>
      <c r="AJW99" s="1278"/>
      <c r="AJX99" s="1278"/>
      <c r="AJY99" s="1278"/>
      <c r="AJZ99" s="1278"/>
      <c r="AKA99" s="1278"/>
      <c r="AKB99" s="1278"/>
      <c r="AKC99" s="1278"/>
      <c r="AKD99" s="1278"/>
      <c r="AKE99" s="1278"/>
      <c r="AKF99" s="1278"/>
      <c r="AKG99" s="1278"/>
      <c r="AKH99" s="1278"/>
      <c r="AKI99" s="1278"/>
      <c r="AKJ99" s="1278"/>
      <c r="AKK99" s="1278"/>
      <c r="AKL99" s="1278"/>
      <c r="AKM99" s="1278"/>
      <c r="AKN99" s="1278"/>
      <c r="AKO99" s="1278"/>
      <c r="AKP99" s="1278"/>
      <c r="AKQ99" s="1278"/>
      <c r="AKR99" s="1278"/>
      <c r="AKS99" s="1278"/>
      <c r="AKT99" s="1278"/>
      <c r="AKU99" s="1278"/>
      <c r="AKV99" s="1278"/>
      <c r="AKW99" s="1278"/>
      <c r="AKX99" s="1278"/>
      <c r="AKY99" s="1278"/>
      <c r="AKZ99" s="1278"/>
      <c r="ALA99" s="1278"/>
      <c r="ALB99" s="1278"/>
      <c r="ALC99" s="1278"/>
      <c r="ALD99" s="1278"/>
      <c r="ALE99" s="1278"/>
      <c r="ALF99" s="1278"/>
      <c r="ALG99" s="1278"/>
      <c r="ALH99" s="1278"/>
      <c r="ALI99" s="1278"/>
      <c r="ALJ99" s="1278"/>
      <c r="ALK99" s="1278"/>
      <c r="ALL99" s="1278"/>
      <c r="ALM99" s="1278"/>
      <c r="ALN99" s="1278"/>
      <c r="ALO99" s="1278"/>
      <c r="ALP99" s="1278"/>
      <c r="ALQ99" s="1278"/>
      <c r="ALR99" s="1278"/>
      <c r="ALS99" s="1278"/>
      <c r="ALT99" s="1278"/>
      <c r="ALU99" s="1278"/>
      <c r="ALV99" s="1278"/>
      <c r="ALW99" s="1278"/>
      <c r="ALX99" s="1278"/>
      <c r="ALY99" s="1278"/>
      <c r="ALZ99" s="1278"/>
      <c r="AMA99" s="1278"/>
      <c r="AMB99" s="1278"/>
      <c r="AMC99" s="1278"/>
      <c r="AMD99" s="1278"/>
      <c r="AME99" s="1278"/>
      <c r="AMF99" s="1278"/>
      <c r="AMG99" s="1278"/>
      <c r="AMH99" s="1278"/>
      <c r="AMI99" s="1278"/>
      <c r="AMJ99" s="1278"/>
      <c r="AMK99" s="1278"/>
      <c r="AML99" s="1278"/>
      <c r="AMM99" s="1278"/>
      <c r="AMN99" s="1278"/>
      <c r="AMO99" s="1278"/>
      <c r="AMP99" s="1278"/>
      <c r="AMQ99" s="1278"/>
      <c r="AMR99" s="1278"/>
      <c r="AMS99" s="1278"/>
      <c r="AMT99" s="1278"/>
      <c r="AMU99" s="1278"/>
      <c r="AMV99" s="1278"/>
      <c r="AMW99" s="1278"/>
      <c r="AMX99" s="1278"/>
      <c r="AMY99" s="1278"/>
      <c r="AMZ99" s="1278"/>
      <c r="ANA99" s="1278"/>
      <c r="ANB99" s="1278"/>
      <c r="ANC99" s="1278"/>
      <c r="AND99" s="1278"/>
      <c r="ANE99" s="1278"/>
      <c r="ANF99" s="1278"/>
      <c r="ANG99" s="1278"/>
      <c r="ANH99" s="1278"/>
      <c r="ANI99" s="1278"/>
      <c r="ANJ99" s="1278"/>
      <c r="ANK99" s="1278"/>
      <c r="ANL99" s="1278"/>
      <c r="ANM99" s="1278"/>
      <c r="ANN99" s="1278"/>
      <c r="ANO99" s="1278"/>
      <c r="ANP99" s="1278"/>
      <c r="ANQ99" s="1278"/>
      <c r="ANR99" s="1278"/>
      <c r="ANS99" s="1278"/>
      <c r="ANT99" s="1278"/>
      <c r="ANU99" s="1278"/>
      <c r="ANV99" s="1278"/>
      <c r="ANW99" s="1278"/>
      <c r="ANX99" s="1278"/>
      <c r="ANY99" s="1278"/>
      <c r="ANZ99" s="1278"/>
      <c r="AOA99" s="1278"/>
      <c r="AOB99" s="1278"/>
      <c r="AOC99" s="1278"/>
      <c r="AOD99" s="1278"/>
      <c r="AOE99" s="1278"/>
      <c r="AOF99" s="1278"/>
      <c r="AOG99" s="1278"/>
      <c r="AOH99" s="1278"/>
      <c r="AOI99" s="1278"/>
      <c r="AOJ99" s="1278"/>
      <c r="AOK99" s="1278"/>
      <c r="AOL99" s="1278"/>
      <c r="AOM99" s="1278"/>
      <c r="AON99" s="1278"/>
      <c r="AOO99" s="1278"/>
      <c r="AOP99" s="1278"/>
      <c r="AOQ99" s="1278"/>
      <c r="AOR99" s="1278"/>
      <c r="AOS99" s="1278"/>
      <c r="AOT99" s="1278"/>
      <c r="AOU99" s="1278"/>
      <c r="AOV99" s="1278"/>
      <c r="AOW99" s="1278"/>
      <c r="AOX99" s="1278"/>
      <c r="AOY99" s="1278"/>
      <c r="AOZ99" s="1278"/>
      <c r="APA99" s="1278"/>
      <c r="APB99" s="1278"/>
      <c r="APC99" s="1278"/>
      <c r="APD99" s="1278"/>
      <c r="APE99" s="1278"/>
      <c r="APF99" s="1278"/>
      <c r="APG99" s="1278"/>
      <c r="APH99" s="1278"/>
      <c r="API99" s="1278"/>
      <c r="APJ99" s="1278"/>
      <c r="APK99" s="1278"/>
      <c r="APL99" s="1278"/>
      <c r="APM99" s="1278"/>
      <c r="APN99" s="1278"/>
      <c r="APO99" s="1278"/>
      <c r="APP99" s="1278"/>
      <c r="APQ99" s="1278"/>
      <c r="APR99" s="1278"/>
      <c r="APS99" s="1278"/>
      <c r="APT99" s="1278"/>
      <c r="APU99" s="1278"/>
      <c r="APV99" s="1278"/>
      <c r="APW99" s="1278"/>
      <c r="APX99" s="1278"/>
      <c r="APY99" s="1278"/>
      <c r="APZ99" s="1278"/>
      <c r="AQA99" s="1278"/>
      <c r="AQB99" s="1278"/>
      <c r="AQC99" s="1278"/>
      <c r="AQD99" s="1278"/>
      <c r="AQE99" s="1278"/>
      <c r="AQF99" s="1278"/>
      <c r="AQG99" s="1278"/>
      <c r="AQH99" s="1278"/>
      <c r="AQI99" s="1278"/>
      <c r="AQJ99" s="1278"/>
      <c r="AQK99" s="1278"/>
      <c r="AQL99" s="1278"/>
      <c r="AQM99" s="1278"/>
      <c r="AQN99" s="1278"/>
      <c r="AQO99" s="1278"/>
      <c r="AQP99" s="1278"/>
      <c r="AQQ99" s="1278"/>
      <c r="AQR99" s="1278"/>
      <c r="AQS99" s="1278"/>
      <c r="AQT99" s="1278"/>
      <c r="AQU99" s="1278"/>
      <c r="AQV99" s="1278"/>
      <c r="AQW99" s="1278"/>
      <c r="AQX99" s="1278"/>
      <c r="AQY99" s="1278"/>
      <c r="AQZ99" s="1278"/>
      <c r="ARA99" s="1278"/>
      <c r="ARB99" s="1278"/>
      <c r="ARC99" s="1278"/>
      <c r="ARD99" s="1278"/>
      <c r="ARE99" s="1278"/>
      <c r="ARF99" s="1278"/>
      <c r="ARG99" s="1278"/>
      <c r="ARH99" s="1278"/>
      <c r="ARI99" s="1278"/>
      <c r="ARJ99" s="1278"/>
      <c r="ARK99" s="1278"/>
      <c r="ARL99" s="1278"/>
      <c r="ARM99" s="1278"/>
      <c r="ARN99" s="1278"/>
      <c r="ARO99" s="1278"/>
      <c r="ARP99" s="1278"/>
      <c r="ARQ99" s="1278"/>
      <c r="ARR99" s="1278"/>
      <c r="ARS99" s="1278"/>
      <c r="ART99" s="1278"/>
      <c r="ARU99" s="1278"/>
      <c r="ARV99" s="1278"/>
      <c r="ARW99" s="1278"/>
      <c r="ARX99" s="1278"/>
      <c r="ARY99" s="1278"/>
      <c r="ARZ99" s="1278"/>
      <c r="ASA99" s="1278"/>
      <c r="ASB99" s="1278"/>
      <c r="ASC99" s="1278"/>
      <c r="ASD99" s="1278"/>
      <c r="ASE99" s="1278"/>
      <c r="ASF99" s="1278"/>
      <c r="ASG99" s="1278"/>
      <c r="ASH99" s="1278"/>
      <c r="ASI99" s="1278"/>
      <c r="ASJ99" s="1278"/>
      <c r="ASK99" s="1278"/>
      <c r="ASL99" s="1278"/>
      <c r="ASM99" s="1278"/>
      <c r="ASN99" s="1278"/>
      <c r="ASO99" s="1278"/>
      <c r="ASP99" s="1278"/>
      <c r="ASQ99" s="1278"/>
      <c r="ASR99" s="1278"/>
      <c r="ASS99" s="1278"/>
      <c r="AST99" s="1278"/>
      <c r="ASU99" s="1278"/>
      <c r="ASV99" s="1278"/>
      <c r="ASW99" s="1278"/>
      <c r="ASX99" s="1278"/>
      <c r="ASY99" s="1278"/>
      <c r="ASZ99" s="1278"/>
      <c r="ATA99" s="1278"/>
      <c r="ATB99" s="1278"/>
      <c r="ATC99" s="1278"/>
      <c r="ATD99" s="1278"/>
      <c r="ATE99" s="1278"/>
      <c r="ATF99" s="1278"/>
      <c r="ATG99" s="1278"/>
      <c r="ATH99" s="1278"/>
      <c r="ATI99" s="1278"/>
      <c r="ATJ99" s="1278"/>
      <c r="ATK99" s="1278"/>
      <c r="ATL99" s="1278"/>
      <c r="ATM99" s="1278"/>
      <c r="ATN99" s="1278"/>
      <c r="ATO99" s="1278"/>
      <c r="ATP99" s="1278"/>
      <c r="ATQ99" s="1278"/>
      <c r="ATR99" s="1278"/>
      <c r="ATS99" s="1278"/>
      <c r="ATT99" s="1278"/>
      <c r="ATU99" s="1278"/>
      <c r="ATV99" s="1278"/>
      <c r="ATW99" s="1278"/>
      <c r="ATX99" s="1278"/>
      <c r="ATY99" s="1278"/>
      <c r="ATZ99" s="1278"/>
      <c r="AUA99" s="1278"/>
      <c r="AUB99" s="1278"/>
      <c r="AUC99" s="1278"/>
      <c r="AUD99" s="1278"/>
      <c r="AUE99" s="1278"/>
      <c r="AUF99" s="1278"/>
      <c r="AUG99" s="1278"/>
      <c r="AUH99" s="1278"/>
      <c r="AUI99" s="1278"/>
      <c r="AUJ99" s="1278"/>
      <c r="AUK99" s="1278"/>
      <c r="AUL99" s="1278"/>
      <c r="AUM99" s="1278"/>
      <c r="AUN99" s="1278"/>
      <c r="AUO99" s="1278"/>
      <c r="AUP99" s="1278"/>
      <c r="AUQ99" s="1278"/>
      <c r="AUR99" s="1278"/>
      <c r="AUS99" s="1278"/>
      <c r="AUT99" s="1278"/>
      <c r="AUU99" s="1278"/>
      <c r="AUV99" s="1278"/>
      <c r="AUW99" s="1278"/>
      <c r="AUX99" s="1278"/>
      <c r="AUY99" s="1278"/>
      <c r="AUZ99" s="1278"/>
      <c r="AVA99" s="1278"/>
      <c r="AVB99" s="1278"/>
      <c r="AVC99" s="1278"/>
      <c r="AVD99" s="1278"/>
      <c r="AVE99" s="1278"/>
      <c r="AVF99" s="1278"/>
      <c r="AVG99" s="1278"/>
      <c r="AVH99" s="1278"/>
      <c r="AVI99" s="1278"/>
      <c r="AVJ99" s="1278"/>
      <c r="AVK99" s="1278"/>
      <c r="AVL99" s="1278"/>
      <c r="AVM99" s="1278"/>
      <c r="AVN99" s="1278"/>
      <c r="AVO99" s="1278"/>
      <c r="AVP99" s="1278"/>
      <c r="AVQ99" s="1278"/>
      <c r="AVR99" s="1278"/>
      <c r="AVS99" s="1278"/>
      <c r="AVT99" s="1278"/>
      <c r="AVU99" s="1278"/>
      <c r="AVV99" s="1278"/>
      <c r="AVW99" s="1278"/>
      <c r="AVX99" s="1278"/>
      <c r="AVY99" s="1278"/>
      <c r="AVZ99" s="1278"/>
      <c r="AWA99" s="1278"/>
      <c r="AWB99" s="1278"/>
      <c r="AWC99" s="1278"/>
      <c r="AWD99" s="1278"/>
      <c r="AWE99" s="1278"/>
      <c r="AWF99" s="1278"/>
      <c r="AWG99" s="1278"/>
      <c r="AWH99" s="1278"/>
      <c r="AWI99" s="1278"/>
      <c r="AWJ99" s="1278"/>
      <c r="AWK99" s="1278"/>
      <c r="AWL99" s="1278"/>
      <c r="AWM99" s="1278"/>
      <c r="AWN99" s="1278"/>
      <c r="AWO99" s="1278"/>
      <c r="AWP99" s="1278"/>
      <c r="AWQ99" s="1278"/>
      <c r="AWR99" s="1278"/>
      <c r="AWS99" s="1278"/>
      <c r="AWT99" s="1278"/>
      <c r="AWU99" s="1278"/>
      <c r="AWV99" s="1278"/>
      <c r="AWW99" s="1278"/>
      <c r="AWX99" s="1278"/>
      <c r="AWY99" s="1278"/>
      <c r="AWZ99" s="1278"/>
      <c r="AXA99" s="1278"/>
      <c r="AXB99" s="1278"/>
      <c r="AXC99" s="1278"/>
      <c r="AXD99" s="1278"/>
      <c r="AXE99" s="1278"/>
      <c r="AXF99" s="1278"/>
      <c r="AXG99" s="1278"/>
      <c r="AXH99" s="1278"/>
      <c r="AXI99" s="1278"/>
      <c r="AXJ99" s="1278"/>
      <c r="AXK99" s="1278"/>
      <c r="AXL99" s="1278"/>
      <c r="AXM99" s="1278"/>
      <c r="AXN99" s="1278"/>
      <c r="AXO99" s="1278"/>
      <c r="AXP99" s="1278"/>
      <c r="AXQ99" s="1278"/>
      <c r="AXR99" s="1278"/>
      <c r="AXS99" s="1278"/>
      <c r="AXT99" s="1278"/>
      <c r="AXU99" s="1278"/>
      <c r="AXV99" s="1278"/>
      <c r="AXW99" s="1278"/>
      <c r="AXX99" s="1278"/>
      <c r="AXY99" s="1278"/>
      <c r="AXZ99" s="1278"/>
      <c r="AYA99" s="1278"/>
      <c r="AYB99" s="1278"/>
      <c r="AYC99" s="1278"/>
      <c r="AYD99" s="1278"/>
      <c r="AYE99" s="1278"/>
      <c r="AYF99" s="1278"/>
      <c r="AYG99" s="1278"/>
      <c r="AYH99" s="1278"/>
      <c r="AYI99" s="1278"/>
      <c r="AYJ99" s="1278"/>
      <c r="AYK99" s="1278"/>
      <c r="AYL99" s="1278"/>
      <c r="AYM99" s="1278"/>
      <c r="AYN99" s="1278"/>
      <c r="AYO99" s="1278"/>
      <c r="AYP99" s="1278"/>
      <c r="AYQ99" s="1278"/>
      <c r="AYR99" s="1278"/>
      <c r="AYS99" s="1278"/>
      <c r="AYT99" s="1278"/>
      <c r="AYU99" s="1278"/>
      <c r="AYV99" s="1278"/>
      <c r="AYW99" s="1278"/>
      <c r="AYX99" s="1278"/>
      <c r="AYY99" s="1278"/>
      <c r="AYZ99" s="1278"/>
      <c r="AZA99" s="1278"/>
      <c r="AZB99" s="1278"/>
      <c r="AZC99" s="1278"/>
      <c r="AZD99" s="1278"/>
      <c r="AZE99" s="1278"/>
      <c r="AZF99" s="1278"/>
      <c r="AZG99" s="1278"/>
      <c r="AZH99" s="1278"/>
      <c r="AZI99" s="1278"/>
      <c r="AZJ99" s="1278"/>
      <c r="AZK99" s="1278"/>
      <c r="AZL99" s="1278"/>
      <c r="AZM99" s="1278"/>
      <c r="AZN99" s="1278"/>
      <c r="AZO99" s="1278"/>
      <c r="AZP99" s="1278"/>
      <c r="AZQ99" s="1278"/>
      <c r="AZR99" s="1278"/>
      <c r="AZS99" s="1278"/>
      <c r="AZT99" s="1278"/>
      <c r="AZU99" s="1278"/>
      <c r="AZV99" s="1278"/>
      <c r="AZW99" s="1278"/>
      <c r="AZX99" s="1278"/>
      <c r="AZY99" s="1278"/>
      <c r="AZZ99" s="1278"/>
      <c r="BAA99" s="1278"/>
      <c r="BAB99" s="1278"/>
      <c r="BAC99" s="1278"/>
      <c r="BAD99" s="1278"/>
      <c r="BAE99" s="1278"/>
      <c r="BAF99" s="1278"/>
      <c r="BAG99" s="1278"/>
      <c r="BAH99" s="1278"/>
      <c r="BAI99" s="1278"/>
      <c r="BAJ99" s="1278"/>
      <c r="BAK99" s="1278"/>
      <c r="BAL99" s="1278"/>
      <c r="BAM99" s="1278"/>
      <c r="BAN99" s="1278"/>
      <c r="BAO99" s="1278"/>
      <c r="BAP99" s="1278"/>
      <c r="BAQ99" s="1278"/>
      <c r="BAR99" s="1278"/>
      <c r="BAS99" s="1278"/>
      <c r="BAT99" s="1278"/>
      <c r="BAU99" s="1278"/>
      <c r="BAV99" s="1278"/>
      <c r="BAW99" s="1278"/>
      <c r="BAX99" s="1278"/>
      <c r="BAY99" s="1278"/>
      <c r="BAZ99" s="1278"/>
      <c r="BBA99" s="1278"/>
      <c r="BBB99" s="1278"/>
      <c r="BBC99" s="1278"/>
      <c r="BBD99" s="1278"/>
      <c r="BBE99" s="1278"/>
      <c r="BBF99" s="1278"/>
      <c r="BBG99" s="1278"/>
      <c r="BBH99" s="1278"/>
      <c r="BBI99" s="1278"/>
      <c r="BBJ99" s="1278"/>
      <c r="BBK99" s="1278"/>
      <c r="BBL99" s="1278"/>
      <c r="BBM99" s="1278"/>
      <c r="BBN99" s="1278"/>
      <c r="BBO99" s="1278"/>
      <c r="BBP99" s="1278"/>
      <c r="BBQ99" s="1278"/>
      <c r="BBR99" s="1278"/>
      <c r="BBS99" s="1278"/>
      <c r="BBT99" s="1278"/>
      <c r="BBU99" s="1278"/>
      <c r="BBV99" s="1278"/>
      <c r="BBW99" s="1278"/>
      <c r="BBX99" s="1278"/>
      <c r="BBY99" s="1278"/>
      <c r="BBZ99" s="1278"/>
      <c r="BCA99" s="1278"/>
      <c r="BCB99" s="1278"/>
      <c r="BCC99" s="1278"/>
      <c r="BCD99" s="1278"/>
      <c r="BCE99" s="1278"/>
      <c r="BCF99" s="1278"/>
      <c r="BCG99" s="1278"/>
      <c r="BCH99" s="1278"/>
      <c r="BCI99" s="1278"/>
      <c r="BCJ99" s="1278"/>
      <c r="BCK99" s="1278"/>
      <c r="BCL99" s="1278"/>
      <c r="BCM99" s="1278"/>
      <c r="BCN99" s="1278"/>
      <c r="BCO99" s="1278"/>
      <c r="BCP99" s="1278"/>
      <c r="BCQ99" s="1278"/>
      <c r="BCR99" s="1278"/>
      <c r="BCS99" s="1278"/>
      <c r="BCT99" s="1278"/>
      <c r="BCU99" s="1278"/>
      <c r="BCV99" s="1278"/>
      <c r="BCW99" s="1278"/>
      <c r="BCX99" s="1278"/>
      <c r="BCY99" s="1278"/>
      <c r="BCZ99" s="1278"/>
      <c r="BDA99" s="1278"/>
      <c r="BDB99" s="1278"/>
      <c r="BDC99" s="1278"/>
      <c r="BDD99" s="1278"/>
      <c r="BDE99" s="1278"/>
      <c r="BDF99" s="1278"/>
      <c r="BDG99" s="1278"/>
      <c r="BDH99" s="1278"/>
      <c r="BDI99" s="1278"/>
      <c r="BDJ99" s="1278"/>
      <c r="BDK99" s="1278"/>
      <c r="BDL99" s="1278"/>
      <c r="BDM99" s="1278"/>
      <c r="BDN99" s="1278"/>
      <c r="BDO99" s="1278"/>
      <c r="BDP99" s="1278"/>
      <c r="BDQ99" s="1278"/>
      <c r="BDR99" s="1278"/>
      <c r="BDS99" s="1278"/>
      <c r="BDT99" s="1278"/>
      <c r="BDU99" s="1278"/>
      <c r="BDV99" s="1278"/>
      <c r="BDW99" s="1278"/>
      <c r="BDX99" s="1278"/>
      <c r="BDY99" s="1278"/>
      <c r="BDZ99" s="1278"/>
      <c r="BEA99" s="1278"/>
      <c r="BEB99" s="1278"/>
      <c r="BEC99" s="1278"/>
      <c r="BED99" s="1278"/>
      <c r="BEE99" s="1278"/>
      <c r="BEF99" s="1278"/>
      <c r="BEG99" s="1278"/>
      <c r="BEH99" s="1278"/>
      <c r="BEI99" s="1278"/>
      <c r="BEJ99" s="1278"/>
      <c r="BEK99" s="1278"/>
      <c r="BEL99" s="1278"/>
      <c r="BEM99" s="1278"/>
      <c r="BEN99" s="1278"/>
      <c r="BEO99" s="1278"/>
      <c r="BEP99" s="1278"/>
      <c r="BEQ99" s="1278"/>
      <c r="BER99" s="1278"/>
      <c r="BES99" s="1278"/>
      <c r="BET99" s="1278"/>
      <c r="BEU99" s="1278"/>
      <c r="BEV99" s="1278"/>
      <c r="BEW99" s="1278"/>
      <c r="BEX99" s="1278"/>
      <c r="BEY99" s="1278"/>
      <c r="BEZ99" s="1278"/>
      <c r="BFA99" s="1278"/>
      <c r="BFB99" s="1278"/>
      <c r="BFC99" s="1278"/>
      <c r="BFD99" s="1278"/>
      <c r="BFE99" s="1278"/>
      <c r="BFF99" s="1278"/>
      <c r="BFG99" s="1278"/>
      <c r="BFH99" s="1278"/>
      <c r="BFI99" s="1278"/>
      <c r="BFJ99" s="1278"/>
      <c r="BFK99" s="1278"/>
      <c r="BFL99" s="1278"/>
      <c r="BFM99" s="1278"/>
      <c r="BFN99" s="1278"/>
      <c r="BFO99" s="1278"/>
      <c r="BFP99" s="1278"/>
      <c r="BFQ99" s="1278"/>
      <c r="BFR99" s="1278"/>
      <c r="BFS99" s="1278"/>
      <c r="BFT99" s="1278"/>
      <c r="BFU99" s="1278"/>
      <c r="BFV99" s="1278"/>
      <c r="BFW99" s="1278"/>
      <c r="BFX99" s="1278"/>
      <c r="BFY99" s="1278"/>
      <c r="BFZ99" s="1278"/>
      <c r="BGA99" s="1278"/>
      <c r="BGB99" s="1278"/>
      <c r="BGC99" s="1278"/>
      <c r="BGD99" s="1278"/>
      <c r="BGE99" s="1278"/>
      <c r="BGF99" s="1278"/>
      <c r="BGG99" s="1278"/>
      <c r="BGH99" s="1278"/>
      <c r="BGI99" s="1278"/>
      <c r="BGJ99" s="1278"/>
      <c r="BGK99" s="1278"/>
      <c r="BGL99" s="1278"/>
      <c r="BGM99" s="1278"/>
      <c r="BGN99" s="1278"/>
      <c r="BGO99" s="1278"/>
      <c r="BGP99" s="1278"/>
      <c r="BGQ99" s="1278"/>
      <c r="BGR99" s="1278"/>
      <c r="BGS99" s="1278"/>
      <c r="BGT99" s="1278"/>
      <c r="BGU99" s="1278"/>
      <c r="BGV99" s="1278"/>
      <c r="BGW99" s="1278"/>
      <c r="BGX99" s="1278"/>
      <c r="BGY99" s="1278"/>
      <c r="BGZ99" s="1278"/>
      <c r="BHA99" s="1278"/>
      <c r="BHB99" s="1278"/>
      <c r="BHC99" s="1278"/>
      <c r="BHD99" s="1278"/>
      <c r="BHE99" s="1278"/>
      <c r="BHF99" s="1278"/>
      <c r="BHG99" s="1278"/>
      <c r="BHH99" s="1278"/>
      <c r="BHI99" s="1278"/>
      <c r="BHJ99" s="1278"/>
      <c r="BHK99" s="1278"/>
      <c r="BHL99" s="1278"/>
      <c r="BHM99" s="1278"/>
      <c r="BHN99" s="1278"/>
      <c r="BHO99" s="1278"/>
      <c r="BHP99" s="1278"/>
      <c r="BHQ99" s="1278"/>
      <c r="BHR99" s="1278"/>
      <c r="BHS99" s="1278"/>
      <c r="BHT99" s="1278"/>
      <c r="BHU99" s="1278"/>
      <c r="BHV99" s="1278"/>
      <c r="BHW99" s="1278"/>
      <c r="BHX99" s="1278"/>
      <c r="BHY99" s="1278"/>
      <c r="BHZ99" s="1278"/>
      <c r="BIA99" s="1278"/>
      <c r="BIB99" s="1278"/>
      <c r="BIC99" s="1278"/>
      <c r="BID99" s="1278"/>
      <c r="BIE99" s="1278"/>
      <c r="BIF99" s="1278"/>
      <c r="BIG99" s="1278"/>
      <c r="BIH99" s="1278"/>
      <c r="BII99" s="1278"/>
      <c r="BIJ99" s="1278"/>
      <c r="BIK99" s="1278"/>
      <c r="BIL99" s="1278"/>
      <c r="BIM99" s="1278"/>
      <c r="BIN99" s="1278"/>
      <c r="BIO99" s="1278"/>
      <c r="BIP99" s="1278"/>
      <c r="BIQ99" s="1278"/>
      <c r="BIR99" s="1278"/>
      <c r="BIS99" s="1278"/>
      <c r="BIT99" s="1278"/>
      <c r="BIU99" s="1278"/>
      <c r="BIV99" s="1278"/>
      <c r="BIW99" s="1278"/>
      <c r="BIX99" s="1278"/>
      <c r="BIY99" s="1278"/>
      <c r="BIZ99" s="1278"/>
      <c r="BJA99" s="1278"/>
      <c r="BJB99" s="1278"/>
      <c r="BJC99" s="1278"/>
      <c r="BJD99" s="1278"/>
      <c r="BJE99" s="1278"/>
      <c r="BJF99" s="1278"/>
      <c r="BJG99" s="1278"/>
      <c r="BJH99" s="1278"/>
      <c r="BJI99" s="1278"/>
      <c r="BJJ99" s="1278"/>
      <c r="BJK99" s="1278"/>
      <c r="BJL99" s="1278"/>
      <c r="BJM99" s="1278"/>
      <c r="BJN99" s="1278"/>
      <c r="BJO99" s="1278"/>
      <c r="BJP99" s="1278"/>
      <c r="BJQ99" s="1278"/>
      <c r="BJR99" s="1278"/>
      <c r="BJS99" s="1278"/>
      <c r="BJT99" s="1278"/>
      <c r="BJU99" s="1278"/>
      <c r="BJV99" s="1278"/>
      <c r="BJW99" s="1278"/>
      <c r="BJX99" s="1278"/>
      <c r="BJY99" s="1278"/>
      <c r="BJZ99" s="1278"/>
      <c r="BKA99" s="1278"/>
      <c r="BKB99" s="1278"/>
      <c r="BKC99" s="1278"/>
      <c r="BKD99" s="1278"/>
      <c r="BKE99" s="1278"/>
      <c r="BKF99" s="1278"/>
      <c r="BKG99" s="1278"/>
      <c r="BKH99" s="1278"/>
      <c r="BKI99" s="1278"/>
      <c r="BKJ99" s="1278"/>
      <c r="BKK99" s="1278"/>
      <c r="BKL99" s="1278"/>
      <c r="BKM99" s="1278"/>
      <c r="BKN99" s="1278"/>
      <c r="BKO99" s="1278"/>
      <c r="BKP99" s="1278"/>
      <c r="BKQ99" s="1278"/>
      <c r="BKR99" s="1278"/>
      <c r="BKS99" s="1278"/>
      <c r="BKT99" s="1278"/>
      <c r="BKU99" s="1278"/>
      <c r="BKV99" s="1278"/>
      <c r="BKW99" s="1278"/>
      <c r="BKX99" s="1278"/>
      <c r="BKY99" s="1278"/>
      <c r="BKZ99" s="1278"/>
      <c r="BLA99" s="1278"/>
      <c r="BLB99" s="1278"/>
      <c r="BLC99" s="1278"/>
      <c r="BLD99" s="1278"/>
      <c r="BLE99" s="1278"/>
      <c r="BLF99" s="1278"/>
      <c r="BLG99" s="1278"/>
      <c r="BLH99" s="1278"/>
      <c r="BLI99" s="1278"/>
      <c r="BLJ99" s="1278"/>
      <c r="BLK99" s="1278"/>
      <c r="BLL99" s="1278"/>
      <c r="BLM99" s="1278"/>
      <c r="BLN99" s="1278"/>
      <c r="BLO99" s="1278"/>
      <c r="BLP99" s="1278"/>
      <c r="BLQ99" s="1278"/>
      <c r="BLR99" s="1278"/>
      <c r="BLS99" s="1278"/>
      <c r="BLT99" s="1278"/>
      <c r="BLU99" s="1278"/>
      <c r="BLV99" s="1278"/>
      <c r="BLW99" s="1278"/>
      <c r="BLX99" s="1278"/>
      <c r="BLY99" s="1278"/>
      <c r="BLZ99" s="1278"/>
      <c r="BMA99" s="1278"/>
      <c r="BMB99" s="1278"/>
      <c r="BMC99" s="1278"/>
      <c r="BMD99" s="1278"/>
      <c r="BME99" s="1278"/>
      <c r="BMF99" s="1278"/>
      <c r="BMG99" s="1278"/>
      <c r="BMH99" s="1278"/>
      <c r="BMI99" s="1278"/>
      <c r="BMJ99" s="1278"/>
      <c r="BMK99" s="1278"/>
      <c r="BML99" s="1278"/>
      <c r="BMM99" s="1278"/>
      <c r="BMN99" s="1278"/>
      <c r="BMO99" s="1278"/>
      <c r="BMP99" s="1278"/>
      <c r="BMQ99" s="1278"/>
      <c r="BMR99" s="1278"/>
      <c r="BMS99" s="1278"/>
      <c r="BMT99" s="1278"/>
      <c r="BMU99" s="1278"/>
      <c r="BMV99" s="1278"/>
      <c r="BMW99" s="1278"/>
      <c r="BMX99" s="1278"/>
      <c r="BMY99" s="1278"/>
      <c r="BMZ99" s="1278"/>
      <c r="BNA99" s="1278"/>
      <c r="BNB99" s="1278"/>
      <c r="BNC99" s="1278"/>
      <c r="BND99" s="1278"/>
      <c r="BNE99" s="1278"/>
      <c r="BNF99" s="1278"/>
      <c r="BNG99" s="1278"/>
      <c r="BNH99" s="1278"/>
      <c r="BNI99" s="1278"/>
      <c r="BNJ99" s="1278"/>
      <c r="BNK99" s="1278"/>
      <c r="BNL99" s="1278"/>
      <c r="BNM99" s="1278"/>
      <c r="BNN99" s="1278"/>
      <c r="BNO99" s="1278"/>
      <c r="BNP99" s="1278"/>
      <c r="BNQ99" s="1278"/>
      <c r="BNR99" s="1278"/>
      <c r="BNS99" s="1278"/>
      <c r="BNT99" s="1278"/>
      <c r="BNU99" s="1278"/>
      <c r="BNV99" s="1278"/>
      <c r="BNW99" s="1278"/>
      <c r="BNX99" s="1278"/>
      <c r="BNY99" s="1278"/>
      <c r="BNZ99" s="1278"/>
      <c r="BOA99" s="1278"/>
      <c r="BOB99" s="1278"/>
      <c r="BOC99" s="1278"/>
      <c r="BOD99" s="1278"/>
      <c r="BOE99" s="1278"/>
      <c r="BOF99" s="1278"/>
      <c r="BOG99" s="1278"/>
      <c r="BOH99" s="1278"/>
      <c r="BOI99" s="1278"/>
      <c r="BOJ99" s="1278"/>
      <c r="BOK99" s="1278"/>
      <c r="BOL99" s="1278"/>
      <c r="BOM99" s="1278"/>
      <c r="BON99" s="1278"/>
      <c r="BOO99" s="1278"/>
      <c r="BOP99" s="1278"/>
      <c r="BOQ99" s="1278"/>
      <c r="BOR99" s="1278"/>
      <c r="BOS99" s="1278"/>
      <c r="BOT99" s="1278"/>
      <c r="BOU99" s="1278"/>
      <c r="BOV99" s="1278"/>
      <c r="BOW99" s="1278"/>
      <c r="BOX99" s="1278"/>
      <c r="BOY99" s="1278"/>
      <c r="BOZ99" s="1278"/>
      <c r="BPA99" s="1278"/>
      <c r="BPB99" s="1278"/>
      <c r="BPC99" s="1278"/>
      <c r="BPD99" s="1278"/>
      <c r="BPE99" s="1278"/>
      <c r="BPF99" s="1278"/>
      <c r="BPG99" s="1278"/>
      <c r="BPH99" s="1278"/>
      <c r="BPI99" s="1278"/>
      <c r="BPJ99" s="1278"/>
      <c r="BPK99" s="1278"/>
      <c r="BPL99" s="1278"/>
      <c r="BPM99" s="1278"/>
      <c r="BPN99" s="1278"/>
      <c r="BPO99" s="1278"/>
      <c r="BPP99" s="1278"/>
      <c r="BPQ99" s="1278"/>
      <c r="BPR99" s="1278"/>
      <c r="BPS99" s="1278"/>
      <c r="BPT99" s="1278"/>
      <c r="BPU99" s="1278"/>
      <c r="BPV99" s="1278"/>
      <c r="BPW99" s="1278"/>
      <c r="BPX99" s="1278"/>
      <c r="BPY99" s="1278"/>
      <c r="BPZ99" s="1278"/>
      <c r="BQA99" s="1278"/>
      <c r="BQB99" s="1278"/>
      <c r="BQC99" s="1278"/>
      <c r="BQD99" s="1278"/>
      <c r="BQE99" s="1278"/>
      <c r="BQF99" s="1278"/>
      <c r="BQG99" s="1278"/>
      <c r="BQH99" s="1278"/>
      <c r="BQI99" s="1278"/>
      <c r="BQJ99" s="1278"/>
      <c r="BQK99" s="1278"/>
      <c r="BQL99" s="1278"/>
      <c r="BQM99" s="1278"/>
      <c r="BQN99" s="1278"/>
      <c r="BQO99" s="1278"/>
      <c r="BQP99" s="1278"/>
      <c r="BQQ99" s="1278"/>
      <c r="BQR99" s="1278"/>
      <c r="BQS99" s="1278"/>
      <c r="BQT99" s="1278"/>
      <c r="BQU99" s="1278"/>
      <c r="BQV99" s="1278"/>
      <c r="BQW99" s="1278"/>
      <c r="BQX99" s="1278"/>
      <c r="BQY99" s="1278"/>
      <c r="BQZ99" s="1278"/>
      <c r="BRA99" s="1278"/>
      <c r="BRB99" s="1278"/>
      <c r="BRC99" s="1278"/>
      <c r="BRD99" s="1278"/>
      <c r="BRE99" s="1278"/>
      <c r="BRF99" s="1278"/>
      <c r="BRG99" s="1278"/>
      <c r="BRH99" s="1278"/>
      <c r="BRI99" s="1278"/>
      <c r="BRJ99" s="1278"/>
      <c r="BRK99" s="1278"/>
      <c r="BRL99" s="1278"/>
      <c r="BRM99" s="1278"/>
      <c r="BRN99" s="1278"/>
      <c r="BRO99" s="1278"/>
      <c r="BRP99" s="1278"/>
      <c r="BRQ99" s="1278"/>
      <c r="BRR99" s="1278"/>
      <c r="BRS99" s="1278"/>
      <c r="BRT99" s="1278"/>
      <c r="BRU99" s="1278"/>
      <c r="BRV99" s="1278"/>
      <c r="BRW99" s="1278"/>
      <c r="BRX99" s="1278"/>
      <c r="BRY99" s="1278"/>
      <c r="BRZ99" s="1278"/>
      <c r="BSA99" s="1278"/>
      <c r="BSB99" s="1278"/>
      <c r="BSC99" s="1278"/>
      <c r="BSD99" s="1278"/>
      <c r="BSE99" s="1278"/>
      <c r="BSF99" s="1278"/>
      <c r="BSG99" s="1278"/>
      <c r="BSH99" s="1278"/>
      <c r="BSI99" s="1278"/>
      <c r="BSJ99" s="1278"/>
      <c r="BSK99" s="1278"/>
      <c r="BSL99" s="1278"/>
      <c r="BSM99" s="1278"/>
      <c r="BSN99" s="1278"/>
      <c r="BSO99" s="1278"/>
      <c r="BSP99" s="1278"/>
      <c r="BSQ99" s="1278"/>
      <c r="BSR99" s="1278"/>
      <c r="BSS99" s="1278"/>
      <c r="BST99" s="1278"/>
      <c r="BSU99" s="1278"/>
      <c r="BSV99" s="1278"/>
      <c r="BSW99" s="1278"/>
      <c r="BSX99" s="1278"/>
      <c r="BSY99" s="1278"/>
      <c r="BSZ99" s="1278"/>
      <c r="BTA99" s="1278"/>
      <c r="BTB99" s="1278"/>
      <c r="BTC99" s="1278"/>
      <c r="BTD99" s="1278"/>
      <c r="BTE99" s="1278"/>
      <c r="BTF99" s="1278"/>
      <c r="BTG99" s="1278"/>
      <c r="BTH99" s="1278"/>
      <c r="BTI99" s="1278"/>
      <c r="BTJ99" s="1278"/>
      <c r="BTK99" s="1278"/>
      <c r="BTL99" s="1278"/>
      <c r="BTM99" s="1278"/>
      <c r="BTN99" s="1278"/>
      <c r="BTO99" s="1278"/>
      <c r="BTP99" s="1278"/>
      <c r="BTQ99" s="1278"/>
      <c r="BTR99" s="1278"/>
      <c r="BTS99" s="1278"/>
      <c r="BTT99" s="1278"/>
      <c r="BTU99" s="1278"/>
      <c r="BTV99" s="1278"/>
      <c r="BTW99" s="1278"/>
      <c r="BTX99" s="1278"/>
      <c r="BTY99" s="1278"/>
      <c r="BTZ99" s="1278"/>
      <c r="BUA99" s="1278"/>
      <c r="BUB99" s="1278"/>
      <c r="BUC99" s="1278"/>
      <c r="BUD99" s="1278"/>
      <c r="BUE99" s="1278"/>
      <c r="BUF99" s="1278"/>
      <c r="BUG99" s="1278"/>
      <c r="BUH99" s="1278"/>
      <c r="BUI99" s="1278"/>
      <c r="BUJ99" s="1278"/>
      <c r="BUK99" s="1278"/>
      <c r="BUL99" s="1278"/>
      <c r="BUM99" s="1278"/>
      <c r="BUN99" s="1278"/>
      <c r="BUO99" s="1278"/>
      <c r="BUP99" s="1278"/>
      <c r="BUQ99" s="1278"/>
      <c r="BUR99" s="1278"/>
      <c r="BUS99" s="1278"/>
      <c r="BUT99" s="1278"/>
      <c r="BUU99" s="1278"/>
      <c r="BUV99" s="1278"/>
      <c r="BUW99" s="1278"/>
      <c r="BUX99" s="1278"/>
      <c r="BUY99" s="1278"/>
      <c r="BUZ99" s="1278"/>
      <c r="BVA99" s="1278"/>
      <c r="BVB99" s="1278"/>
      <c r="BVC99" s="1278"/>
      <c r="BVD99" s="1278"/>
      <c r="BVE99" s="1278"/>
      <c r="BVF99" s="1278"/>
      <c r="BVG99" s="1278"/>
      <c r="BVH99" s="1278"/>
      <c r="BVI99" s="1278"/>
      <c r="BVJ99" s="1278"/>
      <c r="BVK99" s="1278"/>
      <c r="BVL99" s="1278"/>
      <c r="BVM99" s="1278"/>
      <c r="BVN99" s="1278"/>
      <c r="BVO99" s="1278"/>
      <c r="BVP99" s="1278"/>
      <c r="BVQ99" s="1278"/>
      <c r="BVR99" s="1278"/>
      <c r="BVS99" s="1278"/>
      <c r="BVT99" s="1278"/>
      <c r="BVU99" s="1278"/>
      <c r="BVV99" s="1278"/>
      <c r="BVW99" s="1278"/>
      <c r="BVX99" s="1278"/>
      <c r="BVY99" s="1278"/>
      <c r="BVZ99" s="1278"/>
      <c r="BWA99" s="1278"/>
      <c r="BWB99" s="1278"/>
      <c r="BWC99" s="1278"/>
      <c r="BWD99" s="1278"/>
      <c r="BWE99" s="1278"/>
      <c r="BWF99" s="1278"/>
      <c r="BWG99" s="1278"/>
      <c r="BWH99" s="1278"/>
      <c r="BWI99" s="1278"/>
      <c r="BWJ99" s="1278"/>
      <c r="BWK99" s="1278"/>
      <c r="BWL99" s="1278"/>
      <c r="BWM99" s="1278"/>
      <c r="BWN99" s="1278"/>
      <c r="BWO99" s="1278"/>
      <c r="BWP99" s="1278"/>
      <c r="BWQ99" s="1278"/>
      <c r="BWR99" s="1278"/>
      <c r="BWS99" s="1278"/>
      <c r="BWT99" s="1278"/>
      <c r="BWU99" s="1278"/>
      <c r="BWV99" s="1278"/>
      <c r="BWW99" s="1278"/>
      <c r="BWX99" s="1278"/>
      <c r="BWY99" s="1278"/>
      <c r="BWZ99" s="1278"/>
      <c r="BXA99" s="1278"/>
      <c r="BXB99" s="1278"/>
      <c r="BXC99" s="1278"/>
      <c r="BXD99" s="1278"/>
      <c r="BXE99" s="1278"/>
      <c r="BXF99" s="1278"/>
      <c r="BXG99" s="1278"/>
      <c r="BXH99" s="1278"/>
      <c r="BXI99" s="1278"/>
      <c r="BXJ99" s="1278"/>
      <c r="BXK99" s="1278"/>
      <c r="BXL99" s="1278"/>
      <c r="BXM99" s="1278"/>
      <c r="BXN99" s="1278"/>
      <c r="BXO99" s="1278"/>
      <c r="BXP99" s="1278"/>
      <c r="BXQ99" s="1278"/>
      <c r="BXR99" s="1278"/>
      <c r="BXS99" s="1278"/>
      <c r="BXT99" s="1278"/>
      <c r="BXU99" s="1278"/>
      <c r="BXV99" s="1278"/>
      <c r="BXW99" s="1278"/>
      <c r="BXX99" s="1278"/>
      <c r="BXY99" s="1278"/>
      <c r="BXZ99" s="1278"/>
      <c r="BYA99" s="1278"/>
      <c r="BYB99" s="1278"/>
      <c r="BYC99" s="1278"/>
      <c r="BYD99" s="1278"/>
      <c r="BYE99" s="1278"/>
      <c r="BYF99" s="1278"/>
      <c r="BYG99" s="1278"/>
      <c r="BYH99" s="1278"/>
      <c r="BYI99" s="1278"/>
      <c r="BYJ99" s="1278"/>
      <c r="BYK99" s="1278"/>
      <c r="BYL99" s="1278"/>
      <c r="BYM99" s="1278"/>
      <c r="BYN99" s="1278"/>
      <c r="BYO99" s="1278"/>
      <c r="BYP99" s="1278"/>
      <c r="BYQ99" s="1278"/>
      <c r="BYR99" s="1278"/>
      <c r="BYS99" s="1278"/>
      <c r="BYT99" s="1278"/>
      <c r="BYU99" s="1278"/>
      <c r="BYV99" s="1278"/>
      <c r="BYW99" s="1278"/>
      <c r="BYX99" s="1278"/>
      <c r="BYY99" s="1278"/>
      <c r="BYZ99" s="1278"/>
      <c r="BZA99" s="1278"/>
      <c r="BZB99" s="1278"/>
      <c r="BZC99" s="1278"/>
      <c r="BZD99" s="1278"/>
      <c r="BZE99" s="1278"/>
      <c r="BZF99" s="1278"/>
      <c r="BZG99" s="1278"/>
      <c r="BZH99" s="1278"/>
      <c r="BZI99" s="1278"/>
      <c r="BZJ99" s="1278"/>
      <c r="BZK99" s="1278"/>
      <c r="BZL99" s="1278"/>
      <c r="BZM99" s="1278"/>
      <c r="BZN99" s="1278"/>
      <c r="BZO99" s="1278"/>
      <c r="BZP99" s="1278"/>
      <c r="BZQ99" s="1278"/>
      <c r="BZR99" s="1278"/>
      <c r="BZS99" s="1278"/>
      <c r="BZT99" s="1278"/>
      <c r="BZU99" s="1278"/>
      <c r="BZV99" s="1278"/>
      <c r="BZW99" s="1278"/>
      <c r="BZX99" s="1278"/>
      <c r="BZY99" s="1278"/>
      <c r="BZZ99" s="1278"/>
      <c r="CAA99" s="1278"/>
      <c r="CAB99" s="1278"/>
      <c r="CAC99" s="1278"/>
      <c r="CAD99" s="1278"/>
      <c r="CAE99" s="1278"/>
      <c r="CAF99" s="1278"/>
      <c r="CAG99" s="1278"/>
      <c r="CAH99" s="1278"/>
      <c r="CAI99" s="1278"/>
      <c r="CAJ99" s="1278"/>
      <c r="CAK99" s="1278"/>
      <c r="CAL99" s="1278"/>
      <c r="CAM99" s="1278"/>
      <c r="CAN99" s="1278"/>
      <c r="CAO99" s="1278"/>
      <c r="CAP99" s="1278"/>
      <c r="CAQ99" s="1278"/>
      <c r="CAR99" s="1278"/>
      <c r="CAS99" s="1278"/>
      <c r="CAT99" s="1278"/>
      <c r="CAU99" s="1278"/>
      <c r="CAV99" s="1278"/>
      <c r="CAW99" s="1278"/>
      <c r="CAX99" s="1278"/>
      <c r="CAY99" s="1278"/>
      <c r="CAZ99" s="1278"/>
      <c r="CBA99" s="1278"/>
      <c r="CBB99" s="1278"/>
      <c r="CBC99" s="1278"/>
      <c r="CBD99" s="1278"/>
      <c r="CBE99" s="1278"/>
      <c r="CBF99" s="1278"/>
      <c r="CBG99" s="1278"/>
      <c r="CBH99" s="1278"/>
      <c r="CBI99" s="1278"/>
      <c r="CBJ99" s="1278"/>
      <c r="CBK99" s="1278"/>
      <c r="CBL99" s="1278"/>
      <c r="CBM99" s="1278"/>
      <c r="CBN99" s="1278"/>
      <c r="CBO99" s="1278"/>
      <c r="CBP99" s="1278"/>
      <c r="CBQ99" s="1278"/>
      <c r="CBR99" s="1278"/>
      <c r="CBS99" s="1278"/>
      <c r="CBT99" s="1278"/>
      <c r="CBU99" s="1278"/>
      <c r="CBV99" s="1278"/>
      <c r="CBW99" s="1278"/>
      <c r="CBX99" s="1278"/>
      <c r="CBY99" s="1278"/>
      <c r="CBZ99" s="1278"/>
      <c r="CCA99" s="1278"/>
      <c r="CCB99" s="1278"/>
      <c r="CCC99" s="1278"/>
      <c r="CCD99" s="1278"/>
      <c r="CCE99" s="1278"/>
      <c r="CCF99" s="1278"/>
      <c r="CCG99" s="1278"/>
      <c r="CCH99" s="1278"/>
      <c r="CCI99" s="1278"/>
      <c r="CCJ99" s="1278"/>
      <c r="CCK99" s="1278"/>
      <c r="CCL99" s="1278"/>
      <c r="CCM99" s="1278"/>
      <c r="CCN99" s="1278"/>
      <c r="CCO99" s="1278"/>
      <c r="CCP99" s="1278"/>
      <c r="CCQ99" s="1278"/>
      <c r="CCR99" s="1278"/>
      <c r="CCS99" s="1278"/>
      <c r="CCT99" s="1278"/>
      <c r="CCU99" s="1278"/>
      <c r="CCV99" s="1278"/>
      <c r="CCW99" s="1278"/>
      <c r="CCX99" s="1278"/>
      <c r="CCY99" s="1278"/>
      <c r="CCZ99" s="1278"/>
      <c r="CDA99" s="1278"/>
      <c r="CDB99" s="1278"/>
      <c r="CDC99" s="1278"/>
      <c r="CDD99" s="1278"/>
      <c r="CDE99" s="1278"/>
      <c r="CDF99" s="1278"/>
      <c r="CDG99" s="1278"/>
      <c r="CDH99" s="1278"/>
      <c r="CDI99" s="1278"/>
      <c r="CDJ99" s="1278"/>
      <c r="CDK99" s="1278"/>
      <c r="CDL99" s="1278"/>
      <c r="CDM99" s="1278"/>
      <c r="CDN99" s="1278"/>
      <c r="CDO99" s="1278"/>
      <c r="CDP99" s="1278"/>
      <c r="CDQ99" s="1278"/>
      <c r="CDR99" s="1278"/>
      <c r="CDS99" s="1278"/>
      <c r="CDT99" s="1278"/>
      <c r="CDU99" s="1278"/>
      <c r="CDV99" s="1278"/>
      <c r="CDW99" s="1278"/>
      <c r="CDX99" s="1278"/>
      <c r="CDY99" s="1278"/>
      <c r="CDZ99" s="1278"/>
      <c r="CEA99" s="1278"/>
      <c r="CEB99" s="1278"/>
      <c r="CEC99" s="1278"/>
      <c r="CED99" s="1278"/>
      <c r="CEE99" s="1278"/>
      <c r="CEF99" s="1278"/>
      <c r="CEG99" s="1278"/>
      <c r="CEH99" s="1278"/>
      <c r="CEI99" s="1278"/>
      <c r="CEJ99" s="1278"/>
      <c r="CEK99" s="1278"/>
      <c r="CEL99" s="1278"/>
      <c r="CEM99" s="1278"/>
      <c r="CEN99" s="1278"/>
      <c r="CEO99" s="1278"/>
      <c r="CEP99" s="1278"/>
      <c r="CEQ99" s="1278"/>
      <c r="CER99" s="1278"/>
      <c r="CES99" s="1278"/>
      <c r="CET99" s="1278"/>
      <c r="CEU99" s="1278"/>
      <c r="CEV99" s="1278"/>
      <c r="CEW99" s="1278"/>
      <c r="CEX99" s="1278"/>
      <c r="CEY99" s="1278"/>
      <c r="CEZ99" s="1278"/>
      <c r="CFA99" s="1278"/>
      <c r="CFB99" s="1278"/>
      <c r="CFC99" s="1278"/>
      <c r="CFD99" s="1278"/>
      <c r="CFE99" s="1278"/>
      <c r="CFF99" s="1278"/>
      <c r="CFG99" s="1278"/>
      <c r="CFH99" s="1278"/>
      <c r="CFI99" s="1278"/>
      <c r="CFJ99" s="1278"/>
      <c r="CFK99" s="1278"/>
      <c r="CFL99" s="1278"/>
      <c r="CFM99" s="1278"/>
      <c r="CFN99" s="1278"/>
      <c r="CFO99" s="1278"/>
      <c r="CFP99" s="1278"/>
      <c r="CFQ99" s="1278"/>
      <c r="CFR99" s="1278"/>
      <c r="CFS99" s="1278"/>
      <c r="CFT99" s="1278"/>
      <c r="CFU99" s="1278"/>
      <c r="CFV99" s="1278"/>
      <c r="CFW99" s="1278"/>
      <c r="CFX99" s="1278"/>
      <c r="CFY99" s="1278"/>
      <c r="CFZ99" s="1278"/>
      <c r="CGA99" s="1278"/>
      <c r="CGB99" s="1278"/>
      <c r="CGC99" s="1278"/>
      <c r="CGD99" s="1278"/>
      <c r="CGE99" s="1278"/>
      <c r="CGF99" s="1278"/>
      <c r="CGG99" s="1278"/>
      <c r="CGH99" s="1278"/>
      <c r="CGI99" s="1278"/>
      <c r="CGJ99" s="1278"/>
      <c r="CGK99" s="1278"/>
      <c r="CGL99" s="1278"/>
      <c r="CGM99" s="1278"/>
      <c r="CGN99" s="1278"/>
      <c r="CGO99" s="1278"/>
      <c r="CGP99" s="1278"/>
      <c r="CGQ99" s="1278"/>
      <c r="CGR99" s="1278"/>
      <c r="CGS99" s="1278"/>
      <c r="CGT99" s="1278"/>
      <c r="CGU99" s="1278"/>
      <c r="CGV99" s="1278"/>
      <c r="CGW99" s="1278"/>
      <c r="CGX99" s="1278"/>
      <c r="CGY99" s="1278"/>
      <c r="CGZ99" s="1278"/>
      <c r="CHA99" s="1278"/>
      <c r="CHB99" s="1278"/>
      <c r="CHC99" s="1278"/>
      <c r="CHD99" s="1278"/>
      <c r="CHE99" s="1278"/>
      <c r="CHF99" s="1278"/>
      <c r="CHG99" s="1278"/>
      <c r="CHH99" s="1278"/>
      <c r="CHI99" s="1278"/>
      <c r="CHJ99" s="1278"/>
      <c r="CHK99" s="1278"/>
      <c r="CHL99" s="1278"/>
      <c r="CHM99" s="1278"/>
      <c r="CHN99" s="1278"/>
      <c r="CHO99" s="1278"/>
      <c r="CHP99" s="1278"/>
      <c r="CHQ99" s="1278"/>
      <c r="CHR99" s="1278"/>
      <c r="CHS99" s="1278"/>
      <c r="CHT99" s="1278"/>
      <c r="CHU99" s="1278"/>
      <c r="CHV99" s="1278"/>
      <c r="CHW99" s="1278"/>
      <c r="CHX99" s="1278"/>
      <c r="CHY99" s="1278"/>
      <c r="CHZ99" s="1278"/>
      <c r="CIA99" s="1278"/>
      <c r="CIB99" s="1278"/>
      <c r="CIC99" s="1278"/>
      <c r="CID99" s="1278"/>
      <c r="CIE99" s="1278"/>
      <c r="CIF99" s="1278"/>
      <c r="CIG99" s="1278"/>
      <c r="CIH99" s="1278"/>
      <c r="CII99" s="1278"/>
      <c r="CIJ99" s="1278"/>
      <c r="CIK99" s="1278"/>
      <c r="CIL99" s="1278"/>
      <c r="CIM99" s="1278"/>
      <c r="CIN99" s="1278"/>
      <c r="CIO99" s="1278"/>
      <c r="CIP99" s="1278"/>
      <c r="CIQ99" s="1278"/>
      <c r="CIR99" s="1278"/>
      <c r="CIS99" s="1278"/>
      <c r="CIT99" s="1278"/>
      <c r="CIU99" s="1278"/>
      <c r="CIV99" s="1278"/>
      <c r="CIW99" s="1278"/>
      <c r="CIX99" s="1278"/>
      <c r="CIY99" s="1278"/>
      <c r="CIZ99" s="1278"/>
      <c r="CJA99" s="1278"/>
      <c r="CJB99" s="1278"/>
      <c r="CJC99" s="1278"/>
      <c r="CJD99" s="1278"/>
      <c r="CJE99" s="1278"/>
      <c r="CJF99" s="1278"/>
      <c r="CJG99" s="1278"/>
      <c r="CJH99" s="1278"/>
      <c r="CJI99" s="1278"/>
      <c r="CJJ99" s="1278"/>
      <c r="CJK99" s="1278"/>
      <c r="CJL99" s="1278"/>
      <c r="CJM99" s="1278"/>
      <c r="CJN99" s="1278"/>
      <c r="CJO99" s="1278"/>
      <c r="CJP99" s="1278"/>
      <c r="CJQ99" s="1278"/>
      <c r="CJR99" s="1278"/>
      <c r="CJS99" s="1278"/>
      <c r="CJT99" s="1278"/>
      <c r="CJU99" s="1278"/>
      <c r="CJV99" s="1278"/>
      <c r="CJW99" s="1278"/>
      <c r="CJX99" s="1278"/>
      <c r="CJY99" s="1278"/>
      <c r="CJZ99" s="1278"/>
      <c r="CKA99" s="1278"/>
      <c r="CKB99" s="1278"/>
      <c r="CKC99" s="1278"/>
      <c r="CKD99" s="1278"/>
      <c r="CKE99" s="1278"/>
      <c r="CKF99" s="1278"/>
      <c r="CKG99" s="1278"/>
      <c r="CKH99" s="1278"/>
      <c r="CKI99" s="1278"/>
      <c r="CKJ99" s="1278"/>
      <c r="CKK99" s="1278"/>
      <c r="CKL99" s="1278"/>
      <c r="CKM99" s="1278"/>
      <c r="CKN99" s="1278"/>
      <c r="CKO99" s="1278"/>
      <c r="CKP99" s="1278"/>
      <c r="CKQ99" s="1278"/>
      <c r="CKR99" s="1278"/>
      <c r="CKS99" s="1278"/>
      <c r="CKT99" s="1278"/>
      <c r="CKU99" s="1278"/>
      <c r="CKV99" s="1278"/>
      <c r="CKW99" s="1278"/>
      <c r="CKX99" s="1278"/>
      <c r="CKY99" s="1278"/>
      <c r="CKZ99" s="1278"/>
      <c r="CLA99" s="1278"/>
      <c r="CLB99" s="1278"/>
      <c r="CLC99" s="1278"/>
      <c r="CLD99" s="1278"/>
      <c r="CLE99" s="1278"/>
      <c r="CLF99" s="1278"/>
      <c r="CLG99" s="1278"/>
      <c r="CLH99" s="1278"/>
      <c r="CLI99" s="1278"/>
      <c r="CLJ99" s="1278"/>
      <c r="CLK99" s="1278"/>
      <c r="CLL99" s="1278"/>
      <c r="CLM99" s="1278"/>
      <c r="CLN99" s="1278"/>
      <c r="CLO99" s="1278"/>
      <c r="CLP99" s="1278"/>
      <c r="CLQ99" s="1278"/>
      <c r="CLR99" s="1278"/>
      <c r="CLS99" s="1278"/>
      <c r="CLT99" s="1278"/>
      <c r="CLU99" s="1278"/>
      <c r="CLV99" s="1278"/>
      <c r="CLW99" s="1278"/>
      <c r="CLX99" s="1278"/>
      <c r="CLY99" s="1278"/>
      <c r="CLZ99" s="1278"/>
      <c r="CMA99" s="1278"/>
      <c r="CMB99" s="1278"/>
      <c r="CMC99" s="1278"/>
      <c r="CMD99" s="1278"/>
      <c r="CME99" s="1278"/>
      <c r="CMF99" s="1278"/>
      <c r="CMG99" s="1278"/>
      <c r="CMH99" s="1278"/>
      <c r="CMI99" s="1278"/>
      <c r="CMJ99" s="1278"/>
      <c r="CMK99" s="1278"/>
      <c r="CML99" s="1278"/>
      <c r="CMM99" s="1278"/>
      <c r="CMN99" s="1278"/>
      <c r="CMO99" s="1278"/>
      <c r="CMP99" s="1278"/>
      <c r="CMQ99" s="1278"/>
      <c r="CMR99" s="1278"/>
      <c r="CMS99" s="1278"/>
      <c r="CMT99" s="1278"/>
      <c r="CMU99" s="1278"/>
      <c r="CMV99" s="1278"/>
      <c r="CMW99" s="1278"/>
      <c r="CMX99" s="1278"/>
      <c r="CMY99" s="1278"/>
      <c r="CMZ99" s="1278"/>
      <c r="CNA99" s="1278"/>
      <c r="CNB99" s="1278"/>
      <c r="CNC99" s="1278"/>
      <c r="CND99" s="1278"/>
      <c r="CNE99" s="1278"/>
      <c r="CNF99" s="1278"/>
      <c r="CNG99" s="1278"/>
      <c r="CNH99" s="1278"/>
      <c r="CNI99" s="1278"/>
      <c r="CNJ99" s="1278"/>
      <c r="CNK99" s="1278"/>
      <c r="CNL99" s="1278"/>
      <c r="CNM99" s="1278"/>
      <c r="CNN99" s="1278"/>
      <c r="CNO99" s="1278"/>
      <c r="CNP99" s="1278"/>
      <c r="CNQ99" s="1278"/>
      <c r="CNR99" s="1278"/>
      <c r="CNS99" s="1278"/>
      <c r="CNT99" s="1278"/>
      <c r="CNU99" s="1278"/>
      <c r="CNV99" s="1278"/>
      <c r="CNW99" s="1278"/>
      <c r="CNX99" s="1278"/>
      <c r="CNY99" s="1278"/>
      <c r="CNZ99" s="1278"/>
      <c r="COA99" s="1278"/>
      <c r="COB99" s="1278"/>
      <c r="COC99" s="1278"/>
      <c r="COD99" s="1278"/>
      <c r="COE99" s="1278"/>
      <c r="COF99" s="1278"/>
      <c r="COG99" s="1278"/>
      <c r="COH99" s="1278"/>
      <c r="COI99" s="1278"/>
      <c r="COJ99" s="1278"/>
      <c r="COK99" s="1278"/>
      <c r="COL99" s="1278"/>
      <c r="COM99" s="1278"/>
      <c r="CON99" s="1278"/>
      <c r="COO99" s="1278"/>
      <c r="COP99" s="1278"/>
      <c r="COQ99" s="1278"/>
      <c r="COR99" s="1278"/>
      <c r="COS99" s="1278"/>
      <c r="COT99" s="1278"/>
      <c r="COU99" s="1278"/>
      <c r="COV99" s="1278"/>
      <c r="COW99" s="1278"/>
      <c r="COX99" s="1278"/>
      <c r="COY99" s="1278"/>
      <c r="COZ99" s="1278"/>
      <c r="CPA99" s="1278"/>
      <c r="CPB99" s="1278"/>
      <c r="CPC99" s="1278"/>
      <c r="CPD99" s="1278"/>
      <c r="CPE99" s="1278"/>
      <c r="CPF99" s="1278"/>
      <c r="CPG99" s="1278"/>
      <c r="CPH99" s="1278"/>
      <c r="CPI99" s="1278"/>
      <c r="CPJ99" s="1278"/>
      <c r="CPK99" s="1278"/>
      <c r="CPL99" s="1278"/>
      <c r="CPM99" s="1278"/>
      <c r="CPN99" s="1278"/>
      <c r="CPO99" s="1278"/>
      <c r="CPP99" s="1278"/>
      <c r="CPQ99" s="1278"/>
      <c r="CPR99" s="1278"/>
      <c r="CPS99" s="1278"/>
      <c r="CPT99" s="1278"/>
      <c r="CPU99" s="1278"/>
      <c r="CPV99" s="1278"/>
      <c r="CPW99" s="1278"/>
      <c r="CPX99" s="1278"/>
      <c r="CPY99" s="1278"/>
      <c r="CPZ99" s="1278"/>
      <c r="CQA99" s="1278"/>
      <c r="CQB99" s="1278"/>
      <c r="CQC99" s="1278"/>
      <c r="CQD99" s="1278"/>
      <c r="CQE99" s="1278"/>
      <c r="CQF99" s="1278"/>
      <c r="CQG99" s="1278"/>
      <c r="CQH99" s="1278"/>
      <c r="CQI99" s="1278"/>
      <c r="CQJ99" s="1278"/>
      <c r="CQK99" s="1278"/>
      <c r="CQL99" s="1278"/>
      <c r="CQM99" s="1278"/>
      <c r="CQN99" s="1278"/>
      <c r="CQO99" s="1278"/>
      <c r="CQP99" s="1278"/>
      <c r="CQQ99" s="1278"/>
      <c r="CQR99" s="1278"/>
      <c r="CQS99" s="1278"/>
      <c r="CQT99" s="1278"/>
      <c r="CQU99" s="1278"/>
      <c r="CQV99" s="1278"/>
      <c r="CQW99" s="1278"/>
      <c r="CQX99" s="1278"/>
      <c r="CQY99" s="1278"/>
      <c r="CQZ99" s="1278"/>
      <c r="CRA99" s="1278"/>
      <c r="CRB99" s="1278"/>
      <c r="CRC99" s="1278"/>
      <c r="CRD99" s="1278"/>
      <c r="CRE99" s="1278"/>
      <c r="CRF99" s="1278"/>
      <c r="CRG99" s="1278"/>
      <c r="CRH99" s="1278"/>
      <c r="CRI99" s="1278"/>
      <c r="CRJ99" s="1278"/>
      <c r="CRK99" s="1278"/>
      <c r="CRL99" s="1278"/>
      <c r="CRM99" s="1278"/>
      <c r="CRN99" s="1278"/>
      <c r="CRO99" s="1278"/>
      <c r="CRP99" s="1278"/>
      <c r="CRQ99" s="1278"/>
      <c r="CRR99" s="1278"/>
      <c r="CRS99" s="1278"/>
      <c r="CRT99" s="1278"/>
      <c r="CRU99" s="1278"/>
      <c r="CRV99" s="1278"/>
      <c r="CRW99" s="1278"/>
      <c r="CRX99" s="1278"/>
      <c r="CRY99" s="1278"/>
      <c r="CRZ99" s="1278"/>
      <c r="CSA99" s="1278"/>
      <c r="CSB99" s="1278"/>
      <c r="CSC99" s="1278"/>
      <c r="CSD99" s="1278"/>
      <c r="CSE99" s="1278"/>
      <c r="CSF99" s="1278"/>
      <c r="CSG99" s="1278"/>
      <c r="CSH99" s="1278"/>
      <c r="CSI99" s="1278"/>
      <c r="CSJ99" s="1278"/>
      <c r="CSK99" s="1278"/>
      <c r="CSL99" s="1278"/>
      <c r="CSM99" s="1278"/>
      <c r="CSN99" s="1278"/>
      <c r="CSO99" s="1278"/>
      <c r="CSP99" s="1278"/>
      <c r="CSQ99" s="1278"/>
      <c r="CSR99" s="1278"/>
      <c r="CSS99" s="1278"/>
      <c r="CST99" s="1278"/>
      <c r="CSU99" s="1278"/>
      <c r="CSV99" s="1278"/>
      <c r="CSW99" s="1278"/>
      <c r="CSX99" s="1278"/>
      <c r="CSY99" s="1278"/>
      <c r="CSZ99" s="1278"/>
      <c r="CTA99" s="1278"/>
      <c r="CTB99" s="1278"/>
      <c r="CTC99" s="1278"/>
      <c r="CTD99" s="1278"/>
      <c r="CTE99" s="1278"/>
      <c r="CTF99" s="1278"/>
      <c r="CTG99" s="1278"/>
      <c r="CTH99" s="1278"/>
      <c r="CTI99" s="1278"/>
      <c r="CTJ99" s="1278"/>
      <c r="CTK99" s="1278"/>
      <c r="CTL99" s="1278"/>
      <c r="CTM99" s="1278"/>
      <c r="CTN99" s="1278"/>
      <c r="CTO99" s="1278"/>
      <c r="CTP99" s="1278"/>
      <c r="CTQ99" s="1278"/>
      <c r="CTR99" s="1278"/>
      <c r="CTS99" s="1278"/>
      <c r="CTT99" s="1278"/>
      <c r="CTU99" s="1278"/>
      <c r="CTV99" s="1278"/>
      <c r="CTW99" s="1278"/>
      <c r="CTX99" s="1278"/>
      <c r="CTY99" s="1278"/>
      <c r="CTZ99" s="1278"/>
      <c r="CUA99" s="1278"/>
      <c r="CUB99" s="1278"/>
      <c r="CUC99" s="1278"/>
      <c r="CUD99" s="1278"/>
      <c r="CUE99" s="1278"/>
      <c r="CUF99" s="1278"/>
      <c r="CUG99" s="1278"/>
      <c r="CUH99" s="1278"/>
      <c r="CUI99" s="1278"/>
      <c r="CUJ99" s="1278"/>
      <c r="CUK99" s="1278"/>
      <c r="CUL99" s="1278"/>
      <c r="CUM99" s="1278"/>
      <c r="CUN99" s="1278"/>
      <c r="CUO99" s="1278"/>
      <c r="CUP99" s="1278"/>
      <c r="CUQ99" s="1278"/>
      <c r="CUR99" s="1278"/>
      <c r="CUS99" s="1278"/>
      <c r="CUT99" s="1278"/>
      <c r="CUU99" s="1278"/>
      <c r="CUV99" s="1278"/>
      <c r="CUW99" s="1278"/>
      <c r="CUX99" s="1278"/>
      <c r="CUY99" s="1278"/>
      <c r="CUZ99" s="1278"/>
      <c r="CVA99" s="1278"/>
      <c r="CVB99" s="1278"/>
      <c r="CVC99" s="1278"/>
      <c r="CVD99" s="1278"/>
      <c r="CVE99" s="1278"/>
      <c r="CVF99" s="1278"/>
      <c r="CVG99" s="1278"/>
      <c r="CVH99" s="1278"/>
      <c r="CVI99" s="1278"/>
      <c r="CVJ99" s="1278"/>
      <c r="CVK99" s="1278"/>
      <c r="CVL99" s="1278"/>
      <c r="CVM99" s="1278"/>
      <c r="CVN99" s="1278"/>
      <c r="CVO99" s="1278"/>
      <c r="CVP99" s="1278"/>
      <c r="CVQ99" s="1278"/>
      <c r="CVR99" s="1278"/>
      <c r="CVS99" s="1278"/>
      <c r="CVT99" s="1278"/>
      <c r="CVU99" s="1278"/>
      <c r="CVV99" s="1278"/>
      <c r="CVW99" s="1278"/>
      <c r="CVX99" s="1278"/>
      <c r="CVY99" s="1278"/>
      <c r="CVZ99" s="1278"/>
      <c r="CWA99" s="1278"/>
      <c r="CWB99" s="1278"/>
      <c r="CWC99" s="1278"/>
      <c r="CWD99" s="1278"/>
      <c r="CWE99" s="1278"/>
      <c r="CWF99" s="1278"/>
      <c r="CWG99" s="1278"/>
      <c r="CWH99" s="1278"/>
      <c r="CWI99" s="1278"/>
      <c r="CWJ99" s="1278"/>
      <c r="CWK99" s="1278"/>
      <c r="CWL99" s="1278"/>
      <c r="CWM99" s="1278"/>
      <c r="CWN99" s="1278"/>
      <c r="CWO99" s="1278"/>
      <c r="CWP99" s="1278"/>
      <c r="CWQ99" s="1278"/>
      <c r="CWR99" s="1278"/>
      <c r="CWS99" s="1278"/>
      <c r="CWT99" s="1278"/>
      <c r="CWU99" s="1278"/>
      <c r="CWV99" s="1278"/>
      <c r="CWW99" s="1278"/>
      <c r="CWX99" s="1278"/>
      <c r="CWY99" s="1278"/>
      <c r="CWZ99" s="1278"/>
      <c r="CXA99" s="1278"/>
      <c r="CXB99" s="1278"/>
      <c r="CXC99" s="1278"/>
      <c r="CXD99" s="1278"/>
      <c r="CXE99" s="1278"/>
      <c r="CXF99" s="1278"/>
      <c r="CXG99" s="1278"/>
      <c r="CXH99" s="1278"/>
      <c r="CXI99" s="1278"/>
      <c r="CXJ99" s="1278"/>
      <c r="CXK99" s="1278"/>
      <c r="CXL99" s="1278"/>
      <c r="CXM99" s="1278"/>
      <c r="CXN99" s="1278"/>
      <c r="CXO99" s="1278"/>
      <c r="CXP99" s="1278"/>
      <c r="CXQ99" s="1278"/>
      <c r="CXR99" s="1278"/>
      <c r="CXS99" s="1278"/>
      <c r="CXT99" s="1278"/>
      <c r="CXU99" s="1278"/>
      <c r="CXV99" s="1278"/>
      <c r="CXW99" s="1278"/>
      <c r="CXX99" s="1278"/>
      <c r="CXY99" s="1278"/>
      <c r="CXZ99" s="1278"/>
      <c r="CYA99" s="1278"/>
      <c r="CYB99" s="1278"/>
      <c r="CYC99" s="1278"/>
      <c r="CYD99" s="1278"/>
      <c r="CYE99" s="1278"/>
      <c r="CYF99" s="1278"/>
      <c r="CYG99" s="1278"/>
      <c r="CYH99" s="1278"/>
      <c r="CYI99" s="1278"/>
      <c r="CYJ99" s="1278"/>
      <c r="CYK99" s="1278"/>
      <c r="CYL99" s="1278"/>
      <c r="CYM99" s="1278"/>
      <c r="CYN99" s="1278"/>
      <c r="CYO99" s="1278"/>
      <c r="CYP99" s="1278"/>
      <c r="CYQ99" s="1278"/>
      <c r="CYR99" s="1278"/>
      <c r="CYS99" s="1278"/>
      <c r="CYT99" s="1278"/>
      <c r="CYU99" s="1278"/>
      <c r="CYV99" s="1278"/>
      <c r="CYW99" s="1278"/>
      <c r="CYX99" s="1278"/>
      <c r="CYY99" s="1278"/>
      <c r="CYZ99" s="1278"/>
      <c r="CZA99" s="1278"/>
      <c r="CZB99" s="1278"/>
      <c r="CZC99" s="1278"/>
      <c r="CZD99" s="1278"/>
      <c r="CZE99" s="1278"/>
      <c r="CZF99" s="1278"/>
      <c r="CZG99" s="1278"/>
      <c r="CZH99" s="1278"/>
      <c r="CZI99" s="1278"/>
      <c r="CZJ99" s="1278"/>
      <c r="CZK99" s="1278"/>
      <c r="CZL99" s="1278"/>
      <c r="CZM99" s="1278"/>
      <c r="CZN99" s="1278"/>
      <c r="CZO99" s="1278"/>
      <c r="CZP99" s="1278"/>
      <c r="CZQ99" s="1278"/>
      <c r="CZR99" s="1278"/>
      <c r="CZS99" s="1278"/>
      <c r="CZT99" s="1278"/>
      <c r="CZU99" s="1278"/>
      <c r="CZV99" s="1278"/>
      <c r="CZW99" s="1278"/>
      <c r="CZX99" s="1278"/>
      <c r="CZY99" s="1278"/>
      <c r="CZZ99" s="1278"/>
      <c r="DAA99" s="1278"/>
      <c r="DAB99" s="1278"/>
      <c r="DAC99" s="1278"/>
      <c r="DAD99" s="1278"/>
      <c r="DAE99" s="1278"/>
      <c r="DAF99" s="1278"/>
      <c r="DAG99" s="1278"/>
      <c r="DAH99" s="1278"/>
      <c r="DAI99" s="1278"/>
      <c r="DAJ99" s="1278"/>
      <c r="DAK99" s="1278"/>
      <c r="DAL99" s="1278"/>
      <c r="DAM99" s="1278"/>
      <c r="DAN99" s="1278"/>
      <c r="DAO99" s="1278"/>
      <c r="DAP99" s="1278"/>
      <c r="DAQ99" s="1278"/>
      <c r="DAR99" s="1278"/>
      <c r="DAS99" s="1278"/>
      <c r="DAT99" s="1278"/>
      <c r="DAU99" s="1278"/>
      <c r="DAV99" s="1278"/>
      <c r="DAW99" s="1278"/>
      <c r="DAX99" s="1278"/>
      <c r="DAY99" s="1278"/>
      <c r="DAZ99" s="1278"/>
      <c r="DBA99" s="1278"/>
      <c r="DBB99" s="1278"/>
      <c r="DBC99" s="1278"/>
      <c r="DBD99" s="1278"/>
      <c r="DBE99" s="1278"/>
      <c r="DBF99" s="1278"/>
      <c r="DBG99" s="1278"/>
      <c r="DBH99" s="1278"/>
      <c r="DBI99" s="1278"/>
      <c r="DBJ99" s="1278"/>
      <c r="DBK99" s="1278"/>
      <c r="DBL99" s="1278"/>
      <c r="DBM99" s="1278"/>
      <c r="DBN99" s="1278"/>
      <c r="DBO99" s="1278"/>
      <c r="DBP99" s="1278"/>
      <c r="DBQ99" s="1278"/>
      <c r="DBR99" s="1278"/>
      <c r="DBS99" s="1278"/>
      <c r="DBT99" s="1278"/>
      <c r="DBU99" s="1278"/>
      <c r="DBV99" s="1278"/>
      <c r="DBW99" s="1278"/>
      <c r="DBX99" s="1278"/>
      <c r="DBY99" s="1278"/>
      <c r="DBZ99" s="1278"/>
      <c r="DCA99" s="1278"/>
      <c r="DCB99" s="1278"/>
      <c r="DCC99" s="1278"/>
      <c r="DCD99" s="1278"/>
      <c r="DCE99" s="1278"/>
      <c r="DCF99" s="1278"/>
      <c r="DCG99" s="1278"/>
      <c r="DCH99" s="1278"/>
      <c r="DCI99" s="1278"/>
      <c r="DCJ99" s="1278"/>
      <c r="DCK99" s="1278"/>
      <c r="DCL99" s="1278"/>
      <c r="DCM99" s="1278"/>
      <c r="DCN99" s="1278"/>
      <c r="DCO99" s="1278"/>
      <c r="DCP99" s="1278"/>
      <c r="DCQ99" s="1278"/>
      <c r="DCR99" s="1278"/>
      <c r="DCS99" s="1278"/>
      <c r="DCT99" s="1278"/>
      <c r="DCU99" s="1278"/>
      <c r="DCV99" s="1278"/>
      <c r="DCW99" s="1278"/>
      <c r="DCX99" s="1278"/>
      <c r="DCY99" s="1278"/>
      <c r="DCZ99" s="1278"/>
      <c r="DDA99" s="1278"/>
      <c r="DDB99" s="1278"/>
      <c r="DDC99" s="1278"/>
      <c r="DDD99" s="1278"/>
      <c r="DDE99" s="1278"/>
      <c r="DDF99" s="1278"/>
      <c r="DDG99" s="1278"/>
      <c r="DDH99" s="1278"/>
      <c r="DDI99" s="1278"/>
      <c r="DDJ99" s="1278"/>
      <c r="DDK99" s="1278"/>
      <c r="DDL99" s="1278"/>
      <c r="DDM99" s="1278"/>
      <c r="DDN99" s="1278"/>
      <c r="DDO99" s="1278"/>
      <c r="DDP99" s="1278"/>
      <c r="DDQ99" s="1278"/>
      <c r="DDR99" s="1278"/>
      <c r="DDS99" s="1278"/>
      <c r="DDT99" s="1278"/>
      <c r="DDU99" s="1278"/>
      <c r="DDV99" s="1278"/>
      <c r="DDW99" s="1278"/>
      <c r="DDX99" s="1278"/>
      <c r="DDY99" s="1278"/>
      <c r="DDZ99" s="1278"/>
      <c r="DEA99" s="1278"/>
      <c r="DEB99" s="1278"/>
      <c r="DEC99" s="1278"/>
      <c r="DED99" s="1278"/>
      <c r="DEE99" s="1278"/>
      <c r="DEF99" s="1278"/>
      <c r="DEG99" s="1278"/>
      <c r="DEH99" s="1278"/>
      <c r="DEI99" s="1278"/>
      <c r="DEJ99" s="1278"/>
      <c r="DEK99" s="1278"/>
      <c r="DEL99" s="1278"/>
      <c r="DEM99" s="1278"/>
      <c r="DEN99" s="1278"/>
      <c r="DEO99" s="1278"/>
      <c r="DEP99" s="1278"/>
      <c r="DEQ99" s="1278"/>
      <c r="DER99" s="1278"/>
      <c r="DES99" s="1278"/>
      <c r="DET99" s="1278"/>
      <c r="DEU99" s="1278"/>
      <c r="DEV99" s="1278"/>
      <c r="DEW99" s="1278"/>
      <c r="DEX99" s="1278"/>
      <c r="DEY99" s="1278"/>
      <c r="DEZ99" s="1278"/>
      <c r="DFA99" s="1278"/>
      <c r="DFB99" s="1278"/>
      <c r="DFC99" s="1278"/>
      <c r="DFD99" s="1278"/>
      <c r="DFE99" s="1278"/>
      <c r="DFF99" s="1278"/>
      <c r="DFG99" s="1278"/>
      <c r="DFH99" s="1278"/>
      <c r="DFI99" s="1278"/>
      <c r="DFJ99" s="1278"/>
      <c r="DFK99" s="1278"/>
      <c r="DFL99" s="1278"/>
      <c r="DFM99" s="1278"/>
      <c r="DFN99" s="1278"/>
      <c r="DFO99" s="1278"/>
      <c r="DFP99" s="1278"/>
      <c r="DFQ99" s="1278"/>
      <c r="DFR99" s="1278"/>
      <c r="DFS99" s="1278"/>
      <c r="DFT99" s="1278"/>
      <c r="DFU99" s="1278"/>
      <c r="DFV99" s="1278"/>
      <c r="DFW99" s="1278"/>
      <c r="DFX99" s="1278"/>
      <c r="DFY99" s="1278"/>
      <c r="DFZ99" s="1278"/>
      <c r="DGA99" s="1278"/>
      <c r="DGB99" s="1278"/>
      <c r="DGC99" s="1278"/>
      <c r="DGD99" s="1278"/>
      <c r="DGE99" s="1278"/>
      <c r="DGF99" s="1278"/>
      <c r="DGG99" s="1278"/>
      <c r="DGH99" s="1278"/>
      <c r="DGI99" s="1278"/>
      <c r="DGJ99" s="1278"/>
      <c r="DGK99" s="1278"/>
      <c r="DGL99" s="1278"/>
      <c r="DGM99" s="1278"/>
      <c r="DGN99" s="1278"/>
      <c r="DGO99" s="1278"/>
      <c r="DGP99" s="1278"/>
      <c r="DGQ99" s="1278"/>
      <c r="DGR99" s="1278"/>
      <c r="DGS99" s="1278"/>
      <c r="DGT99" s="1278"/>
      <c r="DGU99" s="1278"/>
      <c r="DGV99" s="1278"/>
      <c r="DGW99" s="1278"/>
      <c r="DGX99" s="1278"/>
      <c r="DGY99" s="1278"/>
      <c r="DGZ99" s="1278"/>
      <c r="DHA99" s="1278"/>
      <c r="DHB99" s="1278"/>
      <c r="DHC99" s="1278"/>
      <c r="DHD99" s="1278"/>
      <c r="DHE99" s="1278"/>
      <c r="DHF99" s="1278"/>
      <c r="DHG99" s="1278"/>
      <c r="DHH99" s="1278"/>
      <c r="DHI99" s="1278"/>
      <c r="DHJ99" s="1278"/>
      <c r="DHK99" s="1278"/>
      <c r="DHL99" s="1278"/>
      <c r="DHM99" s="1278"/>
      <c r="DHN99" s="1278"/>
      <c r="DHO99" s="1278"/>
      <c r="DHP99" s="1278"/>
      <c r="DHQ99" s="1278"/>
      <c r="DHR99" s="1278"/>
      <c r="DHS99" s="1278"/>
      <c r="DHT99" s="1278"/>
      <c r="DHU99" s="1278"/>
      <c r="DHV99" s="1278"/>
      <c r="DHW99" s="1278"/>
      <c r="DHX99" s="1278"/>
      <c r="DHY99" s="1278"/>
      <c r="DHZ99" s="1278"/>
      <c r="DIA99" s="1278"/>
      <c r="DIB99" s="1278"/>
      <c r="DIC99" s="1278"/>
      <c r="DID99" s="1278"/>
      <c r="DIE99" s="1278"/>
      <c r="DIF99" s="1278"/>
      <c r="DIG99" s="1278"/>
      <c r="DIH99" s="1278"/>
      <c r="DII99" s="1278"/>
      <c r="DIJ99" s="1278"/>
      <c r="DIK99" s="1278"/>
      <c r="DIL99" s="1278"/>
      <c r="DIM99" s="1278"/>
      <c r="DIN99" s="1278"/>
      <c r="DIO99" s="1278"/>
      <c r="DIP99" s="1278"/>
      <c r="DIQ99" s="1278"/>
      <c r="DIR99" s="1278"/>
      <c r="DIS99" s="1278"/>
      <c r="DIT99" s="1278"/>
      <c r="DIU99" s="1278"/>
      <c r="DIV99" s="1278"/>
      <c r="DIW99" s="1278"/>
      <c r="DIX99" s="1278"/>
      <c r="DIY99" s="1278"/>
      <c r="DIZ99" s="1278"/>
      <c r="DJA99" s="1278"/>
      <c r="DJB99" s="1278"/>
      <c r="DJC99" s="1278"/>
      <c r="DJD99" s="1278"/>
      <c r="DJE99" s="1278"/>
      <c r="DJF99" s="1278"/>
      <c r="DJG99" s="1278"/>
      <c r="DJH99" s="1278"/>
      <c r="DJI99" s="1278"/>
      <c r="DJJ99" s="1278"/>
      <c r="DJK99" s="1278"/>
      <c r="DJL99" s="1278"/>
      <c r="DJM99" s="1278"/>
      <c r="DJN99" s="1278"/>
      <c r="DJO99" s="1278"/>
      <c r="DJP99" s="1278"/>
      <c r="DJQ99" s="1278"/>
      <c r="DJR99" s="1278"/>
      <c r="DJS99" s="1278"/>
      <c r="DJT99" s="1278"/>
      <c r="DJU99" s="1278"/>
      <c r="DJV99" s="1278"/>
      <c r="DJW99" s="1278"/>
      <c r="DJX99" s="1278"/>
      <c r="DJY99" s="1278"/>
      <c r="DJZ99" s="1278"/>
      <c r="DKA99" s="1278"/>
      <c r="DKB99" s="1278"/>
      <c r="DKC99" s="1278"/>
      <c r="DKD99" s="1278"/>
      <c r="DKE99" s="1278"/>
      <c r="DKF99" s="1278"/>
      <c r="DKG99" s="1278"/>
      <c r="DKH99" s="1278"/>
      <c r="DKI99" s="1278"/>
      <c r="DKJ99" s="1278"/>
      <c r="DKK99" s="1278"/>
      <c r="DKL99" s="1278"/>
      <c r="DKM99" s="1278"/>
      <c r="DKN99" s="1278"/>
      <c r="DKO99" s="1278"/>
      <c r="DKP99" s="1278"/>
      <c r="DKQ99" s="1278"/>
      <c r="DKR99" s="1278"/>
      <c r="DKS99" s="1278"/>
      <c r="DKT99" s="1278"/>
      <c r="DKU99" s="1278"/>
      <c r="DKV99" s="1278"/>
      <c r="DKW99" s="1278"/>
      <c r="DKX99" s="1278"/>
      <c r="DKY99" s="1278"/>
      <c r="DKZ99" s="1278"/>
      <c r="DLA99" s="1278"/>
      <c r="DLB99" s="1278"/>
      <c r="DLC99" s="1278"/>
      <c r="DLD99" s="1278"/>
      <c r="DLE99" s="1278"/>
      <c r="DLF99" s="1278"/>
      <c r="DLG99" s="1278"/>
      <c r="DLH99" s="1278"/>
      <c r="DLI99" s="1278"/>
      <c r="DLJ99" s="1278"/>
      <c r="DLK99" s="1278"/>
      <c r="DLL99" s="1278"/>
      <c r="DLM99" s="1278"/>
      <c r="DLN99" s="1278"/>
      <c r="DLO99" s="1278"/>
      <c r="DLP99" s="1278"/>
      <c r="DLQ99" s="1278"/>
      <c r="DLR99" s="1278"/>
      <c r="DLS99" s="1278"/>
      <c r="DLT99" s="1278"/>
      <c r="DLU99" s="1278"/>
      <c r="DLV99" s="1278"/>
      <c r="DLW99" s="1278"/>
      <c r="DLX99" s="1278"/>
      <c r="DLY99" s="1278"/>
      <c r="DLZ99" s="1278"/>
      <c r="DMA99" s="1278"/>
      <c r="DMB99" s="1278"/>
      <c r="DMC99" s="1278"/>
      <c r="DMD99" s="1278"/>
      <c r="DME99" s="1278"/>
      <c r="DMF99" s="1278"/>
      <c r="DMG99" s="1278"/>
      <c r="DMH99" s="1278"/>
      <c r="DMI99" s="1278"/>
      <c r="DMJ99" s="1278"/>
      <c r="DMK99" s="1278"/>
      <c r="DML99" s="1278"/>
      <c r="DMM99" s="1278"/>
      <c r="DMN99" s="1278"/>
      <c r="DMO99" s="1278"/>
      <c r="DMP99" s="1278"/>
      <c r="DMQ99" s="1278"/>
      <c r="DMR99" s="1278"/>
      <c r="DMS99" s="1278"/>
      <c r="DMT99" s="1278"/>
      <c r="DMU99" s="1278"/>
      <c r="DMV99" s="1278"/>
      <c r="DMW99" s="1278"/>
      <c r="DMX99" s="1278"/>
      <c r="DMY99" s="1278"/>
      <c r="DMZ99" s="1278"/>
      <c r="DNA99" s="1278"/>
      <c r="DNB99" s="1278"/>
      <c r="DNC99" s="1278"/>
      <c r="DND99" s="1278"/>
      <c r="DNE99" s="1278"/>
      <c r="DNF99" s="1278"/>
      <c r="DNG99" s="1278"/>
      <c r="DNH99" s="1278"/>
      <c r="DNI99" s="1278"/>
      <c r="DNJ99" s="1278"/>
      <c r="DNK99" s="1278"/>
      <c r="DNL99" s="1278"/>
      <c r="DNM99" s="1278"/>
      <c r="DNN99" s="1278"/>
      <c r="DNO99" s="1278"/>
      <c r="DNP99" s="1278"/>
      <c r="DNQ99" s="1278"/>
      <c r="DNR99" s="1278"/>
      <c r="DNS99" s="1278"/>
      <c r="DNT99" s="1278"/>
      <c r="DNU99" s="1278"/>
      <c r="DNV99" s="1278"/>
      <c r="DNW99" s="1278"/>
      <c r="DNX99" s="1278"/>
      <c r="DNY99" s="1278"/>
      <c r="DNZ99" s="1278"/>
      <c r="DOA99" s="1278"/>
      <c r="DOB99" s="1278"/>
      <c r="DOC99" s="1278"/>
      <c r="DOD99" s="1278"/>
      <c r="DOE99" s="1278"/>
      <c r="DOF99" s="1278"/>
      <c r="DOG99" s="1278"/>
      <c r="DOH99" s="1278"/>
      <c r="DOI99" s="1278"/>
      <c r="DOJ99" s="1278"/>
      <c r="DOK99" s="1278"/>
      <c r="DOL99" s="1278"/>
      <c r="DOM99" s="1278"/>
      <c r="DON99" s="1278"/>
      <c r="DOO99" s="1278"/>
      <c r="DOP99" s="1278"/>
      <c r="DOQ99" s="1278"/>
      <c r="DOR99" s="1278"/>
      <c r="DOS99" s="1278"/>
      <c r="DOT99" s="1278"/>
      <c r="DOU99" s="1278"/>
      <c r="DOV99" s="1278"/>
      <c r="DOW99" s="1278"/>
      <c r="DOX99" s="1278"/>
      <c r="DOY99" s="1278"/>
      <c r="DOZ99" s="1278"/>
      <c r="DPA99" s="1278"/>
      <c r="DPB99" s="1278"/>
      <c r="DPC99" s="1278"/>
      <c r="DPD99" s="1278"/>
      <c r="DPE99" s="1278"/>
      <c r="DPF99" s="1278"/>
      <c r="DPG99" s="1278"/>
      <c r="DPH99" s="1278"/>
      <c r="DPI99" s="1278"/>
      <c r="DPJ99" s="1278"/>
      <c r="DPK99" s="1278"/>
      <c r="DPL99" s="1278"/>
      <c r="DPM99" s="1278"/>
      <c r="DPN99" s="1278"/>
      <c r="DPO99" s="1278"/>
      <c r="DPP99" s="1278"/>
      <c r="DPQ99" s="1278"/>
      <c r="DPR99" s="1278"/>
      <c r="DPS99" s="1278"/>
      <c r="DPT99" s="1278"/>
      <c r="DPU99" s="1278"/>
      <c r="DPV99" s="1278"/>
      <c r="DPW99" s="1278"/>
      <c r="DPX99" s="1278"/>
      <c r="DPY99" s="1278"/>
      <c r="DPZ99" s="1278"/>
      <c r="DQA99" s="1278"/>
      <c r="DQB99" s="1278"/>
      <c r="DQC99" s="1278"/>
      <c r="DQD99" s="1278"/>
      <c r="DQE99" s="1278"/>
      <c r="DQF99" s="1278"/>
      <c r="DQG99" s="1278"/>
      <c r="DQH99" s="1278"/>
      <c r="DQI99" s="1278"/>
      <c r="DQJ99" s="1278"/>
      <c r="DQK99" s="1278"/>
      <c r="DQL99" s="1278"/>
      <c r="DQM99" s="1278"/>
      <c r="DQN99" s="1278"/>
      <c r="DQO99" s="1278"/>
      <c r="DQP99" s="1278"/>
      <c r="DQQ99" s="1278"/>
      <c r="DQR99" s="1278"/>
      <c r="DQS99" s="1278"/>
      <c r="DQT99" s="1278"/>
      <c r="DQU99" s="1278"/>
      <c r="DQV99" s="1278"/>
      <c r="DQW99" s="1278"/>
      <c r="DQX99" s="1278"/>
      <c r="DQY99" s="1278"/>
      <c r="DQZ99" s="1278"/>
      <c r="DRA99" s="1278"/>
      <c r="DRB99" s="1278"/>
      <c r="DRC99" s="1278"/>
      <c r="DRD99" s="1278"/>
      <c r="DRE99" s="1278"/>
      <c r="DRF99" s="1278"/>
      <c r="DRG99" s="1278"/>
      <c r="DRH99" s="1278"/>
      <c r="DRI99" s="1278"/>
      <c r="DRJ99" s="1278"/>
      <c r="DRK99" s="1278"/>
      <c r="DRL99" s="1278"/>
      <c r="DRM99" s="1278"/>
      <c r="DRN99" s="1278"/>
      <c r="DRO99" s="1278"/>
      <c r="DRP99" s="1278"/>
      <c r="DRQ99" s="1278"/>
      <c r="DRR99" s="1278"/>
      <c r="DRS99" s="1278"/>
      <c r="DRT99" s="1278"/>
      <c r="DRU99" s="1278"/>
      <c r="DRV99" s="1278"/>
      <c r="DRW99" s="1278"/>
      <c r="DRX99" s="1278"/>
      <c r="DRY99" s="1278"/>
      <c r="DRZ99" s="1278"/>
      <c r="DSA99" s="1278"/>
      <c r="DSB99" s="1278"/>
      <c r="DSC99" s="1278"/>
      <c r="DSD99" s="1278"/>
      <c r="DSE99" s="1278"/>
      <c r="DSF99" s="1278"/>
      <c r="DSG99" s="1278"/>
      <c r="DSH99" s="1278"/>
      <c r="DSI99" s="1278"/>
      <c r="DSJ99" s="1278"/>
      <c r="DSK99" s="1278"/>
      <c r="DSL99" s="1278"/>
      <c r="DSM99" s="1278"/>
      <c r="DSN99" s="1278"/>
      <c r="DSO99" s="1278"/>
      <c r="DSP99" s="1278"/>
      <c r="DSQ99" s="1278"/>
      <c r="DSR99" s="1278"/>
      <c r="DSS99" s="1278"/>
      <c r="DST99" s="1278"/>
      <c r="DSU99" s="1278"/>
      <c r="DSV99" s="1278"/>
      <c r="DSW99" s="1278"/>
      <c r="DSX99" s="1278"/>
      <c r="DSY99" s="1278"/>
      <c r="DSZ99" s="1278"/>
      <c r="DTA99" s="1278"/>
      <c r="DTB99" s="1278"/>
      <c r="DTC99" s="1278"/>
      <c r="DTD99" s="1278"/>
      <c r="DTE99" s="1278"/>
      <c r="DTF99" s="1278"/>
      <c r="DTG99" s="1278"/>
      <c r="DTH99" s="1278"/>
      <c r="DTI99" s="1278"/>
      <c r="DTJ99" s="1278"/>
      <c r="DTK99" s="1278"/>
      <c r="DTL99" s="1278"/>
      <c r="DTM99" s="1278"/>
      <c r="DTN99" s="1278"/>
      <c r="DTO99" s="1278"/>
      <c r="DTP99" s="1278"/>
      <c r="DTQ99" s="1278"/>
      <c r="DTR99" s="1278"/>
      <c r="DTS99" s="1278"/>
      <c r="DTT99" s="1278"/>
      <c r="DTU99" s="1278"/>
      <c r="DTV99" s="1278"/>
      <c r="DTW99" s="1278"/>
      <c r="DTX99" s="1278"/>
      <c r="DTY99" s="1278"/>
      <c r="DTZ99" s="1278"/>
      <c r="DUA99" s="1278"/>
      <c r="DUB99" s="1278"/>
      <c r="DUC99" s="1278"/>
      <c r="DUD99" s="1278"/>
      <c r="DUE99" s="1278"/>
      <c r="DUF99" s="1278"/>
      <c r="DUG99" s="1278"/>
      <c r="DUH99" s="1278"/>
      <c r="DUI99" s="1278"/>
      <c r="DUJ99" s="1278"/>
      <c r="DUK99" s="1278"/>
      <c r="DUL99" s="1278"/>
      <c r="DUM99" s="1278"/>
      <c r="DUN99" s="1278"/>
      <c r="DUO99" s="1278"/>
      <c r="DUP99" s="1278"/>
      <c r="DUQ99" s="1278"/>
      <c r="DUR99" s="1278"/>
      <c r="DUS99" s="1278"/>
      <c r="DUT99" s="1278"/>
      <c r="DUU99" s="1278"/>
      <c r="DUV99" s="1278"/>
      <c r="DUW99" s="1278"/>
      <c r="DUX99" s="1278"/>
      <c r="DUY99" s="1278"/>
      <c r="DUZ99" s="1278"/>
      <c r="DVA99" s="1278"/>
      <c r="DVB99" s="1278"/>
      <c r="DVC99" s="1278"/>
      <c r="DVD99" s="1278"/>
      <c r="DVE99" s="1278"/>
      <c r="DVF99" s="1278"/>
      <c r="DVG99" s="1278"/>
      <c r="DVH99" s="1278"/>
      <c r="DVI99" s="1278"/>
      <c r="DVJ99" s="1278"/>
      <c r="DVK99" s="1278"/>
      <c r="DVL99" s="1278"/>
      <c r="DVM99" s="1278"/>
      <c r="DVN99" s="1278"/>
      <c r="DVO99" s="1278"/>
      <c r="DVP99" s="1278"/>
      <c r="DVQ99" s="1278"/>
      <c r="DVR99" s="1278"/>
      <c r="DVS99" s="1278"/>
      <c r="DVT99" s="1278"/>
      <c r="DVU99" s="1278"/>
      <c r="DVV99" s="1278"/>
      <c r="DVW99" s="1278"/>
      <c r="DVX99" s="1278"/>
      <c r="DVY99" s="1278"/>
      <c r="DVZ99" s="1278"/>
      <c r="DWA99" s="1278"/>
      <c r="DWB99" s="1278"/>
      <c r="DWC99" s="1278"/>
      <c r="DWD99" s="1278"/>
      <c r="DWE99" s="1278"/>
      <c r="DWF99" s="1278"/>
      <c r="DWG99" s="1278"/>
      <c r="DWH99" s="1278"/>
      <c r="DWI99" s="1278"/>
      <c r="DWJ99" s="1278"/>
      <c r="DWK99" s="1278"/>
      <c r="DWL99" s="1278"/>
      <c r="DWM99" s="1278"/>
      <c r="DWN99" s="1278"/>
      <c r="DWO99" s="1278"/>
      <c r="DWP99" s="1278"/>
      <c r="DWQ99" s="1278"/>
      <c r="DWR99" s="1278"/>
      <c r="DWS99" s="1278"/>
      <c r="DWT99" s="1278"/>
      <c r="DWU99" s="1278"/>
      <c r="DWV99" s="1278"/>
      <c r="DWW99" s="1278"/>
      <c r="DWX99" s="1278"/>
      <c r="DWY99" s="1278"/>
      <c r="DWZ99" s="1278"/>
      <c r="DXA99" s="1278"/>
      <c r="DXB99" s="1278"/>
      <c r="DXC99" s="1278"/>
      <c r="DXD99" s="1278"/>
      <c r="DXE99" s="1278"/>
      <c r="DXF99" s="1278"/>
      <c r="DXG99" s="1278"/>
      <c r="DXH99" s="1278"/>
      <c r="DXI99" s="1278"/>
      <c r="DXJ99" s="1278"/>
      <c r="DXK99" s="1278"/>
      <c r="DXL99" s="1278"/>
      <c r="DXM99" s="1278"/>
      <c r="DXN99" s="1278"/>
      <c r="DXO99" s="1278"/>
      <c r="DXP99" s="1278"/>
      <c r="DXQ99" s="1278"/>
      <c r="DXR99" s="1278"/>
      <c r="DXS99" s="1278"/>
      <c r="DXT99" s="1278"/>
      <c r="DXU99" s="1278"/>
      <c r="DXV99" s="1278"/>
      <c r="DXW99" s="1278"/>
      <c r="DXX99" s="1278"/>
      <c r="DXY99" s="1278"/>
      <c r="DXZ99" s="1278"/>
      <c r="DYA99" s="1278"/>
      <c r="DYB99" s="1278"/>
      <c r="DYC99" s="1278"/>
      <c r="DYD99" s="1278"/>
      <c r="DYE99" s="1278"/>
      <c r="DYF99" s="1278"/>
      <c r="DYG99" s="1278"/>
      <c r="DYH99" s="1278"/>
      <c r="DYI99" s="1278"/>
      <c r="DYJ99" s="1278"/>
      <c r="DYK99" s="1278"/>
      <c r="DYL99" s="1278"/>
      <c r="DYM99" s="1278"/>
      <c r="DYN99" s="1278"/>
      <c r="DYO99" s="1278"/>
      <c r="DYP99" s="1278"/>
      <c r="DYQ99" s="1278"/>
      <c r="DYR99" s="1278"/>
      <c r="DYS99" s="1278"/>
      <c r="DYT99" s="1278"/>
      <c r="DYU99" s="1278"/>
      <c r="DYV99" s="1278"/>
      <c r="DYW99" s="1278"/>
      <c r="DYX99" s="1278"/>
      <c r="DYY99" s="1278"/>
      <c r="DYZ99" s="1278"/>
      <c r="DZA99" s="1278"/>
      <c r="DZB99" s="1278"/>
      <c r="DZC99" s="1278"/>
      <c r="DZD99" s="1278"/>
      <c r="DZE99" s="1278"/>
      <c r="DZF99" s="1278"/>
      <c r="DZG99" s="1278"/>
      <c r="DZH99" s="1278"/>
      <c r="DZI99" s="1278"/>
      <c r="DZJ99" s="1278"/>
      <c r="DZK99" s="1278"/>
      <c r="DZL99" s="1278"/>
      <c r="DZM99" s="1278"/>
      <c r="DZN99" s="1278"/>
      <c r="DZO99" s="1278"/>
      <c r="DZP99" s="1278"/>
      <c r="DZQ99" s="1278"/>
      <c r="DZR99" s="1278"/>
      <c r="DZS99" s="1278"/>
      <c r="DZT99" s="1278"/>
      <c r="DZU99" s="1278"/>
      <c r="DZV99" s="1278"/>
      <c r="DZW99" s="1278"/>
      <c r="DZX99" s="1278"/>
      <c r="DZY99" s="1278"/>
      <c r="DZZ99" s="1278"/>
      <c r="EAA99" s="1278"/>
      <c r="EAB99" s="1278"/>
      <c r="EAC99" s="1278"/>
      <c r="EAD99" s="1278"/>
      <c r="EAE99" s="1278"/>
      <c r="EAF99" s="1278"/>
      <c r="EAG99" s="1278"/>
      <c r="EAH99" s="1278"/>
      <c r="EAI99" s="1278"/>
      <c r="EAJ99" s="1278"/>
      <c r="EAK99" s="1278"/>
      <c r="EAL99" s="1278"/>
      <c r="EAM99" s="1278"/>
      <c r="EAN99" s="1278"/>
      <c r="EAO99" s="1278"/>
      <c r="EAP99" s="1278"/>
      <c r="EAQ99" s="1278"/>
      <c r="EAR99" s="1278"/>
      <c r="EAS99" s="1278"/>
      <c r="EAT99" s="1278"/>
      <c r="EAU99" s="1278"/>
      <c r="EAV99" s="1278"/>
      <c r="EAW99" s="1278"/>
      <c r="EAX99" s="1278"/>
      <c r="EAY99" s="1278"/>
      <c r="EAZ99" s="1278"/>
      <c r="EBA99" s="1278"/>
      <c r="EBB99" s="1278"/>
      <c r="EBC99" s="1278"/>
      <c r="EBD99" s="1278"/>
      <c r="EBE99" s="1278"/>
      <c r="EBF99" s="1278"/>
      <c r="EBG99" s="1278"/>
      <c r="EBH99" s="1278"/>
      <c r="EBI99" s="1278"/>
      <c r="EBJ99" s="1278"/>
      <c r="EBK99" s="1278"/>
      <c r="EBL99" s="1278"/>
      <c r="EBM99" s="1278"/>
      <c r="EBN99" s="1278"/>
      <c r="EBO99" s="1278"/>
      <c r="EBP99" s="1278"/>
      <c r="EBQ99" s="1278"/>
      <c r="EBR99" s="1278"/>
      <c r="EBS99" s="1278"/>
      <c r="EBT99" s="1278"/>
      <c r="EBU99" s="1278"/>
      <c r="EBV99" s="1278"/>
      <c r="EBW99" s="1278"/>
      <c r="EBX99" s="1278"/>
      <c r="EBY99" s="1278"/>
      <c r="EBZ99" s="1278"/>
      <c r="ECA99" s="1278"/>
      <c r="ECB99" s="1278"/>
      <c r="ECC99" s="1278"/>
      <c r="ECD99" s="1278"/>
      <c r="ECE99" s="1278"/>
      <c r="ECF99" s="1278"/>
      <c r="ECG99" s="1278"/>
      <c r="ECH99" s="1278"/>
      <c r="ECI99" s="1278"/>
      <c r="ECJ99" s="1278"/>
      <c r="ECK99" s="1278"/>
      <c r="ECL99" s="1278"/>
      <c r="ECM99" s="1278"/>
      <c r="ECN99" s="1278"/>
      <c r="ECO99" s="1278"/>
      <c r="ECP99" s="1278"/>
      <c r="ECQ99" s="1278"/>
      <c r="ECR99" s="1278"/>
      <c r="ECS99" s="1278"/>
      <c r="ECT99" s="1278"/>
      <c r="ECU99" s="1278"/>
      <c r="ECV99" s="1278"/>
      <c r="ECW99" s="1278"/>
      <c r="ECX99" s="1278"/>
      <c r="ECY99" s="1278"/>
      <c r="ECZ99" s="1278"/>
      <c r="EDA99" s="1278"/>
      <c r="EDB99" s="1278"/>
      <c r="EDC99" s="1278"/>
      <c r="EDD99" s="1278"/>
      <c r="EDE99" s="1278"/>
      <c r="EDF99" s="1278"/>
      <c r="EDG99" s="1278"/>
      <c r="EDH99" s="1278"/>
      <c r="EDI99" s="1278"/>
      <c r="EDJ99" s="1278"/>
      <c r="EDK99" s="1278"/>
      <c r="EDL99" s="1278"/>
      <c r="EDM99" s="1278"/>
      <c r="EDN99" s="1278"/>
      <c r="EDO99" s="1278"/>
      <c r="EDP99" s="1278"/>
      <c r="EDQ99" s="1278"/>
      <c r="EDR99" s="1278"/>
      <c r="EDS99" s="1278"/>
      <c r="EDT99" s="1278"/>
      <c r="EDU99" s="1278"/>
      <c r="EDV99" s="1278"/>
      <c r="EDW99" s="1278"/>
      <c r="EDX99" s="1278"/>
      <c r="EDY99" s="1278"/>
      <c r="EDZ99" s="1278"/>
      <c r="EEA99" s="1278"/>
      <c r="EEB99" s="1278"/>
      <c r="EEC99" s="1278"/>
      <c r="EED99" s="1278"/>
      <c r="EEE99" s="1278"/>
      <c r="EEF99" s="1278"/>
      <c r="EEG99" s="1278"/>
      <c r="EEH99" s="1278"/>
      <c r="EEI99" s="1278"/>
      <c r="EEJ99" s="1278"/>
      <c r="EEK99" s="1278"/>
      <c r="EEL99" s="1278"/>
      <c r="EEM99" s="1278"/>
      <c r="EEN99" s="1278"/>
      <c r="EEO99" s="1278"/>
      <c r="EEP99" s="1278"/>
      <c r="EEQ99" s="1278"/>
      <c r="EER99" s="1278"/>
      <c r="EES99" s="1278"/>
      <c r="EET99" s="1278"/>
      <c r="EEU99" s="1278"/>
      <c r="EEV99" s="1278"/>
      <c r="EEW99" s="1278"/>
      <c r="EEX99" s="1278"/>
      <c r="EEY99" s="1278"/>
      <c r="EEZ99" s="1278"/>
      <c r="EFA99" s="1278"/>
      <c r="EFB99" s="1278"/>
      <c r="EFC99" s="1278"/>
      <c r="EFD99" s="1278"/>
      <c r="EFE99" s="1278"/>
      <c r="EFF99" s="1278"/>
      <c r="EFG99" s="1278"/>
      <c r="EFH99" s="1278"/>
      <c r="EFI99" s="1278"/>
      <c r="EFJ99" s="1278"/>
      <c r="EFK99" s="1278"/>
      <c r="EFL99" s="1278"/>
      <c r="EFM99" s="1278"/>
      <c r="EFN99" s="1278"/>
      <c r="EFO99" s="1278"/>
      <c r="EFP99" s="1278"/>
      <c r="EFQ99" s="1278"/>
      <c r="EFR99" s="1278"/>
      <c r="EFS99" s="1278"/>
      <c r="EFT99" s="1278"/>
      <c r="EFU99" s="1278"/>
      <c r="EFV99" s="1278"/>
      <c r="EFW99" s="1278"/>
      <c r="EFX99" s="1278"/>
      <c r="EFY99" s="1278"/>
      <c r="EFZ99" s="1278"/>
      <c r="EGA99" s="1278"/>
      <c r="EGB99" s="1278"/>
      <c r="EGC99" s="1278"/>
      <c r="EGD99" s="1278"/>
      <c r="EGE99" s="1278"/>
      <c r="EGF99" s="1278"/>
      <c r="EGG99" s="1278"/>
      <c r="EGH99" s="1278"/>
      <c r="EGI99" s="1278"/>
      <c r="EGJ99" s="1278"/>
      <c r="EGK99" s="1278"/>
      <c r="EGL99" s="1278"/>
      <c r="EGM99" s="1278"/>
      <c r="EGN99" s="1278"/>
      <c r="EGO99" s="1278"/>
      <c r="EGP99" s="1278"/>
      <c r="EGQ99" s="1278"/>
      <c r="EGR99" s="1278"/>
      <c r="EGS99" s="1278"/>
      <c r="EGT99" s="1278"/>
      <c r="EGU99" s="1278"/>
      <c r="EGV99" s="1278"/>
      <c r="EGW99" s="1278"/>
      <c r="EGX99" s="1278"/>
      <c r="EGY99" s="1278"/>
      <c r="EGZ99" s="1278"/>
      <c r="EHA99" s="1278"/>
      <c r="EHB99" s="1278"/>
      <c r="EHC99" s="1278"/>
      <c r="EHD99" s="1278"/>
      <c r="EHE99" s="1278"/>
      <c r="EHF99" s="1278"/>
      <c r="EHG99" s="1278"/>
      <c r="EHH99" s="1278"/>
      <c r="EHI99" s="1278"/>
      <c r="EHJ99" s="1278"/>
      <c r="EHK99" s="1278"/>
      <c r="EHL99" s="1278"/>
      <c r="EHM99" s="1278"/>
      <c r="EHN99" s="1278"/>
      <c r="EHO99" s="1278"/>
      <c r="EHP99" s="1278"/>
      <c r="EHQ99" s="1278"/>
      <c r="EHR99" s="1278"/>
      <c r="EHS99" s="1278"/>
      <c r="EHT99" s="1278"/>
      <c r="EHU99" s="1278"/>
      <c r="EHV99" s="1278"/>
      <c r="EHW99" s="1278"/>
      <c r="EHX99" s="1278"/>
      <c r="EHY99" s="1278"/>
      <c r="EHZ99" s="1278"/>
      <c r="EIA99" s="1278"/>
      <c r="EIB99" s="1278"/>
      <c r="EIC99" s="1278"/>
      <c r="EID99" s="1278"/>
      <c r="EIE99" s="1278"/>
      <c r="EIF99" s="1278"/>
      <c r="EIG99" s="1278"/>
      <c r="EIH99" s="1278"/>
      <c r="EII99" s="1278"/>
      <c r="EIJ99" s="1278"/>
      <c r="EIK99" s="1278"/>
      <c r="EIL99" s="1278"/>
      <c r="EIM99" s="1278"/>
      <c r="EIN99" s="1278"/>
      <c r="EIO99" s="1278"/>
      <c r="EIP99" s="1278"/>
      <c r="EIQ99" s="1278"/>
      <c r="EIR99" s="1278"/>
      <c r="EIS99" s="1278"/>
      <c r="EIT99" s="1278"/>
      <c r="EIU99" s="1278"/>
      <c r="EIV99" s="1278"/>
      <c r="EIW99" s="1278"/>
      <c r="EIX99" s="1278"/>
      <c r="EIY99" s="1278"/>
      <c r="EIZ99" s="1278"/>
      <c r="EJA99" s="1278"/>
      <c r="EJB99" s="1278"/>
      <c r="EJC99" s="1278"/>
      <c r="EJD99" s="1278"/>
      <c r="EJE99" s="1278"/>
      <c r="EJF99" s="1278"/>
      <c r="EJG99" s="1278"/>
      <c r="EJH99" s="1278"/>
      <c r="EJI99" s="1278"/>
      <c r="EJJ99" s="1278"/>
      <c r="EJK99" s="1278"/>
      <c r="EJL99" s="1278"/>
      <c r="EJM99" s="1278"/>
      <c r="EJN99" s="1278"/>
      <c r="EJO99" s="1278"/>
      <c r="EJP99" s="1278"/>
      <c r="EJQ99" s="1278"/>
      <c r="EJR99" s="1278"/>
      <c r="EJS99" s="1278"/>
      <c r="EJT99" s="1278"/>
      <c r="EJU99" s="1278"/>
      <c r="EJV99" s="1278"/>
      <c r="EJW99" s="1278"/>
      <c r="EJX99" s="1278"/>
      <c r="EJY99" s="1278"/>
      <c r="EJZ99" s="1278"/>
      <c r="EKA99" s="1278"/>
      <c r="EKB99" s="1278"/>
      <c r="EKC99" s="1278"/>
      <c r="EKD99" s="1278"/>
      <c r="EKE99" s="1278"/>
      <c r="EKF99" s="1278"/>
      <c r="EKG99" s="1278"/>
      <c r="EKH99" s="1278"/>
      <c r="EKI99" s="1278"/>
      <c r="EKJ99" s="1278"/>
      <c r="EKK99" s="1278"/>
      <c r="EKL99" s="1278"/>
      <c r="EKM99" s="1278"/>
      <c r="EKN99" s="1278"/>
      <c r="EKO99" s="1278"/>
      <c r="EKP99" s="1278"/>
      <c r="EKQ99" s="1278"/>
      <c r="EKR99" s="1278"/>
      <c r="EKS99" s="1278"/>
      <c r="EKT99" s="1278"/>
      <c r="EKU99" s="1278"/>
      <c r="EKV99" s="1278"/>
      <c r="EKW99" s="1278"/>
      <c r="EKX99" s="1278"/>
      <c r="EKY99" s="1278"/>
      <c r="EKZ99" s="1278"/>
      <c r="ELA99" s="1278"/>
      <c r="ELB99" s="1278"/>
      <c r="ELC99" s="1278"/>
      <c r="ELD99" s="1278"/>
      <c r="ELE99" s="1278"/>
      <c r="ELF99" s="1278"/>
      <c r="ELG99" s="1278"/>
      <c r="ELH99" s="1278"/>
      <c r="ELI99" s="1278"/>
      <c r="ELJ99" s="1278"/>
      <c r="ELK99" s="1278"/>
      <c r="ELL99" s="1278"/>
      <c r="ELM99" s="1278"/>
      <c r="ELN99" s="1278"/>
      <c r="ELO99" s="1278"/>
      <c r="ELP99" s="1278"/>
      <c r="ELQ99" s="1278"/>
      <c r="ELR99" s="1278"/>
      <c r="ELS99" s="1278"/>
      <c r="ELT99" s="1278"/>
      <c r="ELU99" s="1278"/>
      <c r="ELV99" s="1278"/>
      <c r="ELW99" s="1278"/>
      <c r="ELX99" s="1278"/>
      <c r="ELY99" s="1278"/>
      <c r="ELZ99" s="1278"/>
      <c r="EMA99" s="1278"/>
      <c r="EMB99" s="1278"/>
      <c r="EMC99" s="1278"/>
      <c r="EMD99" s="1278"/>
      <c r="EME99" s="1278"/>
      <c r="EMF99" s="1278"/>
      <c r="EMG99" s="1278"/>
      <c r="EMH99" s="1278"/>
      <c r="EMI99" s="1278"/>
      <c r="EMJ99" s="1278"/>
      <c r="EMK99" s="1278"/>
      <c r="EML99" s="1278"/>
      <c r="EMM99" s="1278"/>
      <c r="EMN99" s="1278"/>
      <c r="EMO99" s="1278"/>
      <c r="EMP99" s="1278"/>
      <c r="EMQ99" s="1278"/>
      <c r="EMR99" s="1278"/>
      <c r="EMS99" s="1278"/>
      <c r="EMT99" s="1278"/>
      <c r="EMU99" s="1278"/>
      <c r="EMV99" s="1278"/>
      <c r="EMW99" s="1278"/>
      <c r="EMX99" s="1278"/>
      <c r="EMY99" s="1278"/>
      <c r="EMZ99" s="1278"/>
      <c r="ENA99" s="1278"/>
      <c r="ENB99" s="1278"/>
      <c r="ENC99" s="1278"/>
      <c r="END99" s="1278"/>
      <c r="ENE99" s="1278"/>
      <c r="ENF99" s="1278"/>
      <c r="ENG99" s="1278"/>
      <c r="ENH99" s="1278"/>
      <c r="ENI99" s="1278"/>
      <c r="ENJ99" s="1278"/>
      <c r="ENK99" s="1278"/>
      <c r="ENL99" s="1278"/>
      <c r="ENM99" s="1278"/>
      <c r="ENN99" s="1278"/>
      <c r="ENO99" s="1278"/>
      <c r="ENP99" s="1278"/>
      <c r="ENQ99" s="1278"/>
      <c r="ENR99" s="1278"/>
      <c r="ENS99" s="1278"/>
      <c r="ENT99" s="1278"/>
      <c r="ENU99" s="1278"/>
      <c r="ENV99" s="1278"/>
      <c r="ENW99" s="1278"/>
      <c r="ENX99" s="1278"/>
      <c r="ENY99" s="1278"/>
      <c r="ENZ99" s="1278"/>
      <c r="EOA99" s="1278"/>
      <c r="EOB99" s="1278"/>
      <c r="EOC99" s="1278"/>
      <c r="EOD99" s="1278"/>
      <c r="EOE99" s="1278"/>
      <c r="EOF99" s="1278"/>
      <c r="EOG99" s="1278"/>
      <c r="EOH99" s="1278"/>
      <c r="EOI99" s="1278"/>
      <c r="EOJ99" s="1278"/>
      <c r="EOK99" s="1278"/>
      <c r="EOL99" s="1278"/>
      <c r="EOM99" s="1278"/>
      <c r="EON99" s="1278"/>
      <c r="EOO99" s="1278"/>
      <c r="EOP99" s="1278"/>
      <c r="EOQ99" s="1278"/>
      <c r="EOR99" s="1278"/>
      <c r="EOS99" s="1278"/>
      <c r="EOT99" s="1278"/>
      <c r="EOU99" s="1278"/>
      <c r="EOV99" s="1278"/>
      <c r="EOW99" s="1278"/>
      <c r="EOX99" s="1278"/>
      <c r="EOY99" s="1278"/>
      <c r="EOZ99" s="1278"/>
      <c r="EPA99" s="1278"/>
      <c r="EPB99" s="1278"/>
      <c r="EPC99" s="1278"/>
      <c r="EPD99" s="1278"/>
      <c r="EPE99" s="1278"/>
      <c r="EPF99" s="1278"/>
      <c r="EPG99" s="1278"/>
      <c r="EPH99" s="1278"/>
      <c r="EPI99" s="1278"/>
      <c r="EPJ99" s="1278"/>
      <c r="EPK99" s="1278"/>
      <c r="EPL99" s="1278"/>
      <c r="EPM99" s="1278"/>
      <c r="EPN99" s="1278"/>
      <c r="EPO99" s="1278"/>
      <c r="EPP99" s="1278"/>
      <c r="EPQ99" s="1278"/>
      <c r="EPR99" s="1278"/>
      <c r="EPS99" s="1278"/>
      <c r="EPT99" s="1278"/>
      <c r="EPU99" s="1278"/>
      <c r="EPV99" s="1278"/>
      <c r="EPW99" s="1278"/>
      <c r="EPX99" s="1278"/>
      <c r="EPY99" s="1278"/>
      <c r="EPZ99" s="1278"/>
      <c r="EQA99" s="1278"/>
      <c r="EQB99" s="1278"/>
      <c r="EQC99" s="1278"/>
      <c r="EQD99" s="1278"/>
      <c r="EQE99" s="1278"/>
      <c r="EQF99" s="1278"/>
      <c r="EQG99" s="1278"/>
      <c r="EQH99" s="1278"/>
      <c r="EQI99" s="1278"/>
      <c r="EQJ99" s="1278"/>
      <c r="EQK99" s="1278"/>
      <c r="EQL99" s="1278"/>
      <c r="EQM99" s="1278"/>
      <c r="EQN99" s="1278"/>
      <c r="EQO99" s="1278"/>
      <c r="EQP99" s="1278"/>
      <c r="EQQ99" s="1278"/>
      <c r="EQR99" s="1278"/>
      <c r="EQS99" s="1278"/>
      <c r="EQT99" s="1278"/>
      <c r="EQU99" s="1278"/>
      <c r="EQV99" s="1278"/>
      <c r="EQW99" s="1278"/>
      <c r="EQX99" s="1278"/>
      <c r="EQY99" s="1278"/>
      <c r="EQZ99" s="1278"/>
      <c r="ERA99" s="1278"/>
      <c r="ERB99" s="1278"/>
      <c r="ERC99" s="1278"/>
      <c r="ERD99" s="1278"/>
      <c r="ERE99" s="1278"/>
      <c r="ERF99" s="1278"/>
      <c r="ERG99" s="1278"/>
      <c r="ERH99" s="1278"/>
      <c r="ERI99" s="1278"/>
      <c r="ERJ99" s="1278"/>
      <c r="ERK99" s="1278"/>
      <c r="ERL99" s="1278"/>
      <c r="ERM99" s="1278"/>
      <c r="ERN99" s="1278"/>
      <c r="ERO99" s="1278"/>
      <c r="ERP99" s="1278"/>
      <c r="ERQ99" s="1278"/>
      <c r="ERR99" s="1278"/>
      <c r="ERS99" s="1278"/>
      <c r="ERT99" s="1278"/>
      <c r="ERU99" s="1278"/>
      <c r="ERV99" s="1278"/>
      <c r="ERW99" s="1278"/>
      <c r="ERX99" s="1278"/>
      <c r="ERY99" s="1278"/>
      <c r="ERZ99" s="1278"/>
      <c r="ESA99" s="1278"/>
      <c r="ESB99" s="1278"/>
      <c r="ESC99" s="1278"/>
      <c r="ESD99" s="1278"/>
      <c r="ESE99" s="1278"/>
      <c r="ESF99" s="1278"/>
      <c r="ESG99" s="1278"/>
      <c r="ESH99" s="1278"/>
      <c r="ESI99" s="1278"/>
      <c r="ESJ99" s="1278"/>
      <c r="ESK99" s="1278"/>
      <c r="ESL99" s="1278"/>
      <c r="ESM99" s="1278"/>
      <c r="ESN99" s="1278"/>
      <c r="ESO99" s="1278"/>
      <c r="ESP99" s="1278"/>
      <c r="ESQ99" s="1278"/>
      <c r="ESR99" s="1278"/>
      <c r="ESS99" s="1278"/>
      <c r="EST99" s="1278"/>
      <c r="ESU99" s="1278"/>
      <c r="ESV99" s="1278"/>
      <c r="ESW99" s="1278"/>
      <c r="ESX99" s="1278"/>
      <c r="ESY99" s="1278"/>
      <c r="ESZ99" s="1278"/>
      <c r="ETA99" s="1278"/>
      <c r="ETB99" s="1278"/>
      <c r="ETC99" s="1278"/>
      <c r="ETD99" s="1278"/>
      <c r="ETE99" s="1278"/>
      <c r="ETF99" s="1278"/>
      <c r="ETG99" s="1278"/>
      <c r="ETH99" s="1278"/>
      <c r="ETI99" s="1278"/>
      <c r="ETJ99" s="1278"/>
      <c r="ETK99" s="1278"/>
      <c r="ETL99" s="1278"/>
      <c r="ETM99" s="1278"/>
      <c r="ETN99" s="1278"/>
      <c r="ETO99" s="1278"/>
      <c r="ETP99" s="1278"/>
      <c r="ETQ99" s="1278"/>
      <c r="ETR99" s="1278"/>
      <c r="ETS99" s="1278"/>
      <c r="ETT99" s="1278"/>
      <c r="ETU99" s="1278"/>
      <c r="ETV99" s="1278"/>
      <c r="ETW99" s="1278"/>
      <c r="ETX99" s="1278"/>
      <c r="ETY99" s="1278"/>
      <c r="ETZ99" s="1278"/>
      <c r="EUA99" s="1278"/>
      <c r="EUB99" s="1278"/>
      <c r="EUC99" s="1278"/>
      <c r="EUD99" s="1278"/>
      <c r="EUE99" s="1278"/>
      <c r="EUF99" s="1278"/>
      <c r="EUG99" s="1278"/>
      <c r="EUH99" s="1278"/>
      <c r="EUI99" s="1278"/>
      <c r="EUJ99" s="1278"/>
      <c r="EUK99" s="1278"/>
      <c r="EUL99" s="1278"/>
      <c r="EUM99" s="1278"/>
      <c r="EUN99" s="1278"/>
      <c r="EUO99" s="1278"/>
      <c r="EUP99" s="1278"/>
      <c r="EUQ99" s="1278"/>
      <c r="EUR99" s="1278"/>
      <c r="EUS99" s="1278"/>
      <c r="EUT99" s="1278"/>
      <c r="EUU99" s="1278"/>
      <c r="EUV99" s="1278"/>
      <c r="EUW99" s="1278"/>
      <c r="EUX99" s="1278"/>
      <c r="EUY99" s="1278"/>
      <c r="EUZ99" s="1278"/>
      <c r="EVA99" s="1278"/>
      <c r="EVB99" s="1278"/>
      <c r="EVC99" s="1278"/>
      <c r="EVD99" s="1278"/>
      <c r="EVE99" s="1278"/>
      <c r="EVF99" s="1278"/>
      <c r="EVG99" s="1278"/>
      <c r="EVH99" s="1278"/>
      <c r="EVI99" s="1278"/>
      <c r="EVJ99" s="1278"/>
      <c r="EVK99" s="1278"/>
      <c r="EVL99" s="1278"/>
      <c r="EVM99" s="1278"/>
      <c r="EVN99" s="1278"/>
      <c r="EVO99" s="1278"/>
      <c r="EVP99" s="1278"/>
      <c r="EVQ99" s="1278"/>
      <c r="EVR99" s="1278"/>
      <c r="EVS99" s="1278"/>
      <c r="EVT99" s="1278"/>
      <c r="EVU99" s="1278"/>
      <c r="EVV99" s="1278"/>
      <c r="EVW99" s="1278"/>
      <c r="EVX99" s="1278"/>
      <c r="EVY99" s="1278"/>
      <c r="EVZ99" s="1278"/>
      <c r="EWA99" s="1278"/>
      <c r="EWB99" s="1278"/>
      <c r="EWC99" s="1278"/>
      <c r="EWD99" s="1278"/>
      <c r="EWE99" s="1278"/>
      <c r="EWF99" s="1278"/>
      <c r="EWG99" s="1278"/>
      <c r="EWH99" s="1278"/>
      <c r="EWI99" s="1278"/>
      <c r="EWJ99" s="1278"/>
      <c r="EWK99" s="1278"/>
      <c r="EWL99" s="1278"/>
      <c r="EWM99" s="1278"/>
      <c r="EWN99" s="1278"/>
      <c r="EWO99" s="1278"/>
      <c r="EWP99" s="1278"/>
      <c r="EWQ99" s="1278"/>
      <c r="EWR99" s="1278"/>
      <c r="EWS99" s="1278"/>
      <c r="EWT99" s="1278"/>
      <c r="EWU99" s="1278"/>
      <c r="EWV99" s="1278"/>
      <c r="EWW99" s="1278"/>
      <c r="EWX99" s="1278"/>
      <c r="EWY99" s="1278"/>
      <c r="EWZ99" s="1278"/>
      <c r="EXA99" s="1278"/>
      <c r="EXB99" s="1278"/>
      <c r="EXC99" s="1278"/>
      <c r="EXD99" s="1278"/>
      <c r="EXE99" s="1278"/>
      <c r="EXF99" s="1278"/>
      <c r="EXG99" s="1278"/>
      <c r="EXH99" s="1278"/>
      <c r="EXI99" s="1278"/>
      <c r="EXJ99" s="1278"/>
      <c r="EXK99" s="1278"/>
      <c r="EXL99" s="1278"/>
      <c r="EXM99" s="1278"/>
      <c r="EXN99" s="1278"/>
      <c r="EXO99" s="1278"/>
      <c r="EXP99" s="1278"/>
      <c r="EXQ99" s="1278"/>
      <c r="EXR99" s="1278"/>
      <c r="EXS99" s="1278"/>
      <c r="EXT99" s="1278"/>
      <c r="EXU99" s="1278"/>
      <c r="EXV99" s="1278"/>
      <c r="EXW99" s="1278"/>
      <c r="EXX99" s="1278"/>
      <c r="EXY99" s="1278"/>
      <c r="EXZ99" s="1278"/>
      <c r="EYA99" s="1278"/>
      <c r="EYB99" s="1278"/>
      <c r="EYC99" s="1278"/>
      <c r="EYD99" s="1278"/>
      <c r="EYE99" s="1278"/>
      <c r="EYF99" s="1278"/>
      <c r="EYG99" s="1278"/>
      <c r="EYH99" s="1278"/>
      <c r="EYI99" s="1278"/>
      <c r="EYJ99" s="1278"/>
      <c r="EYK99" s="1278"/>
      <c r="EYL99" s="1278"/>
      <c r="EYM99" s="1278"/>
      <c r="EYN99" s="1278"/>
      <c r="EYO99" s="1278"/>
      <c r="EYP99" s="1278"/>
      <c r="EYQ99" s="1278"/>
      <c r="EYR99" s="1278"/>
      <c r="EYS99" s="1278"/>
      <c r="EYT99" s="1278"/>
      <c r="EYU99" s="1278"/>
      <c r="EYV99" s="1278"/>
      <c r="EYW99" s="1278"/>
      <c r="EYX99" s="1278"/>
      <c r="EYY99" s="1278"/>
      <c r="EYZ99" s="1278"/>
      <c r="EZA99" s="1278"/>
      <c r="EZB99" s="1278"/>
      <c r="EZC99" s="1278"/>
      <c r="EZD99" s="1278"/>
      <c r="EZE99" s="1278"/>
      <c r="EZF99" s="1278"/>
      <c r="EZG99" s="1278"/>
      <c r="EZH99" s="1278"/>
      <c r="EZI99" s="1278"/>
      <c r="EZJ99" s="1278"/>
      <c r="EZK99" s="1278"/>
      <c r="EZL99" s="1278"/>
      <c r="EZM99" s="1278"/>
      <c r="EZN99" s="1278"/>
      <c r="EZO99" s="1278"/>
      <c r="EZP99" s="1278"/>
      <c r="EZQ99" s="1278"/>
      <c r="EZR99" s="1278"/>
      <c r="EZS99" s="1278"/>
      <c r="EZT99" s="1278"/>
      <c r="EZU99" s="1278"/>
      <c r="EZV99" s="1278"/>
      <c r="EZW99" s="1278"/>
      <c r="EZX99" s="1278"/>
      <c r="EZY99" s="1278"/>
      <c r="EZZ99" s="1278"/>
      <c r="FAA99" s="1278"/>
      <c r="FAB99" s="1278"/>
      <c r="FAC99" s="1278"/>
      <c r="FAD99" s="1278"/>
      <c r="FAE99" s="1278"/>
      <c r="FAF99" s="1278"/>
      <c r="FAG99" s="1278"/>
      <c r="FAH99" s="1278"/>
      <c r="FAI99" s="1278"/>
      <c r="FAJ99" s="1278"/>
      <c r="FAK99" s="1278"/>
      <c r="FAL99" s="1278"/>
      <c r="FAM99" s="1278"/>
      <c r="FAN99" s="1278"/>
      <c r="FAO99" s="1278"/>
      <c r="FAP99" s="1278"/>
      <c r="FAQ99" s="1278"/>
      <c r="FAR99" s="1278"/>
      <c r="FAS99" s="1278"/>
      <c r="FAT99" s="1278"/>
      <c r="FAU99" s="1278"/>
      <c r="FAV99" s="1278"/>
      <c r="FAW99" s="1278"/>
      <c r="FAX99" s="1278"/>
      <c r="FAY99" s="1278"/>
      <c r="FAZ99" s="1278"/>
      <c r="FBA99" s="1278"/>
      <c r="FBB99" s="1278"/>
      <c r="FBC99" s="1278"/>
      <c r="FBD99" s="1278"/>
      <c r="FBE99" s="1278"/>
      <c r="FBF99" s="1278"/>
      <c r="FBG99" s="1278"/>
      <c r="FBH99" s="1278"/>
      <c r="FBI99" s="1278"/>
      <c r="FBJ99" s="1278"/>
      <c r="FBK99" s="1278"/>
      <c r="FBL99" s="1278"/>
      <c r="FBM99" s="1278"/>
      <c r="FBN99" s="1278"/>
      <c r="FBO99" s="1278"/>
      <c r="FBP99" s="1278"/>
      <c r="FBQ99" s="1278"/>
      <c r="FBR99" s="1278"/>
      <c r="FBS99" s="1278"/>
      <c r="FBT99" s="1278"/>
      <c r="FBU99" s="1278"/>
      <c r="FBV99" s="1278"/>
      <c r="FBW99" s="1278"/>
      <c r="FBX99" s="1278"/>
      <c r="FBY99" s="1278"/>
      <c r="FBZ99" s="1278"/>
      <c r="FCA99" s="1278"/>
      <c r="FCB99" s="1278"/>
      <c r="FCC99" s="1278"/>
      <c r="FCD99" s="1278"/>
      <c r="FCE99" s="1278"/>
      <c r="FCF99" s="1278"/>
      <c r="FCG99" s="1278"/>
      <c r="FCH99" s="1278"/>
      <c r="FCI99" s="1278"/>
      <c r="FCJ99" s="1278"/>
      <c r="FCK99" s="1278"/>
      <c r="FCL99" s="1278"/>
      <c r="FCM99" s="1278"/>
      <c r="FCN99" s="1278"/>
      <c r="FCO99" s="1278"/>
      <c r="FCP99" s="1278"/>
      <c r="FCQ99" s="1278"/>
      <c r="FCR99" s="1278"/>
      <c r="FCS99" s="1278"/>
      <c r="FCT99" s="1278"/>
      <c r="FCU99" s="1278"/>
      <c r="FCV99" s="1278"/>
      <c r="FCW99" s="1278"/>
      <c r="FCX99" s="1278"/>
      <c r="FCY99" s="1278"/>
      <c r="FCZ99" s="1278"/>
      <c r="FDA99" s="1278"/>
      <c r="FDB99" s="1278"/>
      <c r="FDC99" s="1278"/>
      <c r="FDD99" s="1278"/>
      <c r="FDE99" s="1278"/>
      <c r="FDF99" s="1278"/>
      <c r="FDG99" s="1278"/>
      <c r="FDH99" s="1278"/>
      <c r="FDI99" s="1278"/>
      <c r="FDJ99" s="1278"/>
      <c r="FDK99" s="1278"/>
      <c r="FDL99" s="1278"/>
      <c r="FDM99" s="1278"/>
      <c r="FDN99" s="1278"/>
      <c r="FDO99" s="1278"/>
      <c r="FDP99" s="1278"/>
      <c r="FDQ99" s="1278"/>
      <c r="FDR99" s="1278"/>
      <c r="FDS99" s="1278"/>
      <c r="FDT99" s="1278"/>
      <c r="FDU99" s="1278"/>
      <c r="FDV99" s="1278"/>
      <c r="FDW99" s="1278"/>
      <c r="FDX99" s="1278"/>
      <c r="FDY99" s="1278"/>
      <c r="FDZ99" s="1278"/>
      <c r="FEA99" s="1278"/>
      <c r="FEB99" s="1278"/>
      <c r="FEC99" s="1278"/>
      <c r="FED99" s="1278"/>
      <c r="FEE99" s="1278"/>
      <c r="FEF99" s="1278"/>
      <c r="FEG99" s="1278"/>
      <c r="FEH99" s="1278"/>
      <c r="FEI99" s="1278"/>
      <c r="FEJ99" s="1278"/>
      <c r="FEK99" s="1278"/>
      <c r="FEL99" s="1278"/>
      <c r="FEM99" s="1278"/>
      <c r="FEN99" s="1278"/>
      <c r="FEO99" s="1278"/>
      <c r="FEP99" s="1278"/>
      <c r="FEQ99" s="1278"/>
      <c r="FER99" s="1278"/>
      <c r="FES99" s="1278"/>
      <c r="FET99" s="1278"/>
      <c r="FEU99" s="1278"/>
      <c r="FEV99" s="1278"/>
      <c r="FEW99" s="1278"/>
      <c r="FEX99" s="1278"/>
      <c r="FEY99" s="1278"/>
      <c r="FEZ99" s="1278"/>
      <c r="FFA99" s="1278"/>
      <c r="FFB99" s="1278"/>
      <c r="FFC99" s="1278"/>
      <c r="FFD99" s="1278"/>
      <c r="FFE99" s="1278"/>
      <c r="FFF99" s="1278"/>
      <c r="FFG99" s="1278"/>
      <c r="FFH99" s="1278"/>
      <c r="FFI99" s="1278"/>
      <c r="FFJ99" s="1278"/>
      <c r="FFK99" s="1278"/>
      <c r="FFL99" s="1278"/>
      <c r="FFM99" s="1278"/>
      <c r="FFN99" s="1278"/>
      <c r="FFO99" s="1278"/>
      <c r="FFP99" s="1278"/>
      <c r="FFQ99" s="1278"/>
      <c r="FFR99" s="1278"/>
      <c r="FFS99" s="1278"/>
      <c r="FFT99" s="1278"/>
      <c r="FFU99" s="1278"/>
      <c r="FFV99" s="1278"/>
      <c r="FFW99" s="1278"/>
      <c r="FFX99" s="1278"/>
      <c r="FFY99" s="1278"/>
      <c r="FFZ99" s="1278"/>
      <c r="FGA99" s="1278"/>
      <c r="FGB99" s="1278"/>
      <c r="FGC99" s="1278"/>
      <c r="FGD99" s="1278"/>
      <c r="FGE99" s="1278"/>
      <c r="FGF99" s="1278"/>
      <c r="FGG99" s="1278"/>
      <c r="FGH99" s="1278"/>
      <c r="FGI99" s="1278"/>
      <c r="FGJ99" s="1278"/>
      <c r="FGK99" s="1278"/>
      <c r="FGL99" s="1278"/>
      <c r="FGM99" s="1278"/>
      <c r="FGN99" s="1278"/>
      <c r="FGO99" s="1278"/>
      <c r="FGP99" s="1278"/>
      <c r="FGQ99" s="1278"/>
      <c r="FGR99" s="1278"/>
      <c r="FGS99" s="1278"/>
      <c r="FGT99" s="1278"/>
      <c r="FGU99" s="1278"/>
      <c r="FGV99" s="1278"/>
      <c r="FGW99" s="1278"/>
      <c r="FGX99" s="1278"/>
      <c r="FGY99" s="1278"/>
      <c r="FGZ99" s="1278"/>
      <c r="FHA99" s="1278"/>
      <c r="FHB99" s="1278"/>
      <c r="FHC99" s="1278"/>
      <c r="FHD99" s="1278"/>
      <c r="FHE99" s="1278"/>
      <c r="FHF99" s="1278"/>
      <c r="FHG99" s="1278"/>
      <c r="FHH99" s="1278"/>
      <c r="FHI99" s="1278"/>
      <c r="FHJ99" s="1278"/>
      <c r="FHK99" s="1278"/>
      <c r="FHL99" s="1278"/>
      <c r="FHM99" s="1278"/>
      <c r="FHN99" s="1278"/>
      <c r="FHO99" s="1278"/>
      <c r="FHP99" s="1278"/>
      <c r="FHQ99" s="1278"/>
      <c r="FHR99" s="1278"/>
      <c r="FHS99" s="1278"/>
      <c r="FHT99" s="1278"/>
      <c r="FHU99" s="1278"/>
      <c r="FHV99" s="1278"/>
      <c r="FHW99" s="1278"/>
      <c r="FHX99" s="1278"/>
      <c r="FHY99" s="1278"/>
      <c r="FHZ99" s="1278"/>
      <c r="FIA99" s="1278"/>
      <c r="FIB99" s="1278"/>
      <c r="FIC99" s="1278"/>
      <c r="FID99" s="1278"/>
      <c r="FIE99" s="1278"/>
      <c r="FIF99" s="1278"/>
      <c r="FIG99" s="1278"/>
      <c r="FIH99" s="1278"/>
      <c r="FII99" s="1278"/>
      <c r="FIJ99" s="1278"/>
      <c r="FIK99" s="1278"/>
      <c r="FIL99" s="1278"/>
      <c r="FIM99" s="1278"/>
      <c r="FIN99" s="1278"/>
      <c r="FIO99" s="1278"/>
      <c r="FIP99" s="1278"/>
      <c r="FIQ99" s="1278"/>
      <c r="FIR99" s="1278"/>
      <c r="FIS99" s="1278"/>
      <c r="FIT99" s="1278"/>
      <c r="FIU99" s="1278"/>
      <c r="FIV99" s="1278"/>
      <c r="FIW99" s="1278"/>
      <c r="FIX99" s="1278"/>
      <c r="FIY99" s="1278"/>
      <c r="FIZ99" s="1278"/>
      <c r="FJA99" s="1278"/>
      <c r="FJB99" s="1278"/>
      <c r="FJC99" s="1278"/>
      <c r="FJD99" s="1278"/>
      <c r="FJE99" s="1278"/>
      <c r="FJF99" s="1278"/>
      <c r="FJG99" s="1278"/>
      <c r="FJH99" s="1278"/>
      <c r="FJI99" s="1278"/>
      <c r="FJJ99" s="1278"/>
      <c r="FJK99" s="1278"/>
      <c r="FJL99" s="1278"/>
      <c r="FJM99" s="1278"/>
      <c r="FJN99" s="1278"/>
      <c r="FJO99" s="1278"/>
      <c r="FJP99" s="1278"/>
      <c r="FJQ99" s="1278"/>
      <c r="FJR99" s="1278"/>
      <c r="FJS99" s="1278"/>
      <c r="FJT99" s="1278"/>
      <c r="FJU99" s="1278"/>
      <c r="FJV99" s="1278"/>
      <c r="FJW99" s="1278"/>
      <c r="FJX99" s="1278"/>
      <c r="FJY99" s="1278"/>
      <c r="FJZ99" s="1278"/>
      <c r="FKA99" s="1278"/>
      <c r="FKB99" s="1278"/>
      <c r="FKC99" s="1278"/>
      <c r="FKD99" s="1278"/>
      <c r="FKE99" s="1278"/>
      <c r="FKF99" s="1278"/>
      <c r="FKG99" s="1278"/>
      <c r="FKH99" s="1278"/>
      <c r="FKI99" s="1278"/>
      <c r="FKJ99" s="1278"/>
      <c r="FKK99" s="1278"/>
      <c r="FKL99" s="1278"/>
      <c r="FKM99" s="1278"/>
      <c r="FKN99" s="1278"/>
      <c r="FKO99" s="1278"/>
      <c r="FKP99" s="1278"/>
      <c r="FKQ99" s="1278"/>
      <c r="FKR99" s="1278"/>
      <c r="FKS99" s="1278"/>
      <c r="FKT99" s="1278"/>
      <c r="FKU99" s="1278"/>
      <c r="FKV99" s="1278"/>
      <c r="FKW99" s="1278"/>
      <c r="FKX99" s="1278"/>
      <c r="FKY99" s="1278"/>
      <c r="FKZ99" s="1278"/>
      <c r="FLA99" s="1278"/>
      <c r="FLB99" s="1278"/>
      <c r="FLC99" s="1278"/>
      <c r="FLD99" s="1278"/>
      <c r="FLE99" s="1278"/>
      <c r="FLF99" s="1278"/>
      <c r="FLG99" s="1278"/>
      <c r="FLH99" s="1278"/>
      <c r="FLI99" s="1278"/>
      <c r="FLJ99" s="1278"/>
      <c r="FLK99" s="1278"/>
      <c r="FLL99" s="1278"/>
      <c r="FLM99" s="1278"/>
      <c r="FLN99" s="1278"/>
      <c r="FLO99" s="1278"/>
      <c r="FLP99" s="1278"/>
      <c r="FLQ99" s="1278"/>
      <c r="FLR99" s="1278"/>
      <c r="FLS99" s="1278"/>
      <c r="FLT99" s="1278"/>
      <c r="FLU99" s="1278"/>
      <c r="FLV99" s="1278"/>
      <c r="FLW99" s="1278"/>
      <c r="FLX99" s="1278"/>
      <c r="FLY99" s="1278"/>
      <c r="FLZ99" s="1278"/>
      <c r="FMA99" s="1278"/>
      <c r="FMB99" s="1278"/>
      <c r="FMC99" s="1278"/>
      <c r="FMD99" s="1278"/>
      <c r="FME99" s="1278"/>
      <c r="FMF99" s="1278"/>
      <c r="FMG99" s="1278"/>
      <c r="FMH99" s="1278"/>
      <c r="FMI99" s="1278"/>
      <c r="FMJ99" s="1278"/>
      <c r="FMK99" s="1278"/>
      <c r="FML99" s="1278"/>
      <c r="FMM99" s="1278"/>
      <c r="FMN99" s="1278"/>
      <c r="FMO99" s="1278"/>
      <c r="FMP99" s="1278"/>
      <c r="FMQ99" s="1278"/>
      <c r="FMR99" s="1278"/>
      <c r="FMS99" s="1278"/>
      <c r="FMT99" s="1278"/>
      <c r="FMU99" s="1278"/>
      <c r="FMV99" s="1278"/>
      <c r="FMW99" s="1278"/>
      <c r="FMX99" s="1278"/>
      <c r="FMY99" s="1278"/>
      <c r="FMZ99" s="1278"/>
      <c r="FNA99" s="1278"/>
      <c r="FNB99" s="1278"/>
      <c r="FNC99" s="1278"/>
      <c r="FND99" s="1278"/>
      <c r="FNE99" s="1278"/>
      <c r="FNF99" s="1278"/>
      <c r="FNG99" s="1278"/>
      <c r="FNH99" s="1278"/>
      <c r="FNI99" s="1278"/>
      <c r="FNJ99" s="1278"/>
      <c r="FNK99" s="1278"/>
      <c r="FNL99" s="1278"/>
      <c r="FNM99" s="1278"/>
      <c r="FNN99" s="1278"/>
      <c r="FNO99" s="1278"/>
      <c r="FNP99" s="1278"/>
      <c r="FNQ99" s="1278"/>
      <c r="FNR99" s="1278"/>
      <c r="FNS99" s="1278"/>
      <c r="FNT99" s="1278"/>
      <c r="FNU99" s="1278"/>
      <c r="FNV99" s="1278"/>
      <c r="FNW99" s="1278"/>
      <c r="FNX99" s="1278"/>
      <c r="FNY99" s="1278"/>
      <c r="FNZ99" s="1278"/>
      <c r="FOA99" s="1278"/>
      <c r="FOB99" s="1278"/>
      <c r="FOC99" s="1278"/>
      <c r="FOD99" s="1278"/>
      <c r="FOE99" s="1278"/>
      <c r="FOF99" s="1278"/>
      <c r="FOG99" s="1278"/>
      <c r="FOH99" s="1278"/>
      <c r="FOI99" s="1278"/>
      <c r="FOJ99" s="1278"/>
      <c r="FOK99" s="1278"/>
      <c r="FOL99" s="1278"/>
      <c r="FOM99" s="1278"/>
      <c r="FON99" s="1278"/>
      <c r="FOO99" s="1278"/>
      <c r="FOP99" s="1278"/>
      <c r="FOQ99" s="1278"/>
      <c r="FOR99" s="1278"/>
      <c r="FOS99" s="1278"/>
      <c r="FOT99" s="1278"/>
      <c r="FOU99" s="1278"/>
      <c r="FOV99" s="1278"/>
      <c r="FOW99" s="1278"/>
      <c r="FOX99" s="1278"/>
      <c r="FOY99" s="1278"/>
      <c r="FOZ99" s="1278"/>
      <c r="FPA99" s="1278"/>
      <c r="FPB99" s="1278"/>
      <c r="FPC99" s="1278"/>
      <c r="FPD99" s="1278"/>
      <c r="FPE99" s="1278"/>
      <c r="FPF99" s="1278"/>
      <c r="FPG99" s="1278"/>
      <c r="FPH99" s="1278"/>
      <c r="FPI99" s="1278"/>
      <c r="FPJ99" s="1278"/>
      <c r="FPK99" s="1278"/>
      <c r="FPL99" s="1278"/>
      <c r="FPM99" s="1278"/>
      <c r="FPN99" s="1278"/>
      <c r="FPO99" s="1278"/>
      <c r="FPP99" s="1278"/>
      <c r="FPQ99" s="1278"/>
      <c r="FPR99" s="1278"/>
      <c r="FPS99" s="1278"/>
      <c r="FPT99" s="1278"/>
      <c r="FPU99" s="1278"/>
      <c r="FPV99" s="1278"/>
      <c r="FPW99" s="1278"/>
      <c r="FPX99" s="1278"/>
      <c r="FPY99" s="1278"/>
      <c r="FPZ99" s="1278"/>
      <c r="FQA99" s="1278"/>
      <c r="FQB99" s="1278"/>
      <c r="FQC99" s="1278"/>
      <c r="FQD99" s="1278"/>
      <c r="FQE99" s="1278"/>
      <c r="FQF99" s="1278"/>
      <c r="FQG99" s="1278"/>
      <c r="FQH99" s="1278"/>
      <c r="FQI99" s="1278"/>
      <c r="FQJ99" s="1278"/>
      <c r="FQK99" s="1278"/>
      <c r="FQL99" s="1278"/>
      <c r="FQM99" s="1278"/>
      <c r="FQN99" s="1278"/>
      <c r="FQO99" s="1278"/>
      <c r="FQP99" s="1278"/>
      <c r="FQQ99" s="1278"/>
      <c r="FQR99" s="1278"/>
      <c r="FQS99" s="1278"/>
      <c r="FQT99" s="1278"/>
      <c r="FQU99" s="1278"/>
      <c r="FQV99" s="1278"/>
      <c r="FQW99" s="1278"/>
      <c r="FQX99" s="1278"/>
      <c r="FQY99" s="1278"/>
      <c r="FQZ99" s="1278"/>
      <c r="FRA99" s="1278"/>
      <c r="FRB99" s="1278"/>
      <c r="FRC99" s="1278"/>
      <c r="FRD99" s="1278"/>
      <c r="FRE99" s="1278"/>
      <c r="FRF99" s="1278"/>
      <c r="FRG99" s="1278"/>
      <c r="FRH99" s="1278"/>
      <c r="FRI99" s="1278"/>
      <c r="FRJ99" s="1278"/>
      <c r="FRK99" s="1278"/>
      <c r="FRL99" s="1278"/>
      <c r="FRM99" s="1278"/>
      <c r="FRN99" s="1278"/>
      <c r="FRO99" s="1278"/>
      <c r="FRP99" s="1278"/>
      <c r="FRQ99" s="1278"/>
      <c r="FRR99" s="1278"/>
      <c r="FRS99" s="1278"/>
      <c r="FRT99" s="1278"/>
      <c r="FRU99" s="1278"/>
      <c r="FRV99" s="1278"/>
      <c r="FRW99" s="1278"/>
      <c r="FRX99" s="1278"/>
      <c r="FRY99" s="1278"/>
      <c r="FRZ99" s="1278"/>
      <c r="FSA99" s="1278"/>
      <c r="FSB99" s="1278"/>
      <c r="FSC99" s="1278"/>
      <c r="FSD99" s="1278"/>
      <c r="FSE99" s="1278"/>
      <c r="FSF99" s="1278"/>
      <c r="FSG99" s="1278"/>
      <c r="FSH99" s="1278"/>
      <c r="FSI99" s="1278"/>
      <c r="FSJ99" s="1278"/>
      <c r="FSK99" s="1278"/>
      <c r="FSL99" s="1278"/>
      <c r="FSM99" s="1278"/>
      <c r="FSN99" s="1278"/>
      <c r="FSO99" s="1278"/>
      <c r="FSP99" s="1278"/>
      <c r="FSQ99" s="1278"/>
      <c r="FSR99" s="1278"/>
      <c r="FSS99" s="1278"/>
      <c r="FST99" s="1278"/>
      <c r="FSU99" s="1278"/>
      <c r="FSV99" s="1278"/>
      <c r="FSW99" s="1278"/>
      <c r="FSX99" s="1278"/>
      <c r="FSY99" s="1278"/>
      <c r="FSZ99" s="1278"/>
      <c r="FTA99" s="1278"/>
      <c r="FTB99" s="1278"/>
      <c r="FTC99" s="1278"/>
      <c r="FTD99" s="1278"/>
      <c r="FTE99" s="1278"/>
      <c r="FTF99" s="1278"/>
      <c r="FTG99" s="1278"/>
      <c r="FTH99" s="1278"/>
      <c r="FTI99" s="1278"/>
      <c r="FTJ99" s="1278"/>
      <c r="FTK99" s="1278"/>
      <c r="FTL99" s="1278"/>
      <c r="FTM99" s="1278"/>
      <c r="FTN99" s="1278"/>
      <c r="FTO99" s="1278"/>
      <c r="FTP99" s="1278"/>
      <c r="FTQ99" s="1278"/>
      <c r="FTR99" s="1278"/>
      <c r="FTS99" s="1278"/>
      <c r="FTT99" s="1278"/>
      <c r="FTU99" s="1278"/>
      <c r="FTV99" s="1278"/>
      <c r="FTW99" s="1278"/>
      <c r="FTX99" s="1278"/>
      <c r="FTY99" s="1278"/>
      <c r="FTZ99" s="1278"/>
      <c r="FUA99" s="1278"/>
      <c r="FUB99" s="1278"/>
      <c r="FUC99" s="1278"/>
      <c r="FUD99" s="1278"/>
      <c r="FUE99" s="1278"/>
      <c r="FUF99" s="1278"/>
      <c r="FUG99" s="1278"/>
      <c r="FUH99" s="1278"/>
      <c r="FUI99" s="1278"/>
      <c r="FUJ99" s="1278"/>
      <c r="FUK99" s="1278"/>
      <c r="FUL99" s="1278"/>
      <c r="FUM99" s="1278"/>
      <c r="FUN99" s="1278"/>
      <c r="FUO99" s="1278"/>
      <c r="FUP99" s="1278"/>
      <c r="FUQ99" s="1278"/>
      <c r="FUR99" s="1278"/>
      <c r="FUS99" s="1278"/>
      <c r="FUT99" s="1278"/>
      <c r="FUU99" s="1278"/>
      <c r="FUV99" s="1278"/>
      <c r="FUW99" s="1278"/>
      <c r="FUX99" s="1278"/>
      <c r="FUY99" s="1278"/>
      <c r="FUZ99" s="1278"/>
      <c r="FVA99" s="1278"/>
      <c r="FVB99" s="1278"/>
      <c r="FVC99" s="1278"/>
      <c r="FVD99" s="1278"/>
      <c r="FVE99" s="1278"/>
      <c r="FVF99" s="1278"/>
      <c r="FVG99" s="1278"/>
      <c r="FVH99" s="1278"/>
      <c r="FVI99" s="1278"/>
      <c r="FVJ99" s="1278"/>
      <c r="FVK99" s="1278"/>
      <c r="FVL99" s="1278"/>
      <c r="FVM99" s="1278"/>
      <c r="FVN99" s="1278"/>
      <c r="FVO99" s="1278"/>
      <c r="FVP99" s="1278"/>
      <c r="FVQ99" s="1278"/>
      <c r="FVR99" s="1278"/>
      <c r="FVS99" s="1278"/>
      <c r="FVT99" s="1278"/>
      <c r="FVU99" s="1278"/>
      <c r="FVV99" s="1278"/>
      <c r="FVW99" s="1278"/>
      <c r="FVX99" s="1278"/>
      <c r="FVY99" s="1278"/>
      <c r="FVZ99" s="1278"/>
      <c r="FWA99" s="1278"/>
      <c r="FWB99" s="1278"/>
      <c r="FWC99" s="1278"/>
      <c r="FWD99" s="1278"/>
      <c r="FWE99" s="1278"/>
      <c r="FWF99" s="1278"/>
      <c r="FWG99" s="1278"/>
      <c r="FWH99" s="1278"/>
      <c r="FWI99" s="1278"/>
      <c r="FWJ99" s="1278"/>
      <c r="FWK99" s="1278"/>
      <c r="FWL99" s="1278"/>
      <c r="FWM99" s="1278"/>
      <c r="FWN99" s="1278"/>
      <c r="FWO99" s="1278"/>
      <c r="FWP99" s="1278"/>
      <c r="FWQ99" s="1278"/>
      <c r="FWR99" s="1278"/>
      <c r="FWS99" s="1278"/>
      <c r="FWT99" s="1278"/>
      <c r="FWU99" s="1278"/>
      <c r="FWV99" s="1278"/>
      <c r="FWW99" s="1278"/>
      <c r="FWX99" s="1278"/>
      <c r="FWY99" s="1278"/>
      <c r="FWZ99" s="1278"/>
      <c r="FXA99" s="1278"/>
      <c r="FXB99" s="1278"/>
      <c r="FXC99" s="1278"/>
      <c r="FXD99" s="1278"/>
      <c r="FXE99" s="1278"/>
      <c r="FXF99" s="1278"/>
      <c r="FXG99" s="1278"/>
      <c r="FXH99" s="1278"/>
      <c r="FXI99" s="1278"/>
      <c r="FXJ99" s="1278"/>
      <c r="FXK99" s="1278"/>
      <c r="FXL99" s="1278"/>
      <c r="FXM99" s="1278"/>
      <c r="FXN99" s="1278"/>
      <c r="FXO99" s="1278"/>
      <c r="FXP99" s="1278"/>
      <c r="FXQ99" s="1278"/>
      <c r="FXR99" s="1278"/>
      <c r="FXS99" s="1278"/>
      <c r="FXT99" s="1278"/>
      <c r="FXU99" s="1278"/>
      <c r="FXV99" s="1278"/>
      <c r="FXW99" s="1278"/>
      <c r="FXX99" s="1278"/>
      <c r="FXY99" s="1278"/>
      <c r="FXZ99" s="1278"/>
      <c r="FYA99" s="1278"/>
      <c r="FYB99" s="1278"/>
      <c r="FYC99" s="1278"/>
      <c r="FYD99" s="1278"/>
      <c r="FYE99" s="1278"/>
      <c r="FYF99" s="1278"/>
      <c r="FYG99" s="1278"/>
      <c r="FYH99" s="1278"/>
      <c r="FYI99" s="1278"/>
      <c r="FYJ99" s="1278"/>
      <c r="FYK99" s="1278"/>
      <c r="FYL99" s="1278"/>
      <c r="FYM99" s="1278"/>
      <c r="FYN99" s="1278"/>
      <c r="FYO99" s="1278"/>
      <c r="FYP99" s="1278"/>
      <c r="FYQ99" s="1278"/>
      <c r="FYR99" s="1278"/>
      <c r="FYS99" s="1278"/>
      <c r="FYT99" s="1278"/>
      <c r="FYU99" s="1278"/>
      <c r="FYV99" s="1278"/>
      <c r="FYW99" s="1278"/>
      <c r="FYX99" s="1278"/>
      <c r="FYY99" s="1278"/>
      <c r="FYZ99" s="1278"/>
      <c r="FZA99" s="1278"/>
      <c r="FZB99" s="1278"/>
      <c r="FZC99" s="1278"/>
      <c r="FZD99" s="1278"/>
      <c r="FZE99" s="1278"/>
      <c r="FZF99" s="1278"/>
      <c r="FZG99" s="1278"/>
      <c r="FZH99" s="1278"/>
      <c r="FZI99" s="1278"/>
      <c r="FZJ99" s="1278"/>
      <c r="FZK99" s="1278"/>
      <c r="FZL99" s="1278"/>
      <c r="FZM99" s="1278"/>
      <c r="FZN99" s="1278"/>
      <c r="FZO99" s="1278"/>
      <c r="FZP99" s="1278"/>
      <c r="FZQ99" s="1278"/>
      <c r="FZR99" s="1278"/>
      <c r="FZS99" s="1278"/>
      <c r="FZT99" s="1278"/>
      <c r="FZU99" s="1278"/>
      <c r="FZV99" s="1278"/>
      <c r="FZW99" s="1278"/>
      <c r="FZX99" s="1278"/>
      <c r="FZY99" s="1278"/>
      <c r="FZZ99" s="1278"/>
      <c r="GAA99" s="1278"/>
      <c r="GAB99" s="1278"/>
      <c r="GAC99" s="1278"/>
      <c r="GAD99" s="1278"/>
      <c r="GAE99" s="1278"/>
      <c r="GAF99" s="1278"/>
      <c r="GAG99" s="1278"/>
      <c r="GAH99" s="1278"/>
      <c r="GAI99" s="1278"/>
      <c r="GAJ99" s="1278"/>
      <c r="GAK99" s="1278"/>
      <c r="GAL99" s="1278"/>
      <c r="GAM99" s="1278"/>
      <c r="GAN99" s="1278"/>
      <c r="GAO99" s="1278"/>
      <c r="GAP99" s="1278"/>
      <c r="GAQ99" s="1278"/>
      <c r="GAR99" s="1278"/>
      <c r="GAS99" s="1278"/>
      <c r="GAT99" s="1278"/>
      <c r="GAU99" s="1278"/>
      <c r="GAV99" s="1278"/>
      <c r="GAW99" s="1278"/>
      <c r="GAX99" s="1278"/>
      <c r="GAY99" s="1278"/>
      <c r="GAZ99" s="1278"/>
      <c r="GBA99" s="1278"/>
      <c r="GBB99" s="1278"/>
      <c r="GBC99" s="1278"/>
      <c r="GBD99" s="1278"/>
      <c r="GBE99" s="1278"/>
      <c r="GBF99" s="1278"/>
      <c r="GBG99" s="1278"/>
      <c r="GBH99" s="1278"/>
      <c r="GBI99" s="1278"/>
      <c r="GBJ99" s="1278"/>
      <c r="GBK99" s="1278"/>
      <c r="GBL99" s="1278"/>
      <c r="GBM99" s="1278"/>
      <c r="GBN99" s="1278"/>
      <c r="GBO99" s="1278"/>
      <c r="GBP99" s="1278"/>
      <c r="GBQ99" s="1278"/>
      <c r="GBR99" s="1278"/>
      <c r="GBS99" s="1278"/>
      <c r="GBT99" s="1278"/>
      <c r="GBU99" s="1278"/>
      <c r="GBV99" s="1278"/>
      <c r="GBW99" s="1278"/>
      <c r="GBX99" s="1278"/>
      <c r="GBY99" s="1278"/>
      <c r="GBZ99" s="1278"/>
      <c r="GCA99" s="1278"/>
      <c r="GCB99" s="1278"/>
      <c r="GCC99" s="1278"/>
      <c r="GCD99" s="1278"/>
      <c r="GCE99" s="1278"/>
      <c r="GCF99" s="1278"/>
      <c r="GCG99" s="1278"/>
      <c r="GCH99" s="1278"/>
      <c r="GCI99" s="1278"/>
      <c r="GCJ99" s="1278"/>
      <c r="GCK99" s="1278"/>
      <c r="GCL99" s="1278"/>
      <c r="GCM99" s="1278"/>
      <c r="GCN99" s="1278"/>
      <c r="GCO99" s="1278"/>
      <c r="GCP99" s="1278"/>
      <c r="GCQ99" s="1278"/>
      <c r="GCR99" s="1278"/>
      <c r="GCS99" s="1278"/>
      <c r="GCT99" s="1278"/>
      <c r="GCU99" s="1278"/>
      <c r="GCV99" s="1278"/>
      <c r="GCW99" s="1278"/>
      <c r="GCX99" s="1278"/>
      <c r="GCY99" s="1278"/>
      <c r="GCZ99" s="1278"/>
      <c r="GDA99" s="1278"/>
      <c r="GDB99" s="1278"/>
      <c r="GDC99" s="1278"/>
      <c r="GDD99" s="1278"/>
      <c r="GDE99" s="1278"/>
      <c r="GDF99" s="1278"/>
      <c r="GDG99" s="1278"/>
      <c r="GDH99" s="1278"/>
      <c r="GDI99" s="1278"/>
      <c r="GDJ99" s="1278"/>
      <c r="GDK99" s="1278"/>
      <c r="GDL99" s="1278"/>
      <c r="GDM99" s="1278"/>
      <c r="GDN99" s="1278"/>
      <c r="GDO99" s="1278"/>
      <c r="GDP99" s="1278"/>
      <c r="GDQ99" s="1278"/>
      <c r="GDR99" s="1278"/>
      <c r="GDS99" s="1278"/>
      <c r="GDT99" s="1278"/>
      <c r="GDU99" s="1278"/>
      <c r="GDV99" s="1278"/>
      <c r="GDW99" s="1278"/>
      <c r="GDX99" s="1278"/>
      <c r="GDY99" s="1278"/>
      <c r="GDZ99" s="1278"/>
      <c r="GEA99" s="1278"/>
      <c r="GEB99" s="1278"/>
      <c r="GEC99" s="1278"/>
      <c r="GED99" s="1278"/>
      <c r="GEE99" s="1278"/>
      <c r="GEF99" s="1278"/>
      <c r="GEG99" s="1278"/>
      <c r="GEH99" s="1278"/>
      <c r="GEI99" s="1278"/>
      <c r="GEJ99" s="1278"/>
      <c r="GEK99" s="1278"/>
      <c r="GEL99" s="1278"/>
      <c r="GEM99" s="1278"/>
      <c r="GEN99" s="1278"/>
      <c r="GEO99" s="1278"/>
      <c r="GEP99" s="1278"/>
      <c r="GEQ99" s="1278"/>
      <c r="GER99" s="1278"/>
      <c r="GES99" s="1278"/>
      <c r="GET99" s="1278"/>
      <c r="GEU99" s="1278"/>
      <c r="GEV99" s="1278"/>
      <c r="GEW99" s="1278"/>
      <c r="GEX99" s="1278"/>
      <c r="GEY99" s="1278"/>
      <c r="GEZ99" s="1278"/>
      <c r="GFA99" s="1278"/>
      <c r="GFB99" s="1278"/>
      <c r="GFC99" s="1278"/>
      <c r="GFD99" s="1278"/>
      <c r="GFE99" s="1278"/>
      <c r="GFF99" s="1278"/>
      <c r="GFG99" s="1278"/>
      <c r="GFH99" s="1278"/>
      <c r="GFI99" s="1278"/>
      <c r="GFJ99" s="1278"/>
      <c r="GFK99" s="1278"/>
      <c r="GFL99" s="1278"/>
      <c r="GFM99" s="1278"/>
      <c r="GFN99" s="1278"/>
      <c r="GFO99" s="1278"/>
      <c r="GFP99" s="1278"/>
      <c r="GFQ99" s="1278"/>
      <c r="GFR99" s="1278"/>
      <c r="GFS99" s="1278"/>
      <c r="GFT99" s="1278"/>
      <c r="GFU99" s="1278"/>
      <c r="GFV99" s="1278"/>
      <c r="GFW99" s="1278"/>
      <c r="GFX99" s="1278"/>
      <c r="GFY99" s="1278"/>
      <c r="GFZ99" s="1278"/>
      <c r="GGA99" s="1278"/>
      <c r="GGB99" s="1278"/>
      <c r="GGC99" s="1278"/>
      <c r="GGD99" s="1278"/>
      <c r="GGE99" s="1278"/>
      <c r="GGF99" s="1278"/>
      <c r="GGG99" s="1278"/>
      <c r="GGH99" s="1278"/>
      <c r="GGI99" s="1278"/>
      <c r="GGJ99" s="1278"/>
      <c r="GGK99" s="1278"/>
      <c r="GGL99" s="1278"/>
      <c r="GGM99" s="1278"/>
      <c r="GGN99" s="1278"/>
      <c r="GGO99" s="1278"/>
      <c r="GGP99" s="1278"/>
      <c r="GGQ99" s="1278"/>
      <c r="GGR99" s="1278"/>
      <c r="GGS99" s="1278"/>
      <c r="GGT99" s="1278"/>
      <c r="GGU99" s="1278"/>
      <c r="GGV99" s="1278"/>
      <c r="GGW99" s="1278"/>
      <c r="GGX99" s="1278"/>
      <c r="GGY99" s="1278"/>
      <c r="GGZ99" s="1278"/>
      <c r="GHA99" s="1278"/>
      <c r="GHB99" s="1278"/>
      <c r="GHC99" s="1278"/>
      <c r="GHD99" s="1278"/>
      <c r="GHE99" s="1278"/>
      <c r="GHF99" s="1278"/>
      <c r="GHG99" s="1278"/>
      <c r="GHH99" s="1278"/>
      <c r="GHI99" s="1278"/>
      <c r="GHJ99" s="1278"/>
      <c r="GHK99" s="1278"/>
      <c r="GHL99" s="1278"/>
      <c r="GHM99" s="1278"/>
      <c r="GHN99" s="1278"/>
      <c r="GHO99" s="1278"/>
      <c r="GHP99" s="1278"/>
      <c r="GHQ99" s="1278"/>
      <c r="GHR99" s="1278"/>
      <c r="GHS99" s="1278"/>
      <c r="GHT99" s="1278"/>
      <c r="GHU99" s="1278"/>
      <c r="GHV99" s="1278"/>
      <c r="GHW99" s="1278"/>
      <c r="GHX99" s="1278"/>
      <c r="GHY99" s="1278"/>
      <c r="GHZ99" s="1278"/>
      <c r="GIA99" s="1278"/>
      <c r="GIB99" s="1278"/>
      <c r="GIC99" s="1278"/>
      <c r="GID99" s="1278"/>
      <c r="GIE99" s="1278"/>
      <c r="GIF99" s="1278"/>
      <c r="GIG99" s="1278"/>
      <c r="GIH99" s="1278"/>
      <c r="GII99" s="1278"/>
      <c r="GIJ99" s="1278"/>
      <c r="GIK99" s="1278"/>
      <c r="GIL99" s="1278"/>
      <c r="GIM99" s="1278"/>
      <c r="GIN99" s="1278"/>
      <c r="GIO99" s="1278"/>
      <c r="GIP99" s="1278"/>
      <c r="GIQ99" s="1278"/>
      <c r="GIR99" s="1278"/>
      <c r="GIS99" s="1278"/>
      <c r="GIT99" s="1278"/>
      <c r="GIU99" s="1278"/>
      <c r="GIV99" s="1278"/>
      <c r="GIW99" s="1278"/>
      <c r="GIX99" s="1278"/>
      <c r="GIY99" s="1278"/>
      <c r="GIZ99" s="1278"/>
      <c r="GJA99" s="1278"/>
      <c r="GJB99" s="1278"/>
      <c r="GJC99" s="1278"/>
      <c r="GJD99" s="1278"/>
      <c r="GJE99" s="1278"/>
      <c r="GJF99" s="1278"/>
      <c r="GJG99" s="1278"/>
      <c r="GJH99" s="1278"/>
      <c r="GJI99" s="1278"/>
      <c r="GJJ99" s="1278"/>
      <c r="GJK99" s="1278"/>
      <c r="GJL99" s="1278"/>
      <c r="GJM99" s="1278"/>
      <c r="GJN99" s="1278"/>
      <c r="GJO99" s="1278"/>
      <c r="GJP99" s="1278"/>
      <c r="GJQ99" s="1278"/>
      <c r="GJR99" s="1278"/>
      <c r="GJS99" s="1278"/>
      <c r="GJT99" s="1278"/>
      <c r="GJU99" s="1278"/>
      <c r="GJV99" s="1278"/>
      <c r="GJW99" s="1278"/>
      <c r="GJX99" s="1278"/>
      <c r="GJY99" s="1278"/>
      <c r="GJZ99" s="1278"/>
      <c r="GKA99" s="1278"/>
      <c r="GKB99" s="1278"/>
      <c r="GKC99" s="1278"/>
      <c r="GKD99" s="1278"/>
      <c r="GKE99" s="1278"/>
      <c r="GKF99" s="1278"/>
      <c r="GKG99" s="1278"/>
      <c r="GKH99" s="1278"/>
      <c r="GKI99" s="1278"/>
      <c r="GKJ99" s="1278"/>
      <c r="GKK99" s="1278"/>
      <c r="GKL99" s="1278"/>
      <c r="GKM99" s="1278"/>
      <c r="GKN99" s="1278"/>
      <c r="GKO99" s="1278"/>
      <c r="GKP99" s="1278"/>
      <c r="GKQ99" s="1278"/>
      <c r="GKR99" s="1278"/>
      <c r="GKS99" s="1278"/>
      <c r="GKT99" s="1278"/>
      <c r="GKU99" s="1278"/>
      <c r="GKV99" s="1278"/>
      <c r="GKW99" s="1278"/>
      <c r="GKX99" s="1278"/>
      <c r="GKY99" s="1278"/>
      <c r="GKZ99" s="1278"/>
      <c r="GLA99" s="1278"/>
      <c r="GLB99" s="1278"/>
      <c r="GLC99" s="1278"/>
      <c r="GLD99" s="1278"/>
      <c r="GLE99" s="1278"/>
      <c r="GLF99" s="1278"/>
      <c r="GLG99" s="1278"/>
      <c r="GLH99" s="1278"/>
      <c r="GLI99" s="1278"/>
      <c r="GLJ99" s="1278"/>
      <c r="GLK99" s="1278"/>
      <c r="GLL99" s="1278"/>
      <c r="GLM99" s="1278"/>
      <c r="GLN99" s="1278"/>
      <c r="GLO99" s="1278"/>
      <c r="GLP99" s="1278"/>
      <c r="GLQ99" s="1278"/>
      <c r="GLR99" s="1278"/>
      <c r="GLS99" s="1278"/>
      <c r="GLT99" s="1278"/>
      <c r="GLU99" s="1278"/>
      <c r="GLV99" s="1278"/>
      <c r="GLW99" s="1278"/>
      <c r="GLX99" s="1278"/>
      <c r="GLY99" s="1278"/>
      <c r="GLZ99" s="1278"/>
      <c r="GMA99" s="1278"/>
      <c r="GMB99" s="1278"/>
      <c r="GMC99" s="1278"/>
      <c r="GMD99" s="1278"/>
      <c r="GME99" s="1278"/>
      <c r="GMF99" s="1278"/>
      <c r="GMG99" s="1278"/>
      <c r="GMH99" s="1278"/>
      <c r="GMI99" s="1278"/>
      <c r="GMJ99" s="1278"/>
      <c r="GMK99" s="1278"/>
      <c r="GML99" s="1278"/>
      <c r="GMM99" s="1278"/>
      <c r="GMN99" s="1278"/>
      <c r="GMO99" s="1278"/>
      <c r="GMP99" s="1278"/>
      <c r="GMQ99" s="1278"/>
      <c r="GMR99" s="1278"/>
      <c r="GMS99" s="1278"/>
      <c r="GMT99" s="1278"/>
      <c r="GMU99" s="1278"/>
      <c r="GMV99" s="1278"/>
      <c r="GMW99" s="1278"/>
      <c r="GMX99" s="1278"/>
      <c r="GMY99" s="1278"/>
      <c r="GMZ99" s="1278"/>
      <c r="GNA99" s="1278"/>
      <c r="GNB99" s="1278"/>
      <c r="GNC99" s="1278"/>
      <c r="GND99" s="1278"/>
      <c r="GNE99" s="1278"/>
      <c r="GNF99" s="1278"/>
      <c r="GNG99" s="1278"/>
      <c r="GNH99" s="1278"/>
      <c r="GNI99" s="1278"/>
      <c r="GNJ99" s="1278"/>
      <c r="GNK99" s="1278"/>
      <c r="GNL99" s="1278"/>
      <c r="GNM99" s="1278"/>
      <c r="GNN99" s="1278"/>
      <c r="GNO99" s="1278"/>
      <c r="GNP99" s="1278"/>
      <c r="GNQ99" s="1278"/>
      <c r="GNR99" s="1278"/>
      <c r="GNS99" s="1278"/>
      <c r="GNT99" s="1278"/>
      <c r="GNU99" s="1278"/>
      <c r="GNV99" s="1278"/>
      <c r="GNW99" s="1278"/>
      <c r="GNX99" s="1278"/>
      <c r="GNY99" s="1278"/>
      <c r="GNZ99" s="1278"/>
      <c r="GOA99" s="1278"/>
      <c r="GOB99" s="1278"/>
      <c r="GOC99" s="1278"/>
      <c r="GOD99" s="1278"/>
      <c r="GOE99" s="1278"/>
      <c r="GOF99" s="1278"/>
      <c r="GOG99" s="1278"/>
      <c r="GOH99" s="1278"/>
      <c r="GOI99" s="1278"/>
      <c r="GOJ99" s="1278"/>
      <c r="GOK99" s="1278"/>
      <c r="GOL99" s="1278"/>
      <c r="GOM99" s="1278"/>
      <c r="GON99" s="1278"/>
      <c r="GOO99" s="1278"/>
      <c r="GOP99" s="1278"/>
      <c r="GOQ99" s="1278"/>
      <c r="GOR99" s="1278"/>
      <c r="GOS99" s="1278"/>
      <c r="GOT99" s="1278"/>
      <c r="GOU99" s="1278"/>
      <c r="GOV99" s="1278"/>
      <c r="GOW99" s="1278"/>
      <c r="GOX99" s="1278"/>
      <c r="GOY99" s="1278"/>
      <c r="GOZ99" s="1278"/>
      <c r="GPA99" s="1278"/>
      <c r="GPB99" s="1278"/>
      <c r="GPC99" s="1278"/>
      <c r="GPD99" s="1278"/>
      <c r="GPE99" s="1278"/>
      <c r="GPF99" s="1278"/>
      <c r="GPG99" s="1278"/>
      <c r="GPH99" s="1278"/>
      <c r="GPI99" s="1278"/>
      <c r="GPJ99" s="1278"/>
      <c r="GPK99" s="1278"/>
      <c r="GPL99" s="1278"/>
      <c r="GPM99" s="1278"/>
      <c r="GPN99" s="1278"/>
      <c r="GPO99" s="1278"/>
      <c r="GPP99" s="1278"/>
      <c r="GPQ99" s="1278"/>
      <c r="GPR99" s="1278"/>
      <c r="GPS99" s="1278"/>
      <c r="GPT99" s="1278"/>
      <c r="GPU99" s="1278"/>
      <c r="GPV99" s="1278"/>
      <c r="GPW99" s="1278"/>
      <c r="GPX99" s="1278"/>
      <c r="GPY99" s="1278"/>
      <c r="GPZ99" s="1278"/>
      <c r="GQA99" s="1278"/>
      <c r="GQB99" s="1278"/>
      <c r="GQC99" s="1278"/>
      <c r="GQD99" s="1278"/>
      <c r="GQE99" s="1278"/>
      <c r="GQF99" s="1278"/>
      <c r="GQG99" s="1278"/>
      <c r="GQH99" s="1278"/>
      <c r="GQI99" s="1278"/>
      <c r="GQJ99" s="1278"/>
      <c r="GQK99" s="1278"/>
      <c r="GQL99" s="1278"/>
      <c r="GQM99" s="1278"/>
      <c r="GQN99" s="1278"/>
      <c r="GQO99" s="1278"/>
      <c r="GQP99" s="1278"/>
      <c r="GQQ99" s="1278"/>
      <c r="GQR99" s="1278"/>
      <c r="GQS99" s="1278"/>
      <c r="GQT99" s="1278"/>
      <c r="GQU99" s="1278"/>
      <c r="GQV99" s="1278"/>
      <c r="GQW99" s="1278"/>
      <c r="GQX99" s="1278"/>
      <c r="GQY99" s="1278"/>
      <c r="GQZ99" s="1278"/>
      <c r="GRA99" s="1278"/>
      <c r="GRB99" s="1278"/>
      <c r="GRC99" s="1278"/>
      <c r="GRD99" s="1278"/>
      <c r="GRE99" s="1278"/>
      <c r="GRF99" s="1278"/>
      <c r="GRG99" s="1278"/>
      <c r="GRH99" s="1278"/>
      <c r="GRI99" s="1278"/>
      <c r="GRJ99" s="1278"/>
      <c r="GRK99" s="1278"/>
      <c r="GRL99" s="1278"/>
      <c r="GRM99" s="1278"/>
      <c r="GRN99" s="1278"/>
      <c r="GRO99" s="1278"/>
      <c r="GRP99" s="1278"/>
      <c r="GRQ99" s="1278"/>
      <c r="GRR99" s="1278"/>
      <c r="GRS99" s="1278"/>
      <c r="GRT99" s="1278"/>
      <c r="GRU99" s="1278"/>
      <c r="GRV99" s="1278"/>
      <c r="GRW99" s="1278"/>
      <c r="GRX99" s="1278"/>
      <c r="GRY99" s="1278"/>
      <c r="GRZ99" s="1278"/>
      <c r="GSA99" s="1278"/>
      <c r="GSB99" s="1278"/>
      <c r="GSC99" s="1278"/>
      <c r="GSD99" s="1278"/>
      <c r="GSE99" s="1278"/>
      <c r="GSF99" s="1278"/>
      <c r="GSG99" s="1278"/>
      <c r="GSH99" s="1278"/>
      <c r="GSI99" s="1278"/>
      <c r="GSJ99" s="1278"/>
      <c r="GSK99" s="1278"/>
      <c r="GSL99" s="1278"/>
      <c r="GSM99" s="1278"/>
      <c r="GSN99" s="1278"/>
      <c r="GSO99" s="1278"/>
      <c r="GSP99" s="1278"/>
      <c r="GSQ99" s="1278"/>
      <c r="GSR99" s="1278"/>
      <c r="GSS99" s="1278"/>
      <c r="GST99" s="1278"/>
      <c r="GSU99" s="1278"/>
      <c r="GSV99" s="1278"/>
      <c r="GSW99" s="1278"/>
      <c r="GSX99" s="1278"/>
      <c r="GSY99" s="1278"/>
      <c r="GSZ99" s="1278"/>
      <c r="GTA99" s="1278"/>
      <c r="GTB99" s="1278"/>
      <c r="GTC99" s="1278"/>
      <c r="GTD99" s="1278"/>
      <c r="GTE99" s="1278"/>
      <c r="GTF99" s="1278"/>
      <c r="GTG99" s="1278"/>
      <c r="GTH99" s="1278"/>
      <c r="GTI99" s="1278"/>
      <c r="GTJ99" s="1278"/>
      <c r="GTK99" s="1278"/>
      <c r="GTL99" s="1278"/>
      <c r="GTM99" s="1278"/>
      <c r="GTN99" s="1278"/>
      <c r="GTO99" s="1278"/>
      <c r="GTP99" s="1278"/>
      <c r="GTQ99" s="1278"/>
      <c r="GTR99" s="1278"/>
      <c r="GTS99" s="1278"/>
      <c r="GTT99" s="1278"/>
      <c r="GTU99" s="1278"/>
      <c r="GTV99" s="1278"/>
      <c r="GTW99" s="1278"/>
      <c r="GTX99" s="1278"/>
      <c r="GTY99" s="1278"/>
      <c r="GTZ99" s="1278"/>
      <c r="GUA99" s="1278"/>
      <c r="GUB99" s="1278"/>
      <c r="GUC99" s="1278"/>
      <c r="GUD99" s="1278"/>
      <c r="GUE99" s="1278"/>
      <c r="GUF99" s="1278"/>
      <c r="GUG99" s="1278"/>
      <c r="GUH99" s="1278"/>
      <c r="GUI99" s="1278"/>
      <c r="GUJ99" s="1278"/>
      <c r="GUK99" s="1278"/>
      <c r="GUL99" s="1278"/>
      <c r="GUM99" s="1278"/>
      <c r="GUN99" s="1278"/>
      <c r="GUO99" s="1278"/>
      <c r="GUP99" s="1278"/>
      <c r="GUQ99" s="1278"/>
      <c r="GUR99" s="1278"/>
      <c r="GUS99" s="1278"/>
      <c r="GUT99" s="1278"/>
      <c r="GUU99" s="1278"/>
      <c r="GUV99" s="1278"/>
      <c r="GUW99" s="1278"/>
      <c r="GUX99" s="1278"/>
      <c r="GUY99" s="1278"/>
      <c r="GUZ99" s="1278"/>
      <c r="GVA99" s="1278"/>
      <c r="GVB99" s="1278"/>
      <c r="GVC99" s="1278"/>
      <c r="GVD99" s="1278"/>
      <c r="GVE99" s="1278"/>
      <c r="GVF99" s="1278"/>
      <c r="GVG99" s="1278"/>
      <c r="GVH99" s="1278"/>
      <c r="GVI99" s="1278"/>
      <c r="GVJ99" s="1278"/>
      <c r="GVK99" s="1278"/>
      <c r="GVL99" s="1278"/>
      <c r="GVM99" s="1278"/>
      <c r="GVN99" s="1278"/>
      <c r="GVO99" s="1278"/>
      <c r="GVP99" s="1278"/>
      <c r="GVQ99" s="1278"/>
      <c r="GVR99" s="1278"/>
      <c r="GVS99" s="1278"/>
      <c r="GVT99" s="1278"/>
      <c r="GVU99" s="1278"/>
      <c r="GVV99" s="1278"/>
      <c r="GVW99" s="1278"/>
      <c r="GVX99" s="1278"/>
      <c r="GVY99" s="1278"/>
      <c r="GVZ99" s="1278"/>
      <c r="GWA99" s="1278"/>
      <c r="GWB99" s="1278"/>
      <c r="GWC99" s="1278"/>
      <c r="GWD99" s="1278"/>
      <c r="GWE99" s="1278"/>
      <c r="GWF99" s="1278"/>
      <c r="GWG99" s="1278"/>
      <c r="GWH99" s="1278"/>
      <c r="GWI99" s="1278"/>
      <c r="GWJ99" s="1278"/>
      <c r="GWK99" s="1278"/>
      <c r="GWL99" s="1278"/>
      <c r="GWM99" s="1278"/>
      <c r="GWN99" s="1278"/>
      <c r="GWO99" s="1278"/>
      <c r="GWP99" s="1278"/>
      <c r="GWQ99" s="1278"/>
      <c r="GWR99" s="1278"/>
      <c r="GWS99" s="1278"/>
      <c r="GWT99" s="1278"/>
      <c r="GWU99" s="1278"/>
      <c r="GWV99" s="1278"/>
      <c r="GWW99" s="1278"/>
      <c r="GWX99" s="1278"/>
      <c r="GWY99" s="1278"/>
      <c r="GWZ99" s="1278"/>
      <c r="GXA99" s="1278"/>
      <c r="GXB99" s="1278"/>
      <c r="GXC99" s="1278"/>
      <c r="GXD99" s="1278"/>
      <c r="GXE99" s="1278"/>
      <c r="GXF99" s="1278"/>
      <c r="GXG99" s="1278"/>
      <c r="GXH99" s="1278"/>
      <c r="GXI99" s="1278"/>
      <c r="GXJ99" s="1278"/>
      <c r="GXK99" s="1278"/>
      <c r="GXL99" s="1278"/>
      <c r="GXM99" s="1278"/>
      <c r="GXN99" s="1278"/>
      <c r="GXO99" s="1278"/>
      <c r="GXP99" s="1278"/>
      <c r="GXQ99" s="1278"/>
      <c r="GXR99" s="1278"/>
      <c r="GXS99" s="1278"/>
      <c r="GXT99" s="1278"/>
      <c r="GXU99" s="1278"/>
      <c r="GXV99" s="1278"/>
      <c r="GXW99" s="1278"/>
      <c r="GXX99" s="1278"/>
      <c r="GXY99" s="1278"/>
      <c r="GXZ99" s="1278"/>
      <c r="GYA99" s="1278"/>
      <c r="GYB99" s="1278"/>
      <c r="GYC99" s="1278"/>
      <c r="GYD99" s="1278"/>
      <c r="GYE99" s="1278"/>
      <c r="GYF99" s="1278"/>
      <c r="GYG99" s="1278"/>
      <c r="GYH99" s="1278"/>
      <c r="GYI99" s="1278"/>
      <c r="GYJ99" s="1278"/>
      <c r="GYK99" s="1278"/>
      <c r="GYL99" s="1278"/>
      <c r="GYM99" s="1278"/>
      <c r="GYN99" s="1278"/>
      <c r="GYO99" s="1278"/>
      <c r="GYP99" s="1278"/>
      <c r="GYQ99" s="1278"/>
      <c r="GYR99" s="1278"/>
      <c r="GYS99" s="1278"/>
      <c r="GYT99" s="1278"/>
      <c r="GYU99" s="1278"/>
      <c r="GYV99" s="1278"/>
      <c r="GYW99" s="1278"/>
      <c r="GYX99" s="1278"/>
      <c r="GYY99" s="1278"/>
      <c r="GYZ99" s="1278"/>
      <c r="GZA99" s="1278"/>
      <c r="GZB99" s="1278"/>
      <c r="GZC99" s="1278"/>
      <c r="GZD99" s="1278"/>
      <c r="GZE99" s="1278"/>
      <c r="GZF99" s="1278"/>
      <c r="GZG99" s="1278"/>
      <c r="GZH99" s="1278"/>
      <c r="GZI99" s="1278"/>
      <c r="GZJ99" s="1278"/>
      <c r="GZK99" s="1278"/>
      <c r="GZL99" s="1278"/>
      <c r="GZM99" s="1278"/>
      <c r="GZN99" s="1278"/>
      <c r="GZO99" s="1278"/>
      <c r="GZP99" s="1278"/>
      <c r="GZQ99" s="1278"/>
      <c r="GZR99" s="1278"/>
      <c r="GZS99" s="1278"/>
      <c r="GZT99" s="1278"/>
      <c r="GZU99" s="1278"/>
      <c r="GZV99" s="1278"/>
      <c r="GZW99" s="1278"/>
      <c r="GZX99" s="1278"/>
      <c r="GZY99" s="1278"/>
      <c r="GZZ99" s="1278"/>
      <c r="HAA99" s="1278"/>
      <c r="HAB99" s="1278"/>
      <c r="HAC99" s="1278"/>
      <c r="HAD99" s="1278"/>
      <c r="HAE99" s="1278"/>
      <c r="HAF99" s="1278"/>
      <c r="HAG99" s="1278"/>
      <c r="HAH99" s="1278"/>
      <c r="HAI99" s="1278"/>
      <c r="HAJ99" s="1278"/>
      <c r="HAK99" s="1278"/>
      <c r="HAL99" s="1278"/>
      <c r="HAM99" s="1278"/>
      <c r="HAN99" s="1278"/>
      <c r="HAO99" s="1278"/>
      <c r="HAP99" s="1278"/>
      <c r="HAQ99" s="1278"/>
      <c r="HAR99" s="1278"/>
      <c r="HAS99" s="1278"/>
      <c r="HAT99" s="1278"/>
      <c r="HAU99" s="1278"/>
      <c r="HAV99" s="1278"/>
      <c r="HAW99" s="1278"/>
      <c r="HAX99" s="1278"/>
      <c r="HAY99" s="1278"/>
      <c r="HAZ99" s="1278"/>
      <c r="HBA99" s="1278"/>
      <c r="HBB99" s="1278"/>
      <c r="HBC99" s="1278"/>
      <c r="HBD99" s="1278"/>
      <c r="HBE99" s="1278"/>
      <c r="HBF99" s="1278"/>
      <c r="HBG99" s="1278"/>
      <c r="HBH99" s="1278"/>
      <c r="HBI99" s="1278"/>
      <c r="HBJ99" s="1278"/>
      <c r="HBK99" s="1278"/>
      <c r="HBL99" s="1278"/>
      <c r="HBM99" s="1278"/>
      <c r="HBN99" s="1278"/>
      <c r="HBO99" s="1278"/>
      <c r="HBP99" s="1278"/>
      <c r="HBQ99" s="1278"/>
      <c r="HBR99" s="1278"/>
      <c r="HBS99" s="1278"/>
      <c r="HBT99" s="1278"/>
      <c r="HBU99" s="1278"/>
      <c r="HBV99" s="1278"/>
      <c r="HBW99" s="1278"/>
      <c r="HBX99" s="1278"/>
      <c r="HBY99" s="1278"/>
      <c r="HBZ99" s="1278"/>
      <c r="HCA99" s="1278"/>
      <c r="HCB99" s="1278"/>
      <c r="HCC99" s="1278"/>
      <c r="HCD99" s="1278"/>
      <c r="HCE99" s="1278"/>
      <c r="HCF99" s="1278"/>
      <c r="HCG99" s="1278"/>
      <c r="HCH99" s="1278"/>
      <c r="HCI99" s="1278"/>
      <c r="HCJ99" s="1278"/>
      <c r="HCK99" s="1278"/>
      <c r="HCL99" s="1278"/>
      <c r="HCM99" s="1278"/>
      <c r="HCN99" s="1278"/>
      <c r="HCO99" s="1278"/>
      <c r="HCP99" s="1278"/>
      <c r="HCQ99" s="1278"/>
      <c r="HCR99" s="1278"/>
      <c r="HCS99" s="1278"/>
      <c r="HCT99" s="1278"/>
      <c r="HCU99" s="1278"/>
      <c r="HCV99" s="1278"/>
      <c r="HCW99" s="1278"/>
      <c r="HCX99" s="1278"/>
      <c r="HCY99" s="1278"/>
      <c r="HCZ99" s="1278"/>
      <c r="HDA99" s="1278"/>
      <c r="HDB99" s="1278"/>
      <c r="HDC99" s="1278"/>
      <c r="HDD99" s="1278"/>
      <c r="HDE99" s="1278"/>
      <c r="HDF99" s="1278"/>
      <c r="HDG99" s="1278"/>
      <c r="HDH99" s="1278"/>
      <c r="HDI99" s="1278"/>
      <c r="HDJ99" s="1278"/>
      <c r="HDK99" s="1278"/>
      <c r="HDL99" s="1278"/>
      <c r="HDM99" s="1278"/>
      <c r="HDN99" s="1278"/>
      <c r="HDO99" s="1278"/>
      <c r="HDP99" s="1278"/>
      <c r="HDQ99" s="1278"/>
      <c r="HDR99" s="1278"/>
      <c r="HDS99" s="1278"/>
      <c r="HDT99" s="1278"/>
      <c r="HDU99" s="1278"/>
      <c r="HDV99" s="1278"/>
      <c r="HDW99" s="1278"/>
      <c r="HDX99" s="1278"/>
      <c r="HDY99" s="1278"/>
      <c r="HDZ99" s="1278"/>
      <c r="HEA99" s="1278"/>
      <c r="HEB99" s="1278"/>
      <c r="HEC99" s="1278"/>
      <c r="HED99" s="1278"/>
      <c r="HEE99" s="1278"/>
      <c r="HEF99" s="1278"/>
      <c r="HEG99" s="1278"/>
      <c r="HEH99" s="1278"/>
      <c r="HEI99" s="1278"/>
      <c r="HEJ99" s="1278"/>
      <c r="HEK99" s="1278"/>
      <c r="HEL99" s="1278"/>
      <c r="HEM99" s="1278"/>
      <c r="HEN99" s="1278"/>
      <c r="HEO99" s="1278"/>
      <c r="HEP99" s="1278"/>
      <c r="HEQ99" s="1278"/>
      <c r="HER99" s="1278"/>
      <c r="HES99" s="1278"/>
      <c r="HET99" s="1278"/>
      <c r="HEU99" s="1278"/>
      <c r="HEV99" s="1278"/>
      <c r="HEW99" s="1278"/>
      <c r="HEX99" s="1278"/>
      <c r="HEY99" s="1278"/>
      <c r="HEZ99" s="1278"/>
      <c r="HFA99" s="1278"/>
      <c r="HFB99" s="1278"/>
      <c r="HFC99" s="1278"/>
      <c r="HFD99" s="1278"/>
      <c r="HFE99" s="1278"/>
      <c r="HFF99" s="1278"/>
      <c r="HFG99" s="1278"/>
      <c r="HFH99" s="1278"/>
      <c r="HFI99" s="1278"/>
      <c r="HFJ99" s="1278"/>
      <c r="HFK99" s="1278"/>
      <c r="HFL99" s="1278"/>
      <c r="HFM99" s="1278"/>
      <c r="HFN99" s="1278"/>
      <c r="HFO99" s="1278"/>
      <c r="HFP99" s="1278"/>
      <c r="HFQ99" s="1278"/>
      <c r="HFR99" s="1278"/>
      <c r="HFS99" s="1278"/>
      <c r="HFT99" s="1278"/>
      <c r="HFU99" s="1278"/>
      <c r="HFV99" s="1278"/>
      <c r="HFW99" s="1278"/>
      <c r="HFX99" s="1278"/>
      <c r="HFY99" s="1278"/>
      <c r="HFZ99" s="1278"/>
      <c r="HGA99" s="1278"/>
      <c r="HGB99" s="1278"/>
      <c r="HGC99" s="1278"/>
      <c r="HGD99" s="1278"/>
      <c r="HGE99" s="1278"/>
      <c r="HGF99" s="1278"/>
      <c r="HGG99" s="1278"/>
      <c r="HGH99" s="1278"/>
      <c r="HGI99" s="1278"/>
      <c r="HGJ99" s="1278"/>
      <c r="HGK99" s="1278"/>
      <c r="HGL99" s="1278"/>
      <c r="HGM99" s="1278"/>
      <c r="HGN99" s="1278"/>
      <c r="HGO99" s="1278"/>
      <c r="HGP99" s="1278"/>
      <c r="HGQ99" s="1278"/>
      <c r="HGR99" s="1278"/>
      <c r="HGS99" s="1278"/>
      <c r="HGT99" s="1278"/>
      <c r="HGU99" s="1278"/>
      <c r="HGV99" s="1278"/>
      <c r="HGW99" s="1278"/>
      <c r="HGX99" s="1278"/>
      <c r="HGY99" s="1278"/>
      <c r="HGZ99" s="1278"/>
      <c r="HHA99" s="1278"/>
      <c r="HHB99" s="1278"/>
      <c r="HHC99" s="1278"/>
      <c r="HHD99" s="1278"/>
      <c r="HHE99" s="1278"/>
      <c r="HHF99" s="1278"/>
      <c r="HHG99" s="1278"/>
      <c r="HHH99" s="1278"/>
      <c r="HHI99" s="1278"/>
      <c r="HHJ99" s="1278"/>
      <c r="HHK99" s="1278"/>
      <c r="HHL99" s="1278"/>
      <c r="HHM99" s="1278"/>
      <c r="HHN99" s="1278"/>
      <c r="HHO99" s="1278"/>
      <c r="HHP99" s="1278"/>
      <c r="HHQ99" s="1278"/>
      <c r="HHR99" s="1278"/>
      <c r="HHS99" s="1278"/>
      <c r="HHT99" s="1278"/>
      <c r="HHU99" s="1278"/>
      <c r="HHV99" s="1278"/>
      <c r="HHW99" s="1278"/>
      <c r="HHX99" s="1278"/>
      <c r="HHY99" s="1278"/>
      <c r="HHZ99" s="1278"/>
      <c r="HIA99" s="1278"/>
      <c r="HIB99" s="1278"/>
      <c r="HIC99" s="1278"/>
      <c r="HID99" s="1278"/>
      <c r="HIE99" s="1278"/>
      <c r="HIF99" s="1278"/>
      <c r="HIG99" s="1278"/>
      <c r="HIH99" s="1278"/>
      <c r="HII99" s="1278"/>
      <c r="HIJ99" s="1278"/>
      <c r="HIK99" s="1278"/>
      <c r="HIL99" s="1278"/>
      <c r="HIM99" s="1278"/>
      <c r="HIN99" s="1278"/>
      <c r="HIO99" s="1278"/>
      <c r="HIP99" s="1278"/>
      <c r="HIQ99" s="1278"/>
      <c r="HIR99" s="1278"/>
      <c r="HIS99" s="1278"/>
      <c r="HIT99" s="1278"/>
      <c r="HIU99" s="1278"/>
      <c r="HIV99" s="1278"/>
      <c r="HIW99" s="1278"/>
      <c r="HIX99" s="1278"/>
      <c r="HIY99" s="1278"/>
      <c r="HIZ99" s="1278"/>
      <c r="HJA99" s="1278"/>
      <c r="HJB99" s="1278"/>
      <c r="HJC99" s="1278"/>
      <c r="HJD99" s="1278"/>
      <c r="HJE99" s="1278"/>
      <c r="HJF99" s="1278"/>
      <c r="HJG99" s="1278"/>
      <c r="HJH99" s="1278"/>
      <c r="HJI99" s="1278"/>
      <c r="HJJ99" s="1278"/>
      <c r="HJK99" s="1278"/>
      <c r="HJL99" s="1278"/>
      <c r="HJM99" s="1278"/>
      <c r="HJN99" s="1278"/>
      <c r="HJO99" s="1278"/>
      <c r="HJP99" s="1278"/>
      <c r="HJQ99" s="1278"/>
      <c r="HJR99" s="1278"/>
      <c r="HJS99" s="1278"/>
      <c r="HJT99" s="1278"/>
      <c r="HJU99" s="1278"/>
      <c r="HJV99" s="1278"/>
      <c r="HJW99" s="1278"/>
      <c r="HJX99" s="1278"/>
      <c r="HJY99" s="1278"/>
      <c r="HJZ99" s="1278"/>
      <c r="HKA99" s="1278"/>
      <c r="HKB99" s="1278"/>
      <c r="HKC99" s="1278"/>
      <c r="HKD99" s="1278"/>
      <c r="HKE99" s="1278"/>
      <c r="HKF99" s="1278"/>
      <c r="HKG99" s="1278"/>
      <c r="HKH99" s="1278"/>
      <c r="HKI99" s="1278"/>
      <c r="HKJ99" s="1278"/>
      <c r="HKK99" s="1278"/>
      <c r="HKL99" s="1278"/>
      <c r="HKM99" s="1278"/>
      <c r="HKN99" s="1278"/>
      <c r="HKO99" s="1278"/>
      <c r="HKP99" s="1278"/>
      <c r="HKQ99" s="1278"/>
      <c r="HKR99" s="1278"/>
      <c r="HKS99" s="1278"/>
      <c r="HKT99" s="1278"/>
      <c r="HKU99" s="1278"/>
      <c r="HKV99" s="1278"/>
      <c r="HKW99" s="1278"/>
      <c r="HKX99" s="1278"/>
      <c r="HKY99" s="1278"/>
      <c r="HKZ99" s="1278"/>
      <c r="HLA99" s="1278"/>
      <c r="HLB99" s="1278"/>
      <c r="HLC99" s="1278"/>
      <c r="HLD99" s="1278"/>
      <c r="HLE99" s="1278"/>
      <c r="HLF99" s="1278"/>
      <c r="HLG99" s="1278"/>
      <c r="HLH99" s="1278"/>
      <c r="HLI99" s="1278"/>
      <c r="HLJ99" s="1278"/>
      <c r="HLK99" s="1278"/>
      <c r="HLL99" s="1278"/>
      <c r="HLM99" s="1278"/>
      <c r="HLN99" s="1278"/>
      <c r="HLO99" s="1278"/>
      <c r="HLP99" s="1278"/>
      <c r="HLQ99" s="1278"/>
      <c r="HLR99" s="1278"/>
      <c r="HLS99" s="1278"/>
      <c r="HLT99" s="1278"/>
      <c r="HLU99" s="1278"/>
      <c r="HLV99" s="1278"/>
      <c r="HLW99" s="1278"/>
      <c r="HLX99" s="1278"/>
      <c r="HLY99" s="1278"/>
      <c r="HLZ99" s="1278"/>
      <c r="HMA99" s="1278"/>
      <c r="HMB99" s="1278"/>
      <c r="HMC99" s="1278"/>
      <c r="HMD99" s="1278"/>
      <c r="HME99" s="1278"/>
      <c r="HMF99" s="1278"/>
      <c r="HMG99" s="1278"/>
      <c r="HMH99" s="1278"/>
      <c r="HMI99" s="1278"/>
      <c r="HMJ99" s="1278"/>
      <c r="HMK99" s="1278"/>
      <c r="HML99" s="1278"/>
      <c r="HMM99" s="1278"/>
      <c r="HMN99" s="1278"/>
      <c r="HMO99" s="1278"/>
      <c r="HMP99" s="1278"/>
      <c r="HMQ99" s="1278"/>
      <c r="HMR99" s="1278"/>
      <c r="HMS99" s="1278"/>
      <c r="HMT99" s="1278"/>
      <c r="HMU99" s="1278"/>
      <c r="HMV99" s="1278"/>
      <c r="HMW99" s="1278"/>
      <c r="HMX99" s="1278"/>
      <c r="HMY99" s="1278"/>
      <c r="HMZ99" s="1278"/>
      <c r="HNA99" s="1278"/>
      <c r="HNB99" s="1278"/>
      <c r="HNC99" s="1278"/>
      <c r="HND99" s="1278"/>
      <c r="HNE99" s="1278"/>
      <c r="HNF99" s="1278"/>
      <c r="HNG99" s="1278"/>
      <c r="HNH99" s="1278"/>
      <c r="HNI99" s="1278"/>
      <c r="HNJ99" s="1278"/>
      <c r="HNK99" s="1278"/>
      <c r="HNL99" s="1278"/>
      <c r="HNM99" s="1278"/>
      <c r="HNN99" s="1278"/>
      <c r="HNO99" s="1278"/>
      <c r="HNP99" s="1278"/>
      <c r="HNQ99" s="1278"/>
      <c r="HNR99" s="1278"/>
      <c r="HNS99" s="1278"/>
      <c r="HNT99" s="1278"/>
      <c r="HNU99" s="1278"/>
      <c r="HNV99" s="1278"/>
      <c r="HNW99" s="1278"/>
      <c r="HNX99" s="1278"/>
      <c r="HNY99" s="1278"/>
      <c r="HNZ99" s="1278"/>
      <c r="HOA99" s="1278"/>
      <c r="HOB99" s="1278"/>
      <c r="HOC99" s="1278"/>
      <c r="HOD99" s="1278"/>
      <c r="HOE99" s="1278"/>
      <c r="HOF99" s="1278"/>
      <c r="HOG99" s="1278"/>
      <c r="HOH99" s="1278"/>
      <c r="HOI99" s="1278"/>
      <c r="HOJ99" s="1278"/>
      <c r="HOK99" s="1278"/>
      <c r="HOL99" s="1278"/>
      <c r="HOM99" s="1278"/>
      <c r="HON99" s="1278"/>
      <c r="HOO99" s="1278"/>
      <c r="HOP99" s="1278"/>
      <c r="HOQ99" s="1278"/>
      <c r="HOR99" s="1278"/>
      <c r="HOS99" s="1278"/>
      <c r="HOT99" s="1278"/>
      <c r="HOU99" s="1278"/>
      <c r="HOV99" s="1278"/>
      <c r="HOW99" s="1278"/>
      <c r="HOX99" s="1278"/>
      <c r="HOY99" s="1278"/>
      <c r="HOZ99" s="1278"/>
      <c r="HPA99" s="1278"/>
      <c r="HPB99" s="1278"/>
      <c r="HPC99" s="1278"/>
      <c r="HPD99" s="1278"/>
      <c r="HPE99" s="1278"/>
      <c r="HPF99" s="1278"/>
      <c r="HPG99" s="1278"/>
      <c r="HPH99" s="1278"/>
      <c r="HPI99" s="1278"/>
      <c r="HPJ99" s="1278"/>
      <c r="HPK99" s="1278"/>
      <c r="HPL99" s="1278"/>
      <c r="HPM99" s="1278"/>
      <c r="HPN99" s="1278"/>
      <c r="HPO99" s="1278"/>
      <c r="HPP99" s="1278"/>
      <c r="HPQ99" s="1278"/>
      <c r="HPR99" s="1278"/>
      <c r="HPS99" s="1278"/>
      <c r="HPT99" s="1278"/>
      <c r="HPU99" s="1278"/>
      <c r="HPV99" s="1278"/>
      <c r="HPW99" s="1278"/>
      <c r="HPX99" s="1278"/>
      <c r="HPY99" s="1278"/>
      <c r="HPZ99" s="1278"/>
      <c r="HQA99" s="1278"/>
      <c r="HQB99" s="1278"/>
      <c r="HQC99" s="1278"/>
      <c r="HQD99" s="1278"/>
      <c r="HQE99" s="1278"/>
      <c r="HQF99" s="1278"/>
      <c r="HQG99" s="1278"/>
      <c r="HQH99" s="1278"/>
      <c r="HQI99" s="1278"/>
      <c r="HQJ99" s="1278"/>
      <c r="HQK99" s="1278"/>
      <c r="HQL99" s="1278"/>
      <c r="HQM99" s="1278"/>
      <c r="HQN99" s="1278"/>
      <c r="HQO99" s="1278"/>
      <c r="HQP99" s="1278"/>
      <c r="HQQ99" s="1278"/>
      <c r="HQR99" s="1278"/>
      <c r="HQS99" s="1278"/>
      <c r="HQT99" s="1278"/>
      <c r="HQU99" s="1278"/>
      <c r="HQV99" s="1278"/>
      <c r="HQW99" s="1278"/>
      <c r="HQX99" s="1278"/>
      <c r="HQY99" s="1278"/>
      <c r="HQZ99" s="1278"/>
      <c r="HRA99" s="1278"/>
      <c r="HRB99" s="1278"/>
      <c r="HRC99" s="1278"/>
      <c r="HRD99" s="1278"/>
      <c r="HRE99" s="1278"/>
      <c r="HRF99" s="1278"/>
      <c r="HRG99" s="1278"/>
      <c r="HRH99" s="1278"/>
      <c r="HRI99" s="1278"/>
      <c r="HRJ99" s="1278"/>
      <c r="HRK99" s="1278"/>
      <c r="HRL99" s="1278"/>
      <c r="HRM99" s="1278"/>
      <c r="HRN99" s="1278"/>
      <c r="HRO99" s="1278"/>
      <c r="HRP99" s="1278"/>
      <c r="HRQ99" s="1278"/>
      <c r="HRR99" s="1278"/>
      <c r="HRS99" s="1278"/>
      <c r="HRT99" s="1278"/>
      <c r="HRU99" s="1278"/>
      <c r="HRV99" s="1278"/>
      <c r="HRW99" s="1278"/>
      <c r="HRX99" s="1278"/>
      <c r="HRY99" s="1278"/>
      <c r="HRZ99" s="1278"/>
      <c r="HSA99" s="1278"/>
      <c r="HSB99" s="1278"/>
      <c r="HSC99" s="1278"/>
      <c r="HSD99" s="1278"/>
      <c r="HSE99" s="1278"/>
      <c r="HSF99" s="1278"/>
      <c r="HSG99" s="1278"/>
      <c r="HSH99" s="1278"/>
      <c r="HSI99" s="1278"/>
      <c r="HSJ99" s="1278"/>
      <c r="HSK99" s="1278"/>
      <c r="HSL99" s="1278"/>
      <c r="HSM99" s="1278"/>
      <c r="HSN99" s="1278"/>
      <c r="HSO99" s="1278"/>
      <c r="HSP99" s="1278"/>
      <c r="HSQ99" s="1278"/>
      <c r="HSR99" s="1278"/>
      <c r="HSS99" s="1278"/>
      <c r="HST99" s="1278"/>
      <c r="HSU99" s="1278"/>
      <c r="HSV99" s="1278"/>
      <c r="HSW99" s="1278"/>
      <c r="HSX99" s="1278"/>
      <c r="HSY99" s="1278"/>
      <c r="HSZ99" s="1278"/>
      <c r="HTA99" s="1278"/>
      <c r="HTB99" s="1278"/>
      <c r="HTC99" s="1278"/>
      <c r="HTD99" s="1278"/>
      <c r="HTE99" s="1278"/>
      <c r="HTF99" s="1278"/>
      <c r="HTG99" s="1278"/>
      <c r="HTH99" s="1278"/>
      <c r="HTI99" s="1278"/>
      <c r="HTJ99" s="1278"/>
      <c r="HTK99" s="1278"/>
      <c r="HTL99" s="1278"/>
      <c r="HTM99" s="1278"/>
      <c r="HTN99" s="1278"/>
      <c r="HTO99" s="1278"/>
      <c r="HTP99" s="1278"/>
      <c r="HTQ99" s="1278"/>
      <c r="HTR99" s="1278"/>
      <c r="HTS99" s="1278"/>
      <c r="HTT99" s="1278"/>
      <c r="HTU99" s="1278"/>
      <c r="HTV99" s="1278"/>
      <c r="HTW99" s="1278"/>
      <c r="HTX99" s="1278"/>
      <c r="HTY99" s="1278"/>
      <c r="HTZ99" s="1278"/>
      <c r="HUA99" s="1278"/>
      <c r="HUB99" s="1278"/>
      <c r="HUC99" s="1278"/>
      <c r="HUD99" s="1278"/>
      <c r="HUE99" s="1278"/>
      <c r="HUF99" s="1278"/>
      <c r="HUG99" s="1278"/>
      <c r="HUH99" s="1278"/>
      <c r="HUI99" s="1278"/>
      <c r="HUJ99" s="1278"/>
      <c r="HUK99" s="1278"/>
      <c r="HUL99" s="1278"/>
      <c r="HUM99" s="1278"/>
      <c r="HUN99" s="1278"/>
      <c r="HUO99" s="1278"/>
      <c r="HUP99" s="1278"/>
      <c r="HUQ99" s="1278"/>
      <c r="HUR99" s="1278"/>
      <c r="HUS99" s="1278"/>
      <c r="HUT99" s="1278"/>
      <c r="HUU99" s="1278"/>
      <c r="HUV99" s="1278"/>
      <c r="HUW99" s="1278"/>
      <c r="HUX99" s="1278"/>
      <c r="HUY99" s="1278"/>
      <c r="HUZ99" s="1278"/>
      <c r="HVA99" s="1278"/>
      <c r="HVB99" s="1278"/>
      <c r="HVC99" s="1278"/>
      <c r="HVD99" s="1278"/>
      <c r="HVE99" s="1278"/>
      <c r="HVF99" s="1278"/>
      <c r="HVG99" s="1278"/>
      <c r="HVH99" s="1278"/>
      <c r="HVI99" s="1278"/>
      <c r="HVJ99" s="1278"/>
      <c r="HVK99" s="1278"/>
      <c r="HVL99" s="1278"/>
      <c r="HVM99" s="1278"/>
      <c r="HVN99" s="1278"/>
      <c r="HVO99" s="1278"/>
      <c r="HVP99" s="1278"/>
      <c r="HVQ99" s="1278"/>
      <c r="HVR99" s="1278"/>
      <c r="HVS99" s="1278"/>
      <c r="HVT99" s="1278"/>
      <c r="HVU99" s="1278"/>
      <c r="HVV99" s="1278"/>
      <c r="HVW99" s="1278"/>
      <c r="HVX99" s="1278"/>
      <c r="HVY99" s="1278"/>
      <c r="HVZ99" s="1278"/>
      <c r="HWA99" s="1278"/>
      <c r="HWB99" s="1278"/>
      <c r="HWC99" s="1278"/>
      <c r="HWD99" s="1278"/>
      <c r="HWE99" s="1278"/>
      <c r="HWF99" s="1278"/>
      <c r="HWG99" s="1278"/>
      <c r="HWH99" s="1278"/>
      <c r="HWI99" s="1278"/>
      <c r="HWJ99" s="1278"/>
      <c r="HWK99" s="1278"/>
      <c r="HWL99" s="1278"/>
      <c r="HWM99" s="1278"/>
      <c r="HWN99" s="1278"/>
      <c r="HWO99" s="1278"/>
      <c r="HWP99" s="1278"/>
      <c r="HWQ99" s="1278"/>
      <c r="HWR99" s="1278"/>
      <c r="HWS99" s="1278"/>
      <c r="HWT99" s="1278"/>
      <c r="HWU99" s="1278"/>
      <c r="HWV99" s="1278"/>
      <c r="HWW99" s="1278"/>
      <c r="HWX99" s="1278"/>
      <c r="HWY99" s="1278"/>
      <c r="HWZ99" s="1278"/>
      <c r="HXA99" s="1278"/>
      <c r="HXB99" s="1278"/>
      <c r="HXC99" s="1278"/>
      <c r="HXD99" s="1278"/>
      <c r="HXE99" s="1278"/>
      <c r="HXF99" s="1278"/>
      <c r="HXG99" s="1278"/>
      <c r="HXH99" s="1278"/>
      <c r="HXI99" s="1278"/>
      <c r="HXJ99" s="1278"/>
      <c r="HXK99" s="1278"/>
      <c r="HXL99" s="1278"/>
      <c r="HXM99" s="1278"/>
      <c r="HXN99" s="1278"/>
      <c r="HXO99" s="1278"/>
      <c r="HXP99" s="1278"/>
      <c r="HXQ99" s="1278"/>
      <c r="HXR99" s="1278"/>
      <c r="HXS99" s="1278"/>
      <c r="HXT99" s="1278"/>
      <c r="HXU99" s="1278"/>
      <c r="HXV99" s="1278"/>
      <c r="HXW99" s="1278"/>
      <c r="HXX99" s="1278"/>
      <c r="HXY99" s="1278"/>
      <c r="HXZ99" s="1278"/>
      <c r="HYA99" s="1278"/>
      <c r="HYB99" s="1278"/>
      <c r="HYC99" s="1278"/>
      <c r="HYD99" s="1278"/>
      <c r="HYE99" s="1278"/>
      <c r="HYF99" s="1278"/>
      <c r="HYG99" s="1278"/>
      <c r="HYH99" s="1278"/>
      <c r="HYI99" s="1278"/>
      <c r="HYJ99" s="1278"/>
      <c r="HYK99" s="1278"/>
      <c r="HYL99" s="1278"/>
      <c r="HYM99" s="1278"/>
      <c r="HYN99" s="1278"/>
      <c r="HYO99" s="1278"/>
      <c r="HYP99" s="1278"/>
      <c r="HYQ99" s="1278"/>
      <c r="HYR99" s="1278"/>
      <c r="HYS99" s="1278"/>
      <c r="HYT99" s="1278"/>
      <c r="HYU99" s="1278"/>
      <c r="HYV99" s="1278"/>
      <c r="HYW99" s="1278"/>
      <c r="HYX99" s="1278"/>
      <c r="HYY99" s="1278"/>
      <c r="HYZ99" s="1278"/>
      <c r="HZA99" s="1278"/>
      <c r="HZB99" s="1278"/>
      <c r="HZC99" s="1278"/>
      <c r="HZD99" s="1278"/>
      <c r="HZE99" s="1278"/>
      <c r="HZF99" s="1278"/>
      <c r="HZG99" s="1278"/>
      <c r="HZH99" s="1278"/>
      <c r="HZI99" s="1278"/>
      <c r="HZJ99" s="1278"/>
      <c r="HZK99" s="1278"/>
      <c r="HZL99" s="1278"/>
      <c r="HZM99" s="1278"/>
      <c r="HZN99" s="1278"/>
      <c r="HZO99" s="1278"/>
      <c r="HZP99" s="1278"/>
      <c r="HZQ99" s="1278"/>
      <c r="HZR99" s="1278"/>
      <c r="HZS99" s="1278"/>
      <c r="HZT99" s="1278"/>
      <c r="HZU99" s="1278"/>
      <c r="HZV99" s="1278"/>
      <c r="HZW99" s="1278"/>
      <c r="HZX99" s="1278"/>
      <c r="HZY99" s="1278"/>
      <c r="HZZ99" s="1278"/>
      <c r="IAA99" s="1278"/>
      <c r="IAB99" s="1278"/>
      <c r="IAC99" s="1278"/>
      <c r="IAD99" s="1278"/>
      <c r="IAE99" s="1278"/>
      <c r="IAF99" s="1278"/>
      <c r="IAG99" s="1278"/>
      <c r="IAH99" s="1278"/>
      <c r="IAI99" s="1278"/>
      <c r="IAJ99" s="1278"/>
      <c r="IAK99" s="1278"/>
      <c r="IAL99" s="1278"/>
      <c r="IAM99" s="1278"/>
      <c r="IAN99" s="1278"/>
      <c r="IAO99" s="1278"/>
      <c r="IAP99" s="1278"/>
      <c r="IAQ99" s="1278"/>
      <c r="IAR99" s="1278"/>
      <c r="IAS99" s="1278"/>
      <c r="IAT99" s="1278"/>
      <c r="IAU99" s="1278"/>
      <c r="IAV99" s="1278"/>
      <c r="IAW99" s="1278"/>
      <c r="IAX99" s="1278"/>
      <c r="IAY99" s="1278"/>
      <c r="IAZ99" s="1278"/>
      <c r="IBA99" s="1278"/>
      <c r="IBB99" s="1278"/>
      <c r="IBC99" s="1278"/>
      <c r="IBD99" s="1278"/>
      <c r="IBE99" s="1278"/>
      <c r="IBF99" s="1278"/>
      <c r="IBG99" s="1278"/>
      <c r="IBH99" s="1278"/>
      <c r="IBI99" s="1278"/>
      <c r="IBJ99" s="1278"/>
      <c r="IBK99" s="1278"/>
      <c r="IBL99" s="1278"/>
      <c r="IBM99" s="1278"/>
      <c r="IBN99" s="1278"/>
      <c r="IBO99" s="1278"/>
      <c r="IBP99" s="1278"/>
      <c r="IBQ99" s="1278"/>
      <c r="IBR99" s="1278"/>
      <c r="IBS99" s="1278"/>
      <c r="IBT99" s="1278"/>
      <c r="IBU99" s="1278"/>
      <c r="IBV99" s="1278"/>
      <c r="IBW99" s="1278"/>
      <c r="IBX99" s="1278"/>
      <c r="IBY99" s="1278"/>
      <c r="IBZ99" s="1278"/>
      <c r="ICA99" s="1278"/>
      <c r="ICB99" s="1278"/>
      <c r="ICC99" s="1278"/>
      <c r="ICD99" s="1278"/>
      <c r="ICE99" s="1278"/>
      <c r="ICF99" s="1278"/>
      <c r="ICG99" s="1278"/>
      <c r="ICH99" s="1278"/>
      <c r="ICI99" s="1278"/>
      <c r="ICJ99" s="1278"/>
      <c r="ICK99" s="1278"/>
      <c r="ICL99" s="1278"/>
      <c r="ICM99" s="1278"/>
      <c r="ICN99" s="1278"/>
      <c r="ICO99" s="1278"/>
      <c r="ICP99" s="1278"/>
      <c r="ICQ99" s="1278"/>
      <c r="ICR99" s="1278"/>
      <c r="ICS99" s="1278"/>
      <c r="ICT99" s="1278"/>
      <c r="ICU99" s="1278"/>
      <c r="ICV99" s="1278"/>
      <c r="ICW99" s="1278"/>
      <c r="ICX99" s="1278"/>
      <c r="ICY99" s="1278"/>
      <c r="ICZ99" s="1278"/>
      <c r="IDA99" s="1278"/>
      <c r="IDB99" s="1278"/>
      <c r="IDC99" s="1278"/>
      <c r="IDD99" s="1278"/>
      <c r="IDE99" s="1278"/>
      <c r="IDF99" s="1278"/>
      <c r="IDG99" s="1278"/>
      <c r="IDH99" s="1278"/>
      <c r="IDI99" s="1278"/>
      <c r="IDJ99" s="1278"/>
      <c r="IDK99" s="1278"/>
      <c r="IDL99" s="1278"/>
      <c r="IDM99" s="1278"/>
      <c r="IDN99" s="1278"/>
      <c r="IDO99" s="1278"/>
      <c r="IDP99" s="1278"/>
      <c r="IDQ99" s="1278"/>
      <c r="IDR99" s="1278"/>
      <c r="IDS99" s="1278"/>
      <c r="IDT99" s="1278"/>
      <c r="IDU99" s="1278"/>
      <c r="IDV99" s="1278"/>
      <c r="IDW99" s="1278"/>
      <c r="IDX99" s="1278"/>
      <c r="IDY99" s="1278"/>
      <c r="IDZ99" s="1278"/>
      <c r="IEA99" s="1278"/>
      <c r="IEB99" s="1278"/>
      <c r="IEC99" s="1278"/>
      <c r="IED99" s="1278"/>
      <c r="IEE99" s="1278"/>
      <c r="IEF99" s="1278"/>
      <c r="IEG99" s="1278"/>
      <c r="IEH99" s="1278"/>
      <c r="IEI99" s="1278"/>
      <c r="IEJ99" s="1278"/>
      <c r="IEK99" s="1278"/>
      <c r="IEL99" s="1278"/>
      <c r="IEM99" s="1278"/>
      <c r="IEN99" s="1278"/>
      <c r="IEO99" s="1278"/>
      <c r="IEP99" s="1278"/>
      <c r="IEQ99" s="1278"/>
      <c r="IER99" s="1278"/>
      <c r="IES99" s="1278"/>
      <c r="IET99" s="1278"/>
      <c r="IEU99" s="1278"/>
      <c r="IEV99" s="1278"/>
      <c r="IEW99" s="1278"/>
      <c r="IEX99" s="1278"/>
      <c r="IEY99" s="1278"/>
      <c r="IEZ99" s="1278"/>
      <c r="IFA99" s="1278"/>
      <c r="IFB99" s="1278"/>
      <c r="IFC99" s="1278"/>
      <c r="IFD99" s="1278"/>
      <c r="IFE99" s="1278"/>
      <c r="IFF99" s="1278"/>
      <c r="IFG99" s="1278"/>
      <c r="IFH99" s="1278"/>
      <c r="IFI99" s="1278"/>
      <c r="IFJ99" s="1278"/>
      <c r="IFK99" s="1278"/>
      <c r="IFL99" s="1278"/>
      <c r="IFM99" s="1278"/>
      <c r="IFN99" s="1278"/>
      <c r="IFO99" s="1278"/>
      <c r="IFP99" s="1278"/>
      <c r="IFQ99" s="1278"/>
      <c r="IFR99" s="1278"/>
      <c r="IFS99" s="1278"/>
      <c r="IFT99" s="1278"/>
      <c r="IFU99" s="1278"/>
      <c r="IFV99" s="1278"/>
      <c r="IFW99" s="1278"/>
      <c r="IFX99" s="1278"/>
      <c r="IFY99" s="1278"/>
      <c r="IFZ99" s="1278"/>
      <c r="IGA99" s="1278"/>
      <c r="IGB99" s="1278"/>
      <c r="IGC99" s="1278"/>
      <c r="IGD99" s="1278"/>
      <c r="IGE99" s="1278"/>
      <c r="IGF99" s="1278"/>
      <c r="IGG99" s="1278"/>
      <c r="IGH99" s="1278"/>
      <c r="IGI99" s="1278"/>
      <c r="IGJ99" s="1278"/>
      <c r="IGK99" s="1278"/>
      <c r="IGL99" s="1278"/>
      <c r="IGM99" s="1278"/>
      <c r="IGN99" s="1278"/>
      <c r="IGO99" s="1278"/>
      <c r="IGP99" s="1278"/>
      <c r="IGQ99" s="1278"/>
      <c r="IGR99" s="1278"/>
      <c r="IGS99" s="1278"/>
      <c r="IGT99" s="1278"/>
      <c r="IGU99" s="1278"/>
      <c r="IGV99" s="1278"/>
      <c r="IGW99" s="1278"/>
      <c r="IGX99" s="1278"/>
      <c r="IGY99" s="1278"/>
      <c r="IGZ99" s="1278"/>
      <c r="IHA99" s="1278"/>
      <c r="IHB99" s="1278"/>
      <c r="IHC99" s="1278"/>
      <c r="IHD99" s="1278"/>
      <c r="IHE99" s="1278"/>
      <c r="IHF99" s="1278"/>
      <c r="IHG99" s="1278"/>
      <c r="IHH99" s="1278"/>
      <c r="IHI99" s="1278"/>
      <c r="IHJ99" s="1278"/>
      <c r="IHK99" s="1278"/>
      <c r="IHL99" s="1278"/>
      <c r="IHM99" s="1278"/>
      <c r="IHN99" s="1278"/>
      <c r="IHO99" s="1278"/>
      <c r="IHP99" s="1278"/>
      <c r="IHQ99" s="1278"/>
      <c r="IHR99" s="1278"/>
      <c r="IHS99" s="1278"/>
      <c r="IHT99" s="1278"/>
      <c r="IHU99" s="1278"/>
      <c r="IHV99" s="1278"/>
      <c r="IHW99" s="1278"/>
      <c r="IHX99" s="1278"/>
      <c r="IHY99" s="1278"/>
      <c r="IHZ99" s="1278"/>
      <c r="IIA99" s="1278"/>
      <c r="IIB99" s="1278"/>
      <c r="IIC99" s="1278"/>
      <c r="IID99" s="1278"/>
      <c r="IIE99" s="1278"/>
      <c r="IIF99" s="1278"/>
      <c r="IIG99" s="1278"/>
      <c r="IIH99" s="1278"/>
      <c r="III99" s="1278"/>
      <c r="IIJ99" s="1278"/>
      <c r="IIK99" s="1278"/>
      <c r="IIL99" s="1278"/>
      <c r="IIM99" s="1278"/>
      <c r="IIN99" s="1278"/>
      <c r="IIO99" s="1278"/>
      <c r="IIP99" s="1278"/>
      <c r="IIQ99" s="1278"/>
      <c r="IIR99" s="1278"/>
      <c r="IIS99" s="1278"/>
      <c r="IIT99" s="1278"/>
      <c r="IIU99" s="1278"/>
      <c r="IIV99" s="1278"/>
      <c r="IIW99" s="1278"/>
      <c r="IIX99" s="1278"/>
      <c r="IIY99" s="1278"/>
      <c r="IIZ99" s="1278"/>
      <c r="IJA99" s="1278"/>
      <c r="IJB99" s="1278"/>
      <c r="IJC99" s="1278"/>
      <c r="IJD99" s="1278"/>
      <c r="IJE99" s="1278"/>
      <c r="IJF99" s="1278"/>
      <c r="IJG99" s="1278"/>
      <c r="IJH99" s="1278"/>
      <c r="IJI99" s="1278"/>
      <c r="IJJ99" s="1278"/>
      <c r="IJK99" s="1278"/>
      <c r="IJL99" s="1278"/>
      <c r="IJM99" s="1278"/>
      <c r="IJN99" s="1278"/>
      <c r="IJO99" s="1278"/>
      <c r="IJP99" s="1278"/>
      <c r="IJQ99" s="1278"/>
      <c r="IJR99" s="1278"/>
      <c r="IJS99" s="1278"/>
      <c r="IJT99" s="1278"/>
      <c r="IJU99" s="1278"/>
      <c r="IJV99" s="1278"/>
      <c r="IJW99" s="1278"/>
      <c r="IJX99" s="1278"/>
      <c r="IJY99" s="1278"/>
      <c r="IJZ99" s="1278"/>
      <c r="IKA99" s="1278"/>
      <c r="IKB99" s="1278"/>
      <c r="IKC99" s="1278"/>
      <c r="IKD99" s="1278"/>
      <c r="IKE99" s="1278"/>
      <c r="IKF99" s="1278"/>
      <c r="IKG99" s="1278"/>
      <c r="IKH99" s="1278"/>
      <c r="IKI99" s="1278"/>
      <c r="IKJ99" s="1278"/>
      <c r="IKK99" s="1278"/>
      <c r="IKL99" s="1278"/>
      <c r="IKM99" s="1278"/>
      <c r="IKN99" s="1278"/>
      <c r="IKO99" s="1278"/>
      <c r="IKP99" s="1278"/>
      <c r="IKQ99" s="1278"/>
      <c r="IKR99" s="1278"/>
      <c r="IKS99" s="1278"/>
      <c r="IKT99" s="1278"/>
      <c r="IKU99" s="1278"/>
      <c r="IKV99" s="1278"/>
      <c r="IKW99" s="1278"/>
      <c r="IKX99" s="1278"/>
      <c r="IKY99" s="1278"/>
      <c r="IKZ99" s="1278"/>
      <c r="ILA99" s="1278"/>
      <c r="ILB99" s="1278"/>
      <c r="ILC99" s="1278"/>
      <c r="ILD99" s="1278"/>
      <c r="ILE99" s="1278"/>
      <c r="ILF99" s="1278"/>
      <c r="ILG99" s="1278"/>
      <c r="ILH99" s="1278"/>
      <c r="ILI99" s="1278"/>
      <c r="ILJ99" s="1278"/>
      <c r="ILK99" s="1278"/>
      <c r="ILL99" s="1278"/>
      <c r="ILM99" s="1278"/>
      <c r="ILN99" s="1278"/>
      <c r="ILO99" s="1278"/>
      <c r="ILP99" s="1278"/>
      <c r="ILQ99" s="1278"/>
      <c r="ILR99" s="1278"/>
      <c r="ILS99" s="1278"/>
      <c r="ILT99" s="1278"/>
      <c r="ILU99" s="1278"/>
      <c r="ILV99" s="1278"/>
      <c r="ILW99" s="1278"/>
      <c r="ILX99" s="1278"/>
      <c r="ILY99" s="1278"/>
      <c r="ILZ99" s="1278"/>
      <c r="IMA99" s="1278"/>
      <c r="IMB99" s="1278"/>
      <c r="IMC99" s="1278"/>
      <c r="IMD99" s="1278"/>
      <c r="IME99" s="1278"/>
      <c r="IMF99" s="1278"/>
      <c r="IMG99" s="1278"/>
      <c r="IMH99" s="1278"/>
      <c r="IMI99" s="1278"/>
      <c r="IMJ99" s="1278"/>
      <c r="IMK99" s="1278"/>
      <c r="IML99" s="1278"/>
      <c r="IMM99" s="1278"/>
      <c r="IMN99" s="1278"/>
      <c r="IMO99" s="1278"/>
      <c r="IMP99" s="1278"/>
      <c r="IMQ99" s="1278"/>
      <c r="IMR99" s="1278"/>
      <c r="IMS99" s="1278"/>
      <c r="IMT99" s="1278"/>
      <c r="IMU99" s="1278"/>
      <c r="IMV99" s="1278"/>
      <c r="IMW99" s="1278"/>
      <c r="IMX99" s="1278"/>
      <c r="IMY99" s="1278"/>
      <c r="IMZ99" s="1278"/>
      <c r="INA99" s="1278"/>
      <c r="INB99" s="1278"/>
      <c r="INC99" s="1278"/>
      <c r="IND99" s="1278"/>
      <c r="INE99" s="1278"/>
      <c r="INF99" s="1278"/>
      <c r="ING99" s="1278"/>
      <c r="INH99" s="1278"/>
      <c r="INI99" s="1278"/>
      <c r="INJ99" s="1278"/>
      <c r="INK99" s="1278"/>
      <c r="INL99" s="1278"/>
      <c r="INM99" s="1278"/>
      <c r="INN99" s="1278"/>
      <c r="INO99" s="1278"/>
      <c r="INP99" s="1278"/>
      <c r="INQ99" s="1278"/>
      <c r="INR99" s="1278"/>
      <c r="INS99" s="1278"/>
      <c r="INT99" s="1278"/>
      <c r="INU99" s="1278"/>
      <c r="INV99" s="1278"/>
      <c r="INW99" s="1278"/>
      <c r="INX99" s="1278"/>
      <c r="INY99" s="1278"/>
      <c r="INZ99" s="1278"/>
      <c r="IOA99" s="1278"/>
      <c r="IOB99" s="1278"/>
      <c r="IOC99" s="1278"/>
      <c r="IOD99" s="1278"/>
      <c r="IOE99" s="1278"/>
      <c r="IOF99" s="1278"/>
      <c r="IOG99" s="1278"/>
      <c r="IOH99" s="1278"/>
      <c r="IOI99" s="1278"/>
      <c r="IOJ99" s="1278"/>
      <c r="IOK99" s="1278"/>
      <c r="IOL99" s="1278"/>
      <c r="IOM99" s="1278"/>
      <c r="ION99" s="1278"/>
      <c r="IOO99" s="1278"/>
      <c r="IOP99" s="1278"/>
      <c r="IOQ99" s="1278"/>
      <c r="IOR99" s="1278"/>
      <c r="IOS99" s="1278"/>
      <c r="IOT99" s="1278"/>
      <c r="IOU99" s="1278"/>
      <c r="IOV99" s="1278"/>
      <c r="IOW99" s="1278"/>
      <c r="IOX99" s="1278"/>
      <c r="IOY99" s="1278"/>
      <c r="IOZ99" s="1278"/>
      <c r="IPA99" s="1278"/>
      <c r="IPB99" s="1278"/>
      <c r="IPC99" s="1278"/>
      <c r="IPD99" s="1278"/>
      <c r="IPE99" s="1278"/>
      <c r="IPF99" s="1278"/>
      <c r="IPG99" s="1278"/>
      <c r="IPH99" s="1278"/>
      <c r="IPI99" s="1278"/>
      <c r="IPJ99" s="1278"/>
      <c r="IPK99" s="1278"/>
      <c r="IPL99" s="1278"/>
      <c r="IPM99" s="1278"/>
      <c r="IPN99" s="1278"/>
      <c r="IPO99" s="1278"/>
      <c r="IPP99" s="1278"/>
      <c r="IPQ99" s="1278"/>
      <c r="IPR99" s="1278"/>
      <c r="IPS99" s="1278"/>
      <c r="IPT99" s="1278"/>
      <c r="IPU99" s="1278"/>
      <c r="IPV99" s="1278"/>
      <c r="IPW99" s="1278"/>
      <c r="IPX99" s="1278"/>
      <c r="IPY99" s="1278"/>
      <c r="IPZ99" s="1278"/>
      <c r="IQA99" s="1278"/>
      <c r="IQB99" s="1278"/>
      <c r="IQC99" s="1278"/>
      <c r="IQD99" s="1278"/>
      <c r="IQE99" s="1278"/>
      <c r="IQF99" s="1278"/>
      <c r="IQG99" s="1278"/>
      <c r="IQH99" s="1278"/>
      <c r="IQI99" s="1278"/>
      <c r="IQJ99" s="1278"/>
      <c r="IQK99" s="1278"/>
      <c r="IQL99" s="1278"/>
      <c r="IQM99" s="1278"/>
      <c r="IQN99" s="1278"/>
      <c r="IQO99" s="1278"/>
      <c r="IQP99" s="1278"/>
      <c r="IQQ99" s="1278"/>
      <c r="IQR99" s="1278"/>
      <c r="IQS99" s="1278"/>
      <c r="IQT99" s="1278"/>
      <c r="IQU99" s="1278"/>
      <c r="IQV99" s="1278"/>
      <c r="IQW99" s="1278"/>
      <c r="IQX99" s="1278"/>
      <c r="IQY99" s="1278"/>
      <c r="IQZ99" s="1278"/>
      <c r="IRA99" s="1278"/>
      <c r="IRB99" s="1278"/>
      <c r="IRC99" s="1278"/>
      <c r="IRD99" s="1278"/>
      <c r="IRE99" s="1278"/>
      <c r="IRF99" s="1278"/>
      <c r="IRG99" s="1278"/>
      <c r="IRH99" s="1278"/>
      <c r="IRI99" s="1278"/>
      <c r="IRJ99" s="1278"/>
      <c r="IRK99" s="1278"/>
      <c r="IRL99" s="1278"/>
      <c r="IRM99" s="1278"/>
      <c r="IRN99" s="1278"/>
      <c r="IRO99" s="1278"/>
      <c r="IRP99" s="1278"/>
      <c r="IRQ99" s="1278"/>
      <c r="IRR99" s="1278"/>
      <c r="IRS99" s="1278"/>
      <c r="IRT99" s="1278"/>
      <c r="IRU99" s="1278"/>
      <c r="IRV99" s="1278"/>
      <c r="IRW99" s="1278"/>
      <c r="IRX99" s="1278"/>
      <c r="IRY99" s="1278"/>
      <c r="IRZ99" s="1278"/>
      <c r="ISA99" s="1278"/>
      <c r="ISB99" s="1278"/>
      <c r="ISC99" s="1278"/>
      <c r="ISD99" s="1278"/>
      <c r="ISE99" s="1278"/>
      <c r="ISF99" s="1278"/>
      <c r="ISG99" s="1278"/>
      <c r="ISH99" s="1278"/>
      <c r="ISI99" s="1278"/>
      <c r="ISJ99" s="1278"/>
      <c r="ISK99" s="1278"/>
      <c r="ISL99" s="1278"/>
      <c r="ISM99" s="1278"/>
      <c r="ISN99" s="1278"/>
      <c r="ISO99" s="1278"/>
      <c r="ISP99" s="1278"/>
      <c r="ISQ99" s="1278"/>
      <c r="ISR99" s="1278"/>
      <c r="ISS99" s="1278"/>
      <c r="IST99" s="1278"/>
      <c r="ISU99" s="1278"/>
      <c r="ISV99" s="1278"/>
      <c r="ISW99" s="1278"/>
      <c r="ISX99" s="1278"/>
      <c r="ISY99" s="1278"/>
      <c r="ISZ99" s="1278"/>
      <c r="ITA99" s="1278"/>
      <c r="ITB99" s="1278"/>
      <c r="ITC99" s="1278"/>
      <c r="ITD99" s="1278"/>
      <c r="ITE99" s="1278"/>
      <c r="ITF99" s="1278"/>
      <c r="ITG99" s="1278"/>
      <c r="ITH99" s="1278"/>
      <c r="ITI99" s="1278"/>
      <c r="ITJ99" s="1278"/>
      <c r="ITK99" s="1278"/>
      <c r="ITL99" s="1278"/>
      <c r="ITM99" s="1278"/>
      <c r="ITN99" s="1278"/>
      <c r="ITO99" s="1278"/>
      <c r="ITP99" s="1278"/>
      <c r="ITQ99" s="1278"/>
      <c r="ITR99" s="1278"/>
      <c r="ITS99" s="1278"/>
      <c r="ITT99" s="1278"/>
      <c r="ITU99" s="1278"/>
      <c r="ITV99" s="1278"/>
      <c r="ITW99" s="1278"/>
      <c r="ITX99" s="1278"/>
      <c r="ITY99" s="1278"/>
      <c r="ITZ99" s="1278"/>
      <c r="IUA99" s="1278"/>
      <c r="IUB99" s="1278"/>
      <c r="IUC99" s="1278"/>
      <c r="IUD99" s="1278"/>
      <c r="IUE99" s="1278"/>
      <c r="IUF99" s="1278"/>
      <c r="IUG99" s="1278"/>
      <c r="IUH99" s="1278"/>
      <c r="IUI99" s="1278"/>
      <c r="IUJ99" s="1278"/>
      <c r="IUK99" s="1278"/>
      <c r="IUL99" s="1278"/>
      <c r="IUM99" s="1278"/>
      <c r="IUN99" s="1278"/>
      <c r="IUO99" s="1278"/>
      <c r="IUP99" s="1278"/>
      <c r="IUQ99" s="1278"/>
      <c r="IUR99" s="1278"/>
      <c r="IUS99" s="1278"/>
      <c r="IUT99" s="1278"/>
      <c r="IUU99" s="1278"/>
      <c r="IUV99" s="1278"/>
      <c r="IUW99" s="1278"/>
      <c r="IUX99" s="1278"/>
      <c r="IUY99" s="1278"/>
      <c r="IUZ99" s="1278"/>
      <c r="IVA99" s="1278"/>
      <c r="IVB99" s="1278"/>
      <c r="IVC99" s="1278"/>
      <c r="IVD99" s="1278"/>
      <c r="IVE99" s="1278"/>
      <c r="IVF99" s="1278"/>
      <c r="IVG99" s="1278"/>
      <c r="IVH99" s="1278"/>
      <c r="IVI99" s="1278"/>
      <c r="IVJ99" s="1278"/>
      <c r="IVK99" s="1278"/>
      <c r="IVL99" s="1278"/>
      <c r="IVM99" s="1278"/>
      <c r="IVN99" s="1278"/>
      <c r="IVO99" s="1278"/>
      <c r="IVP99" s="1278"/>
      <c r="IVQ99" s="1278"/>
      <c r="IVR99" s="1278"/>
      <c r="IVS99" s="1278"/>
      <c r="IVT99" s="1278"/>
      <c r="IVU99" s="1278"/>
      <c r="IVV99" s="1278"/>
      <c r="IVW99" s="1278"/>
      <c r="IVX99" s="1278"/>
      <c r="IVY99" s="1278"/>
      <c r="IVZ99" s="1278"/>
      <c r="IWA99" s="1278"/>
      <c r="IWB99" s="1278"/>
      <c r="IWC99" s="1278"/>
      <c r="IWD99" s="1278"/>
      <c r="IWE99" s="1278"/>
      <c r="IWF99" s="1278"/>
      <c r="IWG99" s="1278"/>
      <c r="IWH99" s="1278"/>
      <c r="IWI99" s="1278"/>
      <c r="IWJ99" s="1278"/>
      <c r="IWK99" s="1278"/>
      <c r="IWL99" s="1278"/>
      <c r="IWM99" s="1278"/>
      <c r="IWN99" s="1278"/>
      <c r="IWO99" s="1278"/>
      <c r="IWP99" s="1278"/>
      <c r="IWQ99" s="1278"/>
      <c r="IWR99" s="1278"/>
      <c r="IWS99" s="1278"/>
      <c r="IWT99" s="1278"/>
      <c r="IWU99" s="1278"/>
      <c r="IWV99" s="1278"/>
      <c r="IWW99" s="1278"/>
      <c r="IWX99" s="1278"/>
      <c r="IWY99" s="1278"/>
      <c r="IWZ99" s="1278"/>
      <c r="IXA99" s="1278"/>
      <c r="IXB99" s="1278"/>
      <c r="IXC99" s="1278"/>
      <c r="IXD99" s="1278"/>
      <c r="IXE99" s="1278"/>
      <c r="IXF99" s="1278"/>
      <c r="IXG99" s="1278"/>
      <c r="IXH99" s="1278"/>
      <c r="IXI99" s="1278"/>
      <c r="IXJ99" s="1278"/>
      <c r="IXK99" s="1278"/>
      <c r="IXL99" s="1278"/>
      <c r="IXM99" s="1278"/>
      <c r="IXN99" s="1278"/>
      <c r="IXO99" s="1278"/>
      <c r="IXP99" s="1278"/>
      <c r="IXQ99" s="1278"/>
      <c r="IXR99" s="1278"/>
      <c r="IXS99" s="1278"/>
      <c r="IXT99" s="1278"/>
      <c r="IXU99" s="1278"/>
      <c r="IXV99" s="1278"/>
      <c r="IXW99" s="1278"/>
      <c r="IXX99" s="1278"/>
      <c r="IXY99" s="1278"/>
      <c r="IXZ99" s="1278"/>
      <c r="IYA99" s="1278"/>
      <c r="IYB99" s="1278"/>
      <c r="IYC99" s="1278"/>
      <c r="IYD99" s="1278"/>
      <c r="IYE99" s="1278"/>
      <c r="IYF99" s="1278"/>
      <c r="IYG99" s="1278"/>
      <c r="IYH99" s="1278"/>
      <c r="IYI99" s="1278"/>
      <c r="IYJ99" s="1278"/>
      <c r="IYK99" s="1278"/>
      <c r="IYL99" s="1278"/>
      <c r="IYM99" s="1278"/>
      <c r="IYN99" s="1278"/>
      <c r="IYO99" s="1278"/>
      <c r="IYP99" s="1278"/>
      <c r="IYQ99" s="1278"/>
      <c r="IYR99" s="1278"/>
      <c r="IYS99" s="1278"/>
      <c r="IYT99" s="1278"/>
      <c r="IYU99" s="1278"/>
      <c r="IYV99" s="1278"/>
      <c r="IYW99" s="1278"/>
      <c r="IYX99" s="1278"/>
      <c r="IYY99" s="1278"/>
      <c r="IYZ99" s="1278"/>
      <c r="IZA99" s="1278"/>
      <c r="IZB99" s="1278"/>
      <c r="IZC99" s="1278"/>
      <c r="IZD99" s="1278"/>
      <c r="IZE99" s="1278"/>
      <c r="IZF99" s="1278"/>
      <c r="IZG99" s="1278"/>
      <c r="IZH99" s="1278"/>
      <c r="IZI99" s="1278"/>
      <c r="IZJ99" s="1278"/>
      <c r="IZK99" s="1278"/>
      <c r="IZL99" s="1278"/>
      <c r="IZM99" s="1278"/>
      <c r="IZN99" s="1278"/>
      <c r="IZO99" s="1278"/>
      <c r="IZP99" s="1278"/>
      <c r="IZQ99" s="1278"/>
      <c r="IZR99" s="1278"/>
      <c r="IZS99" s="1278"/>
      <c r="IZT99" s="1278"/>
      <c r="IZU99" s="1278"/>
      <c r="IZV99" s="1278"/>
      <c r="IZW99" s="1278"/>
      <c r="IZX99" s="1278"/>
      <c r="IZY99" s="1278"/>
      <c r="IZZ99" s="1278"/>
      <c r="JAA99" s="1278"/>
      <c r="JAB99" s="1278"/>
      <c r="JAC99" s="1278"/>
      <c r="JAD99" s="1278"/>
      <c r="JAE99" s="1278"/>
      <c r="JAF99" s="1278"/>
      <c r="JAG99" s="1278"/>
      <c r="JAH99" s="1278"/>
      <c r="JAI99" s="1278"/>
      <c r="JAJ99" s="1278"/>
      <c r="JAK99" s="1278"/>
      <c r="JAL99" s="1278"/>
      <c r="JAM99" s="1278"/>
      <c r="JAN99" s="1278"/>
      <c r="JAO99" s="1278"/>
      <c r="JAP99" s="1278"/>
      <c r="JAQ99" s="1278"/>
      <c r="JAR99" s="1278"/>
      <c r="JAS99" s="1278"/>
      <c r="JAT99" s="1278"/>
      <c r="JAU99" s="1278"/>
      <c r="JAV99" s="1278"/>
      <c r="JAW99" s="1278"/>
      <c r="JAX99" s="1278"/>
      <c r="JAY99" s="1278"/>
      <c r="JAZ99" s="1278"/>
      <c r="JBA99" s="1278"/>
      <c r="JBB99" s="1278"/>
      <c r="JBC99" s="1278"/>
      <c r="JBD99" s="1278"/>
      <c r="JBE99" s="1278"/>
      <c r="JBF99" s="1278"/>
      <c r="JBG99" s="1278"/>
      <c r="JBH99" s="1278"/>
      <c r="JBI99" s="1278"/>
      <c r="JBJ99" s="1278"/>
      <c r="JBK99" s="1278"/>
      <c r="JBL99" s="1278"/>
      <c r="JBM99" s="1278"/>
      <c r="JBN99" s="1278"/>
      <c r="JBO99" s="1278"/>
      <c r="JBP99" s="1278"/>
      <c r="JBQ99" s="1278"/>
      <c r="JBR99" s="1278"/>
      <c r="JBS99" s="1278"/>
      <c r="JBT99" s="1278"/>
      <c r="JBU99" s="1278"/>
      <c r="JBV99" s="1278"/>
      <c r="JBW99" s="1278"/>
      <c r="JBX99" s="1278"/>
      <c r="JBY99" s="1278"/>
      <c r="JBZ99" s="1278"/>
      <c r="JCA99" s="1278"/>
      <c r="JCB99" s="1278"/>
      <c r="JCC99" s="1278"/>
      <c r="JCD99" s="1278"/>
      <c r="JCE99" s="1278"/>
      <c r="JCF99" s="1278"/>
      <c r="JCG99" s="1278"/>
      <c r="JCH99" s="1278"/>
      <c r="JCI99" s="1278"/>
      <c r="JCJ99" s="1278"/>
      <c r="JCK99" s="1278"/>
      <c r="JCL99" s="1278"/>
      <c r="JCM99" s="1278"/>
      <c r="JCN99" s="1278"/>
      <c r="JCO99" s="1278"/>
      <c r="JCP99" s="1278"/>
      <c r="JCQ99" s="1278"/>
      <c r="JCR99" s="1278"/>
      <c r="JCS99" s="1278"/>
      <c r="JCT99" s="1278"/>
      <c r="JCU99" s="1278"/>
      <c r="JCV99" s="1278"/>
      <c r="JCW99" s="1278"/>
      <c r="JCX99" s="1278"/>
      <c r="JCY99" s="1278"/>
      <c r="JCZ99" s="1278"/>
      <c r="JDA99" s="1278"/>
      <c r="JDB99" s="1278"/>
      <c r="JDC99" s="1278"/>
      <c r="JDD99" s="1278"/>
      <c r="JDE99" s="1278"/>
      <c r="JDF99" s="1278"/>
      <c r="JDG99" s="1278"/>
      <c r="JDH99" s="1278"/>
      <c r="JDI99" s="1278"/>
      <c r="JDJ99" s="1278"/>
      <c r="JDK99" s="1278"/>
      <c r="JDL99" s="1278"/>
      <c r="JDM99" s="1278"/>
      <c r="JDN99" s="1278"/>
      <c r="JDO99" s="1278"/>
      <c r="JDP99" s="1278"/>
      <c r="JDQ99" s="1278"/>
      <c r="JDR99" s="1278"/>
      <c r="JDS99" s="1278"/>
      <c r="JDT99" s="1278"/>
      <c r="JDU99" s="1278"/>
      <c r="JDV99" s="1278"/>
      <c r="JDW99" s="1278"/>
      <c r="JDX99" s="1278"/>
      <c r="JDY99" s="1278"/>
      <c r="JDZ99" s="1278"/>
      <c r="JEA99" s="1278"/>
      <c r="JEB99" s="1278"/>
      <c r="JEC99" s="1278"/>
      <c r="JED99" s="1278"/>
      <c r="JEE99" s="1278"/>
      <c r="JEF99" s="1278"/>
      <c r="JEG99" s="1278"/>
      <c r="JEH99" s="1278"/>
      <c r="JEI99" s="1278"/>
      <c r="JEJ99" s="1278"/>
      <c r="JEK99" s="1278"/>
      <c r="JEL99" s="1278"/>
      <c r="JEM99" s="1278"/>
      <c r="JEN99" s="1278"/>
      <c r="JEO99" s="1278"/>
      <c r="JEP99" s="1278"/>
      <c r="JEQ99" s="1278"/>
      <c r="JER99" s="1278"/>
      <c r="JES99" s="1278"/>
      <c r="JET99" s="1278"/>
      <c r="JEU99" s="1278"/>
      <c r="JEV99" s="1278"/>
      <c r="JEW99" s="1278"/>
      <c r="JEX99" s="1278"/>
      <c r="JEY99" s="1278"/>
      <c r="JEZ99" s="1278"/>
      <c r="JFA99" s="1278"/>
      <c r="JFB99" s="1278"/>
      <c r="JFC99" s="1278"/>
      <c r="JFD99" s="1278"/>
      <c r="JFE99" s="1278"/>
      <c r="JFF99" s="1278"/>
      <c r="JFG99" s="1278"/>
      <c r="JFH99" s="1278"/>
      <c r="JFI99" s="1278"/>
      <c r="JFJ99" s="1278"/>
      <c r="JFK99" s="1278"/>
      <c r="JFL99" s="1278"/>
      <c r="JFM99" s="1278"/>
      <c r="JFN99" s="1278"/>
      <c r="JFO99" s="1278"/>
      <c r="JFP99" s="1278"/>
      <c r="JFQ99" s="1278"/>
      <c r="JFR99" s="1278"/>
      <c r="JFS99" s="1278"/>
      <c r="JFT99" s="1278"/>
      <c r="JFU99" s="1278"/>
      <c r="JFV99" s="1278"/>
      <c r="JFW99" s="1278"/>
      <c r="JFX99" s="1278"/>
      <c r="JFY99" s="1278"/>
      <c r="JFZ99" s="1278"/>
      <c r="JGA99" s="1278"/>
      <c r="JGB99" s="1278"/>
      <c r="JGC99" s="1278"/>
      <c r="JGD99" s="1278"/>
      <c r="JGE99" s="1278"/>
      <c r="JGF99" s="1278"/>
      <c r="JGG99" s="1278"/>
      <c r="JGH99" s="1278"/>
      <c r="JGI99" s="1278"/>
      <c r="JGJ99" s="1278"/>
      <c r="JGK99" s="1278"/>
      <c r="JGL99" s="1278"/>
      <c r="JGM99" s="1278"/>
      <c r="JGN99" s="1278"/>
      <c r="JGO99" s="1278"/>
      <c r="JGP99" s="1278"/>
      <c r="JGQ99" s="1278"/>
      <c r="JGR99" s="1278"/>
      <c r="JGS99" s="1278"/>
      <c r="JGT99" s="1278"/>
      <c r="JGU99" s="1278"/>
      <c r="JGV99" s="1278"/>
      <c r="JGW99" s="1278"/>
      <c r="JGX99" s="1278"/>
      <c r="JGY99" s="1278"/>
      <c r="JGZ99" s="1278"/>
      <c r="JHA99" s="1278"/>
      <c r="JHB99" s="1278"/>
      <c r="JHC99" s="1278"/>
      <c r="JHD99" s="1278"/>
      <c r="JHE99" s="1278"/>
      <c r="JHF99" s="1278"/>
      <c r="JHG99" s="1278"/>
      <c r="JHH99" s="1278"/>
      <c r="JHI99" s="1278"/>
      <c r="JHJ99" s="1278"/>
      <c r="JHK99" s="1278"/>
      <c r="JHL99" s="1278"/>
      <c r="JHM99" s="1278"/>
      <c r="JHN99" s="1278"/>
      <c r="JHO99" s="1278"/>
      <c r="JHP99" s="1278"/>
      <c r="JHQ99" s="1278"/>
      <c r="JHR99" s="1278"/>
      <c r="JHS99" s="1278"/>
      <c r="JHT99" s="1278"/>
      <c r="JHU99" s="1278"/>
      <c r="JHV99" s="1278"/>
      <c r="JHW99" s="1278"/>
      <c r="JHX99" s="1278"/>
      <c r="JHY99" s="1278"/>
      <c r="JHZ99" s="1278"/>
      <c r="JIA99" s="1278"/>
      <c r="JIB99" s="1278"/>
      <c r="JIC99" s="1278"/>
      <c r="JID99" s="1278"/>
      <c r="JIE99" s="1278"/>
      <c r="JIF99" s="1278"/>
      <c r="JIG99" s="1278"/>
      <c r="JIH99" s="1278"/>
      <c r="JII99" s="1278"/>
      <c r="JIJ99" s="1278"/>
      <c r="JIK99" s="1278"/>
      <c r="JIL99" s="1278"/>
      <c r="JIM99" s="1278"/>
      <c r="JIN99" s="1278"/>
      <c r="JIO99" s="1278"/>
      <c r="JIP99" s="1278"/>
      <c r="JIQ99" s="1278"/>
      <c r="JIR99" s="1278"/>
      <c r="JIS99" s="1278"/>
      <c r="JIT99" s="1278"/>
      <c r="JIU99" s="1278"/>
      <c r="JIV99" s="1278"/>
      <c r="JIW99" s="1278"/>
      <c r="JIX99" s="1278"/>
      <c r="JIY99" s="1278"/>
      <c r="JIZ99" s="1278"/>
      <c r="JJA99" s="1278"/>
      <c r="JJB99" s="1278"/>
      <c r="JJC99" s="1278"/>
      <c r="JJD99" s="1278"/>
      <c r="JJE99" s="1278"/>
      <c r="JJF99" s="1278"/>
      <c r="JJG99" s="1278"/>
      <c r="JJH99" s="1278"/>
      <c r="JJI99" s="1278"/>
      <c r="JJJ99" s="1278"/>
      <c r="JJK99" s="1278"/>
      <c r="JJL99" s="1278"/>
      <c r="JJM99" s="1278"/>
      <c r="JJN99" s="1278"/>
      <c r="JJO99" s="1278"/>
      <c r="JJP99" s="1278"/>
      <c r="JJQ99" s="1278"/>
      <c r="JJR99" s="1278"/>
      <c r="JJS99" s="1278"/>
      <c r="JJT99" s="1278"/>
      <c r="JJU99" s="1278"/>
      <c r="JJV99" s="1278"/>
      <c r="JJW99" s="1278"/>
      <c r="JJX99" s="1278"/>
      <c r="JJY99" s="1278"/>
      <c r="JJZ99" s="1278"/>
      <c r="JKA99" s="1278"/>
      <c r="JKB99" s="1278"/>
      <c r="JKC99" s="1278"/>
      <c r="JKD99" s="1278"/>
      <c r="JKE99" s="1278"/>
      <c r="JKF99" s="1278"/>
      <c r="JKG99" s="1278"/>
      <c r="JKH99" s="1278"/>
      <c r="JKI99" s="1278"/>
      <c r="JKJ99" s="1278"/>
      <c r="JKK99" s="1278"/>
      <c r="JKL99" s="1278"/>
      <c r="JKM99" s="1278"/>
      <c r="JKN99" s="1278"/>
      <c r="JKO99" s="1278"/>
      <c r="JKP99" s="1278"/>
      <c r="JKQ99" s="1278"/>
      <c r="JKR99" s="1278"/>
      <c r="JKS99" s="1278"/>
      <c r="JKT99" s="1278"/>
      <c r="JKU99" s="1278"/>
      <c r="JKV99" s="1278"/>
      <c r="JKW99" s="1278"/>
      <c r="JKX99" s="1278"/>
      <c r="JKY99" s="1278"/>
      <c r="JKZ99" s="1278"/>
      <c r="JLA99" s="1278"/>
      <c r="JLB99" s="1278"/>
      <c r="JLC99" s="1278"/>
      <c r="JLD99" s="1278"/>
      <c r="JLE99" s="1278"/>
      <c r="JLF99" s="1278"/>
      <c r="JLG99" s="1278"/>
      <c r="JLH99" s="1278"/>
      <c r="JLI99" s="1278"/>
      <c r="JLJ99" s="1278"/>
      <c r="JLK99" s="1278"/>
      <c r="JLL99" s="1278"/>
      <c r="JLM99" s="1278"/>
      <c r="JLN99" s="1278"/>
      <c r="JLO99" s="1278"/>
      <c r="JLP99" s="1278"/>
      <c r="JLQ99" s="1278"/>
      <c r="JLR99" s="1278"/>
      <c r="JLS99" s="1278"/>
      <c r="JLT99" s="1278"/>
      <c r="JLU99" s="1278"/>
      <c r="JLV99" s="1278"/>
      <c r="JLW99" s="1278"/>
      <c r="JLX99" s="1278"/>
      <c r="JLY99" s="1278"/>
      <c r="JLZ99" s="1278"/>
      <c r="JMA99" s="1278"/>
      <c r="JMB99" s="1278"/>
      <c r="JMC99" s="1278"/>
      <c r="JMD99" s="1278"/>
      <c r="JME99" s="1278"/>
      <c r="JMF99" s="1278"/>
      <c r="JMG99" s="1278"/>
      <c r="JMH99" s="1278"/>
      <c r="JMI99" s="1278"/>
      <c r="JMJ99" s="1278"/>
      <c r="JMK99" s="1278"/>
      <c r="JML99" s="1278"/>
      <c r="JMM99" s="1278"/>
      <c r="JMN99" s="1278"/>
      <c r="JMO99" s="1278"/>
      <c r="JMP99" s="1278"/>
      <c r="JMQ99" s="1278"/>
      <c r="JMR99" s="1278"/>
      <c r="JMS99" s="1278"/>
      <c r="JMT99" s="1278"/>
      <c r="JMU99" s="1278"/>
      <c r="JMV99" s="1278"/>
      <c r="JMW99" s="1278"/>
      <c r="JMX99" s="1278"/>
      <c r="JMY99" s="1278"/>
      <c r="JMZ99" s="1278"/>
      <c r="JNA99" s="1278"/>
      <c r="JNB99" s="1278"/>
      <c r="JNC99" s="1278"/>
      <c r="JND99" s="1278"/>
      <c r="JNE99" s="1278"/>
      <c r="JNF99" s="1278"/>
      <c r="JNG99" s="1278"/>
      <c r="JNH99" s="1278"/>
      <c r="JNI99" s="1278"/>
      <c r="JNJ99" s="1278"/>
      <c r="JNK99" s="1278"/>
      <c r="JNL99" s="1278"/>
      <c r="JNM99" s="1278"/>
      <c r="JNN99" s="1278"/>
      <c r="JNO99" s="1278"/>
      <c r="JNP99" s="1278"/>
      <c r="JNQ99" s="1278"/>
      <c r="JNR99" s="1278"/>
      <c r="JNS99" s="1278"/>
      <c r="JNT99" s="1278"/>
      <c r="JNU99" s="1278"/>
      <c r="JNV99" s="1278"/>
      <c r="JNW99" s="1278"/>
      <c r="JNX99" s="1278"/>
      <c r="JNY99" s="1278"/>
      <c r="JNZ99" s="1278"/>
      <c r="JOA99" s="1278"/>
      <c r="JOB99" s="1278"/>
      <c r="JOC99" s="1278"/>
      <c r="JOD99" s="1278"/>
      <c r="JOE99" s="1278"/>
      <c r="JOF99" s="1278"/>
      <c r="JOG99" s="1278"/>
      <c r="JOH99" s="1278"/>
      <c r="JOI99" s="1278"/>
      <c r="JOJ99" s="1278"/>
      <c r="JOK99" s="1278"/>
      <c r="JOL99" s="1278"/>
      <c r="JOM99" s="1278"/>
      <c r="JON99" s="1278"/>
      <c r="JOO99" s="1278"/>
      <c r="JOP99" s="1278"/>
      <c r="JOQ99" s="1278"/>
      <c r="JOR99" s="1278"/>
      <c r="JOS99" s="1278"/>
      <c r="JOT99" s="1278"/>
      <c r="JOU99" s="1278"/>
      <c r="JOV99" s="1278"/>
      <c r="JOW99" s="1278"/>
      <c r="JOX99" s="1278"/>
      <c r="JOY99" s="1278"/>
      <c r="JOZ99" s="1278"/>
      <c r="JPA99" s="1278"/>
      <c r="JPB99" s="1278"/>
      <c r="JPC99" s="1278"/>
      <c r="JPD99" s="1278"/>
      <c r="JPE99" s="1278"/>
      <c r="JPF99" s="1278"/>
      <c r="JPG99" s="1278"/>
      <c r="JPH99" s="1278"/>
      <c r="JPI99" s="1278"/>
      <c r="JPJ99" s="1278"/>
      <c r="JPK99" s="1278"/>
      <c r="JPL99" s="1278"/>
      <c r="JPM99" s="1278"/>
      <c r="JPN99" s="1278"/>
      <c r="JPO99" s="1278"/>
      <c r="JPP99" s="1278"/>
      <c r="JPQ99" s="1278"/>
      <c r="JPR99" s="1278"/>
      <c r="JPS99" s="1278"/>
      <c r="JPT99" s="1278"/>
      <c r="JPU99" s="1278"/>
      <c r="JPV99" s="1278"/>
      <c r="JPW99" s="1278"/>
      <c r="JPX99" s="1278"/>
      <c r="JPY99" s="1278"/>
      <c r="JPZ99" s="1278"/>
      <c r="JQA99" s="1278"/>
      <c r="JQB99" s="1278"/>
      <c r="JQC99" s="1278"/>
      <c r="JQD99" s="1278"/>
      <c r="JQE99" s="1278"/>
      <c r="JQF99" s="1278"/>
      <c r="JQG99" s="1278"/>
      <c r="JQH99" s="1278"/>
      <c r="JQI99" s="1278"/>
      <c r="JQJ99" s="1278"/>
      <c r="JQK99" s="1278"/>
      <c r="JQL99" s="1278"/>
      <c r="JQM99" s="1278"/>
      <c r="JQN99" s="1278"/>
      <c r="JQO99" s="1278"/>
      <c r="JQP99" s="1278"/>
      <c r="JQQ99" s="1278"/>
      <c r="JQR99" s="1278"/>
      <c r="JQS99" s="1278"/>
      <c r="JQT99" s="1278"/>
      <c r="JQU99" s="1278"/>
      <c r="JQV99" s="1278"/>
      <c r="JQW99" s="1278"/>
      <c r="JQX99" s="1278"/>
      <c r="JQY99" s="1278"/>
      <c r="JQZ99" s="1278"/>
      <c r="JRA99" s="1278"/>
      <c r="JRB99" s="1278"/>
      <c r="JRC99" s="1278"/>
      <c r="JRD99" s="1278"/>
      <c r="JRE99" s="1278"/>
      <c r="JRF99" s="1278"/>
      <c r="JRG99" s="1278"/>
      <c r="JRH99" s="1278"/>
      <c r="JRI99" s="1278"/>
      <c r="JRJ99" s="1278"/>
      <c r="JRK99" s="1278"/>
      <c r="JRL99" s="1278"/>
      <c r="JRM99" s="1278"/>
      <c r="JRN99" s="1278"/>
      <c r="JRO99" s="1278"/>
      <c r="JRP99" s="1278"/>
      <c r="JRQ99" s="1278"/>
      <c r="JRR99" s="1278"/>
      <c r="JRS99" s="1278"/>
      <c r="JRT99" s="1278"/>
      <c r="JRU99" s="1278"/>
      <c r="JRV99" s="1278"/>
      <c r="JRW99" s="1278"/>
      <c r="JRX99" s="1278"/>
      <c r="JRY99" s="1278"/>
      <c r="JRZ99" s="1278"/>
      <c r="JSA99" s="1278"/>
      <c r="JSB99" s="1278"/>
      <c r="JSC99" s="1278"/>
      <c r="JSD99" s="1278"/>
      <c r="JSE99" s="1278"/>
      <c r="JSF99" s="1278"/>
      <c r="JSG99" s="1278"/>
      <c r="JSH99" s="1278"/>
      <c r="JSI99" s="1278"/>
      <c r="JSJ99" s="1278"/>
      <c r="JSK99" s="1278"/>
      <c r="JSL99" s="1278"/>
      <c r="JSM99" s="1278"/>
      <c r="JSN99" s="1278"/>
      <c r="JSO99" s="1278"/>
      <c r="JSP99" s="1278"/>
      <c r="JSQ99" s="1278"/>
      <c r="JSR99" s="1278"/>
      <c r="JSS99" s="1278"/>
      <c r="JST99" s="1278"/>
      <c r="JSU99" s="1278"/>
      <c r="JSV99" s="1278"/>
      <c r="JSW99" s="1278"/>
      <c r="JSX99" s="1278"/>
      <c r="JSY99" s="1278"/>
      <c r="JSZ99" s="1278"/>
      <c r="JTA99" s="1278"/>
      <c r="JTB99" s="1278"/>
      <c r="JTC99" s="1278"/>
      <c r="JTD99" s="1278"/>
      <c r="JTE99" s="1278"/>
      <c r="JTF99" s="1278"/>
      <c r="JTG99" s="1278"/>
      <c r="JTH99" s="1278"/>
      <c r="JTI99" s="1278"/>
      <c r="JTJ99" s="1278"/>
      <c r="JTK99" s="1278"/>
      <c r="JTL99" s="1278"/>
      <c r="JTM99" s="1278"/>
      <c r="JTN99" s="1278"/>
      <c r="JTO99" s="1278"/>
      <c r="JTP99" s="1278"/>
      <c r="JTQ99" s="1278"/>
      <c r="JTR99" s="1278"/>
      <c r="JTS99" s="1278"/>
      <c r="JTT99" s="1278"/>
      <c r="JTU99" s="1278"/>
      <c r="JTV99" s="1278"/>
      <c r="JTW99" s="1278"/>
      <c r="JTX99" s="1278"/>
      <c r="JTY99" s="1278"/>
      <c r="JTZ99" s="1278"/>
      <c r="JUA99" s="1278"/>
      <c r="JUB99" s="1278"/>
      <c r="JUC99" s="1278"/>
      <c r="JUD99" s="1278"/>
      <c r="JUE99" s="1278"/>
      <c r="JUF99" s="1278"/>
      <c r="JUG99" s="1278"/>
      <c r="JUH99" s="1278"/>
      <c r="JUI99" s="1278"/>
      <c r="JUJ99" s="1278"/>
      <c r="JUK99" s="1278"/>
      <c r="JUL99" s="1278"/>
      <c r="JUM99" s="1278"/>
      <c r="JUN99" s="1278"/>
      <c r="JUO99" s="1278"/>
      <c r="JUP99" s="1278"/>
      <c r="JUQ99" s="1278"/>
      <c r="JUR99" s="1278"/>
      <c r="JUS99" s="1278"/>
      <c r="JUT99" s="1278"/>
      <c r="JUU99" s="1278"/>
      <c r="JUV99" s="1278"/>
      <c r="JUW99" s="1278"/>
      <c r="JUX99" s="1278"/>
      <c r="JUY99" s="1278"/>
      <c r="JUZ99" s="1278"/>
      <c r="JVA99" s="1278"/>
      <c r="JVB99" s="1278"/>
      <c r="JVC99" s="1278"/>
      <c r="JVD99" s="1278"/>
      <c r="JVE99" s="1278"/>
      <c r="JVF99" s="1278"/>
      <c r="JVG99" s="1278"/>
      <c r="JVH99" s="1278"/>
      <c r="JVI99" s="1278"/>
      <c r="JVJ99" s="1278"/>
      <c r="JVK99" s="1278"/>
      <c r="JVL99" s="1278"/>
      <c r="JVM99" s="1278"/>
      <c r="JVN99" s="1278"/>
      <c r="JVO99" s="1278"/>
      <c r="JVP99" s="1278"/>
      <c r="JVQ99" s="1278"/>
      <c r="JVR99" s="1278"/>
      <c r="JVS99" s="1278"/>
      <c r="JVT99" s="1278"/>
      <c r="JVU99" s="1278"/>
      <c r="JVV99" s="1278"/>
      <c r="JVW99" s="1278"/>
      <c r="JVX99" s="1278"/>
      <c r="JVY99" s="1278"/>
      <c r="JVZ99" s="1278"/>
      <c r="JWA99" s="1278"/>
      <c r="JWB99" s="1278"/>
      <c r="JWC99" s="1278"/>
      <c r="JWD99" s="1278"/>
      <c r="JWE99" s="1278"/>
      <c r="JWF99" s="1278"/>
      <c r="JWG99" s="1278"/>
      <c r="JWH99" s="1278"/>
      <c r="JWI99" s="1278"/>
      <c r="JWJ99" s="1278"/>
      <c r="JWK99" s="1278"/>
      <c r="JWL99" s="1278"/>
      <c r="JWM99" s="1278"/>
      <c r="JWN99" s="1278"/>
      <c r="JWO99" s="1278"/>
      <c r="JWP99" s="1278"/>
      <c r="JWQ99" s="1278"/>
      <c r="JWR99" s="1278"/>
      <c r="JWS99" s="1278"/>
      <c r="JWT99" s="1278"/>
      <c r="JWU99" s="1278"/>
      <c r="JWV99" s="1278"/>
      <c r="JWW99" s="1278"/>
      <c r="JWX99" s="1278"/>
      <c r="JWY99" s="1278"/>
      <c r="JWZ99" s="1278"/>
      <c r="JXA99" s="1278"/>
      <c r="JXB99" s="1278"/>
      <c r="JXC99" s="1278"/>
      <c r="JXD99" s="1278"/>
      <c r="JXE99" s="1278"/>
      <c r="JXF99" s="1278"/>
      <c r="JXG99" s="1278"/>
      <c r="JXH99" s="1278"/>
      <c r="JXI99" s="1278"/>
      <c r="JXJ99" s="1278"/>
      <c r="JXK99" s="1278"/>
      <c r="JXL99" s="1278"/>
      <c r="JXM99" s="1278"/>
      <c r="JXN99" s="1278"/>
      <c r="JXO99" s="1278"/>
      <c r="JXP99" s="1278"/>
      <c r="JXQ99" s="1278"/>
      <c r="JXR99" s="1278"/>
      <c r="JXS99" s="1278"/>
      <c r="JXT99" s="1278"/>
      <c r="JXU99" s="1278"/>
      <c r="JXV99" s="1278"/>
      <c r="JXW99" s="1278"/>
      <c r="JXX99" s="1278"/>
      <c r="JXY99" s="1278"/>
      <c r="JXZ99" s="1278"/>
      <c r="JYA99" s="1278"/>
      <c r="JYB99" s="1278"/>
      <c r="JYC99" s="1278"/>
      <c r="JYD99" s="1278"/>
      <c r="JYE99" s="1278"/>
      <c r="JYF99" s="1278"/>
      <c r="JYG99" s="1278"/>
      <c r="JYH99" s="1278"/>
      <c r="JYI99" s="1278"/>
      <c r="JYJ99" s="1278"/>
      <c r="JYK99" s="1278"/>
      <c r="JYL99" s="1278"/>
      <c r="JYM99" s="1278"/>
      <c r="JYN99" s="1278"/>
      <c r="JYO99" s="1278"/>
      <c r="JYP99" s="1278"/>
      <c r="JYQ99" s="1278"/>
      <c r="JYR99" s="1278"/>
      <c r="JYS99" s="1278"/>
      <c r="JYT99" s="1278"/>
      <c r="JYU99" s="1278"/>
      <c r="JYV99" s="1278"/>
      <c r="JYW99" s="1278"/>
      <c r="JYX99" s="1278"/>
      <c r="JYY99" s="1278"/>
      <c r="JYZ99" s="1278"/>
      <c r="JZA99" s="1278"/>
      <c r="JZB99" s="1278"/>
      <c r="JZC99" s="1278"/>
      <c r="JZD99" s="1278"/>
      <c r="JZE99" s="1278"/>
      <c r="JZF99" s="1278"/>
      <c r="JZG99" s="1278"/>
      <c r="JZH99" s="1278"/>
      <c r="JZI99" s="1278"/>
      <c r="JZJ99" s="1278"/>
      <c r="JZK99" s="1278"/>
      <c r="JZL99" s="1278"/>
      <c r="JZM99" s="1278"/>
      <c r="JZN99" s="1278"/>
      <c r="JZO99" s="1278"/>
      <c r="JZP99" s="1278"/>
      <c r="JZQ99" s="1278"/>
      <c r="JZR99" s="1278"/>
      <c r="JZS99" s="1278"/>
      <c r="JZT99" s="1278"/>
      <c r="JZU99" s="1278"/>
      <c r="JZV99" s="1278"/>
      <c r="JZW99" s="1278"/>
      <c r="JZX99" s="1278"/>
      <c r="JZY99" s="1278"/>
      <c r="JZZ99" s="1278"/>
      <c r="KAA99" s="1278"/>
      <c r="KAB99" s="1278"/>
      <c r="KAC99" s="1278"/>
      <c r="KAD99" s="1278"/>
      <c r="KAE99" s="1278"/>
      <c r="KAF99" s="1278"/>
      <c r="KAG99" s="1278"/>
      <c r="KAH99" s="1278"/>
      <c r="KAI99" s="1278"/>
      <c r="KAJ99" s="1278"/>
      <c r="KAK99" s="1278"/>
      <c r="KAL99" s="1278"/>
      <c r="KAM99" s="1278"/>
      <c r="KAN99" s="1278"/>
      <c r="KAO99" s="1278"/>
      <c r="KAP99" s="1278"/>
      <c r="KAQ99" s="1278"/>
      <c r="KAR99" s="1278"/>
      <c r="KAS99" s="1278"/>
      <c r="KAT99" s="1278"/>
      <c r="KAU99" s="1278"/>
      <c r="KAV99" s="1278"/>
      <c r="KAW99" s="1278"/>
      <c r="KAX99" s="1278"/>
      <c r="KAY99" s="1278"/>
      <c r="KAZ99" s="1278"/>
      <c r="KBA99" s="1278"/>
      <c r="KBB99" s="1278"/>
      <c r="KBC99" s="1278"/>
      <c r="KBD99" s="1278"/>
      <c r="KBE99" s="1278"/>
      <c r="KBF99" s="1278"/>
      <c r="KBG99" s="1278"/>
      <c r="KBH99" s="1278"/>
      <c r="KBI99" s="1278"/>
      <c r="KBJ99" s="1278"/>
      <c r="KBK99" s="1278"/>
      <c r="KBL99" s="1278"/>
      <c r="KBM99" s="1278"/>
      <c r="KBN99" s="1278"/>
      <c r="KBO99" s="1278"/>
      <c r="KBP99" s="1278"/>
      <c r="KBQ99" s="1278"/>
      <c r="KBR99" s="1278"/>
      <c r="KBS99" s="1278"/>
      <c r="KBT99" s="1278"/>
      <c r="KBU99" s="1278"/>
      <c r="KBV99" s="1278"/>
      <c r="KBW99" s="1278"/>
      <c r="KBX99" s="1278"/>
      <c r="KBY99" s="1278"/>
      <c r="KBZ99" s="1278"/>
      <c r="KCA99" s="1278"/>
      <c r="KCB99" s="1278"/>
      <c r="KCC99" s="1278"/>
      <c r="KCD99" s="1278"/>
      <c r="KCE99" s="1278"/>
      <c r="KCF99" s="1278"/>
      <c r="KCG99" s="1278"/>
      <c r="KCH99" s="1278"/>
      <c r="KCI99" s="1278"/>
      <c r="KCJ99" s="1278"/>
      <c r="KCK99" s="1278"/>
      <c r="KCL99" s="1278"/>
      <c r="KCM99" s="1278"/>
      <c r="KCN99" s="1278"/>
      <c r="KCO99" s="1278"/>
      <c r="KCP99" s="1278"/>
      <c r="KCQ99" s="1278"/>
      <c r="KCR99" s="1278"/>
      <c r="KCS99" s="1278"/>
      <c r="KCT99" s="1278"/>
      <c r="KCU99" s="1278"/>
      <c r="KCV99" s="1278"/>
      <c r="KCW99" s="1278"/>
      <c r="KCX99" s="1278"/>
      <c r="KCY99" s="1278"/>
      <c r="KCZ99" s="1278"/>
      <c r="KDA99" s="1278"/>
      <c r="KDB99" s="1278"/>
      <c r="KDC99" s="1278"/>
      <c r="KDD99" s="1278"/>
      <c r="KDE99" s="1278"/>
      <c r="KDF99" s="1278"/>
      <c r="KDG99" s="1278"/>
      <c r="KDH99" s="1278"/>
      <c r="KDI99" s="1278"/>
      <c r="KDJ99" s="1278"/>
      <c r="KDK99" s="1278"/>
      <c r="KDL99" s="1278"/>
      <c r="KDM99" s="1278"/>
      <c r="KDN99" s="1278"/>
      <c r="KDO99" s="1278"/>
      <c r="KDP99" s="1278"/>
      <c r="KDQ99" s="1278"/>
      <c r="KDR99" s="1278"/>
      <c r="KDS99" s="1278"/>
      <c r="KDT99" s="1278"/>
      <c r="KDU99" s="1278"/>
      <c r="KDV99" s="1278"/>
      <c r="KDW99" s="1278"/>
      <c r="KDX99" s="1278"/>
      <c r="KDY99" s="1278"/>
      <c r="KDZ99" s="1278"/>
      <c r="KEA99" s="1278"/>
      <c r="KEB99" s="1278"/>
      <c r="KEC99" s="1278"/>
      <c r="KED99" s="1278"/>
      <c r="KEE99" s="1278"/>
      <c r="KEF99" s="1278"/>
      <c r="KEG99" s="1278"/>
      <c r="KEH99" s="1278"/>
      <c r="KEI99" s="1278"/>
      <c r="KEJ99" s="1278"/>
      <c r="KEK99" s="1278"/>
      <c r="KEL99" s="1278"/>
      <c r="KEM99" s="1278"/>
      <c r="KEN99" s="1278"/>
      <c r="KEO99" s="1278"/>
      <c r="KEP99" s="1278"/>
      <c r="KEQ99" s="1278"/>
      <c r="KER99" s="1278"/>
      <c r="KES99" s="1278"/>
      <c r="KET99" s="1278"/>
      <c r="KEU99" s="1278"/>
      <c r="KEV99" s="1278"/>
      <c r="KEW99" s="1278"/>
      <c r="KEX99" s="1278"/>
      <c r="KEY99" s="1278"/>
      <c r="KEZ99" s="1278"/>
      <c r="KFA99" s="1278"/>
      <c r="KFB99" s="1278"/>
      <c r="KFC99" s="1278"/>
      <c r="KFD99" s="1278"/>
      <c r="KFE99" s="1278"/>
      <c r="KFF99" s="1278"/>
      <c r="KFG99" s="1278"/>
      <c r="KFH99" s="1278"/>
      <c r="KFI99" s="1278"/>
      <c r="KFJ99" s="1278"/>
      <c r="KFK99" s="1278"/>
      <c r="KFL99" s="1278"/>
      <c r="KFM99" s="1278"/>
      <c r="KFN99" s="1278"/>
      <c r="KFO99" s="1278"/>
      <c r="KFP99" s="1278"/>
      <c r="KFQ99" s="1278"/>
      <c r="KFR99" s="1278"/>
      <c r="KFS99" s="1278"/>
      <c r="KFT99" s="1278"/>
      <c r="KFU99" s="1278"/>
      <c r="KFV99" s="1278"/>
      <c r="KFW99" s="1278"/>
      <c r="KFX99" s="1278"/>
      <c r="KFY99" s="1278"/>
      <c r="KFZ99" s="1278"/>
      <c r="KGA99" s="1278"/>
      <c r="KGB99" s="1278"/>
      <c r="KGC99" s="1278"/>
      <c r="KGD99" s="1278"/>
      <c r="KGE99" s="1278"/>
      <c r="KGF99" s="1278"/>
      <c r="KGG99" s="1278"/>
      <c r="KGH99" s="1278"/>
      <c r="KGI99" s="1278"/>
      <c r="KGJ99" s="1278"/>
      <c r="KGK99" s="1278"/>
      <c r="KGL99" s="1278"/>
      <c r="KGM99" s="1278"/>
      <c r="KGN99" s="1278"/>
      <c r="KGO99" s="1278"/>
      <c r="KGP99" s="1278"/>
      <c r="KGQ99" s="1278"/>
      <c r="KGR99" s="1278"/>
      <c r="KGS99" s="1278"/>
      <c r="KGT99" s="1278"/>
      <c r="KGU99" s="1278"/>
      <c r="KGV99" s="1278"/>
      <c r="KGW99" s="1278"/>
      <c r="KGX99" s="1278"/>
      <c r="KGY99" s="1278"/>
      <c r="KGZ99" s="1278"/>
      <c r="KHA99" s="1278"/>
      <c r="KHB99" s="1278"/>
      <c r="KHC99" s="1278"/>
      <c r="KHD99" s="1278"/>
      <c r="KHE99" s="1278"/>
      <c r="KHF99" s="1278"/>
      <c r="KHG99" s="1278"/>
      <c r="KHH99" s="1278"/>
      <c r="KHI99" s="1278"/>
      <c r="KHJ99" s="1278"/>
      <c r="KHK99" s="1278"/>
      <c r="KHL99" s="1278"/>
      <c r="KHM99" s="1278"/>
      <c r="KHN99" s="1278"/>
      <c r="KHO99" s="1278"/>
      <c r="KHP99" s="1278"/>
      <c r="KHQ99" s="1278"/>
      <c r="KHR99" s="1278"/>
      <c r="KHS99" s="1278"/>
      <c r="KHT99" s="1278"/>
      <c r="KHU99" s="1278"/>
      <c r="KHV99" s="1278"/>
      <c r="KHW99" s="1278"/>
      <c r="KHX99" s="1278"/>
      <c r="KHY99" s="1278"/>
      <c r="KHZ99" s="1278"/>
      <c r="KIA99" s="1278"/>
      <c r="KIB99" s="1278"/>
      <c r="KIC99" s="1278"/>
      <c r="KID99" s="1278"/>
      <c r="KIE99" s="1278"/>
      <c r="KIF99" s="1278"/>
      <c r="KIG99" s="1278"/>
      <c r="KIH99" s="1278"/>
      <c r="KII99" s="1278"/>
      <c r="KIJ99" s="1278"/>
      <c r="KIK99" s="1278"/>
      <c r="KIL99" s="1278"/>
      <c r="KIM99" s="1278"/>
      <c r="KIN99" s="1278"/>
      <c r="KIO99" s="1278"/>
      <c r="KIP99" s="1278"/>
      <c r="KIQ99" s="1278"/>
      <c r="KIR99" s="1278"/>
      <c r="KIS99" s="1278"/>
      <c r="KIT99" s="1278"/>
      <c r="KIU99" s="1278"/>
      <c r="KIV99" s="1278"/>
      <c r="KIW99" s="1278"/>
      <c r="KIX99" s="1278"/>
      <c r="KIY99" s="1278"/>
      <c r="KIZ99" s="1278"/>
      <c r="KJA99" s="1278"/>
      <c r="KJB99" s="1278"/>
      <c r="KJC99" s="1278"/>
      <c r="KJD99" s="1278"/>
      <c r="KJE99" s="1278"/>
      <c r="KJF99" s="1278"/>
      <c r="KJG99" s="1278"/>
      <c r="KJH99" s="1278"/>
      <c r="KJI99" s="1278"/>
      <c r="KJJ99" s="1278"/>
      <c r="KJK99" s="1278"/>
      <c r="KJL99" s="1278"/>
      <c r="KJM99" s="1278"/>
      <c r="KJN99" s="1278"/>
      <c r="KJO99" s="1278"/>
      <c r="KJP99" s="1278"/>
      <c r="KJQ99" s="1278"/>
      <c r="KJR99" s="1278"/>
      <c r="KJS99" s="1278"/>
      <c r="KJT99" s="1278"/>
      <c r="KJU99" s="1278"/>
      <c r="KJV99" s="1278"/>
      <c r="KJW99" s="1278"/>
      <c r="KJX99" s="1278"/>
      <c r="KJY99" s="1278"/>
      <c r="KJZ99" s="1278"/>
      <c r="KKA99" s="1278"/>
      <c r="KKB99" s="1278"/>
      <c r="KKC99" s="1278"/>
      <c r="KKD99" s="1278"/>
      <c r="KKE99" s="1278"/>
      <c r="KKF99" s="1278"/>
      <c r="KKG99" s="1278"/>
      <c r="KKH99" s="1278"/>
      <c r="KKI99" s="1278"/>
      <c r="KKJ99" s="1278"/>
      <c r="KKK99" s="1278"/>
      <c r="KKL99" s="1278"/>
      <c r="KKM99" s="1278"/>
      <c r="KKN99" s="1278"/>
      <c r="KKO99" s="1278"/>
      <c r="KKP99" s="1278"/>
      <c r="KKQ99" s="1278"/>
      <c r="KKR99" s="1278"/>
      <c r="KKS99" s="1278"/>
      <c r="KKT99" s="1278"/>
      <c r="KKU99" s="1278"/>
      <c r="KKV99" s="1278"/>
      <c r="KKW99" s="1278"/>
      <c r="KKX99" s="1278"/>
      <c r="KKY99" s="1278"/>
      <c r="KKZ99" s="1278"/>
      <c r="KLA99" s="1278"/>
      <c r="KLB99" s="1278"/>
      <c r="KLC99" s="1278"/>
      <c r="KLD99" s="1278"/>
      <c r="KLE99" s="1278"/>
      <c r="KLF99" s="1278"/>
      <c r="KLG99" s="1278"/>
      <c r="KLH99" s="1278"/>
      <c r="KLI99" s="1278"/>
      <c r="KLJ99" s="1278"/>
      <c r="KLK99" s="1278"/>
      <c r="KLL99" s="1278"/>
      <c r="KLM99" s="1278"/>
      <c r="KLN99" s="1278"/>
      <c r="KLO99" s="1278"/>
      <c r="KLP99" s="1278"/>
      <c r="KLQ99" s="1278"/>
      <c r="KLR99" s="1278"/>
      <c r="KLS99" s="1278"/>
      <c r="KLT99" s="1278"/>
      <c r="KLU99" s="1278"/>
      <c r="KLV99" s="1278"/>
      <c r="KLW99" s="1278"/>
      <c r="KLX99" s="1278"/>
      <c r="KLY99" s="1278"/>
      <c r="KLZ99" s="1278"/>
      <c r="KMA99" s="1278"/>
      <c r="KMB99" s="1278"/>
      <c r="KMC99" s="1278"/>
      <c r="KMD99" s="1278"/>
      <c r="KME99" s="1278"/>
      <c r="KMF99" s="1278"/>
      <c r="KMG99" s="1278"/>
      <c r="KMH99" s="1278"/>
      <c r="KMI99" s="1278"/>
      <c r="KMJ99" s="1278"/>
      <c r="KMK99" s="1278"/>
      <c r="KML99" s="1278"/>
      <c r="KMM99" s="1278"/>
      <c r="KMN99" s="1278"/>
      <c r="KMO99" s="1278"/>
      <c r="KMP99" s="1278"/>
      <c r="KMQ99" s="1278"/>
      <c r="KMR99" s="1278"/>
      <c r="KMS99" s="1278"/>
      <c r="KMT99" s="1278"/>
      <c r="KMU99" s="1278"/>
      <c r="KMV99" s="1278"/>
      <c r="KMW99" s="1278"/>
      <c r="KMX99" s="1278"/>
      <c r="KMY99" s="1278"/>
      <c r="KMZ99" s="1278"/>
      <c r="KNA99" s="1278"/>
      <c r="KNB99" s="1278"/>
      <c r="KNC99" s="1278"/>
      <c r="KND99" s="1278"/>
      <c r="KNE99" s="1278"/>
      <c r="KNF99" s="1278"/>
      <c r="KNG99" s="1278"/>
      <c r="KNH99" s="1278"/>
      <c r="KNI99" s="1278"/>
      <c r="KNJ99" s="1278"/>
      <c r="KNK99" s="1278"/>
      <c r="KNL99" s="1278"/>
      <c r="KNM99" s="1278"/>
      <c r="KNN99" s="1278"/>
      <c r="KNO99" s="1278"/>
      <c r="KNP99" s="1278"/>
      <c r="KNQ99" s="1278"/>
      <c r="KNR99" s="1278"/>
      <c r="KNS99" s="1278"/>
      <c r="KNT99" s="1278"/>
      <c r="KNU99" s="1278"/>
      <c r="KNV99" s="1278"/>
      <c r="KNW99" s="1278"/>
      <c r="KNX99" s="1278"/>
      <c r="KNY99" s="1278"/>
      <c r="KNZ99" s="1278"/>
      <c r="KOA99" s="1278"/>
      <c r="KOB99" s="1278"/>
      <c r="KOC99" s="1278"/>
      <c r="KOD99" s="1278"/>
      <c r="KOE99" s="1278"/>
      <c r="KOF99" s="1278"/>
      <c r="KOG99" s="1278"/>
      <c r="KOH99" s="1278"/>
      <c r="KOI99" s="1278"/>
      <c r="KOJ99" s="1278"/>
      <c r="KOK99" s="1278"/>
      <c r="KOL99" s="1278"/>
      <c r="KOM99" s="1278"/>
      <c r="KON99" s="1278"/>
      <c r="KOO99" s="1278"/>
      <c r="KOP99" s="1278"/>
      <c r="KOQ99" s="1278"/>
      <c r="KOR99" s="1278"/>
      <c r="KOS99" s="1278"/>
      <c r="KOT99" s="1278"/>
      <c r="KOU99" s="1278"/>
      <c r="KOV99" s="1278"/>
      <c r="KOW99" s="1278"/>
      <c r="KOX99" s="1278"/>
      <c r="KOY99" s="1278"/>
      <c r="KOZ99" s="1278"/>
      <c r="KPA99" s="1278"/>
      <c r="KPB99" s="1278"/>
      <c r="KPC99" s="1278"/>
      <c r="KPD99" s="1278"/>
      <c r="KPE99" s="1278"/>
      <c r="KPF99" s="1278"/>
      <c r="KPG99" s="1278"/>
      <c r="KPH99" s="1278"/>
      <c r="KPI99" s="1278"/>
      <c r="KPJ99" s="1278"/>
      <c r="KPK99" s="1278"/>
      <c r="KPL99" s="1278"/>
      <c r="KPM99" s="1278"/>
      <c r="KPN99" s="1278"/>
      <c r="KPO99" s="1278"/>
      <c r="KPP99" s="1278"/>
      <c r="KPQ99" s="1278"/>
      <c r="KPR99" s="1278"/>
      <c r="KPS99" s="1278"/>
      <c r="KPT99" s="1278"/>
      <c r="KPU99" s="1278"/>
      <c r="KPV99" s="1278"/>
      <c r="KPW99" s="1278"/>
      <c r="KPX99" s="1278"/>
      <c r="KPY99" s="1278"/>
      <c r="KPZ99" s="1278"/>
      <c r="KQA99" s="1278"/>
      <c r="KQB99" s="1278"/>
      <c r="KQC99" s="1278"/>
      <c r="KQD99" s="1278"/>
      <c r="KQE99" s="1278"/>
      <c r="KQF99" s="1278"/>
      <c r="KQG99" s="1278"/>
      <c r="KQH99" s="1278"/>
      <c r="KQI99" s="1278"/>
      <c r="KQJ99" s="1278"/>
      <c r="KQK99" s="1278"/>
      <c r="KQL99" s="1278"/>
      <c r="KQM99" s="1278"/>
      <c r="KQN99" s="1278"/>
      <c r="KQO99" s="1278"/>
      <c r="KQP99" s="1278"/>
      <c r="KQQ99" s="1278"/>
      <c r="KQR99" s="1278"/>
      <c r="KQS99" s="1278"/>
      <c r="KQT99" s="1278"/>
      <c r="KQU99" s="1278"/>
      <c r="KQV99" s="1278"/>
      <c r="KQW99" s="1278"/>
      <c r="KQX99" s="1278"/>
      <c r="KQY99" s="1278"/>
      <c r="KQZ99" s="1278"/>
      <c r="KRA99" s="1278"/>
      <c r="KRB99" s="1278"/>
      <c r="KRC99" s="1278"/>
      <c r="KRD99" s="1278"/>
      <c r="KRE99" s="1278"/>
      <c r="KRF99" s="1278"/>
      <c r="KRG99" s="1278"/>
      <c r="KRH99" s="1278"/>
      <c r="KRI99" s="1278"/>
      <c r="KRJ99" s="1278"/>
      <c r="KRK99" s="1278"/>
      <c r="KRL99" s="1278"/>
      <c r="KRM99" s="1278"/>
      <c r="KRN99" s="1278"/>
      <c r="KRO99" s="1278"/>
      <c r="KRP99" s="1278"/>
      <c r="KRQ99" s="1278"/>
      <c r="KRR99" s="1278"/>
      <c r="KRS99" s="1278"/>
      <c r="KRT99" s="1278"/>
      <c r="KRU99" s="1278"/>
      <c r="KRV99" s="1278"/>
      <c r="KRW99" s="1278"/>
      <c r="KRX99" s="1278"/>
      <c r="KRY99" s="1278"/>
      <c r="KRZ99" s="1278"/>
      <c r="KSA99" s="1278"/>
      <c r="KSB99" s="1278"/>
      <c r="KSC99" s="1278"/>
      <c r="KSD99" s="1278"/>
      <c r="KSE99" s="1278"/>
      <c r="KSF99" s="1278"/>
      <c r="KSG99" s="1278"/>
      <c r="KSH99" s="1278"/>
      <c r="KSI99" s="1278"/>
      <c r="KSJ99" s="1278"/>
      <c r="KSK99" s="1278"/>
      <c r="KSL99" s="1278"/>
      <c r="KSM99" s="1278"/>
      <c r="KSN99" s="1278"/>
      <c r="KSO99" s="1278"/>
      <c r="KSP99" s="1278"/>
      <c r="KSQ99" s="1278"/>
      <c r="KSR99" s="1278"/>
      <c r="KSS99" s="1278"/>
      <c r="KST99" s="1278"/>
      <c r="KSU99" s="1278"/>
      <c r="KSV99" s="1278"/>
      <c r="KSW99" s="1278"/>
      <c r="KSX99" s="1278"/>
      <c r="KSY99" s="1278"/>
      <c r="KSZ99" s="1278"/>
      <c r="KTA99" s="1278"/>
      <c r="KTB99" s="1278"/>
      <c r="KTC99" s="1278"/>
      <c r="KTD99" s="1278"/>
      <c r="KTE99" s="1278"/>
      <c r="KTF99" s="1278"/>
      <c r="KTG99" s="1278"/>
      <c r="KTH99" s="1278"/>
      <c r="KTI99" s="1278"/>
      <c r="KTJ99" s="1278"/>
      <c r="KTK99" s="1278"/>
      <c r="KTL99" s="1278"/>
      <c r="KTM99" s="1278"/>
      <c r="KTN99" s="1278"/>
      <c r="KTO99" s="1278"/>
      <c r="KTP99" s="1278"/>
      <c r="KTQ99" s="1278"/>
      <c r="KTR99" s="1278"/>
      <c r="KTS99" s="1278"/>
      <c r="KTT99" s="1278"/>
      <c r="KTU99" s="1278"/>
      <c r="KTV99" s="1278"/>
      <c r="KTW99" s="1278"/>
      <c r="KTX99" s="1278"/>
      <c r="KTY99" s="1278"/>
      <c r="KTZ99" s="1278"/>
      <c r="KUA99" s="1278"/>
      <c r="KUB99" s="1278"/>
      <c r="KUC99" s="1278"/>
      <c r="KUD99" s="1278"/>
      <c r="KUE99" s="1278"/>
      <c r="KUF99" s="1278"/>
      <c r="KUG99" s="1278"/>
      <c r="KUH99" s="1278"/>
      <c r="KUI99" s="1278"/>
      <c r="KUJ99" s="1278"/>
      <c r="KUK99" s="1278"/>
      <c r="KUL99" s="1278"/>
      <c r="KUM99" s="1278"/>
      <c r="KUN99" s="1278"/>
      <c r="KUO99" s="1278"/>
      <c r="KUP99" s="1278"/>
      <c r="KUQ99" s="1278"/>
      <c r="KUR99" s="1278"/>
      <c r="KUS99" s="1278"/>
      <c r="KUT99" s="1278"/>
      <c r="KUU99" s="1278"/>
      <c r="KUV99" s="1278"/>
      <c r="KUW99" s="1278"/>
      <c r="KUX99" s="1278"/>
      <c r="KUY99" s="1278"/>
      <c r="KUZ99" s="1278"/>
      <c r="KVA99" s="1278"/>
      <c r="KVB99" s="1278"/>
      <c r="KVC99" s="1278"/>
      <c r="KVD99" s="1278"/>
      <c r="KVE99" s="1278"/>
      <c r="KVF99" s="1278"/>
      <c r="KVG99" s="1278"/>
      <c r="KVH99" s="1278"/>
      <c r="KVI99" s="1278"/>
      <c r="KVJ99" s="1278"/>
      <c r="KVK99" s="1278"/>
      <c r="KVL99" s="1278"/>
      <c r="KVM99" s="1278"/>
      <c r="KVN99" s="1278"/>
      <c r="KVO99" s="1278"/>
      <c r="KVP99" s="1278"/>
      <c r="KVQ99" s="1278"/>
      <c r="KVR99" s="1278"/>
      <c r="KVS99" s="1278"/>
      <c r="KVT99" s="1278"/>
      <c r="KVU99" s="1278"/>
      <c r="KVV99" s="1278"/>
      <c r="KVW99" s="1278"/>
      <c r="KVX99" s="1278"/>
      <c r="KVY99" s="1278"/>
      <c r="KVZ99" s="1278"/>
      <c r="KWA99" s="1278"/>
      <c r="KWB99" s="1278"/>
      <c r="KWC99" s="1278"/>
      <c r="KWD99" s="1278"/>
      <c r="KWE99" s="1278"/>
      <c r="KWF99" s="1278"/>
      <c r="KWG99" s="1278"/>
      <c r="KWH99" s="1278"/>
      <c r="KWI99" s="1278"/>
      <c r="KWJ99" s="1278"/>
      <c r="KWK99" s="1278"/>
      <c r="KWL99" s="1278"/>
      <c r="KWM99" s="1278"/>
      <c r="KWN99" s="1278"/>
      <c r="KWO99" s="1278"/>
      <c r="KWP99" s="1278"/>
      <c r="KWQ99" s="1278"/>
      <c r="KWR99" s="1278"/>
      <c r="KWS99" s="1278"/>
      <c r="KWT99" s="1278"/>
      <c r="KWU99" s="1278"/>
      <c r="KWV99" s="1278"/>
      <c r="KWW99" s="1278"/>
      <c r="KWX99" s="1278"/>
      <c r="KWY99" s="1278"/>
      <c r="KWZ99" s="1278"/>
      <c r="KXA99" s="1278"/>
      <c r="KXB99" s="1278"/>
      <c r="KXC99" s="1278"/>
      <c r="KXD99" s="1278"/>
      <c r="KXE99" s="1278"/>
      <c r="KXF99" s="1278"/>
      <c r="KXG99" s="1278"/>
      <c r="KXH99" s="1278"/>
      <c r="KXI99" s="1278"/>
      <c r="KXJ99" s="1278"/>
      <c r="KXK99" s="1278"/>
      <c r="KXL99" s="1278"/>
      <c r="KXM99" s="1278"/>
      <c r="KXN99" s="1278"/>
      <c r="KXO99" s="1278"/>
      <c r="KXP99" s="1278"/>
      <c r="KXQ99" s="1278"/>
      <c r="KXR99" s="1278"/>
      <c r="KXS99" s="1278"/>
      <c r="KXT99" s="1278"/>
      <c r="KXU99" s="1278"/>
      <c r="KXV99" s="1278"/>
      <c r="KXW99" s="1278"/>
      <c r="KXX99" s="1278"/>
      <c r="KXY99" s="1278"/>
      <c r="KXZ99" s="1278"/>
      <c r="KYA99" s="1278"/>
      <c r="KYB99" s="1278"/>
      <c r="KYC99" s="1278"/>
      <c r="KYD99" s="1278"/>
      <c r="KYE99" s="1278"/>
      <c r="KYF99" s="1278"/>
      <c r="KYG99" s="1278"/>
      <c r="KYH99" s="1278"/>
      <c r="KYI99" s="1278"/>
      <c r="KYJ99" s="1278"/>
      <c r="KYK99" s="1278"/>
      <c r="KYL99" s="1278"/>
      <c r="KYM99" s="1278"/>
      <c r="KYN99" s="1278"/>
      <c r="KYO99" s="1278"/>
      <c r="KYP99" s="1278"/>
      <c r="KYQ99" s="1278"/>
      <c r="KYR99" s="1278"/>
      <c r="KYS99" s="1278"/>
      <c r="KYT99" s="1278"/>
      <c r="KYU99" s="1278"/>
      <c r="KYV99" s="1278"/>
      <c r="KYW99" s="1278"/>
      <c r="KYX99" s="1278"/>
      <c r="KYY99" s="1278"/>
      <c r="KYZ99" s="1278"/>
      <c r="KZA99" s="1278"/>
      <c r="KZB99" s="1278"/>
      <c r="KZC99" s="1278"/>
      <c r="KZD99" s="1278"/>
      <c r="KZE99" s="1278"/>
      <c r="KZF99" s="1278"/>
      <c r="KZG99" s="1278"/>
      <c r="KZH99" s="1278"/>
      <c r="KZI99" s="1278"/>
      <c r="KZJ99" s="1278"/>
      <c r="KZK99" s="1278"/>
      <c r="KZL99" s="1278"/>
      <c r="KZM99" s="1278"/>
      <c r="KZN99" s="1278"/>
      <c r="KZO99" s="1278"/>
      <c r="KZP99" s="1278"/>
      <c r="KZQ99" s="1278"/>
      <c r="KZR99" s="1278"/>
      <c r="KZS99" s="1278"/>
      <c r="KZT99" s="1278"/>
      <c r="KZU99" s="1278"/>
      <c r="KZV99" s="1278"/>
      <c r="KZW99" s="1278"/>
      <c r="KZX99" s="1278"/>
      <c r="KZY99" s="1278"/>
      <c r="KZZ99" s="1278"/>
      <c r="LAA99" s="1278"/>
      <c r="LAB99" s="1278"/>
      <c r="LAC99" s="1278"/>
      <c r="LAD99" s="1278"/>
      <c r="LAE99" s="1278"/>
      <c r="LAF99" s="1278"/>
      <c r="LAG99" s="1278"/>
      <c r="LAH99" s="1278"/>
      <c r="LAI99" s="1278"/>
      <c r="LAJ99" s="1278"/>
      <c r="LAK99" s="1278"/>
      <c r="LAL99" s="1278"/>
      <c r="LAM99" s="1278"/>
      <c r="LAN99" s="1278"/>
      <c r="LAO99" s="1278"/>
      <c r="LAP99" s="1278"/>
      <c r="LAQ99" s="1278"/>
      <c r="LAR99" s="1278"/>
      <c r="LAS99" s="1278"/>
      <c r="LAT99" s="1278"/>
      <c r="LAU99" s="1278"/>
      <c r="LAV99" s="1278"/>
      <c r="LAW99" s="1278"/>
      <c r="LAX99" s="1278"/>
      <c r="LAY99" s="1278"/>
      <c r="LAZ99" s="1278"/>
      <c r="LBA99" s="1278"/>
      <c r="LBB99" s="1278"/>
      <c r="LBC99" s="1278"/>
      <c r="LBD99" s="1278"/>
      <c r="LBE99" s="1278"/>
      <c r="LBF99" s="1278"/>
      <c r="LBG99" s="1278"/>
      <c r="LBH99" s="1278"/>
      <c r="LBI99" s="1278"/>
      <c r="LBJ99" s="1278"/>
      <c r="LBK99" s="1278"/>
      <c r="LBL99" s="1278"/>
      <c r="LBM99" s="1278"/>
      <c r="LBN99" s="1278"/>
      <c r="LBO99" s="1278"/>
      <c r="LBP99" s="1278"/>
      <c r="LBQ99" s="1278"/>
      <c r="LBR99" s="1278"/>
      <c r="LBS99" s="1278"/>
      <c r="LBT99" s="1278"/>
      <c r="LBU99" s="1278"/>
      <c r="LBV99" s="1278"/>
      <c r="LBW99" s="1278"/>
      <c r="LBX99" s="1278"/>
      <c r="LBY99" s="1278"/>
      <c r="LBZ99" s="1278"/>
      <c r="LCA99" s="1278"/>
      <c r="LCB99" s="1278"/>
      <c r="LCC99" s="1278"/>
      <c r="LCD99" s="1278"/>
      <c r="LCE99" s="1278"/>
      <c r="LCF99" s="1278"/>
      <c r="LCG99" s="1278"/>
      <c r="LCH99" s="1278"/>
      <c r="LCI99" s="1278"/>
      <c r="LCJ99" s="1278"/>
      <c r="LCK99" s="1278"/>
      <c r="LCL99" s="1278"/>
      <c r="LCM99" s="1278"/>
      <c r="LCN99" s="1278"/>
      <c r="LCO99" s="1278"/>
      <c r="LCP99" s="1278"/>
      <c r="LCQ99" s="1278"/>
      <c r="LCR99" s="1278"/>
      <c r="LCS99" s="1278"/>
      <c r="LCT99" s="1278"/>
      <c r="LCU99" s="1278"/>
      <c r="LCV99" s="1278"/>
      <c r="LCW99" s="1278"/>
      <c r="LCX99" s="1278"/>
      <c r="LCY99" s="1278"/>
      <c r="LCZ99" s="1278"/>
      <c r="LDA99" s="1278"/>
      <c r="LDB99" s="1278"/>
      <c r="LDC99" s="1278"/>
      <c r="LDD99" s="1278"/>
      <c r="LDE99" s="1278"/>
      <c r="LDF99" s="1278"/>
      <c r="LDG99" s="1278"/>
      <c r="LDH99" s="1278"/>
      <c r="LDI99" s="1278"/>
      <c r="LDJ99" s="1278"/>
      <c r="LDK99" s="1278"/>
      <c r="LDL99" s="1278"/>
      <c r="LDM99" s="1278"/>
      <c r="LDN99" s="1278"/>
      <c r="LDO99" s="1278"/>
      <c r="LDP99" s="1278"/>
      <c r="LDQ99" s="1278"/>
      <c r="LDR99" s="1278"/>
      <c r="LDS99" s="1278"/>
      <c r="LDT99" s="1278"/>
      <c r="LDU99" s="1278"/>
      <c r="LDV99" s="1278"/>
      <c r="LDW99" s="1278"/>
      <c r="LDX99" s="1278"/>
      <c r="LDY99" s="1278"/>
      <c r="LDZ99" s="1278"/>
      <c r="LEA99" s="1278"/>
      <c r="LEB99" s="1278"/>
      <c r="LEC99" s="1278"/>
      <c r="LED99" s="1278"/>
      <c r="LEE99" s="1278"/>
      <c r="LEF99" s="1278"/>
      <c r="LEG99" s="1278"/>
      <c r="LEH99" s="1278"/>
      <c r="LEI99" s="1278"/>
      <c r="LEJ99" s="1278"/>
      <c r="LEK99" s="1278"/>
      <c r="LEL99" s="1278"/>
      <c r="LEM99" s="1278"/>
      <c r="LEN99" s="1278"/>
      <c r="LEO99" s="1278"/>
      <c r="LEP99" s="1278"/>
      <c r="LEQ99" s="1278"/>
      <c r="LER99" s="1278"/>
      <c r="LES99" s="1278"/>
      <c r="LET99" s="1278"/>
      <c r="LEU99" s="1278"/>
      <c r="LEV99" s="1278"/>
      <c r="LEW99" s="1278"/>
      <c r="LEX99" s="1278"/>
      <c r="LEY99" s="1278"/>
      <c r="LEZ99" s="1278"/>
      <c r="LFA99" s="1278"/>
      <c r="LFB99" s="1278"/>
      <c r="LFC99" s="1278"/>
      <c r="LFD99" s="1278"/>
      <c r="LFE99" s="1278"/>
      <c r="LFF99" s="1278"/>
      <c r="LFG99" s="1278"/>
      <c r="LFH99" s="1278"/>
      <c r="LFI99" s="1278"/>
      <c r="LFJ99" s="1278"/>
      <c r="LFK99" s="1278"/>
      <c r="LFL99" s="1278"/>
      <c r="LFM99" s="1278"/>
      <c r="LFN99" s="1278"/>
      <c r="LFO99" s="1278"/>
      <c r="LFP99" s="1278"/>
      <c r="LFQ99" s="1278"/>
      <c r="LFR99" s="1278"/>
      <c r="LFS99" s="1278"/>
      <c r="LFT99" s="1278"/>
      <c r="LFU99" s="1278"/>
      <c r="LFV99" s="1278"/>
      <c r="LFW99" s="1278"/>
      <c r="LFX99" s="1278"/>
      <c r="LFY99" s="1278"/>
      <c r="LFZ99" s="1278"/>
      <c r="LGA99" s="1278"/>
      <c r="LGB99" s="1278"/>
      <c r="LGC99" s="1278"/>
      <c r="LGD99" s="1278"/>
      <c r="LGE99" s="1278"/>
      <c r="LGF99" s="1278"/>
      <c r="LGG99" s="1278"/>
      <c r="LGH99" s="1278"/>
      <c r="LGI99" s="1278"/>
      <c r="LGJ99" s="1278"/>
      <c r="LGK99" s="1278"/>
      <c r="LGL99" s="1278"/>
      <c r="LGM99" s="1278"/>
      <c r="LGN99" s="1278"/>
      <c r="LGO99" s="1278"/>
      <c r="LGP99" s="1278"/>
      <c r="LGQ99" s="1278"/>
      <c r="LGR99" s="1278"/>
      <c r="LGS99" s="1278"/>
      <c r="LGT99" s="1278"/>
      <c r="LGU99" s="1278"/>
      <c r="LGV99" s="1278"/>
      <c r="LGW99" s="1278"/>
      <c r="LGX99" s="1278"/>
      <c r="LGY99" s="1278"/>
      <c r="LGZ99" s="1278"/>
      <c r="LHA99" s="1278"/>
      <c r="LHB99" s="1278"/>
      <c r="LHC99" s="1278"/>
      <c r="LHD99" s="1278"/>
      <c r="LHE99" s="1278"/>
      <c r="LHF99" s="1278"/>
      <c r="LHG99" s="1278"/>
      <c r="LHH99" s="1278"/>
      <c r="LHI99" s="1278"/>
      <c r="LHJ99" s="1278"/>
      <c r="LHK99" s="1278"/>
      <c r="LHL99" s="1278"/>
      <c r="LHM99" s="1278"/>
      <c r="LHN99" s="1278"/>
      <c r="LHO99" s="1278"/>
      <c r="LHP99" s="1278"/>
      <c r="LHQ99" s="1278"/>
      <c r="LHR99" s="1278"/>
      <c r="LHS99" s="1278"/>
      <c r="LHT99" s="1278"/>
      <c r="LHU99" s="1278"/>
      <c r="LHV99" s="1278"/>
      <c r="LHW99" s="1278"/>
      <c r="LHX99" s="1278"/>
      <c r="LHY99" s="1278"/>
      <c r="LHZ99" s="1278"/>
      <c r="LIA99" s="1278"/>
      <c r="LIB99" s="1278"/>
      <c r="LIC99" s="1278"/>
      <c r="LID99" s="1278"/>
      <c r="LIE99" s="1278"/>
      <c r="LIF99" s="1278"/>
      <c r="LIG99" s="1278"/>
      <c r="LIH99" s="1278"/>
      <c r="LII99" s="1278"/>
      <c r="LIJ99" s="1278"/>
      <c r="LIK99" s="1278"/>
      <c r="LIL99" s="1278"/>
      <c r="LIM99" s="1278"/>
      <c r="LIN99" s="1278"/>
      <c r="LIO99" s="1278"/>
      <c r="LIP99" s="1278"/>
      <c r="LIQ99" s="1278"/>
      <c r="LIR99" s="1278"/>
      <c r="LIS99" s="1278"/>
      <c r="LIT99" s="1278"/>
      <c r="LIU99" s="1278"/>
      <c r="LIV99" s="1278"/>
      <c r="LIW99" s="1278"/>
      <c r="LIX99" s="1278"/>
      <c r="LIY99" s="1278"/>
      <c r="LIZ99" s="1278"/>
      <c r="LJA99" s="1278"/>
      <c r="LJB99" s="1278"/>
      <c r="LJC99" s="1278"/>
      <c r="LJD99" s="1278"/>
      <c r="LJE99" s="1278"/>
      <c r="LJF99" s="1278"/>
      <c r="LJG99" s="1278"/>
      <c r="LJH99" s="1278"/>
      <c r="LJI99" s="1278"/>
      <c r="LJJ99" s="1278"/>
      <c r="LJK99" s="1278"/>
      <c r="LJL99" s="1278"/>
      <c r="LJM99" s="1278"/>
      <c r="LJN99" s="1278"/>
      <c r="LJO99" s="1278"/>
      <c r="LJP99" s="1278"/>
      <c r="LJQ99" s="1278"/>
      <c r="LJR99" s="1278"/>
      <c r="LJS99" s="1278"/>
      <c r="LJT99" s="1278"/>
      <c r="LJU99" s="1278"/>
      <c r="LJV99" s="1278"/>
      <c r="LJW99" s="1278"/>
      <c r="LJX99" s="1278"/>
      <c r="LJY99" s="1278"/>
      <c r="LJZ99" s="1278"/>
      <c r="LKA99" s="1278"/>
      <c r="LKB99" s="1278"/>
      <c r="LKC99" s="1278"/>
      <c r="LKD99" s="1278"/>
      <c r="LKE99" s="1278"/>
      <c r="LKF99" s="1278"/>
      <c r="LKG99" s="1278"/>
      <c r="LKH99" s="1278"/>
      <c r="LKI99" s="1278"/>
      <c r="LKJ99" s="1278"/>
      <c r="LKK99" s="1278"/>
      <c r="LKL99" s="1278"/>
      <c r="LKM99" s="1278"/>
      <c r="LKN99" s="1278"/>
      <c r="LKO99" s="1278"/>
      <c r="LKP99" s="1278"/>
      <c r="LKQ99" s="1278"/>
      <c r="LKR99" s="1278"/>
      <c r="LKS99" s="1278"/>
      <c r="LKT99" s="1278"/>
      <c r="LKU99" s="1278"/>
      <c r="LKV99" s="1278"/>
      <c r="LKW99" s="1278"/>
      <c r="LKX99" s="1278"/>
      <c r="LKY99" s="1278"/>
      <c r="LKZ99" s="1278"/>
      <c r="LLA99" s="1278"/>
      <c r="LLB99" s="1278"/>
      <c r="LLC99" s="1278"/>
      <c r="LLD99" s="1278"/>
      <c r="LLE99" s="1278"/>
      <c r="LLF99" s="1278"/>
      <c r="LLG99" s="1278"/>
      <c r="LLH99" s="1278"/>
      <c r="LLI99" s="1278"/>
      <c r="LLJ99" s="1278"/>
      <c r="LLK99" s="1278"/>
      <c r="LLL99" s="1278"/>
      <c r="LLM99" s="1278"/>
      <c r="LLN99" s="1278"/>
      <c r="LLO99" s="1278"/>
      <c r="LLP99" s="1278"/>
      <c r="LLQ99" s="1278"/>
      <c r="LLR99" s="1278"/>
      <c r="LLS99" s="1278"/>
      <c r="LLT99" s="1278"/>
      <c r="LLU99" s="1278"/>
      <c r="LLV99" s="1278"/>
      <c r="LLW99" s="1278"/>
      <c r="LLX99" s="1278"/>
      <c r="LLY99" s="1278"/>
      <c r="LLZ99" s="1278"/>
      <c r="LMA99" s="1278"/>
      <c r="LMB99" s="1278"/>
      <c r="LMC99" s="1278"/>
      <c r="LMD99" s="1278"/>
      <c r="LME99" s="1278"/>
      <c r="LMF99" s="1278"/>
      <c r="LMG99" s="1278"/>
      <c r="LMH99" s="1278"/>
      <c r="LMI99" s="1278"/>
      <c r="LMJ99" s="1278"/>
      <c r="LMK99" s="1278"/>
      <c r="LML99" s="1278"/>
      <c r="LMM99" s="1278"/>
      <c r="LMN99" s="1278"/>
      <c r="LMO99" s="1278"/>
      <c r="LMP99" s="1278"/>
      <c r="LMQ99" s="1278"/>
      <c r="LMR99" s="1278"/>
      <c r="LMS99" s="1278"/>
      <c r="LMT99" s="1278"/>
      <c r="LMU99" s="1278"/>
      <c r="LMV99" s="1278"/>
      <c r="LMW99" s="1278"/>
      <c r="LMX99" s="1278"/>
      <c r="LMY99" s="1278"/>
      <c r="LMZ99" s="1278"/>
      <c r="LNA99" s="1278"/>
      <c r="LNB99" s="1278"/>
      <c r="LNC99" s="1278"/>
      <c r="LND99" s="1278"/>
      <c r="LNE99" s="1278"/>
      <c r="LNF99" s="1278"/>
      <c r="LNG99" s="1278"/>
      <c r="LNH99" s="1278"/>
      <c r="LNI99" s="1278"/>
      <c r="LNJ99" s="1278"/>
      <c r="LNK99" s="1278"/>
      <c r="LNL99" s="1278"/>
      <c r="LNM99" s="1278"/>
      <c r="LNN99" s="1278"/>
      <c r="LNO99" s="1278"/>
      <c r="LNP99" s="1278"/>
      <c r="LNQ99" s="1278"/>
      <c r="LNR99" s="1278"/>
      <c r="LNS99" s="1278"/>
      <c r="LNT99" s="1278"/>
      <c r="LNU99" s="1278"/>
      <c r="LNV99" s="1278"/>
      <c r="LNW99" s="1278"/>
      <c r="LNX99" s="1278"/>
      <c r="LNY99" s="1278"/>
      <c r="LNZ99" s="1278"/>
      <c r="LOA99" s="1278"/>
      <c r="LOB99" s="1278"/>
      <c r="LOC99" s="1278"/>
      <c r="LOD99" s="1278"/>
      <c r="LOE99" s="1278"/>
      <c r="LOF99" s="1278"/>
      <c r="LOG99" s="1278"/>
      <c r="LOH99" s="1278"/>
      <c r="LOI99" s="1278"/>
      <c r="LOJ99" s="1278"/>
      <c r="LOK99" s="1278"/>
      <c r="LOL99" s="1278"/>
      <c r="LOM99" s="1278"/>
      <c r="LON99" s="1278"/>
      <c r="LOO99" s="1278"/>
      <c r="LOP99" s="1278"/>
      <c r="LOQ99" s="1278"/>
      <c r="LOR99" s="1278"/>
      <c r="LOS99" s="1278"/>
      <c r="LOT99" s="1278"/>
      <c r="LOU99" s="1278"/>
      <c r="LOV99" s="1278"/>
      <c r="LOW99" s="1278"/>
      <c r="LOX99" s="1278"/>
      <c r="LOY99" s="1278"/>
      <c r="LOZ99" s="1278"/>
      <c r="LPA99" s="1278"/>
      <c r="LPB99" s="1278"/>
      <c r="LPC99" s="1278"/>
      <c r="LPD99" s="1278"/>
      <c r="LPE99" s="1278"/>
      <c r="LPF99" s="1278"/>
      <c r="LPG99" s="1278"/>
      <c r="LPH99" s="1278"/>
      <c r="LPI99" s="1278"/>
      <c r="LPJ99" s="1278"/>
      <c r="LPK99" s="1278"/>
      <c r="LPL99" s="1278"/>
      <c r="LPM99" s="1278"/>
      <c r="LPN99" s="1278"/>
      <c r="LPO99" s="1278"/>
      <c r="LPP99" s="1278"/>
      <c r="LPQ99" s="1278"/>
      <c r="LPR99" s="1278"/>
      <c r="LPS99" s="1278"/>
      <c r="LPT99" s="1278"/>
      <c r="LPU99" s="1278"/>
      <c r="LPV99" s="1278"/>
      <c r="LPW99" s="1278"/>
      <c r="LPX99" s="1278"/>
      <c r="LPY99" s="1278"/>
      <c r="LPZ99" s="1278"/>
      <c r="LQA99" s="1278"/>
      <c r="LQB99" s="1278"/>
      <c r="LQC99" s="1278"/>
      <c r="LQD99" s="1278"/>
      <c r="LQE99" s="1278"/>
      <c r="LQF99" s="1278"/>
      <c r="LQG99" s="1278"/>
      <c r="LQH99" s="1278"/>
      <c r="LQI99" s="1278"/>
      <c r="LQJ99" s="1278"/>
      <c r="LQK99" s="1278"/>
      <c r="LQL99" s="1278"/>
      <c r="LQM99" s="1278"/>
      <c r="LQN99" s="1278"/>
      <c r="LQO99" s="1278"/>
      <c r="LQP99" s="1278"/>
      <c r="LQQ99" s="1278"/>
      <c r="LQR99" s="1278"/>
      <c r="LQS99" s="1278"/>
      <c r="LQT99" s="1278"/>
      <c r="LQU99" s="1278"/>
      <c r="LQV99" s="1278"/>
      <c r="LQW99" s="1278"/>
      <c r="LQX99" s="1278"/>
      <c r="LQY99" s="1278"/>
      <c r="LQZ99" s="1278"/>
      <c r="LRA99" s="1278"/>
      <c r="LRB99" s="1278"/>
      <c r="LRC99" s="1278"/>
      <c r="LRD99" s="1278"/>
      <c r="LRE99" s="1278"/>
      <c r="LRF99" s="1278"/>
      <c r="LRG99" s="1278"/>
      <c r="LRH99" s="1278"/>
      <c r="LRI99" s="1278"/>
      <c r="LRJ99" s="1278"/>
      <c r="LRK99" s="1278"/>
      <c r="LRL99" s="1278"/>
      <c r="LRM99" s="1278"/>
      <c r="LRN99" s="1278"/>
      <c r="LRO99" s="1278"/>
      <c r="LRP99" s="1278"/>
      <c r="LRQ99" s="1278"/>
      <c r="LRR99" s="1278"/>
      <c r="LRS99" s="1278"/>
      <c r="LRT99" s="1278"/>
      <c r="LRU99" s="1278"/>
      <c r="LRV99" s="1278"/>
      <c r="LRW99" s="1278"/>
      <c r="LRX99" s="1278"/>
      <c r="LRY99" s="1278"/>
      <c r="LRZ99" s="1278"/>
      <c r="LSA99" s="1278"/>
      <c r="LSB99" s="1278"/>
      <c r="LSC99" s="1278"/>
      <c r="LSD99" s="1278"/>
      <c r="LSE99" s="1278"/>
      <c r="LSF99" s="1278"/>
      <c r="LSG99" s="1278"/>
      <c r="LSH99" s="1278"/>
      <c r="LSI99" s="1278"/>
      <c r="LSJ99" s="1278"/>
      <c r="LSK99" s="1278"/>
      <c r="LSL99" s="1278"/>
      <c r="LSM99" s="1278"/>
      <c r="LSN99" s="1278"/>
      <c r="LSO99" s="1278"/>
      <c r="LSP99" s="1278"/>
      <c r="LSQ99" s="1278"/>
      <c r="LSR99" s="1278"/>
      <c r="LSS99" s="1278"/>
      <c r="LST99" s="1278"/>
      <c r="LSU99" s="1278"/>
      <c r="LSV99" s="1278"/>
      <c r="LSW99" s="1278"/>
      <c r="LSX99" s="1278"/>
      <c r="LSY99" s="1278"/>
      <c r="LSZ99" s="1278"/>
      <c r="LTA99" s="1278"/>
      <c r="LTB99" s="1278"/>
      <c r="LTC99" s="1278"/>
      <c r="LTD99" s="1278"/>
      <c r="LTE99" s="1278"/>
      <c r="LTF99" s="1278"/>
      <c r="LTG99" s="1278"/>
      <c r="LTH99" s="1278"/>
      <c r="LTI99" s="1278"/>
      <c r="LTJ99" s="1278"/>
      <c r="LTK99" s="1278"/>
      <c r="LTL99" s="1278"/>
      <c r="LTM99" s="1278"/>
      <c r="LTN99" s="1278"/>
      <c r="LTO99" s="1278"/>
      <c r="LTP99" s="1278"/>
      <c r="LTQ99" s="1278"/>
      <c r="LTR99" s="1278"/>
      <c r="LTS99" s="1278"/>
      <c r="LTT99" s="1278"/>
      <c r="LTU99" s="1278"/>
      <c r="LTV99" s="1278"/>
      <c r="LTW99" s="1278"/>
      <c r="LTX99" s="1278"/>
      <c r="LTY99" s="1278"/>
      <c r="LTZ99" s="1278"/>
      <c r="LUA99" s="1278"/>
      <c r="LUB99" s="1278"/>
      <c r="LUC99" s="1278"/>
      <c r="LUD99" s="1278"/>
      <c r="LUE99" s="1278"/>
      <c r="LUF99" s="1278"/>
      <c r="LUG99" s="1278"/>
      <c r="LUH99" s="1278"/>
      <c r="LUI99" s="1278"/>
      <c r="LUJ99" s="1278"/>
      <c r="LUK99" s="1278"/>
      <c r="LUL99" s="1278"/>
      <c r="LUM99" s="1278"/>
      <c r="LUN99" s="1278"/>
      <c r="LUO99" s="1278"/>
      <c r="LUP99" s="1278"/>
      <c r="LUQ99" s="1278"/>
      <c r="LUR99" s="1278"/>
      <c r="LUS99" s="1278"/>
      <c r="LUT99" s="1278"/>
      <c r="LUU99" s="1278"/>
      <c r="LUV99" s="1278"/>
      <c r="LUW99" s="1278"/>
      <c r="LUX99" s="1278"/>
      <c r="LUY99" s="1278"/>
      <c r="LUZ99" s="1278"/>
      <c r="LVA99" s="1278"/>
      <c r="LVB99" s="1278"/>
      <c r="LVC99" s="1278"/>
      <c r="LVD99" s="1278"/>
      <c r="LVE99" s="1278"/>
      <c r="LVF99" s="1278"/>
      <c r="LVG99" s="1278"/>
      <c r="LVH99" s="1278"/>
      <c r="LVI99" s="1278"/>
      <c r="LVJ99" s="1278"/>
      <c r="LVK99" s="1278"/>
      <c r="LVL99" s="1278"/>
      <c r="LVM99" s="1278"/>
      <c r="LVN99" s="1278"/>
      <c r="LVO99" s="1278"/>
      <c r="LVP99" s="1278"/>
      <c r="LVQ99" s="1278"/>
      <c r="LVR99" s="1278"/>
      <c r="LVS99" s="1278"/>
      <c r="LVT99" s="1278"/>
      <c r="LVU99" s="1278"/>
      <c r="LVV99" s="1278"/>
      <c r="LVW99" s="1278"/>
      <c r="LVX99" s="1278"/>
      <c r="LVY99" s="1278"/>
      <c r="LVZ99" s="1278"/>
      <c r="LWA99" s="1278"/>
      <c r="LWB99" s="1278"/>
      <c r="LWC99" s="1278"/>
      <c r="LWD99" s="1278"/>
      <c r="LWE99" s="1278"/>
      <c r="LWF99" s="1278"/>
      <c r="LWG99" s="1278"/>
      <c r="LWH99" s="1278"/>
      <c r="LWI99" s="1278"/>
      <c r="LWJ99" s="1278"/>
      <c r="LWK99" s="1278"/>
      <c r="LWL99" s="1278"/>
      <c r="LWM99" s="1278"/>
      <c r="LWN99" s="1278"/>
      <c r="LWO99" s="1278"/>
      <c r="LWP99" s="1278"/>
      <c r="LWQ99" s="1278"/>
      <c r="LWR99" s="1278"/>
      <c r="LWS99" s="1278"/>
      <c r="LWT99" s="1278"/>
      <c r="LWU99" s="1278"/>
      <c r="LWV99" s="1278"/>
      <c r="LWW99" s="1278"/>
      <c r="LWX99" s="1278"/>
      <c r="LWY99" s="1278"/>
      <c r="LWZ99" s="1278"/>
      <c r="LXA99" s="1278"/>
      <c r="LXB99" s="1278"/>
      <c r="LXC99" s="1278"/>
      <c r="LXD99" s="1278"/>
      <c r="LXE99" s="1278"/>
      <c r="LXF99" s="1278"/>
      <c r="LXG99" s="1278"/>
      <c r="LXH99" s="1278"/>
      <c r="LXI99" s="1278"/>
      <c r="LXJ99" s="1278"/>
      <c r="LXK99" s="1278"/>
      <c r="LXL99" s="1278"/>
      <c r="LXM99" s="1278"/>
      <c r="LXN99" s="1278"/>
      <c r="LXO99" s="1278"/>
      <c r="LXP99" s="1278"/>
      <c r="LXQ99" s="1278"/>
      <c r="LXR99" s="1278"/>
      <c r="LXS99" s="1278"/>
      <c r="LXT99" s="1278"/>
      <c r="LXU99" s="1278"/>
      <c r="LXV99" s="1278"/>
      <c r="LXW99" s="1278"/>
      <c r="LXX99" s="1278"/>
      <c r="LXY99" s="1278"/>
      <c r="LXZ99" s="1278"/>
      <c r="LYA99" s="1278"/>
      <c r="LYB99" s="1278"/>
      <c r="LYC99" s="1278"/>
      <c r="LYD99" s="1278"/>
      <c r="LYE99" s="1278"/>
      <c r="LYF99" s="1278"/>
      <c r="LYG99" s="1278"/>
      <c r="LYH99" s="1278"/>
      <c r="LYI99" s="1278"/>
      <c r="LYJ99" s="1278"/>
      <c r="LYK99" s="1278"/>
      <c r="LYL99" s="1278"/>
      <c r="LYM99" s="1278"/>
      <c r="LYN99" s="1278"/>
      <c r="LYO99" s="1278"/>
      <c r="LYP99" s="1278"/>
      <c r="LYQ99" s="1278"/>
      <c r="LYR99" s="1278"/>
      <c r="LYS99" s="1278"/>
      <c r="LYT99" s="1278"/>
      <c r="LYU99" s="1278"/>
      <c r="LYV99" s="1278"/>
      <c r="LYW99" s="1278"/>
      <c r="LYX99" s="1278"/>
      <c r="LYY99" s="1278"/>
      <c r="LYZ99" s="1278"/>
      <c r="LZA99" s="1278"/>
      <c r="LZB99" s="1278"/>
      <c r="LZC99" s="1278"/>
      <c r="LZD99" s="1278"/>
      <c r="LZE99" s="1278"/>
      <c r="LZF99" s="1278"/>
      <c r="LZG99" s="1278"/>
      <c r="LZH99" s="1278"/>
      <c r="LZI99" s="1278"/>
      <c r="LZJ99" s="1278"/>
      <c r="LZK99" s="1278"/>
      <c r="LZL99" s="1278"/>
      <c r="LZM99" s="1278"/>
      <c r="LZN99" s="1278"/>
      <c r="LZO99" s="1278"/>
      <c r="LZP99" s="1278"/>
      <c r="LZQ99" s="1278"/>
      <c r="LZR99" s="1278"/>
      <c r="LZS99" s="1278"/>
      <c r="LZT99" s="1278"/>
      <c r="LZU99" s="1278"/>
      <c r="LZV99" s="1278"/>
      <c r="LZW99" s="1278"/>
      <c r="LZX99" s="1278"/>
      <c r="LZY99" s="1278"/>
      <c r="LZZ99" s="1278"/>
      <c r="MAA99" s="1278"/>
      <c r="MAB99" s="1278"/>
      <c r="MAC99" s="1278"/>
      <c r="MAD99" s="1278"/>
      <c r="MAE99" s="1278"/>
      <c r="MAF99" s="1278"/>
      <c r="MAG99" s="1278"/>
      <c r="MAH99" s="1278"/>
      <c r="MAI99" s="1278"/>
      <c r="MAJ99" s="1278"/>
      <c r="MAK99" s="1278"/>
      <c r="MAL99" s="1278"/>
      <c r="MAM99" s="1278"/>
      <c r="MAN99" s="1278"/>
      <c r="MAO99" s="1278"/>
      <c r="MAP99" s="1278"/>
      <c r="MAQ99" s="1278"/>
      <c r="MAR99" s="1278"/>
      <c r="MAS99" s="1278"/>
      <c r="MAT99" s="1278"/>
      <c r="MAU99" s="1278"/>
      <c r="MAV99" s="1278"/>
      <c r="MAW99" s="1278"/>
      <c r="MAX99" s="1278"/>
      <c r="MAY99" s="1278"/>
      <c r="MAZ99" s="1278"/>
      <c r="MBA99" s="1278"/>
      <c r="MBB99" s="1278"/>
      <c r="MBC99" s="1278"/>
      <c r="MBD99" s="1278"/>
      <c r="MBE99" s="1278"/>
      <c r="MBF99" s="1278"/>
      <c r="MBG99" s="1278"/>
      <c r="MBH99" s="1278"/>
      <c r="MBI99" s="1278"/>
      <c r="MBJ99" s="1278"/>
      <c r="MBK99" s="1278"/>
      <c r="MBL99" s="1278"/>
      <c r="MBM99" s="1278"/>
      <c r="MBN99" s="1278"/>
      <c r="MBO99" s="1278"/>
      <c r="MBP99" s="1278"/>
      <c r="MBQ99" s="1278"/>
      <c r="MBR99" s="1278"/>
      <c r="MBS99" s="1278"/>
      <c r="MBT99" s="1278"/>
      <c r="MBU99" s="1278"/>
      <c r="MBV99" s="1278"/>
      <c r="MBW99" s="1278"/>
      <c r="MBX99" s="1278"/>
      <c r="MBY99" s="1278"/>
      <c r="MBZ99" s="1278"/>
      <c r="MCA99" s="1278"/>
      <c r="MCB99" s="1278"/>
      <c r="MCC99" s="1278"/>
      <c r="MCD99" s="1278"/>
      <c r="MCE99" s="1278"/>
      <c r="MCF99" s="1278"/>
      <c r="MCG99" s="1278"/>
      <c r="MCH99" s="1278"/>
      <c r="MCI99" s="1278"/>
      <c r="MCJ99" s="1278"/>
      <c r="MCK99" s="1278"/>
      <c r="MCL99" s="1278"/>
      <c r="MCM99" s="1278"/>
      <c r="MCN99" s="1278"/>
      <c r="MCO99" s="1278"/>
      <c r="MCP99" s="1278"/>
      <c r="MCQ99" s="1278"/>
      <c r="MCR99" s="1278"/>
      <c r="MCS99" s="1278"/>
      <c r="MCT99" s="1278"/>
      <c r="MCU99" s="1278"/>
      <c r="MCV99" s="1278"/>
      <c r="MCW99" s="1278"/>
      <c r="MCX99" s="1278"/>
      <c r="MCY99" s="1278"/>
      <c r="MCZ99" s="1278"/>
      <c r="MDA99" s="1278"/>
      <c r="MDB99" s="1278"/>
      <c r="MDC99" s="1278"/>
      <c r="MDD99" s="1278"/>
      <c r="MDE99" s="1278"/>
      <c r="MDF99" s="1278"/>
      <c r="MDG99" s="1278"/>
      <c r="MDH99" s="1278"/>
      <c r="MDI99" s="1278"/>
      <c r="MDJ99" s="1278"/>
      <c r="MDK99" s="1278"/>
      <c r="MDL99" s="1278"/>
      <c r="MDM99" s="1278"/>
      <c r="MDN99" s="1278"/>
      <c r="MDO99" s="1278"/>
      <c r="MDP99" s="1278"/>
      <c r="MDQ99" s="1278"/>
      <c r="MDR99" s="1278"/>
      <c r="MDS99" s="1278"/>
      <c r="MDT99" s="1278"/>
      <c r="MDU99" s="1278"/>
      <c r="MDV99" s="1278"/>
      <c r="MDW99" s="1278"/>
      <c r="MDX99" s="1278"/>
      <c r="MDY99" s="1278"/>
      <c r="MDZ99" s="1278"/>
      <c r="MEA99" s="1278"/>
      <c r="MEB99" s="1278"/>
      <c r="MEC99" s="1278"/>
      <c r="MED99" s="1278"/>
      <c r="MEE99" s="1278"/>
      <c r="MEF99" s="1278"/>
      <c r="MEG99" s="1278"/>
      <c r="MEH99" s="1278"/>
      <c r="MEI99" s="1278"/>
      <c r="MEJ99" s="1278"/>
      <c r="MEK99" s="1278"/>
      <c r="MEL99" s="1278"/>
      <c r="MEM99" s="1278"/>
      <c r="MEN99" s="1278"/>
      <c r="MEO99" s="1278"/>
      <c r="MEP99" s="1278"/>
      <c r="MEQ99" s="1278"/>
      <c r="MER99" s="1278"/>
      <c r="MES99" s="1278"/>
      <c r="MET99" s="1278"/>
      <c r="MEU99" s="1278"/>
      <c r="MEV99" s="1278"/>
      <c r="MEW99" s="1278"/>
      <c r="MEX99" s="1278"/>
      <c r="MEY99" s="1278"/>
      <c r="MEZ99" s="1278"/>
      <c r="MFA99" s="1278"/>
      <c r="MFB99" s="1278"/>
      <c r="MFC99" s="1278"/>
      <c r="MFD99" s="1278"/>
      <c r="MFE99" s="1278"/>
      <c r="MFF99" s="1278"/>
      <c r="MFG99" s="1278"/>
      <c r="MFH99" s="1278"/>
      <c r="MFI99" s="1278"/>
      <c r="MFJ99" s="1278"/>
      <c r="MFK99" s="1278"/>
      <c r="MFL99" s="1278"/>
      <c r="MFM99" s="1278"/>
      <c r="MFN99" s="1278"/>
      <c r="MFO99" s="1278"/>
      <c r="MFP99" s="1278"/>
      <c r="MFQ99" s="1278"/>
      <c r="MFR99" s="1278"/>
      <c r="MFS99" s="1278"/>
      <c r="MFT99" s="1278"/>
      <c r="MFU99" s="1278"/>
      <c r="MFV99" s="1278"/>
      <c r="MFW99" s="1278"/>
      <c r="MFX99" s="1278"/>
      <c r="MFY99" s="1278"/>
      <c r="MFZ99" s="1278"/>
      <c r="MGA99" s="1278"/>
      <c r="MGB99" s="1278"/>
      <c r="MGC99" s="1278"/>
      <c r="MGD99" s="1278"/>
      <c r="MGE99" s="1278"/>
      <c r="MGF99" s="1278"/>
      <c r="MGG99" s="1278"/>
      <c r="MGH99" s="1278"/>
      <c r="MGI99" s="1278"/>
      <c r="MGJ99" s="1278"/>
      <c r="MGK99" s="1278"/>
      <c r="MGL99" s="1278"/>
      <c r="MGM99" s="1278"/>
      <c r="MGN99" s="1278"/>
      <c r="MGO99" s="1278"/>
      <c r="MGP99" s="1278"/>
      <c r="MGQ99" s="1278"/>
      <c r="MGR99" s="1278"/>
      <c r="MGS99" s="1278"/>
      <c r="MGT99" s="1278"/>
      <c r="MGU99" s="1278"/>
      <c r="MGV99" s="1278"/>
      <c r="MGW99" s="1278"/>
      <c r="MGX99" s="1278"/>
      <c r="MGY99" s="1278"/>
      <c r="MGZ99" s="1278"/>
      <c r="MHA99" s="1278"/>
      <c r="MHB99" s="1278"/>
      <c r="MHC99" s="1278"/>
      <c r="MHD99" s="1278"/>
      <c r="MHE99" s="1278"/>
      <c r="MHF99" s="1278"/>
      <c r="MHG99" s="1278"/>
      <c r="MHH99" s="1278"/>
      <c r="MHI99" s="1278"/>
      <c r="MHJ99" s="1278"/>
      <c r="MHK99" s="1278"/>
      <c r="MHL99" s="1278"/>
      <c r="MHM99" s="1278"/>
      <c r="MHN99" s="1278"/>
      <c r="MHO99" s="1278"/>
      <c r="MHP99" s="1278"/>
      <c r="MHQ99" s="1278"/>
      <c r="MHR99" s="1278"/>
      <c r="MHS99" s="1278"/>
      <c r="MHT99" s="1278"/>
      <c r="MHU99" s="1278"/>
      <c r="MHV99" s="1278"/>
      <c r="MHW99" s="1278"/>
      <c r="MHX99" s="1278"/>
      <c r="MHY99" s="1278"/>
      <c r="MHZ99" s="1278"/>
      <c r="MIA99" s="1278"/>
      <c r="MIB99" s="1278"/>
      <c r="MIC99" s="1278"/>
      <c r="MID99" s="1278"/>
      <c r="MIE99" s="1278"/>
      <c r="MIF99" s="1278"/>
      <c r="MIG99" s="1278"/>
      <c r="MIH99" s="1278"/>
      <c r="MII99" s="1278"/>
      <c r="MIJ99" s="1278"/>
      <c r="MIK99" s="1278"/>
      <c r="MIL99" s="1278"/>
      <c r="MIM99" s="1278"/>
      <c r="MIN99" s="1278"/>
      <c r="MIO99" s="1278"/>
      <c r="MIP99" s="1278"/>
      <c r="MIQ99" s="1278"/>
      <c r="MIR99" s="1278"/>
      <c r="MIS99" s="1278"/>
      <c r="MIT99" s="1278"/>
      <c r="MIU99" s="1278"/>
      <c r="MIV99" s="1278"/>
      <c r="MIW99" s="1278"/>
      <c r="MIX99" s="1278"/>
      <c r="MIY99" s="1278"/>
      <c r="MIZ99" s="1278"/>
      <c r="MJA99" s="1278"/>
      <c r="MJB99" s="1278"/>
      <c r="MJC99" s="1278"/>
      <c r="MJD99" s="1278"/>
      <c r="MJE99" s="1278"/>
      <c r="MJF99" s="1278"/>
      <c r="MJG99" s="1278"/>
      <c r="MJH99" s="1278"/>
      <c r="MJI99" s="1278"/>
      <c r="MJJ99" s="1278"/>
      <c r="MJK99" s="1278"/>
      <c r="MJL99" s="1278"/>
      <c r="MJM99" s="1278"/>
      <c r="MJN99" s="1278"/>
      <c r="MJO99" s="1278"/>
      <c r="MJP99" s="1278"/>
      <c r="MJQ99" s="1278"/>
      <c r="MJR99" s="1278"/>
      <c r="MJS99" s="1278"/>
      <c r="MJT99" s="1278"/>
      <c r="MJU99" s="1278"/>
      <c r="MJV99" s="1278"/>
      <c r="MJW99" s="1278"/>
      <c r="MJX99" s="1278"/>
      <c r="MJY99" s="1278"/>
      <c r="MJZ99" s="1278"/>
      <c r="MKA99" s="1278"/>
      <c r="MKB99" s="1278"/>
      <c r="MKC99" s="1278"/>
      <c r="MKD99" s="1278"/>
      <c r="MKE99" s="1278"/>
      <c r="MKF99" s="1278"/>
      <c r="MKG99" s="1278"/>
      <c r="MKH99" s="1278"/>
      <c r="MKI99" s="1278"/>
      <c r="MKJ99" s="1278"/>
      <c r="MKK99" s="1278"/>
      <c r="MKL99" s="1278"/>
      <c r="MKM99" s="1278"/>
      <c r="MKN99" s="1278"/>
      <c r="MKO99" s="1278"/>
      <c r="MKP99" s="1278"/>
      <c r="MKQ99" s="1278"/>
      <c r="MKR99" s="1278"/>
      <c r="MKS99" s="1278"/>
      <c r="MKT99" s="1278"/>
      <c r="MKU99" s="1278"/>
      <c r="MKV99" s="1278"/>
      <c r="MKW99" s="1278"/>
      <c r="MKX99" s="1278"/>
      <c r="MKY99" s="1278"/>
      <c r="MKZ99" s="1278"/>
      <c r="MLA99" s="1278"/>
      <c r="MLB99" s="1278"/>
      <c r="MLC99" s="1278"/>
      <c r="MLD99" s="1278"/>
      <c r="MLE99" s="1278"/>
      <c r="MLF99" s="1278"/>
      <c r="MLG99" s="1278"/>
      <c r="MLH99" s="1278"/>
      <c r="MLI99" s="1278"/>
      <c r="MLJ99" s="1278"/>
      <c r="MLK99" s="1278"/>
      <c r="MLL99" s="1278"/>
      <c r="MLM99" s="1278"/>
      <c r="MLN99" s="1278"/>
      <c r="MLO99" s="1278"/>
      <c r="MLP99" s="1278"/>
      <c r="MLQ99" s="1278"/>
      <c r="MLR99" s="1278"/>
      <c r="MLS99" s="1278"/>
      <c r="MLT99" s="1278"/>
      <c r="MLU99" s="1278"/>
      <c r="MLV99" s="1278"/>
      <c r="MLW99" s="1278"/>
      <c r="MLX99" s="1278"/>
      <c r="MLY99" s="1278"/>
      <c r="MLZ99" s="1278"/>
      <c r="MMA99" s="1278"/>
      <c r="MMB99" s="1278"/>
      <c r="MMC99" s="1278"/>
      <c r="MMD99" s="1278"/>
      <c r="MME99" s="1278"/>
      <c r="MMF99" s="1278"/>
      <c r="MMG99" s="1278"/>
      <c r="MMH99" s="1278"/>
      <c r="MMI99" s="1278"/>
      <c r="MMJ99" s="1278"/>
      <c r="MMK99" s="1278"/>
      <c r="MML99" s="1278"/>
      <c r="MMM99" s="1278"/>
      <c r="MMN99" s="1278"/>
      <c r="MMO99" s="1278"/>
      <c r="MMP99" s="1278"/>
      <c r="MMQ99" s="1278"/>
      <c r="MMR99" s="1278"/>
      <c r="MMS99" s="1278"/>
      <c r="MMT99" s="1278"/>
      <c r="MMU99" s="1278"/>
      <c r="MMV99" s="1278"/>
      <c r="MMW99" s="1278"/>
      <c r="MMX99" s="1278"/>
      <c r="MMY99" s="1278"/>
      <c r="MMZ99" s="1278"/>
      <c r="MNA99" s="1278"/>
      <c r="MNB99" s="1278"/>
      <c r="MNC99" s="1278"/>
      <c r="MND99" s="1278"/>
      <c r="MNE99" s="1278"/>
      <c r="MNF99" s="1278"/>
      <c r="MNG99" s="1278"/>
      <c r="MNH99" s="1278"/>
      <c r="MNI99" s="1278"/>
      <c r="MNJ99" s="1278"/>
      <c r="MNK99" s="1278"/>
      <c r="MNL99" s="1278"/>
      <c r="MNM99" s="1278"/>
      <c r="MNN99" s="1278"/>
      <c r="MNO99" s="1278"/>
      <c r="MNP99" s="1278"/>
      <c r="MNQ99" s="1278"/>
      <c r="MNR99" s="1278"/>
      <c r="MNS99" s="1278"/>
      <c r="MNT99" s="1278"/>
      <c r="MNU99" s="1278"/>
      <c r="MNV99" s="1278"/>
      <c r="MNW99" s="1278"/>
      <c r="MNX99" s="1278"/>
      <c r="MNY99" s="1278"/>
      <c r="MNZ99" s="1278"/>
      <c r="MOA99" s="1278"/>
      <c r="MOB99" s="1278"/>
      <c r="MOC99" s="1278"/>
      <c r="MOD99" s="1278"/>
      <c r="MOE99" s="1278"/>
      <c r="MOF99" s="1278"/>
      <c r="MOG99" s="1278"/>
      <c r="MOH99" s="1278"/>
      <c r="MOI99" s="1278"/>
      <c r="MOJ99" s="1278"/>
      <c r="MOK99" s="1278"/>
      <c r="MOL99" s="1278"/>
      <c r="MOM99" s="1278"/>
      <c r="MON99" s="1278"/>
      <c r="MOO99" s="1278"/>
      <c r="MOP99" s="1278"/>
      <c r="MOQ99" s="1278"/>
      <c r="MOR99" s="1278"/>
      <c r="MOS99" s="1278"/>
      <c r="MOT99" s="1278"/>
      <c r="MOU99" s="1278"/>
      <c r="MOV99" s="1278"/>
      <c r="MOW99" s="1278"/>
      <c r="MOX99" s="1278"/>
      <c r="MOY99" s="1278"/>
      <c r="MOZ99" s="1278"/>
      <c r="MPA99" s="1278"/>
      <c r="MPB99" s="1278"/>
      <c r="MPC99" s="1278"/>
      <c r="MPD99" s="1278"/>
      <c r="MPE99" s="1278"/>
      <c r="MPF99" s="1278"/>
      <c r="MPG99" s="1278"/>
      <c r="MPH99" s="1278"/>
      <c r="MPI99" s="1278"/>
      <c r="MPJ99" s="1278"/>
      <c r="MPK99" s="1278"/>
      <c r="MPL99" s="1278"/>
      <c r="MPM99" s="1278"/>
      <c r="MPN99" s="1278"/>
      <c r="MPO99" s="1278"/>
      <c r="MPP99" s="1278"/>
      <c r="MPQ99" s="1278"/>
      <c r="MPR99" s="1278"/>
      <c r="MPS99" s="1278"/>
      <c r="MPT99" s="1278"/>
      <c r="MPU99" s="1278"/>
      <c r="MPV99" s="1278"/>
      <c r="MPW99" s="1278"/>
      <c r="MPX99" s="1278"/>
      <c r="MPY99" s="1278"/>
      <c r="MPZ99" s="1278"/>
      <c r="MQA99" s="1278"/>
      <c r="MQB99" s="1278"/>
      <c r="MQC99" s="1278"/>
      <c r="MQD99" s="1278"/>
      <c r="MQE99" s="1278"/>
      <c r="MQF99" s="1278"/>
      <c r="MQG99" s="1278"/>
      <c r="MQH99" s="1278"/>
      <c r="MQI99" s="1278"/>
      <c r="MQJ99" s="1278"/>
      <c r="MQK99" s="1278"/>
      <c r="MQL99" s="1278"/>
      <c r="MQM99" s="1278"/>
      <c r="MQN99" s="1278"/>
      <c r="MQO99" s="1278"/>
      <c r="MQP99" s="1278"/>
      <c r="MQQ99" s="1278"/>
      <c r="MQR99" s="1278"/>
      <c r="MQS99" s="1278"/>
      <c r="MQT99" s="1278"/>
      <c r="MQU99" s="1278"/>
      <c r="MQV99" s="1278"/>
      <c r="MQW99" s="1278"/>
      <c r="MQX99" s="1278"/>
      <c r="MQY99" s="1278"/>
      <c r="MQZ99" s="1278"/>
      <c r="MRA99" s="1278"/>
      <c r="MRB99" s="1278"/>
      <c r="MRC99" s="1278"/>
      <c r="MRD99" s="1278"/>
      <c r="MRE99" s="1278"/>
      <c r="MRF99" s="1278"/>
      <c r="MRG99" s="1278"/>
      <c r="MRH99" s="1278"/>
      <c r="MRI99" s="1278"/>
      <c r="MRJ99" s="1278"/>
      <c r="MRK99" s="1278"/>
      <c r="MRL99" s="1278"/>
      <c r="MRM99" s="1278"/>
      <c r="MRN99" s="1278"/>
      <c r="MRO99" s="1278"/>
      <c r="MRP99" s="1278"/>
      <c r="MRQ99" s="1278"/>
      <c r="MRR99" s="1278"/>
      <c r="MRS99" s="1278"/>
      <c r="MRT99" s="1278"/>
      <c r="MRU99" s="1278"/>
      <c r="MRV99" s="1278"/>
      <c r="MRW99" s="1278"/>
      <c r="MRX99" s="1278"/>
      <c r="MRY99" s="1278"/>
      <c r="MRZ99" s="1278"/>
      <c r="MSA99" s="1278"/>
      <c r="MSB99" s="1278"/>
      <c r="MSC99" s="1278"/>
      <c r="MSD99" s="1278"/>
      <c r="MSE99" s="1278"/>
      <c r="MSF99" s="1278"/>
      <c r="MSG99" s="1278"/>
      <c r="MSH99" s="1278"/>
      <c r="MSI99" s="1278"/>
      <c r="MSJ99" s="1278"/>
      <c r="MSK99" s="1278"/>
      <c r="MSL99" s="1278"/>
      <c r="MSM99" s="1278"/>
      <c r="MSN99" s="1278"/>
      <c r="MSO99" s="1278"/>
      <c r="MSP99" s="1278"/>
      <c r="MSQ99" s="1278"/>
      <c r="MSR99" s="1278"/>
      <c r="MSS99" s="1278"/>
      <c r="MST99" s="1278"/>
      <c r="MSU99" s="1278"/>
      <c r="MSV99" s="1278"/>
      <c r="MSW99" s="1278"/>
      <c r="MSX99" s="1278"/>
      <c r="MSY99" s="1278"/>
      <c r="MSZ99" s="1278"/>
      <c r="MTA99" s="1278"/>
      <c r="MTB99" s="1278"/>
      <c r="MTC99" s="1278"/>
      <c r="MTD99" s="1278"/>
      <c r="MTE99" s="1278"/>
      <c r="MTF99" s="1278"/>
      <c r="MTG99" s="1278"/>
      <c r="MTH99" s="1278"/>
      <c r="MTI99" s="1278"/>
      <c r="MTJ99" s="1278"/>
      <c r="MTK99" s="1278"/>
      <c r="MTL99" s="1278"/>
      <c r="MTM99" s="1278"/>
      <c r="MTN99" s="1278"/>
      <c r="MTO99" s="1278"/>
      <c r="MTP99" s="1278"/>
      <c r="MTQ99" s="1278"/>
      <c r="MTR99" s="1278"/>
      <c r="MTS99" s="1278"/>
      <c r="MTT99" s="1278"/>
      <c r="MTU99" s="1278"/>
      <c r="MTV99" s="1278"/>
      <c r="MTW99" s="1278"/>
      <c r="MTX99" s="1278"/>
      <c r="MTY99" s="1278"/>
      <c r="MTZ99" s="1278"/>
      <c r="MUA99" s="1278"/>
      <c r="MUB99" s="1278"/>
      <c r="MUC99" s="1278"/>
      <c r="MUD99" s="1278"/>
      <c r="MUE99" s="1278"/>
      <c r="MUF99" s="1278"/>
      <c r="MUG99" s="1278"/>
      <c r="MUH99" s="1278"/>
      <c r="MUI99" s="1278"/>
      <c r="MUJ99" s="1278"/>
      <c r="MUK99" s="1278"/>
      <c r="MUL99" s="1278"/>
      <c r="MUM99" s="1278"/>
      <c r="MUN99" s="1278"/>
      <c r="MUO99" s="1278"/>
      <c r="MUP99" s="1278"/>
      <c r="MUQ99" s="1278"/>
      <c r="MUR99" s="1278"/>
      <c r="MUS99" s="1278"/>
      <c r="MUT99" s="1278"/>
      <c r="MUU99" s="1278"/>
      <c r="MUV99" s="1278"/>
      <c r="MUW99" s="1278"/>
      <c r="MUX99" s="1278"/>
      <c r="MUY99" s="1278"/>
      <c r="MUZ99" s="1278"/>
      <c r="MVA99" s="1278"/>
      <c r="MVB99" s="1278"/>
      <c r="MVC99" s="1278"/>
      <c r="MVD99" s="1278"/>
      <c r="MVE99" s="1278"/>
      <c r="MVF99" s="1278"/>
      <c r="MVG99" s="1278"/>
      <c r="MVH99" s="1278"/>
      <c r="MVI99" s="1278"/>
      <c r="MVJ99" s="1278"/>
      <c r="MVK99" s="1278"/>
      <c r="MVL99" s="1278"/>
      <c r="MVM99" s="1278"/>
      <c r="MVN99" s="1278"/>
      <c r="MVO99" s="1278"/>
      <c r="MVP99" s="1278"/>
      <c r="MVQ99" s="1278"/>
      <c r="MVR99" s="1278"/>
      <c r="MVS99" s="1278"/>
      <c r="MVT99" s="1278"/>
      <c r="MVU99" s="1278"/>
      <c r="MVV99" s="1278"/>
      <c r="MVW99" s="1278"/>
      <c r="MVX99" s="1278"/>
      <c r="MVY99" s="1278"/>
      <c r="MVZ99" s="1278"/>
      <c r="MWA99" s="1278"/>
      <c r="MWB99" s="1278"/>
      <c r="MWC99" s="1278"/>
      <c r="MWD99" s="1278"/>
      <c r="MWE99" s="1278"/>
      <c r="MWF99" s="1278"/>
      <c r="MWG99" s="1278"/>
      <c r="MWH99" s="1278"/>
      <c r="MWI99" s="1278"/>
      <c r="MWJ99" s="1278"/>
      <c r="MWK99" s="1278"/>
      <c r="MWL99" s="1278"/>
      <c r="MWM99" s="1278"/>
      <c r="MWN99" s="1278"/>
      <c r="MWO99" s="1278"/>
      <c r="MWP99" s="1278"/>
      <c r="MWQ99" s="1278"/>
      <c r="MWR99" s="1278"/>
      <c r="MWS99" s="1278"/>
      <c r="MWT99" s="1278"/>
      <c r="MWU99" s="1278"/>
      <c r="MWV99" s="1278"/>
      <c r="MWW99" s="1278"/>
      <c r="MWX99" s="1278"/>
      <c r="MWY99" s="1278"/>
      <c r="MWZ99" s="1278"/>
      <c r="MXA99" s="1278"/>
      <c r="MXB99" s="1278"/>
      <c r="MXC99" s="1278"/>
      <c r="MXD99" s="1278"/>
      <c r="MXE99" s="1278"/>
      <c r="MXF99" s="1278"/>
      <c r="MXG99" s="1278"/>
      <c r="MXH99" s="1278"/>
      <c r="MXI99" s="1278"/>
      <c r="MXJ99" s="1278"/>
      <c r="MXK99" s="1278"/>
      <c r="MXL99" s="1278"/>
      <c r="MXM99" s="1278"/>
      <c r="MXN99" s="1278"/>
      <c r="MXO99" s="1278"/>
      <c r="MXP99" s="1278"/>
      <c r="MXQ99" s="1278"/>
      <c r="MXR99" s="1278"/>
      <c r="MXS99" s="1278"/>
      <c r="MXT99" s="1278"/>
      <c r="MXU99" s="1278"/>
      <c r="MXV99" s="1278"/>
      <c r="MXW99" s="1278"/>
      <c r="MXX99" s="1278"/>
      <c r="MXY99" s="1278"/>
      <c r="MXZ99" s="1278"/>
      <c r="MYA99" s="1278"/>
      <c r="MYB99" s="1278"/>
      <c r="MYC99" s="1278"/>
      <c r="MYD99" s="1278"/>
      <c r="MYE99" s="1278"/>
      <c r="MYF99" s="1278"/>
      <c r="MYG99" s="1278"/>
      <c r="MYH99" s="1278"/>
      <c r="MYI99" s="1278"/>
      <c r="MYJ99" s="1278"/>
      <c r="MYK99" s="1278"/>
      <c r="MYL99" s="1278"/>
      <c r="MYM99" s="1278"/>
      <c r="MYN99" s="1278"/>
      <c r="MYO99" s="1278"/>
      <c r="MYP99" s="1278"/>
      <c r="MYQ99" s="1278"/>
      <c r="MYR99" s="1278"/>
      <c r="MYS99" s="1278"/>
      <c r="MYT99" s="1278"/>
      <c r="MYU99" s="1278"/>
      <c r="MYV99" s="1278"/>
      <c r="MYW99" s="1278"/>
      <c r="MYX99" s="1278"/>
      <c r="MYY99" s="1278"/>
      <c r="MYZ99" s="1278"/>
      <c r="MZA99" s="1278"/>
      <c r="MZB99" s="1278"/>
      <c r="MZC99" s="1278"/>
      <c r="MZD99" s="1278"/>
      <c r="MZE99" s="1278"/>
      <c r="MZF99" s="1278"/>
      <c r="MZG99" s="1278"/>
      <c r="MZH99" s="1278"/>
      <c r="MZI99" s="1278"/>
      <c r="MZJ99" s="1278"/>
      <c r="MZK99" s="1278"/>
      <c r="MZL99" s="1278"/>
      <c r="MZM99" s="1278"/>
      <c r="MZN99" s="1278"/>
      <c r="MZO99" s="1278"/>
      <c r="MZP99" s="1278"/>
      <c r="MZQ99" s="1278"/>
      <c r="MZR99" s="1278"/>
      <c r="MZS99" s="1278"/>
      <c r="MZT99" s="1278"/>
      <c r="MZU99" s="1278"/>
      <c r="MZV99" s="1278"/>
      <c r="MZW99" s="1278"/>
      <c r="MZX99" s="1278"/>
      <c r="MZY99" s="1278"/>
      <c r="MZZ99" s="1278"/>
      <c r="NAA99" s="1278"/>
      <c r="NAB99" s="1278"/>
      <c r="NAC99" s="1278"/>
      <c r="NAD99" s="1278"/>
      <c r="NAE99" s="1278"/>
      <c r="NAF99" s="1278"/>
      <c r="NAG99" s="1278"/>
      <c r="NAH99" s="1278"/>
      <c r="NAI99" s="1278"/>
      <c r="NAJ99" s="1278"/>
      <c r="NAK99" s="1278"/>
      <c r="NAL99" s="1278"/>
      <c r="NAM99" s="1278"/>
      <c r="NAN99" s="1278"/>
      <c r="NAO99" s="1278"/>
      <c r="NAP99" s="1278"/>
      <c r="NAQ99" s="1278"/>
      <c r="NAR99" s="1278"/>
      <c r="NAS99" s="1278"/>
      <c r="NAT99" s="1278"/>
      <c r="NAU99" s="1278"/>
      <c r="NAV99" s="1278"/>
      <c r="NAW99" s="1278"/>
      <c r="NAX99" s="1278"/>
      <c r="NAY99" s="1278"/>
      <c r="NAZ99" s="1278"/>
      <c r="NBA99" s="1278"/>
      <c r="NBB99" s="1278"/>
      <c r="NBC99" s="1278"/>
      <c r="NBD99" s="1278"/>
      <c r="NBE99" s="1278"/>
      <c r="NBF99" s="1278"/>
      <c r="NBG99" s="1278"/>
      <c r="NBH99" s="1278"/>
      <c r="NBI99" s="1278"/>
      <c r="NBJ99" s="1278"/>
      <c r="NBK99" s="1278"/>
      <c r="NBL99" s="1278"/>
      <c r="NBM99" s="1278"/>
      <c r="NBN99" s="1278"/>
      <c r="NBO99" s="1278"/>
      <c r="NBP99" s="1278"/>
      <c r="NBQ99" s="1278"/>
      <c r="NBR99" s="1278"/>
      <c r="NBS99" s="1278"/>
      <c r="NBT99" s="1278"/>
      <c r="NBU99" s="1278"/>
      <c r="NBV99" s="1278"/>
      <c r="NBW99" s="1278"/>
      <c r="NBX99" s="1278"/>
      <c r="NBY99" s="1278"/>
      <c r="NBZ99" s="1278"/>
      <c r="NCA99" s="1278"/>
      <c r="NCB99" s="1278"/>
      <c r="NCC99" s="1278"/>
      <c r="NCD99" s="1278"/>
      <c r="NCE99" s="1278"/>
      <c r="NCF99" s="1278"/>
      <c r="NCG99" s="1278"/>
      <c r="NCH99" s="1278"/>
      <c r="NCI99" s="1278"/>
      <c r="NCJ99" s="1278"/>
      <c r="NCK99" s="1278"/>
      <c r="NCL99" s="1278"/>
      <c r="NCM99" s="1278"/>
      <c r="NCN99" s="1278"/>
      <c r="NCO99" s="1278"/>
      <c r="NCP99" s="1278"/>
      <c r="NCQ99" s="1278"/>
      <c r="NCR99" s="1278"/>
      <c r="NCS99" s="1278"/>
      <c r="NCT99" s="1278"/>
      <c r="NCU99" s="1278"/>
      <c r="NCV99" s="1278"/>
      <c r="NCW99" s="1278"/>
      <c r="NCX99" s="1278"/>
      <c r="NCY99" s="1278"/>
      <c r="NCZ99" s="1278"/>
      <c r="NDA99" s="1278"/>
      <c r="NDB99" s="1278"/>
      <c r="NDC99" s="1278"/>
      <c r="NDD99" s="1278"/>
      <c r="NDE99" s="1278"/>
      <c r="NDF99" s="1278"/>
      <c r="NDG99" s="1278"/>
      <c r="NDH99" s="1278"/>
      <c r="NDI99" s="1278"/>
      <c r="NDJ99" s="1278"/>
      <c r="NDK99" s="1278"/>
      <c r="NDL99" s="1278"/>
      <c r="NDM99" s="1278"/>
      <c r="NDN99" s="1278"/>
      <c r="NDO99" s="1278"/>
      <c r="NDP99" s="1278"/>
      <c r="NDQ99" s="1278"/>
      <c r="NDR99" s="1278"/>
      <c r="NDS99" s="1278"/>
      <c r="NDT99" s="1278"/>
      <c r="NDU99" s="1278"/>
      <c r="NDV99" s="1278"/>
      <c r="NDW99" s="1278"/>
      <c r="NDX99" s="1278"/>
      <c r="NDY99" s="1278"/>
      <c r="NDZ99" s="1278"/>
      <c r="NEA99" s="1278"/>
      <c r="NEB99" s="1278"/>
      <c r="NEC99" s="1278"/>
      <c r="NED99" s="1278"/>
      <c r="NEE99" s="1278"/>
      <c r="NEF99" s="1278"/>
      <c r="NEG99" s="1278"/>
      <c r="NEH99" s="1278"/>
      <c r="NEI99" s="1278"/>
      <c r="NEJ99" s="1278"/>
      <c r="NEK99" s="1278"/>
      <c r="NEL99" s="1278"/>
      <c r="NEM99" s="1278"/>
      <c r="NEN99" s="1278"/>
      <c r="NEO99" s="1278"/>
      <c r="NEP99" s="1278"/>
      <c r="NEQ99" s="1278"/>
      <c r="NER99" s="1278"/>
      <c r="NES99" s="1278"/>
      <c r="NET99" s="1278"/>
      <c r="NEU99" s="1278"/>
      <c r="NEV99" s="1278"/>
      <c r="NEW99" s="1278"/>
      <c r="NEX99" s="1278"/>
      <c r="NEY99" s="1278"/>
      <c r="NEZ99" s="1278"/>
      <c r="NFA99" s="1278"/>
      <c r="NFB99" s="1278"/>
      <c r="NFC99" s="1278"/>
      <c r="NFD99" s="1278"/>
      <c r="NFE99" s="1278"/>
      <c r="NFF99" s="1278"/>
      <c r="NFG99" s="1278"/>
      <c r="NFH99" s="1278"/>
      <c r="NFI99" s="1278"/>
      <c r="NFJ99" s="1278"/>
      <c r="NFK99" s="1278"/>
      <c r="NFL99" s="1278"/>
      <c r="NFM99" s="1278"/>
      <c r="NFN99" s="1278"/>
      <c r="NFO99" s="1278"/>
      <c r="NFP99" s="1278"/>
      <c r="NFQ99" s="1278"/>
      <c r="NFR99" s="1278"/>
      <c r="NFS99" s="1278"/>
      <c r="NFT99" s="1278"/>
      <c r="NFU99" s="1278"/>
      <c r="NFV99" s="1278"/>
      <c r="NFW99" s="1278"/>
      <c r="NFX99" s="1278"/>
      <c r="NFY99" s="1278"/>
      <c r="NFZ99" s="1278"/>
      <c r="NGA99" s="1278"/>
      <c r="NGB99" s="1278"/>
      <c r="NGC99" s="1278"/>
      <c r="NGD99" s="1278"/>
      <c r="NGE99" s="1278"/>
      <c r="NGF99" s="1278"/>
      <c r="NGG99" s="1278"/>
      <c r="NGH99" s="1278"/>
      <c r="NGI99" s="1278"/>
      <c r="NGJ99" s="1278"/>
      <c r="NGK99" s="1278"/>
      <c r="NGL99" s="1278"/>
      <c r="NGM99" s="1278"/>
      <c r="NGN99" s="1278"/>
      <c r="NGO99" s="1278"/>
      <c r="NGP99" s="1278"/>
      <c r="NGQ99" s="1278"/>
      <c r="NGR99" s="1278"/>
      <c r="NGS99" s="1278"/>
      <c r="NGT99" s="1278"/>
      <c r="NGU99" s="1278"/>
      <c r="NGV99" s="1278"/>
      <c r="NGW99" s="1278"/>
      <c r="NGX99" s="1278"/>
      <c r="NGY99" s="1278"/>
      <c r="NGZ99" s="1278"/>
      <c r="NHA99" s="1278"/>
      <c r="NHB99" s="1278"/>
      <c r="NHC99" s="1278"/>
      <c r="NHD99" s="1278"/>
      <c r="NHE99" s="1278"/>
      <c r="NHF99" s="1278"/>
      <c r="NHG99" s="1278"/>
      <c r="NHH99" s="1278"/>
      <c r="NHI99" s="1278"/>
      <c r="NHJ99" s="1278"/>
      <c r="NHK99" s="1278"/>
      <c r="NHL99" s="1278"/>
      <c r="NHM99" s="1278"/>
      <c r="NHN99" s="1278"/>
      <c r="NHO99" s="1278"/>
      <c r="NHP99" s="1278"/>
      <c r="NHQ99" s="1278"/>
      <c r="NHR99" s="1278"/>
      <c r="NHS99" s="1278"/>
      <c r="NHT99" s="1278"/>
      <c r="NHU99" s="1278"/>
      <c r="NHV99" s="1278"/>
      <c r="NHW99" s="1278"/>
      <c r="NHX99" s="1278"/>
      <c r="NHY99" s="1278"/>
      <c r="NHZ99" s="1278"/>
      <c r="NIA99" s="1278"/>
      <c r="NIB99" s="1278"/>
      <c r="NIC99" s="1278"/>
      <c r="NID99" s="1278"/>
      <c r="NIE99" s="1278"/>
      <c r="NIF99" s="1278"/>
      <c r="NIG99" s="1278"/>
      <c r="NIH99" s="1278"/>
      <c r="NII99" s="1278"/>
      <c r="NIJ99" s="1278"/>
      <c r="NIK99" s="1278"/>
      <c r="NIL99" s="1278"/>
      <c r="NIM99" s="1278"/>
      <c r="NIN99" s="1278"/>
      <c r="NIO99" s="1278"/>
      <c r="NIP99" s="1278"/>
      <c r="NIQ99" s="1278"/>
      <c r="NIR99" s="1278"/>
      <c r="NIS99" s="1278"/>
      <c r="NIT99" s="1278"/>
      <c r="NIU99" s="1278"/>
      <c r="NIV99" s="1278"/>
      <c r="NIW99" s="1278"/>
      <c r="NIX99" s="1278"/>
      <c r="NIY99" s="1278"/>
      <c r="NIZ99" s="1278"/>
      <c r="NJA99" s="1278"/>
      <c r="NJB99" s="1278"/>
      <c r="NJC99" s="1278"/>
      <c r="NJD99" s="1278"/>
      <c r="NJE99" s="1278"/>
      <c r="NJF99" s="1278"/>
      <c r="NJG99" s="1278"/>
      <c r="NJH99" s="1278"/>
      <c r="NJI99" s="1278"/>
      <c r="NJJ99" s="1278"/>
      <c r="NJK99" s="1278"/>
      <c r="NJL99" s="1278"/>
      <c r="NJM99" s="1278"/>
      <c r="NJN99" s="1278"/>
      <c r="NJO99" s="1278"/>
      <c r="NJP99" s="1278"/>
      <c r="NJQ99" s="1278"/>
      <c r="NJR99" s="1278"/>
      <c r="NJS99" s="1278"/>
      <c r="NJT99" s="1278"/>
      <c r="NJU99" s="1278"/>
      <c r="NJV99" s="1278"/>
      <c r="NJW99" s="1278"/>
      <c r="NJX99" s="1278"/>
      <c r="NJY99" s="1278"/>
      <c r="NJZ99" s="1278"/>
      <c r="NKA99" s="1278"/>
      <c r="NKB99" s="1278"/>
      <c r="NKC99" s="1278"/>
      <c r="NKD99" s="1278"/>
      <c r="NKE99" s="1278"/>
      <c r="NKF99" s="1278"/>
      <c r="NKG99" s="1278"/>
      <c r="NKH99" s="1278"/>
      <c r="NKI99" s="1278"/>
      <c r="NKJ99" s="1278"/>
      <c r="NKK99" s="1278"/>
      <c r="NKL99" s="1278"/>
      <c r="NKM99" s="1278"/>
      <c r="NKN99" s="1278"/>
      <c r="NKO99" s="1278"/>
      <c r="NKP99" s="1278"/>
      <c r="NKQ99" s="1278"/>
      <c r="NKR99" s="1278"/>
      <c r="NKS99" s="1278"/>
      <c r="NKT99" s="1278"/>
      <c r="NKU99" s="1278"/>
      <c r="NKV99" s="1278"/>
      <c r="NKW99" s="1278"/>
      <c r="NKX99" s="1278"/>
      <c r="NKY99" s="1278"/>
      <c r="NKZ99" s="1278"/>
      <c r="NLA99" s="1278"/>
      <c r="NLB99" s="1278"/>
      <c r="NLC99" s="1278"/>
      <c r="NLD99" s="1278"/>
      <c r="NLE99" s="1278"/>
      <c r="NLF99" s="1278"/>
      <c r="NLG99" s="1278"/>
      <c r="NLH99" s="1278"/>
      <c r="NLI99" s="1278"/>
      <c r="NLJ99" s="1278"/>
      <c r="NLK99" s="1278"/>
      <c r="NLL99" s="1278"/>
      <c r="NLM99" s="1278"/>
      <c r="NLN99" s="1278"/>
      <c r="NLO99" s="1278"/>
      <c r="NLP99" s="1278"/>
      <c r="NLQ99" s="1278"/>
      <c r="NLR99" s="1278"/>
      <c r="NLS99" s="1278"/>
      <c r="NLT99" s="1278"/>
      <c r="NLU99" s="1278"/>
      <c r="NLV99" s="1278"/>
      <c r="NLW99" s="1278"/>
      <c r="NLX99" s="1278"/>
      <c r="NLY99" s="1278"/>
      <c r="NLZ99" s="1278"/>
      <c r="NMA99" s="1278"/>
      <c r="NMB99" s="1278"/>
      <c r="NMC99" s="1278"/>
      <c r="NMD99" s="1278"/>
      <c r="NME99" s="1278"/>
      <c r="NMF99" s="1278"/>
      <c r="NMG99" s="1278"/>
      <c r="NMH99" s="1278"/>
      <c r="NMI99" s="1278"/>
      <c r="NMJ99" s="1278"/>
      <c r="NMK99" s="1278"/>
      <c r="NML99" s="1278"/>
      <c r="NMM99" s="1278"/>
      <c r="NMN99" s="1278"/>
      <c r="NMO99" s="1278"/>
      <c r="NMP99" s="1278"/>
      <c r="NMQ99" s="1278"/>
      <c r="NMR99" s="1278"/>
      <c r="NMS99" s="1278"/>
      <c r="NMT99" s="1278"/>
      <c r="NMU99" s="1278"/>
      <c r="NMV99" s="1278"/>
      <c r="NMW99" s="1278"/>
      <c r="NMX99" s="1278"/>
      <c r="NMY99" s="1278"/>
      <c r="NMZ99" s="1278"/>
      <c r="NNA99" s="1278"/>
      <c r="NNB99" s="1278"/>
      <c r="NNC99" s="1278"/>
      <c r="NND99" s="1278"/>
      <c r="NNE99" s="1278"/>
      <c r="NNF99" s="1278"/>
      <c r="NNG99" s="1278"/>
      <c r="NNH99" s="1278"/>
      <c r="NNI99" s="1278"/>
      <c r="NNJ99" s="1278"/>
      <c r="NNK99" s="1278"/>
      <c r="NNL99" s="1278"/>
      <c r="NNM99" s="1278"/>
      <c r="NNN99" s="1278"/>
      <c r="NNO99" s="1278"/>
      <c r="NNP99" s="1278"/>
      <c r="NNQ99" s="1278"/>
      <c r="NNR99" s="1278"/>
      <c r="NNS99" s="1278"/>
      <c r="NNT99" s="1278"/>
      <c r="NNU99" s="1278"/>
      <c r="NNV99" s="1278"/>
      <c r="NNW99" s="1278"/>
      <c r="NNX99" s="1278"/>
      <c r="NNY99" s="1278"/>
      <c r="NNZ99" s="1278"/>
      <c r="NOA99" s="1278"/>
      <c r="NOB99" s="1278"/>
      <c r="NOC99" s="1278"/>
      <c r="NOD99" s="1278"/>
      <c r="NOE99" s="1278"/>
      <c r="NOF99" s="1278"/>
      <c r="NOG99" s="1278"/>
      <c r="NOH99" s="1278"/>
      <c r="NOI99" s="1278"/>
      <c r="NOJ99" s="1278"/>
      <c r="NOK99" s="1278"/>
      <c r="NOL99" s="1278"/>
      <c r="NOM99" s="1278"/>
      <c r="NON99" s="1278"/>
      <c r="NOO99" s="1278"/>
      <c r="NOP99" s="1278"/>
      <c r="NOQ99" s="1278"/>
      <c r="NOR99" s="1278"/>
      <c r="NOS99" s="1278"/>
      <c r="NOT99" s="1278"/>
      <c r="NOU99" s="1278"/>
      <c r="NOV99" s="1278"/>
      <c r="NOW99" s="1278"/>
      <c r="NOX99" s="1278"/>
      <c r="NOY99" s="1278"/>
      <c r="NOZ99" s="1278"/>
      <c r="NPA99" s="1278"/>
      <c r="NPB99" s="1278"/>
      <c r="NPC99" s="1278"/>
      <c r="NPD99" s="1278"/>
      <c r="NPE99" s="1278"/>
      <c r="NPF99" s="1278"/>
      <c r="NPG99" s="1278"/>
      <c r="NPH99" s="1278"/>
      <c r="NPI99" s="1278"/>
      <c r="NPJ99" s="1278"/>
      <c r="NPK99" s="1278"/>
      <c r="NPL99" s="1278"/>
      <c r="NPM99" s="1278"/>
      <c r="NPN99" s="1278"/>
      <c r="NPO99" s="1278"/>
      <c r="NPP99" s="1278"/>
      <c r="NPQ99" s="1278"/>
      <c r="NPR99" s="1278"/>
      <c r="NPS99" s="1278"/>
      <c r="NPT99" s="1278"/>
      <c r="NPU99" s="1278"/>
      <c r="NPV99" s="1278"/>
      <c r="NPW99" s="1278"/>
      <c r="NPX99" s="1278"/>
      <c r="NPY99" s="1278"/>
      <c r="NPZ99" s="1278"/>
      <c r="NQA99" s="1278"/>
      <c r="NQB99" s="1278"/>
      <c r="NQC99" s="1278"/>
      <c r="NQD99" s="1278"/>
      <c r="NQE99" s="1278"/>
      <c r="NQF99" s="1278"/>
      <c r="NQG99" s="1278"/>
      <c r="NQH99" s="1278"/>
      <c r="NQI99" s="1278"/>
      <c r="NQJ99" s="1278"/>
      <c r="NQK99" s="1278"/>
      <c r="NQL99" s="1278"/>
      <c r="NQM99" s="1278"/>
      <c r="NQN99" s="1278"/>
      <c r="NQO99" s="1278"/>
      <c r="NQP99" s="1278"/>
      <c r="NQQ99" s="1278"/>
      <c r="NQR99" s="1278"/>
      <c r="NQS99" s="1278"/>
      <c r="NQT99" s="1278"/>
      <c r="NQU99" s="1278"/>
      <c r="NQV99" s="1278"/>
      <c r="NQW99" s="1278"/>
      <c r="NQX99" s="1278"/>
      <c r="NQY99" s="1278"/>
      <c r="NQZ99" s="1278"/>
      <c r="NRA99" s="1278"/>
      <c r="NRB99" s="1278"/>
      <c r="NRC99" s="1278"/>
      <c r="NRD99" s="1278"/>
      <c r="NRE99" s="1278"/>
      <c r="NRF99" s="1278"/>
      <c r="NRG99" s="1278"/>
      <c r="NRH99" s="1278"/>
      <c r="NRI99" s="1278"/>
      <c r="NRJ99" s="1278"/>
      <c r="NRK99" s="1278"/>
      <c r="NRL99" s="1278"/>
      <c r="NRM99" s="1278"/>
      <c r="NRN99" s="1278"/>
      <c r="NRO99" s="1278"/>
      <c r="NRP99" s="1278"/>
      <c r="NRQ99" s="1278"/>
      <c r="NRR99" s="1278"/>
      <c r="NRS99" s="1278"/>
      <c r="NRT99" s="1278"/>
      <c r="NRU99" s="1278"/>
      <c r="NRV99" s="1278"/>
      <c r="NRW99" s="1278"/>
      <c r="NRX99" s="1278"/>
      <c r="NRY99" s="1278"/>
      <c r="NRZ99" s="1278"/>
      <c r="NSA99" s="1278"/>
      <c r="NSB99" s="1278"/>
      <c r="NSC99" s="1278"/>
      <c r="NSD99" s="1278"/>
      <c r="NSE99" s="1278"/>
      <c r="NSF99" s="1278"/>
      <c r="NSG99" s="1278"/>
      <c r="NSH99" s="1278"/>
      <c r="NSI99" s="1278"/>
      <c r="NSJ99" s="1278"/>
      <c r="NSK99" s="1278"/>
      <c r="NSL99" s="1278"/>
      <c r="NSM99" s="1278"/>
      <c r="NSN99" s="1278"/>
      <c r="NSO99" s="1278"/>
      <c r="NSP99" s="1278"/>
      <c r="NSQ99" s="1278"/>
      <c r="NSR99" s="1278"/>
      <c r="NSS99" s="1278"/>
      <c r="NST99" s="1278"/>
      <c r="NSU99" s="1278"/>
      <c r="NSV99" s="1278"/>
      <c r="NSW99" s="1278"/>
      <c r="NSX99" s="1278"/>
      <c r="NSY99" s="1278"/>
      <c r="NSZ99" s="1278"/>
      <c r="NTA99" s="1278"/>
      <c r="NTB99" s="1278"/>
      <c r="NTC99" s="1278"/>
      <c r="NTD99" s="1278"/>
      <c r="NTE99" s="1278"/>
      <c r="NTF99" s="1278"/>
      <c r="NTG99" s="1278"/>
      <c r="NTH99" s="1278"/>
      <c r="NTI99" s="1278"/>
      <c r="NTJ99" s="1278"/>
      <c r="NTK99" s="1278"/>
      <c r="NTL99" s="1278"/>
      <c r="NTM99" s="1278"/>
      <c r="NTN99" s="1278"/>
      <c r="NTO99" s="1278"/>
      <c r="NTP99" s="1278"/>
      <c r="NTQ99" s="1278"/>
      <c r="NTR99" s="1278"/>
      <c r="NTS99" s="1278"/>
      <c r="NTT99" s="1278"/>
      <c r="NTU99" s="1278"/>
      <c r="NTV99" s="1278"/>
      <c r="NTW99" s="1278"/>
      <c r="NTX99" s="1278"/>
      <c r="NTY99" s="1278"/>
      <c r="NTZ99" s="1278"/>
      <c r="NUA99" s="1278"/>
      <c r="NUB99" s="1278"/>
      <c r="NUC99" s="1278"/>
      <c r="NUD99" s="1278"/>
      <c r="NUE99" s="1278"/>
      <c r="NUF99" s="1278"/>
      <c r="NUG99" s="1278"/>
      <c r="NUH99" s="1278"/>
      <c r="NUI99" s="1278"/>
      <c r="NUJ99" s="1278"/>
      <c r="NUK99" s="1278"/>
      <c r="NUL99" s="1278"/>
      <c r="NUM99" s="1278"/>
      <c r="NUN99" s="1278"/>
      <c r="NUO99" s="1278"/>
      <c r="NUP99" s="1278"/>
      <c r="NUQ99" s="1278"/>
      <c r="NUR99" s="1278"/>
      <c r="NUS99" s="1278"/>
      <c r="NUT99" s="1278"/>
      <c r="NUU99" s="1278"/>
      <c r="NUV99" s="1278"/>
      <c r="NUW99" s="1278"/>
      <c r="NUX99" s="1278"/>
      <c r="NUY99" s="1278"/>
      <c r="NUZ99" s="1278"/>
      <c r="NVA99" s="1278"/>
      <c r="NVB99" s="1278"/>
      <c r="NVC99" s="1278"/>
      <c r="NVD99" s="1278"/>
      <c r="NVE99" s="1278"/>
      <c r="NVF99" s="1278"/>
      <c r="NVG99" s="1278"/>
      <c r="NVH99" s="1278"/>
      <c r="NVI99" s="1278"/>
      <c r="NVJ99" s="1278"/>
      <c r="NVK99" s="1278"/>
      <c r="NVL99" s="1278"/>
      <c r="NVM99" s="1278"/>
      <c r="NVN99" s="1278"/>
      <c r="NVO99" s="1278"/>
      <c r="NVP99" s="1278"/>
      <c r="NVQ99" s="1278"/>
      <c r="NVR99" s="1278"/>
      <c r="NVS99" s="1278"/>
      <c r="NVT99" s="1278"/>
      <c r="NVU99" s="1278"/>
      <c r="NVV99" s="1278"/>
      <c r="NVW99" s="1278"/>
      <c r="NVX99" s="1278"/>
      <c r="NVY99" s="1278"/>
      <c r="NVZ99" s="1278"/>
      <c r="NWA99" s="1278"/>
      <c r="NWB99" s="1278"/>
      <c r="NWC99" s="1278"/>
      <c r="NWD99" s="1278"/>
      <c r="NWE99" s="1278"/>
      <c r="NWF99" s="1278"/>
      <c r="NWG99" s="1278"/>
      <c r="NWH99" s="1278"/>
      <c r="NWI99" s="1278"/>
      <c r="NWJ99" s="1278"/>
      <c r="NWK99" s="1278"/>
      <c r="NWL99" s="1278"/>
      <c r="NWM99" s="1278"/>
      <c r="NWN99" s="1278"/>
      <c r="NWO99" s="1278"/>
      <c r="NWP99" s="1278"/>
      <c r="NWQ99" s="1278"/>
      <c r="NWR99" s="1278"/>
      <c r="NWS99" s="1278"/>
      <c r="NWT99" s="1278"/>
      <c r="NWU99" s="1278"/>
      <c r="NWV99" s="1278"/>
      <c r="NWW99" s="1278"/>
      <c r="NWX99" s="1278"/>
      <c r="NWY99" s="1278"/>
      <c r="NWZ99" s="1278"/>
      <c r="NXA99" s="1278"/>
      <c r="NXB99" s="1278"/>
      <c r="NXC99" s="1278"/>
      <c r="NXD99" s="1278"/>
      <c r="NXE99" s="1278"/>
      <c r="NXF99" s="1278"/>
      <c r="NXG99" s="1278"/>
      <c r="NXH99" s="1278"/>
      <c r="NXI99" s="1278"/>
      <c r="NXJ99" s="1278"/>
      <c r="NXK99" s="1278"/>
      <c r="NXL99" s="1278"/>
      <c r="NXM99" s="1278"/>
      <c r="NXN99" s="1278"/>
      <c r="NXO99" s="1278"/>
      <c r="NXP99" s="1278"/>
      <c r="NXQ99" s="1278"/>
      <c r="NXR99" s="1278"/>
      <c r="NXS99" s="1278"/>
      <c r="NXT99" s="1278"/>
      <c r="NXU99" s="1278"/>
      <c r="NXV99" s="1278"/>
      <c r="NXW99" s="1278"/>
      <c r="NXX99" s="1278"/>
      <c r="NXY99" s="1278"/>
      <c r="NXZ99" s="1278"/>
      <c r="NYA99" s="1278"/>
      <c r="NYB99" s="1278"/>
      <c r="NYC99" s="1278"/>
      <c r="NYD99" s="1278"/>
      <c r="NYE99" s="1278"/>
      <c r="NYF99" s="1278"/>
      <c r="NYG99" s="1278"/>
      <c r="NYH99" s="1278"/>
      <c r="NYI99" s="1278"/>
      <c r="NYJ99" s="1278"/>
      <c r="NYK99" s="1278"/>
      <c r="NYL99" s="1278"/>
      <c r="NYM99" s="1278"/>
      <c r="NYN99" s="1278"/>
      <c r="NYO99" s="1278"/>
      <c r="NYP99" s="1278"/>
      <c r="NYQ99" s="1278"/>
      <c r="NYR99" s="1278"/>
      <c r="NYS99" s="1278"/>
      <c r="NYT99" s="1278"/>
      <c r="NYU99" s="1278"/>
      <c r="NYV99" s="1278"/>
      <c r="NYW99" s="1278"/>
      <c r="NYX99" s="1278"/>
      <c r="NYY99" s="1278"/>
      <c r="NYZ99" s="1278"/>
      <c r="NZA99" s="1278"/>
      <c r="NZB99" s="1278"/>
      <c r="NZC99" s="1278"/>
      <c r="NZD99" s="1278"/>
      <c r="NZE99" s="1278"/>
      <c r="NZF99" s="1278"/>
      <c r="NZG99" s="1278"/>
      <c r="NZH99" s="1278"/>
      <c r="NZI99" s="1278"/>
      <c r="NZJ99" s="1278"/>
      <c r="NZK99" s="1278"/>
      <c r="NZL99" s="1278"/>
      <c r="NZM99" s="1278"/>
      <c r="NZN99" s="1278"/>
      <c r="NZO99" s="1278"/>
      <c r="NZP99" s="1278"/>
      <c r="NZQ99" s="1278"/>
      <c r="NZR99" s="1278"/>
      <c r="NZS99" s="1278"/>
      <c r="NZT99" s="1278"/>
      <c r="NZU99" s="1278"/>
      <c r="NZV99" s="1278"/>
      <c r="NZW99" s="1278"/>
      <c r="NZX99" s="1278"/>
      <c r="NZY99" s="1278"/>
      <c r="NZZ99" s="1278"/>
      <c r="OAA99" s="1278"/>
      <c r="OAB99" s="1278"/>
      <c r="OAC99" s="1278"/>
      <c r="OAD99" s="1278"/>
      <c r="OAE99" s="1278"/>
      <c r="OAF99" s="1278"/>
      <c r="OAG99" s="1278"/>
      <c r="OAH99" s="1278"/>
      <c r="OAI99" s="1278"/>
      <c r="OAJ99" s="1278"/>
      <c r="OAK99" s="1278"/>
      <c r="OAL99" s="1278"/>
      <c r="OAM99" s="1278"/>
      <c r="OAN99" s="1278"/>
      <c r="OAO99" s="1278"/>
      <c r="OAP99" s="1278"/>
      <c r="OAQ99" s="1278"/>
      <c r="OAR99" s="1278"/>
      <c r="OAS99" s="1278"/>
      <c r="OAT99" s="1278"/>
      <c r="OAU99" s="1278"/>
      <c r="OAV99" s="1278"/>
      <c r="OAW99" s="1278"/>
      <c r="OAX99" s="1278"/>
      <c r="OAY99" s="1278"/>
      <c r="OAZ99" s="1278"/>
      <c r="OBA99" s="1278"/>
      <c r="OBB99" s="1278"/>
      <c r="OBC99" s="1278"/>
      <c r="OBD99" s="1278"/>
      <c r="OBE99" s="1278"/>
      <c r="OBF99" s="1278"/>
      <c r="OBG99" s="1278"/>
      <c r="OBH99" s="1278"/>
      <c r="OBI99" s="1278"/>
      <c r="OBJ99" s="1278"/>
      <c r="OBK99" s="1278"/>
      <c r="OBL99" s="1278"/>
      <c r="OBM99" s="1278"/>
      <c r="OBN99" s="1278"/>
      <c r="OBO99" s="1278"/>
      <c r="OBP99" s="1278"/>
      <c r="OBQ99" s="1278"/>
      <c r="OBR99" s="1278"/>
      <c r="OBS99" s="1278"/>
      <c r="OBT99" s="1278"/>
      <c r="OBU99" s="1278"/>
      <c r="OBV99" s="1278"/>
      <c r="OBW99" s="1278"/>
      <c r="OBX99" s="1278"/>
      <c r="OBY99" s="1278"/>
      <c r="OBZ99" s="1278"/>
      <c r="OCA99" s="1278"/>
      <c r="OCB99" s="1278"/>
      <c r="OCC99" s="1278"/>
      <c r="OCD99" s="1278"/>
      <c r="OCE99" s="1278"/>
      <c r="OCF99" s="1278"/>
      <c r="OCG99" s="1278"/>
      <c r="OCH99" s="1278"/>
      <c r="OCI99" s="1278"/>
      <c r="OCJ99" s="1278"/>
      <c r="OCK99" s="1278"/>
      <c r="OCL99" s="1278"/>
      <c r="OCM99" s="1278"/>
      <c r="OCN99" s="1278"/>
      <c r="OCO99" s="1278"/>
      <c r="OCP99" s="1278"/>
      <c r="OCQ99" s="1278"/>
      <c r="OCR99" s="1278"/>
      <c r="OCS99" s="1278"/>
      <c r="OCT99" s="1278"/>
      <c r="OCU99" s="1278"/>
      <c r="OCV99" s="1278"/>
      <c r="OCW99" s="1278"/>
      <c r="OCX99" s="1278"/>
      <c r="OCY99" s="1278"/>
      <c r="OCZ99" s="1278"/>
      <c r="ODA99" s="1278"/>
      <c r="ODB99" s="1278"/>
      <c r="ODC99" s="1278"/>
      <c r="ODD99" s="1278"/>
      <c r="ODE99" s="1278"/>
      <c r="ODF99" s="1278"/>
      <c r="ODG99" s="1278"/>
      <c r="ODH99" s="1278"/>
      <c r="ODI99" s="1278"/>
      <c r="ODJ99" s="1278"/>
      <c r="ODK99" s="1278"/>
      <c r="ODL99" s="1278"/>
      <c r="ODM99" s="1278"/>
      <c r="ODN99" s="1278"/>
      <c r="ODO99" s="1278"/>
      <c r="ODP99" s="1278"/>
      <c r="ODQ99" s="1278"/>
      <c r="ODR99" s="1278"/>
      <c r="ODS99" s="1278"/>
      <c r="ODT99" s="1278"/>
      <c r="ODU99" s="1278"/>
      <c r="ODV99" s="1278"/>
      <c r="ODW99" s="1278"/>
      <c r="ODX99" s="1278"/>
      <c r="ODY99" s="1278"/>
      <c r="ODZ99" s="1278"/>
      <c r="OEA99" s="1278"/>
      <c r="OEB99" s="1278"/>
      <c r="OEC99" s="1278"/>
      <c r="OED99" s="1278"/>
      <c r="OEE99" s="1278"/>
      <c r="OEF99" s="1278"/>
      <c r="OEG99" s="1278"/>
      <c r="OEH99" s="1278"/>
      <c r="OEI99" s="1278"/>
      <c r="OEJ99" s="1278"/>
      <c r="OEK99" s="1278"/>
      <c r="OEL99" s="1278"/>
      <c r="OEM99" s="1278"/>
      <c r="OEN99" s="1278"/>
      <c r="OEO99" s="1278"/>
      <c r="OEP99" s="1278"/>
      <c r="OEQ99" s="1278"/>
      <c r="OER99" s="1278"/>
      <c r="OES99" s="1278"/>
      <c r="OET99" s="1278"/>
      <c r="OEU99" s="1278"/>
      <c r="OEV99" s="1278"/>
      <c r="OEW99" s="1278"/>
      <c r="OEX99" s="1278"/>
      <c r="OEY99" s="1278"/>
      <c r="OEZ99" s="1278"/>
      <c r="OFA99" s="1278"/>
      <c r="OFB99" s="1278"/>
      <c r="OFC99" s="1278"/>
      <c r="OFD99" s="1278"/>
      <c r="OFE99" s="1278"/>
      <c r="OFF99" s="1278"/>
      <c r="OFG99" s="1278"/>
      <c r="OFH99" s="1278"/>
      <c r="OFI99" s="1278"/>
      <c r="OFJ99" s="1278"/>
      <c r="OFK99" s="1278"/>
      <c r="OFL99" s="1278"/>
      <c r="OFM99" s="1278"/>
      <c r="OFN99" s="1278"/>
      <c r="OFO99" s="1278"/>
      <c r="OFP99" s="1278"/>
      <c r="OFQ99" s="1278"/>
      <c r="OFR99" s="1278"/>
      <c r="OFS99" s="1278"/>
      <c r="OFT99" s="1278"/>
      <c r="OFU99" s="1278"/>
      <c r="OFV99" s="1278"/>
      <c r="OFW99" s="1278"/>
      <c r="OFX99" s="1278"/>
      <c r="OFY99" s="1278"/>
      <c r="OFZ99" s="1278"/>
      <c r="OGA99" s="1278"/>
      <c r="OGB99" s="1278"/>
      <c r="OGC99" s="1278"/>
      <c r="OGD99" s="1278"/>
      <c r="OGE99" s="1278"/>
      <c r="OGF99" s="1278"/>
      <c r="OGG99" s="1278"/>
      <c r="OGH99" s="1278"/>
      <c r="OGI99" s="1278"/>
      <c r="OGJ99" s="1278"/>
      <c r="OGK99" s="1278"/>
      <c r="OGL99" s="1278"/>
      <c r="OGM99" s="1278"/>
      <c r="OGN99" s="1278"/>
      <c r="OGO99" s="1278"/>
      <c r="OGP99" s="1278"/>
      <c r="OGQ99" s="1278"/>
      <c r="OGR99" s="1278"/>
      <c r="OGS99" s="1278"/>
      <c r="OGT99" s="1278"/>
      <c r="OGU99" s="1278"/>
      <c r="OGV99" s="1278"/>
      <c r="OGW99" s="1278"/>
      <c r="OGX99" s="1278"/>
      <c r="OGY99" s="1278"/>
      <c r="OGZ99" s="1278"/>
      <c r="OHA99" s="1278"/>
      <c r="OHB99" s="1278"/>
      <c r="OHC99" s="1278"/>
      <c r="OHD99" s="1278"/>
      <c r="OHE99" s="1278"/>
      <c r="OHF99" s="1278"/>
      <c r="OHG99" s="1278"/>
      <c r="OHH99" s="1278"/>
      <c r="OHI99" s="1278"/>
      <c r="OHJ99" s="1278"/>
      <c r="OHK99" s="1278"/>
      <c r="OHL99" s="1278"/>
      <c r="OHM99" s="1278"/>
      <c r="OHN99" s="1278"/>
      <c r="OHO99" s="1278"/>
      <c r="OHP99" s="1278"/>
      <c r="OHQ99" s="1278"/>
      <c r="OHR99" s="1278"/>
      <c r="OHS99" s="1278"/>
      <c r="OHT99" s="1278"/>
      <c r="OHU99" s="1278"/>
      <c r="OHV99" s="1278"/>
      <c r="OHW99" s="1278"/>
      <c r="OHX99" s="1278"/>
      <c r="OHY99" s="1278"/>
      <c r="OHZ99" s="1278"/>
      <c r="OIA99" s="1278"/>
      <c r="OIB99" s="1278"/>
      <c r="OIC99" s="1278"/>
      <c r="OID99" s="1278"/>
      <c r="OIE99" s="1278"/>
      <c r="OIF99" s="1278"/>
      <c r="OIG99" s="1278"/>
      <c r="OIH99" s="1278"/>
      <c r="OII99" s="1278"/>
      <c r="OIJ99" s="1278"/>
      <c r="OIK99" s="1278"/>
      <c r="OIL99" s="1278"/>
      <c r="OIM99" s="1278"/>
      <c r="OIN99" s="1278"/>
      <c r="OIO99" s="1278"/>
      <c r="OIP99" s="1278"/>
      <c r="OIQ99" s="1278"/>
      <c r="OIR99" s="1278"/>
      <c r="OIS99" s="1278"/>
      <c r="OIT99" s="1278"/>
      <c r="OIU99" s="1278"/>
      <c r="OIV99" s="1278"/>
      <c r="OIW99" s="1278"/>
      <c r="OIX99" s="1278"/>
      <c r="OIY99" s="1278"/>
      <c r="OIZ99" s="1278"/>
      <c r="OJA99" s="1278"/>
      <c r="OJB99" s="1278"/>
      <c r="OJC99" s="1278"/>
      <c r="OJD99" s="1278"/>
      <c r="OJE99" s="1278"/>
      <c r="OJF99" s="1278"/>
      <c r="OJG99" s="1278"/>
      <c r="OJH99" s="1278"/>
      <c r="OJI99" s="1278"/>
      <c r="OJJ99" s="1278"/>
      <c r="OJK99" s="1278"/>
      <c r="OJL99" s="1278"/>
      <c r="OJM99" s="1278"/>
      <c r="OJN99" s="1278"/>
      <c r="OJO99" s="1278"/>
      <c r="OJP99" s="1278"/>
      <c r="OJQ99" s="1278"/>
      <c r="OJR99" s="1278"/>
      <c r="OJS99" s="1278"/>
      <c r="OJT99" s="1278"/>
      <c r="OJU99" s="1278"/>
      <c r="OJV99" s="1278"/>
      <c r="OJW99" s="1278"/>
      <c r="OJX99" s="1278"/>
      <c r="OJY99" s="1278"/>
      <c r="OJZ99" s="1278"/>
      <c r="OKA99" s="1278"/>
      <c r="OKB99" s="1278"/>
      <c r="OKC99" s="1278"/>
      <c r="OKD99" s="1278"/>
      <c r="OKE99" s="1278"/>
      <c r="OKF99" s="1278"/>
      <c r="OKG99" s="1278"/>
      <c r="OKH99" s="1278"/>
      <c r="OKI99" s="1278"/>
      <c r="OKJ99" s="1278"/>
      <c r="OKK99" s="1278"/>
      <c r="OKL99" s="1278"/>
      <c r="OKM99" s="1278"/>
      <c r="OKN99" s="1278"/>
      <c r="OKO99" s="1278"/>
      <c r="OKP99" s="1278"/>
      <c r="OKQ99" s="1278"/>
      <c r="OKR99" s="1278"/>
      <c r="OKS99" s="1278"/>
      <c r="OKT99" s="1278"/>
      <c r="OKU99" s="1278"/>
      <c r="OKV99" s="1278"/>
      <c r="OKW99" s="1278"/>
      <c r="OKX99" s="1278"/>
      <c r="OKY99" s="1278"/>
      <c r="OKZ99" s="1278"/>
      <c r="OLA99" s="1278"/>
      <c r="OLB99" s="1278"/>
      <c r="OLC99" s="1278"/>
      <c r="OLD99" s="1278"/>
      <c r="OLE99" s="1278"/>
      <c r="OLF99" s="1278"/>
      <c r="OLG99" s="1278"/>
      <c r="OLH99" s="1278"/>
      <c r="OLI99" s="1278"/>
      <c r="OLJ99" s="1278"/>
      <c r="OLK99" s="1278"/>
      <c r="OLL99" s="1278"/>
      <c r="OLM99" s="1278"/>
      <c r="OLN99" s="1278"/>
      <c r="OLO99" s="1278"/>
      <c r="OLP99" s="1278"/>
      <c r="OLQ99" s="1278"/>
      <c r="OLR99" s="1278"/>
      <c r="OLS99" s="1278"/>
      <c r="OLT99" s="1278"/>
      <c r="OLU99" s="1278"/>
      <c r="OLV99" s="1278"/>
      <c r="OLW99" s="1278"/>
      <c r="OLX99" s="1278"/>
      <c r="OLY99" s="1278"/>
      <c r="OLZ99" s="1278"/>
      <c r="OMA99" s="1278"/>
      <c r="OMB99" s="1278"/>
      <c r="OMC99" s="1278"/>
      <c r="OMD99" s="1278"/>
      <c r="OME99" s="1278"/>
      <c r="OMF99" s="1278"/>
      <c r="OMG99" s="1278"/>
      <c r="OMH99" s="1278"/>
      <c r="OMI99" s="1278"/>
      <c r="OMJ99" s="1278"/>
      <c r="OMK99" s="1278"/>
      <c r="OML99" s="1278"/>
      <c r="OMM99" s="1278"/>
      <c r="OMN99" s="1278"/>
      <c r="OMO99" s="1278"/>
      <c r="OMP99" s="1278"/>
      <c r="OMQ99" s="1278"/>
      <c r="OMR99" s="1278"/>
      <c r="OMS99" s="1278"/>
      <c r="OMT99" s="1278"/>
      <c r="OMU99" s="1278"/>
      <c r="OMV99" s="1278"/>
      <c r="OMW99" s="1278"/>
      <c r="OMX99" s="1278"/>
      <c r="OMY99" s="1278"/>
      <c r="OMZ99" s="1278"/>
      <c r="ONA99" s="1278"/>
      <c r="ONB99" s="1278"/>
      <c r="ONC99" s="1278"/>
      <c r="OND99" s="1278"/>
      <c r="ONE99" s="1278"/>
      <c r="ONF99" s="1278"/>
      <c r="ONG99" s="1278"/>
      <c r="ONH99" s="1278"/>
      <c r="ONI99" s="1278"/>
      <c r="ONJ99" s="1278"/>
      <c r="ONK99" s="1278"/>
      <c r="ONL99" s="1278"/>
      <c r="ONM99" s="1278"/>
      <c r="ONN99" s="1278"/>
      <c r="ONO99" s="1278"/>
      <c r="ONP99" s="1278"/>
      <c r="ONQ99" s="1278"/>
      <c r="ONR99" s="1278"/>
      <c r="ONS99" s="1278"/>
      <c r="ONT99" s="1278"/>
      <c r="ONU99" s="1278"/>
      <c r="ONV99" s="1278"/>
      <c r="ONW99" s="1278"/>
      <c r="ONX99" s="1278"/>
      <c r="ONY99" s="1278"/>
      <c r="ONZ99" s="1278"/>
      <c r="OOA99" s="1278"/>
      <c r="OOB99" s="1278"/>
      <c r="OOC99" s="1278"/>
      <c r="OOD99" s="1278"/>
      <c r="OOE99" s="1278"/>
      <c r="OOF99" s="1278"/>
      <c r="OOG99" s="1278"/>
      <c r="OOH99" s="1278"/>
      <c r="OOI99" s="1278"/>
      <c r="OOJ99" s="1278"/>
      <c r="OOK99" s="1278"/>
      <c r="OOL99" s="1278"/>
      <c r="OOM99" s="1278"/>
      <c r="OON99" s="1278"/>
      <c r="OOO99" s="1278"/>
      <c r="OOP99" s="1278"/>
      <c r="OOQ99" s="1278"/>
      <c r="OOR99" s="1278"/>
      <c r="OOS99" s="1278"/>
      <c r="OOT99" s="1278"/>
      <c r="OOU99" s="1278"/>
      <c r="OOV99" s="1278"/>
      <c r="OOW99" s="1278"/>
      <c r="OOX99" s="1278"/>
      <c r="OOY99" s="1278"/>
      <c r="OOZ99" s="1278"/>
      <c r="OPA99" s="1278"/>
      <c r="OPB99" s="1278"/>
      <c r="OPC99" s="1278"/>
      <c r="OPD99" s="1278"/>
      <c r="OPE99" s="1278"/>
      <c r="OPF99" s="1278"/>
      <c r="OPG99" s="1278"/>
      <c r="OPH99" s="1278"/>
      <c r="OPI99" s="1278"/>
      <c r="OPJ99" s="1278"/>
      <c r="OPK99" s="1278"/>
      <c r="OPL99" s="1278"/>
      <c r="OPM99" s="1278"/>
      <c r="OPN99" s="1278"/>
      <c r="OPO99" s="1278"/>
      <c r="OPP99" s="1278"/>
      <c r="OPQ99" s="1278"/>
      <c r="OPR99" s="1278"/>
      <c r="OPS99" s="1278"/>
      <c r="OPT99" s="1278"/>
      <c r="OPU99" s="1278"/>
      <c r="OPV99" s="1278"/>
      <c r="OPW99" s="1278"/>
      <c r="OPX99" s="1278"/>
      <c r="OPY99" s="1278"/>
      <c r="OPZ99" s="1278"/>
      <c r="OQA99" s="1278"/>
      <c r="OQB99" s="1278"/>
      <c r="OQC99" s="1278"/>
      <c r="OQD99" s="1278"/>
      <c r="OQE99" s="1278"/>
      <c r="OQF99" s="1278"/>
      <c r="OQG99" s="1278"/>
      <c r="OQH99" s="1278"/>
      <c r="OQI99" s="1278"/>
      <c r="OQJ99" s="1278"/>
      <c r="OQK99" s="1278"/>
      <c r="OQL99" s="1278"/>
      <c r="OQM99" s="1278"/>
      <c r="OQN99" s="1278"/>
      <c r="OQO99" s="1278"/>
      <c r="OQP99" s="1278"/>
      <c r="OQQ99" s="1278"/>
      <c r="OQR99" s="1278"/>
      <c r="OQS99" s="1278"/>
      <c r="OQT99" s="1278"/>
      <c r="OQU99" s="1278"/>
      <c r="OQV99" s="1278"/>
      <c r="OQW99" s="1278"/>
      <c r="OQX99" s="1278"/>
      <c r="OQY99" s="1278"/>
      <c r="OQZ99" s="1278"/>
      <c r="ORA99" s="1278"/>
      <c r="ORB99" s="1278"/>
      <c r="ORC99" s="1278"/>
      <c r="ORD99" s="1278"/>
      <c r="ORE99" s="1278"/>
      <c r="ORF99" s="1278"/>
      <c r="ORG99" s="1278"/>
      <c r="ORH99" s="1278"/>
      <c r="ORI99" s="1278"/>
      <c r="ORJ99" s="1278"/>
      <c r="ORK99" s="1278"/>
      <c r="ORL99" s="1278"/>
      <c r="ORM99" s="1278"/>
      <c r="ORN99" s="1278"/>
      <c r="ORO99" s="1278"/>
      <c r="ORP99" s="1278"/>
      <c r="ORQ99" s="1278"/>
      <c r="ORR99" s="1278"/>
      <c r="ORS99" s="1278"/>
      <c r="ORT99" s="1278"/>
      <c r="ORU99" s="1278"/>
      <c r="ORV99" s="1278"/>
      <c r="ORW99" s="1278"/>
      <c r="ORX99" s="1278"/>
      <c r="ORY99" s="1278"/>
      <c r="ORZ99" s="1278"/>
      <c r="OSA99" s="1278"/>
      <c r="OSB99" s="1278"/>
      <c r="OSC99" s="1278"/>
      <c r="OSD99" s="1278"/>
      <c r="OSE99" s="1278"/>
      <c r="OSF99" s="1278"/>
      <c r="OSG99" s="1278"/>
      <c r="OSH99" s="1278"/>
      <c r="OSI99" s="1278"/>
      <c r="OSJ99" s="1278"/>
      <c r="OSK99" s="1278"/>
      <c r="OSL99" s="1278"/>
      <c r="OSM99" s="1278"/>
      <c r="OSN99" s="1278"/>
      <c r="OSO99" s="1278"/>
      <c r="OSP99" s="1278"/>
      <c r="OSQ99" s="1278"/>
      <c r="OSR99" s="1278"/>
      <c r="OSS99" s="1278"/>
      <c r="OST99" s="1278"/>
      <c r="OSU99" s="1278"/>
      <c r="OSV99" s="1278"/>
      <c r="OSW99" s="1278"/>
      <c r="OSX99" s="1278"/>
      <c r="OSY99" s="1278"/>
      <c r="OSZ99" s="1278"/>
      <c r="OTA99" s="1278"/>
      <c r="OTB99" s="1278"/>
      <c r="OTC99" s="1278"/>
      <c r="OTD99" s="1278"/>
      <c r="OTE99" s="1278"/>
      <c r="OTF99" s="1278"/>
      <c r="OTG99" s="1278"/>
      <c r="OTH99" s="1278"/>
      <c r="OTI99" s="1278"/>
      <c r="OTJ99" s="1278"/>
      <c r="OTK99" s="1278"/>
      <c r="OTL99" s="1278"/>
      <c r="OTM99" s="1278"/>
      <c r="OTN99" s="1278"/>
      <c r="OTO99" s="1278"/>
      <c r="OTP99" s="1278"/>
      <c r="OTQ99" s="1278"/>
      <c r="OTR99" s="1278"/>
      <c r="OTS99" s="1278"/>
      <c r="OTT99" s="1278"/>
      <c r="OTU99" s="1278"/>
      <c r="OTV99" s="1278"/>
      <c r="OTW99" s="1278"/>
      <c r="OTX99" s="1278"/>
      <c r="OTY99" s="1278"/>
      <c r="OTZ99" s="1278"/>
      <c r="OUA99" s="1278"/>
      <c r="OUB99" s="1278"/>
      <c r="OUC99" s="1278"/>
      <c r="OUD99" s="1278"/>
      <c r="OUE99" s="1278"/>
      <c r="OUF99" s="1278"/>
      <c r="OUG99" s="1278"/>
      <c r="OUH99" s="1278"/>
      <c r="OUI99" s="1278"/>
      <c r="OUJ99" s="1278"/>
      <c r="OUK99" s="1278"/>
      <c r="OUL99" s="1278"/>
      <c r="OUM99" s="1278"/>
      <c r="OUN99" s="1278"/>
      <c r="OUO99" s="1278"/>
      <c r="OUP99" s="1278"/>
      <c r="OUQ99" s="1278"/>
      <c r="OUR99" s="1278"/>
      <c r="OUS99" s="1278"/>
      <c r="OUT99" s="1278"/>
      <c r="OUU99" s="1278"/>
      <c r="OUV99" s="1278"/>
      <c r="OUW99" s="1278"/>
      <c r="OUX99" s="1278"/>
      <c r="OUY99" s="1278"/>
      <c r="OUZ99" s="1278"/>
      <c r="OVA99" s="1278"/>
      <c r="OVB99" s="1278"/>
      <c r="OVC99" s="1278"/>
      <c r="OVD99" s="1278"/>
      <c r="OVE99" s="1278"/>
      <c r="OVF99" s="1278"/>
      <c r="OVG99" s="1278"/>
      <c r="OVH99" s="1278"/>
      <c r="OVI99" s="1278"/>
      <c r="OVJ99" s="1278"/>
      <c r="OVK99" s="1278"/>
      <c r="OVL99" s="1278"/>
      <c r="OVM99" s="1278"/>
      <c r="OVN99" s="1278"/>
      <c r="OVO99" s="1278"/>
      <c r="OVP99" s="1278"/>
      <c r="OVQ99" s="1278"/>
      <c r="OVR99" s="1278"/>
      <c r="OVS99" s="1278"/>
      <c r="OVT99" s="1278"/>
      <c r="OVU99" s="1278"/>
      <c r="OVV99" s="1278"/>
      <c r="OVW99" s="1278"/>
      <c r="OVX99" s="1278"/>
      <c r="OVY99" s="1278"/>
      <c r="OVZ99" s="1278"/>
      <c r="OWA99" s="1278"/>
      <c r="OWB99" s="1278"/>
      <c r="OWC99" s="1278"/>
      <c r="OWD99" s="1278"/>
      <c r="OWE99" s="1278"/>
      <c r="OWF99" s="1278"/>
      <c r="OWG99" s="1278"/>
      <c r="OWH99" s="1278"/>
      <c r="OWI99" s="1278"/>
      <c r="OWJ99" s="1278"/>
      <c r="OWK99" s="1278"/>
      <c r="OWL99" s="1278"/>
      <c r="OWM99" s="1278"/>
      <c r="OWN99" s="1278"/>
      <c r="OWO99" s="1278"/>
      <c r="OWP99" s="1278"/>
      <c r="OWQ99" s="1278"/>
      <c r="OWR99" s="1278"/>
      <c r="OWS99" s="1278"/>
      <c r="OWT99" s="1278"/>
      <c r="OWU99" s="1278"/>
      <c r="OWV99" s="1278"/>
      <c r="OWW99" s="1278"/>
      <c r="OWX99" s="1278"/>
      <c r="OWY99" s="1278"/>
      <c r="OWZ99" s="1278"/>
      <c r="OXA99" s="1278"/>
      <c r="OXB99" s="1278"/>
      <c r="OXC99" s="1278"/>
      <c r="OXD99" s="1278"/>
      <c r="OXE99" s="1278"/>
      <c r="OXF99" s="1278"/>
      <c r="OXG99" s="1278"/>
      <c r="OXH99" s="1278"/>
      <c r="OXI99" s="1278"/>
      <c r="OXJ99" s="1278"/>
      <c r="OXK99" s="1278"/>
      <c r="OXL99" s="1278"/>
      <c r="OXM99" s="1278"/>
      <c r="OXN99" s="1278"/>
      <c r="OXO99" s="1278"/>
      <c r="OXP99" s="1278"/>
      <c r="OXQ99" s="1278"/>
      <c r="OXR99" s="1278"/>
      <c r="OXS99" s="1278"/>
      <c r="OXT99" s="1278"/>
      <c r="OXU99" s="1278"/>
      <c r="OXV99" s="1278"/>
      <c r="OXW99" s="1278"/>
      <c r="OXX99" s="1278"/>
      <c r="OXY99" s="1278"/>
      <c r="OXZ99" s="1278"/>
      <c r="OYA99" s="1278"/>
      <c r="OYB99" s="1278"/>
      <c r="OYC99" s="1278"/>
      <c r="OYD99" s="1278"/>
      <c r="OYE99" s="1278"/>
      <c r="OYF99" s="1278"/>
      <c r="OYG99" s="1278"/>
      <c r="OYH99" s="1278"/>
      <c r="OYI99" s="1278"/>
      <c r="OYJ99" s="1278"/>
      <c r="OYK99" s="1278"/>
      <c r="OYL99" s="1278"/>
      <c r="OYM99" s="1278"/>
      <c r="OYN99" s="1278"/>
      <c r="OYO99" s="1278"/>
      <c r="OYP99" s="1278"/>
      <c r="OYQ99" s="1278"/>
      <c r="OYR99" s="1278"/>
      <c r="OYS99" s="1278"/>
      <c r="OYT99" s="1278"/>
      <c r="OYU99" s="1278"/>
      <c r="OYV99" s="1278"/>
      <c r="OYW99" s="1278"/>
      <c r="OYX99" s="1278"/>
      <c r="OYY99" s="1278"/>
      <c r="OYZ99" s="1278"/>
      <c r="OZA99" s="1278"/>
      <c r="OZB99" s="1278"/>
      <c r="OZC99" s="1278"/>
      <c r="OZD99" s="1278"/>
      <c r="OZE99" s="1278"/>
      <c r="OZF99" s="1278"/>
      <c r="OZG99" s="1278"/>
      <c r="OZH99" s="1278"/>
      <c r="OZI99" s="1278"/>
      <c r="OZJ99" s="1278"/>
      <c r="OZK99" s="1278"/>
      <c r="OZL99" s="1278"/>
      <c r="OZM99" s="1278"/>
      <c r="OZN99" s="1278"/>
      <c r="OZO99" s="1278"/>
      <c r="OZP99" s="1278"/>
      <c r="OZQ99" s="1278"/>
      <c r="OZR99" s="1278"/>
      <c r="OZS99" s="1278"/>
      <c r="OZT99" s="1278"/>
      <c r="OZU99" s="1278"/>
      <c r="OZV99" s="1278"/>
      <c r="OZW99" s="1278"/>
      <c r="OZX99" s="1278"/>
      <c r="OZY99" s="1278"/>
      <c r="OZZ99" s="1278"/>
      <c r="PAA99" s="1278"/>
      <c r="PAB99" s="1278"/>
      <c r="PAC99" s="1278"/>
      <c r="PAD99" s="1278"/>
      <c r="PAE99" s="1278"/>
      <c r="PAF99" s="1278"/>
      <c r="PAG99" s="1278"/>
      <c r="PAH99" s="1278"/>
      <c r="PAI99" s="1278"/>
      <c r="PAJ99" s="1278"/>
      <c r="PAK99" s="1278"/>
      <c r="PAL99" s="1278"/>
      <c r="PAM99" s="1278"/>
      <c r="PAN99" s="1278"/>
      <c r="PAO99" s="1278"/>
      <c r="PAP99" s="1278"/>
      <c r="PAQ99" s="1278"/>
      <c r="PAR99" s="1278"/>
      <c r="PAS99" s="1278"/>
      <c r="PAT99" s="1278"/>
      <c r="PAU99" s="1278"/>
      <c r="PAV99" s="1278"/>
      <c r="PAW99" s="1278"/>
      <c r="PAX99" s="1278"/>
      <c r="PAY99" s="1278"/>
      <c r="PAZ99" s="1278"/>
      <c r="PBA99" s="1278"/>
      <c r="PBB99" s="1278"/>
      <c r="PBC99" s="1278"/>
      <c r="PBD99" s="1278"/>
      <c r="PBE99" s="1278"/>
      <c r="PBF99" s="1278"/>
      <c r="PBG99" s="1278"/>
      <c r="PBH99" s="1278"/>
      <c r="PBI99" s="1278"/>
      <c r="PBJ99" s="1278"/>
      <c r="PBK99" s="1278"/>
      <c r="PBL99" s="1278"/>
      <c r="PBM99" s="1278"/>
      <c r="PBN99" s="1278"/>
      <c r="PBO99" s="1278"/>
      <c r="PBP99" s="1278"/>
      <c r="PBQ99" s="1278"/>
      <c r="PBR99" s="1278"/>
      <c r="PBS99" s="1278"/>
      <c r="PBT99" s="1278"/>
      <c r="PBU99" s="1278"/>
      <c r="PBV99" s="1278"/>
      <c r="PBW99" s="1278"/>
      <c r="PBX99" s="1278"/>
      <c r="PBY99" s="1278"/>
      <c r="PBZ99" s="1278"/>
      <c r="PCA99" s="1278"/>
      <c r="PCB99" s="1278"/>
      <c r="PCC99" s="1278"/>
      <c r="PCD99" s="1278"/>
      <c r="PCE99" s="1278"/>
      <c r="PCF99" s="1278"/>
      <c r="PCG99" s="1278"/>
      <c r="PCH99" s="1278"/>
      <c r="PCI99" s="1278"/>
      <c r="PCJ99" s="1278"/>
      <c r="PCK99" s="1278"/>
      <c r="PCL99" s="1278"/>
      <c r="PCM99" s="1278"/>
      <c r="PCN99" s="1278"/>
      <c r="PCO99" s="1278"/>
      <c r="PCP99" s="1278"/>
      <c r="PCQ99" s="1278"/>
      <c r="PCR99" s="1278"/>
      <c r="PCS99" s="1278"/>
      <c r="PCT99" s="1278"/>
      <c r="PCU99" s="1278"/>
      <c r="PCV99" s="1278"/>
      <c r="PCW99" s="1278"/>
      <c r="PCX99" s="1278"/>
      <c r="PCY99" s="1278"/>
      <c r="PCZ99" s="1278"/>
      <c r="PDA99" s="1278"/>
      <c r="PDB99" s="1278"/>
      <c r="PDC99" s="1278"/>
      <c r="PDD99" s="1278"/>
      <c r="PDE99" s="1278"/>
      <c r="PDF99" s="1278"/>
      <c r="PDG99" s="1278"/>
      <c r="PDH99" s="1278"/>
      <c r="PDI99" s="1278"/>
      <c r="PDJ99" s="1278"/>
      <c r="PDK99" s="1278"/>
      <c r="PDL99" s="1278"/>
      <c r="PDM99" s="1278"/>
      <c r="PDN99" s="1278"/>
      <c r="PDO99" s="1278"/>
      <c r="PDP99" s="1278"/>
      <c r="PDQ99" s="1278"/>
      <c r="PDR99" s="1278"/>
      <c r="PDS99" s="1278"/>
      <c r="PDT99" s="1278"/>
      <c r="PDU99" s="1278"/>
      <c r="PDV99" s="1278"/>
      <c r="PDW99" s="1278"/>
      <c r="PDX99" s="1278"/>
      <c r="PDY99" s="1278"/>
      <c r="PDZ99" s="1278"/>
      <c r="PEA99" s="1278"/>
      <c r="PEB99" s="1278"/>
      <c r="PEC99" s="1278"/>
      <c r="PED99" s="1278"/>
      <c r="PEE99" s="1278"/>
      <c r="PEF99" s="1278"/>
      <c r="PEG99" s="1278"/>
      <c r="PEH99" s="1278"/>
      <c r="PEI99" s="1278"/>
      <c r="PEJ99" s="1278"/>
      <c r="PEK99" s="1278"/>
      <c r="PEL99" s="1278"/>
      <c r="PEM99" s="1278"/>
      <c r="PEN99" s="1278"/>
      <c r="PEO99" s="1278"/>
      <c r="PEP99" s="1278"/>
      <c r="PEQ99" s="1278"/>
      <c r="PER99" s="1278"/>
      <c r="PES99" s="1278"/>
      <c r="PET99" s="1278"/>
      <c r="PEU99" s="1278"/>
      <c r="PEV99" s="1278"/>
      <c r="PEW99" s="1278"/>
      <c r="PEX99" s="1278"/>
      <c r="PEY99" s="1278"/>
      <c r="PEZ99" s="1278"/>
      <c r="PFA99" s="1278"/>
      <c r="PFB99" s="1278"/>
      <c r="PFC99" s="1278"/>
      <c r="PFD99" s="1278"/>
      <c r="PFE99" s="1278"/>
      <c r="PFF99" s="1278"/>
      <c r="PFG99" s="1278"/>
      <c r="PFH99" s="1278"/>
      <c r="PFI99" s="1278"/>
      <c r="PFJ99" s="1278"/>
      <c r="PFK99" s="1278"/>
      <c r="PFL99" s="1278"/>
      <c r="PFM99" s="1278"/>
      <c r="PFN99" s="1278"/>
      <c r="PFO99" s="1278"/>
      <c r="PFP99" s="1278"/>
      <c r="PFQ99" s="1278"/>
      <c r="PFR99" s="1278"/>
      <c r="PFS99" s="1278"/>
      <c r="PFT99" s="1278"/>
      <c r="PFU99" s="1278"/>
      <c r="PFV99" s="1278"/>
      <c r="PFW99" s="1278"/>
      <c r="PFX99" s="1278"/>
      <c r="PFY99" s="1278"/>
      <c r="PFZ99" s="1278"/>
      <c r="PGA99" s="1278"/>
      <c r="PGB99" s="1278"/>
      <c r="PGC99" s="1278"/>
      <c r="PGD99" s="1278"/>
      <c r="PGE99" s="1278"/>
      <c r="PGF99" s="1278"/>
      <c r="PGG99" s="1278"/>
      <c r="PGH99" s="1278"/>
      <c r="PGI99" s="1278"/>
      <c r="PGJ99" s="1278"/>
      <c r="PGK99" s="1278"/>
      <c r="PGL99" s="1278"/>
      <c r="PGM99" s="1278"/>
      <c r="PGN99" s="1278"/>
      <c r="PGO99" s="1278"/>
      <c r="PGP99" s="1278"/>
      <c r="PGQ99" s="1278"/>
      <c r="PGR99" s="1278"/>
      <c r="PGS99" s="1278"/>
      <c r="PGT99" s="1278"/>
      <c r="PGU99" s="1278"/>
      <c r="PGV99" s="1278"/>
      <c r="PGW99" s="1278"/>
      <c r="PGX99" s="1278"/>
      <c r="PGY99" s="1278"/>
      <c r="PGZ99" s="1278"/>
      <c r="PHA99" s="1278"/>
      <c r="PHB99" s="1278"/>
      <c r="PHC99" s="1278"/>
      <c r="PHD99" s="1278"/>
      <c r="PHE99" s="1278"/>
      <c r="PHF99" s="1278"/>
      <c r="PHG99" s="1278"/>
      <c r="PHH99" s="1278"/>
      <c r="PHI99" s="1278"/>
      <c r="PHJ99" s="1278"/>
      <c r="PHK99" s="1278"/>
      <c r="PHL99" s="1278"/>
      <c r="PHM99" s="1278"/>
      <c r="PHN99" s="1278"/>
      <c r="PHO99" s="1278"/>
      <c r="PHP99" s="1278"/>
      <c r="PHQ99" s="1278"/>
      <c r="PHR99" s="1278"/>
      <c r="PHS99" s="1278"/>
      <c r="PHT99" s="1278"/>
      <c r="PHU99" s="1278"/>
      <c r="PHV99" s="1278"/>
      <c r="PHW99" s="1278"/>
      <c r="PHX99" s="1278"/>
      <c r="PHY99" s="1278"/>
      <c r="PHZ99" s="1278"/>
      <c r="PIA99" s="1278"/>
      <c r="PIB99" s="1278"/>
      <c r="PIC99" s="1278"/>
      <c r="PID99" s="1278"/>
      <c r="PIE99" s="1278"/>
      <c r="PIF99" s="1278"/>
      <c r="PIG99" s="1278"/>
      <c r="PIH99" s="1278"/>
      <c r="PII99" s="1278"/>
      <c r="PIJ99" s="1278"/>
      <c r="PIK99" s="1278"/>
      <c r="PIL99" s="1278"/>
      <c r="PIM99" s="1278"/>
      <c r="PIN99" s="1278"/>
      <c r="PIO99" s="1278"/>
      <c r="PIP99" s="1278"/>
      <c r="PIQ99" s="1278"/>
      <c r="PIR99" s="1278"/>
      <c r="PIS99" s="1278"/>
      <c r="PIT99" s="1278"/>
      <c r="PIU99" s="1278"/>
      <c r="PIV99" s="1278"/>
      <c r="PIW99" s="1278"/>
      <c r="PIX99" s="1278"/>
      <c r="PIY99" s="1278"/>
      <c r="PIZ99" s="1278"/>
      <c r="PJA99" s="1278"/>
      <c r="PJB99" s="1278"/>
      <c r="PJC99" s="1278"/>
      <c r="PJD99" s="1278"/>
      <c r="PJE99" s="1278"/>
      <c r="PJF99" s="1278"/>
      <c r="PJG99" s="1278"/>
      <c r="PJH99" s="1278"/>
      <c r="PJI99" s="1278"/>
      <c r="PJJ99" s="1278"/>
      <c r="PJK99" s="1278"/>
      <c r="PJL99" s="1278"/>
      <c r="PJM99" s="1278"/>
      <c r="PJN99" s="1278"/>
      <c r="PJO99" s="1278"/>
      <c r="PJP99" s="1278"/>
      <c r="PJQ99" s="1278"/>
      <c r="PJR99" s="1278"/>
      <c r="PJS99" s="1278"/>
      <c r="PJT99" s="1278"/>
      <c r="PJU99" s="1278"/>
      <c r="PJV99" s="1278"/>
      <c r="PJW99" s="1278"/>
      <c r="PJX99" s="1278"/>
      <c r="PJY99" s="1278"/>
      <c r="PJZ99" s="1278"/>
      <c r="PKA99" s="1278"/>
      <c r="PKB99" s="1278"/>
      <c r="PKC99" s="1278"/>
      <c r="PKD99" s="1278"/>
      <c r="PKE99" s="1278"/>
      <c r="PKF99" s="1278"/>
      <c r="PKG99" s="1278"/>
      <c r="PKH99" s="1278"/>
      <c r="PKI99" s="1278"/>
      <c r="PKJ99" s="1278"/>
      <c r="PKK99" s="1278"/>
      <c r="PKL99" s="1278"/>
      <c r="PKM99" s="1278"/>
      <c r="PKN99" s="1278"/>
      <c r="PKO99" s="1278"/>
      <c r="PKP99" s="1278"/>
      <c r="PKQ99" s="1278"/>
      <c r="PKR99" s="1278"/>
      <c r="PKS99" s="1278"/>
      <c r="PKT99" s="1278"/>
      <c r="PKU99" s="1278"/>
      <c r="PKV99" s="1278"/>
      <c r="PKW99" s="1278"/>
      <c r="PKX99" s="1278"/>
      <c r="PKY99" s="1278"/>
      <c r="PKZ99" s="1278"/>
      <c r="PLA99" s="1278"/>
      <c r="PLB99" s="1278"/>
      <c r="PLC99" s="1278"/>
      <c r="PLD99" s="1278"/>
      <c r="PLE99" s="1278"/>
      <c r="PLF99" s="1278"/>
      <c r="PLG99" s="1278"/>
      <c r="PLH99" s="1278"/>
      <c r="PLI99" s="1278"/>
      <c r="PLJ99" s="1278"/>
      <c r="PLK99" s="1278"/>
      <c r="PLL99" s="1278"/>
      <c r="PLM99" s="1278"/>
      <c r="PLN99" s="1278"/>
      <c r="PLO99" s="1278"/>
      <c r="PLP99" s="1278"/>
      <c r="PLQ99" s="1278"/>
      <c r="PLR99" s="1278"/>
      <c r="PLS99" s="1278"/>
      <c r="PLT99" s="1278"/>
      <c r="PLU99" s="1278"/>
      <c r="PLV99" s="1278"/>
      <c r="PLW99" s="1278"/>
      <c r="PLX99" s="1278"/>
      <c r="PLY99" s="1278"/>
      <c r="PLZ99" s="1278"/>
      <c r="PMA99" s="1278"/>
      <c r="PMB99" s="1278"/>
      <c r="PMC99" s="1278"/>
      <c r="PMD99" s="1278"/>
      <c r="PME99" s="1278"/>
      <c r="PMF99" s="1278"/>
      <c r="PMG99" s="1278"/>
      <c r="PMH99" s="1278"/>
      <c r="PMI99" s="1278"/>
      <c r="PMJ99" s="1278"/>
      <c r="PMK99" s="1278"/>
      <c r="PML99" s="1278"/>
      <c r="PMM99" s="1278"/>
      <c r="PMN99" s="1278"/>
      <c r="PMO99" s="1278"/>
      <c r="PMP99" s="1278"/>
      <c r="PMQ99" s="1278"/>
      <c r="PMR99" s="1278"/>
      <c r="PMS99" s="1278"/>
      <c r="PMT99" s="1278"/>
      <c r="PMU99" s="1278"/>
      <c r="PMV99" s="1278"/>
      <c r="PMW99" s="1278"/>
      <c r="PMX99" s="1278"/>
      <c r="PMY99" s="1278"/>
      <c r="PMZ99" s="1278"/>
      <c r="PNA99" s="1278"/>
      <c r="PNB99" s="1278"/>
      <c r="PNC99" s="1278"/>
      <c r="PND99" s="1278"/>
      <c r="PNE99" s="1278"/>
      <c r="PNF99" s="1278"/>
      <c r="PNG99" s="1278"/>
      <c r="PNH99" s="1278"/>
      <c r="PNI99" s="1278"/>
      <c r="PNJ99" s="1278"/>
      <c r="PNK99" s="1278"/>
      <c r="PNL99" s="1278"/>
      <c r="PNM99" s="1278"/>
      <c r="PNN99" s="1278"/>
      <c r="PNO99" s="1278"/>
      <c r="PNP99" s="1278"/>
      <c r="PNQ99" s="1278"/>
      <c r="PNR99" s="1278"/>
      <c r="PNS99" s="1278"/>
      <c r="PNT99" s="1278"/>
      <c r="PNU99" s="1278"/>
      <c r="PNV99" s="1278"/>
      <c r="PNW99" s="1278"/>
      <c r="PNX99" s="1278"/>
      <c r="PNY99" s="1278"/>
      <c r="PNZ99" s="1278"/>
      <c r="POA99" s="1278"/>
      <c r="POB99" s="1278"/>
      <c r="POC99" s="1278"/>
      <c r="POD99" s="1278"/>
      <c r="POE99" s="1278"/>
      <c r="POF99" s="1278"/>
      <c r="POG99" s="1278"/>
      <c r="POH99" s="1278"/>
      <c r="POI99" s="1278"/>
      <c r="POJ99" s="1278"/>
      <c r="POK99" s="1278"/>
      <c r="POL99" s="1278"/>
      <c r="POM99" s="1278"/>
      <c r="PON99" s="1278"/>
      <c r="POO99" s="1278"/>
      <c r="POP99" s="1278"/>
      <c r="POQ99" s="1278"/>
      <c r="POR99" s="1278"/>
      <c r="POS99" s="1278"/>
      <c r="POT99" s="1278"/>
      <c r="POU99" s="1278"/>
      <c r="POV99" s="1278"/>
      <c r="POW99" s="1278"/>
      <c r="POX99" s="1278"/>
      <c r="POY99" s="1278"/>
      <c r="POZ99" s="1278"/>
      <c r="PPA99" s="1278"/>
      <c r="PPB99" s="1278"/>
      <c r="PPC99" s="1278"/>
      <c r="PPD99" s="1278"/>
      <c r="PPE99" s="1278"/>
      <c r="PPF99" s="1278"/>
      <c r="PPG99" s="1278"/>
      <c r="PPH99" s="1278"/>
      <c r="PPI99" s="1278"/>
      <c r="PPJ99" s="1278"/>
      <c r="PPK99" s="1278"/>
      <c r="PPL99" s="1278"/>
      <c r="PPM99" s="1278"/>
      <c r="PPN99" s="1278"/>
      <c r="PPO99" s="1278"/>
      <c r="PPP99" s="1278"/>
      <c r="PPQ99" s="1278"/>
      <c r="PPR99" s="1278"/>
      <c r="PPS99" s="1278"/>
      <c r="PPT99" s="1278"/>
      <c r="PPU99" s="1278"/>
      <c r="PPV99" s="1278"/>
      <c r="PPW99" s="1278"/>
      <c r="PPX99" s="1278"/>
      <c r="PPY99" s="1278"/>
      <c r="PPZ99" s="1278"/>
      <c r="PQA99" s="1278"/>
      <c r="PQB99" s="1278"/>
      <c r="PQC99" s="1278"/>
      <c r="PQD99" s="1278"/>
      <c r="PQE99" s="1278"/>
      <c r="PQF99" s="1278"/>
      <c r="PQG99" s="1278"/>
      <c r="PQH99" s="1278"/>
      <c r="PQI99" s="1278"/>
      <c r="PQJ99" s="1278"/>
      <c r="PQK99" s="1278"/>
      <c r="PQL99" s="1278"/>
      <c r="PQM99" s="1278"/>
      <c r="PQN99" s="1278"/>
      <c r="PQO99" s="1278"/>
      <c r="PQP99" s="1278"/>
      <c r="PQQ99" s="1278"/>
      <c r="PQR99" s="1278"/>
      <c r="PQS99" s="1278"/>
      <c r="PQT99" s="1278"/>
      <c r="PQU99" s="1278"/>
      <c r="PQV99" s="1278"/>
      <c r="PQW99" s="1278"/>
      <c r="PQX99" s="1278"/>
      <c r="PQY99" s="1278"/>
      <c r="PQZ99" s="1278"/>
      <c r="PRA99" s="1278"/>
      <c r="PRB99" s="1278"/>
      <c r="PRC99" s="1278"/>
      <c r="PRD99" s="1278"/>
      <c r="PRE99" s="1278"/>
      <c r="PRF99" s="1278"/>
      <c r="PRG99" s="1278"/>
      <c r="PRH99" s="1278"/>
      <c r="PRI99" s="1278"/>
      <c r="PRJ99" s="1278"/>
      <c r="PRK99" s="1278"/>
      <c r="PRL99" s="1278"/>
      <c r="PRM99" s="1278"/>
      <c r="PRN99" s="1278"/>
      <c r="PRO99" s="1278"/>
      <c r="PRP99" s="1278"/>
      <c r="PRQ99" s="1278"/>
      <c r="PRR99" s="1278"/>
      <c r="PRS99" s="1278"/>
      <c r="PRT99" s="1278"/>
      <c r="PRU99" s="1278"/>
      <c r="PRV99" s="1278"/>
      <c r="PRW99" s="1278"/>
      <c r="PRX99" s="1278"/>
      <c r="PRY99" s="1278"/>
      <c r="PRZ99" s="1278"/>
      <c r="PSA99" s="1278"/>
      <c r="PSB99" s="1278"/>
      <c r="PSC99" s="1278"/>
      <c r="PSD99" s="1278"/>
      <c r="PSE99" s="1278"/>
      <c r="PSF99" s="1278"/>
      <c r="PSG99" s="1278"/>
      <c r="PSH99" s="1278"/>
      <c r="PSI99" s="1278"/>
      <c r="PSJ99" s="1278"/>
      <c r="PSK99" s="1278"/>
      <c r="PSL99" s="1278"/>
      <c r="PSM99" s="1278"/>
      <c r="PSN99" s="1278"/>
      <c r="PSO99" s="1278"/>
      <c r="PSP99" s="1278"/>
      <c r="PSQ99" s="1278"/>
      <c r="PSR99" s="1278"/>
      <c r="PSS99" s="1278"/>
      <c r="PST99" s="1278"/>
      <c r="PSU99" s="1278"/>
      <c r="PSV99" s="1278"/>
      <c r="PSW99" s="1278"/>
      <c r="PSX99" s="1278"/>
      <c r="PSY99" s="1278"/>
      <c r="PSZ99" s="1278"/>
      <c r="PTA99" s="1278"/>
      <c r="PTB99" s="1278"/>
      <c r="PTC99" s="1278"/>
      <c r="PTD99" s="1278"/>
      <c r="PTE99" s="1278"/>
      <c r="PTF99" s="1278"/>
      <c r="PTG99" s="1278"/>
      <c r="PTH99" s="1278"/>
      <c r="PTI99" s="1278"/>
      <c r="PTJ99" s="1278"/>
      <c r="PTK99" s="1278"/>
      <c r="PTL99" s="1278"/>
      <c r="PTM99" s="1278"/>
      <c r="PTN99" s="1278"/>
      <c r="PTO99" s="1278"/>
      <c r="PTP99" s="1278"/>
      <c r="PTQ99" s="1278"/>
      <c r="PTR99" s="1278"/>
      <c r="PTS99" s="1278"/>
      <c r="PTT99" s="1278"/>
      <c r="PTU99" s="1278"/>
      <c r="PTV99" s="1278"/>
      <c r="PTW99" s="1278"/>
      <c r="PTX99" s="1278"/>
      <c r="PTY99" s="1278"/>
      <c r="PTZ99" s="1278"/>
      <c r="PUA99" s="1278"/>
      <c r="PUB99" s="1278"/>
      <c r="PUC99" s="1278"/>
      <c r="PUD99" s="1278"/>
      <c r="PUE99" s="1278"/>
      <c r="PUF99" s="1278"/>
      <c r="PUG99" s="1278"/>
      <c r="PUH99" s="1278"/>
      <c r="PUI99" s="1278"/>
      <c r="PUJ99" s="1278"/>
      <c r="PUK99" s="1278"/>
      <c r="PUL99" s="1278"/>
      <c r="PUM99" s="1278"/>
      <c r="PUN99" s="1278"/>
      <c r="PUO99" s="1278"/>
      <c r="PUP99" s="1278"/>
      <c r="PUQ99" s="1278"/>
      <c r="PUR99" s="1278"/>
      <c r="PUS99" s="1278"/>
      <c r="PUT99" s="1278"/>
      <c r="PUU99" s="1278"/>
      <c r="PUV99" s="1278"/>
      <c r="PUW99" s="1278"/>
      <c r="PUX99" s="1278"/>
      <c r="PUY99" s="1278"/>
      <c r="PUZ99" s="1278"/>
      <c r="PVA99" s="1278"/>
      <c r="PVB99" s="1278"/>
      <c r="PVC99" s="1278"/>
      <c r="PVD99" s="1278"/>
      <c r="PVE99" s="1278"/>
      <c r="PVF99" s="1278"/>
      <c r="PVG99" s="1278"/>
      <c r="PVH99" s="1278"/>
      <c r="PVI99" s="1278"/>
      <c r="PVJ99" s="1278"/>
      <c r="PVK99" s="1278"/>
      <c r="PVL99" s="1278"/>
      <c r="PVM99" s="1278"/>
      <c r="PVN99" s="1278"/>
      <c r="PVO99" s="1278"/>
      <c r="PVP99" s="1278"/>
      <c r="PVQ99" s="1278"/>
      <c r="PVR99" s="1278"/>
      <c r="PVS99" s="1278"/>
      <c r="PVT99" s="1278"/>
      <c r="PVU99" s="1278"/>
      <c r="PVV99" s="1278"/>
      <c r="PVW99" s="1278"/>
      <c r="PVX99" s="1278"/>
      <c r="PVY99" s="1278"/>
      <c r="PVZ99" s="1278"/>
      <c r="PWA99" s="1278"/>
      <c r="PWB99" s="1278"/>
      <c r="PWC99" s="1278"/>
      <c r="PWD99" s="1278"/>
      <c r="PWE99" s="1278"/>
      <c r="PWF99" s="1278"/>
      <c r="PWG99" s="1278"/>
      <c r="PWH99" s="1278"/>
      <c r="PWI99" s="1278"/>
      <c r="PWJ99" s="1278"/>
      <c r="PWK99" s="1278"/>
      <c r="PWL99" s="1278"/>
      <c r="PWM99" s="1278"/>
      <c r="PWN99" s="1278"/>
      <c r="PWO99" s="1278"/>
      <c r="PWP99" s="1278"/>
      <c r="PWQ99" s="1278"/>
      <c r="PWR99" s="1278"/>
      <c r="PWS99" s="1278"/>
      <c r="PWT99" s="1278"/>
      <c r="PWU99" s="1278"/>
      <c r="PWV99" s="1278"/>
      <c r="PWW99" s="1278"/>
      <c r="PWX99" s="1278"/>
      <c r="PWY99" s="1278"/>
      <c r="PWZ99" s="1278"/>
      <c r="PXA99" s="1278"/>
      <c r="PXB99" s="1278"/>
      <c r="PXC99" s="1278"/>
      <c r="PXD99" s="1278"/>
      <c r="PXE99" s="1278"/>
      <c r="PXF99" s="1278"/>
      <c r="PXG99" s="1278"/>
      <c r="PXH99" s="1278"/>
      <c r="PXI99" s="1278"/>
      <c r="PXJ99" s="1278"/>
      <c r="PXK99" s="1278"/>
      <c r="PXL99" s="1278"/>
      <c r="PXM99" s="1278"/>
      <c r="PXN99" s="1278"/>
      <c r="PXO99" s="1278"/>
      <c r="PXP99" s="1278"/>
      <c r="PXQ99" s="1278"/>
      <c r="PXR99" s="1278"/>
      <c r="PXS99" s="1278"/>
      <c r="PXT99" s="1278"/>
      <c r="PXU99" s="1278"/>
      <c r="PXV99" s="1278"/>
      <c r="PXW99" s="1278"/>
      <c r="PXX99" s="1278"/>
      <c r="PXY99" s="1278"/>
      <c r="PXZ99" s="1278"/>
      <c r="PYA99" s="1278"/>
      <c r="PYB99" s="1278"/>
      <c r="PYC99" s="1278"/>
      <c r="PYD99" s="1278"/>
      <c r="PYE99" s="1278"/>
      <c r="PYF99" s="1278"/>
      <c r="PYG99" s="1278"/>
      <c r="PYH99" s="1278"/>
      <c r="PYI99" s="1278"/>
      <c r="PYJ99" s="1278"/>
      <c r="PYK99" s="1278"/>
      <c r="PYL99" s="1278"/>
      <c r="PYM99" s="1278"/>
      <c r="PYN99" s="1278"/>
      <c r="PYO99" s="1278"/>
      <c r="PYP99" s="1278"/>
      <c r="PYQ99" s="1278"/>
      <c r="PYR99" s="1278"/>
      <c r="PYS99" s="1278"/>
      <c r="PYT99" s="1278"/>
      <c r="PYU99" s="1278"/>
      <c r="PYV99" s="1278"/>
      <c r="PYW99" s="1278"/>
      <c r="PYX99" s="1278"/>
      <c r="PYY99" s="1278"/>
      <c r="PYZ99" s="1278"/>
      <c r="PZA99" s="1278"/>
      <c r="PZB99" s="1278"/>
      <c r="PZC99" s="1278"/>
      <c r="PZD99" s="1278"/>
      <c r="PZE99" s="1278"/>
      <c r="PZF99" s="1278"/>
      <c r="PZG99" s="1278"/>
      <c r="PZH99" s="1278"/>
      <c r="PZI99" s="1278"/>
      <c r="PZJ99" s="1278"/>
      <c r="PZK99" s="1278"/>
      <c r="PZL99" s="1278"/>
      <c r="PZM99" s="1278"/>
      <c r="PZN99" s="1278"/>
      <c r="PZO99" s="1278"/>
      <c r="PZP99" s="1278"/>
      <c r="PZQ99" s="1278"/>
      <c r="PZR99" s="1278"/>
      <c r="PZS99" s="1278"/>
      <c r="PZT99" s="1278"/>
      <c r="PZU99" s="1278"/>
      <c r="PZV99" s="1278"/>
      <c r="PZW99" s="1278"/>
      <c r="PZX99" s="1278"/>
      <c r="PZY99" s="1278"/>
      <c r="PZZ99" s="1278"/>
      <c r="QAA99" s="1278"/>
      <c r="QAB99" s="1278"/>
      <c r="QAC99" s="1278"/>
      <c r="QAD99" s="1278"/>
      <c r="QAE99" s="1278"/>
      <c r="QAF99" s="1278"/>
      <c r="QAG99" s="1278"/>
      <c r="QAH99" s="1278"/>
      <c r="QAI99" s="1278"/>
      <c r="QAJ99" s="1278"/>
      <c r="QAK99" s="1278"/>
      <c r="QAL99" s="1278"/>
      <c r="QAM99" s="1278"/>
      <c r="QAN99" s="1278"/>
      <c r="QAO99" s="1278"/>
      <c r="QAP99" s="1278"/>
      <c r="QAQ99" s="1278"/>
      <c r="QAR99" s="1278"/>
      <c r="QAS99" s="1278"/>
      <c r="QAT99" s="1278"/>
      <c r="QAU99" s="1278"/>
      <c r="QAV99" s="1278"/>
      <c r="QAW99" s="1278"/>
      <c r="QAX99" s="1278"/>
      <c r="QAY99" s="1278"/>
      <c r="QAZ99" s="1278"/>
      <c r="QBA99" s="1278"/>
      <c r="QBB99" s="1278"/>
      <c r="QBC99" s="1278"/>
      <c r="QBD99" s="1278"/>
      <c r="QBE99" s="1278"/>
      <c r="QBF99" s="1278"/>
      <c r="QBG99" s="1278"/>
      <c r="QBH99" s="1278"/>
      <c r="QBI99" s="1278"/>
      <c r="QBJ99" s="1278"/>
      <c r="QBK99" s="1278"/>
      <c r="QBL99" s="1278"/>
      <c r="QBM99" s="1278"/>
      <c r="QBN99" s="1278"/>
      <c r="QBO99" s="1278"/>
      <c r="QBP99" s="1278"/>
      <c r="QBQ99" s="1278"/>
      <c r="QBR99" s="1278"/>
      <c r="QBS99" s="1278"/>
      <c r="QBT99" s="1278"/>
      <c r="QBU99" s="1278"/>
      <c r="QBV99" s="1278"/>
      <c r="QBW99" s="1278"/>
      <c r="QBX99" s="1278"/>
      <c r="QBY99" s="1278"/>
      <c r="QBZ99" s="1278"/>
      <c r="QCA99" s="1278"/>
      <c r="QCB99" s="1278"/>
      <c r="QCC99" s="1278"/>
      <c r="QCD99" s="1278"/>
      <c r="QCE99" s="1278"/>
      <c r="QCF99" s="1278"/>
      <c r="QCG99" s="1278"/>
      <c r="QCH99" s="1278"/>
      <c r="QCI99" s="1278"/>
      <c r="QCJ99" s="1278"/>
      <c r="QCK99" s="1278"/>
      <c r="QCL99" s="1278"/>
      <c r="QCM99" s="1278"/>
      <c r="QCN99" s="1278"/>
      <c r="QCO99" s="1278"/>
      <c r="QCP99" s="1278"/>
      <c r="QCQ99" s="1278"/>
      <c r="QCR99" s="1278"/>
      <c r="QCS99" s="1278"/>
      <c r="QCT99" s="1278"/>
      <c r="QCU99" s="1278"/>
      <c r="QCV99" s="1278"/>
      <c r="QCW99" s="1278"/>
      <c r="QCX99" s="1278"/>
      <c r="QCY99" s="1278"/>
      <c r="QCZ99" s="1278"/>
      <c r="QDA99" s="1278"/>
      <c r="QDB99" s="1278"/>
      <c r="QDC99" s="1278"/>
      <c r="QDD99" s="1278"/>
      <c r="QDE99" s="1278"/>
      <c r="QDF99" s="1278"/>
      <c r="QDG99" s="1278"/>
      <c r="QDH99" s="1278"/>
      <c r="QDI99" s="1278"/>
      <c r="QDJ99" s="1278"/>
      <c r="QDK99" s="1278"/>
      <c r="QDL99" s="1278"/>
      <c r="QDM99" s="1278"/>
      <c r="QDN99" s="1278"/>
      <c r="QDO99" s="1278"/>
      <c r="QDP99" s="1278"/>
      <c r="QDQ99" s="1278"/>
      <c r="QDR99" s="1278"/>
      <c r="QDS99" s="1278"/>
      <c r="QDT99" s="1278"/>
      <c r="QDU99" s="1278"/>
      <c r="QDV99" s="1278"/>
      <c r="QDW99" s="1278"/>
      <c r="QDX99" s="1278"/>
      <c r="QDY99" s="1278"/>
      <c r="QDZ99" s="1278"/>
      <c r="QEA99" s="1278"/>
      <c r="QEB99" s="1278"/>
      <c r="QEC99" s="1278"/>
      <c r="QED99" s="1278"/>
      <c r="QEE99" s="1278"/>
      <c r="QEF99" s="1278"/>
      <c r="QEG99" s="1278"/>
      <c r="QEH99" s="1278"/>
      <c r="QEI99" s="1278"/>
      <c r="QEJ99" s="1278"/>
      <c r="QEK99" s="1278"/>
      <c r="QEL99" s="1278"/>
      <c r="QEM99" s="1278"/>
      <c r="QEN99" s="1278"/>
      <c r="QEO99" s="1278"/>
      <c r="QEP99" s="1278"/>
      <c r="QEQ99" s="1278"/>
      <c r="QER99" s="1278"/>
      <c r="QES99" s="1278"/>
      <c r="QET99" s="1278"/>
      <c r="QEU99" s="1278"/>
      <c r="QEV99" s="1278"/>
      <c r="QEW99" s="1278"/>
      <c r="QEX99" s="1278"/>
      <c r="QEY99" s="1278"/>
      <c r="QEZ99" s="1278"/>
      <c r="QFA99" s="1278"/>
      <c r="QFB99" s="1278"/>
      <c r="QFC99" s="1278"/>
      <c r="QFD99" s="1278"/>
      <c r="QFE99" s="1278"/>
      <c r="QFF99" s="1278"/>
      <c r="QFG99" s="1278"/>
      <c r="QFH99" s="1278"/>
      <c r="QFI99" s="1278"/>
      <c r="QFJ99" s="1278"/>
      <c r="QFK99" s="1278"/>
      <c r="QFL99" s="1278"/>
      <c r="QFM99" s="1278"/>
      <c r="QFN99" s="1278"/>
      <c r="QFO99" s="1278"/>
      <c r="QFP99" s="1278"/>
      <c r="QFQ99" s="1278"/>
      <c r="QFR99" s="1278"/>
      <c r="QFS99" s="1278"/>
      <c r="QFT99" s="1278"/>
      <c r="QFU99" s="1278"/>
      <c r="QFV99" s="1278"/>
      <c r="QFW99" s="1278"/>
      <c r="QFX99" s="1278"/>
      <c r="QFY99" s="1278"/>
      <c r="QFZ99" s="1278"/>
      <c r="QGA99" s="1278"/>
      <c r="QGB99" s="1278"/>
      <c r="QGC99" s="1278"/>
      <c r="QGD99" s="1278"/>
      <c r="QGE99" s="1278"/>
      <c r="QGF99" s="1278"/>
      <c r="QGG99" s="1278"/>
      <c r="QGH99" s="1278"/>
      <c r="QGI99" s="1278"/>
      <c r="QGJ99" s="1278"/>
      <c r="QGK99" s="1278"/>
      <c r="QGL99" s="1278"/>
      <c r="QGM99" s="1278"/>
      <c r="QGN99" s="1278"/>
      <c r="QGO99" s="1278"/>
      <c r="QGP99" s="1278"/>
      <c r="QGQ99" s="1278"/>
      <c r="QGR99" s="1278"/>
      <c r="QGS99" s="1278"/>
      <c r="QGT99" s="1278"/>
      <c r="QGU99" s="1278"/>
      <c r="QGV99" s="1278"/>
      <c r="QGW99" s="1278"/>
      <c r="QGX99" s="1278"/>
      <c r="QGY99" s="1278"/>
      <c r="QGZ99" s="1278"/>
      <c r="QHA99" s="1278"/>
      <c r="QHB99" s="1278"/>
      <c r="QHC99" s="1278"/>
      <c r="QHD99" s="1278"/>
      <c r="QHE99" s="1278"/>
      <c r="QHF99" s="1278"/>
      <c r="QHG99" s="1278"/>
      <c r="QHH99" s="1278"/>
      <c r="QHI99" s="1278"/>
      <c r="QHJ99" s="1278"/>
      <c r="QHK99" s="1278"/>
      <c r="QHL99" s="1278"/>
      <c r="QHM99" s="1278"/>
      <c r="QHN99" s="1278"/>
      <c r="QHO99" s="1278"/>
      <c r="QHP99" s="1278"/>
      <c r="QHQ99" s="1278"/>
      <c r="QHR99" s="1278"/>
      <c r="QHS99" s="1278"/>
      <c r="QHT99" s="1278"/>
      <c r="QHU99" s="1278"/>
      <c r="QHV99" s="1278"/>
      <c r="QHW99" s="1278"/>
      <c r="QHX99" s="1278"/>
      <c r="QHY99" s="1278"/>
      <c r="QHZ99" s="1278"/>
      <c r="QIA99" s="1278"/>
      <c r="QIB99" s="1278"/>
      <c r="QIC99" s="1278"/>
      <c r="QID99" s="1278"/>
      <c r="QIE99" s="1278"/>
      <c r="QIF99" s="1278"/>
      <c r="QIG99" s="1278"/>
      <c r="QIH99" s="1278"/>
      <c r="QII99" s="1278"/>
      <c r="QIJ99" s="1278"/>
      <c r="QIK99" s="1278"/>
      <c r="QIL99" s="1278"/>
      <c r="QIM99" s="1278"/>
      <c r="QIN99" s="1278"/>
      <c r="QIO99" s="1278"/>
      <c r="QIP99" s="1278"/>
      <c r="QIQ99" s="1278"/>
      <c r="QIR99" s="1278"/>
      <c r="QIS99" s="1278"/>
      <c r="QIT99" s="1278"/>
      <c r="QIU99" s="1278"/>
      <c r="QIV99" s="1278"/>
      <c r="QIW99" s="1278"/>
      <c r="QIX99" s="1278"/>
      <c r="QIY99" s="1278"/>
      <c r="QIZ99" s="1278"/>
      <c r="QJA99" s="1278"/>
      <c r="QJB99" s="1278"/>
      <c r="QJC99" s="1278"/>
      <c r="QJD99" s="1278"/>
      <c r="QJE99" s="1278"/>
      <c r="QJF99" s="1278"/>
      <c r="QJG99" s="1278"/>
      <c r="QJH99" s="1278"/>
      <c r="QJI99" s="1278"/>
      <c r="QJJ99" s="1278"/>
      <c r="QJK99" s="1278"/>
      <c r="QJL99" s="1278"/>
      <c r="QJM99" s="1278"/>
      <c r="QJN99" s="1278"/>
      <c r="QJO99" s="1278"/>
      <c r="QJP99" s="1278"/>
      <c r="QJQ99" s="1278"/>
      <c r="QJR99" s="1278"/>
      <c r="QJS99" s="1278"/>
      <c r="QJT99" s="1278"/>
      <c r="QJU99" s="1278"/>
      <c r="QJV99" s="1278"/>
      <c r="QJW99" s="1278"/>
      <c r="QJX99" s="1278"/>
      <c r="QJY99" s="1278"/>
      <c r="QJZ99" s="1278"/>
      <c r="QKA99" s="1278"/>
      <c r="QKB99" s="1278"/>
      <c r="QKC99" s="1278"/>
      <c r="QKD99" s="1278"/>
      <c r="QKE99" s="1278"/>
      <c r="QKF99" s="1278"/>
      <c r="QKG99" s="1278"/>
      <c r="QKH99" s="1278"/>
      <c r="QKI99" s="1278"/>
      <c r="QKJ99" s="1278"/>
      <c r="QKK99" s="1278"/>
      <c r="QKL99" s="1278"/>
      <c r="QKM99" s="1278"/>
      <c r="QKN99" s="1278"/>
      <c r="QKO99" s="1278"/>
      <c r="QKP99" s="1278"/>
      <c r="QKQ99" s="1278"/>
      <c r="QKR99" s="1278"/>
      <c r="QKS99" s="1278"/>
      <c r="QKT99" s="1278"/>
      <c r="QKU99" s="1278"/>
      <c r="QKV99" s="1278"/>
      <c r="QKW99" s="1278"/>
      <c r="QKX99" s="1278"/>
      <c r="QKY99" s="1278"/>
      <c r="QKZ99" s="1278"/>
      <c r="QLA99" s="1278"/>
      <c r="QLB99" s="1278"/>
      <c r="QLC99" s="1278"/>
      <c r="QLD99" s="1278"/>
      <c r="QLE99" s="1278"/>
      <c r="QLF99" s="1278"/>
      <c r="QLG99" s="1278"/>
      <c r="QLH99" s="1278"/>
      <c r="QLI99" s="1278"/>
      <c r="QLJ99" s="1278"/>
      <c r="QLK99" s="1278"/>
      <c r="QLL99" s="1278"/>
      <c r="QLM99" s="1278"/>
      <c r="QLN99" s="1278"/>
      <c r="QLO99" s="1278"/>
      <c r="QLP99" s="1278"/>
      <c r="QLQ99" s="1278"/>
      <c r="QLR99" s="1278"/>
      <c r="QLS99" s="1278"/>
      <c r="QLT99" s="1278"/>
      <c r="QLU99" s="1278"/>
      <c r="QLV99" s="1278"/>
      <c r="QLW99" s="1278"/>
      <c r="QLX99" s="1278"/>
      <c r="QLY99" s="1278"/>
      <c r="QLZ99" s="1278"/>
      <c r="QMA99" s="1278"/>
      <c r="QMB99" s="1278"/>
      <c r="QMC99" s="1278"/>
      <c r="QMD99" s="1278"/>
      <c r="QME99" s="1278"/>
      <c r="QMF99" s="1278"/>
      <c r="QMG99" s="1278"/>
      <c r="QMH99" s="1278"/>
      <c r="QMI99" s="1278"/>
      <c r="QMJ99" s="1278"/>
      <c r="QMK99" s="1278"/>
      <c r="QML99" s="1278"/>
      <c r="QMM99" s="1278"/>
      <c r="QMN99" s="1278"/>
      <c r="QMO99" s="1278"/>
      <c r="QMP99" s="1278"/>
      <c r="QMQ99" s="1278"/>
      <c r="QMR99" s="1278"/>
      <c r="QMS99" s="1278"/>
      <c r="QMT99" s="1278"/>
      <c r="QMU99" s="1278"/>
      <c r="QMV99" s="1278"/>
      <c r="QMW99" s="1278"/>
      <c r="QMX99" s="1278"/>
      <c r="QMY99" s="1278"/>
      <c r="QMZ99" s="1278"/>
      <c r="QNA99" s="1278"/>
      <c r="QNB99" s="1278"/>
      <c r="QNC99" s="1278"/>
      <c r="QND99" s="1278"/>
      <c r="QNE99" s="1278"/>
      <c r="QNF99" s="1278"/>
      <c r="QNG99" s="1278"/>
      <c r="QNH99" s="1278"/>
      <c r="QNI99" s="1278"/>
      <c r="QNJ99" s="1278"/>
      <c r="QNK99" s="1278"/>
      <c r="QNL99" s="1278"/>
      <c r="QNM99" s="1278"/>
      <c r="QNN99" s="1278"/>
      <c r="QNO99" s="1278"/>
      <c r="QNP99" s="1278"/>
      <c r="QNQ99" s="1278"/>
      <c r="QNR99" s="1278"/>
      <c r="QNS99" s="1278"/>
      <c r="QNT99" s="1278"/>
      <c r="QNU99" s="1278"/>
      <c r="QNV99" s="1278"/>
      <c r="QNW99" s="1278"/>
      <c r="QNX99" s="1278"/>
      <c r="QNY99" s="1278"/>
      <c r="QNZ99" s="1278"/>
      <c r="QOA99" s="1278"/>
      <c r="QOB99" s="1278"/>
      <c r="QOC99" s="1278"/>
      <c r="QOD99" s="1278"/>
      <c r="QOE99" s="1278"/>
      <c r="QOF99" s="1278"/>
      <c r="QOG99" s="1278"/>
      <c r="QOH99" s="1278"/>
      <c r="QOI99" s="1278"/>
      <c r="QOJ99" s="1278"/>
      <c r="QOK99" s="1278"/>
      <c r="QOL99" s="1278"/>
      <c r="QOM99" s="1278"/>
      <c r="QON99" s="1278"/>
      <c r="QOO99" s="1278"/>
      <c r="QOP99" s="1278"/>
      <c r="QOQ99" s="1278"/>
      <c r="QOR99" s="1278"/>
      <c r="QOS99" s="1278"/>
      <c r="QOT99" s="1278"/>
      <c r="QOU99" s="1278"/>
      <c r="QOV99" s="1278"/>
      <c r="QOW99" s="1278"/>
      <c r="QOX99" s="1278"/>
      <c r="QOY99" s="1278"/>
      <c r="QOZ99" s="1278"/>
      <c r="QPA99" s="1278"/>
      <c r="QPB99" s="1278"/>
      <c r="QPC99" s="1278"/>
      <c r="QPD99" s="1278"/>
      <c r="QPE99" s="1278"/>
      <c r="QPF99" s="1278"/>
      <c r="QPG99" s="1278"/>
      <c r="QPH99" s="1278"/>
      <c r="QPI99" s="1278"/>
      <c r="QPJ99" s="1278"/>
      <c r="QPK99" s="1278"/>
      <c r="QPL99" s="1278"/>
      <c r="QPM99" s="1278"/>
      <c r="QPN99" s="1278"/>
      <c r="QPO99" s="1278"/>
      <c r="QPP99" s="1278"/>
      <c r="QPQ99" s="1278"/>
      <c r="QPR99" s="1278"/>
      <c r="QPS99" s="1278"/>
      <c r="QPT99" s="1278"/>
      <c r="QPU99" s="1278"/>
      <c r="QPV99" s="1278"/>
      <c r="QPW99" s="1278"/>
      <c r="QPX99" s="1278"/>
      <c r="QPY99" s="1278"/>
      <c r="QPZ99" s="1278"/>
      <c r="QQA99" s="1278"/>
      <c r="QQB99" s="1278"/>
      <c r="QQC99" s="1278"/>
      <c r="QQD99" s="1278"/>
      <c r="QQE99" s="1278"/>
      <c r="QQF99" s="1278"/>
      <c r="QQG99" s="1278"/>
      <c r="QQH99" s="1278"/>
      <c r="QQI99" s="1278"/>
      <c r="QQJ99" s="1278"/>
      <c r="QQK99" s="1278"/>
      <c r="QQL99" s="1278"/>
      <c r="QQM99" s="1278"/>
      <c r="QQN99" s="1278"/>
      <c r="QQO99" s="1278"/>
      <c r="QQP99" s="1278"/>
      <c r="QQQ99" s="1278"/>
      <c r="QQR99" s="1278"/>
      <c r="QQS99" s="1278"/>
      <c r="QQT99" s="1278"/>
      <c r="QQU99" s="1278"/>
      <c r="QQV99" s="1278"/>
      <c r="QQW99" s="1278"/>
      <c r="QQX99" s="1278"/>
      <c r="QQY99" s="1278"/>
      <c r="QQZ99" s="1278"/>
      <c r="QRA99" s="1278"/>
      <c r="QRB99" s="1278"/>
      <c r="QRC99" s="1278"/>
      <c r="QRD99" s="1278"/>
      <c r="QRE99" s="1278"/>
      <c r="QRF99" s="1278"/>
      <c r="QRG99" s="1278"/>
      <c r="QRH99" s="1278"/>
      <c r="QRI99" s="1278"/>
      <c r="QRJ99" s="1278"/>
      <c r="QRK99" s="1278"/>
      <c r="QRL99" s="1278"/>
      <c r="QRM99" s="1278"/>
      <c r="QRN99" s="1278"/>
      <c r="QRO99" s="1278"/>
      <c r="QRP99" s="1278"/>
      <c r="QRQ99" s="1278"/>
      <c r="QRR99" s="1278"/>
      <c r="QRS99" s="1278"/>
      <c r="QRT99" s="1278"/>
      <c r="QRU99" s="1278"/>
      <c r="QRV99" s="1278"/>
      <c r="QRW99" s="1278"/>
      <c r="QRX99" s="1278"/>
      <c r="QRY99" s="1278"/>
      <c r="QRZ99" s="1278"/>
      <c r="QSA99" s="1278"/>
      <c r="QSB99" s="1278"/>
      <c r="QSC99" s="1278"/>
      <c r="QSD99" s="1278"/>
      <c r="QSE99" s="1278"/>
      <c r="QSF99" s="1278"/>
      <c r="QSG99" s="1278"/>
      <c r="QSH99" s="1278"/>
      <c r="QSI99" s="1278"/>
      <c r="QSJ99" s="1278"/>
      <c r="QSK99" s="1278"/>
      <c r="QSL99" s="1278"/>
      <c r="QSM99" s="1278"/>
      <c r="QSN99" s="1278"/>
      <c r="QSO99" s="1278"/>
      <c r="QSP99" s="1278"/>
      <c r="QSQ99" s="1278"/>
      <c r="QSR99" s="1278"/>
      <c r="QSS99" s="1278"/>
      <c r="QST99" s="1278"/>
      <c r="QSU99" s="1278"/>
      <c r="QSV99" s="1278"/>
      <c r="QSW99" s="1278"/>
      <c r="QSX99" s="1278"/>
      <c r="QSY99" s="1278"/>
      <c r="QSZ99" s="1278"/>
      <c r="QTA99" s="1278"/>
      <c r="QTB99" s="1278"/>
      <c r="QTC99" s="1278"/>
      <c r="QTD99" s="1278"/>
      <c r="QTE99" s="1278"/>
      <c r="QTF99" s="1278"/>
      <c r="QTG99" s="1278"/>
      <c r="QTH99" s="1278"/>
      <c r="QTI99" s="1278"/>
      <c r="QTJ99" s="1278"/>
      <c r="QTK99" s="1278"/>
      <c r="QTL99" s="1278"/>
      <c r="QTM99" s="1278"/>
      <c r="QTN99" s="1278"/>
      <c r="QTO99" s="1278"/>
      <c r="QTP99" s="1278"/>
      <c r="QTQ99" s="1278"/>
      <c r="QTR99" s="1278"/>
      <c r="QTS99" s="1278"/>
      <c r="QTT99" s="1278"/>
      <c r="QTU99" s="1278"/>
      <c r="QTV99" s="1278"/>
      <c r="QTW99" s="1278"/>
      <c r="QTX99" s="1278"/>
      <c r="QTY99" s="1278"/>
      <c r="QTZ99" s="1278"/>
      <c r="QUA99" s="1278"/>
      <c r="QUB99" s="1278"/>
      <c r="QUC99" s="1278"/>
      <c r="QUD99" s="1278"/>
      <c r="QUE99" s="1278"/>
      <c r="QUF99" s="1278"/>
      <c r="QUG99" s="1278"/>
      <c r="QUH99" s="1278"/>
      <c r="QUI99" s="1278"/>
      <c r="QUJ99" s="1278"/>
      <c r="QUK99" s="1278"/>
      <c r="QUL99" s="1278"/>
      <c r="QUM99" s="1278"/>
      <c r="QUN99" s="1278"/>
      <c r="QUO99" s="1278"/>
      <c r="QUP99" s="1278"/>
      <c r="QUQ99" s="1278"/>
      <c r="QUR99" s="1278"/>
      <c r="QUS99" s="1278"/>
      <c r="QUT99" s="1278"/>
      <c r="QUU99" s="1278"/>
      <c r="QUV99" s="1278"/>
      <c r="QUW99" s="1278"/>
      <c r="QUX99" s="1278"/>
      <c r="QUY99" s="1278"/>
      <c r="QUZ99" s="1278"/>
      <c r="QVA99" s="1278"/>
      <c r="QVB99" s="1278"/>
      <c r="QVC99" s="1278"/>
      <c r="QVD99" s="1278"/>
      <c r="QVE99" s="1278"/>
      <c r="QVF99" s="1278"/>
      <c r="QVG99" s="1278"/>
      <c r="QVH99" s="1278"/>
      <c r="QVI99" s="1278"/>
      <c r="QVJ99" s="1278"/>
      <c r="QVK99" s="1278"/>
      <c r="QVL99" s="1278"/>
      <c r="QVM99" s="1278"/>
      <c r="QVN99" s="1278"/>
      <c r="QVO99" s="1278"/>
      <c r="QVP99" s="1278"/>
      <c r="QVQ99" s="1278"/>
      <c r="QVR99" s="1278"/>
      <c r="QVS99" s="1278"/>
      <c r="QVT99" s="1278"/>
      <c r="QVU99" s="1278"/>
      <c r="QVV99" s="1278"/>
      <c r="QVW99" s="1278"/>
      <c r="QVX99" s="1278"/>
      <c r="QVY99" s="1278"/>
      <c r="QVZ99" s="1278"/>
      <c r="QWA99" s="1278"/>
      <c r="QWB99" s="1278"/>
      <c r="QWC99" s="1278"/>
      <c r="QWD99" s="1278"/>
      <c r="QWE99" s="1278"/>
      <c r="QWF99" s="1278"/>
      <c r="QWG99" s="1278"/>
      <c r="QWH99" s="1278"/>
      <c r="QWI99" s="1278"/>
      <c r="QWJ99" s="1278"/>
      <c r="QWK99" s="1278"/>
      <c r="QWL99" s="1278"/>
      <c r="QWM99" s="1278"/>
      <c r="QWN99" s="1278"/>
      <c r="QWO99" s="1278"/>
      <c r="QWP99" s="1278"/>
      <c r="QWQ99" s="1278"/>
      <c r="QWR99" s="1278"/>
      <c r="QWS99" s="1278"/>
      <c r="QWT99" s="1278"/>
      <c r="QWU99" s="1278"/>
      <c r="QWV99" s="1278"/>
      <c r="QWW99" s="1278"/>
      <c r="QWX99" s="1278"/>
      <c r="QWY99" s="1278"/>
      <c r="QWZ99" s="1278"/>
      <c r="QXA99" s="1278"/>
      <c r="QXB99" s="1278"/>
      <c r="QXC99" s="1278"/>
      <c r="QXD99" s="1278"/>
      <c r="QXE99" s="1278"/>
      <c r="QXF99" s="1278"/>
      <c r="QXG99" s="1278"/>
      <c r="QXH99" s="1278"/>
      <c r="QXI99" s="1278"/>
      <c r="QXJ99" s="1278"/>
      <c r="QXK99" s="1278"/>
      <c r="QXL99" s="1278"/>
      <c r="QXM99" s="1278"/>
      <c r="QXN99" s="1278"/>
      <c r="QXO99" s="1278"/>
      <c r="QXP99" s="1278"/>
      <c r="QXQ99" s="1278"/>
      <c r="QXR99" s="1278"/>
      <c r="QXS99" s="1278"/>
      <c r="QXT99" s="1278"/>
      <c r="QXU99" s="1278"/>
      <c r="QXV99" s="1278"/>
      <c r="QXW99" s="1278"/>
      <c r="QXX99" s="1278"/>
      <c r="QXY99" s="1278"/>
      <c r="QXZ99" s="1278"/>
      <c r="QYA99" s="1278"/>
      <c r="QYB99" s="1278"/>
      <c r="QYC99" s="1278"/>
      <c r="QYD99" s="1278"/>
      <c r="QYE99" s="1278"/>
      <c r="QYF99" s="1278"/>
      <c r="QYG99" s="1278"/>
      <c r="QYH99" s="1278"/>
      <c r="QYI99" s="1278"/>
      <c r="QYJ99" s="1278"/>
      <c r="QYK99" s="1278"/>
      <c r="QYL99" s="1278"/>
      <c r="QYM99" s="1278"/>
      <c r="QYN99" s="1278"/>
      <c r="QYO99" s="1278"/>
      <c r="QYP99" s="1278"/>
      <c r="QYQ99" s="1278"/>
      <c r="QYR99" s="1278"/>
      <c r="QYS99" s="1278"/>
      <c r="QYT99" s="1278"/>
      <c r="QYU99" s="1278"/>
      <c r="QYV99" s="1278"/>
      <c r="QYW99" s="1278"/>
      <c r="QYX99" s="1278"/>
      <c r="QYY99" s="1278"/>
      <c r="QYZ99" s="1278"/>
      <c r="QZA99" s="1278"/>
      <c r="QZB99" s="1278"/>
      <c r="QZC99" s="1278"/>
      <c r="QZD99" s="1278"/>
      <c r="QZE99" s="1278"/>
      <c r="QZF99" s="1278"/>
      <c r="QZG99" s="1278"/>
      <c r="QZH99" s="1278"/>
      <c r="QZI99" s="1278"/>
      <c r="QZJ99" s="1278"/>
      <c r="QZK99" s="1278"/>
      <c r="QZL99" s="1278"/>
      <c r="QZM99" s="1278"/>
      <c r="QZN99" s="1278"/>
      <c r="QZO99" s="1278"/>
      <c r="QZP99" s="1278"/>
      <c r="QZQ99" s="1278"/>
      <c r="QZR99" s="1278"/>
      <c r="QZS99" s="1278"/>
      <c r="QZT99" s="1278"/>
      <c r="QZU99" s="1278"/>
      <c r="QZV99" s="1278"/>
      <c r="QZW99" s="1278"/>
      <c r="QZX99" s="1278"/>
      <c r="QZY99" s="1278"/>
      <c r="QZZ99" s="1278"/>
      <c r="RAA99" s="1278"/>
      <c r="RAB99" s="1278"/>
      <c r="RAC99" s="1278"/>
      <c r="RAD99" s="1278"/>
      <c r="RAE99" s="1278"/>
      <c r="RAF99" s="1278"/>
      <c r="RAG99" s="1278"/>
      <c r="RAH99" s="1278"/>
      <c r="RAI99" s="1278"/>
      <c r="RAJ99" s="1278"/>
      <c r="RAK99" s="1278"/>
      <c r="RAL99" s="1278"/>
      <c r="RAM99" s="1278"/>
      <c r="RAN99" s="1278"/>
      <c r="RAO99" s="1278"/>
      <c r="RAP99" s="1278"/>
      <c r="RAQ99" s="1278"/>
      <c r="RAR99" s="1278"/>
      <c r="RAS99" s="1278"/>
      <c r="RAT99" s="1278"/>
      <c r="RAU99" s="1278"/>
      <c r="RAV99" s="1278"/>
      <c r="RAW99" s="1278"/>
      <c r="RAX99" s="1278"/>
      <c r="RAY99" s="1278"/>
      <c r="RAZ99" s="1278"/>
      <c r="RBA99" s="1278"/>
      <c r="RBB99" s="1278"/>
      <c r="RBC99" s="1278"/>
      <c r="RBD99" s="1278"/>
      <c r="RBE99" s="1278"/>
      <c r="RBF99" s="1278"/>
      <c r="RBG99" s="1278"/>
      <c r="RBH99" s="1278"/>
      <c r="RBI99" s="1278"/>
      <c r="RBJ99" s="1278"/>
      <c r="RBK99" s="1278"/>
      <c r="RBL99" s="1278"/>
      <c r="RBM99" s="1278"/>
      <c r="RBN99" s="1278"/>
      <c r="RBO99" s="1278"/>
      <c r="RBP99" s="1278"/>
      <c r="RBQ99" s="1278"/>
      <c r="RBR99" s="1278"/>
      <c r="RBS99" s="1278"/>
      <c r="RBT99" s="1278"/>
      <c r="RBU99" s="1278"/>
      <c r="RBV99" s="1278"/>
      <c r="RBW99" s="1278"/>
      <c r="RBX99" s="1278"/>
      <c r="RBY99" s="1278"/>
      <c r="RBZ99" s="1278"/>
      <c r="RCA99" s="1278"/>
      <c r="RCB99" s="1278"/>
      <c r="RCC99" s="1278"/>
      <c r="RCD99" s="1278"/>
      <c r="RCE99" s="1278"/>
      <c r="RCF99" s="1278"/>
      <c r="RCG99" s="1278"/>
      <c r="RCH99" s="1278"/>
      <c r="RCI99" s="1278"/>
      <c r="RCJ99" s="1278"/>
      <c r="RCK99" s="1278"/>
      <c r="RCL99" s="1278"/>
      <c r="RCM99" s="1278"/>
      <c r="RCN99" s="1278"/>
      <c r="RCO99" s="1278"/>
      <c r="RCP99" s="1278"/>
      <c r="RCQ99" s="1278"/>
      <c r="RCR99" s="1278"/>
      <c r="RCS99" s="1278"/>
      <c r="RCT99" s="1278"/>
      <c r="RCU99" s="1278"/>
      <c r="RCV99" s="1278"/>
      <c r="RCW99" s="1278"/>
      <c r="RCX99" s="1278"/>
      <c r="RCY99" s="1278"/>
      <c r="RCZ99" s="1278"/>
      <c r="RDA99" s="1278"/>
      <c r="RDB99" s="1278"/>
      <c r="RDC99" s="1278"/>
      <c r="RDD99" s="1278"/>
      <c r="RDE99" s="1278"/>
      <c r="RDF99" s="1278"/>
      <c r="RDG99" s="1278"/>
      <c r="RDH99" s="1278"/>
      <c r="RDI99" s="1278"/>
      <c r="RDJ99" s="1278"/>
      <c r="RDK99" s="1278"/>
      <c r="RDL99" s="1278"/>
      <c r="RDM99" s="1278"/>
      <c r="RDN99" s="1278"/>
      <c r="RDO99" s="1278"/>
      <c r="RDP99" s="1278"/>
      <c r="RDQ99" s="1278"/>
      <c r="RDR99" s="1278"/>
      <c r="RDS99" s="1278"/>
      <c r="RDT99" s="1278"/>
      <c r="RDU99" s="1278"/>
      <c r="RDV99" s="1278"/>
      <c r="RDW99" s="1278"/>
      <c r="RDX99" s="1278"/>
      <c r="RDY99" s="1278"/>
      <c r="RDZ99" s="1278"/>
      <c r="REA99" s="1278"/>
      <c r="REB99" s="1278"/>
      <c r="REC99" s="1278"/>
      <c r="RED99" s="1278"/>
      <c r="REE99" s="1278"/>
      <c r="REF99" s="1278"/>
      <c r="REG99" s="1278"/>
      <c r="REH99" s="1278"/>
      <c r="REI99" s="1278"/>
      <c r="REJ99" s="1278"/>
      <c r="REK99" s="1278"/>
      <c r="REL99" s="1278"/>
      <c r="REM99" s="1278"/>
      <c r="REN99" s="1278"/>
      <c r="REO99" s="1278"/>
      <c r="REP99" s="1278"/>
      <c r="REQ99" s="1278"/>
      <c r="RER99" s="1278"/>
      <c r="RES99" s="1278"/>
      <c r="RET99" s="1278"/>
      <c r="REU99" s="1278"/>
      <c r="REV99" s="1278"/>
      <c r="REW99" s="1278"/>
      <c r="REX99" s="1278"/>
      <c r="REY99" s="1278"/>
      <c r="REZ99" s="1278"/>
      <c r="RFA99" s="1278"/>
      <c r="RFB99" s="1278"/>
      <c r="RFC99" s="1278"/>
      <c r="RFD99" s="1278"/>
      <c r="RFE99" s="1278"/>
      <c r="RFF99" s="1278"/>
      <c r="RFG99" s="1278"/>
      <c r="RFH99" s="1278"/>
      <c r="RFI99" s="1278"/>
      <c r="RFJ99" s="1278"/>
      <c r="RFK99" s="1278"/>
      <c r="RFL99" s="1278"/>
      <c r="RFM99" s="1278"/>
      <c r="RFN99" s="1278"/>
      <c r="RFO99" s="1278"/>
      <c r="RFP99" s="1278"/>
      <c r="RFQ99" s="1278"/>
      <c r="RFR99" s="1278"/>
      <c r="RFS99" s="1278"/>
      <c r="RFT99" s="1278"/>
      <c r="RFU99" s="1278"/>
      <c r="RFV99" s="1278"/>
      <c r="RFW99" s="1278"/>
      <c r="RFX99" s="1278"/>
      <c r="RFY99" s="1278"/>
      <c r="RFZ99" s="1278"/>
      <c r="RGA99" s="1278"/>
      <c r="RGB99" s="1278"/>
      <c r="RGC99" s="1278"/>
      <c r="RGD99" s="1278"/>
      <c r="RGE99" s="1278"/>
      <c r="RGF99" s="1278"/>
      <c r="RGG99" s="1278"/>
      <c r="RGH99" s="1278"/>
      <c r="RGI99" s="1278"/>
      <c r="RGJ99" s="1278"/>
      <c r="RGK99" s="1278"/>
      <c r="RGL99" s="1278"/>
      <c r="RGM99" s="1278"/>
      <c r="RGN99" s="1278"/>
      <c r="RGO99" s="1278"/>
      <c r="RGP99" s="1278"/>
      <c r="RGQ99" s="1278"/>
      <c r="RGR99" s="1278"/>
      <c r="RGS99" s="1278"/>
      <c r="RGT99" s="1278"/>
      <c r="RGU99" s="1278"/>
      <c r="RGV99" s="1278"/>
      <c r="RGW99" s="1278"/>
      <c r="RGX99" s="1278"/>
      <c r="RGY99" s="1278"/>
      <c r="RGZ99" s="1278"/>
      <c r="RHA99" s="1278"/>
      <c r="RHB99" s="1278"/>
      <c r="RHC99" s="1278"/>
      <c r="RHD99" s="1278"/>
      <c r="RHE99" s="1278"/>
      <c r="RHF99" s="1278"/>
      <c r="RHG99" s="1278"/>
      <c r="RHH99" s="1278"/>
      <c r="RHI99" s="1278"/>
      <c r="RHJ99" s="1278"/>
      <c r="RHK99" s="1278"/>
      <c r="RHL99" s="1278"/>
      <c r="RHM99" s="1278"/>
      <c r="RHN99" s="1278"/>
      <c r="RHO99" s="1278"/>
      <c r="RHP99" s="1278"/>
      <c r="RHQ99" s="1278"/>
      <c r="RHR99" s="1278"/>
      <c r="RHS99" s="1278"/>
      <c r="RHT99" s="1278"/>
      <c r="RHU99" s="1278"/>
      <c r="RHV99" s="1278"/>
      <c r="RHW99" s="1278"/>
      <c r="RHX99" s="1278"/>
      <c r="RHY99" s="1278"/>
      <c r="RHZ99" s="1278"/>
      <c r="RIA99" s="1278"/>
      <c r="RIB99" s="1278"/>
      <c r="RIC99" s="1278"/>
      <c r="RID99" s="1278"/>
      <c r="RIE99" s="1278"/>
      <c r="RIF99" s="1278"/>
      <c r="RIG99" s="1278"/>
      <c r="RIH99" s="1278"/>
      <c r="RII99" s="1278"/>
      <c r="RIJ99" s="1278"/>
      <c r="RIK99" s="1278"/>
      <c r="RIL99" s="1278"/>
      <c r="RIM99" s="1278"/>
      <c r="RIN99" s="1278"/>
      <c r="RIO99" s="1278"/>
      <c r="RIP99" s="1278"/>
      <c r="RIQ99" s="1278"/>
      <c r="RIR99" s="1278"/>
      <c r="RIS99" s="1278"/>
      <c r="RIT99" s="1278"/>
      <c r="RIU99" s="1278"/>
      <c r="RIV99" s="1278"/>
      <c r="RIW99" s="1278"/>
      <c r="RIX99" s="1278"/>
      <c r="RIY99" s="1278"/>
      <c r="RIZ99" s="1278"/>
      <c r="RJA99" s="1278"/>
      <c r="RJB99" s="1278"/>
      <c r="RJC99" s="1278"/>
      <c r="RJD99" s="1278"/>
      <c r="RJE99" s="1278"/>
      <c r="RJF99" s="1278"/>
      <c r="RJG99" s="1278"/>
      <c r="RJH99" s="1278"/>
      <c r="RJI99" s="1278"/>
      <c r="RJJ99" s="1278"/>
      <c r="RJK99" s="1278"/>
      <c r="RJL99" s="1278"/>
      <c r="RJM99" s="1278"/>
      <c r="RJN99" s="1278"/>
      <c r="RJO99" s="1278"/>
      <c r="RJP99" s="1278"/>
      <c r="RJQ99" s="1278"/>
      <c r="RJR99" s="1278"/>
      <c r="RJS99" s="1278"/>
      <c r="RJT99" s="1278"/>
      <c r="RJU99" s="1278"/>
      <c r="RJV99" s="1278"/>
      <c r="RJW99" s="1278"/>
      <c r="RJX99" s="1278"/>
      <c r="RJY99" s="1278"/>
      <c r="RJZ99" s="1278"/>
      <c r="RKA99" s="1278"/>
      <c r="RKB99" s="1278"/>
      <c r="RKC99" s="1278"/>
      <c r="RKD99" s="1278"/>
      <c r="RKE99" s="1278"/>
      <c r="RKF99" s="1278"/>
      <c r="RKG99" s="1278"/>
      <c r="RKH99" s="1278"/>
      <c r="RKI99" s="1278"/>
      <c r="RKJ99" s="1278"/>
      <c r="RKK99" s="1278"/>
      <c r="RKL99" s="1278"/>
      <c r="RKM99" s="1278"/>
      <c r="RKN99" s="1278"/>
      <c r="RKO99" s="1278"/>
      <c r="RKP99" s="1278"/>
      <c r="RKQ99" s="1278"/>
      <c r="RKR99" s="1278"/>
      <c r="RKS99" s="1278"/>
      <c r="RKT99" s="1278"/>
      <c r="RKU99" s="1278"/>
      <c r="RKV99" s="1278"/>
      <c r="RKW99" s="1278"/>
      <c r="RKX99" s="1278"/>
      <c r="RKY99" s="1278"/>
      <c r="RKZ99" s="1278"/>
      <c r="RLA99" s="1278"/>
      <c r="RLB99" s="1278"/>
      <c r="RLC99" s="1278"/>
      <c r="RLD99" s="1278"/>
      <c r="RLE99" s="1278"/>
      <c r="RLF99" s="1278"/>
      <c r="RLG99" s="1278"/>
      <c r="RLH99" s="1278"/>
      <c r="RLI99" s="1278"/>
      <c r="RLJ99" s="1278"/>
      <c r="RLK99" s="1278"/>
      <c r="RLL99" s="1278"/>
      <c r="RLM99" s="1278"/>
      <c r="RLN99" s="1278"/>
      <c r="RLO99" s="1278"/>
      <c r="RLP99" s="1278"/>
      <c r="RLQ99" s="1278"/>
      <c r="RLR99" s="1278"/>
      <c r="RLS99" s="1278"/>
      <c r="RLT99" s="1278"/>
      <c r="RLU99" s="1278"/>
      <c r="RLV99" s="1278"/>
      <c r="RLW99" s="1278"/>
      <c r="RLX99" s="1278"/>
      <c r="RLY99" s="1278"/>
      <c r="RLZ99" s="1278"/>
      <c r="RMA99" s="1278"/>
      <c r="RMB99" s="1278"/>
      <c r="RMC99" s="1278"/>
      <c r="RMD99" s="1278"/>
      <c r="RME99" s="1278"/>
      <c r="RMF99" s="1278"/>
      <c r="RMG99" s="1278"/>
      <c r="RMH99" s="1278"/>
      <c r="RMI99" s="1278"/>
      <c r="RMJ99" s="1278"/>
      <c r="RMK99" s="1278"/>
      <c r="RML99" s="1278"/>
      <c r="RMM99" s="1278"/>
      <c r="RMN99" s="1278"/>
      <c r="RMO99" s="1278"/>
      <c r="RMP99" s="1278"/>
      <c r="RMQ99" s="1278"/>
      <c r="RMR99" s="1278"/>
      <c r="RMS99" s="1278"/>
      <c r="RMT99" s="1278"/>
      <c r="RMU99" s="1278"/>
      <c r="RMV99" s="1278"/>
      <c r="RMW99" s="1278"/>
      <c r="RMX99" s="1278"/>
      <c r="RMY99" s="1278"/>
      <c r="RMZ99" s="1278"/>
      <c r="RNA99" s="1278"/>
      <c r="RNB99" s="1278"/>
      <c r="RNC99" s="1278"/>
      <c r="RND99" s="1278"/>
      <c r="RNE99" s="1278"/>
      <c r="RNF99" s="1278"/>
      <c r="RNG99" s="1278"/>
      <c r="RNH99" s="1278"/>
      <c r="RNI99" s="1278"/>
      <c r="RNJ99" s="1278"/>
      <c r="RNK99" s="1278"/>
      <c r="RNL99" s="1278"/>
      <c r="RNM99" s="1278"/>
      <c r="RNN99" s="1278"/>
      <c r="RNO99" s="1278"/>
      <c r="RNP99" s="1278"/>
      <c r="RNQ99" s="1278"/>
      <c r="RNR99" s="1278"/>
      <c r="RNS99" s="1278"/>
      <c r="RNT99" s="1278"/>
      <c r="RNU99" s="1278"/>
      <c r="RNV99" s="1278"/>
      <c r="RNW99" s="1278"/>
      <c r="RNX99" s="1278"/>
      <c r="RNY99" s="1278"/>
      <c r="RNZ99" s="1278"/>
      <c r="ROA99" s="1278"/>
      <c r="ROB99" s="1278"/>
      <c r="ROC99" s="1278"/>
      <c r="ROD99" s="1278"/>
      <c r="ROE99" s="1278"/>
      <c r="ROF99" s="1278"/>
      <c r="ROG99" s="1278"/>
      <c r="ROH99" s="1278"/>
      <c r="ROI99" s="1278"/>
      <c r="ROJ99" s="1278"/>
      <c r="ROK99" s="1278"/>
      <c r="ROL99" s="1278"/>
      <c r="ROM99" s="1278"/>
      <c r="RON99" s="1278"/>
      <c r="ROO99" s="1278"/>
      <c r="ROP99" s="1278"/>
      <c r="ROQ99" s="1278"/>
      <c r="ROR99" s="1278"/>
      <c r="ROS99" s="1278"/>
      <c r="ROT99" s="1278"/>
      <c r="ROU99" s="1278"/>
      <c r="ROV99" s="1278"/>
      <c r="ROW99" s="1278"/>
      <c r="ROX99" s="1278"/>
      <c r="ROY99" s="1278"/>
      <c r="ROZ99" s="1278"/>
      <c r="RPA99" s="1278"/>
      <c r="RPB99" s="1278"/>
      <c r="RPC99" s="1278"/>
      <c r="RPD99" s="1278"/>
      <c r="RPE99" s="1278"/>
      <c r="RPF99" s="1278"/>
      <c r="RPG99" s="1278"/>
      <c r="RPH99" s="1278"/>
      <c r="RPI99" s="1278"/>
      <c r="RPJ99" s="1278"/>
      <c r="RPK99" s="1278"/>
      <c r="RPL99" s="1278"/>
      <c r="RPM99" s="1278"/>
      <c r="RPN99" s="1278"/>
      <c r="RPO99" s="1278"/>
      <c r="RPP99" s="1278"/>
      <c r="RPQ99" s="1278"/>
      <c r="RPR99" s="1278"/>
      <c r="RPS99" s="1278"/>
      <c r="RPT99" s="1278"/>
      <c r="RPU99" s="1278"/>
      <c r="RPV99" s="1278"/>
      <c r="RPW99" s="1278"/>
      <c r="RPX99" s="1278"/>
      <c r="RPY99" s="1278"/>
      <c r="RPZ99" s="1278"/>
      <c r="RQA99" s="1278"/>
      <c r="RQB99" s="1278"/>
      <c r="RQC99" s="1278"/>
      <c r="RQD99" s="1278"/>
      <c r="RQE99" s="1278"/>
      <c r="RQF99" s="1278"/>
      <c r="RQG99" s="1278"/>
      <c r="RQH99" s="1278"/>
      <c r="RQI99" s="1278"/>
      <c r="RQJ99" s="1278"/>
      <c r="RQK99" s="1278"/>
      <c r="RQL99" s="1278"/>
      <c r="RQM99" s="1278"/>
      <c r="RQN99" s="1278"/>
      <c r="RQO99" s="1278"/>
      <c r="RQP99" s="1278"/>
      <c r="RQQ99" s="1278"/>
      <c r="RQR99" s="1278"/>
      <c r="RQS99" s="1278"/>
      <c r="RQT99" s="1278"/>
      <c r="RQU99" s="1278"/>
      <c r="RQV99" s="1278"/>
      <c r="RQW99" s="1278"/>
      <c r="RQX99" s="1278"/>
      <c r="RQY99" s="1278"/>
      <c r="RQZ99" s="1278"/>
      <c r="RRA99" s="1278"/>
      <c r="RRB99" s="1278"/>
      <c r="RRC99" s="1278"/>
      <c r="RRD99" s="1278"/>
      <c r="RRE99" s="1278"/>
      <c r="RRF99" s="1278"/>
      <c r="RRG99" s="1278"/>
      <c r="RRH99" s="1278"/>
      <c r="RRI99" s="1278"/>
      <c r="RRJ99" s="1278"/>
      <c r="RRK99" s="1278"/>
      <c r="RRL99" s="1278"/>
      <c r="RRM99" s="1278"/>
      <c r="RRN99" s="1278"/>
      <c r="RRO99" s="1278"/>
      <c r="RRP99" s="1278"/>
      <c r="RRQ99" s="1278"/>
      <c r="RRR99" s="1278"/>
      <c r="RRS99" s="1278"/>
      <c r="RRT99" s="1278"/>
      <c r="RRU99" s="1278"/>
      <c r="RRV99" s="1278"/>
      <c r="RRW99" s="1278"/>
      <c r="RRX99" s="1278"/>
      <c r="RRY99" s="1278"/>
      <c r="RRZ99" s="1278"/>
      <c r="RSA99" s="1278"/>
      <c r="RSB99" s="1278"/>
      <c r="RSC99" s="1278"/>
      <c r="RSD99" s="1278"/>
      <c r="RSE99" s="1278"/>
      <c r="RSF99" s="1278"/>
      <c r="RSG99" s="1278"/>
      <c r="RSH99" s="1278"/>
      <c r="RSI99" s="1278"/>
      <c r="RSJ99" s="1278"/>
      <c r="RSK99" s="1278"/>
      <c r="RSL99" s="1278"/>
      <c r="RSM99" s="1278"/>
      <c r="RSN99" s="1278"/>
      <c r="RSO99" s="1278"/>
      <c r="RSP99" s="1278"/>
      <c r="RSQ99" s="1278"/>
      <c r="RSR99" s="1278"/>
      <c r="RSS99" s="1278"/>
      <c r="RST99" s="1278"/>
      <c r="RSU99" s="1278"/>
      <c r="RSV99" s="1278"/>
      <c r="RSW99" s="1278"/>
      <c r="RSX99" s="1278"/>
      <c r="RSY99" s="1278"/>
      <c r="RSZ99" s="1278"/>
      <c r="RTA99" s="1278"/>
      <c r="RTB99" s="1278"/>
      <c r="RTC99" s="1278"/>
      <c r="RTD99" s="1278"/>
      <c r="RTE99" s="1278"/>
      <c r="RTF99" s="1278"/>
      <c r="RTG99" s="1278"/>
      <c r="RTH99" s="1278"/>
      <c r="RTI99" s="1278"/>
      <c r="RTJ99" s="1278"/>
      <c r="RTK99" s="1278"/>
      <c r="RTL99" s="1278"/>
      <c r="RTM99" s="1278"/>
      <c r="RTN99" s="1278"/>
      <c r="RTO99" s="1278"/>
      <c r="RTP99" s="1278"/>
      <c r="RTQ99" s="1278"/>
      <c r="RTR99" s="1278"/>
      <c r="RTS99" s="1278"/>
      <c r="RTT99" s="1278"/>
      <c r="RTU99" s="1278"/>
      <c r="RTV99" s="1278"/>
      <c r="RTW99" s="1278"/>
      <c r="RTX99" s="1278"/>
      <c r="RTY99" s="1278"/>
      <c r="RTZ99" s="1278"/>
      <c r="RUA99" s="1278"/>
      <c r="RUB99" s="1278"/>
      <c r="RUC99" s="1278"/>
      <c r="RUD99" s="1278"/>
      <c r="RUE99" s="1278"/>
      <c r="RUF99" s="1278"/>
      <c r="RUG99" s="1278"/>
      <c r="RUH99" s="1278"/>
      <c r="RUI99" s="1278"/>
      <c r="RUJ99" s="1278"/>
      <c r="RUK99" s="1278"/>
      <c r="RUL99" s="1278"/>
      <c r="RUM99" s="1278"/>
      <c r="RUN99" s="1278"/>
      <c r="RUO99" s="1278"/>
      <c r="RUP99" s="1278"/>
      <c r="RUQ99" s="1278"/>
      <c r="RUR99" s="1278"/>
      <c r="RUS99" s="1278"/>
      <c r="RUT99" s="1278"/>
      <c r="RUU99" s="1278"/>
      <c r="RUV99" s="1278"/>
      <c r="RUW99" s="1278"/>
      <c r="RUX99" s="1278"/>
      <c r="RUY99" s="1278"/>
      <c r="RUZ99" s="1278"/>
      <c r="RVA99" s="1278"/>
      <c r="RVB99" s="1278"/>
      <c r="RVC99" s="1278"/>
      <c r="RVD99" s="1278"/>
      <c r="RVE99" s="1278"/>
      <c r="RVF99" s="1278"/>
      <c r="RVG99" s="1278"/>
      <c r="RVH99" s="1278"/>
      <c r="RVI99" s="1278"/>
      <c r="RVJ99" s="1278"/>
      <c r="RVK99" s="1278"/>
      <c r="RVL99" s="1278"/>
      <c r="RVM99" s="1278"/>
      <c r="RVN99" s="1278"/>
      <c r="RVO99" s="1278"/>
      <c r="RVP99" s="1278"/>
      <c r="RVQ99" s="1278"/>
      <c r="RVR99" s="1278"/>
      <c r="RVS99" s="1278"/>
      <c r="RVT99" s="1278"/>
      <c r="RVU99" s="1278"/>
      <c r="RVV99" s="1278"/>
      <c r="RVW99" s="1278"/>
      <c r="RVX99" s="1278"/>
      <c r="RVY99" s="1278"/>
      <c r="RVZ99" s="1278"/>
      <c r="RWA99" s="1278"/>
      <c r="RWB99" s="1278"/>
      <c r="RWC99" s="1278"/>
      <c r="RWD99" s="1278"/>
      <c r="RWE99" s="1278"/>
      <c r="RWF99" s="1278"/>
      <c r="RWG99" s="1278"/>
      <c r="RWH99" s="1278"/>
      <c r="RWI99" s="1278"/>
      <c r="RWJ99" s="1278"/>
      <c r="RWK99" s="1278"/>
      <c r="RWL99" s="1278"/>
      <c r="RWM99" s="1278"/>
      <c r="RWN99" s="1278"/>
      <c r="RWO99" s="1278"/>
      <c r="RWP99" s="1278"/>
      <c r="RWQ99" s="1278"/>
      <c r="RWR99" s="1278"/>
      <c r="RWS99" s="1278"/>
      <c r="RWT99" s="1278"/>
      <c r="RWU99" s="1278"/>
      <c r="RWV99" s="1278"/>
      <c r="RWW99" s="1278"/>
      <c r="RWX99" s="1278"/>
      <c r="RWY99" s="1278"/>
      <c r="RWZ99" s="1278"/>
      <c r="RXA99" s="1278"/>
      <c r="RXB99" s="1278"/>
      <c r="RXC99" s="1278"/>
      <c r="RXD99" s="1278"/>
      <c r="RXE99" s="1278"/>
      <c r="RXF99" s="1278"/>
      <c r="RXG99" s="1278"/>
      <c r="RXH99" s="1278"/>
      <c r="RXI99" s="1278"/>
      <c r="RXJ99" s="1278"/>
      <c r="RXK99" s="1278"/>
      <c r="RXL99" s="1278"/>
      <c r="RXM99" s="1278"/>
      <c r="RXN99" s="1278"/>
      <c r="RXO99" s="1278"/>
      <c r="RXP99" s="1278"/>
      <c r="RXQ99" s="1278"/>
      <c r="RXR99" s="1278"/>
      <c r="RXS99" s="1278"/>
      <c r="RXT99" s="1278"/>
      <c r="RXU99" s="1278"/>
      <c r="RXV99" s="1278"/>
      <c r="RXW99" s="1278"/>
      <c r="RXX99" s="1278"/>
      <c r="RXY99" s="1278"/>
      <c r="RXZ99" s="1278"/>
      <c r="RYA99" s="1278"/>
      <c r="RYB99" s="1278"/>
      <c r="RYC99" s="1278"/>
      <c r="RYD99" s="1278"/>
      <c r="RYE99" s="1278"/>
      <c r="RYF99" s="1278"/>
      <c r="RYG99" s="1278"/>
      <c r="RYH99" s="1278"/>
      <c r="RYI99" s="1278"/>
      <c r="RYJ99" s="1278"/>
      <c r="RYK99" s="1278"/>
      <c r="RYL99" s="1278"/>
      <c r="RYM99" s="1278"/>
      <c r="RYN99" s="1278"/>
      <c r="RYO99" s="1278"/>
      <c r="RYP99" s="1278"/>
      <c r="RYQ99" s="1278"/>
      <c r="RYR99" s="1278"/>
      <c r="RYS99" s="1278"/>
      <c r="RYT99" s="1278"/>
      <c r="RYU99" s="1278"/>
      <c r="RYV99" s="1278"/>
      <c r="RYW99" s="1278"/>
      <c r="RYX99" s="1278"/>
      <c r="RYY99" s="1278"/>
      <c r="RYZ99" s="1278"/>
      <c r="RZA99" s="1278"/>
      <c r="RZB99" s="1278"/>
      <c r="RZC99" s="1278"/>
      <c r="RZD99" s="1278"/>
      <c r="RZE99" s="1278"/>
      <c r="RZF99" s="1278"/>
      <c r="RZG99" s="1278"/>
      <c r="RZH99" s="1278"/>
      <c r="RZI99" s="1278"/>
      <c r="RZJ99" s="1278"/>
      <c r="RZK99" s="1278"/>
      <c r="RZL99" s="1278"/>
      <c r="RZM99" s="1278"/>
      <c r="RZN99" s="1278"/>
      <c r="RZO99" s="1278"/>
      <c r="RZP99" s="1278"/>
      <c r="RZQ99" s="1278"/>
      <c r="RZR99" s="1278"/>
      <c r="RZS99" s="1278"/>
      <c r="RZT99" s="1278"/>
      <c r="RZU99" s="1278"/>
      <c r="RZV99" s="1278"/>
      <c r="RZW99" s="1278"/>
      <c r="RZX99" s="1278"/>
      <c r="RZY99" s="1278"/>
      <c r="RZZ99" s="1278"/>
      <c r="SAA99" s="1278"/>
      <c r="SAB99" s="1278"/>
      <c r="SAC99" s="1278"/>
      <c r="SAD99" s="1278"/>
      <c r="SAE99" s="1278"/>
      <c r="SAF99" s="1278"/>
      <c r="SAG99" s="1278"/>
      <c r="SAH99" s="1278"/>
      <c r="SAI99" s="1278"/>
      <c r="SAJ99" s="1278"/>
      <c r="SAK99" s="1278"/>
      <c r="SAL99" s="1278"/>
      <c r="SAM99" s="1278"/>
      <c r="SAN99" s="1278"/>
      <c r="SAO99" s="1278"/>
      <c r="SAP99" s="1278"/>
      <c r="SAQ99" s="1278"/>
      <c r="SAR99" s="1278"/>
      <c r="SAS99" s="1278"/>
      <c r="SAT99" s="1278"/>
      <c r="SAU99" s="1278"/>
      <c r="SAV99" s="1278"/>
      <c r="SAW99" s="1278"/>
      <c r="SAX99" s="1278"/>
      <c r="SAY99" s="1278"/>
      <c r="SAZ99" s="1278"/>
      <c r="SBA99" s="1278"/>
      <c r="SBB99" s="1278"/>
      <c r="SBC99" s="1278"/>
      <c r="SBD99" s="1278"/>
      <c r="SBE99" s="1278"/>
      <c r="SBF99" s="1278"/>
      <c r="SBG99" s="1278"/>
      <c r="SBH99" s="1278"/>
      <c r="SBI99" s="1278"/>
      <c r="SBJ99" s="1278"/>
      <c r="SBK99" s="1278"/>
      <c r="SBL99" s="1278"/>
      <c r="SBM99" s="1278"/>
      <c r="SBN99" s="1278"/>
      <c r="SBO99" s="1278"/>
      <c r="SBP99" s="1278"/>
      <c r="SBQ99" s="1278"/>
      <c r="SBR99" s="1278"/>
      <c r="SBS99" s="1278"/>
      <c r="SBT99" s="1278"/>
      <c r="SBU99" s="1278"/>
      <c r="SBV99" s="1278"/>
      <c r="SBW99" s="1278"/>
      <c r="SBX99" s="1278"/>
      <c r="SBY99" s="1278"/>
      <c r="SBZ99" s="1278"/>
      <c r="SCA99" s="1278"/>
      <c r="SCB99" s="1278"/>
      <c r="SCC99" s="1278"/>
      <c r="SCD99" s="1278"/>
      <c r="SCE99" s="1278"/>
      <c r="SCF99" s="1278"/>
      <c r="SCG99" s="1278"/>
      <c r="SCH99" s="1278"/>
      <c r="SCI99" s="1278"/>
      <c r="SCJ99" s="1278"/>
      <c r="SCK99" s="1278"/>
      <c r="SCL99" s="1278"/>
      <c r="SCM99" s="1278"/>
      <c r="SCN99" s="1278"/>
      <c r="SCO99" s="1278"/>
      <c r="SCP99" s="1278"/>
      <c r="SCQ99" s="1278"/>
      <c r="SCR99" s="1278"/>
      <c r="SCS99" s="1278"/>
      <c r="SCT99" s="1278"/>
      <c r="SCU99" s="1278"/>
      <c r="SCV99" s="1278"/>
      <c r="SCW99" s="1278"/>
      <c r="SCX99" s="1278"/>
      <c r="SCY99" s="1278"/>
      <c r="SCZ99" s="1278"/>
      <c r="SDA99" s="1278"/>
      <c r="SDB99" s="1278"/>
      <c r="SDC99" s="1278"/>
      <c r="SDD99" s="1278"/>
      <c r="SDE99" s="1278"/>
      <c r="SDF99" s="1278"/>
      <c r="SDG99" s="1278"/>
      <c r="SDH99" s="1278"/>
      <c r="SDI99" s="1278"/>
      <c r="SDJ99" s="1278"/>
      <c r="SDK99" s="1278"/>
      <c r="SDL99" s="1278"/>
      <c r="SDM99" s="1278"/>
      <c r="SDN99" s="1278"/>
      <c r="SDO99" s="1278"/>
      <c r="SDP99" s="1278"/>
      <c r="SDQ99" s="1278"/>
      <c r="SDR99" s="1278"/>
      <c r="SDS99" s="1278"/>
      <c r="SDT99" s="1278"/>
      <c r="SDU99" s="1278"/>
      <c r="SDV99" s="1278"/>
      <c r="SDW99" s="1278"/>
      <c r="SDX99" s="1278"/>
      <c r="SDY99" s="1278"/>
      <c r="SDZ99" s="1278"/>
      <c r="SEA99" s="1278"/>
      <c r="SEB99" s="1278"/>
      <c r="SEC99" s="1278"/>
      <c r="SED99" s="1278"/>
      <c r="SEE99" s="1278"/>
      <c r="SEF99" s="1278"/>
      <c r="SEG99" s="1278"/>
      <c r="SEH99" s="1278"/>
      <c r="SEI99" s="1278"/>
      <c r="SEJ99" s="1278"/>
      <c r="SEK99" s="1278"/>
      <c r="SEL99" s="1278"/>
      <c r="SEM99" s="1278"/>
      <c r="SEN99" s="1278"/>
      <c r="SEO99" s="1278"/>
      <c r="SEP99" s="1278"/>
      <c r="SEQ99" s="1278"/>
      <c r="SER99" s="1278"/>
      <c r="SES99" s="1278"/>
      <c r="SET99" s="1278"/>
      <c r="SEU99" s="1278"/>
      <c r="SEV99" s="1278"/>
      <c r="SEW99" s="1278"/>
      <c r="SEX99" s="1278"/>
      <c r="SEY99" s="1278"/>
      <c r="SEZ99" s="1278"/>
      <c r="SFA99" s="1278"/>
      <c r="SFB99" s="1278"/>
      <c r="SFC99" s="1278"/>
      <c r="SFD99" s="1278"/>
      <c r="SFE99" s="1278"/>
      <c r="SFF99" s="1278"/>
      <c r="SFG99" s="1278"/>
      <c r="SFH99" s="1278"/>
      <c r="SFI99" s="1278"/>
      <c r="SFJ99" s="1278"/>
      <c r="SFK99" s="1278"/>
      <c r="SFL99" s="1278"/>
      <c r="SFM99" s="1278"/>
      <c r="SFN99" s="1278"/>
      <c r="SFO99" s="1278"/>
      <c r="SFP99" s="1278"/>
      <c r="SFQ99" s="1278"/>
      <c r="SFR99" s="1278"/>
      <c r="SFS99" s="1278"/>
      <c r="SFT99" s="1278"/>
      <c r="SFU99" s="1278"/>
      <c r="SFV99" s="1278"/>
      <c r="SFW99" s="1278"/>
      <c r="SFX99" s="1278"/>
      <c r="SFY99" s="1278"/>
      <c r="SFZ99" s="1278"/>
      <c r="SGA99" s="1278"/>
      <c r="SGB99" s="1278"/>
      <c r="SGC99" s="1278"/>
      <c r="SGD99" s="1278"/>
      <c r="SGE99" s="1278"/>
      <c r="SGF99" s="1278"/>
      <c r="SGG99" s="1278"/>
      <c r="SGH99" s="1278"/>
      <c r="SGI99" s="1278"/>
      <c r="SGJ99" s="1278"/>
      <c r="SGK99" s="1278"/>
      <c r="SGL99" s="1278"/>
      <c r="SGM99" s="1278"/>
      <c r="SGN99" s="1278"/>
      <c r="SGO99" s="1278"/>
      <c r="SGP99" s="1278"/>
      <c r="SGQ99" s="1278"/>
      <c r="SGR99" s="1278"/>
      <c r="SGS99" s="1278"/>
      <c r="SGT99" s="1278"/>
      <c r="SGU99" s="1278"/>
      <c r="SGV99" s="1278"/>
      <c r="SGW99" s="1278"/>
      <c r="SGX99" s="1278"/>
      <c r="SGY99" s="1278"/>
      <c r="SGZ99" s="1278"/>
      <c r="SHA99" s="1278"/>
      <c r="SHB99" s="1278"/>
      <c r="SHC99" s="1278"/>
      <c r="SHD99" s="1278"/>
      <c r="SHE99" s="1278"/>
      <c r="SHF99" s="1278"/>
      <c r="SHG99" s="1278"/>
      <c r="SHH99" s="1278"/>
      <c r="SHI99" s="1278"/>
      <c r="SHJ99" s="1278"/>
      <c r="SHK99" s="1278"/>
      <c r="SHL99" s="1278"/>
      <c r="SHM99" s="1278"/>
      <c r="SHN99" s="1278"/>
      <c r="SHO99" s="1278"/>
      <c r="SHP99" s="1278"/>
      <c r="SHQ99" s="1278"/>
      <c r="SHR99" s="1278"/>
      <c r="SHS99" s="1278"/>
      <c r="SHT99" s="1278"/>
      <c r="SHU99" s="1278"/>
      <c r="SHV99" s="1278"/>
      <c r="SHW99" s="1278"/>
      <c r="SHX99" s="1278"/>
      <c r="SHY99" s="1278"/>
      <c r="SHZ99" s="1278"/>
      <c r="SIA99" s="1278"/>
      <c r="SIB99" s="1278"/>
      <c r="SIC99" s="1278"/>
      <c r="SID99" s="1278"/>
      <c r="SIE99" s="1278"/>
      <c r="SIF99" s="1278"/>
      <c r="SIG99" s="1278"/>
      <c r="SIH99" s="1278"/>
      <c r="SII99" s="1278"/>
      <c r="SIJ99" s="1278"/>
      <c r="SIK99" s="1278"/>
      <c r="SIL99" s="1278"/>
      <c r="SIM99" s="1278"/>
      <c r="SIN99" s="1278"/>
      <c r="SIO99" s="1278"/>
      <c r="SIP99" s="1278"/>
      <c r="SIQ99" s="1278"/>
      <c r="SIR99" s="1278"/>
      <c r="SIS99" s="1278"/>
      <c r="SIT99" s="1278"/>
      <c r="SIU99" s="1278"/>
      <c r="SIV99" s="1278"/>
      <c r="SIW99" s="1278"/>
      <c r="SIX99" s="1278"/>
      <c r="SIY99" s="1278"/>
      <c r="SIZ99" s="1278"/>
      <c r="SJA99" s="1278"/>
      <c r="SJB99" s="1278"/>
      <c r="SJC99" s="1278"/>
      <c r="SJD99" s="1278"/>
      <c r="SJE99" s="1278"/>
      <c r="SJF99" s="1278"/>
      <c r="SJG99" s="1278"/>
      <c r="SJH99" s="1278"/>
      <c r="SJI99" s="1278"/>
      <c r="SJJ99" s="1278"/>
      <c r="SJK99" s="1278"/>
      <c r="SJL99" s="1278"/>
      <c r="SJM99" s="1278"/>
      <c r="SJN99" s="1278"/>
      <c r="SJO99" s="1278"/>
      <c r="SJP99" s="1278"/>
      <c r="SJQ99" s="1278"/>
      <c r="SJR99" s="1278"/>
      <c r="SJS99" s="1278"/>
      <c r="SJT99" s="1278"/>
      <c r="SJU99" s="1278"/>
      <c r="SJV99" s="1278"/>
      <c r="SJW99" s="1278"/>
      <c r="SJX99" s="1278"/>
      <c r="SJY99" s="1278"/>
      <c r="SJZ99" s="1278"/>
      <c r="SKA99" s="1278"/>
      <c r="SKB99" s="1278"/>
      <c r="SKC99" s="1278"/>
      <c r="SKD99" s="1278"/>
      <c r="SKE99" s="1278"/>
      <c r="SKF99" s="1278"/>
      <c r="SKG99" s="1278"/>
      <c r="SKH99" s="1278"/>
      <c r="SKI99" s="1278"/>
      <c r="SKJ99" s="1278"/>
      <c r="SKK99" s="1278"/>
      <c r="SKL99" s="1278"/>
      <c r="SKM99" s="1278"/>
      <c r="SKN99" s="1278"/>
      <c r="SKO99" s="1278"/>
      <c r="SKP99" s="1278"/>
      <c r="SKQ99" s="1278"/>
      <c r="SKR99" s="1278"/>
      <c r="SKS99" s="1278"/>
      <c r="SKT99" s="1278"/>
      <c r="SKU99" s="1278"/>
      <c r="SKV99" s="1278"/>
      <c r="SKW99" s="1278"/>
      <c r="SKX99" s="1278"/>
      <c r="SKY99" s="1278"/>
      <c r="SKZ99" s="1278"/>
      <c r="SLA99" s="1278"/>
      <c r="SLB99" s="1278"/>
      <c r="SLC99" s="1278"/>
      <c r="SLD99" s="1278"/>
      <c r="SLE99" s="1278"/>
      <c r="SLF99" s="1278"/>
      <c r="SLG99" s="1278"/>
      <c r="SLH99" s="1278"/>
      <c r="SLI99" s="1278"/>
      <c r="SLJ99" s="1278"/>
      <c r="SLK99" s="1278"/>
      <c r="SLL99" s="1278"/>
      <c r="SLM99" s="1278"/>
      <c r="SLN99" s="1278"/>
      <c r="SLO99" s="1278"/>
      <c r="SLP99" s="1278"/>
      <c r="SLQ99" s="1278"/>
      <c r="SLR99" s="1278"/>
      <c r="SLS99" s="1278"/>
      <c r="SLT99" s="1278"/>
      <c r="SLU99" s="1278"/>
      <c r="SLV99" s="1278"/>
      <c r="SLW99" s="1278"/>
      <c r="SLX99" s="1278"/>
      <c r="SLY99" s="1278"/>
      <c r="SLZ99" s="1278"/>
      <c r="SMA99" s="1278"/>
      <c r="SMB99" s="1278"/>
      <c r="SMC99" s="1278"/>
      <c r="SMD99" s="1278"/>
      <c r="SME99" s="1278"/>
      <c r="SMF99" s="1278"/>
      <c r="SMG99" s="1278"/>
      <c r="SMH99" s="1278"/>
      <c r="SMI99" s="1278"/>
      <c r="SMJ99" s="1278"/>
      <c r="SMK99" s="1278"/>
      <c r="SML99" s="1278"/>
      <c r="SMM99" s="1278"/>
      <c r="SMN99" s="1278"/>
      <c r="SMO99" s="1278"/>
      <c r="SMP99" s="1278"/>
      <c r="SMQ99" s="1278"/>
      <c r="SMR99" s="1278"/>
      <c r="SMS99" s="1278"/>
      <c r="SMT99" s="1278"/>
      <c r="SMU99" s="1278"/>
      <c r="SMV99" s="1278"/>
      <c r="SMW99" s="1278"/>
      <c r="SMX99" s="1278"/>
      <c r="SMY99" s="1278"/>
      <c r="SMZ99" s="1278"/>
      <c r="SNA99" s="1278"/>
      <c r="SNB99" s="1278"/>
      <c r="SNC99" s="1278"/>
      <c r="SND99" s="1278"/>
      <c r="SNE99" s="1278"/>
      <c r="SNF99" s="1278"/>
      <c r="SNG99" s="1278"/>
      <c r="SNH99" s="1278"/>
      <c r="SNI99" s="1278"/>
      <c r="SNJ99" s="1278"/>
      <c r="SNK99" s="1278"/>
      <c r="SNL99" s="1278"/>
      <c r="SNM99" s="1278"/>
      <c r="SNN99" s="1278"/>
      <c r="SNO99" s="1278"/>
      <c r="SNP99" s="1278"/>
      <c r="SNQ99" s="1278"/>
      <c r="SNR99" s="1278"/>
      <c r="SNS99" s="1278"/>
      <c r="SNT99" s="1278"/>
      <c r="SNU99" s="1278"/>
      <c r="SNV99" s="1278"/>
      <c r="SNW99" s="1278"/>
      <c r="SNX99" s="1278"/>
      <c r="SNY99" s="1278"/>
      <c r="SNZ99" s="1278"/>
      <c r="SOA99" s="1278"/>
      <c r="SOB99" s="1278"/>
      <c r="SOC99" s="1278"/>
      <c r="SOD99" s="1278"/>
      <c r="SOE99" s="1278"/>
      <c r="SOF99" s="1278"/>
      <c r="SOG99" s="1278"/>
      <c r="SOH99" s="1278"/>
      <c r="SOI99" s="1278"/>
      <c r="SOJ99" s="1278"/>
      <c r="SOK99" s="1278"/>
      <c r="SOL99" s="1278"/>
      <c r="SOM99" s="1278"/>
      <c r="SON99" s="1278"/>
      <c r="SOO99" s="1278"/>
      <c r="SOP99" s="1278"/>
      <c r="SOQ99" s="1278"/>
      <c r="SOR99" s="1278"/>
      <c r="SOS99" s="1278"/>
      <c r="SOT99" s="1278"/>
      <c r="SOU99" s="1278"/>
      <c r="SOV99" s="1278"/>
      <c r="SOW99" s="1278"/>
      <c r="SOX99" s="1278"/>
      <c r="SOY99" s="1278"/>
      <c r="SOZ99" s="1278"/>
      <c r="SPA99" s="1278"/>
      <c r="SPB99" s="1278"/>
      <c r="SPC99" s="1278"/>
      <c r="SPD99" s="1278"/>
      <c r="SPE99" s="1278"/>
      <c r="SPF99" s="1278"/>
      <c r="SPG99" s="1278"/>
      <c r="SPH99" s="1278"/>
      <c r="SPI99" s="1278"/>
      <c r="SPJ99" s="1278"/>
      <c r="SPK99" s="1278"/>
      <c r="SPL99" s="1278"/>
      <c r="SPM99" s="1278"/>
      <c r="SPN99" s="1278"/>
      <c r="SPO99" s="1278"/>
      <c r="SPP99" s="1278"/>
      <c r="SPQ99" s="1278"/>
      <c r="SPR99" s="1278"/>
      <c r="SPS99" s="1278"/>
      <c r="SPT99" s="1278"/>
      <c r="SPU99" s="1278"/>
      <c r="SPV99" s="1278"/>
      <c r="SPW99" s="1278"/>
      <c r="SPX99" s="1278"/>
      <c r="SPY99" s="1278"/>
      <c r="SPZ99" s="1278"/>
      <c r="SQA99" s="1278"/>
      <c r="SQB99" s="1278"/>
      <c r="SQC99" s="1278"/>
      <c r="SQD99" s="1278"/>
      <c r="SQE99" s="1278"/>
      <c r="SQF99" s="1278"/>
      <c r="SQG99" s="1278"/>
      <c r="SQH99" s="1278"/>
      <c r="SQI99" s="1278"/>
      <c r="SQJ99" s="1278"/>
      <c r="SQK99" s="1278"/>
      <c r="SQL99" s="1278"/>
      <c r="SQM99" s="1278"/>
      <c r="SQN99" s="1278"/>
      <c r="SQO99" s="1278"/>
      <c r="SQP99" s="1278"/>
      <c r="SQQ99" s="1278"/>
      <c r="SQR99" s="1278"/>
      <c r="SQS99" s="1278"/>
      <c r="SQT99" s="1278"/>
      <c r="SQU99" s="1278"/>
      <c r="SQV99" s="1278"/>
      <c r="SQW99" s="1278"/>
      <c r="SQX99" s="1278"/>
      <c r="SQY99" s="1278"/>
      <c r="SQZ99" s="1278"/>
      <c r="SRA99" s="1278"/>
      <c r="SRB99" s="1278"/>
      <c r="SRC99" s="1278"/>
      <c r="SRD99" s="1278"/>
      <c r="SRE99" s="1278"/>
      <c r="SRF99" s="1278"/>
      <c r="SRG99" s="1278"/>
      <c r="SRH99" s="1278"/>
      <c r="SRI99" s="1278"/>
      <c r="SRJ99" s="1278"/>
      <c r="SRK99" s="1278"/>
      <c r="SRL99" s="1278"/>
      <c r="SRM99" s="1278"/>
      <c r="SRN99" s="1278"/>
      <c r="SRO99" s="1278"/>
      <c r="SRP99" s="1278"/>
      <c r="SRQ99" s="1278"/>
      <c r="SRR99" s="1278"/>
      <c r="SRS99" s="1278"/>
      <c r="SRT99" s="1278"/>
      <c r="SRU99" s="1278"/>
      <c r="SRV99" s="1278"/>
      <c r="SRW99" s="1278"/>
      <c r="SRX99" s="1278"/>
      <c r="SRY99" s="1278"/>
      <c r="SRZ99" s="1278"/>
      <c r="SSA99" s="1278"/>
      <c r="SSB99" s="1278"/>
      <c r="SSC99" s="1278"/>
      <c r="SSD99" s="1278"/>
      <c r="SSE99" s="1278"/>
      <c r="SSF99" s="1278"/>
      <c r="SSG99" s="1278"/>
      <c r="SSH99" s="1278"/>
      <c r="SSI99" s="1278"/>
      <c r="SSJ99" s="1278"/>
      <c r="SSK99" s="1278"/>
      <c r="SSL99" s="1278"/>
      <c r="SSM99" s="1278"/>
      <c r="SSN99" s="1278"/>
      <c r="SSO99" s="1278"/>
      <c r="SSP99" s="1278"/>
      <c r="SSQ99" s="1278"/>
      <c r="SSR99" s="1278"/>
      <c r="SSS99" s="1278"/>
      <c r="SST99" s="1278"/>
      <c r="SSU99" s="1278"/>
      <c r="SSV99" s="1278"/>
      <c r="SSW99" s="1278"/>
      <c r="SSX99" s="1278"/>
      <c r="SSY99" s="1278"/>
      <c r="SSZ99" s="1278"/>
      <c r="STA99" s="1278"/>
      <c r="STB99" s="1278"/>
      <c r="STC99" s="1278"/>
      <c r="STD99" s="1278"/>
      <c r="STE99" s="1278"/>
      <c r="STF99" s="1278"/>
      <c r="STG99" s="1278"/>
      <c r="STH99" s="1278"/>
      <c r="STI99" s="1278"/>
      <c r="STJ99" s="1278"/>
      <c r="STK99" s="1278"/>
      <c r="STL99" s="1278"/>
      <c r="STM99" s="1278"/>
      <c r="STN99" s="1278"/>
      <c r="STO99" s="1278"/>
      <c r="STP99" s="1278"/>
      <c r="STQ99" s="1278"/>
      <c r="STR99" s="1278"/>
      <c r="STS99" s="1278"/>
      <c r="STT99" s="1278"/>
      <c r="STU99" s="1278"/>
      <c r="STV99" s="1278"/>
      <c r="STW99" s="1278"/>
      <c r="STX99" s="1278"/>
      <c r="STY99" s="1278"/>
      <c r="STZ99" s="1278"/>
      <c r="SUA99" s="1278"/>
      <c r="SUB99" s="1278"/>
      <c r="SUC99" s="1278"/>
      <c r="SUD99" s="1278"/>
      <c r="SUE99" s="1278"/>
      <c r="SUF99" s="1278"/>
      <c r="SUG99" s="1278"/>
      <c r="SUH99" s="1278"/>
      <c r="SUI99" s="1278"/>
      <c r="SUJ99" s="1278"/>
      <c r="SUK99" s="1278"/>
      <c r="SUL99" s="1278"/>
      <c r="SUM99" s="1278"/>
      <c r="SUN99" s="1278"/>
      <c r="SUO99" s="1278"/>
      <c r="SUP99" s="1278"/>
      <c r="SUQ99" s="1278"/>
      <c r="SUR99" s="1278"/>
      <c r="SUS99" s="1278"/>
      <c r="SUT99" s="1278"/>
      <c r="SUU99" s="1278"/>
      <c r="SUV99" s="1278"/>
      <c r="SUW99" s="1278"/>
      <c r="SUX99" s="1278"/>
      <c r="SUY99" s="1278"/>
      <c r="SUZ99" s="1278"/>
      <c r="SVA99" s="1278"/>
      <c r="SVB99" s="1278"/>
      <c r="SVC99" s="1278"/>
      <c r="SVD99" s="1278"/>
      <c r="SVE99" s="1278"/>
      <c r="SVF99" s="1278"/>
      <c r="SVG99" s="1278"/>
      <c r="SVH99" s="1278"/>
      <c r="SVI99" s="1278"/>
      <c r="SVJ99" s="1278"/>
      <c r="SVK99" s="1278"/>
      <c r="SVL99" s="1278"/>
      <c r="SVM99" s="1278"/>
      <c r="SVN99" s="1278"/>
      <c r="SVO99" s="1278"/>
      <c r="SVP99" s="1278"/>
      <c r="SVQ99" s="1278"/>
      <c r="SVR99" s="1278"/>
      <c r="SVS99" s="1278"/>
      <c r="SVT99" s="1278"/>
      <c r="SVU99" s="1278"/>
      <c r="SVV99" s="1278"/>
      <c r="SVW99" s="1278"/>
      <c r="SVX99" s="1278"/>
      <c r="SVY99" s="1278"/>
      <c r="SVZ99" s="1278"/>
      <c r="SWA99" s="1278"/>
      <c r="SWB99" s="1278"/>
      <c r="SWC99" s="1278"/>
      <c r="SWD99" s="1278"/>
      <c r="SWE99" s="1278"/>
      <c r="SWF99" s="1278"/>
      <c r="SWG99" s="1278"/>
      <c r="SWH99" s="1278"/>
      <c r="SWI99" s="1278"/>
      <c r="SWJ99" s="1278"/>
      <c r="SWK99" s="1278"/>
      <c r="SWL99" s="1278"/>
      <c r="SWM99" s="1278"/>
      <c r="SWN99" s="1278"/>
      <c r="SWO99" s="1278"/>
      <c r="SWP99" s="1278"/>
      <c r="SWQ99" s="1278"/>
      <c r="SWR99" s="1278"/>
      <c r="SWS99" s="1278"/>
      <c r="SWT99" s="1278"/>
      <c r="SWU99" s="1278"/>
      <c r="SWV99" s="1278"/>
      <c r="SWW99" s="1278"/>
      <c r="SWX99" s="1278"/>
      <c r="SWY99" s="1278"/>
      <c r="SWZ99" s="1278"/>
      <c r="SXA99" s="1278"/>
      <c r="SXB99" s="1278"/>
      <c r="SXC99" s="1278"/>
      <c r="SXD99" s="1278"/>
      <c r="SXE99" s="1278"/>
      <c r="SXF99" s="1278"/>
      <c r="SXG99" s="1278"/>
      <c r="SXH99" s="1278"/>
      <c r="SXI99" s="1278"/>
      <c r="SXJ99" s="1278"/>
      <c r="SXK99" s="1278"/>
      <c r="SXL99" s="1278"/>
      <c r="SXM99" s="1278"/>
      <c r="SXN99" s="1278"/>
      <c r="SXO99" s="1278"/>
      <c r="SXP99" s="1278"/>
      <c r="SXQ99" s="1278"/>
      <c r="SXR99" s="1278"/>
      <c r="SXS99" s="1278"/>
      <c r="SXT99" s="1278"/>
      <c r="SXU99" s="1278"/>
      <c r="SXV99" s="1278"/>
      <c r="SXW99" s="1278"/>
      <c r="SXX99" s="1278"/>
      <c r="SXY99" s="1278"/>
      <c r="SXZ99" s="1278"/>
      <c r="SYA99" s="1278"/>
      <c r="SYB99" s="1278"/>
      <c r="SYC99" s="1278"/>
      <c r="SYD99" s="1278"/>
      <c r="SYE99" s="1278"/>
      <c r="SYF99" s="1278"/>
      <c r="SYG99" s="1278"/>
      <c r="SYH99" s="1278"/>
      <c r="SYI99" s="1278"/>
      <c r="SYJ99" s="1278"/>
      <c r="SYK99" s="1278"/>
      <c r="SYL99" s="1278"/>
      <c r="SYM99" s="1278"/>
      <c r="SYN99" s="1278"/>
      <c r="SYO99" s="1278"/>
      <c r="SYP99" s="1278"/>
      <c r="SYQ99" s="1278"/>
      <c r="SYR99" s="1278"/>
      <c r="SYS99" s="1278"/>
      <c r="SYT99" s="1278"/>
      <c r="SYU99" s="1278"/>
      <c r="SYV99" s="1278"/>
      <c r="SYW99" s="1278"/>
      <c r="SYX99" s="1278"/>
      <c r="SYY99" s="1278"/>
      <c r="SYZ99" s="1278"/>
      <c r="SZA99" s="1278"/>
      <c r="SZB99" s="1278"/>
      <c r="SZC99" s="1278"/>
      <c r="SZD99" s="1278"/>
      <c r="SZE99" s="1278"/>
      <c r="SZF99" s="1278"/>
      <c r="SZG99" s="1278"/>
      <c r="SZH99" s="1278"/>
      <c r="SZI99" s="1278"/>
      <c r="SZJ99" s="1278"/>
      <c r="SZK99" s="1278"/>
      <c r="SZL99" s="1278"/>
      <c r="SZM99" s="1278"/>
      <c r="SZN99" s="1278"/>
      <c r="SZO99" s="1278"/>
      <c r="SZP99" s="1278"/>
      <c r="SZQ99" s="1278"/>
      <c r="SZR99" s="1278"/>
      <c r="SZS99" s="1278"/>
      <c r="SZT99" s="1278"/>
      <c r="SZU99" s="1278"/>
      <c r="SZV99" s="1278"/>
      <c r="SZW99" s="1278"/>
      <c r="SZX99" s="1278"/>
      <c r="SZY99" s="1278"/>
      <c r="SZZ99" s="1278"/>
      <c r="TAA99" s="1278"/>
      <c r="TAB99" s="1278"/>
      <c r="TAC99" s="1278"/>
      <c r="TAD99" s="1278"/>
      <c r="TAE99" s="1278"/>
      <c r="TAF99" s="1278"/>
      <c r="TAG99" s="1278"/>
      <c r="TAH99" s="1278"/>
      <c r="TAI99" s="1278"/>
      <c r="TAJ99" s="1278"/>
      <c r="TAK99" s="1278"/>
      <c r="TAL99" s="1278"/>
      <c r="TAM99" s="1278"/>
      <c r="TAN99" s="1278"/>
      <c r="TAO99" s="1278"/>
      <c r="TAP99" s="1278"/>
      <c r="TAQ99" s="1278"/>
      <c r="TAR99" s="1278"/>
      <c r="TAS99" s="1278"/>
      <c r="TAT99" s="1278"/>
      <c r="TAU99" s="1278"/>
      <c r="TAV99" s="1278"/>
      <c r="TAW99" s="1278"/>
      <c r="TAX99" s="1278"/>
      <c r="TAY99" s="1278"/>
      <c r="TAZ99" s="1278"/>
      <c r="TBA99" s="1278"/>
      <c r="TBB99" s="1278"/>
      <c r="TBC99" s="1278"/>
      <c r="TBD99" s="1278"/>
      <c r="TBE99" s="1278"/>
      <c r="TBF99" s="1278"/>
      <c r="TBG99" s="1278"/>
      <c r="TBH99" s="1278"/>
      <c r="TBI99" s="1278"/>
      <c r="TBJ99" s="1278"/>
      <c r="TBK99" s="1278"/>
      <c r="TBL99" s="1278"/>
      <c r="TBM99" s="1278"/>
      <c r="TBN99" s="1278"/>
      <c r="TBO99" s="1278"/>
      <c r="TBP99" s="1278"/>
      <c r="TBQ99" s="1278"/>
      <c r="TBR99" s="1278"/>
      <c r="TBS99" s="1278"/>
      <c r="TBT99" s="1278"/>
      <c r="TBU99" s="1278"/>
      <c r="TBV99" s="1278"/>
      <c r="TBW99" s="1278"/>
      <c r="TBX99" s="1278"/>
      <c r="TBY99" s="1278"/>
      <c r="TBZ99" s="1278"/>
      <c r="TCA99" s="1278"/>
      <c r="TCB99" s="1278"/>
      <c r="TCC99" s="1278"/>
      <c r="TCD99" s="1278"/>
      <c r="TCE99" s="1278"/>
      <c r="TCF99" s="1278"/>
      <c r="TCG99" s="1278"/>
      <c r="TCH99" s="1278"/>
      <c r="TCI99" s="1278"/>
      <c r="TCJ99" s="1278"/>
      <c r="TCK99" s="1278"/>
      <c r="TCL99" s="1278"/>
      <c r="TCM99" s="1278"/>
      <c r="TCN99" s="1278"/>
      <c r="TCO99" s="1278"/>
      <c r="TCP99" s="1278"/>
      <c r="TCQ99" s="1278"/>
      <c r="TCR99" s="1278"/>
      <c r="TCS99" s="1278"/>
      <c r="TCT99" s="1278"/>
      <c r="TCU99" s="1278"/>
      <c r="TCV99" s="1278"/>
      <c r="TCW99" s="1278"/>
      <c r="TCX99" s="1278"/>
      <c r="TCY99" s="1278"/>
      <c r="TCZ99" s="1278"/>
      <c r="TDA99" s="1278"/>
      <c r="TDB99" s="1278"/>
      <c r="TDC99" s="1278"/>
      <c r="TDD99" s="1278"/>
      <c r="TDE99" s="1278"/>
      <c r="TDF99" s="1278"/>
      <c r="TDG99" s="1278"/>
      <c r="TDH99" s="1278"/>
      <c r="TDI99" s="1278"/>
      <c r="TDJ99" s="1278"/>
      <c r="TDK99" s="1278"/>
      <c r="TDL99" s="1278"/>
      <c r="TDM99" s="1278"/>
      <c r="TDN99" s="1278"/>
      <c r="TDO99" s="1278"/>
      <c r="TDP99" s="1278"/>
      <c r="TDQ99" s="1278"/>
      <c r="TDR99" s="1278"/>
      <c r="TDS99" s="1278"/>
      <c r="TDT99" s="1278"/>
      <c r="TDU99" s="1278"/>
      <c r="TDV99" s="1278"/>
      <c r="TDW99" s="1278"/>
      <c r="TDX99" s="1278"/>
      <c r="TDY99" s="1278"/>
      <c r="TDZ99" s="1278"/>
      <c r="TEA99" s="1278"/>
      <c r="TEB99" s="1278"/>
      <c r="TEC99" s="1278"/>
      <c r="TED99" s="1278"/>
      <c r="TEE99" s="1278"/>
      <c r="TEF99" s="1278"/>
      <c r="TEG99" s="1278"/>
      <c r="TEH99" s="1278"/>
      <c r="TEI99" s="1278"/>
      <c r="TEJ99" s="1278"/>
      <c r="TEK99" s="1278"/>
      <c r="TEL99" s="1278"/>
      <c r="TEM99" s="1278"/>
      <c r="TEN99" s="1278"/>
      <c r="TEO99" s="1278"/>
      <c r="TEP99" s="1278"/>
      <c r="TEQ99" s="1278"/>
      <c r="TER99" s="1278"/>
      <c r="TES99" s="1278"/>
      <c r="TET99" s="1278"/>
      <c r="TEU99" s="1278"/>
      <c r="TEV99" s="1278"/>
      <c r="TEW99" s="1278"/>
      <c r="TEX99" s="1278"/>
      <c r="TEY99" s="1278"/>
      <c r="TEZ99" s="1278"/>
      <c r="TFA99" s="1278"/>
      <c r="TFB99" s="1278"/>
      <c r="TFC99" s="1278"/>
      <c r="TFD99" s="1278"/>
      <c r="TFE99" s="1278"/>
      <c r="TFF99" s="1278"/>
      <c r="TFG99" s="1278"/>
      <c r="TFH99" s="1278"/>
      <c r="TFI99" s="1278"/>
      <c r="TFJ99" s="1278"/>
      <c r="TFK99" s="1278"/>
      <c r="TFL99" s="1278"/>
      <c r="TFM99" s="1278"/>
      <c r="TFN99" s="1278"/>
      <c r="TFO99" s="1278"/>
      <c r="TFP99" s="1278"/>
      <c r="TFQ99" s="1278"/>
      <c r="TFR99" s="1278"/>
      <c r="TFS99" s="1278"/>
      <c r="TFT99" s="1278"/>
      <c r="TFU99" s="1278"/>
      <c r="TFV99" s="1278"/>
      <c r="TFW99" s="1278"/>
      <c r="TFX99" s="1278"/>
      <c r="TFY99" s="1278"/>
      <c r="TFZ99" s="1278"/>
      <c r="TGA99" s="1278"/>
      <c r="TGB99" s="1278"/>
      <c r="TGC99" s="1278"/>
      <c r="TGD99" s="1278"/>
      <c r="TGE99" s="1278"/>
      <c r="TGF99" s="1278"/>
      <c r="TGG99" s="1278"/>
      <c r="TGH99" s="1278"/>
      <c r="TGI99" s="1278"/>
      <c r="TGJ99" s="1278"/>
      <c r="TGK99" s="1278"/>
      <c r="TGL99" s="1278"/>
      <c r="TGM99" s="1278"/>
      <c r="TGN99" s="1278"/>
      <c r="TGO99" s="1278"/>
      <c r="TGP99" s="1278"/>
      <c r="TGQ99" s="1278"/>
      <c r="TGR99" s="1278"/>
      <c r="TGS99" s="1278"/>
      <c r="TGT99" s="1278"/>
      <c r="TGU99" s="1278"/>
      <c r="TGV99" s="1278"/>
      <c r="TGW99" s="1278"/>
      <c r="TGX99" s="1278"/>
      <c r="TGY99" s="1278"/>
      <c r="TGZ99" s="1278"/>
      <c r="THA99" s="1278"/>
      <c r="THB99" s="1278"/>
      <c r="THC99" s="1278"/>
      <c r="THD99" s="1278"/>
      <c r="THE99" s="1278"/>
      <c r="THF99" s="1278"/>
      <c r="THG99" s="1278"/>
      <c r="THH99" s="1278"/>
      <c r="THI99" s="1278"/>
      <c r="THJ99" s="1278"/>
      <c r="THK99" s="1278"/>
      <c r="THL99" s="1278"/>
      <c r="THM99" s="1278"/>
      <c r="THN99" s="1278"/>
      <c r="THO99" s="1278"/>
      <c r="THP99" s="1278"/>
      <c r="THQ99" s="1278"/>
      <c r="THR99" s="1278"/>
      <c r="THS99" s="1278"/>
      <c r="THT99" s="1278"/>
      <c r="THU99" s="1278"/>
      <c r="THV99" s="1278"/>
      <c r="THW99" s="1278"/>
      <c r="THX99" s="1278"/>
      <c r="THY99" s="1278"/>
      <c r="THZ99" s="1278"/>
      <c r="TIA99" s="1278"/>
      <c r="TIB99" s="1278"/>
      <c r="TIC99" s="1278"/>
      <c r="TID99" s="1278"/>
      <c r="TIE99" s="1278"/>
      <c r="TIF99" s="1278"/>
      <c r="TIG99" s="1278"/>
      <c r="TIH99" s="1278"/>
      <c r="TII99" s="1278"/>
      <c r="TIJ99" s="1278"/>
      <c r="TIK99" s="1278"/>
      <c r="TIL99" s="1278"/>
      <c r="TIM99" s="1278"/>
      <c r="TIN99" s="1278"/>
      <c r="TIO99" s="1278"/>
      <c r="TIP99" s="1278"/>
      <c r="TIQ99" s="1278"/>
      <c r="TIR99" s="1278"/>
      <c r="TIS99" s="1278"/>
      <c r="TIT99" s="1278"/>
      <c r="TIU99" s="1278"/>
      <c r="TIV99" s="1278"/>
      <c r="TIW99" s="1278"/>
      <c r="TIX99" s="1278"/>
      <c r="TIY99" s="1278"/>
      <c r="TIZ99" s="1278"/>
      <c r="TJA99" s="1278"/>
      <c r="TJB99" s="1278"/>
      <c r="TJC99" s="1278"/>
      <c r="TJD99" s="1278"/>
      <c r="TJE99" s="1278"/>
      <c r="TJF99" s="1278"/>
      <c r="TJG99" s="1278"/>
      <c r="TJH99" s="1278"/>
      <c r="TJI99" s="1278"/>
      <c r="TJJ99" s="1278"/>
      <c r="TJK99" s="1278"/>
      <c r="TJL99" s="1278"/>
      <c r="TJM99" s="1278"/>
      <c r="TJN99" s="1278"/>
      <c r="TJO99" s="1278"/>
      <c r="TJP99" s="1278"/>
      <c r="TJQ99" s="1278"/>
      <c r="TJR99" s="1278"/>
      <c r="TJS99" s="1278"/>
      <c r="TJT99" s="1278"/>
      <c r="TJU99" s="1278"/>
      <c r="TJV99" s="1278"/>
      <c r="TJW99" s="1278"/>
      <c r="TJX99" s="1278"/>
      <c r="TJY99" s="1278"/>
      <c r="TJZ99" s="1278"/>
      <c r="TKA99" s="1278"/>
      <c r="TKB99" s="1278"/>
      <c r="TKC99" s="1278"/>
      <c r="TKD99" s="1278"/>
      <c r="TKE99" s="1278"/>
      <c r="TKF99" s="1278"/>
      <c r="TKG99" s="1278"/>
      <c r="TKH99" s="1278"/>
      <c r="TKI99" s="1278"/>
      <c r="TKJ99" s="1278"/>
      <c r="TKK99" s="1278"/>
      <c r="TKL99" s="1278"/>
      <c r="TKM99" s="1278"/>
      <c r="TKN99" s="1278"/>
      <c r="TKO99" s="1278"/>
      <c r="TKP99" s="1278"/>
      <c r="TKQ99" s="1278"/>
      <c r="TKR99" s="1278"/>
      <c r="TKS99" s="1278"/>
      <c r="TKT99" s="1278"/>
      <c r="TKU99" s="1278"/>
      <c r="TKV99" s="1278"/>
      <c r="TKW99" s="1278"/>
      <c r="TKX99" s="1278"/>
      <c r="TKY99" s="1278"/>
      <c r="TKZ99" s="1278"/>
      <c r="TLA99" s="1278"/>
      <c r="TLB99" s="1278"/>
      <c r="TLC99" s="1278"/>
      <c r="TLD99" s="1278"/>
      <c r="TLE99" s="1278"/>
      <c r="TLF99" s="1278"/>
      <c r="TLG99" s="1278"/>
      <c r="TLH99" s="1278"/>
      <c r="TLI99" s="1278"/>
      <c r="TLJ99" s="1278"/>
      <c r="TLK99" s="1278"/>
      <c r="TLL99" s="1278"/>
      <c r="TLM99" s="1278"/>
      <c r="TLN99" s="1278"/>
      <c r="TLO99" s="1278"/>
      <c r="TLP99" s="1278"/>
      <c r="TLQ99" s="1278"/>
      <c r="TLR99" s="1278"/>
      <c r="TLS99" s="1278"/>
      <c r="TLT99" s="1278"/>
      <c r="TLU99" s="1278"/>
      <c r="TLV99" s="1278"/>
      <c r="TLW99" s="1278"/>
      <c r="TLX99" s="1278"/>
      <c r="TLY99" s="1278"/>
      <c r="TLZ99" s="1278"/>
      <c r="TMA99" s="1278"/>
      <c r="TMB99" s="1278"/>
      <c r="TMC99" s="1278"/>
      <c r="TMD99" s="1278"/>
      <c r="TME99" s="1278"/>
      <c r="TMF99" s="1278"/>
      <c r="TMG99" s="1278"/>
      <c r="TMH99" s="1278"/>
      <c r="TMI99" s="1278"/>
      <c r="TMJ99" s="1278"/>
      <c r="TMK99" s="1278"/>
      <c r="TML99" s="1278"/>
      <c r="TMM99" s="1278"/>
      <c r="TMN99" s="1278"/>
      <c r="TMO99" s="1278"/>
      <c r="TMP99" s="1278"/>
      <c r="TMQ99" s="1278"/>
      <c r="TMR99" s="1278"/>
      <c r="TMS99" s="1278"/>
      <c r="TMT99" s="1278"/>
      <c r="TMU99" s="1278"/>
      <c r="TMV99" s="1278"/>
      <c r="TMW99" s="1278"/>
      <c r="TMX99" s="1278"/>
      <c r="TMY99" s="1278"/>
      <c r="TMZ99" s="1278"/>
      <c r="TNA99" s="1278"/>
      <c r="TNB99" s="1278"/>
      <c r="TNC99" s="1278"/>
      <c r="TND99" s="1278"/>
      <c r="TNE99" s="1278"/>
      <c r="TNF99" s="1278"/>
      <c r="TNG99" s="1278"/>
      <c r="TNH99" s="1278"/>
      <c r="TNI99" s="1278"/>
      <c r="TNJ99" s="1278"/>
      <c r="TNK99" s="1278"/>
      <c r="TNL99" s="1278"/>
      <c r="TNM99" s="1278"/>
      <c r="TNN99" s="1278"/>
      <c r="TNO99" s="1278"/>
      <c r="TNP99" s="1278"/>
      <c r="TNQ99" s="1278"/>
      <c r="TNR99" s="1278"/>
      <c r="TNS99" s="1278"/>
      <c r="TNT99" s="1278"/>
      <c r="TNU99" s="1278"/>
      <c r="TNV99" s="1278"/>
      <c r="TNW99" s="1278"/>
      <c r="TNX99" s="1278"/>
      <c r="TNY99" s="1278"/>
      <c r="TNZ99" s="1278"/>
      <c r="TOA99" s="1278"/>
      <c r="TOB99" s="1278"/>
      <c r="TOC99" s="1278"/>
      <c r="TOD99" s="1278"/>
      <c r="TOE99" s="1278"/>
      <c r="TOF99" s="1278"/>
      <c r="TOG99" s="1278"/>
      <c r="TOH99" s="1278"/>
      <c r="TOI99" s="1278"/>
      <c r="TOJ99" s="1278"/>
      <c r="TOK99" s="1278"/>
      <c r="TOL99" s="1278"/>
      <c r="TOM99" s="1278"/>
      <c r="TON99" s="1278"/>
      <c r="TOO99" s="1278"/>
      <c r="TOP99" s="1278"/>
      <c r="TOQ99" s="1278"/>
      <c r="TOR99" s="1278"/>
      <c r="TOS99" s="1278"/>
      <c r="TOT99" s="1278"/>
      <c r="TOU99" s="1278"/>
      <c r="TOV99" s="1278"/>
      <c r="TOW99" s="1278"/>
      <c r="TOX99" s="1278"/>
      <c r="TOY99" s="1278"/>
      <c r="TOZ99" s="1278"/>
      <c r="TPA99" s="1278"/>
      <c r="TPB99" s="1278"/>
      <c r="TPC99" s="1278"/>
      <c r="TPD99" s="1278"/>
      <c r="TPE99" s="1278"/>
      <c r="TPF99" s="1278"/>
      <c r="TPG99" s="1278"/>
      <c r="TPH99" s="1278"/>
      <c r="TPI99" s="1278"/>
      <c r="TPJ99" s="1278"/>
      <c r="TPK99" s="1278"/>
      <c r="TPL99" s="1278"/>
      <c r="TPM99" s="1278"/>
      <c r="TPN99" s="1278"/>
      <c r="TPO99" s="1278"/>
      <c r="TPP99" s="1278"/>
      <c r="TPQ99" s="1278"/>
      <c r="TPR99" s="1278"/>
      <c r="TPS99" s="1278"/>
      <c r="TPT99" s="1278"/>
      <c r="TPU99" s="1278"/>
      <c r="TPV99" s="1278"/>
      <c r="TPW99" s="1278"/>
      <c r="TPX99" s="1278"/>
      <c r="TPY99" s="1278"/>
      <c r="TPZ99" s="1278"/>
      <c r="TQA99" s="1278"/>
      <c r="TQB99" s="1278"/>
      <c r="TQC99" s="1278"/>
      <c r="TQD99" s="1278"/>
      <c r="TQE99" s="1278"/>
      <c r="TQF99" s="1278"/>
      <c r="TQG99" s="1278"/>
      <c r="TQH99" s="1278"/>
      <c r="TQI99" s="1278"/>
      <c r="TQJ99" s="1278"/>
      <c r="TQK99" s="1278"/>
      <c r="TQL99" s="1278"/>
      <c r="TQM99" s="1278"/>
      <c r="TQN99" s="1278"/>
      <c r="TQO99" s="1278"/>
      <c r="TQP99" s="1278"/>
      <c r="TQQ99" s="1278"/>
      <c r="TQR99" s="1278"/>
      <c r="TQS99" s="1278"/>
      <c r="TQT99" s="1278"/>
      <c r="TQU99" s="1278"/>
      <c r="TQV99" s="1278"/>
      <c r="TQW99" s="1278"/>
      <c r="TQX99" s="1278"/>
      <c r="TQY99" s="1278"/>
      <c r="TQZ99" s="1278"/>
      <c r="TRA99" s="1278"/>
      <c r="TRB99" s="1278"/>
      <c r="TRC99" s="1278"/>
      <c r="TRD99" s="1278"/>
      <c r="TRE99" s="1278"/>
      <c r="TRF99" s="1278"/>
      <c r="TRG99" s="1278"/>
      <c r="TRH99" s="1278"/>
      <c r="TRI99" s="1278"/>
      <c r="TRJ99" s="1278"/>
      <c r="TRK99" s="1278"/>
      <c r="TRL99" s="1278"/>
      <c r="TRM99" s="1278"/>
      <c r="TRN99" s="1278"/>
      <c r="TRO99" s="1278"/>
      <c r="TRP99" s="1278"/>
      <c r="TRQ99" s="1278"/>
      <c r="TRR99" s="1278"/>
      <c r="TRS99" s="1278"/>
      <c r="TRT99" s="1278"/>
      <c r="TRU99" s="1278"/>
      <c r="TRV99" s="1278"/>
      <c r="TRW99" s="1278"/>
      <c r="TRX99" s="1278"/>
      <c r="TRY99" s="1278"/>
      <c r="TRZ99" s="1278"/>
      <c r="TSA99" s="1278"/>
      <c r="TSB99" s="1278"/>
      <c r="TSC99" s="1278"/>
      <c r="TSD99" s="1278"/>
      <c r="TSE99" s="1278"/>
      <c r="TSF99" s="1278"/>
      <c r="TSG99" s="1278"/>
      <c r="TSH99" s="1278"/>
      <c r="TSI99" s="1278"/>
      <c r="TSJ99" s="1278"/>
      <c r="TSK99" s="1278"/>
      <c r="TSL99" s="1278"/>
      <c r="TSM99" s="1278"/>
      <c r="TSN99" s="1278"/>
      <c r="TSO99" s="1278"/>
      <c r="TSP99" s="1278"/>
      <c r="TSQ99" s="1278"/>
      <c r="TSR99" s="1278"/>
      <c r="TSS99" s="1278"/>
      <c r="TST99" s="1278"/>
      <c r="TSU99" s="1278"/>
      <c r="TSV99" s="1278"/>
      <c r="TSW99" s="1278"/>
      <c r="TSX99" s="1278"/>
      <c r="TSY99" s="1278"/>
      <c r="TSZ99" s="1278"/>
      <c r="TTA99" s="1278"/>
      <c r="TTB99" s="1278"/>
      <c r="TTC99" s="1278"/>
      <c r="TTD99" s="1278"/>
      <c r="TTE99" s="1278"/>
      <c r="TTF99" s="1278"/>
      <c r="TTG99" s="1278"/>
      <c r="TTH99" s="1278"/>
      <c r="TTI99" s="1278"/>
      <c r="TTJ99" s="1278"/>
      <c r="TTK99" s="1278"/>
      <c r="TTL99" s="1278"/>
      <c r="TTM99" s="1278"/>
      <c r="TTN99" s="1278"/>
      <c r="TTO99" s="1278"/>
      <c r="TTP99" s="1278"/>
      <c r="TTQ99" s="1278"/>
      <c r="TTR99" s="1278"/>
      <c r="TTS99" s="1278"/>
      <c r="TTT99" s="1278"/>
      <c r="TTU99" s="1278"/>
      <c r="TTV99" s="1278"/>
      <c r="TTW99" s="1278"/>
      <c r="TTX99" s="1278"/>
      <c r="TTY99" s="1278"/>
      <c r="TTZ99" s="1278"/>
      <c r="TUA99" s="1278"/>
      <c r="TUB99" s="1278"/>
      <c r="TUC99" s="1278"/>
      <c r="TUD99" s="1278"/>
      <c r="TUE99" s="1278"/>
      <c r="TUF99" s="1278"/>
      <c r="TUG99" s="1278"/>
      <c r="TUH99" s="1278"/>
      <c r="TUI99" s="1278"/>
      <c r="TUJ99" s="1278"/>
      <c r="TUK99" s="1278"/>
      <c r="TUL99" s="1278"/>
      <c r="TUM99" s="1278"/>
      <c r="TUN99" s="1278"/>
      <c r="TUO99" s="1278"/>
      <c r="TUP99" s="1278"/>
      <c r="TUQ99" s="1278"/>
      <c r="TUR99" s="1278"/>
      <c r="TUS99" s="1278"/>
      <c r="TUT99" s="1278"/>
      <c r="TUU99" s="1278"/>
      <c r="TUV99" s="1278"/>
      <c r="TUW99" s="1278"/>
      <c r="TUX99" s="1278"/>
      <c r="TUY99" s="1278"/>
      <c r="TUZ99" s="1278"/>
      <c r="TVA99" s="1278"/>
      <c r="TVB99" s="1278"/>
      <c r="TVC99" s="1278"/>
      <c r="TVD99" s="1278"/>
      <c r="TVE99" s="1278"/>
      <c r="TVF99" s="1278"/>
      <c r="TVG99" s="1278"/>
      <c r="TVH99" s="1278"/>
      <c r="TVI99" s="1278"/>
      <c r="TVJ99" s="1278"/>
      <c r="TVK99" s="1278"/>
      <c r="TVL99" s="1278"/>
      <c r="TVM99" s="1278"/>
      <c r="TVN99" s="1278"/>
      <c r="TVO99" s="1278"/>
      <c r="TVP99" s="1278"/>
      <c r="TVQ99" s="1278"/>
      <c r="TVR99" s="1278"/>
      <c r="TVS99" s="1278"/>
      <c r="TVT99" s="1278"/>
      <c r="TVU99" s="1278"/>
      <c r="TVV99" s="1278"/>
      <c r="TVW99" s="1278"/>
      <c r="TVX99" s="1278"/>
      <c r="TVY99" s="1278"/>
      <c r="TVZ99" s="1278"/>
      <c r="TWA99" s="1278"/>
      <c r="TWB99" s="1278"/>
      <c r="TWC99" s="1278"/>
      <c r="TWD99" s="1278"/>
      <c r="TWE99" s="1278"/>
      <c r="TWF99" s="1278"/>
      <c r="TWG99" s="1278"/>
      <c r="TWH99" s="1278"/>
      <c r="TWI99" s="1278"/>
      <c r="TWJ99" s="1278"/>
      <c r="TWK99" s="1278"/>
      <c r="TWL99" s="1278"/>
      <c r="TWM99" s="1278"/>
      <c r="TWN99" s="1278"/>
      <c r="TWO99" s="1278"/>
      <c r="TWP99" s="1278"/>
      <c r="TWQ99" s="1278"/>
      <c r="TWR99" s="1278"/>
      <c r="TWS99" s="1278"/>
      <c r="TWT99" s="1278"/>
      <c r="TWU99" s="1278"/>
      <c r="TWV99" s="1278"/>
      <c r="TWW99" s="1278"/>
      <c r="TWX99" s="1278"/>
      <c r="TWY99" s="1278"/>
      <c r="TWZ99" s="1278"/>
      <c r="TXA99" s="1278"/>
      <c r="TXB99" s="1278"/>
      <c r="TXC99" s="1278"/>
      <c r="TXD99" s="1278"/>
      <c r="TXE99" s="1278"/>
      <c r="TXF99" s="1278"/>
      <c r="TXG99" s="1278"/>
      <c r="TXH99" s="1278"/>
      <c r="TXI99" s="1278"/>
      <c r="TXJ99" s="1278"/>
      <c r="TXK99" s="1278"/>
      <c r="TXL99" s="1278"/>
      <c r="TXM99" s="1278"/>
      <c r="TXN99" s="1278"/>
      <c r="TXO99" s="1278"/>
      <c r="TXP99" s="1278"/>
      <c r="TXQ99" s="1278"/>
      <c r="TXR99" s="1278"/>
      <c r="TXS99" s="1278"/>
      <c r="TXT99" s="1278"/>
      <c r="TXU99" s="1278"/>
      <c r="TXV99" s="1278"/>
      <c r="TXW99" s="1278"/>
      <c r="TXX99" s="1278"/>
      <c r="TXY99" s="1278"/>
      <c r="TXZ99" s="1278"/>
      <c r="TYA99" s="1278"/>
      <c r="TYB99" s="1278"/>
      <c r="TYC99" s="1278"/>
      <c r="TYD99" s="1278"/>
      <c r="TYE99" s="1278"/>
      <c r="TYF99" s="1278"/>
      <c r="TYG99" s="1278"/>
      <c r="TYH99" s="1278"/>
      <c r="TYI99" s="1278"/>
      <c r="TYJ99" s="1278"/>
      <c r="TYK99" s="1278"/>
      <c r="TYL99" s="1278"/>
      <c r="TYM99" s="1278"/>
      <c r="TYN99" s="1278"/>
      <c r="TYO99" s="1278"/>
      <c r="TYP99" s="1278"/>
      <c r="TYQ99" s="1278"/>
      <c r="TYR99" s="1278"/>
      <c r="TYS99" s="1278"/>
      <c r="TYT99" s="1278"/>
      <c r="TYU99" s="1278"/>
      <c r="TYV99" s="1278"/>
      <c r="TYW99" s="1278"/>
      <c r="TYX99" s="1278"/>
      <c r="TYY99" s="1278"/>
      <c r="TYZ99" s="1278"/>
      <c r="TZA99" s="1278"/>
      <c r="TZB99" s="1278"/>
      <c r="TZC99" s="1278"/>
      <c r="TZD99" s="1278"/>
      <c r="TZE99" s="1278"/>
      <c r="TZF99" s="1278"/>
      <c r="TZG99" s="1278"/>
      <c r="TZH99" s="1278"/>
      <c r="TZI99" s="1278"/>
      <c r="TZJ99" s="1278"/>
      <c r="TZK99" s="1278"/>
      <c r="TZL99" s="1278"/>
      <c r="TZM99" s="1278"/>
      <c r="TZN99" s="1278"/>
      <c r="TZO99" s="1278"/>
      <c r="TZP99" s="1278"/>
      <c r="TZQ99" s="1278"/>
      <c r="TZR99" s="1278"/>
      <c r="TZS99" s="1278"/>
      <c r="TZT99" s="1278"/>
      <c r="TZU99" s="1278"/>
      <c r="TZV99" s="1278"/>
      <c r="TZW99" s="1278"/>
      <c r="TZX99" s="1278"/>
      <c r="TZY99" s="1278"/>
      <c r="TZZ99" s="1278"/>
      <c r="UAA99" s="1278"/>
      <c r="UAB99" s="1278"/>
      <c r="UAC99" s="1278"/>
      <c r="UAD99" s="1278"/>
      <c r="UAE99" s="1278"/>
      <c r="UAF99" s="1278"/>
      <c r="UAG99" s="1278"/>
      <c r="UAH99" s="1278"/>
      <c r="UAI99" s="1278"/>
      <c r="UAJ99" s="1278"/>
      <c r="UAK99" s="1278"/>
      <c r="UAL99" s="1278"/>
      <c r="UAM99" s="1278"/>
      <c r="UAN99" s="1278"/>
      <c r="UAO99" s="1278"/>
      <c r="UAP99" s="1278"/>
      <c r="UAQ99" s="1278"/>
      <c r="UAR99" s="1278"/>
      <c r="UAS99" s="1278"/>
      <c r="UAT99" s="1278"/>
      <c r="UAU99" s="1278"/>
      <c r="UAV99" s="1278"/>
      <c r="UAW99" s="1278"/>
      <c r="UAX99" s="1278"/>
      <c r="UAY99" s="1278"/>
      <c r="UAZ99" s="1278"/>
      <c r="UBA99" s="1278"/>
      <c r="UBB99" s="1278"/>
      <c r="UBC99" s="1278"/>
      <c r="UBD99" s="1278"/>
      <c r="UBE99" s="1278"/>
      <c r="UBF99" s="1278"/>
      <c r="UBG99" s="1278"/>
      <c r="UBH99" s="1278"/>
      <c r="UBI99" s="1278"/>
      <c r="UBJ99" s="1278"/>
      <c r="UBK99" s="1278"/>
      <c r="UBL99" s="1278"/>
      <c r="UBM99" s="1278"/>
      <c r="UBN99" s="1278"/>
      <c r="UBO99" s="1278"/>
      <c r="UBP99" s="1278"/>
      <c r="UBQ99" s="1278"/>
      <c r="UBR99" s="1278"/>
      <c r="UBS99" s="1278"/>
      <c r="UBT99" s="1278"/>
      <c r="UBU99" s="1278"/>
      <c r="UBV99" s="1278"/>
      <c r="UBW99" s="1278"/>
      <c r="UBX99" s="1278"/>
      <c r="UBY99" s="1278"/>
      <c r="UBZ99" s="1278"/>
      <c r="UCA99" s="1278"/>
      <c r="UCB99" s="1278"/>
      <c r="UCC99" s="1278"/>
      <c r="UCD99" s="1278"/>
      <c r="UCE99" s="1278"/>
      <c r="UCF99" s="1278"/>
      <c r="UCG99" s="1278"/>
      <c r="UCH99" s="1278"/>
      <c r="UCI99" s="1278"/>
      <c r="UCJ99" s="1278"/>
      <c r="UCK99" s="1278"/>
      <c r="UCL99" s="1278"/>
      <c r="UCM99" s="1278"/>
      <c r="UCN99" s="1278"/>
      <c r="UCO99" s="1278"/>
      <c r="UCP99" s="1278"/>
      <c r="UCQ99" s="1278"/>
      <c r="UCR99" s="1278"/>
      <c r="UCS99" s="1278"/>
      <c r="UCT99" s="1278"/>
      <c r="UCU99" s="1278"/>
      <c r="UCV99" s="1278"/>
      <c r="UCW99" s="1278"/>
      <c r="UCX99" s="1278"/>
      <c r="UCY99" s="1278"/>
      <c r="UCZ99" s="1278"/>
      <c r="UDA99" s="1278"/>
      <c r="UDB99" s="1278"/>
      <c r="UDC99" s="1278"/>
      <c r="UDD99" s="1278"/>
      <c r="UDE99" s="1278"/>
      <c r="UDF99" s="1278"/>
      <c r="UDG99" s="1278"/>
      <c r="UDH99" s="1278"/>
      <c r="UDI99" s="1278"/>
      <c r="UDJ99" s="1278"/>
      <c r="UDK99" s="1278"/>
      <c r="UDL99" s="1278"/>
      <c r="UDM99" s="1278"/>
      <c r="UDN99" s="1278"/>
      <c r="UDO99" s="1278"/>
      <c r="UDP99" s="1278"/>
      <c r="UDQ99" s="1278"/>
      <c r="UDR99" s="1278"/>
      <c r="UDS99" s="1278"/>
      <c r="UDT99" s="1278"/>
      <c r="UDU99" s="1278"/>
      <c r="UDV99" s="1278"/>
      <c r="UDW99" s="1278"/>
      <c r="UDX99" s="1278"/>
      <c r="UDY99" s="1278"/>
      <c r="UDZ99" s="1278"/>
      <c r="UEA99" s="1278"/>
      <c r="UEB99" s="1278"/>
      <c r="UEC99" s="1278"/>
      <c r="UED99" s="1278"/>
      <c r="UEE99" s="1278"/>
      <c r="UEF99" s="1278"/>
      <c r="UEG99" s="1278"/>
      <c r="UEH99" s="1278"/>
      <c r="UEI99" s="1278"/>
      <c r="UEJ99" s="1278"/>
      <c r="UEK99" s="1278"/>
      <c r="UEL99" s="1278"/>
      <c r="UEM99" s="1278"/>
      <c r="UEN99" s="1278"/>
      <c r="UEO99" s="1278"/>
      <c r="UEP99" s="1278"/>
      <c r="UEQ99" s="1278"/>
      <c r="UER99" s="1278"/>
      <c r="UES99" s="1278"/>
      <c r="UET99" s="1278"/>
      <c r="UEU99" s="1278"/>
      <c r="UEV99" s="1278"/>
      <c r="UEW99" s="1278"/>
      <c r="UEX99" s="1278"/>
      <c r="UEY99" s="1278"/>
      <c r="UEZ99" s="1278"/>
      <c r="UFA99" s="1278"/>
      <c r="UFB99" s="1278"/>
      <c r="UFC99" s="1278"/>
      <c r="UFD99" s="1278"/>
      <c r="UFE99" s="1278"/>
      <c r="UFF99" s="1278"/>
      <c r="UFG99" s="1278"/>
      <c r="UFH99" s="1278"/>
      <c r="UFI99" s="1278"/>
      <c r="UFJ99" s="1278"/>
      <c r="UFK99" s="1278"/>
      <c r="UFL99" s="1278"/>
      <c r="UFM99" s="1278"/>
      <c r="UFN99" s="1278"/>
      <c r="UFO99" s="1278"/>
      <c r="UFP99" s="1278"/>
      <c r="UFQ99" s="1278"/>
      <c r="UFR99" s="1278"/>
      <c r="UFS99" s="1278"/>
      <c r="UFT99" s="1278"/>
      <c r="UFU99" s="1278"/>
      <c r="UFV99" s="1278"/>
      <c r="UFW99" s="1278"/>
      <c r="UFX99" s="1278"/>
      <c r="UFY99" s="1278"/>
      <c r="UFZ99" s="1278"/>
      <c r="UGA99" s="1278"/>
      <c r="UGB99" s="1278"/>
      <c r="UGC99" s="1278"/>
      <c r="UGD99" s="1278"/>
      <c r="UGE99" s="1278"/>
      <c r="UGF99" s="1278"/>
      <c r="UGG99" s="1278"/>
      <c r="UGH99" s="1278"/>
      <c r="UGI99" s="1278"/>
      <c r="UGJ99" s="1278"/>
      <c r="UGK99" s="1278"/>
      <c r="UGL99" s="1278"/>
      <c r="UGM99" s="1278"/>
      <c r="UGN99" s="1278"/>
      <c r="UGO99" s="1278"/>
      <c r="UGP99" s="1278"/>
      <c r="UGQ99" s="1278"/>
      <c r="UGR99" s="1278"/>
      <c r="UGS99" s="1278"/>
      <c r="UGT99" s="1278"/>
      <c r="UGU99" s="1278"/>
      <c r="UGV99" s="1278"/>
      <c r="UGW99" s="1278"/>
      <c r="UGX99" s="1278"/>
      <c r="UGY99" s="1278"/>
      <c r="UGZ99" s="1278"/>
      <c r="UHA99" s="1278"/>
      <c r="UHB99" s="1278"/>
      <c r="UHC99" s="1278"/>
      <c r="UHD99" s="1278"/>
      <c r="UHE99" s="1278"/>
      <c r="UHF99" s="1278"/>
      <c r="UHG99" s="1278"/>
      <c r="UHH99" s="1278"/>
      <c r="UHI99" s="1278"/>
      <c r="UHJ99" s="1278"/>
      <c r="UHK99" s="1278"/>
      <c r="UHL99" s="1278"/>
      <c r="UHM99" s="1278"/>
      <c r="UHN99" s="1278"/>
      <c r="UHO99" s="1278"/>
      <c r="UHP99" s="1278"/>
      <c r="UHQ99" s="1278"/>
      <c r="UHR99" s="1278"/>
      <c r="UHS99" s="1278"/>
      <c r="UHT99" s="1278"/>
      <c r="UHU99" s="1278"/>
      <c r="UHV99" s="1278"/>
      <c r="UHW99" s="1278"/>
      <c r="UHX99" s="1278"/>
      <c r="UHY99" s="1278"/>
      <c r="UHZ99" s="1278"/>
      <c r="UIA99" s="1278"/>
      <c r="UIB99" s="1278"/>
      <c r="UIC99" s="1278"/>
      <c r="UID99" s="1278"/>
      <c r="UIE99" s="1278"/>
      <c r="UIF99" s="1278"/>
      <c r="UIG99" s="1278"/>
      <c r="UIH99" s="1278"/>
      <c r="UII99" s="1278"/>
      <c r="UIJ99" s="1278"/>
      <c r="UIK99" s="1278"/>
      <c r="UIL99" s="1278"/>
      <c r="UIM99" s="1278"/>
      <c r="UIN99" s="1278"/>
      <c r="UIO99" s="1278"/>
      <c r="UIP99" s="1278"/>
      <c r="UIQ99" s="1278"/>
      <c r="UIR99" s="1278"/>
      <c r="UIS99" s="1278"/>
      <c r="UIT99" s="1278"/>
      <c r="UIU99" s="1278"/>
      <c r="UIV99" s="1278"/>
      <c r="UIW99" s="1278"/>
      <c r="UIX99" s="1278"/>
      <c r="UIY99" s="1278"/>
      <c r="UIZ99" s="1278"/>
      <c r="UJA99" s="1278"/>
      <c r="UJB99" s="1278"/>
      <c r="UJC99" s="1278"/>
      <c r="UJD99" s="1278"/>
      <c r="UJE99" s="1278"/>
      <c r="UJF99" s="1278"/>
      <c r="UJG99" s="1278"/>
      <c r="UJH99" s="1278"/>
      <c r="UJI99" s="1278"/>
      <c r="UJJ99" s="1278"/>
      <c r="UJK99" s="1278"/>
      <c r="UJL99" s="1278"/>
      <c r="UJM99" s="1278"/>
      <c r="UJN99" s="1278"/>
      <c r="UJO99" s="1278"/>
      <c r="UJP99" s="1278"/>
      <c r="UJQ99" s="1278"/>
      <c r="UJR99" s="1278"/>
      <c r="UJS99" s="1278"/>
      <c r="UJT99" s="1278"/>
      <c r="UJU99" s="1278"/>
      <c r="UJV99" s="1278"/>
      <c r="UJW99" s="1278"/>
      <c r="UJX99" s="1278"/>
      <c r="UJY99" s="1278"/>
      <c r="UJZ99" s="1278"/>
      <c r="UKA99" s="1278"/>
      <c r="UKB99" s="1278"/>
      <c r="UKC99" s="1278"/>
      <c r="UKD99" s="1278"/>
      <c r="UKE99" s="1278"/>
      <c r="UKF99" s="1278"/>
      <c r="UKG99" s="1278"/>
      <c r="UKH99" s="1278"/>
      <c r="UKI99" s="1278"/>
      <c r="UKJ99" s="1278"/>
      <c r="UKK99" s="1278"/>
      <c r="UKL99" s="1278"/>
      <c r="UKM99" s="1278"/>
      <c r="UKN99" s="1278"/>
      <c r="UKO99" s="1278"/>
      <c r="UKP99" s="1278"/>
      <c r="UKQ99" s="1278"/>
      <c r="UKR99" s="1278"/>
      <c r="UKS99" s="1278"/>
      <c r="UKT99" s="1278"/>
      <c r="UKU99" s="1278"/>
      <c r="UKV99" s="1278"/>
      <c r="UKW99" s="1278"/>
      <c r="UKX99" s="1278"/>
      <c r="UKY99" s="1278"/>
      <c r="UKZ99" s="1278"/>
      <c r="ULA99" s="1278"/>
      <c r="ULB99" s="1278"/>
      <c r="ULC99" s="1278"/>
      <c r="ULD99" s="1278"/>
      <c r="ULE99" s="1278"/>
      <c r="ULF99" s="1278"/>
      <c r="ULG99" s="1278"/>
      <c r="ULH99" s="1278"/>
      <c r="ULI99" s="1278"/>
      <c r="ULJ99" s="1278"/>
      <c r="ULK99" s="1278"/>
      <c r="ULL99" s="1278"/>
      <c r="ULM99" s="1278"/>
      <c r="ULN99" s="1278"/>
      <c r="ULO99" s="1278"/>
      <c r="ULP99" s="1278"/>
      <c r="ULQ99" s="1278"/>
      <c r="ULR99" s="1278"/>
      <c r="ULS99" s="1278"/>
      <c r="ULT99" s="1278"/>
      <c r="ULU99" s="1278"/>
      <c r="ULV99" s="1278"/>
      <c r="ULW99" s="1278"/>
      <c r="ULX99" s="1278"/>
      <c r="ULY99" s="1278"/>
      <c r="ULZ99" s="1278"/>
      <c r="UMA99" s="1278"/>
      <c r="UMB99" s="1278"/>
      <c r="UMC99" s="1278"/>
      <c r="UMD99" s="1278"/>
      <c r="UME99" s="1278"/>
      <c r="UMF99" s="1278"/>
      <c r="UMG99" s="1278"/>
      <c r="UMH99" s="1278"/>
      <c r="UMI99" s="1278"/>
      <c r="UMJ99" s="1278"/>
      <c r="UMK99" s="1278"/>
      <c r="UML99" s="1278"/>
      <c r="UMM99" s="1278"/>
      <c r="UMN99" s="1278"/>
      <c r="UMO99" s="1278"/>
      <c r="UMP99" s="1278"/>
      <c r="UMQ99" s="1278"/>
      <c r="UMR99" s="1278"/>
      <c r="UMS99" s="1278"/>
      <c r="UMT99" s="1278"/>
      <c r="UMU99" s="1278"/>
      <c r="UMV99" s="1278"/>
      <c r="UMW99" s="1278"/>
      <c r="UMX99" s="1278"/>
      <c r="UMY99" s="1278"/>
      <c r="UMZ99" s="1278"/>
      <c r="UNA99" s="1278"/>
      <c r="UNB99" s="1278"/>
      <c r="UNC99" s="1278"/>
      <c r="UND99" s="1278"/>
      <c r="UNE99" s="1278"/>
      <c r="UNF99" s="1278"/>
      <c r="UNG99" s="1278"/>
      <c r="UNH99" s="1278"/>
      <c r="UNI99" s="1278"/>
      <c r="UNJ99" s="1278"/>
      <c r="UNK99" s="1278"/>
      <c r="UNL99" s="1278"/>
      <c r="UNM99" s="1278"/>
      <c r="UNN99" s="1278"/>
      <c r="UNO99" s="1278"/>
      <c r="UNP99" s="1278"/>
      <c r="UNQ99" s="1278"/>
      <c r="UNR99" s="1278"/>
      <c r="UNS99" s="1278"/>
      <c r="UNT99" s="1278"/>
      <c r="UNU99" s="1278"/>
      <c r="UNV99" s="1278"/>
      <c r="UNW99" s="1278"/>
      <c r="UNX99" s="1278"/>
      <c r="UNY99" s="1278"/>
      <c r="UNZ99" s="1278"/>
      <c r="UOA99" s="1278"/>
      <c r="UOB99" s="1278"/>
      <c r="UOC99" s="1278"/>
      <c r="UOD99" s="1278"/>
      <c r="UOE99" s="1278"/>
      <c r="UOF99" s="1278"/>
      <c r="UOG99" s="1278"/>
      <c r="UOH99" s="1278"/>
      <c r="UOI99" s="1278"/>
      <c r="UOJ99" s="1278"/>
      <c r="UOK99" s="1278"/>
      <c r="UOL99" s="1278"/>
      <c r="UOM99" s="1278"/>
      <c r="UON99" s="1278"/>
      <c r="UOO99" s="1278"/>
      <c r="UOP99" s="1278"/>
      <c r="UOQ99" s="1278"/>
      <c r="UOR99" s="1278"/>
      <c r="UOS99" s="1278"/>
      <c r="UOT99" s="1278"/>
      <c r="UOU99" s="1278"/>
      <c r="UOV99" s="1278"/>
      <c r="UOW99" s="1278"/>
      <c r="UOX99" s="1278"/>
      <c r="UOY99" s="1278"/>
      <c r="UOZ99" s="1278"/>
      <c r="UPA99" s="1278"/>
      <c r="UPB99" s="1278"/>
      <c r="UPC99" s="1278"/>
      <c r="UPD99" s="1278"/>
      <c r="UPE99" s="1278"/>
      <c r="UPF99" s="1278"/>
      <c r="UPG99" s="1278"/>
      <c r="UPH99" s="1278"/>
      <c r="UPI99" s="1278"/>
      <c r="UPJ99" s="1278"/>
      <c r="UPK99" s="1278"/>
      <c r="UPL99" s="1278"/>
      <c r="UPM99" s="1278"/>
      <c r="UPN99" s="1278"/>
      <c r="UPO99" s="1278"/>
      <c r="UPP99" s="1278"/>
      <c r="UPQ99" s="1278"/>
      <c r="UPR99" s="1278"/>
      <c r="UPS99" s="1278"/>
      <c r="UPT99" s="1278"/>
      <c r="UPU99" s="1278"/>
      <c r="UPV99" s="1278"/>
      <c r="UPW99" s="1278"/>
      <c r="UPX99" s="1278"/>
      <c r="UPY99" s="1278"/>
      <c r="UPZ99" s="1278"/>
      <c r="UQA99" s="1278"/>
      <c r="UQB99" s="1278"/>
      <c r="UQC99" s="1278"/>
      <c r="UQD99" s="1278"/>
      <c r="UQE99" s="1278"/>
      <c r="UQF99" s="1278"/>
      <c r="UQG99" s="1278"/>
      <c r="UQH99" s="1278"/>
      <c r="UQI99" s="1278"/>
      <c r="UQJ99" s="1278"/>
      <c r="UQK99" s="1278"/>
      <c r="UQL99" s="1278"/>
      <c r="UQM99" s="1278"/>
      <c r="UQN99" s="1278"/>
      <c r="UQO99" s="1278"/>
      <c r="UQP99" s="1278"/>
      <c r="UQQ99" s="1278"/>
      <c r="UQR99" s="1278"/>
      <c r="UQS99" s="1278"/>
      <c r="UQT99" s="1278"/>
      <c r="UQU99" s="1278"/>
      <c r="UQV99" s="1278"/>
      <c r="UQW99" s="1278"/>
      <c r="UQX99" s="1278"/>
      <c r="UQY99" s="1278"/>
      <c r="UQZ99" s="1278"/>
      <c r="URA99" s="1278"/>
      <c r="URB99" s="1278"/>
      <c r="URC99" s="1278"/>
      <c r="URD99" s="1278"/>
      <c r="URE99" s="1278"/>
      <c r="URF99" s="1278"/>
      <c r="URG99" s="1278"/>
      <c r="URH99" s="1278"/>
      <c r="URI99" s="1278"/>
      <c r="URJ99" s="1278"/>
      <c r="URK99" s="1278"/>
      <c r="URL99" s="1278"/>
      <c r="URM99" s="1278"/>
      <c r="URN99" s="1278"/>
      <c r="URO99" s="1278"/>
      <c r="URP99" s="1278"/>
      <c r="URQ99" s="1278"/>
      <c r="URR99" s="1278"/>
      <c r="URS99" s="1278"/>
      <c r="URT99" s="1278"/>
      <c r="URU99" s="1278"/>
      <c r="URV99" s="1278"/>
      <c r="URW99" s="1278"/>
      <c r="URX99" s="1278"/>
      <c r="URY99" s="1278"/>
      <c r="URZ99" s="1278"/>
      <c r="USA99" s="1278"/>
      <c r="USB99" s="1278"/>
      <c r="USC99" s="1278"/>
      <c r="USD99" s="1278"/>
      <c r="USE99" s="1278"/>
      <c r="USF99" s="1278"/>
      <c r="USG99" s="1278"/>
      <c r="USH99" s="1278"/>
      <c r="USI99" s="1278"/>
      <c r="USJ99" s="1278"/>
      <c r="USK99" s="1278"/>
      <c r="USL99" s="1278"/>
      <c r="USM99" s="1278"/>
      <c r="USN99" s="1278"/>
      <c r="USO99" s="1278"/>
      <c r="USP99" s="1278"/>
      <c r="USQ99" s="1278"/>
      <c r="USR99" s="1278"/>
      <c r="USS99" s="1278"/>
      <c r="UST99" s="1278"/>
      <c r="USU99" s="1278"/>
      <c r="USV99" s="1278"/>
      <c r="USW99" s="1278"/>
      <c r="USX99" s="1278"/>
      <c r="USY99" s="1278"/>
      <c r="USZ99" s="1278"/>
      <c r="UTA99" s="1278"/>
      <c r="UTB99" s="1278"/>
      <c r="UTC99" s="1278"/>
      <c r="UTD99" s="1278"/>
      <c r="UTE99" s="1278"/>
      <c r="UTF99" s="1278"/>
      <c r="UTG99" s="1278"/>
      <c r="UTH99" s="1278"/>
      <c r="UTI99" s="1278"/>
      <c r="UTJ99" s="1278"/>
      <c r="UTK99" s="1278"/>
      <c r="UTL99" s="1278"/>
      <c r="UTM99" s="1278"/>
      <c r="UTN99" s="1278"/>
      <c r="UTO99" s="1278"/>
      <c r="UTP99" s="1278"/>
      <c r="UTQ99" s="1278"/>
      <c r="UTR99" s="1278"/>
      <c r="UTS99" s="1278"/>
      <c r="UTT99" s="1278"/>
      <c r="UTU99" s="1278"/>
      <c r="UTV99" s="1278"/>
      <c r="UTW99" s="1278"/>
      <c r="UTX99" s="1278"/>
      <c r="UTY99" s="1278"/>
      <c r="UTZ99" s="1278"/>
      <c r="UUA99" s="1278"/>
      <c r="UUB99" s="1278"/>
      <c r="UUC99" s="1278"/>
      <c r="UUD99" s="1278"/>
      <c r="UUE99" s="1278"/>
      <c r="UUF99" s="1278"/>
      <c r="UUG99" s="1278"/>
      <c r="UUH99" s="1278"/>
      <c r="UUI99" s="1278"/>
      <c r="UUJ99" s="1278"/>
      <c r="UUK99" s="1278"/>
      <c r="UUL99" s="1278"/>
      <c r="UUM99" s="1278"/>
      <c r="UUN99" s="1278"/>
      <c r="UUO99" s="1278"/>
      <c r="UUP99" s="1278"/>
      <c r="UUQ99" s="1278"/>
      <c r="UUR99" s="1278"/>
      <c r="UUS99" s="1278"/>
      <c r="UUT99" s="1278"/>
      <c r="UUU99" s="1278"/>
      <c r="UUV99" s="1278"/>
      <c r="UUW99" s="1278"/>
      <c r="UUX99" s="1278"/>
      <c r="UUY99" s="1278"/>
      <c r="UUZ99" s="1278"/>
      <c r="UVA99" s="1278"/>
      <c r="UVB99" s="1278"/>
      <c r="UVC99" s="1278"/>
      <c r="UVD99" s="1278"/>
      <c r="UVE99" s="1278"/>
      <c r="UVF99" s="1278"/>
      <c r="UVG99" s="1278"/>
      <c r="UVH99" s="1278"/>
      <c r="UVI99" s="1278"/>
      <c r="UVJ99" s="1278"/>
      <c r="UVK99" s="1278"/>
      <c r="UVL99" s="1278"/>
      <c r="UVM99" s="1278"/>
      <c r="UVN99" s="1278"/>
      <c r="UVO99" s="1278"/>
      <c r="UVP99" s="1278"/>
      <c r="UVQ99" s="1278"/>
      <c r="UVR99" s="1278"/>
      <c r="UVS99" s="1278"/>
      <c r="UVT99" s="1278"/>
      <c r="UVU99" s="1278"/>
      <c r="UVV99" s="1278"/>
      <c r="UVW99" s="1278"/>
      <c r="UVX99" s="1278"/>
      <c r="UVY99" s="1278"/>
      <c r="UVZ99" s="1278"/>
      <c r="UWA99" s="1278"/>
      <c r="UWB99" s="1278"/>
      <c r="UWC99" s="1278"/>
      <c r="UWD99" s="1278"/>
      <c r="UWE99" s="1278"/>
      <c r="UWF99" s="1278"/>
      <c r="UWG99" s="1278"/>
      <c r="UWH99" s="1278"/>
      <c r="UWI99" s="1278"/>
      <c r="UWJ99" s="1278"/>
      <c r="UWK99" s="1278"/>
      <c r="UWL99" s="1278"/>
      <c r="UWM99" s="1278"/>
      <c r="UWN99" s="1278"/>
      <c r="UWO99" s="1278"/>
      <c r="UWP99" s="1278"/>
      <c r="UWQ99" s="1278"/>
      <c r="UWR99" s="1278"/>
      <c r="UWS99" s="1278"/>
      <c r="UWT99" s="1278"/>
      <c r="UWU99" s="1278"/>
      <c r="UWV99" s="1278"/>
      <c r="UWW99" s="1278"/>
      <c r="UWX99" s="1278"/>
      <c r="UWY99" s="1278"/>
      <c r="UWZ99" s="1278"/>
      <c r="UXA99" s="1278"/>
      <c r="UXB99" s="1278"/>
      <c r="UXC99" s="1278"/>
      <c r="UXD99" s="1278"/>
      <c r="UXE99" s="1278"/>
      <c r="UXF99" s="1278"/>
      <c r="UXG99" s="1278"/>
      <c r="UXH99" s="1278"/>
      <c r="UXI99" s="1278"/>
      <c r="UXJ99" s="1278"/>
      <c r="UXK99" s="1278"/>
      <c r="UXL99" s="1278"/>
      <c r="UXM99" s="1278"/>
      <c r="UXN99" s="1278"/>
      <c r="UXO99" s="1278"/>
      <c r="UXP99" s="1278"/>
      <c r="UXQ99" s="1278"/>
      <c r="UXR99" s="1278"/>
      <c r="UXS99" s="1278"/>
      <c r="UXT99" s="1278"/>
      <c r="UXU99" s="1278"/>
      <c r="UXV99" s="1278"/>
      <c r="UXW99" s="1278"/>
      <c r="UXX99" s="1278"/>
      <c r="UXY99" s="1278"/>
      <c r="UXZ99" s="1278"/>
      <c r="UYA99" s="1278"/>
      <c r="UYB99" s="1278"/>
      <c r="UYC99" s="1278"/>
      <c r="UYD99" s="1278"/>
      <c r="UYE99" s="1278"/>
      <c r="UYF99" s="1278"/>
      <c r="UYG99" s="1278"/>
      <c r="UYH99" s="1278"/>
      <c r="UYI99" s="1278"/>
      <c r="UYJ99" s="1278"/>
      <c r="UYK99" s="1278"/>
      <c r="UYL99" s="1278"/>
      <c r="UYM99" s="1278"/>
      <c r="UYN99" s="1278"/>
      <c r="UYO99" s="1278"/>
      <c r="UYP99" s="1278"/>
      <c r="UYQ99" s="1278"/>
      <c r="UYR99" s="1278"/>
      <c r="UYS99" s="1278"/>
      <c r="UYT99" s="1278"/>
      <c r="UYU99" s="1278"/>
      <c r="UYV99" s="1278"/>
      <c r="UYW99" s="1278"/>
      <c r="UYX99" s="1278"/>
      <c r="UYY99" s="1278"/>
      <c r="UYZ99" s="1278"/>
      <c r="UZA99" s="1278"/>
      <c r="UZB99" s="1278"/>
      <c r="UZC99" s="1278"/>
      <c r="UZD99" s="1278"/>
      <c r="UZE99" s="1278"/>
      <c r="UZF99" s="1278"/>
      <c r="UZG99" s="1278"/>
      <c r="UZH99" s="1278"/>
      <c r="UZI99" s="1278"/>
      <c r="UZJ99" s="1278"/>
      <c r="UZK99" s="1278"/>
      <c r="UZL99" s="1278"/>
      <c r="UZM99" s="1278"/>
      <c r="UZN99" s="1278"/>
      <c r="UZO99" s="1278"/>
      <c r="UZP99" s="1278"/>
      <c r="UZQ99" s="1278"/>
      <c r="UZR99" s="1278"/>
      <c r="UZS99" s="1278"/>
      <c r="UZT99" s="1278"/>
      <c r="UZU99" s="1278"/>
      <c r="UZV99" s="1278"/>
      <c r="UZW99" s="1278"/>
      <c r="UZX99" s="1278"/>
      <c r="UZY99" s="1278"/>
      <c r="UZZ99" s="1278"/>
      <c r="VAA99" s="1278"/>
      <c r="VAB99" s="1278"/>
      <c r="VAC99" s="1278"/>
      <c r="VAD99" s="1278"/>
      <c r="VAE99" s="1278"/>
      <c r="VAF99" s="1278"/>
      <c r="VAG99" s="1278"/>
      <c r="VAH99" s="1278"/>
      <c r="VAI99" s="1278"/>
      <c r="VAJ99" s="1278"/>
      <c r="VAK99" s="1278"/>
      <c r="VAL99" s="1278"/>
      <c r="VAM99" s="1278"/>
      <c r="VAN99" s="1278"/>
      <c r="VAO99" s="1278"/>
      <c r="VAP99" s="1278"/>
      <c r="VAQ99" s="1278"/>
      <c r="VAR99" s="1278"/>
      <c r="VAS99" s="1278"/>
      <c r="VAT99" s="1278"/>
      <c r="VAU99" s="1278"/>
      <c r="VAV99" s="1278"/>
      <c r="VAW99" s="1278"/>
      <c r="VAX99" s="1278"/>
      <c r="VAY99" s="1278"/>
      <c r="VAZ99" s="1278"/>
      <c r="VBA99" s="1278"/>
      <c r="VBB99" s="1278"/>
      <c r="VBC99" s="1278"/>
      <c r="VBD99" s="1278"/>
      <c r="VBE99" s="1278"/>
      <c r="VBF99" s="1278"/>
      <c r="VBG99" s="1278"/>
      <c r="VBH99" s="1278"/>
      <c r="VBI99" s="1278"/>
      <c r="VBJ99" s="1278"/>
      <c r="VBK99" s="1278"/>
      <c r="VBL99" s="1278"/>
      <c r="VBM99" s="1278"/>
      <c r="VBN99" s="1278"/>
      <c r="VBO99" s="1278"/>
      <c r="VBP99" s="1278"/>
      <c r="VBQ99" s="1278"/>
      <c r="VBR99" s="1278"/>
      <c r="VBS99" s="1278"/>
      <c r="VBT99" s="1278"/>
      <c r="VBU99" s="1278"/>
      <c r="VBV99" s="1278"/>
      <c r="VBW99" s="1278"/>
      <c r="VBX99" s="1278"/>
      <c r="VBY99" s="1278"/>
      <c r="VBZ99" s="1278"/>
      <c r="VCA99" s="1278"/>
      <c r="VCB99" s="1278"/>
      <c r="VCC99" s="1278"/>
      <c r="VCD99" s="1278"/>
      <c r="VCE99" s="1278"/>
      <c r="VCF99" s="1278"/>
      <c r="VCG99" s="1278"/>
      <c r="VCH99" s="1278"/>
      <c r="VCI99" s="1278"/>
      <c r="VCJ99" s="1278"/>
      <c r="VCK99" s="1278"/>
      <c r="VCL99" s="1278"/>
      <c r="VCM99" s="1278"/>
      <c r="VCN99" s="1278"/>
      <c r="VCO99" s="1278"/>
      <c r="VCP99" s="1278"/>
      <c r="VCQ99" s="1278"/>
      <c r="VCR99" s="1278"/>
      <c r="VCS99" s="1278"/>
      <c r="VCT99" s="1278"/>
      <c r="VCU99" s="1278"/>
      <c r="VCV99" s="1278"/>
      <c r="VCW99" s="1278"/>
      <c r="VCX99" s="1278"/>
      <c r="VCY99" s="1278"/>
      <c r="VCZ99" s="1278"/>
      <c r="VDA99" s="1278"/>
      <c r="VDB99" s="1278"/>
      <c r="VDC99" s="1278"/>
      <c r="VDD99" s="1278"/>
      <c r="VDE99" s="1278"/>
      <c r="VDF99" s="1278"/>
      <c r="VDG99" s="1278"/>
      <c r="VDH99" s="1278"/>
      <c r="VDI99" s="1278"/>
      <c r="VDJ99" s="1278"/>
      <c r="VDK99" s="1278"/>
      <c r="VDL99" s="1278"/>
      <c r="VDM99" s="1278"/>
      <c r="VDN99" s="1278"/>
      <c r="VDO99" s="1278"/>
      <c r="VDP99" s="1278"/>
      <c r="VDQ99" s="1278"/>
      <c r="VDR99" s="1278"/>
      <c r="VDS99" s="1278"/>
      <c r="VDT99" s="1278"/>
      <c r="VDU99" s="1278"/>
      <c r="VDV99" s="1278"/>
      <c r="VDW99" s="1278"/>
      <c r="VDX99" s="1278"/>
      <c r="VDY99" s="1278"/>
      <c r="VDZ99" s="1278"/>
      <c r="VEA99" s="1278"/>
      <c r="VEB99" s="1278"/>
      <c r="VEC99" s="1278"/>
      <c r="VED99" s="1278"/>
      <c r="VEE99" s="1278"/>
      <c r="VEF99" s="1278"/>
      <c r="VEG99" s="1278"/>
      <c r="VEH99" s="1278"/>
      <c r="VEI99" s="1278"/>
      <c r="VEJ99" s="1278"/>
      <c r="VEK99" s="1278"/>
      <c r="VEL99" s="1278"/>
      <c r="VEM99" s="1278"/>
      <c r="VEN99" s="1278"/>
      <c r="VEO99" s="1278"/>
      <c r="VEP99" s="1278"/>
      <c r="VEQ99" s="1278"/>
      <c r="VER99" s="1278"/>
      <c r="VES99" s="1278"/>
      <c r="VET99" s="1278"/>
      <c r="VEU99" s="1278"/>
      <c r="VEV99" s="1278"/>
      <c r="VEW99" s="1278"/>
      <c r="VEX99" s="1278"/>
      <c r="VEY99" s="1278"/>
      <c r="VEZ99" s="1278"/>
      <c r="VFA99" s="1278"/>
      <c r="VFB99" s="1278"/>
      <c r="VFC99" s="1278"/>
      <c r="VFD99" s="1278"/>
      <c r="VFE99" s="1278"/>
      <c r="VFF99" s="1278"/>
      <c r="VFG99" s="1278"/>
      <c r="VFH99" s="1278"/>
      <c r="VFI99" s="1278"/>
      <c r="VFJ99" s="1278"/>
      <c r="VFK99" s="1278"/>
      <c r="VFL99" s="1278"/>
      <c r="VFM99" s="1278"/>
      <c r="VFN99" s="1278"/>
      <c r="VFO99" s="1278"/>
      <c r="VFP99" s="1278"/>
      <c r="VFQ99" s="1278"/>
      <c r="VFR99" s="1278"/>
      <c r="VFS99" s="1278"/>
      <c r="VFT99" s="1278"/>
      <c r="VFU99" s="1278"/>
      <c r="VFV99" s="1278"/>
      <c r="VFW99" s="1278"/>
      <c r="VFX99" s="1278"/>
      <c r="VFY99" s="1278"/>
      <c r="VFZ99" s="1278"/>
      <c r="VGA99" s="1278"/>
      <c r="VGB99" s="1278"/>
      <c r="VGC99" s="1278"/>
      <c r="VGD99" s="1278"/>
      <c r="VGE99" s="1278"/>
      <c r="VGF99" s="1278"/>
      <c r="VGG99" s="1278"/>
      <c r="VGH99" s="1278"/>
      <c r="VGI99" s="1278"/>
      <c r="VGJ99" s="1278"/>
      <c r="VGK99" s="1278"/>
      <c r="VGL99" s="1278"/>
      <c r="VGM99" s="1278"/>
      <c r="VGN99" s="1278"/>
      <c r="VGO99" s="1278"/>
      <c r="VGP99" s="1278"/>
      <c r="VGQ99" s="1278"/>
      <c r="VGR99" s="1278"/>
      <c r="VGS99" s="1278"/>
      <c r="VGT99" s="1278"/>
      <c r="VGU99" s="1278"/>
      <c r="VGV99" s="1278"/>
      <c r="VGW99" s="1278"/>
      <c r="VGX99" s="1278"/>
      <c r="VGY99" s="1278"/>
      <c r="VGZ99" s="1278"/>
      <c r="VHA99" s="1278"/>
      <c r="VHB99" s="1278"/>
      <c r="VHC99" s="1278"/>
      <c r="VHD99" s="1278"/>
      <c r="VHE99" s="1278"/>
      <c r="VHF99" s="1278"/>
      <c r="VHG99" s="1278"/>
      <c r="VHH99" s="1278"/>
      <c r="VHI99" s="1278"/>
      <c r="VHJ99" s="1278"/>
      <c r="VHK99" s="1278"/>
      <c r="VHL99" s="1278"/>
      <c r="VHM99" s="1278"/>
      <c r="VHN99" s="1278"/>
      <c r="VHO99" s="1278"/>
      <c r="VHP99" s="1278"/>
      <c r="VHQ99" s="1278"/>
      <c r="VHR99" s="1278"/>
      <c r="VHS99" s="1278"/>
      <c r="VHT99" s="1278"/>
      <c r="VHU99" s="1278"/>
      <c r="VHV99" s="1278"/>
      <c r="VHW99" s="1278"/>
      <c r="VHX99" s="1278"/>
      <c r="VHY99" s="1278"/>
      <c r="VHZ99" s="1278"/>
      <c r="VIA99" s="1278"/>
      <c r="VIB99" s="1278"/>
      <c r="VIC99" s="1278"/>
      <c r="VID99" s="1278"/>
      <c r="VIE99" s="1278"/>
      <c r="VIF99" s="1278"/>
      <c r="VIG99" s="1278"/>
      <c r="VIH99" s="1278"/>
      <c r="VII99" s="1278"/>
      <c r="VIJ99" s="1278"/>
      <c r="VIK99" s="1278"/>
      <c r="VIL99" s="1278"/>
      <c r="VIM99" s="1278"/>
      <c r="VIN99" s="1278"/>
      <c r="VIO99" s="1278"/>
      <c r="VIP99" s="1278"/>
      <c r="VIQ99" s="1278"/>
      <c r="VIR99" s="1278"/>
      <c r="VIS99" s="1278"/>
      <c r="VIT99" s="1278"/>
      <c r="VIU99" s="1278"/>
      <c r="VIV99" s="1278"/>
      <c r="VIW99" s="1278"/>
      <c r="VIX99" s="1278"/>
      <c r="VIY99" s="1278"/>
      <c r="VIZ99" s="1278"/>
      <c r="VJA99" s="1278"/>
      <c r="VJB99" s="1278"/>
      <c r="VJC99" s="1278"/>
      <c r="VJD99" s="1278"/>
      <c r="VJE99" s="1278"/>
      <c r="VJF99" s="1278"/>
      <c r="VJG99" s="1278"/>
      <c r="VJH99" s="1278"/>
      <c r="VJI99" s="1278"/>
      <c r="VJJ99" s="1278"/>
      <c r="VJK99" s="1278"/>
      <c r="VJL99" s="1278"/>
      <c r="VJM99" s="1278"/>
      <c r="VJN99" s="1278"/>
      <c r="VJO99" s="1278"/>
      <c r="VJP99" s="1278"/>
      <c r="VJQ99" s="1278"/>
      <c r="VJR99" s="1278"/>
      <c r="VJS99" s="1278"/>
      <c r="VJT99" s="1278"/>
      <c r="VJU99" s="1278"/>
      <c r="VJV99" s="1278"/>
      <c r="VJW99" s="1278"/>
      <c r="VJX99" s="1278"/>
      <c r="VJY99" s="1278"/>
      <c r="VJZ99" s="1278"/>
      <c r="VKA99" s="1278"/>
      <c r="VKB99" s="1278"/>
      <c r="VKC99" s="1278"/>
      <c r="VKD99" s="1278"/>
      <c r="VKE99" s="1278"/>
      <c r="VKF99" s="1278"/>
      <c r="VKG99" s="1278"/>
      <c r="VKH99" s="1278"/>
      <c r="VKI99" s="1278"/>
      <c r="VKJ99" s="1278"/>
      <c r="VKK99" s="1278"/>
      <c r="VKL99" s="1278"/>
      <c r="VKM99" s="1278"/>
      <c r="VKN99" s="1278"/>
      <c r="VKO99" s="1278"/>
      <c r="VKP99" s="1278"/>
      <c r="VKQ99" s="1278"/>
      <c r="VKR99" s="1278"/>
      <c r="VKS99" s="1278"/>
      <c r="VKT99" s="1278"/>
      <c r="VKU99" s="1278"/>
      <c r="VKV99" s="1278"/>
      <c r="VKW99" s="1278"/>
      <c r="VKX99" s="1278"/>
      <c r="VKY99" s="1278"/>
      <c r="VKZ99" s="1278"/>
      <c r="VLA99" s="1278"/>
      <c r="VLB99" s="1278"/>
      <c r="VLC99" s="1278"/>
      <c r="VLD99" s="1278"/>
      <c r="VLE99" s="1278"/>
      <c r="VLF99" s="1278"/>
      <c r="VLG99" s="1278"/>
      <c r="VLH99" s="1278"/>
      <c r="VLI99" s="1278"/>
      <c r="VLJ99" s="1278"/>
      <c r="VLK99" s="1278"/>
      <c r="VLL99" s="1278"/>
      <c r="VLM99" s="1278"/>
      <c r="VLN99" s="1278"/>
      <c r="VLO99" s="1278"/>
      <c r="VLP99" s="1278"/>
      <c r="VLQ99" s="1278"/>
      <c r="VLR99" s="1278"/>
      <c r="VLS99" s="1278"/>
      <c r="VLT99" s="1278"/>
      <c r="VLU99" s="1278"/>
      <c r="VLV99" s="1278"/>
      <c r="VLW99" s="1278"/>
      <c r="VLX99" s="1278"/>
      <c r="VLY99" s="1278"/>
      <c r="VLZ99" s="1278"/>
      <c r="VMA99" s="1278"/>
      <c r="VMB99" s="1278"/>
      <c r="VMC99" s="1278"/>
      <c r="VMD99" s="1278"/>
      <c r="VME99" s="1278"/>
      <c r="VMF99" s="1278"/>
      <c r="VMG99" s="1278"/>
      <c r="VMH99" s="1278"/>
      <c r="VMI99" s="1278"/>
      <c r="VMJ99" s="1278"/>
      <c r="VMK99" s="1278"/>
      <c r="VML99" s="1278"/>
      <c r="VMM99" s="1278"/>
      <c r="VMN99" s="1278"/>
      <c r="VMO99" s="1278"/>
      <c r="VMP99" s="1278"/>
      <c r="VMQ99" s="1278"/>
      <c r="VMR99" s="1278"/>
      <c r="VMS99" s="1278"/>
      <c r="VMT99" s="1278"/>
      <c r="VMU99" s="1278"/>
      <c r="VMV99" s="1278"/>
      <c r="VMW99" s="1278"/>
      <c r="VMX99" s="1278"/>
      <c r="VMY99" s="1278"/>
      <c r="VMZ99" s="1278"/>
      <c r="VNA99" s="1278"/>
      <c r="VNB99" s="1278"/>
      <c r="VNC99" s="1278"/>
      <c r="VND99" s="1278"/>
      <c r="VNE99" s="1278"/>
      <c r="VNF99" s="1278"/>
      <c r="VNG99" s="1278"/>
      <c r="VNH99" s="1278"/>
      <c r="VNI99" s="1278"/>
      <c r="VNJ99" s="1278"/>
      <c r="VNK99" s="1278"/>
      <c r="VNL99" s="1278"/>
      <c r="VNM99" s="1278"/>
      <c r="VNN99" s="1278"/>
      <c r="VNO99" s="1278"/>
      <c r="VNP99" s="1278"/>
      <c r="VNQ99" s="1278"/>
      <c r="VNR99" s="1278"/>
      <c r="VNS99" s="1278"/>
      <c r="VNT99" s="1278"/>
      <c r="VNU99" s="1278"/>
      <c r="VNV99" s="1278"/>
      <c r="VNW99" s="1278"/>
      <c r="VNX99" s="1278"/>
      <c r="VNY99" s="1278"/>
      <c r="VNZ99" s="1278"/>
      <c r="VOA99" s="1278"/>
      <c r="VOB99" s="1278"/>
      <c r="VOC99" s="1278"/>
      <c r="VOD99" s="1278"/>
      <c r="VOE99" s="1278"/>
      <c r="VOF99" s="1278"/>
      <c r="VOG99" s="1278"/>
      <c r="VOH99" s="1278"/>
      <c r="VOI99" s="1278"/>
      <c r="VOJ99" s="1278"/>
      <c r="VOK99" s="1278"/>
      <c r="VOL99" s="1278"/>
      <c r="VOM99" s="1278"/>
      <c r="VON99" s="1278"/>
      <c r="VOO99" s="1278"/>
      <c r="VOP99" s="1278"/>
      <c r="VOQ99" s="1278"/>
      <c r="VOR99" s="1278"/>
      <c r="VOS99" s="1278"/>
      <c r="VOT99" s="1278"/>
      <c r="VOU99" s="1278"/>
      <c r="VOV99" s="1278"/>
      <c r="VOW99" s="1278"/>
      <c r="VOX99" s="1278"/>
      <c r="VOY99" s="1278"/>
      <c r="VOZ99" s="1278"/>
      <c r="VPA99" s="1278"/>
      <c r="VPB99" s="1278"/>
      <c r="VPC99" s="1278"/>
      <c r="VPD99" s="1278"/>
      <c r="VPE99" s="1278"/>
      <c r="VPF99" s="1278"/>
      <c r="VPG99" s="1278"/>
      <c r="VPH99" s="1278"/>
      <c r="VPI99" s="1278"/>
      <c r="VPJ99" s="1278"/>
      <c r="VPK99" s="1278"/>
      <c r="VPL99" s="1278"/>
      <c r="VPM99" s="1278"/>
      <c r="VPN99" s="1278"/>
      <c r="VPO99" s="1278"/>
      <c r="VPP99" s="1278"/>
      <c r="VPQ99" s="1278"/>
      <c r="VPR99" s="1278"/>
      <c r="VPS99" s="1278"/>
      <c r="VPT99" s="1278"/>
      <c r="VPU99" s="1278"/>
      <c r="VPV99" s="1278"/>
      <c r="VPW99" s="1278"/>
      <c r="VPX99" s="1278"/>
      <c r="VPY99" s="1278"/>
      <c r="VPZ99" s="1278"/>
      <c r="VQA99" s="1278"/>
      <c r="VQB99" s="1278"/>
      <c r="VQC99" s="1278"/>
      <c r="VQD99" s="1278"/>
      <c r="VQE99" s="1278"/>
      <c r="VQF99" s="1278"/>
      <c r="VQG99" s="1278"/>
      <c r="VQH99" s="1278"/>
      <c r="VQI99" s="1278"/>
      <c r="VQJ99" s="1278"/>
      <c r="VQK99" s="1278"/>
      <c r="VQL99" s="1278"/>
      <c r="VQM99" s="1278"/>
      <c r="VQN99" s="1278"/>
      <c r="VQO99" s="1278"/>
      <c r="VQP99" s="1278"/>
      <c r="VQQ99" s="1278"/>
      <c r="VQR99" s="1278"/>
      <c r="VQS99" s="1278"/>
      <c r="VQT99" s="1278"/>
      <c r="VQU99" s="1278"/>
      <c r="VQV99" s="1278"/>
      <c r="VQW99" s="1278"/>
      <c r="VQX99" s="1278"/>
      <c r="VQY99" s="1278"/>
      <c r="VQZ99" s="1278"/>
      <c r="VRA99" s="1278"/>
      <c r="VRB99" s="1278"/>
      <c r="VRC99" s="1278"/>
      <c r="VRD99" s="1278"/>
      <c r="VRE99" s="1278"/>
      <c r="VRF99" s="1278"/>
      <c r="VRG99" s="1278"/>
      <c r="VRH99" s="1278"/>
      <c r="VRI99" s="1278"/>
      <c r="VRJ99" s="1278"/>
      <c r="VRK99" s="1278"/>
      <c r="VRL99" s="1278"/>
      <c r="VRM99" s="1278"/>
      <c r="VRN99" s="1278"/>
      <c r="VRO99" s="1278"/>
      <c r="VRP99" s="1278"/>
      <c r="VRQ99" s="1278"/>
      <c r="VRR99" s="1278"/>
      <c r="VRS99" s="1278"/>
      <c r="VRT99" s="1278"/>
      <c r="VRU99" s="1278"/>
      <c r="VRV99" s="1278"/>
      <c r="VRW99" s="1278"/>
      <c r="VRX99" s="1278"/>
      <c r="VRY99" s="1278"/>
      <c r="VRZ99" s="1278"/>
      <c r="VSA99" s="1278"/>
      <c r="VSB99" s="1278"/>
      <c r="VSC99" s="1278"/>
      <c r="VSD99" s="1278"/>
      <c r="VSE99" s="1278"/>
      <c r="VSF99" s="1278"/>
      <c r="VSG99" s="1278"/>
      <c r="VSH99" s="1278"/>
      <c r="VSI99" s="1278"/>
      <c r="VSJ99" s="1278"/>
      <c r="VSK99" s="1278"/>
      <c r="VSL99" s="1278"/>
      <c r="VSM99" s="1278"/>
      <c r="VSN99" s="1278"/>
      <c r="VSO99" s="1278"/>
      <c r="VSP99" s="1278"/>
      <c r="VSQ99" s="1278"/>
      <c r="VSR99" s="1278"/>
      <c r="VSS99" s="1278"/>
      <c r="VST99" s="1278"/>
      <c r="VSU99" s="1278"/>
      <c r="VSV99" s="1278"/>
      <c r="VSW99" s="1278"/>
      <c r="VSX99" s="1278"/>
      <c r="VSY99" s="1278"/>
      <c r="VSZ99" s="1278"/>
      <c r="VTA99" s="1278"/>
      <c r="VTB99" s="1278"/>
      <c r="VTC99" s="1278"/>
      <c r="VTD99" s="1278"/>
      <c r="VTE99" s="1278"/>
      <c r="VTF99" s="1278"/>
      <c r="VTG99" s="1278"/>
      <c r="VTH99" s="1278"/>
      <c r="VTI99" s="1278"/>
      <c r="VTJ99" s="1278"/>
      <c r="VTK99" s="1278"/>
      <c r="VTL99" s="1278"/>
      <c r="VTM99" s="1278"/>
      <c r="VTN99" s="1278"/>
      <c r="VTO99" s="1278"/>
      <c r="VTP99" s="1278"/>
      <c r="VTQ99" s="1278"/>
      <c r="VTR99" s="1278"/>
      <c r="VTS99" s="1278"/>
      <c r="VTT99" s="1278"/>
      <c r="VTU99" s="1278"/>
      <c r="VTV99" s="1278"/>
      <c r="VTW99" s="1278"/>
      <c r="VTX99" s="1278"/>
      <c r="VTY99" s="1278"/>
      <c r="VTZ99" s="1278"/>
      <c r="VUA99" s="1278"/>
      <c r="VUB99" s="1278"/>
      <c r="VUC99" s="1278"/>
      <c r="VUD99" s="1278"/>
      <c r="VUE99" s="1278"/>
      <c r="VUF99" s="1278"/>
      <c r="VUG99" s="1278"/>
      <c r="VUH99" s="1278"/>
      <c r="VUI99" s="1278"/>
      <c r="VUJ99" s="1278"/>
      <c r="VUK99" s="1278"/>
      <c r="VUL99" s="1278"/>
      <c r="VUM99" s="1278"/>
      <c r="VUN99" s="1278"/>
      <c r="VUO99" s="1278"/>
      <c r="VUP99" s="1278"/>
      <c r="VUQ99" s="1278"/>
      <c r="VUR99" s="1278"/>
      <c r="VUS99" s="1278"/>
      <c r="VUT99" s="1278"/>
      <c r="VUU99" s="1278"/>
      <c r="VUV99" s="1278"/>
      <c r="VUW99" s="1278"/>
      <c r="VUX99" s="1278"/>
      <c r="VUY99" s="1278"/>
      <c r="VUZ99" s="1278"/>
      <c r="VVA99" s="1278"/>
      <c r="VVB99" s="1278"/>
      <c r="VVC99" s="1278"/>
      <c r="VVD99" s="1278"/>
      <c r="VVE99" s="1278"/>
      <c r="VVF99" s="1278"/>
      <c r="VVG99" s="1278"/>
      <c r="VVH99" s="1278"/>
      <c r="VVI99" s="1278"/>
      <c r="VVJ99" s="1278"/>
      <c r="VVK99" s="1278"/>
      <c r="VVL99" s="1278"/>
      <c r="VVM99" s="1278"/>
      <c r="VVN99" s="1278"/>
      <c r="VVO99" s="1278"/>
      <c r="VVP99" s="1278"/>
      <c r="VVQ99" s="1278"/>
      <c r="VVR99" s="1278"/>
      <c r="VVS99" s="1278"/>
      <c r="VVT99" s="1278"/>
      <c r="VVU99" s="1278"/>
      <c r="VVV99" s="1278"/>
      <c r="VVW99" s="1278"/>
      <c r="VVX99" s="1278"/>
      <c r="VVY99" s="1278"/>
      <c r="VVZ99" s="1278"/>
      <c r="VWA99" s="1278"/>
      <c r="VWB99" s="1278"/>
      <c r="VWC99" s="1278"/>
      <c r="VWD99" s="1278"/>
      <c r="VWE99" s="1278"/>
      <c r="VWF99" s="1278"/>
      <c r="VWG99" s="1278"/>
      <c r="VWH99" s="1278"/>
      <c r="VWI99" s="1278"/>
      <c r="VWJ99" s="1278"/>
      <c r="VWK99" s="1278"/>
      <c r="VWL99" s="1278"/>
      <c r="VWM99" s="1278"/>
      <c r="VWN99" s="1278"/>
      <c r="VWO99" s="1278"/>
      <c r="VWP99" s="1278"/>
      <c r="VWQ99" s="1278"/>
      <c r="VWR99" s="1278"/>
      <c r="VWS99" s="1278"/>
      <c r="VWT99" s="1278"/>
      <c r="VWU99" s="1278"/>
      <c r="VWV99" s="1278"/>
      <c r="VWW99" s="1278"/>
      <c r="VWX99" s="1278"/>
      <c r="VWY99" s="1278"/>
      <c r="VWZ99" s="1278"/>
      <c r="VXA99" s="1278"/>
      <c r="VXB99" s="1278"/>
      <c r="VXC99" s="1278"/>
      <c r="VXD99" s="1278"/>
      <c r="VXE99" s="1278"/>
      <c r="VXF99" s="1278"/>
      <c r="VXG99" s="1278"/>
      <c r="VXH99" s="1278"/>
      <c r="VXI99" s="1278"/>
      <c r="VXJ99" s="1278"/>
      <c r="VXK99" s="1278"/>
      <c r="VXL99" s="1278"/>
      <c r="VXM99" s="1278"/>
      <c r="VXN99" s="1278"/>
      <c r="VXO99" s="1278"/>
      <c r="VXP99" s="1278"/>
      <c r="VXQ99" s="1278"/>
      <c r="VXR99" s="1278"/>
      <c r="VXS99" s="1278"/>
      <c r="VXT99" s="1278"/>
      <c r="VXU99" s="1278"/>
      <c r="VXV99" s="1278"/>
      <c r="VXW99" s="1278"/>
      <c r="VXX99" s="1278"/>
      <c r="VXY99" s="1278"/>
      <c r="VXZ99" s="1278"/>
      <c r="VYA99" s="1278"/>
      <c r="VYB99" s="1278"/>
      <c r="VYC99" s="1278"/>
      <c r="VYD99" s="1278"/>
      <c r="VYE99" s="1278"/>
      <c r="VYF99" s="1278"/>
      <c r="VYG99" s="1278"/>
      <c r="VYH99" s="1278"/>
      <c r="VYI99" s="1278"/>
      <c r="VYJ99" s="1278"/>
      <c r="VYK99" s="1278"/>
      <c r="VYL99" s="1278"/>
      <c r="VYM99" s="1278"/>
      <c r="VYN99" s="1278"/>
      <c r="VYO99" s="1278"/>
      <c r="VYP99" s="1278"/>
      <c r="VYQ99" s="1278"/>
      <c r="VYR99" s="1278"/>
      <c r="VYS99" s="1278"/>
      <c r="VYT99" s="1278"/>
      <c r="VYU99" s="1278"/>
      <c r="VYV99" s="1278"/>
      <c r="VYW99" s="1278"/>
      <c r="VYX99" s="1278"/>
      <c r="VYY99" s="1278"/>
      <c r="VYZ99" s="1278"/>
      <c r="VZA99" s="1278"/>
      <c r="VZB99" s="1278"/>
      <c r="VZC99" s="1278"/>
      <c r="VZD99" s="1278"/>
      <c r="VZE99" s="1278"/>
      <c r="VZF99" s="1278"/>
      <c r="VZG99" s="1278"/>
      <c r="VZH99" s="1278"/>
      <c r="VZI99" s="1278"/>
      <c r="VZJ99" s="1278"/>
      <c r="VZK99" s="1278"/>
      <c r="VZL99" s="1278"/>
      <c r="VZM99" s="1278"/>
      <c r="VZN99" s="1278"/>
      <c r="VZO99" s="1278"/>
      <c r="VZP99" s="1278"/>
      <c r="VZQ99" s="1278"/>
      <c r="VZR99" s="1278"/>
      <c r="VZS99" s="1278"/>
      <c r="VZT99" s="1278"/>
      <c r="VZU99" s="1278"/>
      <c r="VZV99" s="1278"/>
      <c r="VZW99" s="1278"/>
      <c r="VZX99" s="1278"/>
      <c r="VZY99" s="1278"/>
      <c r="VZZ99" s="1278"/>
      <c r="WAA99" s="1278"/>
      <c r="WAB99" s="1278"/>
      <c r="WAC99" s="1278"/>
      <c r="WAD99" s="1278"/>
      <c r="WAE99" s="1278"/>
      <c r="WAF99" s="1278"/>
      <c r="WAG99" s="1278"/>
      <c r="WAH99" s="1278"/>
      <c r="WAI99" s="1278"/>
      <c r="WAJ99" s="1278"/>
      <c r="WAK99" s="1278"/>
      <c r="WAL99" s="1278"/>
      <c r="WAM99" s="1278"/>
      <c r="WAN99" s="1278"/>
      <c r="WAO99" s="1278"/>
      <c r="WAP99" s="1278"/>
      <c r="WAQ99" s="1278"/>
      <c r="WAR99" s="1278"/>
      <c r="WAS99" s="1278"/>
      <c r="WAT99" s="1278"/>
      <c r="WAU99" s="1278"/>
      <c r="WAV99" s="1278"/>
      <c r="WAW99" s="1278"/>
      <c r="WAX99" s="1278"/>
      <c r="WAY99" s="1278"/>
      <c r="WAZ99" s="1278"/>
      <c r="WBA99" s="1278"/>
      <c r="WBB99" s="1278"/>
      <c r="WBC99" s="1278"/>
      <c r="WBD99" s="1278"/>
      <c r="WBE99" s="1278"/>
      <c r="WBF99" s="1278"/>
      <c r="WBG99" s="1278"/>
      <c r="WBH99" s="1278"/>
      <c r="WBI99" s="1278"/>
      <c r="WBJ99" s="1278"/>
      <c r="WBK99" s="1278"/>
      <c r="WBL99" s="1278"/>
      <c r="WBM99" s="1278"/>
      <c r="WBN99" s="1278"/>
      <c r="WBO99" s="1278"/>
      <c r="WBP99" s="1278"/>
      <c r="WBQ99" s="1278"/>
      <c r="WBR99" s="1278"/>
      <c r="WBS99" s="1278"/>
      <c r="WBT99" s="1278"/>
      <c r="WBU99" s="1278"/>
      <c r="WBV99" s="1278"/>
      <c r="WBW99" s="1278"/>
      <c r="WBX99" s="1278"/>
      <c r="WBY99" s="1278"/>
      <c r="WBZ99" s="1278"/>
      <c r="WCA99" s="1278"/>
      <c r="WCB99" s="1278"/>
      <c r="WCC99" s="1278"/>
      <c r="WCD99" s="1278"/>
      <c r="WCE99" s="1278"/>
      <c r="WCF99" s="1278"/>
      <c r="WCG99" s="1278"/>
      <c r="WCH99" s="1278"/>
      <c r="WCI99" s="1278"/>
      <c r="WCJ99" s="1278"/>
      <c r="WCK99" s="1278"/>
      <c r="WCL99" s="1278"/>
      <c r="WCM99" s="1278"/>
      <c r="WCN99" s="1278"/>
      <c r="WCO99" s="1278"/>
      <c r="WCP99" s="1278"/>
      <c r="WCQ99" s="1278"/>
      <c r="WCR99" s="1278"/>
      <c r="WCS99" s="1278"/>
      <c r="WCT99" s="1278"/>
      <c r="WCU99" s="1278"/>
      <c r="WCV99" s="1278"/>
      <c r="WCW99" s="1278"/>
      <c r="WCX99" s="1278"/>
      <c r="WCY99" s="1278"/>
      <c r="WCZ99" s="1278"/>
      <c r="WDA99" s="1278"/>
      <c r="WDB99" s="1278"/>
      <c r="WDC99" s="1278"/>
      <c r="WDD99" s="1278"/>
      <c r="WDE99" s="1278"/>
      <c r="WDF99" s="1278"/>
      <c r="WDG99" s="1278"/>
      <c r="WDH99" s="1278"/>
      <c r="WDI99" s="1278"/>
      <c r="WDJ99" s="1278"/>
      <c r="WDK99" s="1278"/>
      <c r="WDL99" s="1278"/>
      <c r="WDM99" s="1278"/>
      <c r="WDN99" s="1278"/>
      <c r="WDO99" s="1278"/>
      <c r="WDP99" s="1278"/>
      <c r="WDQ99" s="1278"/>
      <c r="WDR99" s="1278"/>
      <c r="WDS99" s="1278"/>
      <c r="WDT99" s="1278"/>
      <c r="WDU99" s="1278"/>
      <c r="WDV99" s="1278"/>
      <c r="WDW99" s="1278"/>
      <c r="WDX99" s="1278"/>
      <c r="WDY99" s="1278"/>
      <c r="WDZ99" s="1278"/>
      <c r="WEA99" s="1278"/>
      <c r="WEB99" s="1278"/>
      <c r="WEC99" s="1278"/>
      <c r="WED99" s="1278"/>
      <c r="WEE99" s="1278"/>
      <c r="WEF99" s="1278"/>
      <c r="WEG99" s="1278"/>
      <c r="WEH99" s="1278"/>
      <c r="WEI99" s="1278"/>
      <c r="WEJ99" s="1278"/>
      <c r="WEK99" s="1278"/>
      <c r="WEL99" s="1278"/>
      <c r="WEM99" s="1278"/>
      <c r="WEN99" s="1278"/>
      <c r="WEO99" s="1278"/>
      <c r="WEP99" s="1278"/>
      <c r="WEQ99" s="1278"/>
      <c r="WER99" s="1278"/>
      <c r="WES99" s="1278"/>
      <c r="WET99" s="1278"/>
      <c r="WEU99" s="1278"/>
      <c r="WEV99" s="1278"/>
      <c r="WEW99" s="1278"/>
      <c r="WEX99" s="1278"/>
      <c r="WEY99" s="1278"/>
      <c r="WEZ99" s="1278"/>
      <c r="WFA99" s="1278"/>
      <c r="WFB99" s="1278"/>
      <c r="WFC99" s="1278"/>
      <c r="WFD99" s="1278"/>
      <c r="WFE99" s="1278"/>
      <c r="WFF99" s="1278"/>
      <c r="WFG99" s="1278"/>
      <c r="WFH99" s="1278"/>
      <c r="WFI99" s="1278"/>
      <c r="WFJ99" s="1278"/>
      <c r="WFK99" s="1278"/>
      <c r="WFL99" s="1278"/>
      <c r="WFM99" s="1278"/>
      <c r="WFN99" s="1278"/>
      <c r="WFO99" s="1278"/>
      <c r="WFP99" s="1278"/>
      <c r="WFQ99" s="1278"/>
      <c r="WFR99" s="1278"/>
      <c r="WFS99" s="1278"/>
      <c r="WFT99" s="1278"/>
      <c r="WFU99" s="1278"/>
      <c r="WFV99" s="1278"/>
      <c r="WFW99" s="1278"/>
      <c r="WFX99" s="1278"/>
      <c r="WFY99" s="1278"/>
      <c r="WFZ99" s="1278"/>
      <c r="WGA99" s="1278"/>
      <c r="WGB99" s="1278"/>
      <c r="WGC99" s="1278"/>
      <c r="WGD99" s="1278"/>
      <c r="WGE99" s="1278"/>
      <c r="WGF99" s="1278"/>
      <c r="WGG99" s="1278"/>
      <c r="WGH99" s="1278"/>
      <c r="WGI99" s="1278"/>
      <c r="WGJ99" s="1278"/>
      <c r="WGK99" s="1278"/>
      <c r="WGL99" s="1278"/>
      <c r="WGM99" s="1278"/>
      <c r="WGN99" s="1278"/>
      <c r="WGO99" s="1278"/>
      <c r="WGP99" s="1278"/>
      <c r="WGQ99" s="1278"/>
      <c r="WGR99" s="1278"/>
      <c r="WGS99" s="1278"/>
      <c r="WGT99" s="1278"/>
      <c r="WGU99" s="1278"/>
      <c r="WGV99" s="1278"/>
      <c r="WGW99" s="1278"/>
      <c r="WGX99" s="1278"/>
      <c r="WGY99" s="1278"/>
      <c r="WGZ99" s="1278"/>
      <c r="WHA99" s="1278"/>
      <c r="WHB99" s="1278"/>
      <c r="WHC99" s="1278"/>
      <c r="WHD99" s="1278"/>
      <c r="WHE99" s="1278"/>
      <c r="WHF99" s="1278"/>
      <c r="WHG99" s="1278"/>
      <c r="WHH99" s="1278"/>
      <c r="WHI99" s="1278"/>
      <c r="WHJ99" s="1278"/>
      <c r="WHK99" s="1278"/>
      <c r="WHL99" s="1278"/>
      <c r="WHM99" s="1278"/>
      <c r="WHN99" s="1278"/>
      <c r="WHO99" s="1278"/>
      <c r="WHP99" s="1278"/>
      <c r="WHQ99" s="1278"/>
      <c r="WHR99" s="1278"/>
      <c r="WHS99" s="1278"/>
      <c r="WHT99" s="1278"/>
      <c r="WHU99" s="1278"/>
      <c r="WHV99" s="1278"/>
      <c r="WHW99" s="1278"/>
      <c r="WHX99" s="1278"/>
      <c r="WHY99" s="1278"/>
      <c r="WHZ99" s="1278"/>
      <c r="WIA99" s="1278"/>
      <c r="WIB99" s="1278"/>
      <c r="WIC99" s="1278"/>
      <c r="WID99" s="1278"/>
      <c r="WIE99" s="1278"/>
      <c r="WIF99" s="1278"/>
      <c r="WIG99" s="1278"/>
      <c r="WIH99" s="1278"/>
      <c r="WII99" s="1278"/>
      <c r="WIJ99" s="1278"/>
      <c r="WIK99" s="1278"/>
      <c r="WIL99" s="1278"/>
      <c r="WIM99" s="1278"/>
      <c r="WIN99" s="1278"/>
      <c r="WIO99" s="1278"/>
      <c r="WIP99" s="1278"/>
      <c r="WIQ99" s="1278"/>
      <c r="WIR99" s="1278"/>
      <c r="WIS99" s="1278"/>
      <c r="WIT99" s="1278"/>
      <c r="WIU99" s="1278"/>
      <c r="WIV99" s="1278"/>
      <c r="WIW99" s="1278"/>
      <c r="WIX99" s="1278"/>
      <c r="WIY99" s="1278"/>
      <c r="WIZ99" s="1278"/>
      <c r="WJA99" s="1278"/>
      <c r="WJB99" s="1278"/>
      <c r="WJC99" s="1278"/>
      <c r="WJD99" s="1278"/>
      <c r="WJE99" s="1278"/>
      <c r="WJF99" s="1278"/>
      <c r="WJG99" s="1278"/>
      <c r="WJH99" s="1278"/>
      <c r="WJI99" s="1278"/>
      <c r="WJJ99" s="1278"/>
      <c r="WJK99" s="1278"/>
      <c r="WJL99" s="1278"/>
      <c r="WJM99" s="1278"/>
      <c r="WJN99" s="1278"/>
      <c r="WJO99" s="1278"/>
      <c r="WJP99" s="1278"/>
      <c r="WJQ99" s="1278"/>
      <c r="WJR99" s="1278"/>
      <c r="WJS99" s="1278"/>
      <c r="WJT99" s="1278"/>
      <c r="WJU99" s="1278"/>
      <c r="WJV99" s="1278"/>
      <c r="WJW99" s="1278"/>
      <c r="WJX99" s="1278"/>
      <c r="WJY99" s="1278"/>
      <c r="WJZ99" s="1278"/>
      <c r="WKA99" s="1278"/>
      <c r="WKB99" s="1278"/>
      <c r="WKC99" s="1278"/>
      <c r="WKD99" s="1278"/>
      <c r="WKE99" s="1278"/>
      <c r="WKF99" s="1278"/>
      <c r="WKG99" s="1278"/>
      <c r="WKH99" s="1278"/>
      <c r="WKI99" s="1278"/>
      <c r="WKJ99" s="1278"/>
      <c r="WKK99" s="1278"/>
      <c r="WKL99" s="1278"/>
      <c r="WKM99" s="1278"/>
      <c r="WKN99" s="1278"/>
      <c r="WKO99" s="1278"/>
      <c r="WKP99" s="1278"/>
      <c r="WKQ99" s="1278"/>
      <c r="WKR99" s="1278"/>
      <c r="WKS99" s="1278"/>
      <c r="WKT99" s="1278"/>
      <c r="WKU99" s="1278"/>
      <c r="WKV99" s="1278"/>
      <c r="WKW99" s="1278"/>
      <c r="WKX99" s="1278"/>
      <c r="WKY99" s="1278"/>
      <c r="WKZ99" s="1278"/>
      <c r="WLA99" s="1278"/>
      <c r="WLB99" s="1278"/>
      <c r="WLC99" s="1278"/>
      <c r="WLD99" s="1278"/>
      <c r="WLE99" s="1278"/>
      <c r="WLF99" s="1278"/>
      <c r="WLG99" s="1278"/>
      <c r="WLH99" s="1278"/>
      <c r="WLI99" s="1278"/>
      <c r="WLJ99" s="1278"/>
      <c r="WLK99" s="1278"/>
      <c r="WLL99" s="1278"/>
      <c r="WLM99" s="1278"/>
      <c r="WLN99" s="1278"/>
      <c r="WLO99" s="1278"/>
      <c r="WLP99" s="1278"/>
      <c r="WLQ99" s="1278"/>
      <c r="WLR99" s="1278"/>
      <c r="WLS99" s="1278"/>
      <c r="WLT99" s="1278"/>
      <c r="WLU99" s="1278"/>
      <c r="WLV99" s="1278"/>
      <c r="WLW99" s="1278"/>
      <c r="WLX99" s="1278"/>
      <c r="WLY99" s="1278"/>
      <c r="WLZ99" s="1278"/>
      <c r="WMA99" s="1278"/>
      <c r="WMB99" s="1278"/>
      <c r="WMC99" s="1278"/>
      <c r="WMD99" s="1278"/>
      <c r="WME99" s="1278"/>
      <c r="WMF99" s="1278"/>
      <c r="WMG99" s="1278"/>
      <c r="WMH99" s="1278"/>
      <c r="WMI99" s="1278"/>
      <c r="WMJ99" s="1278"/>
      <c r="WMK99" s="1278"/>
      <c r="WML99" s="1278"/>
      <c r="WMM99" s="1278"/>
      <c r="WMN99" s="1278"/>
      <c r="WMO99" s="1278"/>
      <c r="WMP99" s="1278"/>
      <c r="WMQ99" s="1278"/>
      <c r="WMR99" s="1278"/>
      <c r="WMS99" s="1278"/>
      <c r="WMT99" s="1278"/>
      <c r="WMU99" s="1278"/>
      <c r="WMV99" s="1278"/>
      <c r="WMW99" s="1278"/>
      <c r="WMX99" s="1278"/>
      <c r="WMY99" s="1278"/>
      <c r="WMZ99" s="1278"/>
      <c r="WNA99" s="1278"/>
      <c r="WNB99" s="1278"/>
      <c r="WNC99" s="1278"/>
      <c r="WND99" s="1278"/>
      <c r="WNE99" s="1278"/>
      <c r="WNF99" s="1278"/>
      <c r="WNG99" s="1278"/>
      <c r="WNH99" s="1278"/>
      <c r="WNI99" s="1278"/>
      <c r="WNJ99" s="1278"/>
      <c r="WNK99" s="1278"/>
      <c r="WNL99" s="1278"/>
      <c r="WNM99" s="1278"/>
      <c r="WNN99" s="1278"/>
      <c r="WNO99" s="1278"/>
      <c r="WNP99" s="1278"/>
      <c r="WNQ99" s="1278"/>
      <c r="WNR99" s="1278"/>
      <c r="WNS99" s="1278"/>
      <c r="WNT99" s="1278"/>
      <c r="WNU99" s="1278"/>
      <c r="WNV99" s="1278"/>
      <c r="WNW99" s="1278"/>
      <c r="WNX99" s="1278"/>
      <c r="WNY99" s="1278"/>
      <c r="WNZ99" s="1278"/>
      <c r="WOA99" s="1278"/>
      <c r="WOB99" s="1278"/>
      <c r="WOC99" s="1278"/>
      <c r="WOD99" s="1278"/>
      <c r="WOE99" s="1278"/>
      <c r="WOF99" s="1278"/>
      <c r="WOG99" s="1278"/>
      <c r="WOH99" s="1278"/>
      <c r="WOI99" s="1278"/>
      <c r="WOJ99" s="1278"/>
      <c r="WOK99" s="1278"/>
      <c r="WOL99" s="1278"/>
      <c r="WOM99" s="1278"/>
      <c r="WON99" s="1278"/>
      <c r="WOO99" s="1278"/>
      <c r="WOP99" s="1278"/>
      <c r="WOQ99" s="1278"/>
      <c r="WOR99" s="1278"/>
      <c r="WOS99" s="1278"/>
      <c r="WOT99" s="1278"/>
      <c r="WOU99" s="1278"/>
      <c r="WOV99" s="1278"/>
      <c r="WOW99" s="1278"/>
      <c r="WOX99" s="1278"/>
      <c r="WOY99" s="1278"/>
      <c r="WOZ99" s="1278"/>
      <c r="WPA99" s="1278"/>
      <c r="WPB99" s="1278"/>
      <c r="WPC99" s="1278"/>
      <c r="WPD99" s="1278"/>
      <c r="WPE99" s="1278"/>
      <c r="WPF99" s="1278"/>
      <c r="WPG99" s="1278"/>
      <c r="WPH99" s="1278"/>
      <c r="WPI99" s="1278"/>
      <c r="WPJ99" s="1278"/>
      <c r="WPK99" s="1278"/>
      <c r="WPL99" s="1278"/>
      <c r="WPM99" s="1278"/>
      <c r="WPN99" s="1278"/>
      <c r="WPO99" s="1278"/>
      <c r="WPP99" s="1278"/>
      <c r="WPQ99" s="1278"/>
      <c r="WPR99" s="1278"/>
      <c r="WPS99" s="1278"/>
      <c r="WPT99" s="1278"/>
      <c r="WPU99" s="1278"/>
      <c r="WPV99" s="1278"/>
      <c r="WPW99" s="1278"/>
      <c r="WPX99" s="1278"/>
      <c r="WPY99" s="1278"/>
      <c r="WPZ99" s="1278"/>
      <c r="WQA99" s="1278"/>
      <c r="WQB99" s="1278"/>
      <c r="WQC99" s="1278"/>
      <c r="WQD99" s="1278"/>
      <c r="WQE99" s="1278"/>
      <c r="WQF99" s="1278"/>
      <c r="WQG99" s="1278"/>
      <c r="WQH99" s="1278"/>
      <c r="WQI99" s="1278"/>
      <c r="WQJ99" s="1278"/>
      <c r="WQK99" s="1278"/>
      <c r="WQL99" s="1278"/>
      <c r="WQM99" s="1278"/>
      <c r="WQN99" s="1278"/>
      <c r="WQO99" s="1278"/>
      <c r="WQP99" s="1278"/>
      <c r="WQQ99" s="1278"/>
      <c r="WQR99" s="1278"/>
      <c r="WQS99" s="1278"/>
      <c r="WQT99" s="1278"/>
      <c r="WQU99" s="1278"/>
      <c r="WQV99" s="1278"/>
      <c r="WQW99" s="1278"/>
      <c r="WQX99" s="1278"/>
      <c r="WQY99" s="1278"/>
      <c r="WQZ99" s="1278"/>
      <c r="WRA99" s="1278"/>
      <c r="WRB99" s="1278"/>
      <c r="WRC99" s="1278"/>
      <c r="WRD99" s="1278"/>
      <c r="WRE99" s="1278"/>
      <c r="WRF99" s="1278"/>
      <c r="WRG99" s="1278"/>
      <c r="WRH99" s="1278"/>
      <c r="WRI99" s="1278"/>
      <c r="WRJ99" s="1278"/>
      <c r="WRK99" s="1278"/>
      <c r="WRL99" s="1278"/>
      <c r="WRM99" s="1278"/>
      <c r="WRN99" s="1278"/>
      <c r="WRO99" s="1278"/>
      <c r="WRP99" s="1278"/>
      <c r="WRQ99" s="1278"/>
      <c r="WRR99" s="1278"/>
      <c r="WRS99" s="1278"/>
      <c r="WRT99" s="1278"/>
      <c r="WRU99" s="1278"/>
      <c r="WRV99" s="1278"/>
      <c r="WRW99" s="1278"/>
      <c r="WRX99" s="1278"/>
      <c r="WRY99" s="1278"/>
      <c r="WRZ99" s="1278"/>
      <c r="WSA99" s="1278"/>
      <c r="WSB99" s="1278"/>
      <c r="WSC99" s="1278"/>
      <c r="WSD99" s="1278"/>
      <c r="WSE99" s="1278"/>
      <c r="WSF99" s="1278"/>
      <c r="WSG99" s="1278"/>
      <c r="WSH99" s="1278"/>
      <c r="WSI99" s="1278"/>
      <c r="WSJ99" s="1278"/>
      <c r="WSK99" s="1278"/>
      <c r="WSL99" s="1278"/>
      <c r="WSM99" s="1278"/>
      <c r="WSN99" s="1278"/>
      <c r="WSO99" s="1278"/>
      <c r="WSP99" s="1278"/>
      <c r="WSQ99" s="1278"/>
      <c r="WSR99" s="1278"/>
      <c r="WSS99" s="1278"/>
      <c r="WST99" s="1278"/>
      <c r="WSU99" s="1278"/>
      <c r="WSV99" s="1278"/>
      <c r="WSW99" s="1278"/>
      <c r="WSX99" s="1278"/>
      <c r="WSY99" s="1278"/>
      <c r="WSZ99" s="1278"/>
      <c r="WTA99" s="1278"/>
      <c r="WTB99" s="1278"/>
      <c r="WTC99" s="1278"/>
      <c r="WTD99" s="1278"/>
      <c r="WTE99" s="1278"/>
      <c r="WTF99" s="1278"/>
      <c r="WTG99" s="1278"/>
      <c r="WTH99" s="1278"/>
      <c r="WTI99" s="1278"/>
      <c r="WTJ99" s="1278"/>
      <c r="WTK99" s="1278"/>
      <c r="WTL99" s="1278"/>
      <c r="WTM99" s="1278"/>
      <c r="WTN99" s="1278"/>
      <c r="WTO99" s="1278"/>
      <c r="WTP99" s="1278"/>
      <c r="WTQ99" s="1278"/>
      <c r="WTR99" s="1278"/>
      <c r="WTS99" s="1278"/>
      <c r="WTT99" s="1278"/>
      <c r="WTU99" s="1278"/>
      <c r="WTV99" s="1278"/>
    </row>
    <row r="100" spans="2:16090" s="1291" customFormat="1">
      <c r="B100" s="1290"/>
      <c r="L100" s="44"/>
      <c r="M100" s="44"/>
      <c r="N100" s="44"/>
      <c r="O100" s="44"/>
      <c r="P100" s="44"/>
      <c r="Q100" s="1278"/>
      <c r="R100" s="1278"/>
      <c r="S100" s="1278"/>
      <c r="T100" s="1278"/>
      <c r="U100" s="1278"/>
      <c r="V100" s="1278"/>
      <c r="W100" s="1278"/>
      <c r="X100" s="1278"/>
      <c r="Y100" s="1278"/>
      <c r="Z100" s="1278"/>
      <c r="AA100" s="1278"/>
      <c r="AB100" s="1278"/>
      <c r="AC100" s="1278"/>
      <c r="AD100" s="1278"/>
      <c r="AE100" s="1278"/>
      <c r="AF100" s="1278"/>
      <c r="AG100" s="1278"/>
      <c r="AH100" s="1278"/>
      <c r="AI100" s="1278"/>
      <c r="AJ100" s="1278"/>
      <c r="AK100" s="1278"/>
      <c r="AL100" s="1278"/>
      <c r="AM100" s="1278"/>
      <c r="AN100" s="1278"/>
      <c r="AO100" s="1278"/>
      <c r="AP100" s="1278"/>
      <c r="AQ100" s="1278"/>
      <c r="AR100" s="1278"/>
      <c r="AS100" s="1278"/>
      <c r="AT100" s="1278"/>
      <c r="AU100" s="1278"/>
      <c r="AV100" s="1278"/>
      <c r="AW100" s="1278"/>
      <c r="AX100" s="1278"/>
      <c r="AY100" s="1278"/>
      <c r="AZ100" s="1278"/>
      <c r="BA100" s="1278"/>
      <c r="BB100" s="1278"/>
      <c r="BC100" s="1278"/>
      <c r="BD100" s="1278"/>
      <c r="BE100" s="1278"/>
      <c r="BF100" s="1278"/>
      <c r="BG100" s="1278"/>
      <c r="BH100" s="1278"/>
      <c r="BI100" s="1278"/>
      <c r="BJ100" s="1278"/>
      <c r="BK100" s="1278"/>
      <c r="BL100" s="1278"/>
      <c r="BM100" s="1278"/>
      <c r="BN100" s="1278"/>
      <c r="BO100" s="1278"/>
      <c r="BP100" s="1278"/>
      <c r="BQ100" s="1278"/>
      <c r="BR100" s="1278"/>
      <c r="BS100" s="1278"/>
      <c r="BT100" s="1278"/>
      <c r="BU100" s="1278"/>
      <c r="BV100" s="1278"/>
      <c r="BW100" s="1278"/>
      <c r="BX100" s="1278"/>
      <c r="BY100" s="1278"/>
      <c r="BZ100" s="1278"/>
      <c r="CA100" s="1278"/>
      <c r="CB100" s="1278"/>
      <c r="CC100" s="1278"/>
      <c r="CD100" s="1278"/>
      <c r="CE100" s="1278"/>
      <c r="CF100" s="1278"/>
      <c r="CG100" s="1278"/>
      <c r="CH100" s="1278"/>
      <c r="CI100" s="1278"/>
      <c r="CJ100" s="1278"/>
      <c r="CK100" s="1278"/>
      <c r="CL100" s="1278"/>
      <c r="CM100" s="1278"/>
      <c r="CN100" s="1278"/>
      <c r="CO100" s="1278"/>
      <c r="CP100" s="1278"/>
      <c r="CQ100" s="1278"/>
      <c r="CR100" s="1278"/>
      <c r="CS100" s="1278"/>
      <c r="CT100" s="1278"/>
      <c r="CU100" s="1278"/>
      <c r="CV100" s="1278"/>
      <c r="CW100" s="1278"/>
      <c r="CX100" s="1278"/>
      <c r="CY100" s="1278"/>
      <c r="CZ100" s="1278"/>
      <c r="DA100" s="1278"/>
      <c r="DB100" s="1278"/>
      <c r="DC100" s="1278"/>
      <c r="DD100" s="1278"/>
      <c r="DE100" s="1278"/>
      <c r="DF100" s="1278"/>
      <c r="DG100" s="1278"/>
      <c r="DH100" s="1278"/>
      <c r="DI100" s="1278"/>
      <c r="DJ100" s="1278"/>
      <c r="DK100" s="1278"/>
      <c r="DL100" s="1278"/>
      <c r="DM100" s="1278"/>
      <c r="DN100" s="1278"/>
      <c r="DO100" s="1278"/>
      <c r="DP100" s="1278"/>
      <c r="DQ100" s="1278"/>
      <c r="DR100" s="1278"/>
      <c r="DS100" s="1278"/>
      <c r="DT100" s="1278"/>
      <c r="DU100" s="1278"/>
      <c r="DV100" s="1278"/>
      <c r="DW100" s="1278"/>
      <c r="DX100" s="1278"/>
      <c r="DY100" s="1278"/>
      <c r="DZ100" s="1278"/>
      <c r="EA100" s="1278"/>
      <c r="EB100" s="1278"/>
      <c r="EC100" s="1278"/>
      <c r="ED100" s="1278"/>
      <c r="EE100" s="1278"/>
      <c r="EF100" s="1278"/>
      <c r="EG100" s="1278"/>
      <c r="EH100" s="1278"/>
      <c r="EI100" s="1278"/>
      <c r="EJ100" s="1278"/>
      <c r="EK100" s="1278"/>
      <c r="EL100" s="1278"/>
      <c r="EM100" s="1278"/>
      <c r="EN100" s="1278"/>
      <c r="EO100" s="1278"/>
      <c r="EP100" s="1278"/>
      <c r="EQ100" s="1278"/>
      <c r="ER100" s="1278"/>
      <c r="ES100" s="1278"/>
      <c r="ET100" s="1278"/>
      <c r="EU100" s="1278"/>
      <c r="EV100" s="1278"/>
      <c r="EW100" s="1278"/>
      <c r="EX100" s="1278"/>
      <c r="EY100" s="1278"/>
      <c r="EZ100" s="1278"/>
      <c r="FA100" s="1278"/>
      <c r="FB100" s="1278"/>
      <c r="FC100" s="1278"/>
      <c r="FD100" s="1278"/>
      <c r="FE100" s="1278"/>
      <c r="FF100" s="1278"/>
      <c r="FG100" s="1278"/>
      <c r="FH100" s="1278"/>
      <c r="FI100" s="1278"/>
      <c r="FJ100" s="1278"/>
      <c r="FK100" s="1278"/>
      <c r="FL100" s="1278"/>
      <c r="FM100" s="1278"/>
      <c r="FN100" s="1278"/>
      <c r="FO100" s="1278"/>
      <c r="FP100" s="1278"/>
      <c r="FQ100" s="1278"/>
      <c r="FR100" s="1278"/>
      <c r="FS100" s="1278"/>
      <c r="FT100" s="1278"/>
      <c r="FU100" s="1278"/>
      <c r="FV100" s="1278"/>
      <c r="FW100" s="1278"/>
      <c r="FX100" s="1278"/>
      <c r="FY100" s="1278"/>
      <c r="FZ100" s="1278"/>
      <c r="GA100" s="1278"/>
      <c r="GB100" s="1278"/>
      <c r="GC100" s="1278"/>
      <c r="GD100" s="1278"/>
      <c r="GE100" s="1278"/>
      <c r="GF100" s="1278"/>
      <c r="GG100" s="1278"/>
      <c r="GH100" s="1278"/>
      <c r="GI100" s="1278"/>
      <c r="GJ100" s="1278"/>
      <c r="GK100" s="1278"/>
      <c r="GL100" s="1278"/>
      <c r="GM100" s="1278"/>
      <c r="GN100" s="1278"/>
      <c r="GO100" s="1278"/>
      <c r="GP100" s="1278"/>
      <c r="GQ100" s="1278"/>
      <c r="GR100" s="1278"/>
      <c r="GS100" s="1278"/>
      <c r="GT100" s="1278"/>
      <c r="GU100" s="1278"/>
      <c r="GV100" s="1278"/>
      <c r="GW100" s="1278"/>
      <c r="GX100" s="1278"/>
      <c r="GY100" s="1278"/>
      <c r="GZ100" s="1278"/>
      <c r="HA100" s="1278"/>
      <c r="HB100" s="1278"/>
      <c r="HC100" s="1278"/>
      <c r="HD100" s="1278"/>
      <c r="HE100" s="1278"/>
      <c r="HF100" s="1278"/>
      <c r="HG100" s="1278"/>
      <c r="HH100" s="1278"/>
      <c r="HI100" s="1278"/>
      <c r="HJ100" s="1278"/>
      <c r="HK100" s="1278"/>
      <c r="HL100" s="1278"/>
      <c r="HM100" s="1278"/>
      <c r="HN100" s="1278"/>
      <c r="HO100" s="1278"/>
      <c r="HP100" s="1278"/>
      <c r="HQ100" s="1278"/>
      <c r="HR100" s="1278"/>
      <c r="HS100" s="1278"/>
      <c r="HT100" s="1278"/>
      <c r="HU100" s="1278"/>
      <c r="HV100" s="1278"/>
      <c r="HW100" s="1278"/>
      <c r="HX100" s="1278"/>
      <c r="HY100" s="1278"/>
      <c r="HZ100" s="1278"/>
      <c r="IA100" s="1278"/>
      <c r="IB100" s="1278"/>
      <c r="IC100" s="1278"/>
      <c r="ID100" s="1278"/>
      <c r="IE100" s="1278"/>
      <c r="IF100" s="1278"/>
      <c r="IG100" s="1278"/>
      <c r="IH100" s="1278"/>
      <c r="II100" s="1278"/>
      <c r="IJ100" s="1278"/>
      <c r="IK100" s="1278"/>
      <c r="IL100" s="1278"/>
      <c r="IM100" s="1278"/>
      <c r="IN100" s="1278"/>
      <c r="IO100" s="1278"/>
      <c r="IP100" s="1278"/>
      <c r="IQ100" s="1278"/>
      <c r="IR100" s="1278"/>
      <c r="IS100" s="1278"/>
      <c r="IT100" s="1278"/>
      <c r="IU100" s="1278"/>
      <c r="IV100" s="1278"/>
      <c r="IW100" s="1278"/>
      <c r="IX100" s="1278"/>
      <c r="IY100" s="1278"/>
      <c r="IZ100" s="1278"/>
      <c r="JA100" s="1278"/>
      <c r="JB100" s="1278"/>
      <c r="JC100" s="1278"/>
      <c r="JD100" s="1278"/>
      <c r="JE100" s="1278"/>
      <c r="JF100" s="1278"/>
      <c r="JG100" s="1278"/>
      <c r="JH100" s="1278"/>
      <c r="JI100" s="1278"/>
      <c r="JJ100" s="1278"/>
      <c r="JK100" s="1278"/>
      <c r="JL100" s="1278"/>
      <c r="JM100" s="1278"/>
      <c r="JN100" s="1278"/>
      <c r="JO100" s="1278"/>
      <c r="JP100" s="1278"/>
      <c r="JQ100" s="1278"/>
      <c r="JR100" s="1278"/>
      <c r="JS100" s="1278"/>
      <c r="JT100" s="1278"/>
      <c r="JU100" s="1278"/>
      <c r="JV100" s="1278"/>
      <c r="JW100" s="1278"/>
      <c r="JX100" s="1278"/>
      <c r="JY100" s="1278"/>
      <c r="JZ100" s="1278"/>
      <c r="KA100" s="1278"/>
      <c r="KB100" s="1278"/>
      <c r="KC100" s="1278"/>
      <c r="KD100" s="1278"/>
      <c r="KE100" s="1278"/>
      <c r="KF100" s="1278"/>
      <c r="KG100" s="1278"/>
      <c r="KH100" s="1278"/>
      <c r="KI100" s="1278"/>
      <c r="KJ100" s="1278"/>
      <c r="KK100" s="1278"/>
      <c r="KL100" s="1278"/>
      <c r="KM100" s="1278"/>
      <c r="KN100" s="1278"/>
      <c r="KO100" s="1278"/>
      <c r="KP100" s="1278"/>
      <c r="KQ100" s="1278"/>
      <c r="KR100" s="1278"/>
      <c r="KS100" s="1278"/>
      <c r="KT100" s="1278"/>
      <c r="KU100" s="1278"/>
      <c r="KV100" s="1278"/>
      <c r="KW100" s="1278"/>
      <c r="KX100" s="1278"/>
      <c r="KY100" s="1278"/>
      <c r="KZ100" s="1278"/>
      <c r="LA100" s="1278"/>
      <c r="LB100" s="1278"/>
      <c r="LC100" s="1278"/>
      <c r="LD100" s="1278"/>
      <c r="LE100" s="1278"/>
      <c r="LF100" s="1278"/>
      <c r="LG100" s="1278"/>
      <c r="LH100" s="1278"/>
      <c r="LI100" s="1278"/>
      <c r="LJ100" s="1278"/>
      <c r="LK100" s="1278"/>
      <c r="LL100" s="1278"/>
      <c r="LM100" s="1278"/>
      <c r="LN100" s="1278"/>
      <c r="LO100" s="1278"/>
      <c r="LP100" s="1278"/>
      <c r="LQ100" s="1278"/>
      <c r="LR100" s="1278"/>
      <c r="LS100" s="1278"/>
      <c r="LT100" s="1278"/>
      <c r="LU100" s="1278"/>
      <c r="LV100" s="1278"/>
      <c r="LW100" s="1278"/>
      <c r="LX100" s="1278"/>
      <c r="LY100" s="1278"/>
      <c r="LZ100" s="1278"/>
      <c r="MA100" s="1278"/>
      <c r="MB100" s="1278"/>
      <c r="MC100" s="1278"/>
      <c r="MD100" s="1278"/>
      <c r="ME100" s="1278"/>
      <c r="MF100" s="1278"/>
      <c r="MG100" s="1278"/>
      <c r="MH100" s="1278"/>
      <c r="MI100" s="1278"/>
      <c r="MJ100" s="1278"/>
      <c r="MK100" s="1278"/>
      <c r="ML100" s="1278"/>
      <c r="MM100" s="1278"/>
      <c r="MN100" s="1278"/>
      <c r="MO100" s="1278"/>
      <c r="MP100" s="1278"/>
      <c r="MQ100" s="1278"/>
      <c r="MR100" s="1278"/>
      <c r="MS100" s="1278"/>
      <c r="MT100" s="1278"/>
      <c r="MU100" s="1278"/>
      <c r="MV100" s="1278"/>
      <c r="MW100" s="1278"/>
      <c r="MX100" s="1278"/>
      <c r="MY100" s="1278"/>
      <c r="MZ100" s="1278"/>
      <c r="NA100" s="1278"/>
      <c r="NB100" s="1278"/>
      <c r="NC100" s="1278"/>
      <c r="ND100" s="1278"/>
      <c r="NE100" s="1278"/>
      <c r="NF100" s="1278"/>
      <c r="NG100" s="1278"/>
      <c r="NH100" s="1278"/>
      <c r="NI100" s="1278"/>
      <c r="NJ100" s="1278"/>
      <c r="NK100" s="1278"/>
      <c r="NL100" s="1278"/>
      <c r="NM100" s="1278"/>
      <c r="NN100" s="1278"/>
      <c r="NO100" s="1278"/>
      <c r="NP100" s="1278"/>
      <c r="NQ100" s="1278"/>
      <c r="NR100" s="1278"/>
      <c r="NS100" s="1278"/>
      <c r="NT100" s="1278"/>
      <c r="NU100" s="1278"/>
      <c r="NV100" s="1278"/>
      <c r="NW100" s="1278"/>
      <c r="NX100" s="1278"/>
      <c r="NY100" s="1278"/>
      <c r="NZ100" s="1278"/>
      <c r="OA100" s="1278"/>
      <c r="OB100" s="1278"/>
      <c r="OC100" s="1278"/>
      <c r="OD100" s="1278"/>
      <c r="OE100" s="1278"/>
      <c r="OF100" s="1278"/>
      <c r="OG100" s="1278"/>
      <c r="OH100" s="1278"/>
      <c r="OI100" s="1278"/>
      <c r="OJ100" s="1278"/>
      <c r="OK100" s="1278"/>
      <c r="OL100" s="1278"/>
      <c r="OM100" s="1278"/>
      <c r="ON100" s="1278"/>
      <c r="OO100" s="1278"/>
      <c r="OP100" s="1278"/>
      <c r="OQ100" s="1278"/>
      <c r="OR100" s="1278"/>
      <c r="OS100" s="1278"/>
      <c r="OT100" s="1278"/>
      <c r="OU100" s="1278"/>
      <c r="OV100" s="1278"/>
      <c r="OW100" s="1278"/>
      <c r="OX100" s="1278"/>
      <c r="OY100" s="1278"/>
      <c r="OZ100" s="1278"/>
      <c r="PA100" s="1278"/>
      <c r="PB100" s="1278"/>
      <c r="PC100" s="1278"/>
      <c r="PD100" s="1278"/>
      <c r="PE100" s="1278"/>
      <c r="PF100" s="1278"/>
      <c r="PG100" s="1278"/>
      <c r="PH100" s="1278"/>
      <c r="PI100" s="1278"/>
      <c r="PJ100" s="1278"/>
      <c r="PK100" s="1278"/>
      <c r="PL100" s="1278"/>
      <c r="PM100" s="1278"/>
      <c r="PN100" s="1278"/>
      <c r="PO100" s="1278"/>
      <c r="PP100" s="1278"/>
      <c r="PQ100" s="1278"/>
      <c r="PR100" s="1278"/>
      <c r="PS100" s="1278"/>
      <c r="PT100" s="1278"/>
      <c r="PU100" s="1278"/>
      <c r="PV100" s="1278"/>
      <c r="PW100" s="1278"/>
      <c r="PX100" s="1278"/>
      <c r="PY100" s="1278"/>
      <c r="PZ100" s="1278"/>
      <c r="QA100" s="1278"/>
      <c r="QB100" s="1278"/>
      <c r="QC100" s="1278"/>
      <c r="QD100" s="1278"/>
      <c r="QE100" s="1278"/>
      <c r="QF100" s="1278"/>
      <c r="QG100" s="1278"/>
      <c r="QH100" s="1278"/>
      <c r="QI100" s="1278"/>
      <c r="QJ100" s="1278"/>
      <c r="QK100" s="1278"/>
      <c r="QL100" s="1278"/>
      <c r="QM100" s="1278"/>
      <c r="QN100" s="1278"/>
      <c r="QO100" s="1278"/>
      <c r="QP100" s="1278"/>
      <c r="QQ100" s="1278"/>
      <c r="QR100" s="1278"/>
      <c r="QS100" s="1278"/>
      <c r="QT100" s="1278"/>
      <c r="QU100" s="1278"/>
      <c r="QV100" s="1278"/>
      <c r="QW100" s="1278"/>
      <c r="QX100" s="1278"/>
      <c r="QY100" s="1278"/>
      <c r="QZ100" s="1278"/>
      <c r="RA100" s="1278"/>
      <c r="RB100" s="1278"/>
      <c r="RC100" s="1278"/>
      <c r="RD100" s="1278"/>
      <c r="RE100" s="1278"/>
      <c r="RF100" s="1278"/>
      <c r="RG100" s="1278"/>
      <c r="RH100" s="1278"/>
      <c r="RI100" s="1278"/>
      <c r="RJ100" s="1278"/>
      <c r="RK100" s="1278"/>
      <c r="RL100" s="1278"/>
      <c r="RM100" s="1278"/>
      <c r="RN100" s="1278"/>
      <c r="RO100" s="1278"/>
      <c r="RP100" s="1278"/>
      <c r="RQ100" s="1278"/>
      <c r="RR100" s="1278"/>
      <c r="RS100" s="1278"/>
      <c r="RT100" s="1278"/>
      <c r="RU100" s="1278"/>
      <c r="RV100" s="1278"/>
      <c r="RW100" s="1278"/>
      <c r="RX100" s="1278"/>
      <c r="RY100" s="1278"/>
      <c r="RZ100" s="1278"/>
      <c r="SA100" s="1278"/>
      <c r="SB100" s="1278"/>
      <c r="SC100" s="1278"/>
      <c r="SD100" s="1278"/>
      <c r="SE100" s="1278"/>
      <c r="SF100" s="1278"/>
      <c r="SG100" s="1278"/>
      <c r="SH100" s="1278"/>
      <c r="SI100" s="1278"/>
      <c r="SJ100" s="1278"/>
      <c r="SK100" s="1278"/>
      <c r="SL100" s="1278"/>
      <c r="SM100" s="1278"/>
      <c r="SN100" s="1278"/>
      <c r="SO100" s="1278"/>
      <c r="SP100" s="1278"/>
      <c r="SQ100" s="1278"/>
      <c r="SR100" s="1278"/>
      <c r="SS100" s="1278"/>
      <c r="ST100" s="1278"/>
      <c r="SU100" s="1278"/>
      <c r="SV100" s="1278"/>
      <c r="SW100" s="1278"/>
      <c r="SX100" s="1278"/>
      <c r="SY100" s="1278"/>
      <c r="SZ100" s="1278"/>
      <c r="TA100" s="1278"/>
      <c r="TB100" s="1278"/>
      <c r="TC100" s="1278"/>
      <c r="TD100" s="1278"/>
      <c r="TE100" s="1278"/>
      <c r="TF100" s="1278"/>
      <c r="TG100" s="1278"/>
      <c r="TH100" s="1278"/>
      <c r="TI100" s="1278"/>
      <c r="TJ100" s="1278"/>
      <c r="TK100" s="1278"/>
      <c r="TL100" s="1278"/>
      <c r="TM100" s="1278"/>
      <c r="TN100" s="1278"/>
      <c r="TO100" s="1278"/>
      <c r="TP100" s="1278"/>
      <c r="TQ100" s="1278"/>
      <c r="TR100" s="1278"/>
      <c r="TS100" s="1278"/>
      <c r="TT100" s="1278"/>
      <c r="TU100" s="1278"/>
      <c r="TV100" s="1278"/>
      <c r="TW100" s="1278"/>
      <c r="TX100" s="1278"/>
      <c r="TY100" s="1278"/>
      <c r="TZ100" s="1278"/>
      <c r="UA100" s="1278"/>
      <c r="UB100" s="1278"/>
      <c r="UC100" s="1278"/>
      <c r="UD100" s="1278"/>
      <c r="UE100" s="1278"/>
      <c r="UF100" s="1278"/>
      <c r="UG100" s="1278"/>
      <c r="UH100" s="1278"/>
      <c r="UI100" s="1278"/>
      <c r="UJ100" s="1278"/>
      <c r="UK100" s="1278"/>
      <c r="UL100" s="1278"/>
      <c r="UM100" s="1278"/>
      <c r="UN100" s="1278"/>
      <c r="UO100" s="1278"/>
      <c r="UP100" s="1278"/>
      <c r="UQ100" s="1278"/>
      <c r="UR100" s="1278"/>
      <c r="US100" s="1278"/>
      <c r="UT100" s="1278"/>
      <c r="UU100" s="1278"/>
      <c r="UV100" s="1278"/>
      <c r="UW100" s="1278"/>
      <c r="UX100" s="1278"/>
      <c r="UY100" s="1278"/>
      <c r="UZ100" s="1278"/>
      <c r="VA100" s="1278"/>
      <c r="VB100" s="1278"/>
      <c r="VC100" s="1278"/>
      <c r="VD100" s="1278"/>
      <c r="VE100" s="1278"/>
      <c r="VF100" s="1278"/>
      <c r="VG100" s="1278"/>
      <c r="VH100" s="1278"/>
      <c r="VI100" s="1278"/>
      <c r="VJ100" s="1278"/>
      <c r="VK100" s="1278"/>
      <c r="VL100" s="1278"/>
      <c r="VM100" s="1278"/>
      <c r="VN100" s="1278"/>
      <c r="VO100" s="1278"/>
      <c r="VP100" s="1278"/>
      <c r="VQ100" s="1278"/>
      <c r="VR100" s="1278"/>
      <c r="VS100" s="1278"/>
      <c r="VT100" s="1278"/>
      <c r="VU100" s="1278"/>
      <c r="VV100" s="1278"/>
      <c r="VW100" s="1278"/>
      <c r="VX100" s="1278"/>
      <c r="VY100" s="1278"/>
      <c r="VZ100" s="1278"/>
      <c r="WA100" s="1278"/>
      <c r="WB100" s="1278"/>
      <c r="WC100" s="1278"/>
      <c r="WD100" s="1278"/>
      <c r="WE100" s="1278"/>
      <c r="WF100" s="1278"/>
      <c r="WG100" s="1278"/>
      <c r="WH100" s="1278"/>
      <c r="WI100" s="1278"/>
      <c r="WJ100" s="1278"/>
      <c r="WK100" s="1278"/>
      <c r="WL100" s="1278"/>
      <c r="WM100" s="1278"/>
      <c r="WN100" s="1278"/>
      <c r="WO100" s="1278"/>
      <c r="WP100" s="1278"/>
      <c r="WQ100" s="1278"/>
      <c r="WR100" s="1278"/>
      <c r="WS100" s="1278"/>
      <c r="WT100" s="1278"/>
      <c r="WU100" s="1278"/>
      <c r="WV100" s="1278"/>
      <c r="WW100" s="1278"/>
      <c r="WX100" s="1278"/>
      <c r="WY100" s="1278"/>
      <c r="WZ100" s="1278"/>
      <c r="XA100" s="1278"/>
      <c r="XB100" s="1278"/>
      <c r="XC100" s="1278"/>
      <c r="XD100" s="1278"/>
      <c r="XE100" s="1278"/>
      <c r="XF100" s="1278"/>
      <c r="XG100" s="1278"/>
      <c r="XH100" s="1278"/>
      <c r="XI100" s="1278"/>
      <c r="XJ100" s="1278"/>
      <c r="XK100" s="1278"/>
      <c r="XL100" s="1278"/>
      <c r="XM100" s="1278"/>
      <c r="XN100" s="1278"/>
      <c r="XO100" s="1278"/>
      <c r="XP100" s="1278"/>
      <c r="XQ100" s="1278"/>
      <c r="XR100" s="1278"/>
      <c r="XS100" s="1278"/>
      <c r="XT100" s="1278"/>
      <c r="XU100" s="1278"/>
      <c r="XV100" s="1278"/>
      <c r="XW100" s="1278"/>
      <c r="XX100" s="1278"/>
      <c r="XY100" s="1278"/>
      <c r="XZ100" s="1278"/>
      <c r="YA100" s="1278"/>
      <c r="YB100" s="1278"/>
      <c r="YC100" s="1278"/>
      <c r="YD100" s="1278"/>
      <c r="YE100" s="1278"/>
      <c r="YF100" s="1278"/>
      <c r="YG100" s="1278"/>
      <c r="YH100" s="1278"/>
      <c r="YI100" s="1278"/>
      <c r="YJ100" s="1278"/>
      <c r="YK100" s="1278"/>
      <c r="YL100" s="1278"/>
      <c r="YM100" s="1278"/>
      <c r="YN100" s="1278"/>
      <c r="YO100" s="1278"/>
      <c r="YP100" s="1278"/>
      <c r="YQ100" s="1278"/>
      <c r="YR100" s="1278"/>
      <c r="YS100" s="1278"/>
      <c r="YT100" s="1278"/>
      <c r="YU100" s="1278"/>
      <c r="YV100" s="1278"/>
      <c r="YW100" s="1278"/>
      <c r="YX100" s="1278"/>
      <c r="YY100" s="1278"/>
      <c r="YZ100" s="1278"/>
      <c r="ZA100" s="1278"/>
      <c r="ZB100" s="1278"/>
      <c r="ZC100" s="1278"/>
      <c r="ZD100" s="1278"/>
      <c r="ZE100" s="1278"/>
      <c r="ZF100" s="1278"/>
      <c r="ZG100" s="1278"/>
      <c r="ZH100" s="1278"/>
      <c r="ZI100" s="1278"/>
      <c r="ZJ100" s="1278"/>
      <c r="ZK100" s="1278"/>
      <c r="ZL100" s="1278"/>
      <c r="ZM100" s="1278"/>
      <c r="ZN100" s="1278"/>
      <c r="ZO100" s="1278"/>
      <c r="ZP100" s="1278"/>
      <c r="ZQ100" s="1278"/>
      <c r="ZR100" s="1278"/>
      <c r="ZS100" s="1278"/>
      <c r="ZT100" s="1278"/>
      <c r="ZU100" s="1278"/>
      <c r="ZV100" s="1278"/>
      <c r="ZW100" s="1278"/>
      <c r="ZX100" s="1278"/>
      <c r="ZY100" s="1278"/>
      <c r="ZZ100" s="1278"/>
      <c r="AAA100" s="1278"/>
      <c r="AAB100" s="1278"/>
      <c r="AAC100" s="1278"/>
      <c r="AAD100" s="1278"/>
      <c r="AAE100" s="1278"/>
      <c r="AAF100" s="1278"/>
      <c r="AAG100" s="1278"/>
      <c r="AAH100" s="1278"/>
      <c r="AAI100" s="1278"/>
      <c r="AAJ100" s="1278"/>
      <c r="AAK100" s="1278"/>
      <c r="AAL100" s="1278"/>
      <c r="AAM100" s="1278"/>
      <c r="AAN100" s="1278"/>
      <c r="AAO100" s="1278"/>
      <c r="AAP100" s="1278"/>
      <c r="AAQ100" s="1278"/>
      <c r="AAR100" s="1278"/>
      <c r="AAS100" s="1278"/>
      <c r="AAT100" s="1278"/>
      <c r="AAU100" s="1278"/>
      <c r="AAV100" s="1278"/>
      <c r="AAW100" s="1278"/>
      <c r="AAX100" s="1278"/>
      <c r="AAY100" s="1278"/>
      <c r="AAZ100" s="1278"/>
      <c r="ABA100" s="1278"/>
      <c r="ABB100" s="1278"/>
      <c r="ABC100" s="1278"/>
      <c r="ABD100" s="1278"/>
      <c r="ABE100" s="1278"/>
      <c r="ABF100" s="1278"/>
      <c r="ABG100" s="1278"/>
      <c r="ABH100" s="1278"/>
      <c r="ABI100" s="1278"/>
      <c r="ABJ100" s="1278"/>
      <c r="ABK100" s="1278"/>
      <c r="ABL100" s="1278"/>
      <c r="ABM100" s="1278"/>
      <c r="ABN100" s="1278"/>
      <c r="ABO100" s="1278"/>
      <c r="ABP100" s="1278"/>
      <c r="ABQ100" s="1278"/>
      <c r="ABR100" s="1278"/>
      <c r="ABS100" s="1278"/>
      <c r="ABT100" s="1278"/>
      <c r="ABU100" s="1278"/>
      <c r="ABV100" s="1278"/>
      <c r="ABW100" s="1278"/>
      <c r="ABX100" s="1278"/>
      <c r="ABY100" s="1278"/>
      <c r="ABZ100" s="1278"/>
      <c r="ACA100" s="1278"/>
      <c r="ACB100" s="1278"/>
      <c r="ACC100" s="1278"/>
      <c r="ACD100" s="1278"/>
      <c r="ACE100" s="1278"/>
      <c r="ACF100" s="1278"/>
      <c r="ACG100" s="1278"/>
      <c r="ACH100" s="1278"/>
      <c r="ACI100" s="1278"/>
      <c r="ACJ100" s="1278"/>
      <c r="ACK100" s="1278"/>
      <c r="ACL100" s="1278"/>
      <c r="ACM100" s="1278"/>
      <c r="ACN100" s="1278"/>
      <c r="ACO100" s="1278"/>
      <c r="ACP100" s="1278"/>
      <c r="ACQ100" s="1278"/>
      <c r="ACR100" s="1278"/>
      <c r="ACS100" s="1278"/>
      <c r="ACT100" s="1278"/>
      <c r="ACU100" s="1278"/>
      <c r="ACV100" s="1278"/>
      <c r="ACW100" s="1278"/>
      <c r="ACX100" s="1278"/>
      <c r="ACY100" s="1278"/>
      <c r="ACZ100" s="1278"/>
      <c r="ADA100" s="1278"/>
      <c r="ADB100" s="1278"/>
      <c r="ADC100" s="1278"/>
      <c r="ADD100" s="1278"/>
      <c r="ADE100" s="1278"/>
      <c r="ADF100" s="1278"/>
      <c r="ADG100" s="1278"/>
      <c r="ADH100" s="1278"/>
      <c r="ADI100" s="1278"/>
      <c r="ADJ100" s="1278"/>
      <c r="ADK100" s="1278"/>
      <c r="ADL100" s="1278"/>
      <c r="ADM100" s="1278"/>
      <c r="ADN100" s="1278"/>
      <c r="ADO100" s="1278"/>
      <c r="ADP100" s="1278"/>
      <c r="ADQ100" s="1278"/>
      <c r="ADR100" s="1278"/>
      <c r="ADS100" s="1278"/>
      <c r="ADT100" s="1278"/>
      <c r="ADU100" s="1278"/>
      <c r="ADV100" s="1278"/>
      <c r="ADW100" s="1278"/>
      <c r="ADX100" s="1278"/>
      <c r="ADY100" s="1278"/>
      <c r="ADZ100" s="1278"/>
      <c r="AEA100" s="1278"/>
      <c r="AEB100" s="1278"/>
      <c r="AEC100" s="1278"/>
      <c r="AED100" s="1278"/>
      <c r="AEE100" s="1278"/>
      <c r="AEF100" s="1278"/>
      <c r="AEG100" s="1278"/>
      <c r="AEH100" s="1278"/>
      <c r="AEI100" s="1278"/>
      <c r="AEJ100" s="1278"/>
      <c r="AEK100" s="1278"/>
      <c r="AEL100" s="1278"/>
      <c r="AEM100" s="1278"/>
      <c r="AEN100" s="1278"/>
      <c r="AEO100" s="1278"/>
      <c r="AEP100" s="1278"/>
      <c r="AEQ100" s="1278"/>
      <c r="AER100" s="1278"/>
      <c r="AES100" s="1278"/>
      <c r="AET100" s="1278"/>
      <c r="AEU100" s="1278"/>
      <c r="AEV100" s="1278"/>
      <c r="AEW100" s="1278"/>
      <c r="AEX100" s="1278"/>
      <c r="AEY100" s="1278"/>
      <c r="AEZ100" s="1278"/>
      <c r="AFA100" s="1278"/>
      <c r="AFB100" s="1278"/>
      <c r="AFC100" s="1278"/>
      <c r="AFD100" s="1278"/>
      <c r="AFE100" s="1278"/>
      <c r="AFF100" s="1278"/>
      <c r="AFG100" s="1278"/>
      <c r="AFH100" s="1278"/>
      <c r="AFI100" s="1278"/>
      <c r="AFJ100" s="1278"/>
      <c r="AFK100" s="1278"/>
      <c r="AFL100" s="1278"/>
      <c r="AFM100" s="1278"/>
      <c r="AFN100" s="1278"/>
      <c r="AFO100" s="1278"/>
      <c r="AFP100" s="1278"/>
      <c r="AFQ100" s="1278"/>
      <c r="AFR100" s="1278"/>
      <c r="AFS100" s="1278"/>
      <c r="AFT100" s="1278"/>
      <c r="AFU100" s="1278"/>
      <c r="AFV100" s="1278"/>
      <c r="AFW100" s="1278"/>
      <c r="AFX100" s="1278"/>
      <c r="AFY100" s="1278"/>
      <c r="AFZ100" s="1278"/>
      <c r="AGA100" s="1278"/>
      <c r="AGB100" s="1278"/>
      <c r="AGC100" s="1278"/>
      <c r="AGD100" s="1278"/>
      <c r="AGE100" s="1278"/>
      <c r="AGF100" s="1278"/>
      <c r="AGG100" s="1278"/>
      <c r="AGH100" s="1278"/>
      <c r="AGI100" s="1278"/>
      <c r="AGJ100" s="1278"/>
      <c r="AGK100" s="1278"/>
      <c r="AGL100" s="1278"/>
      <c r="AGM100" s="1278"/>
      <c r="AGN100" s="1278"/>
      <c r="AGO100" s="1278"/>
      <c r="AGP100" s="1278"/>
      <c r="AGQ100" s="1278"/>
      <c r="AGR100" s="1278"/>
      <c r="AGS100" s="1278"/>
      <c r="AGT100" s="1278"/>
      <c r="AGU100" s="1278"/>
      <c r="AGV100" s="1278"/>
      <c r="AGW100" s="1278"/>
      <c r="AGX100" s="1278"/>
      <c r="AGY100" s="1278"/>
      <c r="AGZ100" s="1278"/>
      <c r="AHA100" s="1278"/>
      <c r="AHB100" s="1278"/>
      <c r="AHC100" s="1278"/>
      <c r="AHD100" s="1278"/>
      <c r="AHE100" s="1278"/>
      <c r="AHF100" s="1278"/>
      <c r="AHG100" s="1278"/>
      <c r="AHH100" s="1278"/>
      <c r="AHI100" s="1278"/>
      <c r="AHJ100" s="1278"/>
      <c r="AHK100" s="1278"/>
      <c r="AHL100" s="1278"/>
      <c r="AHM100" s="1278"/>
      <c r="AHN100" s="1278"/>
      <c r="AHO100" s="1278"/>
      <c r="AHP100" s="1278"/>
      <c r="AHQ100" s="1278"/>
      <c r="AHR100" s="1278"/>
      <c r="AHS100" s="1278"/>
      <c r="AHT100" s="1278"/>
      <c r="AHU100" s="1278"/>
      <c r="AHV100" s="1278"/>
      <c r="AHW100" s="1278"/>
      <c r="AHX100" s="1278"/>
      <c r="AHY100" s="1278"/>
      <c r="AHZ100" s="1278"/>
      <c r="AIA100" s="1278"/>
      <c r="AIB100" s="1278"/>
      <c r="AIC100" s="1278"/>
      <c r="AID100" s="1278"/>
      <c r="AIE100" s="1278"/>
      <c r="AIF100" s="1278"/>
      <c r="AIG100" s="1278"/>
      <c r="AIH100" s="1278"/>
      <c r="AII100" s="1278"/>
      <c r="AIJ100" s="1278"/>
      <c r="AIK100" s="1278"/>
      <c r="AIL100" s="1278"/>
      <c r="AIM100" s="1278"/>
      <c r="AIN100" s="1278"/>
      <c r="AIO100" s="1278"/>
      <c r="AIP100" s="1278"/>
      <c r="AIQ100" s="1278"/>
      <c r="AIR100" s="1278"/>
      <c r="AIS100" s="1278"/>
      <c r="AIT100" s="1278"/>
      <c r="AIU100" s="1278"/>
      <c r="AIV100" s="1278"/>
      <c r="AIW100" s="1278"/>
      <c r="AIX100" s="1278"/>
      <c r="AIY100" s="1278"/>
      <c r="AIZ100" s="1278"/>
      <c r="AJA100" s="1278"/>
      <c r="AJB100" s="1278"/>
      <c r="AJC100" s="1278"/>
      <c r="AJD100" s="1278"/>
      <c r="AJE100" s="1278"/>
      <c r="AJF100" s="1278"/>
      <c r="AJG100" s="1278"/>
      <c r="AJH100" s="1278"/>
      <c r="AJI100" s="1278"/>
      <c r="AJJ100" s="1278"/>
      <c r="AJK100" s="1278"/>
      <c r="AJL100" s="1278"/>
      <c r="AJM100" s="1278"/>
      <c r="AJN100" s="1278"/>
      <c r="AJO100" s="1278"/>
      <c r="AJP100" s="1278"/>
      <c r="AJQ100" s="1278"/>
      <c r="AJR100" s="1278"/>
      <c r="AJS100" s="1278"/>
      <c r="AJT100" s="1278"/>
      <c r="AJU100" s="1278"/>
      <c r="AJV100" s="1278"/>
      <c r="AJW100" s="1278"/>
      <c r="AJX100" s="1278"/>
      <c r="AJY100" s="1278"/>
      <c r="AJZ100" s="1278"/>
      <c r="AKA100" s="1278"/>
      <c r="AKB100" s="1278"/>
      <c r="AKC100" s="1278"/>
      <c r="AKD100" s="1278"/>
      <c r="AKE100" s="1278"/>
      <c r="AKF100" s="1278"/>
      <c r="AKG100" s="1278"/>
      <c r="AKH100" s="1278"/>
      <c r="AKI100" s="1278"/>
      <c r="AKJ100" s="1278"/>
      <c r="AKK100" s="1278"/>
      <c r="AKL100" s="1278"/>
      <c r="AKM100" s="1278"/>
      <c r="AKN100" s="1278"/>
      <c r="AKO100" s="1278"/>
      <c r="AKP100" s="1278"/>
      <c r="AKQ100" s="1278"/>
      <c r="AKR100" s="1278"/>
      <c r="AKS100" s="1278"/>
      <c r="AKT100" s="1278"/>
      <c r="AKU100" s="1278"/>
      <c r="AKV100" s="1278"/>
      <c r="AKW100" s="1278"/>
      <c r="AKX100" s="1278"/>
      <c r="AKY100" s="1278"/>
      <c r="AKZ100" s="1278"/>
      <c r="ALA100" s="1278"/>
      <c r="ALB100" s="1278"/>
      <c r="ALC100" s="1278"/>
      <c r="ALD100" s="1278"/>
      <c r="ALE100" s="1278"/>
      <c r="ALF100" s="1278"/>
      <c r="ALG100" s="1278"/>
      <c r="ALH100" s="1278"/>
      <c r="ALI100" s="1278"/>
      <c r="ALJ100" s="1278"/>
      <c r="ALK100" s="1278"/>
      <c r="ALL100" s="1278"/>
      <c r="ALM100" s="1278"/>
      <c r="ALN100" s="1278"/>
      <c r="ALO100" s="1278"/>
      <c r="ALP100" s="1278"/>
      <c r="ALQ100" s="1278"/>
      <c r="ALR100" s="1278"/>
      <c r="ALS100" s="1278"/>
      <c r="ALT100" s="1278"/>
      <c r="ALU100" s="1278"/>
      <c r="ALV100" s="1278"/>
      <c r="ALW100" s="1278"/>
      <c r="ALX100" s="1278"/>
      <c r="ALY100" s="1278"/>
      <c r="ALZ100" s="1278"/>
      <c r="AMA100" s="1278"/>
      <c r="AMB100" s="1278"/>
      <c r="AMC100" s="1278"/>
      <c r="AMD100" s="1278"/>
      <c r="AME100" s="1278"/>
      <c r="AMF100" s="1278"/>
      <c r="AMG100" s="1278"/>
      <c r="AMH100" s="1278"/>
      <c r="AMI100" s="1278"/>
      <c r="AMJ100" s="1278"/>
      <c r="AMK100" s="1278"/>
      <c r="AML100" s="1278"/>
      <c r="AMM100" s="1278"/>
      <c r="AMN100" s="1278"/>
      <c r="AMO100" s="1278"/>
      <c r="AMP100" s="1278"/>
      <c r="AMQ100" s="1278"/>
      <c r="AMR100" s="1278"/>
      <c r="AMS100" s="1278"/>
      <c r="AMT100" s="1278"/>
      <c r="AMU100" s="1278"/>
      <c r="AMV100" s="1278"/>
      <c r="AMW100" s="1278"/>
      <c r="AMX100" s="1278"/>
      <c r="AMY100" s="1278"/>
      <c r="AMZ100" s="1278"/>
      <c r="ANA100" s="1278"/>
      <c r="ANB100" s="1278"/>
      <c r="ANC100" s="1278"/>
      <c r="AND100" s="1278"/>
      <c r="ANE100" s="1278"/>
      <c r="ANF100" s="1278"/>
      <c r="ANG100" s="1278"/>
      <c r="ANH100" s="1278"/>
      <c r="ANI100" s="1278"/>
      <c r="ANJ100" s="1278"/>
      <c r="ANK100" s="1278"/>
      <c r="ANL100" s="1278"/>
      <c r="ANM100" s="1278"/>
      <c r="ANN100" s="1278"/>
      <c r="ANO100" s="1278"/>
      <c r="ANP100" s="1278"/>
      <c r="ANQ100" s="1278"/>
      <c r="ANR100" s="1278"/>
      <c r="ANS100" s="1278"/>
      <c r="ANT100" s="1278"/>
      <c r="ANU100" s="1278"/>
      <c r="ANV100" s="1278"/>
      <c r="ANW100" s="1278"/>
      <c r="ANX100" s="1278"/>
      <c r="ANY100" s="1278"/>
      <c r="ANZ100" s="1278"/>
      <c r="AOA100" s="1278"/>
      <c r="AOB100" s="1278"/>
      <c r="AOC100" s="1278"/>
      <c r="AOD100" s="1278"/>
      <c r="AOE100" s="1278"/>
      <c r="AOF100" s="1278"/>
      <c r="AOG100" s="1278"/>
      <c r="AOH100" s="1278"/>
      <c r="AOI100" s="1278"/>
      <c r="AOJ100" s="1278"/>
      <c r="AOK100" s="1278"/>
      <c r="AOL100" s="1278"/>
      <c r="AOM100" s="1278"/>
      <c r="AON100" s="1278"/>
      <c r="AOO100" s="1278"/>
      <c r="AOP100" s="1278"/>
      <c r="AOQ100" s="1278"/>
      <c r="AOR100" s="1278"/>
      <c r="AOS100" s="1278"/>
      <c r="AOT100" s="1278"/>
      <c r="AOU100" s="1278"/>
      <c r="AOV100" s="1278"/>
      <c r="AOW100" s="1278"/>
      <c r="AOX100" s="1278"/>
      <c r="AOY100" s="1278"/>
      <c r="AOZ100" s="1278"/>
      <c r="APA100" s="1278"/>
      <c r="APB100" s="1278"/>
      <c r="APC100" s="1278"/>
      <c r="APD100" s="1278"/>
      <c r="APE100" s="1278"/>
      <c r="APF100" s="1278"/>
      <c r="APG100" s="1278"/>
      <c r="APH100" s="1278"/>
      <c r="API100" s="1278"/>
      <c r="APJ100" s="1278"/>
      <c r="APK100" s="1278"/>
      <c r="APL100" s="1278"/>
      <c r="APM100" s="1278"/>
      <c r="APN100" s="1278"/>
      <c r="APO100" s="1278"/>
      <c r="APP100" s="1278"/>
      <c r="APQ100" s="1278"/>
      <c r="APR100" s="1278"/>
      <c r="APS100" s="1278"/>
      <c r="APT100" s="1278"/>
      <c r="APU100" s="1278"/>
      <c r="APV100" s="1278"/>
      <c r="APW100" s="1278"/>
      <c r="APX100" s="1278"/>
      <c r="APY100" s="1278"/>
      <c r="APZ100" s="1278"/>
      <c r="AQA100" s="1278"/>
      <c r="AQB100" s="1278"/>
      <c r="AQC100" s="1278"/>
      <c r="AQD100" s="1278"/>
      <c r="AQE100" s="1278"/>
      <c r="AQF100" s="1278"/>
      <c r="AQG100" s="1278"/>
      <c r="AQH100" s="1278"/>
      <c r="AQI100" s="1278"/>
      <c r="AQJ100" s="1278"/>
      <c r="AQK100" s="1278"/>
      <c r="AQL100" s="1278"/>
      <c r="AQM100" s="1278"/>
      <c r="AQN100" s="1278"/>
      <c r="AQO100" s="1278"/>
      <c r="AQP100" s="1278"/>
      <c r="AQQ100" s="1278"/>
      <c r="AQR100" s="1278"/>
      <c r="AQS100" s="1278"/>
      <c r="AQT100" s="1278"/>
      <c r="AQU100" s="1278"/>
      <c r="AQV100" s="1278"/>
      <c r="AQW100" s="1278"/>
      <c r="AQX100" s="1278"/>
      <c r="AQY100" s="1278"/>
      <c r="AQZ100" s="1278"/>
      <c r="ARA100" s="1278"/>
      <c r="ARB100" s="1278"/>
      <c r="ARC100" s="1278"/>
      <c r="ARD100" s="1278"/>
      <c r="ARE100" s="1278"/>
      <c r="ARF100" s="1278"/>
      <c r="ARG100" s="1278"/>
      <c r="ARH100" s="1278"/>
      <c r="ARI100" s="1278"/>
      <c r="ARJ100" s="1278"/>
      <c r="ARK100" s="1278"/>
      <c r="ARL100" s="1278"/>
      <c r="ARM100" s="1278"/>
      <c r="ARN100" s="1278"/>
      <c r="ARO100" s="1278"/>
      <c r="ARP100" s="1278"/>
      <c r="ARQ100" s="1278"/>
      <c r="ARR100" s="1278"/>
      <c r="ARS100" s="1278"/>
      <c r="ART100" s="1278"/>
      <c r="ARU100" s="1278"/>
      <c r="ARV100" s="1278"/>
      <c r="ARW100" s="1278"/>
      <c r="ARX100" s="1278"/>
      <c r="ARY100" s="1278"/>
      <c r="ARZ100" s="1278"/>
      <c r="ASA100" s="1278"/>
      <c r="ASB100" s="1278"/>
      <c r="ASC100" s="1278"/>
      <c r="ASD100" s="1278"/>
      <c r="ASE100" s="1278"/>
      <c r="ASF100" s="1278"/>
      <c r="ASG100" s="1278"/>
      <c r="ASH100" s="1278"/>
      <c r="ASI100" s="1278"/>
      <c r="ASJ100" s="1278"/>
      <c r="ASK100" s="1278"/>
      <c r="ASL100" s="1278"/>
      <c r="ASM100" s="1278"/>
      <c r="ASN100" s="1278"/>
      <c r="ASO100" s="1278"/>
      <c r="ASP100" s="1278"/>
      <c r="ASQ100" s="1278"/>
      <c r="ASR100" s="1278"/>
      <c r="ASS100" s="1278"/>
      <c r="AST100" s="1278"/>
      <c r="ASU100" s="1278"/>
      <c r="ASV100" s="1278"/>
      <c r="ASW100" s="1278"/>
      <c r="ASX100" s="1278"/>
      <c r="ASY100" s="1278"/>
      <c r="ASZ100" s="1278"/>
      <c r="ATA100" s="1278"/>
      <c r="ATB100" s="1278"/>
      <c r="ATC100" s="1278"/>
      <c r="ATD100" s="1278"/>
      <c r="ATE100" s="1278"/>
      <c r="ATF100" s="1278"/>
      <c r="ATG100" s="1278"/>
      <c r="ATH100" s="1278"/>
      <c r="ATI100" s="1278"/>
      <c r="ATJ100" s="1278"/>
      <c r="ATK100" s="1278"/>
      <c r="ATL100" s="1278"/>
      <c r="ATM100" s="1278"/>
      <c r="ATN100" s="1278"/>
      <c r="ATO100" s="1278"/>
      <c r="ATP100" s="1278"/>
      <c r="ATQ100" s="1278"/>
      <c r="ATR100" s="1278"/>
      <c r="ATS100" s="1278"/>
      <c r="ATT100" s="1278"/>
      <c r="ATU100" s="1278"/>
      <c r="ATV100" s="1278"/>
      <c r="ATW100" s="1278"/>
      <c r="ATX100" s="1278"/>
      <c r="ATY100" s="1278"/>
      <c r="ATZ100" s="1278"/>
      <c r="AUA100" s="1278"/>
      <c r="AUB100" s="1278"/>
      <c r="AUC100" s="1278"/>
      <c r="AUD100" s="1278"/>
      <c r="AUE100" s="1278"/>
      <c r="AUF100" s="1278"/>
      <c r="AUG100" s="1278"/>
      <c r="AUH100" s="1278"/>
      <c r="AUI100" s="1278"/>
      <c r="AUJ100" s="1278"/>
      <c r="AUK100" s="1278"/>
      <c r="AUL100" s="1278"/>
      <c r="AUM100" s="1278"/>
      <c r="AUN100" s="1278"/>
      <c r="AUO100" s="1278"/>
      <c r="AUP100" s="1278"/>
      <c r="AUQ100" s="1278"/>
      <c r="AUR100" s="1278"/>
      <c r="AUS100" s="1278"/>
      <c r="AUT100" s="1278"/>
      <c r="AUU100" s="1278"/>
      <c r="AUV100" s="1278"/>
      <c r="AUW100" s="1278"/>
      <c r="AUX100" s="1278"/>
      <c r="AUY100" s="1278"/>
      <c r="AUZ100" s="1278"/>
      <c r="AVA100" s="1278"/>
      <c r="AVB100" s="1278"/>
      <c r="AVC100" s="1278"/>
      <c r="AVD100" s="1278"/>
      <c r="AVE100" s="1278"/>
      <c r="AVF100" s="1278"/>
      <c r="AVG100" s="1278"/>
      <c r="AVH100" s="1278"/>
      <c r="AVI100" s="1278"/>
      <c r="AVJ100" s="1278"/>
      <c r="AVK100" s="1278"/>
      <c r="AVL100" s="1278"/>
      <c r="AVM100" s="1278"/>
      <c r="AVN100" s="1278"/>
      <c r="AVO100" s="1278"/>
      <c r="AVP100" s="1278"/>
      <c r="AVQ100" s="1278"/>
      <c r="AVR100" s="1278"/>
      <c r="AVS100" s="1278"/>
      <c r="AVT100" s="1278"/>
      <c r="AVU100" s="1278"/>
      <c r="AVV100" s="1278"/>
      <c r="AVW100" s="1278"/>
      <c r="AVX100" s="1278"/>
      <c r="AVY100" s="1278"/>
      <c r="AVZ100" s="1278"/>
      <c r="AWA100" s="1278"/>
      <c r="AWB100" s="1278"/>
      <c r="AWC100" s="1278"/>
      <c r="AWD100" s="1278"/>
      <c r="AWE100" s="1278"/>
      <c r="AWF100" s="1278"/>
      <c r="AWG100" s="1278"/>
      <c r="AWH100" s="1278"/>
      <c r="AWI100" s="1278"/>
      <c r="AWJ100" s="1278"/>
      <c r="AWK100" s="1278"/>
      <c r="AWL100" s="1278"/>
      <c r="AWM100" s="1278"/>
      <c r="AWN100" s="1278"/>
      <c r="AWO100" s="1278"/>
      <c r="AWP100" s="1278"/>
      <c r="AWQ100" s="1278"/>
      <c r="AWR100" s="1278"/>
      <c r="AWS100" s="1278"/>
      <c r="AWT100" s="1278"/>
      <c r="AWU100" s="1278"/>
      <c r="AWV100" s="1278"/>
      <c r="AWW100" s="1278"/>
      <c r="AWX100" s="1278"/>
      <c r="AWY100" s="1278"/>
      <c r="AWZ100" s="1278"/>
      <c r="AXA100" s="1278"/>
      <c r="AXB100" s="1278"/>
      <c r="AXC100" s="1278"/>
      <c r="AXD100" s="1278"/>
      <c r="AXE100" s="1278"/>
      <c r="AXF100" s="1278"/>
      <c r="AXG100" s="1278"/>
      <c r="AXH100" s="1278"/>
      <c r="AXI100" s="1278"/>
      <c r="AXJ100" s="1278"/>
      <c r="AXK100" s="1278"/>
      <c r="AXL100" s="1278"/>
      <c r="AXM100" s="1278"/>
      <c r="AXN100" s="1278"/>
      <c r="AXO100" s="1278"/>
      <c r="AXP100" s="1278"/>
      <c r="AXQ100" s="1278"/>
      <c r="AXR100" s="1278"/>
      <c r="AXS100" s="1278"/>
      <c r="AXT100" s="1278"/>
      <c r="AXU100" s="1278"/>
      <c r="AXV100" s="1278"/>
      <c r="AXW100" s="1278"/>
      <c r="AXX100" s="1278"/>
      <c r="AXY100" s="1278"/>
      <c r="AXZ100" s="1278"/>
      <c r="AYA100" s="1278"/>
      <c r="AYB100" s="1278"/>
      <c r="AYC100" s="1278"/>
      <c r="AYD100" s="1278"/>
      <c r="AYE100" s="1278"/>
      <c r="AYF100" s="1278"/>
      <c r="AYG100" s="1278"/>
      <c r="AYH100" s="1278"/>
      <c r="AYI100" s="1278"/>
      <c r="AYJ100" s="1278"/>
      <c r="AYK100" s="1278"/>
      <c r="AYL100" s="1278"/>
      <c r="AYM100" s="1278"/>
      <c r="AYN100" s="1278"/>
      <c r="AYO100" s="1278"/>
      <c r="AYP100" s="1278"/>
      <c r="AYQ100" s="1278"/>
      <c r="AYR100" s="1278"/>
      <c r="AYS100" s="1278"/>
      <c r="AYT100" s="1278"/>
      <c r="AYU100" s="1278"/>
      <c r="AYV100" s="1278"/>
      <c r="AYW100" s="1278"/>
      <c r="AYX100" s="1278"/>
      <c r="AYY100" s="1278"/>
      <c r="AYZ100" s="1278"/>
      <c r="AZA100" s="1278"/>
      <c r="AZB100" s="1278"/>
      <c r="AZC100" s="1278"/>
      <c r="AZD100" s="1278"/>
      <c r="AZE100" s="1278"/>
      <c r="AZF100" s="1278"/>
      <c r="AZG100" s="1278"/>
      <c r="AZH100" s="1278"/>
      <c r="AZI100" s="1278"/>
      <c r="AZJ100" s="1278"/>
      <c r="AZK100" s="1278"/>
      <c r="AZL100" s="1278"/>
      <c r="AZM100" s="1278"/>
      <c r="AZN100" s="1278"/>
      <c r="AZO100" s="1278"/>
      <c r="AZP100" s="1278"/>
      <c r="AZQ100" s="1278"/>
      <c r="AZR100" s="1278"/>
      <c r="AZS100" s="1278"/>
      <c r="AZT100" s="1278"/>
      <c r="AZU100" s="1278"/>
      <c r="AZV100" s="1278"/>
      <c r="AZW100" s="1278"/>
      <c r="AZX100" s="1278"/>
      <c r="AZY100" s="1278"/>
      <c r="AZZ100" s="1278"/>
      <c r="BAA100" s="1278"/>
      <c r="BAB100" s="1278"/>
      <c r="BAC100" s="1278"/>
      <c r="BAD100" s="1278"/>
      <c r="BAE100" s="1278"/>
      <c r="BAF100" s="1278"/>
      <c r="BAG100" s="1278"/>
      <c r="BAH100" s="1278"/>
      <c r="BAI100" s="1278"/>
      <c r="BAJ100" s="1278"/>
      <c r="BAK100" s="1278"/>
      <c r="BAL100" s="1278"/>
      <c r="BAM100" s="1278"/>
      <c r="BAN100" s="1278"/>
      <c r="BAO100" s="1278"/>
      <c r="BAP100" s="1278"/>
      <c r="BAQ100" s="1278"/>
      <c r="BAR100" s="1278"/>
      <c r="BAS100" s="1278"/>
      <c r="BAT100" s="1278"/>
      <c r="BAU100" s="1278"/>
      <c r="BAV100" s="1278"/>
      <c r="BAW100" s="1278"/>
      <c r="BAX100" s="1278"/>
      <c r="BAY100" s="1278"/>
      <c r="BAZ100" s="1278"/>
      <c r="BBA100" s="1278"/>
      <c r="BBB100" s="1278"/>
      <c r="BBC100" s="1278"/>
      <c r="BBD100" s="1278"/>
      <c r="BBE100" s="1278"/>
      <c r="BBF100" s="1278"/>
      <c r="BBG100" s="1278"/>
      <c r="BBH100" s="1278"/>
      <c r="BBI100" s="1278"/>
      <c r="BBJ100" s="1278"/>
      <c r="BBK100" s="1278"/>
      <c r="BBL100" s="1278"/>
      <c r="BBM100" s="1278"/>
      <c r="BBN100" s="1278"/>
      <c r="BBO100" s="1278"/>
      <c r="BBP100" s="1278"/>
      <c r="BBQ100" s="1278"/>
      <c r="BBR100" s="1278"/>
      <c r="BBS100" s="1278"/>
      <c r="BBT100" s="1278"/>
      <c r="BBU100" s="1278"/>
      <c r="BBV100" s="1278"/>
      <c r="BBW100" s="1278"/>
      <c r="BBX100" s="1278"/>
      <c r="BBY100" s="1278"/>
      <c r="BBZ100" s="1278"/>
      <c r="BCA100" s="1278"/>
      <c r="BCB100" s="1278"/>
      <c r="BCC100" s="1278"/>
      <c r="BCD100" s="1278"/>
      <c r="BCE100" s="1278"/>
      <c r="BCF100" s="1278"/>
      <c r="BCG100" s="1278"/>
      <c r="BCH100" s="1278"/>
      <c r="BCI100" s="1278"/>
      <c r="BCJ100" s="1278"/>
      <c r="BCK100" s="1278"/>
      <c r="BCL100" s="1278"/>
      <c r="BCM100" s="1278"/>
      <c r="BCN100" s="1278"/>
      <c r="BCO100" s="1278"/>
      <c r="BCP100" s="1278"/>
      <c r="BCQ100" s="1278"/>
      <c r="BCR100" s="1278"/>
      <c r="BCS100" s="1278"/>
      <c r="BCT100" s="1278"/>
      <c r="BCU100" s="1278"/>
      <c r="BCV100" s="1278"/>
      <c r="BCW100" s="1278"/>
      <c r="BCX100" s="1278"/>
      <c r="BCY100" s="1278"/>
      <c r="BCZ100" s="1278"/>
      <c r="BDA100" s="1278"/>
      <c r="BDB100" s="1278"/>
      <c r="BDC100" s="1278"/>
      <c r="BDD100" s="1278"/>
      <c r="BDE100" s="1278"/>
      <c r="BDF100" s="1278"/>
      <c r="BDG100" s="1278"/>
      <c r="BDH100" s="1278"/>
      <c r="BDI100" s="1278"/>
      <c r="BDJ100" s="1278"/>
      <c r="BDK100" s="1278"/>
      <c r="BDL100" s="1278"/>
      <c r="BDM100" s="1278"/>
      <c r="BDN100" s="1278"/>
      <c r="BDO100" s="1278"/>
      <c r="BDP100" s="1278"/>
      <c r="BDQ100" s="1278"/>
      <c r="BDR100" s="1278"/>
      <c r="BDS100" s="1278"/>
      <c r="BDT100" s="1278"/>
      <c r="BDU100" s="1278"/>
      <c r="BDV100" s="1278"/>
      <c r="BDW100" s="1278"/>
      <c r="BDX100" s="1278"/>
      <c r="BDY100" s="1278"/>
      <c r="BDZ100" s="1278"/>
      <c r="BEA100" s="1278"/>
      <c r="BEB100" s="1278"/>
      <c r="BEC100" s="1278"/>
      <c r="BED100" s="1278"/>
      <c r="BEE100" s="1278"/>
      <c r="BEF100" s="1278"/>
      <c r="BEG100" s="1278"/>
      <c r="BEH100" s="1278"/>
      <c r="BEI100" s="1278"/>
      <c r="BEJ100" s="1278"/>
      <c r="BEK100" s="1278"/>
      <c r="BEL100" s="1278"/>
      <c r="BEM100" s="1278"/>
      <c r="BEN100" s="1278"/>
      <c r="BEO100" s="1278"/>
      <c r="BEP100" s="1278"/>
      <c r="BEQ100" s="1278"/>
      <c r="BER100" s="1278"/>
      <c r="BES100" s="1278"/>
      <c r="BET100" s="1278"/>
      <c r="BEU100" s="1278"/>
      <c r="BEV100" s="1278"/>
      <c r="BEW100" s="1278"/>
      <c r="BEX100" s="1278"/>
      <c r="BEY100" s="1278"/>
      <c r="BEZ100" s="1278"/>
      <c r="BFA100" s="1278"/>
      <c r="BFB100" s="1278"/>
      <c r="BFC100" s="1278"/>
      <c r="BFD100" s="1278"/>
      <c r="BFE100" s="1278"/>
      <c r="BFF100" s="1278"/>
      <c r="BFG100" s="1278"/>
      <c r="BFH100" s="1278"/>
      <c r="BFI100" s="1278"/>
      <c r="BFJ100" s="1278"/>
      <c r="BFK100" s="1278"/>
      <c r="BFL100" s="1278"/>
      <c r="BFM100" s="1278"/>
      <c r="BFN100" s="1278"/>
      <c r="BFO100" s="1278"/>
      <c r="BFP100" s="1278"/>
      <c r="BFQ100" s="1278"/>
      <c r="BFR100" s="1278"/>
      <c r="BFS100" s="1278"/>
      <c r="BFT100" s="1278"/>
      <c r="BFU100" s="1278"/>
      <c r="BFV100" s="1278"/>
      <c r="BFW100" s="1278"/>
      <c r="BFX100" s="1278"/>
      <c r="BFY100" s="1278"/>
      <c r="BFZ100" s="1278"/>
      <c r="BGA100" s="1278"/>
      <c r="BGB100" s="1278"/>
      <c r="BGC100" s="1278"/>
      <c r="BGD100" s="1278"/>
      <c r="BGE100" s="1278"/>
      <c r="BGF100" s="1278"/>
      <c r="BGG100" s="1278"/>
      <c r="BGH100" s="1278"/>
      <c r="BGI100" s="1278"/>
      <c r="BGJ100" s="1278"/>
      <c r="BGK100" s="1278"/>
      <c r="BGL100" s="1278"/>
      <c r="BGM100" s="1278"/>
      <c r="BGN100" s="1278"/>
      <c r="BGO100" s="1278"/>
      <c r="BGP100" s="1278"/>
      <c r="BGQ100" s="1278"/>
      <c r="BGR100" s="1278"/>
      <c r="BGS100" s="1278"/>
      <c r="BGT100" s="1278"/>
      <c r="BGU100" s="1278"/>
      <c r="BGV100" s="1278"/>
      <c r="BGW100" s="1278"/>
      <c r="BGX100" s="1278"/>
      <c r="BGY100" s="1278"/>
      <c r="BGZ100" s="1278"/>
      <c r="BHA100" s="1278"/>
      <c r="BHB100" s="1278"/>
      <c r="BHC100" s="1278"/>
      <c r="BHD100" s="1278"/>
      <c r="BHE100" s="1278"/>
      <c r="BHF100" s="1278"/>
      <c r="BHG100" s="1278"/>
      <c r="BHH100" s="1278"/>
      <c r="BHI100" s="1278"/>
      <c r="BHJ100" s="1278"/>
      <c r="BHK100" s="1278"/>
      <c r="BHL100" s="1278"/>
      <c r="BHM100" s="1278"/>
      <c r="BHN100" s="1278"/>
      <c r="BHO100" s="1278"/>
      <c r="BHP100" s="1278"/>
      <c r="BHQ100" s="1278"/>
      <c r="BHR100" s="1278"/>
      <c r="BHS100" s="1278"/>
      <c r="BHT100" s="1278"/>
      <c r="BHU100" s="1278"/>
      <c r="BHV100" s="1278"/>
      <c r="BHW100" s="1278"/>
      <c r="BHX100" s="1278"/>
      <c r="BHY100" s="1278"/>
      <c r="BHZ100" s="1278"/>
      <c r="BIA100" s="1278"/>
      <c r="BIB100" s="1278"/>
      <c r="BIC100" s="1278"/>
      <c r="BID100" s="1278"/>
      <c r="BIE100" s="1278"/>
      <c r="BIF100" s="1278"/>
      <c r="BIG100" s="1278"/>
      <c r="BIH100" s="1278"/>
      <c r="BII100" s="1278"/>
      <c r="BIJ100" s="1278"/>
      <c r="BIK100" s="1278"/>
      <c r="BIL100" s="1278"/>
      <c r="BIM100" s="1278"/>
      <c r="BIN100" s="1278"/>
      <c r="BIO100" s="1278"/>
      <c r="BIP100" s="1278"/>
      <c r="BIQ100" s="1278"/>
      <c r="BIR100" s="1278"/>
      <c r="BIS100" s="1278"/>
      <c r="BIT100" s="1278"/>
      <c r="BIU100" s="1278"/>
      <c r="BIV100" s="1278"/>
      <c r="BIW100" s="1278"/>
      <c r="BIX100" s="1278"/>
      <c r="BIY100" s="1278"/>
      <c r="BIZ100" s="1278"/>
      <c r="BJA100" s="1278"/>
      <c r="BJB100" s="1278"/>
      <c r="BJC100" s="1278"/>
      <c r="BJD100" s="1278"/>
      <c r="BJE100" s="1278"/>
      <c r="BJF100" s="1278"/>
      <c r="BJG100" s="1278"/>
      <c r="BJH100" s="1278"/>
      <c r="BJI100" s="1278"/>
      <c r="BJJ100" s="1278"/>
      <c r="BJK100" s="1278"/>
      <c r="BJL100" s="1278"/>
      <c r="BJM100" s="1278"/>
      <c r="BJN100" s="1278"/>
      <c r="BJO100" s="1278"/>
      <c r="BJP100" s="1278"/>
      <c r="BJQ100" s="1278"/>
      <c r="BJR100" s="1278"/>
      <c r="BJS100" s="1278"/>
      <c r="BJT100" s="1278"/>
      <c r="BJU100" s="1278"/>
      <c r="BJV100" s="1278"/>
      <c r="BJW100" s="1278"/>
      <c r="BJX100" s="1278"/>
      <c r="BJY100" s="1278"/>
      <c r="BJZ100" s="1278"/>
      <c r="BKA100" s="1278"/>
      <c r="BKB100" s="1278"/>
      <c r="BKC100" s="1278"/>
      <c r="BKD100" s="1278"/>
      <c r="BKE100" s="1278"/>
      <c r="BKF100" s="1278"/>
      <c r="BKG100" s="1278"/>
      <c r="BKH100" s="1278"/>
      <c r="BKI100" s="1278"/>
      <c r="BKJ100" s="1278"/>
      <c r="BKK100" s="1278"/>
      <c r="BKL100" s="1278"/>
      <c r="BKM100" s="1278"/>
      <c r="BKN100" s="1278"/>
      <c r="BKO100" s="1278"/>
      <c r="BKP100" s="1278"/>
      <c r="BKQ100" s="1278"/>
      <c r="BKR100" s="1278"/>
      <c r="BKS100" s="1278"/>
      <c r="BKT100" s="1278"/>
      <c r="BKU100" s="1278"/>
      <c r="BKV100" s="1278"/>
      <c r="BKW100" s="1278"/>
      <c r="BKX100" s="1278"/>
      <c r="BKY100" s="1278"/>
      <c r="BKZ100" s="1278"/>
      <c r="BLA100" s="1278"/>
      <c r="BLB100" s="1278"/>
      <c r="BLC100" s="1278"/>
      <c r="BLD100" s="1278"/>
      <c r="BLE100" s="1278"/>
      <c r="BLF100" s="1278"/>
      <c r="BLG100" s="1278"/>
      <c r="BLH100" s="1278"/>
      <c r="BLI100" s="1278"/>
      <c r="BLJ100" s="1278"/>
      <c r="BLK100" s="1278"/>
      <c r="BLL100" s="1278"/>
      <c r="BLM100" s="1278"/>
      <c r="BLN100" s="1278"/>
      <c r="BLO100" s="1278"/>
      <c r="BLP100" s="1278"/>
      <c r="BLQ100" s="1278"/>
      <c r="BLR100" s="1278"/>
      <c r="BLS100" s="1278"/>
      <c r="BLT100" s="1278"/>
      <c r="BLU100" s="1278"/>
      <c r="BLV100" s="1278"/>
      <c r="BLW100" s="1278"/>
      <c r="BLX100" s="1278"/>
      <c r="BLY100" s="1278"/>
      <c r="BLZ100" s="1278"/>
      <c r="BMA100" s="1278"/>
      <c r="BMB100" s="1278"/>
      <c r="BMC100" s="1278"/>
      <c r="BMD100" s="1278"/>
      <c r="BME100" s="1278"/>
      <c r="BMF100" s="1278"/>
      <c r="BMG100" s="1278"/>
      <c r="BMH100" s="1278"/>
      <c r="BMI100" s="1278"/>
      <c r="BMJ100" s="1278"/>
      <c r="BMK100" s="1278"/>
      <c r="BML100" s="1278"/>
      <c r="BMM100" s="1278"/>
      <c r="BMN100" s="1278"/>
      <c r="BMO100" s="1278"/>
      <c r="BMP100" s="1278"/>
      <c r="BMQ100" s="1278"/>
      <c r="BMR100" s="1278"/>
      <c r="BMS100" s="1278"/>
      <c r="BMT100" s="1278"/>
      <c r="BMU100" s="1278"/>
      <c r="BMV100" s="1278"/>
      <c r="BMW100" s="1278"/>
      <c r="BMX100" s="1278"/>
      <c r="BMY100" s="1278"/>
      <c r="BMZ100" s="1278"/>
      <c r="BNA100" s="1278"/>
      <c r="BNB100" s="1278"/>
      <c r="BNC100" s="1278"/>
      <c r="BND100" s="1278"/>
      <c r="BNE100" s="1278"/>
      <c r="BNF100" s="1278"/>
      <c r="BNG100" s="1278"/>
      <c r="BNH100" s="1278"/>
      <c r="BNI100" s="1278"/>
      <c r="BNJ100" s="1278"/>
      <c r="BNK100" s="1278"/>
      <c r="BNL100" s="1278"/>
      <c r="BNM100" s="1278"/>
      <c r="BNN100" s="1278"/>
      <c r="BNO100" s="1278"/>
      <c r="BNP100" s="1278"/>
      <c r="BNQ100" s="1278"/>
      <c r="BNR100" s="1278"/>
      <c r="BNS100" s="1278"/>
      <c r="BNT100" s="1278"/>
      <c r="BNU100" s="1278"/>
      <c r="BNV100" s="1278"/>
      <c r="BNW100" s="1278"/>
      <c r="BNX100" s="1278"/>
      <c r="BNY100" s="1278"/>
      <c r="BNZ100" s="1278"/>
      <c r="BOA100" s="1278"/>
      <c r="BOB100" s="1278"/>
      <c r="BOC100" s="1278"/>
      <c r="BOD100" s="1278"/>
      <c r="BOE100" s="1278"/>
      <c r="BOF100" s="1278"/>
      <c r="BOG100" s="1278"/>
      <c r="BOH100" s="1278"/>
      <c r="BOI100" s="1278"/>
      <c r="BOJ100" s="1278"/>
      <c r="BOK100" s="1278"/>
      <c r="BOL100" s="1278"/>
      <c r="BOM100" s="1278"/>
      <c r="BON100" s="1278"/>
      <c r="BOO100" s="1278"/>
      <c r="BOP100" s="1278"/>
      <c r="BOQ100" s="1278"/>
      <c r="BOR100" s="1278"/>
      <c r="BOS100" s="1278"/>
      <c r="BOT100" s="1278"/>
      <c r="BOU100" s="1278"/>
      <c r="BOV100" s="1278"/>
      <c r="BOW100" s="1278"/>
      <c r="BOX100" s="1278"/>
      <c r="BOY100" s="1278"/>
      <c r="BOZ100" s="1278"/>
      <c r="BPA100" s="1278"/>
      <c r="BPB100" s="1278"/>
      <c r="BPC100" s="1278"/>
      <c r="BPD100" s="1278"/>
      <c r="BPE100" s="1278"/>
      <c r="BPF100" s="1278"/>
      <c r="BPG100" s="1278"/>
      <c r="BPH100" s="1278"/>
      <c r="BPI100" s="1278"/>
      <c r="BPJ100" s="1278"/>
      <c r="BPK100" s="1278"/>
      <c r="BPL100" s="1278"/>
      <c r="BPM100" s="1278"/>
      <c r="BPN100" s="1278"/>
      <c r="BPO100" s="1278"/>
      <c r="BPP100" s="1278"/>
      <c r="BPQ100" s="1278"/>
      <c r="BPR100" s="1278"/>
      <c r="BPS100" s="1278"/>
      <c r="BPT100" s="1278"/>
      <c r="BPU100" s="1278"/>
      <c r="BPV100" s="1278"/>
      <c r="BPW100" s="1278"/>
      <c r="BPX100" s="1278"/>
      <c r="BPY100" s="1278"/>
      <c r="BPZ100" s="1278"/>
      <c r="BQA100" s="1278"/>
      <c r="BQB100" s="1278"/>
      <c r="BQC100" s="1278"/>
      <c r="BQD100" s="1278"/>
      <c r="BQE100" s="1278"/>
      <c r="BQF100" s="1278"/>
      <c r="BQG100" s="1278"/>
      <c r="BQH100" s="1278"/>
      <c r="BQI100" s="1278"/>
      <c r="BQJ100" s="1278"/>
      <c r="BQK100" s="1278"/>
      <c r="BQL100" s="1278"/>
      <c r="BQM100" s="1278"/>
      <c r="BQN100" s="1278"/>
      <c r="BQO100" s="1278"/>
      <c r="BQP100" s="1278"/>
      <c r="BQQ100" s="1278"/>
      <c r="BQR100" s="1278"/>
      <c r="BQS100" s="1278"/>
      <c r="BQT100" s="1278"/>
      <c r="BQU100" s="1278"/>
      <c r="BQV100" s="1278"/>
      <c r="BQW100" s="1278"/>
      <c r="BQX100" s="1278"/>
      <c r="BQY100" s="1278"/>
      <c r="BQZ100" s="1278"/>
      <c r="BRA100" s="1278"/>
      <c r="BRB100" s="1278"/>
      <c r="BRC100" s="1278"/>
      <c r="BRD100" s="1278"/>
      <c r="BRE100" s="1278"/>
      <c r="BRF100" s="1278"/>
      <c r="BRG100" s="1278"/>
      <c r="BRH100" s="1278"/>
      <c r="BRI100" s="1278"/>
      <c r="BRJ100" s="1278"/>
      <c r="BRK100" s="1278"/>
      <c r="BRL100" s="1278"/>
      <c r="BRM100" s="1278"/>
      <c r="BRN100" s="1278"/>
      <c r="BRO100" s="1278"/>
      <c r="BRP100" s="1278"/>
      <c r="BRQ100" s="1278"/>
      <c r="BRR100" s="1278"/>
      <c r="BRS100" s="1278"/>
      <c r="BRT100" s="1278"/>
      <c r="BRU100" s="1278"/>
      <c r="BRV100" s="1278"/>
      <c r="BRW100" s="1278"/>
      <c r="BRX100" s="1278"/>
      <c r="BRY100" s="1278"/>
      <c r="BRZ100" s="1278"/>
      <c r="BSA100" s="1278"/>
      <c r="BSB100" s="1278"/>
      <c r="BSC100" s="1278"/>
      <c r="BSD100" s="1278"/>
      <c r="BSE100" s="1278"/>
      <c r="BSF100" s="1278"/>
      <c r="BSG100" s="1278"/>
      <c r="BSH100" s="1278"/>
      <c r="BSI100" s="1278"/>
      <c r="BSJ100" s="1278"/>
      <c r="BSK100" s="1278"/>
      <c r="BSL100" s="1278"/>
      <c r="BSM100" s="1278"/>
      <c r="BSN100" s="1278"/>
      <c r="BSO100" s="1278"/>
      <c r="BSP100" s="1278"/>
      <c r="BSQ100" s="1278"/>
      <c r="BSR100" s="1278"/>
      <c r="BSS100" s="1278"/>
      <c r="BST100" s="1278"/>
      <c r="BSU100" s="1278"/>
      <c r="BSV100" s="1278"/>
      <c r="BSW100" s="1278"/>
      <c r="BSX100" s="1278"/>
      <c r="BSY100" s="1278"/>
      <c r="BSZ100" s="1278"/>
      <c r="BTA100" s="1278"/>
      <c r="BTB100" s="1278"/>
      <c r="BTC100" s="1278"/>
      <c r="BTD100" s="1278"/>
      <c r="BTE100" s="1278"/>
      <c r="BTF100" s="1278"/>
      <c r="BTG100" s="1278"/>
      <c r="BTH100" s="1278"/>
      <c r="BTI100" s="1278"/>
      <c r="BTJ100" s="1278"/>
      <c r="BTK100" s="1278"/>
      <c r="BTL100" s="1278"/>
      <c r="BTM100" s="1278"/>
      <c r="BTN100" s="1278"/>
      <c r="BTO100" s="1278"/>
      <c r="BTP100" s="1278"/>
      <c r="BTQ100" s="1278"/>
      <c r="BTR100" s="1278"/>
      <c r="BTS100" s="1278"/>
      <c r="BTT100" s="1278"/>
      <c r="BTU100" s="1278"/>
      <c r="BTV100" s="1278"/>
      <c r="BTW100" s="1278"/>
      <c r="BTX100" s="1278"/>
      <c r="BTY100" s="1278"/>
      <c r="BTZ100" s="1278"/>
      <c r="BUA100" s="1278"/>
      <c r="BUB100" s="1278"/>
      <c r="BUC100" s="1278"/>
      <c r="BUD100" s="1278"/>
      <c r="BUE100" s="1278"/>
      <c r="BUF100" s="1278"/>
      <c r="BUG100" s="1278"/>
      <c r="BUH100" s="1278"/>
      <c r="BUI100" s="1278"/>
      <c r="BUJ100" s="1278"/>
      <c r="BUK100" s="1278"/>
      <c r="BUL100" s="1278"/>
      <c r="BUM100" s="1278"/>
      <c r="BUN100" s="1278"/>
      <c r="BUO100" s="1278"/>
      <c r="BUP100" s="1278"/>
      <c r="BUQ100" s="1278"/>
      <c r="BUR100" s="1278"/>
      <c r="BUS100" s="1278"/>
      <c r="BUT100" s="1278"/>
      <c r="BUU100" s="1278"/>
      <c r="BUV100" s="1278"/>
      <c r="BUW100" s="1278"/>
      <c r="BUX100" s="1278"/>
      <c r="BUY100" s="1278"/>
      <c r="BUZ100" s="1278"/>
      <c r="BVA100" s="1278"/>
      <c r="BVB100" s="1278"/>
      <c r="BVC100" s="1278"/>
      <c r="BVD100" s="1278"/>
      <c r="BVE100" s="1278"/>
      <c r="BVF100" s="1278"/>
      <c r="BVG100" s="1278"/>
      <c r="BVH100" s="1278"/>
      <c r="BVI100" s="1278"/>
      <c r="BVJ100" s="1278"/>
      <c r="BVK100" s="1278"/>
      <c r="BVL100" s="1278"/>
      <c r="BVM100" s="1278"/>
      <c r="BVN100" s="1278"/>
      <c r="BVO100" s="1278"/>
      <c r="BVP100" s="1278"/>
      <c r="BVQ100" s="1278"/>
      <c r="BVR100" s="1278"/>
      <c r="BVS100" s="1278"/>
      <c r="BVT100" s="1278"/>
      <c r="BVU100" s="1278"/>
      <c r="BVV100" s="1278"/>
      <c r="BVW100" s="1278"/>
      <c r="BVX100" s="1278"/>
      <c r="BVY100" s="1278"/>
      <c r="BVZ100" s="1278"/>
      <c r="BWA100" s="1278"/>
      <c r="BWB100" s="1278"/>
      <c r="BWC100" s="1278"/>
      <c r="BWD100" s="1278"/>
      <c r="BWE100" s="1278"/>
      <c r="BWF100" s="1278"/>
      <c r="BWG100" s="1278"/>
      <c r="BWH100" s="1278"/>
      <c r="BWI100" s="1278"/>
      <c r="BWJ100" s="1278"/>
      <c r="BWK100" s="1278"/>
      <c r="BWL100" s="1278"/>
      <c r="BWM100" s="1278"/>
      <c r="BWN100" s="1278"/>
      <c r="BWO100" s="1278"/>
      <c r="BWP100" s="1278"/>
      <c r="BWQ100" s="1278"/>
      <c r="BWR100" s="1278"/>
      <c r="BWS100" s="1278"/>
      <c r="BWT100" s="1278"/>
      <c r="BWU100" s="1278"/>
      <c r="BWV100" s="1278"/>
      <c r="BWW100" s="1278"/>
      <c r="BWX100" s="1278"/>
      <c r="BWY100" s="1278"/>
      <c r="BWZ100" s="1278"/>
      <c r="BXA100" s="1278"/>
      <c r="BXB100" s="1278"/>
      <c r="BXC100" s="1278"/>
      <c r="BXD100" s="1278"/>
      <c r="BXE100" s="1278"/>
      <c r="BXF100" s="1278"/>
      <c r="BXG100" s="1278"/>
      <c r="BXH100" s="1278"/>
      <c r="BXI100" s="1278"/>
      <c r="BXJ100" s="1278"/>
      <c r="BXK100" s="1278"/>
      <c r="BXL100" s="1278"/>
      <c r="BXM100" s="1278"/>
      <c r="BXN100" s="1278"/>
      <c r="BXO100" s="1278"/>
      <c r="BXP100" s="1278"/>
      <c r="BXQ100" s="1278"/>
      <c r="BXR100" s="1278"/>
      <c r="BXS100" s="1278"/>
      <c r="BXT100" s="1278"/>
      <c r="BXU100" s="1278"/>
      <c r="BXV100" s="1278"/>
      <c r="BXW100" s="1278"/>
      <c r="BXX100" s="1278"/>
      <c r="BXY100" s="1278"/>
      <c r="BXZ100" s="1278"/>
      <c r="BYA100" s="1278"/>
      <c r="BYB100" s="1278"/>
      <c r="BYC100" s="1278"/>
      <c r="BYD100" s="1278"/>
      <c r="BYE100" s="1278"/>
      <c r="BYF100" s="1278"/>
      <c r="BYG100" s="1278"/>
      <c r="BYH100" s="1278"/>
      <c r="BYI100" s="1278"/>
      <c r="BYJ100" s="1278"/>
      <c r="BYK100" s="1278"/>
      <c r="BYL100" s="1278"/>
      <c r="BYM100" s="1278"/>
      <c r="BYN100" s="1278"/>
      <c r="BYO100" s="1278"/>
      <c r="BYP100" s="1278"/>
      <c r="BYQ100" s="1278"/>
      <c r="BYR100" s="1278"/>
      <c r="BYS100" s="1278"/>
      <c r="BYT100" s="1278"/>
      <c r="BYU100" s="1278"/>
      <c r="BYV100" s="1278"/>
      <c r="BYW100" s="1278"/>
      <c r="BYX100" s="1278"/>
      <c r="BYY100" s="1278"/>
      <c r="BYZ100" s="1278"/>
      <c r="BZA100" s="1278"/>
      <c r="BZB100" s="1278"/>
      <c r="BZC100" s="1278"/>
      <c r="BZD100" s="1278"/>
      <c r="BZE100" s="1278"/>
      <c r="BZF100" s="1278"/>
      <c r="BZG100" s="1278"/>
      <c r="BZH100" s="1278"/>
      <c r="BZI100" s="1278"/>
      <c r="BZJ100" s="1278"/>
      <c r="BZK100" s="1278"/>
      <c r="BZL100" s="1278"/>
      <c r="BZM100" s="1278"/>
      <c r="BZN100" s="1278"/>
      <c r="BZO100" s="1278"/>
      <c r="BZP100" s="1278"/>
      <c r="BZQ100" s="1278"/>
      <c r="BZR100" s="1278"/>
      <c r="BZS100" s="1278"/>
      <c r="BZT100" s="1278"/>
      <c r="BZU100" s="1278"/>
      <c r="BZV100" s="1278"/>
      <c r="BZW100" s="1278"/>
      <c r="BZX100" s="1278"/>
      <c r="BZY100" s="1278"/>
      <c r="BZZ100" s="1278"/>
      <c r="CAA100" s="1278"/>
      <c r="CAB100" s="1278"/>
      <c r="CAC100" s="1278"/>
      <c r="CAD100" s="1278"/>
      <c r="CAE100" s="1278"/>
      <c r="CAF100" s="1278"/>
      <c r="CAG100" s="1278"/>
      <c r="CAH100" s="1278"/>
      <c r="CAI100" s="1278"/>
      <c r="CAJ100" s="1278"/>
      <c r="CAK100" s="1278"/>
      <c r="CAL100" s="1278"/>
      <c r="CAM100" s="1278"/>
      <c r="CAN100" s="1278"/>
      <c r="CAO100" s="1278"/>
      <c r="CAP100" s="1278"/>
      <c r="CAQ100" s="1278"/>
      <c r="CAR100" s="1278"/>
      <c r="CAS100" s="1278"/>
      <c r="CAT100" s="1278"/>
      <c r="CAU100" s="1278"/>
      <c r="CAV100" s="1278"/>
      <c r="CAW100" s="1278"/>
      <c r="CAX100" s="1278"/>
      <c r="CAY100" s="1278"/>
      <c r="CAZ100" s="1278"/>
      <c r="CBA100" s="1278"/>
      <c r="CBB100" s="1278"/>
      <c r="CBC100" s="1278"/>
      <c r="CBD100" s="1278"/>
      <c r="CBE100" s="1278"/>
      <c r="CBF100" s="1278"/>
      <c r="CBG100" s="1278"/>
      <c r="CBH100" s="1278"/>
      <c r="CBI100" s="1278"/>
      <c r="CBJ100" s="1278"/>
      <c r="CBK100" s="1278"/>
      <c r="CBL100" s="1278"/>
      <c r="CBM100" s="1278"/>
      <c r="CBN100" s="1278"/>
      <c r="CBO100" s="1278"/>
      <c r="CBP100" s="1278"/>
      <c r="CBQ100" s="1278"/>
      <c r="CBR100" s="1278"/>
      <c r="CBS100" s="1278"/>
      <c r="CBT100" s="1278"/>
      <c r="CBU100" s="1278"/>
      <c r="CBV100" s="1278"/>
      <c r="CBW100" s="1278"/>
      <c r="CBX100" s="1278"/>
      <c r="CBY100" s="1278"/>
      <c r="CBZ100" s="1278"/>
      <c r="CCA100" s="1278"/>
      <c r="CCB100" s="1278"/>
      <c r="CCC100" s="1278"/>
      <c r="CCD100" s="1278"/>
      <c r="CCE100" s="1278"/>
      <c r="CCF100" s="1278"/>
      <c r="CCG100" s="1278"/>
      <c r="CCH100" s="1278"/>
      <c r="CCI100" s="1278"/>
      <c r="CCJ100" s="1278"/>
      <c r="CCK100" s="1278"/>
      <c r="CCL100" s="1278"/>
      <c r="CCM100" s="1278"/>
      <c r="CCN100" s="1278"/>
      <c r="CCO100" s="1278"/>
      <c r="CCP100" s="1278"/>
      <c r="CCQ100" s="1278"/>
      <c r="CCR100" s="1278"/>
      <c r="CCS100" s="1278"/>
      <c r="CCT100" s="1278"/>
      <c r="CCU100" s="1278"/>
      <c r="CCV100" s="1278"/>
      <c r="CCW100" s="1278"/>
      <c r="CCX100" s="1278"/>
      <c r="CCY100" s="1278"/>
      <c r="CCZ100" s="1278"/>
      <c r="CDA100" s="1278"/>
      <c r="CDB100" s="1278"/>
      <c r="CDC100" s="1278"/>
      <c r="CDD100" s="1278"/>
      <c r="CDE100" s="1278"/>
      <c r="CDF100" s="1278"/>
      <c r="CDG100" s="1278"/>
      <c r="CDH100" s="1278"/>
      <c r="CDI100" s="1278"/>
      <c r="CDJ100" s="1278"/>
      <c r="CDK100" s="1278"/>
      <c r="CDL100" s="1278"/>
      <c r="CDM100" s="1278"/>
      <c r="CDN100" s="1278"/>
      <c r="CDO100" s="1278"/>
      <c r="CDP100" s="1278"/>
      <c r="CDQ100" s="1278"/>
      <c r="CDR100" s="1278"/>
      <c r="CDS100" s="1278"/>
      <c r="CDT100" s="1278"/>
      <c r="CDU100" s="1278"/>
      <c r="CDV100" s="1278"/>
      <c r="CDW100" s="1278"/>
      <c r="CDX100" s="1278"/>
      <c r="CDY100" s="1278"/>
      <c r="CDZ100" s="1278"/>
      <c r="CEA100" s="1278"/>
      <c r="CEB100" s="1278"/>
      <c r="CEC100" s="1278"/>
      <c r="CED100" s="1278"/>
      <c r="CEE100" s="1278"/>
      <c r="CEF100" s="1278"/>
      <c r="CEG100" s="1278"/>
      <c r="CEH100" s="1278"/>
      <c r="CEI100" s="1278"/>
      <c r="CEJ100" s="1278"/>
      <c r="CEK100" s="1278"/>
      <c r="CEL100" s="1278"/>
      <c r="CEM100" s="1278"/>
      <c r="CEN100" s="1278"/>
      <c r="CEO100" s="1278"/>
      <c r="CEP100" s="1278"/>
      <c r="CEQ100" s="1278"/>
      <c r="CER100" s="1278"/>
      <c r="CES100" s="1278"/>
      <c r="CET100" s="1278"/>
      <c r="CEU100" s="1278"/>
      <c r="CEV100" s="1278"/>
      <c r="CEW100" s="1278"/>
      <c r="CEX100" s="1278"/>
      <c r="CEY100" s="1278"/>
      <c r="CEZ100" s="1278"/>
      <c r="CFA100" s="1278"/>
      <c r="CFB100" s="1278"/>
      <c r="CFC100" s="1278"/>
      <c r="CFD100" s="1278"/>
      <c r="CFE100" s="1278"/>
      <c r="CFF100" s="1278"/>
      <c r="CFG100" s="1278"/>
      <c r="CFH100" s="1278"/>
      <c r="CFI100" s="1278"/>
      <c r="CFJ100" s="1278"/>
      <c r="CFK100" s="1278"/>
      <c r="CFL100" s="1278"/>
      <c r="CFM100" s="1278"/>
      <c r="CFN100" s="1278"/>
      <c r="CFO100" s="1278"/>
      <c r="CFP100" s="1278"/>
      <c r="CFQ100" s="1278"/>
      <c r="CFR100" s="1278"/>
      <c r="CFS100" s="1278"/>
      <c r="CFT100" s="1278"/>
      <c r="CFU100" s="1278"/>
      <c r="CFV100" s="1278"/>
      <c r="CFW100" s="1278"/>
      <c r="CFX100" s="1278"/>
      <c r="CFY100" s="1278"/>
      <c r="CFZ100" s="1278"/>
      <c r="CGA100" s="1278"/>
      <c r="CGB100" s="1278"/>
      <c r="CGC100" s="1278"/>
      <c r="CGD100" s="1278"/>
      <c r="CGE100" s="1278"/>
      <c r="CGF100" s="1278"/>
      <c r="CGG100" s="1278"/>
      <c r="CGH100" s="1278"/>
      <c r="CGI100" s="1278"/>
      <c r="CGJ100" s="1278"/>
      <c r="CGK100" s="1278"/>
      <c r="CGL100" s="1278"/>
      <c r="CGM100" s="1278"/>
      <c r="CGN100" s="1278"/>
      <c r="CGO100" s="1278"/>
      <c r="CGP100" s="1278"/>
      <c r="CGQ100" s="1278"/>
      <c r="CGR100" s="1278"/>
      <c r="CGS100" s="1278"/>
      <c r="CGT100" s="1278"/>
      <c r="CGU100" s="1278"/>
      <c r="CGV100" s="1278"/>
      <c r="CGW100" s="1278"/>
      <c r="CGX100" s="1278"/>
      <c r="CGY100" s="1278"/>
      <c r="CGZ100" s="1278"/>
      <c r="CHA100" s="1278"/>
      <c r="CHB100" s="1278"/>
      <c r="CHC100" s="1278"/>
      <c r="CHD100" s="1278"/>
      <c r="CHE100" s="1278"/>
      <c r="CHF100" s="1278"/>
      <c r="CHG100" s="1278"/>
      <c r="CHH100" s="1278"/>
      <c r="CHI100" s="1278"/>
      <c r="CHJ100" s="1278"/>
      <c r="CHK100" s="1278"/>
      <c r="CHL100" s="1278"/>
      <c r="CHM100" s="1278"/>
      <c r="CHN100" s="1278"/>
      <c r="CHO100" s="1278"/>
      <c r="CHP100" s="1278"/>
      <c r="CHQ100" s="1278"/>
      <c r="CHR100" s="1278"/>
      <c r="CHS100" s="1278"/>
      <c r="CHT100" s="1278"/>
      <c r="CHU100" s="1278"/>
      <c r="CHV100" s="1278"/>
      <c r="CHW100" s="1278"/>
      <c r="CHX100" s="1278"/>
      <c r="CHY100" s="1278"/>
      <c r="CHZ100" s="1278"/>
      <c r="CIA100" s="1278"/>
      <c r="CIB100" s="1278"/>
      <c r="CIC100" s="1278"/>
      <c r="CID100" s="1278"/>
      <c r="CIE100" s="1278"/>
      <c r="CIF100" s="1278"/>
      <c r="CIG100" s="1278"/>
      <c r="CIH100" s="1278"/>
      <c r="CII100" s="1278"/>
      <c r="CIJ100" s="1278"/>
      <c r="CIK100" s="1278"/>
      <c r="CIL100" s="1278"/>
      <c r="CIM100" s="1278"/>
      <c r="CIN100" s="1278"/>
      <c r="CIO100" s="1278"/>
      <c r="CIP100" s="1278"/>
      <c r="CIQ100" s="1278"/>
      <c r="CIR100" s="1278"/>
      <c r="CIS100" s="1278"/>
      <c r="CIT100" s="1278"/>
      <c r="CIU100" s="1278"/>
      <c r="CIV100" s="1278"/>
      <c r="CIW100" s="1278"/>
      <c r="CIX100" s="1278"/>
      <c r="CIY100" s="1278"/>
      <c r="CIZ100" s="1278"/>
      <c r="CJA100" s="1278"/>
      <c r="CJB100" s="1278"/>
      <c r="CJC100" s="1278"/>
      <c r="CJD100" s="1278"/>
      <c r="CJE100" s="1278"/>
      <c r="CJF100" s="1278"/>
      <c r="CJG100" s="1278"/>
      <c r="CJH100" s="1278"/>
      <c r="CJI100" s="1278"/>
      <c r="CJJ100" s="1278"/>
      <c r="CJK100" s="1278"/>
      <c r="CJL100" s="1278"/>
      <c r="CJM100" s="1278"/>
      <c r="CJN100" s="1278"/>
      <c r="CJO100" s="1278"/>
      <c r="CJP100" s="1278"/>
      <c r="CJQ100" s="1278"/>
      <c r="CJR100" s="1278"/>
      <c r="CJS100" s="1278"/>
      <c r="CJT100" s="1278"/>
      <c r="CJU100" s="1278"/>
      <c r="CJV100" s="1278"/>
      <c r="CJW100" s="1278"/>
      <c r="CJX100" s="1278"/>
      <c r="CJY100" s="1278"/>
      <c r="CJZ100" s="1278"/>
      <c r="CKA100" s="1278"/>
      <c r="CKB100" s="1278"/>
      <c r="CKC100" s="1278"/>
      <c r="CKD100" s="1278"/>
      <c r="CKE100" s="1278"/>
      <c r="CKF100" s="1278"/>
      <c r="CKG100" s="1278"/>
      <c r="CKH100" s="1278"/>
      <c r="CKI100" s="1278"/>
      <c r="CKJ100" s="1278"/>
      <c r="CKK100" s="1278"/>
      <c r="CKL100" s="1278"/>
      <c r="CKM100" s="1278"/>
      <c r="CKN100" s="1278"/>
      <c r="CKO100" s="1278"/>
      <c r="CKP100" s="1278"/>
      <c r="CKQ100" s="1278"/>
      <c r="CKR100" s="1278"/>
      <c r="CKS100" s="1278"/>
      <c r="CKT100" s="1278"/>
      <c r="CKU100" s="1278"/>
      <c r="CKV100" s="1278"/>
      <c r="CKW100" s="1278"/>
      <c r="CKX100" s="1278"/>
      <c r="CKY100" s="1278"/>
      <c r="CKZ100" s="1278"/>
      <c r="CLA100" s="1278"/>
      <c r="CLB100" s="1278"/>
      <c r="CLC100" s="1278"/>
      <c r="CLD100" s="1278"/>
      <c r="CLE100" s="1278"/>
      <c r="CLF100" s="1278"/>
      <c r="CLG100" s="1278"/>
      <c r="CLH100" s="1278"/>
      <c r="CLI100" s="1278"/>
      <c r="CLJ100" s="1278"/>
      <c r="CLK100" s="1278"/>
      <c r="CLL100" s="1278"/>
      <c r="CLM100" s="1278"/>
      <c r="CLN100" s="1278"/>
      <c r="CLO100" s="1278"/>
      <c r="CLP100" s="1278"/>
      <c r="CLQ100" s="1278"/>
      <c r="CLR100" s="1278"/>
      <c r="CLS100" s="1278"/>
      <c r="CLT100" s="1278"/>
      <c r="CLU100" s="1278"/>
      <c r="CLV100" s="1278"/>
      <c r="CLW100" s="1278"/>
      <c r="CLX100" s="1278"/>
      <c r="CLY100" s="1278"/>
      <c r="CLZ100" s="1278"/>
      <c r="CMA100" s="1278"/>
      <c r="CMB100" s="1278"/>
      <c r="CMC100" s="1278"/>
      <c r="CMD100" s="1278"/>
      <c r="CME100" s="1278"/>
      <c r="CMF100" s="1278"/>
      <c r="CMG100" s="1278"/>
      <c r="CMH100" s="1278"/>
      <c r="CMI100" s="1278"/>
      <c r="CMJ100" s="1278"/>
      <c r="CMK100" s="1278"/>
      <c r="CML100" s="1278"/>
      <c r="CMM100" s="1278"/>
      <c r="CMN100" s="1278"/>
      <c r="CMO100" s="1278"/>
      <c r="CMP100" s="1278"/>
      <c r="CMQ100" s="1278"/>
      <c r="CMR100" s="1278"/>
      <c r="CMS100" s="1278"/>
      <c r="CMT100" s="1278"/>
      <c r="CMU100" s="1278"/>
      <c r="CMV100" s="1278"/>
      <c r="CMW100" s="1278"/>
      <c r="CMX100" s="1278"/>
      <c r="CMY100" s="1278"/>
      <c r="CMZ100" s="1278"/>
      <c r="CNA100" s="1278"/>
      <c r="CNB100" s="1278"/>
      <c r="CNC100" s="1278"/>
      <c r="CND100" s="1278"/>
      <c r="CNE100" s="1278"/>
      <c r="CNF100" s="1278"/>
      <c r="CNG100" s="1278"/>
      <c r="CNH100" s="1278"/>
      <c r="CNI100" s="1278"/>
      <c r="CNJ100" s="1278"/>
      <c r="CNK100" s="1278"/>
      <c r="CNL100" s="1278"/>
      <c r="CNM100" s="1278"/>
      <c r="CNN100" s="1278"/>
      <c r="CNO100" s="1278"/>
      <c r="CNP100" s="1278"/>
      <c r="CNQ100" s="1278"/>
      <c r="CNR100" s="1278"/>
      <c r="CNS100" s="1278"/>
      <c r="CNT100" s="1278"/>
      <c r="CNU100" s="1278"/>
      <c r="CNV100" s="1278"/>
      <c r="CNW100" s="1278"/>
      <c r="CNX100" s="1278"/>
      <c r="CNY100" s="1278"/>
      <c r="CNZ100" s="1278"/>
      <c r="COA100" s="1278"/>
      <c r="COB100" s="1278"/>
      <c r="COC100" s="1278"/>
      <c r="COD100" s="1278"/>
      <c r="COE100" s="1278"/>
      <c r="COF100" s="1278"/>
      <c r="COG100" s="1278"/>
      <c r="COH100" s="1278"/>
      <c r="COI100" s="1278"/>
      <c r="COJ100" s="1278"/>
      <c r="COK100" s="1278"/>
      <c r="COL100" s="1278"/>
      <c r="COM100" s="1278"/>
      <c r="CON100" s="1278"/>
      <c r="COO100" s="1278"/>
      <c r="COP100" s="1278"/>
      <c r="COQ100" s="1278"/>
      <c r="COR100" s="1278"/>
      <c r="COS100" s="1278"/>
      <c r="COT100" s="1278"/>
      <c r="COU100" s="1278"/>
      <c r="COV100" s="1278"/>
      <c r="COW100" s="1278"/>
      <c r="COX100" s="1278"/>
      <c r="COY100" s="1278"/>
      <c r="COZ100" s="1278"/>
      <c r="CPA100" s="1278"/>
      <c r="CPB100" s="1278"/>
      <c r="CPC100" s="1278"/>
      <c r="CPD100" s="1278"/>
      <c r="CPE100" s="1278"/>
      <c r="CPF100" s="1278"/>
      <c r="CPG100" s="1278"/>
      <c r="CPH100" s="1278"/>
      <c r="CPI100" s="1278"/>
      <c r="CPJ100" s="1278"/>
      <c r="CPK100" s="1278"/>
      <c r="CPL100" s="1278"/>
      <c r="CPM100" s="1278"/>
      <c r="CPN100" s="1278"/>
      <c r="CPO100" s="1278"/>
      <c r="CPP100" s="1278"/>
      <c r="CPQ100" s="1278"/>
      <c r="CPR100" s="1278"/>
      <c r="CPS100" s="1278"/>
      <c r="CPT100" s="1278"/>
      <c r="CPU100" s="1278"/>
      <c r="CPV100" s="1278"/>
      <c r="CPW100" s="1278"/>
      <c r="CPX100" s="1278"/>
      <c r="CPY100" s="1278"/>
      <c r="CPZ100" s="1278"/>
      <c r="CQA100" s="1278"/>
      <c r="CQB100" s="1278"/>
      <c r="CQC100" s="1278"/>
      <c r="CQD100" s="1278"/>
      <c r="CQE100" s="1278"/>
      <c r="CQF100" s="1278"/>
      <c r="CQG100" s="1278"/>
      <c r="CQH100" s="1278"/>
      <c r="CQI100" s="1278"/>
      <c r="CQJ100" s="1278"/>
      <c r="CQK100" s="1278"/>
      <c r="CQL100" s="1278"/>
      <c r="CQM100" s="1278"/>
      <c r="CQN100" s="1278"/>
      <c r="CQO100" s="1278"/>
      <c r="CQP100" s="1278"/>
      <c r="CQQ100" s="1278"/>
      <c r="CQR100" s="1278"/>
      <c r="CQS100" s="1278"/>
      <c r="CQT100" s="1278"/>
      <c r="CQU100" s="1278"/>
      <c r="CQV100" s="1278"/>
      <c r="CQW100" s="1278"/>
      <c r="CQX100" s="1278"/>
      <c r="CQY100" s="1278"/>
      <c r="CQZ100" s="1278"/>
      <c r="CRA100" s="1278"/>
      <c r="CRB100" s="1278"/>
      <c r="CRC100" s="1278"/>
      <c r="CRD100" s="1278"/>
      <c r="CRE100" s="1278"/>
      <c r="CRF100" s="1278"/>
      <c r="CRG100" s="1278"/>
      <c r="CRH100" s="1278"/>
      <c r="CRI100" s="1278"/>
      <c r="CRJ100" s="1278"/>
      <c r="CRK100" s="1278"/>
      <c r="CRL100" s="1278"/>
      <c r="CRM100" s="1278"/>
      <c r="CRN100" s="1278"/>
      <c r="CRO100" s="1278"/>
      <c r="CRP100" s="1278"/>
      <c r="CRQ100" s="1278"/>
      <c r="CRR100" s="1278"/>
      <c r="CRS100" s="1278"/>
      <c r="CRT100" s="1278"/>
      <c r="CRU100" s="1278"/>
      <c r="CRV100" s="1278"/>
      <c r="CRW100" s="1278"/>
      <c r="CRX100" s="1278"/>
      <c r="CRY100" s="1278"/>
      <c r="CRZ100" s="1278"/>
      <c r="CSA100" s="1278"/>
      <c r="CSB100" s="1278"/>
      <c r="CSC100" s="1278"/>
      <c r="CSD100" s="1278"/>
      <c r="CSE100" s="1278"/>
      <c r="CSF100" s="1278"/>
      <c r="CSG100" s="1278"/>
      <c r="CSH100" s="1278"/>
      <c r="CSI100" s="1278"/>
      <c r="CSJ100" s="1278"/>
      <c r="CSK100" s="1278"/>
      <c r="CSL100" s="1278"/>
      <c r="CSM100" s="1278"/>
      <c r="CSN100" s="1278"/>
      <c r="CSO100" s="1278"/>
      <c r="CSP100" s="1278"/>
      <c r="CSQ100" s="1278"/>
      <c r="CSR100" s="1278"/>
      <c r="CSS100" s="1278"/>
      <c r="CST100" s="1278"/>
      <c r="CSU100" s="1278"/>
      <c r="CSV100" s="1278"/>
      <c r="CSW100" s="1278"/>
      <c r="CSX100" s="1278"/>
      <c r="CSY100" s="1278"/>
      <c r="CSZ100" s="1278"/>
      <c r="CTA100" s="1278"/>
      <c r="CTB100" s="1278"/>
      <c r="CTC100" s="1278"/>
      <c r="CTD100" s="1278"/>
      <c r="CTE100" s="1278"/>
      <c r="CTF100" s="1278"/>
      <c r="CTG100" s="1278"/>
      <c r="CTH100" s="1278"/>
      <c r="CTI100" s="1278"/>
      <c r="CTJ100" s="1278"/>
      <c r="CTK100" s="1278"/>
      <c r="CTL100" s="1278"/>
      <c r="CTM100" s="1278"/>
      <c r="CTN100" s="1278"/>
      <c r="CTO100" s="1278"/>
      <c r="CTP100" s="1278"/>
      <c r="CTQ100" s="1278"/>
      <c r="CTR100" s="1278"/>
      <c r="CTS100" s="1278"/>
      <c r="CTT100" s="1278"/>
      <c r="CTU100" s="1278"/>
      <c r="CTV100" s="1278"/>
      <c r="CTW100" s="1278"/>
      <c r="CTX100" s="1278"/>
      <c r="CTY100" s="1278"/>
      <c r="CTZ100" s="1278"/>
      <c r="CUA100" s="1278"/>
      <c r="CUB100" s="1278"/>
      <c r="CUC100" s="1278"/>
      <c r="CUD100" s="1278"/>
      <c r="CUE100" s="1278"/>
      <c r="CUF100" s="1278"/>
      <c r="CUG100" s="1278"/>
      <c r="CUH100" s="1278"/>
      <c r="CUI100" s="1278"/>
      <c r="CUJ100" s="1278"/>
      <c r="CUK100" s="1278"/>
      <c r="CUL100" s="1278"/>
      <c r="CUM100" s="1278"/>
      <c r="CUN100" s="1278"/>
      <c r="CUO100" s="1278"/>
      <c r="CUP100" s="1278"/>
      <c r="CUQ100" s="1278"/>
      <c r="CUR100" s="1278"/>
      <c r="CUS100" s="1278"/>
      <c r="CUT100" s="1278"/>
      <c r="CUU100" s="1278"/>
      <c r="CUV100" s="1278"/>
      <c r="CUW100" s="1278"/>
      <c r="CUX100" s="1278"/>
      <c r="CUY100" s="1278"/>
      <c r="CUZ100" s="1278"/>
      <c r="CVA100" s="1278"/>
      <c r="CVB100" s="1278"/>
      <c r="CVC100" s="1278"/>
      <c r="CVD100" s="1278"/>
      <c r="CVE100" s="1278"/>
      <c r="CVF100" s="1278"/>
      <c r="CVG100" s="1278"/>
      <c r="CVH100" s="1278"/>
      <c r="CVI100" s="1278"/>
      <c r="CVJ100" s="1278"/>
      <c r="CVK100" s="1278"/>
      <c r="CVL100" s="1278"/>
      <c r="CVM100" s="1278"/>
      <c r="CVN100" s="1278"/>
      <c r="CVO100" s="1278"/>
      <c r="CVP100" s="1278"/>
      <c r="CVQ100" s="1278"/>
      <c r="CVR100" s="1278"/>
      <c r="CVS100" s="1278"/>
      <c r="CVT100" s="1278"/>
      <c r="CVU100" s="1278"/>
      <c r="CVV100" s="1278"/>
      <c r="CVW100" s="1278"/>
      <c r="CVX100" s="1278"/>
      <c r="CVY100" s="1278"/>
      <c r="CVZ100" s="1278"/>
      <c r="CWA100" s="1278"/>
      <c r="CWB100" s="1278"/>
      <c r="CWC100" s="1278"/>
      <c r="CWD100" s="1278"/>
      <c r="CWE100" s="1278"/>
      <c r="CWF100" s="1278"/>
      <c r="CWG100" s="1278"/>
      <c r="CWH100" s="1278"/>
      <c r="CWI100" s="1278"/>
      <c r="CWJ100" s="1278"/>
      <c r="CWK100" s="1278"/>
      <c r="CWL100" s="1278"/>
      <c r="CWM100" s="1278"/>
      <c r="CWN100" s="1278"/>
      <c r="CWO100" s="1278"/>
      <c r="CWP100" s="1278"/>
      <c r="CWQ100" s="1278"/>
      <c r="CWR100" s="1278"/>
      <c r="CWS100" s="1278"/>
      <c r="CWT100" s="1278"/>
      <c r="CWU100" s="1278"/>
      <c r="CWV100" s="1278"/>
      <c r="CWW100" s="1278"/>
      <c r="CWX100" s="1278"/>
      <c r="CWY100" s="1278"/>
      <c r="CWZ100" s="1278"/>
      <c r="CXA100" s="1278"/>
      <c r="CXB100" s="1278"/>
      <c r="CXC100" s="1278"/>
      <c r="CXD100" s="1278"/>
      <c r="CXE100" s="1278"/>
      <c r="CXF100" s="1278"/>
      <c r="CXG100" s="1278"/>
      <c r="CXH100" s="1278"/>
      <c r="CXI100" s="1278"/>
      <c r="CXJ100" s="1278"/>
      <c r="CXK100" s="1278"/>
      <c r="CXL100" s="1278"/>
      <c r="CXM100" s="1278"/>
      <c r="CXN100" s="1278"/>
      <c r="CXO100" s="1278"/>
      <c r="CXP100" s="1278"/>
      <c r="CXQ100" s="1278"/>
      <c r="CXR100" s="1278"/>
      <c r="CXS100" s="1278"/>
      <c r="CXT100" s="1278"/>
      <c r="CXU100" s="1278"/>
      <c r="CXV100" s="1278"/>
      <c r="CXW100" s="1278"/>
      <c r="CXX100" s="1278"/>
      <c r="CXY100" s="1278"/>
      <c r="CXZ100" s="1278"/>
      <c r="CYA100" s="1278"/>
      <c r="CYB100" s="1278"/>
      <c r="CYC100" s="1278"/>
      <c r="CYD100" s="1278"/>
      <c r="CYE100" s="1278"/>
      <c r="CYF100" s="1278"/>
      <c r="CYG100" s="1278"/>
      <c r="CYH100" s="1278"/>
      <c r="CYI100" s="1278"/>
      <c r="CYJ100" s="1278"/>
      <c r="CYK100" s="1278"/>
      <c r="CYL100" s="1278"/>
      <c r="CYM100" s="1278"/>
      <c r="CYN100" s="1278"/>
      <c r="CYO100" s="1278"/>
      <c r="CYP100" s="1278"/>
      <c r="CYQ100" s="1278"/>
      <c r="CYR100" s="1278"/>
      <c r="CYS100" s="1278"/>
      <c r="CYT100" s="1278"/>
      <c r="CYU100" s="1278"/>
      <c r="CYV100" s="1278"/>
      <c r="CYW100" s="1278"/>
      <c r="CYX100" s="1278"/>
      <c r="CYY100" s="1278"/>
      <c r="CYZ100" s="1278"/>
      <c r="CZA100" s="1278"/>
      <c r="CZB100" s="1278"/>
      <c r="CZC100" s="1278"/>
      <c r="CZD100" s="1278"/>
      <c r="CZE100" s="1278"/>
      <c r="CZF100" s="1278"/>
      <c r="CZG100" s="1278"/>
      <c r="CZH100" s="1278"/>
      <c r="CZI100" s="1278"/>
      <c r="CZJ100" s="1278"/>
      <c r="CZK100" s="1278"/>
      <c r="CZL100" s="1278"/>
      <c r="CZM100" s="1278"/>
      <c r="CZN100" s="1278"/>
      <c r="CZO100" s="1278"/>
      <c r="CZP100" s="1278"/>
      <c r="CZQ100" s="1278"/>
      <c r="CZR100" s="1278"/>
      <c r="CZS100" s="1278"/>
      <c r="CZT100" s="1278"/>
      <c r="CZU100" s="1278"/>
      <c r="CZV100" s="1278"/>
      <c r="CZW100" s="1278"/>
      <c r="CZX100" s="1278"/>
      <c r="CZY100" s="1278"/>
      <c r="CZZ100" s="1278"/>
      <c r="DAA100" s="1278"/>
      <c r="DAB100" s="1278"/>
      <c r="DAC100" s="1278"/>
      <c r="DAD100" s="1278"/>
      <c r="DAE100" s="1278"/>
      <c r="DAF100" s="1278"/>
      <c r="DAG100" s="1278"/>
      <c r="DAH100" s="1278"/>
      <c r="DAI100" s="1278"/>
      <c r="DAJ100" s="1278"/>
      <c r="DAK100" s="1278"/>
      <c r="DAL100" s="1278"/>
      <c r="DAM100" s="1278"/>
      <c r="DAN100" s="1278"/>
      <c r="DAO100" s="1278"/>
      <c r="DAP100" s="1278"/>
      <c r="DAQ100" s="1278"/>
      <c r="DAR100" s="1278"/>
      <c r="DAS100" s="1278"/>
      <c r="DAT100" s="1278"/>
      <c r="DAU100" s="1278"/>
      <c r="DAV100" s="1278"/>
      <c r="DAW100" s="1278"/>
      <c r="DAX100" s="1278"/>
      <c r="DAY100" s="1278"/>
      <c r="DAZ100" s="1278"/>
      <c r="DBA100" s="1278"/>
      <c r="DBB100" s="1278"/>
      <c r="DBC100" s="1278"/>
      <c r="DBD100" s="1278"/>
      <c r="DBE100" s="1278"/>
      <c r="DBF100" s="1278"/>
      <c r="DBG100" s="1278"/>
      <c r="DBH100" s="1278"/>
      <c r="DBI100" s="1278"/>
      <c r="DBJ100" s="1278"/>
      <c r="DBK100" s="1278"/>
      <c r="DBL100" s="1278"/>
      <c r="DBM100" s="1278"/>
      <c r="DBN100" s="1278"/>
      <c r="DBO100" s="1278"/>
      <c r="DBP100" s="1278"/>
      <c r="DBQ100" s="1278"/>
      <c r="DBR100" s="1278"/>
      <c r="DBS100" s="1278"/>
      <c r="DBT100" s="1278"/>
      <c r="DBU100" s="1278"/>
      <c r="DBV100" s="1278"/>
      <c r="DBW100" s="1278"/>
      <c r="DBX100" s="1278"/>
      <c r="DBY100" s="1278"/>
      <c r="DBZ100" s="1278"/>
      <c r="DCA100" s="1278"/>
      <c r="DCB100" s="1278"/>
      <c r="DCC100" s="1278"/>
      <c r="DCD100" s="1278"/>
      <c r="DCE100" s="1278"/>
      <c r="DCF100" s="1278"/>
      <c r="DCG100" s="1278"/>
      <c r="DCH100" s="1278"/>
      <c r="DCI100" s="1278"/>
      <c r="DCJ100" s="1278"/>
      <c r="DCK100" s="1278"/>
      <c r="DCL100" s="1278"/>
      <c r="DCM100" s="1278"/>
      <c r="DCN100" s="1278"/>
      <c r="DCO100" s="1278"/>
      <c r="DCP100" s="1278"/>
      <c r="DCQ100" s="1278"/>
      <c r="DCR100" s="1278"/>
      <c r="DCS100" s="1278"/>
      <c r="DCT100" s="1278"/>
      <c r="DCU100" s="1278"/>
      <c r="DCV100" s="1278"/>
      <c r="DCW100" s="1278"/>
      <c r="DCX100" s="1278"/>
      <c r="DCY100" s="1278"/>
      <c r="DCZ100" s="1278"/>
      <c r="DDA100" s="1278"/>
      <c r="DDB100" s="1278"/>
      <c r="DDC100" s="1278"/>
      <c r="DDD100" s="1278"/>
      <c r="DDE100" s="1278"/>
      <c r="DDF100" s="1278"/>
      <c r="DDG100" s="1278"/>
      <c r="DDH100" s="1278"/>
      <c r="DDI100" s="1278"/>
      <c r="DDJ100" s="1278"/>
      <c r="DDK100" s="1278"/>
      <c r="DDL100" s="1278"/>
      <c r="DDM100" s="1278"/>
      <c r="DDN100" s="1278"/>
      <c r="DDO100" s="1278"/>
      <c r="DDP100" s="1278"/>
      <c r="DDQ100" s="1278"/>
      <c r="DDR100" s="1278"/>
      <c r="DDS100" s="1278"/>
      <c r="DDT100" s="1278"/>
      <c r="DDU100" s="1278"/>
      <c r="DDV100" s="1278"/>
      <c r="DDW100" s="1278"/>
      <c r="DDX100" s="1278"/>
      <c r="DDY100" s="1278"/>
      <c r="DDZ100" s="1278"/>
      <c r="DEA100" s="1278"/>
      <c r="DEB100" s="1278"/>
      <c r="DEC100" s="1278"/>
      <c r="DED100" s="1278"/>
      <c r="DEE100" s="1278"/>
      <c r="DEF100" s="1278"/>
      <c r="DEG100" s="1278"/>
      <c r="DEH100" s="1278"/>
      <c r="DEI100" s="1278"/>
      <c r="DEJ100" s="1278"/>
      <c r="DEK100" s="1278"/>
      <c r="DEL100" s="1278"/>
      <c r="DEM100" s="1278"/>
      <c r="DEN100" s="1278"/>
      <c r="DEO100" s="1278"/>
      <c r="DEP100" s="1278"/>
      <c r="DEQ100" s="1278"/>
      <c r="DER100" s="1278"/>
      <c r="DES100" s="1278"/>
      <c r="DET100" s="1278"/>
      <c r="DEU100" s="1278"/>
      <c r="DEV100" s="1278"/>
      <c r="DEW100" s="1278"/>
      <c r="DEX100" s="1278"/>
      <c r="DEY100" s="1278"/>
      <c r="DEZ100" s="1278"/>
      <c r="DFA100" s="1278"/>
      <c r="DFB100" s="1278"/>
      <c r="DFC100" s="1278"/>
      <c r="DFD100" s="1278"/>
      <c r="DFE100" s="1278"/>
      <c r="DFF100" s="1278"/>
      <c r="DFG100" s="1278"/>
      <c r="DFH100" s="1278"/>
      <c r="DFI100" s="1278"/>
      <c r="DFJ100" s="1278"/>
      <c r="DFK100" s="1278"/>
      <c r="DFL100" s="1278"/>
      <c r="DFM100" s="1278"/>
      <c r="DFN100" s="1278"/>
      <c r="DFO100" s="1278"/>
      <c r="DFP100" s="1278"/>
      <c r="DFQ100" s="1278"/>
      <c r="DFR100" s="1278"/>
      <c r="DFS100" s="1278"/>
      <c r="DFT100" s="1278"/>
      <c r="DFU100" s="1278"/>
      <c r="DFV100" s="1278"/>
      <c r="DFW100" s="1278"/>
      <c r="DFX100" s="1278"/>
      <c r="DFY100" s="1278"/>
      <c r="DFZ100" s="1278"/>
      <c r="DGA100" s="1278"/>
      <c r="DGB100" s="1278"/>
      <c r="DGC100" s="1278"/>
      <c r="DGD100" s="1278"/>
      <c r="DGE100" s="1278"/>
      <c r="DGF100" s="1278"/>
      <c r="DGG100" s="1278"/>
      <c r="DGH100" s="1278"/>
      <c r="DGI100" s="1278"/>
      <c r="DGJ100" s="1278"/>
      <c r="DGK100" s="1278"/>
      <c r="DGL100" s="1278"/>
      <c r="DGM100" s="1278"/>
      <c r="DGN100" s="1278"/>
      <c r="DGO100" s="1278"/>
      <c r="DGP100" s="1278"/>
      <c r="DGQ100" s="1278"/>
      <c r="DGR100" s="1278"/>
      <c r="DGS100" s="1278"/>
      <c r="DGT100" s="1278"/>
      <c r="DGU100" s="1278"/>
      <c r="DGV100" s="1278"/>
      <c r="DGW100" s="1278"/>
      <c r="DGX100" s="1278"/>
      <c r="DGY100" s="1278"/>
      <c r="DGZ100" s="1278"/>
      <c r="DHA100" s="1278"/>
      <c r="DHB100" s="1278"/>
      <c r="DHC100" s="1278"/>
      <c r="DHD100" s="1278"/>
      <c r="DHE100" s="1278"/>
      <c r="DHF100" s="1278"/>
      <c r="DHG100" s="1278"/>
      <c r="DHH100" s="1278"/>
      <c r="DHI100" s="1278"/>
      <c r="DHJ100" s="1278"/>
      <c r="DHK100" s="1278"/>
      <c r="DHL100" s="1278"/>
      <c r="DHM100" s="1278"/>
      <c r="DHN100" s="1278"/>
      <c r="DHO100" s="1278"/>
      <c r="DHP100" s="1278"/>
      <c r="DHQ100" s="1278"/>
      <c r="DHR100" s="1278"/>
      <c r="DHS100" s="1278"/>
      <c r="DHT100" s="1278"/>
      <c r="DHU100" s="1278"/>
      <c r="DHV100" s="1278"/>
      <c r="DHW100" s="1278"/>
      <c r="DHX100" s="1278"/>
      <c r="DHY100" s="1278"/>
      <c r="DHZ100" s="1278"/>
      <c r="DIA100" s="1278"/>
      <c r="DIB100" s="1278"/>
      <c r="DIC100" s="1278"/>
      <c r="DID100" s="1278"/>
      <c r="DIE100" s="1278"/>
      <c r="DIF100" s="1278"/>
      <c r="DIG100" s="1278"/>
      <c r="DIH100" s="1278"/>
      <c r="DII100" s="1278"/>
      <c r="DIJ100" s="1278"/>
      <c r="DIK100" s="1278"/>
      <c r="DIL100" s="1278"/>
      <c r="DIM100" s="1278"/>
      <c r="DIN100" s="1278"/>
      <c r="DIO100" s="1278"/>
      <c r="DIP100" s="1278"/>
      <c r="DIQ100" s="1278"/>
      <c r="DIR100" s="1278"/>
      <c r="DIS100" s="1278"/>
      <c r="DIT100" s="1278"/>
      <c r="DIU100" s="1278"/>
      <c r="DIV100" s="1278"/>
      <c r="DIW100" s="1278"/>
      <c r="DIX100" s="1278"/>
      <c r="DIY100" s="1278"/>
      <c r="DIZ100" s="1278"/>
      <c r="DJA100" s="1278"/>
      <c r="DJB100" s="1278"/>
      <c r="DJC100" s="1278"/>
      <c r="DJD100" s="1278"/>
      <c r="DJE100" s="1278"/>
      <c r="DJF100" s="1278"/>
      <c r="DJG100" s="1278"/>
      <c r="DJH100" s="1278"/>
      <c r="DJI100" s="1278"/>
      <c r="DJJ100" s="1278"/>
      <c r="DJK100" s="1278"/>
      <c r="DJL100" s="1278"/>
      <c r="DJM100" s="1278"/>
      <c r="DJN100" s="1278"/>
      <c r="DJO100" s="1278"/>
      <c r="DJP100" s="1278"/>
      <c r="DJQ100" s="1278"/>
      <c r="DJR100" s="1278"/>
      <c r="DJS100" s="1278"/>
      <c r="DJT100" s="1278"/>
      <c r="DJU100" s="1278"/>
      <c r="DJV100" s="1278"/>
      <c r="DJW100" s="1278"/>
      <c r="DJX100" s="1278"/>
      <c r="DJY100" s="1278"/>
      <c r="DJZ100" s="1278"/>
      <c r="DKA100" s="1278"/>
      <c r="DKB100" s="1278"/>
      <c r="DKC100" s="1278"/>
      <c r="DKD100" s="1278"/>
      <c r="DKE100" s="1278"/>
      <c r="DKF100" s="1278"/>
      <c r="DKG100" s="1278"/>
      <c r="DKH100" s="1278"/>
      <c r="DKI100" s="1278"/>
      <c r="DKJ100" s="1278"/>
      <c r="DKK100" s="1278"/>
      <c r="DKL100" s="1278"/>
      <c r="DKM100" s="1278"/>
      <c r="DKN100" s="1278"/>
      <c r="DKO100" s="1278"/>
      <c r="DKP100" s="1278"/>
      <c r="DKQ100" s="1278"/>
      <c r="DKR100" s="1278"/>
      <c r="DKS100" s="1278"/>
      <c r="DKT100" s="1278"/>
      <c r="DKU100" s="1278"/>
      <c r="DKV100" s="1278"/>
      <c r="DKW100" s="1278"/>
      <c r="DKX100" s="1278"/>
      <c r="DKY100" s="1278"/>
      <c r="DKZ100" s="1278"/>
      <c r="DLA100" s="1278"/>
      <c r="DLB100" s="1278"/>
      <c r="DLC100" s="1278"/>
      <c r="DLD100" s="1278"/>
      <c r="DLE100" s="1278"/>
      <c r="DLF100" s="1278"/>
      <c r="DLG100" s="1278"/>
      <c r="DLH100" s="1278"/>
      <c r="DLI100" s="1278"/>
      <c r="DLJ100" s="1278"/>
      <c r="DLK100" s="1278"/>
      <c r="DLL100" s="1278"/>
      <c r="DLM100" s="1278"/>
      <c r="DLN100" s="1278"/>
      <c r="DLO100" s="1278"/>
      <c r="DLP100" s="1278"/>
      <c r="DLQ100" s="1278"/>
      <c r="DLR100" s="1278"/>
      <c r="DLS100" s="1278"/>
      <c r="DLT100" s="1278"/>
      <c r="DLU100" s="1278"/>
      <c r="DLV100" s="1278"/>
      <c r="DLW100" s="1278"/>
      <c r="DLX100" s="1278"/>
      <c r="DLY100" s="1278"/>
      <c r="DLZ100" s="1278"/>
      <c r="DMA100" s="1278"/>
      <c r="DMB100" s="1278"/>
      <c r="DMC100" s="1278"/>
      <c r="DMD100" s="1278"/>
      <c r="DME100" s="1278"/>
      <c r="DMF100" s="1278"/>
      <c r="DMG100" s="1278"/>
      <c r="DMH100" s="1278"/>
      <c r="DMI100" s="1278"/>
      <c r="DMJ100" s="1278"/>
      <c r="DMK100" s="1278"/>
      <c r="DML100" s="1278"/>
      <c r="DMM100" s="1278"/>
      <c r="DMN100" s="1278"/>
      <c r="DMO100" s="1278"/>
      <c r="DMP100" s="1278"/>
      <c r="DMQ100" s="1278"/>
      <c r="DMR100" s="1278"/>
      <c r="DMS100" s="1278"/>
      <c r="DMT100" s="1278"/>
      <c r="DMU100" s="1278"/>
      <c r="DMV100" s="1278"/>
      <c r="DMW100" s="1278"/>
      <c r="DMX100" s="1278"/>
      <c r="DMY100" s="1278"/>
      <c r="DMZ100" s="1278"/>
      <c r="DNA100" s="1278"/>
      <c r="DNB100" s="1278"/>
      <c r="DNC100" s="1278"/>
      <c r="DND100" s="1278"/>
      <c r="DNE100" s="1278"/>
      <c r="DNF100" s="1278"/>
      <c r="DNG100" s="1278"/>
      <c r="DNH100" s="1278"/>
      <c r="DNI100" s="1278"/>
      <c r="DNJ100" s="1278"/>
      <c r="DNK100" s="1278"/>
      <c r="DNL100" s="1278"/>
      <c r="DNM100" s="1278"/>
      <c r="DNN100" s="1278"/>
      <c r="DNO100" s="1278"/>
      <c r="DNP100" s="1278"/>
      <c r="DNQ100" s="1278"/>
      <c r="DNR100" s="1278"/>
      <c r="DNS100" s="1278"/>
      <c r="DNT100" s="1278"/>
      <c r="DNU100" s="1278"/>
      <c r="DNV100" s="1278"/>
      <c r="DNW100" s="1278"/>
      <c r="DNX100" s="1278"/>
      <c r="DNY100" s="1278"/>
      <c r="DNZ100" s="1278"/>
      <c r="DOA100" s="1278"/>
      <c r="DOB100" s="1278"/>
      <c r="DOC100" s="1278"/>
      <c r="DOD100" s="1278"/>
      <c r="DOE100" s="1278"/>
      <c r="DOF100" s="1278"/>
      <c r="DOG100" s="1278"/>
      <c r="DOH100" s="1278"/>
      <c r="DOI100" s="1278"/>
      <c r="DOJ100" s="1278"/>
      <c r="DOK100" s="1278"/>
      <c r="DOL100" s="1278"/>
      <c r="DOM100" s="1278"/>
      <c r="DON100" s="1278"/>
      <c r="DOO100" s="1278"/>
      <c r="DOP100" s="1278"/>
      <c r="DOQ100" s="1278"/>
      <c r="DOR100" s="1278"/>
      <c r="DOS100" s="1278"/>
      <c r="DOT100" s="1278"/>
      <c r="DOU100" s="1278"/>
      <c r="DOV100" s="1278"/>
      <c r="DOW100" s="1278"/>
      <c r="DOX100" s="1278"/>
      <c r="DOY100" s="1278"/>
      <c r="DOZ100" s="1278"/>
      <c r="DPA100" s="1278"/>
      <c r="DPB100" s="1278"/>
      <c r="DPC100" s="1278"/>
      <c r="DPD100" s="1278"/>
      <c r="DPE100" s="1278"/>
      <c r="DPF100" s="1278"/>
      <c r="DPG100" s="1278"/>
      <c r="DPH100" s="1278"/>
      <c r="DPI100" s="1278"/>
      <c r="DPJ100" s="1278"/>
      <c r="DPK100" s="1278"/>
      <c r="DPL100" s="1278"/>
      <c r="DPM100" s="1278"/>
      <c r="DPN100" s="1278"/>
      <c r="DPO100" s="1278"/>
      <c r="DPP100" s="1278"/>
      <c r="DPQ100" s="1278"/>
      <c r="DPR100" s="1278"/>
      <c r="DPS100" s="1278"/>
      <c r="DPT100" s="1278"/>
      <c r="DPU100" s="1278"/>
      <c r="DPV100" s="1278"/>
      <c r="DPW100" s="1278"/>
      <c r="DPX100" s="1278"/>
      <c r="DPY100" s="1278"/>
      <c r="DPZ100" s="1278"/>
      <c r="DQA100" s="1278"/>
      <c r="DQB100" s="1278"/>
      <c r="DQC100" s="1278"/>
      <c r="DQD100" s="1278"/>
      <c r="DQE100" s="1278"/>
      <c r="DQF100" s="1278"/>
      <c r="DQG100" s="1278"/>
      <c r="DQH100" s="1278"/>
      <c r="DQI100" s="1278"/>
      <c r="DQJ100" s="1278"/>
      <c r="DQK100" s="1278"/>
      <c r="DQL100" s="1278"/>
      <c r="DQM100" s="1278"/>
      <c r="DQN100" s="1278"/>
      <c r="DQO100" s="1278"/>
      <c r="DQP100" s="1278"/>
      <c r="DQQ100" s="1278"/>
      <c r="DQR100" s="1278"/>
      <c r="DQS100" s="1278"/>
      <c r="DQT100" s="1278"/>
      <c r="DQU100" s="1278"/>
      <c r="DQV100" s="1278"/>
      <c r="DQW100" s="1278"/>
      <c r="DQX100" s="1278"/>
      <c r="DQY100" s="1278"/>
      <c r="DQZ100" s="1278"/>
      <c r="DRA100" s="1278"/>
      <c r="DRB100" s="1278"/>
      <c r="DRC100" s="1278"/>
      <c r="DRD100" s="1278"/>
      <c r="DRE100" s="1278"/>
      <c r="DRF100" s="1278"/>
      <c r="DRG100" s="1278"/>
      <c r="DRH100" s="1278"/>
      <c r="DRI100" s="1278"/>
      <c r="DRJ100" s="1278"/>
      <c r="DRK100" s="1278"/>
      <c r="DRL100" s="1278"/>
      <c r="DRM100" s="1278"/>
      <c r="DRN100" s="1278"/>
      <c r="DRO100" s="1278"/>
      <c r="DRP100" s="1278"/>
      <c r="DRQ100" s="1278"/>
      <c r="DRR100" s="1278"/>
      <c r="DRS100" s="1278"/>
      <c r="DRT100" s="1278"/>
      <c r="DRU100" s="1278"/>
      <c r="DRV100" s="1278"/>
      <c r="DRW100" s="1278"/>
      <c r="DRX100" s="1278"/>
      <c r="DRY100" s="1278"/>
      <c r="DRZ100" s="1278"/>
      <c r="DSA100" s="1278"/>
      <c r="DSB100" s="1278"/>
      <c r="DSC100" s="1278"/>
      <c r="DSD100" s="1278"/>
      <c r="DSE100" s="1278"/>
      <c r="DSF100" s="1278"/>
      <c r="DSG100" s="1278"/>
      <c r="DSH100" s="1278"/>
      <c r="DSI100" s="1278"/>
      <c r="DSJ100" s="1278"/>
      <c r="DSK100" s="1278"/>
      <c r="DSL100" s="1278"/>
      <c r="DSM100" s="1278"/>
      <c r="DSN100" s="1278"/>
      <c r="DSO100" s="1278"/>
      <c r="DSP100" s="1278"/>
      <c r="DSQ100" s="1278"/>
      <c r="DSR100" s="1278"/>
      <c r="DSS100" s="1278"/>
      <c r="DST100" s="1278"/>
      <c r="DSU100" s="1278"/>
      <c r="DSV100" s="1278"/>
      <c r="DSW100" s="1278"/>
      <c r="DSX100" s="1278"/>
      <c r="DSY100" s="1278"/>
      <c r="DSZ100" s="1278"/>
      <c r="DTA100" s="1278"/>
      <c r="DTB100" s="1278"/>
      <c r="DTC100" s="1278"/>
      <c r="DTD100" s="1278"/>
      <c r="DTE100" s="1278"/>
      <c r="DTF100" s="1278"/>
      <c r="DTG100" s="1278"/>
      <c r="DTH100" s="1278"/>
      <c r="DTI100" s="1278"/>
      <c r="DTJ100" s="1278"/>
      <c r="DTK100" s="1278"/>
      <c r="DTL100" s="1278"/>
      <c r="DTM100" s="1278"/>
      <c r="DTN100" s="1278"/>
      <c r="DTO100" s="1278"/>
      <c r="DTP100" s="1278"/>
      <c r="DTQ100" s="1278"/>
      <c r="DTR100" s="1278"/>
      <c r="DTS100" s="1278"/>
      <c r="DTT100" s="1278"/>
      <c r="DTU100" s="1278"/>
      <c r="DTV100" s="1278"/>
      <c r="DTW100" s="1278"/>
      <c r="DTX100" s="1278"/>
      <c r="DTY100" s="1278"/>
      <c r="DTZ100" s="1278"/>
      <c r="DUA100" s="1278"/>
      <c r="DUB100" s="1278"/>
      <c r="DUC100" s="1278"/>
      <c r="DUD100" s="1278"/>
      <c r="DUE100" s="1278"/>
      <c r="DUF100" s="1278"/>
      <c r="DUG100" s="1278"/>
      <c r="DUH100" s="1278"/>
      <c r="DUI100" s="1278"/>
      <c r="DUJ100" s="1278"/>
      <c r="DUK100" s="1278"/>
      <c r="DUL100" s="1278"/>
      <c r="DUM100" s="1278"/>
      <c r="DUN100" s="1278"/>
      <c r="DUO100" s="1278"/>
      <c r="DUP100" s="1278"/>
      <c r="DUQ100" s="1278"/>
      <c r="DUR100" s="1278"/>
      <c r="DUS100" s="1278"/>
      <c r="DUT100" s="1278"/>
      <c r="DUU100" s="1278"/>
      <c r="DUV100" s="1278"/>
      <c r="DUW100" s="1278"/>
      <c r="DUX100" s="1278"/>
      <c r="DUY100" s="1278"/>
      <c r="DUZ100" s="1278"/>
      <c r="DVA100" s="1278"/>
      <c r="DVB100" s="1278"/>
      <c r="DVC100" s="1278"/>
      <c r="DVD100" s="1278"/>
      <c r="DVE100" s="1278"/>
      <c r="DVF100" s="1278"/>
      <c r="DVG100" s="1278"/>
      <c r="DVH100" s="1278"/>
      <c r="DVI100" s="1278"/>
      <c r="DVJ100" s="1278"/>
      <c r="DVK100" s="1278"/>
      <c r="DVL100" s="1278"/>
      <c r="DVM100" s="1278"/>
      <c r="DVN100" s="1278"/>
      <c r="DVO100" s="1278"/>
      <c r="DVP100" s="1278"/>
      <c r="DVQ100" s="1278"/>
      <c r="DVR100" s="1278"/>
      <c r="DVS100" s="1278"/>
      <c r="DVT100" s="1278"/>
      <c r="DVU100" s="1278"/>
      <c r="DVV100" s="1278"/>
      <c r="DVW100" s="1278"/>
      <c r="DVX100" s="1278"/>
      <c r="DVY100" s="1278"/>
      <c r="DVZ100" s="1278"/>
      <c r="DWA100" s="1278"/>
      <c r="DWB100" s="1278"/>
      <c r="DWC100" s="1278"/>
      <c r="DWD100" s="1278"/>
      <c r="DWE100" s="1278"/>
      <c r="DWF100" s="1278"/>
      <c r="DWG100" s="1278"/>
      <c r="DWH100" s="1278"/>
      <c r="DWI100" s="1278"/>
      <c r="DWJ100" s="1278"/>
      <c r="DWK100" s="1278"/>
      <c r="DWL100" s="1278"/>
      <c r="DWM100" s="1278"/>
      <c r="DWN100" s="1278"/>
      <c r="DWO100" s="1278"/>
      <c r="DWP100" s="1278"/>
      <c r="DWQ100" s="1278"/>
      <c r="DWR100" s="1278"/>
      <c r="DWS100" s="1278"/>
      <c r="DWT100" s="1278"/>
      <c r="DWU100" s="1278"/>
      <c r="DWV100" s="1278"/>
      <c r="DWW100" s="1278"/>
      <c r="DWX100" s="1278"/>
      <c r="DWY100" s="1278"/>
      <c r="DWZ100" s="1278"/>
      <c r="DXA100" s="1278"/>
      <c r="DXB100" s="1278"/>
      <c r="DXC100" s="1278"/>
      <c r="DXD100" s="1278"/>
      <c r="DXE100" s="1278"/>
      <c r="DXF100" s="1278"/>
      <c r="DXG100" s="1278"/>
      <c r="DXH100" s="1278"/>
      <c r="DXI100" s="1278"/>
      <c r="DXJ100" s="1278"/>
      <c r="DXK100" s="1278"/>
      <c r="DXL100" s="1278"/>
      <c r="DXM100" s="1278"/>
      <c r="DXN100" s="1278"/>
      <c r="DXO100" s="1278"/>
      <c r="DXP100" s="1278"/>
      <c r="DXQ100" s="1278"/>
      <c r="DXR100" s="1278"/>
      <c r="DXS100" s="1278"/>
      <c r="DXT100" s="1278"/>
      <c r="DXU100" s="1278"/>
      <c r="DXV100" s="1278"/>
      <c r="DXW100" s="1278"/>
      <c r="DXX100" s="1278"/>
      <c r="DXY100" s="1278"/>
      <c r="DXZ100" s="1278"/>
      <c r="DYA100" s="1278"/>
      <c r="DYB100" s="1278"/>
      <c r="DYC100" s="1278"/>
      <c r="DYD100" s="1278"/>
      <c r="DYE100" s="1278"/>
      <c r="DYF100" s="1278"/>
      <c r="DYG100" s="1278"/>
      <c r="DYH100" s="1278"/>
      <c r="DYI100" s="1278"/>
      <c r="DYJ100" s="1278"/>
      <c r="DYK100" s="1278"/>
      <c r="DYL100" s="1278"/>
      <c r="DYM100" s="1278"/>
      <c r="DYN100" s="1278"/>
      <c r="DYO100" s="1278"/>
      <c r="DYP100" s="1278"/>
      <c r="DYQ100" s="1278"/>
      <c r="DYR100" s="1278"/>
      <c r="DYS100" s="1278"/>
      <c r="DYT100" s="1278"/>
      <c r="DYU100" s="1278"/>
      <c r="DYV100" s="1278"/>
      <c r="DYW100" s="1278"/>
      <c r="DYX100" s="1278"/>
      <c r="DYY100" s="1278"/>
      <c r="DYZ100" s="1278"/>
      <c r="DZA100" s="1278"/>
      <c r="DZB100" s="1278"/>
      <c r="DZC100" s="1278"/>
      <c r="DZD100" s="1278"/>
      <c r="DZE100" s="1278"/>
      <c r="DZF100" s="1278"/>
      <c r="DZG100" s="1278"/>
      <c r="DZH100" s="1278"/>
      <c r="DZI100" s="1278"/>
      <c r="DZJ100" s="1278"/>
      <c r="DZK100" s="1278"/>
      <c r="DZL100" s="1278"/>
      <c r="DZM100" s="1278"/>
      <c r="DZN100" s="1278"/>
      <c r="DZO100" s="1278"/>
      <c r="DZP100" s="1278"/>
      <c r="DZQ100" s="1278"/>
      <c r="DZR100" s="1278"/>
      <c r="DZS100" s="1278"/>
      <c r="DZT100" s="1278"/>
      <c r="DZU100" s="1278"/>
      <c r="DZV100" s="1278"/>
      <c r="DZW100" s="1278"/>
      <c r="DZX100" s="1278"/>
      <c r="DZY100" s="1278"/>
      <c r="DZZ100" s="1278"/>
      <c r="EAA100" s="1278"/>
      <c r="EAB100" s="1278"/>
      <c r="EAC100" s="1278"/>
      <c r="EAD100" s="1278"/>
      <c r="EAE100" s="1278"/>
      <c r="EAF100" s="1278"/>
      <c r="EAG100" s="1278"/>
      <c r="EAH100" s="1278"/>
      <c r="EAI100" s="1278"/>
      <c r="EAJ100" s="1278"/>
      <c r="EAK100" s="1278"/>
      <c r="EAL100" s="1278"/>
      <c r="EAM100" s="1278"/>
      <c r="EAN100" s="1278"/>
      <c r="EAO100" s="1278"/>
      <c r="EAP100" s="1278"/>
      <c r="EAQ100" s="1278"/>
      <c r="EAR100" s="1278"/>
      <c r="EAS100" s="1278"/>
      <c r="EAT100" s="1278"/>
      <c r="EAU100" s="1278"/>
      <c r="EAV100" s="1278"/>
      <c r="EAW100" s="1278"/>
      <c r="EAX100" s="1278"/>
      <c r="EAY100" s="1278"/>
      <c r="EAZ100" s="1278"/>
      <c r="EBA100" s="1278"/>
      <c r="EBB100" s="1278"/>
      <c r="EBC100" s="1278"/>
      <c r="EBD100" s="1278"/>
      <c r="EBE100" s="1278"/>
      <c r="EBF100" s="1278"/>
      <c r="EBG100" s="1278"/>
      <c r="EBH100" s="1278"/>
      <c r="EBI100" s="1278"/>
      <c r="EBJ100" s="1278"/>
      <c r="EBK100" s="1278"/>
      <c r="EBL100" s="1278"/>
      <c r="EBM100" s="1278"/>
      <c r="EBN100" s="1278"/>
      <c r="EBO100" s="1278"/>
      <c r="EBP100" s="1278"/>
      <c r="EBQ100" s="1278"/>
      <c r="EBR100" s="1278"/>
      <c r="EBS100" s="1278"/>
      <c r="EBT100" s="1278"/>
      <c r="EBU100" s="1278"/>
      <c r="EBV100" s="1278"/>
      <c r="EBW100" s="1278"/>
      <c r="EBX100" s="1278"/>
      <c r="EBY100" s="1278"/>
      <c r="EBZ100" s="1278"/>
      <c r="ECA100" s="1278"/>
      <c r="ECB100" s="1278"/>
      <c r="ECC100" s="1278"/>
      <c r="ECD100" s="1278"/>
      <c r="ECE100" s="1278"/>
      <c r="ECF100" s="1278"/>
      <c r="ECG100" s="1278"/>
      <c r="ECH100" s="1278"/>
      <c r="ECI100" s="1278"/>
      <c r="ECJ100" s="1278"/>
      <c r="ECK100" s="1278"/>
      <c r="ECL100" s="1278"/>
      <c r="ECM100" s="1278"/>
      <c r="ECN100" s="1278"/>
      <c r="ECO100" s="1278"/>
      <c r="ECP100" s="1278"/>
      <c r="ECQ100" s="1278"/>
      <c r="ECR100" s="1278"/>
      <c r="ECS100" s="1278"/>
      <c r="ECT100" s="1278"/>
      <c r="ECU100" s="1278"/>
      <c r="ECV100" s="1278"/>
      <c r="ECW100" s="1278"/>
      <c r="ECX100" s="1278"/>
      <c r="ECY100" s="1278"/>
      <c r="ECZ100" s="1278"/>
      <c r="EDA100" s="1278"/>
      <c r="EDB100" s="1278"/>
      <c r="EDC100" s="1278"/>
      <c r="EDD100" s="1278"/>
      <c r="EDE100" s="1278"/>
      <c r="EDF100" s="1278"/>
      <c r="EDG100" s="1278"/>
      <c r="EDH100" s="1278"/>
      <c r="EDI100" s="1278"/>
      <c r="EDJ100" s="1278"/>
      <c r="EDK100" s="1278"/>
      <c r="EDL100" s="1278"/>
      <c r="EDM100" s="1278"/>
      <c r="EDN100" s="1278"/>
      <c r="EDO100" s="1278"/>
      <c r="EDP100" s="1278"/>
      <c r="EDQ100" s="1278"/>
      <c r="EDR100" s="1278"/>
      <c r="EDS100" s="1278"/>
      <c r="EDT100" s="1278"/>
      <c r="EDU100" s="1278"/>
      <c r="EDV100" s="1278"/>
      <c r="EDW100" s="1278"/>
      <c r="EDX100" s="1278"/>
      <c r="EDY100" s="1278"/>
      <c r="EDZ100" s="1278"/>
      <c r="EEA100" s="1278"/>
      <c r="EEB100" s="1278"/>
      <c r="EEC100" s="1278"/>
      <c r="EED100" s="1278"/>
      <c r="EEE100" s="1278"/>
      <c r="EEF100" s="1278"/>
      <c r="EEG100" s="1278"/>
      <c r="EEH100" s="1278"/>
      <c r="EEI100" s="1278"/>
      <c r="EEJ100" s="1278"/>
      <c r="EEK100" s="1278"/>
      <c r="EEL100" s="1278"/>
      <c r="EEM100" s="1278"/>
      <c r="EEN100" s="1278"/>
      <c r="EEO100" s="1278"/>
      <c r="EEP100" s="1278"/>
      <c r="EEQ100" s="1278"/>
      <c r="EER100" s="1278"/>
      <c r="EES100" s="1278"/>
      <c r="EET100" s="1278"/>
      <c r="EEU100" s="1278"/>
      <c r="EEV100" s="1278"/>
      <c r="EEW100" s="1278"/>
      <c r="EEX100" s="1278"/>
      <c r="EEY100" s="1278"/>
      <c r="EEZ100" s="1278"/>
      <c r="EFA100" s="1278"/>
      <c r="EFB100" s="1278"/>
      <c r="EFC100" s="1278"/>
      <c r="EFD100" s="1278"/>
      <c r="EFE100" s="1278"/>
      <c r="EFF100" s="1278"/>
      <c r="EFG100" s="1278"/>
      <c r="EFH100" s="1278"/>
      <c r="EFI100" s="1278"/>
      <c r="EFJ100" s="1278"/>
      <c r="EFK100" s="1278"/>
      <c r="EFL100" s="1278"/>
      <c r="EFM100" s="1278"/>
      <c r="EFN100" s="1278"/>
      <c r="EFO100" s="1278"/>
      <c r="EFP100" s="1278"/>
      <c r="EFQ100" s="1278"/>
      <c r="EFR100" s="1278"/>
      <c r="EFS100" s="1278"/>
      <c r="EFT100" s="1278"/>
      <c r="EFU100" s="1278"/>
      <c r="EFV100" s="1278"/>
      <c r="EFW100" s="1278"/>
      <c r="EFX100" s="1278"/>
      <c r="EFY100" s="1278"/>
      <c r="EFZ100" s="1278"/>
      <c r="EGA100" s="1278"/>
      <c r="EGB100" s="1278"/>
      <c r="EGC100" s="1278"/>
      <c r="EGD100" s="1278"/>
      <c r="EGE100" s="1278"/>
      <c r="EGF100" s="1278"/>
      <c r="EGG100" s="1278"/>
      <c r="EGH100" s="1278"/>
      <c r="EGI100" s="1278"/>
      <c r="EGJ100" s="1278"/>
      <c r="EGK100" s="1278"/>
      <c r="EGL100" s="1278"/>
      <c r="EGM100" s="1278"/>
      <c r="EGN100" s="1278"/>
      <c r="EGO100" s="1278"/>
      <c r="EGP100" s="1278"/>
      <c r="EGQ100" s="1278"/>
      <c r="EGR100" s="1278"/>
      <c r="EGS100" s="1278"/>
      <c r="EGT100" s="1278"/>
      <c r="EGU100" s="1278"/>
      <c r="EGV100" s="1278"/>
      <c r="EGW100" s="1278"/>
      <c r="EGX100" s="1278"/>
      <c r="EGY100" s="1278"/>
      <c r="EGZ100" s="1278"/>
      <c r="EHA100" s="1278"/>
      <c r="EHB100" s="1278"/>
      <c r="EHC100" s="1278"/>
      <c r="EHD100" s="1278"/>
      <c r="EHE100" s="1278"/>
      <c r="EHF100" s="1278"/>
      <c r="EHG100" s="1278"/>
      <c r="EHH100" s="1278"/>
      <c r="EHI100" s="1278"/>
      <c r="EHJ100" s="1278"/>
      <c r="EHK100" s="1278"/>
      <c r="EHL100" s="1278"/>
      <c r="EHM100" s="1278"/>
      <c r="EHN100" s="1278"/>
      <c r="EHO100" s="1278"/>
      <c r="EHP100" s="1278"/>
      <c r="EHQ100" s="1278"/>
      <c r="EHR100" s="1278"/>
      <c r="EHS100" s="1278"/>
      <c r="EHT100" s="1278"/>
      <c r="EHU100" s="1278"/>
      <c r="EHV100" s="1278"/>
      <c r="EHW100" s="1278"/>
      <c r="EHX100" s="1278"/>
      <c r="EHY100" s="1278"/>
      <c r="EHZ100" s="1278"/>
      <c r="EIA100" s="1278"/>
      <c r="EIB100" s="1278"/>
      <c r="EIC100" s="1278"/>
      <c r="EID100" s="1278"/>
      <c r="EIE100" s="1278"/>
      <c r="EIF100" s="1278"/>
      <c r="EIG100" s="1278"/>
      <c r="EIH100" s="1278"/>
      <c r="EII100" s="1278"/>
      <c r="EIJ100" s="1278"/>
      <c r="EIK100" s="1278"/>
      <c r="EIL100" s="1278"/>
      <c r="EIM100" s="1278"/>
      <c r="EIN100" s="1278"/>
      <c r="EIO100" s="1278"/>
      <c r="EIP100" s="1278"/>
      <c r="EIQ100" s="1278"/>
      <c r="EIR100" s="1278"/>
      <c r="EIS100" s="1278"/>
      <c r="EIT100" s="1278"/>
      <c r="EIU100" s="1278"/>
      <c r="EIV100" s="1278"/>
      <c r="EIW100" s="1278"/>
      <c r="EIX100" s="1278"/>
      <c r="EIY100" s="1278"/>
      <c r="EIZ100" s="1278"/>
      <c r="EJA100" s="1278"/>
      <c r="EJB100" s="1278"/>
      <c r="EJC100" s="1278"/>
      <c r="EJD100" s="1278"/>
      <c r="EJE100" s="1278"/>
      <c r="EJF100" s="1278"/>
      <c r="EJG100" s="1278"/>
      <c r="EJH100" s="1278"/>
      <c r="EJI100" s="1278"/>
      <c r="EJJ100" s="1278"/>
      <c r="EJK100" s="1278"/>
      <c r="EJL100" s="1278"/>
      <c r="EJM100" s="1278"/>
      <c r="EJN100" s="1278"/>
      <c r="EJO100" s="1278"/>
      <c r="EJP100" s="1278"/>
      <c r="EJQ100" s="1278"/>
      <c r="EJR100" s="1278"/>
      <c r="EJS100" s="1278"/>
      <c r="EJT100" s="1278"/>
      <c r="EJU100" s="1278"/>
      <c r="EJV100" s="1278"/>
      <c r="EJW100" s="1278"/>
      <c r="EJX100" s="1278"/>
      <c r="EJY100" s="1278"/>
      <c r="EJZ100" s="1278"/>
      <c r="EKA100" s="1278"/>
      <c r="EKB100" s="1278"/>
      <c r="EKC100" s="1278"/>
      <c r="EKD100" s="1278"/>
      <c r="EKE100" s="1278"/>
      <c r="EKF100" s="1278"/>
      <c r="EKG100" s="1278"/>
      <c r="EKH100" s="1278"/>
      <c r="EKI100" s="1278"/>
      <c r="EKJ100" s="1278"/>
      <c r="EKK100" s="1278"/>
      <c r="EKL100" s="1278"/>
      <c r="EKM100" s="1278"/>
      <c r="EKN100" s="1278"/>
      <c r="EKO100" s="1278"/>
      <c r="EKP100" s="1278"/>
      <c r="EKQ100" s="1278"/>
      <c r="EKR100" s="1278"/>
      <c r="EKS100" s="1278"/>
      <c r="EKT100" s="1278"/>
      <c r="EKU100" s="1278"/>
      <c r="EKV100" s="1278"/>
      <c r="EKW100" s="1278"/>
      <c r="EKX100" s="1278"/>
      <c r="EKY100" s="1278"/>
      <c r="EKZ100" s="1278"/>
      <c r="ELA100" s="1278"/>
      <c r="ELB100" s="1278"/>
      <c r="ELC100" s="1278"/>
      <c r="ELD100" s="1278"/>
      <c r="ELE100" s="1278"/>
      <c r="ELF100" s="1278"/>
      <c r="ELG100" s="1278"/>
      <c r="ELH100" s="1278"/>
      <c r="ELI100" s="1278"/>
      <c r="ELJ100" s="1278"/>
      <c r="ELK100" s="1278"/>
      <c r="ELL100" s="1278"/>
      <c r="ELM100" s="1278"/>
      <c r="ELN100" s="1278"/>
      <c r="ELO100" s="1278"/>
      <c r="ELP100" s="1278"/>
      <c r="ELQ100" s="1278"/>
      <c r="ELR100" s="1278"/>
      <c r="ELS100" s="1278"/>
      <c r="ELT100" s="1278"/>
      <c r="ELU100" s="1278"/>
      <c r="ELV100" s="1278"/>
      <c r="ELW100" s="1278"/>
      <c r="ELX100" s="1278"/>
      <c r="ELY100" s="1278"/>
      <c r="ELZ100" s="1278"/>
      <c r="EMA100" s="1278"/>
      <c r="EMB100" s="1278"/>
      <c r="EMC100" s="1278"/>
      <c r="EMD100" s="1278"/>
      <c r="EME100" s="1278"/>
      <c r="EMF100" s="1278"/>
      <c r="EMG100" s="1278"/>
      <c r="EMH100" s="1278"/>
      <c r="EMI100" s="1278"/>
      <c r="EMJ100" s="1278"/>
      <c r="EMK100" s="1278"/>
      <c r="EML100" s="1278"/>
      <c r="EMM100" s="1278"/>
      <c r="EMN100" s="1278"/>
      <c r="EMO100" s="1278"/>
      <c r="EMP100" s="1278"/>
      <c r="EMQ100" s="1278"/>
      <c r="EMR100" s="1278"/>
      <c r="EMS100" s="1278"/>
      <c r="EMT100" s="1278"/>
      <c r="EMU100" s="1278"/>
      <c r="EMV100" s="1278"/>
      <c r="EMW100" s="1278"/>
      <c r="EMX100" s="1278"/>
      <c r="EMY100" s="1278"/>
      <c r="EMZ100" s="1278"/>
      <c r="ENA100" s="1278"/>
      <c r="ENB100" s="1278"/>
      <c r="ENC100" s="1278"/>
      <c r="END100" s="1278"/>
      <c r="ENE100" s="1278"/>
      <c r="ENF100" s="1278"/>
      <c r="ENG100" s="1278"/>
      <c r="ENH100" s="1278"/>
      <c r="ENI100" s="1278"/>
      <c r="ENJ100" s="1278"/>
      <c r="ENK100" s="1278"/>
      <c r="ENL100" s="1278"/>
      <c r="ENM100" s="1278"/>
      <c r="ENN100" s="1278"/>
      <c r="ENO100" s="1278"/>
      <c r="ENP100" s="1278"/>
      <c r="ENQ100" s="1278"/>
      <c r="ENR100" s="1278"/>
      <c r="ENS100" s="1278"/>
      <c r="ENT100" s="1278"/>
      <c r="ENU100" s="1278"/>
      <c r="ENV100" s="1278"/>
      <c r="ENW100" s="1278"/>
      <c r="ENX100" s="1278"/>
      <c r="ENY100" s="1278"/>
      <c r="ENZ100" s="1278"/>
      <c r="EOA100" s="1278"/>
      <c r="EOB100" s="1278"/>
      <c r="EOC100" s="1278"/>
      <c r="EOD100" s="1278"/>
      <c r="EOE100" s="1278"/>
      <c r="EOF100" s="1278"/>
      <c r="EOG100" s="1278"/>
      <c r="EOH100" s="1278"/>
      <c r="EOI100" s="1278"/>
      <c r="EOJ100" s="1278"/>
      <c r="EOK100" s="1278"/>
      <c r="EOL100" s="1278"/>
      <c r="EOM100" s="1278"/>
      <c r="EON100" s="1278"/>
      <c r="EOO100" s="1278"/>
      <c r="EOP100" s="1278"/>
      <c r="EOQ100" s="1278"/>
      <c r="EOR100" s="1278"/>
      <c r="EOS100" s="1278"/>
      <c r="EOT100" s="1278"/>
      <c r="EOU100" s="1278"/>
      <c r="EOV100" s="1278"/>
      <c r="EOW100" s="1278"/>
      <c r="EOX100" s="1278"/>
      <c r="EOY100" s="1278"/>
      <c r="EOZ100" s="1278"/>
      <c r="EPA100" s="1278"/>
      <c r="EPB100" s="1278"/>
      <c r="EPC100" s="1278"/>
      <c r="EPD100" s="1278"/>
      <c r="EPE100" s="1278"/>
      <c r="EPF100" s="1278"/>
      <c r="EPG100" s="1278"/>
      <c r="EPH100" s="1278"/>
      <c r="EPI100" s="1278"/>
      <c r="EPJ100" s="1278"/>
      <c r="EPK100" s="1278"/>
      <c r="EPL100" s="1278"/>
      <c r="EPM100" s="1278"/>
      <c r="EPN100" s="1278"/>
      <c r="EPO100" s="1278"/>
      <c r="EPP100" s="1278"/>
      <c r="EPQ100" s="1278"/>
      <c r="EPR100" s="1278"/>
      <c r="EPS100" s="1278"/>
      <c r="EPT100" s="1278"/>
      <c r="EPU100" s="1278"/>
      <c r="EPV100" s="1278"/>
      <c r="EPW100" s="1278"/>
      <c r="EPX100" s="1278"/>
      <c r="EPY100" s="1278"/>
      <c r="EPZ100" s="1278"/>
      <c r="EQA100" s="1278"/>
      <c r="EQB100" s="1278"/>
      <c r="EQC100" s="1278"/>
      <c r="EQD100" s="1278"/>
      <c r="EQE100" s="1278"/>
      <c r="EQF100" s="1278"/>
      <c r="EQG100" s="1278"/>
      <c r="EQH100" s="1278"/>
      <c r="EQI100" s="1278"/>
      <c r="EQJ100" s="1278"/>
      <c r="EQK100" s="1278"/>
      <c r="EQL100" s="1278"/>
      <c r="EQM100" s="1278"/>
      <c r="EQN100" s="1278"/>
      <c r="EQO100" s="1278"/>
      <c r="EQP100" s="1278"/>
      <c r="EQQ100" s="1278"/>
      <c r="EQR100" s="1278"/>
      <c r="EQS100" s="1278"/>
      <c r="EQT100" s="1278"/>
      <c r="EQU100" s="1278"/>
      <c r="EQV100" s="1278"/>
      <c r="EQW100" s="1278"/>
      <c r="EQX100" s="1278"/>
      <c r="EQY100" s="1278"/>
      <c r="EQZ100" s="1278"/>
      <c r="ERA100" s="1278"/>
      <c r="ERB100" s="1278"/>
      <c r="ERC100" s="1278"/>
      <c r="ERD100" s="1278"/>
      <c r="ERE100" s="1278"/>
      <c r="ERF100" s="1278"/>
      <c r="ERG100" s="1278"/>
      <c r="ERH100" s="1278"/>
      <c r="ERI100" s="1278"/>
      <c r="ERJ100" s="1278"/>
      <c r="ERK100" s="1278"/>
      <c r="ERL100" s="1278"/>
      <c r="ERM100" s="1278"/>
      <c r="ERN100" s="1278"/>
      <c r="ERO100" s="1278"/>
      <c r="ERP100" s="1278"/>
      <c r="ERQ100" s="1278"/>
      <c r="ERR100" s="1278"/>
      <c r="ERS100" s="1278"/>
      <c r="ERT100" s="1278"/>
      <c r="ERU100" s="1278"/>
      <c r="ERV100" s="1278"/>
      <c r="ERW100" s="1278"/>
      <c r="ERX100" s="1278"/>
      <c r="ERY100" s="1278"/>
      <c r="ERZ100" s="1278"/>
      <c r="ESA100" s="1278"/>
      <c r="ESB100" s="1278"/>
      <c r="ESC100" s="1278"/>
      <c r="ESD100" s="1278"/>
      <c r="ESE100" s="1278"/>
      <c r="ESF100" s="1278"/>
      <c r="ESG100" s="1278"/>
      <c r="ESH100" s="1278"/>
      <c r="ESI100" s="1278"/>
      <c r="ESJ100" s="1278"/>
      <c r="ESK100" s="1278"/>
      <c r="ESL100" s="1278"/>
      <c r="ESM100" s="1278"/>
      <c r="ESN100" s="1278"/>
      <c r="ESO100" s="1278"/>
      <c r="ESP100" s="1278"/>
      <c r="ESQ100" s="1278"/>
      <c r="ESR100" s="1278"/>
      <c r="ESS100" s="1278"/>
      <c r="EST100" s="1278"/>
      <c r="ESU100" s="1278"/>
      <c r="ESV100" s="1278"/>
      <c r="ESW100" s="1278"/>
      <c r="ESX100" s="1278"/>
      <c r="ESY100" s="1278"/>
      <c r="ESZ100" s="1278"/>
      <c r="ETA100" s="1278"/>
      <c r="ETB100" s="1278"/>
      <c r="ETC100" s="1278"/>
      <c r="ETD100" s="1278"/>
      <c r="ETE100" s="1278"/>
      <c r="ETF100" s="1278"/>
      <c r="ETG100" s="1278"/>
      <c r="ETH100" s="1278"/>
      <c r="ETI100" s="1278"/>
      <c r="ETJ100" s="1278"/>
      <c r="ETK100" s="1278"/>
      <c r="ETL100" s="1278"/>
      <c r="ETM100" s="1278"/>
      <c r="ETN100" s="1278"/>
      <c r="ETO100" s="1278"/>
      <c r="ETP100" s="1278"/>
      <c r="ETQ100" s="1278"/>
      <c r="ETR100" s="1278"/>
      <c r="ETS100" s="1278"/>
      <c r="ETT100" s="1278"/>
      <c r="ETU100" s="1278"/>
      <c r="ETV100" s="1278"/>
      <c r="ETW100" s="1278"/>
      <c r="ETX100" s="1278"/>
      <c r="ETY100" s="1278"/>
      <c r="ETZ100" s="1278"/>
      <c r="EUA100" s="1278"/>
      <c r="EUB100" s="1278"/>
      <c r="EUC100" s="1278"/>
      <c r="EUD100" s="1278"/>
      <c r="EUE100" s="1278"/>
      <c r="EUF100" s="1278"/>
      <c r="EUG100" s="1278"/>
      <c r="EUH100" s="1278"/>
      <c r="EUI100" s="1278"/>
      <c r="EUJ100" s="1278"/>
      <c r="EUK100" s="1278"/>
      <c r="EUL100" s="1278"/>
      <c r="EUM100" s="1278"/>
      <c r="EUN100" s="1278"/>
      <c r="EUO100" s="1278"/>
      <c r="EUP100" s="1278"/>
      <c r="EUQ100" s="1278"/>
      <c r="EUR100" s="1278"/>
      <c r="EUS100" s="1278"/>
      <c r="EUT100" s="1278"/>
      <c r="EUU100" s="1278"/>
      <c r="EUV100" s="1278"/>
      <c r="EUW100" s="1278"/>
      <c r="EUX100" s="1278"/>
      <c r="EUY100" s="1278"/>
      <c r="EUZ100" s="1278"/>
      <c r="EVA100" s="1278"/>
      <c r="EVB100" s="1278"/>
      <c r="EVC100" s="1278"/>
      <c r="EVD100" s="1278"/>
      <c r="EVE100" s="1278"/>
      <c r="EVF100" s="1278"/>
      <c r="EVG100" s="1278"/>
      <c r="EVH100" s="1278"/>
      <c r="EVI100" s="1278"/>
      <c r="EVJ100" s="1278"/>
      <c r="EVK100" s="1278"/>
      <c r="EVL100" s="1278"/>
      <c r="EVM100" s="1278"/>
      <c r="EVN100" s="1278"/>
      <c r="EVO100" s="1278"/>
      <c r="EVP100" s="1278"/>
      <c r="EVQ100" s="1278"/>
      <c r="EVR100" s="1278"/>
      <c r="EVS100" s="1278"/>
      <c r="EVT100" s="1278"/>
      <c r="EVU100" s="1278"/>
      <c r="EVV100" s="1278"/>
      <c r="EVW100" s="1278"/>
      <c r="EVX100" s="1278"/>
      <c r="EVY100" s="1278"/>
      <c r="EVZ100" s="1278"/>
      <c r="EWA100" s="1278"/>
      <c r="EWB100" s="1278"/>
      <c r="EWC100" s="1278"/>
      <c r="EWD100" s="1278"/>
      <c r="EWE100" s="1278"/>
      <c r="EWF100" s="1278"/>
      <c r="EWG100" s="1278"/>
      <c r="EWH100" s="1278"/>
      <c r="EWI100" s="1278"/>
      <c r="EWJ100" s="1278"/>
      <c r="EWK100" s="1278"/>
      <c r="EWL100" s="1278"/>
      <c r="EWM100" s="1278"/>
      <c r="EWN100" s="1278"/>
      <c r="EWO100" s="1278"/>
      <c r="EWP100" s="1278"/>
      <c r="EWQ100" s="1278"/>
      <c r="EWR100" s="1278"/>
      <c r="EWS100" s="1278"/>
      <c r="EWT100" s="1278"/>
      <c r="EWU100" s="1278"/>
      <c r="EWV100" s="1278"/>
      <c r="EWW100" s="1278"/>
      <c r="EWX100" s="1278"/>
      <c r="EWY100" s="1278"/>
      <c r="EWZ100" s="1278"/>
      <c r="EXA100" s="1278"/>
      <c r="EXB100" s="1278"/>
      <c r="EXC100" s="1278"/>
      <c r="EXD100" s="1278"/>
      <c r="EXE100" s="1278"/>
      <c r="EXF100" s="1278"/>
      <c r="EXG100" s="1278"/>
      <c r="EXH100" s="1278"/>
      <c r="EXI100" s="1278"/>
      <c r="EXJ100" s="1278"/>
      <c r="EXK100" s="1278"/>
      <c r="EXL100" s="1278"/>
      <c r="EXM100" s="1278"/>
      <c r="EXN100" s="1278"/>
      <c r="EXO100" s="1278"/>
      <c r="EXP100" s="1278"/>
      <c r="EXQ100" s="1278"/>
      <c r="EXR100" s="1278"/>
      <c r="EXS100" s="1278"/>
      <c r="EXT100" s="1278"/>
      <c r="EXU100" s="1278"/>
      <c r="EXV100" s="1278"/>
      <c r="EXW100" s="1278"/>
      <c r="EXX100" s="1278"/>
      <c r="EXY100" s="1278"/>
      <c r="EXZ100" s="1278"/>
      <c r="EYA100" s="1278"/>
      <c r="EYB100" s="1278"/>
      <c r="EYC100" s="1278"/>
      <c r="EYD100" s="1278"/>
      <c r="EYE100" s="1278"/>
      <c r="EYF100" s="1278"/>
      <c r="EYG100" s="1278"/>
      <c r="EYH100" s="1278"/>
      <c r="EYI100" s="1278"/>
      <c r="EYJ100" s="1278"/>
      <c r="EYK100" s="1278"/>
      <c r="EYL100" s="1278"/>
      <c r="EYM100" s="1278"/>
      <c r="EYN100" s="1278"/>
      <c r="EYO100" s="1278"/>
      <c r="EYP100" s="1278"/>
      <c r="EYQ100" s="1278"/>
      <c r="EYR100" s="1278"/>
      <c r="EYS100" s="1278"/>
      <c r="EYT100" s="1278"/>
      <c r="EYU100" s="1278"/>
      <c r="EYV100" s="1278"/>
      <c r="EYW100" s="1278"/>
      <c r="EYX100" s="1278"/>
      <c r="EYY100" s="1278"/>
      <c r="EYZ100" s="1278"/>
      <c r="EZA100" s="1278"/>
      <c r="EZB100" s="1278"/>
      <c r="EZC100" s="1278"/>
      <c r="EZD100" s="1278"/>
      <c r="EZE100" s="1278"/>
      <c r="EZF100" s="1278"/>
      <c r="EZG100" s="1278"/>
      <c r="EZH100" s="1278"/>
      <c r="EZI100" s="1278"/>
      <c r="EZJ100" s="1278"/>
      <c r="EZK100" s="1278"/>
      <c r="EZL100" s="1278"/>
      <c r="EZM100" s="1278"/>
      <c r="EZN100" s="1278"/>
      <c r="EZO100" s="1278"/>
      <c r="EZP100" s="1278"/>
      <c r="EZQ100" s="1278"/>
      <c r="EZR100" s="1278"/>
      <c r="EZS100" s="1278"/>
      <c r="EZT100" s="1278"/>
      <c r="EZU100" s="1278"/>
      <c r="EZV100" s="1278"/>
      <c r="EZW100" s="1278"/>
      <c r="EZX100" s="1278"/>
      <c r="EZY100" s="1278"/>
      <c r="EZZ100" s="1278"/>
      <c r="FAA100" s="1278"/>
      <c r="FAB100" s="1278"/>
      <c r="FAC100" s="1278"/>
      <c r="FAD100" s="1278"/>
      <c r="FAE100" s="1278"/>
      <c r="FAF100" s="1278"/>
      <c r="FAG100" s="1278"/>
      <c r="FAH100" s="1278"/>
      <c r="FAI100" s="1278"/>
      <c r="FAJ100" s="1278"/>
      <c r="FAK100" s="1278"/>
      <c r="FAL100" s="1278"/>
      <c r="FAM100" s="1278"/>
      <c r="FAN100" s="1278"/>
      <c r="FAO100" s="1278"/>
      <c r="FAP100" s="1278"/>
      <c r="FAQ100" s="1278"/>
      <c r="FAR100" s="1278"/>
      <c r="FAS100" s="1278"/>
      <c r="FAT100" s="1278"/>
      <c r="FAU100" s="1278"/>
      <c r="FAV100" s="1278"/>
      <c r="FAW100" s="1278"/>
      <c r="FAX100" s="1278"/>
      <c r="FAY100" s="1278"/>
      <c r="FAZ100" s="1278"/>
      <c r="FBA100" s="1278"/>
      <c r="FBB100" s="1278"/>
      <c r="FBC100" s="1278"/>
      <c r="FBD100" s="1278"/>
      <c r="FBE100" s="1278"/>
      <c r="FBF100" s="1278"/>
      <c r="FBG100" s="1278"/>
      <c r="FBH100" s="1278"/>
      <c r="FBI100" s="1278"/>
      <c r="FBJ100" s="1278"/>
      <c r="FBK100" s="1278"/>
      <c r="FBL100" s="1278"/>
      <c r="FBM100" s="1278"/>
      <c r="FBN100" s="1278"/>
      <c r="FBO100" s="1278"/>
      <c r="FBP100" s="1278"/>
      <c r="FBQ100" s="1278"/>
      <c r="FBR100" s="1278"/>
      <c r="FBS100" s="1278"/>
      <c r="FBT100" s="1278"/>
      <c r="FBU100" s="1278"/>
      <c r="FBV100" s="1278"/>
      <c r="FBW100" s="1278"/>
      <c r="FBX100" s="1278"/>
      <c r="FBY100" s="1278"/>
      <c r="FBZ100" s="1278"/>
      <c r="FCA100" s="1278"/>
      <c r="FCB100" s="1278"/>
      <c r="FCC100" s="1278"/>
      <c r="FCD100" s="1278"/>
      <c r="FCE100" s="1278"/>
      <c r="FCF100" s="1278"/>
      <c r="FCG100" s="1278"/>
      <c r="FCH100" s="1278"/>
      <c r="FCI100" s="1278"/>
      <c r="FCJ100" s="1278"/>
      <c r="FCK100" s="1278"/>
      <c r="FCL100" s="1278"/>
      <c r="FCM100" s="1278"/>
      <c r="FCN100" s="1278"/>
      <c r="FCO100" s="1278"/>
      <c r="FCP100" s="1278"/>
      <c r="FCQ100" s="1278"/>
      <c r="FCR100" s="1278"/>
      <c r="FCS100" s="1278"/>
      <c r="FCT100" s="1278"/>
      <c r="FCU100" s="1278"/>
      <c r="FCV100" s="1278"/>
      <c r="FCW100" s="1278"/>
      <c r="FCX100" s="1278"/>
      <c r="FCY100" s="1278"/>
      <c r="FCZ100" s="1278"/>
      <c r="FDA100" s="1278"/>
      <c r="FDB100" s="1278"/>
      <c r="FDC100" s="1278"/>
      <c r="FDD100" s="1278"/>
      <c r="FDE100" s="1278"/>
      <c r="FDF100" s="1278"/>
      <c r="FDG100" s="1278"/>
      <c r="FDH100" s="1278"/>
      <c r="FDI100" s="1278"/>
      <c r="FDJ100" s="1278"/>
      <c r="FDK100" s="1278"/>
      <c r="FDL100" s="1278"/>
      <c r="FDM100" s="1278"/>
      <c r="FDN100" s="1278"/>
      <c r="FDO100" s="1278"/>
      <c r="FDP100" s="1278"/>
      <c r="FDQ100" s="1278"/>
      <c r="FDR100" s="1278"/>
      <c r="FDS100" s="1278"/>
      <c r="FDT100" s="1278"/>
      <c r="FDU100" s="1278"/>
      <c r="FDV100" s="1278"/>
      <c r="FDW100" s="1278"/>
      <c r="FDX100" s="1278"/>
      <c r="FDY100" s="1278"/>
      <c r="FDZ100" s="1278"/>
      <c r="FEA100" s="1278"/>
      <c r="FEB100" s="1278"/>
      <c r="FEC100" s="1278"/>
      <c r="FED100" s="1278"/>
      <c r="FEE100" s="1278"/>
      <c r="FEF100" s="1278"/>
      <c r="FEG100" s="1278"/>
      <c r="FEH100" s="1278"/>
      <c r="FEI100" s="1278"/>
      <c r="FEJ100" s="1278"/>
      <c r="FEK100" s="1278"/>
      <c r="FEL100" s="1278"/>
      <c r="FEM100" s="1278"/>
      <c r="FEN100" s="1278"/>
      <c r="FEO100" s="1278"/>
      <c r="FEP100" s="1278"/>
      <c r="FEQ100" s="1278"/>
      <c r="FER100" s="1278"/>
      <c r="FES100" s="1278"/>
      <c r="FET100" s="1278"/>
      <c r="FEU100" s="1278"/>
      <c r="FEV100" s="1278"/>
      <c r="FEW100" s="1278"/>
      <c r="FEX100" s="1278"/>
      <c r="FEY100" s="1278"/>
      <c r="FEZ100" s="1278"/>
      <c r="FFA100" s="1278"/>
      <c r="FFB100" s="1278"/>
      <c r="FFC100" s="1278"/>
      <c r="FFD100" s="1278"/>
      <c r="FFE100" s="1278"/>
      <c r="FFF100" s="1278"/>
      <c r="FFG100" s="1278"/>
      <c r="FFH100" s="1278"/>
      <c r="FFI100" s="1278"/>
      <c r="FFJ100" s="1278"/>
      <c r="FFK100" s="1278"/>
      <c r="FFL100" s="1278"/>
      <c r="FFM100" s="1278"/>
      <c r="FFN100" s="1278"/>
      <c r="FFO100" s="1278"/>
      <c r="FFP100" s="1278"/>
      <c r="FFQ100" s="1278"/>
      <c r="FFR100" s="1278"/>
      <c r="FFS100" s="1278"/>
      <c r="FFT100" s="1278"/>
      <c r="FFU100" s="1278"/>
      <c r="FFV100" s="1278"/>
      <c r="FFW100" s="1278"/>
      <c r="FFX100" s="1278"/>
      <c r="FFY100" s="1278"/>
      <c r="FFZ100" s="1278"/>
      <c r="FGA100" s="1278"/>
      <c r="FGB100" s="1278"/>
      <c r="FGC100" s="1278"/>
      <c r="FGD100" s="1278"/>
      <c r="FGE100" s="1278"/>
      <c r="FGF100" s="1278"/>
      <c r="FGG100" s="1278"/>
      <c r="FGH100" s="1278"/>
      <c r="FGI100" s="1278"/>
      <c r="FGJ100" s="1278"/>
      <c r="FGK100" s="1278"/>
      <c r="FGL100" s="1278"/>
      <c r="FGM100" s="1278"/>
      <c r="FGN100" s="1278"/>
      <c r="FGO100" s="1278"/>
      <c r="FGP100" s="1278"/>
      <c r="FGQ100" s="1278"/>
      <c r="FGR100" s="1278"/>
      <c r="FGS100" s="1278"/>
      <c r="FGT100" s="1278"/>
      <c r="FGU100" s="1278"/>
      <c r="FGV100" s="1278"/>
      <c r="FGW100" s="1278"/>
      <c r="FGX100" s="1278"/>
      <c r="FGY100" s="1278"/>
      <c r="FGZ100" s="1278"/>
      <c r="FHA100" s="1278"/>
      <c r="FHB100" s="1278"/>
      <c r="FHC100" s="1278"/>
      <c r="FHD100" s="1278"/>
      <c r="FHE100" s="1278"/>
      <c r="FHF100" s="1278"/>
      <c r="FHG100" s="1278"/>
      <c r="FHH100" s="1278"/>
      <c r="FHI100" s="1278"/>
      <c r="FHJ100" s="1278"/>
      <c r="FHK100" s="1278"/>
      <c r="FHL100" s="1278"/>
      <c r="FHM100" s="1278"/>
      <c r="FHN100" s="1278"/>
      <c r="FHO100" s="1278"/>
      <c r="FHP100" s="1278"/>
      <c r="FHQ100" s="1278"/>
      <c r="FHR100" s="1278"/>
      <c r="FHS100" s="1278"/>
      <c r="FHT100" s="1278"/>
      <c r="FHU100" s="1278"/>
      <c r="FHV100" s="1278"/>
      <c r="FHW100" s="1278"/>
      <c r="FHX100" s="1278"/>
      <c r="FHY100" s="1278"/>
      <c r="FHZ100" s="1278"/>
      <c r="FIA100" s="1278"/>
      <c r="FIB100" s="1278"/>
      <c r="FIC100" s="1278"/>
      <c r="FID100" s="1278"/>
      <c r="FIE100" s="1278"/>
      <c r="FIF100" s="1278"/>
      <c r="FIG100" s="1278"/>
      <c r="FIH100" s="1278"/>
      <c r="FII100" s="1278"/>
      <c r="FIJ100" s="1278"/>
      <c r="FIK100" s="1278"/>
      <c r="FIL100" s="1278"/>
      <c r="FIM100" s="1278"/>
      <c r="FIN100" s="1278"/>
      <c r="FIO100" s="1278"/>
      <c r="FIP100" s="1278"/>
      <c r="FIQ100" s="1278"/>
      <c r="FIR100" s="1278"/>
      <c r="FIS100" s="1278"/>
      <c r="FIT100" s="1278"/>
      <c r="FIU100" s="1278"/>
      <c r="FIV100" s="1278"/>
      <c r="FIW100" s="1278"/>
      <c r="FIX100" s="1278"/>
      <c r="FIY100" s="1278"/>
      <c r="FIZ100" s="1278"/>
      <c r="FJA100" s="1278"/>
      <c r="FJB100" s="1278"/>
      <c r="FJC100" s="1278"/>
      <c r="FJD100" s="1278"/>
      <c r="FJE100" s="1278"/>
      <c r="FJF100" s="1278"/>
      <c r="FJG100" s="1278"/>
      <c r="FJH100" s="1278"/>
      <c r="FJI100" s="1278"/>
      <c r="FJJ100" s="1278"/>
      <c r="FJK100" s="1278"/>
      <c r="FJL100" s="1278"/>
      <c r="FJM100" s="1278"/>
      <c r="FJN100" s="1278"/>
      <c r="FJO100" s="1278"/>
      <c r="FJP100" s="1278"/>
      <c r="FJQ100" s="1278"/>
      <c r="FJR100" s="1278"/>
      <c r="FJS100" s="1278"/>
      <c r="FJT100" s="1278"/>
      <c r="FJU100" s="1278"/>
      <c r="FJV100" s="1278"/>
      <c r="FJW100" s="1278"/>
      <c r="FJX100" s="1278"/>
      <c r="FJY100" s="1278"/>
      <c r="FJZ100" s="1278"/>
      <c r="FKA100" s="1278"/>
      <c r="FKB100" s="1278"/>
      <c r="FKC100" s="1278"/>
      <c r="FKD100" s="1278"/>
      <c r="FKE100" s="1278"/>
      <c r="FKF100" s="1278"/>
      <c r="FKG100" s="1278"/>
      <c r="FKH100" s="1278"/>
      <c r="FKI100" s="1278"/>
      <c r="FKJ100" s="1278"/>
      <c r="FKK100" s="1278"/>
      <c r="FKL100" s="1278"/>
      <c r="FKM100" s="1278"/>
      <c r="FKN100" s="1278"/>
      <c r="FKO100" s="1278"/>
      <c r="FKP100" s="1278"/>
      <c r="FKQ100" s="1278"/>
      <c r="FKR100" s="1278"/>
      <c r="FKS100" s="1278"/>
      <c r="FKT100" s="1278"/>
      <c r="FKU100" s="1278"/>
      <c r="FKV100" s="1278"/>
      <c r="FKW100" s="1278"/>
      <c r="FKX100" s="1278"/>
      <c r="FKY100" s="1278"/>
      <c r="FKZ100" s="1278"/>
      <c r="FLA100" s="1278"/>
      <c r="FLB100" s="1278"/>
      <c r="FLC100" s="1278"/>
      <c r="FLD100" s="1278"/>
      <c r="FLE100" s="1278"/>
      <c r="FLF100" s="1278"/>
      <c r="FLG100" s="1278"/>
      <c r="FLH100" s="1278"/>
      <c r="FLI100" s="1278"/>
      <c r="FLJ100" s="1278"/>
      <c r="FLK100" s="1278"/>
      <c r="FLL100" s="1278"/>
      <c r="FLM100" s="1278"/>
      <c r="FLN100" s="1278"/>
      <c r="FLO100" s="1278"/>
      <c r="FLP100" s="1278"/>
      <c r="FLQ100" s="1278"/>
      <c r="FLR100" s="1278"/>
      <c r="FLS100" s="1278"/>
      <c r="FLT100" s="1278"/>
      <c r="FLU100" s="1278"/>
      <c r="FLV100" s="1278"/>
      <c r="FLW100" s="1278"/>
      <c r="FLX100" s="1278"/>
      <c r="FLY100" s="1278"/>
      <c r="FLZ100" s="1278"/>
      <c r="FMA100" s="1278"/>
      <c r="FMB100" s="1278"/>
      <c r="FMC100" s="1278"/>
      <c r="FMD100" s="1278"/>
      <c r="FME100" s="1278"/>
      <c r="FMF100" s="1278"/>
      <c r="FMG100" s="1278"/>
      <c r="FMH100" s="1278"/>
      <c r="FMI100" s="1278"/>
      <c r="FMJ100" s="1278"/>
      <c r="FMK100" s="1278"/>
      <c r="FML100" s="1278"/>
      <c r="FMM100" s="1278"/>
      <c r="FMN100" s="1278"/>
      <c r="FMO100" s="1278"/>
      <c r="FMP100" s="1278"/>
      <c r="FMQ100" s="1278"/>
      <c r="FMR100" s="1278"/>
      <c r="FMS100" s="1278"/>
      <c r="FMT100" s="1278"/>
      <c r="FMU100" s="1278"/>
      <c r="FMV100" s="1278"/>
      <c r="FMW100" s="1278"/>
      <c r="FMX100" s="1278"/>
      <c r="FMY100" s="1278"/>
      <c r="FMZ100" s="1278"/>
      <c r="FNA100" s="1278"/>
      <c r="FNB100" s="1278"/>
      <c r="FNC100" s="1278"/>
      <c r="FND100" s="1278"/>
      <c r="FNE100" s="1278"/>
      <c r="FNF100" s="1278"/>
      <c r="FNG100" s="1278"/>
      <c r="FNH100" s="1278"/>
      <c r="FNI100" s="1278"/>
      <c r="FNJ100" s="1278"/>
      <c r="FNK100" s="1278"/>
      <c r="FNL100" s="1278"/>
      <c r="FNM100" s="1278"/>
      <c r="FNN100" s="1278"/>
      <c r="FNO100" s="1278"/>
      <c r="FNP100" s="1278"/>
      <c r="FNQ100" s="1278"/>
      <c r="FNR100" s="1278"/>
      <c r="FNS100" s="1278"/>
      <c r="FNT100" s="1278"/>
      <c r="FNU100" s="1278"/>
      <c r="FNV100" s="1278"/>
      <c r="FNW100" s="1278"/>
      <c r="FNX100" s="1278"/>
      <c r="FNY100" s="1278"/>
      <c r="FNZ100" s="1278"/>
      <c r="FOA100" s="1278"/>
      <c r="FOB100" s="1278"/>
      <c r="FOC100" s="1278"/>
      <c r="FOD100" s="1278"/>
      <c r="FOE100" s="1278"/>
      <c r="FOF100" s="1278"/>
      <c r="FOG100" s="1278"/>
      <c r="FOH100" s="1278"/>
      <c r="FOI100" s="1278"/>
      <c r="FOJ100" s="1278"/>
      <c r="FOK100" s="1278"/>
      <c r="FOL100" s="1278"/>
      <c r="FOM100" s="1278"/>
      <c r="FON100" s="1278"/>
      <c r="FOO100" s="1278"/>
      <c r="FOP100" s="1278"/>
      <c r="FOQ100" s="1278"/>
      <c r="FOR100" s="1278"/>
      <c r="FOS100" s="1278"/>
      <c r="FOT100" s="1278"/>
      <c r="FOU100" s="1278"/>
      <c r="FOV100" s="1278"/>
      <c r="FOW100" s="1278"/>
      <c r="FOX100" s="1278"/>
      <c r="FOY100" s="1278"/>
      <c r="FOZ100" s="1278"/>
      <c r="FPA100" s="1278"/>
      <c r="FPB100" s="1278"/>
      <c r="FPC100" s="1278"/>
      <c r="FPD100" s="1278"/>
      <c r="FPE100" s="1278"/>
      <c r="FPF100" s="1278"/>
      <c r="FPG100" s="1278"/>
      <c r="FPH100" s="1278"/>
      <c r="FPI100" s="1278"/>
      <c r="FPJ100" s="1278"/>
      <c r="FPK100" s="1278"/>
      <c r="FPL100" s="1278"/>
      <c r="FPM100" s="1278"/>
      <c r="FPN100" s="1278"/>
      <c r="FPO100" s="1278"/>
      <c r="FPP100" s="1278"/>
      <c r="FPQ100" s="1278"/>
      <c r="FPR100" s="1278"/>
      <c r="FPS100" s="1278"/>
      <c r="FPT100" s="1278"/>
      <c r="FPU100" s="1278"/>
      <c r="FPV100" s="1278"/>
      <c r="FPW100" s="1278"/>
      <c r="FPX100" s="1278"/>
      <c r="FPY100" s="1278"/>
      <c r="FPZ100" s="1278"/>
      <c r="FQA100" s="1278"/>
      <c r="FQB100" s="1278"/>
      <c r="FQC100" s="1278"/>
      <c r="FQD100" s="1278"/>
      <c r="FQE100" s="1278"/>
      <c r="FQF100" s="1278"/>
      <c r="FQG100" s="1278"/>
      <c r="FQH100" s="1278"/>
      <c r="FQI100" s="1278"/>
      <c r="FQJ100" s="1278"/>
      <c r="FQK100" s="1278"/>
      <c r="FQL100" s="1278"/>
      <c r="FQM100" s="1278"/>
      <c r="FQN100" s="1278"/>
      <c r="FQO100" s="1278"/>
      <c r="FQP100" s="1278"/>
      <c r="FQQ100" s="1278"/>
      <c r="FQR100" s="1278"/>
      <c r="FQS100" s="1278"/>
      <c r="FQT100" s="1278"/>
      <c r="FQU100" s="1278"/>
      <c r="FQV100" s="1278"/>
      <c r="FQW100" s="1278"/>
      <c r="FQX100" s="1278"/>
      <c r="FQY100" s="1278"/>
      <c r="FQZ100" s="1278"/>
      <c r="FRA100" s="1278"/>
      <c r="FRB100" s="1278"/>
      <c r="FRC100" s="1278"/>
      <c r="FRD100" s="1278"/>
      <c r="FRE100" s="1278"/>
      <c r="FRF100" s="1278"/>
      <c r="FRG100" s="1278"/>
      <c r="FRH100" s="1278"/>
      <c r="FRI100" s="1278"/>
      <c r="FRJ100" s="1278"/>
      <c r="FRK100" s="1278"/>
      <c r="FRL100" s="1278"/>
      <c r="FRM100" s="1278"/>
      <c r="FRN100" s="1278"/>
      <c r="FRO100" s="1278"/>
      <c r="FRP100" s="1278"/>
      <c r="FRQ100" s="1278"/>
      <c r="FRR100" s="1278"/>
      <c r="FRS100" s="1278"/>
      <c r="FRT100" s="1278"/>
      <c r="FRU100" s="1278"/>
      <c r="FRV100" s="1278"/>
      <c r="FRW100" s="1278"/>
      <c r="FRX100" s="1278"/>
      <c r="FRY100" s="1278"/>
      <c r="FRZ100" s="1278"/>
      <c r="FSA100" s="1278"/>
      <c r="FSB100" s="1278"/>
      <c r="FSC100" s="1278"/>
      <c r="FSD100" s="1278"/>
      <c r="FSE100" s="1278"/>
      <c r="FSF100" s="1278"/>
      <c r="FSG100" s="1278"/>
      <c r="FSH100" s="1278"/>
      <c r="FSI100" s="1278"/>
      <c r="FSJ100" s="1278"/>
      <c r="FSK100" s="1278"/>
      <c r="FSL100" s="1278"/>
      <c r="FSM100" s="1278"/>
      <c r="FSN100" s="1278"/>
      <c r="FSO100" s="1278"/>
      <c r="FSP100" s="1278"/>
      <c r="FSQ100" s="1278"/>
      <c r="FSR100" s="1278"/>
      <c r="FSS100" s="1278"/>
      <c r="FST100" s="1278"/>
      <c r="FSU100" s="1278"/>
      <c r="FSV100" s="1278"/>
      <c r="FSW100" s="1278"/>
      <c r="FSX100" s="1278"/>
      <c r="FSY100" s="1278"/>
      <c r="FSZ100" s="1278"/>
      <c r="FTA100" s="1278"/>
      <c r="FTB100" s="1278"/>
      <c r="FTC100" s="1278"/>
      <c r="FTD100" s="1278"/>
      <c r="FTE100" s="1278"/>
      <c r="FTF100" s="1278"/>
      <c r="FTG100" s="1278"/>
      <c r="FTH100" s="1278"/>
      <c r="FTI100" s="1278"/>
      <c r="FTJ100" s="1278"/>
      <c r="FTK100" s="1278"/>
      <c r="FTL100" s="1278"/>
      <c r="FTM100" s="1278"/>
      <c r="FTN100" s="1278"/>
      <c r="FTO100" s="1278"/>
      <c r="FTP100" s="1278"/>
      <c r="FTQ100" s="1278"/>
      <c r="FTR100" s="1278"/>
      <c r="FTS100" s="1278"/>
      <c r="FTT100" s="1278"/>
      <c r="FTU100" s="1278"/>
      <c r="FTV100" s="1278"/>
      <c r="FTW100" s="1278"/>
      <c r="FTX100" s="1278"/>
      <c r="FTY100" s="1278"/>
      <c r="FTZ100" s="1278"/>
      <c r="FUA100" s="1278"/>
      <c r="FUB100" s="1278"/>
      <c r="FUC100" s="1278"/>
      <c r="FUD100" s="1278"/>
      <c r="FUE100" s="1278"/>
      <c r="FUF100" s="1278"/>
      <c r="FUG100" s="1278"/>
      <c r="FUH100" s="1278"/>
      <c r="FUI100" s="1278"/>
      <c r="FUJ100" s="1278"/>
      <c r="FUK100" s="1278"/>
      <c r="FUL100" s="1278"/>
      <c r="FUM100" s="1278"/>
      <c r="FUN100" s="1278"/>
      <c r="FUO100" s="1278"/>
      <c r="FUP100" s="1278"/>
      <c r="FUQ100" s="1278"/>
      <c r="FUR100" s="1278"/>
      <c r="FUS100" s="1278"/>
      <c r="FUT100" s="1278"/>
      <c r="FUU100" s="1278"/>
      <c r="FUV100" s="1278"/>
      <c r="FUW100" s="1278"/>
      <c r="FUX100" s="1278"/>
      <c r="FUY100" s="1278"/>
      <c r="FUZ100" s="1278"/>
      <c r="FVA100" s="1278"/>
      <c r="FVB100" s="1278"/>
      <c r="FVC100" s="1278"/>
      <c r="FVD100" s="1278"/>
      <c r="FVE100" s="1278"/>
      <c r="FVF100" s="1278"/>
      <c r="FVG100" s="1278"/>
      <c r="FVH100" s="1278"/>
      <c r="FVI100" s="1278"/>
      <c r="FVJ100" s="1278"/>
      <c r="FVK100" s="1278"/>
      <c r="FVL100" s="1278"/>
      <c r="FVM100" s="1278"/>
      <c r="FVN100" s="1278"/>
      <c r="FVO100" s="1278"/>
      <c r="FVP100" s="1278"/>
      <c r="FVQ100" s="1278"/>
      <c r="FVR100" s="1278"/>
      <c r="FVS100" s="1278"/>
      <c r="FVT100" s="1278"/>
      <c r="FVU100" s="1278"/>
      <c r="FVV100" s="1278"/>
      <c r="FVW100" s="1278"/>
      <c r="FVX100" s="1278"/>
      <c r="FVY100" s="1278"/>
      <c r="FVZ100" s="1278"/>
      <c r="FWA100" s="1278"/>
      <c r="FWB100" s="1278"/>
      <c r="FWC100" s="1278"/>
      <c r="FWD100" s="1278"/>
      <c r="FWE100" s="1278"/>
      <c r="FWF100" s="1278"/>
      <c r="FWG100" s="1278"/>
      <c r="FWH100" s="1278"/>
      <c r="FWI100" s="1278"/>
      <c r="FWJ100" s="1278"/>
      <c r="FWK100" s="1278"/>
      <c r="FWL100" s="1278"/>
      <c r="FWM100" s="1278"/>
      <c r="FWN100" s="1278"/>
      <c r="FWO100" s="1278"/>
      <c r="FWP100" s="1278"/>
      <c r="FWQ100" s="1278"/>
      <c r="FWR100" s="1278"/>
      <c r="FWS100" s="1278"/>
      <c r="FWT100" s="1278"/>
      <c r="FWU100" s="1278"/>
      <c r="FWV100" s="1278"/>
      <c r="FWW100" s="1278"/>
      <c r="FWX100" s="1278"/>
      <c r="FWY100" s="1278"/>
      <c r="FWZ100" s="1278"/>
      <c r="FXA100" s="1278"/>
      <c r="FXB100" s="1278"/>
      <c r="FXC100" s="1278"/>
      <c r="FXD100" s="1278"/>
      <c r="FXE100" s="1278"/>
      <c r="FXF100" s="1278"/>
      <c r="FXG100" s="1278"/>
      <c r="FXH100" s="1278"/>
      <c r="FXI100" s="1278"/>
      <c r="FXJ100" s="1278"/>
      <c r="FXK100" s="1278"/>
      <c r="FXL100" s="1278"/>
      <c r="FXM100" s="1278"/>
      <c r="FXN100" s="1278"/>
      <c r="FXO100" s="1278"/>
      <c r="FXP100" s="1278"/>
      <c r="FXQ100" s="1278"/>
      <c r="FXR100" s="1278"/>
      <c r="FXS100" s="1278"/>
      <c r="FXT100" s="1278"/>
      <c r="FXU100" s="1278"/>
      <c r="FXV100" s="1278"/>
      <c r="FXW100" s="1278"/>
      <c r="FXX100" s="1278"/>
      <c r="FXY100" s="1278"/>
      <c r="FXZ100" s="1278"/>
      <c r="FYA100" s="1278"/>
      <c r="FYB100" s="1278"/>
      <c r="FYC100" s="1278"/>
      <c r="FYD100" s="1278"/>
      <c r="FYE100" s="1278"/>
      <c r="FYF100" s="1278"/>
      <c r="FYG100" s="1278"/>
      <c r="FYH100" s="1278"/>
      <c r="FYI100" s="1278"/>
      <c r="FYJ100" s="1278"/>
      <c r="FYK100" s="1278"/>
      <c r="FYL100" s="1278"/>
      <c r="FYM100" s="1278"/>
      <c r="FYN100" s="1278"/>
      <c r="FYO100" s="1278"/>
      <c r="FYP100" s="1278"/>
      <c r="FYQ100" s="1278"/>
      <c r="FYR100" s="1278"/>
      <c r="FYS100" s="1278"/>
      <c r="FYT100" s="1278"/>
      <c r="FYU100" s="1278"/>
      <c r="FYV100" s="1278"/>
      <c r="FYW100" s="1278"/>
      <c r="FYX100" s="1278"/>
      <c r="FYY100" s="1278"/>
      <c r="FYZ100" s="1278"/>
      <c r="FZA100" s="1278"/>
      <c r="FZB100" s="1278"/>
      <c r="FZC100" s="1278"/>
      <c r="FZD100" s="1278"/>
      <c r="FZE100" s="1278"/>
      <c r="FZF100" s="1278"/>
      <c r="FZG100" s="1278"/>
      <c r="FZH100" s="1278"/>
      <c r="FZI100" s="1278"/>
      <c r="FZJ100" s="1278"/>
      <c r="FZK100" s="1278"/>
      <c r="FZL100" s="1278"/>
      <c r="FZM100" s="1278"/>
      <c r="FZN100" s="1278"/>
      <c r="FZO100" s="1278"/>
      <c r="FZP100" s="1278"/>
      <c r="FZQ100" s="1278"/>
      <c r="FZR100" s="1278"/>
      <c r="FZS100" s="1278"/>
      <c r="FZT100" s="1278"/>
      <c r="FZU100" s="1278"/>
      <c r="FZV100" s="1278"/>
      <c r="FZW100" s="1278"/>
      <c r="FZX100" s="1278"/>
      <c r="FZY100" s="1278"/>
      <c r="FZZ100" s="1278"/>
      <c r="GAA100" s="1278"/>
      <c r="GAB100" s="1278"/>
      <c r="GAC100" s="1278"/>
      <c r="GAD100" s="1278"/>
      <c r="GAE100" s="1278"/>
      <c r="GAF100" s="1278"/>
      <c r="GAG100" s="1278"/>
      <c r="GAH100" s="1278"/>
      <c r="GAI100" s="1278"/>
      <c r="GAJ100" s="1278"/>
      <c r="GAK100" s="1278"/>
      <c r="GAL100" s="1278"/>
      <c r="GAM100" s="1278"/>
      <c r="GAN100" s="1278"/>
      <c r="GAO100" s="1278"/>
      <c r="GAP100" s="1278"/>
      <c r="GAQ100" s="1278"/>
      <c r="GAR100" s="1278"/>
      <c r="GAS100" s="1278"/>
      <c r="GAT100" s="1278"/>
      <c r="GAU100" s="1278"/>
      <c r="GAV100" s="1278"/>
      <c r="GAW100" s="1278"/>
      <c r="GAX100" s="1278"/>
      <c r="GAY100" s="1278"/>
      <c r="GAZ100" s="1278"/>
      <c r="GBA100" s="1278"/>
      <c r="GBB100" s="1278"/>
      <c r="GBC100" s="1278"/>
      <c r="GBD100" s="1278"/>
      <c r="GBE100" s="1278"/>
      <c r="GBF100" s="1278"/>
      <c r="GBG100" s="1278"/>
      <c r="GBH100" s="1278"/>
      <c r="GBI100" s="1278"/>
      <c r="GBJ100" s="1278"/>
      <c r="GBK100" s="1278"/>
      <c r="GBL100" s="1278"/>
      <c r="GBM100" s="1278"/>
      <c r="GBN100" s="1278"/>
      <c r="GBO100" s="1278"/>
      <c r="GBP100" s="1278"/>
      <c r="GBQ100" s="1278"/>
      <c r="GBR100" s="1278"/>
      <c r="GBS100" s="1278"/>
      <c r="GBT100" s="1278"/>
      <c r="GBU100" s="1278"/>
      <c r="GBV100" s="1278"/>
      <c r="GBW100" s="1278"/>
      <c r="GBX100" s="1278"/>
      <c r="GBY100" s="1278"/>
      <c r="GBZ100" s="1278"/>
      <c r="GCA100" s="1278"/>
      <c r="GCB100" s="1278"/>
      <c r="GCC100" s="1278"/>
      <c r="GCD100" s="1278"/>
      <c r="GCE100" s="1278"/>
      <c r="GCF100" s="1278"/>
      <c r="GCG100" s="1278"/>
      <c r="GCH100" s="1278"/>
      <c r="GCI100" s="1278"/>
      <c r="GCJ100" s="1278"/>
      <c r="GCK100" s="1278"/>
      <c r="GCL100" s="1278"/>
      <c r="GCM100" s="1278"/>
      <c r="GCN100" s="1278"/>
      <c r="GCO100" s="1278"/>
      <c r="GCP100" s="1278"/>
      <c r="GCQ100" s="1278"/>
      <c r="GCR100" s="1278"/>
      <c r="GCS100" s="1278"/>
      <c r="GCT100" s="1278"/>
      <c r="GCU100" s="1278"/>
      <c r="GCV100" s="1278"/>
      <c r="GCW100" s="1278"/>
      <c r="GCX100" s="1278"/>
      <c r="GCY100" s="1278"/>
      <c r="GCZ100" s="1278"/>
      <c r="GDA100" s="1278"/>
      <c r="GDB100" s="1278"/>
      <c r="GDC100" s="1278"/>
      <c r="GDD100" s="1278"/>
      <c r="GDE100" s="1278"/>
      <c r="GDF100" s="1278"/>
      <c r="GDG100" s="1278"/>
      <c r="GDH100" s="1278"/>
      <c r="GDI100" s="1278"/>
      <c r="GDJ100" s="1278"/>
      <c r="GDK100" s="1278"/>
      <c r="GDL100" s="1278"/>
      <c r="GDM100" s="1278"/>
      <c r="GDN100" s="1278"/>
      <c r="GDO100" s="1278"/>
      <c r="GDP100" s="1278"/>
      <c r="GDQ100" s="1278"/>
      <c r="GDR100" s="1278"/>
      <c r="GDS100" s="1278"/>
      <c r="GDT100" s="1278"/>
      <c r="GDU100" s="1278"/>
      <c r="GDV100" s="1278"/>
      <c r="GDW100" s="1278"/>
      <c r="GDX100" s="1278"/>
      <c r="GDY100" s="1278"/>
      <c r="GDZ100" s="1278"/>
      <c r="GEA100" s="1278"/>
      <c r="GEB100" s="1278"/>
      <c r="GEC100" s="1278"/>
      <c r="GED100" s="1278"/>
      <c r="GEE100" s="1278"/>
      <c r="GEF100" s="1278"/>
      <c r="GEG100" s="1278"/>
      <c r="GEH100" s="1278"/>
      <c r="GEI100" s="1278"/>
      <c r="GEJ100" s="1278"/>
      <c r="GEK100" s="1278"/>
      <c r="GEL100" s="1278"/>
      <c r="GEM100" s="1278"/>
      <c r="GEN100" s="1278"/>
      <c r="GEO100" s="1278"/>
      <c r="GEP100" s="1278"/>
      <c r="GEQ100" s="1278"/>
      <c r="GER100" s="1278"/>
      <c r="GES100" s="1278"/>
      <c r="GET100" s="1278"/>
      <c r="GEU100" s="1278"/>
      <c r="GEV100" s="1278"/>
      <c r="GEW100" s="1278"/>
      <c r="GEX100" s="1278"/>
      <c r="GEY100" s="1278"/>
      <c r="GEZ100" s="1278"/>
      <c r="GFA100" s="1278"/>
      <c r="GFB100" s="1278"/>
      <c r="GFC100" s="1278"/>
      <c r="GFD100" s="1278"/>
      <c r="GFE100" s="1278"/>
      <c r="GFF100" s="1278"/>
      <c r="GFG100" s="1278"/>
      <c r="GFH100" s="1278"/>
      <c r="GFI100" s="1278"/>
      <c r="GFJ100" s="1278"/>
      <c r="GFK100" s="1278"/>
      <c r="GFL100" s="1278"/>
      <c r="GFM100" s="1278"/>
      <c r="GFN100" s="1278"/>
      <c r="GFO100" s="1278"/>
      <c r="GFP100" s="1278"/>
      <c r="GFQ100" s="1278"/>
      <c r="GFR100" s="1278"/>
      <c r="GFS100" s="1278"/>
      <c r="GFT100" s="1278"/>
      <c r="GFU100" s="1278"/>
      <c r="GFV100" s="1278"/>
      <c r="GFW100" s="1278"/>
      <c r="GFX100" s="1278"/>
      <c r="GFY100" s="1278"/>
      <c r="GFZ100" s="1278"/>
      <c r="GGA100" s="1278"/>
      <c r="GGB100" s="1278"/>
      <c r="GGC100" s="1278"/>
      <c r="GGD100" s="1278"/>
      <c r="GGE100" s="1278"/>
      <c r="GGF100" s="1278"/>
      <c r="GGG100" s="1278"/>
      <c r="GGH100" s="1278"/>
      <c r="GGI100" s="1278"/>
      <c r="GGJ100" s="1278"/>
      <c r="GGK100" s="1278"/>
      <c r="GGL100" s="1278"/>
      <c r="GGM100" s="1278"/>
      <c r="GGN100" s="1278"/>
      <c r="GGO100" s="1278"/>
      <c r="GGP100" s="1278"/>
      <c r="GGQ100" s="1278"/>
      <c r="GGR100" s="1278"/>
      <c r="GGS100" s="1278"/>
      <c r="GGT100" s="1278"/>
      <c r="GGU100" s="1278"/>
      <c r="GGV100" s="1278"/>
      <c r="GGW100" s="1278"/>
      <c r="GGX100" s="1278"/>
      <c r="GGY100" s="1278"/>
      <c r="GGZ100" s="1278"/>
      <c r="GHA100" s="1278"/>
      <c r="GHB100" s="1278"/>
      <c r="GHC100" s="1278"/>
      <c r="GHD100" s="1278"/>
      <c r="GHE100" s="1278"/>
      <c r="GHF100" s="1278"/>
      <c r="GHG100" s="1278"/>
      <c r="GHH100" s="1278"/>
      <c r="GHI100" s="1278"/>
      <c r="GHJ100" s="1278"/>
      <c r="GHK100" s="1278"/>
      <c r="GHL100" s="1278"/>
      <c r="GHM100" s="1278"/>
      <c r="GHN100" s="1278"/>
      <c r="GHO100" s="1278"/>
      <c r="GHP100" s="1278"/>
      <c r="GHQ100" s="1278"/>
      <c r="GHR100" s="1278"/>
      <c r="GHS100" s="1278"/>
      <c r="GHT100" s="1278"/>
      <c r="GHU100" s="1278"/>
      <c r="GHV100" s="1278"/>
      <c r="GHW100" s="1278"/>
      <c r="GHX100" s="1278"/>
      <c r="GHY100" s="1278"/>
      <c r="GHZ100" s="1278"/>
      <c r="GIA100" s="1278"/>
      <c r="GIB100" s="1278"/>
      <c r="GIC100" s="1278"/>
      <c r="GID100" s="1278"/>
      <c r="GIE100" s="1278"/>
      <c r="GIF100" s="1278"/>
      <c r="GIG100" s="1278"/>
      <c r="GIH100" s="1278"/>
      <c r="GII100" s="1278"/>
      <c r="GIJ100" s="1278"/>
      <c r="GIK100" s="1278"/>
      <c r="GIL100" s="1278"/>
      <c r="GIM100" s="1278"/>
      <c r="GIN100" s="1278"/>
      <c r="GIO100" s="1278"/>
      <c r="GIP100" s="1278"/>
      <c r="GIQ100" s="1278"/>
      <c r="GIR100" s="1278"/>
      <c r="GIS100" s="1278"/>
      <c r="GIT100" s="1278"/>
      <c r="GIU100" s="1278"/>
      <c r="GIV100" s="1278"/>
      <c r="GIW100" s="1278"/>
      <c r="GIX100" s="1278"/>
      <c r="GIY100" s="1278"/>
      <c r="GIZ100" s="1278"/>
      <c r="GJA100" s="1278"/>
      <c r="GJB100" s="1278"/>
      <c r="GJC100" s="1278"/>
      <c r="GJD100" s="1278"/>
      <c r="GJE100" s="1278"/>
      <c r="GJF100" s="1278"/>
      <c r="GJG100" s="1278"/>
      <c r="GJH100" s="1278"/>
      <c r="GJI100" s="1278"/>
      <c r="GJJ100" s="1278"/>
      <c r="GJK100" s="1278"/>
      <c r="GJL100" s="1278"/>
      <c r="GJM100" s="1278"/>
      <c r="GJN100" s="1278"/>
      <c r="GJO100" s="1278"/>
      <c r="GJP100" s="1278"/>
      <c r="GJQ100" s="1278"/>
      <c r="GJR100" s="1278"/>
      <c r="GJS100" s="1278"/>
      <c r="GJT100" s="1278"/>
      <c r="GJU100" s="1278"/>
      <c r="GJV100" s="1278"/>
      <c r="GJW100" s="1278"/>
      <c r="GJX100" s="1278"/>
      <c r="GJY100" s="1278"/>
      <c r="GJZ100" s="1278"/>
      <c r="GKA100" s="1278"/>
      <c r="GKB100" s="1278"/>
      <c r="GKC100" s="1278"/>
      <c r="GKD100" s="1278"/>
      <c r="GKE100" s="1278"/>
      <c r="GKF100" s="1278"/>
      <c r="GKG100" s="1278"/>
      <c r="GKH100" s="1278"/>
      <c r="GKI100" s="1278"/>
      <c r="GKJ100" s="1278"/>
      <c r="GKK100" s="1278"/>
      <c r="GKL100" s="1278"/>
      <c r="GKM100" s="1278"/>
      <c r="GKN100" s="1278"/>
      <c r="GKO100" s="1278"/>
      <c r="GKP100" s="1278"/>
      <c r="GKQ100" s="1278"/>
      <c r="GKR100" s="1278"/>
      <c r="GKS100" s="1278"/>
      <c r="GKT100" s="1278"/>
      <c r="GKU100" s="1278"/>
      <c r="GKV100" s="1278"/>
      <c r="GKW100" s="1278"/>
      <c r="GKX100" s="1278"/>
      <c r="GKY100" s="1278"/>
      <c r="GKZ100" s="1278"/>
      <c r="GLA100" s="1278"/>
      <c r="GLB100" s="1278"/>
      <c r="GLC100" s="1278"/>
      <c r="GLD100" s="1278"/>
      <c r="GLE100" s="1278"/>
      <c r="GLF100" s="1278"/>
      <c r="GLG100" s="1278"/>
      <c r="GLH100" s="1278"/>
      <c r="GLI100" s="1278"/>
      <c r="GLJ100" s="1278"/>
      <c r="GLK100" s="1278"/>
      <c r="GLL100" s="1278"/>
      <c r="GLM100" s="1278"/>
      <c r="GLN100" s="1278"/>
      <c r="GLO100" s="1278"/>
      <c r="GLP100" s="1278"/>
      <c r="GLQ100" s="1278"/>
      <c r="GLR100" s="1278"/>
      <c r="GLS100" s="1278"/>
      <c r="GLT100" s="1278"/>
      <c r="GLU100" s="1278"/>
      <c r="GLV100" s="1278"/>
      <c r="GLW100" s="1278"/>
      <c r="GLX100" s="1278"/>
      <c r="GLY100" s="1278"/>
      <c r="GLZ100" s="1278"/>
      <c r="GMA100" s="1278"/>
      <c r="GMB100" s="1278"/>
      <c r="GMC100" s="1278"/>
      <c r="GMD100" s="1278"/>
      <c r="GME100" s="1278"/>
      <c r="GMF100" s="1278"/>
      <c r="GMG100" s="1278"/>
      <c r="GMH100" s="1278"/>
      <c r="GMI100" s="1278"/>
      <c r="GMJ100" s="1278"/>
      <c r="GMK100" s="1278"/>
      <c r="GML100" s="1278"/>
      <c r="GMM100" s="1278"/>
      <c r="GMN100" s="1278"/>
      <c r="GMO100" s="1278"/>
      <c r="GMP100" s="1278"/>
      <c r="GMQ100" s="1278"/>
      <c r="GMR100" s="1278"/>
      <c r="GMS100" s="1278"/>
      <c r="GMT100" s="1278"/>
      <c r="GMU100" s="1278"/>
      <c r="GMV100" s="1278"/>
      <c r="GMW100" s="1278"/>
      <c r="GMX100" s="1278"/>
      <c r="GMY100" s="1278"/>
      <c r="GMZ100" s="1278"/>
      <c r="GNA100" s="1278"/>
      <c r="GNB100" s="1278"/>
      <c r="GNC100" s="1278"/>
      <c r="GND100" s="1278"/>
      <c r="GNE100" s="1278"/>
      <c r="GNF100" s="1278"/>
      <c r="GNG100" s="1278"/>
      <c r="GNH100" s="1278"/>
      <c r="GNI100" s="1278"/>
      <c r="GNJ100" s="1278"/>
      <c r="GNK100" s="1278"/>
      <c r="GNL100" s="1278"/>
      <c r="GNM100" s="1278"/>
      <c r="GNN100" s="1278"/>
      <c r="GNO100" s="1278"/>
      <c r="GNP100" s="1278"/>
      <c r="GNQ100" s="1278"/>
      <c r="GNR100" s="1278"/>
      <c r="GNS100" s="1278"/>
      <c r="GNT100" s="1278"/>
      <c r="GNU100" s="1278"/>
      <c r="GNV100" s="1278"/>
      <c r="GNW100" s="1278"/>
      <c r="GNX100" s="1278"/>
      <c r="GNY100" s="1278"/>
      <c r="GNZ100" s="1278"/>
      <c r="GOA100" s="1278"/>
      <c r="GOB100" s="1278"/>
      <c r="GOC100" s="1278"/>
      <c r="GOD100" s="1278"/>
      <c r="GOE100" s="1278"/>
      <c r="GOF100" s="1278"/>
      <c r="GOG100" s="1278"/>
      <c r="GOH100" s="1278"/>
      <c r="GOI100" s="1278"/>
      <c r="GOJ100" s="1278"/>
      <c r="GOK100" s="1278"/>
      <c r="GOL100" s="1278"/>
      <c r="GOM100" s="1278"/>
      <c r="GON100" s="1278"/>
      <c r="GOO100" s="1278"/>
      <c r="GOP100" s="1278"/>
      <c r="GOQ100" s="1278"/>
      <c r="GOR100" s="1278"/>
      <c r="GOS100" s="1278"/>
      <c r="GOT100" s="1278"/>
      <c r="GOU100" s="1278"/>
      <c r="GOV100" s="1278"/>
      <c r="GOW100" s="1278"/>
      <c r="GOX100" s="1278"/>
      <c r="GOY100" s="1278"/>
      <c r="GOZ100" s="1278"/>
      <c r="GPA100" s="1278"/>
      <c r="GPB100" s="1278"/>
      <c r="GPC100" s="1278"/>
      <c r="GPD100" s="1278"/>
      <c r="GPE100" s="1278"/>
      <c r="GPF100" s="1278"/>
      <c r="GPG100" s="1278"/>
      <c r="GPH100" s="1278"/>
      <c r="GPI100" s="1278"/>
      <c r="GPJ100" s="1278"/>
      <c r="GPK100" s="1278"/>
      <c r="GPL100" s="1278"/>
      <c r="GPM100" s="1278"/>
      <c r="GPN100" s="1278"/>
      <c r="GPO100" s="1278"/>
      <c r="GPP100" s="1278"/>
      <c r="GPQ100" s="1278"/>
      <c r="GPR100" s="1278"/>
      <c r="GPS100" s="1278"/>
      <c r="GPT100" s="1278"/>
      <c r="GPU100" s="1278"/>
      <c r="GPV100" s="1278"/>
      <c r="GPW100" s="1278"/>
      <c r="GPX100" s="1278"/>
      <c r="GPY100" s="1278"/>
      <c r="GPZ100" s="1278"/>
      <c r="GQA100" s="1278"/>
      <c r="GQB100" s="1278"/>
      <c r="GQC100" s="1278"/>
      <c r="GQD100" s="1278"/>
      <c r="GQE100" s="1278"/>
      <c r="GQF100" s="1278"/>
      <c r="GQG100" s="1278"/>
      <c r="GQH100" s="1278"/>
      <c r="GQI100" s="1278"/>
      <c r="GQJ100" s="1278"/>
      <c r="GQK100" s="1278"/>
      <c r="GQL100" s="1278"/>
      <c r="GQM100" s="1278"/>
      <c r="GQN100" s="1278"/>
      <c r="GQO100" s="1278"/>
      <c r="GQP100" s="1278"/>
      <c r="GQQ100" s="1278"/>
      <c r="GQR100" s="1278"/>
      <c r="GQS100" s="1278"/>
      <c r="GQT100" s="1278"/>
      <c r="GQU100" s="1278"/>
      <c r="GQV100" s="1278"/>
      <c r="GQW100" s="1278"/>
      <c r="GQX100" s="1278"/>
      <c r="GQY100" s="1278"/>
      <c r="GQZ100" s="1278"/>
      <c r="GRA100" s="1278"/>
      <c r="GRB100" s="1278"/>
      <c r="GRC100" s="1278"/>
      <c r="GRD100" s="1278"/>
      <c r="GRE100" s="1278"/>
      <c r="GRF100" s="1278"/>
      <c r="GRG100" s="1278"/>
      <c r="GRH100" s="1278"/>
      <c r="GRI100" s="1278"/>
      <c r="GRJ100" s="1278"/>
      <c r="GRK100" s="1278"/>
      <c r="GRL100" s="1278"/>
      <c r="GRM100" s="1278"/>
      <c r="GRN100" s="1278"/>
      <c r="GRO100" s="1278"/>
      <c r="GRP100" s="1278"/>
      <c r="GRQ100" s="1278"/>
      <c r="GRR100" s="1278"/>
      <c r="GRS100" s="1278"/>
      <c r="GRT100" s="1278"/>
      <c r="GRU100" s="1278"/>
      <c r="GRV100" s="1278"/>
      <c r="GRW100" s="1278"/>
      <c r="GRX100" s="1278"/>
      <c r="GRY100" s="1278"/>
      <c r="GRZ100" s="1278"/>
      <c r="GSA100" s="1278"/>
      <c r="GSB100" s="1278"/>
      <c r="GSC100" s="1278"/>
      <c r="GSD100" s="1278"/>
      <c r="GSE100" s="1278"/>
      <c r="GSF100" s="1278"/>
      <c r="GSG100" s="1278"/>
      <c r="GSH100" s="1278"/>
      <c r="GSI100" s="1278"/>
      <c r="GSJ100" s="1278"/>
      <c r="GSK100" s="1278"/>
      <c r="GSL100" s="1278"/>
      <c r="GSM100" s="1278"/>
      <c r="GSN100" s="1278"/>
      <c r="GSO100" s="1278"/>
      <c r="GSP100" s="1278"/>
      <c r="GSQ100" s="1278"/>
      <c r="GSR100" s="1278"/>
      <c r="GSS100" s="1278"/>
      <c r="GST100" s="1278"/>
      <c r="GSU100" s="1278"/>
      <c r="GSV100" s="1278"/>
      <c r="GSW100" s="1278"/>
      <c r="GSX100" s="1278"/>
      <c r="GSY100" s="1278"/>
      <c r="GSZ100" s="1278"/>
      <c r="GTA100" s="1278"/>
      <c r="GTB100" s="1278"/>
      <c r="GTC100" s="1278"/>
      <c r="GTD100" s="1278"/>
      <c r="GTE100" s="1278"/>
      <c r="GTF100" s="1278"/>
      <c r="GTG100" s="1278"/>
      <c r="GTH100" s="1278"/>
      <c r="GTI100" s="1278"/>
      <c r="GTJ100" s="1278"/>
      <c r="GTK100" s="1278"/>
      <c r="GTL100" s="1278"/>
      <c r="GTM100" s="1278"/>
      <c r="GTN100" s="1278"/>
      <c r="GTO100" s="1278"/>
      <c r="GTP100" s="1278"/>
      <c r="GTQ100" s="1278"/>
      <c r="GTR100" s="1278"/>
      <c r="GTS100" s="1278"/>
      <c r="GTT100" s="1278"/>
      <c r="GTU100" s="1278"/>
      <c r="GTV100" s="1278"/>
      <c r="GTW100" s="1278"/>
      <c r="GTX100" s="1278"/>
      <c r="GTY100" s="1278"/>
      <c r="GTZ100" s="1278"/>
      <c r="GUA100" s="1278"/>
      <c r="GUB100" s="1278"/>
      <c r="GUC100" s="1278"/>
      <c r="GUD100" s="1278"/>
      <c r="GUE100" s="1278"/>
      <c r="GUF100" s="1278"/>
      <c r="GUG100" s="1278"/>
      <c r="GUH100" s="1278"/>
      <c r="GUI100" s="1278"/>
      <c r="GUJ100" s="1278"/>
      <c r="GUK100" s="1278"/>
      <c r="GUL100" s="1278"/>
      <c r="GUM100" s="1278"/>
      <c r="GUN100" s="1278"/>
      <c r="GUO100" s="1278"/>
      <c r="GUP100" s="1278"/>
      <c r="GUQ100" s="1278"/>
      <c r="GUR100" s="1278"/>
      <c r="GUS100" s="1278"/>
      <c r="GUT100" s="1278"/>
      <c r="GUU100" s="1278"/>
      <c r="GUV100" s="1278"/>
      <c r="GUW100" s="1278"/>
      <c r="GUX100" s="1278"/>
      <c r="GUY100" s="1278"/>
      <c r="GUZ100" s="1278"/>
      <c r="GVA100" s="1278"/>
      <c r="GVB100" s="1278"/>
      <c r="GVC100" s="1278"/>
      <c r="GVD100" s="1278"/>
      <c r="GVE100" s="1278"/>
      <c r="GVF100" s="1278"/>
      <c r="GVG100" s="1278"/>
      <c r="GVH100" s="1278"/>
      <c r="GVI100" s="1278"/>
      <c r="GVJ100" s="1278"/>
      <c r="GVK100" s="1278"/>
      <c r="GVL100" s="1278"/>
      <c r="GVM100" s="1278"/>
      <c r="GVN100" s="1278"/>
      <c r="GVO100" s="1278"/>
      <c r="GVP100" s="1278"/>
      <c r="GVQ100" s="1278"/>
      <c r="GVR100" s="1278"/>
      <c r="GVS100" s="1278"/>
      <c r="GVT100" s="1278"/>
      <c r="GVU100" s="1278"/>
      <c r="GVV100" s="1278"/>
      <c r="GVW100" s="1278"/>
      <c r="GVX100" s="1278"/>
      <c r="GVY100" s="1278"/>
      <c r="GVZ100" s="1278"/>
      <c r="GWA100" s="1278"/>
      <c r="GWB100" s="1278"/>
      <c r="GWC100" s="1278"/>
      <c r="GWD100" s="1278"/>
      <c r="GWE100" s="1278"/>
      <c r="GWF100" s="1278"/>
      <c r="GWG100" s="1278"/>
      <c r="GWH100" s="1278"/>
      <c r="GWI100" s="1278"/>
      <c r="GWJ100" s="1278"/>
      <c r="GWK100" s="1278"/>
      <c r="GWL100" s="1278"/>
      <c r="GWM100" s="1278"/>
      <c r="GWN100" s="1278"/>
      <c r="GWO100" s="1278"/>
      <c r="GWP100" s="1278"/>
      <c r="GWQ100" s="1278"/>
      <c r="GWR100" s="1278"/>
      <c r="GWS100" s="1278"/>
      <c r="GWT100" s="1278"/>
      <c r="GWU100" s="1278"/>
      <c r="GWV100" s="1278"/>
      <c r="GWW100" s="1278"/>
      <c r="GWX100" s="1278"/>
      <c r="GWY100" s="1278"/>
      <c r="GWZ100" s="1278"/>
      <c r="GXA100" s="1278"/>
      <c r="GXB100" s="1278"/>
      <c r="GXC100" s="1278"/>
      <c r="GXD100" s="1278"/>
      <c r="GXE100" s="1278"/>
      <c r="GXF100" s="1278"/>
      <c r="GXG100" s="1278"/>
      <c r="GXH100" s="1278"/>
      <c r="GXI100" s="1278"/>
      <c r="GXJ100" s="1278"/>
      <c r="GXK100" s="1278"/>
      <c r="GXL100" s="1278"/>
      <c r="GXM100" s="1278"/>
      <c r="GXN100" s="1278"/>
      <c r="GXO100" s="1278"/>
      <c r="GXP100" s="1278"/>
      <c r="GXQ100" s="1278"/>
      <c r="GXR100" s="1278"/>
      <c r="GXS100" s="1278"/>
      <c r="GXT100" s="1278"/>
      <c r="GXU100" s="1278"/>
      <c r="GXV100" s="1278"/>
      <c r="GXW100" s="1278"/>
      <c r="GXX100" s="1278"/>
      <c r="GXY100" s="1278"/>
      <c r="GXZ100" s="1278"/>
      <c r="GYA100" s="1278"/>
      <c r="GYB100" s="1278"/>
      <c r="GYC100" s="1278"/>
      <c r="GYD100" s="1278"/>
      <c r="GYE100" s="1278"/>
      <c r="GYF100" s="1278"/>
      <c r="GYG100" s="1278"/>
      <c r="GYH100" s="1278"/>
      <c r="GYI100" s="1278"/>
      <c r="GYJ100" s="1278"/>
      <c r="GYK100" s="1278"/>
      <c r="GYL100" s="1278"/>
      <c r="GYM100" s="1278"/>
      <c r="GYN100" s="1278"/>
      <c r="GYO100" s="1278"/>
      <c r="GYP100" s="1278"/>
      <c r="GYQ100" s="1278"/>
      <c r="GYR100" s="1278"/>
      <c r="GYS100" s="1278"/>
      <c r="GYT100" s="1278"/>
      <c r="GYU100" s="1278"/>
      <c r="GYV100" s="1278"/>
      <c r="GYW100" s="1278"/>
      <c r="GYX100" s="1278"/>
      <c r="GYY100" s="1278"/>
      <c r="GYZ100" s="1278"/>
      <c r="GZA100" s="1278"/>
      <c r="GZB100" s="1278"/>
      <c r="GZC100" s="1278"/>
      <c r="GZD100" s="1278"/>
      <c r="GZE100" s="1278"/>
      <c r="GZF100" s="1278"/>
      <c r="GZG100" s="1278"/>
      <c r="GZH100" s="1278"/>
      <c r="GZI100" s="1278"/>
      <c r="GZJ100" s="1278"/>
      <c r="GZK100" s="1278"/>
      <c r="GZL100" s="1278"/>
      <c r="GZM100" s="1278"/>
      <c r="GZN100" s="1278"/>
      <c r="GZO100" s="1278"/>
      <c r="GZP100" s="1278"/>
      <c r="GZQ100" s="1278"/>
      <c r="GZR100" s="1278"/>
      <c r="GZS100" s="1278"/>
      <c r="GZT100" s="1278"/>
      <c r="GZU100" s="1278"/>
      <c r="GZV100" s="1278"/>
      <c r="GZW100" s="1278"/>
      <c r="GZX100" s="1278"/>
      <c r="GZY100" s="1278"/>
      <c r="GZZ100" s="1278"/>
      <c r="HAA100" s="1278"/>
      <c r="HAB100" s="1278"/>
      <c r="HAC100" s="1278"/>
      <c r="HAD100" s="1278"/>
      <c r="HAE100" s="1278"/>
      <c r="HAF100" s="1278"/>
      <c r="HAG100" s="1278"/>
      <c r="HAH100" s="1278"/>
      <c r="HAI100" s="1278"/>
      <c r="HAJ100" s="1278"/>
      <c r="HAK100" s="1278"/>
      <c r="HAL100" s="1278"/>
      <c r="HAM100" s="1278"/>
      <c r="HAN100" s="1278"/>
      <c r="HAO100" s="1278"/>
      <c r="HAP100" s="1278"/>
      <c r="HAQ100" s="1278"/>
      <c r="HAR100" s="1278"/>
      <c r="HAS100" s="1278"/>
      <c r="HAT100" s="1278"/>
      <c r="HAU100" s="1278"/>
      <c r="HAV100" s="1278"/>
      <c r="HAW100" s="1278"/>
      <c r="HAX100" s="1278"/>
      <c r="HAY100" s="1278"/>
      <c r="HAZ100" s="1278"/>
      <c r="HBA100" s="1278"/>
      <c r="HBB100" s="1278"/>
      <c r="HBC100" s="1278"/>
      <c r="HBD100" s="1278"/>
      <c r="HBE100" s="1278"/>
      <c r="HBF100" s="1278"/>
      <c r="HBG100" s="1278"/>
      <c r="HBH100" s="1278"/>
      <c r="HBI100" s="1278"/>
      <c r="HBJ100" s="1278"/>
      <c r="HBK100" s="1278"/>
      <c r="HBL100" s="1278"/>
      <c r="HBM100" s="1278"/>
      <c r="HBN100" s="1278"/>
      <c r="HBO100" s="1278"/>
      <c r="HBP100" s="1278"/>
      <c r="HBQ100" s="1278"/>
      <c r="HBR100" s="1278"/>
      <c r="HBS100" s="1278"/>
      <c r="HBT100" s="1278"/>
      <c r="HBU100" s="1278"/>
      <c r="HBV100" s="1278"/>
      <c r="HBW100" s="1278"/>
      <c r="HBX100" s="1278"/>
      <c r="HBY100" s="1278"/>
      <c r="HBZ100" s="1278"/>
      <c r="HCA100" s="1278"/>
      <c r="HCB100" s="1278"/>
      <c r="HCC100" s="1278"/>
      <c r="HCD100" s="1278"/>
      <c r="HCE100" s="1278"/>
      <c r="HCF100" s="1278"/>
      <c r="HCG100" s="1278"/>
      <c r="HCH100" s="1278"/>
      <c r="HCI100" s="1278"/>
      <c r="HCJ100" s="1278"/>
      <c r="HCK100" s="1278"/>
      <c r="HCL100" s="1278"/>
      <c r="HCM100" s="1278"/>
      <c r="HCN100" s="1278"/>
      <c r="HCO100" s="1278"/>
      <c r="HCP100" s="1278"/>
      <c r="HCQ100" s="1278"/>
      <c r="HCR100" s="1278"/>
      <c r="HCS100" s="1278"/>
      <c r="HCT100" s="1278"/>
      <c r="HCU100" s="1278"/>
      <c r="HCV100" s="1278"/>
      <c r="HCW100" s="1278"/>
      <c r="HCX100" s="1278"/>
      <c r="HCY100" s="1278"/>
      <c r="HCZ100" s="1278"/>
      <c r="HDA100" s="1278"/>
      <c r="HDB100" s="1278"/>
      <c r="HDC100" s="1278"/>
      <c r="HDD100" s="1278"/>
      <c r="HDE100" s="1278"/>
      <c r="HDF100" s="1278"/>
      <c r="HDG100" s="1278"/>
      <c r="HDH100" s="1278"/>
      <c r="HDI100" s="1278"/>
      <c r="HDJ100" s="1278"/>
      <c r="HDK100" s="1278"/>
      <c r="HDL100" s="1278"/>
      <c r="HDM100" s="1278"/>
      <c r="HDN100" s="1278"/>
      <c r="HDO100" s="1278"/>
      <c r="HDP100" s="1278"/>
      <c r="HDQ100" s="1278"/>
      <c r="HDR100" s="1278"/>
      <c r="HDS100" s="1278"/>
      <c r="HDT100" s="1278"/>
      <c r="HDU100" s="1278"/>
      <c r="HDV100" s="1278"/>
      <c r="HDW100" s="1278"/>
      <c r="HDX100" s="1278"/>
      <c r="HDY100" s="1278"/>
      <c r="HDZ100" s="1278"/>
      <c r="HEA100" s="1278"/>
      <c r="HEB100" s="1278"/>
      <c r="HEC100" s="1278"/>
      <c r="HED100" s="1278"/>
      <c r="HEE100" s="1278"/>
      <c r="HEF100" s="1278"/>
      <c r="HEG100" s="1278"/>
      <c r="HEH100" s="1278"/>
      <c r="HEI100" s="1278"/>
      <c r="HEJ100" s="1278"/>
      <c r="HEK100" s="1278"/>
      <c r="HEL100" s="1278"/>
      <c r="HEM100" s="1278"/>
      <c r="HEN100" s="1278"/>
      <c r="HEO100" s="1278"/>
      <c r="HEP100" s="1278"/>
      <c r="HEQ100" s="1278"/>
      <c r="HER100" s="1278"/>
      <c r="HES100" s="1278"/>
      <c r="HET100" s="1278"/>
      <c r="HEU100" s="1278"/>
      <c r="HEV100" s="1278"/>
      <c r="HEW100" s="1278"/>
      <c r="HEX100" s="1278"/>
      <c r="HEY100" s="1278"/>
      <c r="HEZ100" s="1278"/>
      <c r="HFA100" s="1278"/>
      <c r="HFB100" s="1278"/>
      <c r="HFC100" s="1278"/>
      <c r="HFD100" s="1278"/>
      <c r="HFE100" s="1278"/>
      <c r="HFF100" s="1278"/>
      <c r="HFG100" s="1278"/>
      <c r="HFH100" s="1278"/>
      <c r="HFI100" s="1278"/>
      <c r="HFJ100" s="1278"/>
      <c r="HFK100" s="1278"/>
      <c r="HFL100" s="1278"/>
      <c r="HFM100" s="1278"/>
      <c r="HFN100" s="1278"/>
      <c r="HFO100" s="1278"/>
      <c r="HFP100" s="1278"/>
      <c r="HFQ100" s="1278"/>
      <c r="HFR100" s="1278"/>
      <c r="HFS100" s="1278"/>
      <c r="HFT100" s="1278"/>
      <c r="HFU100" s="1278"/>
      <c r="HFV100" s="1278"/>
      <c r="HFW100" s="1278"/>
      <c r="HFX100" s="1278"/>
      <c r="HFY100" s="1278"/>
      <c r="HFZ100" s="1278"/>
      <c r="HGA100" s="1278"/>
      <c r="HGB100" s="1278"/>
      <c r="HGC100" s="1278"/>
      <c r="HGD100" s="1278"/>
      <c r="HGE100" s="1278"/>
      <c r="HGF100" s="1278"/>
      <c r="HGG100" s="1278"/>
      <c r="HGH100" s="1278"/>
      <c r="HGI100" s="1278"/>
      <c r="HGJ100" s="1278"/>
      <c r="HGK100" s="1278"/>
      <c r="HGL100" s="1278"/>
      <c r="HGM100" s="1278"/>
      <c r="HGN100" s="1278"/>
      <c r="HGO100" s="1278"/>
      <c r="HGP100" s="1278"/>
      <c r="HGQ100" s="1278"/>
      <c r="HGR100" s="1278"/>
      <c r="HGS100" s="1278"/>
      <c r="HGT100" s="1278"/>
      <c r="HGU100" s="1278"/>
      <c r="HGV100" s="1278"/>
      <c r="HGW100" s="1278"/>
      <c r="HGX100" s="1278"/>
      <c r="HGY100" s="1278"/>
      <c r="HGZ100" s="1278"/>
      <c r="HHA100" s="1278"/>
      <c r="HHB100" s="1278"/>
      <c r="HHC100" s="1278"/>
      <c r="HHD100" s="1278"/>
      <c r="HHE100" s="1278"/>
      <c r="HHF100" s="1278"/>
      <c r="HHG100" s="1278"/>
      <c r="HHH100" s="1278"/>
      <c r="HHI100" s="1278"/>
      <c r="HHJ100" s="1278"/>
      <c r="HHK100" s="1278"/>
      <c r="HHL100" s="1278"/>
      <c r="HHM100" s="1278"/>
      <c r="HHN100" s="1278"/>
      <c r="HHO100" s="1278"/>
      <c r="HHP100" s="1278"/>
      <c r="HHQ100" s="1278"/>
      <c r="HHR100" s="1278"/>
      <c r="HHS100" s="1278"/>
      <c r="HHT100" s="1278"/>
      <c r="HHU100" s="1278"/>
      <c r="HHV100" s="1278"/>
      <c r="HHW100" s="1278"/>
      <c r="HHX100" s="1278"/>
      <c r="HHY100" s="1278"/>
      <c r="HHZ100" s="1278"/>
      <c r="HIA100" s="1278"/>
      <c r="HIB100" s="1278"/>
      <c r="HIC100" s="1278"/>
      <c r="HID100" s="1278"/>
      <c r="HIE100" s="1278"/>
      <c r="HIF100" s="1278"/>
      <c r="HIG100" s="1278"/>
      <c r="HIH100" s="1278"/>
      <c r="HII100" s="1278"/>
      <c r="HIJ100" s="1278"/>
      <c r="HIK100" s="1278"/>
      <c r="HIL100" s="1278"/>
      <c r="HIM100" s="1278"/>
      <c r="HIN100" s="1278"/>
      <c r="HIO100" s="1278"/>
      <c r="HIP100" s="1278"/>
      <c r="HIQ100" s="1278"/>
      <c r="HIR100" s="1278"/>
      <c r="HIS100" s="1278"/>
      <c r="HIT100" s="1278"/>
      <c r="HIU100" s="1278"/>
      <c r="HIV100" s="1278"/>
      <c r="HIW100" s="1278"/>
      <c r="HIX100" s="1278"/>
      <c r="HIY100" s="1278"/>
      <c r="HIZ100" s="1278"/>
      <c r="HJA100" s="1278"/>
      <c r="HJB100" s="1278"/>
      <c r="HJC100" s="1278"/>
      <c r="HJD100" s="1278"/>
      <c r="HJE100" s="1278"/>
      <c r="HJF100" s="1278"/>
      <c r="HJG100" s="1278"/>
      <c r="HJH100" s="1278"/>
      <c r="HJI100" s="1278"/>
      <c r="HJJ100" s="1278"/>
      <c r="HJK100" s="1278"/>
      <c r="HJL100" s="1278"/>
      <c r="HJM100" s="1278"/>
      <c r="HJN100" s="1278"/>
      <c r="HJO100" s="1278"/>
      <c r="HJP100" s="1278"/>
      <c r="HJQ100" s="1278"/>
      <c r="HJR100" s="1278"/>
      <c r="HJS100" s="1278"/>
      <c r="HJT100" s="1278"/>
      <c r="HJU100" s="1278"/>
      <c r="HJV100" s="1278"/>
      <c r="HJW100" s="1278"/>
      <c r="HJX100" s="1278"/>
      <c r="HJY100" s="1278"/>
      <c r="HJZ100" s="1278"/>
      <c r="HKA100" s="1278"/>
      <c r="HKB100" s="1278"/>
      <c r="HKC100" s="1278"/>
      <c r="HKD100" s="1278"/>
      <c r="HKE100" s="1278"/>
      <c r="HKF100" s="1278"/>
      <c r="HKG100" s="1278"/>
      <c r="HKH100" s="1278"/>
      <c r="HKI100" s="1278"/>
      <c r="HKJ100" s="1278"/>
      <c r="HKK100" s="1278"/>
      <c r="HKL100" s="1278"/>
      <c r="HKM100" s="1278"/>
      <c r="HKN100" s="1278"/>
      <c r="HKO100" s="1278"/>
      <c r="HKP100" s="1278"/>
      <c r="HKQ100" s="1278"/>
      <c r="HKR100" s="1278"/>
      <c r="HKS100" s="1278"/>
      <c r="HKT100" s="1278"/>
      <c r="HKU100" s="1278"/>
      <c r="HKV100" s="1278"/>
      <c r="HKW100" s="1278"/>
      <c r="HKX100" s="1278"/>
      <c r="HKY100" s="1278"/>
      <c r="HKZ100" s="1278"/>
      <c r="HLA100" s="1278"/>
      <c r="HLB100" s="1278"/>
      <c r="HLC100" s="1278"/>
      <c r="HLD100" s="1278"/>
      <c r="HLE100" s="1278"/>
      <c r="HLF100" s="1278"/>
      <c r="HLG100" s="1278"/>
      <c r="HLH100" s="1278"/>
      <c r="HLI100" s="1278"/>
      <c r="HLJ100" s="1278"/>
      <c r="HLK100" s="1278"/>
      <c r="HLL100" s="1278"/>
      <c r="HLM100" s="1278"/>
      <c r="HLN100" s="1278"/>
      <c r="HLO100" s="1278"/>
      <c r="HLP100" s="1278"/>
      <c r="HLQ100" s="1278"/>
      <c r="HLR100" s="1278"/>
      <c r="HLS100" s="1278"/>
      <c r="HLT100" s="1278"/>
      <c r="HLU100" s="1278"/>
      <c r="HLV100" s="1278"/>
      <c r="HLW100" s="1278"/>
      <c r="HLX100" s="1278"/>
      <c r="HLY100" s="1278"/>
      <c r="HLZ100" s="1278"/>
      <c r="HMA100" s="1278"/>
      <c r="HMB100" s="1278"/>
      <c r="HMC100" s="1278"/>
      <c r="HMD100" s="1278"/>
      <c r="HME100" s="1278"/>
      <c r="HMF100" s="1278"/>
      <c r="HMG100" s="1278"/>
      <c r="HMH100" s="1278"/>
      <c r="HMI100" s="1278"/>
      <c r="HMJ100" s="1278"/>
      <c r="HMK100" s="1278"/>
      <c r="HML100" s="1278"/>
      <c r="HMM100" s="1278"/>
      <c r="HMN100" s="1278"/>
      <c r="HMO100" s="1278"/>
      <c r="HMP100" s="1278"/>
      <c r="HMQ100" s="1278"/>
      <c r="HMR100" s="1278"/>
      <c r="HMS100" s="1278"/>
      <c r="HMT100" s="1278"/>
      <c r="HMU100" s="1278"/>
      <c r="HMV100" s="1278"/>
      <c r="HMW100" s="1278"/>
      <c r="HMX100" s="1278"/>
      <c r="HMY100" s="1278"/>
      <c r="HMZ100" s="1278"/>
      <c r="HNA100" s="1278"/>
      <c r="HNB100" s="1278"/>
      <c r="HNC100" s="1278"/>
      <c r="HND100" s="1278"/>
      <c r="HNE100" s="1278"/>
      <c r="HNF100" s="1278"/>
      <c r="HNG100" s="1278"/>
      <c r="HNH100" s="1278"/>
      <c r="HNI100" s="1278"/>
      <c r="HNJ100" s="1278"/>
      <c r="HNK100" s="1278"/>
      <c r="HNL100" s="1278"/>
      <c r="HNM100" s="1278"/>
      <c r="HNN100" s="1278"/>
      <c r="HNO100" s="1278"/>
      <c r="HNP100" s="1278"/>
      <c r="HNQ100" s="1278"/>
      <c r="HNR100" s="1278"/>
      <c r="HNS100" s="1278"/>
      <c r="HNT100" s="1278"/>
      <c r="HNU100" s="1278"/>
      <c r="HNV100" s="1278"/>
      <c r="HNW100" s="1278"/>
      <c r="HNX100" s="1278"/>
      <c r="HNY100" s="1278"/>
      <c r="HNZ100" s="1278"/>
      <c r="HOA100" s="1278"/>
      <c r="HOB100" s="1278"/>
      <c r="HOC100" s="1278"/>
      <c r="HOD100" s="1278"/>
      <c r="HOE100" s="1278"/>
      <c r="HOF100" s="1278"/>
      <c r="HOG100" s="1278"/>
      <c r="HOH100" s="1278"/>
      <c r="HOI100" s="1278"/>
      <c r="HOJ100" s="1278"/>
      <c r="HOK100" s="1278"/>
      <c r="HOL100" s="1278"/>
      <c r="HOM100" s="1278"/>
      <c r="HON100" s="1278"/>
      <c r="HOO100" s="1278"/>
      <c r="HOP100" s="1278"/>
      <c r="HOQ100" s="1278"/>
      <c r="HOR100" s="1278"/>
      <c r="HOS100" s="1278"/>
      <c r="HOT100" s="1278"/>
      <c r="HOU100" s="1278"/>
      <c r="HOV100" s="1278"/>
      <c r="HOW100" s="1278"/>
      <c r="HOX100" s="1278"/>
      <c r="HOY100" s="1278"/>
      <c r="HOZ100" s="1278"/>
      <c r="HPA100" s="1278"/>
      <c r="HPB100" s="1278"/>
      <c r="HPC100" s="1278"/>
      <c r="HPD100" s="1278"/>
      <c r="HPE100" s="1278"/>
      <c r="HPF100" s="1278"/>
      <c r="HPG100" s="1278"/>
      <c r="HPH100" s="1278"/>
      <c r="HPI100" s="1278"/>
      <c r="HPJ100" s="1278"/>
      <c r="HPK100" s="1278"/>
      <c r="HPL100" s="1278"/>
      <c r="HPM100" s="1278"/>
      <c r="HPN100" s="1278"/>
      <c r="HPO100" s="1278"/>
      <c r="HPP100" s="1278"/>
      <c r="HPQ100" s="1278"/>
      <c r="HPR100" s="1278"/>
      <c r="HPS100" s="1278"/>
      <c r="HPT100" s="1278"/>
      <c r="HPU100" s="1278"/>
      <c r="HPV100" s="1278"/>
      <c r="HPW100" s="1278"/>
      <c r="HPX100" s="1278"/>
      <c r="HPY100" s="1278"/>
      <c r="HPZ100" s="1278"/>
      <c r="HQA100" s="1278"/>
      <c r="HQB100" s="1278"/>
      <c r="HQC100" s="1278"/>
      <c r="HQD100" s="1278"/>
      <c r="HQE100" s="1278"/>
      <c r="HQF100" s="1278"/>
      <c r="HQG100" s="1278"/>
      <c r="HQH100" s="1278"/>
      <c r="HQI100" s="1278"/>
      <c r="HQJ100" s="1278"/>
      <c r="HQK100" s="1278"/>
      <c r="HQL100" s="1278"/>
      <c r="HQM100" s="1278"/>
      <c r="HQN100" s="1278"/>
      <c r="HQO100" s="1278"/>
      <c r="HQP100" s="1278"/>
      <c r="HQQ100" s="1278"/>
      <c r="HQR100" s="1278"/>
      <c r="HQS100" s="1278"/>
      <c r="HQT100" s="1278"/>
      <c r="HQU100" s="1278"/>
      <c r="HQV100" s="1278"/>
      <c r="HQW100" s="1278"/>
      <c r="HQX100" s="1278"/>
      <c r="HQY100" s="1278"/>
      <c r="HQZ100" s="1278"/>
      <c r="HRA100" s="1278"/>
      <c r="HRB100" s="1278"/>
      <c r="HRC100" s="1278"/>
      <c r="HRD100" s="1278"/>
      <c r="HRE100" s="1278"/>
      <c r="HRF100" s="1278"/>
      <c r="HRG100" s="1278"/>
      <c r="HRH100" s="1278"/>
      <c r="HRI100" s="1278"/>
      <c r="HRJ100" s="1278"/>
      <c r="HRK100" s="1278"/>
      <c r="HRL100" s="1278"/>
      <c r="HRM100" s="1278"/>
      <c r="HRN100" s="1278"/>
      <c r="HRO100" s="1278"/>
      <c r="HRP100" s="1278"/>
      <c r="HRQ100" s="1278"/>
      <c r="HRR100" s="1278"/>
      <c r="HRS100" s="1278"/>
      <c r="HRT100" s="1278"/>
      <c r="HRU100" s="1278"/>
      <c r="HRV100" s="1278"/>
      <c r="HRW100" s="1278"/>
      <c r="HRX100" s="1278"/>
      <c r="HRY100" s="1278"/>
      <c r="HRZ100" s="1278"/>
      <c r="HSA100" s="1278"/>
      <c r="HSB100" s="1278"/>
      <c r="HSC100" s="1278"/>
      <c r="HSD100" s="1278"/>
      <c r="HSE100" s="1278"/>
      <c r="HSF100" s="1278"/>
      <c r="HSG100" s="1278"/>
      <c r="HSH100" s="1278"/>
      <c r="HSI100" s="1278"/>
      <c r="HSJ100" s="1278"/>
      <c r="HSK100" s="1278"/>
      <c r="HSL100" s="1278"/>
      <c r="HSM100" s="1278"/>
      <c r="HSN100" s="1278"/>
      <c r="HSO100" s="1278"/>
      <c r="HSP100" s="1278"/>
      <c r="HSQ100" s="1278"/>
      <c r="HSR100" s="1278"/>
      <c r="HSS100" s="1278"/>
      <c r="HST100" s="1278"/>
      <c r="HSU100" s="1278"/>
      <c r="HSV100" s="1278"/>
      <c r="HSW100" s="1278"/>
      <c r="HSX100" s="1278"/>
      <c r="HSY100" s="1278"/>
      <c r="HSZ100" s="1278"/>
      <c r="HTA100" s="1278"/>
      <c r="HTB100" s="1278"/>
      <c r="HTC100" s="1278"/>
      <c r="HTD100" s="1278"/>
      <c r="HTE100" s="1278"/>
      <c r="HTF100" s="1278"/>
      <c r="HTG100" s="1278"/>
      <c r="HTH100" s="1278"/>
      <c r="HTI100" s="1278"/>
      <c r="HTJ100" s="1278"/>
      <c r="HTK100" s="1278"/>
      <c r="HTL100" s="1278"/>
      <c r="HTM100" s="1278"/>
      <c r="HTN100" s="1278"/>
      <c r="HTO100" s="1278"/>
      <c r="HTP100" s="1278"/>
      <c r="HTQ100" s="1278"/>
      <c r="HTR100" s="1278"/>
      <c r="HTS100" s="1278"/>
      <c r="HTT100" s="1278"/>
      <c r="HTU100" s="1278"/>
      <c r="HTV100" s="1278"/>
      <c r="HTW100" s="1278"/>
      <c r="HTX100" s="1278"/>
      <c r="HTY100" s="1278"/>
      <c r="HTZ100" s="1278"/>
      <c r="HUA100" s="1278"/>
      <c r="HUB100" s="1278"/>
      <c r="HUC100" s="1278"/>
      <c r="HUD100" s="1278"/>
      <c r="HUE100" s="1278"/>
      <c r="HUF100" s="1278"/>
      <c r="HUG100" s="1278"/>
      <c r="HUH100" s="1278"/>
      <c r="HUI100" s="1278"/>
      <c r="HUJ100" s="1278"/>
      <c r="HUK100" s="1278"/>
      <c r="HUL100" s="1278"/>
      <c r="HUM100" s="1278"/>
      <c r="HUN100" s="1278"/>
      <c r="HUO100" s="1278"/>
      <c r="HUP100" s="1278"/>
      <c r="HUQ100" s="1278"/>
      <c r="HUR100" s="1278"/>
      <c r="HUS100" s="1278"/>
      <c r="HUT100" s="1278"/>
      <c r="HUU100" s="1278"/>
      <c r="HUV100" s="1278"/>
      <c r="HUW100" s="1278"/>
      <c r="HUX100" s="1278"/>
      <c r="HUY100" s="1278"/>
      <c r="HUZ100" s="1278"/>
      <c r="HVA100" s="1278"/>
      <c r="HVB100" s="1278"/>
      <c r="HVC100" s="1278"/>
      <c r="HVD100" s="1278"/>
      <c r="HVE100" s="1278"/>
      <c r="HVF100" s="1278"/>
      <c r="HVG100" s="1278"/>
      <c r="HVH100" s="1278"/>
      <c r="HVI100" s="1278"/>
      <c r="HVJ100" s="1278"/>
      <c r="HVK100" s="1278"/>
      <c r="HVL100" s="1278"/>
      <c r="HVM100" s="1278"/>
      <c r="HVN100" s="1278"/>
      <c r="HVO100" s="1278"/>
      <c r="HVP100" s="1278"/>
      <c r="HVQ100" s="1278"/>
      <c r="HVR100" s="1278"/>
      <c r="HVS100" s="1278"/>
      <c r="HVT100" s="1278"/>
      <c r="HVU100" s="1278"/>
      <c r="HVV100" s="1278"/>
      <c r="HVW100" s="1278"/>
      <c r="HVX100" s="1278"/>
      <c r="HVY100" s="1278"/>
      <c r="HVZ100" s="1278"/>
      <c r="HWA100" s="1278"/>
      <c r="HWB100" s="1278"/>
      <c r="HWC100" s="1278"/>
      <c r="HWD100" s="1278"/>
      <c r="HWE100" s="1278"/>
      <c r="HWF100" s="1278"/>
      <c r="HWG100" s="1278"/>
      <c r="HWH100" s="1278"/>
      <c r="HWI100" s="1278"/>
      <c r="HWJ100" s="1278"/>
      <c r="HWK100" s="1278"/>
      <c r="HWL100" s="1278"/>
      <c r="HWM100" s="1278"/>
      <c r="HWN100" s="1278"/>
      <c r="HWO100" s="1278"/>
      <c r="HWP100" s="1278"/>
      <c r="HWQ100" s="1278"/>
      <c r="HWR100" s="1278"/>
      <c r="HWS100" s="1278"/>
      <c r="HWT100" s="1278"/>
      <c r="HWU100" s="1278"/>
      <c r="HWV100" s="1278"/>
      <c r="HWW100" s="1278"/>
      <c r="HWX100" s="1278"/>
      <c r="HWY100" s="1278"/>
      <c r="HWZ100" s="1278"/>
      <c r="HXA100" s="1278"/>
      <c r="HXB100" s="1278"/>
      <c r="HXC100" s="1278"/>
      <c r="HXD100" s="1278"/>
      <c r="HXE100" s="1278"/>
      <c r="HXF100" s="1278"/>
      <c r="HXG100" s="1278"/>
      <c r="HXH100" s="1278"/>
      <c r="HXI100" s="1278"/>
      <c r="HXJ100" s="1278"/>
      <c r="HXK100" s="1278"/>
      <c r="HXL100" s="1278"/>
      <c r="HXM100" s="1278"/>
      <c r="HXN100" s="1278"/>
      <c r="HXO100" s="1278"/>
      <c r="HXP100" s="1278"/>
      <c r="HXQ100" s="1278"/>
      <c r="HXR100" s="1278"/>
      <c r="HXS100" s="1278"/>
      <c r="HXT100" s="1278"/>
      <c r="HXU100" s="1278"/>
      <c r="HXV100" s="1278"/>
      <c r="HXW100" s="1278"/>
      <c r="HXX100" s="1278"/>
      <c r="HXY100" s="1278"/>
      <c r="HXZ100" s="1278"/>
      <c r="HYA100" s="1278"/>
      <c r="HYB100" s="1278"/>
      <c r="HYC100" s="1278"/>
      <c r="HYD100" s="1278"/>
      <c r="HYE100" s="1278"/>
      <c r="HYF100" s="1278"/>
      <c r="HYG100" s="1278"/>
      <c r="HYH100" s="1278"/>
      <c r="HYI100" s="1278"/>
      <c r="HYJ100" s="1278"/>
      <c r="HYK100" s="1278"/>
      <c r="HYL100" s="1278"/>
      <c r="HYM100" s="1278"/>
      <c r="HYN100" s="1278"/>
      <c r="HYO100" s="1278"/>
      <c r="HYP100" s="1278"/>
      <c r="HYQ100" s="1278"/>
      <c r="HYR100" s="1278"/>
      <c r="HYS100" s="1278"/>
      <c r="HYT100" s="1278"/>
      <c r="HYU100" s="1278"/>
      <c r="HYV100" s="1278"/>
      <c r="HYW100" s="1278"/>
      <c r="HYX100" s="1278"/>
      <c r="HYY100" s="1278"/>
      <c r="HYZ100" s="1278"/>
      <c r="HZA100" s="1278"/>
      <c r="HZB100" s="1278"/>
      <c r="HZC100" s="1278"/>
      <c r="HZD100" s="1278"/>
      <c r="HZE100" s="1278"/>
      <c r="HZF100" s="1278"/>
      <c r="HZG100" s="1278"/>
      <c r="HZH100" s="1278"/>
      <c r="HZI100" s="1278"/>
      <c r="HZJ100" s="1278"/>
      <c r="HZK100" s="1278"/>
      <c r="HZL100" s="1278"/>
      <c r="HZM100" s="1278"/>
      <c r="HZN100" s="1278"/>
      <c r="HZO100" s="1278"/>
      <c r="HZP100" s="1278"/>
      <c r="HZQ100" s="1278"/>
      <c r="HZR100" s="1278"/>
      <c r="HZS100" s="1278"/>
      <c r="HZT100" s="1278"/>
      <c r="HZU100" s="1278"/>
      <c r="HZV100" s="1278"/>
      <c r="HZW100" s="1278"/>
      <c r="HZX100" s="1278"/>
      <c r="HZY100" s="1278"/>
      <c r="HZZ100" s="1278"/>
      <c r="IAA100" s="1278"/>
      <c r="IAB100" s="1278"/>
      <c r="IAC100" s="1278"/>
      <c r="IAD100" s="1278"/>
      <c r="IAE100" s="1278"/>
      <c r="IAF100" s="1278"/>
      <c r="IAG100" s="1278"/>
      <c r="IAH100" s="1278"/>
      <c r="IAI100" s="1278"/>
      <c r="IAJ100" s="1278"/>
      <c r="IAK100" s="1278"/>
      <c r="IAL100" s="1278"/>
      <c r="IAM100" s="1278"/>
      <c r="IAN100" s="1278"/>
      <c r="IAO100" s="1278"/>
      <c r="IAP100" s="1278"/>
      <c r="IAQ100" s="1278"/>
      <c r="IAR100" s="1278"/>
      <c r="IAS100" s="1278"/>
      <c r="IAT100" s="1278"/>
      <c r="IAU100" s="1278"/>
      <c r="IAV100" s="1278"/>
      <c r="IAW100" s="1278"/>
      <c r="IAX100" s="1278"/>
      <c r="IAY100" s="1278"/>
      <c r="IAZ100" s="1278"/>
      <c r="IBA100" s="1278"/>
      <c r="IBB100" s="1278"/>
      <c r="IBC100" s="1278"/>
      <c r="IBD100" s="1278"/>
      <c r="IBE100" s="1278"/>
      <c r="IBF100" s="1278"/>
      <c r="IBG100" s="1278"/>
      <c r="IBH100" s="1278"/>
      <c r="IBI100" s="1278"/>
      <c r="IBJ100" s="1278"/>
      <c r="IBK100" s="1278"/>
      <c r="IBL100" s="1278"/>
      <c r="IBM100" s="1278"/>
      <c r="IBN100" s="1278"/>
      <c r="IBO100" s="1278"/>
      <c r="IBP100" s="1278"/>
      <c r="IBQ100" s="1278"/>
      <c r="IBR100" s="1278"/>
      <c r="IBS100" s="1278"/>
      <c r="IBT100" s="1278"/>
      <c r="IBU100" s="1278"/>
      <c r="IBV100" s="1278"/>
      <c r="IBW100" s="1278"/>
      <c r="IBX100" s="1278"/>
      <c r="IBY100" s="1278"/>
      <c r="IBZ100" s="1278"/>
      <c r="ICA100" s="1278"/>
      <c r="ICB100" s="1278"/>
      <c r="ICC100" s="1278"/>
      <c r="ICD100" s="1278"/>
      <c r="ICE100" s="1278"/>
      <c r="ICF100" s="1278"/>
      <c r="ICG100" s="1278"/>
      <c r="ICH100" s="1278"/>
      <c r="ICI100" s="1278"/>
      <c r="ICJ100" s="1278"/>
      <c r="ICK100" s="1278"/>
      <c r="ICL100" s="1278"/>
      <c r="ICM100" s="1278"/>
      <c r="ICN100" s="1278"/>
      <c r="ICO100" s="1278"/>
      <c r="ICP100" s="1278"/>
      <c r="ICQ100" s="1278"/>
      <c r="ICR100" s="1278"/>
      <c r="ICS100" s="1278"/>
      <c r="ICT100" s="1278"/>
      <c r="ICU100" s="1278"/>
      <c r="ICV100" s="1278"/>
      <c r="ICW100" s="1278"/>
      <c r="ICX100" s="1278"/>
      <c r="ICY100" s="1278"/>
      <c r="ICZ100" s="1278"/>
      <c r="IDA100" s="1278"/>
      <c r="IDB100" s="1278"/>
      <c r="IDC100" s="1278"/>
      <c r="IDD100" s="1278"/>
      <c r="IDE100" s="1278"/>
      <c r="IDF100" s="1278"/>
      <c r="IDG100" s="1278"/>
      <c r="IDH100" s="1278"/>
      <c r="IDI100" s="1278"/>
      <c r="IDJ100" s="1278"/>
      <c r="IDK100" s="1278"/>
      <c r="IDL100" s="1278"/>
      <c r="IDM100" s="1278"/>
      <c r="IDN100" s="1278"/>
      <c r="IDO100" s="1278"/>
      <c r="IDP100" s="1278"/>
      <c r="IDQ100" s="1278"/>
      <c r="IDR100" s="1278"/>
      <c r="IDS100" s="1278"/>
      <c r="IDT100" s="1278"/>
      <c r="IDU100" s="1278"/>
      <c r="IDV100" s="1278"/>
      <c r="IDW100" s="1278"/>
      <c r="IDX100" s="1278"/>
      <c r="IDY100" s="1278"/>
      <c r="IDZ100" s="1278"/>
      <c r="IEA100" s="1278"/>
      <c r="IEB100" s="1278"/>
      <c r="IEC100" s="1278"/>
      <c r="IED100" s="1278"/>
      <c r="IEE100" s="1278"/>
      <c r="IEF100" s="1278"/>
      <c r="IEG100" s="1278"/>
      <c r="IEH100" s="1278"/>
      <c r="IEI100" s="1278"/>
      <c r="IEJ100" s="1278"/>
      <c r="IEK100" s="1278"/>
      <c r="IEL100" s="1278"/>
      <c r="IEM100" s="1278"/>
      <c r="IEN100" s="1278"/>
      <c r="IEO100" s="1278"/>
      <c r="IEP100" s="1278"/>
      <c r="IEQ100" s="1278"/>
      <c r="IER100" s="1278"/>
      <c r="IES100" s="1278"/>
      <c r="IET100" s="1278"/>
      <c r="IEU100" s="1278"/>
      <c r="IEV100" s="1278"/>
      <c r="IEW100" s="1278"/>
      <c r="IEX100" s="1278"/>
      <c r="IEY100" s="1278"/>
      <c r="IEZ100" s="1278"/>
      <c r="IFA100" s="1278"/>
      <c r="IFB100" s="1278"/>
      <c r="IFC100" s="1278"/>
      <c r="IFD100" s="1278"/>
      <c r="IFE100" s="1278"/>
      <c r="IFF100" s="1278"/>
      <c r="IFG100" s="1278"/>
      <c r="IFH100" s="1278"/>
      <c r="IFI100" s="1278"/>
      <c r="IFJ100" s="1278"/>
      <c r="IFK100" s="1278"/>
      <c r="IFL100" s="1278"/>
      <c r="IFM100" s="1278"/>
      <c r="IFN100" s="1278"/>
      <c r="IFO100" s="1278"/>
      <c r="IFP100" s="1278"/>
      <c r="IFQ100" s="1278"/>
      <c r="IFR100" s="1278"/>
      <c r="IFS100" s="1278"/>
      <c r="IFT100" s="1278"/>
      <c r="IFU100" s="1278"/>
      <c r="IFV100" s="1278"/>
      <c r="IFW100" s="1278"/>
      <c r="IFX100" s="1278"/>
      <c r="IFY100" s="1278"/>
      <c r="IFZ100" s="1278"/>
      <c r="IGA100" s="1278"/>
      <c r="IGB100" s="1278"/>
      <c r="IGC100" s="1278"/>
      <c r="IGD100" s="1278"/>
      <c r="IGE100" s="1278"/>
      <c r="IGF100" s="1278"/>
      <c r="IGG100" s="1278"/>
      <c r="IGH100" s="1278"/>
      <c r="IGI100" s="1278"/>
      <c r="IGJ100" s="1278"/>
      <c r="IGK100" s="1278"/>
      <c r="IGL100" s="1278"/>
      <c r="IGM100" s="1278"/>
      <c r="IGN100" s="1278"/>
      <c r="IGO100" s="1278"/>
      <c r="IGP100" s="1278"/>
      <c r="IGQ100" s="1278"/>
      <c r="IGR100" s="1278"/>
      <c r="IGS100" s="1278"/>
      <c r="IGT100" s="1278"/>
      <c r="IGU100" s="1278"/>
      <c r="IGV100" s="1278"/>
      <c r="IGW100" s="1278"/>
      <c r="IGX100" s="1278"/>
      <c r="IGY100" s="1278"/>
      <c r="IGZ100" s="1278"/>
      <c r="IHA100" s="1278"/>
      <c r="IHB100" s="1278"/>
      <c r="IHC100" s="1278"/>
      <c r="IHD100" s="1278"/>
      <c r="IHE100" s="1278"/>
      <c r="IHF100" s="1278"/>
      <c r="IHG100" s="1278"/>
      <c r="IHH100" s="1278"/>
      <c r="IHI100" s="1278"/>
      <c r="IHJ100" s="1278"/>
      <c r="IHK100" s="1278"/>
      <c r="IHL100" s="1278"/>
      <c r="IHM100" s="1278"/>
      <c r="IHN100" s="1278"/>
      <c r="IHO100" s="1278"/>
      <c r="IHP100" s="1278"/>
      <c r="IHQ100" s="1278"/>
      <c r="IHR100" s="1278"/>
      <c r="IHS100" s="1278"/>
      <c r="IHT100" s="1278"/>
      <c r="IHU100" s="1278"/>
      <c r="IHV100" s="1278"/>
      <c r="IHW100" s="1278"/>
      <c r="IHX100" s="1278"/>
      <c r="IHY100" s="1278"/>
      <c r="IHZ100" s="1278"/>
      <c r="IIA100" s="1278"/>
      <c r="IIB100" s="1278"/>
      <c r="IIC100" s="1278"/>
      <c r="IID100" s="1278"/>
      <c r="IIE100" s="1278"/>
      <c r="IIF100" s="1278"/>
      <c r="IIG100" s="1278"/>
      <c r="IIH100" s="1278"/>
      <c r="III100" s="1278"/>
      <c r="IIJ100" s="1278"/>
      <c r="IIK100" s="1278"/>
      <c r="IIL100" s="1278"/>
      <c r="IIM100" s="1278"/>
      <c r="IIN100" s="1278"/>
      <c r="IIO100" s="1278"/>
      <c r="IIP100" s="1278"/>
      <c r="IIQ100" s="1278"/>
      <c r="IIR100" s="1278"/>
      <c r="IIS100" s="1278"/>
      <c r="IIT100" s="1278"/>
      <c r="IIU100" s="1278"/>
      <c r="IIV100" s="1278"/>
      <c r="IIW100" s="1278"/>
      <c r="IIX100" s="1278"/>
      <c r="IIY100" s="1278"/>
      <c r="IIZ100" s="1278"/>
      <c r="IJA100" s="1278"/>
      <c r="IJB100" s="1278"/>
      <c r="IJC100" s="1278"/>
      <c r="IJD100" s="1278"/>
      <c r="IJE100" s="1278"/>
      <c r="IJF100" s="1278"/>
      <c r="IJG100" s="1278"/>
      <c r="IJH100" s="1278"/>
      <c r="IJI100" s="1278"/>
      <c r="IJJ100" s="1278"/>
      <c r="IJK100" s="1278"/>
      <c r="IJL100" s="1278"/>
      <c r="IJM100" s="1278"/>
      <c r="IJN100" s="1278"/>
      <c r="IJO100" s="1278"/>
      <c r="IJP100" s="1278"/>
      <c r="IJQ100" s="1278"/>
      <c r="IJR100" s="1278"/>
      <c r="IJS100" s="1278"/>
      <c r="IJT100" s="1278"/>
      <c r="IJU100" s="1278"/>
      <c r="IJV100" s="1278"/>
      <c r="IJW100" s="1278"/>
      <c r="IJX100" s="1278"/>
      <c r="IJY100" s="1278"/>
      <c r="IJZ100" s="1278"/>
      <c r="IKA100" s="1278"/>
      <c r="IKB100" s="1278"/>
      <c r="IKC100" s="1278"/>
      <c r="IKD100" s="1278"/>
      <c r="IKE100" s="1278"/>
      <c r="IKF100" s="1278"/>
      <c r="IKG100" s="1278"/>
      <c r="IKH100" s="1278"/>
      <c r="IKI100" s="1278"/>
      <c r="IKJ100" s="1278"/>
      <c r="IKK100" s="1278"/>
      <c r="IKL100" s="1278"/>
      <c r="IKM100" s="1278"/>
      <c r="IKN100" s="1278"/>
      <c r="IKO100" s="1278"/>
      <c r="IKP100" s="1278"/>
      <c r="IKQ100" s="1278"/>
      <c r="IKR100" s="1278"/>
      <c r="IKS100" s="1278"/>
      <c r="IKT100" s="1278"/>
      <c r="IKU100" s="1278"/>
      <c r="IKV100" s="1278"/>
      <c r="IKW100" s="1278"/>
      <c r="IKX100" s="1278"/>
      <c r="IKY100" s="1278"/>
      <c r="IKZ100" s="1278"/>
      <c r="ILA100" s="1278"/>
      <c r="ILB100" s="1278"/>
      <c r="ILC100" s="1278"/>
      <c r="ILD100" s="1278"/>
      <c r="ILE100" s="1278"/>
      <c r="ILF100" s="1278"/>
      <c r="ILG100" s="1278"/>
      <c r="ILH100" s="1278"/>
      <c r="ILI100" s="1278"/>
      <c r="ILJ100" s="1278"/>
      <c r="ILK100" s="1278"/>
      <c r="ILL100" s="1278"/>
      <c r="ILM100" s="1278"/>
      <c r="ILN100" s="1278"/>
      <c r="ILO100" s="1278"/>
      <c r="ILP100" s="1278"/>
      <c r="ILQ100" s="1278"/>
      <c r="ILR100" s="1278"/>
      <c r="ILS100" s="1278"/>
      <c r="ILT100" s="1278"/>
      <c r="ILU100" s="1278"/>
      <c r="ILV100" s="1278"/>
      <c r="ILW100" s="1278"/>
      <c r="ILX100" s="1278"/>
      <c r="ILY100" s="1278"/>
      <c r="ILZ100" s="1278"/>
      <c r="IMA100" s="1278"/>
      <c r="IMB100" s="1278"/>
      <c r="IMC100" s="1278"/>
      <c r="IMD100" s="1278"/>
      <c r="IME100" s="1278"/>
      <c r="IMF100" s="1278"/>
      <c r="IMG100" s="1278"/>
      <c r="IMH100" s="1278"/>
      <c r="IMI100" s="1278"/>
      <c r="IMJ100" s="1278"/>
      <c r="IMK100" s="1278"/>
      <c r="IML100" s="1278"/>
      <c r="IMM100" s="1278"/>
      <c r="IMN100" s="1278"/>
      <c r="IMO100" s="1278"/>
      <c r="IMP100" s="1278"/>
      <c r="IMQ100" s="1278"/>
      <c r="IMR100" s="1278"/>
      <c r="IMS100" s="1278"/>
      <c r="IMT100" s="1278"/>
      <c r="IMU100" s="1278"/>
      <c r="IMV100" s="1278"/>
      <c r="IMW100" s="1278"/>
      <c r="IMX100" s="1278"/>
      <c r="IMY100" s="1278"/>
      <c r="IMZ100" s="1278"/>
      <c r="INA100" s="1278"/>
      <c r="INB100" s="1278"/>
      <c r="INC100" s="1278"/>
      <c r="IND100" s="1278"/>
      <c r="INE100" s="1278"/>
      <c r="INF100" s="1278"/>
      <c r="ING100" s="1278"/>
      <c r="INH100" s="1278"/>
      <c r="INI100" s="1278"/>
      <c r="INJ100" s="1278"/>
      <c r="INK100" s="1278"/>
      <c r="INL100" s="1278"/>
      <c r="INM100" s="1278"/>
      <c r="INN100" s="1278"/>
      <c r="INO100" s="1278"/>
      <c r="INP100" s="1278"/>
      <c r="INQ100" s="1278"/>
      <c r="INR100" s="1278"/>
      <c r="INS100" s="1278"/>
      <c r="INT100" s="1278"/>
      <c r="INU100" s="1278"/>
      <c r="INV100" s="1278"/>
      <c r="INW100" s="1278"/>
      <c r="INX100" s="1278"/>
      <c r="INY100" s="1278"/>
      <c r="INZ100" s="1278"/>
      <c r="IOA100" s="1278"/>
      <c r="IOB100" s="1278"/>
      <c r="IOC100" s="1278"/>
      <c r="IOD100" s="1278"/>
      <c r="IOE100" s="1278"/>
      <c r="IOF100" s="1278"/>
      <c r="IOG100" s="1278"/>
      <c r="IOH100" s="1278"/>
      <c r="IOI100" s="1278"/>
      <c r="IOJ100" s="1278"/>
      <c r="IOK100" s="1278"/>
      <c r="IOL100" s="1278"/>
      <c r="IOM100" s="1278"/>
      <c r="ION100" s="1278"/>
      <c r="IOO100" s="1278"/>
      <c r="IOP100" s="1278"/>
      <c r="IOQ100" s="1278"/>
      <c r="IOR100" s="1278"/>
      <c r="IOS100" s="1278"/>
      <c r="IOT100" s="1278"/>
      <c r="IOU100" s="1278"/>
      <c r="IOV100" s="1278"/>
      <c r="IOW100" s="1278"/>
      <c r="IOX100" s="1278"/>
      <c r="IOY100" s="1278"/>
      <c r="IOZ100" s="1278"/>
      <c r="IPA100" s="1278"/>
      <c r="IPB100" s="1278"/>
      <c r="IPC100" s="1278"/>
      <c r="IPD100" s="1278"/>
      <c r="IPE100" s="1278"/>
      <c r="IPF100" s="1278"/>
      <c r="IPG100" s="1278"/>
      <c r="IPH100" s="1278"/>
      <c r="IPI100" s="1278"/>
      <c r="IPJ100" s="1278"/>
      <c r="IPK100" s="1278"/>
      <c r="IPL100" s="1278"/>
      <c r="IPM100" s="1278"/>
      <c r="IPN100" s="1278"/>
      <c r="IPO100" s="1278"/>
      <c r="IPP100" s="1278"/>
      <c r="IPQ100" s="1278"/>
      <c r="IPR100" s="1278"/>
      <c r="IPS100" s="1278"/>
      <c r="IPT100" s="1278"/>
      <c r="IPU100" s="1278"/>
      <c r="IPV100" s="1278"/>
      <c r="IPW100" s="1278"/>
      <c r="IPX100" s="1278"/>
      <c r="IPY100" s="1278"/>
      <c r="IPZ100" s="1278"/>
      <c r="IQA100" s="1278"/>
      <c r="IQB100" s="1278"/>
      <c r="IQC100" s="1278"/>
      <c r="IQD100" s="1278"/>
      <c r="IQE100" s="1278"/>
      <c r="IQF100" s="1278"/>
      <c r="IQG100" s="1278"/>
      <c r="IQH100" s="1278"/>
      <c r="IQI100" s="1278"/>
      <c r="IQJ100" s="1278"/>
      <c r="IQK100" s="1278"/>
      <c r="IQL100" s="1278"/>
      <c r="IQM100" s="1278"/>
      <c r="IQN100" s="1278"/>
      <c r="IQO100" s="1278"/>
      <c r="IQP100" s="1278"/>
      <c r="IQQ100" s="1278"/>
      <c r="IQR100" s="1278"/>
      <c r="IQS100" s="1278"/>
      <c r="IQT100" s="1278"/>
      <c r="IQU100" s="1278"/>
      <c r="IQV100" s="1278"/>
      <c r="IQW100" s="1278"/>
      <c r="IQX100" s="1278"/>
      <c r="IQY100" s="1278"/>
      <c r="IQZ100" s="1278"/>
      <c r="IRA100" s="1278"/>
      <c r="IRB100" s="1278"/>
      <c r="IRC100" s="1278"/>
      <c r="IRD100" s="1278"/>
      <c r="IRE100" s="1278"/>
      <c r="IRF100" s="1278"/>
      <c r="IRG100" s="1278"/>
      <c r="IRH100" s="1278"/>
      <c r="IRI100" s="1278"/>
      <c r="IRJ100" s="1278"/>
      <c r="IRK100" s="1278"/>
      <c r="IRL100" s="1278"/>
      <c r="IRM100" s="1278"/>
      <c r="IRN100" s="1278"/>
      <c r="IRO100" s="1278"/>
      <c r="IRP100" s="1278"/>
      <c r="IRQ100" s="1278"/>
      <c r="IRR100" s="1278"/>
      <c r="IRS100" s="1278"/>
      <c r="IRT100" s="1278"/>
      <c r="IRU100" s="1278"/>
      <c r="IRV100" s="1278"/>
      <c r="IRW100" s="1278"/>
      <c r="IRX100" s="1278"/>
      <c r="IRY100" s="1278"/>
      <c r="IRZ100" s="1278"/>
      <c r="ISA100" s="1278"/>
      <c r="ISB100" s="1278"/>
      <c r="ISC100" s="1278"/>
      <c r="ISD100" s="1278"/>
      <c r="ISE100" s="1278"/>
      <c r="ISF100" s="1278"/>
      <c r="ISG100" s="1278"/>
      <c r="ISH100" s="1278"/>
      <c r="ISI100" s="1278"/>
      <c r="ISJ100" s="1278"/>
      <c r="ISK100" s="1278"/>
      <c r="ISL100" s="1278"/>
      <c r="ISM100" s="1278"/>
      <c r="ISN100" s="1278"/>
      <c r="ISO100" s="1278"/>
      <c r="ISP100" s="1278"/>
      <c r="ISQ100" s="1278"/>
      <c r="ISR100" s="1278"/>
      <c r="ISS100" s="1278"/>
      <c r="IST100" s="1278"/>
      <c r="ISU100" s="1278"/>
      <c r="ISV100" s="1278"/>
      <c r="ISW100" s="1278"/>
      <c r="ISX100" s="1278"/>
      <c r="ISY100" s="1278"/>
      <c r="ISZ100" s="1278"/>
      <c r="ITA100" s="1278"/>
      <c r="ITB100" s="1278"/>
      <c r="ITC100" s="1278"/>
      <c r="ITD100" s="1278"/>
      <c r="ITE100" s="1278"/>
      <c r="ITF100" s="1278"/>
      <c r="ITG100" s="1278"/>
      <c r="ITH100" s="1278"/>
      <c r="ITI100" s="1278"/>
      <c r="ITJ100" s="1278"/>
      <c r="ITK100" s="1278"/>
      <c r="ITL100" s="1278"/>
      <c r="ITM100" s="1278"/>
      <c r="ITN100" s="1278"/>
      <c r="ITO100" s="1278"/>
      <c r="ITP100" s="1278"/>
      <c r="ITQ100" s="1278"/>
      <c r="ITR100" s="1278"/>
      <c r="ITS100" s="1278"/>
      <c r="ITT100" s="1278"/>
      <c r="ITU100" s="1278"/>
      <c r="ITV100" s="1278"/>
      <c r="ITW100" s="1278"/>
      <c r="ITX100" s="1278"/>
      <c r="ITY100" s="1278"/>
      <c r="ITZ100" s="1278"/>
      <c r="IUA100" s="1278"/>
      <c r="IUB100" s="1278"/>
      <c r="IUC100" s="1278"/>
      <c r="IUD100" s="1278"/>
      <c r="IUE100" s="1278"/>
      <c r="IUF100" s="1278"/>
      <c r="IUG100" s="1278"/>
      <c r="IUH100" s="1278"/>
      <c r="IUI100" s="1278"/>
      <c r="IUJ100" s="1278"/>
      <c r="IUK100" s="1278"/>
      <c r="IUL100" s="1278"/>
      <c r="IUM100" s="1278"/>
      <c r="IUN100" s="1278"/>
      <c r="IUO100" s="1278"/>
      <c r="IUP100" s="1278"/>
      <c r="IUQ100" s="1278"/>
      <c r="IUR100" s="1278"/>
      <c r="IUS100" s="1278"/>
      <c r="IUT100" s="1278"/>
      <c r="IUU100" s="1278"/>
      <c r="IUV100" s="1278"/>
      <c r="IUW100" s="1278"/>
      <c r="IUX100" s="1278"/>
      <c r="IUY100" s="1278"/>
      <c r="IUZ100" s="1278"/>
      <c r="IVA100" s="1278"/>
      <c r="IVB100" s="1278"/>
      <c r="IVC100" s="1278"/>
      <c r="IVD100" s="1278"/>
      <c r="IVE100" s="1278"/>
      <c r="IVF100" s="1278"/>
      <c r="IVG100" s="1278"/>
      <c r="IVH100" s="1278"/>
      <c r="IVI100" s="1278"/>
      <c r="IVJ100" s="1278"/>
      <c r="IVK100" s="1278"/>
      <c r="IVL100" s="1278"/>
      <c r="IVM100" s="1278"/>
      <c r="IVN100" s="1278"/>
      <c r="IVO100" s="1278"/>
      <c r="IVP100" s="1278"/>
      <c r="IVQ100" s="1278"/>
      <c r="IVR100" s="1278"/>
      <c r="IVS100" s="1278"/>
      <c r="IVT100" s="1278"/>
      <c r="IVU100" s="1278"/>
      <c r="IVV100" s="1278"/>
      <c r="IVW100" s="1278"/>
      <c r="IVX100" s="1278"/>
      <c r="IVY100" s="1278"/>
      <c r="IVZ100" s="1278"/>
      <c r="IWA100" s="1278"/>
      <c r="IWB100" s="1278"/>
      <c r="IWC100" s="1278"/>
      <c r="IWD100" s="1278"/>
      <c r="IWE100" s="1278"/>
      <c r="IWF100" s="1278"/>
      <c r="IWG100" s="1278"/>
      <c r="IWH100" s="1278"/>
      <c r="IWI100" s="1278"/>
      <c r="IWJ100" s="1278"/>
      <c r="IWK100" s="1278"/>
      <c r="IWL100" s="1278"/>
      <c r="IWM100" s="1278"/>
      <c r="IWN100" s="1278"/>
      <c r="IWO100" s="1278"/>
      <c r="IWP100" s="1278"/>
      <c r="IWQ100" s="1278"/>
      <c r="IWR100" s="1278"/>
      <c r="IWS100" s="1278"/>
      <c r="IWT100" s="1278"/>
      <c r="IWU100" s="1278"/>
      <c r="IWV100" s="1278"/>
      <c r="IWW100" s="1278"/>
      <c r="IWX100" s="1278"/>
      <c r="IWY100" s="1278"/>
      <c r="IWZ100" s="1278"/>
      <c r="IXA100" s="1278"/>
      <c r="IXB100" s="1278"/>
      <c r="IXC100" s="1278"/>
      <c r="IXD100" s="1278"/>
      <c r="IXE100" s="1278"/>
      <c r="IXF100" s="1278"/>
      <c r="IXG100" s="1278"/>
      <c r="IXH100" s="1278"/>
      <c r="IXI100" s="1278"/>
      <c r="IXJ100" s="1278"/>
      <c r="IXK100" s="1278"/>
      <c r="IXL100" s="1278"/>
      <c r="IXM100" s="1278"/>
      <c r="IXN100" s="1278"/>
      <c r="IXO100" s="1278"/>
      <c r="IXP100" s="1278"/>
      <c r="IXQ100" s="1278"/>
      <c r="IXR100" s="1278"/>
      <c r="IXS100" s="1278"/>
      <c r="IXT100" s="1278"/>
      <c r="IXU100" s="1278"/>
      <c r="IXV100" s="1278"/>
      <c r="IXW100" s="1278"/>
      <c r="IXX100" s="1278"/>
      <c r="IXY100" s="1278"/>
      <c r="IXZ100" s="1278"/>
      <c r="IYA100" s="1278"/>
      <c r="IYB100" s="1278"/>
      <c r="IYC100" s="1278"/>
      <c r="IYD100" s="1278"/>
      <c r="IYE100" s="1278"/>
      <c r="IYF100" s="1278"/>
      <c r="IYG100" s="1278"/>
      <c r="IYH100" s="1278"/>
      <c r="IYI100" s="1278"/>
      <c r="IYJ100" s="1278"/>
      <c r="IYK100" s="1278"/>
      <c r="IYL100" s="1278"/>
      <c r="IYM100" s="1278"/>
      <c r="IYN100" s="1278"/>
      <c r="IYO100" s="1278"/>
      <c r="IYP100" s="1278"/>
      <c r="IYQ100" s="1278"/>
      <c r="IYR100" s="1278"/>
      <c r="IYS100" s="1278"/>
      <c r="IYT100" s="1278"/>
      <c r="IYU100" s="1278"/>
      <c r="IYV100" s="1278"/>
      <c r="IYW100" s="1278"/>
      <c r="IYX100" s="1278"/>
      <c r="IYY100" s="1278"/>
      <c r="IYZ100" s="1278"/>
      <c r="IZA100" s="1278"/>
      <c r="IZB100" s="1278"/>
      <c r="IZC100" s="1278"/>
      <c r="IZD100" s="1278"/>
      <c r="IZE100" s="1278"/>
      <c r="IZF100" s="1278"/>
      <c r="IZG100" s="1278"/>
      <c r="IZH100" s="1278"/>
      <c r="IZI100" s="1278"/>
      <c r="IZJ100" s="1278"/>
      <c r="IZK100" s="1278"/>
      <c r="IZL100" s="1278"/>
      <c r="IZM100" s="1278"/>
      <c r="IZN100" s="1278"/>
      <c r="IZO100" s="1278"/>
      <c r="IZP100" s="1278"/>
      <c r="IZQ100" s="1278"/>
      <c r="IZR100" s="1278"/>
      <c r="IZS100" s="1278"/>
      <c r="IZT100" s="1278"/>
      <c r="IZU100" s="1278"/>
      <c r="IZV100" s="1278"/>
      <c r="IZW100" s="1278"/>
      <c r="IZX100" s="1278"/>
      <c r="IZY100" s="1278"/>
      <c r="IZZ100" s="1278"/>
      <c r="JAA100" s="1278"/>
      <c r="JAB100" s="1278"/>
      <c r="JAC100" s="1278"/>
      <c r="JAD100" s="1278"/>
      <c r="JAE100" s="1278"/>
      <c r="JAF100" s="1278"/>
      <c r="JAG100" s="1278"/>
      <c r="JAH100" s="1278"/>
      <c r="JAI100" s="1278"/>
      <c r="JAJ100" s="1278"/>
      <c r="JAK100" s="1278"/>
      <c r="JAL100" s="1278"/>
      <c r="JAM100" s="1278"/>
      <c r="JAN100" s="1278"/>
      <c r="JAO100" s="1278"/>
      <c r="JAP100" s="1278"/>
      <c r="JAQ100" s="1278"/>
      <c r="JAR100" s="1278"/>
      <c r="JAS100" s="1278"/>
      <c r="JAT100" s="1278"/>
      <c r="JAU100" s="1278"/>
      <c r="JAV100" s="1278"/>
      <c r="JAW100" s="1278"/>
      <c r="JAX100" s="1278"/>
      <c r="JAY100" s="1278"/>
      <c r="JAZ100" s="1278"/>
      <c r="JBA100" s="1278"/>
      <c r="JBB100" s="1278"/>
      <c r="JBC100" s="1278"/>
      <c r="JBD100" s="1278"/>
      <c r="JBE100" s="1278"/>
      <c r="JBF100" s="1278"/>
      <c r="JBG100" s="1278"/>
      <c r="JBH100" s="1278"/>
      <c r="JBI100" s="1278"/>
      <c r="JBJ100" s="1278"/>
      <c r="JBK100" s="1278"/>
      <c r="JBL100" s="1278"/>
      <c r="JBM100" s="1278"/>
      <c r="JBN100" s="1278"/>
      <c r="JBO100" s="1278"/>
      <c r="JBP100" s="1278"/>
      <c r="JBQ100" s="1278"/>
      <c r="JBR100" s="1278"/>
      <c r="JBS100" s="1278"/>
      <c r="JBT100" s="1278"/>
      <c r="JBU100" s="1278"/>
      <c r="JBV100" s="1278"/>
      <c r="JBW100" s="1278"/>
      <c r="JBX100" s="1278"/>
      <c r="JBY100" s="1278"/>
      <c r="JBZ100" s="1278"/>
      <c r="JCA100" s="1278"/>
      <c r="JCB100" s="1278"/>
      <c r="JCC100" s="1278"/>
      <c r="JCD100" s="1278"/>
      <c r="JCE100" s="1278"/>
      <c r="JCF100" s="1278"/>
      <c r="JCG100" s="1278"/>
      <c r="JCH100" s="1278"/>
      <c r="JCI100" s="1278"/>
      <c r="JCJ100" s="1278"/>
      <c r="JCK100" s="1278"/>
      <c r="JCL100" s="1278"/>
      <c r="JCM100" s="1278"/>
      <c r="JCN100" s="1278"/>
      <c r="JCO100" s="1278"/>
      <c r="JCP100" s="1278"/>
      <c r="JCQ100" s="1278"/>
      <c r="JCR100" s="1278"/>
      <c r="JCS100" s="1278"/>
      <c r="JCT100" s="1278"/>
      <c r="JCU100" s="1278"/>
      <c r="JCV100" s="1278"/>
      <c r="JCW100" s="1278"/>
      <c r="JCX100" s="1278"/>
      <c r="JCY100" s="1278"/>
      <c r="JCZ100" s="1278"/>
      <c r="JDA100" s="1278"/>
      <c r="JDB100" s="1278"/>
      <c r="JDC100" s="1278"/>
      <c r="JDD100" s="1278"/>
      <c r="JDE100" s="1278"/>
      <c r="JDF100" s="1278"/>
      <c r="JDG100" s="1278"/>
      <c r="JDH100" s="1278"/>
      <c r="JDI100" s="1278"/>
      <c r="JDJ100" s="1278"/>
      <c r="JDK100" s="1278"/>
      <c r="JDL100" s="1278"/>
      <c r="JDM100" s="1278"/>
      <c r="JDN100" s="1278"/>
      <c r="JDO100" s="1278"/>
      <c r="JDP100" s="1278"/>
      <c r="JDQ100" s="1278"/>
      <c r="JDR100" s="1278"/>
      <c r="JDS100" s="1278"/>
      <c r="JDT100" s="1278"/>
      <c r="JDU100" s="1278"/>
      <c r="JDV100" s="1278"/>
      <c r="JDW100" s="1278"/>
      <c r="JDX100" s="1278"/>
      <c r="JDY100" s="1278"/>
      <c r="JDZ100" s="1278"/>
      <c r="JEA100" s="1278"/>
      <c r="JEB100" s="1278"/>
      <c r="JEC100" s="1278"/>
      <c r="JED100" s="1278"/>
      <c r="JEE100" s="1278"/>
      <c r="JEF100" s="1278"/>
      <c r="JEG100" s="1278"/>
      <c r="JEH100" s="1278"/>
      <c r="JEI100" s="1278"/>
      <c r="JEJ100" s="1278"/>
      <c r="JEK100" s="1278"/>
      <c r="JEL100" s="1278"/>
      <c r="JEM100" s="1278"/>
      <c r="JEN100" s="1278"/>
      <c r="JEO100" s="1278"/>
      <c r="JEP100" s="1278"/>
      <c r="JEQ100" s="1278"/>
      <c r="JER100" s="1278"/>
      <c r="JES100" s="1278"/>
      <c r="JET100" s="1278"/>
      <c r="JEU100" s="1278"/>
      <c r="JEV100" s="1278"/>
      <c r="JEW100" s="1278"/>
      <c r="JEX100" s="1278"/>
      <c r="JEY100" s="1278"/>
      <c r="JEZ100" s="1278"/>
      <c r="JFA100" s="1278"/>
      <c r="JFB100" s="1278"/>
      <c r="JFC100" s="1278"/>
      <c r="JFD100" s="1278"/>
      <c r="JFE100" s="1278"/>
      <c r="JFF100" s="1278"/>
      <c r="JFG100" s="1278"/>
      <c r="JFH100" s="1278"/>
      <c r="JFI100" s="1278"/>
      <c r="JFJ100" s="1278"/>
      <c r="JFK100" s="1278"/>
      <c r="JFL100" s="1278"/>
      <c r="JFM100" s="1278"/>
      <c r="JFN100" s="1278"/>
      <c r="JFO100" s="1278"/>
      <c r="JFP100" s="1278"/>
      <c r="JFQ100" s="1278"/>
      <c r="JFR100" s="1278"/>
      <c r="JFS100" s="1278"/>
      <c r="JFT100" s="1278"/>
      <c r="JFU100" s="1278"/>
      <c r="JFV100" s="1278"/>
      <c r="JFW100" s="1278"/>
      <c r="JFX100" s="1278"/>
      <c r="JFY100" s="1278"/>
      <c r="JFZ100" s="1278"/>
      <c r="JGA100" s="1278"/>
      <c r="JGB100" s="1278"/>
      <c r="JGC100" s="1278"/>
      <c r="JGD100" s="1278"/>
      <c r="JGE100" s="1278"/>
      <c r="JGF100" s="1278"/>
      <c r="JGG100" s="1278"/>
      <c r="JGH100" s="1278"/>
      <c r="JGI100" s="1278"/>
      <c r="JGJ100" s="1278"/>
      <c r="JGK100" s="1278"/>
      <c r="JGL100" s="1278"/>
      <c r="JGM100" s="1278"/>
      <c r="JGN100" s="1278"/>
      <c r="JGO100" s="1278"/>
      <c r="JGP100" s="1278"/>
      <c r="JGQ100" s="1278"/>
      <c r="JGR100" s="1278"/>
      <c r="JGS100" s="1278"/>
      <c r="JGT100" s="1278"/>
      <c r="JGU100" s="1278"/>
      <c r="JGV100" s="1278"/>
      <c r="JGW100" s="1278"/>
      <c r="JGX100" s="1278"/>
      <c r="JGY100" s="1278"/>
      <c r="JGZ100" s="1278"/>
      <c r="JHA100" s="1278"/>
      <c r="JHB100" s="1278"/>
      <c r="JHC100" s="1278"/>
      <c r="JHD100" s="1278"/>
      <c r="JHE100" s="1278"/>
      <c r="JHF100" s="1278"/>
      <c r="JHG100" s="1278"/>
      <c r="JHH100" s="1278"/>
      <c r="JHI100" s="1278"/>
      <c r="JHJ100" s="1278"/>
      <c r="JHK100" s="1278"/>
      <c r="JHL100" s="1278"/>
      <c r="JHM100" s="1278"/>
      <c r="JHN100" s="1278"/>
      <c r="JHO100" s="1278"/>
      <c r="JHP100" s="1278"/>
      <c r="JHQ100" s="1278"/>
      <c r="JHR100" s="1278"/>
      <c r="JHS100" s="1278"/>
      <c r="JHT100" s="1278"/>
      <c r="JHU100" s="1278"/>
      <c r="JHV100" s="1278"/>
      <c r="JHW100" s="1278"/>
      <c r="JHX100" s="1278"/>
      <c r="JHY100" s="1278"/>
      <c r="JHZ100" s="1278"/>
      <c r="JIA100" s="1278"/>
      <c r="JIB100" s="1278"/>
      <c r="JIC100" s="1278"/>
      <c r="JID100" s="1278"/>
      <c r="JIE100" s="1278"/>
      <c r="JIF100" s="1278"/>
      <c r="JIG100" s="1278"/>
      <c r="JIH100" s="1278"/>
      <c r="JII100" s="1278"/>
      <c r="JIJ100" s="1278"/>
      <c r="JIK100" s="1278"/>
      <c r="JIL100" s="1278"/>
      <c r="JIM100" s="1278"/>
      <c r="JIN100" s="1278"/>
      <c r="JIO100" s="1278"/>
      <c r="JIP100" s="1278"/>
      <c r="JIQ100" s="1278"/>
      <c r="JIR100" s="1278"/>
      <c r="JIS100" s="1278"/>
      <c r="JIT100" s="1278"/>
      <c r="JIU100" s="1278"/>
      <c r="JIV100" s="1278"/>
      <c r="JIW100" s="1278"/>
      <c r="JIX100" s="1278"/>
      <c r="JIY100" s="1278"/>
      <c r="JIZ100" s="1278"/>
      <c r="JJA100" s="1278"/>
      <c r="JJB100" s="1278"/>
      <c r="JJC100" s="1278"/>
      <c r="JJD100" s="1278"/>
      <c r="JJE100" s="1278"/>
      <c r="JJF100" s="1278"/>
      <c r="JJG100" s="1278"/>
      <c r="JJH100" s="1278"/>
      <c r="JJI100" s="1278"/>
      <c r="JJJ100" s="1278"/>
      <c r="JJK100" s="1278"/>
      <c r="JJL100" s="1278"/>
      <c r="JJM100" s="1278"/>
      <c r="JJN100" s="1278"/>
      <c r="JJO100" s="1278"/>
      <c r="JJP100" s="1278"/>
      <c r="JJQ100" s="1278"/>
      <c r="JJR100" s="1278"/>
      <c r="JJS100" s="1278"/>
      <c r="JJT100" s="1278"/>
      <c r="JJU100" s="1278"/>
      <c r="JJV100" s="1278"/>
      <c r="JJW100" s="1278"/>
      <c r="JJX100" s="1278"/>
      <c r="JJY100" s="1278"/>
      <c r="JJZ100" s="1278"/>
      <c r="JKA100" s="1278"/>
      <c r="JKB100" s="1278"/>
      <c r="JKC100" s="1278"/>
      <c r="JKD100" s="1278"/>
      <c r="JKE100" s="1278"/>
      <c r="JKF100" s="1278"/>
      <c r="JKG100" s="1278"/>
      <c r="JKH100" s="1278"/>
      <c r="JKI100" s="1278"/>
      <c r="JKJ100" s="1278"/>
      <c r="JKK100" s="1278"/>
      <c r="JKL100" s="1278"/>
      <c r="JKM100" s="1278"/>
      <c r="JKN100" s="1278"/>
      <c r="JKO100" s="1278"/>
      <c r="JKP100" s="1278"/>
      <c r="JKQ100" s="1278"/>
      <c r="JKR100" s="1278"/>
      <c r="JKS100" s="1278"/>
      <c r="JKT100" s="1278"/>
      <c r="JKU100" s="1278"/>
      <c r="JKV100" s="1278"/>
      <c r="JKW100" s="1278"/>
      <c r="JKX100" s="1278"/>
      <c r="JKY100" s="1278"/>
      <c r="JKZ100" s="1278"/>
      <c r="JLA100" s="1278"/>
      <c r="JLB100" s="1278"/>
      <c r="JLC100" s="1278"/>
      <c r="JLD100" s="1278"/>
      <c r="JLE100" s="1278"/>
      <c r="JLF100" s="1278"/>
      <c r="JLG100" s="1278"/>
      <c r="JLH100" s="1278"/>
      <c r="JLI100" s="1278"/>
      <c r="JLJ100" s="1278"/>
      <c r="JLK100" s="1278"/>
      <c r="JLL100" s="1278"/>
      <c r="JLM100" s="1278"/>
      <c r="JLN100" s="1278"/>
      <c r="JLO100" s="1278"/>
      <c r="JLP100" s="1278"/>
      <c r="JLQ100" s="1278"/>
      <c r="JLR100" s="1278"/>
      <c r="JLS100" s="1278"/>
      <c r="JLT100" s="1278"/>
      <c r="JLU100" s="1278"/>
      <c r="JLV100" s="1278"/>
      <c r="JLW100" s="1278"/>
      <c r="JLX100" s="1278"/>
      <c r="JLY100" s="1278"/>
      <c r="JLZ100" s="1278"/>
      <c r="JMA100" s="1278"/>
      <c r="JMB100" s="1278"/>
      <c r="JMC100" s="1278"/>
      <c r="JMD100" s="1278"/>
      <c r="JME100" s="1278"/>
      <c r="JMF100" s="1278"/>
      <c r="JMG100" s="1278"/>
      <c r="JMH100" s="1278"/>
      <c r="JMI100" s="1278"/>
      <c r="JMJ100" s="1278"/>
      <c r="JMK100" s="1278"/>
      <c r="JML100" s="1278"/>
      <c r="JMM100" s="1278"/>
      <c r="JMN100" s="1278"/>
      <c r="JMO100" s="1278"/>
      <c r="JMP100" s="1278"/>
      <c r="JMQ100" s="1278"/>
      <c r="JMR100" s="1278"/>
      <c r="JMS100" s="1278"/>
      <c r="JMT100" s="1278"/>
      <c r="JMU100" s="1278"/>
      <c r="JMV100" s="1278"/>
      <c r="JMW100" s="1278"/>
      <c r="JMX100" s="1278"/>
      <c r="JMY100" s="1278"/>
      <c r="JMZ100" s="1278"/>
      <c r="JNA100" s="1278"/>
      <c r="JNB100" s="1278"/>
      <c r="JNC100" s="1278"/>
      <c r="JND100" s="1278"/>
      <c r="JNE100" s="1278"/>
      <c r="JNF100" s="1278"/>
      <c r="JNG100" s="1278"/>
      <c r="JNH100" s="1278"/>
      <c r="JNI100" s="1278"/>
      <c r="JNJ100" s="1278"/>
      <c r="JNK100" s="1278"/>
      <c r="JNL100" s="1278"/>
      <c r="JNM100" s="1278"/>
      <c r="JNN100" s="1278"/>
      <c r="JNO100" s="1278"/>
      <c r="JNP100" s="1278"/>
      <c r="JNQ100" s="1278"/>
      <c r="JNR100" s="1278"/>
      <c r="JNS100" s="1278"/>
      <c r="JNT100" s="1278"/>
      <c r="JNU100" s="1278"/>
      <c r="JNV100" s="1278"/>
      <c r="JNW100" s="1278"/>
      <c r="JNX100" s="1278"/>
      <c r="JNY100" s="1278"/>
      <c r="JNZ100" s="1278"/>
      <c r="JOA100" s="1278"/>
      <c r="JOB100" s="1278"/>
      <c r="JOC100" s="1278"/>
      <c r="JOD100" s="1278"/>
      <c r="JOE100" s="1278"/>
      <c r="JOF100" s="1278"/>
      <c r="JOG100" s="1278"/>
      <c r="JOH100" s="1278"/>
      <c r="JOI100" s="1278"/>
      <c r="JOJ100" s="1278"/>
      <c r="JOK100" s="1278"/>
      <c r="JOL100" s="1278"/>
      <c r="JOM100" s="1278"/>
      <c r="JON100" s="1278"/>
      <c r="JOO100" s="1278"/>
      <c r="JOP100" s="1278"/>
      <c r="JOQ100" s="1278"/>
      <c r="JOR100" s="1278"/>
      <c r="JOS100" s="1278"/>
      <c r="JOT100" s="1278"/>
      <c r="JOU100" s="1278"/>
      <c r="JOV100" s="1278"/>
      <c r="JOW100" s="1278"/>
      <c r="JOX100" s="1278"/>
      <c r="JOY100" s="1278"/>
      <c r="JOZ100" s="1278"/>
      <c r="JPA100" s="1278"/>
      <c r="JPB100" s="1278"/>
      <c r="JPC100" s="1278"/>
      <c r="JPD100" s="1278"/>
      <c r="JPE100" s="1278"/>
      <c r="JPF100" s="1278"/>
      <c r="JPG100" s="1278"/>
      <c r="JPH100" s="1278"/>
      <c r="JPI100" s="1278"/>
      <c r="JPJ100" s="1278"/>
      <c r="JPK100" s="1278"/>
      <c r="JPL100" s="1278"/>
      <c r="JPM100" s="1278"/>
      <c r="JPN100" s="1278"/>
      <c r="JPO100" s="1278"/>
      <c r="JPP100" s="1278"/>
      <c r="JPQ100" s="1278"/>
      <c r="JPR100" s="1278"/>
      <c r="JPS100" s="1278"/>
      <c r="JPT100" s="1278"/>
      <c r="JPU100" s="1278"/>
      <c r="JPV100" s="1278"/>
      <c r="JPW100" s="1278"/>
      <c r="JPX100" s="1278"/>
      <c r="JPY100" s="1278"/>
      <c r="JPZ100" s="1278"/>
      <c r="JQA100" s="1278"/>
      <c r="JQB100" s="1278"/>
      <c r="JQC100" s="1278"/>
      <c r="JQD100" s="1278"/>
      <c r="JQE100" s="1278"/>
      <c r="JQF100" s="1278"/>
      <c r="JQG100" s="1278"/>
      <c r="JQH100" s="1278"/>
      <c r="JQI100" s="1278"/>
      <c r="JQJ100" s="1278"/>
      <c r="JQK100" s="1278"/>
      <c r="JQL100" s="1278"/>
      <c r="JQM100" s="1278"/>
      <c r="JQN100" s="1278"/>
      <c r="JQO100" s="1278"/>
      <c r="JQP100" s="1278"/>
      <c r="JQQ100" s="1278"/>
      <c r="JQR100" s="1278"/>
      <c r="JQS100" s="1278"/>
      <c r="JQT100" s="1278"/>
      <c r="JQU100" s="1278"/>
      <c r="JQV100" s="1278"/>
      <c r="JQW100" s="1278"/>
      <c r="JQX100" s="1278"/>
      <c r="JQY100" s="1278"/>
      <c r="JQZ100" s="1278"/>
      <c r="JRA100" s="1278"/>
      <c r="JRB100" s="1278"/>
      <c r="JRC100" s="1278"/>
      <c r="JRD100" s="1278"/>
      <c r="JRE100" s="1278"/>
      <c r="JRF100" s="1278"/>
      <c r="JRG100" s="1278"/>
      <c r="JRH100" s="1278"/>
      <c r="JRI100" s="1278"/>
      <c r="JRJ100" s="1278"/>
      <c r="JRK100" s="1278"/>
      <c r="JRL100" s="1278"/>
      <c r="JRM100" s="1278"/>
      <c r="JRN100" s="1278"/>
      <c r="JRO100" s="1278"/>
      <c r="JRP100" s="1278"/>
      <c r="JRQ100" s="1278"/>
      <c r="JRR100" s="1278"/>
      <c r="JRS100" s="1278"/>
      <c r="JRT100" s="1278"/>
      <c r="JRU100" s="1278"/>
      <c r="JRV100" s="1278"/>
      <c r="JRW100" s="1278"/>
      <c r="JRX100" s="1278"/>
      <c r="JRY100" s="1278"/>
      <c r="JRZ100" s="1278"/>
      <c r="JSA100" s="1278"/>
      <c r="JSB100" s="1278"/>
      <c r="JSC100" s="1278"/>
      <c r="JSD100" s="1278"/>
      <c r="JSE100" s="1278"/>
      <c r="JSF100" s="1278"/>
      <c r="JSG100" s="1278"/>
      <c r="JSH100" s="1278"/>
      <c r="JSI100" s="1278"/>
      <c r="JSJ100" s="1278"/>
      <c r="JSK100" s="1278"/>
      <c r="JSL100" s="1278"/>
      <c r="JSM100" s="1278"/>
      <c r="JSN100" s="1278"/>
      <c r="JSO100" s="1278"/>
      <c r="JSP100" s="1278"/>
      <c r="JSQ100" s="1278"/>
      <c r="JSR100" s="1278"/>
      <c r="JSS100" s="1278"/>
      <c r="JST100" s="1278"/>
      <c r="JSU100" s="1278"/>
      <c r="JSV100" s="1278"/>
      <c r="JSW100" s="1278"/>
      <c r="JSX100" s="1278"/>
      <c r="JSY100" s="1278"/>
      <c r="JSZ100" s="1278"/>
      <c r="JTA100" s="1278"/>
      <c r="JTB100" s="1278"/>
      <c r="JTC100" s="1278"/>
      <c r="JTD100" s="1278"/>
      <c r="JTE100" s="1278"/>
      <c r="JTF100" s="1278"/>
      <c r="JTG100" s="1278"/>
      <c r="JTH100" s="1278"/>
      <c r="JTI100" s="1278"/>
      <c r="JTJ100" s="1278"/>
      <c r="JTK100" s="1278"/>
      <c r="JTL100" s="1278"/>
      <c r="JTM100" s="1278"/>
      <c r="JTN100" s="1278"/>
      <c r="JTO100" s="1278"/>
      <c r="JTP100" s="1278"/>
      <c r="JTQ100" s="1278"/>
      <c r="JTR100" s="1278"/>
      <c r="JTS100" s="1278"/>
      <c r="JTT100" s="1278"/>
      <c r="JTU100" s="1278"/>
      <c r="JTV100" s="1278"/>
      <c r="JTW100" s="1278"/>
      <c r="JTX100" s="1278"/>
      <c r="JTY100" s="1278"/>
      <c r="JTZ100" s="1278"/>
      <c r="JUA100" s="1278"/>
      <c r="JUB100" s="1278"/>
      <c r="JUC100" s="1278"/>
      <c r="JUD100" s="1278"/>
      <c r="JUE100" s="1278"/>
      <c r="JUF100" s="1278"/>
      <c r="JUG100" s="1278"/>
      <c r="JUH100" s="1278"/>
      <c r="JUI100" s="1278"/>
      <c r="JUJ100" s="1278"/>
      <c r="JUK100" s="1278"/>
      <c r="JUL100" s="1278"/>
      <c r="JUM100" s="1278"/>
      <c r="JUN100" s="1278"/>
      <c r="JUO100" s="1278"/>
      <c r="JUP100" s="1278"/>
      <c r="JUQ100" s="1278"/>
      <c r="JUR100" s="1278"/>
      <c r="JUS100" s="1278"/>
      <c r="JUT100" s="1278"/>
      <c r="JUU100" s="1278"/>
      <c r="JUV100" s="1278"/>
      <c r="JUW100" s="1278"/>
      <c r="JUX100" s="1278"/>
      <c r="JUY100" s="1278"/>
      <c r="JUZ100" s="1278"/>
      <c r="JVA100" s="1278"/>
      <c r="JVB100" s="1278"/>
      <c r="JVC100" s="1278"/>
      <c r="JVD100" s="1278"/>
      <c r="JVE100" s="1278"/>
      <c r="JVF100" s="1278"/>
      <c r="JVG100" s="1278"/>
      <c r="JVH100" s="1278"/>
      <c r="JVI100" s="1278"/>
      <c r="JVJ100" s="1278"/>
      <c r="JVK100" s="1278"/>
      <c r="JVL100" s="1278"/>
      <c r="JVM100" s="1278"/>
      <c r="JVN100" s="1278"/>
      <c r="JVO100" s="1278"/>
      <c r="JVP100" s="1278"/>
      <c r="JVQ100" s="1278"/>
      <c r="JVR100" s="1278"/>
      <c r="JVS100" s="1278"/>
      <c r="JVT100" s="1278"/>
      <c r="JVU100" s="1278"/>
      <c r="JVV100" s="1278"/>
      <c r="JVW100" s="1278"/>
      <c r="JVX100" s="1278"/>
      <c r="JVY100" s="1278"/>
      <c r="JVZ100" s="1278"/>
      <c r="JWA100" s="1278"/>
      <c r="JWB100" s="1278"/>
      <c r="JWC100" s="1278"/>
      <c r="JWD100" s="1278"/>
      <c r="JWE100" s="1278"/>
      <c r="JWF100" s="1278"/>
      <c r="JWG100" s="1278"/>
      <c r="JWH100" s="1278"/>
      <c r="JWI100" s="1278"/>
      <c r="JWJ100" s="1278"/>
      <c r="JWK100" s="1278"/>
      <c r="JWL100" s="1278"/>
      <c r="JWM100" s="1278"/>
      <c r="JWN100" s="1278"/>
      <c r="JWO100" s="1278"/>
      <c r="JWP100" s="1278"/>
      <c r="JWQ100" s="1278"/>
      <c r="JWR100" s="1278"/>
      <c r="JWS100" s="1278"/>
      <c r="JWT100" s="1278"/>
      <c r="JWU100" s="1278"/>
      <c r="JWV100" s="1278"/>
      <c r="JWW100" s="1278"/>
      <c r="JWX100" s="1278"/>
      <c r="JWY100" s="1278"/>
      <c r="JWZ100" s="1278"/>
      <c r="JXA100" s="1278"/>
      <c r="JXB100" s="1278"/>
      <c r="JXC100" s="1278"/>
      <c r="JXD100" s="1278"/>
      <c r="JXE100" s="1278"/>
      <c r="JXF100" s="1278"/>
      <c r="JXG100" s="1278"/>
      <c r="JXH100" s="1278"/>
      <c r="JXI100" s="1278"/>
      <c r="JXJ100" s="1278"/>
      <c r="JXK100" s="1278"/>
      <c r="JXL100" s="1278"/>
      <c r="JXM100" s="1278"/>
      <c r="JXN100" s="1278"/>
      <c r="JXO100" s="1278"/>
      <c r="JXP100" s="1278"/>
      <c r="JXQ100" s="1278"/>
      <c r="JXR100" s="1278"/>
      <c r="JXS100" s="1278"/>
      <c r="JXT100" s="1278"/>
      <c r="JXU100" s="1278"/>
      <c r="JXV100" s="1278"/>
      <c r="JXW100" s="1278"/>
      <c r="JXX100" s="1278"/>
      <c r="JXY100" s="1278"/>
      <c r="JXZ100" s="1278"/>
      <c r="JYA100" s="1278"/>
      <c r="JYB100" s="1278"/>
      <c r="JYC100" s="1278"/>
      <c r="JYD100" s="1278"/>
      <c r="JYE100" s="1278"/>
      <c r="JYF100" s="1278"/>
      <c r="JYG100" s="1278"/>
      <c r="JYH100" s="1278"/>
      <c r="JYI100" s="1278"/>
      <c r="JYJ100" s="1278"/>
      <c r="JYK100" s="1278"/>
      <c r="JYL100" s="1278"/>
      <c r="JYM100" s="1278"/>
      <c r="JYN100" s="1278"/>
      <c r="JYO100" s="1278"/>
      <c r="JYP100" s="1278"/>
      <c r="JYQ100" s="1278"/>
      <c r="JYR100" s="1278"/>
      <c r="JYS100" s="1278"/>
      <c r="JYT100" s="1278"/>
      <c r="JYU100" s="1278"/>
      <c r="JYV100" s="1278"/>
      <c r="JYW100" s="1278"/>
      <c r="JYX100" s="1278"/>
      <c r="JYY100" s="1278"/>
      <c r="JYZ100" s="1278"/>
      <c r="JZA100" s="1278"/>
      <c r="JZB100" s="1278"/>
      <c r="JZC100" s="1278"/>
      <c r="JZD100" s="1278"/>
      <c r="JZE100" s="1278"/>
      <c r="JZF100" s="1278"/>
      <c r="JZG100" s="1278"/>
      <c r="JZH100" s="1278"/>
      <c r="JZI100" s="1278"/>
      <c r="JZJ100" s="1278"/>
      <c r="JZK100" s="1278"/>
      <c r="JZL100" s="1278"/>
      <c r="JZM100" s="1278"/>
      <c r="JZN100" s="1278"/>
      <c r="JZO100" s="1278"/>
      <c r="JZP100" s="1278"/>
      <c r="JZQ100" s="1278"/>
      <c r="JZR100" s="1278"/>
      <c r="JZS100" s="1278"/>
      <c r="JZT100" s="1278"/>
      <c r="JZU100" s="1278"/>
      <c r="JZV100" s="1278"/>
      <c r="JZW100" s="1278"/>
      <c r="JZX100" s="1278"/>
      <c r="JZY100" s="1278"/>
      <c r="JZZ100" s="1278"/>
      <c r="KAA100" s="1278"/>
      <c r="KAB100" s="1278"/>
      <c r="KAC100" s="1278"/>
      <c r="KAD100" s="1278"/>
      <c r="KAE100" s="1278"/>
      <c r="KAF100" s="1278"/>
      <c r="KAG100" s="1278"/>
      <c r="KAH100" s="1278"/>
      <c r="KAI100" s="1278"/>
      <c r="KAJ100" s="1278"/>
      <c r="KAK100" s="1278"/>
      <c r="KAL100" s="1278"/>
      <c r="KAM100" s="1278"/>
      <c r="KAN100" s="1278"/>
      <c r="KAO100" s="1278"/>
      <c r="KAP100" s="1278"/>
      <c r="KAQ100" s="1278"/>
      <c r="KAR100" s="1278"/>
      <c r="KAS100" s="1278"/>
      <c r="KAT100" s="1278"/>
      <c r="KAU100" s="1278"/>
      <c r="KAV100" s="1278"/>
      <c r="KAW100" s="1278"/>
      <c r="KAX100" s="1278"/>
      <c r="KAY100" s="1278"/>
      <c r="KAZ100" s="1278"/>
      <c r="KBA100" s="1278"/>
      <c r="KBB100" s="1278"/>
      <c r="KBC100" s="1278"/>
      <c r="KBD100" s="1278"/>
      <c r="KBE100" s="1278"/>
      <c r="KBF100" s="1278"/>
      <c r="KBG100" s="1278"/>
      <c r="KBH100" s="1278"/>
      <c r="KBI100" s="1278"/>
      <c r="KBJ100" s="1278"/>
      <c r="KBK100" s="1278"/>
      <c r="KBL100" s="1278"/>
      <c r="KBM100" s="1278"/>
      <c r="KBN100" s="1278"/>
      <c r="KBO100" s="1278"/>
      <c r="KBP100" s="1278"/>
      <c r="KBQ100" s="1278"/>
      <c r="KBR100" s="1278"/>
      <c r="KBS100" s="1278"/>
      <c r="KBT100" s="1278"/>
      <c r="KBU100" s="1278"/>
      <c r="KBV100" s="1278"/>
      <c r="KBW100" s="1278"/>
      <c r="KBX100" s="1278"/>
      <c r="KBY100" s="1278"/>
      <c r="KBZ100" s="1278"/>
      <c r="KCA100" s="1278"/>
      <c r="KCB100" s="1278"/>
      <c r="KCC100" s="1278"/>
      <c r="KCD100" s="1278"/>
      <c r="KCE100" s="1278"/>
      <c r="KCF100" s="1278"/>
      <c r="KCG100" s="1278"/>
      <c r="KCH100" s="1278"/>
      <c r="KCI100" s="1278"/>
      <c r="KCJ100" s="1278"/>
      <c r="KCK100" s="1278"/>
      <c r="KCL100" s="1278"/>
      <c r="KCM100" s="1278"/>
      <c r="KCN100" s="1278"/>
      <c r="KCO100" s="1278"/>
      <c r="KCP100" s="1278"/>
      <c r="KCQ100" s="1278"/>
      <c r="KCR100" s="1278"/>
      <c r="KCS100" s="1278"/>
      <c r="KCT100" s="1278"/>
      <c r="KCU100" s="1278"/>
      <c r="KCV100" s="1278"/>
      <c r="KCW100" s="1278"/>
      <c r="KCX100" s="1278"/>
      <c r="KCY100" s="1278"/>
      <c r="KCZ100" s="1278"/>
      <c r="KDA100" s="1278"/>
      <c r="KDB100" s="1278"/>
      <c r="KDC100" s="1278"/>
      <c r="KDD100" s="1278"/>
      <c r="KDE100" s="1278"/>
      <c r="KDF100" s="1278"/>
      <c r="KDG100" s="1278"/>
      <c r="KDH100" s="1278"/>
      <c r="KDI100" s="1278"/>
      <c r="KDJ100" s="1278"/>
      <c r="KDK100" s="1278"/>
      <c r="KDL100" s="1278"/>
      <c r="KDM100" s="1278"/>
      <c r="KDN100" s="1278"/>
      <c r="KDO100" s="1278"/>
      <c r="KDP100" s="1278"/>
      <c r="KDQ100" s="1278"/>
      <c r="KDR100" s="1278"/>
      <c r="KDS100" s="1278"/>
      <c r="KDT100" s="1278"/>
      <c r="KDU100" s="1278"/>
      <c r="KDV100" s="1278"/>
      <c r="KDW100" s="1278"/>
      <c r="KDX100" s="1278"/>
      <c r="KDY100" s="1278"/>
      <c r="KDZ100" s="1278"/>
      <c r="KEA100" s="1278"/>
      <c r="KEB100" s="1278"/>
      <c r="KEC100" s="1278"/>
      <c r="KED100" s="1278"/>
      <c r="KEE100" s="1278"/>
      <c r="KEF100" s="1278"/>
      <c r="KEG100" s="1278"/>
      <c r="KEH100" s="1278"/>
      <c r="KEI100" s="1278"/>
      <c r="KEJ100" s="1278"/>
      <c r="KEK100" s="1278"/>
      <c r="KEL100" s="1278"/>
      <c r="KEM100" s="1278"/>
      <c r="KEN100" s="1278"/>
      <c r="KEO100" s="1278"/>
      <c r="KEP100" s="1278"/>
      <c r="KEQ100" s="1278"/>
      <c r="KER100" s="1278"/>
      <c r="KES100" s="1278"/>
      <c r="KET100" s="1278"/>
      <c r="KEU100" s="1278"/>
      <c r="KEV100" s="1278"/>
      <c r="KEW100" s="1278"/>
      <c r="KEX100" s="1278"/>
      <c r="KEY100" s="1278"/>
      <c r="KEZ100" s="1278"/>
      <c r="KFA100" s="1278"/>
      <c r="KFB100" s="1278"/>
      <c r="KFC100" s="1278"/>
      <c r="KFD100" s="1278"/>
      <c r="KFE100" s="1278"/>
      <c r="KFF100" s="1278"/>
      <c r="KFG100" s="1278"/>
      <c r="KFH100" s="1278"/>
      <c r="KFI100" s="1278"/>
      <c r="KFJ100" s="1278"/>
      <c r="KFK100" s="1278"/>
      <c r="KFL100" s="1278"/>
      <c r="KFM100" s="1278"/>
      <c r="KFN100" s="1278"/>
      <c r="KFO100" s="1278"/>
      <c r="KFP100" s="1278"/>
      <c r="KFQ100" s="1278"/>
      <c r="KFR100" s="1278"/>
      <c r="KFS100" s="1278"/>
      <c r="KFT100" s="1278"/>
      <c r="KFU100" s="1278"/>
      <c r="KFV100" s="1278"/>
      <c r="KFW100" s="1278"/>
      <c r="KFX100" s="1278"/>
      <c r="KFY100" s="1278"/>
      <c r="KFZ100" s="1278"/>
      <c r="KGA100" s="1278"/>
      <c r="KGB100" s="1278"/>
      <c r="KGC100" s="1278"/>
      <c r="KGD100" s="1278"/>
      <c r="KGE100" s="1278"/>
      <c r="KGF100" s="1278"/>
      <c r="KGG100" s="1278"/>
      <c r="KGH100" s="1278"/>
      <c r="KGI100" s="1278"/>
      <c r="KGJ100" s="1278"/>
      <c r="KGK100" s="1278"/>
      <c r="KGL100" s="1278"/>
      <c r="KGM100" s="1278"/>
      <c r="KGN100" s="1278"/>
      <c r="KGO100" s="1278"/>
      <c r="KGP100" s="1278"/>
      <c r="KGQ100" s="1278"/>
      <c r="KGR100" s="1278"/>
      <c r="KGS100" s="1278"/>
      <c r="KGT100" s="1278"/>
      <c r="KGU100" s="1278"/>
      <c r="KGV100" s="1278"/>
      <c r="KGW100" s="1278"/>
      <c r="KGX100" s="1278"/>
      <c r="KGY100" s="1278"/>
      <c r="KGZ100" s="1278"/>
      <c r="KHA100" s="1278"/>
      <c r="KHB100" s="1278"/>
      <c r="KHC100" s="1278"/>
      <c r="KHD100" s="1278"/>
      <c r="KHE100" s="1278"/>
      <c r="KHF100" s="1278"/>
      <c r="KHG100" s="1278"/>
      <c r="KHH100" s="1278"/>
      <c r="KHI100" s="1278"/>
      <c r="KHJ100" s="1278"/>
      <c r="KHK100" s="1278"/>
      <c r="KHL100" s="1278"/>
      <c r="KHM100" s="1278"/>
      <c r="KHN100" s="1278"/>
      <c r="KHO100" s="1278"/>
      <c r="KHP100" s="1278"/>
      <c r="KHQ100" s="1278"/>
      <c r="KHR100" s="1278"/>
      <c r="KHS100" s="1278"/>
      <c r="KHT100" s="1278"/>
      <c r="KHU100" s="1278"/>
      <c r="KHV100" s="1278"/>
      <c r="KHW100" s="1278"/>
      <c r="KHX100" s="1278"/>
      <c r="KHY100" s="1278"/>
      <c r="KHZ100" s="1278"/>
      <c r="KIA100" s="1278"/>
      <c r="KIB100" s="1278"/>
      <c r="KIC100" s="1278"/>
      <c r="KID100" s="1278"/>
      <c r="KIE100" s="1278"/>
      <c r="KIF100" s="1278"/>
      <c r="KIG100" s="1278"/>
      <c r="KIH100" s="1278"/>
      <c r="KII100" s="1278"/>
      <c r="KIJ100" s="1278"/>
      <c r="KIK100" s="1278"/>
      <c r="KIL100" s="1278"/>
      <c r="KIM100" s="1278"/>
      <c r="KIN100" s="1278"/>
      <c r="KIO100" s="1278"/>
      <c r="KIP100" s="1278"/>
      <c r="KIQ100" s="1278"/>
      <c r="KIR100" s="1278"/>
      <c r="KIS100" s="1278"/>
      <c r="KIT100" s="1278"/>
      <c r="KIU100" s="1278"/>
      <c r="KIV100" s="1278"/>
      <c r="KIW100" s="1278"/>
      <c r="KIX100" s="1278"/>
      <c r="KIY100" s="1278"/>
      <c r="KIZ100" s="1278"/>
      <c r="KJA100" s="1278"/>
      <c r="KJB100" s="1278"/>
      <c r="KJC100" s="1278"/>
      <c r="KJD100" s="1278"/>
      <c r="KJE100" s="1278"/>
      <c r="KJF100" s="1278"/>
      <c r="KJG100" s="1278"/>
      <c r="KJH100" s="1278"/>
      <c r="KJI100" s="1278"/>
      <c r="KJJ100" s="1278"/>
      <c r="KJK100" s="1278"/>
      <c r="KJL100" s="1278"/>
      <c r="KJM100" s="1278"/>
      <c r="KJN100" s="1278"/>
      <c r="KJO100" s="1278"/>
      <c r="KJP100" s="1278"/>
      <c r="KJQ100" s="1278"/>
      <c r="KJR100" s="1278"/>
      <c r="KJS100" s="1278"/>
      <c r="KJT100" s="1278"/>
      <c r="KJU100" s="1278"/>
      <c r="KJV100" s="1278"/>
      <c r="KJW100" s="1278"/>
      <c r="KJX100" s="1278"/>
      <c r="KJY100" s="1278"/>
      <c r="KJZ100" s="1278"/>
      <c r="KKA100" s="1278"/>
      <c r="KKB100" s="1278"/>
      <c r="KKC100" s="1278"/>
      <c r="KKD100" s="1278"/>
      <c r="KKE100" s="1278"/>
      <c r="KKF100" s="1278"/>
      <c r="KKG100" s="1278"/>
      <c r="KKH100" s="1278"/>
      <c r="KKI100" s="1278"/>
      <c r="KKJ100" s="1278"/>
      <c r="KKK100" s="1278"/>
      <c r="KKL100" s="1278"/>
      <c r="KKM100" s="1278"/>
      <c r="KKN100" s="1278"/>
      <c r="KKO100" s="1278"/>
      <c r="KKP100" s="1278"/>
      <c r="KKQ100" s="1278"/>
      <c r="KKR100" s="1278"/>
      <c r="KKS100" s="1278"/>
      <c r="KKT100" s="1278"/>
      <c r="KKU100" s="1278"/>
      <c r="KKV100" s="1278"/>
      <c r="KKW100" s="1278"/>
      <c r="KKX100" s="1278"/>
      <c r="KKY100" s="1278"/>
      <c r="KKZ100" s="1278"/>
      <c r="KLA100" s="1278"/>
      <c r="KLB100" s="1278"/>
      <c r="KLC100" s="1278"/>
      <c r="KLD100" s="1278"/>
      <c r="KLE100" s="1278"/>
      <c r="KLF100" s="1278"/>
      <c r="KLG100" s="1278"/>
      <c r="KLH100" s="1278"/>
      <c r="KLI100" s="1278"/>
      <c r="KLJ100" s="1278"/>
      <c r="KLK100" s="1278"/>
      <c r="KLL100" s="1278"/>
      <c r="KLM100" s="1278"/>
      <c r="KLN100" s="1278"/>
      <c r="KLO100" s="1278"/>
      <c r="KLP100" s="1278"/>
      <c r="KLQ100" s="1278"/>
      <c r="KLR100" s="1278"/>
      <c r="KLS100" s="1278"/>
      <c r="KLT100" s="1278"/>
      <c r="KLU100" s="1278"/>
      <c r="KLV100" s="1278"/>
      <c r="KLW100" s="1278"/>
      <c r="KLX100" s="1278"/>
      <c r="KLY100" s="1278"/>
      <c r="KLZ100" s="1278"/>
      <c r="KMA100" s="1278"/>
      <c r="KMB100" s="1278"/>
      <c r="KMC100" s="1278"/>
      <c r="KMD100" s="1278"/>
      <c r="KME100" s="1278"/>
      <c r="KMF100" s="1278"/>
      <c r="KMG100" s="1278"/>
      <c r="KMH100" s="1278"/>
      <c r="KMI100" s="1278"/>
      <c r="KMJ100" s="1278"/>
      <c r="KMK100" s="1278"/>
      <c r="KML100" s="1278"/>
      <c r="KMM100" s="1278"/>
      <c r="KMN100" s="1278"/>
      <c r="KMO100" s="1278"/>
      <c r="KMP100" s="1278"/>
      <c r="KMQ100" s="1278"/>
      <c r="KMR100" s="1278"/>
      <c r="KMS100" s="1278"/>
      <c r="KMT100" s="1278"/>
      <c r="KMU100" s="1278"/>
      <c r="KMV100" s="1278"/>
      <c r="KMW100" s="1278"/>
      <c r="KMX100" s="1278"/>
      <c r="KMY100" s="1278"/>
      <c r="KMZ100" s="1278"/>
      <c r="KNA100" s="1278"/>
      <c r="KNB100" s="1278"/>
      <c r="KNC100" s="1278"/>
      <c r="KND100" s="1278"/>
      <c r="KNE100" s="1278"/>
      <c r="KNF100" s="1278"/>
      <c r="KNG100" s="1278"/>
      <c r="KNH100" s="1278"/>
      <c r="KNI100" s="1278"/>
      <c r="KNJ100" s="1278"/>
      <c r="KNK100" s="1278"/>
      <c r="KNL100" s="1278"/>
      <c r="KNM100" s="1278"/>
      <c r="KNN100" s="1278"/>
      <c r="KNO100" s="1278"/>
      <c r="KNP100" s="1278"/>
      <c r="KNQ100" s="1278"/>
      <c r="KNR100" s="1278"/>
      <c r="KNS100" s="1278"/>
      <c r="KNT100" s="1278"/>
      <c r="KNU100" s="1278"/>
      <c r="KNV100" s="1278"/>
      <c r="KNW100" s="1278"/>
      <c r="KNX100" s="1278"/>
      <c r="KNY100" s="1278"/>
      <c r="KNZ100" s="1278"/>
      <c r="KOA100" s="1278"/>
      <c r="KOB100" s="1278"/>
      <c r="KOC100" s="1278"/>
      <c r="KOD100" s="1278"/>
      <c r="KOE100" s="1278"/>
      <c r="KOF100" s="1278"/>
      <c r="KOG100" s="1278"/>
      <c r="KOH100" s="1278"/>
      <c r="KOI100" s="1278"/>
      <c r="KOJ100" s="1278"/>
      <c r="KOK100" s="1278"/>
      <c r="KOL100" s="1278"/>
      <c r="KOM100" s="1278"/>
      <c r="KON100" s="1278"/>
      <c r="KOO100" s="1278"/>
      <c r="KOP100" s="1278"/>
      <c r="KOQ100" s="1278"/>
      <c r="KOR100" s="1278"/>
      <c r="KOS100" s="1278"/>
      <c r="KOT100" s="1278"/>
      <c r="KOU100" s="1278"/>
      <c r="KOV100" s="1278"/>
      <c r="KOW100" s="1278"/>
      <c r="KOX100" s="1278"/>
      <c r="KOY100" s="1278"/>
      <c r="KOZ100" s="1278"/>
      <c r="KPA100" s="1278"/>
      <c r="KPB100" s="1278"/>
      <c r="KPC100" s="1278"/>
      <c r="KPD100" s="1278"/>
      <c r="KPE100" s="1278"/>
      <c r="KPF100" s="1278"/>
      <c r="KPG100" s="1278"/>
      <c r="KPH100" s="1278"/>
      <c r="KPI100" s="1278"/>
      <c r="KPJ100" s="1278"/>
      <c r="KPK100" s="1278"/>
      <c r="KPL100" s="1278"/>
      <c r="KPM100" s="1278"/>
      <c r="KPN100" s="1278"/>
      <c r="KPO100" s="1278"/>
      <c r="KPP100" s="1278"/>
      <c r="KPQ100" s="1278"/>
      <c r="KPR100" s="1278"/>
      <c r="KPS100" s="1278"/>
      <c r="KPT100" s="1278"/>
      <c r="KPU100" s="1278"/>
      <c r="KPV100" s="1278"/>
      <c r="KPW100" s="1278"/>
      <c r="KPX100" s="1278"/>
      <c r="KPY100" s="1278"/>
      <c r="KPZ100" s="1278"/>
      <c r="KQA100" s="1278"/>
      <c r="KQB100" s="1278"/>
      <c r="KQC100" s="1278"/>
      <c r="KQD100" s="1278"/>
      <c r="KQE100" s="1278"/>
      <c r="KQF100" s="1278"/>
      <c r="KQG100" s="1278"/>
      <c r="KQH100" s="1278"/>
      <c r="KQI100" s="1278"/>
      <c r="KQJ100" s="1278"/>
      <c r="KQK100" s="1278"/>
      <c r="KQL100" s="1278"/>
      <c r="KQM100" s="1278"/>
      <c r="KQN100" s="1278"/>
      <c r="KQO100" s="1278"/>
      <c r="KQP100" s="1278"/>
      <c r="KQQ100" s="1278"/>
      <c r="KQR100" s="1278"/>
      <c r="KQS100" s="1278"/>
      <c r="KQT100" s="1278"/>
      <c r="KQU100" s="1278"/>
      <c r="KQV100" s="1278"/>
      <c r="KQW100" s="1278"/>
      <c r="KQX100" s="1278"/>
      <c r="KQY100" s="1278"/>
      <c r="KQZ100" s="1278"/>
      <c r="KRA100" s="1278"/>
      <c r="KRB100" s="1278"/>
      <c r="KRC100" s="1278"/>
      <c r="KRD100" s="1278"/>
      <c r="KRE100" s="1278"/>
      <c r="KRF100" s="1278"/>
      <c r="KRG100" s="1278"/>
      <c r="KRH100" s="1278"/>
      <c r="KRI100" s="1278"/>
      <c r="KRJ100" s="1278"/>
      <c r="KRK100" s="1278"/>
      <c r="KRL100" s="1278"/>
      <c r="KRM100" s="1278"/>
      <c r="KRN100" s="1278"/>
      <c r="KRO100" s="1278"/>
      <c r="KRP100" s="1278"/>
      <c r="KRQ100" s="1278"/>
      <c r="KRR100" s="1278"/>
      <c r="KRS100" s="1278"/>
      <c r="KRT100" s="1278"/>
      <c r="KRU100" s="1278"/>
      <c r="KRV100" s="1278"/>
      <c r="KRW100" s="1278"/>
      <c r="KRX100" s="1278"/>
      <c r="KRY100" s="1278"/>
      <c r="KRZ100" s="1278"/>
      <c r="KSA100" s="1278"/>
      <c r="KSB100" s="1278"/>
      <c r="KSC100" s="1278"/>
      <c r="KSD100" s="1278"/>
      <c r="KSE100" s="1278"/>
      <c r="KSF100" s="1278"/>
      <c r="KSG100" s="1278"/>
      <c r="KSH100" s="1278"/>
      <c r="KSI100" s="1278"/>
      <c r="KSJ100" s="1278"/>
      <c r="KSK100" s="1278"/>
      <c r="KSL100" s="1278"/>
      <c r="KSM100" s="1278"/>
      <c r="KSN100" s="1278"/>
      <c r="KSO100" s="1278"/>
      <c r="KSP100" s="1278"/>
      <c r="KSQ100" s="1278"/>
      <c r="KSR100" s="1278"/>
      <c r="KSS100" s="1278"/>
      <c r="KST100" s="1278"/>
      <c r="KSU100" s="1278"/>
      <c r="KSV100" s="1278"/>
      <c r="KSW100" s="1278"/>
      <c r="KSX100" s="1278"/>
      <c r="KSY100" s="1278"/>
      <c r="KSZ100" s="1278"/>
      <c r="KTA100" s="1278"/>
      <c r="KTB100" s="1278"/>
      <c r="KTC100" s="1278"/>
      <c r="KTD100" s="1278"/>
      <c r="KTE100" s="1278"/>
      <c r="KTF100" s="1278"/>
      <c r="KTG100" s="1278"/>
      <c r="KTH100" s="1278"/>
      <c r="KTI100" s="1278"/>
      <c r="KTJ100" s="1278"/>
      <c r="KTK100" s="1278"/>
      <c r="KTL100" s="1278"/>
      <c r="KTM100" s="1278"/>
      <c r="KTN100" s="1278"/>
      <c r="KTO100" s="1278"/>
      <c r="KTP100" s="1278"/>
      <c r="KTQ100" s="1278"/>
      <c r="KTR100" s="1278"/>
      <c r="KTS100" s="1278"/>
      <c r="KTT100" s="1278"/>
      <c r="KTU100" s="1278"/>
      <c r="KTV100" s="1278"/>
      <c r="KTW100" s="1278"/>
      <c r="KTX100" s="1278"/>
      <c r="KTY100" s="1278"/>
      <c r="KTZ100" s="1278"/>
      <c r="KUA100" s="1278"/>
      <c r="KUB100" s="1278"/>
      <c r="KUC100" s="1278"/>
      <c r="KUD100" s="1278"/>
      <c r="KUE100" s="1278"/>
      <c r="KUF100" s="1278"/>
      <c r="KUG100" s="1278"/>
      <c r="KUH100" s="1278"/>
      <c r="KUI100" s="1278"/>
      <c r="KUJ100" s="1278"/>
      <c r="KUK100" s="1278"/>
      <c r="KUL100" s="1278"/>
      <c r="KUM100" s="1278"/>
      <c r="KUN100" s="1278"/>
      <c r="KUO100" s="1278"/>
      <c r="KUP100" s="1278"/>
      <c r="KUQ100" s="1278"/>
      <c r="KUR100" s="1278"/>
      <c r="KUS100" s="1278"/>
      <c r="KUT100" s="1278"/>
      <c r="KUU100" s="1278"/>
      <c r="KUV100" s="1278"/>
      <c r="KUW100" s="1278"/>
      <c r="KUX100" s="1278"/>
      <c r="KUY100" s="1278"/>
      <c r="KUZ100" s="1278"/>
      <c r="KVA100" s="1278"/>
      <c r="KVB100" s="1278"/>
      <c r="KVC100" s="1278"/>
      <c r="KVD100" s="1278"/>
      <c r="KVE100" s="1278"/>
      <c r="KVF100" s="1278"/>
      <c r="KVG100" s="1278"/>
      <c r="KVH100" s="1278"/>
      <c r="KVI100" s="1278"/>
      <c r="KVJ100" s="1278"/>
      <c r="KVK100" s="1278"/>
      <c r="KVL100" s="1278"/>
      <c r="KVM100" s="1278"/>
      <c r="KVN100" s="1278"/>
      <c r="KVO100" s="1278"/>
      <c r="KVP100" s="1278"/>
      <c r="KVQ100" s="1278"/>
      <c r="KVR100" s="1278"/>
      <c r="KVS100" s="1278"/>
      <c r="KVT100" s="1278"/>
      <c r="KVU100" s="1278"/>
      <c r="KVV100" s="1278"/>
      <c r="KVW100" s="1278"/>
      <c r="KVX100" s="1278"/>
      <c r="KVY100" s="1278"/>
      <c r="KVZ100" s="1278"/>
      <c r="KWA100" s="1278"/>
      <c r="KWB100" s="1278"/>
      <c r="KWC100" s="1278"/>
      <c r="KWD100" s="1278"/>
      <c r="KWE100" s="1278"/>
      <c r="KWF100" s="1278"/>
      <c r="KWG100" s="1278"/>
      <c r="KWH100" s="1278"/>
      <c r="KWI100" s="1278"/>
      <c r="KWJ100" s="1278"/>
      <c r="KWK100" s="1278"/>
      <c r="KWL100" s="1278"/>
      <c r="KWM100" s="1278"/>
      <c r="KWN100" s="1278"/>
      <c r="KWO100" s="1278"/>
      <c r="KWP100" s="1278"/>
      <c r="KWQ100" s="1278"/>
      <c r="KWR100" s="1278"/>
      <c r="KWS100" s="1278"/>
      <c r="KWT100" s="1278"/>
      <c r="KWU100" s="1278"/>
      <c r="KWV100" s="1278"/>
      <c r="KWW100" s="1278"/>
      <c r="KWX100" s="1278"/>
      <c r="KWY100" s="1278"/>
      <c r="KWZ100" s="1278"/>
      <c r="KXA100" s="1278"/>
      <c r="KXB100" s="1278"/>
      <c r="KXC100" s="1278"/>
      <c r="KXD100" s="1278"/>
      <c r="KXE100" s="1278"/>
      <c r="KXF100" s="1278"/>
      <c r="KXG100" s="1278"/>
      <c r="KXH100" s="1278"/>
      <c r="KXI100" s="1278"/>
      <c r="KXJ100" s="1278"/>
      <c r="KXK100" s="1278"/>
      <c r="KXL100" s="1278"/>
      <c r="KXM100" s="1278"/>
      <c r="KXN100" s="1278"/>
      <c r="KXO100" s="1278"/>
      <c r="KXP100" s="1278"/>
      <c r="KXQ100" s="1278"/>
      <c r="KXR100" s="1278"/>
      <c r="KXS100" s="1278"/>
      <c r="KXT100" s="1278"/>
      <c r="KXU100" s="1278"/>
      <c r="KXV100" s="1278"/>
      <c r="KXW100" s="1278"/>
      <c r="KXX100" s="1278"/>
      <c r="KXY100" s="1278"/>
      <c r="KXZ100" s="1278"/>
      <c r="KYA100" s="1278"/>
      <c r="KYB100" s="1278"/>
      <c r="KYC100" s="1278"/>
      <c r="KYD100" s="1278"/>
      <c r="KYE100" s="1278"/>
      <c r="KYF100" s="1278"/>
      <c r="KYG100" s="1278"/>
      <c r="KYH100" s="1278"/>
      <c r="KYI100" s="1278"/>
      <c r="KYJ100" s="1278"/>
      <c r="KYK100" s="1278"/>
      <c r="KYL100" s="1278"/>
      <c r="KYM100" s="1278"/>
      <c r="KYN100" s="1278"/>
      <c r="KYO100" s="1278"/>
      <c r="KYP100" s="1278"/>
      <c r="KYQ100" s="1278"/>
      <c r="KYR100" s="1278"/>
      <c r="KYS100" s="1278"/>
      <c r="KYT100" s="1278"/>
      <c r="KYU100" s="1278"/>
      <c r="KYV100" s="1278"/>
      <c r="KYW100" s="1278"/>
      <c r="KYX100" s="1278"/>
      <c r="KYY100" s="1278"/>
      <c r="KYZ100" s="1278"/>
      <c r="KZA100" s="1278"/>
      <c r="KZB100" s="1278"/>
      <c r="KZC100" s="1278"/>
      <c r="KZD100" s="1278"/>
      <c r="KZE100" s="1278"/>
      <c r="KZF100" s="1278"/>
      <c r="KZG100" s="1278"/>
      <c r="KZH100" s="1278"/>
      <c r="KZI100" s="1278"/>
      <c r="KZJ100" s="1278"/>
      <c r="KZK100" s="1278"/>
      <c r="KZL100" s="1278"/>
      <c r="KZM100" s="1278"/>
      <c r="KZN100" s="1278"/>
      <c r="KZO100" s="1278"/>
      <c r="KZP100" s="1278"/>
      <c r="KZQ100" s="1278"/>
      <c r="KZR100" s="1278"/>
      <c r="KZS100" s="1278"/>
      <c r="KZT100" s="1278"/>
      <c r="KZU100" s="1278"/>
      <c r="KZV100" s="1278"/>
      <c r="KZW100" s="1278"/>
      <c r="KZX100" s="1278"/>
      <c r="KZY100" s="1278"/>
      <c r="KZZ100" s="1278"/>
      <c r="LAA100" s="1278"/>
      <c r="LAB100" s="1278"/>
      <c r="LAC100" s="1278"/>
      <c r="LAD100" s="1278"/>
      <c r="LAE100" s="1278"/>
      <c r="LAF100" s="1278"/>
      <c r="LAG100" s="1278"/>
      <c r="LAH100" s="1278"/>
      <c r="LAI100" s="1278"/>
      <c r="LAJ100" s="1278"/>
      <c r="LAK100" s="1278"/>
      <c r="LAL100" s="1278"/>
      <c r="LAM100" s="1278"/>
      <c r="LAN100" s="1278"/>
      <c r="LAO100" s="1278"/>
      <c r="LAP100" s="1278"/>
      <c r="LAQ100" s="1278"/>
      <c r="LAR100" s="1278"/>
      <c r="LAS100" s="1278"/>
      <c r="LAT100" s="1278"/>
      <c r="LAU100" s="1278"/>
      <c r="LAV100" s="1278"/>
      <c r="LAW100" s="1278"/>
      <c r="LAX100" s="1278"/>
      <c r="LAY100" s="1278"/>
      <c r="LAZ100" s="1278"/>
      <c r="LBA100" s="1278"/>
      <c r="LBB100" s="1278"/>
      <c r="LBC100" s="1278"/>
      <c r="LBD100" s="1278"/>
      <c r="LBE100" s="1278"/>
      <c r="LBF100" s="1278"/>
      <c r="LBG100" s="1278"/>
      <c r="LBH100" s="1278"/>
      <c r="LBI100" s="1278"/>
      <c r="LBJ100" s="1278"/>
      <c r="LBK100" s="1278"/>
      <c r="LBL100" s="1278"/>
      <c r="LBM100" s="1278"/>
      <c r="LBN100" s="1278"/>
      <c r="LBO100" s="1278"/>
      <c r="LBP100" s="1278"/>
      <c r="LBQ100" s="1278"/>
      <c r="LBR100" s="1278"/>
      <c r="LBS100" s="1278"/>
      <c r="LBT100" s="1278"/>
      <c r="LBU100" s="1278"/>
      <c r="LBV100" s="1278"/>
      <c r="LBW100" s="1278"/>
      <c r="LBX100" s="1278"/>
      <c r="LBY100" s="1278"/>
      <c r="LBZ100" s="1278"/>
      <c r="LCA100" s="1278"/>
      <c r="LCB100" s="1278"/>
      <c r="LCC100" s="1278"/>
      <c r="LCD100" s="1278"/>
      <c r="LCE100" s="1278"/>
      <c r="LCF100" s="1278"/>
      <c r="LCG100" s="1278"/>
      <c r="LCH100" s="1278"/>
      <c r="LCI100" s="1278"/>
      <c r="LCJ100" s="1278"/>
      <c r="LCK100" s="1278"/>
      <c r="LCL100" s="1278"/>
      <c r="LCM100" s="1278"/>
      <c r="LCN100" s="1278"/>
      <c r="LCO100" s="1278"/>
      <c r="LCP100" s="1278"/>
      <c r="LCQ100" s="1278"/>
      <c r="LCR100" s="1278"/>
      <c r="LCS100" s="1278"/>
      <c r="LCT100" s="1278"/>
      <c r="LCU100" s="1278"/>
      <c r="LCV100" s="1278"/>
      <c r="LCW100" s="1278"/>
      <c r="LCX100" s="1278"/>
      <c r="LCY100" s="1278"/>
      <c r="LCZ100" s="1278"/>
      <c r="LDA100" s="1278"/>
      <c r="LDB100" s="1278"/>
      <c r="LDC100" s="1278"/>
      <c r="LDD100" s="1278"/>
      <c r="LDE100" s="1278"/>
      <c r="LDF100" s="1278"/>
      <c r="LDG100" s="1278"/>
      <c r="LDH100" s="1278"/>
      <c r="LDI100" s="1278"/>
      <c r="LDJ100" s="1278"/>
      <c r="LDK100" s="1278"/>
      <c r="LDL100" s="1278"/>
      <c r="LDM100" s="1278"/>
      <c r="LDN100" s="1278"/>
      <c r="LDO100" s="1278"/>
      <c r="LDP100" s="1278"/>
      <c r="LDQ100" s="1278"/>
      <c r="LDR100" s="1278"/>
      <c r="LDS100" s="1278"/>
      <c r="LDT100" s="1278"/>
      <c r="LDU100" s="1278"/>
      <c r="LDV100" s="1278"/>
      <c r="LDW100" s="1278"/>
      <c r="LDX100" s="1278"/>
      <c r="LDY100" s="1278"/>
      <c r="LDZ100" s="1278"/>
      <c r="LEA100" s="1278"/>
      <c r="LEB100" s="1278"/>
      <c r="LEC100" s="1278"/>
      <c r="LED100" s="1278"/>
      <c r="LEE100" s="1278"/>
      <c r="LEF100" s="1278"/>
      <c r="LEG100" s="1278"/>
      <c r="LEH100" s="1278"/>
      <c r="LEI100" s="1278"/>
      <c r="LEJ100" s="1278"/>
      <c r="LEK100" s="1278"/>
      <c r="LEL100" s="1278"/>
      <c r="LEM100" s="1278"/>
      <c r="LEN100" s="1278"/>
      <c r="LEO100" s="1278"/>
      <c r="LEP100" s="1278"/>
      <c r="LEQ100" s="1278"/>
      <c r="LER100" s="1278"/>
      <c r="LES100" s="1278"/>
      <c r="LET100" s="1278"/>
      <c r="LEU100" s="1278"/>
      <c r="LEV100" s="1278"/>
      <c r="LEW100" s="1278"/>
      <c r="LEX100" s="1278"/>
      <c r="LEY100" s="1278"/>
      <c r="LEZ100" s="1278"/>
      <c r="LFA100" s="1278"/>
      <c r="LFB100" s="1278"/>
      <c r="LFC100" s="1278"/>
      <c r="LFD100" s="1278"/>
      <c r="LFE100" s="1278"/>
      <c r="LFF100" s="1278"/>
      <c r="LFG100" s="1278"/>
      <c r="LFH100" s="1278"/>
      <c r="LFI100" s="1278"/>
      <c r="LFJ100" s="1278"/>
      <c r="LFK100" s="1278"/>
      <c r="LFL100" s="1278"/>
      <c r="LFM100" s="1278"/>
      <c r="LFN100" s="1278"/>
      <c r="LFO100" s="1278"/>
      <c r="LFP100" s="1278"/>
      <c r="LFQ100" s="1278"/>
      <c r="LFR100" s="1278"/>
      <c r="LFS100" s="1278"/>
      <c r="LFT100" s="1278"/>
      <c r="LFU100" s="1278"/>
      <c r="LFV100" s="1278"/>
      <c r="LFW100" s="1278"/>
      <c r="LFX100" s="1278"/>
      <c r="LFY100" s="1278"/>
      <c r="LFZ100" s="1278"/>
      <c r="LGA100" s="1278"/>
      <c r="LGB100" s="1278"/>
      <c r="LGC100" s="1278"/>
      <c r="LGD100" s="1278"/>
      <c r="LGE100" s="1278"/>
      <c r="LGF100" s="1278"/>
      <c r="LGG100" s="1278"/>
      <c r="LGH100" s="1278"/>
      <c r="LGI100" s="1278"/>
      <c r="LGJ100" s="1278"/>
      <c r="LGK100" s="1278"/>
      <c r="LGL100" s="1278"/>
      <c r="LGM100" s="1278"/>
      <c r="LGN100" s="1278"/>
      <c r="LGO100" s="1278"/>
      <c r="LGP100" s="1278"/>
      <c r="LGQ100" s="1278"/>
      <c r="LGR100" s="1278"/>
      <c r="LGS100" s="1278"/>
      <c r="LGT100" s="1278"/>
      <c r="LGU100" s="1278"/>
      <c r="LGV100" s="1278"/>
      <c r="LGW100" s="1278"/>
      <c r="LGX100" s="1278"/>
      <c r="LGY100" s="1278"/>
      <c r="LGZ100" s="1278"/>
      <c r="LHA100" s="1278"/>
      <c r="LHB100" s="1278"/>
      <c r="LHC100" s="1278"/>
      <c r="LHD100" s="1278"/>
      <c r="LHE100" s="1278"/>
      <c r="LHF100" s="1278"/>
      <c r="LHG100" s="1278"/>
      <c r="LHH100" s="1278"/>
      <c r="LHI100" s="1278"/>
      <c r="LHJ100" s="1278"/>
      <c r="LHK100" s="1278"/>
      <c r="LHL100" s="1278"/>
      <c r="LHM100" s="1278"/>
      <c r="LHN100" s="1278"/>
      <c r="LHO100" s="1278"/>
      <c r="LHP100" s="1278"/>
      <c r="LHQ100" s="1278"/>
      <c r="LHR100" s="1278"/>
      <c r="LHS100" s="1278"/>
      <c r="LHT100" s="1278"/>
      <c r="LHU100" s="1278"/>
      <c r="LHV100" s="1278"/>
      <c r="LHW100" s="1278"/>
      <c r="LHX100" s="1278"/>
      <c r="LHY100" s="1278"/>
      <c r="LHZ100" s="1278"/>
      <c r="LIA100" s="1278"/>
      <c r="LIB100" s="1278"/>
      <c r="LIC100" s="1278"/>
      <c r="LID100" s="1278"/>
      <c r="LIE100" s="1278"/>
      <c r="LIF100" s="1278"/>
      <c r="LIG100" s="1278"/>
      <c r="LIH100" s="1278"/>
      <c r="LII100" s="1278"/>
      <c r="LIJ100" s="1278"/>
      <c r="LIK100" s="1278"/>
      <c r="LIL100" s="1278"/>
      <c r="LIM100" s="1278"/>
      <c r="LIN100" s="1278"/>
      <c r="LIO100" s="1278"/>
      <c r="LIP100" s="1278"/>
      <c r="LIQ100" s="1278"/>
      <c r="LIR100" s="1278"/>
      <c r="LIS100" s="1278"/>
      <c r="LIT100" s="1278"/>
      <c r="LIU100" s="1278"/>
      <c r="LIV100" s="1278"/>
      <c r="LIW100" s="1278"/>
      <c r="LIX100" s="1278"/>
      <c r="LIY100" s="1278"/>
      <c r="LIZ100" s="1278"/>
      <c r="LJA100" s="1278"/>
      <c r="LJB100" s="1278"/>
      <c r="LJC100" s="1278"/>
      <c r="LJD100" s="1278"/>
      <c r="LJE100" s="1278"/>
      <c r="LJF100" s="1278"/>
      <c r="LJG100" s="1278"/>
      <c r="LJH100" s="1278"/>
      <c r="LJI100" s="1278"/>
      <c r="LJJ100" s="1278"/>
      <c r="LJK100" s="1278"/>
      <c r="LJL100" s="1278"/>
      <c r="LJM100" s="1278"/>
      <c r="LJN100" s="1278"/>
      <c r="LJO100" s="1278"/>
      <c r="LJP100" s="1278"/>
      <c r="LJQ100" s="1278"/>
      <c r="LJR100" s="1278"/>
      <c r="LJS100" s="1278"/>
      <c r="LJT100" s="1278"/>
      <c r="LJU100" s="1278"/>
      <c r="LJV100" s="1278"/>
      <c r="LJW100" s="1278"/>
      <c r="LJX100" s="1278"/>
      <c r="LJY100" s="1278"/>
      <c r="LJZ100" s="1278"/>
      <c r="LKA100" s="1278"/>
      <c r="LKB100" s="1278"/>
      <c r="LKC100" s="1278"/>
      <c r="LKD100" s="1278"/>
      <c r="LKE100" s="1278"/>
      <c r="LKF100" s="1278"/>
      <c r="LKG100" s="1278"/>
      <c r="LKH100" s="1278"/>
      <c r="LKI100" s="1278"/>
      <c r="LKJ100" s="1278"/>
      <c r="LKK100" s="1278"/>
      <c r="LKL100" s="1278"/>
      <c r="LKM100" s="1278"/>
      <c r="LKN100" s="1278"/>
      <c r="LKO100" s="1278"/>
      <c r="LKP100" s="1278"/>
      <c r="LKQ100" s="1278"/>
      <c r="LKR100" s="1278"/>
      <c r="LKS100" s="1278"/>
      <c r="LKT100" s="1278"/>
      <c r="LKU100" s="1278"/>
      <c r="LKV100" s="1278"/>
      <c r="LKW100" s="1278"/>
      <c r="LKX100" s="1278"/>
      <c r="LKY100" s="1278"/>
      <c r="LKZ100" s="1278"/>
      <c r="LLA100" s="1278"/>
      <c r="LLB100" s="1278"/>
      <c r="LLC100" s="1278"/>
      <c r="LLD100" s="1278"/>
      <c r="LLE100" s="1278"/>
      <c r="LLF100" s="1278"/>
      <c r="LLG100" s="1278"/>
      <c r="LLH100" s="1278"/>
      <c r="LLI100" s="1278"/>
      <c r="LLJ100" s="1278"/>
      <c r="LLK100" s="1278"/>
      <c r="LLL100" s="1278"/>
      <c r="LLM100" s="1278"/>
      <c r="LLN100" s="1278"/>
      <c r="LLO100" s="1278"/>
      <c r="LLP100" s="1278"/>
      <c r="LLQ100" s="1278"/>
      <c r="LLR100" s="1278"/>
      <c r="LLS100" s="1278"/>
      <c r="LLT100" s="1278"/>
      <c r="LLU100" s="1278"/>
      <c r="LLV100" s="1278"/>
      <c r="LLW100" s="1278"/>
      <c r="LLX100" s="1278"/>
      <c r="LLY100" s="1278"/>
      <c r="LLZ100" s="1278"/>
      <c r="LMA100" s="1278"/>
      <c r="LMB100" s="1278"/>
      <c r="LMC100" s="1278"/>
      <c r="LMD100" s="1278"/>
      <c r="LME100" s="1278"/>
      <c r="LMF100" s="1278"/>
      <c r="LMG100" s="1278"/>
      <c r="LMH100" s="1278"/>
      <c r="LMI100" s="1278"/>
      <c r="LMJ100" s="1278"/>
      <c r="LMK100" s="1278"/>
      <c r="LML100" s="1278"/>
      <c r="LMM100" s="1278"/>
      <c r="LMN100" s="1278"/>
      <c r="LMO100" s="1278"/>
      <c r="LMP100" s="1278"/>
      <c r="LMQ100" s="1278"/>
      <c r="LMR100" s="1278"/>
      <c r="LMS100" s="1278"/>
      <c r="LMT100" s="1278"/>
      <c r="LMU100" s="1278"/>
      <c r="LMV100" s="1278"/>
      <c r="LMW100" s="1278"/>
      <c r="LMX100" s="1278"/>
      <c r="LMY100" s="1278"/>
      <c r="LMZ100" s="1278"/>
      <c r="LNA100" s="1278"/>
      <c r="LNB100" s="1278"/>
      <c r="LNC100" s="1278"/>
      <c r="LND100" s="1278"/>
      <c r="LNE100" s="1278"/>
      <c r="LNF100" s="1278"/>
      <c r="LNG100" s="1278"/>
      <c r="LNH100" s="1278"/>
      <c r="LNI100" s="1278"/>
      <c r="LNJ100" s="1278"/>
      <c r="LNK100" s="1278"/>
      <c r="LNL100" s="1278"/>
      <c r="LNM100" s="1278"/>
      <c r="LNN100" s="1278"/>
      <c r="LNO100" s="1278"/>
      <c r="LNP100" s="1278"/>
      <c r="LNQ100" s="1278"/>
      <c r="LNR100" s="1278"/>
      <c r="LNS100" s="1278"/>
      <c r="LNT100" s="1278"/>
      <c r="LNU100" s="1278"/>
      <c r="LNV100" s="1278"/>
      <c r="LNW100" s="1278"/>
      <c r="LNX100" s="1278"/>
      <c r="LNY100" s="1278"/>
      <c r="LNZ100" s="1278"/>
      <c r="LOA100" s="1278"/>
      <c r="LOB100" s="1278"/>
      <c r="LOC100" s="1278"/>
      <c r="LOD100" s="1278"/>
      <c r="LOE100" s="1278"/>
      <c r="LOF100" s="1278"/>
      <c r="LOG100" s="1278"/>
      <c r="LOH100" s="1278"/>
      <c r="LOI100" s="1278"/>
      <c r="LOJ100" s="1278"/>
      <c r="LOK100" s="1278"/>
      <c r="LOL100" s="1278"/>
      <c r="LOM100" s="1278"/>
      <c r="LON100" s="1278"/>
      <c r="LOO100" s="1278"/>
      <c r="LOP100" s="1278"/>
      <c r="LOQ100" s="1278"/>
      <c r="LOR100" s="1278"/>
      <c r="LOS100" s="1278"/>
      <c r="LOT100" s="1278"/>
      <c r="LOU100" s="1278"/>
      <c r="LOV100" s="1278"/>
      <c r="LOW100" s="1278"/>
      <c r="LOX100" s="1278"/>
      <c r="LOY100" s="1278"/>
      <c r="LOZ100" s="1278"/>
      <c r="LPA100" s="1278"/>
      <c r="LPB100" s="1278"/>
      <c r="LPC100" s="1278"/>
      <c r="LPD100" s="1278"/>
      <c r="LPE100" s="1278"/>
      <c r="LPF100" s="1278"/>
      <c r="LPG100" s="1278"/>
      <c r="LPH100" s="1278"/>
      <c r="LPI100" s="1278"/>
      <c r="LPJ100" s="1278"/>
      <c r="LPK100" s="1278"/>
      <c r="LPL100" s="1278"/>
      <c r="LPM100" s="1278"/>
      <c r="LPN100" s="1278"/>
      <c r="LPO100" s="1278"/>
      <c r="LPP100" s="1278"/>
      <c r="LPQ100" s="1278"/>
      <c r="LPR100" s="1278"/>
      <c r="LPS100" s="1278"/>
      <c r="LPT100" s="1278"/>
      <c r="LPU100" s="1278"/>
      <c r="LPV100" s="1278"/>
      <c r="LPW100" s="1278"/>
      <c r="LPX100" s="1278"/>
      <c r="LPY100" s="1278"/>
      <c r="LPZ100" s="1278"/>
      <c r="LQA100" s="1278"/>
      <c r="LQB100" s="1278"/>
      <c r="LQC100" s="1278"/>
      <c r="LQD100" s="1278"/>
      <c r="LQE100" s="1278"/>
      <c r="LQF100" s="1278"/>
      <c r="LQG100" s="1278"/>
      <c r="LQH100" s="1278"/>
      <c r="LQI100" s="1278"/>
      <c r="LQJ100" s="1278"/>
      <c r="LQK100" s="1278"/>
      <c r="LQL100" s="1278"/>
      <c r="LQM100" s="1278"/>
      <c r="LQN100" s="1278"/>
      <c r="LQO100" s="1278"/>
      <c r="LQP100" s="1278"/>
      <c r="LQQ100" s="1278"/>
      <c r="LQR100" s="1278"/>
      <c r="LQS100" s="1278"/>
      <c r="LQT100" s="1278"/>
      <c r="LQU100" s="1278"/>
      <c r="LQV100" s="1278"/>
      <c r="LQW100" s="1278"/>
      <c r="LQX100" s="1278"/>
      <c r="LQY100" s="1278"/>
      <c r="LQZ100" s="1278"/>
      <c r="LRA100" s="1278"/>
      <c r="LRB100" s="1278"/>
      <c r="LRC100" s="1278"/>
      <c r="LRD100" s="1278"/>
      <c r="LRE100" s="1278"/>
      <c r="LRF100" s="1278"/>
      <c r="LRG100" s="1278"/>
      <c r="LRH100" s="1278"/>
      <c r="LRI100" s="1278"/>
      <c r="LRJ100" s="1278"/>
      <c r="LRK100" s="1278"/>
      <c r="LRL100" s="1278"/>
      <c r="LRM100" s="1278"/>
      <c r="LRN100" s="1278"/>
      <c r="LRO100" s="1278"/>
      <c r="LRP100" s="1278"/>
      <c r="LRQ100" s="1278"/>
      <c r="LRR100" s="1278"/>
      <c r="LRS100" s="1278"/>
      <c r="LRT100" s="1278"/>
      <c r="LRU100" s="1278"/>
      <c r="LRV100" s="1278"/>
      <c r="LRW100" s="1278"/>
      <c r="LRX100" s="1278"/>
      <c r="LRY100" s="1278"/>
      <c r="LRZ100" s="1278"/>
      <c r="LSA100" s="1278"/>
      <c r="LSB100" s="1278"/>
      <c r="LSC100" s="1278"/>
      <c r="LSD100" s="1278"/>
      <c r="LSE100" s="1278"/>
      <c r="LSF100" s="1278"/>
      <c r="LSG100" s="1278"/>
      <c r="LSH100" s="1278"/>
      <c r="LSI100" s="1278"/>
      <c r="LSJ100" s="1278"/>
      <c r="LSK100" s="1278"/>
      <c r="LSL100" s="1278"/>
      <c r="LSM100" s="1278"/>
      <c r="LSN100" s="1278"/>
      <c r="LSO100" s="1278"/>
      <c r="LSP100" s="1278"/>
      <c r="LSQ100" s="1278"/>
      <c r="LSR100" s="1278"/>
      <c r="LSS100" s="1278"/>
      <c r="LST100" s="1278"/>
      <c r="LSU100" s="1278"/>
      <c r="LSV100" s="1278"/>
      <c r="LSW100" s="1278"/>
      <c r="LSX100" s="1278"/>
      <c r="LSY100" s="1278"/>
      <c r="LSZ100" s="1278"/>
      <c r="LTA100" s="1278"/>
      <c r="LTB100" s="1278"/>
      <c r="LTC100" s="1278"/>
      <c r="LTD100" s="1278"/>
      <c r="LTE100" s="1278"/>
      <c r="LTF100" s="1278"/>
      <c r="LTG100" s="1278"/>
      <c r="LTH100" s="1278"/>
      <c r="LTI100" s="1278"/>
      <c r="LTJ100" s="1278"/>
      <c r="LTK100" s="1278"/>
      <c r="LTL100" s="1278"/>
      <c r="LTM100" s="1278"/>
      <c r="LTN100" s="1278"/>
      <c r="LTO100" s="1278"/>
      <c r="LTP100" s="1278"/>
      <c r="LTQ100" s="1278"/>
      <c r="LTR100" s="1278"/>
      <c r="LTS100" s="1278"/>
      <c r="LTT100" s="1278"/>
      <c r="LTU100" s="1278"/>
      <c r="LTV100" s="1278"/>
      <c r="LTW100" s="1278"/>
      <c r="LTX100" s="1278"/>
      <c r="LTY100" s="1278"/>
      <c r="LTZ100" s="1278"/>
      <c r="LUA100" s="1278"/>
      <c r="LUB100" s="1278"/>
      <c r="LUC100" s="1278"/>
      <c r="LUD100" s="1278"/>
      <c r="LUE100" s="1278"/>
      <c r="LUF100" s="1278"/>
      <c r="LUG100" s="1278"/>
      <c r="LUH100" s="1278"/>
      <c r="LUI100" s="1278"/>
      <c r="LUJ100" s="1278"/>
      <c r="LUK100" s="1278"/>
      <c r="LUL100" s="1278"/>
      <c r="LUM100" s="1278"/>
      <c r="LUN100" s="1278"/>
      <c r="LUO100" s="1278"/>
      <c r="LUP100" s="1278"/>
      <c r="LUQ100" s="1278"/>
      <c r="LUR100" s="1278"/>
      <c r="LUS100" s="1278"/>
      <c r="LUT100" s="1278"/>
      <c r="LUU100" s="1278"/>
      <c r="LUV100" s="1278"/>
      <c r="LUW100" s="1278"/>
      <c r="LUX100" s="1278"/>
      <c r="LUY100" s="1278"/>
      <c r="LUZ100" s="1278"/>
      <c r="LVA100" s="1278"/>
      <c r="LVB100" s="1278"/>
      <c r="LVC100" s="1278"/>
      <c r="LVD100" s="1278"/>
      <c r="LVE100" s="1278"/>
      <c r="LVF100" s="1278"/>
      <c r="LVG100" s="1278"/>
      <c r="LVH100" s="1278"/>
      <c r="LVI100" s="1278"/>
      <c r="LVJ100" s="1278"/>
      <c r="LVK100" s="1278"/>
      <c r="LVL100" s="1278"/>
      <c r="LVM100" s="1278"/>
      <c r="LVN100" s="1278"/>
      <c r="LVO100" s="1278"/>
      <c r="LVP100" s="1278"/>
      <c r="LVQ100" s="1278"/>
      <c r="LVR100" s="1278"/>
      <c r="LVS100" s="1278"/>
      <c r="LVT100" s="1278"/>
      <c r="LVU100" s="1278"/>
      <c r="LVV100" s="1278"/>
      <c r="LVW100" s="1278"/>
      <c r="LVX100" s="1278"/>
      <c r="LVY100" s="1278"/>
      <c r="LVZ100" s="1278"/>
      <c r="LWA100" s="1278"/>
      <c r="LWB100" s="1278"/>
      <c r="LWC100" s="1278"/>
      <c r="LWD100" s="1278"/>
      <c r="LWE100" s="1278"/>
      <c r="LWF100" s="1278"/>
      <c r="LWG100" s="1278"/>
      <c r="LWH100" s="1278"/>
      <c r="LWI100" s="1278"/>
      <c r="LWJ100" s="1278"/>
      <c r="LWK100" s="1278"/>
      <c r="LWL100" s="1278"/>
      <c r="LWM100" s="1278"/>
      <c r="LWN100" s="1278"/>
      <c r="LWO100" s="1278"/>
      <c r="LWP100" s="1278"/>
      <c r="LWQ100" s="1278"/>
      <c r="LWR100" s="1278"/>
      <c r="LWS100" s="1278"/>
      <c r="LWT100" s="1278"/>
      <c r="LWU100" s="1278"/>
      <c r="LWV100" s="1278"/>
      <c r="LWW100" s="1278"/>
      <c r="LWX100" s="1278"/>
      <c r="LWY100" s="1278"/>
      <c r="LWZ100" s="1278"/>
      <c r="LXA100" s="1278"/>
      <c r="LXB100" s="1278"/>
      <c r="LXC100" s="1278"/>
      <c r="LXD100" s="1278"/>
      <c r="LXE100" s="1278"/>
      <c r="LXF100" s="1278"/>
      <c r="LXG100" s="1278"/>
      <c r="LXH100" s="1278"/>
      <c r="LXI100" s="1278"/>
      <c r="LXJ100" s="1278"/>
      <c r="LXK100" s="1278"/>
      <c r="LXL100" s="1278"/>
      <c r="LXM100" s="1278"/>
      <c r="LXN100" s="1278"/>
      <c r="LXO100" s="1278"/>
      <c r="LXP100" s="1278"/>
      <c r="LXQ100" s="1278"/>
      <c r="LXR100" s="1278"/>
      <c r="LXS100" s="1278"/>
      <c r="LXT100" s="1278"/>
      <c r="LXU100" s="1278"/>
      <c r="LXV100" s="1278"/>
      <c r="LXW100" s="1278"/>
      <c r="LXX100" s="1278"/>
      <c r="LXY100" s="1278"/>
      <c r="LXZ100" s="1278"/>
      <c r="LYA100" s="1278"/>
      <c r="LYB100" s="1278"/>
      <c r="LYC100" s="1278"/>
      <c r="LYD100" s="1278"/>
      <c r="LYE100" s="1278"/>
      <c r="LYF100" s="1278"/>
      <c r="LYG100" s="1278"/>
      <c r="LYH100" s="1278"/>
      <c r="LYI100" s="1278"/>
      <c r="LYJ100" s="1278"/>
      <c r="LYK100" s="1278"/>
      <c r="LYL100" s="1278"/>
      <c r="LYM100" s="1278"/>
      <c r="LYN100" s="1278"/>
      <c r="LYO100" s="1278"/>
      <c r="LYP100" s="1278"/>
      <c r="LYQ100" s="1278"/>
      <c r="LYR100" s="1278"/>
      <c r="LYS100" s="1278"/>
      <c r="LYT100" s="1278"/>
      <c r="LYU100" s="1278"/>
      <c r="LYV100" s="1278"/>
      <c r="LYW100" s="1278"/>
      <c r="LYX100" s="1278"/>
      <c r="LYY100" s="1278"/>
      <c r="LYZ100" s="1278"/>
      <c r="LZA100" s="1278"/>
      <c r="LZB100" s="1278"/>
      <c r="LZC100" s="1278"/>
      <c r="LZD100" s="1278"/>
      <c r="LZE100" s="1278"/>
      <c r="LZF100" s="1278"/>
      <c r="LZG100" s="1278"/>
      <c r="LZH100" s="1278"/>
      <c r="LZI100" s="1278"/>
      <c r="LZJ100" s="1278"/>
      <c r="LZK100" s="1278"/>
      <c r="LZL100" s="1278"/>
      <c r="LZM100" s="1278"/>
      <c r="LZN100" s="1278"/>
      <c r="LZO100" s="1278"/>
      <c r="LZP100" s="1278"/>
      <c r="LZQ100" s="1278"/>
      <c r="LZR100" s="1278"/>
      <c r="LZS100" s="1278"/>
      <c r="LZT100" s="1278"/>
      <c r="LZU100" s="1278"/>
      <c r="LZV100" s="1278"/>
      <c r="LZW100" s="1278"/>
      <c r="LZX100" s="1278"/>
      <c r="LZY100" s="1278"/>
      <c r="LZZ100" s="1278"/>
      <c r="MAA100" s="1278"/>
      <c r="MAB100" s="1278"/>
      <c r="MAC100" s="1278"/>
      <c r="MAD100" s="1278"/>
      <c r="MAE100" s="1278"/>
      <c r="MAF100" s="1278"/>
      <c r="MAG100" s="1278"/>
      <c r="MAH100" s="1278"/>
      <c r="MAI100" s="1278"/>
      <c r="MAJ100" s="1278"/>
      <c r="MAK100" s="1278"/>
      <c r="MAL100" s="1278"/>
      <c r="MAM100" s="1278"/>
      <c r="MAN100" s="1278"/>
      <c r="MAO100" s="1278"/>
      <c r="MAP100" s="1278"/>
      <c r="MAQ100" s="1278"/>
      <c r="MAR100" s="1278"/>
      <c r="MAS100" s="1278"/>
      <c r="MAT100" s="1278"/>
      <c r="MAU100" s="1278"/>
      <c r="MAV100" s="1278"/>
      <c r="MAW100" s="1278"/>
      <c r="MAX100" s="1278"/>
      <c r="MAY100" s="1278"/>
      <c r="MAZ100" s="1278"/>
      <c r="MBA100" s="1278"/>
      <c r="MBB100" s="1278"/>
      <c r="MBC100" s="1278"/>
      <c r="MBD100" s="1278"/>
      <c r="MBE100" s="1278"/>
      <c r="MBF100" s="1278"/>
      <c r="MBG100" s="1278"/>
      <c r="MBH100" s="1278"/>
      <c r="MBI100" s="1278"/>
      <c r="MBJ100" s="1278"/>
      <c r="MBK100" s="1278"/>
      <c r="MBL100" s="1278"/>
      <c r="MBM100" s="1278"/>
      <c r="MBN100" s="1278"/>
      <c r="MBO100" s="1278"/>
      <c r="MBP100" s="1278"/>
      <c r="MBQ100" s="1278"/>
      <c r="MBR100" s="1278"/>
      <c r="MBS100" s="1278"/>
      <c r="MBT100" s="1278"/>
      <c r="MBU100" s="1278"/>
      <c r="MBV100" s="1278"/>
      <c r="MBW100" s="1278"/>
      <c r="MBX100" s="1278"/>
      <c r="MBY100" s="1278"/>
      <c r="MBZ100" s="1278"/>
      <c r="MCA100" s="1278"/>
      <c r="MCB100" s="1278"/>
      <c r="MCC100" s="1278"/>
      <c r="MCD100" s="1278"/>
      <c r="MCE100" s="1278"/>
      <c r="MCF100" s="1278"/>
      <c r="MCG100" s="1278"/>
      <c r="MCH100" s="1278"/>
      <c r="MCI100" s="1278"/>
      <c r="MCJ100" s="1278"/>
      <c r="MCK100" s="1278"/>
      <c r="MCL100" s="1278"/>
      <c r="MCM100" s="1278"/>
      <c r="MCN100" s="1278"/>
      <c r="MCO100" s="1278"/>
      <c r="MCP100" s="1278"/>
      <c r="MCQ100" s="1278"/>
      <c r="MCR100" s="1278"/>
      <c r="MCS100" s="1278"/>
      <c r="MCT100" s="1278"/>
      <c r="MCU100" s="1278"/>
      <c r="MCV100" s="1278"/>
      <c r="MCW100" s="1278"/>
      <c r="MCX100" s="1278"/>
      <c r="MCY100" s="1278"/>
      <c r="MCZ100" s="1278"/>
      <c r="MDA100" s="1278"/>
      <c r="MDB100" s="1278"/>
      <c r="MDC100" s="1278"/>
      <c r="MDD100" s="1278"/>
      <c r="MDE100" s="1278"/>
      <c r="MDF100" s="1278"/>
      <c r="MDG100" s="1278"/>
      <c r="MDH100" s="1278"/>
      <c r="MDI100" s="1278"/>
      <c r="MDJ100" s="1278"/>
      <c r="MDK100" s="1278"/>
      <c r="MDL100" s="1278"/>
      <c r="MDM100" s="1278"/>
      <c r="MDN100" s="1278"/>
      <c r="MDO100" s="1278"/>
      <c r="MDP100" s="1278"/>
      <c r="MDQ100" s="1278"/>
      <c r="MDR100" s="1278"/>
      <c r="MDS100" s="1278"/>
      <c r="MDT100" s="1278"/>
      <c r="MDU100" s="1278"/>
      <c r="MDV100" s="1278"/>
      <c r="MDW100" s="1278"/>
      <c r="MDX100" s="1278"/>
      <c r="MDY100" s="1278"/>
      <c r="MDZ100" s="1278"/>
      <c r="MEA100" s="1278"/>
      <c r="MEB100" s="1278"/>
      <c r="MEC100" s="1278"/>
      <c r="MED100" s="1278"/>
      <c r="MEE100" s="1278"/>
      <c r="MEF100" s="1278"/>
      <c r="MEG100" s="1278"/>
      <c r="MEH100" s="1278"/>
      <c r="MEI100" s="1278"/>
      <c r="MEJ100" s="1278"/>
      <c r="MEK100" s="1278"/>
      <c r="MEL100" s="1278"/>
      <c r="MEM100" s="1278"/>
      <c r="MEN100" s="1278"/>
      <c r="MEO100" s="1278"/>
      <c r="MEP100" s="1278"/>
      <c r="MEQ100" s="1278"/>
      <c r="MER100" s="1278"/>
      <c r="MES100" s="1278"/>
      <c r="MET100" s="1278"/>
      <c r="MEU100" s="1278"/>
      <c r="MEV100" s="1278"/>
      <c r="MEW100" s="1278"/>
      <c r="MEX100" s="1278"/>
      <c r="MEY100" s="1278"/>
      <c r="MEZ100" s="1278"/>
      <c r="MFA100" s="1278"/>
      <c r="MFB100" s="1278"/>
      <c r="MFC100" s="1278"/>
      <c r="MFD100" s="1278"/>
      <c r="MFE100" s="1278"/>
      <c r="MFF100" s="1278"/>
      <c r="MFG100" s="1278"/>
      <c r="MFH100" s="1278"/>
      <c r="MFI100" s="1278"/>
      <c r="MFJ100" s="1278"/>
      <c r="MFK100" s="1278"/>
      <c r="MFL100" s="1278"/>
      <c r="MFM100" s="1278"/>
      <c r="MFN100" s="1278"/>
      <c r="MFO100" s="1278"/>
      <c r="MFP100" s="1278"/>
      <c r="MFQ100" s="1278"/>
      <c r="MFR100" s="1278"/>
      <c r="MFS100" s="1278"/>
      <c r="MFT100" s="1278"/>
      <c r="MFU100" s="1278"/>
      <c r="MFV100" s="1278"/>
      <c r="MFW100" s="1278"/>
      <c r="MFX100" s="1278"/>
      <c r="MFY100" s="1278"/>
      <c r="MFZ100" s="1278"/>
      <c r="MGA100" s="1278"/>
      <c r="MGB100" s="1278"/>
      <c r="MGC100" s="1278"/>
      <c r="MGD100" s="1278"/>
      <c r="MGE100" s="1278"/>
      <c r="MGF100" s="1278"/>
      <c r="MGG100" s="1278"/>
      <c r="MGH100" s="1278"/>
      <c r="MGI100" s="1278"/>
      <c r="MGJ100" s="1278"/>
      <c r="MGK100" s="1278"/>
      <c r="MGL100" s="1278"/>
      <c r="MGM100" s="1278"/>
      <c r="MGN100" s="1278"/>
      <c r="MGO100" s="1278"/>
      <c r="MGP100" s="1278"/>
      <c r="MGQ100" s="1278"/>
      <c r="MGR100" s="1278"/>
      <c r="MGS100" s="1278"/>
      <c r="MGT100" s="1278"/>
      <c r="MGU100" s="1278"/>
      <c r="MGV100" s="1278"/>
      <c r="MGW100" s="1278"/>
      <c r="MGX100" s="1278"/>
      <c r="MGY100" s="1278"/>
      <c r="MGZ100" s="1278"/>
      <c r="MHA100" s="1278"/>
      <c r="MHB100" s="1278"/>
      <c r="MHC100" s="1278"/>
      <c r="MHD100" s="1278"/>
      <c r="MHE100" s="1278"/>
      <c r="MHF100" s="1278"/>
      <c r="MHG100" s="1278"/>
      <c r="MHH100" s="1278"/>
      <c r="MHI100" s="1278"/>
      <c r="MHJ100" s="1278"/>
      <c r="MHK100" s="1278"/>
      <c r="MHL100" s="1278"/>
      <c r="MHM100" s="1278"/>
      <c r="MHN100" s="1278"/>
      <c r="MHO100" s="1278"/>
      <c r="MHP100" s="1278"/>
      <c r="MHQ100" s="1278"/>
      <c r="MHR100" s="1278"/>
      <c r="MHS100" s="1278"/>
      <c r="MHT100" s="1278"/>
      <c r="MHU100" s="1278"/>
      <c r="MHV100" s="1278"/>
      <c r="MHW100" s="1278"/>
      <c r="MHX100" s="1278"/>
      <c r="MHY100" s="1278"/>
      <c r="MHZ100" s="1278"/>
      <c r="MIA100" s="1278"/>
      <c r="MIB100" s="1278"/>
      <c r="MIC100" s="1278"/>
      <c r="MID100" s="1278"/>
      <c r="MIE100" s="1278"/>
      <c r="MIF100" s="1278"/>
      <c r="MIG100" s="1278"/>
      <c r="MIH100" s="1278"/>
      <c r="MII100" s="1278"/>
      <c r="MIJ100" s="1278"/>
      <c r="MIK100" s="1278"/>
      <c r="MIL100" s="1278"/>
      <c r="MIM100" s="1278"/>
      <c r="MIN100" s="1278"/>
      <c r="MIO100" s="1278"/>
      <c r="MIP100" s="1278"/>
      <c r="MIQ100" s="1278"/>
      <c r="MIR100" s="1278"/>
      <c r="MIS100" s="1278"/>
      <c r="MIT100" s="1278"/>
      <c r="MIU100" s="1278"/>
      <c r="MIV100" s="1278"/>
      <c r="MIW100" s="1278"/>
      <c r="MIX100" s="1278"/>
      <c r="MIY100" s="1278"/>
      <c r="MIZ100" s="1278"/>
      <c r="MJA100" s="1278"/>
      <c r="MJB100" s="1278"/>
      <c r="MJC100" s="1278"/>
      <c r="MJD100" s="1278"/>
      <c r="MJE100" s="1278"/>
      <c r="MJF100" s="1278"/>
      <c r="MJG100" s="1278"/>
      <c r="MJH100" s="1278"/>
      <c r="MJI100" s="1278"/>
      <c r="MJJ100" s="1278"/>
      <c r="MJK100" s="1278"/>
      <c r="MJL100" s="1278"/>
      <c r="MJM100" s="1278"/>
      <c r="MJN100" s="1278"/>
      <c r="MJO100" s="1278"/>
      <c r="MJP100" s="1278"/>
      <c r="MJQ100" s="1278"/>
      <c r="MJR100" s="1278"/>
      <c r="MJS100" s="1278"/>
      <c r="MJT100" s="1278"/>
      <c r="MJU100" s="1278"/>
      <c r="MJV100" s="1278"/>
      <c r="MJW100" s="1278"/>
      <c r="MJX100" s="1278"/>
      <c r="MJY100" s="1278"/>
      <c r="MJZ100" s="1278"/>
      <c r="MKA100" s="1278"/>
      <c r="MKB100" s="1278"/>
      <c r="MKC100" s="1278"/>
      <c r="MKD100" s="1278"/>
      <c r="MKE100" s="1278"/>
      <c r="MKF100" s="1278"/>
      <c r="MKG100" s="1278"/>
      <c r="MKH100" s="1278"/>
      <c r="MKI100" s="1278"/>
      <c r="MKJ100" s="1278"/>
      <c r="MKK100" s="1278"/>
      <c r="MKL100" s="1278"/>
      <c r="MKM100" s="1278"/>
      <c r="MKN100" s="1278"/>
      <c r="MKO100" s="1278"/>
      <c r="MKP100" s="1278"/>
      <c r="MKQ100" s="1278"/>
      <c r="MKR100" s="1278"/>
      <c r="MKS100" s="1278"/>
      <c r="MKT100" s="1278"/>
      <c r="MKU100" s="1278"/>
      <c r="MKV100" s="1278"/>
      <c r="MKW100" s="1278"/>
      <c r="MKX100" s="1278"/>
      <c r="MKY100" s="1278"/>
      <c r="MKZ100" s="1278"/>
      <c r="MLA100" s="1278"/>
      <c r="MLB100" s="1278"/>
      <c r="MLC100" s="1278"/>
      <c r="MLD100" s="1278"/>
      <c r="MLE100" s="1278"/>
      <c r="MLF100" s="1278"/>
      <c r="MLG100" s="1278"/>
      <c r="MLH100" s="1278"/>
      <c r="MLI100" s="1278"/>
      <c r="MLJ100" s="1278"/>
      <c r="MLK100" s="1278"/>
      <c r="MLL100" s="1278"/>
      <c r="MLM100" s="1278"/>
      <c r="MLN100" s="1278"/>
      <c r="MLO100" s="1278"/>
      <c r="MLP100" s="1278"/>
      <c r="MLQ100" s="1278"/>
      <c r="MLR100" s="1278"/>
      <c r="MLS100" s="1278"/>
      <c r="MLT100" s="1278"/>
      <c r="MLU100" s="1278"/>
      <c r="MLV100" s="1278"/>
      <c r="MLW100" s="1278"/>
      <c r="MLX100" s="1278"/>
      <c r="MLY100" s="1278"/>
      <c r="MLZ100" s="1278"/>
      <c r="MMA100" s="1278"/>
      <c r="MMB100" s="1278"/>
      <c r="MMC100" s="1278"/>
      <c r="MMD100" s="1278"/>
      <c r="MME100" s="1278"/>
      <c r="MMF100" s="1278"/>
      <c r="MMG100" s="1278"/>
      <c r="MMH100" s="1278"/>
      <c r="MMI100" s="1278"/>
      <c r="MMJ100" s="1278"/>
      <c r="MMK100" s="1278"/>
      <c r="MML100" s="1278"/>
      <c r="MMM100" s="1278"/>
      <c r="MMN100" s="1278"/>
      <c r="MMO100" s="1278"/>
      <c r="MMP100" s="1278"/>
      <c r="MMQ100" s="1278"/>
      <c r="MMR100" s="1278"/>
      <c r="MMS100" s="1278"/>
      <c r="MMT100" s="1278"/>
      <c r="MMU100" s="1278"/>
      <c r="MMV100" s="1278"/>
      <c r="MMW100" s="1278"/>
      <c r="MMX100" s="1278"/>
      <c r="MMY100" s="1278"/>
      <c r="MMZ100" s="1278"/>
      <c r="MNA100" s="1278"/>
      <c r="MNB100" s="1278"/>
      <c r="MNC100" s="1278"/>
      <c r="MND100" s="1278"/>
      <c r="MNE100" s="1278"/>
      <c r="MNF100" s="1278"/>
      <c r="MNG100" s="1278"/>
      <c r="MNH100" s="1278"/>
      <c r="MNI100" s="1278"/>
      <c r="MNJ100" s="1278"/>
      <c r="MNK100" s="1278"/>
      <c r="MNL100" s="1278"/>
      <c r="MNM100" s="1278"/>
      <c r="MNN100" s="1278"/>
      <c r="MNO100" s="1278"/>
      <c r="MNP100" s="1278"/>
      <c r="MNQ100" s="1278"/>
      <c r="MNR100" s="1278"/>
      <c r="MNS100" s="1278"/>
      <c r="MNT100" s="1278"/>
      <c r="MNU100" s="1278"/>
      <c r="MNV100" s="1278"/>
      <c r="MNW100" s="1278"/>
      <c r="MNX100" s="1278"/>
      <c r="MNY100" s="1278"/>
      <c r="MNZ100" s="1278"/>
      <c r="MOA100" s="1278"/>
      <c r="MOB100" s="1278"/>
      <c r="MOC100" s="1278"/>
      <c r="MOD100" s="1278"/>
      <c r="MOE100" s="1278"/>
      <c r="MOF100" s="1278"/>
      <c r="MOG100" s="1278"/>
      <c r="MOH100" s="1278"/>
      <c r="MOI100" s="1278"/>
      <c r="MOJ100" s="1278"/>
      <c r="MOK100" s="1278"/>
      <c r="MOL100" s="1278"/>
      <c r="MOM100" s="1278"/>
      <c r="MON100" s="1278"/>
      <c r="MOO100" s="1278"/>
      <c r="MOP100" s="1278"/>
      <c r="MOQ100" s="1278"/>
      <c r="MOR100" s="1278"/>
      <c r="MOS100" s="1278"/>
      <c r="MOT100" s="1278"/>
      <c r="MOU100" s="1278"/>
      <c r="MOV100" s="1278"/>
      <c r="MOW100" s="1278"/>
      <c r="MOX100" s="1278"/>
      <c r="MOY100" s="1278"/>
      <c r="MOZ100" s="1278"/>
      <c r="MPA100" s="1278"/>
      <c r="MPB100" s="1278"/>
      <c r="MPC100" s="1278"/>
      <c r="MPD100" s="1278"/>
      <c r="MPE100" s="1278"/>
      <c r="MPF100" s="1278"/>
      <c r="MPG100" s="1278"/>
      <c r="MPH100" s="1278"/>
      <c r="MPI100" s="1278"/>
      <c r="MPJ100" s="1278"/>
      <c r="MPK100" s="1278"/>
      <c r="MPL100" s="1278"/>
      <c r="MPM100" s="1278"/>
      <c r="MPN100" s="1278"/>
      <c r="MPO100" s="1278"/>
      <c r="MPP100" s="1278"/>
      <c r="MPQ100" s="1278"/>
      <c r="MPR100" s="1278"/>
      <c r="MPS100" s="1278"/>
      <c r="MPT100" s="1278"/>
      <c r="MPU100" s="1278"/>
      <c r="MPV100" s="1278"/>
      <c r="MPW100" s="1278"/>
      <c r="MPX100" s="1278"/>
      <c r="MPY100" s="1278"/>
      <c r="MPZ100" s="1278"/>
      <c r="MQA100" s="1278"/>
      <c r="MQB100" s="1278"/>
      <c r="MQC100" s="1278"/>
      <c r="MQD100" s="1278"/>
      <c r="MQE100" s="1278"/>
      <c r="MQF100" s="1278"/>
      <c r="MQG100" s="1278"/>
      <c r="MQH100" s="1278"/>
      <c r="MQI100" s="1278"/>
      <c r="MQJ100" s="1278"/>
      <c r="MQK100" s="1278"/>
      <c r="MQL100" s="1278"/>
      <c r="MQM100" s="1278"/>
      <c r="MQN100" s="1278"/>
      <c r="MQO100" s="1278"/>
      <c r="MQP100" s="1278"/>
      <c r="MQQ100" s="1278"/>
      <c r="MQR100" s="1278"/>
      <c r="MQS100" s="1278"/>
      <c r="MQT100" s="1278"/>
      <c r="MQU100" s="1278"/>
      <c r="MQV100" s="1278"/>
      <c r="MQW100" s="1278"/>
      <c r="MQX100" s="1278"/>
      <c r="MQY100" s="1278"/>
      <c r="MQZ100" s="1278"/>
      <c r="MRA100" s="1278"/>
      <c r="MRB100" s="1278"/>
      <c r="MRC100" s="1278"/>
      <c r="MRD100" s="1278"/>
      <c r="MRE100" s="1278"/>
      <c r="MRF100" s="1278"/>
      <c r="MRG100" s="1278"/>
      <c r="MRH100" s="1278"/>
      <c r="MRI100" s="1278"/>
      <c r="MRJ100" s="1278"/>
      <c r="MRK100" s="1278"/>
      <c r="MRL100" s="1278"/>
      <c r="MRM100" s="1278"/>
      <c r="MRN100" s="1278"/>
      <c r="MRO100" s="1278"/>
      <c r="MRP100" s="1278"/>
      <c r="MRQ100" s="1278"/>
      <c r="MRR100" s="1278"/>
      <c r="MRS100" s="1278"/>
      <c r="MRT100" s="1278"/>
      <c r="MRU100" s="1278"/>
      <c r="MRV100" s="1278"/>
      <c r="MRW100" s="1278"/>
      <c r="MRX100" s="1278"/>
      <c r="MRY100" s="1278"/>
      <c r="MRZ100" s="1278"/>
      <c r="MSA100" s="1278"/>
      <c r="MSB100" s="1278"/>
      <c r="MSC100" s="1278"/>
      <c r="MSD100" s="1278"/>
      <c r="MSE100" s="1278"/>
      <c r="MSF100" s="1278"/>
      <c r="MSG100" s="1278"/>
      <c r="MSH100" s="1278"/>
      <c r="MSI100" s="1278"/>
      <c r="MSJ100" s="1278"/>
      <c r="MSK100" s="1278"/>
      <c r="MSL100" s="1278"/>
      <c r="MSM100" s="1278"/>
      <c r="MSN100" s="1278"/>
      <c r="MSO100" s="1278"/>
      <c r="MSP100" s="1278"/>
      <c r="MSQ100" s="1278"/>
      <c r="MSR100" s="1278"/>
      <c r="MSS100" s="1278"/>
      <c r="MST100" s="1278"/>
      <c r="MSU100" s="1278"/>
      <c r="MSV100" s="1278"/>
      <c r="MSW100" s="1278"/>
      <c r="MSX100" s="1278"/>
      <c r="MSY100" s="1278"/>
      <c r="MSZ100" s="1278"/>
      <c r="MTA100" s="1278"/>
      <c r="MTB100" s="1278"/>
      <c r="MTC100" s="1278"/>
      <c r="MTD100" s="1278"/>
      <c r="MTE100" s="1278"/>
      <c r="MTF100" s="1278"/>
      <c r="MTG100" s="1278"/>
      <c r="MTH100" s="1278"/>
      <c r="MTI100" s="1278"/>
      <c r="MTJ100" s="1278"/>
      <c r="MTK100" s="1278"/>
      <c r="MTL100" s="1278"/>
      <c r="MTM100" s="1278"/>
      <c r="MTN100" s="1278"/>
      <c r="MTO100" s="1278"/>
      <c r="MTP100" s="1278"/>
      <c r="MTQ100" s="1278"/>
      <c r="MTR100" s="1278"/>
      <c r="MTS100" s="1278"/>
      <c r="MTT100" s="1278"/>
      <c r="MTU100" s="1278"/>
      <c r="MTV100" s="1278"/>
      <c r="MTW100" s="1278"/>
      <c r="MTX100" s="1278"/>
      <c r="MTY100" s="1278"/>
      <c r="MTZ100" s="1278"/>
      <c r="MUA100" s="1278"/>
      <c r="MUB100" s="1278"/>
      <c r="MUC100" s="1278"/>
      <c r="MUD100" s="1278"/>
      <c r="MUE100" s="1278"/>
      <c r="MUF100" s="1278"/>
      <c r="MUG100" s="1278"/>
      <c r="MUH100" s="1278"/>
      <c r="MUI100" s="1278"/>
      <c r="MUJ100" s="1278"/>
      <c r="MUK100" s="1278"/>
      <c r="MUL100" s="1278"/>
      <c r="MUM100" s="1278"/>
      <c r="MUN100" s="1278"/>
      <c r="MUO100" s="1278"/>
      <c r="MUP100" s="1278"/>
      <c r="MUQ100" s="1278"/>
      <c r="MUR100" s="1278"/>
      <c r="MUS100" s="1278"/>
      <c r="MUT100" s="1278"/>
      <c r="MUU100" s="1278"/>
      <c r="MUV100" s="1278"/>
      <c r="MUW100" s="1278"/>
      <c r="MUX100" s="1278"/>
      <c r="MUY100" s="1278"/>
      <c r="MUZ100" s="1278"/>
      <c r="MVA100" s="1278"/>
      <c r="MVB100" s="1278"/>
      <c r="MVC100" s="1278"/>
      <c r="MVD100" s="1278"/>
      <c r="MVE100" s="1278"/>
      <c r="MVF100" s="1278"/>
      <c r="MVG100" s="1278"/>
      <c r="MVH100" s="1278"/>
      <c r="MVI100" s="1278"/>
      <c r="MVJ100" s="1278"/>
      <c r="MVK100" s="1278"/>
      <c r="MVL100" s="1278"/>
      <c r="MVM100" s="1278"/>
      <c r="MVN100" s="1278"/>
      <c r="MVO100" s="1278"/>
      <c r="MVP100" s="1278"/>
      <c r="MVQ100" s="1278"/>
      <c r="MVR100" s="1278"/>
      <c r="MVS100" s="1278"/>
      <c r="MVT100" s="1278"/>
      <c r="MVU100" s="1278"/>
      <c r="MVV100" s="1278"/>
      <c r="MVW100" s="1278"/>
      <c r="MVX100" s="1278"/>
      <c r="MVY100" s="1278"/>
      <c r="MVZ100" s="1278"/>
      <c r="MWA100" s="1278"/>
      <c r="MWB100" s="1278"/>
      <c r="MWC100" s="1278"/>
      <c r="MWD100" s="1278"/>
      <c r="MWE100" s="1278"/>
      <c r="MWF100" s="1278"/>
      <c r="MWG100" s="1278"/>
      <c r="MWH100" s="1278"/>
      <c r="MWI100" s="1278"/>
      <c r="MWJ100" s="1278"/>
      <c r="MWK100" s="1278"/>
      <c r="MWL100" s="1278"/>
      <c r="MWM100" s="1278"/>
      <c r="MWN100" s="1278"/>
      <c r="MWO100" s="1278"/>
      <c r="MWP100" s="1278"/>
      <c r="MWQ100" s="1278"/>
      <c r="MWR100" s="1278"/>
      <c r="MWS100" s="1278"/>
      <c r="MWT100" s="1278"/>
      <c r="MWU100" s="1278"/>
      <c r="MWV100" s="1278"/>
      <c r="MWW100" s="1278"/>
      <c r="MWX100" s="1278"/>
      <c r="MWY100" s="1278"/>
      <c r="MWZ100" s="1278"/>
      <c r="MXA100" s="1278"/>
      <c r="MXB100" s="1278"/>
      <c r="MXC100" s="1278"/>
      <c r="MXD100" s="1278"/>
      <c r="MXE100" s="1278"/>
      <c r="MXF100" s="1278"/>
      <c r="MXG100" s="1278"/>
      <c r="MXH100" s="1278"/>
      <c r="MXI100" s="1278"/>
      <c r="MXJ100" s="1278"/>
      <c r="MXK100" s="1278"/>
      <c r="MXL100" s="1278"/>
      <c r="MXM100" s="1278"/>
      <c r="MXN100" s="1278"/>
      <c r="MXO100" s="1278"/>
      <c r="MXP100" s="1278"/>
      <c r="MXQ100" s="1278"/>
      <c r="MXR100" s="1278"/>
      <c r="MXS100" s="1278"/>
      <c r="MXT100" s="1278"/>
      <c r="MXU100" s="1278"/>
      <c r="MXV100" s="1278"/>
      <c r="MXW100" s="1278"/>
      <c r="MXX100" s="1278"/>
      <c r="MXY100" s="1278"/>
      <c r="MXZ100" s="1278"/>
      <c r="MYA100" s="1278"/>
      <c r="MYB100" s="1278"/>
      <c r="MYC100" s="1278"/>
      <c r="MYD100" s="1278"/>
      <c r="MYE100" s="1278"/>
      <c r="MYF100" s="1278"/>
      <c r="MYG100" s="1278"/>
      <c r="MYH100" s="1278"/>
      <c r="MYI100" s="1278"/>
      <c r="MYJ100" s="1278"/>
      <c r="MYK100" s="1278"/>
      <c r="MYL100" s="1278"/>
      <c r="MYM100" s="1278"/>
      <c r="MYN100" s="1278"/>
      <c r="MYO100" s="1278"/>
      <c r="MYP100" s="1278"/>
      <c r="MYQ100" s="1278"/>
      <c r="MYR100" s="1278"/>
      <c r="MYS100" s="1278"/>
      <c r="MYT100" s="1278"/>
      <c r="MYU100" s="1278"/>
      <c r="MYV100" s="1278"/>
      <c r="MYW100" s="1278"/>
      <c r="MYX100" s="1278"/>
      <c r="MYY100" s="1278"/>
      <c r="MYZ100" s="1278"/>
      <c r="MZA100" s="1278"/>
      <c r="MZB100" s="1278"/>
      <c r="MZC100" s="1278"/>
      <c r="MZD100" s="1278"/>
      <c r="MZE100" s="1278"/>
      <c r="MZF100" s="1278"/>
      <c r="MZG100" s="1278"/>
      <c r="MZH100" s="1278"/>
      <c r="MZI100" s="1278"/>
      <c r="MZJ100" s="1278"/>
      <c r="MZK100" s="1278"/>
      <c r="MZL100" s="1278"/>
      <c r="MZM100" s="1278"/>
      <c r="MZN100" s="1278"/>
      <c r="MZO100" s="1278"/>
      <c r="MZP100" s="1278"/>
      <c r="MZQ100" s="1278"/>
      <c r="MZR100" s="1278"/>
      <c r="MZS100" s="1278"/>
      <c r="MZT100" s="1278"/>
      <c r="MZU100" s="1278"/>
      <c r="MZV100" s="1278"/>
      <c r="MZW100" s="1278"/>
      <c r="MZX100" s="1278"/>
      <c r="MZY100" s="1278"/>
      <c r="MZZ100" s="1278"/>
      <c r="NAA100" s="1278"/>
      <c r="NAB100" s="1278"/>
      <c r="NAC100" s="1278"/>
      <c r="NAD100" s="1278"/>
      <c r="NAE100" s="1278"/>
      <c r="NAF100" s="1278"/>
      <c r="NAG100" s="1278"/>
      <c r="NAH100" s="1278"/>
      <c r="NAI100" s="1278"/>
      <c r="NAJ100" s="1278"/>
      <c r="NAK100" s="1278"/>
      <c r="NAL100" s="1278"/>
      <c r="NAM100" s="1278"/>
      <c r="NAN100" s="1278"/>
      <c r="NAO100" s="1278"/>
      <c r="NAP100" s="1278"/>
      <c r="NAQ100" s="1278"/>
      <c r="NAR100" s="1278"/>
      <c r="NAS100" s="1278"/>
      <c r="NAT100" s="1278"/>
      <c r="NAU100" s="1278"/>
      <c r="NAV100" s="1278"/>
      <c r="NAW100" s="1278"/>
      <c r="NAX100" s="1278"/>
      <c r="NAY100" s="1278"/>
      <c r="NAZ100" s="1278"/>
      <c r="NBA100" s="1278"/>
      <c r="NBB100" s="1278"/>
      <c r="NBC100" s="1278"/>
      <c r="NBD100" s="1278"/>
      <c r="NBE100" s="1278"/>
      <c r="NBF100" s="1278"/>
      <c r="NBG100" s="1278"/>
      <c r="NBH100" s="1278"/>
      <c r="NBI100" s="1278"/>
      <c r="NBJ100" s="1278"/>
      <c r="NBK100" s="1278"/>
      <c r="NBL100" s="1278"/>
      <c r="NBM100" s="1278"/>
      <c r="NBN100" s="1278"/>
      <c r="NBO100" s="1278"/>
      <c r="NBP100" s="1278"/>
      <c r="NBQ100" s="1278"/>
      <c r="NBR100" s="1278"/>
      <c r="NBS100" s="1278"/>
      <c r="NBT100" s="1278"/>
      <c r="NBU100" s="1278"/>
      <c r="NBV100" s="1278"/>
      <c r="NBW100" s="1278"/>
      <c r="NBX100" s="1278"/>
      <c r="NBY100" s="1278"/>
      <c r="NBZ100" s="1278"/>
      <c r="NCA100" s="1278"/>
      <c r="NCB100" s="1278"/>
      <c r="NCC100" s="1278"/>
      <c r="NCD100" s="1278"/>
      <c r="NCE100" s="1278"/>
      <c r="NCF100" s="1278"/>
      <c r="NCG100" s="1278"/>
      <c r="NCH100" s="1278"/>
      <c r="NCI100" s="1278"/>
      <c r="NCJ100" s="1278"/>
      <c r="NCK100" s="1278"/>
      <c r="NCL100" s="1278"/>
      <c r="NCM100" s="1278"/>
      <c r="NCN100" s="1278"/>
      <c r="NCO100" s="1278"/>
      <c r="NCP100" s="1278"/>
      <c r="NCQ100" s="1278"/>
      <c r="NCR100" s="1278"/>
      <c r="NCS100" s="1278"/>
      <c r="NCT100" s="1278"/>
      <c r="NCU100" s="1278"/>
      <c r="NCV100" s="1278"/>
      <c r="NCW100" s="1278"/>
      <c r="NCX100" s="1278"/>
      <c r="NCY100" s="1278"/>
      <c r="NCZ100" s="1278"/>
      <c r="NDA100" s="1278"/>
      <c r="NDB100" s="1278"/>
      <c r="NDC100" s="1278"/>
      <c r="NDD100" s="1278"/>
      <c r="NDE100" s="1278"/>
      <c r="NDF100" s="1278"/>
      <c r="NDG100" s="1278"/>
      <c r="NDH100" s="1278"/>
      <c r="NDI100" s="1278"/>
      <c r="NDJ100" s="1278"/>
      <c r="NDK100" s="1278"/>
      <c r="NDL100" s="1278"/>
      <c r="NDM100" s="1278"/>
      <c r="NDN100" s="1278"/>
      <c r="NDO100" s="1278"/>
      <c r="NDP100" s="1278"/>
      <c r="NDQ100" s="1278"/>
      <c r="NDR100" s="1278"/>
      <c r="NDS100" s="1278"/>
      <c r="NDT100" s="1278"/>
      <c r="NDU100" s="1278"/>
      <c r="NDV100" s="1278"/>
      <c r="NDW100" s="1278"/>
      <c r="NDX100" s="1278"/>
      <c r="NDY100" s="1278"/>
      <c r="NDZ100" s="1278"/>
      <c r="NEA100" s="1278"/>
      <c r="NEB100" s="1278"/>
      <c r="NEC100" s="1278"/>
      <c r="NED100" s="1278"/>
      <c r="NEE100" s="1278"/>
      <c r="NEF100" s="1278"/>
      <c r="NEG100" s="1278"/>
      <c r="NEH100" s="1278"/>
      <c r="NEI100" s="1278"/>
      <c r="NEJ100" s="1278"/>
      <c r="NEK100" s="1278"/>
      <c r="NEL100" s="1278"/>
      <c r="NEM100" s="1278"/>
      <c r="NEN100" s="1278"/>
      <c r="NEO100" s="1278"/>
      <c r="NEP100" s="1278"/>
      <c r="NEQ100" s="1278"/>
      <c r="NER100" s="1278"/>
      <c r="NES100" s="1278"/>
      <c r="NET100" s="1278"/>
      <c r="NEU100" s="1278"/>
      <c r="NEV100" s="1278"/>
      <c r="NEW100" s="1278"/>
      <c r="NEX100" s="1278"/>
      <c r="NEY100" s="1278"/>
      <c r="NEZ100" s="1278"/>
      <c r="NFA100" s="1278"/>
      <c r="NFB100" s="1278"/>
      <c r="NFC100" s="1278"/>
      <c r="NFD100" s="1278"/>
      <c r="NFE100" s="1278"/>
      <c r="NFF100" s="1278"/>
      <c r="NFG100" s="1278"/>
      <c r="NFH100" s="1278"/>
      <c r="NFI100" s="1278"/>
      <c r="NFJ100" s="1278"/>
      <c r="NFK100" s="1278"/>
      <c r="NFL100" s="1278"/>
      <c r="NFM100" s="1278"/>
      <c r="NFN100" s="1278"/>
      <c r="NFO100" s="1278"/>
      <c r="NFP100" s="1278"/>
      <c r="NFQ100" s="1278"/>
      <c r="NFR100" s="1278"/>
      <c r="NFS100" s="1278"/>
      <c r="NFT100" s="1278"/>
      <c r="NFU100" s="1278"/>
      <c r="NFV100" s="1278"/>
      <c r="NFW100" s="1278"/>
      <c r="NFX100" s="1278"/>
      <c r="NFY100" s="1278"/>
      <c r="NFZ100" s="1278"/>
      <c r="NGA100" s="1278"/>
      <c r="NGB100" s="1278"/>
      <c r="NGC100" s="1278"/>
      <c r="NGD100" s="1278"/>
      <c r="NGE100" s="1278"/>
      <c r="NGF100" s="1278"/>
      <c r="NGG100" s="1278"/>
      <c r="NGH100" s="1278"/>
      <c r="NGI100" s="1278"/>
      <c r="NGJ100" s="1278"/>
      <c r="NGK100" s="1278"/>
      <c r="NGL100" s="1278"/>
      <c r="NGM100" s="1278"/>
      <c r="NGN100" s="1278"/>
      <c r="NGO100" s="1278"/>
      <c r="NGP100" s="1278"/>
      <c r="NGQ100" s="1278"/>
      <c r="NGR100" s="1278"/>
      <c r="NGS100" s="1278"/>
      <c r="NGT100" s="1278"/>
      <c r="NGU100" s="1278"/>
      <c r="NGV100" s="1278"/>
      <c r="NGW100" s="1278"/>
      <c r="NGX100" s="1278"/>
      <c r="NGY100" s="1278"/>
      <c r="NGZ100" s="1278"/>
      <c r="NHA100" s="1278"/>
      <c r="NHB100" s="1278"/>
      <c r="NHC100" s="1278"/>
      <c r="NHD100" s="1278"/>
      <c r="NHE100" s="1278"/>
      <c r="NHF100" s="1278"/>
      <c r="NHG100" s="1278"/>
      <c r="NHH100" s="1278"/>
      <c r="NHI100" s="1278"/>
      <c r="NHJ100" s="1278"/>
      <c r="NHK100" s="1278"/>
      <c r="NHL100" s="1278"/>
      <c r="NHM100" s="1278"/>
      <c r="NHN100" s="1278"/>
      <c r="NHO100" s="1278"/>
      <c r="NHP100" s="1278"/>
      <c r="NHQ100" s="1278"/>
      <c r="NHR100" s="1278"/>
      <c r="NHS100" s="1278"/>
      <c r="NHT100" s="1278"/>
      <c r="NHU100" s="1278"/>
      <c r="NHV100" s="1278"/>
      <c r="NHW100" s="1278"/>
      <c r="NHX100" s="1278"/>
      <c r="NHY100" s="1278"/>
      <c r="NHZ100" s="1278"/>
      <c r="NIA100" s="1278"/>
      <c r="NIB100" s="1278"/>
      <c r="NIC100" s="1278"/>
      <c r="NID100" s="1278"/>
      <c r="NIE100" s="1278"/>
      <c r="NIF100" s="1278"/>
      <c r="NIG100" s="1278"/>
      <c r="NIH100" s="1278"/>
      <c r="NII100" s="1278"/>
      <c r="NIJ100" s="1278"/>
      <c r="NIK100" s="1278"/>
      <c r="NIL100" s="1278"/>
      <c r="NIM100" s="1278"/>
      <c r="NIN100" s="1278"/>
      <c r="NIO100" s="1278"/>
      <c r="NIP100" s="1278"/>
      <c r="NIQ100" s="1278"/>
      <c r="NIR100" s="1278"/>
      <c r="NIS100" s="1278"/>
      <c r="NIT100" s="1278"/>
      <c r="NIU100" s="1278"/>
      <c r="NIV100" s="1278"/>
      <c r="NIW100" s="1278"/>
      <c r="NIX100" s="1278"/>
      <c r="NIY100" s="1278"/>
      <c r="NIZ100" s="1278"/>
      <c r="NJA100" s="1278"/>
      <c r="NJB100" s="1278"/>
      <c r="NJC100" s="1278"/>
      <c r="NJD100" s="1278"/>
      <c r="NJE100" s="1278"/>
      <c r="NJF100" s="1278"/>
      <c r="NJG100" s="1278"/>
      <c r="NJH100" s="1278"/>
      <c r="NJI100" s="1278"/>
      <c r="NJJ100" s="1278"/>
      <c r="NJK100" s="1278"/>
      <c r="NJL100" s="1278"/>
      <c r="NJM100" s="1278"/>
      <c r="NJN100" s="1278"/>
      <c r="NJO100" s="1278"/>
      <c r="NJP100" s="1278"/>
      <c r="NJQ100" s="1278"/>
      <c r="NJR100" s="1278"/>
      <c r="NJS100" s="1278"/>
      <c r="NJT100" s="1278"/>
      <c r="NJU100" s="1278"/>
      <c r="NJV100" s="1278"/>
      <c r="NJW100" s="1278"/>
      <c r="NJX100" s="1278"/>
      <c r="NJY100" s="1278"/>
      <c r="NJZ100" s="1278"/>
      <c r="NKA100" s="1278"/>
      <c r="NKB100" s="1278"/>
      <c r="NKC100" s="1278"/>
      <c r="NKD100" s="1278"/>
      <c r="NKE100" s="1278"/>
      <c r="NKF100" s="1278"/>
      <c r="NKG100" s="1278"/>
      <c r="NKH100" s="1278"/>
      <c r="NKI100" s="1278"/>
      <c r="NKJ100" s="1278"/>
      <c r="NKK100" s="1278"/>
      <c r="NKL100" s="1278"/>
      <c r="NKM100" s="1278"/>
      <c r="NKN100" s="1278"/>
      <c r="NKO100" s="1278"/>
      <c r="NKP100" s="1278"/>
      <c r="NKQ100" s="1278"/>
      <c r="NKR100" s="1278"/>
      <c r="NKS100" s="1278"/>
      <c r="NKT100" s="1278"/>
      <c r="NKU100" s="1278"/>
      <c r="NKV100" s="1278"/>
      <c r="NKW100" s="1278"/>
      <c r="NKX100" s="1278"/>
      <c r="NKY100" s="1278"/>
      <c r="NKZ100" s="1278"/>
      <c r="NLA100" s="1278"/>
      <c r="NLB100" s="1278"/>
      <c r="NLC100" s="1278"/>
      <c r="NLD100" s="1278"/>
      <c r="NLE100" s="1278"/>
      <c r="NLF100" s="1278"/>
      <c r="NLG100" s="1278"/>
      <c r="NLH100" s="1278"/>
      <c r="NLI100" s="1278"/>
      <c r="NLJ100" s="1278"/>
      <c r="NLK100" s="1278"/>
      <c r="NLL100" s="1278"/>
      <c r="NLM100" s="1278"/>
      <c r="NLN100" s="1278"/>
      <c r="NLO100" s="1278"/>
      <c r="NLP100" s="1278"/>
      <c r="NLQ100" s="1278"/>
      <c r="NLR100" s="1278"/>
      <c r="NLS100" s="1278"/>
      <c r="NLT100" s="1278"/>
      <c r="NLU100" s="1278"/>
      <c r="NLV100" s="1278"/>
      <c r="NLW100" s="1278"/>
      <c r="NLX100" s="1278"/>
      <c r="NLY100" s="1278"/>
      <c r="NLZ100" s="1278"/>
      <c r="NMA100" s="1278"/>
      <c r="NMB100" s="1278"/>
      <c r="NMC100" s="1278"/>
      <c r="NMD100" s="1278"/>
      <c r="NME100" s="1278"/>
      <c r="NMF100" s="1278"/>
      <c r="NMG100" s="1278"/>
      <c r="NMH100" s="1278"/>
      <c r="NMI100" s="1278"/>
      <c r="NMJ100" s="1278"/>
      <c r="NMK100" s="1278"/>
      <c r="NML100" s="1278"/>
      <c r="NMM100" s="1278"/>
      <c r="NMN100" s="1278"/>
      <c r="NMO100" s="1278"/>
      <c r="NMP100" s="1278"/>
      <c r="NMQ100" s="1278"/>
      <c r="NMR100" s="1278"/>
      <c r="NMS100" s="1278"/>
      <c r="NMT100" s="1278"/>
      <c r="NMU100" s="1278"/>
      <c r="NMV100" s="1278"/>
      <c r="NMW100" s="1278"/>
      <c r="NMX100" s="1278"/>
      <c r="NMY100" s="1278"/>
      <c r="NMZ100" s="1278"/>
      <c r="NNA100" s="1278"/>
      <c r="NNB100" s="1278"/>
      <c r="NNC100" s="1278"/>
      <c r="NND100" s="1278"/>
      <c r="NNE100" s="1278"/>
      <c r="NNF100" s="1278"/>
      <c r="NNG100" s="1278"/>
      <c r="NNH100" s="1278"/>
      <c r="NNI100" s="1278"/>
      <c r="NNJ100" s="1278"/>
      <c r="NNK100" s="1278"/>
      <c r="NNL100" s="1278"/>
      <c r="NNM100" s="1278"/>
      <c r="NNN100" s="1278"/>
      <c r="NNO100" s="1278"/>
      <c r="NNP100" s="1278"/>
      <c r="NNQ100" s="1278"/>
      <c r="NNR100" s="1278"/>
      <c r="NNS100" s="1278"/>
      <c r="NNT100" s="1278"/>
      <c r="NNU100" s="1278"/>
      <c r="NNV100" s="1278"/>
      <c r="NNW100" s="1278"/>
      <c r="NNX100" s="1278"/>
      <c r="NNY100" s="1278"/>
      <c r="NNZ100" s="1278"/>
      <c r="NOA100" s="1278"/>
      <c r="NOB100" s="1278"/>
      <c r="NOC100" s="1278"/>
      <c r="NOD100" s="1278"/>
      <c r="NOE100" s="1278"/>
      <c r="NOF100" s="1278"/>
      <c r="NOG100" s="1278"/>
      <c r="NOH100" s="1278"/>
      <c r="NOI100" s="1278"/>
      <c r="NOJ100" s="1278"/>
      <c r="NOK100" s="1278"/>
      <c r="NOL100" s="1278"/>
      <c r="NOM100" s="1278"/>
      <c r="NON100" s="1278"/>
      <c r="NOO100" s="1278"/>
      <c r="NOP100" s="1278"/>
      <c r="NOQ100" s="1278"/>
      <c r="NOR100" s="1278"/>
      <c r="NOS100" s="1278"/>
      <c r="NOT100" s="1278"/>
      <c r="NOU100" s="1278"/>
      <c r="NOV100" s="1278"/>
      <c r="NOW100" s="1278"/>
      <c r="NOX100" s="1278"/>
      <c r="NOY100" s="1278"/>
      <c r="NOZ100" s="1278"/>
      <c r="NPA100" s="1278"/>
      <c r="NPB100" s="1278"/>
      <c r="NPC100" s="1278"/>
      <c r="NPD100" s="1278"/>
      <c r="NPE100" s="1278"/>
      <c r="NPF100" s="1278"/>
      <c r="NPG100" s="1278"/>
      <c r="NPH100" s="1278"/>
      <c r="NPI100" s="1278"/>
      <c r="NPJ100" s="1278"/>
      <c r="NPK100" s="1278"/>
      <c r="NPL100" s="1278"/>
      <c r="NPM100" s="1278"/>
      <c r="NPN100" s="1278"/>
      <c r="NPO100" s="1278"/>
      <c r="NPP100" s="1278"/>
      <c r="NPQ100" s="1278"/>
      <c r="NPR100" s="1278"/>
      <c r="NPS100" s="1278"/>
      <c r="NPT100" s="1278"/>
      <c r="NPU100" s="1278"/>
      <c r="NPV100" s="1278"/>
      <c r="NPW100" s="1278"/>
      <c r="NPX100" s="1278"/>
      <c r="NPY100" s="1278"/>
      <c r="NPZ100" s="1278"/>
      <c r="NQA100" s="1278"/>
      <c r="NQB100" s="1278"/>
      <c r="NQC100" s="1278"/>
      <c r="NQD100" s="1278"/>
      <c r="NQE100" s="1278"/>
      <c r="NQF100" s="1278"/>
      <c r="NQG100" s="1278"/>
      <c r="NQH100" s="1278"/>
      <c r="NQI100" s="1278"/>
      <c r="NQJ100" s="1278"/>
      <c r="NQK100" s="1278"/>
      <c r="NQL100" s="1278"/>
      <c r="NQM100" s="1278"/>
      <c r="NQN100" s="1278"/>
      <c r="NQO100" s="1278"/>
      <c r="NQP100" s="1278"/>
      <c r="NQQ100" s="1278"/>
      <c r="NQR100" s="1278"/>
      <c r="NQS100" s="1278"/>
      <c r="NQT100" s="1278"/>
      <c r="NQU100" s="1278"/>
      <c r="NQV100" s="1278"/>
      <c r="NQW100" s="1278"/>
      <c r="NQX100" s="1278"/>
      <c r="NQY100" s="1278"/>
      <c r="NQZ100" s="1278"/>
      <c r="NRA100" s="1278"/>
      <c r="NRB100" s="1278"/>
      <c r="NRC100" s="1278"/>
      <c r="NRD100" s="1278"/>
      <c r="NRE100" s="1278"/>
      <c r="NRF100" s="1278"/>
      <c r="NRG100" s="1278"/>
      <c r="NRH100" s="1278"/>
      <c r="NRI100" s="1278"/>
      <c r="NRJ100" s="1278"/>
      <c r="NRK100" s="1278"/>
      <c r="NRL100" s="1278"/>
      <c r="NRM100" s="1278"/>
      <c r="NRN100" s="1278"/>
      <c r="NRO100" s="1278"/>
      <c r="NRP100" s="1278"/>
      <c r="NRQ100" s="1278"/>
      <c r="NRR100" s="1278"/>
      <c r="NRS100" s="1278"/>
      <c r="NRT100" s="1278"/>
      <c r="NRU100" s="1278"/>
      <c r="NRV100" s="1278"/>
      <c r="NRW100" s="1278"/>
      <c r="NRX100" s="1278"/>
      <c r="NRY100" s="1278"/>
      <c r="NRZ100" s="1278"/>
      <c r="NSA100" s="1278"/>
      <c r="NSB100" s="1278"/>
      <c r="NSC100" s="1278"/>
      <c r="NSD100" s="1278"/>
      <c r="NSE100" s="1278"/>
      <c r="NSF100" s="1278"/>
      <c r="NSG100" s="1278"/>
      <c r="NSH100" s="1278"/>
      <c r="NSI100" s="1278"/>
      <c r="NSJ100" s="1278"/>
      <c r="NSK100" s="1278"/>
      <c r="NSL100" s="1278"/>
      <c r="NSM100" s="1278"/>
      <c r="NSN100" s="1278"/>
      <c r="NSO100" s="1278"/>
      <c r="NSP100" s="1278"/>
      <c r="NSQ100" s="1278"/>
      <c r="NSR100" s="1278"/>
      <c r="NSS100" s="1278"/>
      <c r="NST100" s="1278"/>
      <c r="NSU100" s="1278"/>
      <c r="NSV100" s="1278"/>
      <c r="NSW100" s="1278"/>
      <c r="NSX100" s="1278"/>
      <c r="NSY100" s="1278"/>
      <c r="NSZ100" s="1278"/>
      <c r="NTA100" s="1278"/>
      <c r="NTB100" s="1278"/>
      <c r="NTC100" s="1278"/>
      <c r="NTD100" s="1278"/>
      <c r="NTE100" s="1278"/>
      <c r="NTF100" s="1278"/>
      <c r="NTG100" s="1278"/>
      <c r="NTH100" s="1278"/>
      <c r="NTI100" s="1278"/>
      <c r="NTJ100" s="1278"/>
      <c r="NTK100" s="1278"/>
      <c r="NTL100" s="1278"/>
      <c r="NTM100" s="1278"/>
      <c r="NTN100" s="1278"/>
      <c r="NTO100" s="1278"/>
      <c r="NTP100" s="1278"/>
      <c r="NTQ100" s="1278"/>
      <c r="NTR100" s="1278"/>
      <c r="NTS100" s="1278"/>
      <c r="NTT100" s="1278"/>
      <c r="NTU100" s="1278"/>
      <c r="NTV100" s="1278"/>
      <c r="NTW100" s="1278"/>
      <c r="NTX100" s="1278"/>
      <c r="NTY100" s="1278"/>
      <c r="NTZ100" s="1278"/>
      <c r="NUA100" s="1278"/>
      <c r="NUB100" s="1278"/>
      <c r="NUC100" s="1278"/>
      <c r="NUD100" s="1278"/>
      <c r="NUE100" s="1278"/>
      <c r="NUF100" s="1278"/>
      <c r="NUG100" s="1278"/>
      <c r="NUH100" s="1278"/>
      <c r="NUI100" s="1278"/>
      <c r="NUJ100" s="1278"/>
      <c r="NUK100" s="1278"/>
      <c r="NUL100" s="1278"/>
      <c r="NUM100" s="1278"/>
      <c r="NUN100" s="1278"/>
      <c r="NUO100" s="1278"/>
      <c r="NUP100" s="1278"/>
      <c r="NUQ100" s="1278"/>
      <c r="NUR100" s="1278"/>
      <c r="NUS100" s="1278"/>
      <c r="NUT100" s="1278"/>
      <c r="NUU100" s="1278"/>
      <c r="NUV100" s="1278"/>
      <c r="NUW100" s="1278"/>
      <c r="NUX100" s="1278"/>
      <c r="NUY100" s="1278"/>
      <c r="NUZ100" s="1278"/>
      <c r="NVA100" s="1278"/>
      <c r="NVB100" s="1278"/>
      <c r="NVC100" s="1278"/>
      <c r="NVD100" s="1278"/>
      <c r="NVE100" s="1278"/>
      <c r="NVF100" s="1278"/>
      <c r="NVG100" s="1278"/>
      <c r="NVH100" s="1278"/>
      <c r="NVI100" s="1278"/>
      <c r="NVJ100" s="1278"/>
      <c r="NVK100" s="1278"/>
      <c r="NVL100" s="1278"/>
      <c r="NVM100" s="1278"/>
      <c r="NVN100" s="1278"/>
      <c r="NVO100" s="1278"/>
      <c r="NVP100" s="1278"/>
      <c r="NVQ100" s="1278"/>
      <c r="NVR100" s="1278"/>
      <c r="NVS100" s="1278"/>
      <c r="NVT100" s="1278"/>
      <c r="NVU100" s="1278"/>
      <c r="NVV100" s="1278"/>
      <c r="NVW100" s="1278"/>
      <c r="NVX100" s="1278"/>
      <c r="NVY100" s="1278"/>
      <c r="NVZ100" s="1278"/>
      <c r="NWA100" s="1278"/>
      <c r="NWB100" s="1278"/>
      <c r="NWC100" s="1278"/>
      <c r="NWD100" s="1278"/>
      <c r="NWE100" s="1278"/>
      <c r="NWF100" s="1278"/>
      <c r="NWG100" s="1278"/>
      <c r="NWH100" s="1278"/>
      <c r="NWI100" s="1278"/>
      <c r="NWJ100" s="1278"/>
      <c r="NWK100" s="1278"/>
      <c r="NWL100" s="1278"/>
      <c r="NWM100" s="1278"/>
      <c r="NWN100" s="1278"/>
      <c r="NWO100" s="1278"/>
      <c r="NWP100" s="1278"/>
      <c r="NWQ100" s="1278"/>
      <c r="NWR100" s="1278"/>
      <c r="NWS100" s="1278"/>
      <c r="NWT100" s="1278"/>
      <c r="NWU100" s="1278"/>
      <c r="NWV100" s="1278"/>
      <c r="NWW100" s="1278"/>
      <c r="NWX100" s="1278"/>
      <c r="NWY100" s="1278"/>
      <c r="NWZ100" s="1278"/>
      <c r="NXA100" s="1278"/>
      <c r="NXB100" s="1278"/>
      <c r="NXC100" s="1278"/>
      <c r="NXD100" s="1278"/>
      <c r="NXE100" s="1278"/>
      <c r="NXF100" s="1278"/>
      <c r="NXG100" s="1278"/>
      <c r="NXH100" s="1278"/>
      <c r="NXI100" s="1278"/>
      <c r="NXJ100" s="1278"/>
      <c r="NXK100" s="1278"/>
      <c r="NXL100" s="1278"/>
      <c r="NXM100" s="1278"/>
      <c r="NXN100" s="1278"/>
      <c r="NXO100" s="1278"/>
      <c r="NXP100" s="1278"/>
      <c r="NXQ100" s="1278"/>
      <c r="NXR100" s="1278"/>
      <c r="NXS100" s="1278"/>
      <c r="NXT100" s="1278"/>
      <c r="NXU100" s="1278"/>
      <c r="NXV100" s="1278"/>
      <c r="NXW100" s="1278"/>
      <c r="NXX100" s="1278"/>
      <c r="NXY100" s="1278"/>
      <c r="NXZ100" s="1278"/>
      <c r="NYA100" s="1278"/>
      <c r="NYB100" s="1278"/>
      <c r="NYC100" s="1278"/>
      <c r="NYD100" s="1278"/>
      <c r="NYE100" s="1278"/>
      <c r="NYF100" s="1278"/>
      <c r="NYG100" s="1278"/>
      <c r="NYH100" s="1278"/>
      <c r="NYI100" s="1278"/>
      <c r="NYJ100" s="1278"/>
      <c r="NYK100" s="1278"/>
      <c r="NYL100" s="1278"/>
      <c r="NYM100" s="1278"/>
      <c r="NYN100" s="1278"/>
      <c r="NYO100" s="1278"/>
      <c r="NYP100" s="1278"/>
      <c r="NYQ100" s="1278"/>
      <c r="NYR100" s="1278"/>
      <c r="NYS100" s="1278"/>
      <c r="NYT100" s="1278"/>
      <c r="NYU100" s="1278"/>
      <c r="NYV100" s="1278"/>
      <c r="NYW100" s="1278"/>
      <c r="NYX100" s="1278"/>
      <c r="NYY100" s="1278"/>
      <c r="NYZ100" s="1278"/>
      <c r="NZA100" s="1278"/>
      <c r="NZB100" s="1278"/>
      <c r="NZC100" s="1278"/>
      <c r="NZD100" s="1278"/>
      <c r="NZE100" s="1278"/>
      <c r="NZF100" s="1278"/>
      <c r="NZG100" s="1278"/>
      <c r="NZH100" s="1278"/>
      <c r="NZI100" s="1278"/>
      <c r="NZJ100" s="1278"/>
      <c r="NZK100" s="1278"/>
      <c r="NZL100" s="1278"/>
      <c r="NZM100" s="1278"/>
      <c r="NZN100" s="1278"/>
      <c r="NZO100" s="1278"/>
      <c r="NZP100" s="1278"/>
      <c r="NZQ100" s="1278"/>
      <c r="NZR100" s="1278"/>
      <c r="NZS100" s="1278"/>
      <c r="NZT100" s="1278"/>
      <c r="NZU100" s="1278"/>
      <c r="NZV100" s="1278"/>
      <c r="NZW100" s="1278"/>
      <c r="NZX100" s="1278"/>
      <c r="NZY100" s="1278"/>
      <c r="NZZ100" s="1278"/>
      <c r="OAA100" s="1278"/>
      <c r="OAB100" s="1278"/>
      <c r="OAC100" s="1278"/>
      <c r="OAD100" s="1278"/>
      <c r="OAE100" s="1278"/>
      <c r="OAF100" s="1278"/>
      <c r="OAG100" s="1278"/>
      <c r="OAH100" s="1278"/>
      <c r="OAI100" s="1278"/>
      <c r="OAJ100" s="1278"/>
      <c r="OAK100" s="1278"/>
      <c r="OAL100" s="1278"/>
      <c r="OAM100" s="1278"/>
      <c r="OAN100" s="1278"/>
      <c r="OAO100" s="1278"/>
      <c r="OAP100" s="1278"/>
      <c r="OAQ100" s="1278"/>
      <c r="OAR100" s="1278"/>
      <c r="OAS100" s="1278"/>
      <c r="OAT100" s="1278"/>
      <c r="OAU100" s="1278"/>
      <c r="OAV100" s="1278"/>
      <c r="OAW100" s="1278"/>
      <c r="OAX100" s="1278"/>
      <c r="OAY100" s="1278"/>
      <c r="OAZ100" s="1278"/>
      <c r="OBA100" s="1278"/>
      <c r="OBB100" s="1278"/>
      <c r="OBC100" s="1278"/>
      <c r="OBD100" s="1278"/>
      <c r="OBE100" s="1278"/>
      <c r="OBF100" s="1278"/>
      <c r="OBG100" s="1278"/>
      <c r="OBH100" s="1278"/>
      <c r="OBI100" s="1278"/>
      <c r="OBJ100" s="1278"/>
      <c r="OBK100" s="1278"/>
      <c r="OBL100" s="1278"/>
      <c r="OBM100" s="1278"/>
      <c r="OBN100" s="1278"/>
      <c r="OBO100" s="1278"/>
      <c r="OBP100" s="1278"/>
      <c r="OBQ100" s="1278"/>
      <c r="OBR100" s="1278"/>
      <c r="OBS100" s="1278"/>
      <c r="OBT100" s="1278"/>
      <c r="OBU100" s="1278"/>
      <c r="OBV100" s="1278"/>
      <c r="OBW100" s="1278"/>
      <c r="OBX100" s="1278"/>
      <c r="OBY100" s="1278"/>
      <c r="OBZ100" s="1278"/>
      <c r="OCA100" s="1278"/>
      <c r="OCB100" s="1278"/>
      <c r="OCC100" s="1278"/>
      <c r="OCD100" s="1278"/>
      <c r="OCE100" s="1278"/>
      <c r="OCF100" s="1278"/>
      <c r="OCG100" s="1278"/>
      <c r="OCH100" s="1278"/>
      <c r="OCI100" s="1278"/>
      <c r="OCJ100" s="1278"/>
      <c r="OCK100" s="1278"/>
      <c r="OCL100" s="1278"/>
      <c r="OCM100" s="1278"/>
      <c r="OCN100" s="1278"/>
      <c r="OCO100" s="1278"/>
      <c r="OCP100" s="1278"/>
      <c r="OCQ100" s="1278"/>
      <c r="OCR100" s="1278"/>
      <c r="OCS100" s="1278"/>
      <c r="OCT100" s="1278"/>
      <c r="OCU100" s="1278"/>
      <c r="OCV100" s="1278"/>
      <c r="OCW100" s="1278"/>
      <c r="OCX100" s="1278"/>
      <c r="OCY100" s="1278"/>
      <c r="OCZ100" s="1278"/>
      <c r="ODA100" s="1278"/>
      <c r="ODB100" s="1278"/>
      <c r="ODC100" s="1278"/>
      <c r="ODD100" s="1278"/>
      <c r="ODE100" s="1278"/>
      <c r="ODF100" s="1278"/>
      <c r="ODG100" s="1278"/>
      <c r="ODH100" s="1278"/>
      <c r="ODI100" s="1278"/>
      <c r="ODJ100" s="1278"/>
      <c r="ODK100" s="1278"/>
      <c r="ODL100" s="1278"/>
      <c r="ODM100" s="1278"/>
      <c r="ODN100" s="1278"/>
      <c r="ODO100" s="1278"/>
      <c r="ODP100" s="1278"/>
      <c r="ODQ100" s="1278"/>
      <c r="ODR100" s="1278"/>
      <c r="ODS100" s="1278"/>
      <c r="ODT100" s="1278"/>
      <c r="ODU100" s="1278"/>
      <c r="ODV100" s="1278"/>
      <c r="ODW100" s="1278"/>
      <c r="ODX100" s="1278"/>
      <c r="ODY100" s="1278"/>
      <c r="ODZ100" s="1278"/>
      <c r="OEA100" s="1278"/>
      <c r="OEB100" s="1278"/>
      <c r="OEC100" s="1278"/>
      <c r="OED100" s="1278"/>
      <c r="OEE100" s="1278"/>
      <c r="OEF100" s="1278"/>
      <c r="OEG100" s="1278"/>
      <c r="OEH100" s="1278"/>
      <c r="OEI100" s="1278"/>
      <c r="OEJ100" s="1278"/>
      <c r="OEK100" s="1278"/>
      <c r="OEL100" s="1278"/>
      <c r="OEM100" s="1278"/>
      <c r="OEN100" s="1278"/>
      <c r="OEO100" s="1278"/>
      <c r="OEP100" s="1278"/>
      <c r="OEQ100" s="1278"/>
      <c r="OER100" s="1278"/>
      <c r="OES100" s="1278"/>
      <c r="OET100" s="1278"/>
      <c r="OEU100" s="1278"/>
      <c r="OEV100" s="1278"/>
      <c r="OEW100" s="1278"/>
      <c r="OEX100" s="1278"/>
      <c r="OEY100" s="1278"/>
      <c r="OEZ100" s="1278"/>
      <c r="OFA100" s="1278"/>
      <c r="OFB100" s="1278"/>
      <c r="OFC100" s="1278"/>
      <c r="OFD100" s="1278"/>
      <c r="OFE100" s="1278"/>
      <c r="OFF100" s="1278"/>
      <c r="OFG100" s="1278"/>
      <c r="OFH100" s="1278"/>
      <c r="OFI100" s="1278"/>
      <c r="OFJ100" s="1278"/>
      <c r="OFK100" s="1278"/>
      <c r="OFL100" s="1278"/>
      <c r="OFM100" s="1278"/>
      <c r="OFN100" s="1278"/>
      <c r="OFO100" s="1278"/>
      <c r="OFP100" s="1278"/>
      <c r="OFQ100" s="1278"/>
      <c r="OFR100" s="1278"/>
      <c r="OFS100" s="1278"/>
      <c r="OFT100" s="1278"/>
      <c r="OFU100" s="1278"/>
      <c r="OFV100" s="1278"/>
      <c r="OFW100" s="1278"/>
      <c r="OFX100" s="1278"/>
      <c r="OFY100" s="1278"/>
      <c r="OFZ100" s="1278"/>
      <c r="OGA100" s="1278"/>
      <c r="OGB100" s="1278"/>
      <c r="OGC100" s="1278"/>
      <c r="OGD100" s="1278"/>
      <c r="OGE100" s="1278"/>
      <c r="OGF100" s="1278"/>
      <c r="OGG100" s="1278"/>
      <c r="OGH100" s="1278"/>
      <c r="OGI100" s="1278"/>
      <c r="OGJ100" s="1278"/>
      <c r="OGK100" s="1278"/>
      <c r="OGL100" s="1278"/>
      <c r="OGM100" s="1278"/>
      <c r="OGN100" s="1278"/>
      <c r="OGO100" s="1278"/>
      <c r="OGP100" s="1278"/>
      <c r="OGQ100" s="1278"/>
      <c r="OGR100" s="1278"/>
      <c r="OGS100" s="1278"/>
      <c r="OGT100" s="1278"/>
      <c r="OGU100" s="1278"/>
      <c r="OGV100" s="1278"/>
      <c r="OGW100" s="1278"/>
      <c r="OGX100" s="1278"/>
      <c r="OGY100" s="1278"/>
      <c r="OGZ100" s="1278"/>
      <c r="OHA100" s="1278"/>
      <c r="OHB100" s="1278"/>
      <c r="OHC100" s="1278"/>
      <c r="OHD100" s="1278"/>
      <c r="OHE100" s="1278"/>
      <c r="OHF100" s="1278"/>
      <c r="OHG100" s="1278"/>
      <c r="OHH100" s="1278"/>
      <c r="OHI100" s="1278"/>
      <c r="OHJ100" s="1278"/>
      <c r="OHK100" s="1278"/>
      <c r="OHL100" s="1278"/>
      <c r="OHM100" s="1278"/>
      <c r="OHN100" s="1278"/>
      <c r="OHO100" s="1278"/>
      <c r="OHP100" s="1278"/>
      <c r="OHQ100" s="1278"/>
      <c r="OHR100" s="1278"/>
      <c r="OHS100" s="1278"/>
      <c r="OHT100" s="1278"/>
      <c r="OHU100" s="1278"/>
      <c r="OHV100" s="1278"/>
      <c r="OHW100" s="1278"/>
      <c r="OHX100" s="1278"/>
      <c r="OHY100" s="1278"/>
      <c r="OHZ100" s="1278"/>
      <c r="OIA100" s="1278"/>
      <c r="OIB100" s="1278"/>
      <c r="OIC100" s="1278"/>
      <c r="OID100" s="1278"/>
      <c r="OIE100" s="1278"/>
      <c r="OIF100" s="1278"/>
      <c r="OIG100" s="1278"/>
      <c r="OIH100" s="1278"/>
      <c r="OII100" s="1278"/>
      <c r="OIJ100" s="1278"/>
      <c r="OIK100" s="1278"/>
      <c r="OIL100" s="1278"/>
      <c r="OIM100" s="1278"/>
      <c r="OIN100" s="1278"/>
      <c r="OIO100" s="1278"/>
      <c r="OIP100" s="1278"/>
      <c r="OIQ100" s="1278"/>
      <c r="OIR100" s="1278"/>
      <c r="OIS100" s="1278"/>
      <c r="OIT100" s="1278"/>
      <c r="OIU100" s="1278"/>
      <c r="OIV100" s="1278"/>
      <c r="OIW100" s="1278"/>
      <c r="OIX100" s="1278"/>
      <c r="OIY100" s="1278"/>
      <c r="OIZ100" s="1278"/>
      <c r="OJA100" s="1278"/>
      <c r="OJB100" s="1278"/>
      <c r="OJC100" s="1278"/>
      <c r="OJD100" s="1278"/>
      <c r="OJE100" s="1278"/>
      <c r="OJF100" s="1278"/>
      <c r="OJG100" s="1278"/>
      <c r="OJH100" s="1278"/>
      <c r="OJI100" s="1278"/>
      <c r="OJJ100" s="1278"/>
      <c r="OJK100" s="1278"/>
      <c r="OJL100" s="1278"/>
      <c r="OJM100" s="1278"/>
      <c r="OJN100" s="1278"/>
      <c r="OJO100" s="1278"/>
      <c r="OJP100" s="1278"/>
      <c r="OJQ100" s="1278"/>
      <c r="OJR100" s="1278"/>
      <c r="OJS100" s="1278"/>
      <c r="OJT100" s="1278"/>
      <c r="OJU100" s="1278"/>
      <c r="OJV100" s="1278"/>
      <c r="OJW100" s="1278"/>
      <c r="OJX100" s="1278"/>
      <c r="OJY100" s="1278"/>
      <c r="OJZ100" s="1278"/>
      <c r="OKA100" s="1278"/>
      <c r="OKB100" s="1278"/>
      <c r="OKC100" s="1278"/>
      <c r="OKD100" s="1278"/>
      <c r="OKE100" s="1278"/>
      <c r="OKF100" s="1278"/>
      <c r="OKG100" s="1278"/>
      <c r="OKH100" s="1278"/>
      <c r="OKI100" s="1278"/>
      <c r="OKJ100" s="1278"/>
      <c r="OKK100" s="1278"/>
      <c r="OKL100" s="1278"/>
      <c r="OKM100" s="1278"/>
      <c r="OKN100" s="1278"/>
      <c r="OKO100" s="1278"/>
      <c r="OKP100" s="1278"/>
      <c r="OKQ100" s="1278"/>
      <c r="OKR100" s="1278"/>
      <c r="OKS100" s="1278"/>
      <c r="OKT100" s="1278"/>
      <c r="OKU100" s="1278"/>
      <c r="OKV100" s="1278"/>
      <c r="OKW100" s="1278"/>
      <c r="OKX100" s="1278"/>
      <c r="OKY100" s="1278"/>
      <c r="OKZ100" s="1278"/>
      <c r="OLA100" s="1278"/>
      <c r="OLB100" s="1278"/>
      <c r="OLC100" s="1278"/>
      <c r="OLD100" s="1278"/>
      <c r="OLE100" s="1278"/>
      <c r="OLF100" s="1278"/>
      <c r="OLG100" s="1278"/>
      <c r="OLH100" s="1278"/>
      <c r="OLI100" s="1278"/>
      <c r="OLJ100" s="1278"/>
      <c r="OLK100" s="1278"/>
      <c r="OLL100" s="1278"/>
      <c r="OLM100" s="1278"/>
      <c r="OLN100" s="1278"/>
      <c r="OLO100" s="1278"/>
      <c r="OLP100" s="1278"/>
      <c r="OLQ100" s="1278"/>
      <c r="OLR100" s="1278"/>
      <c r="OLS100" s="1278"/>
      <c r="OLT100" s="1278"/>
      <c r="OLU100" s="1278"/>
      <c r="OLV100" s="1278"/>
      <c r="OLW100" s="1278"/>
      <c r="OLX100" s="1278"/>
      <c r="OLY100" s="1278"/>
      <c r="OLZ100" s="1278"/>
      <c r="OMA100" s="1278"/>
      <c r="OMB100" s="1278"/>
      <c r="OMC100" s="1278"/>
      <c r="OMD100" s="1278"/>
      <c r="OME100" s="1278"/>
      <c r="OMF100" s="1278"/>
      <c r="OMG100" s="1278"/>
      <c r="OMH100" s="1278"/>
      <c r="OMI100" s="1278"/>
      <c r="OMJ100" s="1278"/>
      <c r="OMK100" s="1278"/>
      <c r="OML100" s="1278"/>
      <c r="OMM100" s="1278"/>
      <c r="OMN100" s="1278"/>
      <c r="OMO100" s="1278"/>
      <c r="OMP100" s="1278"/>
      <c r="OMQ100" s="1278"/>
      <c r="OMR100" s="1278"/>
      <c r="OMS100" s="1278"/>
      <c r="OMT100" s="1278"/>
      <c r="OMU100" s="1278"/>
      <c r="OMV100" s="1278"/>
      <c r="OMW100" s="1278"/>
      <c r="OMX100" s="1278"/>
      <c r="OMY100" s="1278"/>
      <c r="OMZ100" s="1278"/>
      <c r="ONA100" s="1278"/>
      <c r="ONB100" s="1278"/>
      <c r="ONC100" s="1278"/>
      <c r="OND100" s="1278"/>
      <c r="ONE100" s="1278"/>
      <c r="ONF100" s="1278"/>
      <c r="ONG100" s="1278"/>
      <c r="ONH100" s="1278"/>
      <c r="ONI100" s="1278"/>
      <c r="ONJ100" s="1278"/>
      <c r="ONK100" s="1278"/>
      <c r="ONL100" s="1278"/>
      <c r="ONM100" s="1278"/>
      <c r="ONN100" s="1278"/>
      <c r="ONO100" s="1278"/>
      <c r="ONP100" s="1278"/>
      <c r="ONQ100" s="1278"/>
      <c r="ONR100" s="1278"/>
      <c r="ONS100" s="1278"/>
      <c r="ONT100" s="1278"/>
      <c r="ONU100" s="1278"/>
      <c r="ONV100" s="1278"/>
      <c r="ONW100" s="1278"/>
      <c r="ONX100" s="1278"/>
      <c r="ONY100" s="1278"/>
      <c r="ONZ100" s="1278"/>
      <c r="OOA100" s="1278"/>
      <c r="OOB100" s="1278"/>
      <c r="OOC100" s="1278"/>
      <c r="OOD100" s="1278"/>
      <c r="OOE100" s="1278"/>
      <c r="OOF100" s="1278"/>
      <c r="OOG100" s="1278"/>
      <c r="OOH100" s="1278"/>
      <c r="OOI100" s="1278"/>
      <c r="OOJ100" s="1278"/>
      <c r="OOK100" s="1278"/>
      <c r="OOL100" s="1278"/>
      <c r="OOM100" s="1278"/>
      <c r="OON100" s="1278"/>
      <c r="OOO100" s="1278"/>
      <c r="OOP100" s="1278"/>
      <c r="OOQ100" s="1278"/>
      <c r="OOR100" s="1278"/>
      <c r="OOS100" s="1278"/>
      <c r="OOT100" s="1278"/>
      <c r="OOU100" s="1278"/>
      <c r="OOV100" s="1278"/>
      <c r="OOW100" s="1278"/>
      <c r="OOX100" s="1278"/>
      <c r="OOY100" s="1278"/>
      <c r="OOZ100" s="1278"/>
      <c r="OPA100" s="1278"/>
      <c r="OPB100" s="1278"/>
      <c r="OPC100" s="1278"/>
      <c r="OPD100" s="1278"/>
      <c r="OPE100" s="1278"/>
      <c r="OPF100" s="1278"/>
      <c r="OPG100" s="1278"/>
      <c r="OPH100" s="1278"/>
      <c r="OPI100" s="1278"/>
      <c r="OPJ100" s="1278"/>
      <c r="OPK100" s="1278"/>
      <c r="OPL100" s="1278"/>
      <c r="OPM100" s="1278"/>
      <c r="OPN100" s="1278"/>
      <c r="OPO100" s="1278"/>
      <c r="OPP100" s="1278"/>
      <c r="OPQ100" s="1278"/>
      <c r="OPR100" s="1278"/>
      <c r="OPS100" s="1278"/>
      <c r="OPT100" s="1278"/>
      <c r="OPU100" s="1278"/>
      <c r="OPV100" s="1278"/>
      <c r="OPW100" s="1278"/>
      <c r="OPX100" s="1278"/>
      <c r="OPY100" s="1278"/>
      <c r="OPZ100" s="1278"/>
      <c r="OQA100" s="1278"/>
      <c r="OQB100" s="1278"/>
      <c r="OQC100" s="1278"/>
      <c r="OQD100" s="1278"/>
      <c r="OQE100" s="1278"/>
      <c r="OQF100" s="1278"/>
      <c r="OQG100" s="1278"/>
      <c r="OQH100" s="1278"/>
      <c r="OQI100" s="1278"/>
      <c r="OQJ100" s="1278"/>
      <c r="OQK100" s="1278"/>
      <c r="OQL100" s="1278"/>
      <c r="OQM100" s="1278"/>
      <c r="OQN100" s="1278"/>
      <c r="OQO100" s="1278"/>
      <c r="OQP100" s="1278"/>
      <c r="OQQ100" s="1278"/>
      <c r="OQR100" s="1278"/>
      <c r="OQS100" s="1278"/>
      <c r="OQT100" s="1278"/>
      <c r="OQU100" s="1278"/>
      <c r="OQV100" s="1278"/>
      <c r="OQW100" s="1278"/>
      <c r="OQX100" s="1278"/>
      <c r="OQY100" s="1278"/>
      <c r="OQZ100" s="1278"/>
      <c r="ORA100" s="1278"/>
      <c r="ORB100" s="1278"/>
      <c r="ORC100" s="1278"/>
      <c r="ORD100" s="1278"/>
      <c r="ORE100" s="1278"/>
      <c r="ORF100" s="1278"/>
      <c r="ORG100" s="1278"/>
      <c r="ORH100" s="1278"/>
      <c r="ORI100" s="1278"/>
      <c r="ORJ100" s="1278"/>
      <c r="ORK100" s="1278"/>
      <c r="ORL100" s="1278"/>
      <c r="ORM100" s="1278"/>
      <c r="ORN100" s="1278"/>
      <c r="ORO100" s="1278"/>
      <c r="ORP100" s="1278"/>
      <c r="ORQ100" s="1278"/>
      <c r="ORR100" s="1278"/>
      <c r="ORS100" s="1278"/>
      <c r="ORT100" s="1278"/>
      <c r="ORU100" s="1278"/>
      <c r="ORV100" s="1278"/>
      <c r="ORW100" s="1278"/>
      <c r="ORX100" s="1278"/>
      <c r="ORY100" s="1278"/>
      <c r="ORZ100" s="1278"/>
      <c r="OSA100" s="1278"/>
      <c r="OSB100" s="1278"/>
      <c r="OSC100" s="1278"/>
      <c r="OSD100" s="1278"/>
      <c r="OSE100" s="1278"/>
      <c r="OSF100" s="1278"/>
      <c r="OSG100" s="1278"/>
      <c r="OSH100" s="1278"/>
      <c r="OSI100" s="1278"/>
      <c r="OSJ100" s="1278"/>
      <c r="OSK100" s="1278"/>
      <c r="OSL100" s="1278"/>
      <c r="OSM100" s="1278"/>
      <c r="OSN100" s="1278"/>
      <c r="OSO100" s="1278"/>
      <c r="OSP100" s="1278"/>
      <c r="OSQ100" s="1278"/>
      <c r="OSR100" s="1278"/>
      <c r="OSS100" s="1278"/>
      <c r="OST100" s="1278"/>
      <c r="OSU100" s="1278"/>
      <c r="OSV100" s="1278"/>
      <c r="OSW100" s="1278"/>
      <c r="OSX100" s="1278"/>
      <c r="OSY100" s="1278"/>
      <c r="OSZ100" s="1278"/>
      <c r="OTA100" s="1278"/>
      <c r="OTB100" s="1278"/>
      <c r="OTC100" s="1278"/>
      <c r="OTD100" s="1278"/>
      <c r="OTE100" s="1278"/>
      <c r="OTF100" s="1278"/>
      <c r="OTG100" s="1278"/>
      <c r="OTH100" s="1278"/>
      <c r="OTI100" s="1278"/>
      <c r="OTJ100" s="1278"/>
      <c r="OTK100" s="1278"/>
      <c r="OTL100" s="1278"/>
      <c r="OTM100" s="1278"/>
      <c r="OTN100" s="1278"/>
      <c r="OTO100" s="1278"/>
      <c r="OTP100" s="1278"/>
      <c r="OTQ100" s="1278"/>
      <c r="OTR100" s="1278"/>
      <c r="OTS100" s="1278"/>
      <c r="OTT100" s="1278"/>
      <c r="OTU100" s="1278"/>
      <c r="OTV100" s="1278"/>
      <c r="OTW100" s="1278"/>
      <c r="OTX100" s="1278"/>
      <c r="OTY100" s="1278"/>
      <c r="OTZ100" s="1278"/>
      <c r="OUA100" s="1278"/>
      <c r="OUB100" s="1278"/>
      <c r="OUC100" s="1278"/>
      <c r="OUD100" s="1278"/>
      <c r="OUE100" s="1278"/>
      <c r="OUF100" s="1278"/>
      <c r="OUG100" s="1278"/>
      <c r="OUH100" s="1278"/>
      <c r="OUI100" s="1278"/>
      <c r="OUJ100" s="1278"/>
      <c r="OUK100" s="1278"/>
      <c r="OUL100" s="1278"/>
      <c r="OUM100" s="1278"/>
      <c r="OUN100" s="1278"/>
      <c r="OUO100" s="1278"/>
      <c r="OUP100" s="1278"/>
      <c r="OUQ100" s="1278"/>
      <c r="OUR100" s="1278"/>
      <c r="OUS100" s="1278"/>
      <c r="OUT100" s="1278"/>
      <c r="OUU100" s="1278"/>
      <c r="OUV100" s="1278"/>
      <c r="OUW100" s="1278"/>
      <c r="OUX100" s="1278"/>
      <c r="OUY100" s="1278"/>
      <c r="OUZ100" s="1278"/>
      <c r="OVA100" s="1278"/>
      <c r="OVB100" s="1278"/>
      <c r="OVC100" s="1278"/>
      <c r="OVD100" s="1278"/>
      <c r="OVE100" s="1278"/>
      <c r="OVF100" s="1278"/>
      <c r="OVG100" s="1278"/>
      <c r="OVH100" s="1278"/>
      <c r="OVI100" s="1278"/>
      <c r="OVJ100" s="1278"/>
      <c r="OVK100" s="1278"/>
      <c r="OVL100" s="1278"/>
      <c r="OVM100" s="1278"/>
      <c r="OVN100" s="1278"/>
      <c r="OVO100" s="1278"/>
      <c r="OVP100" s="1278"/>
      <c r="OVQ100" s="1278"/>
      <c r="OVR100" s="1278"/>
      <c r="OVS100" s="1278"/>
      <c r="OVT100" s="1278"/>
      <c r="OVU100" s="1278"/>
      <c r="OVV100" s="1278"/>
      <c r="OVW100" s="1278"/>
      <c r="OVX100" s="1278"/>
      <c r="OVY100" s="1278"/>
      <c r="OVZ100" s="1278"/>
      <c r="OWA100" s="1278"/>
      <c r="OWB100" s="1278"/>
      <c r="OWC100" s="1278"/>
      <c r="OWD100" s="1278"/>
      <c r="OWE100" s="1278"/>
      <c r="OWF100" s="1278"/>
      <c r="OWG100" s="1278"/>
      <c r="OWH100" s="1278"/>
      <c r="OWI100" s="1278"/>
      <c r="OWJ100" s="1278"/>
      <c r="OWK100" s="1278"/>
      <c r="OWL100" s="1278"/>
      <c r="OWM100" s="1278"/>
      <c r="OWN100" s="1278"/>
      <c r="OWO100" s="1278"/>
      <c r="OWP100" s="1278"/>
      <c r="OWQ100" s="1278"/>
      <c r="OWR100" s="1278"/>
      <c r="OWS100" s="1278"/>
      <c r="OWT100" s="1278"/>
      <c r="OWU100" s="1278"/>
      <c r="OWV100" s="1278"/>
      <c r="OWW100" s="1278"/>
      <c r="OWX100" s="1278"/>
      <c r="OWY100" s="1278"/>
      <c r="OWZ100" s="1278"/>
      <c r="OXA100" s="1278"/>
      <c r="OXB100" s="1278"/>
      <c r="OXC100" s="1278"/>
      <c r="OXD100" s="1278"/>
      <c r="OXE100" s="1278"/>
      <c r="OXF100" s="1278"/>
      <c r="OXG100" s="1278"/>
      <c r="OXH100" s="1278"/>
      <c r="OXI100" s="1278"/>
      <c r="OXJ100" s="1278"/>
      <c r="OXK100" s="1278"/>
      <c r="OXL100" s="1278"/>
      <c r="OXM100" s="1278"/>
      <c r="OXN100" s="1278"/>
      <c r="OXO100" s="1278"/>
      <c r="OXP100" s="1278"/>
      <c r="OXQ100" s="1278"/>
      <c r="OXR100" s="1278"/>
      <c r="OXS100" s="1278"/>
      <c r="OXT100" s="1278"/>
      <c r="OXU100" s="1278"/>
      <c r="OXV100" s="1278"/>
      <c r="OXW100" s="1278"/>
      <c r="OXX100" s="1278"/>
      <c r="OXY100" s="1278"/>
      <c r="OXZ100" s="1278"/>
      <c r="OYA100" s="1278"/>
      <c r="OYB100" s="1278"/>
      <c r="OYC100" s="1278"/>
      <c r="OYD100" s="1278"/>
      <c r="OYE100" s="1278"/>
      <c r="OYF100" s="1278"/>
      <c r="OYG100" s="1278"/>
      <c r="OYH100" s="1278"/>
      <c r="OYI100" s="1278"/>
      <c r="OYJ100" s="1278"/>
      <c r="OYK100" s="1278"/>
      <c r="OYL100" s="1278"/>
      <c r="OYM100" s="1278"/>
      <c r="OYN100" s="1278"/>
      <c r="OYO100" s="1278"/>
      <c r="OYP100" s="1278"/>
      <c r="OYQ100" s="1278"/>
      <c r="OYR100" s="1278"/>
      <c r="OYS100" s="1278"/>
      <c r="OYT100" s="1278"/>
      <c r="OYU100" s="1278"/>
      <c r="OYV100" s="1278"/>
      <c r="OYW100" s="1278"/>
      <c r="OYX100" s="1278"/>
      <c r="OYY100" s="1278"/>
      <c r="OYZ100" s="1278"/>
      <c r="OZA100" s="1278"/>
      <c r="OZB100" s="1278"/>
      <c r="OZC100" s="1278"/>
      <c r="OZD100" s="1278"/>
      <c r="OZE100" s="1278"/>
      <c r="OZF100" s="1278"/>
      <c r="OZG100" s="1278"/>
      <c r="OZH100" s="1278"/>
      <c r="OZI100" s="1278"/>
      <c r="OZJ100" s="1278"/>
      <c r="OZK100" s="1278"/>
      <c r="OZL100" s="1278"/>
      <c r="OZM100" s="1278"/>
      <c r="OZN100" s="1278"/>
      <c r="OZO100" s="1278"/>
      <c r="OZP100" s="1278"/>
      <c r="OZQ100" s="1278"/>
      <c r="OZR100" s="1278"/>
      <c r="OZS100" s="1278"/>
      <c r="OZT100" s="1278"/>
      <c r="OZU100" s="1278"/>
      <c r="OZV100" s="1278"/>
      <c r="OZW100" s="1278"/>
      <c r="OZX100" s="1278"/>
      <c r="OZY100" s="1278"/>
      <c r="OZZ100" s="1278"/>
      <c r="PAA100" s="1278"/>
      <c r="PAB100" s="1278"/>
      <c r="PAC100" s="1278"/>
      <c r="PAD100" s="1278"/>
      <c r="PAE100" s="1278"/>
      <c r="PAF100" s="1278"/>
      <c r="PAG100" s="1278"/>
      <c r="PAH100" s="1278"/>
      <c r="PAI100" s="1278"/>
      <c r="PAJ100" s="1278"/>
      <c r="PAK100" s="1278"/>
      <c r="PAL100" s="1278"/>
      <c r="PAM100" s="1278"/>
      <c r="PAN100" s="1278"/>
      <c r="PAO100" s="1278"/>
      <c r="PAP100" s="1278"/>
      <c r="PAQ100" s="1278"/>
      <c r="PAR100" s="1278"/>
      <c r="PAS100" s="1278"/>
      <c r="PAT100" s="1278"/>
      <c r="PAU100" s="1278"/>
      <c r="PAV100" s="1278"/>
      <c r="PAW100" s="1278"/>
      <c r="PAX100" s="1278"/>
      <c r="PAY100" s="1278"/>
      <c r="PAZ100" s="1278"/>
      <c r="PBA100" s="1278"/>
      <c r="PBB100" s="1278"/>
      <c r="PBC100" s="1278"/>
      <c r="PBD100" s="1278"/>
      <c r="PBE100" s="1278"/>
      <c r="PBF100" s="1278"/>
      <c r="PBG100" s="1278"/>
      <c r="PBH100" s="1278"/>
      <c r="PBI100" s="1278"/>
      <c r="PBJ100" s="1278"/>
      <c r="PBK100" s="1278"/>
      <c r="PBL100" s="1278"/>
      <c r="PBM100" s="1278"/>
      <c r="PBN100" s="1278"/>
      <c r="PBO100" s="1278"/>
      <c r="PBP100" s="1278"/>
      <c r="PBQ100" s="1278"/>
      <c r="PBR100" s="1278"/>
      <c r="PBS100" s="1278"/>
      <c r="PBT100" s="1278"/>
      <c r="PBU100" s="1278"/>
      <c r="PBV100" s="1278"/>
      <c r="PBW100" s="1278"/>
      <c r="PBX100" s="1278"/>
      <c r="PBY100" s="1278"/>
      <c r="PBZ100" s="1278"/>
      <c r="PCA100" s="1278"/>
      <c r="PCB100" s="1278"/>
      <c r="PCC100" s="1278"/>
      <c r="PCD100" s="1278"/>
      <c r="PCE100" s="1278"/>
      <c r="PCF100" s="1278"/>
      <c r="PCG100" s="1278"/>
      <c r="PCH100" s="1278"/>
      <c r="PCI100" s="1278"/>
      <c r="PCJ100" s="1278"/>
      <c r="PCK100" s="1278"/>
      <c r="PCL100" s="1278"/>
      <c r="PCM100" s="1278"/>
      <c r="PCN100" s="1278"/>
      <c r="PCO100" s="1278"/>
      <c r="PCP100" s="1278"/>
      <c r="PCQ100" s="1278"/>
      <c r="PCR100" s="1278"/>
      <c r="PCS100" s="1278"/>
      <c r="PCT100" s="1278"/>
      <c r="PCU100" s="1278"/>
      <c r="PCV100" s="1278"/>
      <c r="PCW100" s="1278"/>
      <c r="PCX100" s="1278"/>
      <c r="PCY100" s="1278"/>
      <c r="PCZ100" s="1278"/>
      <c r="PDA100" s="1278"/>
      <c r="PDB100" s="1278"/>
      <c r="PDC100" s="1278"/>
      <c r="PDD100" s="1278"/>
      <c r="PDE100" s="1278"/>
      <c r="PDF100" s="1278"/>
      <c r="PDG100" s="1278"/>
      <c r="PDH100" s="1278"/>
      <c r="PDI100" s="1278"/>
      <c r="PDJ100" s="1278"/>
      <c r="PDK100" s="1278"/>
      <c r="PDL100" s="1278"/>
      <c r="PDM100" s="1278"/>
      <c r="PDN100" s="1278"/>
      <c r="PDO100" s="1278"/>
      <c r="PDP100" s="1278"/>
      <c r="PDQ100" s="1278"/>
      <c r="PDR100" s="1278"/>
      <c r="PDS100" s="1278"/>
      <c r="PDT100" s="1278"/>
      <c r="PDU100" s="1278"/>
      <c r="PDV100" s="1278"/>
      <c r="PDW100" s="1278"/>
      <c r="PDX100" s="1278"/>
      <c r="PDY100" s="1278"/>
      <c r="PDZ100" s="1278"/>
      <c r="PEA100" s="1278"/>
      <c r="PEB100" s="1278"/>
      <c r="PEC100" s="1278"/>
      <c r="PED100" s="1278"/>
      <c r="PEE100" s="1278"/>
      <c r="PEF100" s="1278"/>
      <c r="PEG100" s="1278"/>
      <c r="PEH100" s="1278"/>
      <c r="PEI100" s="1278"/>
      <c r="PEJ100" s="1278"/>
      <c r="PEK100" s="1278"/>
      <c r="PEL100" s="1278"/>
      <c r="PEM100" s="1278"/>
      <c r="PEN100" s="1278"/>
      <c r="PEO100" s="1278"/>
      <c r="PEP100" s="1278"/>
      <c r="PEQ100" s="1278"/>
      <c r="PER100" s="1278"/>
      <c r="PES100" s="1278"/>
      <c r="PET100" s="1278"/>
      <c r="PEU100" s="1278"/>
      <c r="PEV100" s="1278"/>
      <c r="PEW100" s="1278"/>
      <c r="PEX100" s="1278"/>
      <c r="PEY100" s="1278"/>
      <c r="PEZ100" s="1278"/>
      <c r="PFA100" s="1278"/>
      <c r="PFB100" s="1278"/>
      <c r="PFC100" s="1278"/>
      <c r="PFD100" s="1278"/>
      <c r="PFE100" s="1278"/>
      <c r="PFF100" s="1278"/>
      <c r="PFG100" s="1278"/>
      <c r="PFH100" s="1278"/>
      <c r="PFI100" s="1278"/>
      <c r="PFJ100" s="1278"/>
      <c r="PFK100" s="1278"/>
      <c r="PFL100" s="1278"/>
      <c r="PFM100" s="1278"/>
      <c r="PFN100" s="1278"/>
      <c r="PFO100" s="1278"/>
      <c r="PFP100" s="1278"/>
      <c r="PFQ100" s="1278"/>
      <c r="PFR100" s="1278"/>
      <c r="PFS100" s="1278"/>
      <c r="PFT100" s="1278"/>
      <c r="PFU100" s="1278"/>
      <c r="PFV100" s="1278"/>
      <c r="PFW100" s="1278"/>
      <c r="PFX100" s="1278"/>
      <c r="PFY100" s="1278"/>
      <c r="PFZ100" s="1278"/>
      <c r="PGA100" s="1278"/>
      <c r="PGB100" s="1278"/>
      <c r="PGC100" s="1278"/>
      <c r="PGD100" s="1278"/>
      <c r="PGE100" s="1278"/>
      <c r="PGF100" s="1278"/>
      <c r="PGG100" s="1278"/>
      <c r="PGH100" s="1278"/>
      <c r="PGI100" s="1278"/>
      <c r="PGJ100" s="1278"/>
      <c r="PGK100" s="1278"/>
      <c r="PGL100" s="1278"/>
      <c r="PGM100" s="1278"/>
      <c r="PGN100" s="1278"/>
      <c r="PGO100" s="1278"/>
      <c r="PGP100" s="1278"/>
      <c r="PGQ100" s="1278"/>
      <c r="PGR100" s="1278"/>
      <c r="PGS100" s="1278"/>
      <c r="PGT100" s="1278"/>
      <c r="PGU100" s="1278"/>
      <c r="PGV100" s="1278"/>
      <c r="PGW100" s="1278"/>
      <c r="PGX100" s="1278"/>
      <c r="PGY100" s="1278"/>
      <c r="PGZ100" s="1278"/>
      <c r="PHA100" s="1278"/>
      <c r="PHB100" s="1278"/>
      <c r="PHC100" s="1278"/>
      <c r="PHD100" s="1278"/>
      <c r="PHE100" s="1278"/>
      <c r="PHF100" s="1278"/>
      <c r="PHG100" s="1278"/>
      <c r="PHH100" s="1278"/>
      <c r="PHI100" s="1278"/>
      <c r="PHJ100" s="1278"/>
      <c r="PHK100" s="1278"/>
      <c r="PHL100" s="1278"/>
      <c r="PHM100" s="1278"/>
      <c r="PHN100" s="1278"/>
      <c r="PHO100" s="1278"/>
      <c r="PHP100" s="1278"/>
      <c r="PHQ100" s="1278"/>
      <c r="PHR100" s="1278"/>
      <c r="PHS100" s="1278"/>
      <c r="PHT100" s="1278"/>
      <c r="PHU100" s="1278"/>
      <c r="PHV100" s="1278"/>
      <c r="PHW100" s="1278"/>
      <c r="PHX100" s="1278"/>
      <c r="PHY100" s="1278"/>
      <c r="PHZ100" s="1278"/>
      <c r="PIA100" s="1278"/>
      <c r="PIB100" s="1278"/>
      <c r="PIC100" s="1278"/>
      <c r="PID100" s="1278"/>
      <c r="PIE100" s="1278"/>
      <c r="PIF100" s="1278"/>
      <c r="PIG100" s="1278"/>
      <c r="PIH100" s="1278"/>
      <c r="PII100" s="1278"/>
      <c r="PIJ100" s="1278"/>
      <c r="PIK100" s="1278"/>
      <c r="PIL100" s="1278"/>
      <c r="PIM100" s="1278"/>
      <c r="PIN100" s="1278"/>
      <c r="PIO100" s="1278"/>
      <c r="PIP100" s="1278"/>
      <c r="PIQ100" s="1278"/>
      <c r="PIR100" s="1278"/>
      <c r="PIS100" s="1278"/>
      <c r="PIT100" s="1278"/>
      <c r="PIU100" s="1278"/>
      <c r="PIV100" s="1278"/>
      <c r="PIW100" s="1278"/>
      <c r="PIX100" s="1278"/>
      <c r="PIY100" s="1278"/>
      <c r="PIZ100" s="1278"/>
      <c r="PJA100" s="1278"/>
      <c r="PJB100" s="1278"/>
      <c r="PJC100" s="1278"/>
      <c r="PJD100" s="1278"/>
      <c r="PJE100" s="1278"/>
      <c r="PJF100" s="1278"/>
      <c r="PJG100" s="1278"/>
      <c r="PJH100" s="1278"/>
      <c r="PJI100" s="1278"/>
      <c r="PJJ100" s="1278"/>
      <c r="PJK100" s="1278"/>
      <c r="PJL100" s="1278"/>
      <c r="PJM100" s="1278"/>
      <c r="PJN100" s="1278"/>
      <c r="PJO100" s="1278"/>
      <c r="PJP100" s="1278"/>
      <c r="PJQ100" s="1278"/>
      <c r="PJR100" s="1278"/>
      <c r="PJS100" s="1278"/>
      <c r="PJT100" s="1278"/>
      <c r="PJU100" s="1278"/>
      <c r="PJV100" s="1278"/>
      <c r="PJW100" s="1278"/>
      <c r="PJX100" s="1278"/>
      <c r="PJY100" s="1278"/>
      <c r="PJZ100" s="1278"/>
      <c r="PKA100" s="1278"/>
      <c r="PKB100" s="1278"/>
      <c r="PKC100" s="1278"/>
      <c r="PKD100" s="1278"/>
      <c r="PKE100" s="1278"/>
      <c r="PKF100" s="1278"/>
      <c r="PKG100" s="1278"/>
      <c r="PKH100" s="1278"/>
      <c r="PKI100" s="1278"/>
      <c r="PKJ100" s="1278"/>
      <c r="PKK100" s="1278"/>
      <c r="PKL100" s="1278"/>
      <c r="PKM100" s="1278"/>
      <c r="PKN100" s="1278"/>
      <c r="PKO100" s="1278"/>
      <c r="PKP100" s="1278"/>
      <c r="PKQ100" s="1278"/>
      <c r="PKR100" s="1278"/>
      <c r="PKS100" s="1278"/>
      <c r="PKT100" s="1278"/>
      <c r="PKU100" s="1278"/>
      <c r="PKV100" s="1278"/>
      <c r="PKW100" s="1278"/>
      <c r="PKX100" s="1278"/>
      <c r="PKY100" s="1278"/>
      <c r="PKZ100" s="1278"/>
      <c r="PLA100" s="1278"/>
      <c r="PLB100" s="1278"/>
      <c r="PLC100" s="1278"/>
      <c r="PLD100" s="1278"/>
      <c r="PLE100" s="1278"/>
      <c r="PLF100" s="1278"/>
      <c r="PLG100" s="1278"/>
      <c r="PLH100" s="1278"/>
      <c r="PLI100" s="1278"/>
      <c r="PLJ100" s="1278"/>
      <c r="PLK100" s="1278"/>
      <c r="PLL100" s="1278"/>
      <c r="PLM100" s="1278"/>
      <c r="PLN100" s="1278"/>
      <c r="PLO100" s="1278"/>
      <c r="PLP100" s="1278"/>
      <c r="PLQ100" s="1278"/>
      <c r="PLR100" s="1278"/>
      <c r="PLS100" s="1278"/>
      <c r="PLT100" s="1278"/>
      <c r="PLU100" s="1278"/>
      <c r="PLV100" s="1278"/>
      <c r="PLW100" s="1278"/>
      <c r="PLX100" s="1278"/>
      <c r="PLY100" s="1278"/>
      <c r="PLZ100" s="1278"/>
      <c r="PMA100" s="1278"/>
      <c r="PMB100" s="1278"/>
      <c r="PMC100" s="1278"/>
      <c r="PMD100" s="1278"/>
      <c r="PME100" s="1278"/>
      <c r="PMF100" s="1278"/>
      <c r="PMG100" s="1278"/>
      <c r="PMH100" s="1278"/>
      <c r="PMI100" s="1278"/>
      <c r="PMJ100" s="1278"/>
      <c r="PMK100" s="1278"/>
      <c r="PML100" s="1278"/>
      <c r="PMM100" s="1278"/>
      <c r="PMN100" s="1278"/>
      <c r="PMO100" s="1278"/>
      <c r="PMP100" s="1278"/>
      <c r="PMQ100" s="1278"/>
      <c r="PMR100" s="1278"/>
      <c r="PMS100" s="1278"/>
      <c r="PMT100" s="1278"/>
      <c r="PMU100" s="1278"/>
      <c r="PMV100" s="1278"/>
      <c r="PMW100" s="1278"/>
      <c r="PMX100" s="1278"/>
      <c r="PMY100" s="1278"/>
      <c r="PMZ100" s="1278"/>
      <c r="PNA100" s="1278"/>
      <c r="PNB100" s="1278"/>
      <c r="PNC100" s="1278"/>
      <c r="PND100" s="1278"/>
      <c r="PNE100" s="1278"/>
      <c r="PNF100" s="1278"/>
      <c r="PNG100" s="1278"/>
      <c r="PNH100" s="1278"/>
      <c r="PNI100" s="1278"/>
      <c r="PNJ100" s="1278"/>
      <c r="PNK100" s="1278"/>
      <c r="PNL100" s="1278"/>
      <c r="PNM100" s="1278"/>
      <c r="PNN100" s="1278"/>
      <c r="PNO100" s="1278"/>
      <c r="PNP100" s="1278"/>
      <c r="PNQ100" s="1278"/>
      <c r="PNR100" s="1278"/>
      <c r="PNS100" s="1278"/>
      <c r="PNT100" s="1278"/>
      <c r="PNU100" s="1278"/>
      <c r="PNV100" s="1278"/>
      <c r="PNW100" s="1278"/>
      <c r="PNX100" s="1278"/>
      <c r="PNY100" s="1278"/>
      <c r="PNZ100" s="1278"/>
      <c r="POA100" s="1278"/>
      <c r="POB100" s="1278"/>
      <c r="POC100" s="1278"/>
      <c r="POD100" s="1278"/>
      <c r="POE100" s="1278"/>
      <c r="POF100" s="1278"/>
      <c r="POG100" s="1278"/>
      <c r="POH100" s="1278"/>
      <c r="POI100" s="1278"/>
      <c r="POJ100" s="1278"/>
      <c r="POK100" s="1278"/>
      <c r="POL100" s="1278"/>
      <c r="POM100" s="1278"/>
      <c r="PON100" s="1278"/>
      <c r="POO100" s="1278"/>
      <c r="POP100" s="1278"/>
      <c r="POQ100" s="1278"/>
      <c r="POR100" s="1278"/>
      <c r="POS100" s="1278"/>
      <c r="POT100" s="1278"/>
      <c r="POU100" s="1278"/>
      <c r="POV100" s="1278"/>
      <c r="POW100" s="1278"/>
      <c r="POX100" s="1278"/>
      <c r="POY100" s="1278"/>
      <c r="POZ100" s="1278"/>
      <c r="PPA100" s="1278"/>
      <c r="PPB100" s="1278"/>
      <c r="PPC100" s="1278"/>
      <c r="PPD100" s="1278"/>
      <c r="PPE100" s="1278"/>
      <c r="PPF100" s="1278"/>
      <c r="PPG100" s="1278"/>
      <c r="PPH100" s="1278"/>
      <c r="PPI100" s="1278"/>
      <c r="PPJ100" s="1278"/>
      <c r="PPK100" s="1278"/>
      <c r="PPL100" s="1278"/>
      <c r="PPM100" s="1278"/>
      <c r="PPN100" s="1278"/>
      <c r="PPO100" s="1278"/>
      <c r="PPP100" s="1278"/>
      <c r="PPQ100" s="1278"/>
      <c r="PPR100" s="1278"/>
      <c r="PPS100" s="1278"/>
      <c r="PPT100" s="1278"/>
      <c r="PPU100" s="1278"/>
      <c r="PPV100" s="1278"/>
      <c r="PPW100" s="1278"/>
      <c r="PPX100" s="1278"/>
      <c r="PPY100" s="1278"/>
      <c r="PPZ100" s="1278"/>
      <c r="PQA100" s="1278"/>
      <c r="PQB100" s="1278"/>
      <c r="PQC100" s="1278"/>
      <c r="PQD100" s="1278"/>
      <c r="PQE100" s="1278"/>
      <c r="PQF100" s="1278"/>
      <c r="PQG100" s="1278"/>
      <c r="PQH100" s="1278"/>
      <c r="PQI100" s="1278"/>
      <c r="PQJ100" s="1278"/>
      <c r="PQK100" s="1278"/>
      <c r="PQL100" s="1278"/>
      <c r="PQM100" s="1278"/>
      <c r="PQN100" s="1278"/>
      <c r="PQO100" s="1278"/>
      <c r="PQP100" s="1278"/>
      <c r="PQQ100" s="1278"/>
      <c r="PQR100" s="1278"/>
      <c r="PQS100" s="1278"/>
      <c r="PQT100" s="1278"/>
      <c r="PQU100" s="1278"/>
      <c r="PQV100" s="1278"/>
      <c r="PQW100" s="1278"/>
      <c r="PQX100" s="1278"/>
      <c r="PQY100" s="1278"/>
      <c r="PQZ100" s="1278"/>
      <c r="PRA100" s="1278"/>
      <c r="PRB100" s="1278"/>
      <c r="PRC100" s="1278"/>
      <c r="PRD100" s="1278"/>
      <c r="PRE100" s="1278"/>
      <c r="PRF100" s="1278"/>
      <c r="PRG100" s="1278"/>
      <c r="PRH100" s="1278"/>
      <c r="PRI100" s="1278"/>
      <c r="PRJ100" s="1278"/>
      <c r="PRK100" s="1278"/>
      <c r="PRL100" s="1278"/>
      <c r="PRM100" s="1278"/>
      <c r="PRN100" s="1278"/>
      <c r="PRO100" s="1278"/>
      <c r="PRP100" s="1278"/>
      <c r="PRQ100" s="1278"/>
      <c r="PRR100" s="1278"/>
      <c r="PRS100" s="1278"/>
      <c r="PRT100" s="1278"/>
      <c r="PRU100" s="1278"/>
      <c r="PRV100" s="1278"/>
      <c r="PRW100" s="1278"/>
      <c r="PRX100" s="1278"/>
      <c r="PRY100" s="1278"/>
      <c r="PRZ100" s="1278"/>
      <c r="PSA100" s="1278"/>
      <c r="PSB100" s="1278"/>
      <c r="PSC100" s="1278"/>
      <c r="PSD100" s="1278"/>
      <c r="PSE100" s="1278"/>
      <c r="PSF100" s="1278"/>
      <c r="PSG100" s="1278"/>
      <c r="PSH100" s="1278"/>
      <c r="PSI100" s="1278"/>
      <c r="PSJ100" s="1278"/>
      <c r="PSK100" s="1278"/>
      <c r="PSL100" s="1278"/>
      <c r="PSM100" s="1278"/>
      <c r="PSN100" s="1278"/>
      <c r="PSO100" s="1278"/>
      <c r="PSP100" s="1278"/>
      <c r="PSQ100" s="1278"/>
      <c r="PSR100" s="1278"/>
      <c r="PSS100" s="1278"/>
      <c r="PST100" s="1278"/>
      <c r="PSU100" s="1278"/>
      <c r="PSV100" s="1278"/>
      <c r="PSW100" s="1278"/>
      <c r="PSX100" s="1278"/>
      <c r="PSY100" s="1278"/>
      <c r="PSZ100" s="1278"/>
      <c r="PTA100" s="1278"/>
      <c r="PTB100" s="1278"/>
      <c r="PTC100" s="1278"/>
      <c r="PTD100" s="1278"/>
      <c r="PTE100" s="1278"/>
      <c r="PTF100" s="1278"/>
      <c r="PTG100" s="1278"/>
      <c r="PTH100" s="1278"/>
      <c r="PTI100" s="1278"/>
      <c r="PTJ100" s="1278"/>
      <c r="PTK100" s="1278"/>
      <c r="PTL100" s="1278"/>
      <c r="PTM100" s="1278"/>
      <c r="PTN100" s="1278"/>
      <c r="PTO100" s="1278"/>
      <c r="PTP100" s="1278"/>
      <c r="PTQ100" s="1278"/>
      <c r="PTR100" s="1278"/>
      <c r="PTS100" s="1278"/>
      <c r="PTT100" s="1278"/>
      <c r="PTU100" s="1278"/>
      <c r="PTV100" s="1278"/>
      <c r="PTW100" s="1278"/>
      <c r="PTX100" s="1278"/>
      <c r="PTY100" s="1278"/>
      <c r="PTZ100" s="1278"/>
      <c r="PUA100" s="1278"/>
      <c r="PUB100" s="1278"/>
      <c r="PUC100" s="1278"/>
      <c r="PUD100" s="1278"/>
      <c r="PUE100" s="1278"/>
      <c r="PUF100" s="1278"/>
      <c r="PUG100" s="1278"/>
      <c r="PUH100" s="1278"/>
      <c r="PUI100" s="1278"/>
      <c r="PUJ100" s="1278"/>
      <c r="PUK100" s="1278"/>
      <c r="PUL100" s="1278"/>
      <c r="PUM100" s="1278"/>
      <c r="PUN100" s="1278"/>
      <c r="PUO100" s="1278"/>
      <c r="PUP100" s="1278"/>
      <c r="PUQ100" s="1278"/>
      <c r="PUR100" s="1278"/>
      <c r="PUS100" s="1278"/>
      <c r="PUT100" s="1278"/>
      <c r="PUU100" s="1278"/>
      <c r="PUV100" s="1278"/>
      <c r="PUW100" s="1278"/>
      <c r="PUX100" s="1278"/>
      <c r="PUY100" s="1278"/>
      <c r="PUZ100" s="1278"/>
      <c r="PVA100" s="1278"/>
      <c r="PVB100" s="1278"/>
      <c r="PVC100" s="1278"/>
      <c r="PVD100" s="1278"/>
      <c r="PVE100" s="1278"/>
      <c r="PVF100" s="1278"/>
      <c r="PVG100" s="1278"/>
      <c r="PVH100" s="1278"/>
      <c r="PVI100" s="1278"/>
      <c r="PVJ100" s="1278"/>
      <c r="PVK100" s="1278"/>
      <c r="PVL100" s="1278"/>
      <c r="PVM100" s="1278"/>
      <c r="PVN100" s="1278"/>
      <c r="PVO100" s="1278"/>
      <c r="PVP100" s="1278"/>
      <c r="PVQ100" s="1278"/>
      <c r="PVR100" s="1278"/>
      <c r="PVS100" s="1278"/>
      <c r="PVT100" s="1278"/>
      <c r="PVU100" s="1278"/>
      <c r="PVV100" s="1278"/>
      <c r="PVW100" s="1278"/>
      <c r="PVX100" s="1278"/>
      <c r="PVY100" s="1278"/>
      <c r="PVZ100" s="1278"/>
      <c r="PWA100" s="1278"/>
      <c r="PWB100" s="1278"/>
      <c r="PWC100" s="1278"/>
      <c r="PWD100" s="1278"/>
      <c r="PWE100" s="1278"/>
      <c r="PWF100" s="1278"/>
      <c r="PWG100" s="1278"/>
      <c r="PWH100" s="1278"/>
      <c r="PWI100" s="1278"/>
      <c r="PWJ100" s="1278"/>
      <c r="PWK100" s="1278"/>
      <c r="PWL100" s="1278"/>
      <c r="PWM100" s="1278"/>
      <c r="PWN100" s="1278"/>
      <c r="PWO100" s="1278"/>
      <c r="PWP100" s="1278"/>
      <c r="PWQ100" s="1278"/>
      <c r="PWR100" s="1278"/>
      <c r="PWS100" s="1278"/>
      <c r="PWT100" s="1278"/>
      <c r="PWU100" s="1278"/>
      <c r="PWV100" s="1278"/>
      <c r="PWW100" s="1278"/>
      <c r="PWX100" s="1278"/>
      <c r="PWY100" s="1278"/>
      <c r="PWZ100" s="1278"/>
      <c r="PXA100" s="1278"/>
      <c r="PXB100" s="1278"/>
      <c r="PXC100" s="1278"/>
      <c r="PXD100" s="1278"/>
      <c r="PXE100" s="1278"/>
      <c r="PXF100" s="1278"/>
      <c r="PXG100" s="1278"/>
      <c r="PXH100" s="1278"/>
      <c r="PXI100" s="1278"/>
      <c r="PXJ100" s="1278"/>
      <c r="PXK100" s="1278"/>
      <c r="PXL100" s="1278"/>
      <c r="PXM100" s="1278"/>
      <c r="PXN100" s="1278"/>
      <c r="PXO100" s="1278"/>
      <c r="PXP100" s="1278"/>
      <c r="PXQ100" s="1278"/>
      <c r="PXR100" s="1278"/>
      <c r="PXS100" s="1278"/>
      <c r="PXT100" s="1278"/>
      <c r="PXU100" s="1278"/>
      <c r="PXV100" s="1278"/>
      <c r="PXW100" s="1278"/>
      <c r="PXX100" s="1278"/>
      <c r="PXY100" s="1278"/>
      <c r="PXZ100" s="1278"/>
      <c r="PYA100" s="1278"/>
      <c r="PYB100" s="1278"/>
      <c r="PYC100" s="1278"/>
      <c r="PYD100" s="1278"/>
      <c r="PYE100" s="1278"/>
      <c r="PYF100" s="1278"/>
      <c r="PYG100" s="1278"/>
      <c r="PYH100" s="1278"/>
      <c r="PYI100" s="1278"/>
      <c r="PYJ100" s="1278"/>
      <c r="PYK100" s="1278"/>
      <c r="PYL100" s="1278"/>
      <c r="PYM100" s="1278"/>
      <c r="PYN100" s="1278"/>
      <c r="PYO100" s="1278"/>
      <c r="PYP100" s="1278"/>
      <c r="PYQ100" s="1278"/>
      <c r="PYR100" s="1278"/>
      <c r="PYS100" s="1278"/>
      <c r="PYT100" s="1278"/>
      <c r="PYU100" s="1278"/>
      <c r="PYV100" s="1278"/>
      <c r="PYW100" s="1278"/>
      <c r="PYX100" s="1278"/>
      <c r="PYY100" s="1278"/>
      <c r="PYZ100" s="1278"/>
      <c r="PZA100" s="1278"/>
      <c r="PZB100" s="1278"/>
      <c r="PZC100" s="1278"/>
      <c r="PZD100" s="1278"/>
      <c r="PZE100" s="1278"/>
      <c r="PZF100" s="1278"/>
      <c r="PZG100" s="1278"/>
      <c r="PZH100" s="1278"/>
      <c r="PZI100" s="1278"/>
      <c r="PZJ100" s="1278"/>
      <c r="PZK100" s="1278"/>
      <c r="PZL100" s="1278"/>
      <c r="PZM100" s="1278"/>
      <c r="PZN100" s="1278"/>
      <c r="PZO100" s="1278"/>
      <c r="PZP100" s="1278"/>
      <c r="PZQ100" s="1278"/>
      <c r="PZR100" s="1278"/>
      <c r="PZS100" s="1278"/>
      <c r="PZT100" s="1278"/>
      <c r="PZU100" s="1278"/>
      <c r="PZV100" s="1278"/>
      <c r="PZW100" s="1278"/>
      <c r="PZX100" s="1278"/>
      <c r="PZY100" s="1278"/>
      <c r="PZZ100" s="1278"/>
      <c r="QAA100" s="1278"/>
      <c r="QAB100" s="1278"/>
      <c r="QAC100" s="1278"/>
      <c r="QAD100" s="1278"/>
      <c r="QAE100" s="1278"/>
      <c r="QAF100" s="1278"/>
      <c r="QAG100" s="1278"/>
      <c r="QAH100" s="1278"/>
      <c r="QAI100" s="1278"/>
      <c r="QAJ100" s="1278"/>
      <c r="QAK100" s="1278"/>
      <c r="QAL100" s="1278"/>
      <c r="QAM100" s="1278"/>
      <c r="QAN100" s="1278"/>
      <c r="QAO100" s="1278"/>
      <c r="QAP100" s="1278"/>
      <c r="QAQ100" s="1278"/>
      <c r="QAR100" s="1278"/>
      <c r="QAS100" s="1278"/>
      <c r="QAT100" s="1278"/>
      <c r="QAU100" s="1278"/>
      <c r="QAV100" s="1278"/>
      <c r="QAW100" s="1278"/>
      <c r="QAX100" s="1278"/>
      <c r="QAY100" s="1278"/>
      <c r="QAZ100" s="1278"/>
      <c r="QBA100" s="1278"/>
      <c r="QBB100" s="1278"/>
      <c r="QBC100" s="1278"/>
      <c r="QBD100" s="1278"/>
      <c r="QBE100" s="1278"/>
      <c r="QBF100" s="1278"/>
      <c r="QBG100" s="1278"/>
      <c r="QBH100" s="1278"/>
      <c r="QBI100" s="1278"/>
      <c r="QBJ100" s="1278"/>
      <c r="QBK100" s="1278"/>
      <c r="QBL100" s="1278"/>
      <c r="QBM100" s="1278"/>
      <c r="QBN100" s="1278"/>
      <c r="QBO100" s="1278"/>
      <c r="QBP100" s="1278"/>
      <c r="QBQ100" s="1278"/>
      <c r="QBR100" s="1278"/>
      <c r="QBS100" s="1278"/>
      <c r="QBT100" s="1278"/>
      <c r="QBU100" s="1278"/>
      <c r="QBV100" s="1278"/>
      <c r="QBW100" s="1278"/>
      <c r="QBX100" s="1278"/>
      <c r="QBY100" s="1278"/>
      <c r="QBZ100" s="1278"/>
      <c r="QCA100" s="1278"/>
      <c r="QCB100" s="1278"/>
      <c r="QCC100" s="1278"/>
      <c r="QCD100" s="1278"/>
      <c r="QCE100" s="1278"/>
      <c r="QCF100" s="1278"/>
      <c r="QCG100" s="1278"/>
      <c r="QCH100" s="1278"/>
      <c r="QCI100" s="1278"/>
      <c r="QCJ100" s="1278"/>
      <c r="QCK100" s="1278"/>
      <c r="QCL100" s="1278"/>
      <c r="QCM100" s="1278"/>
      <c r="QCN100" s="1278"/>
      <c r="QCO100" s="1278"/>
      <c r="QCP100" s="1278"/>
      <c r="QCQ100" s="1278"/>
      <c r="QCR100" s="1278"/>
      <c r="QCS100" s="1278"/>
      <c r="QCT100" s="1278"/>
      <c r="QCU100" s="1278"/>
      <c r="QCV100" s="1278"/>
      <c r="QCW100" s="1278"/>
      <c r="QCX100" s="1278"/>
      <c r="QCY100" s="1278"/>
      <c r="QCZ100" s="1278"/>
      <c r="QDA100" s="1278"/>
      <c r="QDB100" s="1278"/>
      <c r="QDC100" s="1278"/>
      <c r="QDD100" s="1278"/>
      <c r="QDE100" s="1278"/>
      <c r="QDF100" s="1278"/>
      <c r="QDG100" s="1278"/>
      <c r="QDH100" s="1278"/>
      <c r="QDI100" s="1278"/>
      <c r="QDJ100" s="1278"/>
      <c r="QDK100" s="1278"/>
      <c r="QDL100" s="1278"/>
      <c r="QDM100" s="1278"/>
      <c r="QDN100" s="1278"/>
      <c r="QDO100" s="1278"/>
      <c r="QDP100" s="1278"/>
      <c r="QDQ100" s="1278"/>
      <c r="QDR100" s="1278"/>
      <c r="QDS100" s="1278"/>
      <c r="QDT100" s="1278"/>
      <c r="QDU100" s="1278"/>
      <c r="QDV100" s="1278"/>
      <c r="QDW100" s="1278"/>
      <c r="QDX100" s="1278"/>
      <c r="QDY100" s="1278"/>
      <c r="QDZ100" s="1278"/>
      <c r="QEA100" s="1278"/>
      <c r="QEB100" s="1278"/>
      <c r="QEC100" s="1278"/>
      <c r="QED100" s="1278"/>
      <c r="QEE100" s="1278"/>
      <c r="QEF100" s="1278"/>
      <c r="QEG100" s="1278"/>
      <c r="QEH100" s="1278"/>
      <c r="QEI100" s="1278"/>
      <c r="QEJ100" s="1278"/>
      <c r="QEK100" s="1278"/>
      <c r="QEL100" s="1278"/>
      <c r="QEM100" s="1278"/>
      <c r="QEN100" s="1278"/>
      <c r="QEO100" s="1278"/>
      <c r="QEP100" s="1278"/>
      <c r="QEQ100" s="1278"/>
      <c r="QER100" s="1278"/>
      <c r="QES100" s="1278"/>
      <c r="QET100" s="1278"/>
      <c r="QEU100" s="1278"/>
      <c r="QEV100" s="1278"/>
      <c r="QEW100" s="1278"/>
      <c r="QEX100" s="1278"/>
      <c r="QEY100" s="1278"/>
      <c r="QEZ100" s="1278"/>
      <c r="QFA100" s="1278"/>
      <c r="QFB100" s="1278"/>
      <c r="QFC100" s="1278"/>
      <c r="QFD100" s="1278"/>
      <c r="QFE100" s="1278"/>
      <c r="QFF100" s="1278"/>
      <c r="QFG100" s="1278"/>
      <c r="QFH100" s="1278"/>
      <c r="QFI100" s="1278"/>
      <c r="QFJ100" s="1278"/>
      <c r="QFK100" s="1278"/>
      <c r="QFL100" s="1278"/>
      <c r="QFM100" s="1278"/>
      <c r="QFN100" s="1278"/>
      <c r="QFO100" s="1278"/>
      <c r="QFP100" s="1278"/>
      <c r="QFQ100" s="1278"/>
      <c r="QFR100" s="1278"/>
      <c r="QFS100" s="1278"/>
      <c r="QFT100" s="1278"/>
      <c r="QFU100" s="1278"/>
      <c r="QFV100" s="1278"/>
      <c r="QFW100" s="1278"/>
      <c r="QFX100" s="1278"/>
      <c r="QFY100" s="1278"/>
      <c r="QFZ100" s="1278"/>
      <c r="QGA100" s="1278"/>
      <c r="QGB100" s="1278"/>
      <c r="QGC100" s="1278"/>
      <c r="QGD100" s="1278"/>
      <c r="QGE100" s="1278"/>
      <c r="QGF100" s="1278"/>
      <c r="QGG100" s="1278"/>
      <c r="QGH100" s="1278"/>
      <c r="QGI100" s="1278"/>
      <c r="QGJ100" s="1278"/>
      <c r="QGK100" s="1278"/>
      <c r="QGL100" s="1278"/>
      <c r="QGM100" s="1278"/>
      <c r="QGN100" s="1278"/>
      <c r="QGO100" s="1278"/>
      <c r="QGP100" s="1278"/>
      <c r="QGQ100" s="1278"/>
      <c r="QGR100" s="1278"/>
      <c r="QGS100" s="1278"/>
      <c r="QGT100" s="1278"/>
      <c r="QGU100" s="1278"/>
      <c r="QGV100" s="1278"/>
      <c r="QGW100" s="1278"/>
      <c r="QGX100" s="1278"/>
      <c r="QGY100" s="1278"/>
      <c r="QGZ100" s="1278"/>
      <c r="QHA100" s="1278"/>
      <c r="QHB100" s="1278"/>
      <c r="QHC100" s="1278"/>
      <c r="QHD100" s="1278"/>
      <c r="QHE100" s="1278"/>
      <c r="QHF100" s="1278"/>
      <c r="QHG100" s="1278"/>
      <c r="QHH100" s="1278"/>
      <c r="QHI100" s="1278"/>
      <c r="QHJ100" s="1278"/>
      <c r="QHK100" s="1278"/>
      <c r="QHL100" s="1278"/>
      <c r="QHM100" s="1278"/>
      <c r="QHN100" s="1278"/>
      <c r="QHO100" s="1278"/>
      <c r="QHP100" s="1278"/>
      <c r="QHQ100" s="1278"/>
      <c r="QHR100" s="1278"/>
      <c r="QHS100" s="1278"/>
      <c r="QHT100" s="1278"/>
      <c r="QHU100" s="1278"/>
      <c r="QHV100" s="1278"/>
      <c r="QHW100" s="1278"/>
      <c r="QHX100" s="1278"/>
      <c r="QHY100" s="1278"/>
      <c r="QHZ100" s="1278"/>
      <c r="QIA100" s="1278"/>
      <c r="QIB100" s="1278"/>
      <c r="QIC100" s="1278"/>
      <c r="QID100" s="1278"/>
      <c r="QIE100" s="1278"/>
      <c r="QIF100" s="1278"/>
      <c r="QIG100" s="1278"/>
      <c r="QIH100" s="1278"/>
      <c r="QII100" s="1278"/>
      <c r="QIJ100" s="1278"/>
      <c r="QIK100" s="1278"/>
      <c r="QIL100" s="1278"/>
      <c r="QIM100" s="1278"/>
      <c r="QIN100" s="1278"/>
      <c r="QIO100" s="1278"/>
      <c r="QIP100" s="1278"/>
      <c r="QIQ100" s="1278"/>
      <c r="QIR100" s="1278"/>
      <c r="QIS100" s="1278"/>
      <c r="QIT100" s="1278"/>
      <c r="QIU100" s="1278"/>
      <c r="QIV100" s="1278"/>
      <c r="QIW100" s="1278"/>
      <c r="QIX100" s="1278"/>
      <c r="QIY100" s="1278"/>
      <c r="QIZ100" s="1278"/>
      <c r="QJA100" s="1278"/>
      <c r="QJB100" s="1278"/>
      <c r="QJC100" s="1278"/>
      <c r="QJD100" s="1278"/>
      <c r="QJE100" s="1278"/>
      <c r="QJF100" s="1278"/>
      <c r="QJG100" s="1278"/>
      <c r="QJH100" s="1278"/>
      <c r="QJI100" s="1278"/>
      <c r="QJJ100" s="1278"/>
      <c r="QJK100" s="1278"/>
      <c r="QJL100" s="1278"/>
      <c r="QJM100" s="1278"/>
      <c r="QJN100" s="1278"/>
      <c r="QJO100" s="1278"/>
      <c r="QJP100" s="1278"/>
      <c r="QJQ100" s="1278"/>
      <c r="QJR100" s="1278"/>
      <c r="QJS100" s="1278"/>
      <c r="QJT100" s="1278"/>
      <c r="QJU100" s="1278"/>
      <c r="QJV100" s="1278"/>
      <c r="QJW100" s="1278"/>
      <c r="QJX100" s="1278"/>
      <c r="QJY100" s="1278"/>
      <c r="QJZ100" s="1278"/>
      <c r="QKA100" s="1278"/>
      <c r="QKB100" s="1278"/>
      <c r="QKC100" s="1278"/>
      <c r="QKD100" s="1278"/>
      <c r="QKE100" s="1278"/>
      <c r="QKF100" s="1278"/>
      <c r="QKG100" s="1278"/>
      <c r="QKH100" s="1278"/>
      <c r="QKI100" s="1278"/>
      <c r="QKJ100" s="1278"/>
      <c r="QKK100" s="1278"/>
      <c r="QKL100" s="1278"/>
      <c r="QKM100" s="1278"/>
      <c r="QKN100" s="1278"/>
      <c r="QKO100" s="1278"/>
      <c r="QKP100" s="1278"/>
      <c r="QKQ100" s="1278"/>
      <c r="QKR100" s="1278"/>
      <c r="QKS100" s="1278"/>
      <c r="QKT100" s="1278"/>
      <c r="QKU100" s="1278"/>
      <c r="QKV100" s="1278"/>
      <c r="QKW100" s="1278"/>
      <c r="QKX100" s="1278"/>
      <c r="QKY100" s="1278"/>
      <c r="QKZ100" s="1278"/>
      <c r="QLA100" s="1278"/>
      <c r="QLB100" s="1278"/>
      <c r="QLC100" s="1278"/>
      <c r="QLD100" s="1278"/>
      <c r="QLE100" s="1278"/>
      <c r="QLF100" s="1278"/>
      <c r="QLG100" s="1278"/>
      <c r="QLH100" s="1278"/>
      <c r="QLI100" s="1278"/>
      <c r="QLJ100" s="1278"/>
      <c r="QLK100" s="1278"/>
      <c r="QLL100" s="1278"/>
      <c r="QLM100" s="1278"/>
      <c r="QLN100" s="1278"/>
      <c r="QLO100" s="1278"/>
      <c r="QLP100" s="1278"/>
      <c r="QLQ100" s="1278"/>
      <c r="QLR100" s="1278"/>
      <c r="QLS100" s="1278"/>
      <c r="QLT100" s="1278"/>
      <c r="QLU100" s="1278"/>
      <c r="QLV100" s="1278"/>
      <c r="QLW100" s="1278"/>
      <c r="QLX100" s="1278"/>
      <c r="QLY100" s="1278"/>
      <c r="QLZ100" s="1278"/>
      <c r="QMA100" s="1278"/>
      <c r="QMB100" s="1278"/>
      <c r="QMC100" s="1278"/>
      <c r="QMD100" s="1278"/>
      <c r="QME100" s="1278"/>
      <c r="QMF100" s="1278"/>
      <c r="QMG100" s="1278"/>
      <c r="QMH100" s="1278"/>
      <c r="QMI100" s="1278"/>
      <c r="QMJ100" s="1278"/>
      <c r="QMK100" s="1278"/>
      <c r="QML100" s="1278"/>
      <c r="QMM100" s="1278"/>
      <c r="QMN100" s="1278"/>
      <c r="QMO100" s="1278"/>
      <c r="QMP100" s="1278"/>
      <c r="QMQ100" s="1278"/>
      <c r="QMR100" s="1278"/>
      <c r="QMS100" s="1278"/>
      <c r="QMT100" s="1278"/>
      <c r="QMU100" s="1278"/>
      <c r="QMV100" s="1278"/>
      <c r="QMW100" s="1278"/>
      <c r="QMX100" s="1278"/>
      <c r="QMY100" s="1278"/>
      <c r="QMZ100" s="1278"/>
      <c r="QNA100" s="1278"/>
      <c r="QNB100" s="1278"/>
      <c r="QNC100" s="1278"/>
      <c r="QND100" s="1278"/>
      <c r="QNE100" s="1278"/>
      <c r="QNF100" s="1278"/>
      <c r="QNG100" s="1278"/>
      <c r="QNH100" s="1278"/>
      <c r="QNI100" s="1278"/>
      <c r="QNJ100" s="1278"/>
      <c r="QNK100" s="1278"/>
      <c r="QNL100" s="1278"/>
      <c r="QNM100" s="1278"/>
      <c r="QNN100" s="1278"/>
      <c r="QNO100" s="1278"/>
      <c r="QNP100" s="1278"/>
      <c r="QNQ100" s="1278"/>
      <c r="QNR100" s="1278"/>
      <c r="QNS100" s="1278"/>
      <c r="QNT100" s="1278"/>
      <c r="QNU100" s="1278"/>
      <c r="QNV100" s="1278"/>
      <c r="QNW100" s="1278"/>
      <c r="QNX100" s="1278"/>
      <c r="QNY100" s="1278"/>
      <c r="QNZ100" s="1278"/>
      <c r="QOA100" s="1278"/>
      <c r="QOB100" s="1278"/>
      <c r="QOC100" s="1278"/>
      <c r="QOD100" s="1278"/>
      <c r="QOE100" s="1278"/>
      <c r="QOF100" s="1278"/>
      <c r="QOG100" s="1278"/>
      <c r="QOH100" s="1278"/>
      <c r="QOI100" s="1278"/>
      <c r="QOJ100" s="1278"/>
      <c r="QOK100" s="1278"/>
      <c r="QOL100" s="1278"/>
      <c r="QOM100" s="1278"/>
      <c r="QON100" s="1278"/>
      <c r="QOO100" s="1278"/>
      <c r="QOP100" s="1278"/>
      <c r="QOQ100" s="1278"/>
      <c r="QOR100" s="1278"/>
      <c r="QOS100" s="1278"/>
      <c r="QOT100" s="1278"/>
      <c r="QOU100" s="1278"/>
      <c r="QOV100" s="1278"/>
      <c r="QOW100" s="1278"/>
      <c r="QOX100" s="1278"/>
      <c r="QOY100" s="1278"/>
      <c r="QOZ100" s="1278"/>
      <c r="QPA100" s="1278"/>
      <c r="QPB100" s="1278"/>
      <c r="QPC100" s="1278"/>
      <c r="QPD100" s="1278"/>
      <c r="QPE100" s="1278"/>
      <c r="QPF100" s="1278"/>
      <c r="QPG100" s="1278"/>
      <c r="QPH100" s="1278"/>
      <c r="QPI100" s="1278"/>
      <c r="QPJ100" s="1278"/>
      <c r="QPK100" s="1278"/>
      <c r="QPL100" s="1278"/>
      <c r="QPM100" s="1278"/>
      <c r="QPN100" s="1278"/>
      <c r="QPO100" s="1278"/>
      <c r="QPP100" s="1278"/>
      <c r="QPQ100" s="1278"/>
      <c r="QPR100" s="1278"/>
      <c r="QPS100" s="1278"/>
      <c r="QPT100" s="1278"/>
      <c r="QPU100" s="1278"/>
      <c r="QPV100" s="1278"/>
      <c r="QPW100" s="1278"/>
      <c r="QPX100" s="1278"/>
      <c r="QPY100" s="1278"/>
      <c r="QPZ100" s="1278"/>
      <c r="QQA100" s="1278"/>
      <c r="QQB100" s="1278"/>
      <c r="QQC100" s="1278"/>
      <c r="QQD100" s="1278"/>
      <c r="QQE100" s="1278"/>
      <c r="QQF100" s="1278"/>
      <c r="QQG100" s="1278"/>
      <c r="QQH100" s="1278"/>
      <c r="QQI100" s="1278"/>
      <c r="QQJ100" s="1278"/>
      <c r="QQK100" s="1278"/>
      <c r="QQL100" s="1278"/>
      <c r="QQM100" s="1278"/>
      <c r="QQN100" s="1278"/>
      <c r="QQO100" s="1278"/>
      <c r="QQP100" s="1278"/>
      <c r="QQQ100" s="1278"/>
      <c r="QQR100" s="1278"/>
      <c r="QQS100" s="1278"/>
      <c r="QQT100" s="1278"/>
      <c r="QQU100" s="1278"/>
      <c r="QQV100" s="1278"/>
      <c r="QQW100" s="1278"/>
      <c r="QQX100" s="1278"/>
      <c r="QQY100" s="1278"/>
      <c r="QQZ100" s="1278"/>
      <c r="QRA100" s="1278"/>
      <c r="QRB100" s="1278"/>
      <c r="QRC100" s="1278"/>
      <c r="QRD100" s="1278"/>
      <c r="QRE100" s="1278"/>
      <c r="QRF100" s="1278"/>
      <c r="QRG100" s="1278"/>
      <c r="QRH100" s="1278"/>
      <c r="QRI100" s="1278"/>
      <c r="QRJ100" s="1278"/>
      <c r="QRK100" s="1278"/>
      <c r="QRL100" s="1278"/>
      <c r="QRM100" s="1278"/>
      <c r="QRN100" s="1278"/>
      <c r="QRO100" s="1278"/>
      <c r="QRP100" s="1278"/>
      <c r="QRQ100" s="1278"/>
      <c r="QRR100" s="1278"/>
      <c r="QRS100" s="1278"/>
      <c r="QRT100" s="1278"/>
      <c r="QRU100" s="1278"/>
      <c r="QRV100" s="1278"/>
      <c r="QRW100" s="1278"/>
      <c r="QRX100" s="1278"/>
      <c r="QRY100" s="1278"/>
      <c r="QRZ100" s="1278"/>
      <c r="QSA100" s="1278"/>
      <c r="QSB100" s="1278"/>
      <c r="QSC100" s="1278"/>
      <c r="QSD100" s="1278"/>
      <c r="QSE100" s="1278"/>
      <c r="QSF100" s="1278"/>
      <c r="QSG100" s="1278"/>
      <c r="QSH100" s="1278"/>
      <c r="QSI100" s="1278"/>
      <c r="QSJ100" s="1278"/>
      <c r="QSK100" s="1278"/>
      <c r="QSL100" s="1278"/>
      <c r="QSM100" s="1278"/>
      <c r="QSN100" s="1278"/>
      <c r="QSO100" s="1278"/>
      <c r="QSP100" s="1278"/>
      <c r="QSQ100" s="1278"/>
      <c r="QSR100" s="1278"/>
      <c r="QSS100" s="1278"/>
      <c r="QST100" s="1278"/>
      <c r="QSU100" s="1278"/>
      <c r="QSV100" s="1278"/>
      <c r="QSW100" s="1278"/>
      <c r="QSX100" s="1278"/>
      <c r="QSY100" s="1278"/>
      <c r="QSZ100" s="1278"/>
      <c r="QTA100" s="1278"/>
      <c r="QTB100" s="1278"/>
      <c r="QTC100" s="1278"/>
      <c r="QTD100" s="1278"/>
      <c r="QTE100" s="1278"/>
      <c r="QTF100" s="1278"/>
      <c r="QTG100" s="1278"/>
      <c r="QTH100" s="1278"/>
      <c r="QTI100" s="1278"/>
      <c r="QTJ100" s="1278"/>
      <c r="QTK100" s="1278"/>
      <c r="QTL100" s="1278"/>
      <c r="QTM100" s="1278"/>
      <c r="QTN100" s="1278"/>
      <c r="QTO100" s="1278"/>
      <c r="QTP100" s="1278"/>
      <c r="QTQ100" s="1278"/>
      <c r="QTR100" s="1278"/>
      <c r="QTS100" s="1278"/>
      <c r="QTT100" s="1278"/>
      <c r="QTU100" s="1278"/>
      <c r="QTV100" s="1278"/>
      <c r="QTW100" s="1278"/>
      <c r="QTX100" s="1278"/>
      <c r="QTY100" s="1278"/>
      <c r="QTZ100" s="1278"/>
      <c r="QUA100" s="1278"/>
      <c r="QUB100" s="1278"/>
      <c r="QUC100" s="1278"/>
      <c r="QUD100" s="1278"/>
      <c r="QUE100" s="1278"/>
      <c r="QUF100" s="1278"/>
      <c r="QUG100" s="1278"/>
      <c r="QUH100" s="1278"/>
      <c r="QUI100" s="1278"/>
      <c r="QUJ100" s="1278"/>
      <c r="QUK100" s="1278"/>
      <c r="QUL100" s="1278"/>
      <c r="QUM100" s="1278"/>
      <c r="QUN100" s="1278"/>
      <c r="QUO100" s="1278"/>
      <c r="QUP100" s="1278"/>
      <c r="QUQ100" s="1278"/>
      <c r="QUR100" s="1278"/>
      <c r="QUS100" s="1278"/>
      <c r="QUT100" s="1278"/>
      <c r="QUU100" s="1278"/>
      <c r="QUV100" s="1278"/>
      <c r="QUW100" s="1278"/>
      <c r="QUX100" s="1278"/>
      <c r="QUY100" s="1278"/>
      <c r="QUZ100" s="1278"/>
      <c r="QVA100" s="1278"/>
      <c r="QVB100" s="1278"/>
      <c r="QVC100" s="1278"/>
      <c r="QVD100" s="1278"/>
      <c r="QVE100" s="1278"/>
      <c r="QVF100" s="1278"/>
      <c r="QVG100" s="1278"/>
      <c r="QVH100" s="1278"/>
      <c r="QVI100" s="1278"/>
      <c r="QVJ100" s="1278"/>
      <c r="QVK100" s="1278"/>
      <c r="QVL100" s="1278"/>
      <c r="QVM100" s="1278"/>
      <c r="QVN100" s="1278"/>
      <c r="QVO100" s="1278"/>
      <c r="QVP100" s="1278"/>
      <c r="QVQ100" s="1278"/>
      <c r="QVR100" s="1278"/>
      <c r="QVS100" s="1278"/>
      <c r="QVT100" s="1278"/>
      <c r="QVU100" s="1278"/>
      <c r="QVV100" s="1278"/>
      <c r="QVW100" s="1278"/>
      <c r="QVX100" s="1278"/>
      <c r="QVY100" s="1278"/>
      <c r="QVZ100" s="1278"/>
      <c r="QWA100" s="1278"/>
      <c r="QWB100" s="1278"/>
      <c r="QWC100" s="1278"/>
      <c r="QWD100" s="1278"/>
      <c r="QWE100" s="1278"/>
      <c r="QWF100" s="1278"/>
      <c r="QWG100" s="1278"/>
      <c r="QWH100" s="1278"/>
      <c r="QWI100" s="1278"/>
      <c r="QWJ100" s="1278"/>
      <c r="QWK100" s="1278"/>
      <c r="QWL100" s="1278"/>
      <c r="QWM100" s="1278"/>
      <c r="QWN100" s="1278"/>
      <c r="QWO100" s="1278"/>
      <c r="QWP100" s="1278"/>
      <c r="QWQ100" s="1278"/>
      <c r="QWR100" s="1278"/>
      <c r="QWS100" s="1278"/>
      <c r="QWT100" s="1278"/>
      <c r="QWU100" s="1278"/>
      <c r="QWV100" s="1278"/>
      <c r="QWW100" s="1278"/>
      <c r="QWX100" s="1278"/>
      <c r="QWY100" s="1278"/>
      <c r="QWZ100" s="1278"/>
      <c r="QXA100" s="1278"/>
      <c r="QXB100" s="1278"/>
      <c r="QXC100" s="1278"/>
      <c r="QXD100" s="1278"/>
      <c r="QXE100" s="1278"/>
      <c r="QXF100" s="1278"/>
      <c r="QXG100" s="1278"/>
      <c r="QXH100" s="1278"/>
      <c r="QXI100" s="1278"/>
      <c r="QXJ100" s="1278"/>
      <c r="QXK100" s="1278"/>
      <c r="QXL100" s="1278"/>
      <c r="QXM100" s="1278"/>
      <c r="QXN100" s="1278"/>
      <c r="QXO100" s="1278"/>
      <c r="QXP100" s="1278"/>
      <c r="QXQ100" s="1278"/>
      <c r="QXR100" s="1278"/>
      <c r="QXS100" s="1278"/>
      <c r="QXT100" s="1278"/>
      <c r="QXU100" s="1278"/>
      <c r="QXV100" s="1278"/>
      <c r="QXW100" s="1278"/>
      <c r="QXX100" s="1278"/>
      <c r="QXY100" s="1278"/>
      <c r="QXZ100" s="1278"/>
      <c r="QYA100" s="1278"/>
      <c r="QYB100" s="1278"/>
      <c r="QYC100" s="1278"/>
      <c r="QYD100" s="1278"/>
      <c r="QYE100" s="1278"/>
      <c r="QYF100" s="1278"/>
      <c r="QYG100" s="1278"/>
      <c r="QYH100" s="1278"/>
      <c r="QYI100" s="1278"/>
      <c r="QYJ100" s="1278"/>
      <c r="QYK100" s="1278"/>
      <c r="QYL100" s="1278"/>
      <c r="QYM100" s="1278"/>
      <c r="QYN100" s="1278"/>
      <c r="QYO100" s="1278"/>
      <c r="QYP100" s="1278"/>
      <c r="QYQ100" s="1278"/>
      <c r="QYR100" s="1278"/>
      <c r="QYS100" s="1278"/>
      <c r="QYT100" s="1278"/>
      <c r="QYU100" s="1278"/>
      <c r="QYV100" s="1278"/>
      <c r="QYW100" s="1278"/>
      <c r="QYX100" s="1278"/>
      <c r="QYY100" s="1278"/>
      <c r="QYZ100" s="1278"/>
      <c r="QZA100" s="1278"/>
      <c r="QZB100" s="1278"/>
      <c r="QZC100" s="1278"/>
      <c r="QZD100" s="1278"/>
      <c r="QZE100" s="1278"/>
      <c r="QZF100" s="1278"/>
      <c r="QZG100" s="1278"/>
      <c r="QZH100" s="1278"/>
      <c r="QZI100" s="1278"/>
      <c r="QZJ100" s="1278"/>
      <c r="QZK100" s="1278"/>
      <c r="QZL100" s="1278"/>
      <c r="QZM100" s="1278"/>
      <c r="QZN100" s="1278"/>
      <c r="QZO100" s="1278"/>
      <c r="QZP100" s="1278"/>
      <c r="QZQ100" s="1278"/>
      <c r="QZR100" s="1278"/>
      <c r="QZS100" s="1278"/>
      <c r="QZT100" s="1278"/>
      <c r="QZU100" s="1278"/>
      <c r="QZV100" s="1278"/>
      <c r="QZW100" s="1278"/>
      <c r="QZX100" s="1278"/>
      <c r="QZY100" s="1278"/>
      <c r="QZZ100" s="1278"/>
      <c r="RAA100" s="1278"/>
      <c r="RAB100" s="1278"/>
      <c r="RAC100" s="1278"/>
      <c r="RAD100" s="1278"/>
      <c r="RAE100" s="1278"/>
      <c r="RAF100" s="1278"/>
      <c r="RAG100" s="1278"/>
      <c r="RAH100" s="1278"/>
      <c r="RAI100" s="1278"/>
      <c r="RAJ100" s="1278"/>
      <c r="RAK100" s="1278"/>
      <c r="RAL100" s="1278"/>
      <c r="RAM100" s="1278"/>
      <c r="RAN100" s="1278"/>
      <c r="RAO100" s="1278"/>
      <c r="RAP100" s="1278"/>
      <c r="RAQ100" s="1278"/>
      <c r="RAR100" s="1278"/>
      <c r="RAS100" s="1278"/>
      <c r="RAT100" s="1278"/>
      <c r="RAU100" s="1278"/>
      <c r="RAV100" s="1278"/>
      <c r="RAW100" s="1278"/>
      <c r="RAX100" s="1278"/>
      <c r="RAY100" s="1278"/>
      <c r="RAZ100" s="1278"/>
      <c r="RBA100" s="1278"/>
      <c r="RBB100" s="1278"/>
      <c r="RBC100" s="1278"/>
      <c r="RBD100" s="1278"/>
      <c r="RBE100" s="1278"/>
      <c r="RBF100" s="1278"/>
      <c r="RBG100" s="1278"/>
      <c r="RBH100" s="1278"/>
      <c r="RBI100" s="1278"/>
      <c r="RBJ100" s="1278"/>
      <c r="RBK100" s="1278"/>
      <c r="RBL100" s="1278"/>
      <c r="RBM100" s="1278"/>
      <c r="RBN100" s="1278"/>
      <c r="RBO100" s="1278"/>
      <c r="RBP100" s="1278"/>
      <c r="RBQ100" s="1278"/>
      <c r="RBR100" s="1278"/>
      <c r="RBS100" s="1278"/>
      <c r="RBT100" s="1278"/>
      <c r="RBU100" s="1278"/>
      <c r="RBV100" s="1278"/>
      <c r="RBW100" s="1278"/>
      <c r="RBX100" s="1278"/>
      <c r="RBY100" s="1278"/>
      <c r="RBZ100" s="1278"/>
      <c r="RCA100" s="1278"/>
      <c r="RCB100" s="1278"/>
      <c r="RCC100" s="1278"/>
      <c r="RCD100" s="1278"/>
      <c r="RCE100" s="1278"/>
      <c r="RCF100" s="1278"/>
      <c r="RCG100" s="1278"/>
      <c r="RCH100" s="1278"/>
      <c r="RCI100" s="1278"/>
      <c r="RCJ100" s="1278"/>
      <c r="RCK100" s="1278"/>
      <c r="RCL100" s="1278"/>
      <c r="RCM100" s="1278"/>
      <c r="RCN100" s="1278"/>
      <c r="RCO100" s="1278"/>
      <c r="RCP100" s="1278"/>
      <c r="RCQ100" s="1278"/>
      <c r="RCR100" s="1278"/>
      <c r="RCS100" s="1278"/>
      <c r="RCT100" s="1278"/>
      <c r="RCU100" s="1278"/>
      <c r="RCV100" s="1278"/>
      <c r="RCW100" s="1278"/>
      <c r="RCX100" s="1278"/>
      <c r="RCY100" s="1278"/>
      <c r="RCZ100" s="1278"/>
      <c r="RDA100" s="1278"/>
      <c r="RDB100" s="1278"/>
      <c r="RDC100" s="1278"/>
      <c r="RDD100" s="1278"/>
      <c r="RDE100" s="1278"/>
      <c r="RDF100" s="1278"/>
      <c r="RDG100" s="1278"/>
      <c r="RDH100" s="1278"/>
      <c r="RDI100" s="1278"/>
      <c r="RDJ100" s="1278"/>
      <c r="RDK100" s="1278"/>
      <c r="RDL100" s="1278"/>
      <c r="RDM100" s="1278"/>
      <c r="RDN100" s="1278"/>
      <c r="RDO100" s="1278"/>
      <c r="RDP100" s="1278"/>
      <c r="RDQ100" s="1278"/>
      <c r="RDR100" s="1278"/>
      <c r="RDS100" s="1278"/>
      <c r="RDT100" s="1278"/>
      <c r="RDU100" s="1278"/>
      <c r="RDV100" s="1278"/>
      <c r="RDW100" s="1278"/>
      <c r="RDX100" s="1278"/>
      <c r="RDY100" s="1278"/>
      <c r="RDZ100" s="1278"/>
      <c r="REA100" s="1278"/>
      <c r="REB100" s="1278"/>
      <c r="REC100" s="1278"/>
      <c r="RED100" s="1278"/>
      <c r="REE100" s="1278"/>
      <c r="REF100" s="1278"/>
      <c r="REG100" s="1278"/>
      <c r="REH100" s="1278"/>
      <c r="REI100" s="1278"/>
      <c r="REJ100" s="1278"/>
      <c r="REK100" s="1278"/>
      <c r="REL100" s="1278"/>
      <c r="REM100" s="1278"/>
      <c r="REN100" s="1278"/>
      <c r="REO100" s="1278"/>
      <c r="REP100" s="1278"/>
      <c r="REQ100" s="1278"/>
      <c r="RER100" s="1278"/>
      <c r="RES100" s="1278"/>
      <c r="RET100" s="1278"/>
      <c r="REU100" s="1278"/>
      <c r="REV100" s="1278"/>
      <c r="REW100" s="1278"/>
      <c r="REX100" s="1278"/>
      <c r="REY100" s="1278"/>
      <c r="REZ100" s="1278"/>
      <c r="RFA100" s="1278"/>
      <c r="RFB100" s="1278"/>
      <c r="RFC100" s="1278"/>
      <c r="RFD100" s="1278"/>
      <c r="RFE100" s="1278"/>
      <c r="RFF100" s="1278"/>
      <c r="RFG100" s="1278"/>
      <c r="RFH100" s="1278"/>
      <c r="RFI100" s="1278"/>
      <c r="RFJ100" s="1278"/>
      <c r="RFK100" s="1278"/>
      <c r="RFL100" s="1278"/>
      <c r="RFM100" s="1278"/>
      <c r="RFN100" s="1278"/>
      <c r="RFO100" s="1278"/>
      <c r="RFP100" s="1278"/>
      <c r="RFQ100" s="1278"/>
      <c r="RFR100" s="1278"/>
      <c r="RFS100" s="1278"/>
      <c r="RFT100" s="1278"/>
      <c r="RFU100" s="1278"/>
      <c r="RFV100" s="1278"/>
      <c r="RFW100" s="1278"/>
      <c r="RFX100" s="1278"/>
      <c r="RFY100" s="1278"/>
      <c r="RFZ100" s="1278"/>
      <c r="RGA100" s="1278"/>
      <c r="RGB100" s="1278"/>
      <c r="RGC100" s="1278"/>
      <c r="RGD100" s="1278"/>
      <c r="RGE100" s="1278"/>
      <c r="RGF100" s="1278"/>
      <c r="RGG100" s="1278"/>
      <c r="RGH100" s="1278"/>
      <c r="RGI100" s="1278"/>
      <c r="RGJ100" s="1278"/>
      <c r="RGK100" s="1278"/>
      <c r="RGL100" s="1278"/>
      <c r="RGM100" s="1278"/>
      <c r="RGN100" s="1278"/>
      <c r="RGO100" s="1278"/>
      <c r="RGP100" s="1278"/>
      <c r="RGQ100" s="1278"/>
      <c r="RGR100" s="1278"/>
      <c r="RGS100" s="1278"/>
      <c r="RGT100" s="1278"/>
      <c r="RGU100" s="1278"/>
      <c r="RGV100" s="1278"/>
      <c r="RGW100" s="1278"/>
      <c r="RGX100" s="1278"/>
      <c r="RGY100" s="1278"/>
      <c r="RGZ100" s="1278"/>
      <c r="RHA100" s="1278"/>
      <c r="RHB100" s="1278"/>
      <c r="RHC100" s="1278"/>
      <c r="RHD100" s="1278"/>
      <c r="RHE100" s="1278"/>
      <c r="RHF100" s="1278"/>
      <c r="RHG100" s="1278"/>
      <c r="RHH100" s="1278"/>
      <c r="RHI100" s="1278"/>
      <c r="RHJ100" s="1278"/>
      <c r="RHK100" s="1278"/>
      <c r="RHL100" s="1278"/>
      <c r="RHM100" s="1278"/>
      <c r="RHN100" s="1278"/>
      <c r="RHO100" s="1278"/>
      <c r="RHP100" s="1278"/>
      <c r="RHQ100" s="1278"/>
      <c r="RHR100" s="1278"/>
      <c r="RHS100" s="1278"/>
      <c r="RHT100" s="1278"/>
      <c r="RHU100" s="1278"/>
      <c r="RHV100" s="1278"/>
      <c r="RHW100" s="1278"/>
      <c r="RHX100" s="1278"/>
      <c r="RHY100" s="1278"/>
      <c r="RHZ100" s="1278"/>
      <c r="RIA100" s="1278"/>
      <c r="RIB100" s="1278"/>
      <c r="RIC100" s="1278"/>
      <c r="RID100" s="1278"/>
      <c r="RIE100" s="1278"/>
      <c r="RIF100" s="1278"/>
      <c r="RIG100" s="1278"/>
      <c r="RIH100" s="1278"/>
      <c r="RII100" s="1278"/>
      <c r="RIJ100" s="1278"/>
      <c r="RIK100" s="1278"/>
      <c r="RIL100" s="1278"/>
      <c r="RIM100" s="1278"/>
      <c r="RIN100" s="1278"/>
      <c r="RIO100" s="1278"/>
      <c r="RIP100" s="1278"/>
      <c r="RIQ100" s="1278"/>
      <c r="RIR100" s="1278"/>
      <c r="RIS100" s="1278"/>
      <c r="RIT100" s="1278"/>
      <c r="RIU100" s="1278"/>
      <c r="RIV100" s="1278"/>
      <c r="RIW100" s="1278"/>
      <c r="RIX100" s="1278"/>
      <c r="RIY100" s="1278"/>
      <c r="RIZ100" s="1278"/>
      <c r="RJA100" s="1278"/>
      <c r="RJB100" s="1278"/>
      <c r="RJC100" s="1278"/>
      <c r="RJD100" s="1278"/>
      <c r="RJE100" s="1278"/>
      <c r="RJF100" s="1278"/>
      <c r="RJG100" s="1278"/>
      <c r="RJH100" s="1278"/>
      <c r="RJI100" s="1278"/>
      <c r="RJJ100" s="1278"/>
      <c r="RJK100" s="1278"/>
      <c r="RJL100" s="1278"/>
      <c r="RJM100" s="1278"/>
      <c r="RJN100" s="1278"/>
      <c r="RJO100" s="1278"/>
      <c r="RJP100" s="1278"/>
      <c r="RJQ100" s="1278"/>
      <c r="RJR100" s="1278"/>
      <c r="RJS100" s="1278"/>
      <c r="RJT100" s="1278"/>
      <c r="RJU100" s="1278"/>
      <c r="RJV100" s="1278"/>
      <c r="RJW100" s="1278"/>
      <c r="RJX100" s="1278"/>
      <c r="RJY100" s="1278"/>
      <c r="RJZ100" s="1278"/>
      <c r="RKA100" s="1278"/>
      <c r="RKB100" s="1278"/>
      <c r="RKC100" s="1278"/>
      <c r="RKD100" s="1278"/>
      <c r="RKE100" s="1278"/>
      <c r="RKF100" s="1278"/>
      <c r="RKG100" s="1278"/>
      <c r="RKH100" s="1278"/>
      <c r="RKI100" s="1278"/>
      <c r="RKJ100" s="1278"/>
      <c r="RKK100" s="1278"/>
      <c r="RKL100" s="1278"/>
      <c r="RKM100" s="1278"/>
      <c r="RKN100" s="1278"/>
      <c r="RKO100" s="1278"/>
      <c r="RKP100" s="1278"/>
      <c r="RKQ100" s="1278"/>
      <c r="RKR100" s="1278"/>
      <c r="RKS100" s="1278"/>
      <c r="RKT100" s="1278"/>
      <c r="RKU100" s="1278"/>
      <c r="RKV100" s="1278"/>
      <c r="RKW100" s="1278"/>
      <c r="RKX100" s="1278"/>
      <c r="RKY100" s="1278"/>
      <c r="RKZ100" s="1278"/>
      <c r="RLA100" s="1278"/>
      <c r="RLB100" s="1278"/>
      <c r="RLC100" s="1278"/>
      <c r="RLD100" s="1278"/>
      <c r="RLE100" s="1278"/>
      <c r="RLF100" s="1278"/>
      <c r="RLG100" s="1278"/>
      <c r="RLH100" s="1278"/>
      <c r="RLI100" s="1278"/>
      <c r="RLJ100" s="1278"/>
      <c r="RLK100" s="1278"/>
      <c r="RLL100" s="1278"/>
      <c r="RLM100" s="1278"/>
      <c r="RLN100" s="1278"/>
      <c r="RLO100" s="1278"/>
      <c r="RLP100" s="1278"/>
      <c r="RLQ100" s="1278"/>
      <c r="RLR100" s="1278"/>
      <c r="RLS100" s="1278"/>
      <c r="RLT100" s="1278"/>
      <c r="RLU100" s="1278"/>
      <c r="RLV100" s="1278"/>
      <c r="RLW100" s="1278"/>
      <c r="RLX100" s="1278"/>
      <c r="RLY100" s="1278"/>
      <c r="RLZ100" s="1278"/>
      <c r="RMA100" s="1278"/>
      <c r="RMB100" s="1278"/>
      <c r="RMC100" s="1278"/>
      <c r="RMD100" s="1278"/>
      <c r="RME100" s="1278"/>
      <c r="RMF100" s="1278"/>
      <c r="RMG100" s="1278"/>
      <c r="RMH100" s="1278"/>
      <c r="RMI100" s="1278"/>
      <c r="RMJ100" s="1278"/>
      <c r="RMK100" s="1278"/>
      <c r="RML100" s="1278"/>
      <c r="RMM100" s="1278"/>
      <c r="RMN100" s="1278"/>
      <c r="RMO100" s="1278"/>
      <c r="RMP100" s="1278"/>
      <c r="RMQ100" s="1278"/>
      <c r="RMR100" s="1278"/>
      <c r="RMS100" s="1278"/>
      <c r="RMT100" s="1278"/>
      <c r="RMU100" s="1278"/>
      <c r="RMV100" s="1278"/>
      <c r="RMW100" s="1278"/>
      <c r="RMX100" s="1278"/>
      <c r="RMY100" s="1278"/>
      <c r="RMZ100" s="1278"/>
      <c r="RNA100" s="1278"/>
      <c r="RNB100" s="1278"/>
      <c r="RNC100" s="1278"/>
      <c r="RND100" s="1278"/>
      <c r="RNE100" s="1278"/>
      <c r="RNF100" s="1278"/>
      <c r="RNG100" s="1278"/>
      <c r="RNH100" s="1278"/>
      <c r="RNI100" s="1278"/>
      <c r="RNJ100" s="1278"/>
      <c r="RNK100" s="1278"/>
      <c r="RNL100" s="1278"/>
      <c r="RNM100" s="1278"/>
      <c r="RNN100" s="1278"/>
      <c r="RNO100" s="1278"/>
      <c r="RNP100" s="1278"/>
      <c r="RNQ100" s="1278"/>
      <c r="RNR100" s="1278"/>
      <c r="RNS100" s="1278"/>
      <c r="RNT100" s="1278"/>
      <c r="RNU100" s="1278"/>
      <c r="RNV100" s="1278"/>
      <c r="RNW100" s="1278"/>
      <c r="RNX100" s="1278"/>
      <c r="RNY100" s="1278"/>
      <c r="RNZ100" s="1278"/>
      <c r="ROA100" s="1278"/>
      <c r="ROB100" s="1278"/>
      <c r="ROC100" s="1278"/>
      <c r="ROD100" s="1278"/>
      <c r="ROE100" s="1278"/>
      <c r="ROF100" s="1278"/>
      <c r="ROG100" s="1278"/>
      <c r="ROH100" s="1278"/>
      <c r="ROI100" s="1278"/>
      <c r="ROJ100" s="1278"/>
      <c r="ROK100" s="1278"/>
      <c r="ROL100" s="1278"/>
      <c r="ROM100" s="1278"/>
      <c r="RON100" s="1278"/>
      <c r="ROO100" s="1278"/>
      <c r="ROP100" s="1278"/>
      <c r="ROQ100" s="1278"/>
      <c r="ROR100" s="1278"/>
      <c r="ROS100" s="1278"/>
      <c r="ROT100" s="1278"/>
      <c r="ROU100" s="1278"/>
      <c r="ROV100" s="1278"/>
      <c r="ROW100" s="1278"/>
      <c r="ROX100" s="1278"/>
      <c r="ROY100" s="1278"/>
      <c r="ROZ100" s="1278"/>
      <c r="RPA100" s="1278"/>
      <c r="RPB100" s="1278"/>
      <c r="RPC100" s="1278"/>
      <c r="RPD100" s="1278"/>
      <c r="RPE100" s="1278"/>
      <c r="RPF100" s="1278"/>
      <c r="RPG100" s="1278"/>
      <c r="RPH100" s="1278"/>
      <c r="RPI100" s="1278"/>
      <c r="RPJ100" s="1278"/>
      <c r="RPK100" s="1278"/>
      <c r="RPL100" s="1278"/>
      <c r="RPM100" s="1278"/>
      <c r="RPN100" s="1278"/>
      <c r="RPO100" s="1278"/>
      <c r="RPP100" s="1278"/>
      <c r="RPQ100" s="1278"/>
      <c r="RPR100" s="1278"/>
      <c r="RPS100" s="1278"/>
      <c r="RPT100" s="1278"/>
      <c r="RPU100" s="1278"/>
      <c r="RPV100" s="1278"/>
      <c r="RPW100" s="1278"/>
      <c r="RPX100" s="1278"/>
      <c r="RPY100" s="1278"/>
      <c r="RPZ100" s="1278"/>
      <c r="RQA100" s="1278"/>
      <c r="RQB100" s="1278"/>
      <c r="RQC100" s="1278"/>
      <c r="RQD100" s="1278"/>
      <c r="RQE100" s="1278"/>
      <c r="RQF100" s="1278"/>
      <c r="RQG100" s="1278"/>
      <c r="RQH100" s="1278"/>
      <c r="RQI100" s="1278"/>
      <c r="RQJ100" s="1278"/>
      <c r="RQK100" s="1278"/>
      <c r="RQL100" s="1278"/>
      <c r="RQM100" s="1278"/>
      <c r="RQN100" s="1278"/>
      <c r="RQO100" s="1278"/>
      <c r="RQP100" s="1278"/>
      <c r="RQQ100" s="1278"/>
      <c r="RQR100" s="1278"/>
      <c r="RQS100" s="1278"/>
      <c r="RQT100" s="1278"/>
      <c r="RQU100" s="1278"/>
      <c r="RQV100" s="1278"/>
      <c r="RQW100" s="1278"/>
      <c r="RQX100" s="1278"/>
      <c r="RQY100" s="1278"/>
      <c r="RQZ100" s="1278"/>
      <c r="RRA100" s="1278"/>
      <c r="RRB100" s="1278"/>
      <c r="RRC100" s="1278"/>
      <c r="RRD100" s="1278"/>
      <c r="RRE100" s="1278"/>
      <c r="RRF100" s="1278"/>
      <c r="RRG100" s="1278"/>
      <c r="RRH100" s="1278"/>
      <c r="RRI100" s="1278"/>
      <c r="RRJ100" s="1278"/>
      <c r="RRK100" s="1278"/>
      <c r="RRL100" s="1278"/>
      <c r="RRM100" s="1278"/>
      <c r="RRN100" s="1278"/>
      <c r="RRO100" s="1278"/>
      <c r="RRP100" s="1278"/>
      <c r="RRQ100" s="1278"/>
      <c r="RRR100" s="1278"/>
      <c r="RRS100" s="1278"/>
      <c r="RRT100" s="1278"/>
      <c r="RRU100" s="1278"/>
      <c r="RRV100" s="1278"/>
      <c r="RRW100" s="1278"/>
      <c r="RRX100" s="1278"/>
      <c r="RRY100" s="1278"/>
      <c r="RRZ100" s="1278"/>
      <c r="RSA100" s="1278"/>
      <c r="RSB100" s="1278"/>
      <c r="RSC100" s="1278"/>
      <c r="RSD100" s="1278"/>
      <c r="RSE100" s="1278"/>
      <c r="RSF100" s="1278"/>
      <c r="RSG100" s="1278"/>
      <c r="RSH100" s="1278"/>
      <c r="RSI100" s="1278"/>
      <c r="RSJ100" s="1278"/>
      <c r="RSK100" s="1278"/>
      <c r="RSL100" s="1278"/>
      <c r="RSM100" s="1278"/>
      <c r="RSN100" s="1278"/>
      <c r="RSO100" s="1278"/>
      <c r="RSP100" s="1278"/>
      <c r="RSQ100" s="1278"/>
      <c r="RSR100" s="1278"/>
      <c r="RSS100" s="1278"/>
      <c r="RST100" s="1278"/>
      <c r="RSU100" s="1278"/>
      <c r="RSV100" s="1278"/>
      <c r="RSW100" s="1278"/>
      <c r="RSX100" s="1278"/>
      <c r="RSY100" s="1278"/>
      <c r="RSZ100" s="1278"/>
      <c r="RTA100" s="1278"/>
      <c r="RTB100" s="1278"/>
      <c r="RTC100" s="1278"/>
      <c r="RTD100" s="1278"/>
      <c r="RTE100" s="1278"/>
      <c r="RTF100" s="1278"/>
      <c r="RTG100" s="1278"/>
      <c r="RTH100" s="1278"/>
      <c r="RTI100" s="1278"/>
      <c r="RTJ100" s="1278"/>
      <c r="RTK100" s="1278"/>
      <c r="RTL100" s="1278"/>
      <c r="RTM100" s="1278"/>
      <c r="RTN100" s="1278"/>
      <c r="RTO100" s="1278"/>
      <c r="RTP100" s="1278"/>
      <c r="RTQ100" s="1278"/>
      <c r="RTR100" s="1278"/>
      <c r="RTS100" s="1278"/>
      <c r="RTT100" s="1278"/>
      <c r="RTU100" s="1278"/>
      <c r="RTV100" s="1278"/>
      <c r="RTW100" s="1278"/>
      <c r="RTX100" s="1278"/>
      <c r="RTY100" s="1278"/>
      <c r="RTZ100" s="1278"/>
      <c r="RUA100" s="1278"/>
      <c r="RUB100" s="1278"/>
      <c r="RUC100" s="1278"/>
      <c r="RUD100" s="1278"/>
      <c r="RUE100" s="1278"/>
      <c r="RUF100" s="1278"/>
      <c r="RUG100" s="1278"/>
      <c r="RUH100" s="1278"/>
      <c r="RUI100" s="1278"/>
      <c r="RUJ100" s="1278"/>
      <c r="RUK100" s="1278"/>
      <c r="RUL100" s="1278"/>
      <c r="RUM100" s="1278"/>
      <c r="RUN100" s="1278"/>
      <c r="RUO100" s="1278"/>
      <c r="RUP100" s="1278"/>
      <c r="RUQ100" s="1278"/>
      <c r="RUR100" s="1278"/>
      <c r="RUS100" s="1278"/>
      <c r="RUT100" s="1278"/>
      <c r="RUU100" s="1278"/>
      <c r="RUV100" s="1278"/>
      <c r="RUW100" s="1278"/>
      <c r="RUX100" s="1278"/>
      <c r="RUY100" s="1278"/>
      <c r="RUZ100" s="1278"/>
      <c r="RVA100" s="1278"/>
      <c r="RVB100" s="1278"/>
      <c r="RVC100" s="1278"/>
      <c r="RVD100" s="1278"/>
      <c r="RVE100" s="1278"/>
      <c r="RVF100" s="1278"/>
      <c r="RVG100" s="1278"/>
      <c r="RVH100" s="1278"/>
      <c r="RVI100" s="1278"/>
      <c r="RVJ100" s="1278"/>
      <c r="RVK100" s="1278"/>
      <c r="RVL100" s="1278"/>
      <c r="RVM100" s="1278"/>
      <c r="RVN100" s="1278"/>
      <c r="RVO100" s="1278"/>
      <c r="RVP100" s="1278"/>
      <c r="RVQ100" s="1278"/>
      <c r="RVR100" s="1278"/>
      <c r="RVS100" s="1278"/>
      <c r="RVT100" s="1278"/>
      <c r="RVU100" s="1278"/>
      <c r="RVV100" s="1278"/>
      <c r="RVW100" s="1278"/>
      <c r="RVX100" s="1278"/>
      <c r="RVY100" s="1278"/>
      <c r="RVZ100" s="1278"/>
      <c r="RWA100" s="1278"/>
      <c r="RWB100" s="1278"/>
      <c r="RWC100" s="1278"/>
      <c r="RWD100" s="1278"/>
      <c r="RWE100" s="1278"/>
      <c r="RWF100" s="1278"/>
      <c r="RWG100" s="1278"/>
      <c r="RWH100" s="1278"/>
      <c r="RWI100" s="1278"/>
      <c r="RWJ100" s="1278"/>
      <c r="RWK100" s="1278"/>
      <c r="RWL100" s="1278"/>
      <c r="RWM100" s="1278"/>
      <c r="RWN100" s="1278"/>
      <c r="RWO100" s="1278"/>
      <c r="RWP100" s="1278"/>
      <c r="RWQ100" s="1278"/>
      <c r="RWR100" s="1278"/>
      <c r="RWS100" s="1278"/>
      <c r="RWT100" s="1278"/>
      <c r="RWU100" s="1278"/>
      <c r="RWV100" s="1278"/>
      <c r="RWW100" s="1278"/>
      <c r="RWX100" s="1278"/>
      <c r="RWY100" s="1278"/>
      <c r="RWZ100" s="1278"/>
      <c r="RXA100" s="1278"/>
      <c r="RXB100" s="1278"/>
      <c r="RXC100" s="1278"/>
      <c r="RXD100" s="1278"/>
      <c r="RXE100" s="1278"/>
      <c r="RXF100" s="1278"/>
      <c r="RXG100" s="1278"/>
      <c r="RXH100" s="1278"/>
      <c r="RXI100" s="1278"/>
      <c r="RXJ100" s="1278"/>
      <c r="RXK100" s="1278"/>
      <c r="RXL100" s="1278"/>
      <c r="RXM100" s="1278"/>
      <c r="RXN100" s="1278"/>
      <c r="RXO100" s="1278"/>
      <c r="RXP100" s="1278"/>
      <c r="RXQ100" s="1278"/>
      <c r="RXR100" s="1278"/>
      <c r="RXS100" s="1278"/>
      <c r="RXT100" s="1278"/>
      <c r="RXU100" s="1278"/>
      <c r="RXV100" s="1278"/>
      <c r="RXW100" s="1278"/>
      <c r="RXX100" s="1278"/>
      <c r="RXY100" s="1278"/>
      <c r="RXZ100" s="1278"/>
      <c r="RYA100" s="1278"/>
      <c r="RYB100" s="1278"/>
      <c r="RYC100" s="1278"/>
      <c r="RYD100" s="1278"/>
      <c r="RYE100" s="1278"/>
      <c r="RYF100" s="1278"/>
      <c r="RYG100" s="1278"/>
      <c r="RYH100" s="1278"/>
      <c r="RYI100" s="1278"/>
      <c r="RYJ100" s="1278"/>
      <c r="RYK100" s="1278"/>
      <c r="RYL100" s="1278"/>
      <c r="RYM100" s="1278"/>
      <c r="RYN100" s="1278"/>
      <c r="RYO100" s="1278"/>
      <c r="RYP100" s="1278"/>
      <c r="RYQ100" s="1278"/>
      <c r="RYR100" s="1278"/>
      <c r="RYS100" s="1278"/>
      <c r="RYT100" s="1278"/>
      <c r="RYU100" s="1278"/>
      <c r="RYV100" s="1278"/>
      <c r="RYW100" s="1278"/>
      <c r="RYX100" s="1278"/>
      <c r="RYY100" s="1278"/>
      <c r="RYZ100" s="1278"/>
      <c r="RZA100" s="1278"/>
      <c r="RZB100" s="1278"/>
      <c r="RZC100" s="1278"/>
      <c r="RZD100" s="1278"/>
      <c r="RZE100" s="1278"/>
      <c r="RZF100" s="1278"/>
      <c r="RZG100" s="1278"/>
      <c r="RZH100" s="1278"/>
      <c r="RZI100" s="1278"/>
      <c r="RZJ100" s="1278"/>
      <c r="RZK100" s="1278"/>
      <c r="RZL100" s="1278"/>
      <c r="RZM100" s="1278"/>
      <c r="RZN100" s="1278"/>
      <c r="RZO100" s="1278"/>
      <c r="RZP100" s="1278"/>
      <c r="RZQ100" s="1278"/>
      <c r="RZR100" s="1278"/>
      <c r="RZS100" s="1278"/>
      <c r="RZT100" s="1278"/>
      <c r="RZU100" s="1278"/>
      <c r="RZV100" s="1278"/>
      <c r="RZW100" s="1278"/>
      <c r="RZX100" s="1278"/>
      <c r="RZY100" s="1278"/>
      <c r="RZZ100" s="1278"/>
      <c r="SAA100" s="1278"/>
      <c r="SAB100" s="1278"/>
      <c r="SAC100" s="1278"/>
      <c r="SAD100" s="1278"/>
      <c r="SAE100" s="1278"/>
      <c r="SAF100" s="1278"/>
      <c r="SAG100" s="1278"/>
      <c r="SAH100" s="1278"/>
      <c r="SAI100" s="1278"/>
      <c r="SAJ100" s="1278"/>
      <c r="SAK100" s="1278"/>
      <c r="SAL100" s="1278"/>
      <c r="SAM100" s="1278"/>
      <c r="SAN100" s="1278"/>
      <c r="SAO100" s="1278"/>
      <c r="SAP100" s="1278"/>
      <c r="SAQ100" s="1278"/>
      <c r="SAR100" s="1278"/>
      <c r="SAS100" s="1278"/>
      <c r="SAT100" s="1278"/>
      <c r="SAU100" s="1278"/>
      <c r="SAV100" s="1278"/>
      <c r="SAW100" s="1278"/>
      <c r="SAX100" s="1278"/>
      <c r="SAY100" s="1278"/>
      <c r="SAZ100" s="1278"/>
      <c r="SBA100" s="1278"/>
      <c r="SBB100" s="1278"/>
      <c r="SBC100" s="1278"/>
      <c r="SBD100" s="1278"/>
      <c r="SBE100" s="1278"/>
      <c r="SBF100" s="1278"/>
      <c r="SBG100" s="1278"/>
      <c r="SBH100" s="1278"/>
      <c r="SBI100" s="1278"/>
      <c r="SBJ100" s="1278"/>
      <c r="SBK100" s="1278"/>
      <c r="SBL100" s="1278"/>
      <c r="SBM100" s="1278"/>
      <c r="SBN100" s="1278"/>
      <c r="SBO100" s="1278"/>
      <c r="SBP100" s="1278"/>
      <c r="SBQ100" s="1278"/>
      <c r="SBR100" s="1278"/>
      <c r="SBS100" s="1278"/>
      <c r="SBT100" s="1278"/>
      <c r="SBU100" s="1278"/>
      <c r="SBV100" s="1278"/>
      <c r="SBW100" s="1278"/>
      <c r="SBX100" s="1278"/>
      <c r="SBY100" s="1278"/>
      <c r="SBZ100" s="1278"/>
      <c r="SCA100" s="1278"/>
      <c r="SCB100" s="1278"/>
      <c r="SCC100" s="1278"/>
      <c r="SCD100" s="1278"/>
      <c r="SCE100" s="1278"/>
      <c r="SCF100" s="1278"/>
      <c r="SCG100" s="1278"/>
      <c r="SCH100" s="1278"/>
      <c r="SCI100" s="1278"/>
      <c r="SCJ100" s="1278"/>
      <c r="SCK100" s="1278"/>
      <c r="SCL100" s="1278"/>
      <c r="SCM100" s="1278"/>
      <c r="SCN100" s="1278"/>
      <c r="SCO100" s="1278"/>
      <c r="SCP100" s="1278"/>
      <c r="SCQ100" s="1278"/>
      <c r="SCR100" s="1278"/>
      <c r="SCS100" s="1278"/>
      <c r="SCT100" s="1278"/>
      <c r="SCU100" s="1278"/>
      <c r="SCV100" s="1278"/>
      <c r="SCW100" s="1278"/>
      <c r="SCX100" s="1278"/>
      <c r="SCY100" s="1278"/>
      <c r="SCZ100" s="1278"/>
      <c r="SDA100" s="1278"/>
      <c r="SDB100" s="1278"/>
      <c r="SDC100" s="1278"/>
      <c r="SDD100" s="1278"/>
      <c r="SDE100" s="1278"/>
      <c r="SDF100" s="1278"/>
      <c r="SDG100" s="1278"/>
      <c r="SDH100" s="1278"/>
      <c r="SDI100" s="1278"/>
      <c r="SDJ100" s="1278"/>
      <c r="SDK100" s="1278"/>
      <c r="SDL100" s="1278"/>
      <c r="SDM100" s="1278"/>
      <c r="SDN100" s="1278"/>
      <c r="SDO100" s="1278"/>
      <c r="SDP100" s="1278"/>
      <c r="SDQ100" s="1278"/>
      <c r="SDR100" s="1278"/>
      <c r="SDS100" s="1278"/>
      <c r="SDT100" s="1278"/>
      <c r="SDU100" s="1278"/>
      <c r="SDV100" s="1278"/>
      <c r="SDW100" s="1278"/>
      <c r="SDX100" s="1278"/>
      <c r="SDY100" s="1278"/>
      <c r="SDZ100" s="1278"/>
      <c r="SEA100" s="1278"/>
      <c r="SEB100" s="1278"/>
      <c r="SEC100" s="1278"/>
      <c r="SED100" s="1278"/>
      <c r="SEE100" s="1278"/>
      <c r="SEF100" s="1278"/>
      <c r="SEG100" s="1278"/>
      <c r="SEH100" s="1278"/>
      <c r="SEI100" s="1278"/>
      <c r="SEJ100" s="1278"/>
      <c r="SEK100" s="1278"/>
      <c r="SEL100" s="1278"/>
      <c r="SEM100" s="1278"/>
      <c r="SEN100" s="1278"/>
      <c r="SEO100" s="1278"/>
      <c r="SEP100" s="1278"/>
      <c r="SEQ100" s="1278"/>
      <c r="SER100" s="1278"/>
      <c r="SES100" s="1278"/>
      <c r="SET100" s="1278"/>
      <c r="SEU100" s="1278"/>
      <c r="SEV100" s="1278"/>
      <c r="SEW100" s="1278"/>
      <c r="SEX100" s="1278"/>
      <c r="SEY100" s="1278"/>
      <c r="SEZ100" s="1278"/>
      <c r="SFA100" s="1278"/>
      <c r="SFB100" s="1278"/>
      <c r="SFC100" s="1278"/>
      <c r="SFD100" s="1278"/>
      <c r="SFE100" s="1278"/>
      <c r="SFF100" s="1278"/>
      <c r="SFG100" s="1278"/>
      <c r="SFH100" s="1278"/>
      <c r="SFI100" s="1278"/>
      <c r="SFJ100" s="1278"/>
      <c r="SFK100" s="1278"/>
      <c r="SFL100" s="1278"/>
      <c r="SFM100" s="1278"/>
      <c r="SFN100" s="1278"/>
      <c r="SFO100" s="1278"/>
      <c r="SFP100" s="1278"/>
      <c r="SFQ100" s="1278"/>
      <c r="SFR100" s="1278"/>
      <c r="SFS100" s="1278"/>
      <c r="SFT100" s="1278"/>
      <c r="SFU100" s="1278"/>
      <c r="SFV100" s="1278"/>
      <c r="SFW100" s="1278"/>
      <c r="SFX100" s="1278"/>
      <c r="SFY100" s="1278"/>
      <c r="SFZ100" s="1278"/>
      <c r="SGA100" s="1278"/>
      <c r="SGB100" s="1278"/>
      <c r="SGC100" s="1278"/>
      <c r="SGD100" s="1278"/>
      <c r="SGE100" s="1278"/>
      <c r="SGF100" s="1278"/>
      <c r="SGG100" s="1278"/>
      <c r="SGH100" s="1278"/>
      <c r="SGI100" s="1278"/>
      <c r="SGJ100" s="1278"/>
      <c r="SGK100" s="1278"/>
      <c r="SGL100" s="1278"/>
      <c r="SGM100" s="1278"/>
      <c r="SGN100" s="1278"/>
      <c r="SGO100" s="1278"/>
      <c r="SGP100" s="1278"/>
      <c r="SGQ100" s="1278"/>
      <c r="SGR100" s="1278"/>
      <c r="SGS100" s="1278"/>
      <c r="SGT100" s="1278"/>
      <c r="SGU100" s="1278"/>
      <c r="SGV100" s="1278"/>
      <c r="SGW100" s="1278"/>
      <c r="SGX100" s="1278"/>
      <c r="SGY100" s="1278"/>
      <c r="SGZ100" s="1278"/>
      <c r="SHA100" s="1278"/>
      <c r="SHB100" s="1278"/>
      <c r="SHC100" s="1278"/>
      <c r="SHD100" s="1278"/>
      <c r="SHE100" s="1278"/>
      <c r="SHF100" s="1278"/>
      <c r="SHG100" s="1278"/>
      <c r="SHH100" s="1278"/>
      <c r="SHI100" s="1278"/>
      <c r="SHJ100" s="1278"/>
      <c r="SHK100" s="1278"/>
      <c r="SHL100" s="1278"/>
      <c r="SHM100" s="1278"/>
      <c r="SHN100" s="1278"/>
      <c r="SHO100" s="1278"/>
      <c r="SHP100" s="1278"/>
      <c r="SHQ100" s="1278"/>
      <c r="SHR100" s="1278"/>
      <c r="SHS100" s="1278"/>
      <c r="SHT100" s="1278"/>
      <c r="SHU100" s="1278"/>
      <c r="SHV100" s="1278"/>
      <c r="SHW100" s="1278"/>
      <c r="SHX100" s="1278"/>
      <c r="SHY100" s="1278"/>
      <c r="SHZ100" s="1278"/>
      <c r="SIA100" s="1278"/>
      <c r="SIB100" s="1278"/>
      <c r="SIC100" s="1278"/>
      <c r="SID100" s="1278"/>
      <c r="SIE100" s="1278"/>
      <c r="SIF100" s="1278"/>
      <c r="SIG100" s="1278"/>
      <c r="SIH100" s="1278"/>
      <c r="SII100" s="1278"/>
      <c r="SIJ100" s="1278"/>
      <c r="SIK100" s="1278"/>
      <c r="SIL100" s="1278"/>
      <c r="SIM100" s="1278"/>
      <c r="SIN100" s="1278"/>
      <c r="SIO100" s="1278"/>
      <c r="SIP100" s="1278"/>
      <c r="SIQ100" s="1278"/>
      <c r="SIR100" s="1278"/>
      <c r="SIS100" s="1278"/>
      <c r="SIT100" s="1278"/>
      <c r="SIU100" s="1278"/>
      <c r="SIV100" s="1278"/>
      <c r="SIW100" s="1278"/>
      <c r="SIX100" s="1278"/>
      <c r="SIY100" s="1278"/>
      <c r="SIZ100" s="1278"/>
      <c r="SJA100" s="1278"/>
      <c r="SJB100" s="1278"/>
      <c r="SJC100" s="1278"/>
      <c r="SJD100" s="1278"/>
      <c r="SJE100" s="1278"/>
      <c r="SJF100" s="1278"/>
      <c r="SJG100" s="1278"/>
      <c r="SJH100" s="1278"/>
      <c r="SJI100" s="1278"/>
      <c r="SJJ100" s="1278"/>
      <c r="SJK100" s="1278"/>
      <c r="SJL100" s="1278"/>
      <c r="SJM100" s="1278"/>
      <c r="SJN100" s="1278"/>
      <c r="SJO100" s="1278"/>
      <c r="SJP100" s="1278"/>
      <c r="SJQ100" s="1278"/>
      <c r="SJR100" s="1278"/>
      <c r="SJS100" s="1278"/>
      <c r="SJT100" s="1278"/>
      <c r="SJU100" s="1278"/>
      <c r="SJV100" s="1278"/>
      <c r="SJW100" s="1278"/>
      <c r="SJX100" s="1278"/>
      <c r="SJY100" s="1278"/>
      <c r="SJZ100" s="1278"/>
      <c r="SKA100" s="1278"/>
      <c r="SKB100" s="1278"/>
      <c r="SKC100" s="1278"/>
      <c r="SKD100" s="1278"/>
      <c r="SKE100" s="1278"/>
      <c r="SKF100" s="1278"/>
      <c r="SKG100" s="1278"/>
      <c r="SKH100" s="1278"/>
      <c r="SKI100" s="1278"/>
      <c r="SKJ100" s="1278"/>
      <c r="SKK100" s="1278"/>
      <c r="SKL100" s="1278"/>
      <c r="SKM100" s="1278"/>
      <c r="SKN100" s="1278"/>
      <c r="SKO100" s="1278"/>
      <c r="SKP100" s="1278"/>
      <c r="SKQ100" s="1278"/>
      <c r="SKR100" s="1278"/>
      <c r="SKS100" s="1278"/>
      <c r="SKT100" s="1278"/>
      <c r="SKU100" s="1278"/>
      <c r="SKV100" s="1278"/>
      <c r="SKW100" s="1278"/>
      <c r="SKX100" s="1278"/>
      <c r="SKY100" s="1278"/>
      <c r="SKZ100" s="1278"/>
      <c r="SLA100" s="1278"/>
      <c r="SLB100" s="1278"/>
      <c r="SLC100" s="1278"/>
      <c r="SLD100" s="1278"/>
      <c r="SLE100" s="1278"/>
      <c r="SLF100" s="1278"/>
      <c r="SLG100" s="1278"/>
      <c r="SLH100" s="1278"/>
      <c r="SLI100" s="1278"/>
      <c r="SLJ100" s="1278"/>
      <c r="SLK100" s="1278"/>
      <c r="SLL100" s="1278"/>
      <c r="SLM100" s="1278"/>
      <c r="SLN100" s="1278"/>
      <c r="SLO100" s="1278"/>
      <c r="SLP100" s="1278"/>
      <c r="SLQ100" s="1278"/>
      <c r="SLR100" s="1278"/>
      <c r="SLS100" s="1278"/>
      <c r="SLT100" s="1278"/>
      <c r="SLU100" s="1278"/>
      <c r="SLV100" s="1278"/>
      <c r="SLW100" s="1278"/>
      <c r="SLX100" s="1278"/>
      <c r="SLY100" s="1278"/>
      <c r="SLZ100" s="1278"/>
      <c r="SMA100" s="1278"/>
      <c r="SMB100" s="1278"/>
      <c r="SMC100" s="1278"/>
      <c r="SMD100" s="1278"/>
      <c r="SME100" s="1278"/>
      <c r="SMF100" s="1278"/>
      <c r="SMG100" s="1278"/>
      <c r="SMH100" s="1278"/>
      <c r="SMI100" s="1278"/>
      <c r="SMJ100" s="1278"/>
      <c r="SMK100" s="1278"/>
      <c r="SML100" s="1278"/>
      <c r="SMM100" s="1278"/>
      <c r="SMN100" s="1278"/>
      <c r="SMO100" s="1278"/>
      <c r="SMP100" s="1278"/>
      <c r="SMQ100" s="1278"/>
      <c r="SMR100" s="1278"/>
      <c r="SMS100" s="1278"/>
      <c r="SMT100" s="1278"/>
      <c r="SMU100" s="1278"/>
      <c r="SMV100" s="1278"/>
      <c r="SMW100" s="1278"/>
      <c r="SMX100" s="1278"/>
      <c r="SMY100" s="1278"/>
      <c r="SMZ100" s="1278"/>
      <c r="SNA100" s="1278"/>
      <c r="SNB100" s="1278"/>
      <c r="SNC100" s="1278"/>
      <c r="SND100" s="1278"/>
      <c r="SNE100" s="1278"/>
      <c r="SNF100" s="1278"/>
      <c r="SNG100" s="1278"/>
      <c r="SNH100" s="1278"/>
      <c r="SNI100" s="1278"/>
      <c r="SNJ100" s="1278"/>
      <c r="SNK100" s="1278"/>
      <c r="SNL100" s="1278"/>
      <c r="SNM100" s="1278"/>
      <c r="SNN100" s="1278"/>
      <c r="SNO100" s="1278"/>
      <c r="SNP100" s="1278"/>
      <c r="SNQ100" s="1278"/>
      <c r="SNR100" s="1278"/>
      <c r="SNS100" s="1278"/>
      <c r="SNT100" s="1278"/>
      <c r="SNU100" s="1278"/>
      <c r="SNV100" s="1278"/>
      <c r="SNW100" s="1278"/>
      <c r="SNX100" s="1278"/>
      <c r="SNY100" s="1278"/>
      <c r="SNZ100" s="1278"/>
      <c r="SOA100" s="1278"/>
      <c r="SOB100" s="1278"/>
      <c r="SOC100" s="1278"/>
      <c r="SOD100" s="1278"/>
      <c r="SOE100" s="1278"/>
      <c r="SOF100" s="1278"/>
      <c r="SOG100" s="1278"/>
      <c r="SOH100" s="1278"/>
      <c r="SOI100" s="1278"/>
      <c r="SOJ100" s="1278"/>
      <c r="SOK100" s="1278"/>
      <c r="SOL100" s="1278"/>
      <c r="SOM100" s="1278"/>
      <c r="SON100" s="1278"/>
      <c r="SOO100" s="1278"/>
      <c r="SOP100" s="1278"/>
      <c r="SOQ100" s="1278"/>
      <c r="SOR100" s="1278"/>
      <c r="SOS100" s="1278"/>
      <c r="SOT100" s="1278"/>
      <c r="SOU100" s="1278"/>
      <c r="SOV100" s="1278"/>
      <c r="SOW100" s="1278"/>
      <c r="SOX100" s="1278"/>
      <c r="SOY100" s="1278"/>
      <c r="SOZ100" s="1278"/>
      <c r="SPA100" s="1278"/>
      <c r="SPB100" s="1278"/>
      <c r="SPC100" s="1278"/>
      <c r="SPD100" s="1278"/>
      <c r="SPE100" s="1278"/>
      <c r="SPF100" s="1278"/>
      <c r="SPG100" s="1278"/>
      <c r="SPH100" s="1278"/>
      <c r="SPI100" s="1278"/>
      <c r="SPJ100" s="1278"/>
      <c r="SPK100" s="1278"/>
      <c r="SPL100" s="1278"/>
      <c r="SPM100" s="1278"/>
      <c r="SPN100" s="1278"/>
      <c r="SPO100" s="1278"/>
      <c r="SPP100" s="1278"/>
      <c r="SPQ100" s="1278"/>
      <c r="SPR100" s="1278"/>
      <c r="SPS100" s="1278"/>
      <c r="SPT100" s="1278"/>
      <c r="SPU100" s="1278"/>
      <c r="SPV100" s="1278"/>
      <c r="SPW100" s="1278"/>
      <c r="SPX100" s="1278"/>
      <c r="SPY100" s="1278"/>
      <c r="SPZ100" s="1278"/>
      <c r="SQA100" s="1278"/>
      <c r="SQB100" s="1278"/>
      <c r="SQC100" s="1278"/>
      <c r="SQD100" s="1278"/>
      <c r="SQE100" s="1278"/>
      <c r="SQF100" s="1278"/>
      <c r="SQG100" s="1278"/>
      <c r="SQH100" s="1278"/>
      <c r="SQI100" s="1278"/>
      <c r="SQJ100" s="1278"/>
      <c r="SQK100" s="1278"/>
      <c r="SQL100" s="1278"/>
      <c r="SQM100" s="1278"/>
      <c r="SQN100" s="1278"/>
      <c r="SQO100" s="1278"/>
      <c r="SQP100" s="1278"/>
      <c r="SQQ100" s="1278"/>
      <c r="SQR100" s="1278"/>
      <c r="SQS100" s="1278"/>
      <c r="SQT100" s="1278"/>
      <c r="SQU100" s="1278"/>
      <c r="SQV100" s="1278"/>
      <c r="SQW100" s="1278"/>
      <c r="SQX100" s="1278"/>
      <c r="SQY100" s="1278"/>
      <c r="SQZ100" s="1278"/>
      <c r="SRA100" s="1278"/>
      <c r="SRB100" s="1278"/>
      <c r="SRC100" s="1278"/>
      <c r="SRD100" s="1278"/>
      <c r="SRE100" s="1278"/>
      <c r="SRF100" s="1278"/>
      <c r="SRG100" s="1278"/>
      <c r="SRH100" s="1278"/>
      <c r="SRI100" s="1278"/>
      <c r="SRJ100" s="1278"/>
      <c r="SRK100" s="1278"/>
      <c r="SRL100" s="1278"/>
      <c r="SRM100" s="1278"/>
      <c r="SRN100" s="1278"/>
      <c r="SRO100" s="1278"/>
      <c r="SRP100" s="1278"/>
      <c r="SRQ100" s="1278"/>
      <c r="SRR100" s="1278"/>
      <c r="SRS100" s="1278"/>
      <c r="SRT100" s="1278"/>
      <c r="SRU100" s="1278"/>
      <c r="SRV100" s="1278"/>
      <c r="SRW100" s="1278"/>
      <c r="SRX100" s="1278"/>
      <c r="SRY100" s="1278"/>
      <c r="SRZ100" s="1278"/>
      <c r="SSA100" s="1278"/>
      <c r="SSB100" s="1278"/>
      <c r="SSC100" s="1278"/>
      <c r="SSD100" s="1278"/>
      <c r="SSE100" s="1278"/>
      <c r="SSF100" s="1278"/>
      <c r="SSG100" s="1278"/>
      <c r="SSH100" s="1278"/>
      <c r="SSI100" s="1278"/>
      <c r="SSJ100" s="1278"/>
      <c r="SSK100" s="1278"/>
      <c r="SSL100" s="1278"/>
      <c r="SSM100" s="1278"/>
      <c r="SSN100" s="1278"/>
      <c r="SSO100" s="1278"/>
      <c r="SSP100" s="1278"/>
      <c r="SSQ100" s="1278"/>
      <c r="SSR100" s="1278"/>
      <c r="SSS100" s="1278"/>
      <c r="SST100" s="1278"/>
      <c r="SSU100" s="1278"/>
      <c r="SSV100" s="1278"/>
      <c r="SSW100" s="1278"/>
      <c r="SSX100" s="1278"/>
      <c r="SSY100" s="1278"/>
      <c r="SSZ100" s="1278"/>
      <c r="STA100" s="1278"/>
      <c r="STB100" s="1278"/>
      <c r="STC100" s="1278"/>
      <c r="STD100" s="1278"/>
      <c r="STE100" s="1278"/>
      <c r="STF100" s="1278"/>
      <c r="STG100" s="1278"/>
      <c r="STH100" s="1278"/>
      <c r="STI100" s="1278"/>
      <c r="STJ100" s="1278"/>
      <c r="STK100" s="1278"/>
      <c r="STL100" s="1278"/>
      <c r="STM100" s="1278"/>
      <c r="STN100" s="1278"/>
      <c r="STO100" s="1278"/>
      <c r="STP100" s="1278"/>
      <c r="STQ100" s="1278"/>
      <c r="STR100" s="1278"/>
      <c r="STS100" s="1278"/>
      <c r="STT100" s="1278"/>
      <c r="STU100" s="1278"/>
      <c r="STV100" s="1278"/>
      <c r="STW100" s="1278"/>
      <c r="STX100" s="1278"/>
      <c r="STY100" s="1278"/>
      <c r="STZ100" s="1278"/>
      <c r="SUA100" s="1278"/>
      <c r="SUB100" s="1278"/>
      <c r="SUC100" s="1278"/>
      <c r="SUD100" s="1278"/>
      <c r="SUE100" s="1278"/>
      <c r="SUF100" s="1278"/>
      <c r="SUG100" s="1278"/>
      <c r="SUH100" s="1278"/>
      <c r="SUI100" s="1278"/>
      <c r="SUJ100" s="1278"/>
      <c r="SUK100" s="1278"/>
      <c r="SUL100" s="1278"/>
      <c r="SUM100" s="1278"/>
      <c r="SUN100" s="1278"/>
      <c r="SUO100" s="1278"/>
      <c r="SUP100" s="1278"/>
      <c r="SUQ100" s="1278"/>
      <c r="SUR100" s="1278"/>
      <c r="SUS100" s="1278"/>
      <c r="SUT100" s="1278"/>
      <c r="SUU100" s="1278"/>
      <c r="SUV100" s="1278"/>
      <c r="SUW100" s="1278"/>
      <c r="SUX100" s="1278"/>
      <c r="SUY100" s="1278"/>
      <c r="SUZ100" s="1278"/>
      <c r="SVA100" s="1278"/>
      <c r="SVB100" s="1278"/>
      <c r="SVC100" s="1278"/>
      <c r="SVD100" s="1278"/>
      <c r="SVE100" s="1278"/>
      <c r="SVF100" s="1278"/>
      <c r="SVG100" s="1278"/>
      <c r="SVH100" s="1278"/>
      <c r="SVI100" s="1278"/>
      <c r="SVJ100" s="1278"/>
      <c r="SVK100" s="1278"/>
      <c r="SVL100" s="1278"/>
      <c r="SVM100" s="1278"/>
      <c r="SVN100" s="1278"/>
      <c r="SVO100" s="1278"/>
      <c r="SVP100" s="1278"/>
      <c r="SVQ100" s="1278"/>
      <c r="SVR100" s="1278"/>
      <c r="SVS100" s="1278"/>
      <c r="SVT100" s="1278"/>
      <c r="SVU100" s="1278"/>
      <c r="SVV100" s="1278"/>
      <c r="SVW100" s="1278"/>
      <c r="SVX100" s="1278"/>
      <c r="SVY100" s="1278"/>
      <c r="SVZ100" s="1278"/>
      <c r="SWA100" s="1278"/>
      <c r="SWB100" s="1278"/>
      <c r="SWC100" s="1278"/>
      <c r="SWD100" s="1278"/>
      <c r="SWE100" s="1278"/>
      <c r="SWF100" s="1278"/>
      <c r="SWG100" s="1278"/>
      <c r="SWH100" s="1278"/>
      <c r="SWI100" s="1278"/>
      <c r="SWJ100" s="1278"/>
      <c r="SWK100" s="1278"/>
      <c r="SWL100" s="1278"/>
      <c r="SWM100" s="1278"/>
      <c r="SWN100" s="1278"/>
      <c r="SWO100" s="1278"/>
      <c r="SWP100" s="1278"/>
      <c r="SWQ100" s="1278"/>
      <c r="SWR100" s="1278"/>
      <c r="SWS100" s="1278"/>
      <c r="SWT100" s="1278"/>
      <c r="SWU100" s="1278"/>
      <c r="SWV100" s="1278"/>
      <c r="SWW100" s="1278"/>
      <c r="SWX100" s="1278"/>
      <c r="SWY100" s="1278"/>
      <c r="SWZ100" s="1278"/>
      <c r="SXA100" s="1278"/>
      <c r="SXB100" s="1278"/>
      <c r="SXC100" s="1278"/>
      <c r="SXD100" s="1278"/>
      <c r="SXE100" s="1278"/>
      <c r="SXF100" s="1278"/>
      <c r="SXG100" s="1278"/>
      <c r="SXH100" s="1278"/>
      <c r="SXI100" s="1278"/>
      <c r="SXJ100" s="1278"/>
      <c r="SXK100" s="1278"/>
      <c r="SXL100" s="1278"/>
      <c r="SXM100" s="1278"/>
      <c r="SXN100" s="1278"/>
      <c r="SXO100" s="1278"/>
      <c r="SXP100" s="1278"/>
      <c r="SXQ100" s="1278"/>
      <c r="SXR100" s="1278"/>
      <c r="SXS100" s="1278"/>
      <c r="SXT100" s="1278"/>
      <c r="SXU100" s="1278"/>
      <c r="SXV100" s="1278"/>
      <c r="SXW100" s="1278"/>
      <c r="SXX100" s="1278"/>
      <c r="SXY100" s="1278"/>
      <c r="SXZ100" s="1278"/>
      <c r="SYA100" s="1278"/>
      <c r="SYB100" s="1278"/>
      <c r="SYC100" s="1278"/>
      <c r="SYD100" s="1278"/>
      <c r="SYE100" s="1278"/>
      <c r="SYF100" s="1278"/>
      <c r="SYG100" s="1278"/>
      <c r="SYH100" s="1278"/>
      <c r="SYI100" s="1278"/>
      <c r="SYJ100" s="1278"/>
      <c r="SYK100" s="1278"/>
      <c r="SYL100" s="1278"/>
      <c r="SYM100" s="1278"/>
      <c r="SYN100" s="1278"/>
      <c r="SYO100" s="1278"/>
      <c r="SYP100" s="1278"/>
      <c r="SYQ100" s="1278"/>
      <c r="SYR100" s="1278"/>
      <c r="SYS100" s="1278"/>
      <c r="SYT100" s="1278"/>
      <c r="SYU100" s="1278"/>
      <c r="SYV100" s="1278"/>
      <c r="SYW100" s="1278"/>
      <c r="SYX100" s="1278"/>
      <c r="SYY100" s="1278"/>
      <c r="SYZ100" s="1278"/>
      <c r="SZA100" s="1278"/>
      <c r="SZB100" s="1278"/>
      <c r="SZC100" s="1278"/>
      <c r="SZD100" s="1278"/>
      <c r="SZE100" s="1278"/>
      <c r="SZF100" s="1278"/>
      <c r="SZG100" s="1278"/>
      <c r="SZH100" s="1278"/>
      <c r="SZI100" s="1278"/>
      <c r="SZJ100" s="1278"/>
      <c r="SZK100" s="1278"/>
      <c r="SZL100" s="1278"/>
      <c r="SZM100" s="1278"/>
      <c r="SZN100" s="1278"/>
      <c r="SZO100" s="1278"/>
      <c r="SZP100" s="1278"/>
      <c r="SZQ100" s="1278"/>
      <c r="SZR100" s="1278"/>
      <c r="SZS100" s="1278"/>
      <c r="SZT100" s="1278"/>
      <c r="SZU100" s="1278"/>
      <c r="SZV100" s="1278"/>
      <c r="SZW100" s="1278"/>
      <c r="SZX100" s="1278"/>
      <c r="SZY100" s="1278"/>
      <c r="SZZ100" s="1278"/>
      <c r="TAA100" s="1278"/>
      <c r="TAB100" s="1278"/>
      <c r="TAC100" s="1278"/>
      <c r="TAD100" s="1278"/>
      <c r="TAE100" s="1278"/>
      <c r="TAF100" s="1278"/>
      <c r="TAG100" s="1278"/>
      <c r="TAH100" s="1278"/>
      <c r="TAI100" s="1278"/>
      <c r="TAJ100" s="1278"/>
      <c r="TAK100" s="1278"/>
      <c r="TAL100" s="1278"/>
      <c r="TAM100" s="1278"/>
      <c r="TAN100" s="1278"/>
      <c r="TAO100" s="1278"/>
      <c r="TAP100" s="1278"/>
      <c r="TAQ100" s="1278"/>
      <c r="TAR100" s="1278"/>
      <c r="TAS100" s="1278"/>
      <c r="TAT100" s="1278"/>
      <c r="TAU100" s="1278"/>
      <c r="TAV100" s="1278"/>
      <c r="TAW100" s="1278"/>
      <c r="TAX100" s="1278"/>
      <c r="TAY100" s="1278"/>
      <c r="TAZ100" s="1278"/>
      <c r="TBA100" s="1278"/>
      <c r="TBB100" s="1278"/>
      <c r="TBC100" s="1278"/>
      <c r="TBD100" s="1278"/>
      <c r="TBE100" s="1278"/>
      <c r="TBF100" s="1278"/>
      <c r="TBG100" s="1278"/>
      <c r="TBH100" s="1278"/>
      <c r="TBI100" s="1278"/>
      <c r="TBJ100" s="1278"/>
      <c r="TBK100" s="1278"/>
      <c r="TBL100" s="1278"/>
      <c r="TBM100" s="1278"/>
      <c r="TBN100" s="1278"/>
      <c r="TBO100" s="1278"/>
      <c r="TBP100" s="1278"/>
      <c r="TBQ100" s="1278"/>
      <c r="TBR100" s="1278"/>
      <c r="TBS100" s="1278"/>
      <c r="TBT100" s="1278"/>
      <c r="TBU100" s="1278"/>
      <c r="TBV100" s="1278"/>
      <c r="TBW100" s="1278"/>
      <c r="TBX100" s="1278"/>
      <c r="TBY100" s="1278"/>
      <c r="TBZ100" s="1278"/>
      <c r="TCA100" s="1278"/>
      <c r="TCB100" s="1278"/>
      <c r="TCC100" s="1278"/>
      <c r="TCD100" s="1278"/>
      <c r="TCE100" s="1278"/>
      <c r="TCF100" s="1278"/>
      <c r="TCG100" s="1278"/>
      <c r="TCH100" s="1278"/>
      <c r="TCI100" s="1278"/>
      <c r="TCJ100" s="1278"/>
      <c r="TCK100" s="1278"/>
      <c r="TCL100" s="1278"/>
      <c r="TCM100" s="1278"/>
      <c r="TCN100" s="1278"/>
      <c r="TCO100" s="1278"/>
      <c r="TCP100" s="1278"/>
      <c r="TCQ100" s="1278"/>
      <c r="TCR100" s="1278"/>
      <c r="TCS100" s="1278"/>
      <c r="TCT100" s="1278"/>
      <c r="TCU100" s="1278"/>
      <c r="TCV100" s="1278"/>
      <c r="TCW100" s="1278"/>
      <c r="TCX100" s="1278"/>
      <c r="TCY100" s="1278"/>
      <c r="TCZ100" s="1278"/>
      <c r="TDA100" s="1278"/>
      <c r="TDB100" s="1278"/>
      <c r="TDC100" s="1278"/>
      <c r="TDD100" s="1278"/>
      <c r="TDE100" s="1278"/>
      <c r="TDF100" s="1278"/>
      <c r="TDG100" s="1278"/>
      <c r="TDH100" s="1278"/>
      <c r="TDI100" s="1278"/>
      <c r="TDJ100" s="1278"/>
      <c r="TDK100" s="1278"/>
      <c r="TDL100" s="1278"/>
      <c r="TDM100" s="1278"/>
      <c r="TDN100" s="1278"/>
      <c r="TDO100" s="1278"/>
      <c r="TDP100" s="1278"/>
      <c r="TDQ100" s="1278"/>
      <c r="TDR100" s="1278"/>
      <c r="TDS100" s="1278"/>
      <c r="TDT100" s="1278"/>
      <c r="TDU100" s="1278"/>
      <c r="TDV100" s="1278"/>
      <c r="TDW100" s="1278"/>
      <c r="TDX100" s="1278"/>
      <c r="TDY100" s="1278"/>
      <c r="TDZ100" s="1278"/>
      <c r="TEA100" s="1278"/>
      <c r="TEB100" s="1278"/>
      <c r="TEC100" s="1278"/>
      <c r="TED100" s="1278"/>
      <c r="TEE100" s="1278"/>
      <c r="TEF100" s="1278"/>
      <c r="TEG100" s="1278"/>
      <c r="TEH100" s="1278"/>
      <c r="TEI100" s="1278"/>
      <c r="TEJ100" s="1278"/>
      <c r="TEK100" s="1278"/>
      <c r="TEL100" s="1278"/>
      <c r="TEM100" s="1278"/>
      <c r="TEN100" s="1278"/>
      <c r="TEO100" s="1278"/>
      <c r="TEP100" s="1278"/>
      <c r="TEQ100" s="1278"/>
      <c r="TER100" s="1278"/>
      <c r="TES100" s="1278"/>
      <c r="TET100" s="1278"/>
      <c r="TEU100" s="1278"/>
      <c r="TEV100" s="1278"/>
      <c r="TEW100" s="1278"/>
      <c r="TEX100" s="1278"/>
      <c r="TEY100" s="1278"/>
      <c r="TEZ100" s="1278"/>
      <c r="TFA100" s="1278"/>
      <c r="TFB100" s="1278"/>
      <c r="TFC100" s="1278"/>
      <c r="TFD100" s="1278"/>
      <c r="TFE100" s="1278"/>
      <c r="TFF100" s="1278"/>
      <c r="TFG100" s="1278"/>
      <c r="TFH100" s="1278"/>
      <c r="TFI100" s="1278"/>
      <c r="TFJ100" s="1278"/>
      <c r="TFK100" s="1278"/>
      <c r="TFL100" s="1278"/>
      <c r="TFM100" s="1278"/>
      <c r="TFN100" s="1278"/>
      <c r="TFO100" s="1278"/>
      <c r="TFP100" s="1278"/>
      <c r="TFQ100" s="1278"/>
      <c r="TFR100" s="1278"/>
      <c r="TFS100" s="1278"/>
      <c r="TFT100" s="1278"/>
      <c r="TFU100" s="1278"/>
      <c r="TFV100" s="1278"/>
      <c r="TFW100" s="1278"/>
      <c r="TFX100" s="1278"/>
      <c r="TFY100" s="1278"/>
      <c r="TFZ100" s="1278"/>
      <c r="TGA100" s="1278"/>
      <c r="TGB100" s="1278"/>
      <c r="TGC100" s="1278"/>
      <c r="TGD100" s="1278"/>
      <c r="TGE100" s="1278"/>
      <c r="TGF100" s="1278"/>
      <c r="TGG100" s="1278"/>
      <c r="TGH100" s="1278"/>
      <c r="TGI100" s="1278"/>
      <c r="TGJ100" s="1278"/>
      <c r="TGK100" s="1278"/>
      <c r="TGL100" s="1278"/>
      <c r="TGM100" s="1278"/>
      <c r="TGN100" s="1278"/>
      <c r="TGO100" s="1278"/>
      <c r="TGP100" s="1278"/>
      <c r="TGQ100" s="1278"/>
      <c r="TGR100" s="1278"/>
      <c r="TGS100" s="1278"/>
      <c r="TGT100" s="1278"/>
      <c r="TGU100" s="1278"/>
      <c r="TGV100" s="1278"/>
      <c r="TGW100" s="1278"/>
      <c r="TGX100" s="1278"/>
      <c r="TGY100" s="1278"/>
      <c r="TGZ100" s="1278"/>
      <c r="THA100" s="1278"/>
      <c r="THB100" s="1278"/>
      <c r="THC100" s="1278"/>
      <c r="THD100" s="1278"/>
      <c r="THE100" s="1278"/>
      <c r="THF100" s="1278"/>
      <c r="THG100" s="1278"/>
      <c r="THH100" s="1278"/>
      <c r="THI100" s="1278"/>
      <c r="THJ100" s="1278"/>
      <c r="THK100" s="1278"/>
      <c r="THL100" s="1278"/>
      <c r="THM100" s="1278"/>
      <c r="THN100" s="1278"/>
      <c r="THO100" s="1278"/>
      <c r="THP100" s="1278"/>
      <c r="THQ100" s="1278"/>
      <c r="THR100" s="1278"/>
      <c r="THS100" s="1278"/>
      <c r="THT100" s="1278"/>
      <c r="THU100" s="1278"/>
      <c r="THV100" s="1278"/>
      <c r="THW100" s="1278"/>
      <c r="THX100" s="1278"/>
      <c r="THY100" s="1278"/>
      <c r="THZ100" s="1278"/>
      <c r="TIA100" s="1278"/>
      <c r="TIB100" s="1278"/>
      <c r="TIC100" s="1278"/>
      <c r="TID100" s="1278"/>
      <c r="TIE100" s="1278"/>
      <c r="TIF100" s="1278"/>
      <c r="TIG100" s="1278"/>
      <c r="TIH100" s="1278"/>
      <c r="TII100" s="1278"/>
      <c r="TIJ100" s="1278"/>
      <c r="TIK100" s="1278"/>
      <c r="TIL100" s="1278"/>
      <c r="TIM100" s="1278"/>
      <c r="TIN100" s="1278"/>
      <c r="TIO100" s="1278"/>
      <c r="TIP100" s="1278"/>
      <c r="TIQ100" s="1278"/>
      <c r="TIR100" s="1278"/>
      <c r="TIS100" s="1278"/>
      <c r="TIT100" s="1278"/>
      <c r="TIU100" s="1278"/>
      <c r="TIV100" s="1278"/>
      <c r="TIW100" s="1278"/>
      <c r="TIX100" s="1278"/>
      <c r="TIY100" s="1278"/>
      <c r="TIZ100" s="1278"/>
      <c r="TJA100" s="1278"/>
      <c r="TJB100" s="1278"/>
      <c r="TJC100" s="1278"/>
      <c r="TJD100" s="1278"/>
      <c r="TJE100" s="1278"/>
      <c r="TJF100" s="1278"/>
      <c r="TJG100" s="1278"/>
      <c r="TJH100" s="1278"/>
      <c r="TJI100" s="1278"/>
      <c r="TJJ100" s="1278"/>
      <c r="TJK100" s="1278"/>
      <c r="TJL100" s="1278"/>
      <c r="TJM100" s="1278"/>
      <c r="TJN100" s="1278"/>
      <c r="TJO100" s="1278"/>
      <c r="TJP100" s="1278"/>
      <c r="TJQ100" s="1278"/>
      <c r="TJR100" s="1278"/>
      <c r="TJS100" s="1278"/>
      <c r="TJT100" s="1278"/>
      <c r="TJU100" s="1278"/>
      <c r="TJV100" s="1278"/>
      <c r="TJW100" s="1278"/>
      <c r="TJX100" s="1278"/>
      <c r="TJY100" s="1278"/>
      <c r="TJZ100" s="1278"/>
      <c r="TKA100" s="1278"/>
      <c r="TKB100" s="1278"/>
      <c r="TKC100" s="1278"/>
      <c r="TKD100" s="1278"/>
      <c r="TKE100" s="1278"/>
      <c r="TKF100" s="1278"/>
      <c r="TKG100" s="1278"/>
      <c r="TKH100" s="1278"/>
      <c r="TKI100" s="1278"/>
      <c r="TKJ100" s="1278"/>
      <c r="TKK100" s="1278"/>
      <c r="TKL100" s="1278"/>
      <c r="TKM100" s="1278"/>
      <c r="TKN100" s="1278"/>
      <c r="TKO100" s="1278"/>
      <c r="TKP100" s="1278"/>
      <c r="TKQ100" s="1278"/>
      <c r="TKR100" s="1278"/>
      <c r="TKS100" s="1278"/>
      <c r="TKT100" s="1278"/>
      <c r="TKU100" s="1278"/>
      <c r="TKV100" s="1278"/>
      <c r="TKW100" s="1278"/>
      <c r="TKX100" s="1278"/>
      <c r="TKY100" s="1278"/>
      <c r="TKZ100" s="1278"/>
      <c r="TLA100" s="1278"/>
      <c r="TLB100" s="1278"/>
      <c r="TLC100" s="1278"/>
      <c r="TLD100" s="1278"/>
      <c r="TLE100" s="1278"/>
      <c r="TLF100" s="1278"/>
      <c r="TLG100" s="1278"/>
      <c r="TLH100" s="1278"/>
      <c r="TLI100" s="1278"/>
      <c r="TLJ100" s="1278"/>
      <c r="TLK100" s="1278"/>
      <c r="TLL100" s="1278"/>
      <c r="TLM100" s="1278"/>
      <c r="TLN100" s="1278"/>
      <c r="TLO100" s="1278"/>
      <c r="TLP100" s="1278"/>
      <c r="TLQ100" s="1278"/>
      <c r="TLR100" s="1278"/>
      <c r="TLS100" s="1278"/>
      <c r="TLT100" s="1278"/>
      <c r="TLU100" s="1278"/>
      <c r="TLV100" s="1278"/>
      <c r="TLW100" s="1278"/>
      <c r="TLX100" s="1278"/>
      <c r="TLY100" s="1278"/>
      <c r="TLZ100" s="1278"/>
      <c r="TMA100" s="1278"/>
      <c r="TMB100" s="1278"/>
      <c r="TMC100" s="1278"/>
      <c r="TMD100" s="1278"/>
      <c r="TME100" s="1278"/>
      <c r="TMF100" s="1278"/>
      <c r="TMG100" s="1278"/>
      <c r="TMH100" s="1278"/>
      <c r="TMI100" s="1278"/>
      <c r="TMJ100" s="1278"/>
      <c r="TMK100" s="1278"/>
      <c r="TML100" s="1278"/>
      <c r="TMM100" s="1278"/>
      <c r="TMN100" s="1278"/>
      <c r="TMO100" s="1278"/>
      <c r="TMP100" s="1278"/>
      <c r="TMQ100" s="1278"/>
      <c r="TMR100" s="1278"/>
      <c r="TMS100" s="1278"/>
      <c r="TMT100" s="1278"/>
      <c r="TMU100" s="1278"/>
      <c r="TMV100" s="1278"/>
      <c r="TMW100" s="1278"/>
      <c r="TMX100" s="1278"/>
      <c r="TMY100" s="1278"/>
      <c r="TMZ100" s="1278"/>
      <c r="TNA100" s="1278"/>
      <c r="TNB100" s="1278"/>
      <c r="TNC100" s="1278"/>
      <c r="TND100" s="1278"/>
      <c r="TNE100" s="1278"/>
      <c r="TNF100" s="1278"/>
      <c r="TNG100" s="1278"/>
      <c r="TNH100" s="1278"/>
      <c r="TNI100" s="1278"/>
      <c r="TNJ100" s="1278"/>
      <c r="TNK100" s="1278"/>
      <c r="TNL100" s="1278"/>
      <c r="TNM100" s="1278"/>
      <c r="TNN100" s="1278"/>
      <c r="TNO100" s="1278"/>
      <c r="TNP100" s="1278"/>
      <c r="TNQ100" s="1278"/>
      <c r="TNR100" s="1278"/>
      <c r="TNS100" s="1278"/>
      <c r="TNT100" s="1278"/>
      <c r="TNU100" s="1278"/>
      <c r="TNV100" s="1278"/>
      <c r="TNW100" s="1278"/>
      <c r="TNX100" s="1278"/>
      <c r="TNY100" s="1278"/>
      <c r="TNZ100" s="1278"/>
      <c r="TOA100" s="1278"/>
      <c r="TOB100" s="1278"/>
      <c r="TOC100" s="1278"/>
      <c r="TOD100" s="1278"/>
      <c r="TOE100" s="1278"/>
      <c r="TOF100" s="1278"/>
      <c r="TOG100" s="1278"/>
      <c r="TOH100" s="1278"/>
      <c r="TOI100" s="1278"/>
      <c r="TOJ100" s="1278"/>
      <c r="TOK100" s="1278"/>
      <c r="TOL100" s="1278"/>
      <c r="TOM100" s="1278"/>
      <c r="TON100" s="1278"/>
      <c r="TOO100" s="1278"/>
      <c r="TOP100" s="1278"/>
      <c r="TOQ100" s="1278"/>
      <c r="TOR100" s="1278"/>
      <c r="TOS100" s="1278"/>
      <c r="TOT100" s="1278"/>
      <c r="TOU100" s="1278"/>
      <c r="TOV100" s="1278"/>
      <c r="TOW100" s="1278"/>
      <c r="TOX100" s="1278"/>
      <c r="TOY100" s="1278"/>
      <c r="TOZ100" s="1278"/>
      <c r="TPA100" s="1278"/>
      <c r="TPB100" s="1278"/>
      <c r="TPC100" s="1278"/>
      <c r="TPD100" s="1278"/>
      <c r="TPE100" s="1278"/>
      <c r="TPF100" s="1278"/>
      <c r="TPG100" s="1278"/>
      <c r="TPH100" s="1278"/>
      <c r="TPI100" s="1278"/>
      <c r="TPJ100" s="1278"/>
      <c r="TPK100" s="1278"/>
      <c r="TPL100" s="1278"/>
      <c r="TPM100" s="1278"/>
      <c r="TPN100" s="1278"/>
      <c r="TPO100" s="1278"/>
      <c r="TPP100" s="1278"/>
      <c r="TPQ100" s="1278"/>
      <c r="TPR100" s="1278"/>
      <c r="TPS100" s="1278"/>
      <c r="TPT100" s="1278"/>
      <c r="TPU100" s="1278"/>
      <c r="TPV100" s="1278"/>
      <c r="TPW100" s="1278"/>
      <c r="TPX100" s="1278"/>
      <c r="TPY100" s="1278"/>
      <c r="TPZ100" s="1278"/>
      <c r="TQA100" s="1278"/>
      <c r="TQB100" s="1278"/>
      <c r="TQC100" s="1278"/>
      <c r="TQD100" s="1278"/>
      <c r="TQE100" s="1278"/>
      <c r="TQF100" s="1278"/>
      <c r="TQG100" s="1278"/>
      <c r="TQH100" s="1278"/>
      <c r="TQI100" s="1278"/>
      <c r="TQJ100" s="1278"/>
      <c r="TQK100" s="1278"/>
      <c r="TQL100" s="1278"/>
      <c r="TQM100" s="1278"/>
      <c r="TQN100" s="1278"/>
      <c r="TQO100" s="1278"/>
      <c r="TQP100" s="1278"/>
      <c r="TQQ100" s="1278"/>
      <c r="TQR100" s="1278"/>
      <c r="TQS100" s="1278"/>
      <c r="TQT100" s="1278"/>
      <c r="TQU100" s="1278"/>
      <c r="TQV100" s="1278"/>
      <c r="TQW100" s="1278"/>
      <c r="TQX100" s="1278"/>
      <c r="TQY100" s="1278"/>
      <c r="TQZ100" s="1278"/>
      <c r="TRA100" s="1278"/>
      <c r="TRB100" s="1278"/>
      <c r="TRC100" s="1278"/>
      <c r="TRD100" s="1278"/>
      <c r="TRE100" s="1278"/>
      <c r="TRF100" s="1278"/>
      <c r="TRG100" s="1278"/>
      <c r="TRH100" s="1278"/>
      <c r="TRI100" s="1278"/>
      <c r="TRJ100" s="1278"/>
      <c r="TRK100" s="1278"/>
      <c r="TRL100" s="1278"/>
      <c r="TRM100" s="1278"/>
      <c r="TRN100" s="1278"/>
      <c r="TRO100" s="1278"/>
      <c r="TRP100" s="1278"/>
      <c r="TRQ100" s="1278"/>
      <c r="TRR100" s="1278"/>
      <c r="TRS100" s="1278"/>
      <c r="TRT100" s="1278"/>
      <c r="TRU100" s="1278"/>
      <c r="TRV100" s="1278"/>
      <c r="TRW100" s="1278"/>
      <c r="TRX100" s="1278"/>
      <c r="TRY100" s="1278"/>
      <c r="TRZ100" s="1278"/>
      <c r="TSA100" s="1278"/>
      <c r="TSB100" s="1278"/>
      <c r="TSC100" s="1278"/>
      <c r="TSD100" s="1278"/>
      <c r="TSE100" s="1278"/>
      <c r="TSF100" s="1278"/>
      <c r="TSG100" s="1278"/>
      <c r="TSH100" s="1278"/>
      <c r="TSI100" s="1278"/>
      <c r="TSJ100" s="1278"/>
      <c r="TSK100" s="1278"/>
      <c r="TSL100" s="1278"/>
      <c r="TSM100" s="1278"/>
      <c r="TSN100" s="1278"/>
      <c r="TSO100" s="1278"/>
      <c r="TSP100" s="1278"/>
      <c r="TSQ100" s="1278"/>
      <c r="TSR100" s="1278"/>
      <c r="TSS100" s="1278"/>
      <c r="TST100" s="1278"/>
      <c r="TSU100" s="1278"/>
      <c r="TSV100" s="1278"/>
      <c r="TSW100" s="1278"/>
      <c r="TSX100" s="1278"/>
      <c r="TSY100" s="1278"/>
      <c r="TSZ100" s="1278"/>
      <c r="TTA100" s="1278"/>
      <c r="TTB100" s="1278"/>
      <c r="TTC100" s="1278"/>
      <c r="TTD100" s="1278"/>
      <c r="TTE100" s="1278"/>
      <c r="TTF100" s="1278"/>
      <c r="TTG100" s="1278"/>
      <c r="TTH100" s="1278"/>
      <c r="TTI100" s="1278"/>
      <c r="TTJ100" s="1278"/>
      <c r="TTK100" s="1278"/>
      <c r="TTL100" s="1278"/>
      <c r="TTM100" s="1278"/>
      <c r="TTN100" s="1278"/>
      <c r="TTO100" s="1278"/>
      <c r="TTP100" s="1278"/>
      <c r="TTQ100" s="1278"/>
      <c r="TTR100" s="1278"/>
      <c r="TTS100" s="1278"/>
      <c r="TTT100" s="1278"/>
      <c r="TTU100" s="1278"/>
      <c r="TTV100" s="1278"/>
      <c r="TTW100" s="1278"/>
      <c r="TTX100" s="1278"/>
      <c r="TTY100" s="1278"/>
      <c r="TTZ100" s="1278"/>
      <c r="TUA100" s="1278"/>
      <c r="TUB100" s="1278"/>
      <c r="TUC100" s="1278"/>
      <c r="TUD100" s="1278"/>
      <c r="TUE100" s="1278"/>
      <c r="TUF100" s="1278"/>
      <c r="TUG100" s="1278"/>
      <c r="TUH100" s="1278"/>
      <c r="TUI100" s="1278"/>
      <c r="TUJ100" s="1278"/>
      <c r="TUK100" s="1278"/>
      <c r="TUL100" s="1278"/>
      <c r="TUM100" s="1278"/>
      <c r="TUN100" s="1278"/>
      <c r="TUO100" s="1278"/>
      <c r="TUP100" s="1278"/>
      <c r="TUQ100" s="1278"/>
      <c r="TUR100" s="1278"/>
      <c r="TUS100" s="1278"/>
      <c r="TUT100" s="1278"/>
      <c r="TUU100" s="1278"/>
      <c r="TUV100" s="1278"/>
      <c r="TUW100" s="1278"/>
      <c r="TUX100" s="1278"/>
      <c r="TUY100" s="1278"/>
      <c r="TUZ100" s="1278"/>
      <c r="TVA100" s="1278"/>
      <c r="TVB100" s="1278"/>
      <c r="TVC100" s="1278"/>
      <c r="TVD100" s="1278"/>
      <c r="TVE100" s="1278"/>
      <c r="TVF100" s="1278"/>
      <c r="TVG100" s="1278"/>
      <c r="TVH100" s="1278"/>
      <c r="TVI100" s="1278"/>
      <c r="TVJ100" s="1278"/>
      <c r="TVK100" s="1278"/>
      <c r="TVL100" s="1278"/>
      <c r="TVM100" s="1278"/>
      <c r="TVN100" s="1278"/>
      <c r="TVO100" s="1278"/>
      <c r="TVP100" s="1278"/>
      <c r="TVQ100" s="1278"/>
      <c r="TVR100" s="1278"/>
      <c r="TVS100" s="1278"/>
      <c r="TVT100" s="1278"/>
      <c r="TVU100" s="1278"/>
      <c r="TVV100" s="1278"/>
      <c r="TVW100" s="1278"/>
      <c r="TVX100" s="1278"/>
      <c r="TVY100" s="1278"/>
      <c r="TVZ100" s="1278"/>
      <c r="TWA100" s="1278"/>
      <c r="TWB100" s="1278"/>
      <c r="TWC100" s="1278"/>
      <c r="TWD100" s="1278"/>
      <c r="TWE100" s="1278"/>
      <c r="TWF100" s="1278"/>
      <c r="TWG100" s="1278"/>
      <c r="TWH100" s="1278"/>
      <c r="TWI100" s="1278"/>
      <c r="TWJ100" s="1278"/>
      <c r="TWK100" s="1278"/>
      <c r="TWL100" s="1278"/>
      <c r="TWM100" s="1278"/>
      <c r="TWN100" s="1278"/>
      <c r="TWO100" s="1278"/>
      <c r="TWP100" s="1278"/>
      <c r="TWQ100" s="1278"/>
      <c r="TWR100" s="1278"/>
      <c r="TWS100" s="1278"/>
      <c r="TWT100" s="1278"/>
      <c r="TWU100" s="1278"/>
      <c r="TWV100" s="1278"/>
      <c r="TWW100" s="1278"/>
      <c r="TWX100" s="1278"/>
      <c r="TWY100" s="1278"/>
      <c r="TWZ100" s="1278"/>
      <c r="TXA100" s="1278"/>
      <c r="TXB100" s="1278"/>
      <c r="TXC100" s="1278"/>
      <c r="TXD100" s="1278"/>
      <c r="TXE100" s="1278"/>
      <c r="TXF100" s="1278"/>
      <c r="TXG100" s="1278"/>
      <c r="TXH100" s="1278"/>
      <c r="TXI100" s="1278"/>
      <c r="TXJ100" s="1278"/>
      <c r="TXK100" s="1278"/>
      <c r="TXL100" s="1278"/>
      <c r="TXM100" s="1278"/>
      <c r="TXN100" s="1278"/>
      <c r="TXO100" s="1278"/>
      <c r="TXP100" s="1278"/>
      <c r="TXQ100" s="1278"/>
      <c r="TXR100" s="1278"/>
      <c r="TXS100" s="1278"/>
      <c r="TXT100" s="1278"/>
      <c r="TXU100" s="1278"/>
      <c r="TXV100" s="1278"/>
      <c r="TXW100" s="1278"/>
      <c r="TXX100" s="1278"/>
      <c r="TXY100" s="1278"/>
      <c r="TXZ100" s="1278"/>
      <c r="TYA100" s="1278"/>
      <c r="TYB100" s="1278"/>
      <c r="TYC100" s="1278"/>
      <c r="TYD100" s="1278"/>
      <c r="TYE100" s="1278"/>
      <c r="TYF100" s="1278"/>
      <c r="TYG100" s="1278"/>
      <c r="TYH100" s="1278"/>
      <c r="TYI100" s="1278"/>
      <c r="TYJ100" s="1278"/>
      <c r="TYK100" s="1278"/>
      <c r="TYL100" s="1278"/>
      <c r="TYM100" s="1278"/>
      <c r="TYN100" s="1278"/>
      <c r="TYO100" s="1278"/>
      <c r="TYP100" s="1278"/>
      <c r="TYQ100" s="1278"/>
      <c r="TYR100" s="1278"/>
      <c r="TYS100" s="1278"/>
      <c r="TYT100" s="1278"/>
      <c r="TYU100" s="1278"/>
      <c r="TYV100" s="1278"/>
      <c r="TYW100" s="1278"/>
      <c r="TYX100" s="1278"/>
      <c r="TYY100" s="1278"/>
      <c r="TYZ100" s="1278"/>
      <c r="TZA100" s="1278"/>
      <c r="TZB100" s="1278"/>
      <c r="TZC100" s="1278"/>
      <c r="TZD100" s="1278"/>
      <c r="TZE100" s="1278"/>
      <c r="TZF100" s="1278"/>
      <c r="TZG100" s="1278"/>
      <c r="TZH100" s="1278"/>
      <c r="TZI100" s="1278"/>
      <c r="TZJ100" s="1278"/>
      <c r="TZK100" s="1278"/>
      <c r="TZL100" s="1278"/>
      <c r="TZM100" s="1278"/>
      <c r="TZN100" s="1278"/>
      <c r="TZO100" s="1278"/>
      <c r="TZP100" s="1278"/>
      <c r="TZQ100" s="1278"/>
      <c r="TZR100" s="1278"/>
      <c r="TZS100" s="1278"/>
      <c r="TZT100" s="1278"/>
      <c r="TZU100" s="1278"/>
      <c r="TZV100" s="1278"/>
      <c r="TZW100" s="1278"/>
      <c r="TZX100" s="1278"/>
      <c r="TZY100" s="1278"/>
      <c r="TZZ100" s="1278"/>
      <c r="UAA100" s="1278"/>
      <c r="UAB100" s="1278"/>
      <c r="UAC100" s="1278"/>
      <c r="UAD100" s="1278"/>
      <c r="UAE100" s="1278"/>
      <c r="UAF100" s="1278"/>
      <c r="UAG100" s="1278"/>
      <c r="UAH100" s="1278"/>
      <c r="UAI100" s="1278"/>
      <c r="UAJ100" s="1278"/>
      <c r="UAK100" s="1278"/>
      <c r="UAL100" s="1278"/>
      <c r="UAM100" s="1278"/>
      <c r="UAN100" s="1278"/>
      <c r="UAO100" s="1278"/>
      <c r="UAP100" s="1278"/>
      <c r="UAQ100" s="1278"/>
      <c r="UAR100" s="1278"/>
      <c r="UAS100" s="1278"/>
      <c r="UAT100" s="1278"/>
      <c r="UAU100" s="1278"/>
      <c r="UAV100" s="1278"/>
      <c r="UAW100" s="1278"/>
      <c r="UAX100" s="1278"/>
      <c r="UAY100" s="1278"/>
      <c r="UAZ100" s="1278"/>
      <c r="UBA100" s="1278"/>
      <c r="UBB100" s="1278"/>
      <c r="UBC100" s="1278"/>
      <c r="UBD100" s="1278"/>
      <c r="UBE100" s="1278"/>
      <c r="UBF100" s="1278"/>
      <c r="UBG100" s="1278"/>
      <c r="UBH100" s="1278"/>
      <c r="UBI100" s="1278"/>
      <c r="UBJ100" s="1278"/>
      <c r="UBK100" s="1278"/>
      <c r="UBL100" s="1278"/>
      <c r="UBM100" s="1278"/>
      <c r="UBN100" s="1278"/>
      <c r="UBO100" s="1278"/>
      <c r="UBP100" s="1278"/>
      <c r="UBQ100" s="1278"/>
      <c r="UBR100" s="1278"/>
      <c r="UBS100" s="1278"/>
      <c r="UBT100" s="1278"/>
      <c r="UBU100" s="1278"/>
      <c r="UBV100" s="1278"/>
      <c r="UBW100" s="1278"/>
      <c r="UBX100" s="1278"/>
      <c r="UBY100" s="1278"/>
      <c r="UBZ100" s="1278"/>
      <c r="UCA100" s="1278"/>
      <c r="UCB100" s="1278"/>
      <c r="UCC100" s="1278"/>
      <c r="UCD100" s="1278"/>
      <c r="UCE100" s="1278"/>
      <c r="UCF100" s="1278"/>
      <c r="UCG100" s="1278"/>
      <c r="UCH100" s="1278"/>
      <c r="UCI100" s="1278"/>
      <c r="UCJ100" s="1278"/>
      <c r="UCK100" s="1278"/>
      <c r="UCL100" s="1278"/>
      <c r="UCM100" s="1278"/>
      <c r="UCN100" s="1278"/>
      <c r="UCO100" s="1278"/>
      <c r="UCP100" s="1278"/>
      <c r="UCQ100" s="1278"/>
      <c r="UCR100" s="1278"/>
      <c r="UCS100" s="1278"/>
      <c r="UCT100" s="1278"/>
      <c r="UCU100" s="1278"/>
      <c r="UCV100" s="1278"/>
      <c r="UCW100" s="1278"/>
      <c r="UCX100" s="1278"/>
      <c r="UCY100" s="1278"/>
      <c r="UCZ100" s="1278"/>
      <c r="UDA100" s="1278"/>
      <c r="UDB100" s="1278"/>
      <c r="UDC100" s="1278"/>
      <c r="UDD100" s="1278"/>
      <c r="UDE100" s="1278"/>
      <c r="UDF100" s="1278"/>
      <c r="UDG100" s="1278"/>
      <c r="UDH100" s="1278"/>
      <c r="UDI100" s="1278"/>
      <c r="UDJ100" s="1278"/>
      <c r="UDK100" s="1278"/>
      <c r="UDL100" s="1278"/>
      <c r="UDM100" s="1278"/>
      <c r="UDN100" s="1278"/>
      <c r="UDO100" s="1278"/>
      <c r="UDP100" s="1278"/>
      <c r="UDQ100" s="1278"/>
      <c r="UDR100" s="1278"/>
      <c r="UDS100" s="1278"/>
      <c r="UDT100" s="1278"/>
      <c r="UDU100" s="1278"/>
      <c r="UDV100" s="1278"/>
      <c r="UDW100" s="1278"/>
      <c r="UDX100" s="1278"/>
      <c r="UDY100" s="1278"/>
      <c r="UDZ100" s="1278"/>
      <c r="UEA100" s="1278"/>
      <c r="UEB100" s="1278"/>
      <c r="UEC100" s="1278"/>
      <c r="UED100" s="1278"/>
      <c r="UEE100" s="1278"/>
      <c r="UEF100" s="1278"/>
      <c r="UEG100" s="1278"/>
      <c r="UEH100" s="1278"/>
      <c r="UEI100" s="1278"/>
      <c r="UEJ100" s="1278"/>
      <c r="UEK100" s="1278"/>
      <c r="UEL100" s="1278"/>
      <c r="UEM100" s="1278"/>
      <c r="UEN100" s="1278"/>
      <c r="UEO100" s="1278"/>
      <c r="UEP100" s="1278"/>
      <c r="UEQ100" s="1278"/>
      <c r="UER100" s="1278"/>
      <c r="UES100" s="1278"/>
      <c r="UET100" s="1278"/>
      <c r="UEU100" s="1278"/>
      <c r="UEV100" s="1278"/>
      <c r="UEW100" s="1278"/>
      <c r="UEX100" s="1278"/>
      <c r="UEY100" s="1278"/>
      <c r="UEZ100" s="1278"/>
      <c r="UFA100" s="1278"/>
      <c r="UFB100" s="1278"/>
      <c r="UFC100" s="1278"/>
      <c r="UFD100" s="1278"/>
      <c r="UFE100" s="1278"/>
      <c r="UFF100" s="1278"/>
      <c r="UFG100" s="1278"/>
      <c r="UFH100" s="1278"/>
      <c r="UFI100" s="1278"/>
      <c r="UFJ100" s="1278"/>
      <c r="UFK100" s="1278"/>
      <c r="UFL100" s="1278"/>
      <c r="UFM100" s="1278"/>
      <c r="UFN100" s="1278"/>
      <c r="UFO100" s="1278"/>
      <c r="UFP100" s="1278"/>
      <c r="UFQ100" s="1278"/>
      <c r="UFR100" s="1278"/>
      <c r="UFS100" s="1278"/>
      <c r="UFT100" s="1278"/>
      <c r="UFU100" s="1278"/>
      <c r="UFV100" s="1278"/>
      <c r="UFW100" s="1278"/>
      <c r="UFX100" s="1278"/>
      <c r="UFY100" s="1278"/>
      <c r="UFZ100" s="1278"/>
      <c r="UGA100" s="1278"/>
      <c r="UGB100" s="1278"/>
      <c r="UGC100" s="1278"/>
      <c r="UGD100" s="1278"/>
      <c r="UGE100" s="1278"/>
      <c r="UGF100" s="1278"/>
      <c r="UGG100" s="1278"/>
      <c r="UGH100" s="1278"/>
      <c r="UGI100" s="1278"/>
      <c r="UGJ100" s="1278"/>
      <c r="UGK100" s="1278"/>
      <c r="UGL100" s="1278"/>
      <c r="UGM100" s="1278"/>
      <c r="UGN100" s="1278"/>
      <c r="UGO100" s="1278"/>
      <c r="UGP100" s="1278"/>
      <c r="UGQ100" s="1278"/>
      <c r="UGR100" s="1278"/>
      <c r="UGS100" s="1278"/>
      <c r="UGT100" s="1278"/>
      <c r="UGU100" s="1278"/>
      <c r="UGV100" s="1278"/>
      <c r="UGW100" s="1278"/>
      <c r="UGX100" s="1278"/>
      <c r="UGY100" s="1278"/>
      <c r="UGZ100" s="1278"/>
      <c r="UHA100" s="1278"/>
      <c r="UHB100" s="1278"/>
      <c r="UHC100" s="1278"/>
      <c r="UHD100" s="1278"/>
      <c r="UHE100" s="1278"/>
      <c r="UHF100" s="1278"/>
      <c r="UHG100" s="1278"/>
      <c r="UHH100" s="1278"/>
      <c r="UHI100" s="1278"/>
      <c r="UHJ100" s="1278"/>
      <c r="UHK100" s="1278"/>
      <c r="UHL100" s="1278"/>
      <c r="UHM100" s="1278"/>
      <c r="UHN100" s="1278"/>
      <c r="UHO100" s="1278"/>
      <c r="UHP100" s="1278"/>
      <c r="UHQ100" s="1278"/>
      <c r="UHR100" s="1278"/>
      <c r="UHS100" s="1278"/>
      <c r="UHT100" s="1278"/>
      <c r="UHU100" s="1278"/>
      <c r="UHV100" s="1278"/>
      <c r="UHW100" s="1278"/>
      <c r="UHX100" s="1278"/>
      <c r="UHY100" s="1278"/>
      <c r="UHZ100" s="1278"/>
      <c r="UIA100" s="1278"/>
      <c r="UIB100" s="1278"/>
      <c r="UIC100" s="1278"/>
      <c r="UID100" s="1278"/>
      <c r="UIE100" s="1278"/>
      <c r="UIF100" s="1278"/>
      <c r="UIG100" s="1278"/>
      <c r="UIH100" s="1278"/>
      <c r="UII100" s="1278"/>
      <c r="UIJ100" s="1278"/>
      <c r="UIK100" s="1278"/>
      <c r="UIL100" s="1278"/>
      <c r="UIM100" s="1278"/>
      <c r="UIN100" s="1278"/>
      <c r="UIO100" s="1278"/>
      <c r="UIP100" s="1278"/>
      <c r="UIQ100" s="1278"/>
      <c r="UIR100" s="1278"/>
      <c r="UIS100" s="1278"/>
      <c r="UIT100" s="1278"/>
      <c r="UIU100" s="1278"/>
      <c r="UIV100" s="1278"/>
      <c r="UIW100" s="1278"/>
      <c r="UIX100" s="1278"/>
      <c r="UIY100" s="1278"/>
      <c r="UIZ100" s="1278"/>
      <c r="UJA100" s="1278"/>
      <c r="UJB100" s="1278"/>
      <c r="UJC100" s="1278"/>
      <c r="UJD100" s="1278"/>
      <c r="UJE100" s="1278"/>
      <c r="UJF100" s="1278"/>
      <c r="UJG100" s="1278"/>
      <c r="UJH100" s="1278"/>
      <c r="UJI100" s="1278"/>
      <c r="UJJ100" s="1278"/>
      <c r="UJK100" s="1278"/>
      <c r="UJL100" s="1278"/>
      <c r="UJM100" s="1278"/>
      <c r="UJN100" s="1278"/>
      <c r="UJO100" s="1278"/>
      <c r="UJP100" s="1278"/>
      <c r="UJQ100" s="1278"/>
      <c r="UJR100" s="1278"/>
      <c r="UJS100" s="1278"/>
      <c r="UJT100" s="1278"/>
      <c r="UJU100" s="1278"/>
      <c r="UJV100" s="1278"/>
      <c r="UJW100" s="1278"/>
      <c r="UJX100" s="1278"/>
      <c r="UJY100" s="1278"/>
      <c r="UJZ100" s="1278"/>
      <c r="UKA100" s="1278"/>
      <c r="UKB100" s="1278"/>
      <c r="UKC100" s="1278"/>
      <c r="UKD100" s="1278"/>
      <c r="UKE100" s="1278"/>
      <c r="UKF100" s="1278"/>
      <c r="UKG100" s="1278"/>
      <c r="UKH100" s="1278"/>
      <c r="UKI100" s="1278"/>
      <c r="UKJ100" s="1278"/>
      <c r="UKK100" s="1278"/>
      <c r="UKL100" s="1278"/>
      <c r="UKM100" s="1278"/>
      <c r="UKN100" s="1278"/>
      <c r="UKO100" s="1278"/>
      <c r="UKP100" s="1278"/>
      <c r="UKQ100" s="1278"/>
      <c r="UKR100" s="1278"/>
      <c r="UKS100" s="1278"/>
      <c r="UKT100" s="1278"/>
      <c r="UKU100" s="1278"/>
      <c r="UKV100" s="1278"/>
      <c r="UKW100" s="1278"/>
      <c r="UKX100" s="1278"/>
      <c r="UKY100" s="1278"/>
      <c r="UKZ100" s="1278"/>
      <c r="ULA100" s="1278"/>
      <c r="ULB100" s="1278"/>
      <c r="ULC100" s="1278"/>
      <c r="ULD100" s="1278"/>
      <c r="ULE100" s="1278"/>
      <c r="ULF100" s="1278"/>
      <c r="ULG100" s="1278"/>
      <c r="ULH100" s="1278"/>
      <c r="ULI100" s="1278"/>
      <c r="ULJ100" s="1278"/>
      <c r="ULK100" s="1278"/>
      <c r="ULL100" s="1278"/>
      <c r="ULM100" s="1278"/>
      <c r="ULN100" s="1278"/>
      <c r="ULO100" s="1278"/>
      <c r="ULP100" s="1278"/>
      <c r="ULQ100" s="1278"/>
      <c r="ULR100" s="1278"/>
      <c r="ULS100" s="1278"/>
      <c r="ULT100" s="1278"/>
      <c r="ULU100" s="1278"/>
      <c r="ULV100" s="1278"/>
      <c r="ULW100" s="1278"/>
      <c r="ULX100" s="1278"/>
      <c r="ULY100" s="1278"/>
      <c r="ULZ100" s="1278"/>
      <c r="UMA100" s="1278"/>
      <c r="UMB100" s="1278"/>
      <c r="UMC100" s="1278"/>
      <c r="UMD100" s="1278"/>
      <c r="UME100" s="1278"/>
      <c r="UMF100" s="1278"/>
      <c r="UMG100" s="1278"/>
      <c r="UMH100" s="1278"/>
      <c r="UMI100" s="1278"/>
      <c r="UMJ100" s="1278"/>
      <c r="UMK100" s="1278"/>
      <c r="UML100" s="1278"/>
      <c r="UMM100" s="1278"/>
      <c r="UMN100" s="1278"/>
      <c r="UMO100" s="1278"/>
      <c r="UMP100" s="1278"/>
      <c r="UMQ100" s="1278"/>
      <c r="UMR100" s="1278"/>
      <c r="UMS100" s="1278"/>
      <c r="UMT100" s="1278"/>
      <c r="UMU100" s="1278"/>
      <c r="UMV100" s="1278"/>
      <c r="UMW100" s="1278"/>
      <c r="UMX100" s="1278"/>
      <c r="UMY100" s="1278"/>
      <c r="UMZ100" s="1278"/>
      <c r="UNA100" s="1278"/>
      <c r="UNB100" s="1278"/>
      <c r="UNC100" s="1278"/>
      <c r="UND100" s="1278"/>
      <c r="UNE100" s="1278"/>
      <c r="UNF100" s="1278"/>
      <c r="UNG100" s="1278"/>
      <c r="UNH100" s="1278"/>
      <c r="UNI100" s="1278"/>
      <c r="UNJ100" s="1278"/>
      <c r="UNK100" s="1278"/>
      <c r="UNL100" s="1278"/>
      <c r="UNM100" s="1278"/>
      <c r="UNN100" s="1278"/>
      <c r="UNO100" s="1278"/>
      <c r="UNP100" s="1278"/>
      <c r="UNQ100" s="1278"/>
      <c r="UNR100" s="1278"/>
      <c r="UNS100" s="1278"/>
      <c r="UNT100" s="1278"/>
      <c r="UNU100" s="1278"/>
      <c r="UNV100" s="1278"/>
      <c r="UNW100" s="1278"/>
      <c r="UNX100" s="1278"/>
      <c r="UNY100" s="1278"/>
      <c r="UNZ100" s="1278"/>
      <c r="UOA100" s="1278"/>
      <c r="UOB100" s="1278"/>
      <c r="UOC100" s="1278"/>
      <c r="UOD100" s="1278"/>
      <c r="UOE100" s="1278"/>
      <c r="UOF100" s="1278"/>
      <c r="UOG100" s="1278"/>
      <c r="UOH100" s="1278"/>
      <c r="UOI100" s="1278"/>
      <c r="UOJ100" s="1278"/>
      <c r="UOK100" s="1278"/>
      <c r="UOL100" s="1278"/>
      <c r="UOM100" s="1278"/>
      <c r="UON100" s="1278"/>
      <c r="UOO100" s="1278"/>
      <c r="UOP100" s="1278"/>
      <c r="UOQ100" s="1278"/>
      <c r="UOR100" s="1278"/>
      <c r="UOS100" s="1278"/>
      <c r="UOT100" s="1278"/>
      <c r="UOU100" s="1278"/>
      <c r="UOV100" s="1278"/>
      <c r="UOW100" s="1278"/>
      <c r="UOX100" s="1278"/>
      <c r="UOY100" s="1278"/>
      <c r="UOZ100" s="1278"/>
      <c r="UPA100" s="1278"/>
      <c r="UPB100" s="1278"/>
      <c r="UPC100" s="1278"/>
      <c r="UPD100" s="1278"/>
      <c r="UPE100" s="1278"/>
      <c r="UPF100" s="1278"/>
      <c r="UPG100" s="1278"/>
      <c r="UPH100" s="1278"/>
      <c r="UPI100" s="1278"/>
      <c r="UPJ100" s="1278"/>
      <c r="UPK100" s="1278"/>
      <c r="UPL100" s="1278"/>
      <c r="UPM100" s="1278"/>
      <c r="UPN100" s="1278"/>
      <c r="UPO100" s="1278"/>
      <c r="UPP100" s="1278"/>
      <c r="UPQ100" s="1278"/>
      <c r="UPR100" s="1278"/>
      <c r="UPS100" s="1278"/>
      <c r="UPT100" s="1278"/>
      <c r="UPU100" s="1278"/>
      <c r="UPV100" s="1278"/>
      <c r="UPW100" s="1278"/>
      <c r="UPX100" s="1278"/>
      <c r="UPY100" s="1278"/>
      <c r="UPZ100" s="1278"/>
      <c r="UQA100" s="1278"/>
      <c r="UQB100" s="1278"/>
      <c r="UQC100" s="1278"/>
      <c r="UQD100" s="1278"/>
      <c r="UQE100" s="1278"/>
      <c r="UQF100" s="1278"/>
      <c r="UQG100" s="1278"/>
      <c r="UQH100" s="1278"/>
      <c r="UQI100" s="1278"/>
      <c r="UQJ100" s="1278"/>
      <c r="UQK100" s="1278"/>
      <c r="UQL100" s="1278"/>
      <c r="UQM100" s="1278"/>
      <c r="UQN100" s="1278"/>
      <c r="UQO100" s="1278"/>
      <c r="UQP100" s="1278"/>
      <c r="UQQ100" s="1278"/>
      <c r="UQR100" s="1278"/>
      <c r="UQS100" s="1278"/>
      <c r="UQT100" s="1278"/>
      <c r="UQU100" s="1278"/>
      <c r="UQV100" s="1278"/>
      <c r="UQW100" s="1278"/>
      <c r="UQX100" s="1278"/>
      <c r="UQY100" s="1278"/>
      <c r="UQZ100" s="1278"/>
      <c r="URA100" s="1278"/>
      <c r="URB100" s="1278"/>
      <c r="URC100" s="1278"/>
      <c r="URD100" s="1278"/>
      <c r="URE100" s="1278"/>
      <c r="URF100" s="1278"/>
      <c r="URG100" s="1278"/>
      <c r="URH100" s="1278"/>
      <c r="URI100" s="1278"/>
      <c r="URJ100" s="1278"/>
      <c r="URK100" s="1278"/>
      <c r="URL100" s="1278"/>
      <c r="URM100" s="1278"/>
      <c r="URN100" s="1278"/>
      <c r="URO100" s="1278"/>
      <c r="URP100" s="1278"/>
      <c r="URQ100" s="1278"/>
      <c r="URR100" s="1278"/>
      <c r="URS100" s="1278"/>
      <c r="URT100" s="1278"/>
      <c r="URU100" s="1278"/>
      <c r="URV100" s="1278"/>
      <c r="URW100" s="1278"/>
      <c r="URX100" s="1278"/>
      <c r="URY100" s="1278"/>
      <c r="URZ100" s="1278"/>
      <c r="USA100" s="1278"/>
      <c r="USB100" s="1278"/>
      <c r="USC100" s="1278"/>
      <c r="USD100" s="1278"/>
      <c r="USE100" s="1278"/>
      <c r="USF100" s="1278"/>
      <c r="USG100" s="1278"/>
      <c r="USH100" s="1278"/>
      <c r="USI100" s="1278"/>
      <c r="USJ100" s="1278"/>
      <c r="USK100" s="1278"/>
      <c r="USL100" s="1278"/>
      <c r="USM100" s="1278"/>
      <c r="USN100" s="1278"/>
      <c r="USO100" s="1278"/>
      <c r="USP100" s="1278"/>
      <c r="USQ100" s="1278"/>
      <c r="USR100" s="1278"/>
      <c r="USS100" s="1278"/>
      <c r="UST100" s="1278"/>
      <c r="USU100" s="1278"/>
      <c r="USV100" s="1278"/>
      <c r="USW100" s="1278"/>
      <c r="USX100" s="1278"/>
      <c r="USY100" s="1278"/>
      <c r="USZ100" s="1278"/>
      <c r="UTA100" s="1278"/>
      <c r="UTB100" s="1278"/>
      <c r="UTC100" s="1278"/>
      <c r="UTD100" s="1278"/>
      <c r="UTE100" s="1278"/>
      <c r="UTF100" s="1278"/>
      <c r="UTG100" s="1278"/>
      <c r="UTH100" s="1278"/>
      <c r="UTI100" s="1278"/>
      <c r="UTJ100" s="1278"/>
      <c r="UTK100" s="1278"/>
      <c r="UTL100" s="1278"/>
      <c r="UTM100" s="1278"/>
      <c r="UTN100" s="1278"/>
      <c r="UTO100" s="1278"/>
      <c r="UTP100" s="1278"/>
      <c r="UTQ100" s="1278"/>
      <c r="UTR100" s="1278"/>
      <c r="UTS100" s="1278"/>
      <c r="UTT100" s="1278"/>
      <c r="UTU100" s="1278"/>
      <c r="UTV100" s="1278"/>
      <c r="UTW100" s="1278"/>
      <c r="UTX100" s="1278"/>
      <c r="UTY100" s="1278"/>
      <c r="UTZ100" s="1278"/>
      <c r="UUA100" s="1278"/>
      <c r="UUB100" s="1278"/>
      <c r="UUC100" s="1278"/>
      <c r="UUD100" s="1278"/>
      <c r="UUE100" s="1278"/>
      <c r="UUF100" s="1278"/>
      <c r="UUG100" s="1278"/>
      <c r="UUH100" s="1278"/>
      <c r="UUI100" s="1278"/>
      <c r="UUJ100" s="1278"/>
      <c r="UUK100" s="1278"/>
      <c r="UUL100" s="1278"/>
      <c r="UUM100" s="1278"/>
      <c r="UUN100" s="1278"/>
      <c r="UUO100" s="1278"/>
      <c r="UUP100" s="1278"/>
      <c r="UUQ100" s="1278"/>
      <c r="UUR100" s="1278"/>
      <c r="UUS100" s="1278"/>
      <c r="UUT100" s="1278"/>
      <c r="UUU100" s="1278"/>
      <c r="UUV100" s="1278"/>
      <c r="UUW100" s="1278"/>
      <c r="UUX100" s="1278"/>
      <c r="UUY100" s="1278"/>
      <c r="UUZ100" s="1278"/>
      <c r="UVA100" s="1278"/>
      <c r="UVB100" s="1278"/>
      <c r="UVC100" s="1278"/>
      <c r="UVD100" s="1278"/>
      <c r="UVE100" s="1278"/>
      <c r="UVF100" s="1278"/>
      <c r="UVG100" s="1278"/>
      <c r="UVH100" s="1278"/>
      <c r="UVI100" s="1278"/>
      <c r="UVJ100" s="1278"/>
      <c r="UVK100" s="1278"/>
      <c r="UVL100" s="1278"/>
      <c r="UVM100" s="1278"/>
      <c r="UVN100" s="1278"/>
      <c r="UVO100" s="1278"/>
      <c r="UVP100" s="1278"/>
      <c r="UVQ100" s="1278"/>
      <c r="UVR100" s="1278"/>
      <c r="UVS100" s="1278"/>
      <c r="UVT100" s="1278"/>
      <c r="UVU100" s="1278"/>
      <c r="UVV100" s="1278"/>
      <c r="UVW100" s="1278"/>
      <c r="UVX100" s="1278"/>
      <c r="UVY100" s="1278"/>
      <c r="UVZ100" s="1278"/>
      <c r="UWA100" s="1278"/>
      <c r="UWB100" s="1278"/>
      <c r="UWC100" s="1278"/>
      <c r="UWD100" s="1278"/>
      <c r="UWE100" s="1278"/>
      <c r="UWF100" s="1278"/>
      <c r="UWG100" s="1278"/>
      <c r="UWH100" s="1278"/>
      <c r="UWI100" s="1278"/>
      <c r="UWJ100" s="1278"/>
      <c r="UWK100" s="1278"/>
      <c r="UWL100" s="1278"/>
      <c r="UWM100" s="1278"/>
      <c r="UWN100" s="1278"/>
      <c r="UWO100" s="1278"/>
      <c r="UWP100" s="1278"/>
      <c r="UWQ100" s="1278"/>
      <c r="UWR100" s="1278"/>
      <c r="UWS100" s="1278"/>
      <c r="UWT100" s="1278"/>
      <c r="UWU100" s="1278"/>
      <c r="UWV100" s="1278"/>
      <c r="UWW100" s="1278"/>
      <c r="UWX100" s="1278"/>
      <c r="UWY100" s="1278"/>
      <c r="UWZ100" s="1278"/>
      <c r="UXA100" s="1278"/>
      <c r="UXB100" s="1278"/>
      <c r="UXC100" s="1278"/>
      <c r="UXD100" s="1278"/>
      <c r="UXE100" s="1278"/>
      <c r="UXF100" s="1278"/>
      <c r="UXG100" s="1278"/>
      <c r="UXH100" s="1278"/>
      <c r="UXI100" s="1278"/>
      <c r="UXJ100" s="1278"/>
      <c r="UXK100" s="1278"/>
      <c r="UXL100" s="1278"/>
      <c r="UXM100" s="1278"/>
      <c r="UXN100" s="1278"/>
      <c r="UXO100" s="1278"/>
      <c r="UXP100" s="1278"/>
      <c r="UXQ100" s="1278"/>
      <c r="UXR100" s="1278"/>
      <c r="UXS100" s="1278"/>
      <c r="UXT100" s="1278"/>
      <c r="UXU100" s="1278"/>
      <c r="UXV100" s="1278"/>
      <c r="UXW100" s="1278"/>
      <c r="UXX100" s="1278"/>
      <c r="UXY100" s="1278"/>
      <c r="UXZ100" s="1278"/>
      <c r="UYA100" s="1278"/>
      <c r="UYB100" s="1278"/>
      <c r="UYC100" s="1278"/>
      <c r="UYD100" s="1278"/>
      <c r="UYE100" s="1278"/>
      <c r="UYF100" s="1278"/>
      <c r="UYG100" s="1278"/>
      <c r="UYH100" s="1278"/>
      <c r="UYI100" s="1278"/>
      <c r="UYJ100" s="1278"/>
      <c r="UYK100" s="1278"/>
      <c r="UYL100" s="1278"/>
      <c r="UYM100" s="1278"/>
      <c r="UYN100" s="1278"/>
      <c r="UYO100" s="1278"/>
      <c r="UYP100" s="1278"/>
      <c r="UYQ100" s="1278"/>
      <c r="UYR100" s="1278"/>
      <c r="UYS100" s="1278"/>
      <c r="UYT100" s="1278"/>
      <c r="UYU100" s="1278"/>
      <c r="UYV100" s="1278"/>
      <c r="UYW100" s="1278"/>
      <c r="UYX100" s="1278"/>
      <c r="UYY100" s="1278"/>
      <c r="UYZ100" s="1278"/>
      <c r="UZA100" s="1278"/>
      <c r="UZB100" s="1278"/>
      <c r="UZC100" s="1278"/>
      <c r="UZD100" s="1278"/>
      <c r="UZE100" s="1278"/>
      <c r="UZF100" s="1278"/>
      <c r="UZG100" s="1278"/>
      <c r="UZH100" s="1278"/>
      <c r="UZI100" s="1278"/>
      <c r="UZJ100" s="1278"/>
      <c r="UZK100" s="1278"/>
      <c r="UZL100" s="1278"/>
      <c r="UZM100" s="1278"/>
      <c r="UZN100" s="1278"/>
      <c r="UZO100" s="1278"/>
      <c r="UZP100" s="1278"/>
      <c r="UZQ100" s="1278"/>
      <c r="UZR100" s="1278"/>
      <c r="UZS100" s="1278"/>
      <c r="UZT100" s="1278"/>
      <c r="UZU100" s="1278"/>
      <c r="UZV100" s="1278"/>
      <c r="UZW100" s="1278"/>
      <c r="UZX100" s="1278"/>
      <c r="UZY100" s="1278"/>
      <c r="UZZ100" s="1278"/>
      <c r="VAA100" s="1278"/>
      <c r="VAB100" s="1278"/>
      <c r="VAC100" s="1278"/>
      <c r="VAD100" s="1278"/>
      <c r="VAE100" s="1278"/>
      <c r="VAF100" s="1278"/>
      <c r="VAG100" s="1278"/>
      <c r="VAH100" s="1278"/>
      <c r="VAI100" s="1278"/>
      <c r="VAJ100" s="1278"/>
      <c r="VAK100" s="1278"/>
      <c r="VAL100" s="1278"/>
      <c r="VAM100" s="1278"/>
      <c r="VAN100" s="1278"/>
      <c r="VAO100" s="1278"/>
      <c r="VAP100" s="1278"/>
      <c r="VAQ100" s="1278"/>
      <c r="VAR100" s="1278"/>
      <c r="VAS100" s="1278"/>
      <c r="VAT100" s="1278"/>
      <c r="VAU100" s="1278"/>
      <c r="VAV100" s="1278"/>
      <c r="VAW100" s="1278"/>
      <c r="VAX100" s="1278"/>
      <c r="VAY100" s="1278"/>
      <c r="VAZ100" s="1278"/>
      <c r="VBA100" s="1278"/>
      <c r="VBB100" s="1278"/>
      <c r="VBC100" s="1278"/>
      <c r="VBD100" s="1278"/>
      <c r="VBE100" s="1278"/>
      <c r="VBF100" s="1278"/>
      <c r="VBG100" s="1278"/>
      <c r="VBH100" s="1278"/>
      <c r="VBI100" s="1278"/>
      <c r="VBJ100" s="1278"/>
      <c r="VBK100" s="1278"/>
      <c r="VBL100" s="1278"/>
      <c r="VBM100" s="1278"/>
      <c r="VBN100" s="1278"/>
      <c r="VBO100" s="1278"/>
      <c r="VBP100" s="1278"/>
      <c r="VBQ100" s="1278"/>
      <c r="VBR100" s="1278"/>
      <c r="VBS100" s="1278"/>
      <c r="VBT100" s="1278"/>
      <c r="VBU100" s="1278"/>
      <c r="VBV100" s="1278"/>
      <c r="VBW100" s="1278"/>
      <c r="VBX100" s="1278"/>
      <c r="VBY100" s="1278"/>
      <c r="VBZ100" s="1278"/>
      <c r="VCA100" s="1278"/>
      <c r="VCB100" s="1278"/>
      <c r="VCC100" s="1278"/>
      <c r="VCD100" s="1278"/>
      <c r="VCE100" s="1278"/>
      <c r="VCF100" s="1278"/>
      <c r="VCG100" s="1278"/>
      <c r="VCH100" s="1278"/>
      <c r="VCI100" s="1278"/>
      <c r="VCJ100" s="1278"/>
      <c r="VCK100" s="1278"/>
      <c r="VCL100" s="1278"/>
      <c r="VCM100" s="1278"/>
      <c r="VCN100" s="1278"/>
      <c r="VCO100" s="1278"/>
      <c r="VCP100" s="1278"/>
      <c r="VCQ100" s="1278"/>
      <c r="VCR100" s="1278"/>
      <c r="VCS100" s="1278"/>
      <c r="VCT100" s="1278"/>
      <c r="VCU100" s="1278"/>
      <c r="VCV100" s="1278"/>
      <c r="VCW100" s="1278"/>
      <c r="VCX100" s="1278"/>
      <c r="VCY100" s="1278"/>
      <c r="VCZ100" s="1278"/>
      <c r="VDA100" s="1278"/>
      <c r="VDB100" s="1278"/>
      <c r="VDC100" s="1278"/>
      <c r="VDD100" s="1278"/>
      <c r="VDE100" s="1278"/>
      <c r="VDF100" s="1278"/>
      <c r="VDG100" s="1278"/>
      <c r="VDH100" s="1278"/>
      <c r="VDI100" s="1278"/>
      <c r="VDJ100" s="1278"/>
      <c r="VDK100" s="1278"/>
      <c r="VDL100" s="1278"/>
      <c r="VDM100" s="1278"/>
      <c r="VDN100" s="1278"/>
      <c r="VDO100" s="1278"/>
      <c r="VDP100" s="1278"/>
      <c r="VDQ100" s="1278"/>
      <c r="VDR100" s="1278"/>
      <c r="VDS100" s="1278"/>
      <c r="VDT100" s="1278"/>
      <c r="VDU100" s="1278"/>
      <c r="VDV100" s="1278"/>
      <c r="VDW100" s="1278"/>
      <c r="VDX100" s="1278"/>
      <c r="VDY100" s="1278"/>
      <c r="VDZ100" s="1278"/>
      <c r="VEA100" s="1278"/>
      <c r="VEB100" s="1278"/>
      <c r="VEC100" s="1278"/>
      <c r="VED100" s="1278"/>
      <c r="VEE100" s="1278"/>
      <c r="VEF100" s="1278"/>
      <c r="VEG100" s="1278"/>
      <c r="VEH100" s="1278"/>
      <c r="VEI100" s="1278"/>
      <c r="VEJ100" s="1278"/>
      <c r="VEK100" s="1278"/>
      <c r="VEL100" s="1278"/>
      <c r="VEM100" s="1278"/>
      <c r="VEN100" s="1278"/>
      <c r="VEO100" s="1278"/>
      <c r="VEP100" s="1278"/>
      <c r="VEQ100" s="1278"/>
      <c r="VER100" s="1278"/>
      <c r="VES100" s="1278"/>
      <c r="VET100" s="1278"/>
      <c r="VEU100" s="1278"/>
      <c r="VEV100" s="1278"/>
      <c r="VEW100" s="1278"/>
      <c r="VEX100" s="1278"/>
      <c r="VEY100" s="1278"/>
      <c r="VEZ100" s="1278"/>
      <c r="VFA100" s="1278"/>
      <c r="VFB100" s="1278"/>
      <c r="VFC100" s="1278"/>
      <c r="VFD100" s="1278"/>
      <c r="VFE100" s="1278"/>
      <c r="VFF100" s="1278"/>
      <c r="VFG100" s="1278"/>
      <c r="VFH100" s="1278"/>
      <c r="VFI100" s="1278"/>
      <c r="VFJ100" s="1278"/>
      <c r="VFK100" s="1278"/>
      <c r="VFL100" s="1278"/>
      <c r="VFM100" s="1278"/>
      <c r="VFN100" s="1278"/>
      <c r="VFO100" s="1278"/>
      <c r="VFP100" s="1278"/>
      <c r="VFQ100" s="1278"/>
      <c r="VFR100" s="1278"/>
      <c r="VFS100" s="1278"/>
      <c r="VFT100" s="1278"/>
      <c r="VFU100" s="1278"/>
      <c r="VFV100" s="1278"/>
      <c r="VFW100" s="1278"/>
      <c r="VFX100" s="1278"/>
      <c r="VFY100" s="1278"/>
      <c r="VFZ100" s="1278"/>
      <c r="VGA100" s="1278"/>
      <c r="VGB100" s="1278"/>
      <c r="VGC100" s="1278"/>
      <c r="VGD100" s="1278"/>
      <c r="VGE100" s="1278"/>
      <c r="VGF100" s="1278"/>
      <c r="VGG100" s="1278"/>
      <c r="VGH100" s="1278"/>
      <c r="VGI100" s="1278"/>
      <c r="VGJ100" s="1278"/>
      <c r="VGK100" s="1278"/>
      <c r="VGL100" s="1278"/>
      <c r="VGM100" s="1278"/>
      <c r="VGN100" s="1278"/>
      <c r="VGO100" s="1278"/>
      <c r="VGP100" s="1278"/>
      <c r="VGQ100" s="1278"/>
      <c r="VGR100" s="1278"/>
      <c r="VGS100" s="1278"/>
      <c r="VGT100" s="1278"/>
      <c r="VGU100" s="1278"/>
      <c r="VGV100" s="1278"/>
      <c r="VGW100" s="1278"/>
      <c r="VGX100" s="1278"/>
      <c r="VGY100" s="1278"/>
      <c r="VGZ100" s="1278"/>
      <c r="VHA100" s="1278"/>
      <c r="VHB100" s="1278"/>
      <c r="VHC100" s="1278"/>
      <c r="VHD100" s="1278"/>
      <c r="VHE100" s="1278"/>
      <c r="VHF100" s="1278"/>
      <c r="VHG100" s="1278"/>
      <c r="VHH100" s="1278"/>
      <c r="VHI100" s="1278"/>
      <c r="VHJ100" s="1278"/>
      <c r="VHK100" s="1278"/>
      <c r="VHL100" s="1278"/>
      <c r="VHM100" s="1278"/>
      <c r="VHN100" s="1278"/>
      <c r="VHO100" s="1278"/>
      <c r="VHP100" s="1278"/>
      <c r="VHQ100" s="1278"/>
      <c r="VHR100" s="1278"/>
      <c r="VHS100" s="1278"/>
      <c r="VHT100" s="1278"/>
      <c r="VHU100" s="1278"/>
      <c r="VHV100" s="1278"/>
      <c r="VHW100" s="1278"/>
      <c r="VHX100" s="1278"/>
      <c r="VHY100" s="1278"/>
      <c r="VHZ100" s="1278"/>
      <c r="VIA100" s="1278"/>
      <c r="VIB100" s="1278"/>
      <c r="VIC100" s="1278"/>
      <c r="VID100" s="1278"/>
      <c r="VIE100" s="1278"/>
      <c r="VIF100" s="1278"/>
      <c r="VIG100" s="1278"/>
      <c r="VIH100" s="1278"/>
      <c r="VII100" s="1278"/>
      <c r="VIJ100" s="1278"/>
      <c r="VIK100" s="1278"/>
      <c r="VIL100" s="1278"/>
      <c r="VIM100" s="1278"/>
      <c r="VIN100" s="1278"/>
      <c r="VIO100" s="1278"/>
      <c r="VIP100" s="1278"/>
      <c r="VIQ100" s="1278"/>
      <c r="VIR100" s="1278"/>
      <c r="VIS100" s="1278"/>
      <c r="VIT100" s="1278"/>
      <c r="VIU100" s="1278"/>
      <c r="VIV100" s="1278"/>
      <c r="VIW100" s="1278"/>
      <c r="VIX100" s="1278"/>
      <c r="VIY100" s="1278"/>
      <c r="VIZ100" s="1278"/>
      <c r="VJA100" s="1278"/>
      <c r="VJB100" s="1278"/>
      <c r="VJC100" s="1278"/>
      <c r="VJD100" s="1278"/>
      <c r="VJE100" s="1278"/>
      <c r="VJF100" s="1278"/>
      <c r="VJG100" s="1278"/>
      <c r="VJH100" s="1278"/>
      <c r="VJI100" s="1278"/>
      <c r="VJJ100" s="1278"/>
      <c r="VJK100" s="1278"/>
      <c r="VJL100" s="1278"/>
      <c r="VJM100" s="1278"/>
      <c r="VJN100" s="1278"/>
      <c r="VJO100" s="1278"/>
      <c r="VJP100" s="1278"/>
      <c r="VJQ100" s="1278"/>
      <c r="VJR100" s="1278"/>
      <c r="VJS100" s="1278"/>
      <c r="VJT100" s="1278"/>
      <c r="VJU100" s="1278"/>
      <c r="VJV100" s="1278"/>
      <c r="VJW100" s="1278"/>
      <c r="VJX100" s="1278"/>
      <c r="VJY100" s="1278"/>
      <c r="VJZ100" s="1278"/>
      <c r="VKA100" s="1278"/>
      <c r="VKB100" s="1278"/>
      <c r="VKC100" s="1278"/>
      <c r="VKD100" s="1278"/>
      <c r="VKE100" s="1278"/>
      <c r="VKF100" s="1278"/>
      <c r="VKG100" s="1278"/>
      <c r="VKH100" s="1278"/>
      <c r="VKI100" s="1278"/>
      <c r="VKJ100" s="1278"/>
      <c r="VKK100" s="1278"/>
      <c r="VKL100" s="1278"/>
      <c r="VKM100" s="1278"/>
      <c r="VKN100" s="1278"/>
      <c r="VKO100" s="1278"/>
      <c r="VKP100" s="1278"/>
      <c r="VKQ100" s="1278"/>
      <c r="VKR100" s="1278"/>
      <c r="VKS100" s="1278"/>
      <c r="VKT100" s="1278"/>
      <c r="VKU100" s="1278"/>
      <c r="VKV100" s="1278"/>
      <c r="VKW100" s="1278"/>
      <c r="VKX100" s="1278"/>
      <c r="VKY100" s="1278"/>
      <c r="VKZ100" s="1278"/>
      <c r="VLA100" s="1278"/>
      <c r="VLB100" s="1278"/>
      <c r="VLC100" s="1278"/>
      <c r="VLD100" s="1278"/>
      <c r="VLE100" s="1278"/>
      <c r="VLF100" s="1278"/>
      <c r="VLG100" s="1278"/>
      <c r="VLH100" s="1278"/>
      <c r="VLI100" s="1278"/>
      <c r="VLJ100" s="1278"/>
      <c r="VLK100" s="1278"/>
      <c r="VLL100" s="1278"/>
      <c r="VLM100" s="1278"/>
      <c r="VLN100" s="1278"/>
      <c r="VLO100" s="1278"/>
      <c r="VLP100" s="1278"/>
      <c r="VLQ100" s="1278"/>
      <c r="VLR100" s="1278"/>
      <c r="VLS100" s="1278"/>
      <c r="VLT100" s="1278"/>
      <c r="VLU100" s="1278"/>
      <c r="VLV100" s="1278"/>
      <c r="VLW100" s="1278"/>
      <c r="VLX100" s="1278"/>
      <c r="VLY100" s="1278"/>
      <c r="VLZ100" s="1278"/>
      <c r="VMA100" s="1278"/>
      <c r="VMB100" s="1278"/>
      <c r="VMC100" s="1278"/>
      <c r="VMD100" s="1278"/>
      <c r="VME100" s="1278"/>
      <c r="VMF100" s="1278"/>
      <c r="VMG100" s="1278"/>
      <c r="VMH100" s="1278"/>
      <c r="VMI100" s="1278"/>
      <c r="VMJ100" s="1278"/>
      <c r="VMK100" s="1278"/>
      <c r="VML100" s="1278"/>
      <c r="VMM100" s="1278"/>
      <c r="VMN100" s="1278"/>
      <c r="VMO100" s="1278"/>
      <c r="VMP100" s="1278"/>
      <c r="VMQ100" s="1278"/>
      <c r="VMR100" s="1278"/>
      <c r="VMS100" s="1278"/>
      <c r="VMT100" s="1278"/>
      <c r="VMU100" s="1278"/>
      <c r="VMV100" s="1278"/>
      <c r="VMW100" s="1278"/>
      <c r="VMX100" s="1278"/>
      <c r="VMY100" s="1278"/>
      <c r="VMZ100" s="1278"/>
      <c r="VNA100" s="1278"/>
      <c r="VNB100" s="1278"/>
      <c r="VNC100" s="1278"/>
      <c r="VND100" s="1278"/>
      <c r="VNE100" s="1278"/>
      <c r="VNF100" s="1278"/>
      <c r="VNG100" s="1278"/>
      <c r="VNH100" s="1278"/>
      <c r="VNI100" s="1278"/>
      <c r="VNJ100" s="1278"/>
      <c r="VNK100" s="1278"/>
      <c r="VNL100" s="1278"/>
      <c r="VNM100" s="1278"/>
      <c r="VNN100" s="1278"/>
      <c r="VNO100" s="1278"/>
      <c r="VNP100" s="1278"/>
      <c r="VNQ100" s="1278"/>
      <c r="VNR100" s="1278"/>
      <c r="VNS100" s="1278"/>
      <c r="VNT100" s="1278"/>
      <c r="VNU100" s="1278"/>
      <c r="VNV100" s="1278"/>
      <c r="VNW100" s="1278"/>
      <c r="VNX100" s="1278"/>
      <c r="VNY100" s="1278"/>
      <c r="VNZ100" s="1278"/>
      <c r="VOA100" s="1278"/>
      <c r="VOB100" s="1278"/>
      <c r="VOC100" s="1278"/>
      <c r="VOD100" s="1278"/>
      <c r="VOE100" s="1278"/>
      <c r="VOF100" s="1278"/>
      <c r="VOG100" s="1278"/>
      <c r="VOH100" s="1278"/>
      <c r="VOI100" s="1278"/>
      <c r="VOJ100" s="1278"/>
      <c r="VOK100" s="1278"/>
      <c r="VOL100" s="1278"/>
      <c r="VOM100" s="1278"/>
      <c r="VON100" s="1278"/>
      <c r="VOO100" s="1278"/>
      <c r="VOP100" s="1278"/>
      <c r="VOQ100" s="1278"/>
      <c r="VOR100" s="1278"/>
      <c r="VOS100" s="1278"/>
      <c r="VOT100" s="1278"/>
      <c r="VOU100" s="1278"/>
      <c r="VOV100" s="1278"/>
      <c r="VOW100" s="1278"/>
      <c r="VOX100" s="1278"/>
      <c r="VOY100" s="1278"/>
      <c r="VOZ100" s="1278"/>
      <c r="VPA100" s="1278"/>
      <c r="VPB100" s="1278"/>
      <c r="VPC100" s="1278"/>
      <c r="VPD100" s="1278"/>
      <c r="VPE100" s="1278"/>
      <c r="VPF100" s="1278"/>
      <c r="VPG100" s="1278"/>
      <c r="VPH100" s="1278"/>
      <c r="VPI100" s="1278"/>
      <c r="VPJ100" s="1278"/>
      <c r="VPK100" s="1278"/>
      <c r="VPL100" s="1278"/>
      <c r="VPM100" s="1278"/>
      <c r="VPN100" s="1278"/>
      <c r="VPO100" s="1278"/>
      <c r="VPP100" s="1278"/>
      <c r="VPQ100" s="1278"/>
      <c r="VPR100" s="1278"/>
      <c r="VPS100" s="1278"/>
      <c r="VPT100" s="1278"/>
      <c r="VPU100" s="1278"/>
      <c r="VPV100" s="1278"/>
      <c r="VPW100" s="1278"/>
      <c r="VPX100" s="1278"/>
      <c r="VPY100" s="1278"/>
      <c r="VPZ100" s="1278"/>
      <c r="VQA100" s="1278"/>
      <c r="VQB100" s="1278"/>
      <c r="VQC100" s="1278"/>
      <c r="VQD100" s="1278"/>
      <c r="VQE100" s="1278"/>
      <c r="VQF100" s="1278"/>
      <c r="VQG100" s="1278"/>
      <c r="VQH100" s="1278"/>
      <c r="VQI100" s="1278"/>
      <c r="VQJ100" s="1278"/>
      <c r="VQK100" s="1278"/>
      <c r="VQL100" s="1278"/>
      <c r="VQM100" s="1278"/>
      <c r="VQN100" s="1278"/>
      <c r="VQO100" s="1278"/>
      <c r="VQP100" s="1278"/>
      <c r="VQQ100" s="1278"/>
      <c r="VQR100" s="1278"/>
      <c r="VQS100" s="1278"/>
      <c r="VQT100" s="1278"/>
      <c r="VQU100" s="1278"/>
      <c r="VQV100" s="1278"/>
      <c r="VQW100" s="1278"/>
      <c r="VQX100" s="1278"/>
      <c r="VQY100" s="1278"/>
      <c r="VQZ100" s="1278"/>
      <c r="VRA100" s="1278"/>
      <c r="VRB100" s="1278"/>
      <c r="VRC100" s="1278"/>
      <c r="VRD100" s="1278"/>
      <c r="VRE100" s="1278"/>
      <c r="VRF100" s="1278"/>
      <c r="VRG100" s="1278"/>
      <c r="VRH100" s="1278"/>
      <c r="VRI100" s="1278"/>
      <c r="VRJ100" s="1278"/>
      <c r="VRK100" s="1278"/>
      <c r="VRL100" s="1278"/>
      <c r="VRM100" s="1278"/>
      <c r="VRN100" s="1278"/>
      <c r="VRO100" s="1278"/>
      <c r="VRP100" s="1278"/>
      <c r="VRQ100" s="1278"/>
      <c r="VRR100" s="1278"/>
      <c r="VRS100" s="1278"/>
      <c r="VRT100" s="1278"/>
      <c r="VRU100" s="1278"/>
      <c r="VRV100" s="1278"/>
      <c r="VRW100" s="1278"/>
      <c r="VRX100" s="1278"/>
      <c r="VRY100" s="1278"/>
      <c r="VRZ100" s="1278"/>
      <c r="VSA100" s="1278"/>
      <c r="VSB100" s="1278"/>
      <c r="VSC100" s="1278"/>
      <c r="VSD100" s="1278"/>
      <c r="VSE100" s="1278"/>
      <c r="VSF100" s="1278"/>
      <c r="VSG100" s="1278"/>
      <c r="VSH100" s="1278"/>
      <c r="VSI100" s="1278"/>
      <c r="VSJ100" s="1278"/>
      <c r="VSK100" s="1278"/>
      <c r="VSL100" s="1278"/>
      <c r="VSM100" s="1278"/>
      <c r="VSN100" s="1278"/>
      <c r="VSO100" s="1278"/>
      <c r="VSP100" s="1278"/>
      <c r="VSQ100" s="1278"/>
      <c r="VSR100" s="1278"/>
      <c r="VSS100" s="1278"/>
      <c r="VST100" s="1278"/>
      <c r="VSU100" s="1278"/>
      <c r="VSV100" s="1278"/>
      <c r="VSW100" s="1278"/>
      <c r="VSX100" s="1278"/>
      <c r="VSY100" s="1278"/>
      <c r="VSZ100" s="1278"/>
      <c r="VTA100" s="1278"/>
      <c r="VTB100" s="1278"/>
      <c r="VTC100" s="1278"/>
      <c r="VTD100" s="1278"/>
      <c r="VTE100" s="1278"/>
      <c r="VTF100" s="1278"/>
      <c r="VTG100" s="1278"/>
      <c r="VTH100" s="1278"/>
      <c r="VTI100" s="1278"/>
      <c r="VTJ100" s="1278"/>
      <c r="VTK100" s="1278"/>
      <c r="VTL100" s="1278"/>
      <c r="VTM100" s="1278"/>
      <c r="VTN100" s="1278"/>
      <c r="VTO100" s="1278"/>
      <c r="VTP100" s="1278"/>
      <c r="VTQ100" s="1278"/>
      <c r="VTR100" s="1278"/>
      <c r="VTS100" s="1278"/>
      <c r="VTT100" s="1278"/>
      <c r="VTU100" s="1278"/>
      <c r="VTV100" s="1278"/>
      <c r="VTW100" s="1278"/>
      <c r="VTX100" s="1278"/>
      <c r="VTY100" s="1278"/>
      <c r="VTZ100" s="1278"/>
      <c r="VUA100" s="1278"/>
      <c r="VUB100" s="1278"/>
      <c r="VUC100" s="1278"/>
      <c r="VUD100" s="1278"/>
      <c r="VUE100" s="1278"/>
      <c r="VUF100" s="1278"/>
      <c r="VUG100" s="1278"/>
      <c r="VUH100" s="1278"/>
      <c r="VUI100" s="1278"/>
      <c r="VUJ100" s="1278"/>
      <c r="VUK100" s="1278"/>
      <c r="VUL100" s="1278"/>
      <c r="VUM100" s="1278"/>
      <c r="VUN100" s="1278"/>
      <c r="VUO100" s="1278"/>
      <c r="VUP100" s="1278"/>
      <c r="VUQ100" s="1278"/>
      <c r="VUR100" s="1278"/>
      <c r="VUS100" s="1278"/>
      <c r="VUT100" s="1278"/>
      <c r="VUU100" s="1278"/>
      <c r="VUV100" s="1278"/>
      <c r="VUW100" s="1278"/>
      <c r="VUX100" s="1278"/>
      <c r="VUY100" s="1278"/>
      <c r="VUZ100" s="1278"/>
      <c r="VVA100" s="1278"/>
      <c r="VVB100" s="1278"/>
      <c r="VVC100" s="1278"/>
      <c r="VVD100" s="1278"/>
      <c r="VVE100" s="1278"/>
      <c r="VVF100" s="1278"/>
      <c r="VVG100" s="1278"/>
      <c r="VVH100" s="1278"/>
      <c r="VVI100" s="1278"/>
      <c r="VVJ100" s="1278"/>
      <c r="VVK100" s="1278"/>
      <c r="VVL100" s="1278"/>
      <c r="VVM100" s="1278"/>
      <c r="VVN100" s="1278"/>
      <c r="VVO100" s="1278"/>
      <c r="VVP100" s="1278"/>
      <c r="VVQ100" s="1278"/>
      <c r="VVR100" s="1278"/>
      <c r="VVS100" s="1278"/>
      <c r="VVT100" s="1278"/>
      <c r="VVU100" s="1278"/>
      <c r="VVV100" s="1278"/>
      <c r="VVW100" s="1278"/>
      <c r="VVX100" s="1278"/>
      <c r="VVY100" s="1278"/>
      <c r="VVZ100" s="1278"/>
      <c r="VWA100" s="1278"/>
      <c r="VWB100" s="1278"/>
      <c r="VWC100" s="1278"/>
      <c r="VWD100" s="1278"/>
      <c r="VWE100" s="1278"/>
      <c r="VWF100" s="1278"/>
      <c r="VWG100" s="1278"/>
      <c r="VWH100" s="1278"/>
      <c r="VWI100" s="1278"/>
      <c r="VWJ100" s="1278"/>
      <c r="VWK100" s="1278"/>
      <c r="VWL100" s="1278"/>
      <c r="VWM100" s="1278"/>
      <c r="VWN100" s="1278"/>
      <c r="VWO100" s="1278"/>
      <c r="VWP100" s="1278"/>
      <c r="VWQ100" s="1278"/>
      <c r="VWR100" s="1278"/>
      <c r="VWS100" s="1278"/>
      <c r="VWT100" s="1278"/>
      <c r="VWU100" s="1278"/>
      <c r="VWV100" s="1278"/>
      <c r="VWW100" s="1278"/>
      <c r="VWX100" s="1278"/>
      <c r="VWY100" s="1278"/>
      <c r="VWZ100" s="1278"/>
      <c r="VXA100" s="1278"/>
      <c r="VXB100" s="1278"/>
      <c r="VXC100" s="1278"/>
      <c r="VXD100" s="1278"/>
      <c r="VXE100" s="1278"/>
      <c r="VXF100" s="1278"/>
      <c r="VXG100" s="1278"/>
      <c r="VXH100" s="1278"/>
      <c r="VXI100" s="1278"/>
      <c r="VXJ100" s="1278"/>
      <c r="VXK100" s="1278"/>
      <c r="VXL100" s="1278"/>
      <c r="VXM100" s="1278"/>
      <c r="VXN100" s="1278"/>
      <c r="VXO100" s="1278"/>
      <c r="VXP100" s="1278"/>
      <c r="VXQ100" s="1278"/>
      <c r="VXR100" s="1278"/>
      <c r="VXS100" s="1278"/>
      <c r="VXT100" s="1278"/>
      <c r="VXU100" s="1278"/>
      <c r="VXV100" s="1278"/>
      <c r="VXW100" s="1278"/>
      <c r="VXX100" s="1278"/>
      <c r="VXY100" s="1278"/>
      <c r="VXZ100" s="1278"/>
      <c r="VYA100" s="1278"/>
      <c r="VYB100" s="1278"/>
      <c r="VYC100" s="1278"/>
      <c r="VYD100" s="1278"/>
      <c r="VYE100" s="1278"/>
      <c r="VYF100" s="1278"/>
      <c r="VYG100" s="1278"/>
      <c r="VYH100" s="1278"/>
      <c r="VYI100" s="1278"/>
      <c r="VYJ100" s="1278"/>
      <c r="VYK100" s="1278"/>
      <c r="VYL100" s="1278"/>
      <c r="VYM100" s="1278"/>
      <c r="VYN100" s="1278"/>
      <c r="VYO100" s="1278"/>
      <c r="VYP100" s="1278"/>
      <c r="VYQ100" s="1278"/>
      <c r="VYR100" s="1278"/>
      <c r="VYS100" s="1278"/>
      <c r="VYT100" s="1278"/>
      <c r="VYU100" s="1278"/>
      <c r="VYV100" s="1278"/>
      <c r="VYW100" s="1278"/>
      <c r="VYX100" s="1278"/>
      <c r="VYY100" s="1278"/>
      <c r="VYZ100" s="1278"/>
      <c r="VZA100" s="1278"/>
      <c r="VZB100" s="1278"/>
      <c r="VZC100" s="1278"/>
      <c r="VZD100" s="1278"/>
      <c r="VZE100" s="1278"/>
      <c r="VZF100" s="1278"/>
      <c r="VZG100" s="1278"/>
      <c r="VZH100" s="1278"/>
      <c r="VZI100" s="1278"/>
      <c r="VZJ100" s="1278"/>
      <c r="VZK100" s="1278"/>
      <c r="VZL100" s="1278"/>
      <c r="VZM100" s="1278"/>
      <c r="VZN100" s="1278"/>
      <c r="VZO100" s="1278"/>
      <c r="VZP100" s="1278"/>
      <c r="VZQ100" s="1278"/>
      <c r="VZR100" s="1278"/>
      <c r="VZS100" s="1278"/>
      <c r="VZT100" s="1278"/>
      <c r="VZU100" s="1278"/>
      <c r="VZV100" s="1278"/>
      <c r="VZW100" s="1278"/>
      <c r="VZX100" s="1278"/>
      <c r="VZY100" s="1278"/>
      <c r="VZZ100" s="1278"/>
      <c r="WAA100" s="1278"/>
      <c r="WAB100" s="1278"/>
      <c r="WAC100" s="1278"/>
      <c r="WAD100" s="1278"/>
      <c r="WAE100" s="1278"/>
      <c r="WAF100" s="1278"/>
      <c r="WAG100" s="1278"/>
      <c r="WAH100" s="1278"/>
      <c r="WAI100" s="1278"/>
      <c r="WAJ100" s="1278"/>
      <c r="WAK100" s="1278"/>
      <c r="WAL100" s="1278"/>
      <c r="WAM100" s="1278"/>
      <c r="WAN100" s="1278"/>
      <c r="WAO100" s="1278"/>
      <c r="WAP100" s="1278"/>
      <c r="WAQ100" s="1278"/>
      <c r="WAR100" s="1278"/>
      <c r="WAS100" s="1278"/>
      <c r="WAT100" s="1278"/>
      <c r="WAU100" s="1278"/>
      <c r="WAV100" s="1278"/>
      <c r="WAW100" s="1278"/>
      <c r="WAX100" s="1278"/>
      <c r="WAY100" s="1278"/>
      <c r="WAZ100" s="1278"/>
      <c r="WBA100" s="1278"/>
      <c r="WBB100" s="1278"/>
      <c r="WBC100" s="1278"/>
      <c r="WBD100" s="1278"/>
      <c r="WBE100" s="1278"/>
      <c r="WBF100" s="1278"/>
      <c r="WBG100" s="1278"/>
      <c r="WBH100" s="1278"/>
      <c r="WBI100" s="1278"/>
      <c r="WBJ100" s="1278"/>
      <c r="WBK100" s="1278"/>
      <c r="WBL100" s="1278"/>
      <c r="WBM100" s="1278"/>
      <c r="WBN100" s="1278"/>
      <c r="WBO100" s="1278"/>
      <c r="WBP100" s="1278"/>
      <c r="WBQ100" s="1278"/>
      <c r="WBR100" s="1278"/>
      <c r="WBS100" s="1278"/>
      <c r="WBT100" s="1278"/>
      <c r="WBU100" s="1278"/>
      <c r="WBV100" s="1278"/>
      <c r="WBW100" s="1278"/>
      <c r="WBX100" s="1278"/>
      <c r="WBY100" s="1278"/>
      <c r="WBZ100" s="1278"/>
      <c r="WCA100" s="1278"/>
      <c r="WCB100" s="1278"/>
      <c r="WCC100" s="1278"/>
      <c r="WCD100" s="1278"/>
      <c r="WCE100" s="1278"/>
      <c r="WCF100" s="1278"/>
      <c r="WCG100" s="1278"/>
      <c r="WCH100" s="1278"/>
      <c r="WCI100" s="1278"/>
      <c r="WCJ100" s="1278"/>
      <c r="WCK100" s="1278"/>
      <c r="WCL100" s="1278"/>
      <c r="WCM100" s="1278"/>
      <c r="WCN100" s="1278"/>
      <c r="WCO100" s="1278"/>
      <c r="WCP100" s="1278"/>
      <c r="WCQ100" s="1278"/>
      <c r="WCR100" s="1278"/>
      <c r="WCS100" s="1278"/>
      <c r="WCT100" s="1278"/>
      <c r="WCU100" s="1278"/>
      <c r="WCV100" s="1278"/>
      <c r="WCW100" s="1278"/>
      <c r="WCX100" s="1278"/>
      <c r="WCY100" s="1278"/>
      <c r="WCZ100" s="1278"/>
      <c r="WDA100" s="1278"/>
      <c r="WDB100" s="1278"/>
      <c r="WDC100" s="1278"/>
      <c r="WDD100" s="1278"/>
      <c r="WDE100" s="1278"/>
      <c r="WDF100" s="1278"/>
      <c r="WDG100" s="1278"/>
      <c r="WDH100" s="1278"/>
      <c r="WDI100" s="1278"/>
      <c r="WDJ100" s="1278"/>
      <c r="WDK100" s="1278"/>
      <c r="WDL100" s="1278"/>
      <c r="WDM100" s="1278"/>
      <c r="WDN100" s="1278"/>
      <c r="WDO100" s="1278"/>
      <c r="WDP100" s="1278"/>
      <c r="WDQ100" s="1278"/>
      <c r="WDR100" s="1278"/>
      <c r="WDS100" s="1278"/>
      <c r="WDT100" s="1278"/>
      <c r="WDU100" s="1278"/>
      <c r="WDV100" s="1278"/>
      <c r="WDW100" s="1278"/>
      <c r="WDX100" s="1278"/>
      <c r="WDY100" s="1278"/>
      <c r="WDZ100" s="1278"/>
      <c r="WEA100" s="1278"/>
      <c r="WEB100" s="1278"/>
      <c r="WEC100" s="1278"/>
      <c r="WED100" s="1278"/>
      <c r="WEE100" s="1278"/>
      <c r="WEF100" s="1278"/>
      <c r="WEG100" s="1278"/>
      <c r="WEH100" s="1278"/>
      <c r="WEI100" s="1278"/>
      <c r="WEJ100" s="1278"/>
      <c r="WEK100" s="1278"/>
      <c r="WEL100" s="1278"/>
      <c r="WEM100" s="1278"/>
      <c r="WEN100" s="1278"/>
      <c r="WEO100" s="1278"/>
      <c r="WEP100" s="1278"/>
      <c r="WEQ100" s="1278"/>
      <c r="WER100" s="1278"/>
      <c r="WES100" s="1278"/>
      <c r="WET100" s="1278"/>
      <c r="WEU100" s="1278"/>
      <c r="WEV100" s="1278"/>
      <c r="WEW100" s="1278"/>
      <c r="WEX100" s="1278"/>
      <c r="WEY100" s="1278"/>
      <c r="WEZ100" s="1278"/>
      <c r="WFA100" s="1278"/>
      <c r="WFB100" s="1278"/>
      <c r="WFC100" s="1278"/>
      <c r="WFD100" s="1278"/>
      <c r="WFE100" s="1278"/>
      <c r="WFF100" s="1278"/>
      <c r="WFG100" s="1278"/>
      <c r="WFH100" s="1278"/>
      <c r="WFI100" s="1278"/>
      <c r="WFJ100" s="1278"/>
      <c r="WFK100" s="1278"/>
      <c r="WFL100" s="1278"/>
      <c r="WFM100" s="1278"/>
      <c r="WFN100" s="1278"/>
      <c r="WFO100" s="1278"/>
      <c r="WFP100" s="1278"/>
      <c r="WFQ100" s="1278"/>
      <c r="WFR100" s="1278"/>
      <c r="WFS100" s="1278"/>
      <c r="WFT100" s="1278"/>
      <c r="WFU100" s="1278"/>
      <c r="WFV100" s="1278"/>
      <c r="WFW100" s="1278"/>
      <c r="WFX100" s="1278"/>
      <c r="WFY100" s="1278"/>
      <c r="WFZ100" s="1278"/>
      <c r="WGA100" s="1278"/>
      <c r="WGB100" s="1278"/>
      <c r="WGC100" s="1278"/>
      <c r="WGD100" s="1278"/>
      <c r="WGE100" s="1278"/>
      <c r="WGF100" s="1278"/>
      <c r="WGG100" s="1278"/>
      <c r="WGH100" s="1278"/>
      <c r="WGI100" s="1278"/>
      <c r="WGJ100" s="1278"/>
      <c r="WGK100" s="1278"/>
      <c r="WGL100" s="1278"/>
      <c r="WGM100" s="1278"/>
      <c r="WGN100" s="1278"/>
      <c r="WGO100" s="1278"/>
      <c r="WGP100" s="1278"/>
      <c r="WGQ100" s="1278"/>
      <c r="WGR100" s="1278"/>
      <c r="WGS100" s="1278"/>
      <c r="WGT100" s="1278"/>
      <c r="WGU100" s="1278"/>
      <c r="WGV100" s="1278"/>
      <c r="WGW100" s="1278"/>
      <c r="WGX100" s="1278"/>
      <c r="WGY100" s="1278"/>
      <c r="WGZ100" s="1278"/>
      <c r="WHA100" s="1278"/>
      <c r="WHB100" s="1278"/>
      <c r="WHC100" s="1278"/>
      <c r="WHD100" s="1278"/>
      <c r="WHE100" s="1278"/>
      <c r="WHF100" s="1278"/>
      <c r="WHG100" s="1278"/>
      <c r="WHH100" s="1278"/>
      <c r="WHI100" s="1278"/>
      <c r="WHJ100" s="1278"/>
      <c r="WHK100" s="1278"/>
      <c r="WHL100" s="1278"/>
      <c r="WHM100" s="1278"/>
      <c r="WHN100" s="1278"/>
      <c r="WHO100" s="1278"/>
      <c r="WHP100" s="1278"/>
      <c r="WHQ100" s="1278"/>
      <c r="WHR100" s="1278"/>
      <c r="WHS100" s="1278"/>
      <c r="WHT100" s="1278"/>
      <c r="WHU100" s="1278"/>
      <c r="WHV100" s="1278"/>
      <c r="WHW100" s="1278"/>
      <c r="WHX100" s="1278"/>
      <c r="WHY100" s="1278"/>
      <c r="WHZ100" s="1278"/>
      <c r="WIA100" s="1278"/>
      <c r="WIB100" s="1278"/>
      <c r="WIC100" s="1278"/>
      <c r="WID100" s="1278"/>
      <c r="WIE100" s="1278"/>
      <c r="WIF100" s="1278"/>
      <c r="WIG100" s="1278"/>
      <c r="WIH100" s="1278"/>
      <c r="WII100" s="1278"/>
      <c r="WIJ100" s="1278"/>
      <c r="WIK100" s="1278"/>
      <c r="WIL100" s="1278"/>
      <c r="WIM100" s="1278"/>
      <c r="WIN100" s="1278"/>
      <c r="WIO100" s="1278"/>
      <c r="WIP100" s="1278"/>
      <c r="WIQ100" s="1278"/>
      <c r="WIR100" s="1278"/>
      <c r="WIS100" s="1278"/>
      <c r="WIT100" s="1278"/>
      <c r="WIU100" s="1278"/>
      <c r="WIV100" s="1278"/>
      <c r="WIW100" s="1278"/>
      <c r="WIX100" s="1278"/>
      <c r="WIY100" s="1278"/>
      <c r="WIZ100" s="1278"/>
      <c r="WJA100" s="1278"/>
      <c r="WJB100" s="1278"/>
      <c r="WJC100" s="1278"/>
      <c r="WJD100" s="1278"/>
      <c r="WJE100" s="1278"/>
      <c r="WJF100" s="1278"/>
      <c r="WJG100" s="1278"/>
      <c r="WJH100" s="1278"/>
      <c r="WJI100" s="1278"/>
      <c r="WJJ100" s="1278"/>
      <c r="WJK100" s="1278"/>
      <c r="WJL100" s="1278"/>
      <c r="WJM100" s="1278"/>
      <c r="WJN100" s="1278"/>
      <c r="WJO100" s="1278"/>
      <c r="WJP100" s="1278"/>
      <c r="WJQ100" s="1278"/>
      <c r="WJR100" s="1278"/>
      <c r="WJS100" s="1278"/>
      <c r="WJT100" s="1278"/>
      <c r="WJU100" s="1278"/>
      <c r="WJV100" s="1278"/>
      <c r="WJW100" s="1278"/>
      <c r="WJX100" s="1278"/>
      <c r="WJY100" s="1278"/>
      <c r="WJZ100" s="1278"/>
      <c r="WKA100" s="1278"/>
      <c r="WKB100" s="1278"/>
      <c r="WKC100" s="1278"/>
      <c r="WKD100" s="1278"/>
      <c r="WKE100" s="1278"/>
      <c r="WKF100" s="1278"/>
      <c r="WKG100" s="1278"/>
      <c r="WKH100" s="1278"/>
      <c r="WKI100" s="1278"/>
      <c r="WKJ100" s="1278"/>
      <c r="WKK100" s="1278"/>
      <c r="WKL100" s="1278"/>
      <c r="WKM100" s="1278"/>
      <c r="WKN100" s="1278"/>
      <c r="WKO100" s="1278"/>
      <c r="WKP100" s="1278"/>
      <c r="WKQ100" s="1278"/>
      <c r="WKR100" s="1278"/>
      <c r="WKS100" s="1278"/>
      <c r="WKT100" s="1278"/>
      <c r="WKU100" s="1278"/>
      <c r="WKV100" s="1278"/>
      <c r="WKW100" s="1278"/>
      <c r="WKX100" s="1278"/>
      <c r="WKY100" s="1278"/>
      <c r="WKZ100" s="1278"/>
      <c r="WLA100" s="1278"/>
      <c r="WLB100" s="1278"/>
      <c r="WLC100" s="1278"/>
      <c r="WLD100" s="1278"/>
      <c r="WLE100" s="1278"/>
      <c r="WLF100" s="1278"/>
      <c r="WLG100" s="1278"/>
      <c r="WLH100" s="1278"/>
      <c r="WLI100" s="1278"/>
      <c r="WLJ100" s="1278"/>
      <c r="WLK100" s="1278"/>
      <c r="WLL100" s="1278"/>
      <c r="WLM100" s="1278"/>
      <c r="WLN100" s="1278"/>
      <c r="WLO100" s="1278"/>
      <c r="WLP100" s="1278"/>
      <c r="WLQ100" s="1278"/>
      <c r="WLR100" s="1278"/>
      <c r="WLS100" s="1278"/>
      <c r="WLT100" s="1278"/>
      <c r="WLU100" s="1278"/>
      <c r="WLV100" s="1278"/>
      <c r="WLW100" s="1278"/>
      <c r="WLX100" s="1278"/>
      <c r="WLY100" s="1278"/>
      <c r="WLZ100" s="1278"/>
      <c r="WMA100" s="1278"/>
      <c r="WMB100" s="1278"/>
      <c r="WMC100" s="1278"/>
      <c r="WMD100" s="1278"/>
      <c r="WME100" s="1278"/>
      <c r="WMF100" s="1278"/>
      <c r="WMG100" s="1278"/>
      <c r="WMH100" s="1278"/>
      <c r="WMI100" s="1278"/>
      <c r="WMJ100" s="1278"/>
      <c r="WMK100" s="1278"/>
      <c r="WML100" s="1278"/>
      <c r="WMM100" s="1278"/>
      <c r="WMN100" s="1278"/>
      <c r="WMO100" s="1278"/>
      <c r="WMP100" s="1278"/>
      <c r="WMQ100" s="1278"/>
      <c r="WMR100" s="1278"/>
      <c r="WMS100" s="1278"/>
      <c r="WMT100" s="1278"/>
      <c r="WMU100" s="1278"/>
      <c r="WMV100" s="1278"/>
      <c r="WMW100" s="1278"/>
      <c r="WMX100" s="1278"/>
      <c r="WMY100" s="1278"/>
      <c r="WMZ100" s="1278"/>
      <c r="WNA100" s="1278"/>
      <c r="WNB100" s="1278"/>
      <c r="WNC100" s="1278"/>
      <c r="WND100" s="1278"/>
      <c r="WNE100" s="1278"/>
      <c r="WNF100" s="1278"/>
      <c r="WNG100" s="1278"/>
      <c r="WNH100" s="1278"/>
      <c r="WNI100" s="1278"/>
      <c r="WNJ100" s="1278"/>
      <c r="WNK100" s="1278"/>
      <c r="WNL100" s="1278"/>
      <c r="WNM100" s="1278"/>
      <c r="WNN100" s="1278"/>
      <c r="WNO100" s="1278"/>
      <c r="WNP100" s="1278"/>
      <c r="WNQ100" s="1278"/>
      <c r="WNR100" s="1278"/>
      <c r="WNS100" s="1278"/>
      <c r="WNT100" s="1278"/>
      <c r="WNU100" s="1278"/>
      <c r="WNV100" s="1278"/>
      <c r="WNW100" s="1278"/>
      <c r="WNX100" s="1278"/>
      <c r="WNY100" s="1278"/>
      <c r="WNZ100" s="1278"/>
      <c r="WOA100" s="1278"/>
      <c r="WOB100" s="1278"/>
      <c r="WOC100" s="1278"/>
      <c r="WOD100" s="1278"/>
      <c r="WOE100" s="1278"/>
      <c r="WOF100" s="1278"/>
      <c r="WOG100" s="1278"/>
      <c r="WOH100" s="1278"/>
      <c r="WOI100" s="1278"/>
      <c r="WOJ100" s="1278"/>
      <c r="WOK100" s="1278"/>
      <c r="WOL100" s="1278"/>
      <c r="WOM100" s="1278"/>
      <c r="WON100" s="1278"/>
      <c r="WOO100" s="1278"/>
      <c r="WOP100" s="1278"/>
      <c r="WOQ100" s="1278"/>
      <c r="WOR100" s="1278"/>
      <c r="WOS100" s="1278"/>
      <c r="WOT100" s="1278"/>
      <c r="WOU100" s="1278"/>
      <c r="WOV100" s="1278"/>
      <c r="WOW100" s="1278"/>
      <c r="WOX100" s="1278"/>
      <c r="WOY100" s="1278"/>
      <c r="WOZ100" s="1278"/>
      <c r="WPA100" s="1278"/>
      <c r="WPB100" s="1278"/>
      <c r="WPC100" s="1278"/>
      <c r="WPD100" s="1278"/>
      <c r="WPE100" s="1278"/>
      <c r="WPF100" s="1278"/>
      <c r="WPG100" s="1278"/>
      <c r="WPH100" s="1278"/>
      <c r="WPI100" s="1278"/>
      <c r="WPJ100" s="1278"/>
      <c r="WPK100" s="1278"/>
      <c r="WPL100" s="1278"/>
      <c r="WPM100" s="1278"/>
      <c r="WPN100" s="1278"/>
      <c r="WPO100" s="1278"/>
      <c r="WPP100" s="1278"/>
      <c r="WPQ100" s="1278"/>
      <c r="WPR100" s="1278"/>
      <c r="WPS100" s="1278"/>
      <c r="WPT100" s="1278"/>
      <c r="WPU100" s="1278"/>
      <c r="WPV100" s="1278"/>
      <c r="WPW100" s="1278"/>
      <c r="WPX100" s="1278"/>
      <c r="WPY100" s="1278"/>
      <c r="WPZ100" s="1278"/>
      <c r="WQA100" s="1278"/>
      <c r="WQB100" s="1278"/>
      <c r="WQC100" s="1278"/>
      <c r="WQD100" s="1278"/>
      <c r="WQE100" s="1278"/>
      <c r="WQF100" s="1278"/>
      <c r="WQG100" s="1278"/>
      <c r="WQH100" s="1278"/>
      <c r="WQI100" s="1278"/>
      <c r="WQJ100" s="1278"/>
      <c r="WQK100" s="1278"/>
      <c r="WQL100" s="1278"/>
      <c r="WQM100" s="1278"/>
      <c r="WQN100" s="1278"/>
      <c r="WQO100" s="1278"/>
      <c r="WQP100" s="1278"/>
      <c r="WQQ100" s="1278"/>
      <c r="WQR100" s="1278"/>
      <c r="WQS100" s="1278"/>
      <c r="WQT100" s="1278"/>
      <c r="WQU100" s="1278"/>
      <c r="WQV100" s="1278"/>
      <c r="WQW100" s="1278"/>
      <c r="WQX100" s="1278"/>
      <c r="WQY100" s="1278"/>
      <c r="WQZ100" s="1278"/>
      <c r="WRA100" s="1278"/>
      <c r="WRB100" s="1278"/>
      <c r="WRC100" s="1278"/>
      <c r="WRD100" s="1278"/>
      <c r="WRE100" s="1278"/>
      <c r="WRF100" s="1278"/>
      <c r="WRG100" s="1278"/>
      <c r="WRH100" s="1278"/>
      <c r="WRI100" s="1278"/>
      <c r="WRJ100" s="1278"/>
      <c r="WRK100" s="1278"/>
      <c r="WRL100" s="1278"/>
      <c r="WRM100" s="1278"/>
      <c r="WRN100" s="1278"/>
      <c r="WRO100" s="1278"/>
      <c r="WRP100" s="1278"/>
      <c r="WRQ100" s="1278"/>
      <c r="WRR100" s="1278"/>
      <c r="WRS100" s="1278"/>
      <c r="WRT100" s="1278"/>
      <c r="WRU100" s="1278"/>
      <c r="WRV100" s="1278"/>
      <c r="WRW100" s="1278"/>
      <c r="WRX100" s="1278"/>
      <c r="WRY100" s="1278"/>
      <c r="WRZ100" s="1278"/>
      <c r="WSA100" s="1278"/>
      <c r="WSB100" s="1278"/>
      <c r="WSC100" s="1278"/>
      <c r="WSD100" s="1278"/>
      <c r="WSE100" s="1278"/>
      <c r="WSF100" s="1278"/>
      <c r="WSG100" s="1278"/>
      <c r="WSH100" s="1278"/>
      <c r="WSI100" s="1278"/>
      <c r="WSJ100" s="1278"/>
      <c r="WSK100" s="1278"/>
      <c r="WSL100" s="1278"/>
      <c r="WSM100" s="1278"/>
      <c r="WSN100" s="1278"/>
      <c r="WSO100" s="1278"/>
      <c r="WSP100" s="1278"/>
      <c r="WSQ100" s="1278"/>
      <c r="WSR100" s="1278"/>
      <c r="WSS100" s="1278"/>
      <c r="WST100" s="1278"/>
      <c r="WSU100" s="1278"/>
      <c r="WSV100" s="1278"/>
      <c r="WSW100" s="1278"/>
      <c r="WSX100" s="1278"/>
      <c r="WSY100" s="1278"/>
      <c r="WSZ100" s="1278"/>
      <c r="WTA100" s="1278"/>
      <c r="WTB100" s="1278"/>
      <c r="WTC100" s="1278"/>
      <c r="WTD100" s="1278"/>
      <c r="WTE100" s="1278"/>
      <c r="WTF100" s="1278"/>
      <c r="WTG100" s="1278"/>
      <c r="WTH100" s="1278"/>
      <c r="WTI100" s="1278"/>
      <c r="WTJ100" s="1278"/>
      <c r="WTK100" s="1278"/>
      <c r="WTL100" s="1278"/>
      <c r="WTM100" s="1278"/>
      <c r="WTN100" s="1278"/>
      <c r="WTO100" s="1278"/>
      <c r="WTP100" s="1278"/>
      <c r="WTQ100" s="1278"/>
      <c r="WTR100" s="1278"/>
      <c r="WTS100" s="1278"/>
      <c r="WTT100" s="1278"/>
      <c r="WTU100" s="1278"/>
      <c r="WTV100" s="1278"/>
    </row>
    <row r="101" spans="2:16090" s="1291" customFormat="1">
      <c r="B101" s="1290"/>
      <c r="L101" s="44"/>
      <c r="M101" s="44"/>
      <c r="N101" s="44"/>
      <c r="O101" s="44"/>
      <c r="P101" s="44"/>
      <c r="Q101" s="1278"/>
      <c r="R101" s="1278"/>
      <c r="S101" s="1278"/>
      <c r="T101" s="1278"/>
      <c r="U101" s="1278"/>
      <c r="V101" s="1278"/>
      <c r="W101" s="1278"/>
      <c r="X101" s="1278"/>
      <c r="Y101" s="1278"/>
      <c r="Z101" s="1278"/>
      <c r="AA101" s="1278"/>
      <c r="AB101" s="1278"/>
      <c r="AC101" s="1278"/>
      <c r="AD101" s="1278"/>
      <c r="AE101" s="1278"/>
      <c r="AF101" s="1278"/>
      <c r="AG101" s="1278"/>
      <c r="AH101" s="1278"/>
      <c r="AI101" s="1278"/>
      <c r="AJ101" s="1278"/>
      <c r="AK101" s="1278"/>
      <c r="AL101" s="1278"/>
      <c r="AM101" s="1278"/>
      <c r="AN101" s="1278"/>
      <c r="AO101" s="1278"/>
      <c r="AP101" s="1278"/>
      <c r="AQ101" s="1278"/>
      <c r="AR101" s="1278"/>
      <c r="AS101" s="1278"/>
      <c r="AT101" s="1278"/>
      <c r="AU101" s="1278"/>
      <c r="AV101" s="1278"/>
      <c r="AW101" s="1278"/>
      <c r="AX101" s="1278"/>
      <c r="AY101" s="1278"/>
      <c r="AZ101" s="1278"/>
      <c r="BA101" s="1278"/>
      <c r="BB101" s="1278"/>
      <c r="BC101" s="1278"/>
      <c r="BD101" s="1278"/>
      <c r="BE101" s="1278"/>
      <c r="BF101" s="1278"/>
      <c r="BG101" s="1278"/>
      <c r="BH101" s="1278"/>
      <c r="BI101" s="1278"/>
      <c r="BJ101" s="1278"/>
      <c r="BK101" s="1278"/>
      <c r="BL101" s="1278"/>
      <c r="BM101" s="1278"/>
      <c r="BN101" s="1278"/>
      <c r="BO101" s="1278"/>
      <c r="BP101" s="1278"/>
      <c r="BQ101" s="1278"/>
      <c r="BR101" s="1278"/>
      <c r="BS101" s="1278"/>
      <c r="BT101" s="1278"/>
      <c r="BU101" s="1278"/>
      <c r="BV101" s="1278"/>
      <c r="BW101" s="1278"/>
      <c r="BX101" s="1278"/>
      <c r="BY101" s="1278"/>
      <c r="BZ101" s="1278"/>
      <c r="CA101" s="1278"/>
      <c r="CB101" s="1278"/>
      <c r="CC101" s="1278"/>
      <c r="CD101" s="1278"/>
      <c r="CE101" s="1278"/>
      <c r="CF101" s="1278"/>
      <c r="CG101" s="1278"/>
      <c r="CH101" s="1278"/>
      <c r="CI101" s="1278"/>
      <c r="CJ101" s="1278"/>
      <c r="CK101" s="1278"/>
      <c r="CL101" s="1278"/>
      <c r="CM101" s="1278"/>
      <c r="CN101" s="1278"/>
      <c r="CO101" s="1278"/>
      <c r="CP101" s="1278"/>
      <c r="CQ101" s="1278"/>
      <c r="CR101" s="1278"/>
      <c r="CS101" s="1278"/>
      <c r="CT101" s="1278"/>
      <c r="CU101" s="1278"/>
      <c r="CV101" s="1278"/>
      <c r="CW101" s="1278"/>
      <c r="CX101" s="1278"/>
      <c r="CY101" s="1278"/>
      <c r="CZ101" s="1278"/>
      <c r="DA101" s="1278"/>
      <c r="DB101" s="1278"/>
      <c r="DC101" s="1278"/>
      <c r="DD101" s="1278"/>
      <c r="DE101" s="1278"/>
      <c r="DF101" s="1278"/>
      <c r="DG101" s="1278"/>
      <c r="DH101" s="1278"/>
      <c r="DI101" s="1278"/>
      <c r="DJ101" s="1278"/>
      <c r="DK101" s="1278"/>
      <c r="DL101" s="1278"/>
      <c r="DM101" s="1278"/>
      <c r="DN101" s="1278"/>
      <c r="DO101" s="1278"/>
      <c r="DP101" s="1278"/>
      <c r="DQ101" s="1278"/>
      <c r="DR101" s="1278"/>
      <c r="DS101" s="1278"/>
      <c r="DT101" s="1278"/>
      <c r="DU101" s="1278"/>
      <c r="DV101" s="1278"/>
      <c r="DW101" s="1278"/>
      <c r="DX101" s="1278"/>
      <c r="DY101" s="1278"/>
      <c r="DZ101" s="1278"/>
      <c r="EA101" s="1278"/>
      <c r="EB101" s="1278"/>
      <c r="EC101" s="1278"/>
      <c r="ED101" s="1278"/>
      <c r="EE101" s="1278"/>
      <c r="EF101" s="1278"/>
      <c r="EG101" s="1278"/>
      <c r="EH101" s="1278"/>
      <c r="EI101" s="1278"/>
      <c r="EJ101" s="1278"/>
      <c r="EK101" s="1278"/>
      <c r="EL101" s="1278"/>
      <c r="EM101" s="1278"/>
      <c r="EN101" s="1278"/>
      <c r="EO101" s="1278"/>
      <c r="EP101" s="1278"/>
      <c r="EQ101" s="1278"/>
      <c r="ER101" s="1278"/>
      <c r="ES101" s="1278"/>
      <c r="ET101" s="1278"/>
      <c r="EU101" s="1278"/>
      <c r="EV101" s="1278"/>
      <c r="EW101" s="1278"/>
      <c r="EX101" s="1278"/>
      <c r="EY101" s="1278"/>
      <c r="EZ101" s="1278"/>
      <c r="FA101" s="1278"/>
      <c r="FB101" s="1278"/>
      <c r="FC101" s="1278"/>
      <c r="FD101" s="1278"/>
      <c r="FE101" s="1278"/>
      <c r="FF101" s="1278"/>
      <c r="FG101" s="1278"/>
      <c r="FH101" s="1278"/>
      <c r="FI101" s="1278"/>
      <c r="FJ101" s="1278"/>
      <c r="FK101" s="1278"/>
      <c r="FL101" s="1278"/>
      <c r="FM101" s="1278"/>
      <c r="FN101" s="1278"/>
      <c r="FO101" s="1278"/>
      <c r="FP101" s="1278"/>
      <c r="FQ101" s="1278"/>
      <c r="FR101" s="1278"/>
      <c r="FS101" s="1278"/>
      <c r="FT101" s="1278"/>
      <c r="FU101" s="1278"/>
      <c r="FV101" s="1278"/>
      <c r="FW101" s="1278"/>
      <c r="FX101" s="1278"/>
      <c r="FY101" s="1278"/>
      <c r="FZ101" s="1278"/>
      <c r="GA101" s="1278"/>
      <c r="GB101" s="1278"/>
      <c r="GC101" s="1278"/>
      <c r="GD101" s="1278"/>
      <c r="GE101" s="1278"/>
      <c r="GF101" s="1278"/>
      <c r="GG101" s="1278"/>
      <c r="GH101" s="1278"/>
      <c r="GI101" s="1278"/>
      <c r="GJ101" s="1278"/>
      <c r="GK101" s="1278"/>
      <c r="GL101" s="1278"/>
      <c r="GM101" s="1278"/>
      <c r="GN101" s="1278"/>
      <c r="GO101" s="1278"/>
      <c r="GP101" s="1278"/>
      <c r="GQ101" s="1278"/>
      <c r="GR101" s="1278"/>
      <c r="GS101" s="1278"/>
      <c r="GT101" s="1278"/>
      <c r="GU101" s="1278"/>
      <c r="GV101" s="1278"/>
      <c r="GW101" s="1278"/>
      <c r="GX101" s="1278"/>
      <c r="GY101" s="1278"/>
      <c r="GZ101" s="1278"/>
      <c r="HA101" s="1278"/>
      <c r="HB101" s="1278"/>
      <c r="HC101" s="1278"/>
      <c r="HD101" s="1278"/>
      <c r="HE101" s="1278"/>
      <c r="HF101" s="1278"/>
      <c r="HG101" s="1278"/>
      <c r="HH101" s="1278"/>
      <c r="HI101" s="1278"/>
      <c r="HJ101" s="1278"/>
      <c r="HK101" s="1278"/>
      <c r="HL101" s="1278"/>
      <c r="HM101" s="1278"/>
      <c r="HN101" s="1278"/>
      <c r="HO101" s="1278"/>
      <c r="HP101" s="1278"/>
      <c r="HQ101" s="1278"/>
      <c r="HR101" s="1278"/>
      <c r="HS101" s="1278"/>
      <c r="HT101" s="1278"/>
      <c r="HU101" s="1278"/>
      <c r="HV101" s="1278"/>
      <c r="HW101" s="1278"/>
      <c r="HX101" s="1278"/>
      <c r="HY101" s="1278"/>
      <c r="HZ101" s="1278"/>
      <c r="IA101" s="1278"/>
      <c r="IB101" s="1278"/>
      <c r="IC101" s="1278"/>
      <c r="ID101" s="1278"/>
      <c r="IE101" s="1278"/>
      <c r="IF101" s="1278"/>
      <c r="IG101" s="1278"/>
      <c r="IH101" s="1278"/>
      <c r="II101" s="1278"/>
      <c r="IJ101" s="1278"/>
      <c r="IK101" s="1278"/>
      <c r="IL101" s="1278"/>
      <c r="IM101" s="1278"/>
      <c r="IN101" s="1278"/>
      <c r="IO101" s="1278"/>
      <c r="IP101" s="1278"/>
      <c r="IQ101" s="1278"/>
      <c r="IR101" s="1278"/>
      <c r="IS101" s="1278"/>
      <c r="IT101" s="1278"/>
      <c r="IU101" s="1278"/>
      <c r="IV101" s="1278"/>
      <c r="IW101" s="1278"/>
      <c r="IX101" s="1278"/>
      <c r="IY101" s="1278"/>
      <c r="IZ101" s="1278"/>
      <c r="JA101" s="1278"/>
      <c r="JB101" s="1278"/>
      <c r="JC101" s="1278"/>
      <c r="JD101" s="1278"/>
      <c r="JE101" s="1278"/>
      <c r="JF101" s="1278"/>
      <c r="JG101" s="1278"/>
      <c r="JH101" s="1278"/>
      <c r="JI101" s="1278"/>
      <c r="JJ101" s="1278"/>
      <c r="JK101" s="1278"/>
      <c r="JL101" s="1278"/>
      <c r="JM101" s="1278"/>
      <c r="JN101" s="1278"/>
      <c r="JO101" s="1278"/>
      <c r="JP101" s="1278"/>
      <c r="JQ101" s="1278"/>
      <c r="JR101" s="1278"/>
      <c r="JS101" s="1278"/>
      <c r="JT101" s="1278"/>
      <c r="JU101" s="1278"/>
      <c r="JV101" s="1278"/>
      <c r="JW101" s="1278"/>
      <c r="JX101" s="1278"/>
      <c r="JY101" s="1278"/>
      <c r="JZ101" s="1278"/>
      <c r="KA101" s="1278"/>
      <c r="KB101" s="1278"/>
      <c r="KC101" s="1278"/>
      <c r="KD101" s="1278"/>
      <c r="KE101" s="1278"/>
      <c r="KF101" s="1278"/>
      <c r="KG101" s="1278"/>
      <c r="KH101" s="1278"/>
      <c r="KI101" s="1278"/>
      <c r="KJ101" s="1278"/>
      <c r="KK101" s="1278"/>
      <c r="KL101" s="1278"/>
      <c r="KM101" s="1278"/>
      <c r="KN101" s="1278"/>
      <c r="KO101" s="1278"/>
      <c r="KP101" s="1278"/>
      <c r="KQ101" s="1278"/>
      <c r="KR101" s="1278"/>
      <c r="KS101" s="1278"/>
      <c r="KT101" s="1278"/>
      <c r="KU101" s="1278"/>
      <c r="KV101" s="1278"/>
      <c r="KW101" s="1278"/>
      <c r="KX101" s="1278"/>
      <c r="KY101" s="1278"/>
      <c r="KZ101" s="1278"/>
      <c r="LA101" s="1278"/>
      <c r="LB101" s="1278"/>
      <c r="LC101" s="1278"/>
      <c r="LD101" s="1278"/>
      <c r="LE101" s="1278"/>
      <c r="LF101" s="1278"/>
      <c r="LG101" s="1278"/>
      <c r="LH101" s="1278"/>
      <c r="LI101" s="1278"/>
      <c r="LJ101" s="1278"/>
      <c r="LK101" s="1278"/>
      <c r="LL101" s="1278"/>
      <c r="LM101" s="1278"/>
      <c r="LN101" s="1278"/>
      <c r="LO101" s="1278"/>
      <c r="LP101" s="1278"/>
      <c r="LQ101" s="1278"/>
      <c r="LR101" s="1278"/>
      <c r="LS101" s="1278"/>
      <c r="LT101" s="1278"/>
      <c r="LU101" s="1278"/>
      <c r="LV101" s="1278"/>
      <c r="LW101" s="1278"/>
      <c r="LX101" s="1278"/>
      <c r="LY101" s="1278"/>
      <c r="LZ101" s="1278"/>
      <c r="MA101" s="1278"/>
      <c r="MB101" s="1278"/>
      <c r="MC101" s="1278"/>
      <c r="MD101" s="1278"/>
      <c r="ME101" s="1278"/>
      <c r="MF101" s="1278"/>
      <c r="MG101" s="1278"/>
      <c r="MH101" s="1278"/>
      <c r="MI101" s="1278"/>
      <c r="MJ101" s="1278"/>
      <c r="MK101" s="1278"/>
      <c r="ML101" s="1278"/>
      <c r="MM101" s="1278"/>
      <c r="MN101" s="1278"/>
      <c r="MO101" s="1278"/>
      <c r="MP101" s="1278"/>
      <c r="MQ101" s="1278"/>
      <c r="MR101" s="1278"/>
      <c r="MS101" s="1278"/>
      <c r="MT101" s="1278"/>
      <c r="MU101" s="1278"/>
      <c r="MV101" s="1278"/>
      <c r="MW101" s="1278"/>
      <c r="MX101" s="1278"/>
      <c r="MY101" s="1278"/>
      <c r="MZ101" s="1278"/>
      <c r="NA101" s="1278"/>
      <c r="NB101" s="1278"/>
      <c r="NC101" s="1278"/>
      <c r="ND101" s="1278"/>
      <c r="NE101" s="1278"/>
      <c r="NF101" s="1278"/>
      <c r="NG101" s="1278"/>
      <c r="NH101" s="1278"/>
      <c r="NI101" s="1278"/>
      <c r="NJ101" s="1278"/>
      <c r="NK101" s="1278"/>
      <c r="NL101" s="1278"/>
      <c r="NM101" s="1278"/>
      <c r="NN101" s="1278"/>
      <c r="NO101" s="1278"/>
      <c r="NP101" s="1278"/>
      <c r="NQ101" s="1278"/>
      <c r="NR101" s="1278"/>
      <c r="NS101" s="1278"/>
      <c r="NT101" s="1278"/>
      <c r="NU101" s="1278"/>
      <c r="NV101" s="1278"/>
      <c r="NW101" s="1278"/>
      <c r="NX101" s="1278"/>
      <c r="NY101" s="1278"/>
      <c r="NZ101" s="1278"/>
      <c r="OA101" s="1278"/>
      <c r="OB101" s="1278"/>
      <c r="OC101" s="1278"/>
      <c r="OD101" s="1278"/>
      <c r="OE101" s="1278"/>
      <c r="OF101" s="1278"/>
      <c r="OG101" s="1278"/>
      <c r="OH101" s="1278"/>
      <c r="OI101" s="1278"/>
      <c r="OJ101" s="1278"/>
      <c r="OK101" s="1278"/>
      <c r="OL101" s="1278"/>
      <c r="OM101" s="1278"/>
      <c r="ON101" s="1278"/>
      <c r="OO101" s="1278"/>
      <c r="OP101" s="1278"/>
      <c r="OQ101" s="1278"/>
      <c r="OR101" s="1278"/>
      <c r="OS101" s="1278"/>
      <c r="OT101" s="1278"/>
      <c r="OU101" s="1278"/>
      <c r="OV101" s="1278"/>
      <c r="OW101" s="1278"/>
      <c r="OX101" s="1278"/>
      <c r="OY101" s="1278"/>
      <c r="OZ101" s="1278"/>
      <c r="PA101" s="1278"/>
      <c r="PB101" s="1278"/>
      <c r="PC101" s="1278"/>
      <c r="PD101" s="1278"/>
      <c r="PE101" s="1278"/>
      <c r="PF101" s="1278"/>
      <c r="PG101" s="1278"/>
      <c r="PH101" s="1278"/>
      <c r="PI101" s="1278"/>
      <c r="PJ101" s="1278"/>
      <c r="PK101" s="1278"/>
      <c r="PL101" s="1278"/>
      <c r="PM101" s="1278"/>
      <c r="PN101" s="1278"/>
      <c r="PO101" s="1278"/>
      <c r="PP101" s="1278"/>
      <c r="PQ101" s="1278"/>
      <c r="PR101" s="1278"/>
      <c r="PS101" s="1278"/>
      <c r="PT101" s="1278"/>
      <c r="PU101" s="1278"/>
      <c r="PV101" s="1278"/>
      <c r="PW101" s="1278"/>
      <c r="PX101" s="1278"/>
      <c r="PY101" s="1278"/>
      <c r="PZ101" s="1278"/>
      <c r="QA101" s="1278"/>
      <c r="QB101" s="1278"/>
      <c r="QC101" s="1278"/>
      <c r="QD101" s="1278"/>
      <c r="QE101" s="1278"/>
      <c r="QF101" s="1278"/>
      <c r="QG101" s="1278"/>
      <c r="QH101" s="1278"/>
      <c r="QI101" s="1278"/>
      <c r="QJ101" s="1278"/>
      <c r="QK101" s="1278"/>
      <c r="QL101" s="1278"/>
      <c r="QM101" s="1278"/>
      <c r="QN101" s="1278"/>
      <c r="QO101" s="1278"/>
      <c r="QP101" s="1278"/>
      <c r="QQ101" s="1278"/>
      <c r="QR101" s="1278"/>
      <c r="QS101" s="1278"/>
      <c r="QT101" s="1278"/>
      <c r="QU101" s="1278"/>
      <c r="QV101" s="1278"/>
      <c r="QW101" s="1278"/>
      <c r="QX101" s="1278"/>
      <c r="QY101" s="1278"/>
      <c r="QZ101" s="1278"/>
      <c r="RA101" s="1278"/>
      <c r="RB101" s="1278"/>
      <c r="RC101" s="1278"/>
      <c r="RD101" s="1278"/>
      <c r="RE101" s="1278"/>
      <c r="RF101" s="1278"/>
      <c r="RG101" s="1278"/>
      <c r="RH101" s="1278"/>
      <c r="RI101" s="1278"/>
      <c r="RJ101" s="1278"/>
      <c r="RK101" s="1278"/>
      <c r="RL101" s="1278"/>
      <c r="RM101" s="1278"/>
      <c r="RN101" s="1278"/>
      <c r="RO101" s="1278"/>
      <c r="RP101" s="1278"/>
      <c r="RQ101" s="1278"/>
      <c r="RR101" s="1278"/>
      <c r="RS101" s="1278"/>
      <c r="RT101" s="1278"/>
      <c r="RU101" s="1278"/>
      <c r="RV101" s="1278"/>
      <c r="RW101" s="1278"/>
      <c r="RX101" s="1278"/>
      <c r="RY101" s="1278"/>
      <c r="RZ101" s="1278"/>
      <c r="SA101" s="1278"/>
      <c r="SB101" s="1278"/>
      <c r="SC101" s="1278"/>
      <c r="SD101" s="1278"/>
      <c r="SE101" s="1278"/>
      <c r="SF101" s="1278"/>
      <c r="SG101" s="1278"/>
      <c r="SH101" s="1278"/>
      <c r="SI101" s="1278"/>
      <c r="SJ101" s="1278"/>
      <c r="SK101" s="1278"/>
      <c r="SL101" s="1278"/>
      <c r="SM101" s="1278"/>
      <c r="SN101" s="1278"/>
      <c r="SO101" s="1278"/>
      <c r="SP101" s="1278"/>
      <c r="SQ101" s="1278"/>
      <c r="SR101" s="1278"/>
      <c r="SS101" s="1278"/>
      <c r="ST101" s="1278"/>
      <c r="SU101" s="1278"/>
      <c r="SV101" s="1278"/>
      <c r="SW101" s="1278"/>
      <c r="SX101" s="1278"/>
      <c r="SY101" s="1278"/>
      <c r="SZ101" s="1278"/>
      <c r="TA101" s="1278"/>
      <c r="TB101" s="1278"/>
      <c r="TC101" s="1278"/>
      <c r="TD101" s="1278"/>
      <c r="TE101" s="1278"/>
      <c r="TF101" s="1278"/>
      <c r="TG101" s="1278"/>
      <c r="TH101" s="1278"/>
      <c r="TI101" s="1278"/>
      <c r="TJ101" s="1278"/>
      <c r="TK101" s="1278"/>
      <c r="TL101" s="1278"/>
      <c r="TM101" s="1278"/>
      <c r="TN101" s="1278"/>
      <c r="TO101" s="1278"/>
      <c r="TP101" s="1278"/>
      <c r="TQ101" s="1278"/>
      <c r="TR101" s="1278"/>
      <c r="TS101" s="1278"/>
      <c r="TT101" s="1278"/>
      <c r="TU101" s="1278"/>
      <c r="TV101" s="1278"/>
      <c r="TW101" s="1278"/>
      <c r="TX101" s="1278"/>
      <c r="TY101" s="1278"/>
      <c r="TZ101" s="1278"/>
      <c r="UA101" s="1278"/>
      <c r="UB101" s="1278"/>
      <c r="UC101" s="1278"/>
      <c r="UD101" s="1278"/>
      <c r="UE101" s="1278"/>
      <c r="UF101" s="1278"/>
      <c r="UG101" s="1278"/>
      <c r="UH101" s="1278"/>
      <c r="UI101" s="1278"/>
      <c r="UJ101" s="1278"/>
      <c r="UK101" s="1278"/>
      <c r="UL101" s="1278"/>
      <c r="UM101" s="1278"/>
      <c r="UN101" s="1278"/>
      <c r="UO101" s="1278"/>
      <c r="UP101" s="1278"/>
      <c r="UQ101" s="1278"/>
      <c r="UR101" s="1278"/>
      <c r="US101" s="1278"/>
      <c r="UT101" s="1278"/>
      <c r="UU101" s="1278"/>
      <c r="UV101" s="1278"/>
      <c r="UW101" s="1278"/>
      <c r="UX101" s="1278"/>
      <c r="UY101" s="1278"/>
      <c r="UZ101" s="1278"/>
      <c r="VA101" s="1278"/>
      <c r="VB101" s="1278"/>
      <c r="VC101" s="1278"/>
      <c r="VD101" s="1278"/>
      <c r="VE101" s="1278"/>
      <c r="VF101" s="1278"/>
      <c r="VG101" s="1278"/>
      <c r="VH101" s="1278"/>
      <c r="VI101" s="1278"/>
      <c r="VJ101" s="1278"/>
      <c r="VK101" s="1278"/>
      <c r="VL101" s="1278"/>
      <c r="VM101" s="1278"/>
      <c r="VN101" s="1278"/>
      <c r="VO101" s="1278"/>
      <c r="VP101" s="1278"/>
      <c r="VQ101" s="1278"/>
      <c r="VR101" s="1278"/>
      <c r="VS101" s="1278"/>
      <c r="VT101" s="1278"/>
      <c r="VU101" s="1278"/>
      <c r="VV101" s="1278"/>
      <c r="VW101" s="1278"/>
      <c r="VX101" s="1278"/>
      <c r="VY101" s="1278"/>
      <c r="VZ101" s="1278"/>
      <c r="WA101" s="1278"/>
      <c r="WB101" s="1278"/>
      <c r="WC101" s="1278"/>
      <c r="WD101" s="1278"/>
      <c r="WE101" s="1278"/>
      <c r="WF101" s="1278"/>
      <c r="WG101" s="1278"/>
      <c r="WH101" s="1278"/>
      <c r="WI101" s="1278"/>
      <c r="WJ101" s="1278"/>
      <c r="WK101" s="1278"/>
      <c r="WL101" s="1278"/>
      <c r="WM101" s="1278"/>
      <c r="WN101" s="1278"/>
      <c r="WO101" s="1278"/>
      <c r="WP101" s="1278"/>
      <c r="WQ101" s="1278"/>
      <c r="WR101" s="1278"/>
      <c r="WS101" s="1278"/>
      <c r="WT101" s="1278"/>
      <c r="WU101" s="1278"/>
      <c r="WV101" s="1278"/>
      <c r="WW101" s="1278"/>
      <c r="WX101" s="1278"/>
      <c r="WY101" s="1278"/>
      <c r="WZ101" s="1278"/>
      <c r="XA101" s="1278"/>
      <c r="XB101" s="1278"/>
      <c r="XC101" s="1278"/>
      <c r="XD101" s="1278"/>
      <c r="XE101" s="1278"/>
      <c r="XF101" s="1278"/>
      <c r="XG101" s="1278"/>
      <c r="XH101" s="1278"/>
      <c r="XI101" s="1278"/>
      <c r="XJ101" s="1278"/>
      <c r="XK101" s="1278"/>
      <c r="XL101" s="1278"/>
      <c r="XM101" s="1278"/>
      <c r="XN101" s="1278"/>
      <c r="XO101" s="1278"/>
      <c r="XP101" s="1278"/>
      <c r="XQ101" s="1278"/>
      <c r="XR101" s="1278"/>
      <c r="XS101" s="1278"/>
      <c r="XT101" s="1278"/>
      <c r="XU101" s="1278"/>
      <c r="XV101" s="1278"/>
      <c r="XW101" s="1278"/>
      <c r="XX101" s="1278"/>
      <c r="XY101" s="1278"/>
      <c r="XZ101" s="1278"/>
      <c r="YA101" s="1278"/>
      <c r="YB101" s="1278"/>
      <c r="YC101" s="1278"/>
      <c r="YD101" s="1278"/>
      <c r="YE101" s="1278"/>
      <c r="YF101" s="1278"/>
      <c r="YG101" s="1278"/>
      <c r="YH101" s="1278"/>
      <c r="YI101" s="1278"/>
      <c r="YJ101" s="1278"/>
      <c r="YK101" s="1278"/>
      <c r="YL101" s="1278"/>
      <c r="YM101" s="1278"/>
      <c r="YN101" s="1278"/>
      <c r="YO101" s="1278"/>
      <c r="YP101" s="1278"/>
      <c r="YQ101" s="1278"/>
      <c r="YR101" s="1278"/>
      <c r="YS101" s="1278"/>
      <c r="YT101" s="1278"/>
      <c r="YU101" s="1278"/>
      <c r="YV101" s="1278"/>
      <c r="YW101" s="1278"/>
      <c r="YX101" s="1278"/>
      <c r="YY101" s="1278"/>
      <c r="YZ101" s="1278"/>
      <c r="ZA101" s="1278"/>
      <c r="ZB101" s="1278"/>
      <c r="ZC101" s="1278"/>
      <c r="ZD101" s="1278"/>
      <c r="ZE101" s="1278"/>
      <c r="ZF101" s="1278"/>
      <c r="ZG101" s="1278"/>
      <c r="ZH101" s="1278"/>
      <c r="ZI101" s="1278"/>
      <c r="ZJ101" s="1278"/>
      <c r="ZK101" s="1278"/>
      <c r="ZL101" s="1278"/>
      <c r="ZM101" s="1278"/>
      <c r="ZN101" s="1278"/>
      <c r="ZO101" s="1278"/>
      <c r="ZP101" s="1278"/>
      <c r="ZQ101" s="1278"/>
      <c r="ZR101" s="1278"/>
      <c r="ZS101" s="1278"/>
      <c r="ZT101" s="1278"/>
      <c r="ZU101" s="1278"/>
      <c r="ZV101" s="1278"/>
      <c r="ZW101" s="1278"/>
      <c r="ZX101" s="1278"/>
      <c r="ZY101" s="1278"/>
      <c r="ZZ101" s="1278"/>
      <c r="AAA101" s="1278"/>
      <c r="AAB101" s="1278"/>
      <c r="AAC101" s="1278"/>
      <c r="AAD101" s="1278"/>
      <c r="AAE101" s="1278"/>
      <c r="AAF101" s="1278"/>
      <c r="AAG101" s="1278"/>
      <c r="AAH101" s="1278"/>
      <c r="AAI101" s="1278"/>
      <c r="AAJ101" s="1278"/>
      <c r="AAK101" s="1278"/>
      <c r="AAL101" s="1278"/>
      <c r="AAM101" s="1278"/>
      <c r="AAN101" s="1278"/>
      <c r="AAO101" s="1278"/>
      <c r="AAP101" s="1278"/>
      <c r="AAQ101" s="1278"/>
      <c r="AAR101" s="1278"/>
      <c r="AAS101" s="1278"/>
      <c r="AAT101" s="1278"/>
      <c r="AAU101" s="1278"/>
      <c r="AAV101" s="1278"/>
      <c r="AAW101" s="1278"/>
      <c r="AAX101" s="1278"/>
      <c r="AAY101" s="1278"/>
      <c r="AAZ101" s="1278"/>
      <c r="ABA101" s="1278"/>
      <c r="ABB101" s="1278"/>
      <c r="ABC101" s="1278"/>
      <c r="ABD101" s="1278"/>
      <c r="ABE101" s="1278"/>
      <c r="ABF101" s="1278"/>
      <c r="ABG101" s="1278"/>
      <c r="ABH101" s="1278"/>
      <c r="ABI101" s="1278"/>
      <c r="ABJ101" s="1278"/>
      <c r="ABK101" s="1278"/>
      <c r="ABL101" s="1278"/>
      <c r="ABM101" s="1278"/>
      <c r="ABN101" s="1278"/>
      <c r="ABO101" s="1278"/>
      <c r="ABP101" s="1278"/>
      <c r="ABQ101" s="1278"/>
      <c r="ABR101" s="1278"/>
      <c r="ABS101" s="1278"/>
      <c r="ABT101" s="1278"/>
      <c r="ABU101" s="1278"/>
      <c r="ABV101" s="1278"/>
      <c r="ABW101" s="1278"/>
      <c r="ABX101" s="1278"/>
      <c r="ABY101" s="1278"/>
      <c r="ABZ101" s="1278"/>
      <c r="ACA101" s="1278"/>
      <c r="ACB101" s="1278"/>
      <c r="ACC101" s="1278"/>
      <c r="ACD101" s="1278"/>
      <c r="ACE101" s="1278"/>
      <c r="ACF101" s="1278"/>
      <c r="ACG101" s="1278"/>
      <c r="ACH101" s="1278"/>
      <c r="ACI101" s="1278"/>
      <c r="ACJ101" s="1278"/>
      <c r="ACK101" s="1278"/>
      <c r="ACL101" s="1278"/>
      <c r="ACM101" s="1278"/>
      <c r="ACN101" s="1278"/>
      <c r="ACO101" s="1278"/>
      <c r="ACP101" s="1278"/>
      <c r="ACQ101" s="1278"/>
      <c r="ACR101" s="1278"/>
      <c r="ACS101" s="1278"/>
      <c r="ACT101" s="1278"/>
      <c r="ACU101" s="1278"/>
      <c r="ACV101" s="1278"/>
      <c r="ACW101" s="1278"/>
      <c r="ACX101" s="1278"/>
      <c r="ACY101" s="1278"/>
      <c r="ACZ101" s="1278"/>
      <c r="ADA101" s="1278"/>
      <c r="ADB101" s="1278"/>
      <c r="ADC101" s="1278"/>
      <c r="ADD101" s="1278"/>
      <c r="ADE101" s="1278"/>
      <c r="ADF101" s="1278"/>
      <c r="ADG101" s="1278"/>
      <c r="ADH101" s="1278"/>
      <c r="ADI101" s="1278"/>
      <c r="ADJ101" s="1278"/>
      <c r="ADK101" s="1278"/>
      <c r="ADL101" s="1278"/>
      <c r="ADM101" s="1278"/>
      <c r="ADN101" s="1278"/>
      <c r="ADO101" s="1278"/>
      <c r="ADP101" s="1278"/>
      <c r="ADQ101" s="1278"/>
      <c r="ADR101" s="1278"/>
      <c r="ADS101" s="1278"/>
      <c r="ADT101" s="1278"/>
      <c r="ADU101" s="1278"/>
      <c r="ADV101" s="1278"/>
      <c r="ADW101" s="1278"/>
      <c r="ADX101" s="1278"/>
      <c r="ADY101" s="1278"/>
      <c r="ADZ101" s="1278"/>
      <c r="AEA101" s="1278"/>
      <c r="AEB101" s="1278"/>
      <c r="AEC101" s="1278"/>
      <c r="AED101" s="1278"/>
      <c r="AEE101" s="1278"/>
      <c r="AEF101" s="1278"/>
      <c r="AEG101" s="1278"/>
      <c r="AEH101" s="1278"/>
      <c r="AEI101" s="1278"/>
      <c r="AEJ101" s="1278"/>
      <c r="AEK101" s="1278"/>
      <c r="AEL101" s="1278"/>
      <c r="AEM101" s="1278"/>
      <c r="AEN101" s="1278"/>
      <c r="AEO101" s="1278"/>
      <c r="AEP101" s="1278"/>
      <c r="AEQ101" s="1278"/>
      <c r="AER101" s="1278"/>
      <c r="AES101" s="1278"/>
      <c r="AET101" s="1278"/>
      <c r="AEU101" s="1278"/>
      <c r="AEV101" s="1278"/>
      <c r="AEW101" s="1278"/>
      <c r="AEX101" s="1278"/>
      <c r="AEY101" s="1278"/>
      <c r="AEZ101" s="1278"/>
      <c r="AFA101" s="1278"/>
      <c r="AFB101" s="1278"/>
      <c r="AFC101" s="1278"/>
      <c r="AFD101" s="1278"/>
      <c r="AFE101" s="1278"/>
      <c r="AFF101" s="1278"/>
      <c r="AFG101" s="1278"/>
      <c r="AFH101" s="1278"/>
      <c r="AFI101" s="1278"/>
      <c r="AFJ101" s="1278"/>
      <c r="AFK101" s="1278"/>
      <c r="AFL101" s="1278"/>
      <c r="AFM101" s="1278"/>
      <c r="AFN101" s="1278"/>
      <c r="AFO101" s="1278"/>
      <c r="AFP101" s="1278"/>
      <c r="AFQ101" s="1278"/>
      <c r="AFR101" s="1278"/>
      <c r="AFS101" s="1278"/>
      <c r="AFT101" s="1278"/>
      <c r="AFU101" s="1278"/>
      <c r="AFV101" s="1278"/>
      <c r="AFW101" s="1278"/>
      <c r="AFX101" s="1278"/>
      <c r="AFY101" s="1278"/>
      <c r="AFZ101" s="1278"/>
      <c r="AGA101" s="1278"/>
      <c r="AGB101" s="1278"/>
      <c r="AGC101" s="1278"/>
      <c r="AGD101" s="1278"/>
      <c r="AGE101" s="1278"/>
      <c r="AGF101" s="1278"/>
      <c r="AGG101" s="1278"/>
      <c r="AGH101" s="1278"/>
      <c r="AGI101" s="1278"/>
      <c r="AGJ101" s="1278"/>
      <c r="AGK101" s="1278"/>
      <c r="AGL101" s="1278"/>
      <c r="AGM101" s="1278"/>
      <c r="AGN101" s="1278"/>
      <c r="AGO101" s="1278"/>
      <c r="AGP101" s="1278"/>
      <c r="AGQ101" s="1278"/>
      <c r="AGR101" s="1278"/>
      <c r="AGS101" s="1278"/>
      <c r="AGT101" s="1278"/>
      <c r="AGU101" s="1278"/>
      <c r="AGV101" s="1278"/>
      <c r="AGW101" s="1278"/>
      <c r="AGX101" s="1278"/>
      <c r="AGY101" s="1278"/>
      <c r="AGZ101" s="1278"/>
      <c r="AHA101" s="1278"/>
      <c r="AHB101" s="1278"/>
      <c r="AHC101" s="1278"/>
      <c r="AHD101" s="1278"/>
      <c r="AHE101" s="1278"/>
      <c r="AHF101" s="1278"/>
      <c r="AHG101" s="1278"/>
      <c r="AHH101" s="1278"/>
      <c r="AHI101" s="1278"/>
      <c r="AHJ101" s="1278"/>
      <c r="AHK101" s="1278"/>
      <c r="AHL101" s="1278"/>
      <c r="AHM101" s="1278"/>
      <c r="AHN101" s="1278"/>
      <c r="AHO101" s="1278"/>
      <c r="AHP101" s="1278"/>
      <c r="AHQ101" s="1278"/>
      <c r="AHR101" s="1278"/>
      <c r="AHS101" s="1278"/>
      <c r="AHT101" s="1278"/>
      <c r="AHU101" s="1278"/>
      <c r="AHV101" s="1278"/>
      <c r="AHW101" s="1278"/>
      <c r="AHX101" s="1278"/>
      <c r="AHY101" s="1278"/>
      <c r="AHZ101" s="1278"/>
      <c r="AIA101" s="1278"/>
      <c r="AIB101" s="1278"/>
      <c r="AIC101" s="1278"/>
      <c r="AID101" s="1278"/>
      <c r="AIE101" s="1278"/>
      <c r="AIF101" s="1278"/>
      <c r="AIG101" s="1278"/>
      <c r="AIH101" s="1278"/>
      <c r="AII101" s="1278"/>
      <c r="AIJ101" s="1278"/>
      <c r="AIK101" s="1278"/>
      <c r="AIL101" s="1278"/>
      <c r="AIM101" s="1278"/>
      <c r="AIN101" s="1278"/>
      <c r="AIO101" s="1278"/>
      <c r="AIP101" s="1278"/>
      <c r="AIQ101" s="1278"/>
      <c r="AIR101" s="1278"/>
      <c r="AIS101" s="1278"/>
      <c r="AIT101" s="1278"/>
      <c r="AIU101" s="1278"/>
      <c r="AIV101" s="1278"/>
      <c r="AIW101" s="1278"/>
      <c r="AIX101" s="1278"/>
      <c r="AIY101" s="1278"/>
      <c r="AIZ101" s="1278"/>
      <c r="AJA101" s="1278"/>
      <c r="AJB101" s="1278"/>
      <c r="AJC101" s="1278"/>
      <c r="AJD101" s="1278"/>
      <c r="AJE101" s="1278"/>
      <c r="AJF101" s="1278"/>
      <c r="AJG101" s="1278"/>
      <c r="AJH101" s="1278"/>
      <c r="AJI101" s="1278"/>
      <c r="AJJ101" s="1278"/>
      <c r="AJK101" s="1278"/>
      <c r="AJL101" s="1278"/>
      <c r="AJM101" s="1278"/>
      <c r="AJN101" s="1278"/>
      <c r="AJO101" s="1278"/>
      <c r="AJP101" s="1278"/>
      <c r="AJQ101" s="1278"/>
      <c r="AJR101" s="1278"/>
      <c r="AJS101" s="1278"/>
      <c r="AJT101" s="1278"/>
      <c r="AJU101" s="1278"/>
      <c r="AJV101" s="1278"/>
      <c r="AJW101" s="1278"/>
      <c r="AJX101" s="1278"/>
      <c r="AJY101" s="1278"/>
      <c r="AJZ101" s="1278"/>
      <c r="AKA101" s="1278"/>
      <c r="AKB101" s="1278"/>
      <c r="AKC101" s="1278"/>
      <c r="AKD101" s="1278"/>
      <c r="AKE101" s="1278"/>
      <c r="AKF101" s="1278"/>
      <c r="AKG101" s="1278"/>
      <c r="AKH101" s="1278"/>
      <c r="AKI101" s="1278"/>
      <c r="AKJ101" s="1278"/>
      <c r="AKK101" s="1278"/>
      <c r="AKL101" s="1278"/>
      <c r="AKM101" s="1278"/>
      <c r="AKN101" s="1278"/>
      <c r="AKO101" s="1278"/>
      <c r="AKP101" s="1278"/>
      <c r="AKQ101" s="1278"/>
      <c r="AKR101" s="1278"/>
      <c r="AKS101" s="1278"/>
      <c r="AKT101" s="1278"/>
      <c r="AKU101" s="1278"/>
      <c r="AKV101" s="1278"/>
      <c r="AKW101" s="1278"/>
      <c r="AKX101" s="1278"/>
      <c r="AKY101" s="1278"/>
      <c r="AKZ101" s="1278"/>
      <c r="ALA101" s="1278"/>
      <c r="ALB101" s="1278"/>
      <c r="ALC101" s="1278"/>
      <c r="ALD101" s="1278"/>
      <c r="ALE101" s="1278"/>
      <c r="ALF101" s="1278"/>
      <c r="ALG101" s="1278"/>
      <c r="ALH101" s="1278"/>
      <c r="ALI101" s="1278"/>
      <c r="ALJ101" s="1278"/>
      <c r="ALK101" s="1278"/>
      <c r="ALL101" s="1278"/>
      <c r="ALM101" s="1278"/>
      <c r="ALN101" s="1278"/>
      <c r="ALO101" s="1278"/>
      <c r="ALP101" s="1278"/>
      <c r="ALQ101" s="1278"/>
      <c r="ALR101" s="1278"/>
      <c r="ALS101" s="1278"/>
      <c r="ALT101" s="1278"/>
      <c r="ALU101" s="1278"/>
      <c r="ALV101" s="1278"/>
      <c r="ALW101" s="1278"/>
      <c r="ALX101" s="1278"/>
      <c r="ALY101" s="1278"/>
      <c r="ALZ101" s="1278"/>
      <c r="AMA101" s="1278"/>
      <c r="AMB101" s="1278"/>
      <c r="AMC101" s="1278"/>
      <c r="AMD101" s="1278"/>
      <c r="AME101" s="1278"/>
      <c r="AMF101" s="1278"/>
      <c r="AMG101" s="1278"/>
      <c r="AMH101" s="1278"/>
      <c r="AMI101" s="1278"/>
      <c r="AMJ101" s="1278"/>
      <c r="AMK101" s="1278"/>
      <c r="AML101" s="1278"/>
      <c r="AMM101" s="1278"/>
      <c r="AMN101" s="1278"/>
      <c r="AMO101" s="1278"/>
      <c r="AMP101" s="1278"/>
      <c r="AMQ101" s="1278"/>
      <c r="AMR101" s="1278"/>
      <c r="AMS101" s="1278"/>
      <c r="AMT101" s="1278"/>
      <c r="AMU101" s="1278"/>
      <c r="AMV101" s="1278"/>
      <c r="AMW101" s="1278"/>
      <c r="AMX101" s="1278"/>
      <c r="AMY101" s="1278"/>
      <c r="AMZ101" s="1278"/>
      <c r="ANA101" s="1278"/>
      <c r="ANB101" s="1278"/>
      <c r="ANC101" s="1278"/>
      <c r="AND101" s="1278"/>
      <c r="ANE101" s="1278"/>
      <c r="ANF101" s="1278"/>
      <c r="ANG101" s="1278"/>
      <c r="ANH101" s="1278"/>
      <c r="ANI101" s="1278"/>
      <c r="ANJ101" s="1278"/>
      <c r="ANK101" s="1278"/>
      <c r="ANL101" s="1278"/>
      <c r="ANM101" s="1278"/>
      <c r="ANN101" s="1278"/>
      <c r="ANO101" s="1278"/>
      <c r="ANP101" s="1278"/>
      <c r="ANQ101" s="1278"/>
      <c r="ANR101" s="1278"/>
      <c r="ANS101" s="1278"/>
      <c r="ANT101" s="1278"/>
      <c r="ANU101" s="1278"/>
      <c r="ANV101" s="1278"/>
      <c r="ANW101" s="1278"/>
      <c r="ANX101" s="1278"/>
      <c r="ANY101" s="1278"/>
      <c r="ANZ101" s="1278"/>
      <c r="AOA101" s="1278"/>
      <c r="AOB101" s="1278"/>
      <c r="AOC101" s="1278"/>
      <c r="AOD101" s="1278"/>
      <c r="AOE101" s="1278"/>
      <c r="AOF101" s="1278"/>
      <c r="AOG101" s="1278"/>
      <c r="AOH101" s="1278"/>
      <c r="AOI101" s="1278"/>
      <c r="AOJ101" s="1278"/>
      <c r="AOK101" s="1278"/>
      <c r="AOL101" s="1278"/>
      <c r="AOM101" s="1278"/>
      <c r="AON101" s="1278"/>
      <c r="AOO101" s="1278"/>
      <c r="AOP101" s="1278"/>
      <c r="AOQ101" s="1278"/>
      <c r="AOR101" s="1278"/>
      <c r="AOS101" s="1278"/>
      <c r="AOT101" s="1278"/>
      <c r="AOU101" s="1278"/>
      <c r="AOV101" s="1278"/>
      <c r="AOW101" s="1278"/>
      <c r="AOX101" s="1278"/>
      <c r="AOY101" s="1278"/>
      <c r="AOZ101" s="1278"/>
      <c r="APA101" s="1278"/>
      <c r="APB101" s="1278"/>
      <c r="APC101" s="1278"/>
      <c r="APD101" s="1278"/>
      <c r="APE101" s="1278"/>
      <c r="APF101" s="1278"/>
      <c r="APG101" s="1278"/>
      <c r="APH101" s="1278"/>
      <c r="API101" s="1278"/>
      <c r="APJ101" s="1278"/>
      <c r="APK101" s="1278"/>
      <c r="APL101" s="1278"/>
      <c r="APM101" s="1278"/>
      <c r="APN101" s="1278"/>
      <c r="APO101" s="1278"/>
      <c r="APP101" s="1278"/>
      <c r="APQ101" s="1278"/>
      <c r="APR101" s="1278"/>
      <c r="APS101" s="1278"/>
      <c r="APT101" s="1278"/>
      <c r="APU101" s="1278"/>
      <c r="APV101" s="1278"/>
      <c r="APW101" s="1278"/>
      <c r="APX101" s="1278"/>
      <c r="APY101" s="1278"/>
      <c r="APZ101" s="1278"/>
      <c r="AQA101" s="1278"/>
      <c r="AQB101" s="1278"/>
      <c r="AQC101" s="1278"/>
      <c r="AQD101" s="1278"/>
      <c r="AQE101" s="1278"/>
      <c r="AQF101" s="1278"/>
      <c r="AQG101" s="1278"/>
      <c r="AQH101" s="1278"/>
      <c r="AQI101" s="1278"/>
      <c r="AQJ101" s="1278"/>
      <c r="AQK101" s="1278"/>
      <c r="AQL101" s="1278"/>
      <c r="AQM101" s="1278"/>
      <c r="AQN101" s="1278"/>
      <c r="AQO101" s="1278"/>
      <c r="AQP101" s="1278"/>
      <c r="AQQ101" s="1278"/>
      <c r="AQR101" s="1278"/>
      <c r="AQS101" s="1278"/>
      <c r="AQT101" s="1278"/>
      <c r="AQU101" s="1278"/>
      <c r="AQV101" s="1278"/>
      <c r="AQW101" s="1278"/>
      <c r="AQX101" s="1278"/>
      <c r="AQY101" s="1278"/>
      <c r="AQZ101" s="1278"/>
      <c r="ARA101" s="1278"/>
      <c r="ARB101" s="1278"/>
      <c r="ARC101" s="1278"/>
      <c r="ARD101" s="1278"/>
      <c r="ARE101" s="1278"/>
      <c r="ARF101" s="1278"/>
      <c r="ARG101" s="1278"/>
      <c r="ARH101" s="1278"/>
      <c r="ARI101" s="1278"/>
      <c r="ARJ101" s="1278"/>
      <c r="ARK101" s="1278"/>
      <c r="ARL101" s="1278"/>
      <c r="ARM101" s="1278"/>
      <c r="ARN101" s="1278"/>
      <c r="ARO101" s="1278"/>
      <c r="ARP101" s="1278"/>
      <c r="ARQ101" s="1278"/>
      <c r="ARR101" s="1278"/>
      <c r="ARS101" s="1278"/>
      <c r="ART101" s="1278"/>
      <c r="ARU101" s="1278"/>
      <c r="ARV101" s="1278"/>
      <c r="ARW101" s="1278"/>
      <c r="ARX101" s="1278"/>
      <c r="ARY101" s="1278"/>
      <c r="ARZ101" s="1278"/>
      <c r="ASA101" s="1278"/>
      <c r="ASB101" s="1278"/>
      <c r="ASC101" s="1278"/>
      <c r="ASD101" s="1278"/>
      <c r="ASE101" s="1278"/>
      <c r="ASF101" s="1278"/>
      <c r="ASG101" s="1278"/>
      <c r="ASH101" s="1278"/>
      <c r="ASI101" s="1278"/>
      <c r="ASJ101" s="1278"/>
      <c r="ASK101" s="1278"/>
      <c r="ASL101" s="1278"/>
      <c r="ASM101" s="1278"/>
      <c r="ASN101" s="1278"/>
      <c r="ASO101" s="1278"/>
      <c r="ASP101" s="1278"/>
      <c r="ASQ101" s="1278"/>
      <c r="ASR101" s="1278"/>
      <c r="ASS101" s="1278"/>
      <c r="AST101" s="1278"/>
      <c r="ASU101" s="1278"/>
      <c r="ASV101" s="1278"/>
      <c r="ASW101" s="1278"/>
      <c r="ASX101" s="1278"/>
      <c r="ASY101" s="1278"/>
      <c r="ASZ101" s="1278"/>
      <c r="ATA101" s="1278"/>
      <c r="ATB101" s="1278"/>
      <c r="ATC101" s="1278"/>
      <c r="ATD101" s="1278"/>
      <c r="ATE101" s="1278"/>
      <c r="ATF101" s="1278"/>
      <c r="ATG101" s="1278"/>
      <c r="ATH101" s="1278"/>
      <c r="ATI101" s="1278"/>
      <c r="ATJ101" s="1278"/>
      <c r="ATK101" s="1278"/>
      <c r="ATL101" s="1278"/>
      <c r="ATM101" s="1278"/>
      <c r="ATN101" s="1278"/>
      <c r="ATO101" s="1278"/>
      <c r="ATP101" s="1278"/>
      <c r="ATQ101" s="1278"/>
      <c r="ATR101" s="1278"/>
      <c r="ATS101" s="1278"/>
      <c r="ATT101" s="1278"/>
      <c r="ATU101" s="1278"/>
      <c r="ATV101" s="1278"/>
      <c r="ATW101" s="1278"/>
      <c r="ATX101" s="1278"/>
      <c r="ATY101" s="1278"/>
      <c r="ATZ101" s="1278"/>
      <c r="AUA101" s="1278"/>
      <c r="AUB101" s="1278"/>
      <c r="AUC101" s="1278"/>
      <c r="AUD101" s="1278"/>
      <c r="AUE101" s="1278"/>
      <c r="AUF101" s="1278"/>
      <c r="AUG101" s="1278"/>
      <c r="AUH101" s="1278"/>
      <c r="AUI101" s="1278"/>
      <c r="AUJ101" s="1278"/>
      <c r="AUK101" s="1278"/>
      <c r="AUL101" s="1278"/>
      <c r="AUM101" s="1278"/>
      <c r="AUN101" s="1278"/>
      <c r="AUO101" s="1278"/>
      <c r="AUP101" s="1278"/>
      <c r="AUQ101" s="1278"/>
      <c r="AUR101" s="1278"/>
      <c r="AUS101" s="1278"/>
      <c r="AUT101" s="1278"/>
      <c r="AUU101" s="1278"/>
      <c r="AUV101" s="1278"/>
      <c r="AUW101" s="1278"/>
      <c r="AUX101" s="1278"/>
      <c r="AUY101" s="1278"/>
      <c r="AUZ101" s="1278"/>
      <c r="AVA101" s="1278"/>
      <c r="AVB101" s="1278"/>
      <c r="AVC101" s="1278"/>
      <c r="AVD101" s="1278"/>
      <c r="AVE101" s="1278"/>
      <c r="AVF101" s="1278"/>
      <c r="AVG101" s="1278"/>
      <c r="AVH101" s="1278"/>
      <c r="AVI101" s="1278"/>
      <c r="AVJ101" s="1278"/>
      <c r="AVK101" s="1278"/>
      <c r="AVL101" s="1278"/>
      <c r="AVM101" s="1278"/>
      <c r="AVN101" s="1278"/>
      <c r="AVO101" s="1278"/>
      <c r="AVP101" s="1278"/>
      <c r="AVQ101" s="1278"/>
      <c r="AVR101" s="1278"/>
      <c r="AVS101" s="1278"/>
      <c r="AVT101" s="1278"/>
      <c r="AVU101" s="1278"/>
      <c r="AVV101" s="1278"/>
      <c r="AVW101" s="1278"/>
      <c r="AVX101" s="1278"/>
      <c r="AVY101" s="1278"/>
      <c r="AVZ101" s="1278"/>
      <c r="AWA101" s="1278"/>
      <c r="AWB101" s="1278"/>
      <c r="AWC101" s="1278"/>
      <c r="AWD101" s="1278"/>
      <c r="AWE101" s="1278"/>
      <c r="AWF101" s="1278"/>
      <c r="AWG101" s="1278"/>
      <c r="AWH101" s="1278"/>
      <c r="AWI101" s="1278"/>
      <c r="AWJ101" s="1278"/>
      <c r="AWK101" s="1278"/>
      <c r="AWL101" s="1278"/>
      <c r="AWM101" s="1278"/>
      <c r="AWN101" s="1278"/>
      <c r="AWO101" s="1278"/>
      <c r="AWP101" s="1278"/>
      <c r="AWQ101" s="1278"/>
      <c r="AWR101" s="1278"/>
      <c r="AWS101" s="1278"/>
      <c r="AWT101" s="1278"/>
      <c r="AWU101" s="1278"/>
      <c r="AWV101" s="1278"/>
      <c r="AWW101" s="1278"/>
      <c r="AWX101" s="1278"/>
      <c r="AWY101" s="1278"/>
      <c r="AWZ101" s="1278"/>
      <c r="AXA101" s="1278"/>
      <c r="AXB101" s="1278"/>
      <c r="AXC101" s="1278"/>
      <c r="AXD101" s="1278"/>
      <c r="AXE101" s="1278"/>
      <c r="AXF101" s="1278"/>
      <c r="AXG101" s="1278"/>
      <c r="AXH101" s="1278"/>
      <c r="AXI101" s="1278"/>
      <c r="AXJ101" s="1278"/>
      <c r="AXK101" s="1278"/>
      <c r="AXL101" s="1278"/>
      <c r="AXM101" s="1278"/>
      <c r="AXN101" s="1278"/>
      <c r="AXO101" s="1278"/>
      <c r="AXP101" s="1278"/>
      <c r="AXQ101" s="1278"/>
      <c r="AXR101" s="1278"/>
      <c r="AXS101" s="1278"/>
      <c r="AXT101" s="1278"/>
      <c r="AXU101" s="1278"/>
      <c r="AXV101" s="1278"/>
      <c r="AXW101" s="1278"/>
      <c r="AXX101" s="1278"/>
      <c r="AXY101" s="1278"/>
      <c r="AXZ101" s="1278"/>
      <c r="AYA101" s="1278"/>
      <c r="AYB101" s="1278"/>
      <c r="AYC101" s="1278"/>
      <c r="AYD101" s="1278"/>
      <c r="AYE101" s="1278"/>
      <c r="AYF101" s="1278"/>
      <c r="AYG101" s="1278"/>
      <c r="AYH101" s="1278"/>
      <c r="AYI101" s="1278"/>
      <c r="AYJ101" s="1278"/>
      <c r="AYK101" s="1278"/>
      <c r="AYL101" s="1278"/>
      <c r="AYM101" s="1278"/>
      <c r="AYN101" s="1278"/>
      <c r="AYO101" s="1278"/>
      <c r="AYP101" s="1278"/>
      <c r="AYQ101" s="1278"/>
      <c r="AYR101" s="1278"/>
      <c r="AYS101" s="1278"/>
      <c r="AYT101" s="1278"/>
      <c r="AYU101" s="1278"/>
      <c r="AYV101" s="1278"/>
      <c r="AYW101" s="1278"/>
      <c r="AYX101" s="1278"/>
      <c r="AYY101" s="1278"/>
      <c r="AYZ101" s="1278"/>
      <c r="AZA101" s="1278"/>
      <c r="AZB101" s="1278"/>
      <c r="AZC101" s="1278"/>
      <c r="AZD101" s="1278"/>
      <c r="AZE101" s="1278"/>
      <c r="AZF101" s="1278"/>
      <c r="AZG101" s="1278"/>
      <c r="AZH101" s="1278"/>
      <c r="AZI101" s="1278"/>
      <c r="AZJ101" s="1278"/>
      <c r="AZK101" s="1278"/>
      <c r="AZL101" s="1278"/>
      <c r="AZM101" s="1278"/>
      <c r="AZN101" s="1278"/>
      <c r="AZO101" s="1278"/>
      <c r="AZP101" s="1278"/>
      <c r="AZQ101" s="1278"/>
      <c r="AZR101" s="1278"/>
      <c r="AZS101" s="1278"/>
      <c r="AZT101" s="1278"/>
      <c r="AZU101" s="1278"/>
      <c r="AZV101" s="1278"/>
      <c r="AZW101" s="1278"/>
      <c r="AZX101" s="1278"/>
      <c r="AZY101" s="1278"/>
      <c r="AZZ101" s="1278"/>
      <c r="BAA101" s="1278"/>
      <c r="BAB101" s="1278"/>
      <c r="BAC101" s="1278"/>
      <c r="BAD101" s="1278"/>
      <c r="BAE101" s="1278"/>
      <c r="BAF101" s="1278"/>
      <c r="BAG101" s="1278"/>
      <c r="BAH101" s="1278"/>
      <c r="BAI101" s="1278"/>
      <c r="BAJ101" s="1278"/>
      <c r="BAK101" s="1278"/>
      <c r="BAL101" s="1278"/>
      <c r="BAM101" s="1278"/>
      <c r="BAN101" s="1278"/>
      <c r="BAO101" s="1278"/>
      <c r="BAP101" s="1278"/>
      <c r="BAQ101" s="1278"/>
      <c r="BAR101" s="1278"/>
      <c r="BAS101" s="1278"/>
      <c r="BAT101" s="1278"/>
      <c r="BAU101" s="1278"/>
      <c r="BAV101" s="1278"/>
      <c r="BAW101" s="1278"/>
      <c r="BAX101" s="1278"/>
      <c r="BAY101" s="1278"/>
      <c r="BAZ101" s="1278"/>
      <c r="BBA101" s="1278"/>
      <c r="BBB101" s="1278"/>
      <c r="BBC101" s="1278"/>
      <c r="BBD101" s="1278"/>
      <c r="BBE101" s="1278"/>
      <c r="BBF101" s="1278"/>
      <c r="BBG101" s="1278"/>
      <c r="BBH101" s="1278"/>
      <c r="BBI101" s="1278"/>
      <c r="BBJ101" s="1278"/>
      <c r="BBK101" s="1278"/>
      <c r="BBL101" s="1278"/>
      <c r="BBM101" s="1278"/>
      <c r="BBN101" s="1278"/>
      <c r="BBO101" s="1278"/>
      <c r="BBP101" s="1278"/>
      <c r="BBQ101" s="1278"/>
      <c r="BBR101" s="1278"/>
      <c r="BBS101" s="1278"/>
      <c r="BBT101" s="1278"/>
      <c r="BBU101" s="1278"/>
      <c r="BBV101" s="1278"/>
      <c r="BBW101" s="1278"/>
      <c r="BBX101" s="1278"/>
      <c r="BBY101" s="1278"/>
      <c r="BBZ101" s="1278"/>
      <c r="BCA101" s="1278"/>
      <c r="BCB101" s="1278"/>
      <c r="BCC101" s="1278"/>
      <c r="BCD101" s="1278"/>
      <c r="BCE101" s="1278"/>
      <c r="BCF101" s="1278"/>
      <c r="BCG101" s="1278"/>
      <c r="BCH101" s="1278"/>
      <c r="BCI101" s="1278"/>
      <c r="BCJ101" s="1278"/>
      <c r="BCK101" s="1278"/>
      <c r="BCL101" s="1278"/>
      <c r="BCM101" s="1278"/>
      <c r="BCN101" s="1278"/>
      <c r="BCO101" s="1278"/>
      <c r="BCP101" s="1278"/>
      <c r="BCQ101" s="1278"/>
      <c r="BCR101" s="1278"/>
      <c r="BCS101" s="1278"/>
      <c r="BCT101" s="1278"/>
      <c r="BCU101" s="1278"/>
      <c r="BCV101" s="1278"/>
      <c r="BCW101" s="1278"/>
      <c r="BCX101" s="1278"/>
      <c r="BCY101" s="1278"/>
      <c r="BCZ101" s="1278"/>
      <c r="BDA101" s="1278"/>
      <c r="BDB101" s="1278"/>
      <c r="BDC101" s="1278"/>
      <c r="BDD101" s="1278"/>
      <c r="BDE101" s="1278"/>
      <c r="BDF101" s="1278"/>
      <c r="BDG101" s="1278"/>
      <c r="BDH101" s="1278"/>
      <c r="BDI101" s="1278"/>
      <c r="BDJ101" s="1278"/>
      <c r="BDK101" s="1278"/>
      <c r="BDL101" s="1278"/>
      <c r="BDM101" s="1278"/>
      <c r="BDN101" s="1278"/>
      <c r="BDO101" s="1278"/>
      <c r="BDP101" s="1278"/>
      <c r="BDQ101" s="1278"/>
      <c r="BDR101" s="1278"/>
      <c r="BDS101" s="1278"/>
      <c r="BDT101" s="1278"/>
      <c r="BDU101" s="1278"/>
      <c r="BDV101" s="1278"/>
      <c r="BDW101" s="1278"/>
      <c r="BDX101" s="1278"/>
      <c r="BDY101" s="1278"/>
      <c r="BDZ101" s="1278"/>
      <c r="BEA101" s="1278"/>
      <c r="BEB101" s="1278"/>
      <c r="BEC101" s="1278"/>
      <c r="BED101" s="1278"/>
      <c r="BEE101" s="1278"/>
      <c r="BEF101" s="1278"/>
      <c r="BEG101" s="1278"/>
      <c r="BEH101" s="1278"/>
      <c r="BEI101" s="1278"/>
      <c r="BEJ101" s="1278"/>
      <c r="BEK101" s="1278"/>
      <c r="BEL101" s="1278"/>
      <c r="BEM101" s="1278"/>
      <c r="BEN101" s="1278"/>
      <c r="BEO101" s="1278"/>
      <c r="BEP101" s="1278"/>
      <c r="BEQ101" s="1278"/>
      <c r="BER101" s="1278"/>
      <c r="BES101" s="1278"/>
      <c r="BET101" s="1278"/>
      <c r="BEU101" s="1278"/>
      <c r="BEV101" s="1278"/>
      <c r="BEW101" s="1278"/>
      <c r="BEX101" s="1278"/>
      <c r="BEY101" s="1278"/>
      <c r="BEZ101" s="1278"/>
      <c r="BFA101" s="1278"/>
      <c r="BFB101" s="1278"/>
      <c r="BFC101" s="1278"/>
      <c r="BFD101" s="1278"/>
      <c r="BFE101" s="1278"/>
      <c r="BFF101" s="1278"/>
      <c r="BFG101" s="1278"/>
      <c r="BFH101" s="1278"/>
      <c r="BFI101" s="1278"/>
      <c r="BFJ101" s="1278"/>
      <c r="BFK101" s="1278"/>
      <c r="BFL101" s="1278"/>
      <c r="BFM101" s="1278"/>
      <c r="BFN101" s="1278"/>
      <c r="BFO101" s="1278"/>
      <c r="BFP101" s="1278"/>
      <c r="BFQ101" s="1278"/>
      <c r="BFR101" s="1278"/>
      <c r="BFS101" s="1278"/>
      <c r="BFT101" s="1278"/>
      <c r="BFU101" s="1278"/>
      <c r="BFV101" s="1278"/>
      <c r="BFW101" s="1278"/>
      <c r="BFX101" s="1278"/>
      <c r="BFY101" s="1278"/>
      <c r="BFZ101" s="1278"/>
      <c r="BGA101" s="1278"/>
      <c r="BGB101" s="1278"/>
      <c r="BGC101" s="1278"/>
      <c r="BGD101" s="1278"/>
      <c r="BGE101" s="1278"/>
      <c r="BGF101" s="1278"/>
      <c r="BGG101" s="1278"/>
      <c r="BGH101" s="1278"/>
      <c r="BGI101" s="1278"/>
      <c r="BGJ101" s="1278"/>
      <c r="BGK101" s="1278"/>
      <c r="BGL101" s="1278"/>
      <c r="BGM101" s="1278"/>
      <c r="BGN101" s="1278"/>
      <c r="BGO101" s="1278"/>
      <c r="BGP101" s="1278"/>
      <c r="BGQ101" s="1278"/>
      <c r="BGR101" s="1278"/>
      <c r="BGS101" s="1278"/>
      <c r="BGT101" s="1278"/>
      <c r="BGU101" s="1278"/>
      <c r="BGV101" s="1278"/>
      <c r="BGW101" s="1278"/>
      <c r="BGX101" s="1278"/>
      <c r="BGY101" s="1278"/>
      <c r="BGZ101" s="1278"/>
      <c r="BHA101" s="1278"/>
      <c r="BHB101" s="1278"/>
      <c r="BHC101" s="1278"/>
      <c r="BHD101" s="1278"/>
      <c r="BHE101" s="1278"/>
      <c r="BHF101" s="1278"/>
      <c r="BHG101" s="1278"/>
      <c r="BHH101" s="1278"/>
      <c r="BHI101" s="1278"/>
      <c r="BHJ101" s="1278"/>
      <c r="BHK101" s="1278"/>
      <c r="BHL101" s="1278"/>
      <c r="BHM101" s="1278"/>
      <c r="BHN101" s="1278"/>
      <c r="BHO101" s="1278"/>
      <c r="BHP101" s="1278"/>
      <c r="BHQ101" s="1278"/>
      <c r="BHR101" s="1278"/>
      <c r="BHS101" s="1278"/>
      <c r="BHT101" s="1278"/>
      <c r="BHU101" s="1278"/>
      <c r="BHV101" s="1278"/>
      <c r="BHW101" s="1278"/>
      <c r="BHX101" s="1278"/>
      <c r="BHY101" s="1278"/>
      <c r="BHZ101" s="1278"/>
      <c r="BIA101" s="1278"/>
      <c r="BIB101" s="1278"/>
      <c r="BIC101" s="1278"/>
      <c r="BID101" s="1278"/>
      <c r="BIE101" s="1278"/>
      <c r="BIF101" s="1278"/>
      <c r="BIG101" s="1278"/>
      <c r="BIH101" s="1278"/>
      <c r="BII101" s="1278"/>
      <c r="BIJ101" s="1278"/>
      <c r="BIK101" s="1278"/>
      <c r="BIL101" s="1278"/>
      <c r="BIM101" s="1278"/>
      <c r="BIN101" s="1278"/>
      <c r="BIO101" s="1278"/>
      <c r="BIP101" s="1278"/>
      <c r="BIQ101" s="1278"/>
      <c r="BIR101" s="1278"/>
      <c r="BIS101" s="1278"/>
      <c r="BIT101" s="1278"/>
      <c r="BIU101" s="1278"/>
      <c r="BIV101" s="1278"/>
      <c r="BIW101" s="1278"/>
      <c r="BIX101" s="1278"/>
      <c r="BIY101" s="1278"/>
      <c r="BIZ101" s="1278"/>
      <c r="BJA101" s="1278"/>
      <c r="BJB101" s="1278"/>
      <c r="BJC101" s="1278"/>
      <c r="BJD101" s="1278"/>
      <c r="BJE101" s="1278"/>
      <c r="BJF101" s="1278"/>
      <c r="BJG101" s="1278"/>
      <c r="BJH101" s="1278"/>
      <c r="BJI101" s="1278"/>
      <c r="BJJ101" s="1278"/>
      <c r="BJK101" s="1278"/>
      <c r="BJL101" s="1278"/>
      <c r="BJM101" s="1278"/>
      <c r="BJN101" s="1278"/>
      <c r="BJO101" s="1278"/>
      <c r="BJP101" s="1278"/>
      <c r="BJQ101" s="1278"/>
      <c r="BJR101" s="1278"/>
      <c r="BJS101" s="1278"/>
      <c r="BJT101" s="1278"/>
      <c r="BJU101" s="1278"/>
      <c r="BJV101" s="1278"/>
      <c r="BJW101" s="1278"/>
      <c r="BJX101" s="1278"/>
      <c r="BJY101" s="1278"/>
      <c r="BJZ101" s="1278"/>
      <c r="BKA101" s="1278"/>
      <c r="BKB101" s="1278"/>
      <c r="BKC101" s="1278"/>
      <c r="BKD101" s="1278"/>
      <c r="BKE101" s="1278"/>
      <c r="BKF101" s="1278"/>
      <c r="BKG101" s="1278"/>
      <c r="BKH101" s="1278"/>
      <c r="BKI101" s="1278"/>
      <c r="BKJ101" s="1278"/>
      <c r="BKK101" s="1278"/>
      <c r="BKL101" s="1278"/>
      <c r="BKM101" s="1278"/>
      <c r="BKN101" s="1278"/>
      <c r="BKO101" s="1278"/>
      <c r="BKP101" s="1278"/>
      <c r="BKQ101" s="1278"/>
      <c r="BKR101" s="1278"/>
      <c r="BKS101" s="1278"/>
      <c r="BKT101" s="1278"/>
      <c r="BKU101" s="1278"/>
      <c r="BKV101" s="1278"/>
      <c r="BKW101" s="1278"/>
      <c r="BKX101" s="1278"/>
      <c r="BKY101" s="1278"/>
      <c r="BKZ101" s="1278"/>
      <c r="BLA101" s="1278"/>
      <c r="BLB101" s="1278"/>
      <c r="BLC101" s="1278"/>
      <c r="BLD101" s="1278"/>
      <c r="BLE101" s="1278"/>
      <c r="BLF101" s="1278"/>
      <c r="BLG101" s="1278"/>
      <c r="BLH101" s="1278"/>
      <c r="BLI101" s="1278"/>
      <c r="BLJ101" s="1278"/>
      <c r="BLK101" s="1278"/>
      <c r="BLL101" s="1278"/>
      <c r="BLM101" s="1278"/>
      <c r="BLN101" s="1278"/>
      <c r="BLO101" s="1278"/>
      <c r="BLP101" s="1278"/>
      <c r="BLQ101" s="1278"/>
      <c r="BLR101" s="1278"/>
      <c r="BLS101" s="1278"/>
      <c r="BLT101" s="1278"/>
      <c r="BLU101" s="1278"/>
      <c r="BLV101" s="1278"/>
      <c r="BLW101" s="1278"/>
      <c r="BLX101" s="1278"/>
      <c r="BLY101" s="1278"/>
      <c r="BLZ101" s="1278"/>
      <c r="BMA101" s="1278"/>
      <c r="BMB101" s="1278"/>
      <c r="BMC101" s="1278"/>
      <c r="BMD101" s="1278"/>
      <c r="BME101" s="1278"/>
      <c r="BMF101" s="1278"/>
      <c r="BMG101" s="1278"/>
      <c r="BMH101" s="1278"/>
      <c r="BMI101" s="1278"/>
      <c r="BMJ101" s="1278"/>
      <c r="BMK101" s="1278"/>
      <c r="BML101" s="1278"/>
      <c r="BMM101" s="1278"/>
      <c r="BMN101" s="1278"/>
      <c r="BMO101" s="1278"/>
      <c r="BMP101" s="1278"/>
      <c r="BMQ101" s="1278"/>
      <c r="BMR101" s="1278"/>
      <c r="BMS101" s="1278"/>
      <c r="BMT101" s="1278"/>
      <c r="BMU101" s="1278"/>
      <c r="BMV101" s="1278"/>
      <c r="BMW101" s="1278"/>
      <c r="BMX101" s="1278"/>
      <c r="BMY101" s="1278"/>
      <c r="BMZ101" s="1278"/>
      <c r="BNA101" s="1278"/>
      <c r="BNB101" s="1278"/>
      <c r="BNC101" s="1278"/>
      <c r="BND101" s="1278"/>
      <c r="BNE101" s="1278"/>
      <c r="BNF101" s="1278"/>
      <c r="BNG101" s="1278"/>
      <c r="BNH101" s="1278"/>
      <c r="BNI101" s="1278"/>
      <c r="BNJ101" s="1278"/>
      <c r="BNK101" s="1278"/>
      <c r="BNL101" s="1278"/>
      <c r="BNM101" s="1278"/>
      <c r="BNN101" s="1278"/>
      <c r="BNO101" s="1278"/>
      <c r="BNP101" s="1278"/>
      <c r="BNQ101" s="1278"/>
      <c r="BNR101" s="1278"/>
      <c r="BNS101" s="1278"/>
      <c r="BNT101" s="1278"/>
      <c r="BNU101" s="1278"/>
      <c r="BNV101" s="1278"/>
      <c r="BNW101" s="1278"/>
      <c r="BNX101" s="1278"/>
      <c r="BNY101" s="1278"/>
      <c r="BNZ101" s="1278"/>
      <c r="BOA101" s="1278"/>
      <c r="BOB101" s="1278"/>
      <c r="BOC101" s="1278"/>
      <c r="BOD101" s="1278"/>
      <c r="BOE101" s="1278"/>
      <c r="BOF101" s="1278"/>
      <c r="BOG101" s="1278"/>
      <c r="BOH101" s="1278"/>
      <c r="BOI101" s="1278"/>
      <c r="BOJ101" s="1278"/>
      <c r="BOK101" s="1278"/>
      <c r="BOL101" s="1278"/>
      <c r="BOM101" s="1278"/>
      <c r="BON101" s="1278"/>
      <c r="BOO101" s="1278"/>
      <c r="BOP101" s="1278"/>
      <c r="BOQ101" s="1278"/>
      <c r="BOR101" s="1278"/>
      <c r="BOS101" s="1278"/>
      <c r="BOT101" s="1278"/>
      <c r="BOU101" s="1278"/>
      <c r="BOV101" s="1278"/>
      <c r="BOW101" s="1278"/>
      <c r="BOX101" s="1278"/>
      <c r="BOY101" s="1278"/>
      <c r="BOZ101" s="1278"/>
      <c r="BPA101" s="1278"/>
      <c r="BPB101" s="1278"/>
      <c r="BPC101" s="1278"/>
      <c r="BPD101" s="1278"/>
      <c r="BPE101" s="1278"/>
      <c r="BPF101" s="1278"/>
      <c r="BPG101" s="1278"/>
      <c r="BPH101" s="1278"/>
      <c r="BPI101" s="1278"/>
      <c r="BPJ101" s="1278"/>
      <c r="BPK101" s="1278"/>
      <c r="BPL101" s="1278"/>
      <c r="BPM101" s="1278"/>
      <c r="BPN101" s="1278"/>
      <c r="BPO101" s="1278"/>
      <c r="BPP101" s="1278"/>
      <c r="BPQ101" s="1278"/>
      <c r="BPR101" s="1278"/>
      <c r="BPS101" s="1278"/>
      <c r="BPT101" s="1278"/>
      <c r="BPU101" s="1278"/>
      <c r="BPV101" s="1278"/>
      <c r="BPW101" s="1278"/>
      <c r="BPX101" s="1278"/>
      <c r="BPY101" s="1278"/>
      <c r="BPZ101" s="1278"/>
      <c r="BQA101" s="1278"/>
      <c r="BQB101" s="1278"/>
      <c r="BQC101" s="1278"/>
      <c r="BQD101" s="1278"/>
      <c r="BQE101" s="1278"/>
      <c r="BQF101" s="1278"/>
      <c r="BQG101" s="1278"/>
      <c r="BQH101" s="1278"/>
      <c r="BQI101" s="1278"/>
      <c r="BQJ101" s="1278"/>
      <c r="BQK101" s="1278"/>
      <c r="BQL101" s="1278"/>
      <c r="BQM101" s="1278"/>
      <c r="BQN101" s="1278"/>
      <c r="BQO101" s="1278"/>
      <c r="BQP101" s="1278"/>
      <c r="BQQ101" s="1278"/>
      <c r="BQR101" s="1278"/>
      <c r="BQS101" s="1278"/>
      <c r="BQT101" s="1278"/>
      <c r="BQU101" s="1278"/>
      <c r="BQV101" s="1278"/>
      <c r="BQW101" s="1278"/>
      <c r="BQX101" s="1278"/>
      <c r="BQY101" s="1278"/>
      <c r="BQZ101" s="1278"/>
      <c r="BRA101" s="1278"/>
      <c r="BRB101" s="1278"/>
      <c r="BRC101" s="1278"/>
      <c r="BRD101" s="1278"/>
      <c r="BRE101" s="1278"/>
      <c r="BRF101" s="1278"/>
      <c r="BRG101" s="1278"/>
      <c r="BRH101" s="1278"/>
      <c r="BRI101" s="1278"/>
      <c r="BRJ101" s="1278"/>
      <c r="BRK101" s="1278"/>
      <c r="BRL101" s="1278"/>
      <c r="BRM101" s="1278"/>
      <c r="BRN101" s="1278"/>
      <c r="BRO101" s="1278"/>
      <c r="BRP101" s="1278"/>
      <c r="BRQ101" s="1278"/>
      <c r="BRR101" s="1278"/>
      <c r="BRS101" s="1278"/>
      <c r="BRT101" s="1278"/>
      <c r="BRU101" s="1278"/>
      <c r="BRV101" s="1278"/>
      <c r="BRW101" s="1278"/>
      <c r="BRX101" s="1278"/>
      <c r="BRY101" s="1278"/>
      <c r="BRZ101" s="1278"/>
      <c r="BSA101" s="1278"/>
      <c r="BSB101" s="1278"/>
      <c r="BSC101" s="1278"/>
      <c r="BSD101" s="1278"/>
      <c r="BSE101" s="1278"/>
      <c r="BSF101" s="1278"/>
      <c r="BSG101" s="1278"/>
      <c r="BSH101" s="1278"/>
      <c r="BSI101" s="1278"/>
      <c r="BSJ101" s="1278"/>
      <c r="BSK101" s="1278"/>
      <c r="BSL101" s="1278"/>
      <c r="BSM101" s="1278"/>
      <c r="BSN101" s="1278"/>
      <c r="BSO101" s="1278"/>
      <c r="BSP101" s="1278"/>
      <c r="BSQ101" s="1278"/>
      <c r="BSR101" s="1278"/>
      <c r="BSS101" s="1278"/>
      <c r="BST101" s="1278"/>
      <c r="BSU101" s="1278"/>
      <c r="BSV101" s="1278"/>
      <c r="BSW101" s="1278"/>
      <c r="BSX101" s="1278"/>
      <c r="BSY101" s="1278"/>
      <c r="BSZ101" s="1278"/>
      <c r="BTA101" s="1278"/>
      <c r="BTB101" s="1278"/>
      <c r="BTC101" s="1278"/>
      <c r="BTD101" s="1278"/>
      <c r="BTE101" s="1278"/>
      <c r="BTF101" s="1278"/>
      <c r="BTG101" s="1278"/>
      <c r="BTH101" s="1278"/>
      <c r="BTI101" s="1278"/>
      <c r="BTJ101" s="1278"/>
      <c r="BTK101" s="1278"/>
      <c r="BTL101" s="1278"/>
      <c r="BTM101" s="1278"/>
      <c r="BTN101" s="1278"/>
      <c r="BTO101" s="1278"/>
      <c r="BTP101" s="1278"/>
      <c r="BTQ101" s="1278"/>
      <c r="BTR101" s="1278"/>
      <c r="BTS101" s="1278"/>
      <c r="BTT101" s="1278"/>
      <c r="BTU101" s="1278"/>
      <c r="BTV101" s="1278"/>
      <c r="BTW101" s="1278"/>
      <c r="BTX101" s="1278"/>
      <c r="BTY101" s="1278"/>
      <c r="BTZ101" s="1278"/>
      <c r="BUA101" s="1278"/>
      <c r="BUB101" s="1278"/>
      <c r="BUC101" s="1278"/>
      <c r="BUD101" s="1278"/>
      <c r="BUE101" s="1278"/>
      <c r="BUF101" s="1278"/>
      <c r="BUG101" s="1278"/>
      <c r="BUH101" s="1278"/>
      <c r="BUI101" s="1278"/>
      <c r="BUJ101" s="1278"/>
      <c r="BUK101" s="1278"/>
      <c r="BUL101" s="1278"/>
      <c r="BUM101" s="1278"/>
      <c r="BUN101" s="1278"/>
      <c r="BUO101" s="1278"/>
      <c r="BUP101" s="1278"/>
      <c r="BUQ101" s="1278"/>
      <c r="BUR101" s="1278"/>
      <c r="BUS101" s="1278"/>
      <c r="BUT101" s="1278"/>
      <c r="BUU101" s="1278"/>
      <c r="BUV101" s="1278"/>
      <c r="BUW101" s="1278"/>
      <c r="BUX101" s="1278"/>
      <c r="BUY101" s="1278"/>
      <c r="BUZ101" s="1278"/>
      <c r="BVA101" s="1278"/>
      <c r="BVB101" s="1278"/>
      <c r="BVC101" s="1278"/>
      <c r="BVD101" s="1278"/>
      <c r="BVE101" s="1278"/>
      <c r="BVF101" s="1278"/>
      <c r="BVG101" s="1278"/>
      <c r="BVH101" s="1278"/>
      <c r="BVI101" s="1278"/>
      <c r="BVJ101" s="1278"/>
      <c r="BVK101" s="1278"/>
      <c r="BVL101" s="1278"/>
      <c r="BVM101" s="1278"/>
      <c r="BVN101" s="1278"/>
      <c r="BVO101" s="1278"/>
      <c r="BVP101" s="1278"/>
      <c r="BVQ101" s="1278"/>
      <c r="BVR101" s="1278"/>
      <c r="BVS101" s="1278"/>
      <c r="BVT101" s="1278"/>
      <c r="BVU101" s="1278"/>
      <c r="BVV101" s="1278"/>
      <c r="BVW101" s="1278"/>
      <c r="BVX101" s="1278"/>
      <c r="BVY101" s="1278"/>
      <c r="BVZ101" s="1278"/>
      <c r="BWA101" s="1278"/>
      <c r="BWB101" s="1278"/>
      <c r="BWC101" s="1278"/>
      <c r="BWD101" s="1278"/>
      <c r="BWE101" s="1278"/>
      <c r="BWF101" s="1278"/>
      <c r="BWG101" s="1278"/>
      <c r="BWH101" s="1278"/>
      <c r="BWI101" s="1278"/>
      <c r="BWJ101" s="1278"/>
      <c r="BWK101" s="1278"/>
      <c r="BWL101" s="1278"/>
      <c r="BWM101" s="1278"/>
      <c r="BWN101" s="1278"/>
      <c r="BWO101" s="1278"/>
      <c r="BWP101" s="1278"/>
      <c r="BWQ101" s="1278"/>
      <c r="BWR101" s="1278"/>
      <c r="BWS101" s="1278"/>
      <c r="BWT101" s="1278"/>
      <c r="BWU101" s="1278"/>
      <c r="BWV101" s="1278"/>
      <c r="BWW101" s="1278"/>
      <c r="BWX101" s="1278"/>
      <c r="BWY101" s="1278"/>
      <c r="BWZ101" s="1278"/>
      <c r="BXA101" s="1278"/>
      <c r="BXB101" s="1278"/>
      <c r="BXC101" s="1278"/>
      <c r="BXD101" s="1278"/>
      <c r="BXE101" s="1278"/>
      <c r="BXF101" s="1278"/>
      <c r="BXG101" s="1278"/>
      <c r="BXH101" s="1278"/>
      <c r="BXI101" s="1278"/>
      <c r="BXJ101" s="1278"/>
      <c r="BXK101" s="1278"/>
      <c r="BXL101" s="1278"/>
      <c r="BXM101" s="1278"/>
      <c r="BXN101" s="1278"/>
      <c r="BXO101" s="1278"/>
      <c r="BXP101" s="1278"/>
      <c r="BXQ101" s="1278"/>
      <c r="BXR101" s="1278"/>
      <c r="BXS101" s="1278"/>
      <c r="BXT101" s="1278"/>
      <c r="BXU101" s="1278"/>
      <c r="BXV101" s="1278"/>
      <c r="BXW101" s="1278"/>
      <c r="BXX101" s="1278"/>
      <c r="BXY101" s="1278"/>
      <c r="BXZ101" s="1278"/>
      <c r="BYA101" s="1278"/>
      <c r="BYB101" s="1278"/>
      <c r="BYC101" s="1278"/>
      <c r="BYD101" s="1278"/>
      <c r="BYE101" s="1278"/>
      <c r="BYF101" s="1278"/>
      <c r="BYG101" s="1278"/>
      <c r="BYH101" s="1278"/>
      <c r="BYI101" s="1278"/>
      <c r="BYJ101" s="1278"/>
      <c r="BYK101" s="1278"/>
      <c r="BYL101" s="1278"/>
      <c r="BYM101" s="1278"/>
      <c r="BYN101" s="1278"/>
      <c r="BYO101" s="1278"/>
      <c r="BYP101" s="1278"/>
      <c r="BYQ101" s="1278"/>
      <c r="BYR101" s="1278"/>
      <c r="BYS101" s="1278"/>
      <c r="BYT101" s="1278"/>
      <c r="BYU101" s="1278"/>
      <c r="BYV101" s="1278"/>
      <c r="BYW101" s="1278"/>
      <c r="BYX101" s="1278"/>
      <c r="BYY101" s="1278"/>
      <c r="BYZ101" s="1278"/>
      <c r="BZA101" s="1278"/>
      <c r="BZB101" s="1278"/>
      <c r="BZC101" s="1278"/>
      <c r="BZD101" s="1278"/>
      <c r="BZE101" s="1278"/>
      <c r="BZF101" s="1278"/>
      <c r="BZG101" s="1278"/>
      <c r="BZH101" s="1278"/>
      <c r="BZI101" s="1278"/>
      <c r="BZJ101" s="1278"/>
      <c r="BZK101" s="1278"/>
      <c r="BZL101" s="1278"/>
      <c r="BZM101" s="1278"/>
      <c r="BZN101" s="1278"/>
      <c r="BZO101" s="1278"/>
      <c r="BZP101" s="1278"/>
      <c r="BZQ101" s="1278"/>
      <c r="BZR101" s="1278"/>
      <c r="BZS101" s="1278"/>
      <c r="BZT101" s="1278"/>
      <c r="BZU101" s="1278"/>
      <c r="BZV101" s="1278"/>
      <c r="BZW101" s="1278"/>
      <c r="BZX101" s="1278"/>
      <c r="BZY101" s="1278"/>
      <c r="BZZ101" s="1278"/>
      <c r="CAA101" s="1278"/>
      <c r="CAB101" s="1278"/>
      <c r="CAC101" s="1278"/>
      <c r="CAD101" s="1278"/>
      <c r="CAE101" s="1278"/>
      <c r="CAF101" s="1278"/>
      <c r="CAG101" s="1278"/>
      <c r="CAH101" s="1278"/>
      <c r="CAI101" s="1278"/>
      <c r="CAJ101" s="1278"/>
      <c r="CAK101" s="1278"/>
      <c r="CAL101" s="1278"/>
      <c r="CAM101" s="1278"/>
      <c r="CAN101" s="1278"/>
      <c r="CAO101" s="1278"/>
      <c r="CAP101" s="1278"/>
      <c r="CAQ101" s="1278"/>
      <c r="CAR101" s="1278"/>
      <c r="CAS101" s="1278"/>
      <c r="CAT101" s="1278"/>
      <c r="CAU101" s="1278"/>
      <c r="CAV101" s="1278"/>
      <c r="CAW101" s="1278"/>
      <c r="CAX101" s="1278"/>
      <c r="CAY101" s="1278"/>
      <c r="CAZ101" s="1278"/>
      <c r="CBA101" s="1278"/>
      <c r="CBB101" s="1278"/>
      <c r="CBC101" s="1278"/>
      <c r="CBD101" s="1278"/>
      <c r="CBE101" s="1278"/>
      <c r="CBF101" s="1278"/>
      <c r="CBG101" s="1278"/>
      <c r="CBH101" s="1278"/>
      <c r="CBI101" s="1278"/>
      <c r="CBJ101" s="1278"/>
      <c r="CBK101" s="1278"/>
      <c r="CBL101" s="1278"/>
      <c r="CBM101" s="1278"/>
      <c r="CBN101" s="1278"/>
      <c r="CBO101" s="1278"/>
      <c r="CBP101" s="1278"/>
      <c r="CBQ101" s="1278"/>
      <c r="CBR101" s="1278"/>
      <c r="CBS101" s="1278"/>
      <c r="CBT101" s="1278"/>
      <c r="CBU101" s="1278"/>
      <c r="CBV101" s="1278"/>
      <c r="CBW101" s="1278"/>
      <c r="CBX101" s="1278"/>
      <c r="CBY101" s="1278"/>
      <c r="CBZ101" s="1278"/>
      <c r="CCA101" s="1278"/>
      <c r="CCB101" s="1278"/>
      <c r="CCC101" s="1278"/>
      <c r="CCD101" s="1278"/>
      <c r="CCE101" s="1278"/>
      <c r="CCF101" s="1278"/>
      <c r="CCG101" s="1278"/>
      <c r="CCH101" s="1278"/>
      <c r="CCI101" s="1278"/>
      <c r="CCJ101" s="1278"/>
      <c r="CCK101" s="1278"/>
      <c r="CCL101" s="1278"/>
      <c r="CCM101" s="1278"/>
      <c r="CCN101" s="1278"/>
      <c r="CCO101" s="1278"/>
      <c r="CCP101" s="1278"/>
      <c r="CCQ101" s="1278"/>
      <c r="CCR101" s="1278"/>
      <c r="CCS101" s="1278"/>
      <c r="CCT101" s="1278"/>
      <c r="CCU101" s="1278"/>
      <c r="CCV101" s="1278"/>
      <c r="CCW101" s="1278"/>
      <c r="CCX101" s="1278"/>
      <c r="CCY101" s="1278"/>
      <c r="CCZ101" s="1278"/>
      <c r="CDA101" s="1278"/>
      <c r="CDB101" s="1278"/>
      <c r="CDC101" s="1278"/>
      <c r="CDD101" s="1278"/>
      <c r="CDE101" s="1278"/>
      <c r="CDF101" s="1278"/>
      <c r="CDG101" s="1278"/>
      <c r="CDH101" s="1278"/>
      <c r="CDI101" s="1278"/>
      <c r="CDJ101" s="1278"/>
      <c r="CDK101" s="1278"/>
      <c r="CDL101" s="1278"/>
      <c r="CDM101" s="1278"/>
      <c r="CDN101" s="1278"/>
      <c r="CDO101" s="1278"/>
      <c r="CDP101" s="1278"/>
      <c r="CDQ101" s="1278"/>
      <c r="CDR101" s="1278"/>
      <c r="CDS101" s="1278"/>
      <c r="CDT101" s="1278"/>
      <c r="CDU101" s="1278"/>
      <c r="CDV101" s="1278"/>
      <c r="CDW101" s="1278"/>
      <c r="CDX101" s="1278"/>
      <c r="CDY101" s="1278"/>
      <c r="CDZ101" s="1278"/>
      <c r="CEA101" s="1278"/>
      <c r="CEB101" s="1278"/>
      <c r="CEC101" s="1278"/>
      <c r="CED101" s="1278"/>
      <c r="CEE101" s="1278"/>
      <c r="CEF101" s="1278"/>
      <c r="CEG101" s="1278"/>
      <c r="CEH101" s="1278"/>
      <c r="CEI101" s="1278"/>
      <c r="CEJ101" s="1278"/>
      <c r="CEK101" s="1278"/>
      <c r="CEL101" s="1278"/>
      <c r="CEM101" s="1278"/>
      <c r="CEN101" s="1278"/>
      <c r="CEO101" s="1278"/>
      <c r="CEP101" s="1278"/>
      <c r="CEQ101" s="1278"/>
      <c r="CER101" s="1278"/>
      <c r="CES101" s="1278"/>
      <c r="CET101" s="1278"/>
      <c r="CEU101" s="1278"/>
      <c r="CEV101" s="1278"/>
      <c r="CEW101" s="1278"/>
      <c r="CEX101" s="1278"/>
      <c r="CEY101" s="1278"/>
      <c r="CEZ101" s="1278"/>
      <c r="CFA101" s="1278"/>
      <c r="CFB101" s="1278"/>
      <c r="CFC101" s="1278"/>
      <c r="CFD101" s="1278"/>
      <c r="CFE101" s="1278"/>
      <c r="CFF101" s="1278"/>
      <c r="CFG101" s="1278"/>
      <c r="CFH101" s="1278"/>
      <c r="CFI101" s="1278"/>
      <c r="CFJ101" s="1278"/>
      <c r="CFK101" s="1278"/>
      <c r="CFL101" s="1278"/>
      <c r="CFM101" s="1278"/>
      <c r="CFN101" s="1278"/>
      <c r="CFO101" s="1278"/>
      <c r="CFP101" s="1278"/>
      <c r="CFQ101" s="1278"/>
      <c r="CFR101" s="1278"/>
      <c r="CFS101" s="1278"/>
      <c r="CFT101" s="1278"/>
      <c r="CFU101" s="1278"/>
      <c r="CFV101" s="1278"/>
      <c r="CFW101" s="1278"/>
      <c r="CFX101" s="1278"/>
      <c r="CFY101" s="1278"/>
      <c r="CFZ101" s="1278"/>
      <c r="CGA101" s="1278"/>
      <c r="CGB101" s="1278"/>
      <c r="CGC101" s="1278"/>
      <c r="CGD101" s="1278"/>
      <c r="CGE101" s="1278"/>
      <c r="CGF101" s="1278"/>
      <c r="CGG101" s="1278"/>
      <c r="CGH101" s="1278"/>
      <c r="CGI101" s="1278"/>
      <c r="CGJ101" s="1278"/>
      <c r="CGK101" s="1278"/>
      <c r="CGL101" s="1278"/>
      <c r="CGM101" s="1278"/>
      <c r="CGN101" s="1278"/>
      <c r="CGO101" s="1278"/>
      <c r="CGP101" s="1278"/>
      <c r="CGQ101" s="1278"/>
      <c r="CGR101" s="1278"/>
      <c r="CGS101" s="1278"/>
      <c r="CGT101" s="1278"/>
      <c r="CGU101" s="1278"/>
      <c r="CGV101" s="1278"/>
      <c r="CGW101" s="1278"/>
      <c r="CGX101" s="1278"/>
      <c r="CGY101" s="1278"/>
      <c r="CGZ101" s="1278"/>
      <c r="CHA101" s="1278"/>
      <c r="CHB101" s="1278"/>
      <c r="CHC101" s="1278"/>
      <c r="CHD101" s="1278"/>
      <c r="CHE101" s="1278"/>
      <c r="CHF101" s="1278"/>
      <c r="CHG101" s="1278"/>
      <c r="CHH101" s="1278"/>
      <c r="CHI101" s="1278"/>
      <c r="CHJ101" s="1278"/>
      <c r="CHK101" s="1278"/>
      <c r="CHL101" s="1278"/>
      <c r="CHM101" s="1278"/>
      <c r="CHN101" s="1278"/>
      <c r="CHO101" s="1278"/>
      <c r="CHP101" s="1278"/>
      <c r="CHQ101" s="1278"/>
      <c r="CHR101" s="1278"/>
      <c r="CHS101" s="1278"/>
      <c r="CHT101" s="1278"/>
      <c r="CHU101" s="1278"/>
      <c r="CHV101" s="1278"/>
      <c r="CHW101" s="1278"/>
      <c r="CHX101" s="1278"/>
      <c r="CHY101" s="1278"/>
      <c r="CHZ101" s="1278"/>
      <c r="CIA101" s="1278"/>
      <c r="CIB101" s="1278"/>
      <c r="CIC101" s="1278"/>
      <c r="CID101" s="1278"/>
      <c r="CIE101" s="1278"/>
      <c r="CIF101" s="1278"/>
      <c r="CIG101" s="1278"/>
      <c r="CIH101" s="1278"/>
      <c r="CII101" s="1278"/>
      <c r="CIJ101" s="1278"/>
      <c r="CIK101" s="1278"/>
      <c r="CIL101" s="1278"/>
      <c r="CIM101" s="1278"/>
      <c r="CIN101" s="1278"/>
      <c r="CIO101" s="1278"/>
      <c r="CIP101" s="1278"/>
      <c r="CIQ101" s="1278"/>
      <c r="CIR101" s="1278"/>
      <c r="CIS101" s="1278"/>
      <c r="CIT101" s="1278"/>
      <c r="CIU101" s="1278"/>
      <c r="CIV101" s="1278"/>
      <c r="CIW101" s="1278"/>
      <c r="CIX101" s="1278"/>
      <c r="CIY101" s="1278"/>
      <c r="CIZ101" s="1278"/>
      <c r="CJA101" s="1278"/>
      <c r="CJB101" s="1278"/>
      <c r="CJC101" s="1278"/>
      <c r="CJD101" s="1278"/>
      <c r="CJE101" s="1278"/>
      <c r="CJF101" s="1278"/>
      <c r="CJG101" s="1278"/>
      <c r="CJH101" s="1278"/>
      <c r="CJI101" s="1278"/>
      <c r="CJJ101" s="1278"/>
      <c r="CJK101" s="1278"/>
      <c r="CJL101" s="1278"/>
      <c r="CJM101" s="1278"/>
      <c r="CJN101" s="1278"/>
      <c r="CJO101" s="1278"/>
      <c r="CJP101" s="1278"/>
      <c r="CJQ101" s="1278"/>
      <c r="CJR101" s="1278"/>
      <c r="CJS101" s="1278"/>
      <c r="CJT101" s="1278"/>
      <c r="CJU101" s="1278"/>
      <c r="CJV101" s="1278"/>
      <c r="CJW101" s="1278"/>
      <c r="CJX101" s="1278"/>
      <c r="CJY101" s="1278"/>
      <c r="CJZ101" s="1278"/>
      <c r="CKA101" s="1278"/>
      <c r="CKB101" s="1278"/>
      <c r="CKC101" s="1278"/>
      <c r="CKD101" s="1278"/>
      <c r="CKE101" s="1278"/>
      <c r="CKF101" s="1278"/>
      <c r="CKG101" s="1278"/>
      <c r="CKH101" s="1278"/>
      <c r="CKI101" s="1278"/>
      <c r="CKJ101" s="1278"/>
      <c r="CKK101" s="1278"/>
      <c r="CKL101" s="1278"/>
      <c r="CKM101" s="1278"/>
      <c r="CKN101" s="1278"/>
      <c r="CKO101" s="1278"/>
      <c r="CKP101" s="1278"/>
      <c r="CKQ101" s="1278"/>
      <c r="CKR101" s="1278"/>
      <c r="CKS101" s="1278"/>
      <c r="CKT101" s="1278"/>
      <c r="CKU101" s="1278"/>
      <c r="CKV101" s="1278"/>
      <c r="CKW101" s="1278"/>
      <c r="CKX101" s="1278"/>
      <c r="CKY101" s="1278"/>
      <c r="CKZ101" s="1278"/>
      <c r="CLA101" s="1278"/>
      <c r="CLB101" s="1278"/>
      <c r="CLC101" s="1278"/>
      <c r="CLD101" s="1278"/>
      <c r="CLE101" s="1278"/>
      <c r="CLF101" s="1278"/>
      <c r="CLG101" s="1278"/>
      <c r="CLH101" s="1278"/>
      <c r="CLI101" s="1278"/>
      <c r="CLJ101" s="1278"/>
      <c r="CLK101" s="1278"/>
      <c r="CLL101" s="1278"/>
      <c r="CLM101" s="1278"/>
      <c r="CLN101" s="1278"/>
      <c r="CLO101" s="1278"/>
      <c r="CLP101" s="1278"/>
      <c r="CLQ101" s="1278"/>
      <c r="CLR101" s="1278"/>
      <c r="CLS101" s="1278"/>
      <c r="CLT101" s="1278"/>
      <c r="CLU101" s="1278"/>
      <c r="CLV101" s="1278"/>
      <c r="CLW101" s="1278"/>
      <c r="CLX101" s="1278"/>
      <c r="CLY101" s="1278"/>
      <c r="CLZ101" s="1278"/>
      <c r="CMA101" s="1278"/>
      <c r="CMB101" s="1278"/>
      <c r="CMC101" s="1278"/>
      <c r="CMD101" s="1278"/>
      <c r="CME101" s="1278"/>
      <c r="CMF101" s="1278"/>
      <c r="CMG101" s="1278"/>
      <c r="CMH101" s="1278"/>
      <c r="CMI101" s="1278"/>
      <c r="CMJ101" s="1278"/>
      <c r="CMK101" s="1278"/>
      <c r="CML101" s="1278"/>
      <c r="CMM101" s="1278"/>
      <c r="CMN101" s="1278"/>
      <c r="CMO101" s="1278"/>
      <c r="CMP101" s="1278"/>
      <c r="CMQ101" s="1278"/>
      <c r="CMR101" s="1278"/>
      <c r="CMS101" s="1278"/>
      <c r="CMT101" s="1278"/>
      <c r="CMU101" s="1278"/>
      <c r="CMV101" s="1278"/>
      <c r="CMW101" s="1278"/>
      <c r="CMX101" s="1278"/>
      <c r="CMY101" s="1278"/>
      <c r="CMZ101" s="1278"/>
      <c r="CNA101" s="1278"/>
      <c r="CNB101" s="1278"/>
      <c r="CNC101" s="1278"/>
      <c r="CND101" s="1278"/>
      <c r="CNE101" s="1278"/>
      <c r="CNF101" s="1278"/>
      <c r="CNG101" s="1278"/>
      <c r="CNH101" s="1278"/>
      <c r="CNI101" s="1278"/>
      <c r="CNJ101" s="1278"/>
      <c r="CNK101" s="1278"/>
      <c r="CNL101" s="1278"/>
      <c r="CNM101" s="1278"/>
      <c r="CNN101" s="1278"/>
      <c r="CNO101" s="1278"/>
      <c r="CNP101" s="1278"/>
      <c r="CNQ101" s="1278"/>
      <c r="CNR101" s="1278"/>
      <c r="CNS101" s="1278"/>
      <c r="CNT101" s="1278"/>
      <c r="CNU101" s="1278"/>
      <c r="CNV101" s="1278"/>
      <c r="CNW101" s="1278"/>
      <c r="CNX101" s="1278"/>
      <c r="CNY101" s="1278"/>
      <c r="CNZ101" s="1278"/>
      <c r="COA101" s="1278"/>
      <c r="COB101" s="1278"/>
      <c r="COC101" s="1278"/>
      <c r="COD101" s="1278"/>
      <c r="COE101" s="1278"/>
      <c r="COF101" s="1278"/>
      <c r="COG101" s="1278"/>
      <c r="COH101" s="1278"/>
      <c r="COI101" s="1278"/>
      <c r="COJ101" s="1278"/>
      <c r="COK101" s="1278"/>
      <c r="COL101" s="1278"/>
      <c r="COM101" s="1278"/>
      <c r="CON101" s="1278"/>
      <c r="COO101" s="1278"/>
      <c r="COP101" s="1278"/>
      <c r="COQ101" s="1278"/>
      <c r="COR101" s="1278"/>
      <c r="COS101" s="1278"/>
      <c r="COT101" s="1278"/>
      <c r="COU101" s="1278"/>
      <c r="COV101" s="1278"/>
      <c r="COW101" s="1278"/>
      <c r="COX101" s="1278"/>
      <c r="COY101" s="1278"/>
      <c r="COZ101" s="1278"/>
      <c r="CPA101" s="1278"/>
      <c r="CPB101" s="1278"/>
      <c r="CPC101" s="1278"/>
      <c r="CPD101" s="1278"/>
      <c r="CPE101" s="1278"/>
      <c r="CPF101" s="1278"/>
      <c r="CPG101" s="1278"/>
      <c r="CPH101" s="1278"/>
      <c r="CPI101" s="1278"/>
      <c r="CPJ101" s="1278"/>
      <c r="CPK101" s="1278"/>
      <c r="CPL101" s="1278"/>
      <c r="CPM101" s="1278"/>
      <c r="CPN101" s="1278"/>
      <c r="CPO101" s="1278"/>
      <c r="CPP101" s="1278"/>
      <c r="CPQ101" s="1278"/>
      <c r="CPR101" s="1278"/>
      <c r="CPS101" s="1278"/>
      <c r="CPT101" s="1278"/>
      <c r="CPU101" s="1278"/>
      <c r="CPV101" s="1278"/>
      <c r="CPW101" s="1278"/>
      <c r="CPX101" s="1278"/>
      <c r="CPY101" s="1278"/>
      <c r="CPZ101" s="1278"/>
      <c r="CQA101" s="1278"/>
      <c r="CQB101" s="1278"/>
      <c r="CQC101" s="1278"/>
      <c r="CQD101" s="1278"/>
      <c r="CQE101" s="1278"/>
      <c r="CQF101" s="1278"/>
      <c r="CQG101" s="1278"/>
      <c r="CQH101" s="1278"/>
      <c r="CQI101" s="1278"/>
      <c r="CQJ101" s="1278"/>
      <c r="CQK101" s="1278"/>
      <c r="CQL101" s="1278"/>
      <c r="CQM101" s="1278"/>
      <c r="CQN101" s="1278"/>
      <c r="CQO101" s="1278"/>
      <c r="CQP101" s="1278"/>
      <c r="CQQ101" s="1278"/>
      <c r="CQR101" s="1278"/>
      <c r="CQS101" s="1278"/>
      <c r="CQT101" s="1278"/>
      <c r="CQU101" s="1278"/>
      <c r="CQV101" s="1278"/>
      <c r="CQW101" s="1278"/>
      <c r="CQX101" s="1278"/>
      <c r="CQY101" s="1278"/>
      <c r="CQZ101" s="1278"/>
      <c r="CRA101" s="1278"/>
      <c r="CRB101" s="1278"/>
      <c r="CRC101" s="1278"/>
      <c r="CRD101" s="1278"/>
      <c r="CRE101" s="1278"/>
      <c r="CRF101" s="1278"/>
      <c r="CRG101" s="1278"/>
      <c r="CRH101" s="1278"/>
      <c r="CRI101" s="1278"/>
      <c r="CRJ101" s="1278"/>
      <c r="CRK101" s="1278"/>
      <c r="CRL101" s="1278"/>
      <c r="CRM101" s="1278"/>
      <c r="CRN101" s="1278"/>
      <c r="CRO101" s="1278"/>
      <c r="CRP101" s="1278"/>
      <c r="CRQ101" s="1278"/>
      <c r="CRR101" s="1278"/>
      <c r="CRS101" s="1278"/>
      <c r="CRT101" s="1278"/>
      <c r="CRU101" s="1278"/>
      <c r="CRV101" s="1278"/>
      <c r="CRW101" s="1278"/>
      <c r="CRX101" s="1278"/>
      <c r="CRY101" s="1278"/>
      <c r="CRZ101" s="1278"/>
      <c r="CSA101" s="1278"/>
      <c r="CSB101" s="1278"/>
      <c r="CSC101" s="1278"/>
      <c r="CSD101" s="1278"/>
      <c r="CSE101" s="1278"/>
      <c r="CSF101" s="1278"/>
      <c r="CSG101" s="1278"/>
      <c r="CSH101" s="1278"/>
      <c r="CSI101" s="1278"/>
      <c r="CSJ101" s="1278"/>
      <c r="CSK101" s="1278"/>
      <c r="CSL101" s="1278"/>
      <c r="CSM101" s="1278"/>
      <c r="CSN101" s="1278"/>
      <c r="CSO101" s="1278"/>
      <c r="CSP101" s="1278"/>
      <c r="CSQ101" s="1278"/>
      <c r="CSR101" s="1278"/>
      <c r="CSS101" s="1278"/>
      <c r="CST101" s="1278"/>
      <c r="CSU101" s="1278"/>
      <c r="CSV101" s="1278"/>
      <c r="CSW101" s="1278"/>
      <c r="CSX101" s="1278"/>
      <c r="CSY101" s="1278"/>
      <c r="CSZ101" s="1278"/>
      <c r="CTA101" s="1278"/>
      <c r="CTB101" s="1278"/>
      <c r="CTC101" s="1278"/>
      <c r="CTD101" s="1278"/>
      <c r="CTE101" s="1278"/>
      <c r="CTF101" s="1278"/>
      <c r="CTG101" s="1278"/>
      <c r="CTH101" s="1278"/>
      <c r="CTI101" s="1278"/>
      <c r="CTJ101" s="1278"/>
      <c r="CTK101" s="1278"/>
      <c r="CTL101" s="1278"/>
      <c r="CTM101" s="1278"/>
      <c r="CTN101" s="1278"/>
      <c r="CTO101" s="1278"/>
      <c r="CTP101" s="1278"/>
      <c r="CTQ101" s="1278"/>
      <c r="CTR101" s="1278"/>
      <c r="CTS101" s="1278"/>
      <c r="CTT101" s="1278"/>
      <c r="CTU101" s="1278"/>
      <c r="CTV101" s="1278"/>
      <c r="CTW101" s="1278"/>
      <c r="CTX101" s="1278"/>
      <c r="CTY101" s="1278"/>
      <c r="CTZ101" s="1278"/>
      <c r="CUA101" s="1278"/>
      <c r="CUB101" s="1278"/>
      <c r="CUC101" s="1278"/>
      <c r="CUD101" s="1278"/>
      <c r="CUE101" s="1278"/>
      <c r="CUF101" s="1278"/>
      <c r="CUG101" s="1278"/>
      <c r="CUH101" s="1278"/>
      <c r="CUI101" s="1278"/>
      <c r="CUJ101" s="1278"/>
      <c r="CUK101" s="1278"/>
      <c r="CUL101" s="1278"/>
      <c r="CUM101" s="1278"/>
      <c r="CUN101" s="1278"/>
      <c r="CUO101" s="1278"/>
      <c r="CUP101" s="1278"/>
      <c r="CUQ101" s="1278"/>
      <c r="CUR101" s="1278"/>
      <c r="CUS101" s="1278"/>
      <c r="CUT101" s="1278"/>
      <c r="CUU101" s="1278"/>
      <c r="CUV101" s="1278"/>
      <c r="CUW101" s="1278"/>
      <c r="CUX101" s="1278"/>
      <c r="CUY101" s="1278"/>
      <c r="CUZ101" s="1278"/>
      <c r="CVA101" s="1278"/>
      <c r="CVB101" s="1278"/>
      <c r="CVC101" s="1278"/>
      <c r="CVD101" s="1278"/>
      <c r="CVE101" s="1278"/>
      <c r="CVF101" s="1278"/>
      <c r="CVG101" s="1278"/>
      <c r="CVH101" s="1278"/>
      <c r="CVI101" s="1278"/>
      <c r="CVJ101" s="1278"/>
      <c r="CVK101" s="1278"/>
      <c r="CVL101" s="1278"/>
      <c r="CVM101" s="1278"/>
      <c r="CVN101" s="1278"/>
      <c r="CVO101" s="1278"/>
      <c r="CVP101" s="1278"/>
      <c r="CVQ101" s="1278"/>
      <c r="CVR101" s="1278"/>
      <c r="CVS101" s="1278"/>
      <c r="CVT101" s="1278"/>
      <c r="CVU101" s="1278"/>
      <c r="CVV101" s="1278"/>
      <c r="CVW101" s="1278"/>
      <c r="CVX101" s="1278"/>
      <c r="CVY101" s="1278"/>
      <c r="CVZ101" s="1278"/>
      <c r="CWA101" s="1278"/>
      <c r="CWB101" s="1278"/>
      <c r="CWC101" s="1278"/>
      <c r="CWD101" s="1278"/>
      <c r="CWE101" s="1278"/>
      <c r="CWF101" s="1278"/>
      <c r="CWG101" s="1278"/>
      <c r="CWH101" s="1278"/>
      <c r="CWI101" s="1278"/>
      <c r="CWJ101" s="1278"/>
      <c r="CWK101" s="1278"/>
      <c r="CWL101" s="1278"/>
      <c r="CWM101" s="1278"/>
      <c r="CWN101" s="1278"/>
      <c r="CWO101" s="1278"/>
      <c r="CWP101" s="1278"/>
      <c r="CWQ101" s="1278"/>
      <c r="CWR101" s="1278"/>
      <c r="CWS101" s="1278"/>
      <c r="CWT101" s="1278"/>
      <c r="CWU101" s="1278"/>
      <c r="CWV101" s="1278"/>
      <c r="CWW101" s="1278"/>
      <c r="CWX101" s="1278"/>
      <c r="CWY101" s="1278"/>
      <c r="CWZ101" s="1278"/>
      <c r="CXA101" s="1278"/>
      <c r="CXB101" s="1278"/>
      <c r="CXC101" s="1278"/>
      <c r="CXD101" s="1278"/>
      <c r="CXE101" s="1278"/>
      <c r="CXF101" s="1278"/>
      <c r="CXG101" s="1278"/>
      <c r="CXH101" s="1278"/>
      <c r="CXI101" s="1278"/>
      <c r="CXJ101" s="1278"/>
      <c r="CXK101" s="1278"/>
      <c r="CXL101" s="1278"/>
      <c r="CXM101" s="1278"/>
      <c r="CXN101" s="1278"/>
      <c r="CXO101" s="1278"/>
      <c r="CXP101" s="1278"/>
      <c r="CXQ101" s="1278"/>
      <c r="CXR101" s="1278"/>
      <c r="CXS101" s="1278"/>
      <c r="CXT101" s="1278"/>
      <c r="CXU101" s="1278"/>
      <c r="CXV101" s="1278"/>
      <c r="CXW101" s="1278"/>
      <c r="CXX101" s="1278"/>
      <c r="CXY101" s="1278"/>
      <c r="CXZ101" s="1278"/>
      <c r="CYA101" s="1278"/>
      <c r="CYB101" s="1278"/>
      <c r="CYC101" s="1278"/>
      <c r="CYD101" s="1278"/>
      <c r="CYE101" s="1278"/>
      <c r="CYF101" s="1278"/>
      <c r="CYG101" s="1278"/>
      <c r="CYH101" s="1278"/>
      <c r="CYI101" s="1278"/>
      <c r="CYJ101" s="1278"/>
      <c r="CYK101" s="1278"/>
      <c r="CYL101" s="1278"/>
      <c r="CYM101" s="1278"/>
      <c r="CYN101" s="1278"/>
      <c r="CYO101" s="1278"/>
      <c r="CYP101" s="1278"/>
      <c r="CYQ101" s="1278"/>
      <c r="CYR101" s="1278"/>
      <c r="CYS101" s="1278"/>
      <c r="CYT101" s="1278"/>
      <c r="CYU101" s="1278"/>
      <c r="CYV101" s="1278"/>
      <c r="CYW101" s="1278"/>
      <c r="CYX101" s="1278"/>
      <c r="CYY101" s="1278"/>
      <c r="CYZ101" s="1278"/>
      <c r="CZA101" s="1278"/>
      <c r="CZB101" s="1278"/>
      <c r="CZC101" s="1278"/>
      <c r="CZD101" s="1278"/>
      <c r="CZE101" s="1278"/>
      <c r="CZF101" s="1278"/>
      <c r="CZG101" s="1278"/>
      <c r="CZH101" s="1278"/>
      <c r="CZI101" s="1278"/>
      <c r="CZJ101" s="1278"/>
      <c r="CZK101" s="1278"/>
      <c r="CZL101" s="1278"/>
      <c r="CZM101" s="1278"/>
      <c r="CZN101" s="1278"/>
      <c r="CZO101" s="1278"/>
      <c r="CZP101" s="1278"/>
      <c r="CZQ101" s="1278"/>
      <c r="CZR101" s="1278"/>
      <c r="CZS101" s="1278"/>
      <c r="CZT101" s="1278"/>
      <c r="CZU101" s="1278"/>
      <c r="CZV101" s="1278"/>
      <c r="CZW101" s="1278"/>
      <c r="CZX101" s="1278"/>
      <c r="CZY101" s="1278"/>
      <c r="CZZ101" s="1278"/>
      <c r="DAA101" s="1278"/>
      <c r="DAB101" s="1278"/>
      <c r="DAC101" s="1278"/>
      <c r="DAD101" s="1278"/>
      <c r="DAE101" s="1278"/>
      <c r="DAF101" s="1278"/>
      <c r="DAG101" s="1278"/>
      <c r="DAH101" s="1278"/>
      <c r="DAI101" s="1278"/>
      <c r="DAJ101" s="1278"/>
      <c r="DAK101" s="1278"/>
      <c r="DAL101" s="1278"/>
      <c r="DAM101" s="1278"/>
      <c r="DAN101" s="1278"/>
      <c r="DAO101" s="1278"/>
      <c r="DAP101" s="1278"/>
      <c r="DAQ101" s="1278"/>
      <c r="DAR101" s="1278"/>
      <c r="DAS101" s="1278"/>
      <c r="DAT101" s="1278"/>
      <c r="DAU101" s="1278"/>
      <c r="DAV101" s="1278"/>
      <c r="DAW101" s="1278"/>
      <c r="DAX101" s="1278"/>
      <c r="DAY101" s="1278"/>
      <c r="DAZ101" s="1278"/>
      <c r="DBA101" s="1278"/>
      <c r="DBB101" s="1278"/>
      <c r="DBC101" s="1278"/>
      <c r="DBD101" s="1278"/>
      <c r="DBE101" s="1278"/>
      <c r="DBF101" s="1278"/>
      <c r="DBG101" s="1278"/>
      <c r="DBH101" s="1278"/>
      <c r="DBI101" s="1278"/>
      <c r="DBJ101" s="1278"/>
      <c r="DBK101" s="1278"/>
      <c r="DBL101" s="1278"/>
      <c r="DBM101" s="1278"/>
      <c r="DBN101" s="1278"/>
      <c r="DBO101" s="1278"/>
      <c r="DBP101" s="1278"/>
      <c r="DBQ101" s="1278"/>
      <c r="DBR101" s="1278"/>
      <c r="DBS101" s="1278"/>
      <c r="DBT101" s="1278"/>
      <c r="DBU101" s="1278"/>
      <c r="DBV101" s="1278"/>
      <c r="DBW101" s="1278"/>
      <c r="DBX101" s="1278"/>
      <c r="DBY101" s="1278"/>
      <c r="DBZ101" s="1278"/>
      <c r="DCA101" s="1278"/>
      <c r="DCB101" s="1278"/>
      <c r="DCC101" s="1278"/>
      <c r="DCD101" s="1278"/>
      <c r="DCE101" s="1278"/>
      <c r="DCF101" s="1278"/>
      <c r="DCG101" s="1278"/>
      <c r="DCH101" s="1278"/>
      <c r="DCI101" s="1278"/>
      <c r="DCJ101" s="1278"/>
      <c r="DCK101" s="1278"/>
      <c r="DCL101" s="1278"/>
      <c r="DCM101" s="1278"/>
      <c r="DCN101" s="1278"/>
      <c r="DCO101" s="1278"/>
      <c r="DCP101" s="1278"/>
      <c r="DCQ101" s="1278"/>
      <c r="DCR101" s="1278"/>
      <c r="DCS101" s="1278"/>
      <c r="DCT101" s="1278"/>
      <c r="DCU101" s="1278"/>
      <c r="DCV101" s="1278"/>
      <c r="DCW101" s="1278"/>
      <c r="DCX101" s="1278"/>
      <c r="DCY101" s="1278"/>
      <c r="DCZ101" s="1278"/>
      <c r="DDA101" s="1278"/>
      <c r="DDB101" s="1278"/>
      <c r="DDC101" s="1278"/>
      <c r="DDD101" s="1278"/>
      <c r="DDE101" s="1278"/>
      <c r="DDF101" s="1278"/>
      <c r="DDG101" s="1278"/>
      <c r="DDH101" s="1278"/>
      <c r="DDI101" s="1278"/>
      <c r="DDJ101" s="1278"/>
      <c r="DDK101" s="1278"/>
      <c r="DDL101" s="1278"/>
      <c r="DDM101" s="1278"/>
      <c r="DDN101" s="1278"/>
      <c r="DDO101" s="1278"/>
      <c r="DDP101" s="1278"/>
      <c r="DDQ101" s="1278"/>
      <c r="DDR101" s="1278"/>
      <c r="DDS101" s="1278"/>
      <c r="DDT101" s="1278"/>
      <c r="DDU101" s="1278"/>
      <c r="DDV101" s="1278"/>
      <c r="DDW101" s="1278"/>
      <c r="DDX101" s="1278"/>
      <c r="DDY101" s="1278"/>
      <c r="DDZ101" s="1278"/>
      <c r="DEA101" s="1278"/>
      <c r="DEB101" s="1278"/>
      <c r="DEC101" s="1278"/>
      <c r="DED101" s="1278"/>
      <c r="DEE101" s="1278"/>
      <c r="DEF101" s="1278"/>
      <c r="DEG101" s="1278"/>
      <c r="DEH101" s="1278"/>
      <c r="DEI101" s="1278"/>
      <c r="DEJ101" s="1278"/>
      <c r="DEK101" s="1278"/>
      <c r="DEL101" s="1278"/>
      <c r="DEM101" s="1278"/>
      <c r="DEN101" s="1278"/>
      <c r="DEO101" s="1278"/>
      <c r="DEP101" s="1278"/>
      <c r="DEQ101" s="1278"/>
      <c r="DER101" s="1278"/>
      <c r="DES101" s="1278"/>
      <c r="DET101" s="1278"/>
      <c r="DEU101" s="1278"/>
      <c r="DEV101" s="1278"/>
      <c r="DEW101" s="1278"/>
      <c r="DEX101" s="1278"/>
      <c r="DEY101" s="1278"/>
      <c r="DEZ101" s="1278"/>
      <c r="DFA101" s="1278"/>
      <c r="DFB101" s="1278"/>
      <c r="DFC101" s="1278"/>
      <c r="DFD101" s="1278"/>
      <c r="DFE101" s="1278"/>
      <c r="DFF101" s="1278"/>
      <c r="DFG101" s="1278"/>
      <c r="DFH101" s="1278"/>
      <c r="DFI101" s="1278"/>
      <c r="DFJ101" s="1278"/>
      <c r="DFK101" s="1278"/>
      <c r="DFL101" s="1278"/>
      <c r="DFM101" s="1278"/>
      <c r="DFN101" s="1278"/>
      <c r="DFO101" s="1278"/>
      <c r="DFP101" s="1278"/>
      <c r="DFQ101" s="1278"/>
      <c r="DFR101" s="1278"/>
      <c r="DFS101" s="1278"/>
      <c r="DFT101" s="1278"/>
      <c r="DFU101" s="1278"/>
      <c r="DFV101" s="1278"/>
      <c r="DFW101" s="1278"/>
      <c r="DFX101" s="1278"/>
      <c r="DFY101" s="1278"/>
      <c r="DFZ101" s="1278"/>
      <c r="DGA101" s="1278"/>
      <c r="DGB101" s="1278"/>
      <c r="DGC101" s="1278"/>
      <c r="DGD101" s="1278"/>
      <c r="DGE101" s="1278"/>
      <c r="DGF101" s="1278"/>
      <c r="DGG101" s="1278"/>
      <c r="DGH101" s="1278"/>
      <c r="DGI101" s="1278"/>
      <c r="DGJ101" s="1278"/>
      <c r="DGK101" s="1278"/>
      <c r="DGL101" s="1278"/>
      <c r="DGM101" s="1278"/>
      <c r="DGN101" s="1278"/>
      <c r="DGO101" s="1278"/>
      <c r="DGP101" s="1278"/>
      <c r="DGQ101" s="1278"/>
      <c r="DGR101" s="1278"/>
      <c r="DGS101" s="1278"/>
      <c r="DGT101" s="1278"/>
      <c r="DGU101" s="1278"/>
      <c r="DGV101" s="1278"/>
      <c r="DGW101" s="1278"/>
      <c r="DGX101" s="1278"/>
      <c r="DGY101" s="1278"/>
      <c r="DGZ101" s="1278"/>
      <c r="DHA101" s="1278"/>
      <c r="DHB101" s="1278"/>
      <c r="DHC101" s="1278"/>
      <c r="DHD101" s="1278"/>
      <c r="DHE101" s="1278"/>
      <c r="DHF101" s="1278"/>
      <c r="DHG101" s="1278"/>
      <c r="DHH101" s="1278"/>
      <c r="DHI101" s="1278"/>
      <c r="DHJ101" s="1278"/>
      <c r="DHK101" s="1278"/>
      <c r="DHL101" s="1278"/>
      <c r="DHM101" s="1278"/>
      <c r="DHN101" s="1278"/>
      <c r="DHO101" s="1278"/>
      <c r="DHP101" s="1278"/>
      <c r="DHQ101" s="1278"/>
      <c r="DHR101" s="1278"/>
      <c r="DHS101" s="1278"/>
      <c r="DHT101" s="1278"/>
      <c r="DHU101" s="1278"/>
      <c r="DHV101" s="1278"/>
      <c r="DHW101" s="1278"/>
      <c r="DHX101" s="1278"/>
      <c r="DHY101" s="1278"/>
      <c r="DHZ101" s="1278"/>
      <c r="DIA101" s="1278"/>
      <c r="DIB101" s="1278"/>
      <c r="DIC101" s="1278"/>
      <c r="DID101" s="1278"/>
      <c r="DIE101" s="1278"/>
      <c r="DIF101" s="1278"/>
      <c r="DIG101" s="1278"/>
      <c r="DIH101" s="1278"/>
      <c r="DII101" s="1278"/>
      <c r="DIJ101" s="1278"/>
      <c r="DIK101" s="1278"/>
      <c r="DIL101" s="1278"/>
      <c r="DIM101" s="1278"/>
      <c r="DIN101" s="1278"/>
      <c r="DIO101" s="1278"/>
      <c r="DIP101" s="1278"/>
      <c r="DIQ101" s="1278"/>
      <c r="DIR101" s="1278"/>
      <c r="DIS101" s="1278"/>
      <c r="DIT101" s="1278"/>
      <c r="DIU101" s="1278"/>
      <c r="DIV101" s="1278"/>
      <c r="DIW101" s="1278"/>
      <c r="DIX101" s="1278"/>
      <c r="DIY101" s="1278"/>
      <c r="DIZ101" s="1278"/>
      <c r="DJA101" s="1278"/>
      <c r="DJB101" s="1278"/>
      <c r="DJC101" s="1278"/>
      <c r="DJD101" s="1278"/>
      <c r="DJE101" s="1278"/>
      <c r="DJF101" s="1278"/>
      <c r="DJG101" s="1278"/>
      <c r="DJH101" s="1278"/>
      <c r="DJI101" s="1278"/>
      <c r="DJJ101" s="1278"/>
      <c r="DJK101" s="1278"/>
      <c r="DJL101" s="1278"/>
      <c r="DJM101" s="1278"/>
      <c r="DJN101" s="1278"/>
      <c r="DJO101" s="1278"/>
      <c r="DJP101" s="1278"/>
      <c r="DJQ101" s="1278"/>
      <c r="DJR101" s="1278"/>
      <c r="DJS101" s="1278"/>
      <c r="DJT101" s="1278"/>
      <c r="DJU101" s="1278"/>
      <c r="DJV101" s="1278"/>
      <c r="DJW101" s="1278"/>
      <c r="DJX101" s="1278"/>
      <c r="DJY101" s="1278"/>
      <c r="DJZ101" s="1278"/>
      <c r="DKA101" s="1278"/>
      <c r="DKB101" s="1278"/>
      <c r="DKC101" s="1278"/>
      <c r="DKD101" s="1278"/>
      <c r="DKE101" s="1278"/>
      <c r="DKF101" s="1278"/>
      <c r="DKG101" s="1278"/>
      <c r="DKH101" s="1278"/>
      <c r="DKI101" s="1278"/>
      <c r="DKJ101" s="1278"/>
      <c r="DKK101" s="1278"/>
      <c r="DKL101" s="1278"/>
      <c r="DKM101" s="1278"/>
      <c r="DKN101" s="1278"/>
      <c r="DKO101" s="1278"/>
      <c r="DKP101" s="1278"/>
      <c r="DKQ101" s="1278"/>
      <c r="DKR101" s="1278"/>
      <c r="DKS101" s="1278"/>
      <c r="DKT101" s="1278"/>
      <c r="DKU101" s="1278"/>
      <c r="DKV101" s="1278"/>
      <c r="DKW101" s="1278"/>
      <c r="DKX101" s="1278"/>
      <c r="DKY101" s="1278"/>
      <c r="DKZ101" s="1278"/>
      <c r="DLA101" s="1278"/>
      <c r="DLB101" s="1278"/>
      <c r="DLC101" s="1278"/>
      <c r="DLD101" s="1278"/>
      <c r="DLE101" s="1278"/>
      <c r="DLF101" s="1278"/>
      <c r="DLG101" s="1278"/>
      <c r="DLH101" s="1278"/>
      <c r="DLI101" s="1278"/>
      <c r="DLJ101" s="1278"/>
      <c r="DLK101" s="1278"/>
      <c r="DLL101" s="1278"/>
      <c r="DLM101" s="1278"/>
      <c r="DLN101" s="1278"/>
      <c r="DLO101" s="1278"/>
      <c r="DLP101" s="1278"/>
      <c r="DLQ101" s="1278"/>
      <c r="DLR101" s="1278"/>
      <c r="DLS101" s="1278"/>
      <c r="DLT101" s="1278"/>
      <c r="DLU101" s="1278"/>
      <c r="DLV101" s="1278"/>
      <c r="DLW101" s="1278"/>
      <c r="DLX101" s="1278"/>
      <c r="DLY101" s="1278"/>
      <c r="DLZ101" s="1278"/>
      <c r="DMA101" s="1278"/>
      <c r="DMB101" s="1278"/>
      <c r="DMC101" s="1278"/>
      <c r="DMD101" s="1278"/>
      <c r="DME101" s="1278"/>
      <c r="DMF101" s="1278"/>
      <c r="DMG101" s="1278"/>
      <c r="DMH101" s="1278"/>
      <c r="DMI101" s="1278"/>
      <c r="DMJ101" s="1278"/>
      <c r="DMK101" s="1278"/>
      <c r="DML101" s="1278"/>
      <c r="DMM101" s="1278"/>
      <c r="DMN101" s="1278"/>
      <c r="DMO101" s="1278"/>
      <c r="DMP101" s="1278"/>
      <c r="DMQ101" s="1278"/>
      <c r="DMR101" s="1278"/>
      <c r="DMS101" s="1278"/>
      <c r="DMT101" s="1278"/>
      <c r="DMU101" s="1278"/>
      <c r="DMV101" s="1278"/>
      <c r="DMW101" s="1278"/>
      <c r="DMX101" s="1278"/>
      <c r="DMY101" s="1278"/>
      <c r="DMZ101" s="1278"/>
      <c r="DNA101" s="1278"/>
      <c r="DNB101" s="1278"/>
      <c r="DNC101" s="1278"/>
      <c r="DND101" s="1278"/>
      <c r="DNE101" s="1278"/>
      <c r="DNF101" s="1278"/>
      <c r="DNG101" s="1278"/>
      <c r="DNH101" s="1278"/>
      <c r="DNI101" s="1278"/>
      <c r="DNJ101" s="1278"/>
      <c r="DNK101" s="1278"/>
      <c r="DNL101" s="1278"/>
      <c r="DNM101" s="1278"/>
      <c r="DNN101" s="1278"/>
      <c r="DNO101" s="1278"/>
      <c r="DNP101" s="1278"/>
      <c r="DNQ101" s="1278"/>
      <c r="DNR101" s="1278"/>
      <c r="DNS101" s="1278"/>
      <c r="DNT101" s="1278"/>
      <c r="DNU101" s="1278"/>
      <c r="DNV101" s="1278"/>
      <c r="DNW101" s="1278"/>
      <c r="DNX101" s="1278"/>
      <c r="DNY101" s="1278"/>
      <c r="DNZ101" s="1278"/>
      <c r="DOA101" s="1278"/>
      <c r="DOB101" s="1278"/>
      <c r="DOC101" s="1278"/>
      <c r="DOD101" s="1278"/>
      <c r="DOE101" s="1278"/>
      <c r="DOF101" s="1278"/>
      <c r="DOG101" s="1278"/>
      <c r="DOH101" s="1278"/>
      <c r="DOI101" s="1278"/>
      <c r="DOJ101" s="1278"/>
      <c r="DOK101" s="1278"/>
      <c r="DOL101" s="1278"/>
      <c r="DOM101" s="1278"/>
      <c r="DON101" s="1278"/>
      <c r="DOO101" s="1278"/>
      <c r="DOP101" s="1278"/>
      <c r="DOQ101" s="1278"/>
      <c r="DOR101" s="1278"/>
      <c r="DOS101" s="1278"/>
      <c r="DOT101" s="1278"/>
      <c r="DOU101" s="1278"/>
      <c r="DOV101" s="1278"/>
      <c r="DOW101" s="1278"/>
      <c r="DOX101" s="1278"/>
      <c r="DOY101" s="1278"/>
      <c r="DOZ101" s="1278"/>
      <c r="DPA101" s="1278"/>
      <c r="DPB101" s="1278"/>
      <c r="DPC101" s="1278"/>
      <c r="DPD101" s="1278"/>
      <c r="DPE101" s="1278"/>
      <c r="DPF101" s="1278"/>
      <c r="DPG101" s="1278"/>
      <c r="DPH101" s="1278"/>
      <c r="DPI101" s="1278"/>
      <c r="DPJ101" s="1278"/>
      <c r="DPK101" s="1278"/>
      <c r="DPL101" s="1278"/>
      <c r="DPM101" s="1278"/>
      <c r="DPN101" s="1278"/>
      <c r="DPO101" s="1278"/>
      <c r="DPP101" s="1278"/>
      <c r="DPQ101" s="1278"/>
      <c r="DPR101" s="1278"/>
      <c r="DPS101" s="1278"/>
      <c r="DPT101" s="1278"/>
      <c r="DPU101" s="1278"/>
      <c r="DPV101" s="1278"/>
      <c r="DPW101" s="1278"/>
      <c r="DPX101" s="1278"/>
      <c r="DPY101" s="1278"/>
      <c r="DPZ101" s="1278"/>
      <c r="DQA101" s="1278"/>
      <c r="DQB101" s="1278"/>
      <c r="DQC101" s="1278"/>
      <c r="DQD101" s="1278"/>
      <c r="DQE101" s="1278"/>
      <c r="DQF101" s="1278"/>
      <c r="DQG101" s="1278"/>
      <c r="DQH101" s="1278"/>
      <c r="DQI101" s="1278"/>
      <c r="DQJ101" s="1278"/>
      <c r="DQK101" s="1278"/>
      <c r="DQL101" s="1278"/>
      <c r="DQM101" s="1278"/>
      <c r="DQN101" s="1278"/>
      <c r="DQO101" s="1278"/>
      <c r="DQP101" s="1278"/>
      <c r="DQQ101" s="1278"/>
      <c r="DQR101" s="1278"/>
      <c r="DQS101" s="1278"/>
      <c r="DQT101" s="1278"/>
      <c r="DQU101" s="1278"/>
      <c r="DQV101" s="1278"/>
      <c r="DQW101" s="1278"/>
      <c r="DQX101" s="1278"/>
      <c r="DQY101" s="1278"/>
      <c r="DQZ101" s="1278"/>
      <c r="DRA101" s="1278"/>
      <c r="DRB101" s="1278"/>
      <c r="DRC101" s="1278"/>
      <c r="DRD101" s="1278"/>
      <c r="DRE101" s="1278"/>
      <c r="DRF101" s="1278"/>
      <c r="DRG101" s="1278"/>
      <c r="DRH101" s="1278"/>
      <c r="DRI101" s="1278"/>
      <c r="DRJ101" s="1278"/>
      <c r="DRK101" s="1278"/>
      <c r="DRL101" s="1278"/>
      <c r="DRM101" s="1278"/>
      <c r="DRN101" s="1278"/>
      <c r="DRO101" s="1278"/>
      <c r="DRP101" s="1278"/>
      <c r="DRQ101" s="1278"/>
      <c r="DRR101" s="1278"/>
      <c r="DRS101" s="1278"/>
      <c r="DRT101" s="1278"/>
      <c r="DRU101" s="1278"/>
      <c r="DRV101" s="1278"/>
      <c r="DRW101" s="1278"/>
      <c r="DRX101" s="1278"/>
      <c r="DRY101" s="1278"/>
      <c r="DRZ101" s="1278"/>
      <c r="DSA101" s="1278"/>
      <c r="DSB101" s="1278"/>
      <c r="DSC101" s="1278"/>
      <c r="DSD101" s="1278"/>
      <c r="DSE101" s="1278"/>
      <c r="DSF101" s="1278"/>
      <c r="DSG101" s="1278"/>
      <c r="DSH101" s="1278"/>
      <c r="DSI101" s="1278"/>
      <c r="DSJ101" s="1278"/>
      <c r="DSK101" s="1278"/>
      <c r="DSL101" s="1278"/>
      <c r="DSM101" s="1278"/>
      <c r="DSN101" s="1278"/>
      <c r="DSO101" s="1278"/>
      <c r="DSP101" s="1278"/>
      <c r="DSQ101" s="1278"/>
      <c r="DSR101" s="1278"/>
      <c r="DSS101" s="1278"/>
      <c r="DST101" s="1278"/>
      <c r="DSU101" s="1278"/>
      <c r="DSV101" s="1278"/>
      <c r="DSW101" s="1278"/>
      <c r="DSX101" s="1278"/>
      <c r="DSY101" s="1278"/>
      <c r="DSZ101" s="1278"/>
      <c r="DTA101" s="1278"/>
      <c r="DTB101" s="1278"/>
      <c r="DTC101" s="1278"/>
      <c r="DTD101" s="1278"/>
      <c r="DTE101" s="1278"/>
      <c r="DTF101" s="1278"/>
      <c r="DTG101" s="1278"/>
      <c r="DTH101" s="1278"/>
      <c r="DTI101" s="1278"/>
      <c r="DTJ101" s="1278"/>
      <c r="DTK101" s="1278"/>
      <c r="DTL101" s="1278"/>
      <c r="DTM101" s="1278"/>
      <c r="DTN101" s="1278"/>
      <c r="DTO101" s="1278"/>
      <c r="DTP101" s="1278"/>
      <c r="DTQ101" s="1278"/>
      <c r="DTR101" s="1278"/>
      <c r="DTS101" s="1278"/>
      <c r="DTT101" s="1278"/>
      <c r="DTU101" s="1278"/>
      <c r="DTV101" s="1278"/>
      <c r="DTW101" s="1278"/>
      <c r="DTX101" s="1278"/>
      <c r="DTY101" s="1278"/>
      <c r="DTZ101" s="1278"/>
      <c r="DUA101" s="1278"/>
      <c r="DUB101" s="1278"/>
      <c r="DUC101" s="1278"/>
      <c r="DUD101" s="1278"/>
      <c r="DUE101" s="1278"/>
      <c r="DUF101" s="1278"/>
      <c r="DUG101" s="1278"/>
      <c r="DUH101" s="1278"/>
      <c r="DUI101" s="1278"/>
      <c r="DUJ101" s="1278"/>
      <c r="DUK101" s="1278"/>
      <c r="DUL101" s="1278"/>
      <c r="DUM101" s="1278"/>
      <c r="DUN101" s="1278"/>
      <c r="DUO101" s="1278"/>
      <c r="DUP101" s="1278"/>
      <c r="DUQ101" s="1278"/>
      <c r="DUR101" s="1278"/>
      <c r="DUS101" s="1278"/>
      <c r="DUT101" s="1278"/>
      <c r="DUU101" s="1278"/>
      <c r="DUV101" s="1278"/>
      <c r="DUW101" s="1278"/>
      <c r="DUX101" s="1278"/>
      <c r="DUY101" s="1278"/>
      <c r="DUZ101" s="1278"/>
      <c r="DVA101" s="1278"/>
      <c r="DVB101" s="1278"/>
      <c r="DVC101" s="1278"/>
      <c r="DVD101" s="1278"/>
      <c r="DVE101" s="1278"/>
      <c r="DVF101" s="1278"/>
      <c r="DVG101" s="1278"/>
      <c r="DVH101" s="1278"/>
      <c r="DVI101" s="1278"/>
      <c r="DVJ101" s="1278"/>
      <c r="DVK101" s="1278"/>
      <c r="DVL101" s="1278"/>
      <c r="DVM101" s="1278"/>
      <c r="DVN101" s="1278"/>
      <c r="DVO101" s="1278"/>
      <c r="DVP101" s="1278"/>
      <c r="DVQ101" s="1278"/>
      <c r="DVR101" s="1278"/>
      <c r="DVS101" s="1278"/>
      <c r="DVT101" s="1278"/>
      <c r="DVU101" s="1278"/>
      <c r="DVV101" s="1278"/>
      <c r="DVW101" s="1278"/>
      <c r="DVX101" s="1278"/>
      <c r="DVY101" s="1278"/>
      <c r="DVZ101" s="1278"/>
      <c r="DWA101" s="1278"/>
      <c r="DWB101" s="1278"/>
      <c r="DWC101" s="1278"/>
      <c r="DWD101" s="1278"/>
      <c r="DWE101" s="1278"/>
      <c r="DWF101" s="1278"/>
      <c r="DWG101" s="1278"/>
      <c r="DWH101" s="1278"/>
      <c r="DWI101" s="1278"/>
      <c r="DWJ101" s="1278"/>
      <c r="DWK101" s="1278"/>
      <c r="DWL101" s="1278"/>
      <c r="DWM101" s="1278"/>
      <c r="DWN101" s="1278"/>
      <c r="DWO101" s="1278"/>
      <c r="DWP101" s="1278"/>
      <c r="DWQ101" s="1278"/>
      <c r="DWR101" s="1278"/>
      <c r="DWS101" s="1278"/>
      <c r="DWT101" s="1278"/>
      <c r="DWU101" s="1278"/>
      <c r="DWV101" s="1278"/>
      <c r="DWW101" s="1278"/>
      <c r="DWX101" s="1278"/>
      <c r="DWY101" s="1278"/>
      <c r="DWZ101" s="1278"/>
      <c r="DXA101" s="1278"/>
      <c r="DXB101" s="1278"/>
      <c r="DXC101" s="1278"/>
      <c r="DXD101" s="1278"/>
      <c r="DXE101" s="1278"/>
      <c r="DXF101" s="1278"/>
      <c r="DXG101" s="1278"/>
      <c r="DXH101" s="1278"/>
      <c r="DXI101" s="1278"/>
      <c r="DXJ101" s="1278"/>
      <c r="DXK101" s="1278"/>
      <c r="DXL101" s="1278"/>
      <c r="DXM101" s="1278"/>
      <c r="DXN101" s="1278"/>
      <c r="DXO101" s="1278"/>
      <c r="DXP101" s="1278"/>
      <c r="DXQ101" s="1278"/>
      <c r="DXR101" s="1278"/>
      <c r="DXS101" s="1278"/>
      <c r="DXT101" s="1278"/>
      <c r="DXU101" s="1278"/>
      <c r="DXV101" s="1278"/>
      <c r="DXW101" s="1278"/>
      <c r="DXX101" s="1278"/>
      <c r="DXY101" s="1278"/>
      <c r="DXZ101" s="1278"/>
      <c r="DYA101" s="1278"/>
      <c r="DYB101" s="1278"/>
      <c r="DYC101" s="1278"/>
      <c r="DYD101" s="1278"/>
      <c r="DYE101" s="1278"/>
      <c r="DYF101" s="1278"/>
      <c r="DYG101" s="1278"/>
      <c r="DYH101" s="1278"/>
      <c r="DYI101" s="1278"/>
      <c r="DYJ101" s="1278"/>
      <c r="DYK101" s="1278"/>
      <c r="DYL101" s="1278"/>
      <c r="DYM101" s="1278"/>
      <c r="DYN101" s="1278"/>
      <c r="DYO101" s="1278"/>
      <c r="DYP101" s="1278"/>
      <c r="DYQ101" s="1278"/>
      <c r="DYR101" s="1278"/>
      <c r="DYS101" s="1278"/>
      <c r="DYT101" s="1278"/>
      <c r="DYU101" s="1278"/>
      <c r="DYV101" s="1278"/>
      <c r="DYW101" s="1278"/>
      <c r="DYX101" s="1278"/>
      <c r="DYY101" s="1278"/>
      <c r="DYZ101" s="1278"/>
      <c r="DZA101" s="1278"/>
      <c r="DZB101" s="1278"/>
      <c r="DZC101" s="1278"/>
      <c r="DZD101" s="1278"/>
      <c r="DZE101" s="1278"/>
      <c r="DZF101" s="1278"/>
      <c r="DZG101" s="1278"/>
      <c r="DZH101" s="1278"/>
      <c r="DZI101" s="1278"/>
      <c r="DZJ101" s="1278"/>
      <c r="DZK101" s="1278"/>
      <c r="DZL101" s="1278"/>
      <c r="DZM101" s="1278"/>
      <c r="DZN101" s="1278"/>
      <c r="DZO101" s="1278"/>
      <c r="DZP101" s="1278"/>
      <c r="DZQ101" s="1278"/>
      <c r="DZR101" s="1278"/>
      <c r="DZS101" s="1278"/>
      <c r="DZT101" s="1278"/>
      <c r="DZU101" s="1278"/>
      <c r="DZV101" s="1278"/>
      <c r="DZW101" s="1278"/>
      <c r="DZX101" s="1278"/>
      <c r="DZY101" s="1278"/>
      <c r="DZZ101" s="1278"/>
      <c r="EAA101" s="1278"/>
      <c r="EAB101" s="1278"/>
      <c r="EAC101" s="1278"/>
      <c r="EAD101" s="1278"/>
      <c r="EAE101" s="1278"/>
      <c r="EAF101" s="1278"/>
      <c r="EAG101" s="1278"/>
      <c r="EAH101" s="1278"/>
      <c r="EAI101" s="1278"/>
      <c r="EAJ101" s="1278"/>
      <c r="EAK101" s="1278"/>
      <c r="EAL101" s="1278"/>
      <c r="EAM101" s="1278"/>
      <c r="EAN101" s="1278"/>
      <c r="EAO101" s="1278"/>
      <c r="EAP101" s="1278"/>
      <c r="EAQ101" s="1278"/>
      <c r="EAR101" s="1278"/>
      <c r="EAS101" s="1278"/>
      <c r="EAT101" s="1278"/>
      <c r="EAU101" s="1278"/>
      <c r="EAV101" s="1278"/>
      <c r="EAW101" s="1278"/>
      <c r="EAX101" s="1278"/>
      <c r="EAY101" s="1278"/>
      <c r="EAZ101" s="1278"/>
      <c r="EBA101" s="1278"/>
      <c r="EBB101" s="1278"/>
      <c r="EBC101" s="1278"/>
      <c r="EBD101" s="1278"/>
      <c r="EBE101" s="1278"/>
      <c r="EBF101" s="1278"/>
      <c r="EBG101" s="1278"/>
      <c r="EBH101" s="1278"/>
      <c r="EBI101" s="1278"/>
      <c r="EBJ101" s="1278"/>
      <c r="EBK101" s="1278"/>
      <c r="EBL101" s="1278"/>
      <c r="EBM101" s="1278"/>
      <c r="EBN101" s="1278"/>
      <c r="EBO101" s="1278"/>
      <c r="EBP101" s="1278"/>
      <c r="EBQ101" s="1278"/>
      <c r="EBR101" s="1278"/>
      <c r="EBS101" s="1278"/>
      <c r="EBT101" s="1278"/>
      <c r="EBU101" s="1278"/>
      <c r="EBV101" s="1278"/>
      <c r="EBW101" s="1278"/>
      <c r="EBX101" s="1278"/>
      <c r="EBY101" s="1278"/>
      <c r="EBZ101" s="1278"/>
      <c r="ECA101" s="1278"/>
      <c r="ECB101" s="1278"/>
      <c r="ECC101" s="1278"/>
      <c r="ECD101" s="1278"/>
      <c r="ECE101" s="1278"/>
      <c r="ECF101" s="1278"/>
      <c r="ECG101" s="1278"/>
      <c r="ECH101" s="1278"/>
      <c r="ECI101" s="1278"/>
      <c r="ECJ101" s="1278"/>
      <c r="ECK101" s="1278"/>
      <c r="ECL101" s="1278"/>
      <c r="ECM101" s="1278"/>
      <c r="ECN101" s="1278"/>
      <c r="ECO101" s="1278"/>
      <c r="ECP101" s="1278"/>
      <c r="ECQ101" s="1278"/>
      <c r="ECR101" s="1278"/>
      <c r="ECS101" s="1278"/>
      <c r="ECT101" s="1278"/>
      <c r="ECU101" s="1278"/>
      <c r="ECV101" s="1278"/>
      <c r="ECW101" s="1278"/>
      <c r="ECX101" s="1278"/>
      <c r="ECY101" s="1278"/>
      <c r="ECZ101" s="1278"/>
      <c r="EDA101" s="1278"/>
      <c r="EDB101" s="1278"/>
      <c r="EDC101" s="1278"/>
      <c r="EDD101" s="1278"/>
      <c r="EDE101" s="1278"/>
      <c r="EDF101" s="1278"/>
      <c r="EDG101" s="1278"/>
      <c r="EDH101" s="1278"/>
      <c r="EDI101" s="1278"/>
      <c r="EDJ101" s="1278"/>
      <c r="EDK101" s="1278"/>
      <c r="EDL101" s="1278"/>
      <c r="EDM101" s="1278"/>
      <c r="EDN101" s="1278"/>
      <c r="EDO101" s="1278"/>
      <c r="EDP101" s="1278"/>
      <c r="EDQ101" s="1278"/>
      <c r="EDR101" s="1278"/>
      <c r="EDS101" s="1278"/>
      <c r="EDT101" s="1278"/>
      <c r="EDU101" s="1278"/>
      <c r="EDV101" s="1278"/>
      <c r="EDW101" s="1278"/>
      <c r="EDX101" s="1278"/>
      <c r="EDY101" s="1278"/>
      <c r="EDZ101" s="1278"/>
      <c r="EEA101" s="1278"/>
      <c r="EEB101" s="1278"/>
      <c r="EEC101" s="1278"/>
      <c r="EED101" s="1278"/>
      <c r="EEE101" s="1278"/>
      <c r="EEF101" s="1278"/>
      <c r="EEG101" s="1278"/>
      <c r="EEH101" s="1278"/>
      <c r="EEI101" s="1278"/>
      <c r="EEJ101" s="1278"/>
      <c r="EEK101" s="1278"/>
      <c r="EEL101" s="1278"/>
      <c r="EEM101" s="1278"/>
      <c r="EEN101" s="1278"/>
      <c r="EEO101" s="1278"/>
      <c r="EEP101" s="1278"/>
      <c r="EEQ101" s="1278"/>
      <c r="EER101" s="1278"/>
      <c r="EES101" s="1278"/>
      <c r="EET101" s="1278"/>
      <c r="EEU101" s="1278"/>
      <c r="EEV101" s="1278"/>
      <c r="EEW101" s="1278"/>
      <c r="EEX101" s="1278"/>
      <c r="EEY101" s="1278"/>
      <c r="EEZ101" s="1278"/>
      <c r="EFA101" s="1278"/>
      <c r="EFB101" s="1278"/>
      <c r="EFC101" s="1278"/>
      <c r="EFD101" s="1278"/>
      <c r="EFE101" s="1278"/>
      <c r="EFF101" s="1278"/>
      <c r="EFG101" s="1278"/>
      <c r="EFH101" s="1278"/>
      <c r="EFI101" s="1278"/>
      <c r="EFJ101" s="1278"/>
      <c r="EFK101" s="1278"/>
      <c r="EFL101" s="1278"/>
      <c r="EFM101" s="1278"/>
      <c r="EFN101" s="1278"/>
      <c r="EFO101" s="1278"/>
      <c r="EFP101" s="1278"/>
      <c r="EFQ101" s="1278"/>
      <c r="EFR101" s="1278"/>
      <c r="EFS101" s="1278"/>
      <c r="EFT101" s="1278"/>
      <c r="EFU101" s="1278"/>
      <c r="EFV101" s="1278"/>
      <c r="EFW101" s="1278"/>
      <c r="EFX101" s="1278"/>
      <c r="EFY101" s="1278"/>
      <c r="EFZ101" s="1278"/>
      <c r="EGA101" s="1278"/>
      <c r="EGB101" s="1278"/>
      <c r="EGC101" s="1278"/>
      <c r="EGD101" s="1278"/>
      <c r="EGE101" s="1278"/>
      <c r="EGF101" s="1278"/>
      <c r="EGG101" s="1278"/>
      <c r="EGH101" s="1278"/>
      <c r="EGI101" s="1278"/>
      <c r="EGJ101" s="1278"/>
      <c r="EGK101" s="1278"/>
      <c r="EGL101" s="1278"/>
      <c r="EGM101" s="1278"/>
      <c r="EGN101" s="1278"/>
      <c r="EGO101" s="1278"/>
      <c r="EGP101" s="1278"/>
      <c r="EGQ101" s="1278"/>
      <c r="EGR101" s="1278"/>
      <c r="EGS101" s="1278"/>
      <c r="EGT101" s="1278"/>
      <c r="EGU101" s="1278"/>
      <c r="EGV101" s="1278"/>
      <c r="EGW101" s="1278"/>
      <c r="EGX101" s="1278"/>
      <c r="EGY101" s="1278"/>
      <c r="EGZ101" s="1278"/>
      <c r="EHA101" s="1278"/>
      <c r="EHB101" s="1278"/>
      <c r="EHC101" s="1278"/>
      <c r="EHD101" s="1278"/>
      <c r="EHE101" s="1278"/>
      <c r="EHF101" s="1278"/>
      <c r="EHG101" s="1278"/>
      <c r="EHH101" s="1278"/>
      <c r="EHI101" s="1278"/>
      <c r="EHJ101" s="1278"/>
      <c r="EHK101" s="1278"/>
      <c r="EHL101" s="1278"/>
      <c r="EHM101" s="1278"/>
      <c r="EHN101" s="1278"/>
      <c r="EHO101" s="1278"/>
      <c r="EHP101" s="1278"/>
      <c r="EHQ101" s="1278"/>
      <c r="EHR101" s="1278"/>
      <c r="EHS101" s="1278"/>
      <c r="EHT101" s="1278"/>
      <c r="EHU101" s="1278"/>
      <c r="EHV101" s="1278"/>
      <c r="EHW101" s="1278"/>
      <c r="EHX101" s="1278"/>
      <c r="EHY101" s="1278"/>
      <c r="EHZ101" s="1278"/>
      <c r="EIA101" s="1278"/>
      <c r="EIB101" s="1278"/>
      <c r="EIC101" s="1278"/>
      <c r="EID101" s="1278"/>
      <c r="EIE101" s="1278"/>
      <c r="EIF101" s="1278"/>
      <c r="EIG101" s="1278"/>
      <c r="EIH101" s="1278"/>
      <c r="EII101" s="1278"/>
      <c r="EIJ101" s="1278"/>
      <c r="EIK101" s="1278"/>
      <c r="EIL101" s="1278"/>
      <c r="EIM101" s="1278"/>
      <c r="EIN101" s="1278"/>
      <c r="EIO101" s="1278"/>
      <c r="EIP101" s="1278"/>
      <c r="EIQ101" s="1278"/>
      <c r="EIR101" s="1278"/>
      <c r="EIS101" s="1278"/>
      <c r="EIT101" s="1278"/>
      <c r="EIU101" s="1278"/>
      <c r="EIV101" s="1278"/>
      <c r="EIW101" s="1278"/>
      <c r="EIX101" s="1278"/>
      <c r="EIY101" s="1278"/>
      <c r="EIZ101" s="1278"/>
      <c r="EJA101" s="1278"/>
      <c r="EJB101" s="1278"/>
      <c r="EJC101" s="1278"/>
      <c r="EJD101" s="1278"/>
      <c r="EJE101" s="1278"/>
      <c r="EJF101" s="1278"/>
      <c r="EJG101" s="1278"/>
      <c r="EJH101" s="1278"/>
      <c r="EJI101" s="1278"/>
      <c r="EJJ101" s="1278"/>
      <c r="EJK101" s="1278"/>
      <c r="EJL101" s="1278"/>
      <c r="EJM101" s="1278"/>
      <c r="EJN101" s="1278"/>
      <c r="EJO101" s="1278"/>
      <c r="EJP101" s="1278"/>
      <c r="EJQ101" s="1278"/>
      <c r="EJR101" s="1278"/>
      <c r="EJS101" s="1278"/>
      <c r="EJT101" s="1278"/>
      <c r="EJU101" s="1278"/>
      <c r="EJV101" s="1278"/>
      <c r="EJW101" s="1278"/>
      <c r="EJX101" s="1278"/>
      <c r="EJY101" s="1278"/>
      <c r="EJZ101" s="1278"/>
      <c r="EKA101" s="1278"/>
      <c r="EKB101" s="1278"/>
      <c r="EKC101" s="1278"/>
      <c r="EKD101" s="1278"/>
      <c r="EKE101" s="1278"/>
      <c r="EKF101" s="1278"/>
      <c r="EKG101" s="1278"/>
      <c r="EKH101" s="1278"/>
      <c r="EKI101" s="1278"/>
      <c r="EKJ101" s="1278"/>
      <c r="EKK101" s="1278"/>
      <c r="EKL101" s="1278"/>
      <c r="EKM101" s="1278"/>
      <c r="EKN101" s="1278"/>
      <c r="EKO101" s="1278"/>
      <c r="EKP101" s="1278"/>
      <c r="EKQ101" s="1278"/>
      <c r="EKR101" s="1278"/>
      <c r="EKS101" s="1278"/>
      <c r="EKT101" s="1278"/>
      <c r="EKU101" s="1278"/>
      <c r="EKV101" s="1278"/>
      <c r="EKW101" s="1278"/>
      <c r="EKX101" s="1278"/>
      <c r="EKY101" s="1278"/>
      <c r="EKZ101" s="1278"/>
      <c r="ELA101" s="1278"/>
      <c r="ELB101" s="1278"/>
      <c r="ELC101" s="1278"/>
      <c r="ELD101" s="1278"/>
      <c r="ELE101" s="1278"/>
      <c r="ELF101" s="1278"/>
      <c r="ELG101" s="1278"/>
      <c r="ELH101" s="1278"/>
      <c r="ELI101" s="1278"/>
      <c r="ELJ101" s="1278"/>
      <c r="ELK101" s="1278"/>
      <c r="ELL101" s="1278"/>
      <c r="ELM101" s="1278"/>
      <c r="ELN101" s="1278"/>
      <c r="ELO101" s="1278"/>
      <c r="ELP101" s="1278"/>
      <c r="ELQ101" s="1278"/>
      <c r="ELR101" s="1278"/>
      <c r="ELS101" s="1278"/>
      <c r="ELT101" s="1278"/>
      <c r="ELU101" s="1278"/>
      <c r="ELV101" s="1278"/>
      <c r="ELW101" s="1278"/>
      <c r="ELX101" s="1278"/>
      <c r="ELY101" s="1278"/>
      <c r="ELZ101" s="1278"/>
      <c r="EMA101" s="1278"/>
      <c r="EMB101" s="1278"/>
      <c r="EMC101" s="1278"/>
      <c r="EMD101" s="1278"/>
      <c r="EME101" s="1278"/>
      <c r="EMF101" s="1278"/>
      <c r="EMG101" s="1278"/>
      <c r="EMH101" s="1278"/>
      <c r="EMI101" s="1278"/>
      <c r="EMJ101" s="1278"/>
      <c r="EMK101" s="1278"/>
      <c r="EML101" s="1278"/>
      <c r="EMM101" s="1278"/>
      <c r="EMN101" s="1278"/>
      <c r="EMO101" s="1278"/>
      <c r="EMP101" s="1278"/>
      <c r="EMQ101" s="1278"/>
      <c r="EMR101" s="1278"/>
      <c r="EMS101" s="1278"/>
      <c r="EMT101" s="1278"/>
      <c r="EMU101" s="1278"/>
      <c r="EMV101" s="1278"/>
      <c r="EMW101" s="1278"/>
      <c r="EMX101" s="1278"/>
      <c r="EMY101" s="1278"/>
      <c r="EMZ101" s="1278"/>
      <c r="ENA101" s="1278"/>
      <c r="ENB101" s="1278"/>
      <c r="ENC101" s="1278"/>
      <c r="END101" s="1278"/>
      <c r="ENE101" s="1278"/>
      <c r="ENF101" s="1278"/>
      <c r="ENG101" s="1278"/>
      <c r="ENH101" s="1278"/>
      <c r="ENI101" s="1278"/>
      <c r="ENJ101" s="1278"/>
      <c r="ENK101" s="1278"/>
      <c r="ENL101" s="1278"/>
      <c r="ENM101" s="1278"/>
      <c r="ENN101" s="1278"/>
      <c r="ENO101" s="1278"/>
      <c r="ENP101" s="1278"/>
      <c r="ENQ101" s="1278"/>
      <c r="ENR101" s="1278"/>
      <c r="ENS101" s="1278"/>
      <c r="ENT101" s="1278"/>
      <c r="ENU101" s="1278"/>
      <c r="ENV101" s="1278"/>
      <c r="ENW101" s="1278"/>
      <c r="ENX101" s="1278"/>
      <c r="ENY101" s="1278"/>
      <c r="ENZ101" s="1278"/>
      <c r="EOA101" s="1278"/>
      <c r="EOB101" s="1278"/>
      <c r="EOC101" s="1278"/>
      <c r="EOD101" s="1278"/>
      <c r="EOE101" s="1278"/>
      <c r="EOF101" s="1278"/>
      <c r="EOG101" s="1278"/>
      <c r="EOH101" s="1278"/>
      <c r="EOI101" s="1278"/>
      <c r="EOJ101" s="1278"/>
      <c r="EOK101" s="1278"/>
      <c r="EOL101" s="1278"/>
      <c r="EOM101" s="1278"/>
      <c r="EON101" s="1278"/>
      <c r="EOO101" s="1278"/>
      <c r="EOP101" s="1278"/>
      <c r="EOQ101" s="1278"/>
      <c r="EOR101" s="1278"/>
      <c r="EOS101" s="1278"/>
      <c r="EOT101" s="1278"/>
      <c r="EOU101" s="1278"/>
      <c r="EOV101" s="1278"/>
      <c r="EOW101" s="1278"/>
      <c r="EOX101" s="1278"/>
      <c r="EOY101" s="1278"/>
      <c r="EOZ101" s="1278"/>
      <c r="EPA101" s="1278"/>
      <c r="EPB101" s="1278"/>
      <c r="EPC101" s="1278"/>
      <c r="EPD101" s="1278"/>
      <c r="EPE101" s="1278"/>
      <c r="EPF101" s="1278"/>
      <c r="EPG101" s="1278"/>
      <c r="EPH101" s="1278"/>
      <c r="EPI101" s="1278"/>
      <c r="EPJ101" s="1278"/>
      <c r="EPK101" s="1278"/>
      <c r="EPL101" s="1278"/>
      <c r="EPM101" s="1278"/>
      <c r="EPN101" s="1278"/>
      <c r="EPO101" s="1278"/>
      <c r="EPP101" s="1278"/>
      <c r="EPQ101" s="1278"/>
      <c r="EPR101" s="1278"/>
      <c r="EPS101" s="1278"/>
      <c r="EPT101" s="1278"/>
      <c r="EPU101" s="1278"/>
      <c r="EPV101" s="1278"/>
      <c r="EPW101" s="1278"/>
      <c r="EPX101" s="1278"/>
      <c r="EPY101" s="1278"/>
      <c r="EPZ101" s="1278"/>
      <c r="EQA101" s="1278"/>
      <c r="EQB101" s="1278"/>
      <c r="EQC101" s="1278"/>
      <c r="EQD101" s="1278"/>
      <c r="EQE101" s="1278"/>
      <c r="EQF101" s="1278"/>
      <c r="EQG101" s="1278"/>
      <c r="EQH101" s="1278"/>
      <c r="EQI101" s="1278"/>
      <c r="EQJ101" s="1278"/>
      <c r="EQK101" s="1278"/>
      <c r="EQL101" s="1278"/>
      <c r="EQM101" s="1278"/>
      <c r="EQN101" s="1278"/>
      <c r="EQO101" s="1278"/>
      <c r="EQP101" s="1278"/>
      <c r="EQQ101" s="1278"/>
      <c r="EQR101" s="1278"/>
      <c r="EQS101" s="1278"/>
      <c r="EQT101" s="1278"/>
      <c r="EQU101" s="1278"/>
      <c r="EQV101" s="1278"/>
      <c r="EQW101" s="1278"/>
      <c r="EQX101" s="1278"/>
      <c r="EQY101" s="1278"/>
      <c r="EQZ101" s="1278"/>
      <c r="ERA101" s="1278"/>
      <c r="ERB101" s="1278"/>
      <c r="ERC101" s="1278"/>
      <c r="ERD101" s="1278"/>
      <c r="ERE101" s="1278"/>
      <c r="ERF101" s="1278"/>
      <c r="ERG101" s="1278"/>
      <c r="ERH101" s="1278"/>
      <c r="ERI101" s="1278"/>
      <c r="ERJ101" s="1278"/>
      <c r="ERK101" s="1278"/>
      <c r="ERL101" s="1278"/>
      <c r="ERM101" s="1278"/>
      <c r="ERN101" s="1278"/>
      <c r="ERO101" s="1278"/>
      <c r="ERP101" s="1278"/>
      <c r="ERQ101" s="1278"/>
      <c r="ERR101" s="1278"/>
      <c r="ERS101" s="1278"/>
      <c r="ERT101" s="1278"/>
      <c r="ERU101" s="1278"/>
      <c r="ERV101" s="1278"/>
      <c r="ERW101" s="1278"/>
      <c r="ERX101" s="1278"/>
      <c r="ERY101" s="1278"/>
      <c r="ERZ101" s="1278"/>
      <c r="ESA101" s="1278"/>
      <c r="ESB101" s="1278"/>
      <c r="ESC101" s="1278"/>
      <c r="ESD101" s="1278"/>
      <c r="ESE101" s="1278"/>
      <c r="ESF101" s="1278"/>
      <c r="ESG101" s="1278"/>
      <c r="ESH101" s="1278"/>
      <c r="ESI101" s="1278"/>
      <c r="ESJ101" s="1278"/>
      <c r="ESK101" s="1278"/>
      <c r="ESL101" s="1278"/>
      <c r="ESM101" s="1278"/>
      <c r="ESN101" s="1278"/>
      <c r="ESO101" s="1278"/>
      <c r="ESP101" s="1278"/>
      <c r="ESQ101" s="1278"/>
      <c r="ESR101" s="1278"/>
      <c r="ESS101" s="1278"/>
      <c r="EST101" s="1278"/>
      <c r="ESU101" s="1278"/>
      <c r="ESV101" s="1278"/>
      <c r="ESW101" s="1278"/>
      <c r="ESX101" s="1278"/>
      <c r="ESY101" s="1278"/>
      <c r="ESZ101" s="1278"/>
      <c r="ETA101" s="1278"/>
      <c r="ETB101" s="1278"/>
      <c r="ETC101" s="1278"/>
      <c r="ETD101" s="1278"/>
      <c r="ETE101" s="1278"/>
      <c r="ETF101" s="1278"/>
      <c r="ETG101" s="1278"/>
      <c r="ETH101" s="1278"/>
      <c r="ETI101" s="1278"/>
      <c r="ETJ101" s="1278"/>
      <c r="ETK101" s="1278"/>
      <c r="ETL101" s="1278"/>
      <c r="ETM101" s="1278"/>
      <c r="ETN101" s="1278"/>
      <c r="ETO101" s="1278"/>
      <c r="ETP101" s="1278"/>
      <c r="ETQ101" s="1278"/>
      <c r="ETR101" s="1278"/>
      <c r="ETS101" s="1278"/>
      <c r="ETT101" s="1278"/>
      <c r="ETU101" s="1278"/>
      <c r="ETV101" s="1278"/>
      <c r="ETW101" s="1278"/>
      <c r="ETX101" s="1278"/>
      <c r="ETY101" s="1278"/>
      <c r="ETZ101" s="1278"/>
      <c r="EUA101" s="1278"/>
      <c r="EUB101" s="1278"/>
      <c r="EUC101" s="1278"/>
      <c r="EUD101" s="1278"/>
      <c r="EUE101" s="1278"/>
      <c r="EUF101" s="1278"/>
      <c r="EUG101" s="1278"/>
      <c r="EUH101" s="1278"/>
      <c r="EUI101" s="1278"/>
      <c r="EUJ101" s="1278"/>
      <c r="EUK101" s="1278"/>
      <c r="EUL101" s="1278"/>
      <c r="EUM101" s="1278"/>
      <c r="EUN101" s="1278"/>
      <c r="EUO101" s="1278"/>
      <c r="EUP101" s="1278"/>
      <c r="EUQ101" s="1278"/>
      <c r="EUR101" s="1278"/>
      <c r="EUS101" s="1278"/>
      <c r="EUT101" s="1278"/>
      <c r="EUU101" s="1278"/>
      <c r="EUV101" s="1278"/>
      <c r="EUW101" s="1278"/>
      <c r="EUX101" s="1278"/>
      <c r="EUY101" s="1278"/>
      <c r="EUZ101" s="1278"/>
      <c r="EVA101" s="1278"/>
      <c r="EVB101" s="1278"/>
      <c r="EVC101" s="1278"/>
      <c r="EVD101" s="1278"/>
      <c r="EVE101" s="1278"/>
      <c r="EVF101" s="1278"/>
      <c r="EVG101" s="1278"/>
      <c r="EVH101" s="1278"/>
      <c r="EVI101" s="1278"/>
      <c r="EVJ101" s="1278"/>
      <c r="EVK101" s="1278"/>
      <c r="EVL101" s="1278"/>
      <c r="EVM101" s="1278"/>
      <c r="EVN101" s="1278"/>
      <c r="EVO101" s="1278"/>
      <c r="EVP101" s="1278"/>
      <c r="EVQ101" s="1278"/>
      <c r="EVR101" s="1278"/>
      <c r="EVS101" s="1278"/>
      <c r="EVT101" s="1278"/>
      <c r="EVU101" s="1278"/>
      <c r="EVV101" s="1278"/>
      <c r="EVW101" s="1278"/>
      <c r="EVX101" s="1278"/>
      <c r="EVY101" s="1278"/>
      <c r="EVZ101" s="1278"/>
      <c r="EWA101" s="1278"/>
      <c r="EWB101" s="1278"/>
      <c r="EWC101" s="1278"/>
      <c r="EWD101" s="1278"/>
      <c r="EWE101" s="1278"/>
      <c r="EWF101" s="1278"/>
      <c r="EWG101" s="1278"/>
      <c r="EWH101" s="1278"/>
      <c r="EWI101" s="1278"/>
      <c r="EWJ101" s="1278"/>
      <c r="EWK101" s="1278"/>
      <c r="EWL101" s="1278"/>
      <c r="EWM101" s="1278"/>
      <c r="EWN101" s="1278"/>
      <c r="EWO101" s="1278"/>
      <c r="EWP101" s="1278"/>
      <c r="EWQ101" s="1278"/>
      <c r="EWR101" s="1278"/>
      <c r="EWS101" s="1278"/>
      <c r="EWT101" s="1278"/>
      <c r="EWU101" s="1278"/>
      <c r="EWV101" s="1278"/>
      <c r="EWW101" s="1278"/>
      <c r="EWX101" s="1278"/>
      <c r="EWY101" s="1278"/>
      <c r="EWZ101" s="1278"/>
      <c r="EXA101" s="1278"/>
      <c r="EXB101" s="1278"/>
      <c r="EXC101" s="1278"/>
      <c r="EXD101" s="1278"/>
      <c r="EXE101" s="1278"/>
      <c r="EXF101" s="1278"/>
      <c r="EXG101" s="1278"/>
      <c r="EXH101" s="1278"/>
      <c r="EXI101" s="1278"/>
      <c r="EXJ101" s="1278"/>
      <c r="EXK101" s="1278"/>
      <c r="EXL101" s="1278"/>
      <c r="EXM101" s="1278"/>
      <c r="EXN101" s="1278"/>
      <c r="EXO101" s="1278"/>
      <c r="EXP101" s="1278"/>
      <c r="EXQ101" s="1278"/>
      <c r="EXR101" s="1278"/>
      <c r="EXS101" s="1278"/>
      <c r="EXT101" s="1278"/>
      <c r="EXU101" s="1278"/>
      <c r="EXV101" s="1278"/>
      <c r="EXW101" s="1278"/>
      <c r="EXX101" s="1278"/>
      <c r="EXY101" s="1278"/>
      <c r="EXZ101" s="1278"/>
      <c r="EYA101" s="1278"/>
      <c r="EYB101" s="1278"/>
      <c r="EYC101" s="1278"/>
      <c r="EYD101" s="1278"/>
      <c r="EYE101" s="1278"/>
      <c r="EYF101" s="1278"/>
      <c r="EYG101" s="1278"/>
      <c r="EYH101" s="1278"/>
      <c r="EYI101" s="1278"/>
      <c r="EYJ101" s="1278"/>
      <c r="EYK101" s="1278"/>
      <c r="EYL101" s="1278"/>
      <c r="EYM101" s="1278"/>
      <c r="EYN101" s="1278"/>
      <c r="EYO101" s="1278"/>
      <c r="EYP101" s="1278"/>
      <c r="EYQ101" s="1278"/>
      <c r="EYR101" s="1278"/>
      <c r="EYS101" s="1278"/>
      <c r="EYT101" s="1278"/>
      <c r="EYU101" s="1278"/>
      <c r="EYV101" s="1278"/>
      <c r="EYW101" s="1278"/>
      <c r="EYX101" s="1278"/>
      <c r="EYY101" s="1278"/>
      <c r="EYZ101" s="1278"/>
      <c r="EZA101" s="1278"/>
      <c r="EZB101" s="1278"/>
      <c r="EZC101" s="1278"/>
      <c r="EZD101" s="1278"/>
      <c r="EZE101" s="1278"/>
      <c r="EZF101" s="1278"/>
      <c r="EZG101" s="1278"/>
      <c r="EZH101" s="1278"/>
      <c r="EZI101" s="1278"/>
      <c r="EZJ101" s="1278"/>
      <c r="EZK101" s="1278"/>
      <c r="EZL101" s="1278"/>
      <c r="EZM101" s="1278"/>
      <c r="EZN101" s="1278"/>
      <c r="EZO101" s="1278"/>
      <c r="EZP101" s="1278"/>
      <c r="EZQ101" s="1278"/>
      <c r="EZR101" s="1278"/>
      <c r="EZS101" s="1278"/>
      <c r="EZT101" s="1278"/>
      <c r="EZU101" s="1278"/>
      <c r="EZV101" s="1278"/>
      <c r="EZW101" s="1278"/>
      <c r="EZX101" s="1278"/>
      <c r="EZY101" s="1278"/>
      <c r="EZZ101" s="1278"/>
      <c r="FAA101" s="1278"/>
      <c r="FAB101" s="1278"/>
      <c r="FAC101" s="1278"/>
      <c r="FAD101" s="1278"/>
      <c r="FAE101" s="1278"/>
      <c r="FAF101" s="1278"/>
      <c r="FAG101" s="1278"/>
      <c r="FAH101" s="1278"/>
      <c r="FAI101" s="1278"/>
      <c r="FAJ101" s="1278"/>
      <c r="FAK101" s="1278"/>
      <c r="FAL101" s="1278"/>
      <c r="FAM101" s="1278"/>
      <c r="FAN101" s="1278"/>
      <c r="FAO101" s="1278"/>
      <c r="FAP101" s="1278"/>
      <c r="FAQ101" s="1278"/>
      <c r="FAR101" s="1278"/>
      <c r="FAS101" s="1278"/>
      <c r="FAT101" s="1278"/>
      <c r="FAU101" s="1278"/>
      <c r="FAV101" s="1278"/>
      <c r="FAW101" s="1278"/>
      <c r="FAX101" s="1278"/>
      <c r="FAY101" s="1278"/>
      <c r="FAZ101" s="1278"/>
      <c r="FBA101" s="1278"/>
      <c r="FBB101" s="1278"/>
      <c r="FBC101" s="1278"/>
      <c r="FBD101" s="1278"/>
      <c r="FBE101" s="1278"/>
      <c r="FBF101" s="1278"/>
      <c r="FBG101" s="1278"/>
      <c r="FBH101" s="1278"/>
      <c r="FBI101" s="1278"/>
      <c r="FBJ101" s="1278"/>
      <c r="FBK101" s="1278"/>
      <c r="FBL101" s="1278"/>
      <c r="FBM101" s="1278"/>
      <c r="FBN101" s="1278"/>
      <c r="FBO101" s="1278"/>
      <c r="FBP101" s="1278"/>
      <c r="FBQ101" s="1278"/>
      <c r="FBR101" s="1278"/>
      <c r="FBS101" s="1278"/>
      <c r="FBT101" s="1278"/>
      <c r="FBU101" s="1278"/>
      <c r="FBV101" s="1278"/>
      <c r="FBW101" s="1278"/>
      <c r="FBX101" s="1278"/>
      <c r="FBY101" s="1278"/>
      <c r="FBZ101" s="1278"/>
      <c r="FCA101" s="1278"/>
      <c r="FCB101" s="1278"/>
      <c r="FCC101" s="1278"/>
      <c r="FCD101" s="1278"/>
      <c r="FCE101" s="1278"/>
      <c r="FCF101" s="1278"/>
      <c r="FCG101" s="1278"/>
      <c r="FCH101" s="1278"/>
      <c r="FCI101" s="1278"/>
      <c r="FCJ101" s="1278"/>
      <c r="FCK101" s="1278"/>
      <c r="FCL101" s="1278"/>
      <c r="FCM101" s="1278"/>
      <c r="FCN101" s="1278"/>
      <c r="FCO101" s="1278"/>
      <c r="FCP101" s="1278"/>
      <c r="FCQ101" s="1278"/>
      <c r="FCR101" s="1278"/>
      <c r="FCS101" s="1278"/>
      <c r="FCT101" s="1278"/>
      <c r="FCU101" s="1278"/>
      <c r="FCV101" s="1278"/>
      <c r="FCW101" s="1278"/>
      <c r="FCX101" s="1278"/>
      <c r="FCY101" s="1278"/>
      <c r="FCZ101" s="1278"/>
      <c r="FDA101" s="1278"/>
      <c r="FDB101" s="1278"/>
      <c r="FDC101" s="1278"/>
      <c r="FDD101" s="1278"/>
      <c r="FDE101" s="1278"/>
      <c r="FDF101" s="1278"/>
      <c r="FDG101" s="1278"/>
      <c r="FDH101" s="1278"/>
      <c r="FDI101" s="1278"/>
      <c r="FDJ101" s="1278"/>
      <c r="FDK101" s="1278"/>
      <c r="FDL101" s="1278"/>
      <c r="FDM101" s="1278"/>
      <c r="FDN101" s="1278"/>
      <c r="FDO101" s="1278"/>
      <c r="FDP101" s="1278"/>
      <c r="FDQ101" s="1278"/>
      <c r="FDR101" s="1278"/>
      <c r="FDS101" s="1278"/>
      <c r="FDT101" s="1278"/>
      <c r="FDU101" s="1278"/>
      <c r="FDV101" s="1278"/>
      <c r="FDW101" s="1278"/>
      <c r="FDX101" s="1278"/>
      <c r="FDY101" s="1278"/>
      <c r="FDZ101" s="1278"/>
      <c r="FEA101" s="1278"/>
      <c r="FEB101" s="1278"/>
      <c r="FEC101" s="1278"/>
      <c r="FED101" s="1278"/>
      <c r="FEE101" s="1278"/>
      <c r="FEF101" s="1278"/>
      <c r="FEG101" s="1278"/>
      <c r="FEH101" s="1278"/>
      <c r="FEI101" s="1278"/>
      <c r="FEJ101" s="1278"/>
      <c r="FEK101" s="1278"/>
      <c r="FEL101" s="1278"/>
      <c r="FEM101" s="1278"/>
      <c r="FEN101" s="1278"/>
      <c r="FEO101" s="1278"/>
      <c r="FEP101" s="1278"/>
      <c r="FEQ101" s="1278"/>
      <c r="FER101" s="1278"/>
      <c r="FES101" s="1278"/>
      <c r="FET101" s="1278"/>
      <c r="FEU101" s="1278"/>
      <c r="FEV101" s="1278"/>
      <c r="FEW101" s="1278"/>
      <c r="FEX101" s="1278"/>
      <c r="FEY101" s="1278"/>
      <c r="FEZ101" s="1278"/>
      <c r="FFA101" s="1278"/>
      <c r="FFB101" s="1278"/>
      <c r="FFC101" s="1278"/>
      <c r="FFD101" s="1278"/>
      <c r="FFE101" s="1278"/>
      <c r="FFF101" s="1278"/>
      <c r="FFG101" s="1278"/>
      <c r="FFH101" s="1278"/>
      <c r="FFI101" s="1278"/>
      <c r="FFJ101" s="1278"/>
      <c r="FFK101" s="1278"/>
      <c r="FFL101" s="1278"/>
      <c r="FFM101" s="1278"/>
      <c r="FFN101" s="1278"/>
      <c r="FFO101" s="1278"/>
      <c r="FFP101" s="1278"/>
      <c r="FFQ101" s="1278"/>
      <c r="FFR101" s="1278"/>
      <c r="FFS101" s="1278"/>
      <c r="FFT101" s="1278"/>
      <c r="FFU101" s="1278"/>
      <c r="FFV101" s="1278"/>
      <c r="FFW101" s="1278"/>
      <c r="FFX101" s="1278"/>
      <c r="FFY101" s="1278"/>
      <c r="FFZ101" s="1278"/>
      <c r="FGA101" s="1278"/>
      <c r="FGB101" s="1278"/>
      <c r="FGC101" s="1278"/>
      <c r="FGD101" s="1278"/>
      <c r="FGE101" s="1278"/>
      <c r="FGF101" s="1278"/>
      <c r="FGG101" s="1278"/>
      <c r="FGH101" s="1278"/>
      <c r="FGI101" s="1278"/>
      <c r="FGJ101" s="1278"/>
      <c r="FGK101" s="1278"/>
      <c r="FGL101" s="1278"/>
      <c r="FGM101" s="1278"/>
      <c r="FGN101" s="1278"/>
      <c r="FGO101" s="1278"/>
      <c r="FGP101" s="1278"/>
      <c r="FGQ101" s="1278"/>
      <c r="FGR101" s="1278"/>
      <c r="FGS101" s="1278"/>
      <c r="FGT101" s="1278"/>
      <c r="FGU101" s="1278"/>
      <c r="FGV101" s="1278"/>
      <c r="FGW101" s="1278"/>
      <c r="FGX101" s="1278"/>
      <c r="FGY101" s="1278"/>
      <c r="FGZ101" s="1278"/>
      <c r="FHA101" s="1278"/>
      <c r="FHB101" s="1278"/>
      <c r="FHC101" s="1278"/>
      <c r="FHD101" s="1278"/>
      <c r="FHE101" s="1278"/>
      <c r="FHF101" s="1278"/>
      <c r="FHG101" s="1278"/>
      <c r="FHH101" s="1278"/>
      <c r="FHI101" s="1278"/>
      <c r="FHJ101" s="1278"/>
      <c r="FHK101" s="1278"/>
      <c r="FHL101" s="1278"/>
      <c r="FHM101" s="1278"/>
      <c r="FHN101" s="1278"/>
      <c r="FHO101" s="1278"/>
      <c r="FHP101" s="1278"/>
      <c r="FHQ101" s="1278"/>
      <c r="FHR101" s="1278"/>
      <c r="FHS101" s="1278"/>
      <c r="FHT101" s="1278"/>
      <c r="FHU101" s="1278"/>
      <c r="FHV101" s="1278"/>
      <c r="FHW101" s="1278"/>
      <c r="FHX101" s="1278"/>
      <c r="FHY101" s="1278"/>
      <c r="FHZ101" s="1278"/>
      <c r="FIA101" s="1278"/>
      <c r="FIB101" s="1278"/>
      <c r="FIC101" s="1278"/>
      <c r="FID101" s="1278"/>
      <c r="FIE101" s="1278"/>
      <c r="FIF101" s="1278"/>
      <c r="FIG101" s="1278"/>
      <c r="FIH101" s="1278"/>
      <c r="FII101" s="1278"/>
      <c r="FIJ101" s="1278"/>
      <c r="FIK101" s="1278"/>
      <c r="FIL101" s="1278"/>
      <c r="FIM101" s="1278"/>
      <c r="FIN101" s="1278"/>
      <c r="FIO101" s="1278"/>
      <c r="FIP101" s="1278"/>
      <c r="FIQ101" s="1278"/>
      <c r="FIR101" s="1278"/>
      <c r="FIS101" s="1278"/>
      <c r="FIT101" s="1278"/>
      <c r="FIU101" s="1278"/>
      <c r="FIV101" s="1278"/>
      <c r="FIW101" s="1278"/>
      <c r="FIX101" s="1278"/>
      <c r="FIY101" s="1278"/>
      <c r="FIZ101" s="1278"/>
      <c r="FJA101" s="1278"/>
      <c r="FJB101" s="1278"/>
      <c r="FJC101" s="1278"/>
      <c r="FJD101" s="1278"/>
      <c r="FJE101" s="1278"/>
      <c r="FJF101" s="1278"/>
      <c r="FJG101" s="1278"/>
      <c r="FJH101" s="1278"/>
      <c r="FJI101" s="1278"/>
      <c r="FJJ101" s="1278"/>
      <c r="FJK101" s="1278"/>
      <c r="FJL101" s="1278"/>
      <c r="FJM101" s="1278"/>
      <c r="FJN101" s="1278"/>
      <c r="FJO101" s="1278"/>
      <c r="FJP101" s="1278"/>
      <c r="FJQ101" s="1278"/>
      <c r="FJR101" s="1278"/>
      <c r="FJS101" s="1278"/>
      <c r="FJT101" s="1278"/>
      <c r="FJU101" s="1278"/>
      <c r="FJV101" s="1278"/>
      <c r="FJW101" s="1278"/>
      <c r="FJX101" s="1278"/>
      <c r="FJY101" s="1278"/>
      <c r="FJZ101" s="1278"/>
      <c r="FKA101" s="1278"/>
      <c r="FKB101" s="1278"/>
      <c r="FKC101" s="1278"/>
      <c r="FKD101" s="1278"/>
      <c r="FKE101" s="1278"/>
      <c r="FKF101" s="1278"/>
      <c r="FKG101" s="1278"/>
      <c r="FKH101" s="1278"/>
      <c r="FKI101" s="1278"/>
      <c r="FKJ101" s="1278"/>
      <c r="FKK101" s="1278"/>
      <c r="FKL101" s="1278"/>
      <c r="FKM101" s="1278"/>
      <c r="FKN101" s="1278"/>
      <c r="FKO101" s="1278"/>
      <c r="FKP101" s="1278"/>
      <c r="FKQ101" s="1278"/>
      <c r="FKR101" s="1278"/>
      <c r="FKS101" s="1278"/>
      <c r="FKT101" s="1278"/>
      <c r="FKU101" s="1278"/>
      <c r="FKV101" s="1278"/>
      <c r="FKW101" s="1278"/>
      <c r="FKX101" s="1278"/>
      <c r="FKY101" s="1278"/>
      <c r="FKZ101" s="1278"/>
      <c r="FLA101" s="1278"/>
      <c r="FLB101" s="1278"/>
      <c r="FLC101" s="1278"/>
      <c r="FLD101" s="1278"/>
      <c r="FLE101" s="1278"/>
      <c r="FLF101" s="1278"/>
      <c r="FLG101" s="1278"/>
      <c r="FLH101" s="1278"/>
      <c r="FLI101" s="1278"/>
      <c r="FLJ101" s="1278"/>
      <c r="FLK101" s="1278"/>
      <c r="FLL101" s="1278"/>
      <c r="FLM101" s="1278"/>
      <c r="FLN101" s="1278"/>
      <c r="FLO101" s="1278"/>
      <c r="FLP101" s="1278"/>
      <c r="FLQ101" s="1278"/>
      <c r="FLR101" s="1278"/>
      <c r="FLS101" s="1278"/>
      <c r="FLT101" s="1278"/>
      <c r="FLU101" s="1278"/>
      <c r="FLV101" s="1278"/>
      <c r="FLW101" s="1278"/>
      <c r="FLX101" s="1278"/>
      <c r="FLY101" s="1278"/>
      <c r="FLZ101" s="1278"/>
      <c r="FMA101" s="1278"/>
      <c r="FMB101" s="1278"/>
      <c r="FMC101" s="1278"/>
      <c r="FMD101" s="1278"/>
      <c r="FME101" s="1278"/>
      <c r="FMF101" s="1278"/>
      <c r="FMG101" s="1278"/>
      <c r="FMH101" s="1278"/>
      <c r="FMI101" s="1278"/>
      <c r="FMJ101" s="1278"/>
      <c r="FMK101" s="1278"/>
      <c r="FML101" s="1278"/>
      <c r="FMM101" s="1278"/>
      <c r="FMN101" s="1278"/>
      <c r="FMO101" s="1278"/>
      <c r="FMP101" s="1278"/>
      <c r="FMQ101" s="1278"/>
      <c r="FMR101" s="1278"/>
      <c r="FMS101" s="1278"/>
      <c r="FMT101" s="1278"/>
      <c r="FMU101" s="1278"/>
      <c r="FMV101" s="1278"/>
      <c r="FMW101" s="1278"/>
      <c r="FMX101" s="1278"/>
      <c r="FMY101" s="1278"/>
      <c r="FMZ101" s="1278"/>
      <c r="FNA101" s="1278"/>
      <c r="FNB101" s="1278"/>
      <c r="FNC101" s="1278"/>
      <c r="FND101" s="1278"/>
      <c r="FNE101" s="1278"/>
      <c r="FNF101" s="1278"/>
      <c r="FNG101" s="1278"/>
      <c r="FNH101" s="1278"/>
      <c r="FNI101" s="1278"/>
      <c r="FNJ101" s="1278"/>
      <c r="FNK101" s="1278"/>
      <c r="FNL101" s="1278"/>
      <c r="FNM101" s="1278"/>
      <c r="FNN101" s="1278"/>
      <c r="FNO101" s="1278"/>
      <c r="FNP101" s="1278"/>
      <c r="FNQ101" s="1278"/>
      <c r="FNR101" s="1278"/>
      <c r="FNS101" s="1278"/>
      <c r="FNT101" s="1278"/>
      <c r="FNU101" s="1278"/>
      <c r="FNV101" s="1278"/>
      <c r="FNW101" s="1278"/>
      <c r="FNX101" s="1278"/>
      <c r="FNY101" s="1278"/>
      <c r="FNZ101" s="1278"/>
      <c r="FOA101" s="1278"/>
      <c r="FOB101" s="1278"/>
      <c r="FOC101" s="1278"/>
      <c r="FOD101" s="1278"/>
      <c r="FOE101" s="1278"/>
      <c r="FOF101" s="1278"/>
      <c r="FOG101" s="1278"/>
      <c r="FOH101" s="1278"/>
      <c r="FOI101" s="1278"/>
      <c r="FOJ101" s="1278"/>
      <c r="FOK101" s="1278"/>
      <c r="FOL101" s="1278"/>
      <c r="FOM101" s="1278"/>
      <c r="FON101" s="1278"/>
      <c r="FOO101" s="1278"/>
      <c r="FOP101" s="1278"/>
      <c r="FOQ101" s="1278"/>
      <c r="FOR101" s="1278"/>
      <c r="FOS101" s="1278"/>
      <c r="FOT101" s="1278"/>
      <c r="FOU101" s="1278"/>
      <c r="FOV101" s="1278"/>
      <c r="FOW101" s="1278"/>
      <c r="FOX101" s="1278"/>
      <c r="FOY101" s="1278"/>
      <c r="FOZ101" s="1278"/>
      <c r="FPA101" s="1278"/>
      <c r="FPB101" s="1278"/>
      <c r="FPC101" s="1278"/>
      <c r="FPD101" s="1278"/>
      <c r="FPE101" s="1278"/>
      <c r="FPF101" s="1278"/>
      <c r="FPG101" s="1278"/>
      <c r="FPH101" s="1278"/>
      <c r="FPI101" s="1278"/>
      <c r="FPJ101" s="1278"/>
      <c r="FPK101" s="1278"/>
      <c r="FPL101" s="1278"/>
      <c r="FPM101" s="1278"/>
      <c r="FPN101" s="1278"/>
      <c r="FPO101" s="1278"/>
      <c r="FPP101" s="1278"/>
      <c r="FPQ101" s="1278"/>
      <c r="FPR101" s="1278"/>
      <c r="FPS101" s="1278"/>
      <c r="FPT101" s="1278"/>
      <c r="FPU101" s="1278"/>
      <c r="FPV101" s="1278"/>
      <c r="FPW101" s="1278"/>
      <c r="FPX101" s="1278"/>
      <c r="FPY101" s="1278"/>
      <c r="FPZ101" s="1278"/>
      <c r="FQA101" s="1278"/>
      <c r="FQB101" s="1278"/>
      <c r="FQC101" s="1278"/>
      <c r="FQD101" s="1278"/>
      <c r="FQE101" s="1278"/>
      <c r="FQF101" s="1278"/>
      <c r="FQG101" s="1278"/>
      <c r="FQH101" s="1278"/>
      <c r="FQI101" s="1278"/>
      <c r="FQJ101" s="1278"/>
      <c r="FQK101" s="1278"/>
      <c r="FQL101" s="1278"/>
      <c r="FQM101" s="1278"/>
      <c r="FQN101" s="1278"/>
      <c r="FQO101" s="1278"/>
      <c r="FQP101" s="1278"/>
      <c r="FQQ101" s="1278"/>
      <c r="FQR101" s="1278"/>
      <c r="FQS101" s="1278"/>
      <c r="FQT101" s="1278"/>
      <c r="FQU101" s="1278"/>
      <c r="FQV101" s="1278"/>
      <c r="FQW101" s="1278"/>
      <c r="FQX101" s="1278"/>
      <c r="FQY101" s="1278"/>
      <c r="FQZ101" s="1278"/>
      <c r="FRA101" s="1278"/>
      <c r="FRB101" s="1278"/>
      <c r="FRC101" s="1278"/>
      <c r="FRD101" s="1278"/>
      <c r="FRE101" s="1278"/>
      <c r="FRF101" s="1278"/>
      <c r="FRG101" s="1278"/>
      <c r="FRH101" s="1278"/>
      <c r="FRI101" s="1278"/>
      <c r="FRJ101" s="1278"/>
      <c r="FRK101" s="1278"/>
      <c r="FRL101" s="1278"/>
      <c r="FRM101" s="1278"/>
      <c r="FRN101" s="1278"/>
      <c r="FRO101" s="1278"/>
      <c r="FRP101" s="1278"/>
      <c r="FRQ101" s="1278"/>
      <c r="FRR101" s="1278"/>
      <c r="FRS101" s="1278"/>
      <c r="FRT101" s="1278"/>
      <c r="FRU101" s="1278"/>
      <c r="FRV101" s="1278"/>
      <c r="FRW101" s="1278"/>
      <c r="FRX101" s="1278"/>
      <c r="FRY101" s="1278"/>
      <c r="FRZ101" s="1278"/>
      <c r="FSA101" s="1278"/>
      <c r="FSB101" s="1278"/>
      <c r="FSC101" s="1278"/>
      <c r="FSD101" s="1278"/>
      <c r="FSE101" s="1278"/>
      <c r="FSF101" s="1278"/>
      <c r="FSG101" s="1278"/>
      <c r="FSH101" s="1278"/>
      <c r="FSI101" s="1278"/>
      <c r="FSJ101" s="1278"/>
      <c r="FSK101" s="1278"/>
      <c r="FSL101" s="1278"/>
      <c r="FSM101" s="1278"/>
      <c r="FSN101" s="1278"/>
      <c r="FSO101" s="1278"/>
      <c r="FSP101" s="1278"/>
      <c r="FSQ101" s="1278"/>
      <c r="FSR101" s="1278"/>
      <c r="FSS101" s="1278"/>
      <c r="FST101" s="1278"/>
      <c r="FSU101" s="1278"/>
      <c r="FSV101" s="1278"/>
      <c r="FSW101" s="1278"/>
      <c r="FSX101" s="1278"/>
      <c r="FSY101" s="1278"/>
      <c r="FSZ101" s="1278"/>
      <c r="FTA101" s="1278"/>
      <c r="FTB101" s="1278"/>
      <c r="FTC101" s="1278"/>
      <c r="FTD101" s="1278"/>
      <c r="FTE101" s="1278"/>
      <c r="FTF101" s="1278"/>
      <c r="FTG101" s="1278"/>
      <c r="FTH101" s="1278"/>
      <c r="FTI101" s="1278"/>
      <c r="FTJ101" s="1278"/>
      <c r="FTK101" s="1278"/>
      <c r="FTL101" s="1278"/>
      <c r="FTM101" s="1278"/>
      <c r="FTN101" s="1278"/>
      <c r="FTO101" s="1278"/>
      <c r="FTP101" s="1278"/>
      <c r="FTQ101" s="1278"/>
      <c r="FTR101" s="1278"/>
      <c r="FTS101" s="1278"/>
      <c r="FTT101" s="1278"/>
      <c r="FTU101" s="1278"/>
      <c r="FTV101" s="1278"/>
      <c r="FTW101" s="1278"/>
      <c r="FTX101" s="1278"/>
      <c r="FTY101" s="1278"/>
      <c r="FTZ101" s="1278"/>
      <c r="FUA101" s="1278"/>
      <c r="FUB101" s="1278"/>
      <c r="FUC101" s="1278"/>
      <c r="FUD101" s="1278"/>
      <c r="FUE101" s="1278"/>
      <c r="FUF101" s="1278"/>
      <c r="FUG101" s="1278"/>
      <c r="FUH101" s="1278"/>
      <c r="FUI101" s="1278"/>
      <c r="FUJ101" s="1278"/>
      <c r="FUK101" s="1278"/>
      <c r="FUL101" s="1278"/>
      <c r="FUM101" s="1278"/>
      <c r="FUN101" s="1278"/>
      <c r="FUO101" s="1278"/>
      <c r="FUP101" s="1278"/>
      <c r="FUQ101" s="1278"/>
      <c r="FUR101" s="1278"/>
      <c r="FUS101" s="1278"/>
      <c r="FUT101" s="1278"/>
      <c r="FUU101" s="1278"/>
      <c r="FUV101" s="1278"/>
      <c r="FUW101" s="1278"/>
      <c r="FUX101" s="1278"/>
      <c r="FUY101" s="1278"/>
      <c r="FUZ101" s="1278"/>
      <c r="FVA101" s="1278"/>
      <c r="FVB101" s="1278"/>
      <c r="FVC101" s="1278"/>
      <c r="FVD101" s="1278"/>
      <c r="FVE101" s="1278"/>
      <c r="FVF101" s="1278"/>
      <c r="FVG101" s="1278"/>
      <c r="FVH101" s="1278"/>
      <c r="FVI101" s="1278"/>
      <c r="FVJ101" s="1278"/>
      <c r="FVK101" s="1278"/>
      <c r="FVL101" s="1278"/>
      <c r="FVM101" s="1278"/>
      <c r="FVN101" s="1278"/>
      <c r="FVO101" s="1278"/>
      <c r="FVP101" s="1278"/>
      <c r="FVQ101" s="1278"/>
      <c r="FVR101" s="1278"/>
      <c r="FVS101" s="1278"/>
      <c r="FVT101" s="1278"/>
      <c r="FVU101" s="1278"/>
      <c r="FVV101" s="1278"/>
      <c r="FVW101" s="1278"/>
      <c r="FVX101" s="1278"/>
      <c r="FVY101" s="1278"/>
      <c r="FVZ101" s="1278"/>
      <c r="FWA101" s="1278"/>
      <c r="FWB101" s="1278"/>
      <c r="FWC101" s="1278"/>
      <c r="FWD101" s="1278"/>
      <c r="FWE101" s="1278"/>
      <c r="FWF101" s="1278"/>
      <c r="FWG101" s="1278"/>
      <c r="FWH101" s="1278"/>
      <c r="FWI101" s="1278"/>
      <c r="FWJ101" s="1278"/>
      <c r="FWK101" s="1278"/>
      <c r="FWL101" s="1278"/>
      <c r="FWM101" s="1278"/>
      <c r="FWN101" s="1278"/>
      <c r="FWO101" s="1278"/>
      <c r="FWP101" s="1278"/>
      <c r="FWQ101" s="1278"/>
      <c r="FWR101" s="1278"/>
      <c r="FWS101" s="1278"/>
      <c r="FWT101" s="1278"/>
      <c r="FWU101" s="1278"/>
      <c r="FWV101" s="1278"/>
      <c r="FWW101" s="1278"/>
      <c r="FWX101" s="1278"/>
      <c r="FWY101" s="1278"/>
      <c r="FWZ101" s="1278"/>
      <c r="FXA101" s="1278"/>
      <c r="FXB101" s="1278"/>
      <c r="FXC101" s="1278"/>
      <c r="FXD101" s="1278"/>
      <c r="FXE101" s="1278"/>
      <c r="FXF101" s="1278"/>
      <c r="FXG101" s="1278"/>
      <c r="FXH101" s="1278"/>
      <c r="FXI101" s="1278"/>
      <c r="FXJ101" s="1278"/>
      <c r="FXK101" s="1278"/>
      <c r="FXL101" s="1278"/>
      <c r="FXM101" s="1278"/>
      <c r="FXN101" s="1278"/>
      <c r="FXO101" s="1278"/>
      <c r="FXP101" s="1278"/>
      <c r="FXQ101" s="1278"/>
      <c r="FXR101" s="1278"/>
      <c r="FXS101" s="1278"/>
      <c r="FXT101" s="1278"/>
      <c r="FXU101" s="1278"/>
      <c r="FXV101" s="1278"/>
      <c r="FXW101" s="1278"/>
      <c r="FXX101" s="1278"/>
      <c r="FXY101" s="1278"/>
      <c r="FXZ101" s="1278"/>
      <c r="FYA101" s="1278"/>
      <c r="FYB101" s="1278"/>
      <c r="FYC101" s="1278"/>
      <c r="FYD101" s="1278"/>
      <c r="FYE101" s="1278"/>
      <c r="FYF101" s="1278"/>
      <c r="FYG101" s="1278"/>
      <c r="FYH101" s="1278"/>
      <c r="FYI101" s="1278"/>
      <c r="FYJ101" s="1278"/>
      <c r="FYK101" s="1278"/>
      <c r="FYL101" s="1278"/>
      <c r="FYM101" s="1278"/>
      <c r="FYN101" s="1278"/>
      <c r="FYO101" s="1278"/>
      <c r="FYP101" s="1278"/>
      <c r="FYQ101" s="1278"/>
      <c r="FYR101" s="1278"/>
      <c r="FYS101" s="1278"/>
      <c r="FYT101" s="1278"/>
      <c r="FYU101" s="1278"/>
      <c r="FYV101" s="1278"/>
      <c r="FYW101" s="1278"/>
      <c r="FYX101" s="1278"/>
      <c r="FYY101" s="1278"/>
      <c r="FYZ101" s="1278"/>
      <c r="FZA101" s="1278"/>
      <c r="FZB101" s="1278"/>
      <c r="FZC101" s="1278"/>
      <c r="FZD101" s="1278"/>
      <c r="FZE101" s="1278"/>
      <c r="FZF101" s="1278"/>
      <c r="FZG101" s="1278"/>
      <c r="FZH101" s="1278"/>
      <c r="FZI101" s="1278"/>
      <c r="FZJ101" s="1278"/>
      <c r="FZK101" s="1278"/>
      <c r="FZL101" s="1278"/>
      <c r="FZM101" s="1278"/>
      <c r="FZN101" s="1278"/>
      <c r="FZO101" s="1278"/>
      <c r="FZP101" s="1278"/>
      <c r="FZQ101" s="1278"/>
      <c r="FZR101" s="1278"/>
      <c r="FZS101" s="1278"/>
      <c r="FZT101" s="1278"/>
      <c r="FZU101" s="1278"/>
      <c r="FZV101" s="1278"/>
      <c r="FZW101" s="1278"/>
      <c r="FZX101" s="1278"/>
      <c r="FZY101" s="1278"/>
      <c r="FZZ101" s="1278"/>
      <c r="GAA101" s="1278"/>
      <c r="GAB101" s="1278"/>
      <c r="GAC101" s="1278"/>
      <c r="GAD101" s="1278"/>
      <c r="GAE101" s="1278"/>
      <c r="GAF101" s="1278"/>
      <c r="GAG101" s="1278"/>
      <c r="GAH101" s="1278"/>
      <c r="GAI101" s="1278"/>
      <c r="GAJ101" s="1278"/>
      <c r="GAK101" s="1278"/>
      <c r="GAL101" s="1278"/>
      <c r="GAM101" s="1278"/>
      <c r="GAN101" s="1278"/>
      <c r="GAO101" s="1278"/>
      <c r="GAP101" s="1278"/>
      <c r="GAQ101" s="1278"/>
      <c r="GAR101" s="1278"/>
      <c r="GAS101" s="1278"/>
      <c r="GAT101" s="1278"/>
      <c r="GAU101" s="1278"/>
      <c r="GAV101" s="1278"/>
      <c r="GAW101" s="1278"/>
      <c r="GAX101" s="1278"/>
      <c r="GAY101" s="1278"/>
      <c r="GAZ101" s="1278"/>
      <c r="GBA101" s="1278"/>
      <c r="GBB101" s="1278"/>
      <c r="GBC101" s="1278"/>
      <c r="GBD101" s="1278"/>
      <c r="GBE101" s="1278"/>
      <c r="GBF101" s="1278"/>
      <c r="GBG101" s="1278"/>
      <c r="GBH101" s="1278"/>
      <c r="GBI101" s="1278"/>
      <c r="GBJ101" s="1278"/>
      <c r="GBK101" s="1278"/>
      <c r="GBL101" s="1278"/>
      <c r="GBM101" s="1278"/>
      <c r="GBN101" s="1278"/>
      <c r="GBO101" s="1278"/>
      <c r="GBP101" s="1278"/>
      <c r="GBQ101" s="1278"/>
      <c r="GBR101" s="1278"/>
      <c r="GBS101" s="1278"/>
      <c r="GBT101" s="1278"/>
      <c r="GBU101" s="1278"/>
      <c r="GBV101" s="1278"/>
      <c r="GBW101" s="1278"/>
      <c r="GBX101" s="1278"/>
      <c r="GBY101" s="1278"/>
      <c r="GBZ101" s="1278"/>
      <c r="GCA101" s="1278"/>
      <c r="GCB101" s="1278"/>
      <c r="GCC101" s="1278"/>
      <c r="GCD101" s="1278"/>
      <c r="GCE101" s="1278"/>
      <c r="GCF101" s="1278"/>
      <c r="GCG101" s="1278"/>
      <c r="GCH101" s="1278"/>
      <c r="GCI101" s="1278"/>
      <c r="GCJ101" s="1278"/>
      <c r="GCK101" s="1278"/>
      <c r="GCL101" s="1278"/>
      <c r="GCM101" s="1278"/>
      <c r="GCN101" s="1278"/>
      <c r="GCO101" s="1278"/>
      <c r="GCP101" s="1278"/>
      <c r="GCQ101" s="1278"/>
      <c r="GCR101" s="1278"/>
      <c r="GCS101" s="1278"/>
      <c r="GCT101" s="1278"/>
      <c r="GCU101" s="1278"/>
      <c r="GCV101" s="1278"/>
      <c r="GCW101" s="1278"/>
      <c r="GCX101" s="1278"/>
      <c r="GCY101" s="1278"/>
      <c r="GCZ101" s="1278"/>
      <c r="GDA101" s="1278"/>
      <c r="GDB101" s="1278"/>
      <c r="GDC101" s="1278"/>
      <c r="GDD101" s="1278"/>
      <c r="GDE101" s="1278"/>
      <c r="GDF101" s="1278"/>
      <c r="GDG101" s="1278"/>
      <c r="GDH101" s="1278"/>
      <c r="GDI101" s="1278"/>
      <c r="GDJ101" s="1278"/>
      <c r="GDK101" s="1278"/>
      <c r="GDL101" s="1278"/>
      <c r="GDM101" s="1278"/>
      <c r="GDN101" s="1278"/>
      <c r="GDO101" s="1278"/>
      <c r="GDP101" s="1278"/>
      <c r="GDQ101" s="1278"/>
      <c r="GDR101" s="1278"/>
      <c r="GDS101" s="1278"/>
      <c r="GDT101" s="1278"/>
      <c r="GDU101" s="1278"/>
      <c r="GDV101" s="1278"/>
      <c r="GDW101" s="1278"/>
      <c r="GDX101" s="1278"/>
      <c r="GDY101" s="1278"/>
      <c r="GDZ101" s="1278"/>
      <c r="GEA101" s="1278"/>
      <c r="GEB101" s="1278"/>
      <c r="GEC101" s="1278"/>
      <c r="GED101" s="1278"/>
      <c r="GEE101" s="1278"/>
      <c r="GEF101" s="1278"/>
      <c r="GEG101" s="1278"/>
      <c r="GEH101" s="1278"/>
      <c r="GEI101" s="1278"/>
      <c r="GEJ101" s="1278"/>
      <c r="GEK101" s="1278"/>
      <c r="GEL101" s="1278"/>
      <c r="GEM101" s="1278"/>
      <c r="GEN101" s="1278"/>
      <c r="GEO101" s="1278"/>
      <c r="GEP101" s="1278"/>
      <c r="GEQ101" s="1278"/>
      <c r="GER101" s="1278"/>
      <c r="GES101" s="1278"/>
      <c r="GET101" s="1278"/>
      <c r="GEU101" s="1278"/>
      <c r="GEV101" s="1278"/>
      <c r="GEW101" s="1278"/>
      <c r="GEX101" s="1278"/>
      <c r="GEY101" s="1278"/>
      <c r="GEZ101" s="1278"/>
      <c r="GFA101" s="1278"/>
      <c r="GFB101" s="1278"/>
      <c r="GFC101" s="1278"/>
      <c r="GFD101" s="1278"/>
      <c r="GFE101" s="1278"/>
      <c r="GFF101" s="1278"/>
      <c r="GFG101" s="1278"/>
      <c r="GFH101" s="1278"/>
      <c r="GFI101" s="1278"/>
      <c r="GFJ101" s="1278"/>
      <c r="GFK101" s="1278"/>
      <c r="GFL101" s="1278"/>
      <c r="GFM101" s="1278"/>
      <c r="GFN101" s="1278"/>
      <c r="GFO101" s="1278"/>
      <c r="GFP101" s="1278"/>
      <c r="GFQ101" s="1278"/>
      <c r="GFR101" s="1278"/>
      <c r="GFS101" s="1278"/>
      <c r="GFT101" s="1278"/>
      <c r="GFU101" s="1278"/>
      <c r="GFV101" s="1278"/>
      <c r="GFW101" s="1278"/>
      <c r="GFX101" s="1278"/>
      <c r="GFY101" s="1278"/>
      <c r="GFZ101" s="1278"/>
      <c r="GGA101" s="1278"/>
      <c r="GGB101" s="1278"/>
      <c r="GGC101" s="1278"/>
      <c r="GGD101" s="1278"/>
      <c r="GGE101" s="1278"/>
      <c r="GGF101" s="1278"/>
      <c r="GGG101" s="1278"/>
      <c r="GGH101" s="1278"/>
      <c r="GGI101" s="1278"/>
      <c r="GGJ101" s="1278"/>
      <c r="GGK101" s="1278"/>
      <c r="GGL101" s="1278"/>
      <c r="GGM101" s="1278"/>
      <c r="GGN101" s="1278"/>
      <c r="GGO101" s="1278"/>
      <c r="GGP101" s="1278"/>
      <c r="GGQ101" s="1278"/>
      <c r="GGR101" s="1278"/>
      <c r="GGS101" s="1278"/>
      <c r="GGT101" s="1278"/>
      <c r="GGU101" s="1278"/>
      <c r="GGV101" s="1278"/>
      <c r="GGW101" s="1278"/>
      <c r="GGX101" s="1278"/>
      <c r="GGY101" s="1278"/>
      <c r="GGZ101" s="1278"/>
      <c r="GHA101" s="1278"/>
      <c r="GHB101" s="1278"/>
      <c r="GHC101" s="1278"/>
      <c r="GHD101" s="1278"/>
      <c r="GHE101" s="1278"/>
      <c r="GHF101" s="1278"/>
      <c r="GHG101" s="1278"/>
      <c r="GHH101" s="1278"/>
      <c r="GHI101" s="1278"/>
      <c r="GHJ101" s="1278"/>
      <c r="GHK101" s="1278"/>
      <c r="GHL101" s="1278"/>
      <c r="GHM101" s="1278"/>
      <c r="GHN101" s="1278"/>
      <c r="GHO101" s="1278"/>
      <c r="GHP101" s="1278"/>
      <c r="GHQ101" s="1278"/>
      <c r="GHR101" s="1278"/>
      <c r="GHS101" s="1278"/>
      <c r="GHT101" s="1278"/>
      <c r="GHU101" s="1278"/>
      <c r="GHV101" s="1278"/>
      <c r="GHW101" s="1278"/>
      <c r="GHX101" s="1278"/>
      <c r="GHY101" s="1278"/>
      <c r="GHZ101" s="1278"/>
      <c r="GIA101" s="1278"/>
      <c r="GIB101" s="1278"/>
      <c r="GIC101" s="1278"/>
      <c r="GID101" s="1278"/>
      <c r="GIE101" s="1278"/>
      <c r="GIF101" s="1278"/>
      <c r="GIG101" s="1278"/>
      <c r="GIH101" s="1278"/>
      <c r="GII101" s="1278"/>
      <c r="GIJ101" s="1278"/>
      <c r="GIK101" s="1278"/>
      <c r="GIL101" s="1278"/>
      <c r="GIM101" s="1278"/>
      <c r="GIN101" s="1278"/>
      <c r="GIO101" s="1278"/>
      <c r="GIP101" s="1278"/>
      <c r="GIQ101" s="1278"/>
      <c r="GIR101" s="1278"/>
      <c r="GIS101" s="1278"/>
      <c r="GIT101" s="1278"/>
      <c r="GIU101" s="1278"/>
      <c r="GIV101" s="1278"/>
      <c r="GIW101" s="1278"/>
      <c r="GIX101" s="1278"/>
      <c r="GIY101" s="1278"/>
      <c r="GIZ101" s="1278"/>
      <c r="GJA101" s="1278"/>
      <c r="GJB101" s="1278"/>
      <c r="GJC101" s="1278"/>
      <c r="GJD101" s="1278"/>
      <c r="GJE101" s="1278"/>
      <c r="GJF101" s="1278"/>
      <c r="GJG101" s="1278"/>
      <c r="GJH101" s="1278"/>
      <c r="GJI101" s="1278"/>
      <c r="GJJ101" s="1278"/>
      <c r="GJK101" s="1278"/>
      <c r="GJL101" s="1278"/>
      <c r="GJM101" s="1278"/>
      <c r="GJN101" s="1278"/>
      <c r="GJO101" s="1278"/>
      <c r="GJP101" s="1278"/>
      <c r="GJQ101" s="1278"/>
      <c r="GJR101" s="1278"/>
      <c r="GJS101" s="1278"/>
      <c r="GJT101" s="1278"/>
      <c r="GJU101" s="1278"/>
      <c r="GJV101" s="1278"/>
      <c r="GJW101" s="1278"/>
      <c r="GJX101" s="1278"/>
      <c r="GJY101" s="1278"/>
      <c r="GJZ101" s="1278"/>
      <c r="GKA101" s="1278"/>
      <c r="GKB101" s="1278"/>
      <c r="GKC101" s="1278"/>
      <c r="GKD101" s="1278"/>
      <c r="GKE101" s="1278"/>
      <c r="GKF101" s="1278"/>
      <c r="GKG101" s="1278"/>
      <c r="GKH101" s="1278"/>
      <c r="GKI101" s="1278"/>
      <c r="GKJ101" s="1278"/>
      <c r="GKK101" s="1278"/>
      <c r="GKL101" s="1278"/>
      <c r="GKM101" s="1278"/>
      <c r="GKN101" s="1278"/>
      <c r="GKO101" s="1278"/>
      <c r="GKP101" s="1278"/>
      <c r="GKQ101" s="1278"/>
      <c r="GKR101" s="1278"/>
      <c r="GKS101" s="1278"/>
      <c r="GKT101" s="1278"/>
      <c r="GKU101" s="1278"/>
      <c r="GKV101" s="1278"/>
      <c r="GKW101" s="1278"/>
      <c r="GKX101" s="1278"/>
      <c r="GKY101" s="1278"/>
      <c r="GKZ101" s="1278"/>
      <c r="GLA101" s="1278"/>
      <c r="GLB101" s="1278"/>
      <c r="GLC101" s="1278"/>
      <c r="GLD101" s="1278"/>
      <c r="GLE101" s="1278"/>
      <c r="GLF101" s="1278"/>
      <c r="GLG101" s="1278"/>
      <c r="GLH101" s="1278"/>
      <c r="GLI101" s="1278"/>
      <c r="GLJ101" s="1278"/>
      <c r="GLK101" s="1278"/>
      <c r="GLL101" s="1278"/>
      <c r="GLM101" s="1278"/>
      <c r="GLN101" s="1278"/>
      <c r="GLO101" s="1278"/>
      <c r="GLP101" s="1278"/>
      <c r="GLQ101" s="1278"/>
      <c r="GLR101" s="1278"/>
      <c r="GLS101" s="1278"/>
      <c r="GLT101" s="1278"/>
      <c r="GLU101" s="1278"/>
      <c r="GLV101" s="1278"/>
      <c r="GLW101" s="1278"/>
      <c r="GLX101" s="1278"/>
      <c r="GLY101" s="1278"/>
      <c r="GLZ101" s="1278"/>
      <c r="GMA101" s="1278"/>
      <c r="GMB101" s="1278"/>
      <c r="GMC101" s="1278"/>
      <c r="GMD101" s="1278"/>
      <c r="GME101" s="1278"/>
      <c r="GMF101" s="1278"/>
      <c r="GMG101" s="1278"/>
      <c r="GMH101" s="1278"/>
      <c r="GMI101" s="1278"/>
      <c r="GMJ101" s="1278"/>
      <c r="GMK101" s="1278"/>
      <c r="GML101" s="1278"/>
      <c r="GMM101" s="1278"/>
      <c r="GMN101" s="1278"/>
      <c r="GMO101" s="1278"/>
      <c r="GMP101" s="1278"/>
      <c r="GMQ101" s="1278"/>
      <c r="GMR101" s="1278"/>
      <c r="GMS101" s="1278"/>
      <c r="GMT101" s="1278"/>
      <c r="GMU101" s="1278"/>
      <c r="GMV101" s="1278"/>
      <c r="GMW101" s="1278"/>
      <c r="GMX101" s="1278"/>
      <c r="GMY101" s="1278"/>
      <c r="GMZ101" s="1278"/>
      <c r="GNA101" s="1278"/>
      <c r="GNB101" s="1278"/>
      <c r="GNC101" s="1278"/>
      <c r="GND101" s="1278"/>
      <c r="GNE101" s="1278"/>
      <c r="GNF101" s="1278"/>
      <c r="GNG101" s="1278"/>
      <c r="GNH101" s="1278"/>
      <c r="GNI101" s="1278"/>
      <c r="GNJ101" s="1278"/>
      <c r="GNK101" s="1278"/>
      <c r="GNL101" s="1278"/>
      <c r="GNM101" s="1278"/>
      <c r="GNN101" s="1278"/>
      <c r="GNO101" s="1278"/>
      <c r="GNP101" s="1278"/>
      <c r="GNQ101" s="1278"/>
      <c r="GNR101" s="1278"/>
      <c r="GNS101" s="1278"/>
      <c r="GNT101" s="1278"/>
      <c r="GNU101" s="1278"/>
      <c r="GNV101" s="1278"/>
      <c r="GNW101" s="1278"/>
      <c r="GNX101" s="1278"/>
      <c r="GNY101" s="1278"/>
      <c r="GNZ101" s="1278"/>
      <c r="GOA101" s="1278"/>
      <c r="GOB101" s="1278"/>
      <c r="GOC101" s="1278"/>
      <c r="GOD101" s="1278"/>
      <c r="GOE101" s="1278"/>
      <c r="GOF101" s="1278"/>
      <c r="GOG101" s="1278"/>
      <c r="GOH101" s="1278"/>
      <c r="GOI101" s="1278"/>
      <c r="GOJ101" s="1278"/>
      <c r="GOK101" s="1278"/>
      <c r="GOL101" s="1278"/>
      <c r="GOM101" s="1278"/>
      <c r="GON101" s="1278"/>
      <c r="GOO101" s="1278"/>
      <c r="GOP101" s="1278"/>
      <c r="GOQ101" s="1278"/>
      <c r="GOR101" s="1278"/>
      <c r="GOS101" s="1278"/>
      <c r="GOT101" s="1278"/>
      <c r="GOU101" s="1278"/>
      <c r="GOV101" s="1278"/>
      <c r="GOW101" s="1278"/>
      <c r="GOX101" s="1278"/>
      <c r="GOY101" s="1278"/>
      <c r="GOZ101" s="1278"/>
      <c r="GPA101" s="1278"/>
      <c r="GPB101" s="1278"/>
      <c r="GPC101" s="1278"/>
      <c r="GPD101" s="1278"/>
      <c r="GPE101" s="1278"/>
      <c r="GPF101" s="1278"/>
      <c r="GPG101" s="1278"/>
      <c r="GPH101" s="1278"/>
      <c r="GPI101" s="1278"/>
      <c r="GPJ101" s="1278"/>
      <c r="GPK101" s="1278"/>
      <c r="GPL101" s="1278"/>
      <c r="GPM101" s="1278"/>
      <c r="GPN101" s="1278"/>
      <c r="GPO101" s="1278"/>
      <c r="GPP101" s="1278"/>
      <c r="GPQ101" s="1278"/>
      <c r="GPR101" s="1278"/>
      <c r="GPS101" s="1278"/>
      <c r="GPT101" s="1278"/>
      <c r="GPU101" s="1278"/>
      <c r="GPV101" s="1278"/>
      <c r="GPW101" s="1278"/>
      <c r="GPX101" s="1278"/>
      <c r="GPY101" s="1278"/>
      <c r="GPZ101" s="1278"/>
      <c r="GQA101" s="1278"/>
      <c r="GQB101" s="1278"/>
      <c r="GQC101" s="1278"/>
      <c r="GQD101" s="1278"/>
      <c r="GQE101" s="1278"/>
      <c r="GQF101" s="1278"/>
      <c r="GQG101" s="1278"/>
      <c r="GQH101" s="1278"/>
      <c r="GQI101" s="1278"/>
      <c r="GQJ101" s="1278"/>
      <c r="GQK101" s="1278"/>
      <c r="GQL101" s="1278"/>
      <c r="GQM101" s="1278"/>
      <c r="GQN101" s="1278"/>
      <c r="GQO101" s="1278"/>
      <c r="GQP101" s="1278"/>
      <c r="GQQ101" s="1278"/>
      <c r="GQR101" s="1278"/>
      <c r="GQS101" s="1278"/>
      <c r="GQT101" s="1278"/>
      <c r="GQU101" s="1278"/>
      <c r="GQV101" s="1278"/>
      <c r="GQW101" s="1278"/>
      <c r="GQX101" s="1278"/>
      <c r="GQY101" s="1278"/>
      <c r="GQZ101" s="1278"/>
      <c r="GRA101" s="1278"/>
      <c r="GRB101" s="1278"/>
      <c r="GRC101" s="1278"/>
      <c r="GRD101" s="1278"/>
      <c r="GRE101" s="1278"/>
      <c r="GRF101" s="1278"/>
      <c r="GRG101" s="1278"/>
      <c r="GRH101" s="1278"/>
      <c r="GRI101" s="1278"/>
      <c r="GRJ101" s="1278"/>
      <c r="GRK101" s="1278"/>
      <c r="GRL101" s="1278"/>
      <c r="GRM101" s="1278"/>
      <c r="GRN101" s="1278"/>
      <c r="GRO101" s="1278"/>
      <c r="GRP101" s="1278"/>
      <c r="GRQ101" s="1278"/>
      <c r="GRR101" s="1278"/>
      <c r="GRS101" s="1278"/>
      <c r="GRT101" s="1278"/>
      <c r="GRU101" s="1278"/>
      <c r="GRV101" s="1278"/>
      <c r="GRW101" s="1278"/>
      <c r="GRX101" s="1278"/>
      <c r="GRY101" s="1278"/>
      <c r="GRZ101" s="1278"/>
      <c r="GSA101" s="1278"/>
      <c r="GSB101" s="1278"/>
      <c r="GSC101" s="1278"/>
      <c r="GSD101" s="1278"/>
      <c r="GSE101" s="1278"/>
      <c r="GSF101" s="1278"/>
      <c r="GSG101" s="1278"/>
      <c r="GSH101" s="1278"/>
      <c r="GSI101" s="1278"/>
      <c r="GSJ101" s="1278"/>
      <c r="GSK101" s="1278"/>
      <c r="GSL101" s="1278"/>
      <c r="GSM101" s="1278"/>
      <c r="GSN101" s="1278"/>
      <c r="GSO101" s="1278"/>
      <c r="GSP101" s="1278"/>
      <c r="GSQ101" s="1278"/>
      <c r="GSR101" s="1278"/>
      <c r="GSS101" s="1278"/>
      <c r="GST101" s="1278"/>
      <c r="GSU101" s="1278"/>
      <c r="GSV101" s="1278"/>
      <c r="GSW101" s="1278"/>
      <c r="GSX101" s="1278"/>
      <c r="GSY101" s="1278"/>
      <c r="GSZ101" s="1278"/>
      <c r="GTA101" s="1278"/>
      <c r="GTB101" s="1278"/>
      <c r="GTC101" s="1278"/>
      <c r="GTD101" s="1278"/>
      <c r="GTE101" s="1278"/>
      <c r="GTF101" s="1278"/>
      <c r="GTG101" s="1278"/>
      <c r="GTH101" s="1278"/>
      <c r="GTI101" s="1278"/>
      <c r="GTJ101" s="1278"/>
      <c r="GTK101" s="1278"/>
      <c r="GTL101" s="1278"/>
      <c r="GTM101" s="1278"/>
      <c r="GTN101" s="1278"/>
      <c r="GTO101" s="1278"/>
      <c r="GTP101" s="1278"/>
      <c r="GTQ101" s="1278"/>
      <c r="GTR101" s="1278"/>
      <c r="GTS101" s="1278"/>
      <c r="GTT101" s="1278"/>
      <c r="GTU101" s="1278"/>
      <c r="GTV101" s="1278"/>
      <c r="GTW101" s="1278"/>
      <c r="GTX101" s="1278"/>
      <c r="GTY101" s="1278"/>
      <c r="GTZ101" s="1278"/>
      <c r="GUA101" s="1278"/>
      <c r="GUB101" s="1278"/>
      <c r="GUC101" s="1278"/>
      <c r="GUD101" s="1278"/>
      <c r="GUE101" s="1278"/>
      <c r="GUF101" s="1278"/>
      <c r="GUG101" s="1278"/>
      <c r="GUH101" s="1278"/>
      <c r="GUI101" s="1278"/>
      <c r="GUJ101" s="1278"/>
      <c r="GUK101" s="1278"/>
      <c r="GUL101" s="1278"/>
      <c r="GUM101" s="1278"/>
      <c r="GUN101" s="1278"/>
      <c r="GUO101" s="1278"/>
      <c r="GUP101" s="1278"/>
      <c r="GUQ101" s="1278"/>
      <c r="GUR101" s="1278"/>
      <c r="GUS101" s="1278"/>
      <c r="GUT101" s="1278"/>
      <c r="GUU101" s="1278"/>
      <c r="GUV101" s="1278"/>
      <c r="GUW101" s="1278"/>
      <c r="GUX101" s="1278"/>
      <c r="GUY101" s="1278"/>
      <c r="GUZ101" s="1278"/>
      <c r="GVA101" s="1278"/>
      <c r="GVB101" s="1278"/>
      <c r="GVC101" s="1278"/>
      <c r="GVD101" s="1278"/>
      <c r="GVE101" s="1278"/>
      <c r="GVF101" s="1278"/>
      <c r="GVG101" s="1278"/>
      <c r="GVH101" s="1278"/>
      <c r="GVI101" s="1278"/>
      <c r="GVJ101" s="1278"/>
      <c r="GVK101" s="1278"/>
      <c r="GVL101" s="1278"/>
      <c r="GVM101" s="1278"/>
      <c r="GVN101" s="1278"/>
      <c r="GVO101" s="1278"/>
      <c r="GVP101" s="1278"/>
      <c r="GVQ101" s="1278"/>
      <c r="GVR101" s="1278"/>
      <c r="GVS101" s="1278"/>
      <c r="GVT101" s="1278"/>
      <c r="GVU101" s="1278"/>
      <c r="GVV101" s="1278"/>
      <c r="GVW101" s="1278"/>
      <c r="GVX101" s="1278"/>
      <c r="GVY101" s="1278"/>
      <c r="GVZ101" s="1278"/>
      <c r="GWA101" s="1278"/>
      <c r="GWB101" s="1278"/>
      <c r="GWC101" s="1278"/>
      <c r="GWD101" s="1278"/>
      <c r="GWE101" s="1278"/>
      <c r="GWF101" s="1278"/>
      <c r="GWG101" s="1278"/>
      <c r="GWH101" s="1278"/>
      <c r="GWI101" s="1278"/>
      <c r="GWJ101" s="1278"/>
      <c r="GWK101" s="1278"/>
      <c r="GWL101" s="1278"/>
      <c r="GWM101" s="1278"/>
      <c r="GWN101" s="1278"/>
      <c r="GWO101" s="1278"/>
      <c r="GWP101" s="1278"/>
      <c r="GWQ101" s="1278"/>
      <c r="GWR101" s="1278"/>
      <c r="GWS101" s="1278"/>
      <c r="GWT101" s="1278"/>
      <c r="GWU101" s="1278"/>
      <c r="GWV101" s="1278"/>
      <c r="GWW101" s="1278"/>
      <c r="GWX101" s="1278"/>
      <c r="GWY101" s="1278"/>
      <c r="GWZ101" s="1278"/>
      <c r="GXA101" s="1278"/>
      <c r="GXB101" s="1278"/>
      <c r="GXC101" s="1278"/>
      <c r="GXD101" s="1278"/>
      <c r="GXE101" s="1278"/>
      <c r="GXF101" s="1278"/>
      <c r="GXG101" s="1278"/>
      <c r="GXH101" s="1278"/>
      <c r="GXI101" s="1278"/>
      <c r="GXJ101" s="1278"/>
      <c r="GXK101" s="1278"/>
      <c r="GXL101" s="1278"/>
      <c r="GXM101" s="1278"/>
      <c r="GXN101" s="1278"/>
      <c r="GXO101" s="1278"/>
      <c r="GXP101" s="1278"/>
      <c r="GXQ101" s="1278"/>
      <c r="GXR101" s="1278"/>
      <c r="GXS101" s="1278"/>
      <c r="GXT101" s="1278"/>
      <c r="GXU101" s="1278"/>
      <c r="GXV101" s="1278"/>
      <c r="GXW101" s="1278"/>
      <c r="GXX101" s="1278"/>
      <c r="GXY101" s="1278"/>
      <c r="GXZ101" s="1278"/>
      <c r="GYA101" s="1278"/>
      <c r="GYB101" s="1278"/>
      <c r="GYC101" s="1278"/>
      <c r="GYD101" s="1278"/>
      <c r="GYE101" s="1278"/>
      <c r="GYF101" s="1278"/>
      <c r="GYG101" s="1278"/>
      <c r="GYH101" s="1278"/>
      <c r="GYI101" s="1278"/>
      <c r="GYJ101" s="1278"/>
      <c r="GYK101" s="1278"/>
      <c r="GYL101" s="1278"/>
      <c r="GYM101" s="1278"/>
      <c r="GYN101" s="1278"/>
      <c r="GYO101" s="1278"/>
      <c r="GYP101" s="1278"/>
      <c r="GYQ101" s="1278"/>
      <c r="GYR101" s="1278"/>
      <c r="GYS101" s="1278"/>
      <c r="GYT101" s="1278"/>
      <c r="GYU101" s="1278"/>
      <c r="GYV101" s="1278"/>
      <c r="GYW101" s="1278"/>
      <c r="GYX101" s="1278"/>
      <c r="GYY101" s="1278"/>
      <c r="GYZ101" s="1278"/>
      <c r="GZA101" s="1278"/>
      <c r="GZB101" s="1278"/>
      <c r="GZC101" s="1278"/>
      <c r="GZD101" s="1278"/>
      <c r="GZE101" s="1278"/>
      <c r="GZF101" s="1278"/>
      <c r="GZG101" s="1278"/>
      <c r="GZH101" s="1278"/>
      <c r="GZI101" s="1278"/>
      <c r="GZJ101" s="1278"/>
      <c r="GZK101" s="1278"/>
      <c r="GZL101" s="1278"/>
      <c r="GZM101" s="1278"/>
      <c r="GZN101" s="1278"/>
      <c r="GZO101" s="1278"/>
      <c r="GZP101" s="1278"/>
      <c r="GZQ101" s="1278"/>
      <c r="GZR101" s="1278"/>
      <c r="GZS101" s="1278"/>
      <c r="GZT101" s="1278"/>
      <c r="GZU101" s="1278"/>
      <c r="GZV101" s="1278"/>
      <c r="GZW101" s="1278"/>
      <c r="GZX101" s="1278"/>
      <c r="GZY101" s="1278"/>
      <c r="GZZ101" s="1278"/>
      <c r="HAA101" s="1278"/>
      <c r="HAB101" s="1278"/>
      <c r="HAC101" s="1278"/>
      <c r="HAD101" s="1278"/>
      <c r="HAE101" s="1278"/>
      <c r="HAF101" s="1278"/>
      <c r="HAG101" s="1278"/>
      <c r="HAH101" s="1278"/>
      <c r="HAI101" s="1278"/>
      <c r="HAJ101" s="1278"/>
      <c r="HAK101" s="1278"/>
      <c r="HAL101" s="1278"/>
      <c r="HAM101" s="1278"/>
      <c r="HAN101" s="1278"/>
      <c r="HAO101" s="1278"/>
      <c r="HAP101" s="1278"/>
      <c r="HAQ101" s="1278"/>
      <c r="HAR101" s="1278"/>
      <c r="HAS101" s="1278"/>
      <c r="HAT101" s="1278"/>
      <c r="HAU101" s="1278"/>
      <c r="HAV101" s="1278"/>
      <c r="HAW101" s="1278"/>
      <c r="HAX101" s="1278"/>
      <c r="HAY101" s="1278"/>
      <c r="HAZ101" s="1278"/>
      <c r="HBA101" s="1278"/>
      <c r="HBB101" s="1278"/>
      <c r="HBC101" s="1278"/>
      <c r="HBD101" s="1278"/>
      <c r="HBE101" s="1278"/>
      <c r="HBF101" s="1278"/>
      <c r="HBG101" s="1278"/>
      <c r="HBH101" s="1278"/>
      <c r="HBI101" s="1278"/>
      <c r="HBJ101" s="1278"/>
      <c r="HBK101" s="1278"/>
      <c r="HBL101" s="1278"/>
      <c r="HBM101" s="1278"/>
      <c r="HBN101" s="1278"/>
      <c r="HBO101" s="1278"/>
      <c r="HBP101" s="1278"/>
      <c r="HBQ101" s="1278"/>
      <c r="HBR101" s="1278"/>
      <c r="HBS101" s="1278"/>
      <c r="HBT101" s="1278"/>
      <c r="HBU101" s="1278"/>
      <c r="HBV101" s="1278"/>
      <c r="HBW101" s="1278"/>
      <c r="HBX101" s="1278"/>
      <c r="HBY101" s="1278"/>
      <c r="HBZ101" s="1278"/>
      <c r="HCA101" s="1278"/>
      <c r="HCB101" s="1278"/>
      <c r="HCC101" s="1278"/>
      <c r="HCD101" s="1278"/>
      <c r="HCE101" s="1278"/>
      <c r="HCF101" s="1278"/>
      <c r="HCG101" s="1278"/>
      <c r="HCH101" s="1278"/>
      <c r="HCI101" s="1278"/>
      <c r="HCJ101" s="1278"/>
      <c r="HCK101" s="1278"/>
      <c r="HCL101" s="1278"/>
      <c r="HCM101" s="1278"/>
      <c r="HCN101" s="1278"/>
      <c r="HCO101" s="1278"/>
      <c r="HCP101" s="1278"/>
      <c r="HCQ101" s="1278"/>
      <c r="HCR101" s="1278"/>
      <c r="HCS101" s="1278"/>
      <c r="HCT101" s="1278"/>
      <c r="HCU101" s="1278"/>
      <c r="HCV101" s="1278"/>
      <c r="HCW101" s="1278"/>
      <c r="HCX101" s="1278"/>
      <c r="HCY101" s="1278"/>
      <c r="HCZ101" s="1278"/>
      <c r="HDA101" s="1278"/>
      <c r="HDB101" s="1278"/>
      <c r="HDC101" s="1278"/>
      <c r="HDD101" s="1278"/>
      <c r="HDE101" s="1278"/>
      <c r="HDF101" s="1278"/>
      <c r="HDG101" s="1278"/>
      <c r="HDH101" s="1278"/>
      <c r="HDI101" s="1278"/>
      <c r="HDJ101" s="1278"/>
      <c r="HDK101" s="1278"/>
      <c r="HDL101" s="1278"/>
      <c r="HDM101" s="1278"/>
      <c r="HDN101" s="1278"/>
      <c r="HDO101" s="1278"/>
      <c r="HDP101" s="1278"/>
      <c r="HDQ101" s="1278"/>
      <c r="HDR101" s="1278"/>
      <c r="HDS101" s="1278"/>
      <c r="HDT101" s="1278"/>
      <c r="HDU101" s="1278"/>
      <c r="HDV101" s="1278"/>
      <c r="HDW101" s="1278"/>
      <c r="HDX101" s="1278"/>
      <c r="HDY101" s="1278"/>
      <c r="HDZ101" s="1278"/>
      <c r="HEA101" s="1278"/>
      <c r="HEB101" s="1278"/>
      <c r="HEC101" s="1278"/>
      <c r="HED101" s="1278"/>
      <c r="HEE101" s="1278"/>
      <c r="HEF101" s="1278"/>
      <c r="HEG101" s="1278"/>
      <c r="HEH101" s="1278"/>
      <c r="HEI101" s="1278"/>
      <c r="HEJ101" s="1278"/>
      <c r="HEK101" s="1278"/>
      <c r="HEL101" s="1278"/>
      <c r="HEM101" s="1278"/>
      <c r="HEN101" s="1278"/>
      <c r="HEO101" s="1278"/>
      <c r="HEP101" s="1278"/>
      <c r="HEQ101" s="1278"/>
      <c r="HER101" s="1278"/>
      <c r="HES101" s="1278"/>
      <c r="HET101" s="1278"/>
      <c r="HEU101" s="1278"/>
      <c r="HEV101" s="1278"/>
      <c r="HEW101" s="1278"/>
      <c r="HEX101" s="1278"/>
      <c r="HEY101" s="1278"/>
      <c r="HEZ101" s="1278"/>
      <c r="HFA101" s="1278"/>
      <c r="HFB101" s="1278"/>
      <c r="HFC101" s="1278"/>
      <c r="HFD101" s="1278"/>
      <c r="HFE101" s="1278"/>
      <c r="HFF101" s="1278"/>
      <c r="HFG101" s="1278"/>
      <c r="HFH101" s="1278"/>
      <c r="HFI101" s="1278"/>
      <c r="HFJ101" s="1278"/>
      <c r="HFK101" s="1278"/>
      <c r="HFL101" s="1278"/>
      <c r="HFM101" s="1278"/>
      <c r="HFN101" s="1278"/>
      <c r="HFO101" s="1278"/>
      <c r="HFP101" s="1278"/>
      <c r="HFQ101" s="1278"/>
      <c r="HFR101" s="1278"/>
      <c r="HFS101" s="1278"/>
      <c r="HFT101" s="1278"/>
      <c r="HFU101" s="1278"/>
      <c r="HFV101" s="1278"/>
      <c r="HFW101" s="1278"/>
      <c r="HFX101" s="1278"/>
      <c r="HFY101" s="1278"/>
      <c r="HFZ101" s="1278"/>
      <c r="HGA101" s="1278"/>
      <c r="HGB101" s="1278"/>
      <c r="HGC101" s="1278"/>
      <c r="HGD101" s="1278"/>
      <c r="HGE101" s="1278"/>
      <c r="HGF101" s="1278"/>
      <c r="HGG101" s="1278"/>
      <c r="HGH101" s="1278"/>
      <c r="HGI101" s="1278"/>
      <c r="HGJ101" s="1278"/>
      <c r="HGK101" s="1278"/>
      <c r="HGL101" s="1278"/>
      <c r="HGM101" s="1278"/>
      <c r="HGN101" s="1278"/>
      <c r="HGO101" s="1278"/>
      <c r="HGP101" s="1278"/>
      <c r="HGQ101" s="1278"/>
      <c r="HGR101" s="1278"/>
      <c r="HGS101" s="1278"/>
      <c r="HGT101" s="1278"/>
      <c r="HGU101" s="1278"/>
      <c r="HGV101" s="1278"/>
      <c r="HGW101" s="1278"/>
      <c r="HGX101" s="1278"/>
      <c r="HGY101" s="1278"/>
      <c r="HGZ101" s="1278"/>
      <c r="HHA101" s="1278"/>
      <c r="HHB101" s="1278"/>
      <c r="HHC101" s="1278"/>
      <c r="HHD101" s="1278"/>
      <c r="HHE101" s="1278"/>
      <c r="HHF101" s="1278"/>
      <c r="HHG101" s="1278"/>
      <c r="HHH101" s="1278"/>
      <c r="HHI101" s="1278"/>
      <c r="HHJ101" s="1278"/>
      <c r="HHK101" s="1278"/>
      <c r="HHL101" s="1278"/>
      <c r="HHM101" s="1278"/>
      <c r="HHN101" s="1278"/>
      <c r="HHO101" s="1278"/>
      <c r="HHP101" s="1278"/>
      <c r="HHQ101" s="1278"/>
      <c r="HHR101" s="1278"/>
      <c r="HHS101" s="1278"/>
      <c r="HHT101" s="1278"/>
      <c r="HHU101" s="1278"/>
      <c r="HHV101" s="1278"/>
      <c r="HHW101" s="1278"/>
      <c r="HHX101" s="1278"/>
      <c r="HHY101" s="1278"/>
      <c r="HHZ101" s="1278"/>
      <c r="HIA101" s="1278"/>
      <c r="HIB101" s="1278"/>
      <c r="HIC101" s="1278"/>
      <c r="HID101" s="1278"/>
      <c r="HIE101" s="1278"/>
      <c r="HIF101" s="1278"/>
      <c r="HIG101" s="1278"/>
      <c r="HIH101" s="1278"/>
      <c r="HII101" s="1278"/>
      <c r="HIJ101" s="1278"/>
      <c r="HIK101" s="1278"/>
      <c r="HIL101" s="1278"/>
      <c r="HIM101" s="1278"/>
      <c r="HIN101" s="1278"/>
      <c r="HIO101" s="1278"/>
      <c r="HIP101" s="1278"/>
      <c r="HIQ101" s="1278"/>
      <c r="HIR101" s="1278"/>
      <c r="HIS101" s="1278"/>
      <c r="HIT101" s="1278"/>
      <c r="HIU101" s="1278"/>
      <c r="HIV101" s="1278"/>
      <c r="HIW101" s="1278"/>
      <c r="HIX101" s="1278"/>
      <c r="HIY101" s="1278"/>
      <c r="HIZ101" s="1278"/>
      <c r="HJA101" s="1278"/>
      <c r="HJB101" s="1278"/>
      <c r="HJC101" s="1278"/>
      <c r="HJD101" s="1278"/>
      <c r="HJE101" s="1278"/>
      <c r="HJF101" s="1278"/>
      <c r="HJG101" s="1278"/>
      <c r="HJH101" s="1278"/>
      <c r="HJI101" s="1278"/>
      <c r="HJJ101" s="1278"/>
      <c r="HJK101" s="1278"/>
      <c r="HJL101" s="1278"/>
      <c r="HJM101" s="1278"/>
      <c r="HJN101" s="1278"/>
      <c r="HJO101" s="1278"/>
      <c r="HJP101" s="1278"/>
      <c r="HJQ101" s="1278"/>
      <c r="HJR101" s="1278"/>
      <c r="HJS101" s="1278"/>
      <c r="HJT101" s="1278"/>
      <c r="HJU101" s="1278"/>
      <c r="HJV101" s="1278"/>
      <c r="HJW101" s="1278"/>
      <c r="HJX101" s="1278"/>
      <c r="HJY101" s="1278"/>
      <c r="HJZ101" s="1278"/>
      <c r="HKA101" s="1278"/>
      <c r="HKB101" s="1278"/>
      <c r="HKC101" s="1278"/>
      <c r="HKD101" s="1278"/>
      <c r="HKE101" s="1278"/>
      <c r="HKF101" s="1278"/>
      <c r="HKG101" s="1278"/>
      <c r="HKH101" s="1278"/>
      <c r="HKI101" s="1278"/>
      <c r="HKJ101" s="1278"/>
      <c r="HKK101" s="1278"/>
      <c r="HKL101" s="1278"/>
      <c r="HKM101" s="1278"/>
      <c r="HKN101" s="1278"/>
      <c r="HKO101" s="1278"/>
      <c r="HKP101" s="1278"/>
      <c r="HKQ101" s="1278"/>
      <c r="HKR101" s="1278"/>
      <c r="HKS101" s="1278"/>
      <c r="HKT101" s="1278"/>
      <c r="HKU101" s="1278"/>
      <c r="HKV101" s="1278"/>
      <c r="HKW101" s="1278"/>
      <c r="HKX101" s="1278"/>
      <c r="HKY101" s="1278"/>
      <c r="HKZ101" s="1278"/>
      <c r="HLA101" s="1278"/>
      <c r="HLB101" s="1278"/>
      <c r="HLC101" s="1278"/>
      <c r="HLD101" s="1278"/>
      <c r="HLE101" s="1278"/>
      <c r="HLF101" s="1278"/>
      <c r="HLG101" s="1278"/>
      <c r="HLH101" s="1278"/>
      <c r="HLI101" s="1278"/>
      <c r="HLJ101" s="1278"/>
      <c r="HLK101" s="1278"/>
      <c r="HLL101" s="1278"/>
      <c r="HLM101" s="1278"/>
      <c r="HLN101" s="1278"/>
      <c r="HLO101" s="1278"/>
      <c r="HLP101" s="1278"/>
      <c r="HLQ101" s="1278"/>
      <c r="HLR101" s="1278"/>
      <c r="HLS101" s="1278"/>
      <c r="HLT101" s="1278"/>
      <c r="HLU101" s="1278"/>
      <c r="HLV101" s="1278"/>
      <c r="HLW101" s="1278"/>
      <c r="HLX101" s="1278"/>
      <c r="HLY101" s="1278"/>
      <c r="HLZ101" s="1278"/>
      <c r="HMA101" s="1278"/>
      <c r="HMB101" s="1278"/>
      <c r="HMC101" s="1278"/>
      <c r="HMD101" s="1278"/>
      <c r="HME101" s="1278"/>
      <c r="HMF101" s="1278"/>
      <c r="HMG101" s="1278"/>
      <c r="HMH101" s="1278"/>
      <c r="HMI101" s="1278"/>
      <c r="HMJ101" s="1278"/>
      <c r="HMK101" s="1278"/>
      <c r="HML101" s="1278"/>
      <c r="HMM101" s="1278"/>
      <c r="HMN101" s="1278"/>
      <c r="HMO101" s="1278"/>
      <c r="HMP101" s="1278"/>
      <c r="HMQ101" s="1278"/>
      <c r="HMR101" s="1278"/>
      <c r="HMS101" s="1278"/>
      <c r="HMT101" s="1278"/>
      <c r="HMU101" s="1278"/>
      <c r="HMV101" s="1278"/>
      <c r="HMW101" s="1278"/>
      <c r="HMX101" s="1278"/>
      <c r="HMY101" s="1278"/>
      <c r="HMZ101" s="1278"/>
      <c r="HNA101" s="1278"/>
      <c r="HNB101" s="1278"/>
      <c r="HNC101" s="1278"/>
      <c r="HND101" s="1278"/>
      <c r="HNE101" s="1278"/>
      <c r="HNF101" s="1278"/>
      <c r="HNG101" s="1278"/>
      <c r="HNH101" s="1278"/>
      <c r="HNI101" s="1278"/>
      <c r="HNJ101" s="1278"/>
      <c r="HNK101" s="1278"/>
      <c r="HNL101" s="1278"/>
      <c r="HNM101" s="1278"/>
      <c r="HNN101" s="1278"/>
      <c r="HNO101" s="1278"/>
      <c r="HNP101" s="1278"/>
      <c r="HNQ101" s="1278"/>
      <c r="HNR101" s="1278"/>
      <c r="HNS101" s="1278"/>
      <c r="HNT101" s="1278"/>
      <c r="HNU101" s="1278"/>
      <c r="HNV101" s="1278"/>
      <c r="HNW101" s="1278"/>
      <c r="HNX101" s="1278"/>
      <c r="HNY101" s="1278"/>
      <c r="HNZ101" s="1278"/>
      <c r="HOA101" s="1278"/>
      <c r="HOB101" s="1278"/>
      <c r="HOC101" s="1278"/>
      <c r="HOD101" s="1278"/>
      <c r="HOE101" s="1278"/>
      <c r="HOF101" s="1278"/>
      <c r="HOG101" s="1278"/>
      <c r="HOH101" s="1278"/>
      <c r="HOI101" s="1278"/>
      <c r="HOJ101" s="1278"/>
      <c r="HOK101" s="1278"/>
      <c r="HOL101" s="1278"/>
      <c r="HOM101" s="1278"/>
      <c r="HON101" s="1278"/>
      <c r="HOO101" s="1278"/>
      <c r="HOP101" s="1278"/>
      <c r="HOQ101" s="1278"/>
      <c r="HOR101" s="1278"/>
      <c r="HOS101" s="1278"/>
      <c r="HOT101" s="1278"/>
      <c r="HOU101" s="1278"/>
      <c r="HOV101" s="1278"/>
      <c r="HOW101" s="1278"/>
      <c r="HOX101" s="1278"/>
      <c r="HOY101" s="1278"/>
      <c r="HOZ101" s="1278"/>
      <c r="HPA101" s="1278"/>
      <c r="HPB101" s="1278"/>
      <c r="HPC101" s="1278"/>
      <c r="HPD101" s="1278"/>
      <c r="HPE101" s="1278"/>
      <c r="HPF101" s="1278"/>
      <c r="HPG101" s="1278"/>
      <c r="HPH101" s="1278"/>
      <c r="HPI101" s="1278"/>
      <c r="HPJ101" s="1278"/>
      <c r="HPK101" s="1278"/>
      <c r="HPL101" s="1278"/>
      <c r="HPM101" s="1278"/>
      <c r="HPN101" s="1278"/>
      <c r="HPO101" s="1278"/>
      <c r="HPP101" s="1278"/>
      <c r="HPQ101" s="1278"/>
      <c r="HPR101" s="1278"/>
      <c r="HPS101" s="1278"/>
      <c r="HPT101" s="1278"/>
      <c r="HPU101" s="1278"/>
      <c r="HPV101" s="1278"/>
      <c r="HPW101" s="1278"/>
      <c r="HPX101" s="1278"/>
      <c r="HPY101" s="1278"/>
      <c r="HPZ101" s="1278"/>
      <c r="HQA101" s="1278"/>
      <c r="HQB101" s="1278"/>
      <c r="HQC101" s="1278"/>
      <c r="HQD101" s="1278"/>
      <c r="HQE101" s="1278"/>
      <c r="HQF101" s="1278"/>
      <c r="HQG101" s="1278"/>
      <c r="HQH101" s="1278"/>
      <c r="HQI101" s="1278"/>
      <c r="HQJ101" s="1278"/>
      <c r="HQK101" s="1278"/>
      <c r="HQL101" s="1278"/>
      <c r="HQM101" s="1278"/>
      <c r="HQN101" s="1278"/>
      <c r="HQO101" s="1278"/>
      <c r="HQP101" s="1278"/>
      <c r="HQQ101" s="1278"/>
      <c r="HQR101" s="1278"/>
      <c r="HQS101" s="1278"/>
      <c r="HQT101" s="1278"/>
      <c r="HQU101" s="1278"/>
      <c r="HQV101" s="1278"/>
      <c r="HQW101" s="1278"/>
      <c r="HQX101" s="1278"/>
      <c r="HQY101" s="1278"/>
      <c r="HQZ101" s="1278"/>
      <c r="HRA101" s="1278"/>
      <c r="HRB101" s="1278"/>
      <c r="HRC101" s="1278"/>
      <c r="HRD101" s="1278"/>
      <c r="HRE101" s="1278"/>
      <c r="HRF101" s="1278"/>
      <c r="HRG101" s="1278"/>
      <c r="HRH101" s="1278"/>
      <c r="HRI101" s="1278"/>
      <c r="HRJ101" s="1278"/>
      <c r="HRK101" s="1278"/>
      <c r="HRL101" s="1278"/>
      <c r="HRM101" s="1278"/>
      <c r="HRN101" s="1278"/>
      <c r="HRO101" s="1278"/>
      <c r="HRP101" s="1278"/>
      <c r="HRQ101" s="1278"/>
      <c r="HRR101" s="1278"/>
      <c r="HRS101" s="1278"/>
      <c r="HRT101" s="1278"/>
      <c r="HRU101" s="1278"/>
      <c r="HRV101" s="1278"/>
      <c r="HRW101" s="1278"/>
      <c r="HRX101" s="1278"/>
      <c r="HRY101" s="1278"/>
      <c r="HRZ101" s="1278"/>
      <c r="HSA101" s="1278"/>
      <c r="HSB101" s="1278"/>
      <c r="HSC101" s="1278"/>
      <c r="HSD101" s="1278"/>
      <c r="HSE101" s="1278"/>
      <c r="HSF101" s="1278"/>
      <c r="HSG101" s="1278"/>
      <c r="HSH101" s="1278"/>
      <c r="HSI101" s="1278"/>
      <c r="HSJ101" s="1278"/>
      <c r="HSK101" s="1278"/>
      <c r="HSL101" s="1278"/>
      <c r="HSM101" s="1278"/>
      <c r="HSN101" s="1278"/>
      <c r="HSO101" s="1278"/>
      <c r="HSP101" s="1278"/>
      <c r="HSQ101" s="1278"/>
      <c r="HSR101" s="1278"/>
      <c r="HSS101" s="1278"/>
      <c r="HST101" s="1278"/>
      <c r="HSU101" s="1278"/>
      <c r="HSV101" s="1278"/>
      <c r="HSW101" s="1278"/>
      <c r="HSX101" s="1278"/>
      <c r="HSY101" s="1278"/>
      <c r="HSZ101" s="1278"/>
      <c r="HTA101" s="1278"/>
      <c r="HTB101" s="1278"/>
      <c r="HTC101" s="1278"/>
      <c r="HTD101" s="1278"/>
      <c r="HTE101" s="1278"/>
      <c r="HTF101" s="1278"/>
      <c r="HTG101" s="1278"/>
      <c r="HTH101" s="1278"/>
      <c r="HTI101" s="1278"/>
      <c r="HTJ101" s="1278"/>
      <c r="HTK101" s="1278"/>
      <c r="HTL101" s="1278"/>
      <c r="HTM101" s="1278"/>
      <c r="HTN101" s="1278"/>
      <c r="HTO101" s="1278"/>
      <c r="HTP101" s="1278"/>
      <c r="HTQ101" s="1278"/>
      <c r="HTR101" s="1278"/>
      <c r="HTS101" s="1278"/>
      <c r="HTT101" s="1278"/>
      <c r="HTU101" s="1278"/>
      <c r="HTV101" s="1278"/>
      <c r="HTW101" s="1278"/>
      <c r="HTX101" s="1278"/>
      <c r="HTY101" s="1278"/>
      <c r="HTZ101" s="1278"/>
      <c r="HUA101" s="1278"/>
      <c r="HUB101" s="1278"/>
      <c r="HUC101" s="1278"/>
      <c r="HUD101" s="1278"/>
      <c r="HUE101" s="1278"/>
      <c r="HUF101" s="1278"/>
      <c r="HUG101" s="1278"/>
      <c r="HUH101" s="1278"/>
      <c r="HUI101" s="1278"/>
      <c r="HUJ101" s="1278"/>
      <c r="HUK101" s="1278"/>
      <c r="HUL101" s="1278"/>
      <c r="HUM101" s="1278"/>
      <c r="HUN101" s="1278"/>
      <c r="HUO101" s="1278"/>
      <c r="HUP101" s="1278"/>
      <c r="HUQ101" s="1278"/>
      <c r="HUR101" s="1278"/>
      <c r="HUS101" s="1278"/>
      <c r="HUT101" s="1278"/>
      <c r="HUU101" s="1278"/>
      <c r="HUV101" s="1278"/>
      <c r="HUW101" s="1278"/>
      <c r="HUX101" s="1278"/>
      <c r="HUY101" s="1278"/>
      <c r="HUZ101" s="1278"/>
      <c r="HVA101" s="1278"/>
      <c r="HVB101" s="1278"/>
      <c r="HVC101" s="1278"/>
      <c r="HVD101" s="1278"/>
      <c r="HVE101" s="1278"/>
      <c r="HVF101" s="1278"/>
      <c r="HVG101" s="1278"/>
      <c r="HVH101" s="1278"/>
      <c r="HVI101" s="1278"/>
      <c r="HVJ101" s="1278"/>
      <c r="HVK101" s="1278"/>
      <c r="HVL101" s="1278"/>
      <c r="HVM101" s="1278"/>
      <c r="HVN101" s="1278"/>
      <c r="HVO101" s="1278"/>
      <c r="HVP101" s="1278"/>
      <c r="HVQ101" s="1278"/>
      <c r="HVR101" s="1278"/>
      <c r="HVS101" s="1278"/>
      <c r="HVT101" s="1278"/>
      <c r="HVU101" s="1278"/>
      <c r="HVV101" s="1278"/>
      <c r="HVW101" s="1278"/>
      <c r="HVX101" s="1278"/>
      <c r="HVY101" s="1278"/>
      <c r="HVZ101" s="1278"/>
      <c r="HWA101" s="1278"/>
      <c r="HWB101" s="1278"/>
      <c r="HWC101" s="1278"/>
      <c r="HWD101" s="1278"/>
      <c r="HWE101" s="1278"/>
      <c r="HWF101" s="1278"/>
      <c r="HWG101" s="1278"/>
      <c r="HWH101" s="1278"/>
      <c r="HWI101" s="1278"/>
      <c r="HWJ101" s="1278"/>
      <c r="HWK101" s="1278"/>
      <c r="HWL101" s="1278"/>
      <c r="HWM101" s="1278"/>
      <c r="HWN101" s="1278"/>
      <c r="HWO101" s="1278"/>
      <c r="HWP101" s="1278"/>
      <c r="HWQ101" s="1278"/>
      <c r="HWR101" s="1278"/>
      <c r="HWS101" s="1278"/>
      <c r="HWT101" s="1278"/>
      <c r="HWU101" s="1278"/>
      <c r="HWV101" s="1278"/>
      <c r="HWW101" s="1278"/>
      <c r="HWX101" s="1278"/>
      <c r="HWY101" s="1278"/>
      <c r="HWZ101" s="1278"/>
      <c r="HXA101" s="1278"/>
      <c r="HXB101" s="1278"/>
      <c r="HXC101" s="1278"/>
      <c r="HXD101" s="1278"/>
      <c r="HXE101" s="1278"/>
      <c r="HXF101" s="1278"/>
      <c r="HXG101" s="1278"/>
      <c r="HXH101" s="1278"/>
      <c r="HXI101" s="1278"/>
      <c r="HXJ101" s="1278"/>
      <c r="HXK101" s="1278"/>
      <c r="HXL101" s="1278"/>
      <c r="HXM101" s="1278"/>
      <c r="HXN101" s="1278"/>
      <c r="HXO101" s="1278"/>
      <c r="HXP101" s="1278"/>
      <c r="HXQ101" s="1278"/>
      <c r="HXR101" s="1278"/>
      <c r="HXS101" s="1278"/>
      <c r="HXT101" s="1278"/>
      <c r="HXU101" s="1278"/>
      <c r="HXV101" s="1278"/>
      <c r="HXW101" s="1278"/>
      <c r="HXX101" s="1278"/>
      <c r="HXY101" s="1278"/>
      <c r="HXZ101" s="1278"/>
      <c r="HYA101" s="1278"/>
      <c r="HYB101" s="1278"/>
      <c r="HYC101" s="1278"/>
      <c r="HYD101" s="1278"/>
      <c r="HYE101" s="1278"/>
      <c r="HYF101" s="1278"/>
      <c r="HYG101" s="1278"/>
      <c r="HYH101" s="1278"/>
      <c r="HYI101" s="1278"/>
      <c r="HYJ101" s="1278"/>
      <c r="HYK101" s="1278"/>
      <c r="HYL101" s="1278"/>
      <c r="HYM101" s="1278"/>
      <c r="HYN101" s="1278"/>
      <c r="HYO101" s="1278"/>
      <c r="HYP101" s="1278"/>
      <c r="HYQ101" s="1278"/>
      <c r="HYR101" s="1278"/>
      <c r="HYS101" s="1278"/>
      <c r="HYT101" s="1278"/>
      <c r="HYU101" s="1278"/>
      <c r="HYV101" s="1278"/>
      <c r="HYW101" s="1278"/>
      <c r="HYX101" s="1278"/>
      <c r="HYY101" s="1278"/>
      <c r="HYZ101" s="1278"/>
      <c r="HZA101" s="1278"/>
      <c r="HZB101" s="1278"/>
      <c r="HZC101" s="1278"/>
      <c r="HZD101" s="1278"/>
      <c r="HZE101" s="1278"/>
      <c r="HZF101" s="1278"/>
      <c r="HZG101" s="1278"/>
      <c r="HZH101" s="1278"/>
      <c r="HZI101" s="1278"/>
      <c r="HZJ101" s="1278"/>
      <c r="HZK101" s="1278"/>
      <c r="HZL101" s="1278"/>
      <c r="HZM101" s="1278"/>
      <c r="HZN101" s="1278"/>
      <c r="HZO101" s="1278"/>
      <c r="HZP101" s="1278"/>
      <c r="HZQ101" s="1278"/>
      <c r="HZR101" s="1278"/>
      <c r="HZS101" s="1278"/>
      <c r="HZT101" s="1278"/>
      <c r="HZU101" s="1278"/>
      <c r="HZV101" s="1278"/>
      <c r="HZW101" s="1278"/>
      <c r="HZX101" s="1278"/>
      <c r="HZY101" s="1278"/>
      <c r="HZZ101" s="1278"/>
      <c r="IAA101" s="1278"/>
      <c r="IAB101" s="1278"/>
      <c r="IAC101" s="1278"/>
      <c r="IAD101" s="1278"/>
      <c r="IAE101" s="1278"/>
      <c r="IAF101" s="1278"/>
      <c r="IAG101" s="1278"/>
      <c r="IAH101" s="1278"/>
      <c r="IAI101" s="1278"/>
      <c r="IAJ101" s="1278"/>
      <c r="IAK101" s="1278"/>
      <c r="IAL101" s="1278"/>
      <c r="IAM101" s="1278"/>
      <c r="IAN101" s="1278"/>
      <c r="IAO101" s="1278"/>
      <c r="IAP101" s="1278"/>
      <c r="IAQ101" s="1278"/>
      <c r="IAR101" s="1278"/>
      <c r="IAS101" s="1278"/>
      <c r="IAT101" s="1278"/>
      <c r="IAU101" s="1278"/>
      <c r="IAV101" s="1278"/>
      <c r="IAW101" s="1278"/>
      <c r="IAX101" s="1278"/>
      <c r="IAY101" s="1278"/>
      <c r="IAZ101" s="1278"/>
      <c r="IBA101" s="1278"/>
      <c r="IBB101" s="1278"/>
      <c r="IBC101" s="1278"/>
      <c r="IBD101" s="1278"/>
      <c r="IBE101" s="1278"/>
      <c r="IBF101" s="1278"/>
      <c r="IBG101" s="1278"/>
      <c r="IBH101" s="1278"/>
      <c r="IBI101" s="1278"/>
      <c r="IBJ101" s="1278"/>
      <c r="IBK101" s="1278"/>
      <c r="IBL101" s="1278"/>
      <c r="IBM101" s="1278"/>
      <c r="IBN101" s="1278"/>
      <c r="IBO101" s="1278"/>
      <c r="IBP101" s="1278"/>
      <c r="IBQ101" s="1278"/>
      <c r="IBR101" s="1278"/>
      <c r="IBS101" s="1278"/>
      <c r="IBT101" s="1278"/>
      <c r="IBU101" s="1278"/>
      <c r="IBV101" s="1278"/>
      <c r="IBW101" s="1278"/>
      <c r="IBX101" s="1278"/>
      <c r="IBY101" s="1278"/>
      <c r="IBZ101" s="1278"/>
      <c r="ICA101" s="1278"/>
      <c r="ICB101" s="1278"/>
      <c r="ICC101" s="1278"/>
      <c r="ICD101" s="1278"/>
      <c r="ICE101" s="1278"/>
      <c r="ICF101" s="1278"/>
      <c r="ICG101" s="1278"/>
      <c r="ICH101" s="1278"/>
      <c r="ICI101" s="1278"/>
      <c r="ICJ101" s="1278"/>
      <c r="ICK101" s="1278"/>
      <c r="ICL101" s="1278"/>
      <c r="ICM101" s="1278"/>
      <c r="ICN101" s="1278"/>
      <c r="ICO101" s="1278"/>
      <c r="ICP101" s="1278"/>
      <c r="ICQ101" s="1278"/>
      <c r="ICR101" s="1278"/>
      <c r="ICS101" s="1278"/>
      <c r="ICT101" s="1278"/>
      <c r="ICU101" s="1278"/>
      <c r="ICV101" s="1278"/>
      <c r="ICW101" s="1278"/>
      <c r="ICX101" s="1278"/>
      <c r="ICY101" s="1278"/>
      <c r="ICZ101" s="1278"/>
      <c r="IDA101" s="1278"/>
      <c r="IDB101" s="1278"/>
      <c r="IDC101" s="1278"/>
      <c r="IDD101" s="1278"/>
      <c r="IDE101" s="1278"/>
      <c r="IDF101" s="1278"/>
      <c r="IDG101" s="1278"/>
      <c r="IDH101" s="1278"/>
      <c r="IDI101" s="1278"/>
      <c r="IDJ101" s="1278"/>
      <c r="IDK101" s="1278"/>
      <c r="IDL101" s="1278"/>
      <c r="IDM101" s="1278"/>
      <c r="IDN101" s="1278"/>
      <c r="IDO101" s="1278"/>
      <c r="IDP101" s="1278"/>
      <c r="IDQ101" s="1278"/>
      <c r="IDR101" s="1278"/>
      <c r="IDS101" s="1278"/>
      <c r="IDT101" s="1278"/>
      <c r="IDU101" s="1278"/>
      <c r="IDV101" s="1278"/>
      <c r="IDW101" s="1278"/>
      <c r="IDX101" s="1278"/>
      <c r="IDY101" s="1278"/>
      <c r="IDZ101" s="1278"/>
      <c r="IEA101" s="1278"/>
      <c r="IEB101" s="1278"/>
      <c r="IEC101" s="1278"/>
      <c r="IED101" s="1278"/>
      <c r="IEE101" s="1278"/>
      <c r="IEF101" s="1278"/>
      <c r="IEG101" s="1278"/>
      <c r="IEH101" s="1278"/>
      <c r="IEI101" s="1278"/>
      <c r="IEJ101" s="1278"/>
      <c r="IEK101" s="1278"/>
      <c r="IEL101" s="1278"/>
      <c r="IEM101" s="1278"/>
      <c r="IEN101" s="1278"/>
      <c r="IEO101" s="1278"/>
      <c r="IEP101" s="1278"/>
      <c r="IEQ101" s="1278"/>
      <c r="IER101" s="1278"/>
      <c r="IES101" s="1278"/>
      <c r="IET101" s="1278"/>
      <c r="IEU101" s="1278"/>
      <c r="IEV101" s="1278"/>
      <c r="IEW101" s="1278"/>
      <c r="IEX101" s="1278"/>
      <c r="IEY101" s="1278"/>
      <c r="IEZ101" s="1278"/>
      <c r="IFA101" s="1278"/>
      <c r="IFB101" s="1278"/>
      <c r="IFC101" s="1278"/>
      <c r="IFD101" s="1278"/>
      <c r="IFE101" s="1278"/>
      <c r="IFF101" s="1278"/>
      <c r="IFG101" s="1278"/>
      <c r="IFH101" s="1278"/>
      <c r="IFI101" s="1278"/>
      <c r="IFJ101" s="1278"/>
      <c r="IFK101" s="1278"/>
      <c r="IFL101" s="1278"/>
      <c r="IFM101" s="1278"/>
      <c r="IFN101" s="1278"/>
      <c r="IFO101" s="1278"/>
      <c r="IFP101" s="1278"/>
      <c r="IFQ101" s="1278"/>
      <c r="IFR101" s="1278"/>
      <c r="IFS101" s="1278"/>
      <c r="IFT101" s="1278"/>
      <c r="IFU101" s="1278"/>
      <c r="IFV101" s="1278"/>
      <c r="IFW101" s="1278"/>
      <c r="IFX101" s="1278"/>
      <c r="IFY101" s="1278"/>
      <c r="IFZ101" s="1278"/>
      <c r="IGA101" s="1278"/>
      <c r="IGB101" s="1278"/>
      <c r="IGC101" s="1278"/>
      <c r="IGD101" s="1278"/>
      <c r="IGE101" s="1278"/>
      <c r="IGF101" s="1278"/>
      <c r="IGG101" s="1278"/>
      <c r="IGH101" s="1278"/>
      <c r="IGI101" s="1278"/>
      <c r="IGJ101" s="1278"/>
      <c r="IGK101" s="1278"/>
      <c r="IGL101" s="1278"/>
      <c r="IGM101" s="1278"/>
      <c r="IGN101" s="1278"/>
      <c r="IGO101" s="1278"/>
      <c r="IGP101" s="1278"/>
      <c r="IGQ101" s="1278"/>
      <c r="IGR101" s="1278"/>
      <c r="IGS101" s="1278"/>
      <c r="IGT101" s="1278"/>
      <c r="IGU101" s="1278"/>
      <c r="IGV101" s="1278"/>
      <c r="IGW101" s="1278"/>
      <c r="IGX101" s="1278"/>
      <c r="IGY101" s="1278"/>
      <c r="IGZ101" s="1278"/>
      <c r="IHA101" s="1278"/>
      <c r="IHB101" s="1278"/>
      <c r="IHC101" s="1278"/>
      <c r="IHD101" s="1278"/>
      <c r="IHE101" s="1278"/>
      <c r="IHF101" s="1278"/>
      <c r="IHG101" s="1278"/>
      <c r="IHH101" s="1278"/>
      <c r="IHI101" s="1278"/>
      <c r="IHJ101" s="1278"/>
      <c r="IHK101" s="1278"/>
      <c r="IHL101" s="1278"/>
      <c r="IHM101" s="1278"/>
      <c r="IHN101" s="1278"/>
      <c r="IHO101" s="1278"/>
      <c r="IHP101" s="1278"/>
      <c r="IHQ101" s="1278"/>
      <c r="IHR101" s="1278"/>
      <c r="IHS101" s="1278"/>
      <c r="IHT101" s="1278"/>
      <c r="IHU101" s="1278"/>
      <c r="IHV101" s="1278"/>
      <c r="IHW101" s="1278"/>
      <c r="IHX101" s="1278"/>
      <c r="IHY101" s="1278"/>
      <c r="IHZ101" s="1278"/>
      <c r="IIA101" s="1278"/>
      <c r="IIB101" s="1278"/>
      <c r="IIC101" s="1278"/>
      <c r="IID101" s="1278"/>
      <c r="IIE101" s="1278"/>
      <c r="IIF101" s="1278"/>
      <c r="IIG101" s="1278"/>
      <c r="IIH101" s="1278"/>
      <c r="III101" s="1278"/>
      <c r="IIJ101" s="1278"/>
      <c r="IIK101" s="1278"/>
      <c r="IIL101" s="1278"/>
      <c r="IIM101" s="1278"/>
      <c r="IIN101" s="1278"/>
      <c r="IIO101" s="1278"/>
      <c r="IIP101" s="1278"/>
      <c r="IIQ101" s="1278"/>
      <c r="IIR101" s="1278"/>
      <c r="IIS101" s="1278"/>
      <c r="IIT101" s="1278"/>
      <c r="IIU101" s="1278"/>
      <c r="IIV101" s="1278"/>
      <c r="IIW101" s="1278"/>
      <c r="IIX101" s="1278"/>
      <c r="IIY101" s="1278"/>
      <c r="IIZ101" s="1278"/>
      <c r="IJA101" s="1278"/>
      <c r="IJB101" s="1278"/>
      <c r="IJC101" s="1278"/>
      <c r="IJD101" s="1278"/>
      <c r="IJE101" s="1278"/>
      <c r="IJF101" s="1278"/>
      <c r="IJG101" s="1278"/>
      <c r="IJH101" s="1278"/>
      <c r="IJI101" s="1278"/>
      <c r="IJJ101" s="1278"/>
      <c r="IJK101" s="1278"/>
      <c r="IJL101" s="1278"/>
      <c r="IJM101" s="1278"/>
      <c r="IJN101" s="1278"/>
      <c r="IJO101" s="1278"/>
      <c r="IJP101" s="1278"/>
      <c r="IJQ101" s="1278"/>
      <c r="IJR101" s="1278"/>
      <c r="IJS101" s="1278"/>
      <c r="IJT101" s="1278"/>
      <c r="IJU101" s="1278"/>
      <c r="IJV101" s="1278"/>
      <c r="IJW101" s="1278"/>
      <c r="IJX101" s="1278"/>
      <c r="IJY101" s="1278"/>
      <c r="IJZ101" s="1278"/>
      <c r="IKA101" s="1278"/>
      <c r="IKB101" s="1278"/>
      <c r="IKC101" s="1278"/>
      <c r="IKD101" s="1278"/>
      <c r="IKE101" s="1278"/>
      <c r="IKF101" s="1278"/>
      <c r="IKG101" s="1278"/>
      <c r="IKH101" s="1278"/>
      <c r="IKI101" s="1278"/>
      <c r="IKJ101" s="1278"/>
      <c r="IKK101" s="1278"/>
      <c r="IKL101" s="1278"/>
      <c r="IKM101" s="1278"/>
      <c r="IKN101" s="1278"/>
      <c r="IKO101" s="1278"/>
      <c r="IKP101" s="1278"/>
      <c r="IKQ101" s="1278"/>
      <c r="IKR101" s="1278"/>
      <c r="IKS101" s="1278"/>
      <c r="IKT101" s="1278"/>
      <c r="IKU101" s="1278"/>
      <c r="IKV101" s="1278"/>
      <c r="IKW101" s="1278"/>
      <c r="IKX101" s="1278"/>
      <c r="IKY101" s="1278"/>
      <c r="IKZ101" s="1278"/>
      <c r="ILA101" s="1278"/>
      <c r="ILB101" s="1278"/>
      <c r="ILC101" s="1278"/>
      <c r="ILD101" s="1278"/>
      <c r="ILE101" s="1278"/>
      <c r="ILF101" s="1278"/>
      <c r="ILG101" s="1278"/>
      <c r="ILH101" s="1278"/>
      <c r="ILI101" s="1278"/>
      <c r="ILJ101" s="1278"/>
      <c r="ILK101" s="1278"/>
      <c r="ILL101" s="1278"/>
      <c r="ILM101" s="1278"/>
      <c r="ILN101" s="1278"/>
      <c r="ILO101" s="1278"/>
      <c r="ILP101" s="1278"/>
      <c r="ILQ101" s="1278"/>
      <c r="ILR101" s="1278"/>
      <c r="ILS101" s="1278"/>
      <c r="ILT101" s="1278"/>
      <c r="ILU101" s="1278"/>
      <c r="ILV101" s="1278"/>
      <c r="ILW101" s="1278"/>
      <c r="ILX101" s="1278"/>
      <c r="ILY101" s="1278"/>
      <c r="ILZ101" s="1278"/>
      <c r="IMA101" s="1278"/>
      <c r="IMB101" s="1278"/>
      <c r="IMC101" s="1278"/>
      <c r="IMD101" s="1278"/>
      <c r="IME101" s="1278"/>
      <c r="IMF101" s="1278"/>
      <c r="IMG101" s="1278"/>
      <c r="IMH101" s="1278"/>
      <c r="IMI101" s="1278"/>
      <c r="IMJ101" s="1278"/>
      <c r="IMK101" s="1278"/>
      <c r="IML101" s="1278"/>
      <c r="IMM101" s="1278"/>
      <c r="IMN101" s="1278"/>
      <c r="IMO101" s="1278"/>
      <c r="IMP101" s="1278"/>
      <c r="IMQ101" s="1278"/>
      <c r="IMR101" s="1278"/>
      <c r="IMS101" s="1278"/>
      <c r="IMT101" s="1278"/>
      <c r="IMU101" s="1278"/>
      <c r="IMV101" s="1278"/>
      <c r="IMW101" s="1278"/>
      <c r="IMX101" s="1278"/>
      <c r="IMY101" s="1278"/>
      <c r="IMZ101" s="1278"/>
      <c r="INA101" s="1278"/>
      <c r="INB101" s="1278"/>
      <c r="INC101" s="1278"/>
      <c r="IND101" s="1278"/>
      <c r="INE101" s="1278"/>
      <c r="INF101" s="1278"/>
      <c r="ING101" s="1278"/>
      <c r="INH101" s="1278"/>
      <c r="INI101" s="1278"/>
      <c r="INJ101" s="1278"/>
      <c r="INK101" s="1278"/>
      <c r="INL101" s="1278"/>
      <c r="INM101" s="1278"/>
      <c r="INN101" s="1278"/>
      <c r="INO101" s="1278"/>
      <c r="INP101" s="1278"/>
      <c r="INQ101" s="1278"/>
      <c r="INR101" s="1278"/>
      <c r="INS101" s="1278"/>
      <c r="INT101" s="1278"/>
      <c r="INU101" s="1278"/>
      <c r="INV101" s="1278"/>
      <c r="INW101" s="1278"/>
      <c r="INX101" s="1278"/>
      <c r="INY101" s="1278"/>
      <c r="INZ101" s="1278"/>
      <c r="IOA101" s="1278"/>
      <c r="IOB101" s="1278"/>
      <c r="IOC101" s="1278"/>
      <c r="IOD101" s="1278"/>
      <c r="IOE101" s="1278"/>
      <c r="IOF101" s="1278"/>
      <c r="IOG101" s="1278"/>
      <c r="IOH101" s="1278"/>
      <c r="IOI101" s="1278"/>
      <c r="IOJ101" s="1278"/>
      <c r="IOK101" s="1278"/>
      <c r="IOL101" s="1278"/>
      <c r="IOM101" s="1278"/>
      <c r="ION101" s="1278"/>
      <c r="IOO101" s="1278"/>
      <c r="IOP101" s="1278"/>
      <c r="IOQ101" s="1278"/>
      <c r="IOR101" s="1278"/>
      <c r="IOS101" s="1278"/>
      <c r="IOT101" s="1278"/>
      <c r="IOU101" s="1278"/>
      <c r="IOV101" s="1278"/>
      <c r="IOW101" s="1278"/>
      <c r="IOX101" s="1278"/>
      <c r="IOY101" s="1278"/>
      <c r="IOZ101" s="1278"/>
      <c r="IPA101" s="1278"/>
      <c r="IPB101" s="1278"/>
      <c r="IPC101" s="1278"/>
      <c r="IPD101" s="1278"/>
      <c r="IPE101" s="1278"/>
      <c r="IPF101" s="1278"/>
      <c r="IPG101" s="1278"/>
      <c r="IPH101" s="1278"/>
      <c r="IPI101" s="1278"/>
      <c r="IPJ101" s="1278"/>
      <c r="IPK101" s="1278"/>
      <c r="IPL101" s="1278"/>
      <c r="IPM101" s="1278"/>
      <c r="IPN101" s="1278"/>
      <c r="IPO101" s="1278"/>
      <c r="IPP101" s="1278"/>
      <c r="IPQ101" s="1278"/>
      <c r="IPR101" s="1278"/>
      <c r="IPS101" s="1278"/>
      <c r="IPT101" s="1278"/>
      <c r="IPU101" s="1278"/>
      <c r="IPV101" s="1278"/>
      <c r="IPW101" s="1278"/>
      <c r="IPX101" s="1278"/>
      <c r="IPY101" s="1278"/>
      <c r="IPZ101" s="1278"/>
      <c r="IQA101" s="1278"/>
      <c r="IQB101" s="1278"/>
      <c r="IQC101" s="1278"/>
      <c r="IQD101" s="1278"/>
      <c r="IQE101" s="1278"/>
      <c r="IQF101" s="1278"/>
      <c r="IQG101" s="1278"/>
      <c r="IQH101" s="1278"/>
      <c r="IQI101" s="1278"/>
      <c r="IQJ101" s="1278"/>
      <c r="IQK101" s="1278"/>
      <c r="IQL101" s="1278"/>
      <c r="IQM101" s="1278"/>
      <c r="IQN101" s="1278"/>
      <c r="IQO101" s="1278"/>
      <c r="IQP101" s="1278"/>
      <c r="IQQ101" s="1278"/>
      <c r="IQR101" s="1278"/>
      <c r="IQS101" s="1278"/>
      <c r="IQT101" s="1278"/>
      <c r="IQU101" s="1278"/>
      <c r="IQV101" s="1278"/>
      <c r="IQW101" s="1278"/>
      <c r="IQX101" s="1278"/>
      <c r="IQY101" s="1278"/>
      <c r="IQZ101" s="1278"/>
      <c r="IRA101" s="1278"/>
      <c r="IRB101" s="1278"/>
      <c r="IRC101" s="1278"/>
      <c r="IRD101" s="1278"/>
      <c r="IRE101" s="1278"/>
      <c r="IRF101" s="1278"/>
      <c r="IRG101" s="1278"/>
      <c r="IRH101" s="1278"/>
      <c r="IRI101" s="1278"/>
      <c r="IRJ101" s="1278"/>
      <c r="IRK101" s="1278"/>
      <c r="IRL101" s="1278"/>
      <c r="IRM101" s="1278"/>
      <c r="IRN101" s="1278"/>
      <c r="IRO101" s="1278"/>
      <c r="IRP101" s="1278"/>
      <c r="IRQ101" s="1278"/>
      <c r="IRR101" s="1278"/>
      <c r="IRS101" s="1278"/>
      <c r="IRT101" s="1278"/>
      <c r="IRU101" s="1278"/>
      <c r="IRV101" s="1278"/>
      <c r="IRW101" s="1278"/>
      <c r="IRX101" s="1278"/>
      <c r="IRY101" s="1278"/>
      <c r="IRZ101" s="1278"/>
      <c r="ISA101" s="1278"/>
      <c r="ISB101" s="1278"/>
      <c r="ISC101" s="1278"/>
      <c r="ISD101" s="1278"/>
      <c r="ISE101" s="1278"/>
      <c r="ISF101" s="1278"/>
      <c r="ISG101" s="1278"/>
      <c r="ISH101" s="1278"/>
      <c r="ISI101" s="1278"/>
      <c r="ISJ101" s="1278"/>
      <c r="ISK101" s="1278"/>
      <c r="ISL101" s="1278"/>
      <c r="ISM101" s="1278"/>
      <c r="ISN101" s="1278"/>
      <c r="ISO101" s="1278"/>
      <c r="ISP101" s="1278"/>
      <c r="ISQ101" s="1278"/>
      <c r="ISR101" s="1278"/>
      <c r="ISS101" s="1278"/>
      <c r="IST101" s="1278"/>
      <c r="ISU101" s="1278"/>
      <c r="ISV101" s="1278"/>
      <c r="ISW101" s="1278"/>
      <c r="ISX101" s="1278"/>
      <c r="ISY101" s="1278"/>
      <c r="ISZ101" s="1278"/>
      <c r="ITA101" s="1278"/>
      <c r="ITB101" s="1278"/>
      <c r="ITC101" s="1278"/>
      <c r="ITD101" s="1278"/>
      <c r="ITE101" s="1278"/>
      <c r="ITF101" s="1278"/>
      <c r="ITG101" s="1278"/>
      <c r="ITH101" s="1278"/>
      <c r="ITI101" s="1278"/>
      <c r="ITJ101" s="1278"/>
      <c r="ITK101" s="1278"/>
      <c r="ITL101" s="1278"/>
      <c r="ITM101" s="1278"/>
      <c r="ITN101" s="1278"/>
      <c r="ITO101" s="1278"/>
      <c r="ITP101" s="1278"/>
      <c r="ITQ101" s="1278"/>
      <c r="ITR101" s="1278"/>
      <c r="ITS101" s="1278"/>
      <c r="ITT101" s="1278"/>
      <c r="ITU101" s="1278"/>
      <c r="ITV101" s="1278"/>
      <c r="ITW101" s="1278"/>
      <c r="ITX101" s="1278"/>
      <c r="ITY101" s="1278"/>
      <c r="ITZ101" s="1278"/>
      <c r="IUA101" s="1278"/>
      <c r="IUB101" s="1278"/>
      <c r="IUC101" s="1278"/>
      <c r="IUD101" s="1278"/>
      <c r="IUE101" s="1278"/>
      <c r="IUF101" s="1278"/>
      <c r="IUG101" s="1278"/>
      <c r="IUH101" s="1278"/>
      <c r="IUI101" s="1278"/>
      <c r="IUJ101" s="1278"/>
      <c r="IUK101" s="1278"/>
      <c r="IUL101" s="1278"/>
      <c r="IUM101" s="1278"/>
      <c r="IUN101" s="1278"/>
      <c r="IUO101" s="1278"/>
      <c r="IUP101" s="1278"/>
      <c r="IUQ101" s="1278"/>
      <c r="IUR101" s="1278"/>
      <c r="IUS101" s="1278"/>
      <c r="IUT101" s="1278"/>
      <c r="IUU101" s="1278"/>
      <c r="IUV101" s="1278"/>
      <c r="IUW101" s="1278"/>
      <c r="IUX101" s="1278"/>
      <c r="IUY101" s="1278"/>
      <c r="IUZ101" s="1278"/>
      <c r="IVA101" s="1278"/>
      <c r="IVB101" s="1278"/>
      <c r="IVC101" s="1278"/>
      <c r="IVD101" s="1278"/>
      <c r="IVE101" s="1278"/>
      <c r="IVF101" s="1278"/>
      <c r="IVG101" s="1278"/>
      <c r="IVH101" s="1278"/>
      <c r="IVI101" s="1278"/>
      <c r="IVJ101" s="1278"/>
      <c r="IVK101" s="1278"/>
      <c r="IVL101" s="1278"/>
      <c r="IVM101" s="1278"/>
      <c r="IVN101" s="1278"/>
      <c r="IVO101" s="1278"/>
      <c r="IVP101" s="1278"/>
      <c r="IVQ101" s="1278"/>
      <c r="IVR101" s="1278"/>
      <c r="IVS101" s="1278"/>
      <c r="IVT101" s="1278"/>
      <c r="IVU101" s="1278"/>
      <c r="IVV101" s="1278"/>
      <c r="IVW101" s="1278"/>
      <c r="IVX101" s="1278"/>
      <c r="IVY101" s="1278"/>
      <c r="IVZ101" s="1278"/>
      <c r="IWA101" s="1278"/>
      <c r="IWB101" s="1278"/>
      <c r="IWC101" s="1278"/>
      <c r="IWD101" s="1278"/>
      <c r="IWE101" s="1278"/>
      <c r="IWF101" s="1278"/>
      <c r="IWG101" s="1278"/>
      <c r="IWH101" s="1278"/>
      <c r="IWI101" s="1278"/>
      <c r="IWJ101" s="1278"/>
      <c r="IWK101" s="1278"/>
      <c r="IWL101" s="1278"/>
      <c r="IWM101" s="1278"/>
      <c r="IWN101" s="1278"/>
      <c r="IWO101" s="1278"/>
      <c r="IWP101" s="1278"/>
      <c r="IWQ101" s="1278"/>
      <c r="IWR101" s="1278"/>
      <c r="IWS101" s="1278"/>
      <c r="IWT101" s="1278"/>
      <c r="IWU101" s="1278"/>
      <c r="IWV101" s="1278"/>
      <c r="IWW101" s="1278"/>
      <c r="IWX101" s="1278"/>
      <c r="IWY101" s="1278"/>
      <c r="IWZ101" s="1278"/>
      <c r="IXA101" s="1278"/>
      <c r="IXB101" s="1278"/>
      <c r="IXC101" s="1278"/>
      <c r="IXD101" s="1278"/>
      <c r="IXE101" s="1278"/>
      <c r="IXF101" s="1278"/>
      <c r="IXG101" s="1278"/>
      <c r="IXH101" s="1278"/>
      <c r="IXI101" s="1278"/>
      <c r="IXJ101" s="1278"/>
      <c r="IXK101" s="1278"/>
      <c r="IXL101" s="1278"/>
      <c r="IXM101" s="1278"/>
      <c r="IXN101" s="1278"/>
      <c r="IXO101" s="1278"/>
      <c r="IXP101" s="1278"/>
      <c r="IXQ101" s="1278"/>
      <c r="IXR101" s="1278"/>
      <c r="IXS101" s="1278"/>
      <c r="IXT101" s="1278"/>
      <c r="IXU101" s="1278"/>
      <c r="IXV101" s="1278"/>
      <c r="IXW101" s="1278"/>
      <c r="IXX101" s="1278"/>
      <c r="IXY101" s="1278"/>
      <c r="IXZ101" s="1278"/>
      <c r="IYA101" s="1278"/>
      <c r="IYB101" s="1278"/>
      <c r="IYC101" s="1278"/>
      <c r="IYD101" s="1278"/>
      <c r="IYE101" s="1278"/>
      <c r="IYF101" s="1278"/>
      <c r="IYG101" s="1278"/>
      <c r="IYH101" s="1278"/>
      <c r="IYI101" s="1278"/>
      <c r="IYJ101" s="1278"/>
      <c r="IYK101" s="1278"/>
      <c r="IYL101" s="1278"/>
      <c r="IYM101" s="1278"/>
      <c r="IYN101" s="1278"/>
      <c r="IYO101" s="1278"/>
      <c r="IYP101" s="1278"/>
      <c r="IYQ101" s="1278"/>
      <c r="IYR101" s="1278"/>
      <c r="IYS101" s="1278"/>
      <c r="IYT101" s="1278"/>
      <c r="IYU101" s="1278"/>
      <c r="IYV101" s="1278"/>
      <c r="IYW101" s="1278"/>
      <c r="IYX101" s="1278"/>
      <c r="IYY101" s="1278"/>
      <c r="IYZ101" s="1278"/>
      <c r="IZA101" s="1278"/>
      <c r="IZB101" s="1278"/>
      <c r="IZC101" s="1278"/>
      <c r="IZD101" s="1278"/>
      <c r="IZE101" s="1278"/>
      <c r="IZF101" s="1278"/>
      <c r="IZG101" s="1278"/>
      <c r="IZH101" s="1278"/>
      <c r="IZI101" s="1278"/>
      <c r="IZJ101" s="1278"/>
      <c r="IZK101" s="1278"/>
      <c r="IZL101" s="1278"/>
      <c r="IZM101" s="1278"/>
      <c r="IZN101" s="1278"/>
      <c r="IZO101" s="1278"/>
      <c r="IZP101" s="1278"/>
      <c r="IZQ101" s="1278"/>
      <c r="IZR101" s="1278"/>
      <c r="IZS101" s="1278"/>
      <c r="IZT101" s="1278"/>
      <c r="IZU101" s="1278"/>
      <c r="IZV101" s="1278"/>
      <c r="IZW101" s="1278"/>
      <c r="IZX101" s="1278"/>
      <c r="IZY101" s="1278"/>
      <c r="IZZ101" s="1278"/>
      <c r="JAA101" s="1278"/>
      <c r="JAB101" s="1278"/>
      <c r="JAC101" s="1278"/>
      <c r="JAD101" s="1278"/>
      <c r="JAE101" s="1278"/>
      <c r="JAF101" s="1278"/>
      <c r="JAG101" s="1278"/>
      <c r="JAH101" s="1278"/>
      <c r="JAI101" s="1278"/>
      <c r="JAJ101" s="1278"/>
      <c r="JAK101" s="1278"/>
      <c r="JAL101" s="1278"/>
      <c r="JAM101" s="1278"/>
      <c r="JAN101" s="1278"/>
      <c r="JAO101" s="1278"/>
      <c r="JAP101" s="1278"/>
      <c r="JAQ101" s="1278"/>
      <c r="JAR101" s="1278"/>
      <c r="JAS101" s="1278"/>
      <c r="JAT101" s="1278"/>
      <c r="JAU101" s="1278"/>
      <c r="JAV101" s="1278"/>
      <c r="JAW101" s="1278"/>
      <c r="JAX101" s="1278"/>
      <c r="JAY101" s="1278"/>
      <c r="JAZ101" s="1278"/>
      <c r="JBA101" s="1278"/>
      <c r="JBB101" s="1278"/>
      <c r="JBC101" s="1278"/>
      <c r="JBD101" s="1278"/>
      <c r="JBE101" s="1278"/>
      <c r="JBF101" s="1278"/>
      <c r="JBG101" s="1278"/>
      <c r="JBH101" s="1278"/>
      <c r="JBI101" s="1278"/>
      <c r="JBJ101" s="1278"/>
      <c r="JBK101" s="1278"/>
      <c r="JBL101" s="1278"/>
      <c r="JBM101" s="1278"/>
      <c r="JBN101" s="1278"/>
      <c r="JBO101" s="1278"/>
      <c r="JBP101" s="1278"/>
      <c r="JBQ101" s="1278"/>
      <c r="JBR101" s="1278"/>
      <c r="JBS101" s="1278"/>
      <c r="JBT101" s="1278"/>
      <c r="JBU101" s="1278"/>
      <c r="JBV101" s="1278"/>
      <c r="JBW101" s="1278"/>
      <c r="JBX101" s="1278"/>
      <c r="JBY101" s="1278"/>
      <c r="JBZ101" s="1278"/>
      <c r="JCA101" s="1278"/>
      <c r="JCB101" s="1278"/>
      <c r="JCC101" s="1278"/>
      <c r="JCD101" s="1278"/>
      <c r="JCE101" s="1278"/>
      <c r="JCF101" s="1278"/>
      <c r="JCG101" s="1278"/>
      <c r="JCH101" s="1278"/>
      <c r="JCI101" s="1278"/>
      <c r="JCJ101" s="1278"/>
      <c r="JCK101" s="1278"/>
      <c r="JCL101" s="1278"/>
      <c r="JCM101" s="1278"/>
      <c r="JCN101" s="1278"/>
      <c r="JCO101" s="1278"/>
      <c r="JCP101" s="1278"/>
      <c r="JCQ101" s="1278"/>
      <c r="JCR101" s="1278"/>
      <c r="JCS101" s="1278"/>
      <c r="JCT101" s="1278"/>
      <c r="JCU101" s="1278"/>
      <c r="JCV101" s="1278"/>
      <c r="JCW101" s="1278"/>
      <c r="JCX101" s="1278"/>
      <c r="JCY101" s="1278"/>
      <c r="JCZ101" s="1278"/>
      <c r="JDA101" s="1278"/>
      <c r="JDB101" s="1278"/>
      <c r="JDC101" s="1278"/>
      <c r="JDD101" s="1278"/>
      <c r="JDE101" s="1278"/>
      <c r="JDF101" s="1278"/>
      <c r="JDG101" s="1278"/>
      <c r="JDH101" s="1278"/>
      <c r="JDI101" s="1278"/>
      <c r="JDJ101" s="1278"/>
      <c r="JDK101" s="1278"/>
      <c r="JDL101" s="1278"/>
      <c r="JDM101" s="1278"/>
      <c r="JDN101" s="1278"/>
      <c r="JDO101" s="1278"/>
      <c r="JDP101" s="1278"/>
      <c r="JDQ101" s="1278"/>
      <c r="JDR101" s="1278"/>
      <c r="JDS101" s="1278"/>
      <c r="JDT101" s="1278"/>
      <c r="JDU101" s="1278"/>
      <c r="JDV101" s="1278"/>
      <c r="JDW101" s="1278"/>
      <c r="JDX101" s="1278"/>
      <c r="JDY101" s="1278"/>
      <c r="JDZ101" s="1278"/>
      <c r="JEA101" s="1278"/>
      <c r="JEB101" s="1278"/>
      <c r="JEC101" s="1278"/>
      <c r="JED101" s="1278"/>
      <c r="JEE101" s="1278"/>
      <c r="JEF101" s="1278"/>
      <c r="JEG101" s="1278"/>
      <c r="JEH101" s="1278"/>
      <c r="JEI101" s="1278"/>
      <c r="JEJ101" s="1278"/>
      <c r="JEK101" s="1278"/>
      <c r="JEL101" s="1278"/>
      <c r="JEM101" s="1278"/>
      <c r="JEN101" s="1278"/>
      <c r="JEO101" s="1278"/>
      <c r="JEP101" s="1278"/>
      <c r="JEQ101" s="1278"/>
      <c r="JER101" s="1278"/>
      <c r="JES101" s="1278"/>
      <c r="JET101" s="1278"/>
      <c r="JEU101" s="1278"/>
      <c r="JEV101" s="1278"/>
      <c r="JEW101" s="1278"/>
      <c r="JEX101" s="1278"/>
      <c r="JEY101" s="1278"/>
      <c r="JEZ101" s="1278"/>
      <c r="JFA101" s="1278"/>
      <c r="JFB101" s="1278"/>
      <c r="JFC101" s="1278"/>
      <c r="JFD101" s="1278"/>
      <c r="JFE101" s="1278"/>
      <c r="JFF101" s="1278"/>
      <c r="JFG101" s="1278"/>
      <c r="JFH101" s="1278"/>
      <c r="JFI101" s="1278"/>
      <c r="JFJ101" s="1278"/>
      <c r="JFK101" s="1278"/>
      <c r="JFL101" s="1278"/>
      <c r="JFM101" s="1278"/>
      <c r="JFN101" s="1278"/>
      <c r="JFO101" s="1278"/>
      <c r="JFP101" s="1278"/>
      <c r="JFQ101" s="1278"/>
      <c r="JFR101" s="1278"/>
      <c r="JFS101" s="1278"/>
      <c r="JFT101" s="1278"/>
      <c r="JFU101" s="1278"/>
      <c r="JFV101" s="1278"/>
      <c r="JFW101" s="1278"/>
      <c r="JFX101" s="1278"/>
      <c r="JFY101" s="1278"/>
      <c r="JFZ101" s="1278"/>
      <c r="JGA101" s="1278"/>
      <c r="JGB101" s="1278"/>
      <c r="JGC101" s="1278"/>
      <c r="JGD101" s="1278"/>
      <c r="JGE101" s="1278"/>
      <c r="JGF101" s="1278"/>
      <c r="JGG101" s="1278"/>
      <c r="JGH101" s="1278"/>
      <c r="JGI101" s="1278"/>
      <c r="JGJ101" s="1278"/>
      <c r="JGK101" s="1278"/>
      <c r="JGL101" s="1278"/>
      <c r="JGM101" s="1278"/>
      <c r="JGN101" s="1278"/>
      <c r="JGO101" s="1278"/>
      <c r="JGP101" s="1278"/>
      <c r="JGQ101" s="1278"/>
      <c r="JGR101" s="1278"/>
      <c r="JGS101" s="1278"/>
      <c r="JGT101" s="1278"/>
      <c r="JGU101" s="1278"/>
      <c r="JGV101" s="1278"/>
      <c r="JGW101" s="1278"/>
      <c r="JGX101" s="1278"/>
      <c r="JGY101" s="1278"/>
      <c r="JGZ101" s="1278"/>
      <c r="JHA101" s="1278"/>
      <c r="JHB101" s="1278"/>
      <c r="JHC101" s="1278"/>
      <c r="JHD101" s="1278"/>
      <c r="JHE101" s="1278"/>
      <c r="JHF101" s="1278"/>
      <c r="JHG101" s="1278"/>
      <c r="JHH101" s="1278"/>
      <c r="JHI101" s="1278"/>
      <c r="JHJ101" s="1278"/>
      <c r="JHK101" s="1278"/>
      <c r="JHL101" s="1278"/>
      <c r="JHM101" s="1278"/>
      <c r="JHN101" s="1278"/>
      <c r="JHO101" s="1278"/>
      <c r="JHP101" s="1278"/>
      <c r="JHQ101" s="1278"/>
      <c r="JHR101" s="1278"/>
      <c r="JHS101" s="1278"/>
      <c r="JHT101" s="1278"/>
      <c r="JHU101" s="1278"/>
      <c r="JHV101" s="1278"/>
      <c r="JHW101" s="1278"/>
      <c r="JHX101" s="1278"/>
      <c r="JHY101" s="1278"/>
      <c r="JHZ101" s="1278"/>
      <c r="JIA101" s="1278"/>
      <c r="JIB101" s="1278"/>
      <c r="JIC101" s="1278"/>
      <c r="JID101" s="1278"/>
      <c r="JIE101" s="1278"/>
      <c r="JIF101" s="1278"/>
      <c r="JIG101" s="1278"/>
      <c r="JIH101" s="1278"/>
      <c r="JII101" s="1278"/>
      <c r="JIJ101" s="1278"/>
      <c r="JIK101" s="1278"/>
      <c r="JIL101" s="1278"/>
      <c r="JIM101" s="1278"/>
      <c r="JIN101" s="1278"/>
      <c r="JIO101" s="1278"/>
      <c r="JIP101" s="1278"/>
      <c r="JIQ101" s="1278"/>
      <c r="JIR101" s="1278"/>
      <c r="JIS101" s="1278"/>
      <c r="JIT101" s="1278"/>
      <c r="JIU101" s="1278"/>
      <c r="JIV101" s="1278"/>
      <c r="JIW101" s="1278"/>
      <c r="JIX101" s="1278"/>
      <c r="JIY101" s="1278"/>
      <c r="JIZ101" s="1278"/>
      <c r="JJA101" s="1278"/>
      <c r="JJB101" s="1278"/>
      <c r="JJC101" s="1278"/>
      <c r="JJD101" s="1278"/>
      <c r="JJE101" s="1278"/>
      <c r="JJF101" s="1278"/>
      <c r="JJG101" s="1278"/>
      <c r="JJH101" s="1278"/>
      <c r="JJI101" s="1278"/>
      <c r="JJJ101" s="1278"/>
      <c r="JJK101" s="1278"/>
      <c r="JJL101" s="1278"/>
      <c r="JJM101" s="1278"/>
      <c r="JJN101" s="1278"/>
      <c r="JJO101" s="1278"/>
      <c r="JJP101" s="1278"/>
      <c r="JJQ101" s="1278"/>
      <c r="JJR101" s="1278"/>
      <c r="JJS101" s="1278"/>
      <c r="JJT101" s="1278"/>
      <c r="JJU101" s="1278"/>
      <c r="JJV101" s="1278"/>
      <c r="JJW101" s="1278"/>
      <c r="JJX101" s="1278"/>
      <c r="JJY101" s="1278"/>
      <c r="JJZ101" s="1278"/>
      <c r="JKA101" s="1278"/>
      <c r="JKB101" s="1278"/>
      <c r="JKC101" s="1278"/>
      <c r="JKD101" s="1278"/>
      <c r="JKE101" s="1278"/>
      <c r="JKF101" s="1278"/>
      <c r="JKG101" s="1278"/>
      <c r="JKH101" s="1278"/>
      <c r="JKI101" s="1278"/>
      <c r="JKJ101" s="1278"/>
      <c r="JKK101" s="1278"/>
      <c r="JKL101" s="1278"/>
      <c r="JKM101" s="1278"/>
      <c r="JKN101" s="1278"/>
      <c r="JKO101" s="1278"/>
      <c r="JKP101" s="1278"/>
      <c r="JKQ101" s="1278"/>
      <c r="JKR101" s="1278"/>
      <c r="JKS101" s="1278"/>
      <c r="JKT101" s="1278"/>
      <c r="JKU101" s="1278"/>
      <c r="JKV101" s="1278"/>
      <c r="JKW101" s="1278"/>
      <c r="JKX101" s="1278"/>
      <c r="JKY101" s="1278"/>
      <c r="JKZ101" s="1278"/>
      <c r="JLA101" s="1278"/>
      <c r="JLB101" s="1278"/>
      <c r="JLC101" s="1278"/>
      <c r="JLD101" s="1278"/>
      <c r="JLE101" s="1278"/>
      <c r="JLF101" s="1278"/>
      <c r="JLG101" s="1278"/>
      <c r="JLH101" s="1278"/>
      <c r="JLI101" s="1278"/>
      <c r="JLJ101" s="1278"/>
      <c r="JLK101" s="1278"/>
      <c r="JLL101" s="1278"/>
      <c r="JLM101" s="1278"/>
      <c r="JLN101" s="1278"/>
      <c r="JLO101" s="1278"/>
      <c r="JLP101" s="1278"/>
      <c r="JLQ101" s="1278"/>
      <c r="JLR101" s="1278"/>
      <c r="JLS101" s="1278"/>
      <c r="JLT101" s="1278"/>
      <c r="JLU101" s="1278"/>
      <c r="JLV101" s="1278"/>
      <c r="JLW101" s="1278"/>
      <c r="JLX101" s="1278"/>
      <c r="JLY101" s="1278"/>
      <c r="JLZ101" s="1278"/>
      <c r="JMA101" s="1278"/>
      <c r="JMB101" s="1278"/>
      <c r="JMC101" s="1278"/>
      <c r="JMD101" s="1278"/>
      <c r="JME101" s="1278"/>
      <c r="JMF101" s="1278"/>
      <c r="JMG101" s="1278"/>
      <c r="JMH101" s="1278"/>
      <c r="JMI101" s="1278"/>
      <c r="JMJ101" s="1278"/>
      <c r="JMK101" s="1278"/>
      <c r="JML101" s="1278"/>
      <c r="JMM101" s="1278"/>
      <c r="JMN101" s="1278"/>
      <c r="JMO101" s="1278"/>
      <c r="JMP101" s="1278"/>
      <c r="JMQ101" s="1278"/>
      <c r="JMR101" s="1278"/>
      <c r="JMS101" s="1278"/>
      <c r="JMT101" s="1278"/>
      <c r="JMU101" s="1278"/>
      <c r="JMV101" s="1278"/>
      <c r="JMW101" s="1278"/>
      <c r="JMX101" s="1278"/>
      <c r="JMY101" s="1278"/>
      <c r="JMZ101" s="1278"/>
      <c r="JNA101" s="1278"/>
      <c r="JNB101" s="1278"/>
      <c r="JNC101" s="1278"/>
      <c r="JND101" s="1278"/>
      <c r="JNE101" s="1278"/>
      <c r="JNF101" s="1278"/>
      <c r="JNG101" s="1278"/>
      <c r="JNH101" s="1278"/>
      <c r="JNI101" s="1278"/>
      <c r="JNJ101" s="1278"/>
      <c r="JNK101" s="1278"/>
      <c r="JNL101" s="1278"/>
      <c r="JNM101" s="1278"/>
      <c r="JNN101" s="1278"/>
      <c r="JNO101" s="1278"/>
      <c r="JNP101" s="1278"/>
      <c r="JNQ101" s="1278"/>
      <c r="JNR101" s="1278"/>
      <c r="JNS101" s="1278"/>
      <c r="JNT101" s="1278"/>
      <c r="JNU101" s="1278"/>
      <c r="JNV101" s="1278"/>
      <c r="JNW101" s="1278"/>
      <c r="JNX101" s="1278"/>
      <c r="JNY101" s="1278"/>
      <c r="JNZ101" s="1278"/>
      <c r="JOA101" s="1278"/>
      <c r="JOB101" s="1278"/>
      <c r="JOC101" s="1278"/>
      <c r="JOD101" s="1278"/>
      <c r="JOE101" s="1278"/>
      <c r="JOF101" s="1278"/>
      <c r="JOG101" s="1278"/>
      <c r="JOH101" s="1278"/>
      <c r="JOI101" s="1278"/>
      <c r="JOJ101" s="1278"/>
      <c r="JOK101" s="1278"/>
      <c r="JOL101" s="1278"/>
      <c r="JOM101" s="1278"/>
      <c r="JON101" s="1278"/>
      <c r="JOO101" s="1278"/>
      <c r="JOP101" s="1278"/>
      <c r="JOQ101" s="1278"/>
      <c r="JOR101" s="1278"/>
      <c r="JOS101" s="1278"/>
      <c r="JOT101" s="1278"/>
      <c r="JOU101" s="1278"/>
      <c r="JOV101" s="1278"/>
      <c r="JOW101" s="1278"/>
      <c r="JOX101" s="1278"/>
      <c r="JOY101" s="1278"/>
      <c r="JOZ101" s="1278"/>
      <c r="JPA101" s="1278"/>
      <c r="JPB101" s="1278"/>
      <c r="JPC101" s="1278"/>
      <c r="JPD101" s="1278"/>
      <c r="JPE101" s="1278"/>
      <c r="JPF101" s="1278"/>
      <c r="JPG101" s="1278"/>
      <c r="JPH101" s="1278"/>
      <c r="JPI101" s="1278"/>
      <c r="JPJ101" s="1278"/>
      <c r="JPK101" s="1278"/>
      <c r="JPL101" s="1278"/>
      <c r="JPM101" s="1278"/>
      <c r="JPN101" s="1278"/>
      <c r="JPO101" s="1278"/>
      <c r="JPP101" s="1278"/>
      <c r="JPQ101" s="1278"/>
      <c r="JPR101" s="1278"/>
      <c r="JPS101" s="1278"/>
      <c r="JPT101" s="1278"/>
      <c r="JPU101" s="1278"/>
      <c r="JPV101" s="1278"/>
      <c r="JPW101" s="1278"/>
      <c r="JPX101" s="1278"/>
      <c r="JPY101" s="1278"/>
      <c r="JPZ101" s="1278"/>
      <c r="JQA101" s="1278"/>
      <c r="JQB101" s="1278"/>
      <c r="JQC101" s="1278"/>
      <c r="JQD101" s="1278"/>
      <c r="JQE101" s="1278"/>
      <c r="JQF101" s="1278"/>
      <c r="JQG101" s="1278"/>
      <c r="JQH101" s="1278"/>
      <c r="JQI101" s="1278"/>
      <c r="JQJ101" s="1278"/>
      <c r="JQK101" s="1278"/>
      <c r="JQL101" s="1278"/>
      <c r="JQM101" s="1278"/>
      <c r="JQN101" s="1278"/>
      <c r="JQO101" s="1278"/>
      <c r="JQP101" s="1278"/>
      <c r="JQQ101" s="1278"/>
      <c r="JQR101" s="1278"/>
      <c r="JQS101" s="1278"/>
      <c r="JQT101" s="1278"/>
      <c r="JQU101" s="1278"/>
      <c r="JQV101" s="1278"/>
      <c r="JQW101" s="1278"/>
      <c r="JQX101" s="1278"/>
      <c r="JQY101" s="1278"/>
      <c r="JQZ101" s="1278"/>
      <c r="JRA101" s="1278"/>
      <c r="JRB101" s="1278"/>
      <c r="JRC101" s="1278"/>
      <c r="JRD101" s="1278"/>
      <c r="JRE101" s="1278"/>
      <c r="JRF101" s="1278"/>
      <c r="JRG101" s="1278"/>
      <c r="JRH101" s="1278"/>
      <c r="JRI101" s="1278"/>
      <c r="JRJ101" s="1278"/>
      <c r="JRK101" s="1278"/>
      <c r="JRL101" s="1278"/>
      <c r="JRM101" s="1278"/>
      <c r="JRN101" s="1278"/>
      <c r="JRO101" s="1278"/>
      <c r="JRP101" s="1278"/>
      <c r="JRQ101" s="1278"/>
      <c r="JRR101" s="1278"/>
      <c r="JRS101" s="1278"/>
      <c r="JRT101" s="1278"/>
      <c r="JRU101" s="1278"/>
      <c r="JRV101" s="1278"/>
      <c r="JRW101" s="1278"/>
      <c r="JRX101" s="1278"/>
      <c r="JRY101" s="1278"/>
      <c r="JRZ101" s="1278"/>
      <c r="JSA101" s="1278"/>
      <c r="JSB101" s="1278"/>
      <c r="JSC101" s="1278"/>
      <c r="JSD101" s="1278"/>
      <c r="JSE101" s="1278"/>
      <c r="JSF101" s="1278"/>
      <c r="JSG101" s="1278"/>
      <c r="JSH101" s="1278"/>
      <c r="JSI101" s="1278"/>
      <c r="JSJ101" s="1278"/>
      <c r="JSK101" s="1278"/>
      <c r="JSL101" s="1278"/>
      <c r="JSM101" s="1278"/>
      <c r="JSN101" s="1278"/>
      <c r="JSO101" s="1278"/>
      <c r="JSP101" s="1278"/>
      <c r="JSQ101" s="1278"/>
      <c r="JSR101" s="1278"/>
      <c r="JSS101" s="1278"/>
      <c r="JST101" s="1278"/>
      <c r="JSU101" s="1278"/>
      <c r="JSV101" s="1278"/>
      <c r="JSW101" s="1278"/>
      <c r="JSX101" s="1278"/>
      <c r="JSY101" s="1278"/>
      <c r="JSZ101" s="1278"/>
      <c r="JTA101" s="1278"/>
      <c r="JTB101" s="1278"/>
      <c r="JTC101" s="1278"/>
      <c r="JTD101" s="1278"/>
      <c r="JTE101" s="1278"/>
      <c r="JTF101" s="1278"/>
      <c r="JTG101" s="1278"/>
      <c r="JTH101" s="1278"/>
      <c r="JTI101" s="1278"/>
      <c r="JTJ101" s="1278"/>
      <c r="JTK101" s="1278"/>
      <c r="JTL101" s="1278"/>
      <c r="JTM101" s="1278"/>
      <c r="JTN101" s="1278"/>
      <c r="JTO101" s="1278"/>
      <c r="JTP101" s="1278"/>
      <c r="JTQ101" s="1278"/>
      <c r="JTR101" s="1278"/>
      <c r="JTS101" s="1278"/>
      <c r="JTT101" s="1278"/>
      <c r="JTU101" s="1278"/>
      <c r="JTV101" s="1278"/>
      <c r="JTW101" s="1278"/>
      <c r="JTX101" s="1278"/>
      <c r="JTY101" s="1278"/>
      <c r="JTZ101" s="1278"/>
      <c r="JUA101" s="1278"/>
      <c r="JUB101" s="1278"/>
      <c r="JUC101" s="1278"/>
      <c r="JUD101" s="1278"/>
      <c r="JUE101" s="1278"/>
      <c r="JUF101" s="1278"/>
      <c r="JUG101" s="1278"/>
      <c r="JUH101" s="1278"/>
      <c r="JUI101" s="1278"/>
      <c r="JUJ101" s="1278"/>
      <c r="JUK101" s="1278"/>
      <c r="JUL101" s="1278"/>
      <c r="JUM101" s="1278"/>
      <c r="JUN101" s="1278"/>
      <c r="JUO101" s="1278"/>
      <c r="JUP101" s="1278"/>
      <c r="JUQ101" s="1278"/>
      <c r="JUR101" s="1278"/>
      <c r="JUS101" s="1278"/>
      <c r="JUT101" s="1278"/>
      <c r="JUU101" s="1278"/>
      <c r="JUV101" s="1278"/>
      <c r="JUW101" s="1278"/>
      <c r="JUX101" s="1278"/>
      <c r="JUY101" s="1278"/>
      <c r="JUZ101" s="1278"/>
      <c r="JVA101" s="1278"/>
      <c r="JVB101" s="1278"/>
      <c r="JVC101" s="1278"/>
      <c r="JVD101" s="1278"/>
      <c r="JVE101" s="1278"/>
      <c r="JVF101" s="1278"/>
      <c r="JVG101" s="1278"/>
      <c r="JVH101" s="1278"/>
      <c r="JVI101" s="1278"/>
      <c r="JVJ101" s="1278"/>
      <c r="JVK101" s="1278"/>
      <c r="JVL101" s="1278"/>
      <c r="JVM101" s="1278"/>
      <c r="JVN101" s="1278"/>
      <c r="JVO101" s="1278"/>
      <c r="JVP101" s="1278"/>
      <c r="JVQ101" s="1278"/>
      <c r="JVR101" s="1278"/>
      <c r="JVS101" s="1278"/>
      <c r="JVT101" s="1278"/>
      <c r="JVU101" s="1278"/>
      <c r="JVV101" s="1278"/>
      <c r="JVW101" s="1278"/>
      <c r="JVX101" s="1278"/>
      <c r="JVY101" s="1278"/>
      <c r="JVZ101" s="1278"/>
      <c r="JWA101" s="1278"/>
      <c r="JWB101" s="1278"/>
      <c r="JWC101" s="1278"/>
      <c r="JWD101" s="1278"/>
      <c r="JWE101" s="1278"/>
      <c r="JWF101" s="1278"/>
      <c r="JWG101" s="1278"/>
      <c r="JWH101" s="1278"/>
      <c r="JWI101" s="1278"/>
      <c r="JWJ101" s="1278"/>
      <c r="JWK101" s="1278"/>
      <c r="JWL101" s="1278"/>
      <c r="JWM101" s="1278"/>
      <c r="JWN101" s="1278"/>
      <c r="JWO101" s="1278"/>
      <c r="JWP101" s="1278"/>
      <c r="JWQ101" s="1278"/>
      <c r="JWR101" s="1278"/>
      <c r="JWS101" s="1278"/>
      <c r="JWT101" s="1278"/>
      <c r="JWU101" s="1278"/>
      <c r="JWV101" s="1278"/>
      <c r="JWW101" s="1278"/>
      <c r="JWX101" s="1278"/>
      <c r="JWY101" s="1278"/>
      <c r="JWZ101" s="1278"/>
      <c r="JXA101" s="1278"/>
      <c r="JXB101" s="1278"/>
      <c r="JXC101" s="1278"/>
      <c r="JXD101" s="1278"/>
      <c r="JXE101" s="1278"/>
      <c r="JXF101" s="1278"/>
      <c r="JXG101" s="1278"/>
      <c r="JXH101" s="1278"/>
      <c r="JXI101" s="1278"/>
      <c r="JXJ101" s="1278"/>
      <c r="JXK101" s="1278"/>
      <c r="JXL101" s="1278"/>
      <c r="JXM101" s="1278"/>
      <c r="JXN101" s="1278"/>
      <c r="JXO101" s="1278"/>
      <c r="JXP101" s="1278"/>
      <c r="JXQ101" s="1278"/>
      <c r="JXR101" s="1278"/>
      <c r="JXS101" s="1278"/>
      <c r="JXT101" s="1278"/>
      <c r="JXU101" s="1278"/>
      <c r="JXV101" s="1278"/>
      <c r="JXW101" s="1278"/>
      <c r="JXX101" s="1278"/>
      <c r="JXY101" s="1278"/>
      <c r="JXZ101" s="1278"/>
      <c r="JYA101" s="1278"/>
      <c r="JYB101" s="1278"/>
      <c r="JYC101" s="1278"/>
      <c r="JYD101" s="1278"/>
      <c r="JYE101" s="1278"/>
      <c r="JYF101" s="1278"/>
      <c r="JYG101" s="1278"/>
      <c r="JYH101" s="1278"/>
      <c r="JYI101" s="1278"/>
      <c r="JYJ101" s="1278"/>
      <c r="JYK101" s="1278"/>
      <c r="JYL101" s="1278"/>
      <c r="JYM101" s="1278"/>
      <c r="JYN101" s="1278"/>
      <c r="JYO101" s="1278"/>
      <c r="JYP101" s="1278"/>
      <c r="JYQ101" s="1278"/>
      <c r="JYR101" s="1278"/>
      <c r="JYS101" s="1278"/>
      <c r="JYT101" s="1278"/>
      <c r="JYU101" s="1278"/>
      <c r="JYV101" s="1278"/>
      <c r="JYW101" s="1278"/>
      <c r="JYX101" s="1278"/>
      <c r="JYY101" s="1278"/>
      <c r="JYZ101" s="1278"/>
      <c r="JZA101" s="1278"/>
      <c r="JZB101" s="1278"/>
      <c r="JZC101" s="1278"/>
      <c r="JZD101" s="1278"/>
      <c r="JZE101" s="1278"/>
      <c r="JZF101" s="1278"/>
      <c r="JZG101" s="1278"/>
      <c r="JZH101" s="1278"/>
      <c r="JZI101" s="1278"/>
      <c r="JZJ101" s="1278"/>
      <c r="JZK101" s="1278"/>
      <c r="JZL101" s="1278"/>
      <c r="JZM101" s="1278"/>
      <c r="JZN101" s="1278"/>
      <c r="JZO101" s="1278"/>
      <c r="JZP101" s="1278"/>
      <c r="JZQ101" s="1278"/>
      <c r="JZR101" s="1278"/>
      <c r="JZS101" s="1278"/>
      <c r="JZT101" s="1278"/>
      <c r="JZU101" s="1278"/>
      <c r="JZV101" s="1278"/>
      <c r="JZW101" s="1278"/>
      <c r="JZX101" s="1278"/>
      <c r="JZY101" s="1278"/>
      <c r="JZZ101" s="1278"/>
      <c r="KAA101" s="1278"/>
      <c r="KAB101" s="1278"/>
      <c r="KAC101" s="1278"/>
      <c r="KAD101" s="1278"/>
      <c r="KAE101" s="1278"/>
      <c r="KAF101" s="1278"/>
      <c r="KAG101" s="1278"/>
      <c r="KAH101" s="1278"/>
      <c r="KAI101" s="1278"/>
      <c r="KAJ101" s="1278"/>
      <c r="KAK101" s="1278"/>
      <c r="KAL101" s="1278"/>
      <c r="KAM101" s="1278"/>
      <c r="KAN101" s="1278"/>
      <c r="KAO101" s="1278"/>
      <c r="KAP101" s="1278"/>
      <c r="KAQ101" s="1278"/>
      <c r="KAR101" s="1278"/>
      <c r="KAS101" s="1278"/>
      <c r="KAT101" s="1278"/>
      <c r="KAU101" s="1278"/>
      <c r="KAV101" s="1278"/>
      <c r="KAW101" s="1278"/>
      <c r="KAX101" s="1278"/>
      <c r="KAY101" s="1278"/>
      <c r="KAZ101" s="1278"/>
      <c r="KBA101" s="1278"/>
      <c r="KBB101" s="1278"/>
      <c r="KBC101" s="1278"/>
      <c r="KBD101" s="1278"/>
      <c r="KBE101" s="1278"/>
      <c r="KBF101" s="1278"/>
      <c r="KBG101" s="1278"/>
      <c r="KBH101" s="1278"/>
      <c r="KBI101" s="1278"/>
      <c r="KBJ101" s="1278"/>
      <c r="KBK101" s="1278"/>
      <c r="KBL101" s="1278"/>
      <c r="KBM101" s="1278"/>
      <c r="KBN101" s="1278"/>
      <c r="KBO101" s="1278"/>
      <c r="KBP101" s="1278"/>
      <c r="KBQ101" s="1278"/>
      <c r="KBR101" s="1278"/>
      <c r="KBS101" s="1278"/>
      <c r="KBT101" s="1278"/>
      <c r="KBU101" s="1278"/>
      <c r="KBV101" s="1278"/>
      <c r="KBW101" s="1278"/>
      <c r="KBX101" s="1278"/>
      <c r="KBY101" s="1278"/>
      <c r="KBZ101" s="1278"/>
      <c r="KCA101" s="1278"/>
      <c r="KCB101" s="1278"/>
      <c r="KCC101" s="1278"/>
      <c r="KCD101" s="1278"/>
      <c r="KCE101" s="1278"/>
      <c r="KCF101" s="1278"/>
      <c r="KCG101" s="1278"/>
      <c r="KCH101" s="1278"/>
      <c r="KCI101" s="1278"/>
      <c r="KCJ101" s="1278"/>
      <c r="KCK101" s="1278"/>
      <c r="KCL101" s="1278"/>
      <c r="KCM101" s="1278"/>
      <c r="KCN101" s="1278"/>
      <c r="KCO101" s="1278"/>
      <c r="KCP101" s="1278"/>
      <c r="KCQ101" s="1278"/>
      <c r="KCR101" s="1278"/>
      <c r="KCS101" s="1278"/>
      <c r="KCT101" s="1278"/>
      <c r="KCU101" s="1278"/>
      <c r="KCV101" s="1278"/>
      <c r="KCW101" s="1278"/>
      <c r="KCX101" s="1278"/>
      <c r="KCY101" s="1278"/>
      <c r="KCZ101" s="1278"/>
      <c r="KDA101" s="1278"/>
      <c r="KDB101" s="1278"/>
      <c r="KDC101" s="1278"/>
      <c r="KDD101" s="1278"/>
      <c r="KDE101" s="1278"/>
      <c r="KDF101" s="1278"/>
      <c r="KDG101" s="1278"/>
      <c r="KDH101" s="1278"/>
      <c r="KDI101" s="1278"/>
      <c r="KDJ101" s="1278"/>
      <c r="KDK101" s="1278"/>
      <c r="KDL101" s="1278"/>
      <c r="KDM101" s="1278"/>
      <c r="KDN101" s="1278"/>
      <c r="KDO101" s="1278"/>
      <c r="KDP101" s="1278"/>
      <c r="KDQ101" s="1278"/>
      <c r="KDR101" s="1278"/>
      <c r="KDS101" s="1278"/>
      <c r="KDT101" s="1278"/>
      <c r="KDU101" s="1278"/>
      <c r="KDV101" s="1278"/>
      <c r="KDW101" s="1278"/>
      <c r="KDX101" s="1278"/>
      <c r="KDY101" s="1278"/>
      <c r="KDZ101" s="1278"/>
      <c r="KEA101" s="1278"/>
      <c r="KEB101" s="1278"/>
      <c r="KEC101" s="1278"/>
      <c r="KED101" s="1278"/>
      <c r="KEE101" s="1278"/>
      <c r="KEF101" s="1278"/>
      <c r="KEG101" s="1278"/>
      <c r="KEH101" s="1278"/>
      <c r="KEI101" s="1278"/>
      <c r="KEJ101" s="1278"/>
      <c r="KEK101" s="1278"/>
      <c r="KEL101" s="1278"/>
      <c r="KEM101" s="1278"/>
      <c r="KEN101" s="1278"/>
      <c r="KEO101" s="1278"/>
      <c r="KEP101" s="1278"/>
      <c r="KEQ101" s="1278"/>
      <c r="KER101" s="1278"/>
      <c r="KES101" s="1278"/>
      <c r="KET101" s="1278"/>
      <c r="KEU101" s="1278"/>
      <c r="KEV101" s="1278"/>
      <c r="KEW101" s="1278"/>
      <c r="KEX101" s="1278"/>
      <c r="KEY101" s="1278"/>
      <c r="KEZ101" s="1278"/>
      <c r="KFA101" s="1278"/>
      <c r="KFB101" s="1278"/>
      <c r="KFC101" s="1278"/>
      <c r="KFD101" s="1278"/>
      <c r="KFE101" s="1278"/>
      <c r="KFF101" s="1278"/>
      <c r="KFG101" s="1278"/>
      <c r="KFH101" s="1278"/>
      <c r="KFI101" s="1278"/>
      <c r="KFJ101" s="1278"/>
      <c r="KFK101" s="1278"/>
      <c r="KFL101" s="1278"/>
      <c r="KFM101" s="1278"/>
      <c r="KFN101" s="1278"/>
      <c r="KFO101" s="1278"/>
      <c r="KFP101" s="1278"/>
      <c r="KFQ101" s="1278"/>
      <c r="KFR101" s="1278"/>
      <c r="KFS101" s="1278"/>
      <c r="KFT101" s="1278"/>
      <c r="KFU101" s="1278"/>
      <c r="KFV101" s="1278"/>
      <c r="KFW101" s="1278"/>
      <c r="KFX101" s="1278"/>
      <c r="KFY101" s="1278"/>
      <c r="KFZ101" s="1278"/>
      <c r="KGA101" s="1278"/>
      <c r="KGB101" s="1278"/>
      <c r="KGC101" s="1278"/>
      <c r="KGD101" s="1278"/>
      <c r="KGE101" s="1278"/>
      <c r="KGF101" s="1278"/>
      <c r="KGG101" s="1278"/>
      <c r="KGH101" s="1278"/>
      <c r="KGI101" s="1278"/>
      <c r="KGJ101" s="1278"/>
      <c r="KGK101" s="1278"/>
      <c r="KGL101" s="1278"/>
      <c r="KGM101" s="1278"/>
      <c r="KGN101" s="1278"/>
      <c r="KGO101" s="1278"/>
      <c r="KGP101" s="1278"/>
      <c r="KGQ101" s="1278"/>
      <c r="KGR101" s="1278"/>
      <c r="KGS101" s="1278"/>
      <c r="KGT101" s="1278"/>
      <c r="KGU101" s="1278"/>
      <c r="KGV101" s="1278"/>
      <c r="KGW101" s="1278"/>
      <c r="KGX101" s="1278"/>
      <c r="KGY101" s="1278"/>
      <c r="KGZ101" s="1278"/>
      <c r="KHA101" s="1278"/>
      <c r="KHB101" s="1278"/>
      <c r="KHC101" s="1278"/>
      <c r="KHD101" s="1278"/>
      <c r="KHE101" s="1278"/>
      <c r="KHF101" s="1278"/>
      <c r="KHG101" s="1278"/>
      <c r="KHH101" s="1278"/>
      <c r="KHI101" s="1278"/>
      <c r="KHJ101" s="1278"/>
      <c r="KHK101" s="1278"/>
      <c r="KHL101" s="1278"/>
      <c r="KHM101" s="1278"/>
      <c r="KHN101" s="1278"/>
      <c r="KHO101" s="1278"/>
      <c r="KHP101" s="1278"/>
      <c r="KHQ101" s="1278"/>
      <c r="KHR101" s="1278"/>
      <c r="KHS101" s="1278"/>
      <c r="KHT101" s="1278"/>
      <c r="KHU101" s="1278"/>
      <c r="KHV101" s="1278"/>
      <c r="KHW101" s="1278"/>
      <c r="KHX101" s="1278"/>
      <c r="KHY101" s="1278"/>
      <c r="KHZ101" s="1278"/>
      <c r="KIA101" s="1278"/>
      <c r="KIB101" s="1278"/>
      <c r="KIC101" s="1278"/>
      <c r="KID101" s="1278"/>
      <c r="KIE101" s="1278"/>
      <c r="KIF101" s="1278"/>
      <c r="KIG101" s="1278"/>
      <c r="KIH101" s="1278"/>
      <c r="KII101" s="1278"/>
      <c r="KIJ101" s="1278"/>
      <c r="KIK101" s="1278"/>
      <c r="KIL101" s="1278"/>
      <c r="KIM101" s="1278"/>
      <c r="KIN101" s="1278"/>
      <c r="KIO101" s="1278"/>
      <c r="KIP101" s="1278"/>
      <c r="KIQ101" s="1278"/>
      <c r="KIR101" s="1278"/>
      <c r="KIS101" s="1278"/>
      <c r="KIT101" s="1278"/>
      <c r="KIU101" s="1278"/>
      <c r="KIV101" s="1278"/>
      <c r="KIW101" s="1278"/>
      <c r="KIX101" s="1278"/>
      <c r="KIY101" s="1278"/>
      <c r="KIZ101" s="1278"/>
      <c r="KJA101" s="1278"/>
      <c r="KJB101" s="1278"/>
      <c r="KJC101" s="1278"/>
      <c r="KJD101" s="1278"/>
      <c r="KJE101" s="1278"/>
      <c r="KJF101" s="1278"/>
      <c r="KJG101" s="1278"/>
      <c r="KJH101" s="1278"/>
      <c r="KJI101" s="1278"/>
      <c r="KJJ101" s="1278"/>
      <c r="KJK101" s="1278"/>
      <c r="KJL101" s="1278"/>
      <c r="KJM101" s="1278"/>
      <c r="KJN101" s="1278"/>
      <c r="KJO101" s="1278"/>
      <c r="KJP101" s="1278"/>
      <c r="KJQ101" s="1278"/>
      <c r="KJR101" s="1278"/>
      <c r="KJS101" s="1278"/>
      <c r="KJT101" s="1278"/>
      <c r="KJU101" s="1278"/>
      <c r="KJV101" s="1278"/>
      <c r="KJW101" s="1278"/>
      <c r="KJX101" s="1278"/>
      <c r="KJY101" s="1278"/>
      <c r="KJZ101" s="1278"/>
      <c r="KKA101" s="1278"/>
      <c r="KKB101" s="1278"/>
      <c r="KKC101" s="1278"/>
      <c r="KKD101" s="1278"/>
      <c r="KKE101" s="1278"/>
      <c r="KKF101" s="1278"/>
      <c r="KKG101" s="1278"/>
      <c r="KKH101" s="1278"/>
      <c r="KKI101" s="1278"/>
      <c r="KKJ101" s="1278"/>
      <c r="KKK101" s="1278"/>
      <c r="KKL101" s="1278"/>
      <c r="KKM101" s="1278"/>
      <c r="KKN101" s="1278"/>
      <c r="KKO101" s="1278"/>
      <c r="KKP101" s="1278"/>
      <c r="KKQ101" s="1278"/>
      <c r="KKR101" s="1278"/>
      <c r="KKS101" s="1278"/>
      <c r="KKT101" s="1278"/>
      <c r="KKU101" s="1278"/>
      <c r="KKV101" s="1278"/>
      <c r="KKW101" s="1278"/>
      <c r="KKX101" s="1278"/>
      <c r="KKY101" s="1278"/>
      <c r="KKZ101" s="1278"/>
      <c r="KLA101" s="1278"/>
      <c r="KLB101" s="1278"/>
      <c r="KLC101" s="1278"/>
      <c r="KLD101" s="1278"/>
      <c r="KLE101" s="1278"/>
      <c r="KLF101" s="1278"/>
      <c r="KLG101" s="1278"/>
      <c r="KLH101" s="1278"/>
      <c r="KLI101" s="1278"/>
      <c r="KLJ101" s="1278"/>
      <c r="KLK101" s="1278"/>
      <c r="KLL101" s="1278"/>
      <c r="KLM101" s="1278"/>
      <c r="KLN101" s="1278"/>
      <c r="KLO101" s="1278"/>
      <c r="KLP101" s="1278"/>
      <c r="KLQ101" s="1278"/>
      <c r="KLR101" s="1278"/>
      <c r="KLS101" s="1278"/>
      <c r="KLT101" s="1278"/>
      <c r="KLU101" s="1278"/>
      <c r="KLV101" s="1278"/>
      <c r="KLW101" s="1278"/>
      <c r="KLX101" s="1278"/>
      <c r="KLY101" s="1278"/>
      <c r="KLZ101" s="1278"/>
      <c r="KMA101" s="1278"/>
      <c r="KMB101" s="1278"/>
      <c r="KMC101" s="1278"/>
      <c r="KMD101" s="1278"/>
      <c r="KME101" s="1278"/>
      <c r="KMF101" s="1278"/>
      <c r="KMG101" s="1278"/>
      <c r="KMH101" s="1278"/>
      <c r="KMI101" s="1278"/>
      <c r="KMJ101" s="1278"/>
      <c r="KMK101" s="1278"/>
      <c r="KML101" s="1278"/>
      <c r="KMM101" s="1278"/>
      <c r="KMN101" s="1278"/>
      <c r="KMO101" s="1278"/>
      <c r="KMP101" s="1278"/>
      <c r="KMQ101" s="1278"/>
      <c r="KMR101" s="1278"/>
      <c r="KMS101" s="1278"/>
      <c r="KMT101" s="1278"/>
      <c r="KMU101" s="1278"/>
      <c r="KMV101" s="1278"/>
      <c r="KMW101" s="1278"/>
      <c r="KMX101" s="1278"/>
      <c r="KMY101" s="1278"/>
      <c r="KMZ101" s="1278"/>
      <c r="KNA101" s="1278"/>
      <c r="KNB101" s="1278"/>
      <c r="KNC101" s="1278"/>
      <c r="KND101" s="1278"/>
      <c r="KNE101" s="1278"/>
      <c r="KNF101" s="1278"/>
      <c r="KNG101" s="1278"/>
      <c r="KNH101" s="1278"/>
      <c r="KNI101" s="1278"/>
      <c r="KNJ101" s="1278"/>
      <c r="KNK101" s="1278"/>
      <c r="KNL101" s="1278"/>
      <c r="KNM101" s="1278"/>
      <c r="KNN101" s="1278"/>
      <c r="KNO101" s="1278"/>
      <c r="KNP101" s="1278"/>
      <c r="KNQ101" s="1278"/>
      <c r="KNR101" s="1278"/>
      <c r="KNS101" s="1278"/>
      <c r="KNT101" s="1278"/>
      <c r="KNU101" s="1278"/>
      <c r="KNV101" s="1278"/>
      <c r="KNW101" s="1278"/>
      <c r="KNX101" s="1278"/>
      <c r="KNY101" s="1278"/>
      <c r="KNZ101" s="1278"/>
      <c r="KOA101" s="1278"/>
      <c r="KOB101" s="1278"/>
      <c r="KOC101" s="1278"/>
      <c r="KOD101" s="1278"/>
      <c r="KOE101" s="1278"/>
      <c r="KOF101" s="1278"/>
      <c r="KOG101" s="1278"/>
      <c r="KOH101" s="1278"/>
      <c r="KOI101" s="1278"/>
      <c r="KOJ101" s="1278"/>
      <c r="KOK101" s="1278"/>
      <c r="KOL101" s="1278"/>
      <c r="KOM101" s="1278"/>
      <c r="KON101" s="1278"/>
      <c r="KOO101" s="1278"/>
      <c r="KOP101" s="1278"/>
      <c r="KOQ101" s="1278"/>
      <c r="KOR101" s="1278"/>
      <c r="KOS101" s="1278"/>
      <c r="KOT101" s="1278"/>
      <c r="KOU101" s="1278"/>
      <c r="KOV101" s="1278"/>
      <c r="KOW101" s="1278"/>
      <c r="KOX101" s="1278"/>
      <c r="KOY101" s="1278"/>
      <c r="KOZ101" s="1278"/>
      <c r="KPA101" s="1278"/>
      <c r="KPB101" s="1278"/>
      <c r="KPC101" s="1278"/>
      <c r="KPD101" s="1278"/>
      <c r="KPE101" s="1278"/>
      <c r="KPF101" s="1278"/>
      <c r="KPG101" s="1278"/>
      <c r="KPH101" s="1278"/>
      <c r="KPI101" s="1278"/>
      <c r="KPJ101" s="1278"/>
      <c r="KPK101" s="1278"/>
      <c r="KPL101" s="1278"/>
      <c r="KPM101" s="1278"/>
      <c r="KPN101" s="1278"/>
      <c r="KPO101" s="1278"/>
      <c r="KPP101" s="1278"/>
      <c r="KPQ101" s="1278"/>
      <c r="KPR101" s="1278"/>
      <c r="KPS101" s="1278"/>
      <c r="KPT101" s="1278"/>
      <c r="KPU101" s="1278"/>
      <c r="KPV101" s="1278"/>
      <c r="KPW101" s="1278"/>
      <c r="KPX101" s="1278"/>
      <c r="KPY101" s="1278"/>
      <c r="KPZ101" s="1278"/>
      <c r="KQA101" s="1278"/>
      <c r="KQB101" s="1278"/>
      <c r="KQC101" s="1278"/>
      <c r="KQD101" s="1278"/>
      <c r="KQE101" s="1278"/>
      <c r="KQF101" s="1278"/>
      <c r="KQG101" s="1278"/>
      <c r="KQH101" s="1278"/>
      <c r="KQI101" s="1278"/>
      <c r="KQJ101" s="1278"/>
      <c r="KQK101" s="1278"/>
      <c r="KQL101" s="1278"/>
      <c r="KQM101" s="1278"/>
      <c r="KQN101" s="1278"/>
      <c r="KQO101" s="1278"/>
      <c r="KQP101" s="1278"/>
      <c r="KQQ101" s="1278"/>
      <c r="KQR101" s="1278"/>
      <c r="KQS101" s="1278"/>
      <c r="KQT101" s="1278"/>
      <c r="KQU101" s="1278"/>
      <c r="KQV101" s="1278"/>
      <c r="KQW101" s="1278"/>
      <c r="KQX101" s="1278"/>
      <c r="KQY101" s="1278"/>
      <c r="KQZ101" s="1278"/>
      <c r="KRA101" s="1278"/>
      <c r="KRB101" s="1278"/>
      <c r="KRC101" s="1278"/>
      <c r="KRD101" s="1278"/>
      <c r="KRE101" s="1278"/>
      <c r="KRF101" s="1278"/>
      <c r="KRG101" s="1278"/>
      <c r="KRH101" s="1278"/>
      <c r="KRI101" s="1278"/>
      <c r="KRJ101" s="1278"/>
      <c r="KRK101" s="1278"/>
      <c r="KRL101" s="1278"/>
      <c r="KRM101" s="1278"/>
      <c r="KRN101" s="1278"/>
      <c r="KRO101" s="1278"/>
      <c r="KRP101" s="1278"/>
      <c r="KRQ101" s="1278"/>
      <c r="KRR101" s="1278"/>
      <c r="KRS101" s="1278"/>
      <c r="KRT101" s="1278"/>
      <c r="KRU101" s="1278"/>
      <c r="KRV101" s="1278"/>
      <c r="KRW101" s="1278"/>
      <c r="KRX101" s="1278"/>
      <c r="KRY101" s="1278"/>
      <c r="KRZ101" s="1278"/>
      <c r="KSA101" s="1278"/>
      <c r="KSB101" s="1278"/>
      <c r="KSC101" s="1278"/>
      <c r="KSD101" s="1278"/>
      <c r="KSE101" s="1278"/>
      <c r="KSF101" s="1278"/>
      <c r="KSG101" s="1278"/>
      <c r="KSH101" s="1278"/>
      <c r="KSI101" s="1278"/>
      <c r="KSJ101" s="1278"/>
      <c r="KSK101" s="1278"/>
      <c r="KSL101" s="1278"/>
      <c r="KSM101" s="1278"/>
      <c r="KSN101" s="1278"/>
      <c r="KSO101" s="1278"/>
      <c r="KSP101" s="1278"/>
      <c r="KSQ101" s="1278"/>
      <c r="KSR101" s="1278"/>
      <c r="KSS101" s="1278"/>
      <c r="KST101" s="1278"/>
      <c r="KSU101" s="1278"/>
      <c r="KSV101" s="1278"/>
      <c r="KSW101" s="1278"/>
      <c r="KSX101" s="1278"/>
      <c r="KSY101" s="1278"/>
      <c r="KSZ101" s="1278"/>
      <c r="KTA101" s="1278"/>
      <c r="KTB101" s="1278"/>
      <c r="KTC101" s="1278"/>
      <c r="KTD101" s="1278"/>
      <c r="KTE101" s="1278"/>
      <c r="KTF101" s="1278"/>
      <c r="KTG101" s="1278"/>
      <c r="KTH101" s="1278"/>
      <c r="KTI101" s="1278"/>
      <c r="KTJ101" s="1278"/>
      <c r="KTK101" s="1278"/>
      <c r="KTL101" s="1278"/>
      <c r="KTM101" s="1278"/>
      <c r="KTN101" s="1278"/>
      <c r="KTO101" s="1278"/>
      <c r="KTP101" s="1278"/>
      <c r="KTQ101" s="1278"/>
      <c r="KTR101" s="1278"/>
      <c r="KTS101" s="1278"/>
      <c r="KTT101" s="1278"/>
      <c r="KTU101" s="1278"/>
      <c r="KTV101" s="1278"/>
      <c r="KTW101" s="1278"/>
      <c r="KTX101" s="1278"/>
      <c r="KTY101" s="1278"/>
      <c r="KTZ101" s="1278"/>
      <c r="KUA101" s="1278"/>
      <c r="KUB101" s="1278"/>
      <c r="KUC101" s="1278"/>
      <c r="KUD101" s="1278"/>
      <c r="KUE101" s="1278"/>
      <c r="KUF101" s="1278"/>
      <c r="KUG101" s="1278"/>
      <c r="KUH101" s="1278"/>
      <c r="KUI101" s="1278"/>
      <c r="KUJ101" s="1278"/>
      <c r="KUK101" s="1278"/>
      <c r="KUL101" s="1278"/>
      <c r="KUM101" s="1278"/>
      <c r="KUN101" s="1278"/>
      <c r="KUO101" s="1278"/>
      <c r="KUP101" s="1278"/>
      <c r="KUQ101" s="1278"/>
      <c r="KUR101" s="1278"/>
      <c r="KUS101" s="1278"/>
      <c r="KUT101" s="1278"/>
      <c r="KUU101" s="1278"/>
      <c r="KUV101" s="1278"/>
      <c r="KUW101" s="1278"/>
      <c r="KUX101" s="1278"/>
      <c r="KUY101" s="1278"/>
      <c r="KUZ101" s="1278"/>
      <c r="KVA101" s="1278"/>
      <c r="KVB101" s="1278"/>
      <c r="KVC101" s="1278"/>
      <c r="KVD101" s="1278"/>
      <c r="KVE101" s="1278"/>
      <c r="KVF101" s="1278"/>
      <c r="KVG101" s="1278"/>
      <c r="KVH101" s="1278"/>
      <c r="KVI101" s="1278"/>
      <c r="KVJ101" s="1278"/>
      <c r="KVK101" s="1278"/>
      <c r="KVL101" s="1278"/>
      <c r="KVM101" s="1278"/>
      <c r="KVN101" s="1278"/>
      <c r="KVO101" s="1278"/>
      <c r="KVP101" s="1278"/>
      <c r="KVQ101" s="1278"/>
      <c r="KVR101" s="1278"/>
      <c r="KVS101" s="1278"/>
      <c r="KVT101" s="1278"/>
      <c r="KVU101" s="1278"/>
      <c r="KVV101" s="1278"/>
      <c r="KVW101" s="1278"/>
      <c r="KVX101" s="1278"/>
      <c r="KVY101" s="1278"/>
      <c r="KVZ101" s="1278"/>
      <c r="KWA101" s="1278"/>
      <c r="KWB101" s="1278"/>
      <c r="KWC101" s="1278"/>
      <c r="KWD101" s="1278"/>
      <c r="KWE101" s="1278"/>
      <c r="KWF101" s="1278"/>
      <c r="KWG101" s="1278"/>
      <c r="KWH101" s="1278"/>
      <c r="KWI101" s="1278"/>
      <c r="KWJ101" s="1278"/>
      <c r="KWK101" s="1278"/>
      <c r="KWL101" s="1278"/>
      <c r="KWM101" s="1278"/>
      <c r="KWN101" s="1278"/>
      <c r="KWO101" s="1278"/>
      <c r="KWP101" s="1278"/>
      <c r="KWQ101" s="1278"/>
      <c r="KWR101" s="1278"/>
      <c r="KWS101" s="1278"/>
      <c r="KWT101" s="1278"/>
      <c r="KWU101" s="1278"/>
      <c r="KWV101" s="1278"/>
      <c r="KWW101" s="1278"/>
      <c r="KWX101" s="1278"/>
      <c r="KWY101" s="1278"/>
      <c r="KWZ101" s="1278"/>
      <c r="KXA101" s="1278"/>
      <c r="KXB101" s="1278"/>
      <c r="KXC101" s="1278"/>
      <c r="KXD101" s="1278"/>
      <c r="KXE101" s="1278"/>
      <c r="KXF101" s="1278"/>
      <c r="KXG101" s="1278"/>
      <c r="KXH101" s="1278"/>
      <c r="KXI101" s="1278"/>
      <c r="KXJ101" s="1278"/>
      <c r="KXK101" s="1278"/>
      <c r="KXL101" s="1278"/>
      <c r="KXM101" s="1278"/>
      <c r="KXN101" s="1278"/>
      <c r="KXO101" s="1278"/>
      <c r="KXP101" s="1278"/>
      <c r="KXQ101" s="1278"/>
      <c r="KXR101" s="1278"/>
      <c r="KXS101" s="1278"/>
      <c r="KXT101" s="1278"/>
      <c r="KXU101" s="1278"/>
      <c r="KXV101" s="1278"/>
      <c r="KXW101" s="1278"/>
      <c r="KXX101" s="1278"/>
      <c r="KXY101" s="1278"/>
      <c r="KXZ101" s="1278"/>
      <c r="KYA101" s="1278"/>
      <c r="KYB101" s="1278"/>
      <c r="KYC101" s="1278"/>
      <c r="KYD101" s="1278"/>
      <c r="KYE101" s="1278"/>
      <c r="KYF101" s="1278"/>
      <c r="KYG101" s="1278"/>
      <c r="KYH101" s="1278"/>
      <c r="KYI101" s="1278"/>
      <c r="KYJ101" s="1278"/>
      <c r="KYK101" s="1278"/>
      <c r="KYL101" s="1278"/>
      <c r="KYM101" s="1278"/>
      <c r="KYN101" s="1278"/>
      <c r="KYO101" s="1278"/>
      <c r="KYP101" s="1278"/>
      <c r="KYQ101" s="1278"/>
      <c r="KYR101" s="1278"/>
      <c r="KYS101" s="1278"/>
      <c r="KYT101" s="1278"/>
      <c r="KYU101" s="1278"/>
      <c r="KYV101" s="1278"/>
      <c r="KYW101" s="1278"/>
      <c r="KYX101" s="1278"/>
      <c r="KYY101" s="1278"/>
      <c r="KYZ101" s="1278"/>
      <c r="KZA101" s="1278"/>
      <c r="KZB101" s="1278"/>
      <c r="KZC101" s="1278"/>
      <c r="KZD101" s="1278"/>
      <c r="KZE101" s="1278"/>
      <c r="KZF101" s="1278"/>
      <c r="KZG101" s="1278"/>
      <c r="KZH101" s="1278"/>
      <c r="KZI101" s="1278"/>
      <c r="KZJ101" s="1278"/>
      <c r="KZK101" s="1278"/>
      <c r="KZL101" s="1278"/>
      <c r="KZM101" s="1278"/>
      <c r="KZN101" s="1278"/>
      <c r="KZO101" s="1278"/>
      <c r="KZP101" s="1278"/>
      <c r="KZQ101" s="1278"/>
      <c r="KZR101" s="1278"/>
      <c r="KZS101" s="1278"/>
      <c r="KZT101" s="1278"/>
      <c r="KZU101" s="1278"/>
      <c r="KZV101" s="1278"/>
      <c r="KZW101" s="1278"/>
      <c r="KZX101" s="1278"/>
      <c r="KZY101" s="1278"/>
      <c r="KZZ101" s="1278"/>
      <c r="LAA101" s="1278"/>
      <c r="LAB101" s="1278"/>
      <c r="LAC101" s="1278"/>
      <c r="LAD101" s="1278"/>
      <c r="LAE101" s="1278"/>
      <c r="LAF101" s="1278"/>
      <c r="LAG101" s="1278"/>
      <c r="LAH101" s="1278"/>
      <c r="LAI101" s="1278"/>
      <c r="LAJ101" s="1278"/>
      <c r="LAK101" s="1278"/>
      <c r="LAL101" s="1278"/>
      <c r="LAM101" s="1278"/>
      <c r="LAN101" s="1278"/>
      <c r="LAO101" s="1278"/>
      <c r="LAP101" s="1278"/>
      <c r="LAQ101" s="1278"/>
      <c r="LAR101" s="1278"/>
      <c r="LAS101" s="1278"/>
      <c r="LAT101" s="1278"/>
      <c r="LAU101" s="1278"/>
      <c r="LAV101" s="1278"/>
      <c r="LAW101" s="1278"/>
      <c r="LAX101" s="1278"/>
      <c r="LAY101" s="1278"/>
      <c r="LAZ101" s="1278"/>
      <c r="LBA101" s="1278"/>
      <c r="LBB101" s="1278"/>
      <c r="LBC101" s="1278"/>
      <c r="LBD101" s="1278"/>
      <c r="LBE101" s="1278"/>
      <c r="LBF101" s="1278"/>
      <c r="LBG101" s="1278"/>
      <c r="LBH101" s="1278"/>
      <c r="LBI101" s="1278"/>
      <c r="LBJ101" s="1278"/>
      <c r="LBK101" s="1278"/>
      <c r="LBL101" s="1278"/>
      <c r="LBM101" s="1278"/>
      <c r="LBN101" s="1278"/>
      <c r="LBO101" s="1278"/>
      <c r="LBP101" s="1278"/>
      <c r="LBQ101" s="1278"/>
      <c r="LBR101" s="1278"/>
      <c r="LBS101" s="1278"/>
      <c r="LBT101" s="1278"/>
      <c r="LBU101" s="1278"/>
      <c r="LBV101" s="1278"/>
      <c r="LBW101" s="1278"/>
      <c r="LBX101" s="1278"/>
      <c r="LBY101" s="1278"/>
      <c r="LBZ101" s="1278"/>
      <c r="LCA101" s="1278"/>
      <c r="LCB101" s="1278"/>
      <c r="LCC101" s="1278"/>
      <c r="LCD101" s="1278"/>
      <c r="LCE101" s="1278"/>
      <c r="LCF101" s="1278"/>
      <c r="LCG101" s="1278"/>
      <c r="LCH101" s="1278"/>
      <c r="LCI101" s="1278"/>
      <c r="LCJ101" s="1278"/>
      <c r="LCK101" s="1278"/>
      <c r="LCL101" s="1278"/>
      <c r="LCM101" s="1278"/>
      <c r="LCN101" s="1278"/>
      <c r="LCO101" s="1278"/>
      <c r="LCP101" s="1278"/>
      <c r="LCQ101" s="1278"/>
      <c r="LCR101" s="1278"/>
      <c r="LCS101" s="1278"/>
      <c r="LCT101" s="1278"/>
      <c r="LCU101" s="1278"/>
      <c r="LCV101" s="1278"/>
      <c r="LCW101" s="1278"/>
      <c r="LCX101" s="1278"/>
      <c r="LCY101" s="1278"/>
      <c r="LCZ101" s="1278"/>
      <c r="LDA101" s="1278"/>
      <c r="LDB101" s="1278"/>
      <c r="LDC101" s="1278"/>
      <c r="LDD101" s="1278"/>
      <c r="LDE101" s="1278"/>
      <c r="LDF101" s="1278"/>
      <c r="LDG101" s="1278"/>
      <c r="LDH101" s="1278"/>
      <c r="LDI101" s="1278"/>
      <c r="LDJ101" s="1278"/>
      <c r="LDK101" s="1278"/>
      <c r="LDL101" s="1278"/>
      <c r="LDM101" s="1278"/>
      <c r="LDN101" s="1278"/>
      <c r="LDO101" s="1278"/>
      <c r="LDP101" s="1278"/>
      <c r="LDQ101" s="1278"/>
      <c r="LDR101" s="1278"/>
      <c r="LDS101" s="1278"/>
      <c r="LDT101" s="1278"/>
      <c r="LDU101" s="1278"/>
      <c r="LDV101" s="1278"/>
      <c r="LDW101" s="1278"/>
      <c r="LDX101" s="1278"/>
      <c r="LDY101" s="1278"/>
      <c r="LDZ101" s="1278"/>
      <c r="LEA101" s="1278"/>
      <c r="LEB101" s="1278"/>
      <c r="LEC101" s="1278"/>
      <c r="LED101" s="1278"/>
      <c r="LEE101" s="1278"/>
      <c r="LEF101" s="1278"/>
      <c r="LEG101" s="1278"/>
      <c r="LEH101" s="1278"/>
      <c r="LEI101" s="1278"/>
      <c r="LEJ101" s="1278"/>
      <c r="LEK101" s="1278"/>
      <c r="LEL101" s="1278"/>
      <c r="LEM101" s="1278"/>
      <c r="LEN101" s="1278"/>
      <c r="LEO101" s="1278"/>
      <c r="LEP101" s="1278"/>
      <c r="LEQ101" s="1278"/>
      <c r="LER101" s="1278"/>
      <c r="LES101" s="1278"/>
      <c r="LET101" s="1278"/>
      <c r="LEU101" s="1278"/>
      <c r="LEV101" s="1278"/>
      <c r="LEW101" s="1278"/>
      <c r="LEX101" s="1278"/>
      <c r="LEY101" s="1278"/>
      <c r="LEZ101" s="1278"/>
      <c r="LFA101" s="1278"/>
      <c r="LFB101" s="1278"/>
      <c r="LFC101" s="1278"/>
      <c r="LFD101" s="1278"/>
      <c r="LFE101" s="1278"/>
      <c r="LFF101" s="1278"/>
      <c r="LFG101" s="1278"/>
      <c r="LFH101" s="1278"/>
      <c r="LFI101" s="1278"/>
      <c r="LFJ101" s="1278"/>
      <c r="LFK101" s="1278"/>
      <c r="LFL101" s="1278"/>
      <c r="LFM101" s="1278"/>
      <c r="LFN101" s="1278"/>
      <c r="LFO101" s="1278"/>
      <c r="LFP101" s="1278"/>
      <c r="LFQ101" s="1278"/>
      <c r="LFR101" s="1278"/>
      <c r="LFS101" s="1278"/>
      <c r="LFT101" s="1278"/>
      <c r="LFU101" s="1278"/>
      <c r="LFV101" s="1278"/>
      <c r="LFW101" s="1278"/>
      <c r="LFX101" s="1278"/>
      <c r="LFY101" s="1278"/>
      <c r="LFZ101" s="1278"/>
      <c r="LGA101" s="1278"/>
      <c r="LGB101" s="1278"/>
      <c r="LGC101" s="1278"/>
      <c r="LGD101" s="1278"/>
      <c r="LGE101" s="1278"/>
      <c r="LGF101" s="1278"/>
      <c r="LGG101" s="1278"/>
      <c r="LGH101" s="1278"/>
      <c r="LGI101" s="1278"/>
      <c r="LGJ101" s="1278"/>
      <c r="LGK101" s="1278"/>
      <c r="LGL101" s="1278"/>
      <c r="LGM101" s="1278"/>
      <c r="LGN101" s="1278"/>
      <c r="LGO101" s="1278"/>
      <c r="LGP101" s="1278"/>
      <c r="LGQ101" s="1278"/>
      <c r="LGR101" s="1278"/>
      <c r="LGS101" s="1278"/>
      <c r="LGT101" s="1278"/>
      <c r="LGU101" s="1278"/>
      <c r="LGV101" s="1278"/>
      <c r="LGW101" s="1278"/>
      <c r="LGX101" s="1278"/>
      <c r="LGY101" s="1278"/>
      <c r="LGZ101" s="1278"/>
      <c r="LHA101" s="1278"/>
      <c r="LHB101" s="1278"/>
      <c r="LHC101" s="1278"/>
      <c r="LHD101" s="1278"/>
      <c r="LHE101" s="1278"/>
      <c r="LHF101" s="1278"/>
      <c r="LHG101" s="1278"/>
      <c r="LHH101" s="1278"/>
      <c r="LHI101" s="1278"/>
      <c r="LHJ101" s="1278"/>
      <c r="LHK101" s="1278"/>
      <c r="LHL101" s="1278"/>
      <c r="LHM101" s="1278"/>
      <c r="LHN101" s="1278"/>
      <c r="LHO101" s="1278"/>
      <c r="LHP101" s="1278"/>
      <c r="LHQ101" s="1278"/>
      <c r="LHR101" s="1278"/>
      <c r="LHS101" s="1278"/>
      <c r="LHT101" s="1278"/>
      <c r="LHU101" s="1278"/>
      <c r="LHV101" s="1278"/>
      <c r="LHW101" s="1278"/>
      <c r="LHX101" s="1278"/>
      <c r="LHY101" s="1278"/>
      <c r="LHZ101" s="1278"/>
      <c r="LIA101" s="1278"/>
      <c r="LIB101" s="1278"/>
      <c r="LIC101" s="1278"/>
      <c r="LID101" s="1278"/>
      <c r="LIE101" s="1278"/>
      <c r="LIF101" s="1278"/>
      <c r="LIG101" s="1278"/>
      <c r="LIH101" s="1278"/>
      <c r="LII101" s="1278"/>
      <c r="LIJ101" s="1278"/>
      <c r="LIK101" s="1278"/>
      <c r="LIL101" s="1278"/>
      <c r="LIM101" s="1278"/>
      <c r="LIN101" s="1278"/>
      <c r="LIO101" s="1278"/>
      <c r="LIP101" s="1278"/>
      <c r="LIQ101" s="1278"/>
      <c r="LIR101" s="1278"/>
      <c r="LIS101" s="1278"/>
      <c r="LIT101" s="1278"/>
      <c r="LIU101" s="1278"/>
      <c r="LIV101" s="1278"/>
      <c r="LIW101" s="1278"/>
      <c r="LIX101" s="1278"/>
      <c r="LIY101" s="1278"/>
      <c r="LIZ101" s="1278"/>
      <c r="LJA101" s="1278"/>
      <c r="LJB101" s="1278"/>
      <c r="LJC101" s="1278"/>
      <c r="LJD101" s="1278"/>
      <c r="LJE101" s="1278"/>
      <c r="LJF101" s="1278"/>
      <c r="LJG101" s="1278"/>
      <c r="LJH101" s="1278"/>
      <c r="LJI101" s="1278"/>
      <c r="LJJ101" s="1278"/>
      <c r="LJK101" s="1278"/>
      <c r="LJL101" s="1278"/>
      <c r="LJM101" s="1278"/>
      <c r="LJN101" s="1278"/>
      <c r="LJO101" s="1278"/>
      <c r="LJP101" s="1278"/>
      <c r="LJQ101" s="1278"/>
      <c r="LJR101" s="1278"/>
      <c r="LJS101" s="1278"/>
      <c r="LJT101" s="1278"/>
      <c r="LJU101" s="1278"/>
      <c r="LJV101" s="1278"/>
      <c r="LJW101" s="1278"/>
      <c r="LJX101" s="1278"/>
      <c r="LJY101" s="1278"/>
      <c r="LJZ101" s="1278"/>
      <c r="LKA101" s="1278"/>
      <c r="LKB101" s="1278"/>
      <c r="LKC101" s="1278"/>
      <c r="LKD101" s="1278"/>
      <c r="LKE101" s="1278"/>
      <c r="LKF101" s="1278"/>
      <c r="LKG101" s="1278"/>
      <c r="LKH101" s="1278"/>
      <c r="LKI101" s="1278"/>
      <c r="LKJ101" s="1278"/>
      <c r="LKK101" s="1278"/>
      <c r="LKL101" s="1278"/>
      <c r="LKM101" s="1278"/>
      <c r="LKN101" s="1278"/>
      <c r="LKO101" s="1278"/>
      <c r="LKP101" s="1278"/>
      <c r="LKQ101" s="1278"/>
      <c r="LKR101" s="1278"/>
      <c r="LKS101" s="1278"/>
      <c r="LKT101" s="1278"/>
      <c r="LKU101" s="1278"/>
      <c r="LKV101" s="1278"/>
      <c r="LKW101" s="1278"/>
      <c r="LKX101" s="1278"/>
      <c r="LKY101" s="1278"/>
      <c r="LKZ101" s="1278"/>
      <c r="LLA101" s="1278"/>
      <c r="LLB101" s="1278"/>
      <c r="LLC101" s="1278"/>
      <c r="LLD101" s="1278"/>
      <c r="LLE101" s="1278"/>
      <c r="LLF101" s="1278"/>
      <c r="LLG101" s="1278"/>
      <c r="LLH101" s="1278"/>
      <c r="LLI101" s="1278"/>
      <c r="LLJ101" s="1278"/>
      <c r="LLK101" s="1278"/>
      <c r="LLL101" s="1278"/>
      <c r="LLM101" s="1278"/>
      <c r="LLN101" s="1278"/>
      <c r="LLO101" s="1278"/>
      <c r="LLP101" s="1278"/>
      <c r="LLQ101" s="1278"/>
      <c r="LLR101" s="1278"/>
      <c r="LLS101" s="1278"/>
      <c r="LLT101" s="1278"/>
      <c r="LLU101" s="1278"/>
      <c r="LLV101" s="1278"/>
      <c r="LLW101" s="1278"/>
      <c r="LLX101" s="1278"/>
      <c r="LLY101" s="1278"/>
      <c r="LLZ101" s="1278"/>
      <c r="LMA101" s="1278"/>
      <c r="LMB101" s="1278"/>
      <c r="LMC101" s="1278"/>
      <c r="LMD101" s="1278"/>
      <c r="LME101" s="1278"/>
      <c r="LMF101" s="1278"/>
      <c r="LMG101" s="1278"/>
      <c r="LMH101" s="1278"/>
      <c r="LMI101" s="1278"/>
      <c r="LMJ101" s="1278"/>
      <c r="LMK101" s="1278"/>
      <c r="LML101" s="1278"/>
      <c r="LMM101" s="1278"/>
      <c r="LMN101" s="1278"/>
      <c r="LMO101" s="1278"/>
      <c r="LMP101" s="1278"/>
      <c r="LMQ101" s="1278"/>
      <c r="LMR101" s="1278"/>
      <c r="LMS101" s="1278"/>
      <c r="LMT101" s="1278"/>
      <c r="LMU101" s="1278"/>
      <c r="LMV101" s="1278"/>
      <c r="LMW101" s="1278"/>
      <c r="LMX101" s="1278"/>
      <c r="LMY101" s="1278"/>
      <c r="LMZ101" s="1278"/>
      <c r="LNA101" s="1278"/>
      <c r="LNB101" s="1278"/>
      <c r="LNC101" s="1278"/>
      <c r="LND101" s="1278"/>
      <c r="LNE101" s="1278"/>
      <c r="LNF101" s="1278"/>
      <c r="LNG101" s="1278"/>
      <c r="LNH101" s="1278"/>
      <c r="LNI101" s="1278"/>
      <c r="LNJ101" s="1278"/>
      <c r="LNK101" s="1278"/>
      <c r="LNL101" s="1278"/>
      <c r="LNM101" s="1278"/>
      <c r="LNN101" s="1278"/>
      <c r="LNO101" s="1278"/>
      <c r="LNP101" s="1278"/>
      <c r="LNQ101" s="1278"/>
      <c r="LNR101" s="1278"/>
      <c r="LNS101" s="1278"/>
      <c r="LNT101" s="1278"/>
      <c r="LNU101" s="1278"/>
      <c r="LNV101" s="1278"/>
      <c r="LNW101" s="1278"/>
      <c r="LNX101" s="1278"/>
      <c r="LNY101" s="1278"/>
      <c r="LNZ101" s="1278"/>
      <c r="LOA101" s="1278"/>
      <c r="LOB101" s="1278"/>
      <c r="LOC101" s="1278"/>
      <c r="LOD101" s="1278"/>
      <c r="LOE101" s="1278"/>
      <c r="LOF101" s="1278"/>
      <c r="LOG101" s="1278"/>
      <c r="LOH101" s="1278"/>
      <c r="LOI101" s="1278"/>
      <c r="LOJ101" s="1278"/>
      <c r="LOK101" s="1278"/>
      <c r="LOL101" s="1278"/>
      <c r="LOM101" s="1278"/>
      <c r="LON101" s="1278"/>
      <c r="LOO101" s="1278"/>
      <c r="LOP101" s="1278"/>
      <c r="LOQ101" s="1278"/>
      <c r="LOR101" s="1278"/>
      <c r="LOS101" s="1278"/>
      <c r="LOT101" s="1278"/>
      <c r="LOU101" s="1278"/>
      <c r="LOV101" s="1278"/>
      <c r="LOW101" s="1278"/>
      <c r="LOX101" s="1278"/>
      <c r="LOY101" s="1278"/>
      <c r="LOZ101" s="1278"/>
      <c r="LPA101" s="1278"/>
      <c r="LPB101" s="1278"/>
      <c r="LPC101" s="1278"/>
      <c r="LPD101" s="1278"/>
      <c r="LPE101" s="1278"/>
      <c r="LPF101" s="1278"/>
      <c r="LPG101" s="1278"/>
      <c r="LPH101" s="1278"/>
      <c r="LPI101" s="1278"/>
      <c r="LPJ101" s="1278"/>
      <c r="LPK101" s="1278"/>
      <c r="LPL101" s="1278"/>
      <c r="LPM101" s="1278"/>
      <c r="LPN101" s="1278"/>
      <c r="LPO101" s="1278"/>
      <c r="LPP101" s="1278"/>
      <c r="LPQ101" s="1278"/>
      <c r="LPR101" s="1278"/>
      <c r="LPS101" s="1278"/>
      <c r="LPT101" s="1278"/>
      <c r="LPU101" s="1278"/>
      <c r="LPV101" s="1278"/>
      <c r="LPW101" s="1278"/>
      <c r="LPX101" s="1278"/>
      <c r="LPY101" s="1278"/>
      <c r="LPZ101" s="1278"/>
      <c r="LQA101" s="1278"/>
      <c r="LQB101" s="1278"/>
      <c r="LQC101" s="1278"/>
      <c r="LQD101" s="1278"/>
      <c r="LQE101" s="1278"/>
      <c r="LQF101" s="1278"/>
      <c r="LQG101" s="1278"/>
      <c r="LQH101" s="1278"/>
      <c r="LQI101" s="1278"/>
      <c r="LQJ101" s="1278"/>
      <c r="LQK101" s="1278"/>
      <c r="LQL101" s="1278"/>
      <c r="LQM101" s="1278"/>
      <c r="LQN101" s="1278"/>
      <c r="LQO101" s="1278"/>
      <c r="LQP101" s="1278"/>
      <c r="LQQ101" s="1278"/>
      <c r="LQR101" s="1278"/>
      <c r="LQS101" s="1278"/>
      <c r="LQT101" s="1278"/>
      <c r="LQU101" s="1278"/>
      <c r="LQV101" s="1278"/>
      <c r="LQW101" s="1278"/>
      <c r="LQX101" s="1278"/>
      <c r="LQY101" s="1278"/>
      <c r="LQZ101" s="1278"/>
      <c r="LRA101" s="1278"/>
      <c r="LRB101" s="1278"/>
      <c r="LRC101" s="1278"/>
      <c r="LRD101" s="1278"/>
      <c r="LRE101" s="1278"/>
      <c r="LRF101" s="1278"/>
      <c r="LRG101" s="1278"/>
      <c r="LRH101" s="1278"/>
      <c r="LRI101" s="1278"/>
      <c r="LRJ101" s="1278"/>
      <c r="LRK101" s="1278"/>
      <c r="LRL101" s="1278"/>
      <c r="LRM101" s="1278"/>
      <c r="LRN101" s="1278"/>
      <c r="LRO101" s="1278"/>
      <c r="LRP101" s="1278"/>
      <c r="LRQ101" s="1278"/>
      <c r="LRR101" s="1278"/>
      <c r="LRS101" s="1278"/>
      <c r="LRT101" s="1278"/>
      <c r="LRU101" s="1278"/>
      <c r="LRV101" s="1278"/>
      <c r="LRW101" s="1278"/>
      <c r="LRX101" s="1278"/>
      <c r="LRY101" s="1278"/>
      <c r="LRZ101" s="1278"/>
      <c r="LSA101" s="1278"/>
      <c r="LSB101" s="1278"/>
      <c r="LSC101" s="1278"/>
      <c r="LSD101" s="1278"/>
      <c r="LSE101" s="1278"/>
      <c r="LSF101" s="1278"/>
      <c r="LSG101" s="1278"/>
      <c r="LSH101" s="1278"/>
      <c r="LSI101" s="1278"/>
      <c r="LSJ101" s="1278"/>
      <c r="LSK101" s="1278"/>
      <c r="LSL101" s="1278"/>
      <c r="LSM101" s="1278"/>
      <c r="LSN101" s="1278"/>
      <c r="LSO101" s="1278"/>
      <c r="LSP101" s="1278"/>
      <c r="LSQ101" s="1278"/>
      <c r="LSR101" s="1278"/>
      <c r="LSS101" s="1278"/>
      <c r="LST101" s="1278"/>
      <c r="LSU101" s="1278"/>
      <c r="LSV101" s="1278"/>
      <c r="LSW101" s="1278"/>
      <c r="LSX101" s="1278"/>
      <c r="LSY101" s="1278"/>
      <c r="LSZ101" s="1278"/>
      <c r="LTA101" s="1278"/>
      <c r="LTB101" s="1278"/>
      <c r="LTC101" s="1278"/>
      <c r="LTD101" s="1278"/>
      <c r="LTE101" s="1278"/>
      <c r="LTF101" s="1278"/>
      <c r="LTG101" s="1278"/>
      <c r="LTH101" s="1278"/>
      <c r="LTI101" s="1278"/>
      <c r="LTJ101" s="1278"/>
      <c r="LTK101" s="1278"/>
      <c r="LTL101" s="1278"/>
      <c r="LTM101" s="1278"/>
      <c r="LTN101" s="1278"/>
      <c r="LTO101" s="1278"/>
      <c r="LTP101" s="1278"/>
      <c r="LTQ101" s="1278"/>
      <c r="LTR101" s="1278"/>
      <c r="LTS101" s="1278"/>
      <c r="LTT101" s="1278"/>
      <c r="LTU101" s="1278"/>
      <c r="LTV101" s="1278"/>
      <c r="LTW101" s="1278"/>
      <c r="LTX101" s="1278"/>
      <c r="LTY101" s="1278"/>
      <c r="LTZ101" s="1278"/>
      <c r="LUA101" s="1278"/>
      <c r="LUB101" s="1278"/>
      <c r="LUC101" s="1278"/>
      <c r="LUD101" s="1278"/>
      <c r="LUE101" s="1278"/>
      <c r="LUF101" s="1278"/>
      <c r="LUG101" s="1278"/>
      <c r="LUH101" s="1278"/>
      <c r="LUI101" s="1278"/>
      <c r="LUJ101" s="1278"/>
      <c r="LUK101" s="1278"/>
      <c r="LUL101" s="1278"/>
      <c r="LUM101" s="1278"/>
      <c r="LUN101" s="1278"/>
      <c r="LUO101" s="1278"/>
      <c r="LUP101" s="1278"/>
      <c r="LUQ101" s="1278"/>
      <c r="LUR101" s="1278"/>
      <c r="LUS101" s="1278"/>
      <c r="LUT101" s="1278"/>
      <c r="LUU101" s="1278"/>
      <c r="LUV101" s="1278"/>
      <c r="LUW101" s="1278"/>
      <c r="LUX101" s="1278"/>
      <c r="LUY101" s="1278"/>
      <c r="LUZ101" s="1278"/>
      <c r="LVA101" s="1278"/>
      <c r="LVB101" s="1278"/>
      <c r="LVC101" s="1278"/>
      <c r="LVD101" s="1278"/>
      <c r="LVE101" s="1278"/>
      <c r="LVF101" s="1278"/>
      <c r="LVG101" s="1278"/>
      <c r="LVH101" s="1278"/>
      <c r="LVI101" s="1278"/>
      <c r="LVJ101" s="1278"/>
      <c r="LVK101" s="1278"/>
      <c r="LVL101" s="1278"/>
      <c r="LVM101" s="1278"/>
      <c r="LVN101" s="1278"/>
      <c r="LVO101" s="1278"/>
      <c r="LVP101" s="1278"/>
      <c r="LVQ101" s="1278"/>
      <c r="LVR101" s="1278"/>
      <c r="LVS101" s="1278"/>
      <c r="LVT101" s="1278"/>
      <c r="LVU101" s="1278"/>
      <c r="LVV101" s="1278"/>
      <c r="LVW101" s="1278"/>
      <c r="LVX101" s="1278"/>
      <c r="LVY101" s="1278"/>
      <c r="LVZ101" s="1278"/>
      <c r="LWA101" s="1278"/>
      <c r="LWB101" s="1278"/>
      <c r="LWC101" s="1278"/>
      <c r="LWD101" s="1278"/>
      <c r="LWE101" s="1278"/>
      <c r="LWF101" s="1278"/>
      <c r="LWG101" s="1278"/>
      <c r="LWH101" s="1278"/>
      <c r="LWI101" s="1278"/>
      <c r="LWJ101" s="1278"/>
      <c r="LWK101" s="1278"/>
      <c r="LWL101" s="1278"/>
      <c r="LWM101" s="1278"/>
      <c r="LWN101" s="1278"/>
      <c r="LWO101" s="1278"/>
      <c r="LWP101" s="1278"/>
      <c r="LWQ101" s="1278"/>
      <c r="LWR101" s="1278"/>
      <c r="LWS101" s="1278"/>
      <c r="LWT101" s="1278"/>
      <c r="LWU101" s="1278"/>
      <c r="LWV101" s="1278"/>
      <c r="LWW101" s="1278"/>
      <c r="LWX101" s="1278"/>
      <c r="LWY101" s="1278"/>
      <c r="LWZ101" s="1278"/>
      <c r="LXA101" s="1278"/>
      <c r="LXB101" s="1278"/>
      <c r="LXC101" s="1278"/>
      <c r="LXD101" s="1278"/>
      <c r="LXE101" s="1278"/>
      <c r="LXF101" s="1278"/>
      <c r="LXG101" s="1278"/>
      <c r="LXH101" s="1278"/>
      <c r="LXI101" s="1278"/>
      <c r="LXJ101" s="1278"/>
      <c r="LXK101" s="1278"/>
      <c r="LXL101" s="1278"/>
      <c r="LXM101" s="1278"/>
      <c r="LXN101" s="1278"/>
      <c r="LXO101" s="1278"/>
      <c r="LXP101" s="1278"/>
      <c r="LXQ101" s="1278"/>
      <c r="LXR101" s="1278"/>
      <c r="LXS101" s="1278"/>
      <c r="LXT101" s="1278"/>
      <c r="LXU101" s="1278"/>
      <c r="LXV101" s="1278"/>
      <c r="LXW101" s="1278"/>
      <c r="LXX101" s="1278"/>
      <c r="LXY101" s="1278"/>
      <c r="LXZ101" s="1278"/>
      <c r="LYA101" s="1278"/>
      <c r="LYB101" s="1278"/>
      <c r="LYC101" s="1278"/>
      <c r="LYD101" s="1278"/>
      <c r="LYE101" s="1278"/>
      <c r="LYF101" s="1278"/>
      <c r="LYG101" s="1278"/>
      <c r="LYH101" s="1278"/>
      <c r="LYI101" s="1278"/>
      <c r="LYJ101" s="1278"/>
      <c r="LYK101" s="1278"/>
      <c r="LYL101" s="1278"/>
      <c r="LYM101" s="1278"/>
      <c r="LYN101" s="1278"/>
      <c r="LYO101" s="1278"/>
      <c r="LYP101" s="1278"/>
      <c r="LYQ101" s="1278"/>
      <c r="LYR101" s="1278"/>
      <c r="LYS101" s="1278"/>
      <c r="LYT101" s="1278"/>
      <c r="LYU101" s="1278"/>
      <c r="LYV101" s="1278"/>
      <c r="LYW101" s="1278"/>
      <c r="LYX101" s="1278"/>
      <c r="LYY101" s="1278"/>
      <c r="LYZ101" s="1278"/>
      <c r="LZA101" s="1278"/>
      <c r="LZB101" s="1278"/>
      <c r="LZC101" s="1278"/>
      <c r="LZD101" s="1278"/>
      <c r="LZE101" s="1278"/>
      <c r="LZF101" s="1278"/>
      <c r="LZG101" s="1278"/>
      <c r="LZH101" s="1278"/>
      <c r="LZI101" s="1278"/>
      <c r="LZJ101" s="1278"/>
      <c r="LZK101" s="1278"/>
      <c r="LZL101" s="1278"/>
      <c r="LZM101" s="1278"/>
      <c r="LZN101" s="1278"/>
      <c r="LZO101" s="1278"/>
      <c r="LZP101" s="1278"/>
      <c r="LZQ101" s="1278"/>
      <c r="LZR101" s="1278"/>
      <c r="LZS101" s="1278"/>
      <c r="LZT101" s="1278"/>
      <c r="LZU101" s="1278"/>
      <c r="LZV101" s="1278"/>
      <c r="LZW101" s="1278"/>
      <c r="LZX101" s="1278"/>
      <c r="LZY101" s="1278"/>
      <c r="LZZ101" s="1278"/>
      <c r="MAA101" s="1278"/>
      <c r="MAB101" s="1278"/>
      <c r="MAC101" s="1278"/>
      <c r="MAD101" s="1278"/>
      <c r="MAE101" s="1278"/>
      <c r="MAF101" s="1278"/>
      <c r="MAG101" s="1278"/>
      <c r="MAH101" s="1278"/>
      <c r="MAI101" s="1278"/>
      <c r="MAJ101" s="1278"/>
      <c r="MAK101" s="1278"/>
      <c r="MAL101" s="1278"/>
      <c r="MAM101" s="1278"/>
      <c r="MAN101" s="1278"/>
      <c r="MAO101" s="1278"/>
      <c r="MAP101" s="1278"/>
      <c r="MAQ101" s="1278"/>
      <c r="MAR101" s="1278"/>
      <c r="MAS101" s="1278"/>
      <c r="MAT101" s="1278"/>
      <c r="MAU101" s="1278"/>
      <c r="MAV101" s="1278"/>
      <c r="MAW101" s="1278"/>
      <c r="MAX101" s="1278"/>
      <c r="MAY101" s="1278"/>
      <c r="MAZ101" s="1278"/>
      <c r="MBA101" s="1278"/>
      <c r="MBB101" s="1278"/>
      <c r="MBC101" s="1278"/>
      <c r="MBD101" s="1278"/>
      <c r="MBE101" s="1278"/>
      <c r="MBF101" s="1278"/>
      <c r="MBG101" s="1278"/>
      <c r="MBH101" s="1278"/>
      <c r="MBI101" s="1278"/>
      <c r="MBJ101" s="1278"/>
      <c r="MBK101" s="1278"/>
      <c r="MBL101" s="1278"/>
      <c r="MBM101" s="1278"/>
      <c r="MBN101" s="1278"/>
      <c r="MBO101" s="1278"/>
      <c r="MBP101" s="1278"/>
      <c r="MBQ101" s="1278"/>
      <c r="MBR101" s="1278"/>
      <c r="MBS101" s="1278"/>
      <c r="MBT101" s="1278"/>
      <c r="MBU101" s="1278"/>
      <c r="MBV101" s="1278"/>
      <c r="MBW101" s="1278"/>
      <c r="MBX101" s="1278"/>
      <c r="MBY101" s="1278"/>
      <c r="MBZ101" s="1278"/>
      <c r="MCA101" s="1278"/>
      <c r="MCB101" s="1278"/>
      <c r="MCC101" s="1278"/>
      <c r="MCD101" s="1278"/>
      <c r="MCE101" s="1278"/>
      <c r="MCF101" s="1278"/>
      <c r="MCG101" s="1278"/>
      <c r="MCH101" s="1278"/>
      <c r="MCI101" s="1278"/>
      <c r="MCJ101" s="1278"/>
      <c r="MCK101" s="1278"/>
      <c r="MCL101" s="1278"/>
      <c r="MCM101" s="1278"/>
      <c r="MCN101" s="1278"/>
      <c r="MCO101" s="1278"/>
      <c r="MCP101" s="1278"/>
      <c r="MCQ101" s="1278"/>
      <c r="MCR101" s="1278"/>
      <c r="MCS101" s="1278"/>
      <c r="MCT101" s="1278"/>
      <c r="MCU101" s="1278"/>
      <c r="MCV101" s="1278"/>
      <c r="MCW101" s="1278"/>
      <c r="MCX101" s="1278"/>
      <c r="MCY101" s="1278"/>
      <c r="MCZ101" s="1278"/>
      <c r="MDA101" s="1278"/>
      <c r="MDB101" s="1278"/>
      <c r="MDC101" s="1278"/>
      <c r="MDD101" s="1278"/>
      <c r="MDE101" s="1278"/>
      <c r="MDF101" s="1278"/>
      <c r="MDG101" s="1278"/>
      <c r="MDH101" s="1278"/>
      <c r="MDI101" s="1278"/>
      <c r="MDJ101" s="1278"/>
      <c r="MDK101" s="1278"/>
      <c r="MDL101" s="1278"/>
      <c r="MDM101" s="1278"/>
      <c r="MDN101" s="1278"/>
      <c r="MDO101" s="1278"/>
      <c r="MDP101" s="1278"/>
      <c r="MDQ101" s="1278"/>
      <c r="MDR101" s="1278"/>
      <c r="MDS101" s="1278"/>
      <c r="MDT101" s="1278"/>
      <c r="MDU101" s="1278"/>
      <c r="MDV101" s="1278"/>
      <c r="MDW101" s="1278"/>
      <c r="MDX101" s="1278"/>
      <c r="MDY101" s="1278"/>
      <c r="MDZ101" s="1278"/>
      <c r="MEA101" s="1278"/>
      <c r="MEB101" s="1278"/>
      <c r="MEC101" s="1278"/>
      <c r="MED101" s="1278"/>
      <c r="MEE101" s="1278"/>
      <c r="MEF101" s="1278"/>
      <c r="MEG101" s="1278"/>
      <c r="MEH101" s="1278"/>
      <c r="MEI101" s="1278"/>
      <c r="MEJ101" s="1278"/>
      <c r="MEK101" s="1278"/>
      <c r="MEL101" s="1278"/>
      <c r="MEM101" s="1278"/>
      <c r="MEN101" s="1278"/>
      <c r="MEO101" s="1278"/>
      <c r="MEP101" s="1278"/>
      <c r="MEQ101" s="1278"/>
      <c r="MER101" s="1278"/>
      <c r="MES101" s="1278"/>
      <c r="MET101" s="1278"/>
      <c r="MEU101" s="1278"/>
      <c r="MEV101" s="1278"/>
      <c r="MEW101" s="1278"/>
      <c r="MEX101" s="1278"/>
      <c r="MEY101" s="1278"/>
      <c r="MEZ101" s="1278"/>
      <c r="MFA101" s="1278"/>
      <c r="MFB101" s="1278"/>
      <c r="MFC101" s="1278"/>
      <c r="MFD101" s="1278"/>
      <c r="MFE101" s="1278"/>
      <c r="MFF101" s="1278"/>
      <c r="MFG101" s="1278"/>
      <c r="MFH101" s="1278"/>
      <c r="MFI101" s="1278"/>
      <c r="MFJ101" s="1278"/>
      <c r="MFK101" s="1278"/>
      <c r="MFL101" s="1278"/>
      <c r="MFM101" s="1278"/>
      <c r="MFN101" s="1278"/>
      <c r="MFO101" s="1278"/>
      <c r="MFP101" s="1278"/>
      <c r="MFQ101" s="1278"/>
      <c r="MFR101" s="1278"/>
      <c r="MFS101" s="1278"/>
      <c r="MFT101" s="1278"/>
      <c r="MFU101" s="1278"/>
      <c r="MFV101" s="1278"/>
      <c r="MFW101" s="1278"/>
      <c r="MFX101" s="1278"/>
      <c r="MFY101" s="1278"/>
      <c r="MFZ101" s="1278"/>
      <c r="MGA101" s="1278"/>
      <c r="MGB101" s="1278"/>
      <c r="MGC101" s="1278"/>
      <c r="MGD101" s="1278"/>
      <c r="MGE101" s="1278"/>
      <c r="MGF101" s="1278"/>
      <c r="MGG101" s="1278"/>
      <c r="MGH101" s="1278"/>
      <c r="MGI101" s="1278"/>
      <c r="MGJ101" s="1278"/>
      <c r="MGK101" s="1278"/>
      <c r="MGL101" s="1278"/>
      <c r="MGM101" s="1278"/>
      <c r="MGN101" s="1278"/>
      <c r="MGO101" s="1278"/>
      <c r="MGP101" s="1278"/>
      <c r="MGQ101" s="1278"/>
      <c r="MGR101" s="1278"/>
      <c r="MGS101" s="1278"/>
      <c r="MGT101" s="1278"/>
      <c r="MGU101" s="1278"/>
      <c r="MGV101" s="1278"/>
      <c r="MGW101" s="1278"/>
      <c r="MGX101" s="1278"/>
      <c r="MGY101" s="1278"/>
      <c r="MGZ101" s="1278"/>
      <c r="MHA101" s="1278"/>
      <c r="MHB101" s="1278"/>
      <c r="MHC101" s="1278"/>
      <c r="MHD101" s="1278"/>
      <c r="MHE101" s="1278"/>
      <c r="MHF101" s="1278"/>
      <c r="MHG101" s="1278"/>
      <c r="MHH101" s="1278"/>
      <c r="MHI101" s="1278"/>
      <c r="MHJ101" s="1278"/>
      <c r="MHK101" s="1278"/>
      <c r="MHL101" s="1278"/>
      <c r="MHM101" s="1278"/>
      <c r="MHN101" s="1278"/>
      <c r="MHO101" s="1278"/>
      <c r="MHP101" s="1278"/>
      <c r="MHQ101" s="1278"/>
      <c r="MHR101" s="1278"/>
      <c r="MHS101" s="1278"/>
      <c r="MHT101" s="1278"/>
      <c r="MHU101" s="1278"/>
      <c r="MHV101" s="1278"/>
      <c r="MHW101" s="1278"/>
      <c r="MHX101" s="1278"/>
      <c r="MHY101" s="1278"/>
      <c r="MHZ101" s="1278"/>
      <c r="MIA101" s="1278"/>
      <c r="MIB101" s="1278"/>
      <c r="MIC101" s="1278"/>
      <c r="MID101" s="1278"/>
      <c r="MIE101" s="1278"/>
      <c r="MIF101" s="1278"/>
      <c r="MIG101" s="1278"/>
      <c r="MIH101" s="1278"/>
      <c r="MII101" s="1278"/>
      <c r="MIJ101" s="1278"/>
      <c r="MIK101" s="1278"/>
      <c r="MIL101" s="1278"/>
      <c r="MIM101" s="1278"/>
      <c r="MIN101" s="1278"/>
      <c r="MIO101" s="1278"/>
      <c r="MIP101" s="1278"/>
      <c r="MIQ101" s="1278"/>
      <c r="MIR101" s="1278"/>
      <c r="MIS101" s="1278"/>
      <c r="MIT101" s="1278"/>
      <c r="MIU101" s="1278"/>
      <c r="MIV101" s="1278"/>
      <c r="MIW101" s="1278"/>
      <c r="MIX101" s="1278"/>
      <c r="MIY101" s="1278"/>
      <c r="MIZ101" s="1278"/>
      <c r="MJA101" s="1278"/>
      <c r="MJB101" s="1278"/>
      <c r="MJC101" s="1278"/>
      <c r="MJD101" s="1278"/>
      <c r="MJE101" s="1278"/>
      <c r="MJF101" s="1278"/>
      <c r="MJG101" s="1278"/>
      <c r="MJH101" s="1278"/>
      <c r="MJI101" s="1278"/>
      <c r="MJJ101" s="1278"/>
      <c r="MJK101" s="1278"/>
      <c r="MJL101" s="1278"/>
      <c r="MJM101" s="1278"/>
      <c r="MJN101" s="1278"/>
      <c r="MJO101" s="1278"/>
      <c r="MJP101" s="1278"/>
      <c r="MJQ101" s="1278"/>
      <c r="MJR101" s="1278"/>
      <c r="MJS101" s="1278"/>
      <c r="MJT101" s="1278"/>
      <c r="MJU101" s="1278"/>
      <c r="MJV101" s="1278"/>
      <c r="MJW101" s="1278"/>
      <c r="MJX101" s="1278"/>
      <c r="MJY101" s="1278"/>
      <c r="MJZ101" s="1278"/>
      <c r="MKA101" s="1278"/>
      <c r="MKB101" s="1278"/>
      <c r="MKC101" s="1278"/>
      <c r="MKD101" s="1278"/>
      <c r="MKE101" s="1278"/>
      <c r="MKF101" s="1278"/>
      <c r="MKG101" s="1278"/>
      <c r="MKH101" s="1278"/>
      <c r="MKI101" s="1278"/>
      <c r="MKJ101" s="1278"/>
      <c r="MKK101" s="1278"/>
      <c r="MKL101" s="1278"/>
      <c r="MKM101" s="1278"/>
      <c r="MKN101" s="1278"/>
      <c r="MKO101" s="1278"/>
      <c r="MKP101" s="1278"/>
      <c r="MKQ101" s="1278"/>
      <c r="MKR101" s="1278"/>
      <c r="MKS101" s="1278"/>
      <c r="MKT101" s="1278"/>
      <c r="MKU101" s="1278"/>
      <c r="MKV101" s="1278"/>
      <c r="MKW101" s="1278"/>
      <c r="MKX101" s="1278"/>
      <c r="MKY101" s="1278"/>
      <c r="MKZ101" s="1278"/>
      <c r="MLA101" s="1278"/>
      <c r="MLB101" s="1278"/>
      <c r="MLC101" s="1278"/>
      <c r="MLD101" s="1278"/>
      <c r="MLE101" s="1278"/>
      <c r="MLF101" s="1278"/>
      <c r="MLG101" s="1278"/>
      <c r="MLH101" s="1278"/>
      <c r="MLI101" s="1278"/>
      <c r="MLJ101" s="1278"/>
      <c r="MLK101" s="1278"/>
      <c r="MLL101" s="1278"/>
      <c r="MLM101" s="1278"/>
      <c r="MLN101" s="1278"/>
      <c r="MLO101" s="1278"/>
      <c r="MLP101" s="1278"/>
      <c r="MLQ101" s="1278"/>
      <c r="MLR101" s="1278"/>
      <c r="MLS101" s="1278"/>
      <c r="MLT101" s="1278"/>
      <c r="MLU101" s="1278"/>
      <c r="MLV101" s="1278"/>
      <c r="MLW101" s="1278"/>
      <c r="MLX101" s="1278"/>
      <c r="MLY101" s="1278"/>
      <c r="MLZ101" s="1278"/>
      <c r="MMA101" s="1278"/>
      <c r="MMB101" s="1278"/>
      <c r="MMC101" s="1278"/>
      <c r="MMD101" s="1278"/>
      <c r="MME101" s="1278"/>
      <c r="MMF101" s="1278"/>
      <c r="MMG101" s="1278"/>
      <c r="MMH101" s="1278"/>
      <c r="MMI101" s="1278"/>
      <c r="MMJ101" s="1278"/>
      <c r="MMK101" s="1278"/>
      <c r="MML101" s="1278"/>
      <c r="MMM101" s="1278"/>
      <c r="MMN101" s="1278"/>
      <c r="MMO101" s="1278"/>
      <c r="MMP101" s="1278"/>
      <c r="MMQ101" s="1278"/>
      <c r="MMR101" s="1278"/>
      <c r="MMS101" s="1278"/>
      <c r="MMT101" s="1278"/>
      <c r="MMU101" s="1278"/>
      <c r="MMV101" s="1278"/>
      <c r="MMW101" s="1278"/>
      <c r="MMX101" s="1278"/>
      <c r="MMY101" s="1278"/>
      <c r="MMZ101" s="1278"/>
      <c r="MNA101" s="1278"/>
      <c r="MNB101" s="1278"/>
      <c r="MNC101" s="1278"/>
      <c r="MND101" s="1278"/>
      <c r="MNE101" s="1278"/>
      <c r="MNF101" s="1278"/>
      <c r="MNG101" s="1278"/>
      <c r="MNH101" s="1278"/>
      <c r="MNI101" s="1278"/>
      <c r="MNJ101" s="1278"/>
      <c r="MNK101" s="1278"/>
      <c r="MNL101" s="1278"/>
      <c r="MNM101" s="1278"/>
      <c r="MNN101" s="1278"/>
      <c r="MNO101" s="1278"/>
      <c r="MNP101" s="1278"/>
      <c r="MNQ101" s="1278"/>
      <c r="MNR101" s="1278"/>
      <c r="MNS101" s="1278"/>
      <c r="MNT101" s="1278"/>
      <c r="MNU101" s="1278"/>
      <c r="MNV101" s="1278"/>
      <c r="MNW101" s="1278"/>
      <c r="MNX101" s="1278"/>
      <c r="MNY101" s="1278"/>
      <c r="MNZ101" s="1278"/>
      <c r="MOA101" s="1278"/>
      <c r="MOB101" s="1278"/>
      <c r="MOC101" s="1278"/>
      <c r="MOD101" s="1278"/>
      <c r="MOE101" s="1278"/>
      <c r="MOF101" s="1278"/>
      <c r="MOG101" s="1278"/>
      <c r="MOH101" s="1278"/>
      <c r="MOI101" s="1278"/>
      <c r="MOJ101" s="1278"/>
      <c r="MOK101" s="1278"/>
      <c r="MOL101" s="1278"/>
      <c r="MOM101" s="1278"/>
      <c r="MON101" s="1278"/>
      <c r="MOO101" s="1278"/>
      <c r="MOP101" s="1278"/>
      <c r="MOQ101" s="1278"/>
      <c r="MOR101" s="1278"/>
      <c r="MOS101" s="1278"/>
      <c r="MOT101" s="1278"/>
      <c r="MOU101" s="1278"/>
      <c r="MOV101" s="1278"/>
      <c r="MOW101" s="1278"/>
      <c r="MOX101" s="1278"/>
      <c r="MOY101" s="1278"/>
      <c r="MOZ101" s="1278"/>
      <c r="MPA101" s="1278"/>
      <c r="MPB101" s="1278"/>
      <c r="MPC101" s="1278"/>
      <c r="MPD101" s="1278"/>
      <c r="MPE101" s="1278"/>
      <c r="MPF101" s="1278"/>
      <c r="MPG101" s="1278"/>
      <c r="MPH101" s="1278"/>
      <c r="MPI101" s="1278"/>
      <c r="MPJ101" s="1278"/>
      <c r="MPK101" s="1278"/>
      <c r="MPL101" s="1278"/>
      <c r="MPM101" s="1278"/>
      <c r="MPN101" s="1278"/>
      <c r="MPO101" s="1278"/>
      <c r="MPP101" s="1278"/>
      <c r="MPQ101" s="1278"/>
      <c r="MPR101" s="1278"/>
      <c r="MPS101" s="1278"/>
      <c r="MPT101" s="1278"/>
      <c r="MPU101" s="1278"/>
      <c r="MPV101" s="1278"/>
      <c r="MPW101" s="1278"/>
      <c r="MPX101" s="1278"/>
      <c r="MPY101" s="1278"/>
      <c r="MPZ101" s="1278"/>
      <c r="MQA101" s="1278"/>
      <c r="MQB101" s="1278"/>
      <c r="MQC101" s="1278"/>
      <c r="MQD101" s="1278"/>
      <c r="MQE101" s="1278"/>
      <c r="MQF101" s="1278"/>
      <c r="MQG101" s="1278"/>
      <c r="MQH101" s="1278"/>
      <c r="MQI101" s="1278"/>
      <c r="MQJ101" s="1278"/>
      <c r="MQK101" s="1278"/>
      <c r="MQL101" s="1278"/>
      <c r="MQM101" s="1278"/>
      <c r="MQN101" s="1278"/>
      <c r="MQO101" s="1278"/>
      <c r="MQP101" s="1278"/>
      <c r="MQQ101" s="1278"/>
      <c r="MQR101" s="1278"/>
      <c r="MQS101" s="1278"/>
      <c r="MQT101" s="1278"/>
      <c r="MQU101" s="1278"/>
      <c r="MQV101" s="1278"/>
      <c r="MQW101" s="1278"/>
      <c r="MQX101" s="1278"/>
      <c r="MQY101" s="1278"/>
      <c r="MQZ101" s="1278"/>
      <c r="MRA101" s="1278"/>
      <c r="MRB101" s="1278"/>
      <c r="MRC101" s="1278"/>
      <c r="MRD101" s="1278"/>
      <c r="MRE101" s="1278"/>
      <c r="MRF101" s="1278"/>
      <c r="MRG101" s="1278"/>
      <c r="MRH101" s="1278"/>
      <c r="MRI101" s="1278"/>
      <c r="MRJ101" s="1278"/>
      <c r="MRK101" s="1278"/>
      <c r="MRL101" s="1278"/>
      <c r="MRM101" s="1278"/>
      <c r="MRN101" s="1278"/>
      <c r="MRO101" s="1278"/>
      <c r="MRP101" s="1278"/>
      <c r="MRQ101" s="1278"/>
      <c r="MRR101" s="1278"/>
      <c r="MRS101" s="1278"/>
      <c r="MRT101" s="1278"/>
      <c r="MRU101" s="1278"/>
      <c r="MRV101" s="1278"/>
      <c r="MRW101" s="1278"/>
      <c r="MRX101" s="1278"/>
      <c r="MRY101" s="1278"/>
      <c r="MRZ101" s="1278"/>
      <c r="MSA101" s="1278"/>
      <c r="MSB101" s="1278"/>
      <c r="MSC101" s="1278"/>
      <c r="MSD101" s="1278"/>
      <c r="MSE101" s="1278"/>
      <c r="MSF101" s="1278"/>
      <c r="MSG101" s="1278"/>
      <c r="MSH101" s="1278"/>
      <c r="MSI101" s="1278"/>
      <c r="MSJ101" s="1278"/>
      <c r="MSK101" s="1278"/>
      <c r="MSL101" s="1278"/>
      <c r="MSM101" s="1278"/>
      <c r="MSN101" s="1278"/>
      <c r="MSO101" s="1278"/>
      <c r="MSP101" s="1278"/>
      <c r="MSQ101" s="1278"/>
      <c r="MSR101" s="1278"/>
      <c r="MSS101" s="1278"/>
      <c r="MST101" s="1278"/>
      <c r="MSU101" s="1278"/>
      <c r="MSV101" s="1278"/>
      <c r="MSW101" s="1278"/>
      <c r="MSX101" s="1278"/>
      <c r="MSY101" s="1278"/>
      <c r="MSZ101" s="1278"/>
      <c r="MTA101" s="1278"/>
      <c r="MTB101" s="1278"/>
      <c r="MTC101" s="1278"/>
      <c r="MTD101" s="1278"/>
      <c r="MTE101" s="1278"/>
      <c r="MTF101" s="1278"/>
      <c r="MTG101" s="1278"/>
      <c r="MTH101" s="1278"/>
      <c r="MTI101" s="1278"/>
      <c r="MTJ101" s="1278"/>
      <c r="MTK101" s="1278"/>
      <c r="MTL101" s="1278"/>
      <c r="MTM101" s="1278"/>
      <c r="MTN101" s="1278"/>
      <c r="MTO101" s="1278"/>
      <c r="MTP101" s="1278"/>
      <c r="MTQ101" s="1278"/>
      <c r="MTR101" s="1278"/>
      <c r="MTS101" s="1278"/>
      <c r="MTT101" s="1278"/>
      <c r="MTU101" s="1278"/>
      <c r="MTV101" s="1278"/>
      <c r="MTW101" s="1278"/>
      <c r="MTX101" s="1278"/>
      <c r="MTY101" s="1278"/>
      <c r="MTZ101" s="1278"/>
      <c r="MUA101" s="1278"/>
      <c r="MUB101" s="1278"/>
      <c r="MUC101" s="1278"/>
      <c r="MUD101" s="1278"/>
      <c r="MUE101" s="1278"/>
      <c r="MUF101" s="1278"/>
      <c r="MUG101" s="1278"/>
      <c r="MUH101" s="1278"/>
      <c r="MUI101" s="1278"/>
      <c r="MUJ101" s="1278"/>
      <c r="MUK101" s="1278"/>
      <c r="MUL101" s="1278"/>
      <c r="MUM101" s="1278"/>
      <c r="MUN101" s="1278"/>
      <c r="MUO101" s="1278"/>
      <c r="MUP101" s="1278"/>
      <c r="MUQ101" s="1278"/>
      <c r="MUR101" s="1278"/>
      <c r="MUS101" s="1278"/>
      <c r="MUT101" s="1278"/>
      <c r="MUU101" s="1278"/>
      <c r="MUV101" s="1278"/>
      <c r="MUW101" s="1278"/>
      <c r="MUX101" s="1278"/>
      <c r="MUY101" s="1278"/>
      <c r="MUZ101" s="1278"/>
      <c r="MVA101" s="1278"/>
      <c r="MVB101" s="1278"/>
      <c r="MVC101" s="1278"/>
      <c r="MVD101" s="1278"/>
      <c r="MVE101" s="1278"/>
      <c r="MVF101" s="1278"/>
      <c r="MVG101" s="1278"/>
      <c r="MVH101" s="1278"/>
      <c r="MVI101" s="1278"/>
      <c r="MVJ101" s="1278"/>
      <c r="MVK101" s="1278"/>
      <c r="MVL101" s="1278"/>
      <c r="MVM101" s="1278"/>
      <c r="MVN101" s="1278"/>
      <c r="MVO101" s="1278"/>
      <c r="MVP101" s="1278"/>
      <c r="MVQ101" s="1278"/>
      <c r="MVR101" s="1278"/>
      <c r="MVS101" s="1278"/>
      <c r="MVT101" s="1278"/>
      <c r="MVU101" s="1278"/>
      <c r="MVV101" s="1278"/>
      <c r="MVW101" s="1278"/>
      <c r="MVX101" s="1278"/>
      <c r="MVY101" s="1278"/>
      <c r="MVZ101" s="1278"/>
      <c r="MWA101" s="1278"/>
      <c r="MWB101" s="1278"/>
      <c r="MWC101" s="1278"/>
      <c r="MWD101" s="1278"/>
      <c r="MWE101" s="1278"/>
      <c r="MWF101" s="1278"/>
      <c r="MWG101" s="1278"/>
      <c r="MWH101" s="1278"/>
      <c r="MWI101" s="1278"/>
      <c r="MWJ101" s="1278"/>
      <c r="MWK101" s="1278"/>
      <c r="MWL101" s="1278"/>
      <c r="MWM101" s="1278"/>
      <c r="MWN101" s="1278"/>
      <c r="MWO101" s="1278"/>
      <c r="MWP101" s="1278"/>
      <c r="MWQ101" s="1278"/>
      <c r="MWR101" s="1278"/>
      <c r="MWS101" s="1278"/>
      <c r="MWT101" s="1278"/>
      <c r="MWU101" s="1278"/>
      <c r="MWV101" s="1278"/>
      <c r="MWW101" s="1278"/>
      <c r="MWX101" s="1278"/>
      <c r="MWY101" s="1278"/>
      <c r="MWZ101" s="1278"/>
      <c r="MXA101" s="1278"/>
      <c r="MXB101" s="1278"/>
      <c r="MXC101" s="1278"/>
      <c r="MXD101" s="1278"/>
      <c r="MXE101" s="1278"/>
      <c r="MXF101" s="1278"/>
      <c r="MXG101" s="1278"/>
      <c r="MXH101" s="1278"/>
      <c r="MXI101" s="1278"/>
      <c r="MXJ101" s="1278"/>
      <c r="MXK101" s="1278"/>
      <c r="MXL101" s="1278"/>
      <c r="MXM101" s="1278"/>
      <c r="MXN101" s="1278"/>
      <c r="MXO101" s="1278"/>
      <c r="MXP101" s="1278"/>
      <c r="MXQ101" s="1278"/>
      <c r="MXR101" s="1278"/>
      <c r="MXS101" s="1278"/>
      <c r="MXT101" s="1278"/>
      <c r="MXU101" s="1278"/>
      <c r="MXV101" s="1278"/>
      <c r="MXW101" s="1278"/>
      <c r="MXX101" s="1278"/>
      <c r="MXY101" s="1278"/>
      <c r="MXZ101" s="1278"/>
      <c r="MYA101" s="1278"/>
      <c r="MYB101" s="1278"/>
      <c r="MYC101" s="1278"/>
      <c r="MYD101" s="1278"/>
      <c r="MYE101" s="1278"/>
      <c r="MYF101" s="1278"/>
      <c r="MYG101" s="1278"/>
      <c r="MYH101" s="1278"/>
      <c r="MYI101" s="1278"/>
      <c r="MYJ101" s="1278"/>
      <c r="MYK101" s="1278"/>
      <c r="MYL101" s="1278"/>
      <c r="MYM101" s="1278"/>
      <c r="MYN101" s="1278"/>
      <c r="MYO101" s="1278"/>
      <c r="MYP101" s="1278"/>
      <c r="MYQ101" s="1278"/>
      <c r="MYR101" s="1278"/>
      <c r="MYS101" s="1278"/>
      <c r="MYT101" s="1278"/>
      <c r="MYU101" s="1278"/>
      <c r="MYV101" s="1278"/>
      <c r="MYW101" s="1278"/>
      <c r="MYX101" s="1278"/>
      <c r="MYY101" s="1278"/>
      <c r="MYZ101" s="1278"/>
      <c r="MZA101" s="1278"/>
      <c r="MZB101" s="1278"/>
      <c r="MZC101" s="1278"/>
      <c r="MZD101" s="1278"/>
      <c r="MZE101" s="1278"/>
      <c r="MZF101" s="1278"/>
      <c r="MZG101" s="1278"/>
      <c r="MZH101" s="1278"/>
      <c r="MZI101" s="1278"/>
      <c r="MZJ101" s="1278"/>
      <c r="MZK101" s="1278"/>
      <c r="MZL101" s="1278"/>
      <c r="MZM101" s="1278"/>
      <c r="MZN101" s="1278"/>
      <c r="MZO101" s="1278"/>
      <c r="MZP101" s="1278"/>
      <c r="MZQ101" s="1278"/>
      <c r="MZR101" s="1278"/>
      <c r="MZS101" s="1278"/>
      <c r="MZT101" s="1278"/>
      <c r="MZU101" s="1278"/>
      <c r="MZV101" s="1278"/>
      <c r="MZW101" s="1278"/>
      <c r="MZX101" s="1278"/>
      <c r="MZY101" s="1278"/>
      <c r="MZZ101" s="1278"/>
      <c r="NAA101" s="1278"/>
      <c r="NAB101" s="1278"/>
      <c r="NAC101" s="1278"/>
      <c r="NAD101" s="1278"/>
      <c r="NAE101" s="1278"/>
      <c r="NAF101" s="1278"/>
      <c r="NAG101" s="1278"/>
      <c r="NAH101" s="1278"/>
      <c r="NAI101" s="1278"/>
      <c r="NAJ101" s="1278"/>
      <c r="NAK101" s="1278"/>
      <c r="NAL101" s="1278"/>
      <c r="NAM101" s="1278"/>
      <c r="NAN101" s="1278"/>
      <c r="NAO101" s="1278"/>
      <c r="NAP101" s="1278"/>
      <c r="NAQ101" s="1278"/>
      <c r="NAR101" s="1278"/>
      <c r="NAS101" s="1278"/>
      <c r="NAT101" s="1278"/>
      <c r="NAU101" s="1278"/>
      <c r="NAV101" s="1278"/>
      <c r="NAW101" s="1278"/>
      <c r="NAX101" s="1278"/>
      <c r="NAY101" s="1278"/>
      <c r="NAZ101" s="1278"/>
      <c r="NBA101" s="1278"/>
      <c r="NBB101" s="1278"/>
      <c r="NBC101" s="1278"/>
      <c r="NBD101" s="1278"/>
      <c r="NBE101" s="1278"/>
      <c r="NBF101" s="1278"/>
      <c r="NBG101" s="1278"/>
      <c r="NBH101" s="1278"/>
      <c r="NBI101" s="1278"/>
      <c r="NBJ101" s="1278"/>
      <c r="NBK101" s="1278"/>
      <c r="NBL101" s="1278"/>
      <c r="NBM101" s="1278"/>
      <c r="NBN101" s="1278"/>
      <c r="NBO101" s="1278"/>
      <c r="NBP101" s="1278"/>
      <c r="NBQ101" s="1278"/>
      <c r="NBR101" s="1278"/>
      <c r="NBS101" s="1278"/>
      <c r="NBT101" s="1278"/>
      <c r="NBU101" s="1278"/>
      <c r="NBV101" s="1278"/>
      <c r="NBW101" s="1278"/>
      <c r="NBX101" s="1278"/>
      <c r="NBY101" s="1278"/>
      <c r="NBZ101" s="1278"/>
      <c r="NCA101" s="1278"/>
      <c r="NCB101" s="1278"/>
      <c r="NCC101" s="1278"/>
      <c r="NCD101" s="1278"/>
      <c r="NCE101" s="1278"/>
      <c r="NCF101" s="1278"/>
      <c r="NCG101" s="1278"/>
      <c r="NCH101" s="1278"/>
      <c r="NCI101" s="1278"/>
      <c r="NCJ101" s="1278"/>
      <c r="NCK101" s="1278"/>
      <c r="NCL101" s="1278"/>
      <c r="NCM101" s="1278"/>
      <c r="NCN101" s="1278"/>
      <c r="NCO101" s="1278"/>
      <c r="NCP101" s="1278"/>
      <c r="NCQ101" s="1278"/>
      <c r="NCR101" s="1278"/>
      <c r="NCS101" s="1278"/>
      <c r="NCT101" s="1278"/>
      <c r="NCU101" s="1278"/>
      <c r="NCV101" s="1278"/>
      <c r="NCW101" s="1278"/>
      <c r="NCX101" s="1278"/>
      <c r="NCY101" s="1278"/>
      <c r="NCZ101" s="1278"/>
      <c r="NDA101" s="1278"/>
      <c r="NDB101" s="1278"/>
      <c r="NDC101" s="1278"/>
      <c r="NDD101" s="1278"/>
      <c r="NDE101" s="1278"/>
      <c r="NDF101" s="1278"/>
      <c r="NDG101" s="1278"/>
      <c r="NDH101" s="1278"/>
      <c r="NDI101" s="1278"/>
      <c r="NDJ101" s="1278"/>
      <c r="NDK101" s="1278"/>
      <c r="NDL101" s="1278"/>
      <c r="NDM101" s="1278"/>
      <c r="NDN101" s="1278"/>
      <c r="NDO101" s="1278"/>
      <c r="NDP101" s="1278"/>
      <c r="NDQ101" s="1278"/>
      <c r="NDR101" s="1278"/>
      <c r="NDS101" s="1278"/>
      <c r="NDT101" s="1278"/>
      <c r="NDU101" s="1278"/>
      <c r="NDV101" s="1278"/>
      <c r="NDW101" s="1278"/>
      <c r="NDX101" s="1278"/>
      <c r="NDY101" s="1278"/>
      <c r="NDZ101" s="1278"/>
      <c r="NEA101" s="1278"/>
      <c r="NEB101" s="1278"/>
      <c r="NEC101" s="1278"/>
      <c r="NED101" s="1278"/>
      <c r="NEE101" s="1278"/>
      <c r="NEF101" s="1278"/>
      <c r="NEG101" s="1278"/>
      <c r="NEH101" s="1278"/>
      <c r="NEI101" s="1278"/>
      <c r="NEJ101" s="1278"/>
      <c r="NEK101" s="1278"/>
      <c r="NEL101" s="1278"/>
      <c r="NEM101" s="1278"/>
      <c r="NEN101" s="1278"/>
      <c r="NEO101" s="1278"/>
      <c r="NEP101" s="1278"/>
      <c r="NEQ101" s="1278"/>
      <c r="NER101" s="1278"/>
      <c r="NES101" s="1278"/>
      <c r="NET101" s="1278"/>
      <c r="NEU101" s="1278"/>
      <c r="NEV101" s="1278"/>
      <c r="NEW101" s="1278"/>
      <c r="NEX101" s="1278"/>
      <c r="NEY101" s="1278"/>
      <c r="NEZ101" s="1278"/>
      <c r="NFA101" s="1278"/>
      <c r="NFB101" s="1278"/>
      <c r="NFC101" s="1278"/>
      <c r="NFD101" s="1278"/>
      <c r="NFE101" s="1278"/>
      <c r="NFF101" s="1278"/>
      <c r="NFG101" s="1278"/>
      <c r="NFH101" s="1278"/>
      <c r="NFI101" s="1278"/>
      <c r="NFJ101" s="1278"/>
      <c r="NFK101" s="1278"/>
      <c r="NFL101" s="1278"/>
      <c r="NFM101" s="1278"/>
      <c r="NFN101" s="1278"/>
      <c r="NFO101" s="1278"/>
      <c r="NFP101" s="1278"/>
      <c r="NFQ101" s="1278"/>
      <c r="NFR101" s="1278"/>
      <c r="NFS101" s="1278"/>
      <c r="NFT101" s="1278"/>
      <c r="NFU101" s="1278"/>
      <c r="NFV101" s="1278"/>
      <c r="NFW101" s="1278"/>
      <c r="NFX101" s="1278"/>
      <c r="NFY101" s="1278"/>
      <c r="NFZ101" s="1278"/>
      <c r="NGA101" s="1278"/>
      <c r="NGB101" s="1278"/>
      <c r="NGC101" s="1278"/>
      <c r="NGD101" s="1278"/>
      <c r="NGE101" s="1278"/>
      <c r="NGF101" s="1278"/>
      <c r="NGG101" s="1278"/>
      <c r="NGH101" s="1278"/>
      <c r="NGI101" s="1278"/>
      <c r="NGJ101" s="1278"/>
      <c r="NGK101" s="1278"/>
      <c r="NGL101" s="1278"/>
      <c r="NGM101" s="1278"/>
      <c r="NGN101" s="1278"/>
      <c r="NGO101" s="1278"/>
      <c r="NGP101" s="1278"/>
      <c r="NGQ101" s="1278"/>
      <c r="NGR101" s="1278"/>
      <c r="NGS101" s="1278"/>
      <c r="NGT101" s="1278"/>
      <c r="NGU101" s="1278"/>
      <c r="NGV101" s="1278"/>
      <c r="NGW101" s="1278"/>
      <c r="NGX101" s="1278"/>
      <c r="NGY101" s="1278"/>
      <c r="NGZ101" s="1278"/>
      <c r="NHA101" s="1278"/>
      <c r="NHB101" s="1278"/>
      <c r="NHC101" s="1278"/>
      <c r="NHD101" s="1278"/>
      <c r="NHE101" s="1278"/>
      <c r="NHF101" s="1278"/>
      <c r="NHG101" s="1278"/>
      <c r="NHH101" s="1278"/>
      <c r="NHI101" s="1278"/>
      <c r="NHJ101" s="1278"/>
      <c r="NHK101" s="1278"/>
      <c r="NHL101" s="1278"/>
      <c r="NHM101" s="1278"/>
      <c r="NHN101" s="1278"/>
      <c r="NHO101" s="1278"/>
      <c r="NHP101" s="1278"/>
      <c r="NHQ101" s="1278"/>
      <c r="NHR101" s="1278"/>
      <c r="NHS101" s="1278"/>
      <c r="NHT101" s="1278"/>
      <c r="NHU101" s="1278"/>
      <c r="NHV101" s="1278"/>
      <c r="NHW101" s="1278"/>
      <c r="NHX101" s="1278"/>
      <c r="NHY101" s="1278"/>
      <c r="NHZ101" s="1278"/>
      <c r="NIA101" s="1278"/>
      <c r="NIB101" s="1278"/>
      <c r="NIC101" s="1278"/>
      <c r="NID101" s="1278"/>
      <c r="NIE101" s="1278"/>
      <c r="NIF101" s="1278"/>
      <c r="NIG101" s="1278"/>
      <c r="NIH101" s="1278"/>
      <c r="NII101" s="1278"/>
      <c r="NIJ101" s="1278"/>
      <c r="NIK101" s="1278"/>
      <c r="NIL101" s="1278"/>
      <c r="NIM101" s="1278"/>
      <c r="NIN101" s="1278"/>
      <c r="NIO101" s="1278"/>
      <c r="NIP101" s="1278"/>
      <c r="NIQ101" s="1278"/>
      <c r="NIR101" s="1278"/>
      <c r="NIS101" s="1278"/>
      <c r="NIT101" s="1278"/>
      <c r="NIU101" s="1278"/>
      <c r="NIV101" s="1278"/>
      <c r="NIW101" s="1278"/>
      <c r="NIX101" s="1278"/>
      <c r="NIY101" s="1278"/>
      <c r="NIZ101" s="1278"/>
      <c r="NJA101" s="1278"/>
      <c r="NJB101" s="1278"/>
      <c r="NJC101" s="1278"/>
      <c r="NJD101" s="1278"/>
      <c r="NJE101" s="1278"/>
      <c r="NJF101" s="1278"/>
      <c r="NJG101" s="1278"/>
      <c r="NJH101" s="1278"/>
      <c r="NJI101" s="1278"/>
      <c r="NJJ101" s="1278"/>
      <c r="NJK101" s="1278"/>
      <c r="NJL101" s="1278"/>
      <c r="NJM101" s="1278"/>
      <c r="NJN101" s="1278"/>
      <c r="NJO101" s="1278"/>
      <c r="NJP101" s="1278"/>
      <c r="NJQ101" s="1278"/>
      <c r="NJR101" s="1278"/>
      <c r="NJS101" s="1278"/>
      <c r="NJT101" s="1278"/>
      <c r="NJU101" s="1278"/>
      <c r="NJV101" s="1278"/>
      <c r="NJW101" s="1278"/>
      <c r="NJX101" s="1278"/>
      <c r="NJY101" s="1278"/>
      <c r="NJZ101" s="1278"/>
      <c r="NKA101" s="1278"/>
      <c r="NKB101" s="1278"/>
      <c r="NKC101" s="1278"/>
      <c r="NKD101" s="1278"/>
      <c r="NKE101" s="1278"/>
      <c r="NKF101" s="1278"/>
      <c r="NKG101" s="1278"/>
      <c r="NKH101" s="1278"/>
      <c r="NKI101" s="1278"/>
      <c r="NKJ101" s="1278"/>
      <c r="NKK101" s="1278"/>
      <c r="NKL101" s="1278"/>
      <c r="NKM101" s="1278"/>
      <c r="NKN101" s="1278"/>
      <c r="NKO101" s="1278"/>
      <c r="NKP101" s="1278"/>
      <c r="NKQ101" s="1278"/>
      <c r="NKR101" s="1278"/>
      <c r="NKS101" s="1278"/>
      <c r="NKT101" s="1278"/>
      <c r="NKU101" s="1278"/>
      <c r="NKV101" s="1278"/>
      <c r="NKW101" s="1278"/>
      <c r="NKX101" s="1278"/>
      <c r="NKY101" s="1278"/>
      <c r="NKZ101" s="1278"/>
      <c r="NLA101" s="1278"/>
      <c r="NLB101" s="1278"/>
      <c r="NLC101" s="1278"/>
      <c r="NLD101" s="1278"/>
      <c r="NLE101" s="1278"/>
      <c r="NLF101" s="1278"/>
      <c r="NLG101" s="1278"/>
      <c r="NLH101" s="1278"/>
      <c r="NLI101" s="1278"/>
      <c r="NLJ101" s="1278"/>
      <c r="NLK101" s="1278"/>
      <c r="NLL101" s="1278"/>
      <c r="NLM101" s="1278"/>
      <c r="NLN101" s="1278"/>
      <c r="NLO101" s="1278"/>
      <c r="NLP101" s="1278"/>
      <c r="NLQ101" s="1278"/>
      <c r="NLR101" s="1278"/>
      <c r="NLS101" s="1278"/>
      <c r="NLT101" s="1278"/>
      <c r="NLU101" s="1278"/>
      <c r="NLV101" s="1278"/>
      <c r="NLW101" s="1278"/>
      <c r="NLX101" s="1278"/>
      <c r="NLY101" s="1278"/>
      <c r="NLZ101" s="1278"/>
      <c r="NMA101" s="1278"/>
      <c r="NMB101" s="1278"/>
      <c r="NMC101" s="1278"/>
      <c r="NMD101" s="1278"/>
      <c r="NME101" s="1278"/>
      <c r="NMF101" s="1278"/>
      <c r="NMG101" s="1278"/>
      <c r="NMH101" s="1278"/>
      <c r="NMI101" s="1278"/>
      <c r="NMJ101" s="1278"/>
      <c r="NMK101" s="1278"/>
      <c r="NML101" s="1278"/>
      <c r="NMM101" s="1278"/>
      <c r="NMN101" s="1278"/>
      <c r="NMO101" s="1278"/>
      <c r="NMP101" s="1278"/>
      <c r="NMQ101" s="1278"/>
      <c r="NMR101" s="1278"/>
      <c r="NMS101" s="1278"/>
      <c r="NMT101" s="1278"/>
      <c r="NMU101" s="1278"/>
      <c r="NMV101" s="1278"/>
      <c r="NMW101" s="1278"/>
      <c r="NMX101" s="1278"/>
      <c r="NMY101" s="1278"/>
      <c r="NMZ101" s="1278"/>
      <c r="NNA101" s="1278"/>
      <c r="NNB101" s="1278"/>
      <c r="NNC101" s="1278"/>
      <c r="NND101" s="1278"/>
      <c r="NNE101" s="1278"/>
      <c r="NNF101" s="1278"/>
      <c r="NNG101" s="1278"/>
      <c r="NNH101" s="1278"/>
      <c r="NNI101" s="1278"/>
      <c r="NNJ101" s="1278"/>
      <c r="NNK101" s="1278"/>
      <c r="NNL101" s="1278"/>
      <c r="NNM101" s="1278"/>
      <c r="NNN101" s="1278"/>
      <c r="NNO101" s="1278"/>
      <c r="NNP101" s="1278"/>
      <c r="NNQ101" s="1278"/>
      <c r="NNR101" s="1278"/>
      <c r="NNS101" s="1278"/>
      <c r="NNT101" s="1278"/>
      <c r="NNU101" s="1278"/>
      <c r="NNV101" s="1278"/>
      <c r="NNW101" s="1278"/>
      <c r="NNX101" s="1278"/>
      <c r="NNY101" s="1278"/>
      <c r="NNZ101" s="1278"/>
      <c r="NOA101" s="1278"/>
      <c r="NOB101" s="1278"/>
      <c r="NOC101" s="1278"/>
      <c r="NOD101" s="1278"/>
      <c r="NOE101" s="1278"/>
      <c r="NOF101" s="1278"/>
      <c r="NOG101" s="1278"/>
      <c r="NOH101" s="1278"/>
      <c r="NOI101" s="1278"/>
      <c r="NOJ101" s="1278"/>
      <c r="NOK101" s="1278"/>
      <c r="NOL101" s="1278"/>
      <c r="NOM101" s="1278"/>
      <c r="NON101" s="1278"/>
      <c r="NOO101" s="1278"/>
      <c r="NOP101" s="1278"/>
      <c r="NOQ101" s="1278"/>
      <c r="NOR101" s="1278"/>
      <c r="NOS101" s="1278"/>
      <c r="NOT101" s="1278"/>
      <c r="NOU101" s="1278"/>
      <c r="NOV101" s="1278"/>
      <c r="NOW101" s="1278"/>
      <c r="NOX101" s="1278"/>
      <c r="NOY101" s="1278"/>
      <c r="NOZ101" s="1278"/>
      <c r="NPA101" s="1278"/>
      <c r="NPB101" s="1278"/>
      <c r="NPC101" s="1278"/>
      <c r="NPD101" s="1278"/>
      <c r="NPE101" s="1278"/>
      <c r="NPF101" s="1278"/>
      <c r="NPG101" s="1278"/>
      <c r="NPH101" s="1278"/>
      <c r="NPI101" s="1278"/>
      <c r="NPJ101" s="1278"/>
      <c r="NPK101" s="1278"/>
      <c r="NPL101" s="1278"/>
      <c r="NPM101" s="1278"/>
      <c r="NPN101" s="1278"/>
      <c r="NPO101" s="1278"/>
      <c r="NPP101" s="1278"/>
      <c r="NPQ101" s="1278"/>
      <c r="NPR101" s="1278"/>
      <c r="NPS101" s="1278"/>
      <c r="NPT101" s="1278"/>
      <c r="NPU101" s="1278"/>
      <c r="NPV101" s="1278"/>
      <c r="NPW101" s="1278"/>
      <c r="NPX101" s="1278"/>
      <c r="NPY101" s="1278"/>
      <c r="NPZ101" s="1278"/>
      <c r="NQA101" s="1278"/>
      <c r="NQB101" s="1278"/>
      <c r="NQC101" s="1278"/>
      <c r="NQD101" s="1278"/>
      <c r="NQE101" s="1278"/>
      <c r="NQF101" s="1278"/>
      <c r="NQG101" s="1278"/>
      <c r="NQH101" s="1278"/>
      <c r="NQI101" s="1278"/>
      <c r="NQJ101" s="1278"/>
      <c r="NQK101" s="1278"/>
      <c r="NQL101" s="1278"/>
      <c r="NQM101" s="1278"/>
      <c r="NQN101" s="1278"/>
      <c r="NQO101" s="1278"/>
      <c r="NQP101" s="1278"/>
      <c r="NQQ101" s="1278"/>
      <c r="NQR101" s="1278"/>
      <c r="NQS101" s="1278"/>
      <c r="NQT101" s="1278"/>
      <c r="NQU101" s="1278"/>
      <c r="NQV101" s="1278"/>
      <c r="NQW101" s="1278"/>
      <c r="NQX101" s="1278"/>
      <c r="NQY101" s="1278"/>
      <c r="NQZ101" s="1278"/>
      <c r="NRA101" s="1278"/>
      <c r="NRB101" s="1278"/>
      <c r="NRC101" s="1278"/>
      <c r="NRD101" s="1278"/>
      <c r="NRE101" s="1278"/>
      <c r="NRF101" s="1278"/>
      <c r="NRG101" s="1278"/>
      <c r="NRH101" s="1278"/>
      <c r="NRI101" s="1278"/>
      <c r="NRJ101" s="1278"/>
      <c r="NRK101" s="1278"/>
      <c r="NRL101" s="1278"/>
      <c r="NRM101" s="1278"/>
      <c r="NRN101" s="1278"/>
      <c r="NRO101" s="1278"/>
      <c r="NRP101" s="1278"/>
      <c r="NRQ101" s="1278"/>
      <c r="NRR101" s="1278"/>
      <c r="NRS101" s="1278"/>
      <c r="NRT101" s="1278"/>
      <c r="NRU101" s="1278"/>
      <c r="NRV101" s="1278"/>
      <c r="NRW101" s="1278"/>
      <c r="NRX101" s="1278"/>
      <c r="NRY101" s="1278"/>
      <c r="NRZ101" s="1278"/>
      <c r="NSA101" s="1278"/>
      <c r="NSB101" s="1278"/>
      <c r="NSC101" s="1278"/>
      <c r="NSD101" s="1278"/>
      <c r="NSE101" s="1278"/>
      <c r="NSF101" s="1278"/>
      <c r="NSG101" s="1278"/>
      <c r="NSH101" s="1278"/>
      <c r="NSI101" s="1278"/>
      <c r="NSJ101" s="1278"/>
      <c r="NSK101" s="1278"/>
      <c r="NSL101" s="1278"/>
      <c r="NSM101" s="1278"/>
      <c r="NSN101" s="1278"/>
      <c r="NSO101" s="1278"/>
      <c r="NSP101" s="1278"/>
      <c r="NSQ101" s="1278"/>
      <c r="NSR101" s="1278"/>
      <c r="NSS101" s="1278"/>
      <c r="NST101" s="1278"/>
      <c r="NSU101" s="1278"/>
      <c r="NSV101" s="1278"/>
      <c r="NSW101" s="1278"/>
      <c r="NSX101" s="1278"/>
      <c r="NSY101" s="1278"/>
      <c r="NSZ101" s="1278"/>
      <c r="NTA101" s="1278"/>
      <c r="NTB101" s="1278"/>
      <c r="NTC101" s="1278"/>
      <c r="NTD101" s="1278"/>
      <c r="NTE101" s="1278"/>
      <c r="NTF101" s="1278"/>
      <c r="NTG101" s="1278"/>
      <c r="NTH101" s="1278"/>
      <c r="NTI101" s="1278"/>
      <c r="NTJ101" s="1278"/>
      <c r="NTK101" s="1278"/>
      <c r="NTL101" s="1278"/>
      <c r="NTM101" s="1278"/>
      <c r="NTN101" s="1278"/>
      <c r="NTO101" s="1278"/>
      <c r="NTP101" s="1278"/>
      <c r="NTQ101" s="1278"/>
      <c r="NTR101" s="1278"/>
      <c r="NTS101" s="1278"/>
      <c r="NTT101" s="1278"/>
      <c r="NTU101" s="1278"/>
      <c r="NTV101" s="1278"/>
      <c r="NTW101" s="1278"/>
      <c r="NTX101" s="1278"/>
      <c r="NTY101" s="1278"/>
      <c r="NTZ101" s="1278"/>
      <c r="NUA101" s="1278"/>
      <c r="NUB101" s="1278"/>
      <c r="NUC101" s="1278"/>
      <c r="NUD101" s="1278"/>
      <c r="NUE101" s="1278"/>
      <c r="NUF101" s="1278"/>
      <c r="NUG101" s="1278"/>
      <c r="NUH101" s="1278"/>
      <c r="NUI101" s="1278"/>
      <c r="NUJ101" s="1278"/>
      <c r="NUK101" s="1278"/>
      <c r="NUL101" s="1278"/>
      <c r="NUM101" s="1278"/>
      <c r="NUN101" s="1278"/>
      <c r="NUO101" s="1278"/>
      <c r="NUP101" s="1278"/>
      <c r="NUQ101" s="1278"/>
      <c r="NUR101" s="1278"/>
      <c r="NUS101" s="1278"/>
      <c r="NUT101" s="1278"/>
      <c r="NUU101" s="1278"/>
      <c r="NUV101" s="1278"/>
      <c r="NUW101" s="1278"/>
      <c r="NUX101" s="1278"/>
      <c r="NUY101" s="1278"/>
      <c r="NUZ101" s="1278"/>
      <c r="NVA101" s="1278"/>
      <c r="NVB101" s="1278"/>
      <c r="NVC101" s="1278"/>
      <c r="NVD101" s="1278"/>
      <c r="NVE101" s="1278"/>
      <c r="NVF101" s="1278"/>
      <c r="NVG101" s="1278"/>
      <c r="NVH101" s="1278"/>
      <c r="NVI101" s="1278"/>
      <c r="NVJ101" s="1278"/>
      <c r="NVK101" s="1278"/>
      <c r="NVL101" s="1278"/>
      <c r="NVM101" s="1278"/>
      <c r="NVN101" s="1278"/>
      <c r="NVO101" s="1278"/>
      <c r="NVP101" s="1278"/>
      <c r="NVQ101" s="1278"/>
      <c r="NVR101" s="1278"/>
      <c r="NVS101" s="1278"/>
      <c r="NVT101" s="1278"/>
      <c r="NVU101" s="1278"/>
      <c r="NVV101" s="1278"/>
      <c r="NVW101" s="1278"/>
      <c r="NVX101" s="1278"/>
      <c r="NVY101" s="1278"/>
      <c r="NVZ101" s="1278"/>
      <c r="NWA101" s="1278"/>
      <c r="NWB101" s="1278"/>
      <c r="NWC101" s="1278"/>
      <c r="NWD101" s="1278"/>
      <c r="NWE101" s="1278"/>
      <c r="NWF101" s="1278"/>
      <c r="NWG101" s="1278"/>
      <c r="NWH101" s="1278"/>
      <c r="NWI101" s="1278"/>
      <c r="NWJ101" s="1278"/>
      <c r="NWK101" s="1278"/>
      <c r="NWL101" s="1278"/>
      <c r="NWM101" s="1278"/>
      <c r="NWN101" s="1278"/>
      <c r="NWO101" s="1278"/>
      <c r="NWP101" s="1278"/>
      <c r="NWQ101" s="1278"/>
      <c r="NWR101" s="1278"/>
      <c r="NWS101" s="1278"/>
      <c r="NWT101" s="1278"/>
      <c r="NWU101" s="1278"/>
      <c r="NWV101" s="1278"/>
      <c r="NWW101" s="1278"/>
      <c r="NWX101" s="1278"/>
      <c r="NWY101" s="1278"/>
      <c r="NWZ101" s="1278"/>
      <c r="NXA101" s="1278"/>
      <c r="NXB101" s="1278"/>
      <c r="NXC101" s="1278"/>
      <c r="NXD101" s="1278"/>
      <c r="NXE101" s="1278"/>
      <c r="NXF101" s="1278"/>
      <c r="NXG101" s="1278"/>
      <c r="NXH101" s="1278"/>
      <c r="NXI101" s="1278"/>
      <c r="NXJ101" s="1278"/>
      <c r="NXK101" s="1278"/>
      <c r="NXL101" s="1278"/>
      <c r="NXM101" s="1278"/>
      <c r="NXN101" s="1278"/>
      <c r="NXO101" s="1278"/>
      <c r="NXP101" s="1278"/>
      <c r="NXQ101" s="1278"/>
      <c r="NXR101" s="1278"/>
      <c r="NXS101" s="1278"/>
      <c r="NXT101" s="1278"/>
      <c r="NXU101" s="1278"/>
      <c r="NXV101" s="1278"/>
      <c r="NXW101" s="1278"/>
      <c r="NXX101" s="1278"/>
      <c r="NXY101" s="1278"/>
      <c r="NXZ101" s="1278"/>
      <c r="NYA101" s="1278"/>
      <c r="NYB101" s="1278"/>
      <c r="NYC101" s="1278"/>
      <c r="NYD101" s="1278"/>
      <c r="NYE101" s="1278"/>
      <c r="NYF101" s="1278"/>
      <c r="NYG101" s="1278"/>
      <c r="NYH101" s="1278"/>
      <c r="NYI101" s="1278"/>
      <c r="NYJ101" s="1278"/>
      <c r="NYK101" s="1278"/>
      <c r="NYL101" s="1278"/>
      <c r="NYM101" s="1278"/>
      <c r="NYN101" s="1278"/>
      <c r="NYO101" s="1278"/>
      <c r="NYP101" s="1278"/>
      <c r="NYQ101" s="1278"/>
      <c r="NYR101" s="1278"/>
      <c r="NYS101" s="1278"/>
      <c r="NYT101" s="1278"/>
      <c r="NYU101" s="1278"/>
      <c r="NYV101" s="1278"/>
      <c r="NYW101" s="1278"/>
      <c r="NYX101" s="1278"/>
      <c r="NYY101" s="1278"/>
      <c r="NYZ101" s="1278"/>
      <c r="NZA101" s="1278"/>
      <c r="NZB101" s="1278"/>
      <c r="NZC101" s="1278"/>
      <c r="NZD101" s="1278"/>
      <c r="NZE101" s="1278"/>
      <c r="NZF101" s="1278"/>
      <c r="NZG101" s="1278"/>
      <c r="NZH101" s="1278"/>
      <c r="NZI101" s="1278"/>
      <c r="NZJ101" s="1278"/>
      <c r="NZK101" s="1278"/>
      <c r="NZL101" s="1278"/>
      <c r="NZM101" s="1278"/>
      <c r="NZN101" s="1278"/>
      <c r="NZO101" s="1278"/>
      <c r="NZP101" s="1278"/>
      <c r="NZQ101" s="1278"/>
      <c r="NZR101" s="1278"/>
      <c r="NZS101" s="1278"/>
      <c r="NZT101" s="1278"/>
      <c r="NZU101" s="1278"/>
      <c r="NZV101" s="1278"/>
      <c r="NZW101" s="1278"/>
      <c r="NZX101" s="1278"/>
      <c r="NZY101" s="1278"/>
      <c r="NZZ101" s="1278"/>
      <c r="OAA101" s="1278"/>
      <c r="OAB101" s="1278"/>
      <c r="OAC101" s="1278"/>
      <c r="OAD101" s="1278"/>
      <c r="OAE101" s="1278"/>
      <c r="OAF101" s="1278"/>
      <c r="OAG101" s="1278"/>
      <c r="OAH101" s="1278"/>
      <c r="OAI101" s="1278"/>
      <c r="OAJ101" s="1278"/>
      <c r="OAK101" s="1278"/>
      <c r="OAL101" s="1278"/>
      <c r="OAM101" s="1278"/>
      <c r="OAN101" s="1278"/>
      <c r="OAO101" s="1278"/>
      <c r="OAP101" s="1278"/>
      <c r="OAQ101" s="1278"/>
      <c r="OAR101" s="1278"/>
      <c r="OAS101" s="1278"/>
      <c r="OAT101" s="1278"/>
      <c r="OAU101" s="1278"/>
      <c r="OAV101" s="1278"/>
      <c r="OAW101" s="1278"/>
      <c r="OAX101" s="1278"/>
      <c r="OAY101" s="1278"/>
      <c r="OAZ101" s="1278"/>
      <c r="OBA101" s="1278"/>
      <c r="OBB101" s="1278"/>
      <c r="OBC101" s="1278"/>
      <c r="OBD101" s="1278"/>
      <c r="OBE101" s="1278"/>
      <c r="OBF101" s="1278"/>
      <c r="OBG101" s="1278"/>
      <c r="OBH101" s="1278"/>
      <c r="OBI101" s="1278"/>
      <c r="OBJ101" s="1278"/>
      <c r="OBK101" s="1278"/>
      <c r="OBL101" s="1278"/>
      <c r="OBM101" s="1278"/>
      <c r="OBN101" s="1278"/>
      <c r="OBO101" s="1278"/>
      <c r="OBP101" s="1278"/>
      <c r="OBQ101" s="1278"/>
      <c r="OBR101" s="1278"/>
      <c r="OBS101" s="1278"/>
      <c r="OBT101" s="1278"/>
      <c r="OBU101" s="1278"/>
      <c r="OBV101" s="1278"/>
      <c r="OBW101" s="1278"/>
      <c r="OBX101" s="1278"/>
      <c r="OBY101" s="1278"/>
      <c r="OBZ101" s="1278"/>
      <c r="OCA101" s="1278"/>
      <c r="OCB101" s="1278"/>
      <c r="OCC101" s="1278"/>
      <c r="OCD101" s="1278"/>
      <c r="OCE101" s="1278"/>
      <c r="OCF101" s="1278"/>
      <c r="OCG101" s="1278"/>
      <c r="OCH101" s="1278"/>
      <c r="OCI101" s="1278"/>
      <c r="OCJ101" s="1278"/>
      <c r="OCK101" s="1278"/>
      <c r="OCL101" s="1278"/>
      <c r="OCM101" s="1278"/>
      <c r="OCN101" s="1278"/>
      <c r="OCO101" s="1278"/>
      <c r="OCP101" s="1278"/>
      <c r="OCQ101" s="1278"/>
      <c r="OCR101" s="1278"/>
      <c r="OCS101" s="1278"/>
      <c r="OCT101" s="1278"/>
      <c r="OCU101" s="1278"/>
      <c r="OCV101" s="1278"/>
      <c r="OCW101" s="1278"/>
      <c r="OCX101" s="1278"/>
      <c r="OCY101" s="1278"/>
      <c r="OCZ101" s="1278"/>
      <c r="ODA101" s="1278"/>
      <c r="ODB101" s="1278"/>
      <c r="ODC101" s="1278"/>
      <c r="ODD101" s="1278"/>
      <c r="ODE101" s="1278"/>
      <c r="ODF101" s="1278"/>
      <c r="ODG101" s="1278"/>
      <c r="ODH101" s="1278"/>
      <c r="ODI101" s="1278"/>
      <c r="ODJ101" s="1278"/>
      <c r="ODK101" s="1278"/>
      <c r="ODL101" s="1278"/>
      <c r="ODM101" s="1278"/>
      <c r="ODN101" s="1278"/>
      <c r="ODO101" s="1278"/>
      <c r="ODP101" s="1278"/>
      <c r="ODQ101" s="1278"/>
      <c r="ODR101" s="1278"/>
      <c r="ODS101" s="1278"/>
      <c r="ODT101" s="1278"/>
      <c r="ODU101" s="1278"/>
      <c r="ODV101" s="1278"/>
      <c r="ODW101" s="1278"/>
      <c r="ODX101" s="1278"/>
      <c r="ODY101" s="1278"/>
      <c r="ODZ101" s="1278"/>
      <c r="OEA101" s="1278"/>
      <c r="OEB101" s="1278"/>
      <c r="OEC101" s="1278"/>
      <c r="OED101" s="1278"/>
      <c r="OEE101" s="1278"/>
      <c r="OEF101" s="1278"/>
      <c r="OEG101" s="1278"/>
      <c r="OEH101" s="1278"/>
      <c r="OEI101" s="1278"/>
      <c r="OEJ101" s="1278"/>
      <c r="OEK101" s="1278"/>
      <c r="OEL101" s="1278"/>
      <c r="OEM101" s="1278"/>
      <c r="OEN101" s="1278"/>
      <c r="OEO101" s="1278"/>
      <c r="OEP101" s="1278"/>
      <c r="OEQ101" s="1278"/>
      <c r="OER101" s="1278"/>
      <c r="OES101" s="1278"/>
      <c r="OET101" s="1278"/>
      <c r="OEU101" s="1278"/>
      <c r="OEV101" s="1278"/>
      <c r="OEW101" s="1278"/>
      <c r="OEX101" s="1278"/>
      <c r="OEY101" s="1278"/>
      <c r="OEZ101" s="1278"/>
      <c r="OFA101" s="1278"/>
      <c r="OFB101" s="1278"/>
      <c r="OFC101" s="1278"/>
      <c r="OFD101" s="1278"/>
      <c r="OFE101" s="1278"/>
      <c r="OFF101" s="1278"/>
      <c r="OFG101" s="1278"/>
      <c r="OFH101" s="1278"/>
      <c r="OFI101" s="1278"/>
      <c r="OFJ101" s="1278"/>
      <c r="OFK101" s="1278"/>
      <c r="OFL101" s="1278"/>
      <c r="OFM101" s="1278"/>
      <c r="OFN101" s="1278"/>
      <c r="OFO101" s="1278"/>
      <c r="OFP101" s="1278"/>
      <c r="OFQ101" s="1278"/>
      <c r="OFR101" s="1278"/>
      <c r="OFS101" s="1278"/>
      <c r="OFT101" s="1278"/>
      <c r="OFU101" s="1278"/>
      <c r="OFV101" s="1278"/>
      <c r="OFW101" s="1278"/>
      <c r="OFX101" s="1278"/>
      <c r="OFY101" s="1278"/>
      <c r="OFZ101" s="1278"/>
      <c r="OGA101" s="1278"/>
      <c r="OGB101" s="1278"/>
      <c r="OGC101" s="1278"/>
      <c r="OGD101" s="1278"/>
      <c r="OGE101" s="1278"/>
      <c r="OGF101" s="1278"/>
      <c r="OGG101" s="1278"/>
      <c r="OGH101" s="1278"/>
      <c r="OGI101" s="1278"/>
      <c r="OGJ101" s="1278"/>
      <c r="OGK101" s="1278"/>
      <c r="OGL101" s="1278"/>
      <c r="OGM101" s="1278"/>
      <c r="OGN101" s="1278"/>
      <c r="OGO101" s="1278"/>
      <c r="OGP101" s="1278"/>
      <c r="OGQ101" s="1278"/>
      <c r="OGR101" s="1278"/>
      <c r="OGS101" s="1278"/>
      <c r="OGT101" s="1278"/>
      <c r="OGU101" s="1278"/>
      <c r="OGV101" s="1278"/>
      <c r="OGW101" s="1278"/>
      <c r="OGX101" s="1278"/>
      <c r="OGY101" s="1278"/>
      <c r="OGZ101" s="1278"/>
      <c r="OHA101" s="1278"/>
      <c r="OHB101" s="1278"/>
      <c r="OHC101" s="1278"/>
      <c r="OHD101" s="1278"/>
      <c r="OHE101" s="1278"/>
      <c r="OHF101" s="1278"/>
      <c r="OHG101" s="1278"/>
      <c r="OHH101" s="1278"/>
      <c r="OHI101" s="1278"/>
      <c r="OHJ101" s="1278"/>
      <c r="OHK101" s="1278"/>
      <c r="OHL101" s="1278"/>
      <c r="OHM101" s="1278"/>
      <c r="OHN101" s="1278"/>
      <c r="OHO101" s="1278"/>
      <c r="OHP101" s="1278"/>
      <c r="OHQ101" s="1278"/>
      <c r="OHR101" s="1278"/>
      <c r="OHS101" s="1278"/>
      <c r="OHT101" s="1278"/>
      <c r="OHU101" s="1278"/>
      <c r="OHV101" s="1278"/>
      <c r="OHW101" s="1278"/>
      <c r="OHX101" s="1278"/>
      <c r="OHY101" s="1278"/>
      <c r="OHZ101" s="1278"/>
      <c r="OIA101" s="1278"/>
      <c r="OIB101" s="1278"/>
      <c r="OIC101" s="1278"/>
      <c r="OID101" s="1278"/>
      <c r="OIE101" s="1278"/>
      <c r="OIF101" s="1278"/>
      <c r="OIG101" s="1278"/>
      <c r="OIH101" s="1278"/>
      <c r="OII101" s="1278"/>
      <c r="OIJ101" s="1278"/>
      <c r="OIK101" s="1278"/>
      <c r="OIL101" s="1278"/>
      <c r="OIM101" s="1278"/>
      <c r="OIN101" s="1278"/>
      <c r="OIO101" s="1278"/>
      <c r="OIP101" s="1278"/>
      <c r="OIQ101" s="1278"/>
      <c r="OIR101" s="1278"/>
      <c r="OIS101" s="1278"/>
      <c r="OIT101" s="1278"/>
      <c r="OIU101" s="1278"/>
      <c r="OIV101" s="1278"/>
      <c r="OIW101" s="1278"/>
      <c r="OIX101" s="1278"/>
      <c r="OIY101" s="1278"/>
      <c r="OIZ101" s="1278"/>
      <c r="OJA101" s="1278"/>
      <c r="OJB101" s="1278"/>
      <c r="OJC101" s="1278"/>
      <c r="OJD101" s="1278"/>
      <c r="OJE101" s="1278"/>
      <c r="OJF101" s="1278"/>
      <c r="OJG101" s="1278"/>
      <c r="OJH101" s="1278"/>
      <c r="OJI101" s="1278"/>
      <c r="OJJ101" s="1278"/>
      <c r="OJK101" s="1278"/>
      <c r="OJL101" s="1278"/>
      <c r="OJM101" s="1278"/>
      <c r="OJN101" s="1278"/>
      <c r="OJO101" s="1278"/>
      <c r="OJP101" s="1278"/>
      <c r="OJQ101" s="1278"/>
      <c r="OJR101" s="1278"/>
      <c r="OJS101" s="1278"/>
      <c r="OJT101" s="1278"/>
      <c r="OJU101" s="1278"/>
      <c r="OJV101" s="1278"/>
      <c r="OJW101" s="1278"/>
      <c r="OJX101" s="1278"/>
      <c r="OJY101" s="1278"/>
      <c r="OJZ101" s="1278"/>
      <c r="OKA101" s="1278"/>
      <c r="OKB101" s="1278"/>
      <c r="OKC101" s="1278"/>
      <c r="OKD101" s="1278"/>
      <c r="OKE101" s="1278"/>
      <c r="OKF101" s="1278"/>
      <c r="OKG101" s="1278"/>
      <c r="OKH101" s="1278"/>
      <c r="OKI101" s="1278"/>
      <c r="OKJ101" s="1278"/>
      <c r="OKK101" s="1278"/>
      <c r="OKL101" s="1278"/>
      <c r="OKM101" s="1278"/>
      <c r="OKN101" s="1278"/>
      <c r="OKO101" s="1278"/>
      <c r="OKP101" s="1278"/>
      <c r="OKQ101" s="1278"/>
      <c r="OKR101" s="1278"/>
      <c r="OKS101" s="1278"/>
      <c r="OKT101" s="1278"/>
      <c r="OKU101" s="1278"/>
      <c r="OKV101" s="1278"/>
      <c r="OKW101" s="1278"/>
      <c r="OKX101" s="1278"/>
      <c r="OKY101" s="1278"/>
      <c r="OKZ101" s="1278"/>
      <c r="OLA101" s="1278"/>
      <c r="OLB101" s="1278"/>
      <c r="OLC101" s="1278"/>
      <c r="OLD101" s="1278"/>
      <c r="OLE101" s="1278"/>
      <c r="OLF101" s="1278"/>
      <c r="OLG101" s="1278"/>
      <c r="OLH101" s="1278"/>
      <c r="OLI101" s="1278"/>
      <c r="OLJ101" s="1278"/>
      <c r="OLK101" s="1278"/>
      <c r="OLL101" s="1278"/>
      <c r="OLM101" s="1278"/>
      <c r="OLN101" s="1278"/>
      <c r="OLO101" s="1278"/>
      <c r="OLP101" s="1278"/>
      <c r="OLQ101" s="1278"/>
      <c r="OLR101" s="1278"/>
      <c r="OLS101" s="1278"/>
      <c r="OLT101" s="1278"/>
      <c r="OLU101" s="1278"/>
      <c r="OLV101" s="1278"/>
      <c r="OLW101" s="1278"/>
      <c r="OLX101" s="1278"/>
      <c r="OLY101" s="1278"/>
      <c r="OLZ101" s="1278"/>
      <c r="OMA101" s="1278"/>
      <c r="OMB101" s="1278"/>
      <c r="OMC101" s="1278"/>
      <c r="OMD101" s="1278"/>
      <c r="OME101" s="1278"/>
      <c r="OMF101" s="1278"/>
      <c r="OMG101" s="1278"/>
      <c r="OMH101" s="1278"/>
      <c r="OMI101" s="1278"/>
      <c r="OMJ101" s="1278"/>
      <c r="OMK101" s="1278"/>
      <c r="OML101" s="1278"/>
      <c r="OMM101" s="1278"/>
      <c r="OMN101" s="1278"/>
      <c r="OMO101" s="1278"/>
      <c r="OMP101" s="1278"/>
      <c r="OMQ101" s="1278"/>
      <c r="OMR101" s="1278"/>
      <c r="OMS101" s="1278"/>
      <c r="OMT101" s="1278"/>
      <c r="OMU101" s="1278"/>
      <c r="OMV101" s="1278"/>
      <c r="OMW101" s="1278"/>
      <c r="OMX101" s="1278"/>
      <c r="OMY101" s="1278"/>
      <c r="OMZ101" s="1278"/>
      <c r="ONA101" s="1278"/>
      <c r="ONB101" s="1278"/>
      <c r="ONC101" s="1278"/>
      <c r="OND101" s="1278"/>
      <c r="ONE101" s="1278"/>
      <c r="ONF101" s="1278"/>
      <c r="ONG101" s="1278"/>
      <c r="ONH101" s="1278"/>
      <c r="ONI101" s="1278"/>
      <c r="ONJ101" s="1278"/>
      <c r="ONK101" s="1278"/>
      <c r="ONL101" s="1278"/>
      <c r="ONM101" s="1278"/>
      <c r="ONN101" s="1278"/>
      <c r="ONO101" s="1278"/>
      <c r="ONP101" s="1278"/>
      <c r="ONQ101" s="1278"/>
      <c r="ONR101" s="1278"/>
      <c r="ONS101" s="1278"/>
      <c r="ONT101" s="1278"/>
      <c r="ONU101" s="1278"/>
      <c r="ONV101" s="1278"/>
      <c r="ONW101" s="1278"/>
      <c r="ONX101" s="1278"/>
      <c r="ONY101" s="1278"/>
      <c r="ONZ101" s="1278"/>
      <c r="OOA101" s="1278"/>
      <c r="OOB101" s="1278"/>
      <c r="OOC101" s="1278"/>
      <c r="OOD101" s="1278"/>
      <c r="OOE101" s="1278"/>
      <c r="OOF101" s="1278"/>
      <c r="OOG101" s="1278"/>
      <c r="OOH101" s="1278"/>
      <c r="OOI101" s="1278"/>
      <c r="OOJ101" s="1278"/>
      <c r="OOK101" s="1278"/>
      <c r="OOL101" s="1278"/>
      <c r="OOM101" s="1278"/>
      <c r="OON101" s="1278"/>
      <c r="OOO101" s="1278"/>
      <c r="OOP101" s="1278"/>
      <c r="OOQ101" s="1278"/>
      <c r="OOR101" s="1278"/>
      <c r="OOS101" s="1278"/>
      <c r="OOT101" s="1278"/>
      <c r="OOU101" s="1278"/>
      <c r="OOV101" s="1278"/>
      <c r="OOW101" s="1278"/>
      <c r="OOX101" s="1278"/>
      <c r="OOY101" s="1278"/>
      <c r="OOZ101" s="1278"/>
      <c r="OPA101" s="1278"/>
      <c r="OPB101" s="1278"/>
      <c r="OPC101" s="1278"/>
      <c r="OPD101" s="1278"/>
      <c r="OPE101" s="1278"/>
      <c r="OPF101" s="1278"/>
      <c r="OPG101" s="1278"/>
      <c r="OPH101" s="1278"/>
      <c r="OPI101" s="1278"/>
      <c r="OPJ101" s="1278"/>
      <c r="OPK101" s="1278"/>
      <c r="OPL101" s="1278"/>
      <c r="OPM101" s="1278"/>
      <c r="OPN101" s="1278"/>
      <c r="OPO101" s="1278"/>
      <c r="OPP101" s="1278"/>
      <c r="OPQ101" s="1278"/>
      <c r="OPR101" s="1278"/>
      <c r="OPS101" s="1278"/>
      <c r="OPT101" s="1278"/>
      <c r="OPU101" s="1278"/>
      <c r="OPV101" s="1278"/>
      <c r="OPW101" s="1278"/>
      <c r="OPX101" s="1278"/>
      <c r="OPY101" s="1278"/>
      <c r="OPZ101" s="1278"/>
      <c r="OQA101" s="1278"/>
      <c r="OQB101" s="1278"/>
      <c r="OQC101" s="1278"/>
      <c r="OQD101" s="1278"/>
      <c r="OQE101" s="1278"/>
      <c r="OQF101" s="1278"/>
      <c r="OQG101" s="1278"/>
      <c r="OQH101" s="1278"/>
      <c r="OQI101" s="1278"/>
      <c r="OQJ101" s="1278"/>
      <c r="OQK101" s="1278"/>
      <c r="OQL101" s="1278"/>
      <c r="OQM101" s="1278"/>
      <c r="OQN101" s="1278"/>
      <c r="OQO101" s="1278"/>
      <c r="OQP101" s="1278"/>
      <c r="OQQ101" s="1278"/>
      <c r="OQR101" s="1278"/>
      <c r="OQS101" s="1278"/>
      <c r="OQT101" s="1278"/>
      <c r="OQU101" s="1278"/>
      <c r="OQV101" s="1278"/>
      <c r="OQW101" s="1278"/>
      <c r="OQX101" s="1278"/>
      <c r="OQY101" s="1278"/>
      <c r="OQZ101" s="1278"/>
      <c r="ORA101" s="1278"/>
      <c r="ORB101" s="1278"/>
      <c r="ORC101" s="1278"/>
      <c r="ORD101" s="1278"/>
      <c r="ORE101" s="1278"/>
      <c r="ORF101" s="1278"/>
      <c r="ORG101" s="1278"/>
      <c r="ORH101" s="1278"/>
      <c r="ORI101" s="1278"/>
      <c r="ORJ101" s="1278"/>
      <c r="ORK101" s="1278"/>
      <c r="ORL101" s="1278"/>
      <c r="ORM101" s="1278"/>
      <c r="ORN101" s="1278"/>
      <c r="ORO101" s="1278"/>
      <c r="ORP101" s="1278"/>
      <c r="ORQ101" s="1278"/>
      <c r="ORR101" s="1278"/>
      <c r="ORS101" s="1278"/>
      <c r="ORT101" s="1278"/>
      <c r="ORU101" s="1278"/>
      <c r="ORV101" s="1278"/>
      <c r="ORW101" s="1278"/>
      <c r="ORX101" s="1278"/>
      <c r="ORY101" s="1278"/>
      <c r="ORZ101" s="1278"/>
      <c r="OSA101" s="1278"/>
      <c r="OSB101" s="1278"/>
      <c r="OSC101" s="1278"/>
      <c r="OSD101" s="1278"/>
      <c r="OSE101" s="1278"/>
      <c r="OSF101" s="1278"/>
      <c r="OSG101" s="1278"/>
      <c r="OSH101" s="1278"/>
      <c r="OSI101" s="1278"/>
      <c r="OSJ101" s="1278"/>
      <c r="OSK101" s="1278"/>
      <c r="OSL101" s="1278"/>
      <c r="OSM101" s="1278"/>
      <c r="OSN101" s="1278"/>
      <c r="OSO101" s="1278"/>
      <c r="OSP101" s="1278"/>
      <c r="OSQ101" s="1278"/>
      <c r="OSR101" s="1278"/>
      <c r="OSS101" s="1278"/>
      <c r="OST101" s="1278"/>
      <c r="OSU101" s="1278"/>
      <c r="OSV101" s="1278"/>
      <c r="OSW101" s="1278"/>
      <c r="OSX101" s="1278"/>
      <c r="OSY101" s="1278"/>
      <c r="OSZ101" s="1278"/>
      <c r="OTA101" s="1278"/>
      <c r="OTB101" s="1278"/>
      <c r="OTC101" s="1278"/>
      <c r="OTD101" s="1278"/>
      <c r="OTE101" s="1278"/>
      <c r="OTF101" s="1278"/>
      <c r="OTG101" s="1278"/>
      <c r="OTH101" s="1278"/>
      <c r="OTI101" s="1278"/>
      <c r="OTJ101" s="1278"/>
      <c r="OTK101" s="1278"/>
      <c r="OTL101" s="1278"/>
      <c r="OTM101" s="1278"/>
      <c r="OTN101" s="1278"/>
      <c r="OTO101" s="1278"/>
      <c r="OTP101" s="1278"/>
      <c r="OTQ101" s="1278"/>
      <c r="OTR101" s="1278"/>
      <c r="OTS101" s="1278"/>
      <c r="OTT101" s="1278"/>
      <c r="OTU101" s="1278"/>
      <c r="OTV101" s="1278"/>
      <c r="OTW101" s="1278"/>
      <c r="OTX101" s="1278"/>
      <c r="OTY101" s="1278"/>
      <c r="OTZ101" s="1278"/>
      <c r="OUA101" s="1278"/>
      <c r="OUB101" s="1278"/>
      <c r="OUC101" s="1278"/>
      <c r="OUD101" s="1278"/>
      <c r="OUE101" s="1278"/>
      <c r="OUF101" s="1278"/>
      <c r="OUG101" s="1278"/>
      <c r="OUH101" s="1278"/>
      <c r="OUI101" s="1278"/>
      <c r="OUJ101" s="1278"/>
      <c r="OUK101" s="1278"/>
      <c r="OUL101" s="1278"/>
      <c r="OUM101" s="1278"/>
      <c r="OUN101" s="1278"/>
      <c r="OUO101" s="1278"/>
      <c r="OUP101" s="1278"/>
      <c r="OUQ101" s="1278"/>
      <c r="OUR101" s="1278"/>
      <c r="OUS101" s="1278"/>
      <c r="OUT101" s="1278"/>
      <c r="OUU101" s="1278"/>
      <c r="OUV101" s="1278"/>
      <c r="OUW101" s="1278"/>
      <c r="OUX101" s="1278"/>
      <c r="OUY101" s="1278"/>
      <c r="OUZ101" s="1278"/>
      <c r="OVA101" s="1278"/>
      <c r="OVB101" s="1278"/>
      <c r="OVC101" s="1278"/>
      <c r="OVD101" s="1278"/>
      <c r="OVE101" s="1278"/>
      <c r="OVF101" s="1278"/>
      <c r="OVG101" s="1278"/>
      <c r="OVH101" s="1278"/>
      <c r="OVI101" s="1278"/>
      <c r="OVJ101" s="1278"/>
      <c r="OVK101" s="1278"/>
      <c r="OVL101" s="1278"/>
      <c r="OVM101" s="1278"/>
      <c r="OVN101" s="1278"/>
      <c r="OVO101" s="1278"/>
      <c r="OVP101" s="1278"/>
      <c r="OVQ101" s="1278"/>
      <c r="OVR101" s="1278"/>
      <c r="OVS101" s="1278"/>
      <c r="OVT101" s="1278"/>
      <c r="OVU101" s="1278"/>
      <c r="OVV101" s="1278"/>
      <c r="OVW101" s="1278"/>
      <c r="OVX101" s="1278"/>
      <c r="OVY101" s="1278"/>
      <c r="OVZ101" s="1278"/>
      <c r="OWA101" s="1278"/>
      <c r="OWB101" s="1278"/>
      <c r="OWC101" s="1278"/>
      <c r="OWD101" s="1278"/>
      <c r="OWE101" s="1278"/>
      <c r="OWF101" s="1278"/>
      <c r="OWG101" s="1278"/>
      <c r="OWH101" s="1278"/>
      <c r="OWI101" s="1278"/>
      <c r="OWJ101" s="1278"/>
      <c r="OWK101" s="1278"/>
      <c r="OWL101" s="1278"/>
      <c r="OWM101" s="1278"/>
      <c r="OWN101" s="1278"/>
      <c r="OWO101" s="1278"/>
      <c r="OWP101" s="1278"/>
      <c r="OWQ101" s="1278"/>
      <c r="OWR101" s="1278"/>
      <c r="OWS101" s="1278"/>
      <c r="OWT101" s="1278"/>
      <c r="OWU101" s="1278"/>
      <c r="OWV101" s="1278"/>
      <c r="OWW101" s="1278"/>
      <c r="OWX101" s="1278"/>
      <c r="OWY101" s="1278"/>
      <c r="OWZ101" s="1278"/>
      <c r="OXA101" s="1278"/>
      <c r="OXB101" s="1278"/>
      <c r="OXC101" s="1278"/>
      <c r="OXD101" s="1278"/>
      <c r="OXE101" s="1278"/>
      <c r="OXF101" s="1278"/>
      <c r="OXG101" s="1278"/>
      <c r="OXH101" s="1278"/>
      <c r="OXI101" s="1278"/>
      <c r="OXJ101" s="1278"/>
      <c r="OXK101" s="1278"/>
      <c r="OXL101" s="1278"/>
      <c r="OXM101" s="1278"/>
      <c r="OXN101" s="1278"/>
      <c r="OXO101" s="1278"/>
      <c r="OXP101" s="1278"/>
      <c r="OXQ101" s="1278"/>
      <c r="OXR101" s="1278"/>
      <c r="OXS101" s="1278"/>
      <c r="OXT101" s="1278"/>
      <c r="OXU101" s="1278"/>
      <c r="OXV101" s="1278"/>
      <c r="OXW101" s="1278"/>
      <c r="OXX101" s="1278"/>
      <c r="OXY101" s="1278"/>
      <c r="OXZ101" s="1278"/>
      <c r="OYA101" s="1278"/>
      <c r="OYB101" s="1278"/>
      <c r="OYC101" s="1278"/>
      <c r="OYD101" s="1278"/>
      <c r="OYE101" s="1278"/>
      <c r="OYF101" s="1278"/>
      <c r="OYG101" s="1278"/>
      <c r="OYH101" s="1278"/>
      <c r="OYI101" s="1278"/>
      <c r="OYJ101" s="1278"/>
      <c r="OYK101" s="1278"/>
      <c r="OYL101" s="1278"/>
      <c r="OYM101" s="1278"/>
      <c r="OYN101" s="1278"/>
      <c r="OYO101" s="1278"/>
      <c r="OYP101" s="1278"/>
      <c r="OYQ101" s="1278"/>
      <c r="OYR101" s="1278"/>
      <c r="OYS101" s="1278"/>
      <c r="OYT101" s="1278"/>
      <c r="OYU101" s="1278"/>
      <c r="OYV101" s="1278"/>
      <c r="OYW101" s="1278"/>
      <c r="OYX101" s="1278"/>
      <c r="OYY101" s="1278"/>
      <c r="OYZ101" s="1278"/>
      <c r="OZA101" s="1278"/>
      <c r="OZB101" s="1278"/>
      <c r="OZC101" s="1278"/>
      <c r="OZD101" s="1278"/>
      <c r="OZE101" s="1278"/>
      <c r="OZF101" s="1278"/>
      <c r="OZG101" s="1278"/>
      <c r="OZH101" s="1278"/>
      <c r="OZI101" s="1278"/>
      <c r="OZJ101" s="1278"/>
      <c r="OZK101" s="1278"/>
      <c r="OZL101" s="1278"/>
      <c r="OZM101" s="1278"/>
      <c r="OZN101" s="1278"/>
      <c r="OZO101" s="1278"/>
      <c r="OZP101" s="1278"/>
      <c r="OZQ101" s="1278"/>
      <c r="OZR101" s="1278"/>
      <c r="OZS101" s="1278"/>
      <c r="OZT101" s="1278"/>
      <c r="OZU101" s="1278"/>
      <c r="OZV101" s="1278"/>
      <c r="OZW101" s="1278"/>
      <c r="OZX101" s="1278"/>
      <c r="OZY101" s="1278"/>
      <c r="OZZ101" s="1278"/>
      <c r="PAA101" s="1278"/>
      <c r="PAB101" s="1278"/>
      <c r="PAC101" s="1278"/>
      <c r="PAD101" s="1278"/>
      <c r="PAE101" s="1278"/>
      <c r="PAF101" s="1278"/>
      <c r="PAG101" s="1278"/>
      <c r="PAH101" s="1278"/>
      <c r="PAI101" s="1278"/>
      <c r="PAJ101" s="1278"/>
      <c r="PAK101" s="1278"/>
      <c r="PAL101" s="1278"/>
      <c r="PAM101" s="1278"/>
      <c r="PAN101" s="1278"/>
      <c r="PAO101" s="1278"/>
      <c r="PAP101" s="1278"/>
      <c r="PAQ101" s="1278"/>
      <c r="PAR101" s="1278"/>
      <c r="PAS101" s="1278"/>
      <c r="PAT101" s="1278"/>
      <c r="PAU101" s="1278"/>
      <c r="PAV101" s="1278"/>
      <c r="PAW101" s="1278"/>
      <c r="PAX101" s="1278"/>
      <c r="PAY101" s="1278"/>
      <c r="PAZ101" s="1278"/>
      <c r="PBA101" s="1278"/>
      <c r="PBB101" s="1278"/>
      <c r="PBC101" s="1278"/>
      <c r="PBD101" s="1278"/>
      <c r="PBE101" s="1278"/>
      <c r="PBF101" s="1278"/>
      <c r="PBG101" s="1278"/>
      <c r="PBH101" s="1278"/>
      <c r="PBI101" s="1278"/>
      <c r="PBJ101" s="1278"/>
      <c r="PBK101" s="1278"/>
      <c r="PBL101" s="1278"/>
      <c r="PBM101" s="1278"/>
      <c r="PBN101" s="1278"/>
      <c r="PBO101" s="1278"/>
      <c r="PBP101" s="1278"/>
      <c r="PBQ101" s="1278"/>
      <c r="PBR101" s="1278"/>
      <c r="PBS101" s="1278"/>
      <c r="PBT101" s="1278"/>
      <c r="PBU101" s="1278"/>
      <c r="PBV101" s="1278"/>
      <c r="PBW101" s="1278"/>
      <c r="PBX101" s="1278"/>
      <c r="PBY101" s="1278"/>
      <c r="PBZ101" s="1278"/>
      <c r="PCA101" s="1278"/>
      <c r="PCB101" s="1278"/>
      <c r="PCC101" s="1278"/>
      <c r="PCD101" s="1278"/>
      <c r="PCE101" s="1278"/>
      <c r="PCF101" s="1278"/>
      <c r="PCG101" s="1278"/>
      <c r="PCH101" s="1278"/>
      <c r="PCI101" s="1278"/>
      <c r="PCJ101" s="1278"/>
      <c r="PCK101" s="1278"/>
      <c r="PCL101" s="1278"/>
      <c r="PCM101" s="1278"/>
      <c r="PCN101" s="1278"/>
      <c r="PCO101" s="1278"/>
      <c r="PCP101" s="1278"/>
      <c r="PCQ101" s="1278"/>
      <c r="PCR101" s="1278"/>
      <c r="PCS101" s="1278"/>
      <c r="PCT101" s="1278"/>
      <c r="PCU101" s="1278"/>
      <c r="PCV101" s="1278"/>
      <c r="PCW101" s="1278"/>
      <c r="PCX101" s="1278"/>
      <c r="PCY101" s="1278"/>
      <c r="PCZ101" s="1278"/>
      <c r="PDA101" s="1278"/>
      <c r="PDB101" s="1278"/>
      <c r="PDC101" s="1278"/>
      <c r="PDD101" s="1278"/>
      <c r="PDE101" s="1278"/>
      <c r="PDF101" s="1278"/>
      <c r="PDG101" s="1278"/>
      <c r="PDH101" s="1278"/>
      <c r="PDI101" s="1278"/>
      <c r="PDJ101" s="1278"/>
      <c r="PDK101" s="1278"/>
      <c r="PDL101" s="1278"/>
      <c r="PDM101" s="1278"/>
      <c r="PDN101" s="1278"/>
      <c r="PDO101" s="1278"/>
      <c r="PDP101" s="1278"/>
      <c r="PDQ101" s="1278"/>
      <c r="PDR101" s="1278"/>
      <c r="PDS101" s="1278"/>
      <c r="PDT101" s="1278"/>
      <c r="PDU101" s="1278"/>
      <c r="PDV101" s="1278"/>
      <c r="PDW101" s="1278"/>
      <c r="PDX101" s="1278"/>
      <c r="PDY101" s="1278"/>
      <c r="PDZ101" s="1278"/>
      <c r="PEA101" s="1278"/>
      <c r="PEB101" s="1278"/>
      <c r="PEC101" s="1278"/>
      <c r="PED101" s="1278"/>
      <c r="PEE101" s="1278"/>
      <c r="PEF101" s="1278"/>
      <c r="PEG101" s="1278"/>
      <c r="PEH101" s="1278"/>
      <c r="PEI101" s="1278"/>
      <c r="PEJ101" s="1278"/>
      <c r="PEK101" s="1278"/>
      <c r="PEL101" s="1278"/>
      <c r="PEM101" s="1278"/>
      <c r="PEN101" s="1278"/>
      <c r="PEO101" s="1278"/>
      <c r="PEP101" s="1278"/>
      <c r="PEQ101" s="1278"/>
      <c r="PER101" s="1278"/>
      <c r="PES101" s="1278"/>
      <c r="PET101" s="1278"/>
      <c r="PEU101" s="1278"/>
      <c r="PEV101" s="1278"/>
      <c r="PEW101" s="1278"/>
      <c r="PEX101" s="1278"/>
      <c r="PEY101" s="1278"/>
      <c r="PEZ101" s="1278"/>
      <c r="PFA101" s="1278"/>
      <c r="PFB101" s="1278"/>
      <c r="PFC101" s="1278"/>
      <c r="PFD101" s="1278"/>
      <c r="PFE101" s="1278"/>
      <c r="PFF101" s="1278"/>
      <c r="PFG101" s="1278"/>
      <c r="PFH101" s="1278"/>
      <c r="PFI101" s="1278"/>
      <c r="PFJ101" s="1278"/>
      <c r="PFK101" s="1278"/>
      <c r="PFL101" s="1278"/>
      <c r="PFM101" s="1278"/>
      <c r="PFN101" s="1278"/>
      <c r="PFO101" s="1278"/>
      <c r="PFP101" s="1278"/>
      <c r="PFQ101" s="1278"/>
      <c r="PFR101" s="1278"/>
      <c r="PFS101" s="1278"/>
      <c r="PFT101" s="1278"/>
      <c r="PFU101" s="1278"/>
      <c r="PFV101" s="1278"/>
      <c r="PFW101" s="1278"/>
      <c r="PFX101" s="1278"/>
      <c r="PFY101" s="1278"/>
      <c r="PFZ101" s="1278"/>
      <c r="PGA101" s="1278"/>
      <c r="PGB101" s="1278"/>
      <c r="PGC101" s="1278"/>
      <c r="PGD101" s="1278"/>
      <c r="PGE101" s="1278"/>
      <c r="PGF101" s="1278"/>
      <c r="PGG101" s="1278"/>
      <c r="PGH101" s="1278"/>
      <c r="PGI101" s="1278"/>
      <c r="PGJ101" s="1278"/>
      <c r="PGK101" s="1278"/>
      <c r="PGL101" s="1278"/>
      <c r="PGM101" s="1278"/>
      <c r="PGN101" s="1278"/>
      <c r="PGO101" s="1278"/>
      <c r="PGP101" s="1278"/>
      <c r="PGQ101" s="1278"/>
      <c r="PGR101" s="1278"/>
      <c r="PGS101" s="1278"/>
      <c r="PGT101" s="1278"/>
      <c r="PGU101" s="1278"/>
      <c r="PGV101" s="1278"/>
      <c r="PGW101" s="1278"/>
      <c r="PGX101" s="1278"/>
      <c r="PGY101" s="1278"/>
      <c r="PGZ101" s="1278"/>
      <c r="PHA101" s="1278"/>
      <c r="PHB101" s="1278"/>
      <c r="PHC101" s="1278"/>
      <c r="PHD101" s="1278"/>
      <c r="PHE101" s="1278"/>
      <c r="PHF101" s="1278"/>
      <c r="PHG101" s="1278"/>
      <c r="PHH101" s="1278"/>
      <c r="PHI101" s="1278"/>
      <c r="PHJ101" s="1278"/>
      <c r="PHK101" s="1278"/>
      <c r="PHL101" s="1278"/>
      <c r="PHM101" s="1278"/>
      <c r="PHN101" s="1278"/>
      <c r="PHO101" s="1278"/>
      <c r="PHP101" s="1278"/>
      <c r="PHQ101" s="1278"/>
      <c r="PHR101" s="1278"/>
      <c r="PHS101" s="1278"/>
      <c r="PHT101" s="1278"/>
      <c r="PHU101" s="1278"/>
      <c r="PHV101" s="1278"/>
      <c r="PHW101" s="1278"/>
      <c r="PHX101" s="1278"/>
      <c r="PHY101" s="1278"/>
      <c r="PHZ101" s="1278"/>
      <c r="PIA101" s="1278"/>
      <c r="PIB101" s="1278"/>
      <c r="PIC101" s="1278"/>
      <c r="PID101" s="1278"/>
      <c r="PIE101" s="1278"/>
      <c r="PIF101" s="1278"/>
      <c r="PIG101" s="1278"/>
      <c r="PIH101" s="1278"/>
      <c r="PII101" s="1278"/>
      <c r="PIJ101" s="1278"/>
      <c r="PIK101" s="1278"/>
      <c r="PIL101" s="1278"/>
      <c r="PIM101" s="1278"/>
      <c r="PIN101" s="1278"/>
      <c r="PIO101" s="1278"/>
      <c r="PIP101" s="1278"/>
      <c r="PIQ101" s="1278"/>
      <c r="PIR101" s="1278"/>
      <c r="PIS101" s="1278"/>
      <c r="PIT101" s="1278"/>
      <c r="PIU101" s="1278"/>
      <c r="PIV101" s="1278"/>
      <c r="PIW101" s="1278"/>
      <c r="PIX101" s="1278"/>
      <c r="PIY101" s="1278"/>
      <c r="PIZ101" s="1278"/>
      <c r="PJA101" s="1278"/>
      <c r="PJB101" s="1278"/>
      <c r="PJC101" s="1278"/>
      <c r="PJD101" s="1278"/>
      <c r="PJE101" s="1278"/>
      <c r="PJF101" s="1278"/>
      <c r="PJG101" s="1278"/>
      <c r="PJH101" s="1278"/>
      <c r="PJI101" s="1278"/>
      <c r="PJJ101" s="1278"/>
      <c r="PJK101" s="1278"/>
      <c r="PJL101" s="1278"/>
      <c r="PJM101" s="1278"/>
      <c r="PJN101" s="1278"/>
      <c r="PJO101" s="1278"/>
      <c r="PJP101" s="1278"/>
      <c r="PJQ101" s="1278"/>
      <c r="PJR101" s="1278"/>
      <c r="PJS101" s="1278"/>
      <c r="PJT101" s="1278"/>
      <c r="PJU101" s="1278"/>
      <c r="PJV101" s="1278"/>
      <c r="PJW101" s="1278"/>
      <c r="PJX101" s="1278"/>
      <c r="PJY101" s="1278"/>
      <c r="PJZ101" s="1278"/>
      <c r="PKA101" s="1278"/>
      <c r="PKB101" s="1278"/>
      <c r="PKC101" s="1278"/>
      <c r="PKD101" s="1278"/>
      <c r="PKE101" s="1278"/>
      <c r="PKF101" s="1278"/>
      <c r="PKG101" s="1278"/>
      <c r="PKH101" s="1278"/>
      <c r="PKI101" s="1278"/>
      <c r="PKJ101" s="1278"/>
      <c r="PKK101" s="1278"/>
      <c r="PKL101" s="1278"/>
      <c r="PKM101" s="1278"/>
      <c r="PKN101" s="1278"/>
      <c r="PKO101" s="1278"/>
      <c r="PKP101" s="1278"/>
      <c r="PKQ101" s="1278"/>
      <c r="PKR101" s="1278"/>
      <c r="PKS101" s="1278"/>
      <c r="PKT101" s="1278"/>
      <c r="PKU101" s="1278"/>
      <c r="PKV101" s="1278"/>
      <c r="PKW101" s="1278"/>
      <c r="PKX101" s="1278"/>
      <c r="PKY101" s="1278"/>
      <c r="PKZ101" s="1278"/>
      <c r="PLA101" s="1278"/>
      <c r="PLB101" s="1278"/>
      <c r="PLC101" s="1278"/>
      <c r="PLD101" s="1278"/>
      <c r="PLE101" s="1278"/>
      <c r="PLF101" s="1278"/>
      <c r="PLG101" s="1278"/>
      <c r="PLH101" s="1278"/>
      <c r="PLI101" s="1278"/>
      <c r="PLJ101" s="1278"/>
      <c r="PLK101" s="1278"/>
      <c r="PLL101" s="1278"/>
      <c r="PLM101" s="1278"/>
      <c r="PLN101" s="1278"/>
      <c r="PLO101" s="1278"/>
      <c r="PLP101" s="1278"/>
      <c r="PLQ101" s="1278"/>
      <c r="PLR101" s="1278"/>
      <c r="PLS101" s="1278"/>
      <c r="PLT101" s="1278"/>
      <c r="PLU101" s="1278"/>
      <c r="PLV101" s="1278"/>
      <c r="PLW101" s="1278"/>
      <c r="PLX101" s="1278"/>
      <c r="PLY101" s="1278"/>
      <c r="PLZ101" s="1278"/>
      <c r="PMA101" s="1278"/>
      <c r="PMB101" s="1278"/>
      <c r="PMC101" s="1278"/>
      <c r="PMD101" s="1278"/>
      <c r="PME101" s="1278"/>
      <c r="PMF101" s="1278"/>
      <c r="PMG101" s="1278"/>
      <c r="PMH101" s="1278"/>
      <c r="PMI101" s="1278"/>
      <c r="PMJ101" s="1278"/>
      <c r="PMK101" s="1278"/>
      <c r="PML101" s="1278"/>
      <c r="PMM101" s="1278"/>
      <c r="PMN101" s="1278"/>
      <c r="PMO101" s="1278"/>
      <c r="PMP101" s="1278"/>
      <c r="PMQ101" s="1278"/>
      <c r="PMR101" s="1278"/>
      <c r="PMS101" s="1278"/>
      <c r="PMT101" s="1278"/>
      <c r="PMU101" s="1278"/>
      <c r="PMV101" s="1278"/>
      <c r="PMW101" s="1278"/>
      <c r="PMX101" s="1278"/>
      <c r="PMY101" s="1278"/>
      <c r="PMZ101" s="1278"/>
      <c r="PNA101" s="1278"/>
      <c r="PNB101" s="1278"/>
      <c r="PNC101" s="1278"/>
      <c r="PND101" s="1278"/>
      <c r="PNE101" s="1278"/>
      <c r="PNF101" s="1278"/>
      <c r="PNG101" s="1278"/>
      <c r="PNH101" s="1278"/>
      <c r="PNI101" s="1278"/>
      <c r="PNJ101" s="1278"/>
      <c r="PNK101" s="1278"/>
      <c r="PNL101" s="1278"/>
      <c r="PNM101" s="1278"/>
      <c r="PNN101" s="1278"/>
      <c r="PNO101" s="1278"/>
      <c r="PNP101" s="1278"/>
      <c r="PNQ101" s="1278"/>
      <c r="PNR101" s="1278"/>
      <c r="PNS101" s="1278"/>
      <c r="PNT101" s="1278"/>
      <c r="PNU101" s="1278"/>
      <c r="PNV101" s="1278"/>
      <c r="PNW101" s="1278"/>
      <c r="PNX101" s="1278"/>
      <c r="PNY101" s="1278"/>
      <c r="PNZ101" s="1278"/>
      <c r="POA101" s="1278"/>
      <c r="POB101" s="1278"/>
      <c r="POC101" s="1278"/>
      <c r="POD101" s="1278"/>
      <c r="POE101" s="1278"/>
      <c r="POF101" s="1278"/>
      <c r="POG101" s="1278"/>
      <c r="POH101" s="1278"/>
      <c r="POI101" s="1278"/>
      <c r="POJ101" s="1278"/>
      <c r="POK101" s="1278"/>
      <c r="POL101" s="1278"/>
      <c r="POM101" s="1278"/>
      <c r="PON101" s="1278"/>
      <c r="POO101" s="1278"/>
      <c r="POP101" s="1278"/>
      <c r="POQ101" s="1278"/>
      <c r="POR101" s="1278"/>
      <c r="POS101" s="1278"/>
      <c r="POT101" s="1278"/>
      <c r="POU101" s="1278"/>
      <c r="POV101" s="1278"/>
      <c r="POW101" s="1278"/>
      <c r="POX101" s="1278"/>
      <c r="POY101" s="1278"/>
      <c r="POZ101" s="1278"/>
      <c r="PPA101" s="1278"/>
      <c r="PPB101" s="1278"/>
      <c r="PPC101" s="1278"/>
      <c r="PPD101" s="1278"/>
      <c r="PPE101" s="1278"/>
      <c r="PPF101" s="1278"/>
      <c r="PPG101" s="1278"/>
      <c r="PPH101" s="1278"/>
      <c r="PPI101" s="1278"/>
      <c r="PPJ101" s="1278"/>
      <c r="PPK101" s="1278"/>
      <c r="PPL101" s="1278"/>
      <c r="PPM101" s="1278"/>
      <c r="PPN101" s="1278"/>
      <c r="PPO101" s="1278"/>
      <c r="PPP101" s="1278"/>
      <c r="PPQ101" s="1278"/>
      <c r="PPR101" s="1278"/>
      <c r="PPS101" s="1278"/>
      <c r="PPT101" s="1278"/>
      <c r="PPU101" s="1278"/>
      <c r="PPV101" s="1278"/>
      <c r="PPW101" s="1278"/>
      <c r="PPX101" s="1278"/>
      <c r="PPY101" s="1278"/>
      <c r="PPZ101" s="1278"/>
      <c r="PQA101" s="1278"/>
      <c r="PQB101" s="1278"/>
      <c r="PQC101" s="1278"/>
      <c r="PQD101" s="1278"/>
      <c r="PQE101" s="1278"/>
      <c r="PQF101" s="1278"/>
      <c r="PQG101" s="1278"/>
      <c r="PQH101" s="1278"/>
      <c r="PQI101" s="1278"/>
      <c r="PQJ101" s="1278"/>
      <c r="PQK101" s="1278"/>
      <c r="PQL101" s="1278"/>
      <c r="PQM101" s="1278"/>
      <c r="PQN101" s="1278"/>
      <c r="PQO101" s="1278"/>
      <c r="PQP101" s="1278"/>
      <c r="PQQ101" s="1278"/>
      <c r="PQR101" s="1278"/>
      <c r="PQS101" s="1278"/>
      <c r="PQT101" s="1278"/>
      <c r="PQU101" s="1278"/>
      <c r="PQV101" s="1278"/>
      <c r="PQW101" s="1278"/>
      <c r="PQX101" s="1278"/>
      <c r="PQY101" s="1278"/>
      <c r="PQZ101" s="1278"/>
      <c r="PRA101" s="1278"/>
      <c r="PRB101" s="1278"/>
      <c r="PRC101" s="1278"/>
      <c r="PRD101" s="1278"/>
      <c r="PRE101" s="1278"/>
      <c r="PRF101" s="1278"/>
      <c r="PRG101" s="1278"/>
      <c r="PRH101" s="1278"/>
      <c r="PRI101" s="1278"/>
      <c r="PRJ101" s="1278"/>
      <c r="PRK101" s="1278"/>
      <c r="PRL101" s="1278"/>
      <c r="PRM101" s="1278"/>
      <c r="PRN101" s="1278"/>
      <c r="PRO101" s="1278"/>
      <c r="PRP101" s="1278"/>
      <c r="PRQ101" s="1278"/>
      <c r="PRR101" s="1278"/>
      <c r="PRS101" s="1278"/>
      <c r="PRT101" s="1278"/>
      <c r="PRU101" s="1278"/>
      <c r="PRV101" s="1278"/>
      <c r="PRW101" s="1278"/>
      <c r="PRX101" s="1278"/>
      <c r="PRY101" s="1278"/>
      <c r="PRZ101" s="1278"/>
      <c r="PSA101" s="1278"/>
      <c r="PSB101" s="1278"/>
      <c r="PSC101" s="1278"/>
      <c r="PSD101" s="1278"/>
      <c r="PSE101" s="1278"/>
      <c r="PSF101" s="1278"/>
      <c r="PSG101" s="1278"/>
      <c r="PSH101" s="1278"/>
      <c r="PSI101" s="1278"/>
      <c r="PSJ101" s="1278"/>
      <c r="PSK101" s="1278"/>
      <c r="PSL101" s="1278"/>
      <c r="PSM101" s="1278"/>
      <c r="PSN101" s="1278"/>
      <c r="PSO101" s="1278"/>
      <c r="PSP101" s="1278"/>
      <c r="PSQ101" s="1278"/>
      <c r="PSR101" s="1278"/>
      <c r="PSS101" s="1278"/>
      <c r="PST101" s="1278"/>
      <c r="PSU101" s="1278"/>
      <c r="PSV101" s="1278"/>
      <c r="PSW101" s="1278"/>
      <c r="PSX101" s="1278"/>
      <c r="PSY101" s="1278"/>
      <c r="PSZ101" s="1278"/>
      <c r="PTA101" s="1278"/>
      <c r="PTB101" s="1278"/>
      <c r="PTC101" s="1278"/>
      <c r="PTD101" s="1278"/>
      <c r="PTE101" s="1278"/>
      <c r="PTF101" s="1278"/>
      <c r="PTG101" s="1278"/>
      <c r="PTH101" s="1278"/>
      <c r="PTI101" s="1278"/>
      <c r="PTJ101" s="1278"/>
      <c r="PTK101" s="1278"/>
      <c r="PTL101" s="1278"/>
      <c r="PTM101" s="1278"/>
      <c r="PTN101" s="1278"/>
      <c r="PTO101" s="1278"/>
      <c r="PTP101" s="1278"/>
      <c r="PTQ101" s="1278"/>
      <c r="PTR101" s="1278"/>
      <c r="PTS101" s="1278"/>
      <c r="PTT101" s="1278"/>
      <c r="PTU101" s="1278"/>
      <c r="PTV101" s="1278"/>
      <c r="PTW101" s="1278"/>
      <c r="PTX101" s="1278"/>
      <c r="PTY101" s="1278"/>
      <c r="PTZ101" s="1278"/>
      <c r="PUA101" s="1278"/>
      <c r="PUB101" s="1278"/>
      <c r="PUC101" s="1278"/>
      <c r="PUD101" s="1278"/>
      <c r="PUE101" s="1278"/>
      <c r="PUF101" s="1278"/>
      <c r="PUG101" s="1278"/>
      <c r="PUH101" s="1278"/>
      <c r="PUI101" s="1278"/>
      <c r="PUJ101" s="1278"/>
      <c r="PUK101" s="1278"/>
      <c r="PUL101" s="1278"/>
      <c r="PUM101" s="1278"/>
      <c r="PUN101" s="1278"/>
      <c r="PUO101" s="1278"/>
      <c r="PUP101" s="1278"/>
      <c r="PUQ101" s="1278"/>
      <c r="PUR101" s="1278"/>
      <c r="PUS101" s="1278"/>
      <c r="PUT101" s="1278"/>
      <c r="PUU101" s="1278"/>
      <c r="PUV101" s="1278"/>
      <c r="PUW101" s="1278"/>
      <c r="PUX101" s="1278"/>
      <c r="PUY101" s="1278"/>
      <c r="PUZ101" s="1278"/>
      <c r="PVA101" s="1278"/>
      <c r="PVB101" s="1278"/>
      <c r="PVC101" s="1278"/>
      <c r="PVD101" s="1278"/>
      <c r="PVE101" s="1278"/>
      <c r="PVF101" s="1278"/>
      <c r="PVG101" s="1278"/>
      <c r="PVH101" s="1278"/>
      <c r="PVI101" s="1278"/>
      <c r="PVJ101" s="1278"/>
      <c r="PVK101" s="1278"/>
      <c r="PVL101" s="1278"/>
      <c r="PVM101" s="1278"/>
      <c r="PVN101" s="1278"/>
      <c r="PVO101" s="1278"/>
      <c r="PVP101" s="1278"/>
      <c r="PVQ101" s="1278"/>
      <c r="PVR101" s="1278"/>
      <c r="PVS101" s="1278"/>
      <c r="PVT101" s="1278"/>
      <c r="PVU101" s="1278"/>
      <c r="PVV101" s="1278"/>
      <c r="PVW101" s="1278"/>
      <c r="PVX101" s="1278"/>
      <c r="PVY101" s="1278"/>
      <c r="PVZ101" s="1278"/>
      <c r="PWA101" s="1278"/>
      <c r="PWB101" s="1278"/>
      <c r="PWC101" s="1278"/>
      <c r="PWD101" s="1278"/>
      <c r="PWE101" s="1278"/>
      <c r="PWF101" s="1278"/>
      <c r="PWG101" s="1278"/>
      <c r="PWH101" s="1278"/>
      <c r="PWI101" s="1278"/>
      <c r="PWJ101" s="1278"/>
      <c r="PWK101" s="1278"/>
      <c r="PWL101" s="1278"/>
      <c r="PWM101" s="1278"/>
      <c r="PWN101" s="1278"/>
      <c r="PWO101" s="1278"/>
      <c r="PWP101" s="1278"/>
      <c r="PWQ101" s="1278"/>
      <c r="PWR101" s="1278"/>
      <c r="PWS101" s="1278"/>
      <c r="PWT101" s="1278"/>
      <c r="PWU101" s="1278"/>
      <c r="PWV101" s="1278"/>
      <c r="PWW101" s="1278"/>
      <c r="PWX101" s="1278"/>
      <c r="PWY101" s="1278"/>
      <c r="PWZ101" s="1278"/>
      <c r="PXA101" s="1278"/>
      <c r="PXB101" s="1278"/>
      <c r="PXC101" s="1278"/>
      <c r="PXD101" s="1278"/>
      <c r="PXE101" s="1278"/>
      <c r="PXF101" s="1278"/>
      <c r="PXG101" s="1278"/>
      <c r="PXH101" s="1278"/>
      <c r="PXI101" s="1278"/>
      <c r="PXJ101" s="1278"/>
      <c r="PXK101" s="1278"/>
      <c r="PXL101" s="1278"/>
      <c r="PXM101" s="1278"/>
      <c r="PXN101" s="1278"/>
      <c r="PXO101" s="1278"/>
      <c r="PXP101" s="1278"/>
      <c r="PXQ101" s="1278"/>
      <c r="PXR101" s="1278"/>
      <c r="PXS101" s="1278"/>
      <c r="PXT101" s="1278"/>
      <c r="PXU101" s="1278"/>
      <c r="PXV101" s="1278"/>
      <c r="PXW101" s="1278"/>
      <c r="PXX101" s="1278"/>
      <c r="PXY101" s="1278"/>
      <c r="PXZ101" s="1278"/>
      <c r="PYA101" s="1278"/>
      <c r="PYB101" s="1278"/>
      <c r="PYC101" s="1278"/>
      <c r="PYD101" s="1278"/>
      <c r="PYE101" s="1278"/>
      <c r="PYF101" s="1278"/>
      <c r="PYG101" s="1278"/>
      <c r="PYH101" s="1278"/>
      <c r="PYI101" s="1278"/>
      <c r="PYJ101" s="1278"/>
      <c r="PYK101" s="1278"/>
      <c r="PYL101" s="1278"/>
      <c r="PYM101" s="1278"/>
      <c r="PYN101" s="1278"/>
      <c r="PYO101" s="1278"/>
      <c r="PYP101" s="1278"/>
      <c r="PYQ101" s="1278"/>
      <c r="PYR101" s="1278"/>
      <c r="PYS101" s="1278"/>
      <c r="PYT101" s="1278"/>
      <c r="PYU101" s="1278"/>
      <c r="PYV101" s="1278"/>
      <c r="PYW101" s="1278"/>
      <c r="PYX101" s="1278"/>
      <c r="PYY101" s="1278"/>
      <c r="PYZ101" s="1278"/>
      <c r="PZA101" s="1278"/>
      <c r="PZB101" s="1278"/>
      <c r="PZC101" s="1278"/>
      <c r="PZD101" s="1278"/>
      <c r="PZE101" s="1278"/>
      <c r="PZF101" s="1278"/>
      <c r="PZG101" s="1278"/>
      <c r="PZH101" s="1278"/>
      <c r="PZI101" s="1278"/>
      <c r="PZJ101" s="1278"/>
      <c r="PZK101" s="1278"/>
      <c r="PZL101" s="1278"/>
      <c r="PZM101" s="1278"/>
      <c r="PZN101" s="1278"/>
      <c r="PZO101" s="1278"/>
      <c r="PZP101" s="1278"/>
      <c r="PZQ101" s="1278"/>
      <c r="PZR101" s="1278"/>
      <c r="PZS101" s="1278"/>
      <c r="PZT101" s="1278"/>
      <c r="PZU101" s="1278"/>
      <c r="PZV101" s="1278"/>
      <c r="PZW101" s="1278"/>
      <c r="PZX101" s="1278"/>
      <c r="PZY101" s="1278"/>
      <c r="PZZ101" s="1278"/>
      <c r="QAA101" s="1278"/>
      <c r="QAB101" s="1278"/>
      <c r="QAC101" s="1278"/>
      <c r="QAD101" s="1278"/>
      <c r="QAE101" s="1278"/>
      <c r="QAF101" s="1278"/>
      <c r="QAG101" s="1278"/>
      <c r="QAH101" s="1278"/>
      <c r="QAI101" s="1278"/>
      <c r="QAJ101" s="1278"/>
      <c r="QAK101" s="1278"/>
      <c r="QAL101" s="1278"/>
      <c r="QAM101" s="1278"/>
      <c r="QAN101" s="1278"/>
      <c r="QAO101" s="1278"/>
      <c r="QAP101" s="1278"/>
      <c r="QAQ101" s="1278"/>
      <c r="QAR101" s="1278"/>
      <c r="QAS101" s="1278"/>
      <c r="QAT101" s="1278"/>
      <c r="QAU101" s="1278"/>
      <c r="QAV101" s="1278"/>
      <c r="QAW101" s="1278"/>
      <c r="QAX101" s="1278"/>
      <c r="QAY101" s="1278"/>
      <c r="QAZ101" s="1278"/>
      <c r="QBA101" s="1278"/>
      <c r="QBB101" s="1278"/>
      <c r="QBC101" s="1278"/>
      <c r="QBD101" s="1278"/>
      <c r="QBE101" s="1278"/>
      <c r="QBF101" s="1278"/>
      <c r="QBG101" s="1278"/>
      <c r="QBH101" s="1278"/>
      <c r="QBI101" s="1278"/>
      <c r="QBJ101" s="1278"/>
      <c r="QBK101" s="1278"/>
      <c r="QBL101" s="1278"/>
      <c r="QBM101" s="1278"/>
      <c r="QBN101" s="1278"/>
      <c r="QBO101" s="1278"/>
      <c r="QBP101" s="1278"/>
      <c r="QBQ101" s="1278"/>
      <c r="QBR101" s="1278"/>
      <c r="QBS101" s="1278"/>
      <c r="QBT101" s="1278"/>
      <c r="QBU101" s="1278"/>
      <c r="QBV101" s="1278"/>
      <c r="QBW101" s="1278"/>
      <c r="QBX101" s="1278"/>
      <c r="QBY101" s="1278"/>
      <c r="QBZ101" s="1278"/>
      <c r="QCA101" s="1278"/>
      <c r="QCB101" s="1278"/>
      <c r="QCC101" s="1278"/>
      <c r="QCD101" s="1278"/>
      <c r="QCE101" s="1278"/>
      <c r="QCF101" s="1278"/>
      <c r="QCG101" s="1278"/>
      <c r="QCH101" s="1278"/>
      <c r="QCI101" s="1278"/>
      <c r="QCJ101" s="1278"/>
      <c r="QCK101" s="1278"/>
      <c r="QCL101" s="1278"/>
      <c r="QCM101" s="1278"/>
      <c r="QCN101" s="1278"/>
      <c r="QCO101" s="1278"/>
      <c r="QCP101" s="1278"/>
      <c r="QCQ101" s="1278"/>
      <c r="QCR101" s="1278"/>
      <c r="QCS101" s="1278"/>
      <c r="QCT101" s="1278"/>
      <c r="QCU101" s="1278"/>
      <c r="QCV101" s="1278"/>
      <c r="QCW101" s="1278"/>
      <c r="QCX101" s="1278"/>
      <c r="QCY101" s="1278"/>
      <c r="QCZ101" s="1278"/>
      <c r="QDA101" s="1278"/>
      <c r="QDB101" s="1278"/>
      <c r="QDC101" s="1278"/>
      <c r="QDD101" s="1278"/>
      <c r="QDE101" s="1278"/>
      <c r="QDF101" s="1278"/>
      <c r="QDG101" s="1278"/>
      <c r="QDH101" s="1278"/>
      <c r="QDI101" s="1278"/>
      <c r="QDJ101" s="1278"/>
      <c r="QDK101" s="1278"/>
      <c r="QDL101" s="1278"/>
      <c r="QDM101" s="1278"/>
      <c r="QDN101" s="1278"/>
      <c r="QDO101" s="1278"/>
      <c r="QDP101" s="1278"/>
      <c r="QDQ101" s="1278"/>
      <c r="QDR101" s="1278"/>
      <c r="QDS101" s="1278"/>
      <c r="QDT101" s="1278"/>
      <c r="QDU101" s="1278"/>
      <c r="QDV101" s="1278"/>
      <c r="QDW101" s="1278"/>
      <c r="QDX101" s="1278"/>
      <c r="QDY101" s="1278"/>
      <c r="QDZ101" s="1278"/>
      <c r="QEA101" s="1278"/>
      <c r="QEB101" s="1278"/>
      <c r="QEC101" s="1278"/>
      <c r="QED101" s="1278"/>
      <c r="QEE101" s="1278"/>
      <c r="QEF101" s="1278"/>
      <c r="QEG101" s="1278"/>
      <c r="QEH101" s="1278"/>
      <c r="QEI101" s="1278"/>
      <c r="QEJ101" s="1278"/>
      <c r="QEK101" s="1278"/>
      <c r="QEL101" s="1278"/>
      <c r="QEM101" s="1278"/>
      <c r="QEN101" s="1278"/>
      <c r="QEO101" s="1278"/>
      <c r="QEP101" s="1278"/>
      <c r="QEQ101" s="1278"/>
      <c r="QER101" s="1278"/>
      <c r="QES101" s="1278"/>
      <c r="QET101" s="1278"/>
      <c r="QEU101" s="1278"/>
      <c r="QEV101" s="1278"/>
      <c r="QEW101" s="1278"/>
      <c r="QEX101" s="1278"/>
      <c r="QEY101" s="1278"/>
      <c r="QEZ101" s="1278"/>
      <c r="QFA101" s="1278"/>
      <c r="QFB101" s="1278"/>
      <c r="QFC101" s="1278"/>
      <c r="QFD101" s="1278"/>
      <c r="QFE101" s="1278"/>
      <c r="QFF101" s="1278"/>
      <c r="QFG101" s="1278"/>
      <c r="QFH101" s="1278"/>
      <c r="QFI101" s="1278"/>
      <c r="QFJ101" s="1278"/>
      <c r="QFK101" s="1278"/>
      <c r="QFL101" s="1278"/>
      <c r="QFM101" s="1278"/>
      <c r="QFN101" s="1278"/>
      <c r="QFO101" s="1278"/>
      <c r="QFP101" s="1278"/>
      <c r="QFQ101" s="1278"/>
      <c r="QFR101" s="1278"/>
      <c r="QFS101" s="1278"/>
      <c r="QFT101" s="1278"/>
      <c r="QFU101" s="1278"/>
      <c r="QFV101" s="1278"/>
      <c r="QFW101" s="1278"/>
      <c r="QFX101" s="1278"/>
      <c r="QFY101" s="1278"/>
      <c r="QFZ101" s="1278"/>
      <c r="QGA101" s="1278"/>
      <c r="QGB101" s="1278"/>
      <c r="QGC101" s="1278"/>
      <c r="QGD101" s="1278"/>
      <c r="QGE101" s="1278"/>
      <c r="QGF101" s="1278"/>
      <c r="QGG101" s="1278"/>
      <c r="QGH101" s="1278"/>
      <c r="QGI101" s="1278"/>
      <c r="QGJ101" s="1278"/>
      <c r="QGK101" s="1278"/>
      <c r="QGL101" s="1278"/>
      <c r="QGM101" s="1278"/>
      <c r="QGN101" s="1278"/>
      <c r="QGO101" s="1278"/>
      <c r="QGP101" s="1278"/>
      <c r="QGQ101" s="1278"/>
      <c r="QGR101" s="1278"/>
      <c r="QGS101" s="1278"/>
      <c r="QGT101" s="1278"/>
      <c r="QGU101" s="1278"/>
      <c r="QGV101" s="1278"/>
      <c r="QGW101" s="1278"/>
      <c r="QGX101" s="1278"/>
      <c r="QGY101" s="1278"/>
      <c r="QGZ101" s="1278"/>
      <c r="QHA101" s="1278"/>
      <c r="QHB101" s="1278"/>
      <c r="QHC101" s="1278"/>
      <c r="QHD101" s="1278"/>
      <c r="QHE101" s="1278"/>
      <c r="QHF101" s="1278"/>
      <c r="QHG101" s="1278"/>
      <c r="QHH101" s="1278"/>
      <c r="QHI101" s="1278"/>
      <c r="QHJ101" s="1278"/>
      <c r="QHK101" s="1278"/>
      <c r="QHL101" s="1278"/>
      <c r="QHM101" s="1278"/>
      <c r="QHN101" s="1278"/>
      <c r="QHO101" s="1278"/>
      <c r="QHP101" s="1278"/>
      <c r="QHQ101" s="1278"/>
      <c r="QHR101" s="1278"/>
      <c r="QHS101" s="1278"/>
      <c r="QHT101" s="1278"/>
      <c r="QHU101" s="1278"/>
      <c r="QHV101" s="1278"/>
      <c r="QHW101" s="1278"/>
      <c r="QHX101" s="1278"/>
      <c r="QHY101" s="1278"/>
      <c r="QHZ101" s="1278"/>
      <c r="QIA101" s="1278"/>
      <c r="QIB101" s="1278"/>
      <c r="QIC101" s="1278"/>
      <c r="QID101" s="1278"/>
      <c r="QIE101" s="1278"/>
      <c r="QIF101" s="1278"/>
      <c r="QIG101" s="1278"/>
      <c r="QIH101" s="1278"/>
      <c r="QII101" s="1278"/>
      <c r="QIJ101" s="1278"/>
      <c r="QIK101" s="1278"/>
      <c r="QIL101" s="1278"/>
      <c r="QIM101" s="1278"/>
      <c r="QIN101" s="1278"/>
      <c r="QIO101" s="1278"/>
      <c r="QIP101" s="1278"/>
      <c r="QIQ101" s="1278"/>
      <c r="QIR101" s="1278"/>
      <c r="QIS101" s="1278"/>
      <c r="QIT101" s="1278"/>
      <c r="QIU101" s="1278"/>
      <c r="QIV101" s="1278"/>
      <c r="QIW101" s="1278"/>
      <c r="QIX101" s="1278"/>
      <c r="QIY101" s="1278"/>
      <c r="QIZ101" s="1278"/>
      <c r="QJA101" s="1278"/>
      <c r="QJB101" s="1278"/>
      <c r="QJC101" s="1278"/>
      <c r="QJD101" s="1278"/>
      <c r="QJE101" s="1278"/>
      <c r="QJF101" s="1278"/>
      <c r="QJG101" s="1278"/>
      <c r="QJH101" s="1278"/>
      <c r="QJI101" s="1278"/>
      <c r="QJJ101" s="1278"/>
      <c r="QJK101" s="1278"/>
      <c r="QJL101" s="1278"/>
      <c r="QJM101" s="1278"/>
      <c r="QJN101" s="1278"/>
      <c r="QJO101" s="1278"/>
      <c r="QJP101" s="1278"/>
      <c r="QJQ101" s="1278"/>
      <c r="QJR101" s="1278"/>
      <c r="QJS101" s="1278"/>
      <c r="QJT101" s="1278"/>
      <c r="QJU101" s="1278"/>
      <c r="QJV101" s="1278"/>
      <c r="QJW101" s="1278"/>
      <c r="QJX101" s="1278"/>
      <c r="QJY101" s="1278"/>
      <c r="QJZ101" s="1278"/>
      <c r="QKA101" s="1278"/>
      <c r="QKB101" s="1278"/>
      <c r="QKC101" s="1278"/>
      <c r="QKD101" s="1278"/>
      <c r="QKE101" s="1278"/>
      <c r="QKF101" s="1278"/>
      <c r="QKG101" s="1278"/>
      <c r="QKH101" s="1278"/>
      <c r="QKI101" s="1278"/>
      <c r="QKJ101" s="1278"/>
      <c r="QKK101" s="1278"/>
      <c r="QKL101" s="1278"/>
      <c r="QKM101" s="1278"/>
      <c r="QKN101" s="1278"/>
      <c r="QKO101" s="1278"/>
      <c r="QKP101" s="1278"/>
      <c r="QKQ101" s="1278"/>
      <c r="QKR101" s="1278"/>
      <c r="QKS101" s="1278"/>
      <c r="QKT101" s="1278"/>
      <c r="QKU101" s="1278"/>
      <c r="QKV101" s="1278"/>
      <c r="QKW101" s="1278"/>
      <c r="QKX101" s="1278"/>
      <c r="QKY101" s="1278"/>
      <c r="QKZ101" s="1278"/>
      <c r="QLA101" s="1278"/>
      <c r="QLB101" s="1278"/>
      <c r="QLC101" s="1278"/>
      <c r="QLD101" s="1278"/>
      <c r="QLE101" s="1278"/>
      <c r="QLF101" s="1278"/>
      <c r="QLG101" s="1278"/>
      <c r="QLH101" s="1278"/>
      <c r="QLI101" s="1278"/>
      <c r="QLJ101" s="1278"/>
      <c r="QLK101" s="1278"/>
      <c r="QLL101" s="1278"/>
      <c r="QLM101" s="1278"/>
      <c r="QLN101" s="1278"/>
      <c r="QLO101" s="1278"/>
      <c r="QLP101" s="1278"/>
      <c r="QLQ101" s="1278"/>
      <c r="QLR101" s="1278"/>
      <c r="QLS101" s="1278"/>
      <c r="QLT101" s="1278"/>
      <c r="QLU101" s="1278"/>
      <c r="QLV101" s="1278"/>
      <c r="QLW101" s="1278"/>
      <c r="QLX101" s="1278"/>
      <c r="QLY101" s="1278"/>
      <c r="QLZ101" s="1278"/>
      <c r="QMA101" s="1278"/>
      <c r="QMB101" s="1278"/>
      <c r="QMC101" s="1278"/>
      <c r="QMD101" s="1278"/>
      <c r="QME101" s="1278"/>
      <c r="QMF101" s="1278"/>
      <c r="QMG101" s="1278"/>
      <c r="QMH101" s="1278"/>
      <c r="QMI101" s="1278"/>
      <c r="QMJ101" s="1278"/>
      <c r="QMK101" s="1278"/>
      <c r="QML101" s="1278"/>
      <c r="QMM101" s="1278"/>
      <c r="QMN101" s="1278"/>
      <c r="QMO101" s="1278"/>
      <c r="QMP101" s="1278"/>
      <c r="QMQ101" s="1278"/>
      <c r="QMR101" s="1278"/>
      <c r="QMS101" s="1278"/>
      <c r="QMT101" s="1278"/>
      <c r="QMU101" s="1278"/>
      <c r="QMV101" s="1278"/>
      <c r="QMW101" s="1278"/>
      <c r="QMX101" s="1278"/>
      <c r="QMY101" s="1278"/>
      <c r="QMZ101" s="1278"/>
      <c r="QNA101" s="1278"/>
      <c r="QNB101" s="1278"/>
      <c r="QNC101" s="1278"/>
      <c r="QND101" s="1278"/>
      <c r="QNE101" s="1278"/>
      <c r="QNF101" s="1278"/>
      <c r="QNG101" s="1278"/>
      <c r="QNH101" s="1278"/>
      <c r="QNI101" s="1278"/>
      <c r="QNJ101" s="1278"/>
      <c r="QNK101" s="1278"/>
      <c r="QNL101" s="1278"/>
      <c r="QNM101" s="1278"/>
      <c r="QNN101" s="1278"/>
      <c r="QNO101" s="1278"/>
      <c r="QNP101" s="1278"/>
      <c r="QNQ101" s="1278"/>
      <c r="QNR101" s="1278"/>
      <c r="QNS101" s="1278"/>
      <c r="QNT101" s="1278"/>
      <c r="QNU101" s="1278"/>
      <c r="QNV101" s="1278"/>
      <c r="QNW101" s="1278"/>
      <c r="QNX101" s="1278"/>
      <c r="QNY101" s="1278"/>
      <c r="QNZ101" s="1278"/>
      <c r="QOA101" s="1278"/>
      <c r="QOB101" s="1278"/>
      <c r="QOC101" s="1278"/>
      <c r="QOD101" s="1278"/>
      <c r="QOE101" s="1278"/>
      <c r="QOF101" s="1278"/>
      <c r="QOG101" s="1278"/>
      <c r="QOH101" s="1278"/>
      <c r="QOI101" s="1278"/>
      <c r="QOJ101" s="1278"/>
      <c r="QOK101" s="1278"/>
      <c r="QOL101" s="1278"/>
      <c r="QOM101" s="1278"/>
      <c r="QON101" s="1278"/>
      <c r="QOO101" s="1278"/>
      <c r="QOP101" s="1278"/>
      <c r="QOQ101" s="1278"/>
      <c r="QOR101" s="1278"/>
      <c r="QOS101" s="1278"/>
      <c r="QOT101" s="1278"/>
      <c r="QOU101" s="1278"/>
      <c r="QOV101" s="1278"/>
      <c r="QOW101" s="1278"/>
      <c r="QOX101" s="1278"/>
      <c r="QOY101" s="1278"/>
      <c r="QOZ101" s="1278"/>
      <c r="QPA101" s="1278"/>
      <c r="QPB101" s="1278"/>
      <c r="QPC101" s="1278"/>
      <c r="QPD101" s="1278"/>
      <c r="QPE101" s="1278"/>
      <c r="QPF101" s="1278"/>
      <c r="QPG101" s="1278"/>
      <c r="QPH101" s="1278"/>
      <c r="QPI101" s="1278"/>
      <c r="QPJ101" s="1278"/>
      <c r="QPK101" s="1278"/>
      <c r="QPL101" s="1278"/>
      <c r="QPM101" s="1278"/>
      <c r="QPN101" s="1278"/>
      <c r="QPO101" s="1278"/>
      <c r="QPP101" s="1278"/>
      <c r="QPQ101" s="1278"/>
      <c r="QPR101" s="1278"/>
      <c r="QPS101" s="1278"/>
      <c r="QPT101" s="1278"/>
      <c r="QPU101" s="1278"/>
      <c r="QPV101" s="1278"/>
      <c r="QPW101" s="1278"/>
      <c r="QPX101" s="1278"/>
      <c r="QPY101" s="1278"/>
      <c r="QPZ101" s="1278"/>
      <c r="QQA101" s="1278"/>
      <c r="QQB101" s="1278"/>
      <c r="QQC101" s="1278"/>
      <c r="QQD101" s="1278"/>
      <c r="QQE101" s="1278"/>
      <c r="QQF101" s="1278"/>
      <c r="QQG101" s="1278"/>
      <c r="QQH101" s="1278"/>
      <c r="QQI101" s="1278"/>
      <c r="QQJ101" s="1278"/>
      <c r="QQK101" s="1278"/>
      <c r="QQL101" s="1278"/>
      <c r="QQM101" s="1278"/>
      <c r="QQN101" s="1278"/>
      <c r="QQO101" s="1278"/>
      <c r="QQP101" s="1278"/>
      <c r="QQQ101" s="1278"/>
      <c r="QQR101" s="1278"/>
      <c r="QQS101" s="1278"/>
      <c r="QQT101" s="1278"/>
      <c r="QQU101" s="1278"/>
      <c r="QQV101" s="1278"/>
      <c r="QQW101" s="1278"/>
      <c r="QQX101" s="1278"/>
      <c r="QQY101" s="1278"/>
      <c r="QQZ101" s="1278"/>
      <c r="QRA101" s="1278"/>
      <c r="QRB101" s="1278"/>
      <c r="QRC101" s="1278"/>
      <c r="QRD101" s="1278"/>
      <c r="QRE101" s="1278"/>
      <c r="QRF101" s="1278"/>
      <c r="QRG101" s="1278"/>
      <c r="QRH101" s="1278"/>
      <c r="QRI101" s="1278"/>
      <c r="QRJ101" s="1278"/>
      <c r="QRK101" s="1278"/>
      <c r="QRL101" s="1278"/>
      <c r="QRM101" s="1278"/>
      <c r="QRN101" s="1278"/>
      <c r="QRO101" s="1278"/>
      <c r="QRP101" s="1278"/>
      <c r="QRQ101" s="1278"/>
      <c r="QRR101" s="1278"/>
      <c r="QRS101" s="1278"/>
      <c r="QRT101" s="1278"/>
      <c r="QRU101" s="1278"/>
      <c r="QRV101" s="1278"/>
      <c r="QRW101" s="1278"/>
      <c r="QRX101" s="1278"/>
      <c r="QRY101" s="1278"/>
      <c r="QRZ101" s="1278"/>
      <c r="QSA101" s="1278"/>
      <c r="QSB101" s="1278"/>
      <c r="QSC101" s="1278"/>
      <c r="QSD101" s="1278"/>
      <c r="QSE101" s="1278"/>
      <c r="QSF101" s="1278"/>
      <c r="QSG101" s="1278"/>
      <c r="QSH101" s="1278"/>
      <c r="QSI101" s="1278"/>
      <c r="QSJ101" s="1278"/>
      <c r="QSK101" s="1278"/>
      <c r="QSL101" s="1278"/>
      <c r="QSM101" s="1278"/>
      <c r="QSN101" s="1278"/>
      <c r="QSO101" s="1278"/>
      <c r="QSP101" s="1278"/>
      <c r="QSQ101" s="1278"/>
      <c r="QSR101" s="1278"/>
      <c r="QSS101" s="1278"/>
      <c r="QST101" s="1278"/>
      <c r="QSU101" s="1278"/>
      <c r="QSV101" s="1278"/>
      <c r="QSW101" s="1278"/>
      <c r="QSX101" s="1278"/>
      <c r="QSY101" s="1278"/>
      <c r="QSZ101" s="1278"/>
      <c r="QTA101" s="1278"/>
      <c r="QTB101" s="1278"/>
      <c r="QTC101" s="1278"/>
      <c r="QTD101" s="1278"/>
      <c r="QTE101" s="1278"/>
      <c r="QTF101" s="1278"/>
      <c r="QTG101" s="1278"/>
      <c r="QTH101" s="1278"/>
      <c r="QTI101" s="1278"/>
      <c r="QTJ101" s="1278"/>
      <c r="QTK101" s="1278"/>
      <c r="QTL101" s="1278"/>
      <c r="QTM101" s="1278"/>
      <c r="QTN101" s="1278"/>
      <c r="QTO101" s="1278"/>
      <c r="QTP101" s="1278"/>
      <c r="QTQ101" s="1278"/>
      <c r="QTR101" s="1278"/>
      <c r="QTS101" s="1278"/>
      <c r="QTT101" s="1278"/>
      <c r="QTU101" s="1278"/>
      <c r="QTV101" s="1278"/>
      <c r="QTW101" s="1278"/>
      <c r="QTX101" s="1278"/>
      <c r="QTY101" s="1278"/>
      <c r="QTZ101" s="1278"/>
      <c r="QUA101" s="1278"/>
      <c r="QUB101" s="1278"/>
      <c r="QUC101" s="1278"/>
      <c r="QUD101" s="1278"/>
      <c r="QUE101" s="1278"/>
      <c r="QUF101" s="1278"/>
      <c r="QUG101" s="1278"/>
      <c r="QUH101" s="1278"/>
      <c r="QUI101" s="1278"/>
      <c r="QUJ101" s="1278"/>
      <c r="QUK101" s="1278"/>
      <c r="QUL101" s="1278"/>
      <c r="QUM101" s="1278"/>
      <c r="QUN101" s="1278"/>
      <c r="QUO101" s="1278"/>
      <c r="QUP101" s="1278"/>
      <c r="QUQ101" s="1278"/>
      <c r="QUR101" s="1278"/>
      <c r="QUS101" s="1278"/>
      <c r="QUT101" s="1278"/>
      <c r="QUU101" s="1278"/>
      <c r="QUV101" s="1278"/>
      <c r="QUW101" s="1278"/>
      <c r="QUX101" s="1278"/>
      <c r="QUY101" s="1278"/>
      <c r="QUZ101" s="1278"/>
      <c r="QVA101" s="1278"/>
      <c r="QVB101" s="1278"/>
      <c r="QVC101" s="1278"/>
      <c r="QVD101" s="1278"/>
      <c r="QVE101" s="1278"/>
      <c r="QVF101" s="1278"/>
      <c r="QVG101" s="1278"/>
      <c r="QVH101" s="1278"/>
      <c r="QVI101" s="1278"/>
      <c r="QVJ101" s="1278"/>
      <c r="QVK101" s="1278"/>
      <c r="QVL101" s="1278"/>
      <c r="QVM101" s="1278"/>
      <c r="QVN101" s="1278"/>
      <c r="QVO101" s="1278"/>
      <c r="QVP101" s="1278"/>
      <c r="QVQ101" s="1278"/>
      <c r="QVR101" s="1278"/>
      <c r="QVS101" s="1278"/>
      <c r="QVT101" s="1278"/>
      <c r="QVU101" s="1278"/>
      <c r="QVV101" s="1278"/>
      <c r="QVW101" s="1278"/>
      <c r="QVX101" s="1278"/>
      <c r="QVY101" s="1278"/>
      <c r="QVZ101" s="1278"/>
      <c r="QWA101" s="1278"/>
      <c r="QWB101" s="1278"/>
      <c r="QWC101" s="1278"/>
      <c r="QWD101" s="1278"/>
      <c r="QWE101" s="1278"/>
      <c r="QWF101" s="1278"/>
      <c r="QWG101" s="1278"/>
      <c r="QWH101" s="1278"/>
      <c r="QWI101" s="1278"/>
      <c r="QWJ101" s="1278"/>
      <c r="QWK101" s="1278"/>
      <c r="QWL101" s="1278"/>
      <c r="QWM101" s="1278"/>
      <c r="QWN101" s="1278"/>
      <c r="QWO101" s="1278"/>
      <c r="QWP101" s="1278"/>
      <c r="QWQ101" s="1278"/>
      <c r="QWR101" s="1278"/>
      <c r="QWS101" s="1278"/>
      <c r="QWT101" s="1278"/>
      <c r="QWU101" s="1278"/>
      <c r="QWV101" s="1278"/>
      <c r="QWW101" s="1278"/>
      <c r="QWX101" s="1278"/>
      <c r="QWY101" s="1278"/>
      <c r="QWZ101" s="1278"/>
      <c r="QXA101" s="1278"/>
      <c r="QXB101" s="1278"/>
      <c r="QXC101" s="1278"/>
      <c r="QXD101" s="1278"/>
      <c r="QXE101" s="1278"/>
      <c r="QXF101" s="1278"/>
      <c r="QXG101" s="1278"/>
      <c r="QXH101" s="1278"/>
      <c r="QXI101" s="1278"/>
      <c r="QXJ101" s="1278"/>
      <c r="QXK101" s="1278"/>
      <c r="QXL101" s="1278"/>
      <c r="QXM101" s="1278"/>
      <c r="QXN101" s="1278"/>
      <c r="QXO101" s="1278"/>
      <c r="QXP101" s="1278"/>
      <c r="QXQ101" s="1278"/>
      <c r="QXR101" s="1278"/>
      <c r="QXS101" s="1278"/>
      <c r="QXT101" s="1278"/>
      <c r="QXU101" s="1278"/>
      <c r="QXV101" s="1278"/>
      <c r="QXW101" s="1278"/>
      <c r="QXX101" s="1278"/>
      <c r="QXY101" s="1278"/>
      <c r="QXZ101" s="1278"/>
      <c r="QYA101" s="1278"/>
      <c r="QYB101" s="1278"/>
      <c r="QYC101" s="1278"/>
      <c r="QYD101" s="1278"/>
      <c r="QYE101" s="1278"/>
      <c r="QYF101" s="1278"/>
      <c r="QYG101" s="1278"/>
      <c r="QYH101" s="1278"/>
      <c r="QYI101" s="1278"/>
      <c r="QYJ101" s="1278"/>
      <c r="QYK101" s="1278"/>
      <c r="QYL101" s="1278"/>
      <c r="QYM101" s="1278"/>
      <c r="QYN101" s="1278"/>
      <c r="QYO101" s="1278"/>
      <c r="QYP101" s="1278"/>
      <c r="QYQ101" s="1278"/>
      <c r="QYR101" s="1278"/>
      <c r="QYS101" s="1278"/>
      <c r="QYT101" s="1278"/>
      <c r="QYU101" s="1278"/>
      <c r="QYV101" s="1278"/>
      <c r="QYW101" s="1278"/>
      <c r="QYX101" s="1278"/>
      <c r="QYY101" s="1278"/>
      <c r="QYZ101" s="1278"/>
      <c r="QZA101" s="1278"/>
      <c r="QZB101" s="1278"/>
      <c r="QZC101" s="1278"/>
      <c r="QZD101" s="1278"/>
      <c r="QZE101" s="1278"/>
      <c r="QZF101" s="1278"/>
      <c r="QZG101" s="1278"/>
      <c r="QZH101" s="1278"/>
      <c r="QZI101" s="1278"/>
      <c r="QZJ101" s="1278"/>
      <c r="QZK101" s="1278"/>
      <c r="QZL101" s="1278"/>
      <c r="QZM101" s="1278"/>
      <c r="QZN101" s="1278"/>
      <c r="QZO101" s="1278"/>
      <c r="QZP101" s="1278"/>
      <c r="QZQ101" s="1278"/>
      <c r="QZR101" s="1278"/>
      <c r="QZS101" s="1278"/>
      <c r="QZT101" s="1278"/>
      <c r="QZU101" s="1278"/>
      <c r="QZV101" s="1278"/>
      <c r="QZW101" s="1278"/>
      <c r="QZX101" s="1278"/>
      <c r="QZY101" s="1278"/>
      <c r="QZZ101" s="1278"/>
      <c r="RAA101" s="1278"/>
      <c r="RAB101" s="1278"/>
      <c r="RAC101" s="1278"/>
      <c r="RAD101" s="1278"/>
      <c r="RAE101" s="1278"/>
      <c r="RAF101" s="1278"/>
      <c r="RAG101" s="1278"/>
      <c r="RAH101" s="1278"/>
      <c r="RAI101" s="1278"/>
      <c r="RAJ101" s="1278"/>
      <c r="RAK101" s="1278"/>
      <c r="RAL101" s="1278"/>
      <c r="RAM101" s="1278"/>
      <c r="RAN101" s="1278"/>
      <c r="RAO101" s="1278"/>
      <c r="RAP101" s="1278"/>
      <c r="RAQ101" s="1278"/>
      <c r="RAR101" s="1278"/>
      <c r="RAS101" s="1278"/>
      <c r="RAT101" s="1278"/>
      <c r="RAU101" s="1278"/>
      <c r="RAV101" s="1278"/>
      <c r="RAW101" s="1278"/>
      <c r="RAX101" s="1278"/>
      <c r="RAY101" s="1278"/>
      <c r="RAZ101" s="1278"/>
      <c r="RBA101" s="1278"/>
      <c r="RBB101" s="1278"/>
      <c r="RBC101" s="1278"/>
      <c r="RBD101" s="1278"/>
      <c r="RBE101" s="1278"/>
      <c r="RBF101" s="1278"/>
      <c r="RBG101" s="1278"/>
      <c r="RBH101" s="1278"/>
      <c r="RBI101" s="1278"/>
      <c r="RBJ101" s="1278"/>
      <c r="RBK101" s="1278"/>
      <c r="RBL101" s="1278"/>
      <c r="RBM101" s="1278"/>
      <c r="RBN101" s="1278"/>
      <c r="RBO101" s="1278"/>
      <c r="RBP101" s="1278"/>
      <c r="RBQ101" s="1278"/>
      <c r="RBR101" s="1278"/>
      <c r="RBS101" s="1278"/>
      <c r="RBT101" s="1278"/>
      <c r="RBU101" s="1278"/>
      <c r="RBV101" s="1278"/>
      <c r="RBW101" s="1278"/>
      <c r="RBX101" s="1278"/>
      <c r="RBY101" s="1278"/>
      <c r="RBZ101" s="1278"/>
      <c r="RCA101" s="1278"/>
      <c r="RCB101" s="1278"/>
      <c r="RCC101" s="1278"/>
      <c r="RCD101" s="1278"/>
      <c r="RCE101" s="1278"/>
      <c r="RCF101" s="1278"/>
      <c r="RCG101" s="1278"/>
      <c r="RCH101" s="1278"/>
      <c r="RCI101" s="1278"/>
      <c r="RCJ101" s="1278"/>
      <c r="RCK101" s="1278"/>
      <c r="RCL101" s="1278"/>
      <c r="RCM101" s="1278"/>
      <c r="RCN101" s="1278"/>
      <c r="RCO101" s="1278"/>
      <c r="RCP101" s="1278"/>
      <c r="RCQ101" s="1278"/>
      <c r="RCR101" s="1278"/>
      <c r="RCS101" s="1278"/>
      <c r="RCT101" s="1278"/>
      <c r="RCU101" s="1278"/>
      <c r="RCV101" s="1278"/>
      <c r="RCW101" s="1278"/>
      <c r="RCX101" s="1278"/>
      <c r="RCY101" s="1278"/>
      <c r="RCZ101" s="1278"/>
      <c r="RDA101" s="1278"/>
      <c r="RDB101" s="1278"/>
      <c r="RDC101" s="1278"/>
      <c r="RDD101" s="1278"/>
      <c r="RDE101" s="1278"/>
      <c r="RDF101" s="1278"/>
      <c r="RDG101" s="1278"/>
      <c r="RDH101" s="1278"/>
      <c r="RDI101" s="1278"/>
      <c r="RDJ101" s="1278"/>
      <c r="RDK101" s="1278"/>
      <c r="RDL101" s="1278"/>
      <c r="RDM101" s="1278"/>
      <c r="RDN101" s="1278"/>
      <c r="RDO101" s="1278"/>
      <c r="RDP101" s="1278"/>
      <c r="RDQ101" s="1278"/>
      <c r="RDR101" s="1278"/>
      <c r="RDS101" s="1278"/>
      <c r="RDT101" s="1278"/>
      <c r="RDU101" s="1278"/>
      <c r="RDV101" s="1278"/>
      <c r="RDW101" s="1278"/>
      <c r="RDX101" s="1278"/>
      <c r="RDY101" s="1278"/>
      <c r="RDZ101" s="1278"/>
      <c r="REA101" s="1278"/>
      <c r="REB101" s="1278"/>
      <c r="REC101" s="1278"/>
      <c r="RED101" s="1278"/>
      <c r="REE101" s="1278"/>
      <c r="REF101" s="1278"/>
      <c r="REG101" s="1278"/>
      <c r="REH101" s="1278"/>
      <c r="REI101" s="1278"/>
      <c r="REJ101" s="1278"/>
      <c r="REK101" s="1278"/>
      <c r="REL101" s="1278"/>
      <c r="REM101" s="1278"/>
      <c r="REN101" s="1278"/>
      <c r="REO101" s="1278"/>
      <c r="REP101" s="1278"/>
      <c r="REQ101" s="1278"/>
      <c r="RER101" s="1278"/>
      <c r="RES101" s="1278"/>
      <c r="RET101" s="1278"/>
      <c r="REU101" s="1278"/>
      <c r="REV101" s="1278"/>
      <c r="REW101" s="1278"/>
      <c r="REX101" s="1278"/>
      <c r="REY101" s="1278"/>
      <c r="REZ101" s="1278"/>
      <c r="RFA101" s="1278"/>
      <c r="RFB101" s="1278"/>
      <c r="RFC101" s="1278"/>
      <c r="RFD101" s="1278"/>
      <c r="RFE101" s="1278"/>
      <c r="RFF101" s="1278"/>
      <c r="RFG101" s="1278"/>
      <c r="RFH101" s="1278"/>
      <c r="RFI101" s="1278"/>
      <c r="RFJ101" s="1278"/>
      <c r="RFK101" s="1278"/>
      <c r="RFL101" s="1278"/>
      <c r="RFM101" s="1278"/>
      <c r="RFN101" s="1278"/>
      <c r="RFO101" s="1278"/>
      <c r="RFP101" s="1278"/>
      <c r="RFQ101" s="1278"/>
      <c r="RFR101" s="1278"/>
      <c r="RFS101" s="1278"/>
      <c r="RFT101" s="1278"/>
      <c r="RFU101" s="1278"/>
      <c r="RFV101" s="1278"/>
      <c r="RFW101" s="1278"/>
      <c r="RFX101" s="1278"/>
      <c r="RFY101" s="1278"/>
      <c r="RFZ101" s="1278"/>
      <c r="RGA101" s="1278"/>
      <c r="RGB101" s="1278"/>
      <c r="RGC101" s="1278"/>
      <c r="RGD101" s="1278"/>
      <c r="RGE101" s="1278"/>
      <c r="RGF101" s="1278"/>
      <c r="RGG101" s="1278"/>
      <c r="RGH101" s="1278"/>
      <c r="RGI101" s="1278"/>
      <c r="RGJ101" s="1278"/>
      <c r="RGK101" s="1278"/>
      <c r="RGL101" s="1278"/>
      <c r="RGM101" s="1278"/>
      <c r="RGN101" s="1278"/>
      <c r="RGO101" s="1278"/>
      <c r="RGP101" s="1278"/>
      <c r="RGQ101" s="1278"/>
      <c r="RGR101" s="1278"/>
      <c r="RGS101" s="1278"/>
      <c r="RGT101" s="1278"/>
      <c r="RGU101" s="1278"/>
      <c r="RGV101" s="1278"/>
      <c r="RGW101" s="1278"/>
      <c r="RGX101" s="1278"/>
      <c r="RGY101" s="1278"/>
      <c r="RGZ101" s="1278"/>
      <c r="RHA101" s="1278"/>
      <c r="RHB101" s="1278"/>
      <c r="RHC101" s="1278"/>
      <c r="RHD101" s="1278"/>
      <c r="RHE101" s="1278"/>
      <c r="RHF101" s="1278"/>
      <c r="RHG101" s="1278"/>
      <c r="RHH101" s="1278"/>
      <c r="RHI101" s="1278"/>
      <c r="RHJ101" s="1278"/>
      <c r="RHK101" s="1278"/>
      <c r="RHL101" s="1278"/>
      <c r="RHM101" s="1278"/>
      <c r="RHN101" s="1278"/>
      <c r="RHO101" s="1278"/>
      <c r="RHP101" s="1278"/>
      <c r="RHQ101" s="1278"/>
      <c r="RHR101" s="1278"/>
      <c r="RHS101" s="1278"/>
      <c r="RHT101" s="1278"/>
      <c r="RHU101" s="1278"/>
      <c r="RHV101" s="1278"/>
      <c r="RHW101" s="1278"/>
      <c r="RHX101" s="1278"/>
      <c r="RHY101" s="1278"/>
      <c r="RHZ101" s="1278"/>
      <c r="RIA101" s="1278"/>
      <c r="RIB101" s="1278"/>
      <c r="RIC101" s="1278"/>
      <c r="RID101" s="1278"/>
      <c r="RIE101" s="1278"/>
      <c r="RIF101" s="1278"/>
      <c r="RIG101" s="1278"/>
      <c r="RIH101" s="1278"/>
      <c r="RII101" s="1278"/>
      <c r="RIJ101" s="1278"/>
      <c r="RIK101" s="1278"/>
      <c r="RIL101" s="1278"/>
      <c r="RIM101" s="1278"/>
      <c r="RIN101" s="1278"/>
      <c r="RIO101" s="1278"/>
      <c r="RIP101" s="1278"/>
      <c r="RIQ101" s="1278"/>
      <c r="RIR101" s="1278"/>
      <c r="RIS101" s="1278"/>
      <c r="RIT101" s="1278"/>
      <c r="RIU101" s="1278"/>
      <c r="RIV101" s="1278"/>
      <c r="RIW101" s="1278"/>
      <c r="RIX101" s="1278"/>
      <c r="RIY101" s="1278"/>
      <c r="RIZ101" s="1278"/>
      <c r="RJA101" s="1278"/>
      <c r="RJB101" s="1278"/>
      <c r="RJC101" s="1278"/>
      <c r="RJD101" s="1278"/>
      <c r="RJE101" s="1278"/>
      <c r="RJF101" s="1278"/>
      <c r="RJG101" s="1278"/>
      <c r="RJH101" s="1278"/>
      <c r="RJI101" s="1278"/>
      <c r="RJJ101" s="1278"/>
      <c r="RJK101" s="1278"/>
      <c r="RJL101" s="1278"/>
      <c r="RJM101" s="1278"/>
      <c r="RJN101" s="1278"/>
      <c r="RJO101" s="1278"/>
      <c r="RJP101" s="1278"/>
      <c r="RJQ101" s="1278"/>
      <c r="RJR101" s="1278"/>
      <c r="RJS101" s="1278"/>
      <c r="RJT101" s="1278"/>
      <c r="RJU101" s="1278"/>
      <c r="RJV101" s="1278"/>
      <c r="RJW101" s="1278"/>
      <c r="RJX101" s="1278"/>
      <c r="RJY101" s="1278"/>
      <c r="RJZ101" s="1278"/>
      <c r="RKA101" s="1278"/>
      <c r="RKB101" s="1278"/>
      <c r="RKC101" s="1278"/>
      <c r="RKD101" s="1278"/>
      <c r="RKE101" s="1278"/>
      <c r="RKF101" s="1278"/>
      <c r="RKG101" s="1278"/>
      <c r="RKH101" s="1278"/>
      <c r="RKI101" s="1278"/>
      <c r="RKJ101" s="1278"/>
      <c r="RKK101" s="1278"/>
      <c r="RKL101" s="1278"/>
      <c r="RKM101" s="1278"/>
      <c r="RKN101" s="1278"/>
      <c r="RKO101" s="1278"/>
      <c r="RKP101" s="1278"/>
      <c r="RKQ101" s="1278"/>
      <c r="RKR101" s="1278"/>
      <c r="RKS101" s="1278"/>
      <c r="RKT101" s="1278"/>
      <c r="RKU101" s="1278"/>
      <c r="RKV101" s="1278"/>
      <c r="RKW101" s="1278"/>
      <c r="RKX101" s="1278"/>
      <c r="RKY101" s="1278"/>
      <c r="RKZ101" s="1278"/>
      <c r="RLA101" s="1278"/>
      <c r="RLB101" s="1278"/>
      <c r="RLC101" s="1278"/>
      <c r="RLD101" s="1278"/>
      <c r="RLE101" s="1278"/>
      <c r="RLF101" s="1278"/>
      <c r="RLG101" s="1278"/>
      <c r="RLH101" s="1278"/>
      <c r="RLI101" s="1278"/>
      <c r="RLJ101" s="1278"/>
      <c r="RLK101" s="1278"/>
      <c r="RLL101" s="1278"/>
      <c r="RLM101" s="1278"/>
      <c r="RLN101" s="1278"/>
      <c r="RLO101" s="1278"/>
      <c r="RLP101" s="1278"/>
      <c r="RLQ101" s="1278"/>
      <c r="RLR101" s="1278"/>
      <c r="RLS101" s="1278"/>
      <c r="RLT101" s="1278"/>
      <c r="RLU101" s="1278"/>
      <c r="RLV101" s="1278"/>
      <c r="RLW101" s="1278"/>
      <c r="RLX101" s="1278"/>
      <c r="RLY101" s="1278"/>
      <c r="RLZ101" s="1278"/>
      <c r="RMA101" s="1278"/>
      <c r="RMB101" s="1278"/>
      <c r="RMC101" s="1278"/>
      <c r="RMD101" s="1278"/>
      <c r="RME101" s="1278"/>
      <c r="RMF101" s="1278"/>
      <c r="RMG101" s="1278"/>
      <c r="RMH101" s="1278"/>
      <c r="RMI101" s="1278"/>
      <c r="RMJ101" s="1278"/>
      <c r="RMK101" s="1278"/>
      <c r="RML101" s="1278"/>
      <c r="RMM101" s="1278"/>
      <c r="RMN101" s="1278"/>
      <c r="RMO101" s="1278"/>
      <c r="RMP101" s="1278"/>
      <c r="RMQ101" s="1278"/>
      <c r="RMR101" s="1278"/>
      <c r="RMS101" s="1278"/>
      <c r="RMT101" s="1278"/>
      <c r="RMU101" s="1278"/>
      <c r="RMV101" s="1278"/>
      <c r="RMW101" s="1278"/>
      <c r="RMX101" s="1278"/>
      <c r="RMY101" s="1278"/>
      <c r="RMZ101" s="1278"/>
      <c r="RNA101" s="1278"/>
      <c r="RNB101" s="1278"/>
      <c r="RNC101" s="1278"/>
      <c r="RND101" s="1278"/>
      <c r="RNE101" s="1278"/>
      <c r="RNF101" s="1278"/>
      <c r="RNG101" s="1278"/>
      <c r="RNH101" s="1278"/>
      <c r="RNI101" s="1278"/>
      <c r="RNJ101" s="1278"/>
      <c r="RNK101" s="1278"/>
      <c r="RNL101" s="1278"/>
      <c r="RNM101" s="1278"/>
      <c r="RNN101" s="1278"/>
      <c r="RNO101" s="1278"/>
      <c r="RNP101" s="1278"/>
      <c r="RNQ101" s="1278"/>
      <c r="RNR101" s="1278"/>
      <c r="RNS101" s="1278"/>
      <c r="RNT101" s="1278"/>
      <c r="RNU101" s="1278"/>
      <c r="RNV101" s="1278"/>
      <c r="RNW101" s="1278"/>
      <c r="RNX101" s="1278"/>
      <c r="RNY101" s="1278"/>
      <c r="RNZ101" s="1278"/>
      <c r="ROA101" s="1278"/>
      <c r="ROB101" s="1278"/>
      <c r="ROC101" s="1278"/>
      <c r="ROD101" s="1278"/>
      <c r="ROE101" s="1278"/>
      <c r="ROF101" s="1278"/>
      <c r="ROG101" s="1278"/>
      <c r="ROH101" s="1278"/>
      <c r="ROI101" s="1278"/>
      <c r="ROJ101" s="1278"/>
      <c r="ROK101" s="1278"/>
      <c r="ROL101" s="1278"/>
      <c r="ROM101" s="1278"/>
      <c r="RON101" s="1278"/>
      <c r="ROO101" s="1278"/>
      <c r="ROP101" s="1278"/>
      <c r="ROQ101" s="1278"/>
      <c r="ROR101" s="1278"/>
      <c r="ROS101" s="1278"/>
      <c r="ROT101" s="1278"/>
      <c r="ROU101" s="1278"/>
      <c r="ROV101" s="1278"/>
      <c r="ROW101" s="1278"/>
      <c r="ROX101" s="1278"/>
      <c r="ROY101" s="1278"/>
      <c r="ROZ101" s="1278"/>
      <c r="RPA101" s="1278"/>
      <c r="RPB101" s="1278"/>
      <c r="RPC101" s="1278"/>
      <c r="RPD101" s="1278"/>
      <c r="RPE101" s="1278"/>
      <c r="RPF101" s="1278"/>
      <c r="RPG101" s="1278"/>
      <c r="RPH101" s="1278"/>
      <c r="RPI101" s="1278"/>
      <c r="RPJ101" s="1278"/>
      <c r="RPK101" s="1278"/>
      <c r="RPL101" s="1278"/>
      <c r="RPM101" s="1278"/>
      <c r="RPN101" s="1278"/>
      <c r="RPO101" s="1278"/>
      <c r="RPP101" s="1278"/>
      <c r="RPQ101" s="1278"/>
      <c r="RPR101" s="1278"/>
      <c r="RPS101" s="1278"/>
      <c r="RPT101" s="1278"/>
      <c r="RPU101" s="1278"/>
      <c r="RPV101" s="1278"/>
      <c r="RPW101" s="1278"/>
      <c r="RPX101" s="1278"/>
      <c r="RPY101" s="1278"/>
      <c r="RPZ101" s="1278"/>
      <c r="RQA101" s="1278"/>
      <c r="RQB101" s="1278"/>
      <c r="RQC101" s="1278"/>
      <c r="RQD101" s="1278"/>
      <c r="RQE101" s="1278"/>
      <c r="RQF101" s="1278"/>
      <c r="RQG101" s="1278"/>
      <c r="RQH101" s="1278"/>
      <c r="RQI101" s="1278"/>
      <c r="RQJ101" s="1278"/>
      <c r="RQK101" s="1278"/>
      <c r="RQL101" s="1278"/>
      <c r="RQM101" s="1278"/>
      <c r="RQN101" s="1278"/>
      <c r="RQO101" s="1278"/>
      <c r="RQP101" s="1278"/>
      <c r="RQQ101" s="1278"/>
      <c r="RQR101" s="1278"/>
      <c r="RQS101" s="1278"/>
      <c r="RQT101" s="1278"/>
      <c r="RQU101" s="1278"/>
      <c r="RQV101" s="1278"/>
      <c r="RQW101" s="1278"/>
      <c r="RQX101" s="1278"/>
      <c r="RQY101" s="1278"/>
      <c r="RQZ101" s="1278"/>
      <c r="RRA101" s="1278"/>
      <c r="RRB101" s="1278"/>
      <c r="RRC101" s="1278"/>
      <c r="RRD101" s="1278"/>
      <c r="RRE101" s="1278"/>
      <c r="RRF101" s="1278"/>
      <c r="RRG101" s="1278"/>
      <c r="RRH101" s="1278"/>
      <c r="RRI101" s="1278"/>
      <c r="RRJ101" s="1278"/>
      <c r="RRK101" s="1278"/>
      <c r="RRL101" s="1278"/>
      <c r="RRM101" s="1278"/>
      <c r="RRN101" s="1278"/>
      <c r="RRO101" s="1278"/>
      <c r="RRP101" s="1278"/>
      <c r="RRQ101" s="1278"/>
      <c r="RRR101" s="1278"/>
      <c r="RRS101" s="1278"/>
      <c r="RRT101" s="1278"/>
      <c r="RRU101" s="1278"/>
      <c r="RRV101" s="1278"/>
      <c r="RRW101" s="1278"/>
      <c r="RRX101" s="1278"/>
      <c r="RRY101" s="1278"/>
      <c r="RRZ101" s="1278"/>
      <c r="RSA101" s="1278"/>
      <c r="RSB101" s="1278"/>
      <c r="RSC101" s="1278"/>
      <c r="RSD101" s="1278"/>
      <c r="RSE101" s="1278"/>
      <c r="RSF101" s="1278"/>
      <c r="RSG101" s="1278"/>
      <c r="RSH101" s="1278"/>
      <c r="RSI101" s="1278"/>
      <c r="RSJ101" s="1278"/>
      <c r="RSK101" s="1278"/>
      <c r="RSL101" s="1278"/>
      <c r="RSM101" s="1278"/>
      <c r="RSN101" s="1278"/>
      <c r="RSO101" s="1278"/>
      <c r="RSP101" s="1278"/>
      <c r="RSQ101" s="1278"/>
      <c r="RSR101" s="1278"/>
      <c r="RSS101" s="1278"/>
      <c r="RST101" s="1278"/>
      <c r="RSU101" s="1278"/>
      <c r="RSV101" s="1278"/>
      <c r="RSW101" s="1278"/>
      <c r="RSX101" s="1278"/>
      <c r="RSY101" s="1278"/>
      <c r="RSZ101" s="1278"/>
      <c r="RTA101" s="1278"/>
      <c r="RTB101" s="1278"/>
      <c r="RTC101" s="1278"/>
      <c r="RTD101" s="1278"/>
      <c r="RTE101" s="1278"/>
      <c r="RTF101" s="1278"/>
      <c r="RTG101" s="1278"/>
      <c r="RTH101" s="1278"/>
      <c r="RTI101" s="1278"/>
      <c r="RTJ101" s="1278"/>
      <c r="RTK101" s="1278"/>
      <c r="RTL101" s="1278"/>
      <c r="RTM101" s="1278"/>
      <c r="RTN101" s="1278"/>
      <c r="RTO101" s="1278"/>
      <c r="RTP101" s="1278"/>
      <c r="RTQ101" s="1278"/>
      <c r="RTR101" s="1278"/>
      <c r="RTS101" s="1278"/>
      <c r="RTT101" s="1278"/>
      <c r="RTU101" s="1278"/>
      <c r="RTV101" s="1278"/>
      <c r="RTW101" s="1278"/>
      <c r="RTX101" s="1278"/>
      <c r="RTY101" s="1278"/>
      <c r="RTZ101" s="1278"/>
      <c r="RUA101" s="1278"/>
      <c r="RUB101" s="1278"/>
      <c r="RUC101" s="1278"/>
      <c r="RUD101" s="1278"/>
      <c r="RUE101" s="1278"/>
      <c r="RUF101" s="1278"/>
      <c r="RUG101" s="1278"/>
      <c r="RUH101" s="1278"/>
      <c r="RUI101" s="1278"/>
      <c r="RUJ101" s="1278"/>
      <c r="RUK101" s="1278"/>
      <c r="RUL101" s="1278"/>
      <c r="RUM101" s="1278"/>
      <c r="RUN101" s="1278"/>
      <c r="RUO101" s="1278"/>
      <c r="RUP101" s="1278"/>
      <c r="RUQ101" s="1278"/>
      <c r="RUR101" s="1278"/>
      <c r="RUS101" s="1278"/>
      <c r="RUT101" s="1278"/>
      <c r="RUU101" s="1278"/>
      <c r="RUV101" s="1278"/>
      <c r="RUW101" s="1278"/>
      <c r="RUX101" s="1278"/>
      <c r="RUY101" s="1278"/>
      <c r="RUZ101" s="1278"/>
      <c r="RVA101" s="1278"/>
      <c r="RVB101" s="1278"/>
      <c r="RVC101" s="1278"/>
      <c r="RVD101" s="1278"/>
      <c r="RVE101" s="1278"/>
      <c r="RVF101" s="1278"/>
      <c r="RVG101" s="1278"/>
      <c r="RVH101" s="1278"/>
      <c r="RVI101" s="1278"/>
      <c r="RVJ101" s="1278"/>
      <c r="RVK101" s="1278"/>
      <c r="RVL101" s="1278"/>
      <c r="RVM101" s="1278"/>
      <c r="RVN101" s="1278"/>
      <c r="RVO101" s="1278"/>
      <c r="RVP101" s="1278"/>
      <c r="RVQ101" s="1278"/>
      <c r="RVR101" s="1278"/>
      <c r="RVS101" s="1278"/>
      <c r="RVT101" s="1278"/>
      <c r="RVU101" s="1278"/>
      <c r="RVV101" s="1278"/>
      <c r="RVW101" s="1278"/>
      <c r="RVX101" s="1278"/>
      <c r="RVY101" s="1278"/>
      <c r="RVZ101" s="1278"/>
      <c r="RWA101" s="1278"/>
      <c r="RWB101" s="1278"/>
      <c r="RWC101" s="1278"/>
      <c r="RWD101" s="1278"/>
      <c r="RWE101" s="1278"/>
      <c r="RWF101" s="1278"/>
      <c r="RWG101" s="1278"/>
      <c r="RWH101" s="1278"/>
      <c r="RWI101" s="1278"/>
      <c r="RWJ101" s="1278"/>
      <c r="RWK101" s="1278"/>
      <c r="RWL101" s="1278"/>
      <c r="RWM101" s="1278"/>
      <c r="RWN101" s="1278"/>
      <c r="RWO101" s="1278"/>
      <c r="RWP101" s="1278"/>
      <c r="RWQ101" s="1278"/>
      <c r="RWR101" s="1278"/>
      <c r="RWS101" s="1278"/>
      <c r="RWT101" s="1278"/>
      <c r="RWU101" s="1278"/>
      <c r="RWV101" s="1278"/>
      <c r="RWW101" s="1278"/>
      <c r="RWX101" s="1278"/>
      <c r="RWY101" s="1278"/>
      <c r="RWZ101" s="1278"/>
      <c r="RXA101" s="1278"/>
      <c r="RXB101" s="1278"/>
      <c r="RXC101" s="1278"/>
      <c r="RXD101" s="1278"/>
      <c r="RXE101" s="1278"/>
      <c r="RXF101" s="1278"/>
      <c r="RXG101" s="1278"/>
      <c r="RXH101" s="1278"/>
      <c r="RXI101" s="1278"/>
      <c r="RXJ101" s="1278"/>
      <c r="RXK101" s="1278"/>
      <c r="RXL101" s="1278"/>
      <c r="RXM101" s="1278"/>
      <c r="RXN101" s="1278"/>
      <c r="RXO101" s="1278"/>
      <c r="RXP101" s="1278"/>
      <c r="RXQ101" s="1278"/>
      <c r="RXR101" s="1278"/>
      <c r="RXS101" s="1278"/>
      <c r="RXT101" s="1278"/>
      <c r="RXU101" s="1278"/>
      <c r="RXV101" s="1278"/>
      <c r="RXW101" s="1278"/>
      <c r="RXX101" s="1278"/>
      <c r="RXY101" s="1278"/>
      <c r="RXZ101" s="1278"/>
      <c r="RYA101" s="1278"/>
      <c r="RYB101" s="1278"/>
      <c r="RYC101" s="1278"/>
      <c r="RYD101" s="1278"/>
      <c r="RYE101" s="1278"/>
      <c r="RYF101" s="1278"/>
      <c r="RYG101" s="1278"/>
      <c r="RYH101" s="1278"/>
      <c r="RYI101" s="1278"/>
      <c r="RYJ101" s="1278"/>
      <c r="RYK101" s="1278"/>
      <c r="RYL101" s="1278"/>
      <c r="RYM101" s="1278"/>
      <c r="RYN101" s="1278"/>
      <c r="RYO101" s="1278"/>
      <c r="RYP101" s="1278"/>
      <c r="RYQ101" s="1278"/>
      <c r="RYR101" s="1278"/>
      <c r="RYS101" s="1278"/>
      <c r="RYT101" s="1278"/>
      <c r="RYU101" s="1278"/>
      <c r="RYV101" s="1278"/>
      <c r="RYW101" s="1278"/>
      <c r="RYX101" s="1278"/>
      <c r="RYY101" s="1278"/>
      <c r="RYZ101" s="1278"/>
      <c r="RZA101" s="1278"/>
      <c r="RZB101" s="1278"/>
      <c r="RZC101" s="1278"/>
      <c r="RZD101" s="1278"/>
      <c r="RZE101" s="1278"/>
      <c r="RZF101" s="1278"/>
      <c r="RZG101" s="1278"/>
      <c r="RZH101" s="1278"/>
      <c r="RZI101" s="1278"/>
      <c r="RZJ101" s="1278"/>
      <c r="RZK101" s="1278"/>
      <c r="RZL101" s="1278"/>
      <c r="RZM101" s="1278"/>
      <c r="RZN101" s="1278"/>
      <c r="RZO101" s="1278"/>
      <c r="RZP101" s="1278"/>
      <c r="RZQ101" s="1278"/>
      <c r="RZR101" s="1278"/>
      <c r="RZS101" s="1278"/>
      <c r="RZT101" s="1278"/>
      <c r="RZU101" s="1278"/>
      <c r="RZV101" s="1278"/>
      <c r="RZW101" s="1278"/>
      <c r="RZX101" s="1278"/>
      <c r="RZY101" s="1278"/>
      <c r="RZZ101" s="1278"/>
      <c r="SAA101" s="1278"/>
      <c r="SAB101" s="1278"/>
      <c r="SAC101" s="1278"/>
      <c r="SAD101" s="1278"/>
      <c r="SAE101" s="1278"/>
      <c r="SAF101" s="1278"/>
      <c r="SAG101" s="1278"/>
      <c r="SAH101" s="1278"/>
      <c r="SAI101" s="1278"/>
      <c r="SAJ101" s="1278"/>
      <c r="SAK101" s="1278"/>
      <c r="SAL101" s="1278"/>
      <c r="SAM101" s="1278"/>
      <c r="SAN101" s="1278"/>
      <c r="SAO101" s="1278"/>
      <c r="SAP101" s="1278"/>
      <c r="SAQ101" s="1278"/>
      <c r="SAR101" s="1278"/>
      <c r="SAS101" s="1278"/>
      <c r="SAT101" s="1278"/>
      <c r="SAU101" s="1278"/>
      <c r="SAV101" s="1278"/>
      <c r="SAW101" s="1278"/>
      <c r="SAX101" s="1278"/>
      <c r="SAY101" s="1278"/>
      <c r="SAZ101" s="1278"/>
      <c r="SBA101" s="1278"/>
      <c r="SBB101" s="1278"/>
      <c r="SBC101" s="1278"/>
      <c r="SBD101" s="1278"/>
      <c r="SBE101" s="1278"/>
      <c r="SBF101" s="1278"/>
      <c r="SBG101" s="1278"/>
      <c r="SBH101" s="1278"/>
      <c r="SBI101" s="1278"/>
      <c r="SBJ101" s="1278"/>
      <c r="SBK101" s="1278"/>
      <c r="SBL101" s="1278"/>
      <c r="SBM101" s="1278"/>
      <c r="SBN101" s="1278"/>
      <c r="SBO101" s="1278"/>
      <c r="SBP101" s="1278"/>
      <c r="SBQ101" s="1278"/>
      <c r="SBR101" s="1278"/>
      <c r="SBS101" s="1278"/>
      <c r="SBT101" s="1278"/>
      <c r="SBU101" s="1278"/>
      <c r="SBV101" s="1278"/>
      <c r="SBW101" s="1278"/>
      <c r="SBX101" s="1278"/>
      <c r="SBY101" s="1278"/>
      <c r="SBZ101" s="1278"/>
      <c r="SCA101" s="1278"/>
      <c r="SCB101" s="1278"/>
      <c r="SCC101" s="1278"/>
      <c r="SCD101" s="1278"/>
      <c r="SCE101" s="1278"/>
      <c r="SCF101" s="1278"/>
      <c r="SCG101" s="1278"/>
      <c r="SCH101" s="1278"/>
      <c r="SCI101" s="1278"/>
      <c r="SCJ101" s="1278"/>
      <c r="SCK101" s="1278"/>
      <c r="SCL101" s="1278"/>
      <c r="SCM101" s="1278"/>
      <c r="SCN101" s="1278"/>
      <c r="SCO101" s="1278"/>
      <c r="SCP101" s="1278"/>
      <c r="SCQ101" s="1278"/>
      <c r="SCR101" s="1278"/>
      <c r="SCS101" s="1278"/>
      <c r="SCT101" s="1278"/>
      <c r="SCU101" s="1278"/>
      <c r="SCV101" s="1278"/>
      <c r="SCW101" s="1278"/>
      <c r="SCX101" s="1278"/>
      <c r="SCY101" s="1278"/>
      <c r="SCZ101" s="1278"/>
      <c r="SDA101" s="1278"/>
      <c r="SDB101" s="1278"/>
      <c r="SDC101" s="1278"/>
      <c r="SDD101" s="1278"/>
      <c r="SDE101" s="1278"/>
      <c r="SDF101" s="1278"/>
      <c r="SDG101" s="1278"/>
      <c r="SDH101" s="1278"/>
      <c r="SDI101" s="1278"/>
      <c r="SDJ101" s="1278"/>
      <c r="SDK101" s="1278"/>
      <c r="SDL101" s="1278"/>
      <c r="SDM101" s="1278"/>
      <c r="SDN101" s="1278"/>
      <c r="SDO101" s="1278"/>
      <c r="SDP101" s="1278"/>
      <c r="SDQ101" s="1278"/>
      <c r="SDR101" s="1278"/>
      <c r="SDS101" s="1278"/>
      <c r="SDT101" s="1278"/>
      <c r="SDU101" s="1278"/>
      <c r="SDV101" s="1278"/>
      <c r="SDW101" s="1278"/>
      <c r="SDX101" s="1278"/>
      <c r="SDY101" s="1278"/>
      <c r="SDZ101" s="1278"/>
      <c r="SEA101" s="1278"/>
      <c r="SEB101" s="1278"/>
      <c r="SEC101" s="1278"/>
      <c r="SED101" s="1278"/>
      <c r="SEE101" s="1278"/>
      <c r="SEF101" s="1278"/>
      <c r="SEG101" s="1278"/>
      <c r="SEH101" s="1278"/>
      <c r="SEI101" s="1278"/>
      <c r="SEJ101" s="1278"/>
      <c r="SEK101" s="1278"/>
      <c r="SEL101" s="1278"/>
      <c r="SEM101" s="1278"/>
      <c r="SEN101" s="1278"/>
      <c r="SEO101" s="1278"/>
      <c r="SEP101" s="1278"/>
      <c r="SEQ101" s="1278"/>
      <c r="SER101" s="1278"/>
      <c r="SES101" s="1278"/>
      <c r="SET101" s="1278"/>
      <c r="SEU101" s="1278"/>
      <c r="SEV101" s="1278"/>
      <c r="SEW101" s="1278"/>
      <c r="SEX101" s="1278"/>
      <c r="SEY101" s="1278"/>
      <c r="SEZ101" s="1278"/>
      <c r="SFA101" s="1278"/>
      <c r="SFB101" s="1278"/>
      <c r="SFC101" s="1278"/>
      <c r="SFD101" s="1278"/>
      <c r="SFE101" s="1278"/>
      <c r="SFF101" s="1278"/>
      <c r="SFG101" s="1278"/>
      <c r="SFH101" s="1278"/>
      <c r="SFI101" s="1278"/>
      <c r="SFJ101" s="1278"/>
      <c r="SFK101" s="1278"/>
      <c r="SFL101" s="1278"/>
      <c r="SFM101" s="1278"/>
      <c r="SFN101" s="1278"/>
      <c r="SFO101" s="1278"/>
      <c r="SFP101" s="1278"/>
      <c r="SFQ101" s="1278"/>
      <c r="SFR101" s="1278"/>
      <c r="SFS101" s="1278"/>
      <c r="SFT101" s="1278"/>
      <c r="SFU101" s="1278"/>
      <c r="SFV101" s="1278"/>
      <c r="SFW101" s="1278"/>
      <c r="SFX101" s="1278"/>
      <c r="SFY101" s="1278"/>
      <c r="SFZ101" s="1278"/>
      <c r="SGA101" s="1278"/>
      <c r="SGB101" s="1278"/>
      <c r="SGC101" s="1278"/>
      <c r="SGD101" s="1278"/>
      <c r="SGE101" s="1278"/>
      <c r="SGF101" s="1278"/>
      <c r="SGG101" s="1278"/>
      <c r="SGH101" s="1278"/>
      <c r="SGI101" s="1278"/>
      <c r="SGJ101" s="1278"/>
      <c r="SGK101" s="1278"/>
      <c r="SGL101" s="1278"/>
      <c r="SGM101" s="1278"/>
      <c r="SGN101" s="1278"/>
      <c r="SGO101" s="1278"/>
      <c r="SGP101" s="1278"/>
      <c r="SGQ101" s="1278"/>
      <c r="SGR101" s="1278"/>
      <c r="SGS101" s="1278"/>
      <c r="SGT101" s="1278"/>
      <c r="SGU101" s="1278"/>
      <c r="SGV101" s="1278"/>
      <c r="SGW101" s="1278"/>
      <c r="SGX101" s="1278"/>
      <c r="SGY101" s="1278"/>
      <c r="SGZ101" s="1278"/>
      <c r="SHA101" s="1278"/>
      <c r="SHB101" s="1278"/>
      <c r="SHC101" s="1278"/>
      <c r="SHD101" s="1278"/>
      <c r="SHE101" s="1278"/>
      <c r="SHF101" s="1278"/>
      <c r="SHG101" s="1278"/>
      <c r="SHH101" s="1278"/>
      <c r="SHI101" s="1278"/>
      <c r="SHJ101" s="1278"/>
      <c r="SHK101" s="1278"/>
      <c r="SHL101" s="1278"/>
      <c r="SHM101" s="1278"/>
      <c r="SHN101" s="1278"/>
      <c r="SHO101" s="1278"/>
      <c r="SHP101" s="1278"/>
      <c r="SHQ101" s="1278"/>
      <c r="SHR101" s="1278"/>
      <c r="SHS101" s="1278"/>
      <c r="SHT101" s="1278"/>
      <c r="SHU101" s="1278"/>
      <c r="SHV101" s="1278"/>
      <c r="SHW101" s="1278"/>
      <c r="SHX101" s="1278"/>
      <c r="SHY101" s="1278"/>
      <c r="SHZ101" s="1278"/>
      <c r="SIA101" s="1278"/>
      <c r="SIB101" s="1278"/>
      <c r="SIC101" s="1278"/>
      <c r="SID101" s="1278"/>
      <c r="SIE101" s="1278"/>
      <c r="SIF101" s="1278"/>
      <c r="SIG101" s="1278"/>
      <c r="SIH101" s="1278"/>
      <c r="SII101" s="1278"/>
      <c r="SIJ101" s="1278"/>
      <c r="SIK101" s="1278"/>
      <c r="SIL101" s="1278"/>
      <c r="SIM101" s="1278"/>
      <c r="SIN101" s="1278"/>
      <c r="SIO101" s="1278"/>
      <c r="SIP101" s="1278"/>
      <c r="SIQ101" s="1278"/>
      <c r="SIR101" s="1278"/>
      <c r="SIS101" s="1278"/>
      <c r="SIT101" s="1278"/>
      <c r="SIU101" s="1278"/>
      <c r="SIV101" s="1278"/>
      <c r="SIW101" s="1278"/>
      <c r="SIX101" s="1278"/>
      <c r="SIY101" s="1278"/>
      <c r="SIZ101" s="1278"/>
      <c r="SJA101" s="1278"/>
      <c r="SJB101" s="1278"/>
      <c r="SJC101" s="1278"/>
      <c r="SJD101" s="1278"/>
      <c r="SJE101" s="1278"/>
      <c r="SJF101" s="1278"/>
      <c r="SJG101" s="1278"/>
      <c r="SJH101" s="1278"/>
      <c r="SJI101" s="1278"/>
      <c r="SJJ101" s="1278"/>
      <c r="SJK101" s="1278"/>
      <c r="SJL101" s="1278"/>
      <c r="SJM101" s="1278"/>
      <c r="SJN101" s="1278"/>
      <c r="SJO101" s="1278"/>
      <c r="SJP101" s="1278"/>
      <c r="SJQ101" s="1278"/>
      <c r="SJR101" s="1278"/>
      <c r="SJS101" s="1278"/>
      <c r="SJT101" s="1278"/>
      <c r="SJU101" s="1278"/>
      <c r="SJV101" s="1278"/>
      <c r="SJW101" s="1278"/>
      <c r="SJX101" s="1278"/>
      <c r="SJY101" s="1278"/>
      <c r="SJZ101" s="1278"/>
      <c r="SKA101" s="1278"/>
      <c r="SKB101" s="1278"/>
      <c r="SKC101" s="1278"/>
      <c r="SKD101" s="1278"/>
      <c r="SKE101" s="1278"/>
      <c r="SKF101" s="1278"/>
      <c r="SKG101" s="1278"/>
      <c r="SKH101" s="1278"/>
      <c r="SKI101" s="1278"/>
      <c r="SKJ101" s="1278"/>
      <c r="SKK101" s="1278"/>
      <c r="SKL101" s="1278"/>
      <c r="SKM101" s="1278"/>
      <c r="SKN101" s="1278"/>
      <c r="SKO101" s="1278"/>
      <c r="SKP101" s="1278"/>
      <c r="SKQ101" s="1278"/>
      <c r="SKR101" s="1278"/>
      <c r="SKS101" s="1278"/>
      <c r="SKT101" s="1278"/>
      <c r="SKU101" s="1278"/>
      <c r="SKV101" s="1278"/>
      <c r="SKW101" s="1278"/>
      <c r="SKX101" s="1278"/>
      <c r="SKY101" s="1278"/>
      <c r="SKZ101" s="1278"/>
      <c r="SLA101" s="1278"/>
      <c r="SLB101" s="1278"/>
      <c r="SLC101" s="1278"/>
      <c r="SLD101" s="1278"/>
      <c r="SLE101" s="1278"/>
      <c r="SLF101" s="1278"/>
      <c r="SLG101" s="1278"/>
      <c r="SLH101" s="1278"/>
      <c r="SLI101" s="1278"/>
      <c r="SLJ101" s="1278"/>
      <c r="SLK101" s="1278"/>
      <c r="SLL101" s="1278"/>
      <c r="SLM101" s="1278"/>
      <c r="SLN101" s="1278"/>
      <c r="SLO101" s="1278"/>
      <c r="SLP101" s="1278"/>
      <c r="SLQ101" s="1278"/>
      <c r="SLR101" s="1278"/>
      <c r="SLS101" s="1278"/>
      <c r="SLT101" s="1278"/>
      <c r="SLU101" s="1278"/>
      <c r="SLV101" s="1278"/>
      <c r="SLW101" s="1278"/>
      <c r="SLX101" s="1278"/>
      <c r="SLY101" s="1278"/>
      <c r="SLZ101" s="1278"/>
      <c r="SMA101" s="1278"/>
      <c r="SMB101" s="1278"/>
      <c r="SMC101" s="1278"/>
      <c r="SMD101" s="1278"/>
      <c r="SME101" s="1278"/>
      <c r="SMF101" s="1278"/>
      <c r="SMG101" s="1278"/>
      <c r="SMH101" s="1278"/>
      <c r="SMI101" s="1278"/>
      <c r="SMJ101" s="1278"/>
      <c r="SMK101" s="1278"/>
      <c r="SML101" s="1278"/>
      <c r="SMM101" s="1278"/>
      <c r="SMN101" s="1278"/>
      <c r="SMO101" s="1278"/>
      <c r="SMP101" s="1278"/>
      <c r="SMQ101" s="1278"/>
      <c r="SMR101" s="1278"/>
      <c r="SMS101" s="1278"/>
      <c r="SMT101" s="1278"/>
      <c r="SMU101" s="1278"/>
      <c r="SMV101" s="1278"/>
      <c r="SMW101" s="1278"/>
      <c r="SMX101" s="1278"/>
      <c r="SMY101" s="1278"/>
      <c r="SMZ101" s="1278"/>
      <c r="SNA101" s="1278"/>
      <c r="SNB101" s="1278"/>
      <c r="SNC101" s="1278"/>
      <c r="SND101" s="1278"/>
      <c r="SNE101" s="1278"/>
      <c r="SNF101" s="1278"/>
      <c r="SNG101" s="1278"/>
      <c r="SNH101" s="1278"/>
      <c r="SNI101" s="1278"/>
      <c r="SNJ101" s="1278"/>
      <c r="SNK101" s="1278"/>
      <c r="SNL101" s="1278"/>
      <c r="SNM101" s="1278"/>
      <c r="SNN101" s="1278"/>
      <c r="SNO101" s="1278"/>
      <c r="SNP101" s="1278"/>
      <c r="SNQ101" s="1278"/>
      <c r="SNR101" s="1278"/>
      <c r="SNS101" s="1278"/>
      <c r="SNT101" s="1278"/>
      <c r="SNU101" s="1278"/>
      <c r="SNV101" s="1278"/>
      <c r="SNW101" s="1278"/>
      <c r="SNX101" s="1278"/>
      <c r="SNY101" s="1278"/>
      <c r="SNZ101" s="1278"/>
      <c r="SOA101" s="1278"/>
      <c r="SOB101" s="1278"/>
      <c r="SOC101" s="1278"/>
      <c r="SOD101" s="1278"/>
      <c r="SOE101" s="1278"/>
      <c r="SOF101" s="1278"/>
      <c r="SOG101" s="1278"/>
      <c r="SOH101" s="1278"/>
      <c r="SOI101" s="1278"/>
      <c r="SOJ101" s="1278"/>
      <c r="SOK101" s="1278"/>
      <c r="SOL101" s="1278"/>
      <c r="SOM101" s="1278"/>
      <c r="SON101" s="1278"/>
      <c r="SOO101" s="1278"/>
      <c r="SOP101" s="1278"/>
      <c r="SOQ101" s="1278"/>
      <c r="SOR101" s="1278"/>
      <c r="SOS101" s="1278"/>
      <c r="SOT101" s="1278"/>
      <c r="SOU101" s="1278"/>
      <c r="SOV101" s="1278"/>
      <c r="SOW101" s="1278"/>
      <c r="SOX101" s="1278"/>
      <c r="SOY101" s="1278"/>
      <c r="SOZ101" s="1278"/>
      <c r="SPA101" s="1278"/>
      <c r="SPB101" s="1278"/>
      <c r="SPC101" s="1278"/>
      <c r="SPD101" s="1278"/>
      <c r="SPE101" s="1278"/>
      <c r="SPF101" s="1278"/>
      <c r="SPG101" s="1278"/>
      <c r="SPH101" s="1278"/>
      <c r="SPI101" s="1278"/>
      <c r="SPJ101" s="1278"/>
      <c r="SPK101" s="1278"/>
      <c r="SPL101" s="1278"/>
      <c r="SPM101" s="1278"/>
      <c r="SPN101" s="1278"/>
      <c r="SPO101" s="1278"/>
      <c r="SPP101" s="1278"/>
      <c r="SPQ101" s="1278"/>
      <c r="SPR101" s="1278"/>
      <c r="SPS101" s="1278"/>
      <c r="SPT101" s="1278"/>
      <c r="SPU101" s="1278"/>
      <c r="SPV101" s="1278"/>
      <c r="SPW101" s="1278"/>
      <c r="SPX101" s="1278"/>
      <c r="SPY101" s="1278"/>
      <c r="SPZ101" s="1278"/>
      <c r="SQA101" s="1278"/>
      <c r="SQB101" s="1278"/>
      <c r="SQC101" s="1278"/>
      <c r="SQD101" s="1278"/>
      <c r="SQE101" s="1278"/>
      <c r="SQF101" s="1278"/>
      <c r="SQG101" s="1278"/>
      <c r="SQH101" s="1278"/>
      <c r="SQI101" s="1278"/>
      <c r="SQJ101" s="1278"/>
      <c r="SQK101" s="1278"/>
      <c r="SQL101" s="1278"/>
      <c r="SQM101" s="1278"/>
      <c r="SQN101" s="1278"/>
      <c r="SQO101" s="1278"/>
      <c r="SQP101" s="1278"/>
      <c r="SQQ101" s="1278"/>
      <c r="SQR101" s="1278"/>
      <c r="SQS101" s="1278"/>
      <c r="SQT101" s="1278"/>
      <c r="SQU101" s="1278"/>
      <c r="SQV101" s="1278"/>
      <c r="SQW101" s="1278"/>
      <c r="SQX101" s="1278"/>
      <c r="SQY101" s="1278"/>
      <c r="SQZ101" s="1278"/>
      <c r="SRA101" s="1278"/>
      <c r="SRB101" s="1278"/>
      <c r="SRC101" s="1278"/>
      <c r="SRD101" s="1278"/>
      <c r="SRE101" s="1278"/>
      <c r="SRF101" s="1278"/>
      <c r="SRG101" s="1278"/>
      <c r="SRH101" s="1278"/>
      <c r="SRI101" s="1278"/>
      <c r="SRJ101" s="1278"/>
      <c r="SRK101" s="1278"/>
      <c r="SRL101" s="1278"/>
      <c r="SRM101" s="1278"/>
      <c r="SRN101" s="1278"/>
      <c r="SRO101" s="1278"/>
      <c r="SRP101" s="1278"/>
      <c r="SRQ101" s="1278"/>
      <c r="SRR101" s="1278"/>
      <c r="SRS101" s="1278"/>
      <c r="SRT101" s="1278"/>
      <c r="SRU101" s="1278"/>
      <c r="SRV101" s="1278"/>
      <c r="SRW101" s="1278"/>
      <c r="SRX101" s="1278"/>
      <c r="SRY101" s="1278"/>
      <c r="SRZ101" s="1278"/>
      <c r="SSA101" s="1278"/>
      <c r="SSB101" s="1278"/>
      <c r="SSC101" s="1278"/>
      <c r="SSD101" s="1278"/>
      <c r="SSE101" s="1278"/>
      <c r="SSF101" s="1278"/>
      <c r="SSG101" s="1278"/>
      <c r="SSH101" s="1278"/>
      <c r="SSI101" s="1278"/>
      <c r="SSJ101" s="1278"/>
      <c r="SSK101" s="1278"/>
      <c r="SSL101" s="1278"/>
      <c r="SSM101" s="1278"/>
      <c r="SSN101" s="1278"/>
      <c r="SSO101" s="1278"/>
      <c r="SSP101" s="1278"/>
      <c r="SSQ101" s="1278"/>
      <c r="SSR101" s="1278"/>
      <c r="SSS101" s="1278"/>
      <c r="SST101" s="1278"/>
      <c r="SSU101" s="1278"/>
      <c r="SSV101" s="1278"/>
      <c r="SSW101" s="1278"/>
      <c r="SSX101" s="1278"/>
      <c r="SSY101" s="1278"/>
      <c r="SSZ101" s="1278"/>
      <c r="STA101" s="1278"/>
      <c r="STB101" s="1278"/>
      <c r="STC101" s="1278"/>
      <c r="STD101" s="1278"/>
      <c r="STE101" s="1278"/>
      <c r="STF101" s="1278"/>
      <c r="STG101" s="1278"/>
      <c r="STH101" s="1278"/>
      <c r="STI101" s="1278"/>
      <c r="STJ101" s="1278"/>
      <c r="STK101" s="1278"/>
      <c r="STL101" s="1278"/>
      <c r="STM101" s="1278"/>
      <c r="STN101" s="1278"/>
      <c r="STO101" s="1278"/>
      <c r="STP101" s="1278"/>
      <c r="STQ101" s="1278"/>
      <c r="STR101" s="1278"/>
      <c r="STS101" s="1278"/>
      <c r="STT101" s="1278"/>
      <c r="STU101" s="1278"/>
      <c r="STV101" s="1278"/>
      <c r="STW101" s="1278"/>
      <c r="STX101" s="1278"/>
      <c r="STY101" s="1278"/>
      <c r="STZ101" s="1278"/>
      <c r="SUA101" s="1278"/>
      <c r="SUB101" s="1278"/>
      <c r="SUC101" s="1278"/>
      <c r="SUD101" s="1278"/>
      <c r="SUE101" s="1278"/>
      <c r="SUF101" s="1278"/>
      <c r="SUG101" s="1278"/>
      <c r="SUH101" s="1278"/>
      <c r="SUI101" s="1278"/>
      <c r="SUJ101" s="1278"/>
      <c r="SUK101" s="1278"/>
      <c r="SUL101" s="1278"/>
      <c r="SUM101" s="1278"/>
      <c r="SUN101" s="1278"/>
      <c r="SUO101" s="1278"/>
      <c r="SUP101" s="1278"/>
      <c r="SUQ101" s="1278"/>
      <c r="SUR101" s="1278"/>
      <c r="SUS101" s="1278"/>
      <c r="SUT101" s="1278"/>
      <c r="SUU101" s="1278"/>
      <c r="SUV101" s="1278"/>
      <c r="SUW101" s="1278"/>
      <c r="SUX101" s="1278"/>
      <c r="SUY101" s="1278"/>
      <c r="SUZ101" s="1278"/>
      <c r="SVA101" s="1278"/>
      <c r="SVB101" s="1278"/>
      <c r="SVC101" s="1278"/>
      <c r="SVD101" s="1278"/>
      <c r="SVE101" s="1278"/>
      <c r="SVF101" s="1278"/>
      <c r="SVG101" s="1278"/>
      <c r="SVH101" s="1278"/>
      <c r="SVI101" s="1278"/>
      <c r="SVJ101" s="1278"/>
      <c r="SVK101" s="1278"/>
      <c r="SVL101" s="1278"/>
      <c r="SVM101" s="1278"/>
      <c r="SVN101" s="1278"/>
      <c r="SVO101" s="1278"/>
      <c r="SVP101" s="1278"/>
      <c r="SVQ101" s="1278"/>
      <c r="SVR101" s="1278"/>
      <c r="SVS101" s="1278"/>
      <c r="SVT101" s="1278"/>
      <c r="SVU101" s="1278"/>
      <c r="SVV101" s="1278"/>
      <c r="SVW101" s="1278"/>
      <c r="SVX101" s="1278"/>
      <c r="SVY101" s="1278"/>
      <c r="SVZ101" s="1278"/>
      <c r="SWA101" s="1278"/>
      <c r="SWB101" s="1278"/>
      <c r="SWC101" s="1278"/>
      <c r="SWD101" s="1278"/>
      <c r="SWE101" s="1278"/>
      <c r="SWF101" s="1278"/>
      <c r="SWG101" s="1278"/>
      <c r="SWH101" s="1278"/>
      <c r="SWI101" s="1278"/>
      <c r="SWJ101" s="1278"/>
      <c r="SWK101" s="1278"/>
      <c r="SWL101" s="1278"/>
      <c r="SWM101" s="1278"/>
      <c r="SWN101" s="1278"/>
      <c r="SWO101" s="1278"/>
      <c r="SWP101" s="1278"/>
      <c r="SWQ101" s="1278"/>
      <c r="SWR101" s="1278"/>
      <c r="SWS101" s="1278"/>
      <c r="SWT101" s="1278"/>
      <c r="SWU101" s="1278"/>
      <c r="SWV101" s="1278"/>
      <c r="SWW101" s="1278"/>
      <c r="SWX101" s="1278"/>
      <c r="SWY101" s="1278"/>
      <c r="SWZ101" s="1278"/>
      <c r="SXA101" s="1278"/>
      <c r="SXB101" s="1278"/>
      <c r="SXC101" s="1278"/>
      <c r="SXD101" s="1278"/>
      <c r="SXE101" s="1278"/>
      <c r="SXF101" s="1278"/>
      <c r="SXG101" s="1278"/>
      <c r="SXH101" s="1278"/>
      <c r="SXI101" s="1278"/>
      <c r="SXJ101" s="1278"/>
      <c r="SXK101" s="1278"/>
      <c r="SXL101" s="1278"/>
      <c r="SXM101" s="1278"/>
      <c r="SXN101" s="1278"/>
      <c r="SXO101" s="1278"/>
      <c r="SXP101" s="1278"/>
      <c r="SXQ101" s="1278"/>
      <c r="SXR101" s="1278"/>
      <c r="SXS101" s="1278"/>
      <c r="SXT101" s="1278"/>
      <c r="SXU101" s="1278"/>
      <c r="SXV101" s="1278"/>
      <c r="SXW101" s="1278"/>
      <c r="SXX101" s="1278"/>
      <c r="SXY101" s="1278"/>
      <c r="SXZ101" s="1278"/>
      <c r="SYA101" s="1278"/>
      <c r="SYB101" s="1278"/>
      <c r="SYC101" s="1278"/>
      <c r="SYD101" s="1278"/>
      <c r="SYE101" s="1278"/>
      <c r="SYF101" s="1278"/>
      <c r="SYG101" s="1278"/>
      <c r="SYH101" s="1278"/>
      <c r="SYI101" s="1278"/>
      <c r="SYJ101" s="1278"/>
      <c r="SYK101" s="1278"/>
      <c r="SYL101" s="1278"/>
      <c r="SYM101" s="1278"/>
      <c r="SYN101" s="1278"/>
      <c r="SYO101" s="1278"/>
      <c r="SYP101" s="1278"/>
      <c r="SYQ101" s="1278"/>
      <c r="SYR101" s="1278"/>
      <c r="SYS101" s="1278"/>
      <c r="SYT101" s="1278"/>
      <c r="SYU101" s="1278"/>
      <c r="SYV101" s="1278"/>
      <c r="SYW101" s="1278"/>
      <c r="SYX101" s="1278"/>
      <c r="SYY101" s="1278"/>
      <c r="SYZ101" s="1278"/>
      <c r="SZA101" s="1278"/>
      <c r="SZB101" s="1278"/>
      <c r="SZC101" s="1278"/>
      <c r="SZD101" s="1278"/>
      <c r="SZE101" s="1278"/>
      <c r="SZF101" s="1278"/>
      <c r="SZG101" s="1278"/>
      <c r="SZH101" s="1278"/>
      <c r="SZI101" s="1278"/>
      <c r="SZJ101" s="1278"/>
      <c r="SZK101" s="1278"/>
      <c r="SZL101" s="1278"/>
      <c r="SZM101" s="1278"/>
      <c r="SZN101" s="1278"/>
      <c r="SZO101" s="1278"/>
      <c r="SZP101" s="1278"/>
      <c r="SZQ101" s="1278"/>
      <c r="SZR101" s="1278"/>
      <c r="SZS101" s="1278"/>
      <c r="SZT101" s="1278"/>
      <c r="SZU101" s="1278"/>
      <c r="SZV101" s="1278"/>
      <c r="SZW101" s="1278"/>
      <c r="SZX101" s="1278"/>
      <c r="SZY101" s="1278"/>
      <c r="SZZ101" s="1278"/>
      <c r="TAA101" s="1278"/>
      <c r="TAB101" s="1278"/>
      <c r="TAC101" s="1278"/>
      <c r="TAD101" s="1278"/>
      <c r="TAE101" s="1278"/>
      <c r="TAF101" s="1278"/>
      <c r="TAG101" s="1278"/>
      <c r="TAH101" s="1278"/>
      <c r="TAI101" s="1278"/>
      <c r="TAJ101" s="1278"/>
      <c r="TAK101" s="1278"/>
      <c r="TAL101" s="1278"/>
      <c r="TAM101" s="1278"/>
      <c r="TAN101" s="1278"/>
      <c r="TAO101" s="1278"/>
      <c r="TAP101" s="1278"/>
      <c r="TAQ101" s="1278"/>
      <c r="TAR101" s="1278"/>
      <c r="TAS101" s="1278"/>
      <c r="TAT101" s="1278"/>
      <c r="TAU101" s="1278"/>
      <c r="TAV101" s="1278"/>
      <c r="TAW101" s="1278"/>
      <c r="TAX101" s="1278"/>
      <c r="TAY101" s="1278"/>
      <c r="TAZ101" s="1278"/>
      <c r="TBA101" s="1278"/>
      <c r="TBB101" s="1278"/>
      <c r="TBC101" s="1278"/>
      <c r="TBD101" s="1278"/>
      <c r="TBE101" s="1278"/>
      <c r="TBF101" s="1278"/>
      <c r="TBG101" s="1278"/>
      <c r="TBH101" s="1278"/>
      <c r="TBI101" s="1278"/>
      <c r="TBJ101" s="1278"/>
      <c r="TBK101" s="1278"/>
      <c r="TBL101" s="1278"/>
      <c r="TBM101" s="1278"/>
      <c r="TBN101" s="1278"/>
      <c r="TBO101" s="1278"/>
      <c r="TBP101" s="1278"/>
      <c r="TBQ101" s="1278"/>
      <c r="TBR101" s="1278"/>
      <c r="TBS101" s="1278"/>
      <c r="TBT101" s="1278"/>
      <c r="TBU101" s="1278"/>
      <c r="TBV101" s="1278"/>
      <c r="TBW101" s="1278"/>
      <c r="TBX101" s="1278"/>
      <c r="TBY101" s="1278"/>
      <c r="TBZ101" s="1278"/>
      <c r="TCA101" s="1278"/>
      <c r="TCB101" s="1278"/>
      <c r="TCC101" s="1278"/>
      <c r="TCD101" s="1278"/>
      <c r="TCE101" s="1278"/>
      <c r="TCF101" s="1278"/>
      <c r="TCG101" s="1278"/>
      <c r="TCH101" s="1278"/>
      <c r="TCI101" s="1278"/>
      <c r="TCJ101" s="1278"/>
      <c r="TCK101" s="1278"/>
      <c r="TCL101" s="1278"/>
      <c r="TCM101" s="1278"/>
      <c r="TCN101" s="1278"/>
      <c r="TCO101" s="1278"/>
      <c r="TCP101" s="1278"/>
      <c r="TCQ101" s="1278"/>
      <c r="TCR101" s="1278"/>
      <c r="TCS101" s="1278"/>
      <c r="TCT101" s="1278"/>
      <c r="TCU101" s="1278"/>
      <c r="TCV101" s="1278"/>
      <c r="TCW101" s="1278"/>
      <c r="TCX101" s="1278"/>
      <c r="TCY101" s="1278"/>
      <c r="TCZ101" s="1278"/>
      <c r="TDA101" s="1278"/>
      <c r="TDB101" s="1278"/>
      <c r="TDC101" s="1278"/>
      <c r="TDD101" s="1278"/>
      <c r="TDE101" s="1278"/>
      <c r="TDF101" s="1278"/>
      <c r="TDG101" s="1278"/>
      <c r="TDH101" s="1278"/>
      <c r="TDI101" s="1278"/>
      <c r="TDJ101" s="1278"/>
      <c r="TDK101" s="1278"/>
      <c r="TDL101" s="1278"/>
      <c r="TDM101" s="1278"/>
      <c r="TDN101" s="1278"/>
      <c r="TDO101" s="1278"/>
      <c r="TDP101" s="1278"/>
      <c r="TDQ101" s="1278"/>
      <c r="TDR101" s="1278"/>
      <c r="TDS101" s="1278"/>
      <c r="TDT101" s="1278"/>
      <c r="TDU101" s="1278"/>
      <c r="TDV101" s="1278"/>
      <c r="TDW101" s="1278"/>
      <c r="TDX101" s="1278"/>
      <c r="TDY101" s="1278"/>
      <c r="TDZ101" s="1278"/>
      <c r="TEA101" s="1278"/>
      <c r="TEB101" s="1278"/>
      <c r="TEC101" s="1278"/>
      <c r="TED101" s="1278"/>
      <c r="TEE101" s="1278"/>
      <c r="TEF101" s="1278"/>
      <c r="TEG101" s="1278"/>
      <c r="TEH101" s="1278"/>
      <c r="TEI101" s="1278"/>
      <c r="TEJ101" s="1278"/>
      <c r="TEK101" s="1278"/>
      <c r="TEL101" s="1278"/>
      <c r="TEM101" s="1278"/>
      <c r="TEN101" s="1278"/>
      <c r="TEO101" s="1278"/>
      <c r="TEP101" s="1278"/>
      <c r="TEQ101" s="1278"/>
      <c r="TER101" s="1278"/>
      <c r="TES101" s="1278"/>
      <c r="TET101" s="1278"/>
      <c r="TEU101" s="1278"/>
      <c r="TEV101" s="1278"/>
      <c r="TEW101" s="1278"/>
      <c r="TEX101" s="1278"/>
      <c r="TEY101" s="1278"/>
      <c r="TEZ101" s="1278"/>
      <c r="TFA101" s="1278"/>
      <c r="TFB101" s="1278"/>
      <c r="TFC101" s="1278"/>
      <c r="TFD101" s="1278"/>
      <c r="TFE101" s="1278"/>
      <c r="TFF101" s="1278"/>
      <c r="TFG101" s="1278"/>
      <c r="TFH101" s="1278"/>
      <c r="TFI101" s="1278"/>
      <c r="TFJ101" s="1278"/>
      <c r="TFK101" s="1278"/>
      <c r="TFL101" s="1278"/>
      <c r="TFM101" s="1278"/>
      <c r="TFN101" s="1278"/>
      <c r="TFO101" s="1278"/>
      <c r="TFP101" s="1278"/>
      <c r="TFQ101" s="1278"/>
      <c r="TFR101" s="1278"/>
      <c r="TFS101" s="1278"/>
      <c r="TFT101" s="1278"/>
      <c r="TFU101" s="1278"/>
      <c r="TFV101" s="1278"/>
      <c r="TFW101" s="1278"/>
      <c r="TFX101" s="1278"/>
      <c r="TFY101" s="1278"/>
      <c r="TFZ101" s="1278"/>
      <c r="TGA101" s="1278"/>
      <c r="TGB101" s="1278"/>
      <c r="TGC101" s="1278"/>
      <c r="TGD101" s="1278"/>
      <c r="TGE101" s="1278"/>
      <c r="TGF101" s="1278"/>
      <c r="TGG101" s="1278"/>
      <c r="TGH101" s="1278"/>
      <c r="TGI101" s="1278"/>
      <c r="TGJ101" s="1278"/>
      <c r="TGK101" s="1278"/>
      <c r="TGL101" s="1278"/>
      <c r="TGM101" s="1278"/>
      <c r="TGN101" s="1278"/>
      <c r="TGO101" s="1278"/>
      <c r="TGP101" s="1278"/>
      <c r="TGQ101" s="1278"/>
      <c r="TGR101" s="1278"/>
      <c r="TGS101" s="1278"/>
      <c r="TGT101" s="1278"/>
      <c r="TGU101" s="1278"/>
      <c r="TGV101" s="1278"/>
      <c r="TGW101" s="1278"/>
      <c r="TGX101" s="1278"/>
      <c r="TGY101" s="1278"/>
      <c r="TGZ101" s="1278"/>
      <c r="THA101" s="1278"/>
      <c r="THB101" s="1278"/>
      <c r="THC101" s="1278"/>
      <c r="THD101" s="1278"/>
      <c r="THE101" s="1278"/>
      <c r="THF101" s="1278"/>
      <c r="THG101" s="1278"/>
      <c r="THH101" s="1278"/>
      <c r="THI101" s="1278"/>
      <c r="THJ101" s="1278"/>
      <c r="THK101" s="1278"/>
      <c r="THL101" s="1278"/>
      <c r="THM101" s="1278"/>
      <c r="THN101" s="1278"/>
      <c r="THO101" s="1278"/>
      <c r="THP101" s="1278"/>
      <c r="THQ101" s="1278"/>
      <c r="THR101" s="1278"/>
      <c r="THS101" s="1278"/>
      <c r="THT101" s="1278"/>
      <c r="THU101" s="1278"/>
      <c r="THV101" s="1278"/>
      <c r="THW101" s="1278"/>
      <c r="THX101" s="1278"/>
      <c r="THY101" s="1278"/>
      <c r="THZ101" s="1278"/>
      <c r="TIA101" s="1278"/>
      <c r="TIB101" s="1278"/>
      <c r="TIC101" s="1278"/>
      <c r="TID101" s="1278"/>
      <c r="TIE101" s="1278"/>
      <c r="TIF101" s="1278"/>
      <c r="TIG101" s="1278"/>
      <c r="TIH101" s="1278"/>
      <c r="TII101" s="1278"/>
      <c r="TIJ101" s="1278"/>
      <c r="TIK101" s="1278"/>
      <c r="TIL101" s="1278"/>
      <c r="TIM101" s="1278"/>
      <c r="TIN101" s="1278"/>
      <c r="TIO101" s="1278"/>
      <c r="TIP101" s="1278"/>
      <c r="TIQ101" s="1278"/>
      <c r="TIR101" s="1278"/>
      <c r="TIS101" s="1278"/>
      <c r="TIT101" s="1278"/>
      <c r="TIU101" s="1278"/>
      <c r="TIV101" s="1278"/>
      <c r="TIW101" s="1278"/>
      <c r="TIX101" s="1278"/>
      <c r="TIY101" s="1278"/>
      <c r="TIZ101" s="1278"/>
      <c r="TJA101" s="1278"/>
      <c r="TJB101" s="1278"/>
      <c r="TJC101" s="1278"/>
      <c r="TJD101" s="1278"/>
      <c r="TJE101" s="1278"/>
      <c r="TJF101" s="1278"/>
      <c r="TJG101" s="1278"/>
      <c r="TJH101" s="1278"/>
      <c r="TJI101" s="1278"/>
      <c r="TJJ101" s="1278"/>
      <c r="TJK101" s="1278"/>
      <c r="TJL101" s="1278"/>
      <c r="TJM101" s="1278"/>
      <c r="TJN101" s="1278"/>
      <c r="TJO101" s="1278"/>
      <c r="TJP101" s="1278"/>
      <c r="TJQ101" s="1278"/>
      <c r="TJR101" s="1278"/>
      <c r="TJS101" s="1278"/>
      <c r="TJT101" s="1278"/>
      <c r="TJU101" s="1278"/>
      <c r="TJV101" s="1278"/>
      <c r="TJW101" s="1278"/>
      <c r="TJX101" s="1278"/>
      <c r="TJY101" s="1278"/>
      <c r="TJZ101" s="1278"/>
      <c r="TKA101" s="1278"/>
      <c r="TKB101" s="1278"/>
      <c r="TKC101" s="1278"/>
      <c r="TKD101" s="1278"/>
      <c r="TKE101" s="1278"/>
      <c r="TKF101" s="1278"/>
      <c r="TKG101" s="1278"/>
      <c r="TKH101" s="1278"/>
      <c r="TKI101" s="1278"/>
      <c r="TKJ101" s="1278"/>
      <c r="TKK101" s="1278"/>
      <c r="TKL101" s="1278"/>
      <c r="TKM101" s="1278"/>
      <c r="TKN101" s="1278"/>
      <c r="TKO101" s="1278"/>
      <c r="TKP101" s="1278"/>
      <c r="TKQ101" s="1278"/>
      <c r="TKR101" s="1278"/>
      <c r="TKS101" s="1278"/>
      <c r="TKT101" s="1278"/>
      <c r="TKU101" s="1278"/>
      <c r="TKV101" s="1278"/>
      <c r="TKW101" s="1278"/>
      <c r="TKX101" s="1278"/>
      <c r="TKY101" s="1278"/>
      <c r="TKZ101" s="1278"/>
      <c r="TLA101" s="1278"/>
      <c r="TLB101" s="1278"/>
      <c r="TLC101" s="1278"/>
      <c r="TLD101" s="1278"/>
      <c r="TLE101" s="1278"/>
      <c r="TLF101" s="1278"/>
      <c r="TLG101" s="1278"/>
      <c r="TLH101" s="1278"/>
      <c r="TLI101" s="1278"/>
      <c r="TLJ101" s="1278"/>
      <c r="TLK101" s="1278"/>
      <c r="TLL101" s="1278"/>
      <c r="TLM101" s="1278"/>
      <c r="TLN101" s="1278"/>
      <c r="TLO101" s="1278"/>
      <c r="TLP101" s="1278"/>
      <c r="TLQ101" s="1278"/>
      <c r="TLR101" s="1278"/>
      <c r="TLS101" s="1278"/>
      <c r="TLT101" s="1278"/>
      <c r="TLU101" s="1278"/>
      <c r="TLV101" s="1278"/>
      <c r="TLW101" s="1278"/>
      <c r="TLX101" s="1278"/>
      <c r="TLY101" s="1278"/>
      <c r="TLZ101" s="1278"/>
      <c r="TMA101" s="1278"/>
      <c r="TMB101" s="1278"/>
      <c r="TMC101" s="1278"/>
      <c r="TMD101" s="1278"/>
      <c r="TME101" s="1278"/>
      <c r="TMF101" s="1278"/>
      <c r="TMG101" s="1278"/>
      <c r="TMH101" s="1278"/>
      <c r="TMI101" s="1278"/>
      <c r="TMJ101" s="1278"/>
      <c r="TMK101" s="1278"/>
      <c r="TML101" s="1278"/>
      <c r="TMM101" s="1278"/>
      <c r="TMN101" s="1278"/>
      <c r="TMO101" s="1278"/>
      <c r="TMP101" s="1278"/>
      <c r="TMQ101" s="1278"/>
      <c r="TMR101" s="1278"/>
      <c r="TMS101" s="1278"/>
      <c r="TMT101" s="1278"/>
      <c r="TMU101" s="1278"/>
      <c r="TMV101" s="1278"/>
      <c r="TMW101" s="1278"/>
      <c r="TMX101" s="1278"/>
      <c r="TMY101" s="1278"/>
      <c r="TMZ101" s="1278"/>
      <c r="TNA101" s="1278"/>
      <c r="TNB101" s="1278"/>
      <c r="TNC101" s="1278"/>
      <c r="TND101" s="1278"/>
      <c r="TNE101" s="1278"/>
      <c r="TNF101" s="1278"/>
      <c r="TNG101" s="1278"/>
      <c r="TNH101" s="1278"/>
      <c r="TNI101" s="1278"/>
      <c r="TNJ101" s="1278"/>
      <c r="TNK101" s="1278"/>
      <c r="TNL101" s="1278"/>
      <c r="TNM101" s="1278"/>
      <c r="TNN101" s="1278"/>
      <c r="TNO101" s="1278"/>
      <c r="TNP101" s="1278"/>
      <c r="TNQ101" s="1278"/>
      <c r="TNR101" s="1278"/>
      <c r="TNS101" s="1278"/>
      <c r="TNT101" s="1278"/>
      <c r="TNU101" s="1278"/>
      <c r="TNV101" s="1278"/>
      <c r="TNW101" s="1278"/>
      <c r="TNX101" s="1278"/>
      <c r="TNY101" s="1278"/>
      <c r="TNZ101" s="1278"/>
      <c r="TOA101" s="1278"/>
      <c r="TOB101" s="1278"/>
      <c r="TOC101" s="1278"/>
      <c r="TOD101" s="1278"/>
      <c r="TOE101" s="1278"/>
      <c r="TOF101" s="1278"/>
      <c r="TOG101" s="1278"/>
      <c r="TOH101" s="1278"/>
      <c r="TOI101" s="1278"/>
      <c r="TOJ101" s="1278"/>
      <c r="TOK101" s="1278"/>
      <c r="TOL101" s="1278"/>
      <c r="TOM101" s="1278"/>
      <c r="TON101" s="1278"/>
      <c r="TOO101" s="1278"/>
      <c r="TOP101" s="1278"/>
      <c r="TOQ101" s="1278"/>
      <c r="TOR101" s="1278"/>
      <c r="TOS101" s="1278"/>
      <c r="TOT101" s="1278"/>
      <c r="TOU101" s="1278"/>
      <c r="TOV101" s="1278"/>
      <c r="TOW101" s="1278"/>
      <c r="TOX101" s="1278"/>
      <c r="TOY101" s="1278"/>
      <c r="TOZ101" s="1278"/>
      <c r="TPA101" s="1278"/>
      <c r="TPB101" s="1278"/>
      <c r="TPC101" s="1278"/>
      <c r="TPD101" s="1278"/>
      <c r="TPE101" s="1278"/>
      <c r="TPF101" s="1278"/>
      <c r="TPG101" s="1278"/>
      <c r="TPH101" s="1278"/>
      <c r="TPI101" s="1278"/>
      <c r="TPJ101" s="1278"/>
      <c r="TPK101" s="1278"/>
      <c r="TPL101" s="1278"/>
      <c r="TPM101" s="1278"/>
      <c r="TPN101" s="1278"/>
      <c r="TPO101" s="1278"/>
      <c r="TPP101" s="1278"/>
      <c r="TPQ101" s="1278"/>
      <c r="TPR101" s="1278"/>
      <c r="TPS101" s="1278"/>
      <c r="TPT101" s="1278"/>
      <c r="TPU101" s="1278"/>
      <c r="TPV101" s="1278"/>
      <c r="TPW101" s="1278"/>
      <c r="TPX101" s="1278"/>
      <c r="TPY101" s="1278"/>
      <c r="TPZ101" s="1278"/>
      <c r="TQA101" s="1278"/>
      <c r="TQB101" s="1278"/>
      <c r="TQC101" s="1278"/>
      <c r="TQD101" s="1278"/>
      <c r="TQE101" s="1278"/>
      <c r="TQF101" s="1278"/>
      <c r="TQG101" s="1278"/>
      <c r="TQH101" s="1278"/>
      <c r="TQI101" s="1278"/>
      <c r="TQJ101" s="1278"/>
      <c r="TQK101" s="1278"/>
      <c r="TQL101" s="1278"/>
      <c r="TQM101" s="1278"/>
      <c r="TQN101" s="1278"/>
      <c r="TQO101" s="1278"/>
      <c r="TQP101" s="1278"/>
      <c r="TQQ101" s="1278"/>
      <c r="TQR101" s="1278"/>
      <c r="TQS101" s="1278"/>
      <c r="TQT101" s="1278"/>
      <c r="TQU101" s="1278"/>
      <c r="TQV101" s="1278"/>
      <c r="TQW101" s="1278"/>
      <c r="TQX101" s="1278"/>
      <c r="TQY101" s="1278"/>
      <c r="TQZ101" s="1278"/>
      <c r="TRA101" s="1278"/>
      <c r="TRB101" s="1278"/>
      <c r="TRC101" s="1278"/>
      <c r="TRD101" s="1278"/>
      <c r="TRE101" s="1278"/>
      <c r="TRF101" s="1278"/>
      <c r="TRG101" s="1278"/>
      <c r="TRH101" s="1278"/>
      <c r="TRI101" s="1278"/>
      <c r="TRJ101" s="1278"/>
      <c r="TRK101" s="1278"/>
      <c r="TRL101" s="1278"/>
      <c r="TRM101" s="1278"/>
      <c r="TRN101" s="1278"/>
      <c r="TRO101" s="1278"/>
      <c r="TRP101" s="1278"/>
      <c r="TRQ101" s="1278"/>
      <c r="TRR101" s="1278"/>
      <c r="TRS101" s="1278"/>
      <c r="TRT101" s="1278"/>
      <c r="TRU101" s="1278"/>
      <c r="TRV101" s="1278"/>
      <c r="TRW101" s="1278"/>
      <c r="TRX101" s="1278"/>
      <c r="TRY101" s="1278"/>
      <c r="TRZ101" s="1278"/>
      <c r="TSA101" s="1278"/>
      <c r="TSB101" s="1278"/>
      <c r="TSC101" s="1278"/>
      <c r="TSD101" s="1278"/>
      <c r="TSE101" s="1278"/>
      <c r="TSF101" s="1278"/>
      <c r="TSG101" s="1278"/>
      <c r="TSH101" s="1278"/>
      <c r="TSI101" s="1278"/>
      <c r="TSJ101" s="1278"/>
      <c r="TSK101" s="1278"/>
      <c r="TSL101" s="1278"/>
      <c r="TSM101" s="1278"/>
      <c r="TSN101" s="1278"/>
      <c r="TSO101" s="1278"/>
      <c r="TSP101" s="1278"/>
      <c r="TSQ101" s="1278"/>
      <c r="TSR101" s="1278"/>
      <c r="TSS101" s="1278"/>
      <c r="TST101" s="1278"/>
      <c r="TSU101" s="1278"/>
      <c r="TSV101" s="1278"/>
      <c r="TSW101" s="1278"/>
      <c r="TSX101" s="1278"/>
      <c r="TSY101" s="1278"/>
      <c r="TSZ101" s="1278"/>
      <c r="TTA101" s="1278"/>
      <c r="TTB101" s="1278"/>
      <c r="TTC101" s="1278"/>
      <c r="TTD101" s="1278"/>
      <c r="TTE101" s="1278"/>
      <c r="TTF101" s="1278"/>
      <c r="TTG101" s="1278"/>
      <c r="TTH101" s="1278"/>
      <c r="TTI101" s="1278"/>
      <c r="TTJ101" s="1278"/>
      <c r="TTK101" s="1278"/>
      <c r="TTL101" s="1278"/>
      <c r="TTM101" s="1278"/>
      <c r="TTN101" s="1278"/>
      <c r="TTO101" s="1278"/>
      <c r="TTP101" s="1278"/>
      <c r="TTQ101" s="1278"/>
      <c r="TTR101" s="1278"/>
      <c r="TTS101" s="1278"/>
      <c r="TTT101" s="1278"/>
      <c r="TTU101" s="1278"/>
      <c r="TTV101" s="1278"/>
      <c r="TTW101" s="1278"/>
      <c r="TTX101" s="1278"/>
      <c r="TTY101" s="1278"/>
      <c r="TTZ101" s="1278"/>
      <c r="TUA101" s="1278"/>
      <c r="TUB101" s="1278"/>
      <c r="TUC101" s="1278"/>
      <c r="TUD101" s="1278"/>
      <c r="TUE101" s="1278"/>
      <c r="TUF101" s="1278"/>
      <c r="TUG101" s="1278"/>
      <c r="TUH101" s="1278"/>
      <c r="TUI101" s="1278"/>
      <c r="TUJ101" s="1278"/>
      <c r="TUK101" s="1278"/>
      <c r="TUL101" s="1278"/>
      <c r="TUM101" s="1278"/>
      <c r="TUN101" s="1278"/>
      <c r="TUO101" s="1278"/>
      <c r="TUP101" s="1278"/>
      <c r="TUQ101" s="1278"/>
      <c r="TUR101" s="1278"/>
      <c r="TUS101" s="1278"/>
      <c r="TUT101" s="1278"/>
      <c r="TUU101" s="1278"/>
      <c r="TUV101" s="1278"/>
      <c r="TUW101" s="1278"/>
      <c r="TUX101" s="1278"/>
      <c r="TUY101" s="1278"/>
      <c r="TUZ101" s="1278"/>
      <c r="TVA101" s="1278"/>
      <c r="TVB101" s="1278"/>
      <c r="TVC101" s="1278"/>
      <c r="TVD101" s="1278"/>
      <c r="TVE101" s="1278"/>
      <c r="TVF101" s="1278"/>
      <c r="TVG101" s="1278"/>
      <c r="TVH101" s="1278"/>
      <c r="TVI101" s="1278"/>
      <c r="TVJ101" s="1278"/>
      <c r="TVK101" s="1278"/>
      <c r="TVL101" s="1278"/>
      <c r="TVM101" s="1278"/>
      <c r="TVN101" s="1278"/>
      <c r="TVO101" s="1278"/>
      <c r="TVP101" s="1278"/>
      <c r="TVQ101" s="1278"/>
      <c r="TVR101" s="1278"/>
      <c r="TVS101" s="1278"/>
      <c r="TVT101" s="1278"/>
      <c r="TVU101" s="1278"/>
      <c r="TVV101" s="1278"/>
      <c r="TVW101" s="1278"/>
      <c r="TVX101" s="1278"/>
      <c r="TVY101" s="1278"/>
      <c r="TVZ101" s="1278"/>
      <c r="TWA101" s="1278"/>
      <c r="TWB101" s="1278"/>
      <c r="TWC101" s="1278"/>
      <c r="TWD101" s="1278"/>
      <c r="TWE101" s="1278"/>
      <c r="TWF101" s="1278"/>
      <c r="TWG101" s="1278"/>
      <c r="TWH101" s="1278"/>
      <c r="TWI101" s="1278"/>
      <c r="TWJ101" s="1278"/>
      <c r="TWK101" s="1278"/>
      <c r="TWL101" s="1278"/>
      <c r="TWM101" s="1278"/>
      <c r="TWN101" s="1278"/>
      <c r="TWO101" s="1278"/>
      <c r="TWP101" s="1278"/>
      <c r="TWQ101" s="1278"/>
      <c r="TWR101" s="1278"/>
      <c r="TWS101" s="1278"/>
      <c r="TWT101" s="1278"/>
      <c r="TWU101" s="1278"/>
      <c r="TWV101" s="1278"/>
      <c r="TWW101" s="1278"/>
      <c r="TWX101" s="1278"/>
      <c r="TWY101" s="1278"/>
      <c r="TWZ101" s="1278"/>
      <c r="TXA101" s="1278"/>
      <c r="TXB101" s="1278"/>
      <c r="TXC101" s="1278"/>
      <c r="TXD101" s="1278"/>
      <c r="TXE101" s="1278"/>
      <c r="TXF101" s="1278"/>
      <c r="TXG101" s="1278"/>
      <c r="TXH101" s="1278"/>
      <c r="TXI101" s="1278"/>
      <c r="TXJ101" s="1278"/>
      <c r="TXK101" s="1278"/>
      <c r="TXL101" s="1278"/>
      <c r="TXM101" s="1278"/>
      <c r="TXN101" s="1278"/>
      <c r="TXO101" s="1278"/>
      <c r="TXP101" s="1278"/>
      <c r="TXQ101" s="1278"/>
      <c r="TXR101" s="1278"/>
      <c r="TXS101" s="1278"/>
      <c r="TXT101" s="1278"/>
      <c r="TXU101" s="1278"/>
      <c r="TXV101" s="1278"/>
      <c r="TXW101" s="1278"/>
      <c r="TXX101" s="1278"/>
      <c r="TXY101" s="1278"/>
      <c r="TXZ101" s="1278"/>
      <c r="TYA101" s="1278"/>
      <c r="TYB101" s="1278"/>
      <c r="TYC101" s="1278"/>
      <c r="TYD101" s="1278"/>
      <c r="TYE101" s="1278"/>
      <c r="TYF101" s="1278"/>
      <c r="TYG101" s="1278"/>
      <c r="TYH101" s="1278"/>
      <c r="TYI101" s="1278"/>
      <c r="TYJ101" s="1278"/>
      <c r="TYK101" s="1278"/>
      <c r="TYL101" s="1278"/>
      <c r="TYM101" s="1278"/>
      <c r="TYN101" s="1278"/>
      <c r="TYO101" s="1278"/>
      <c r="TYP101" s="1278"/>
      <c r="TYQ101" s="1278"/>
      <c r="TYR101" s="1278"/>
      <c r="TYS101" s="1278"/>
      <c r="TYT101" s="1278"/>
      <c r="TYU101" s="1278"/>
      <c r="TYV101" s="1278"/>
      <c r="TYW101" s="1278"/>
      <c r="TYX101" s="1278"/>
      <c r="TYY101" s="1278"/>
      <c r="TYZ101" s="1278"/>
      <c r="TZA101" s="1278"/>
      <c r="TZB101" s="1278"/>
      <c r="TZC101" s="1278"/>
      <c r="TZD101" s="1278"/>
      <c r="TZE101" s="1278"/>
      <c r="TZF101" s="1278"/>
      <c r="TZG101" s="1278"/>
      <c r="TZH101" s="1278"/>
      <c r="TZI101" s="1278"/>
      <c r="TZJ101" s="1278"/>
      <c r="TZK101" s="1278"/>
      <c r="TZL101" s="1278"/>
      <c r="TZM101" s="1278"/>
      <c r="TZN101" s="1278"/>
      <c r="TZO101" s="1278"/>
      <c r="TZP101" s="1278"/>
      <c r="TZQ101" s="1278"/>
      <c r="TZR101" s="1278"/>
      <c r="TZS101" s="1278"/>
      <c r="TZT101" s="1278"/>
      <c r="TZU101" s="1278"/>
      <c r="TZV101" s="1278"/>
      <c r="TZW101" s="1278"/>
      <c r="TZX101" s="1278"/>
      <c r="TZY101" s="1278"/>
      <c r="TZZ101" s="1278"/>
      <c r="UAA101" s="1278"/>
      <c r="UAB101" s="1278"/>
      <c r="UAC101" s="1278"/>
      <c r="UAD101" s="1278"/>
      <c r="UAE101" s="1278"/>
      <c r="UAF101" s="1278"/>
      <c r="UAG101" s="1278"/>
      <c r="UAH101" s="1278"/>
      <c r="UAI101" s="1278"/>
      <c r="UAJ101" s="1278"/>
      <c r="UAK101" s="1278"/>
      <c r="UAL101" s="1278"/>
      <c r="UAM101" s="1278"/>
      <c r="UAN101" s="1278"/>
      <c r="UAO101" s="1278"/>
      <c r="UAP101" s="1278"/>
      <c r="UAQ101" s="1278"/>
      <c r="UAR101" s="1278"/>
      <c r="UAS101" s="1278"/>
      <c r="UAT101" s="1278"/>
      <c r="UAU101" s="1278"/>
      <c r="UAV101" s="1278"/>
      <c r="UAW101" s="1278"/>
      <c r="UAX101" s="1278"/>
      <c r="UAY101" s="1278"/>
      <c r="UAZ101" s="1278"/>
      <c r="UBA101" s="1278"/>
      <c r="UBB101" s="1278"/>
      <c r="UBC101" s="1278"/>
      <c r="UBD101" s="1278"/>
      <c r="UBE101" s="1278"/>
      <c r="UBF101" s="1278"/>
      <c r="UBG101" s="1278"/>
      <c r="UBH101" s="1278"/>
      <c r="UBI101" s="1278"/>
      <c r="UBJ101" s="1278"/>
      <c r="UBK101" s="1278"/>
      <c r="UBL101" s="1278"/>
      <c r="UBM101" s="1278"/>
      <c r="UBN101" s="1278"/>
      <c r="UBO101" s="1278"/>
      <c r="UBP101" s="1278"/>
      <c r="UBQ101" s="1278"/>
      <c r="UBR101" s="1278"/>
      <c r="UBS101" s="1278"/>
      <c r="UBT101" s="1278"/>
      <c r="UBU101" s="1278"/>
      <c r="UBV101" s="1278"/>
      <c r="UBW101" s="1278"/>
      <c r="UBX101" s="1278"/>
      <c r="UBY101" s="1278"/>
      <c r="UBZ101" s="1278"/>
      <c r="UCA101" s="1278"/>
      <c r="UCB101" s="1278"/>
      <c r="UCC101" s="1278"/>
      <c r="UCD101" s="1278"/>
      <c r="UCE101" s="1278"/>
      <c r="UCF101" s="1278"/>
      <c r="UCG101" s="1278"/>
      <c r="UCH101" s="1278"/>
      <c r="UCI101" s="1278"/>
      <c r="UCJ101" s="1278"/>
      <c r="UCK101" s="1278"/>
      <c r="UCL101" s="1278"/>
      <c r="UCM101" s="1278"/>
      <c r="UCN101" s="1278"/>
      <c r="UCO101" s="1278"/>
      <c r="UCP101" s="1278"/>
      <c r="UCQ101" s="1278"/>
      <c r="UCR101" s="1278"/>
      <c r="UCS101" s="1278"/>
      <c r="UCT101" s="1278"/>
      <c r="UCU101" s="1278"/>
      <c r="UCV101" s="1278"/>
      <c r="UCW101" s="1278"/>
      <c r="UCX101" s="1278"/>
      <c r="UCY101" s="1278"/>
      <c r="UCZ101" s="1278"/>
      <c r="UDA101" s="1278"/>
      <c r="UDB101" s="1278"/>
      <c r="UDC101" s="1278"/>
      <c r="UDD101" s="1278"/>
      <c r="UDE101" s="1278"/>
      <c r="UDF101" s="1278"/>
      <c r="UDG101" s="1278"/>
      <c r="UDH101" s="1278"/>
      <c r="UDI101" s="1278"/>
      <c r="UDJ101" s="1278"/>
      <c r="UDK101" s="1278"/>
      <c r="UDL101" s="1278"/>
      <c r="UDM101" s="1278"/>
      <c r="UDN101" s="1278"/>
      <c r="UDO101" s="1278"/>
      <c r="UDP101" s="1278"/>
      <c r="UDQ101" s="1278"/>
      <c r="UDR101" s="1278"/>
      <c r="UDS101" s="1278"/>
      <c r="UDT101" s="1278"/>
      <c r="UDU101" s="1278"/>
      <c r="UDV101" s="1278"/>
      <c r="UDW101" s="1278"/>
      <c r="UDX101" s="1278"/>
      <c r="UDY101" s="1278"/>
      <c r="UDZ101" s="1278"/>
      <c r="UEA101" s="1278"/>
      <c r="UEB101" s="1278"/>
      <c r="UEC101" s="1278"/>
      <c r="UED101" s="1278"/>
      <c r="UEE101" s="1278"/>
      <c r="UEF101" s="1278"/>
      <c r="UEG101" s="1278"/>
      <c r="UEH101" s="1278"/>
      <c r="UEI101" s="1278"/>
      <c r="UEJ101" s="1278"/>
      <c r="UEK101" s="1278"/>
      <c r="UEL101" s="1278"/>
      <c r="UEM101" s="1278"/>
      <c r="UEN101" s="1278"/>
      <c r="UEO101" s="1278"/>
      <c r="UEP101" s="1278"/>
      <c r="UEQ101" s="1278"/>
      <c r="UER101" s="1278"/>
      <c r="UES101" s="1278"/>
      <c r="UET101" s="1278"/>
      <c r="UEU101" s="1278"/>
      <c r="UEV101" s="1278"/>
      <c r="UEW101" s="1278"/>
      <c r="UEX101" s="1278"/>
      <c r="UEY101" s="1278"/>
      <c r="UEZ101" s="1278"/>
      <c r="UFA101" s="1278"/>
      <c r="UFB101" s="1278"/>
      <c r="UFC101" s="1278"/>
      <c r="UFD101" s="1278"/>
      <c r="UFE101" s="1278"/>
      <c r="UFF101" s="1278"/>
      <c r="UFG101" s="1278"/>
      <c r="UFH101" s="1278"/>
      <c r="UFI101" s="1278"/>
      <c r="UFJ101" s="1278"/>
      <c r="UFK101" s="1278"/>
      <c r="UFL101" s="1278"/>
      <c r="UFM101" s="1278"/>
      <c r="UFN101" s="1278"/>
      <c r="UFO101" s="1278"/>
      <c r="UFP101" s="1278"/>
      <c r="UFQ101" s="1278"/>
      <c r="UFR101" s="1278"/>
      <c r="UFS101" s="1278"/>
      <c r="UFT101" s="1278"/>
      <c r="UFU101" s="1278"/>
      <c r="UFV101" s="1278"/>
      <c r="UFW101" s="1278"/>
      <c r="UFX101" s="1278"/>
      <c r="UFY101" s="1278"/>
      <c r="UFZ101" s="1278"/>
      <c r="UGA101" s="1278"/>
      <c r="UGB101" s="1278"/>
      <c r="UGC101" s="1278"/>
      <c r="UGD101" s="1278"/>
      <c r="UGE101" s="1278"/>
      <c r="UGF101" s="1278"/>
      <c r="UGG101" s="1278"/>
      <c r="UGH101" s="1278"/>
      <c r="UGI101" s="1278"/>
      <c r="UGJ101" s="1278"/>
      <c r="UGK101" s="1278"/>
      <c r="UGL101" s="1278"/>
      <c r="UGM101" s="1278"/>
      <c r="UGN101" s="1278"/>
      <c r="UGO101" s="1278"/>
      <c r="UGP101" s="1278"/>
      <c r="UGQ101" s="1278"/>
      <c r="UGR101" s="1278"/>
      <c r="UGS101" s="1278"/>
      <c r="UGT101" s="1278"/>
      <c r="UGU101" s="1278"/>
      <c r="UGV101" s="1278"/>
      <c r="UGW101" s="1278"/>
      <c r="UGX101" s="1278"/>
      <c r="UGY101" s="1278"/>
      <c r="UGZ101" s="1278"/>
      <c r="UHA101" s="1278"/>
      <c r="UHB101" s="1278"/>
      <c r="UHC101" s="1278"/>
      <c r="UHD101" s="1278"/>
      <c r="UHE101" s="1278"/>
      <c r="UHF101" s="1278"/>
      <c r="UHG101" s="1278"/>
      <c r="UHH101" s="1278"/>
      <c r="UHI101" s="1278"/>
      <c r="UHJ101" s="1278"/>
      <c r="UHK101" s="1278"/>
      <c r="UHL101" s="1278"/>
      <c r="UHM101" s="1278"/>
      <c r="UHN101" s="1278"/>
      <c r="UHO101" s="1278"/>
      <c r="UHP101" s="1278"/>
      <c r="UHQ101" s="1278"/>
      <c r="UHR101" s="1278"/>
      <c r="UHS101" s="1278"/>
      <c r="UHT101" s="1278"/>
      <c r="UHU101" s="1278"/>
      <c r="UHV101" s="1278"/>
      <c r="UHW101" s="1278"/>
      <c r="UHX101" s="1278"/>
      <c r="UHY101" s="1278"/>
      <c r="UHZ101" s="1278"/>
      <c r="UIA101" s="1278"/>
      <c r="UIB101" s="1278"/>
      <c r="UIC101" s="1278"/>
      <c r="UID101" s="1278"/>
      <c r="UIE101" s="1278"/>
      <c r="UIF101" s="1278"/>
      <c r="UIG101" s="1278"/>
      <c r="UIH101" s="1278"/>
      <c r="UII101" s="1278"/>
      <c r="UIJ101" s="1278"/>
      <c r="UIK101" s="1278"/>
      <c r="UIL101" s="1278"/>
      <c r="UIM101" s="1278"/>
      <c r="UIN101" s="1278"/>
      <c r="UIO101" s="1278"/>
      <c r="UIP101" s="1278"/>
      <c r="UIQ101" s="1278"/>
      <c r="UIR101" s="1278"/>
      <c r="UIS101" s="1278"/>
      <c r="UIT101" s="1278"/>
      <c r="UIU101" s="1278"/>
      <c r="UIV101" s="1278"/>
      <c r="UIW101" s="1278"/>
      <c r="UIX101" s="1278"/>
      <c r="UIY101" s="1278"/>
      <c r="UIZ101" s="1278"/>
      <c r="UJA101" s="1278"/>
      <c r="UJB101" s="1278"/>
      <c r="UJC101" s="1278"/>
      <c r="UJD101" s="1278"/>
      <c r="UJE101" s="1278"/>
      <c r="UJF101" s="1278"/>
      <c r="UJG101" s="1278"/>
      <c r="UJH101" s="1278"/>
      <c r="UJI101" s="1278"/>
      <c r="UJJ101" s="1278"/>
      <c r="UJK101" s="1278"/>
      <c r="UJL101" s="1278"/>
      <c r="UJM101" s="1278"/>
      <c r="UJN101" s="1278"/>
      <c r="UJO101" s="1278"/>
      <c r="UJP101" s="1278"/>
      <c r="UJQ101" s="1278"/>
      <c r="UJR101" s="1278"/>
      <c r="UJS101" s="1278"/>
      <c r="UJT101" s="1278"/>
      <c r="UJU101" s="1278"/>
      <c r="UJV101" s="1278"/>
      <c r="UJW101" s="1278"/>
      <c r="UJX101" s="1278"/>
      <c r="UJY101" s="1278"/>
      <c r="UJZ101" s="1278"/>
      <c r="UKA101" s="1278"/>
      <c r="UKB101" s="1278"/>
      <c r="UKC101" s="1278"/>
      <c r="UKD101" s="1278"/>
      <c r="UKE101" s="1278"/>
      <c r="UKF101" s="1278"/>
      <c r="UKG101" s="1278"/>
      <c r="UKH101" s="1278"/>
      <c r="UKI101" s="1278"/>
      <c r="UKJ101" s="1278"/>
      <c r="UKK101" s="1278"/>
      <c r="UKL101" s="1278"/>
      <c r="UKM101" s="1278"/>
      <c r="UKN101" s="1278"/>
      <c r="UKO101" s="1278"/>
      <c r="UKP101" s="1278"/>
      <c r="UKQ101" s="1278"/>
      <c r="UKR101" s="1278"/>
      <c r="UKS101" s="1278"/>
      <c r="UKT101" s="1278"/>
      <c r="UKU101" s="1278"/>
      <c r="UKV101" s="1278"/>
      <c r="UKW101" s="1278"/>
      <c r="UKX101" s="1278"/>
      <c r="UKY101" s="1278"/>
      <c r="UKZ101" s="1278"/>
      <c r="ULA101" s="1278"/>
      <c r="ULB101" s="1278"/>
      <c r="ULC101" s="1278"/>
      <c r="ULD101" s="1278"/>
      <c r="ULE101" s="1278"/>
      <c r="ULF101" s="1278"/>
      <c r="ULG101" s="1278"/>
      <c r="ULH101" s="1278"/>
      <c r="ULI101" s="1278"/>
      <c r="ULJ101" s="1278"/>
      <c r="ULK101" s="1278"/>
      <c r="ULL101" s="1278"/>
      <c r="ULM101" s="1278"/>
      <c r="ULN101" s="1278"/>
      <c r="ULO101" s="1278"/>
      <c r="ULP101" s="1278"/>
      <c r="ULQ101" s="1278"/>
      <c r="ULR101" s="1278"/>
      <c r="ULS101" s="1278"/>
      <c r="ULT101" s="1278"/>
      <c r="ULU101" s="1278"/>
      <c r="ULV101" s="1278"/>
      <c r="ULW101" s="1278"/>
      <c r="ULX101" s="1278"/>
      <c r="ULY101" s="1278"/>
      <c r="ULZ101" s="1278"/>
      <c r="UMA101" s="1278"/>
      <c r="UMB101" s="1278"/>
      <c r="UMC101" s="1278"/>
      <c r="UMD101" s="1278"/>
      <c r="UME101" s="1278"/>
      <c r="UMF101" s="1278"/>
      <c r="UMG101" s="1278"/>
      <c r="UMH101" s="1278"/>
      <c r="UMI101" s="1278"/>
      <c r="UMJ101" s="1278"/>
      <c r="UMK101" s="1278"/>
      <c r="UML101" s="1278"/>
      <c r="UMM101" s="1278"/>
      <c r="UMN101" s="1278"/>
      <c r="UMO101" s="1278"/>
      <c r="UMP101" s="1278"/>
      <c r="UMQ101" s="1278"/>
      <c r="UMR101" s="1278"/>
      <c r="UMS101" s="1278"/>
      <c r="UMT101" s="1278"/>
      <c r="UMU101" s="1278"/>
      <c r="UMV101" s="1278"/>
      <c r="UMW101" s="1278"/>
      <c r="UMX101" s="1278"/>
      <c r="UMY101" s="1278"/>
      <c r="UMZ101" s="1278"/>
      <c r="UNA101" s="1278"/>
      <c r="UNB101" s="1278"/>
      <c r="UNC101" s="1278"/>
      <c r="UND101" s="1278"/>
      <c r="UNE101" s="1278"/>
      <c r="UNF101" s="1278"/>
      <c r="UNG101" s="1278"/>
      <c r="UNH101" s="1278"/>
      <c r="UNI101" s="1278"/>
      <c r="UNJ101" s="1278"/>
      <c r="UNK101" s="1278"/>
      <c r="UNL101" s="1278"/>
      <c r="UNM101" s="1278"/>
      <c r="UNN101" s="1278"/>
      <c r="UNO101" s="1278"/>
      <c r="UNP101" s="1278"/>
      <c r="UNQ101" s="1278"/>
      <c r="UNR101" s="1278"/>
      <c r="UNS101" s="1278"/>
      <c r="UNT101" s="1278"/>
      <c r="UNU101" s="1278"/>
      <c r="UNV101" s="1278"/>
      <c r="UNW101" s="1278"/>
      <c r="UNX101" s="1278"/>
      <c r="UNY101" s="1278"/>
      <c r="UNZ101" s="1278"/>
      <c r="UOA101" s="1278"/>
      <c r="UOB101" s="1278"/>
      <c r="UOC101" s="1278"/>
      <c r="UOD101" s="1278"/>
      <c r="UOE101" s="1278"/>
      <c r="UOF101" s="1278"/>
      <c r="UOG101" s="1278"/>
      <c r="UOH101" s="1278"/>
      <c r="UOI101" s="1278"/>
      <c r="UOJ101" s="1278"/>
      <c r="UOK101" s="1278"/>
      <c r="UOL101" s="1278"/>
      <c r="UOM101" s="1278"/>
      <c r="UON101" s="1278"/>
      <c r="UOO101" s="1278"/>
      <c r="UOP101" s="1278"/>
      <c r="UOQ101" s="1278"/>
      <c r="UOR101" s="1278"/>
      <c r="UOS101" s="1278"/>
      <c r="UOT101" s="1278"/>
      <c r="UOU101" s="1278"/>
      <c r="UOV101" s="1278"/>
      <c r="UOW101" s="1278"/>
      <c r="UOX101" s="1278"/>
      <c r="UOY101" s="1278"/>
      <c r="UOZ101" s="1278"/>
      <c r="UPA101" s="1278"/>
      <c r="UPB101" s="1278"/>
      <c r="UPC101" s="1278"/>
      <c r="UPD101" s="1278"/>
      <c r="UPE101" s="1278"/>
      <c r="UPF101" s="1278"/>
      <c r="UPG101" s="1278"/>
      <c r="UPH101" s="1278"/>
      <c r="UPI101" s="1278"/>
      <c r="UPJ101" s="1278"/>
      <c r="UPK101" s="1278"/>
      <c r="UPL101" s="1278"/>
      <c r="UPM101" s="1278"/>
      <c r="UPN101" s="1278"/>
      <c r="UPO101" s="1278"/>
      <c r="UPP101" s="1278"/>
      <c r="UPQ101" s="1278"/>
      <c r="UPR101" s="1278"/>
      <c r="UPS101" s="1278"/>
      <c r="UPT101" s="1278"/>
      <c r="UPU101" s="1278"/>
      <c r="UPV101" s="1278"/>
      <c r="UPW101" s="1278"/>
      <c r="UPX101" s="1278"/>
      <c r="UPY101" s="1278"/>
      <c r="UPZ101" s="1278"/>
      <c r="UQA101" s="1278"/>
      <c r="UQB101" s="1278"/>
      <c r="UQC101" s="1278"/>
      <c r="UQD101" s="1278"/>
      <c r="UQE101" s="1278"/>
      <c r="UQF101" s="1278"/>
      <c r="UQG101" s="1278"/>
      <c r="UQH101" s="1278"/>
      <c r="UQI101" s="1278"/>
      <c r="UQJ101" s="1278"/>
      <c r="UQK101" s="1278"/>
      <c r="UQL101" s="1278"/>
      <c r="UQM101" s="1278"/>
      <c r="UQN101" s="1278"/>
      <c r="UQO101" s="1278"/>
      <c r="UQP101" s="1278"/>
      <c r="UQQ101" s="1278"/>
      <c r="UQR101" s="1278"/>
      <c r="UQS101" s="1278"/>
      <c r="UQT101" s="1278"/>
      <c r="UQU101" s="1278"/>
      <c r="UQV101" s="1278"/>
      <c r="UQW101" s="1278"/>
      <c r="UQX101" s="1278"/>
      <c r="UQY101" s="1278"/>
      <c r="UQZ101" s="1278"/>
      <c r="URA101" s="1278"/>
      <c r="URB101" s="1278"/>
      <c r="URC101" s="1278"/>
      <c r="URD101" s="1278"/>
      <c r="URE101" s="1278"/>
      <c r="URF101" s="1278"/>
      <c r="URG101" s="1278"/>
      <c r="URH101" s="1278"/>
      <c r="URI101" s="1278"/>
      <c r="URJ101" s="1278"/>
      <c r="URK101" s="1278"/>
      <c r="URL101" s="1278"/>
      <c r="URM101" s="1278"/>
      <c r="URN101" s="1278"/>
      <c r="URO101" s="1278"/>
      <c r="URP101" s="1278"/>
      <c r="URQ101" s="1278"/>
      <c r="URR101" s="1278"/>
      <c r="URS101" s="1278"/>
      <c r="URT101" s="1278"/>
      <c r="URU101" s="1278"/>
      <c r="URV101" s="1278"/>
      <c r="URW101" s="1278"/>
      <c r="URX101" s="1278"/>
      <c r="URY101" s="1278"/>
      <c r="URZ101" s="1278"/>
      <c r="USA101" s="1278"/>
      <c r="USB101" s="1278"/>
      <c r="USC101" s="1278"/>
      <c r="USD101" s="1278"/>
      <c r="USE101" s="1278"/>
      <c r="USF101" s="1278"/>
      <c r="USG101" s="1278"/>
      <c r="USH101" s="1278"/>
      <c r="USI101" s="1278"/>
      <c r="USJ101" s="1278"/>
      <c r="USK101" s="1278"/>
      <c r="USL101" s="1278"/>
      <c r="USM101" s="1278"/>
      <c r="USN101" s="1278"/>
      <c r="USO101" s="1278"/>
      <c r="USP101" s="1278"/>
      <c r="USQ101" s="1278"/>
      <c r="USR101" s="1278"/>
      <c r="USS101" s="1278"/>
      <c r="UST101" s="1278"/>
      <c r="USU101" s="1278"/>
      <c r="USV101" s="1278"/>
      <c r="USW101" s="1278"/>
      <c r="USX101" s="1278"/>
      <c r="USY101" s="1278"/>
      <c r="USZ101" s="1278"/>
      <c r="UTA101" s="1278"/>
      <c r="UTB101" s="1278"/>
      <c r="UTC101" s="1278"/>
      <c r="UTD101" s="1278"/>
      <c r="UTE101" s="1278"/>
      <c r="UTF101" s="1278"/>
      <c r="UTG101" s="1278"/>
      <c r="UTH101" s="1278"/>
      <c r="UTI101" s="1278"/>
      <c r="UTJ101" s="1278"/>
      <c r="UTK101" s="1278"/>
      <c r="UTL101" s="1278"/>
      <c r="UTM101" s="1278"/>
      <c r="UTN101" s="1278"/>
      <c r="UTO101" s="1278"/>
      <c r="UTP101" s="1278"/>
      <c r="UTQ101" s="1278"/>
      <c r="UTR101" s="1278"/>
      <c r="UTS101" s="1278"/>
      <c r="UTT101" s="1278"/>
      <c r="UTU101" s="1278"/>
      <c r="UTV101" s="1278"/>
      <c r="UTW101" s="1278"/>
      <c r="UTX101" s="1278"/>
      <c r="UTY101" s="1278"/>
      <c r="UTZ101" s="1278"/>
      <c r="UUA101" s="1278"/>
      <c r="UUB101" s="1278"/>
      <c r="UUC101" s="1278"/>
      <c r="UUD101" s="1278"/>
      <c r="UUE101" s="1278"/>
      <c r="UUF101" s="1278"/>
      <c r="UUG101" s="1278"/>
      <c r="UUH101" s="1278"/>
      <c r="UUI101" s="1278"/>
      <c r="UUJ101" s="1278"/>
      <c r="UUK101" s="1278"/>
      <c r="UUL101" s="1278"/>
      <c r="UUM101" s="1278"/>
      <c r="UUN101" s="1278"/>
      <c r="UUO101" s="1278"/>
      <c r="UUP101" s="1278"/>
      <c r="UUQ101" s="1278"/>
      <c r="UUR101" s="1278"/>
      <c r="UUS101" s="1278"/>
      <c r="UUT101" s="1278"/>
      <c r="UUU101" s="1278"/>
      <c r="UUV101" s="1278"/>
      <c r="UUW101" s="1278"/>
      <c r="UUX101" s="1278"/>
      <c r="UUY101" s="1278"/>
      <c r="UUZ101" s="1278"/>
      <c r="UVA101" s="1278"/>
      <c r="UVB101" s="1278"/>
      <c r="UVC101" s="1278"/>
      <c r="UVD101" s="1278"/>
      <c r="UVE101" s="1278"/>
      <c r="UVF101" s="1278"/>
      <c r="UVG101" s="1278"/>
      <c r="UVH101" s="1278"/>
      <c r="UVI101" s="1278"/>
      <c r="UVJ101" s="1278"/>
      <c r="UVK101" s="1278"/>
      <c r="UVL101" s="1278"/>
      <c r="UVM101" s="1278"/>
      <c r="UVN101" s="1278"/>
      <c r="UVO101" s="1278"/>
      <c r="UVP101" s="1278"/>
      <c r="UVQ101" s="1278"/>
      <c r="UVR101" s="1278"/>
      <c r="UVS101" s="1278"/>
      <c r="UVT101" s="1278"/>
      <c r="UVU101" s="1278"/>
      <c r="UVV101" s="1278"/>
      <c r="UVW101" s="1278"/>
      <c r="UVX101" s="1278"/>
      <c r="UVY101" s="1278"/>
      <c r="UVZ101" s="1278"/>
      <c r="UWA101" s="1278"/>
      <c r="UWB101" s="1278"/>
      <c r="UWC101" s="1278"/>
      <c r="UWD101" s="1278"/>
      <c r="UWE101" s="1278"/>
      <c r="UWF101" s="1278"/>
      <c r="UWG101" s="1278"/>
      <c r="UWH101" s="1278"/>
      <c r="UWI101" s="1278"/>
      <c r="UWJ101" s="1278"/>
      <c r="UWK101" s="1278"/>
      <c r="UWL101" s="1278"/>
      <c r="UWM101" s="1278"/>
      <c r="UWN101" s="1278"/>
      <c r="UWO101" s="1278"/>
      <c r="UWP101" s="1278"/>
      <c r="UWQ101" s="1278"/>
      <c r="UWR101" s="1278"/>
      <c r="UWS101" s="1278"/>
      <c r="UWT101" s="1278"/>
      <c r="UWU101" s="1278"/>
      <c r="UWV101" s="1278"/>
      <c r="UWW101" s="1278"/>
      <c r="UWX101" s="1278"/>
      <c r="UWY101" s="1278"/>
      <c r="UWZ101" s="1278"/>
      <c r="UXA101" s="1278"/>
      <c r="UXB101" s="1278"/>
      <c r="UXC101" s="1278"/>
      <c r="UXD101" s="1278"/>
      <c r="UXE101" s="1278"/>
      <c r="UXF101" s="1278"/>
      <c r="UXG101" s="1278"/>
      <c r="UXH101" s="1278"/>
      <c r="UXI101" s="1278"/>
      <c r="UXJ101" s="1278"/>
      <c r="UXK101" s="1278"/>
      <c r="UXL101" s="1278"/>
      <c r="UXM101" s="1278"/>
      <c r="UXN101" s="1278"/>
      <c r="UXO101" s="1278"/>
      <c r="UXP101" s="1278"/>
      <c r="UXQ101" s="1278"/>
      <c r="UXR101" s="1278"/>
      <c r="UXS101" s="1278"/>
      <c r="UXT101" s="1278"/>
      <c r="UXU101" s="1278"/>
      <c r="UXV101" s="1278"/>
      <c r="UXW101" s="1278"/>
      <c r="UXX101" s="1278"/>
      <c r="UXY101" s="1278"/>
      <c r="UXZ101" s="1278"/>
      <c r="UYA101" s="1278"/>
      <c r="UYB101" s="1278"/>
      <c r="UYC101" s="1278"/>
      <c r="UYD101" s="1278"/>
      <c r="UYE101" s="1278"/>
      <c r="UYF101" s="1278"/>
      <c r="UYG101" s="1278"/>
      <c r="UYH101" s="1278"/>
      <c r="UYI101" s="1278"/>
      <c r="UYJ101" s="1278"/>
      <c r="UYK101" s="1278"/>
      <c r="UYL101" s="1278"/>
      <c r="UYM101" s="1278"/>
      <c r="UYN101" s="1278"/>
      <c r="UYO101" s="1278"/>
      <c r="UYP101" s="1278"/>
      <c r="UYQ101" s="1278"/>
      <c r="UYR101" s="1278"/>
      <c r="UYS101" s="1278"/>
      <c r="UYT101" s="1278"/>
      <c r="UYU101" s="1278"/>
      <c r="UYV101" s="1278"/>
      <c r="UYW101" s="1278"/>
      <c r="UYX101" s="1278"/>
      <c r="UYY101" s="1278"/>
      <c r="UYZ101" s="1278"/>
      <c r="UZA101" s="1278"/>
      <c r="UZB101" s="1278"/>
      <c r="UZC101" s="1278"/>
      <c r="UZD101" s="1278"/>
      <c r="UZE101" s="1278"/>
      <c r="UZF101" s="1278"/>
      <c r="UZG101" s="1278"/>
      <c r="UZH101" s="1278"/>
      <c r="UZI101" s="1278"/>
      <c r="UZJ101" s="1278"/>
      <c r="UZK101" s="1278"/>
      <c r="UZL101" s="1278"/>
      <c r="UZM101" s="1278"/>
      <c r="UZN101" s="1278"/>
      <c r="UZO101" s="1278"/>
      <c r="UZP101" s="1278"/>
      <c r="UZQ101" s="1278"/>
      <c r="UZR101" s="1278"/>
      <c r="UZS101" s="1278"/>
      <c r="UZT101" s="1278"/>
      <c r="UZU101" s="1278"/>
      <c r="UZV101" s="1278"/>
      <c r="UZW101" s="1278"/>
      <c r="UZX101" s="1278"/>
      <c r="UZY101" s="1278"/>
      <c r="UZZ101" s="1278"/>
      <c r="VAA101" s="1278"/>
      <c r="VAB101" s="1278"/>
      <c r="VAC101" s="1278"/>
      <c r="VAD101" s="1278"/>
      <c r="VAE101" s="1278"/>
      <c r="VAF101" s="1278"/>
      <c r="VAG101" s="1278"/>
      <c r="VAH101" s="1278"/>
      <c r="VAI101" s="1278"/>
      <c r="VAJ101" s="1278"/>
      <c r="VAK101" s="1278"/>
      <c r="VAL101" s="1278"/>
      <c r="VAM101" s="1278"/>
      <c r="VAN101" s="1278"/>
      <c r="VAO101" s="1278"/>
      <c r="VAP101" s="1278"/>
      <c r="VAQ101" s="1278"/>
      <c r="VAR101" s="1278"/>
      <c r="VAS101" s="1278"/>
      <c r="VAT101" s="1278"/>
      <c r="VAU101" s="1278"/>
      <c r="VAV101" s="1278"/>
      <c r="VAW101" s="1278"/>
      <c r="VAX101" s="1278"/>
      <c r="VAY101" s="1278"/>
      <c r="VAZ101" s="1278"/>
      <c r="VBA101" s="1278"/>
      <c r="VBB101" s="1278"/>
      <c r="VBC101" s="1278"/>
      <c r="VBD101" s="1278"/>
      <c r="VBE101" s="1278"/>
      <c r="VBF101" s="1278"/>
      <c r="VBG101" s="1278"/>
      <c r="VBH101" s="1278"/>
      <c r="VBI101" s="1278"/>
      <c r="VBJ101" s="1278"/>
      <c r="VBK101" s="1278"/>
      <c r="VBL101" s="1278"/>
      <c r="VBM101" s="1278"/>
      <c r="VBN101" s="1278"/>
      <c r="VBO101" s="1278"/>
      <c r="VBP101" s="1278"/>
      <c r="VBQ101" s="1278"/>
      <c r="VBR101" s="1278"/>
      <c r="VBS101" s="1278"/>
      <c r="VBT101" s="1278"/>
      <c r="VBU101" s="1278"/>
      <c r="VBV101" s="1278"/>
      <c r="VBW101" s="1278"/>
      <c r="VBX101" s="1278"/>
      <c r="VBY101" s="1278"/>
      <c r="VBZ101" s="1278"/>
      <c r="VCA101" s="1278"/>
      <c r="VCB101" s="1278"/>
      <c r="VCC101" s="1278"/>
      <c r="VCD101" s="1278"/>
      <c r="VCE101" s="1278"/>
      <c r="VCF101" s="1278"/>
      <c r="VCG101" s="1278"/>
      <c r="VCH101" s="1278"/>
      <c r="VCI101" s="1278"/>
      <c r="VCJ101" s="1278"/>
      <c r="VCK101" s="1278"/>
      <c r="VCL101" s="1278"/>
      <c r="VCM101" s="1278"/>
      <c r="VCN101" s="1278"/>
      <c r="VCO101" s="1278"/>
      <c r="VCP101" s="1278"/>
      <c r="VCQ101" s="1278"/>
      <c r="VCR101" s="1278"/>
      <c r="VCS101" s="1278"/>
      <c r="VCT101" s="1278"/>
      <c r="VCU101" s="1278"/>
      <c r="VCV101" s="1278"/>
      <c r="VCW101" s="1278"/>
      <c r="VCX101" s="1278"/>
      <c r="VCY101" s="1278"/>
      <c r="VCZ101" s="1278"/>
      <c r="VDA101" s="1278"/>
      <c r="VDB101" s="1278"/>
      <c r="VDC101" s="1278"/>
      <c r="VDD101" s="1278"/>
      <c r="VDE101" s="1278"/>
      <c r="VDF101" s="1278"/>
      <c r="VDG101" s="1278"/>
      <c r="VDH101" s="1278"/>
      <c r="VDI101" s="1278"/>
      <c r="VDJ101" s="1278"/>
      <c r="VDK101" s="1278"/>
      <c r="VDL101" s="1278"/>
      <c r="VDM101" s="1278"/>
      <c r="VDN101" s="1278"/>
      <c r="VDO101" s="1278"/>
      <c r="VDP101" s="1278"/>
      <c r="VDQ101" s="1278"/>
      <c r="VDR101" s="1278"/>
      <c r="VDS101" s="1278"/>
      <c r="VDT101" s="1278"/>
      <c r="VDU101" s="1278"/>
      <c r="VDV101" s="1278"/>
      <c r="VDW101" s="1278"/>
      <c r="VDX101" s="1278"/>
      <c r="VDY101" s="1278"/>
      <c r="VDZ101" s="1278"/>
      <c r="VEA101" s="1278"/>
      <c r="VEB101" s="1278"/>
      <c r="VEC101" s="1278"/>
      <c r="VED101" s="1278"/>
      <c r="VEE101" s="1278"/>
      <c r="VEF101" s="1278"/>
      <c r="VEG101" s="1278"/>
      <c r="VEH101" s="1278"/>
      <c r="VEI101" s="1278"/>
      <c r="VEJ101" s="1278"/>
      <c r="VEK101" s="1278"/>
      <c r="VEL101" s="1278"/>
      <c r="VEM101" s="1278"/>
      <c r="VEN101" s="1278"/>
      <c r="VEO101" s="1278"/>
      <c r="VEP101" s="1278"/>
      <c r="VEQ101" s="1278"/>
      <c r="VER101" s="1278"/>
      <c r="VES101" s="1278"/>
      <c r="VET101" s="1278"/>
      <c r="VEU101" s="1278"/>
      <c r="VEV101" s="1278"/>
      <c r="VEW101" s="1278"/>
      <c r="VEX101" s="1278"/>
      <c r="VEY101" s="1278"/>
      <c r="VEZ101" s="1278"/>
      <c r="VFA101" s="1278"/>
      <c r="VFB101" s="1278"/>
      <c r="VFC101" s="1278"/>
      <c r="VFD101" s="1278"/>
      <c r="VFE101" s="1278"/>
      <c r="VFF101" s="1278"/>
      <c r="VFG101" s="1278"/>
      <c r="VFH101" s="1278"/>
      <c r="VFI101" s="1278"/>
      <c r="VFJ101" s="1278"/>
      <c r="VFK101" s="1278"/>
      <c r="VFL101" s="1278"/>
      <c r="VFM101" s="1278"/>
      <c r="VFN101" s="1278"/>
      <c r="VFO101" s="1278"/>
      <c r="VFP101" s="1278"/>
      <c r="VFQ101" s="1278"/>
      <c r="VFR101" s="1278"/>
      <c r="VFS101" s="1278"/>
      <c r="VFT101" s="1278"/>
      <c r="VFU101" s="1278"/>
      <c r="VFV101" s="1278"/>
      <c r="VFW101" s="1278"/>
      <c r="VFX101" s="1278"/>
      <c r="VFY101" s="1278"/>
      <c r="VFZ101" s="1278"/>
      <c r="VGA101" s="1278"/>
      <c r="VGB101" s="1278"/>
      <c r="VGC101" s="1278"/>
      <c r="VGD101" s="1278"/>
      <c r="VGE101" s="1278"/>
      <c r="VGF101" s="1278"/>
      <c r="VGG101" s="1278"/>
      <c r="VGH101" s="1278"/>
      <c r="VGI101" s="1278"/>
      <c r="VGJ101" s="1278"/>
      <c r="VGK101" s="1278"/>
      <c r="VGL101" s="1278"/>
      <c r="VGM101" s="1278"/>
      <c r="VGN101" s="1278"/>
      <c r="VGO101" s="1278"/>
      <c r="VGP101" s="1278"/>
      <c r="VGQ101" s="1278"/>
      <c r="VGR101" s="1278"/>
      <c r="VGS101" s="1278"/>
      <c r="VGT101" s="1278"/>
      <c r="VGU101" s="1278"/>
      <c r="VGV101" s="1278"/>
      <c r="VGW101" s="1278"/>
      <c r="VGX101" s="1278"/>
      <c r="VGY101" s="1278"/>
      <c r="VGZ101" s="1278"/>
      <c r="VHA101" s="1278"/>
      <c r="VHB101" s="1278"/>
      <c r="VHC101" s="1278"/>
      <c r="VHD101" s="1278"/>
      <c r="VHE101" s="1278"/>
      <c r="VHF101" s="1278"/>
      <c r="VHG101" s="1278"/>
      <c r="VHH101" s="1278"/>
      <c r="VHI101" s="1278"/>
      <c r="VHJ101" s="1278"/>
      <c r="VHK101" s="1278"/>
      <c r="VHL101" s="1278"/>
      <c r="VHM101" s="1278"/>
      <c r="VHN101" s="1278"/>
      <c r="VHO101" s="1278"/>
      <c r="VHP101" s="1278"/>
      <c r="VHQ101" s="1278"/>
      <c r="VHR101" s="1278"/>
      <c r="VHS101" s="1278"/>
      <c r="VHT101" s="1278"/>
      <c r="VHU101" s="1278"/>
      <c r="VHV101" s="1278"/>
      <c r="VHW101" s="1278"/>
      <c r="VHX101" s="1278"/>
      <c r="VHY101" s="1278"/>
      <c r="VHZ101" s="1278"/>
      <c r="VIA101" s="1278"/>
      <c r="VIB101" s="1278"/>
      <c r="VIC101" s="1278"/>
      <c r="VID101" s="1278"/>
      <c r="VIE101" s="1278"/>
      <c r="VIF101" s="1278"/>
      <c r="VIG101" s="1278"/>
      <c r="VIH101" s="1278"/>
      <c r="VII101" s="1278"/>
      <c r="VIJ101" s="1278"/>
      <c r="VIK101" s="1278"/>
      <c r="VIL101" s="1278"/>
      <c r="VIM101" s="1278"/>
      <c r="VIN101" s="1278"/>
      <c r="VIO101" s="1278"/>
      <c r="VIP101" s="1278"/>
      <c r="VIQ101" s="1278"/>
      <c r="VIR101" s="1278"/>
      <c r="VIS101" s="1278"/>
      <c r="VIT101" s="1278"/>
      <c r="VIU101" s="1278"/>
      <c r="VIV101" s="1278"/>
      <c r="VIW101" s="1278"/>
      <c r="VIX101" s="1278"/>
      <c r="VIY101" s="1278"/>
      <c r="VIZ101" s="1278"/>
      <c r="VJA101" s="1278"/>
      <c r="VJB101" s="1278"/>
      <c r="VJC101" s="1278"/>
      <c r="VJD101" s="1278"/>
      <c r="VJE101" s="1278"/>
      <c r="VJF101" s="1278"/>
      <c r="VJG101" s="1278"/>
      <c r="VJH101" s="1278"/>
      <c r="VJI101" s="1278"/>
      <c r="VJJ101" s="1278"/>
      <c r="VJK101" s="1278"/>
      <c r="VJL101" s="1278"/>
      <c r="VJM101" s="1278"/>
      <c r="VJN101" s="1278"/>
      <c r="VJO101" s="1278"/>
      <c r="VJP101" s="1278"/>
      <c r="VJQ101" s="1278"/>
      <c r="VJR101" s="1278"/>
      <c r="VJS101" s="1278"/>
      <c r="VJT101" s="1278"/>
      <c r="VJU101" s="1278"/>
      <c r="VJV101" s="1278"/>
      <c r="VJW101" s="1278"/>
      <c r="VJX101" s="1278"/>
      <c r="VJY101" s="1278"/>
      <c r="VJZ101" s="1278"/>
      <c r="VKA101" s="1278"/>
      <c r="VKB101" s="1278"/>
      <c r="VKC101" s="1278"/>
      <c r="VKD101" s="1278"/>
      <c r="VKE101" s="1278"/>
      <c r="VKF101" s="1278"/>
      <c r="VKG101" s="1278"/>
      <c r="VKH101" s="1278"/>
      <c r="VKI101" s="1278"/>
      <c r="VKJ101" s="1278"/>
      <c r="VKK101" s="1278"/>
      <c r="VKL101" s="1278"/>
      <c r="VKM101" s="1278"/>
      <c r="VKN101" s="1278"/>
      <c r="VKO101" s="1278"/>
      <c r="VKP101" s="1278"/>
      <c r="VKQ101" s="1278"/>
      <c r="VKR101" s="1278"/>
      <c r="VKS101" s="1278"/>
      <c r="VKT101" s="1278"/>
      <c r="VKU101" s="1278"/>
      <c r="VKV101" s="1278"/>
      <c r="VKW101" s="1278"/>
      <c r="VKX101" s="1278"/>
      <c r="VKY101" s="1278"/>
      <c r="VKZ101" s="1278"/>
      <c r="VLA101" s="1278"/>
      <c r="VLB101" s="1278"/>
      <c r="VLC101" s="1278"/>
      <c r="VLD101" s="1278"/>
      <c r="VLE101" s="1278"/>
      <c r="VLF101" s="1278"/>
      <c r="VLG101" s="1278"/>
      <c r="VLH101" s="1278"/>
      <c r="VLI101" s="1278"/>
      <c r="VLJ101" s="1278"/>
      <c r="VLK101" s="1278"/>
      <c r="VLL101" s="1278"/>
      <c r="VLM101" s="1278"/>
      <c r="VLN101" s="1278"/>
      <c r="VLO101" s="1278"/>
      <c r="VLP101" s="1278"/>
      <c r="VLQ101" s="1278"/>
      <c r="VLR101" s="1278"/>
      <c r="VLS101" s="1278"/>
      <c r="VLT101" s="1278"/>
      <c r="VLU101" s="1278"/>
      <c r="VLV101" s="1278"/>
      <c r="VLW101" s="1278"/>
      <c r="VLX101" s="1278"/>
      <c r="VLY101" s="1278"/>
      <c r="VLZ101" s="1278"/>
      <c r="VMA101" s="1278"/>
      <c r="VMB101" s="1278"/>
      <c r="VMC101" s="1278"/>
      <c r="VMD101" s="1278"/>
      <c r="VME101" s="1278"/>
      <c r="VMF101" s="1278"/>
      <c r="VMG101" s="1278"/>
      <c r="VMH101" s="1278"/>
      <c r="VMI101" s="1278"/>
      <c r="VMJ101" s="1278"/>
      <c r="VMK101" s="1278"/>
      <c r="VML101" s="1278"/>
      <c r="VMM101" s="1278"/>
      <c r="VMN101" s="1278"/>
      <c r="VMO101" s="1278"/>
      <c r="VMP101" s="1278"/>
      <c r="VMQ101" s="1278"/>
      <c r="VMR101" s="1278"/>
      <c r="VMS101" s="1278"/>
      <c r="VMT101" s="1278"/>
      <c r="VMU101" s="1278"/>
      <c r="VMV101" s="1278"/>
      <c r="VMW101" s="1278"/>
      <c r="VMX101" s="1278"/>
      <c r="VMY101" s="1278"/>
      <c r="VMZ101" s="1278"/>
      <c r="VNA101" s="1278"/>
      <c r="VNB101" s="1278"/>
      <c r="VNC101" s="1278"/>
      <c r="VND101" s="1278"/>
      <c r="VNE101" s="1278"/>
      <c r="VNF101" s="1278"/>
      <c r="VNG101" s="1278"/>
      <c r="VNH101" s="1278"/>
      <c r="VNI101" s="1278"/>
      <c r="VNJ101" s="1278"/>
      <c r="VNK101" s="1278"/>
      <c r="VNL101" s="1278"/>
      <c r="VNM101" s="1278"/>
      <c r="VNN101" s="1278"/>
      <c r="VNO101" s="1278"/>
      <c r="VNP101" s="1278"/>
      <c r="VNQ101" s="1278"/>
      <c r="VNR101" s="1278"/>
      <c r="VNS101" s="1278"/>
      <c r="VNT101" s="1278"/>
      <c r="VNU101" s="1278"/>
      <c r="VNV101" s="1278"/>
      <c r="VNW101" s="1278"/>
      <c r="VNX101" s="1278"/>
      <c r="VNY101" s="1278"/>
      <c r="VNZ101" s="1278"/>
      <c r="VOA101" s="1278"/>
      <c r="VOB101" s="1278"/>
      <c r="VOC101" s="1278"/>
      <c r="VOD101" s="1278"/>
      <c r="VOE101" s="1278"/>
      <c r="VOF101" s="1278"/>
      <c r="VOG101" s="1278"/>
      <c r="VOH101" s="1278"/>
      <c r="VOI101" s="1278"/>
      <c r="VOJ101" s="1278"/>
      <c r="VOK101" s="1278"/>
      <c r="VOL101" s="1278"/>
      <c r="VOM101" s="1278"/>
      <c r="VON101" s="1278"/>
      <c r="VOO101" s="1278"/>
      <c r="VOP101" s="1278"/>
      <c r="VOQ101" s="1278"/>
      <c r="VOR101" s="1278"/>
      <c r="VOS101" s="1278"/>
      <c r="VOT101" s="1278"/>
      <c r="VOU101" s="1278"/>
      <c r="VOV101" s="1278"/>
      <c r="VOW101" s="1278"/>
      <c r="VOX101" s="1278"/>
      <c r="VOY101" s="1278"/>
      <c r="VOZ101" s="1278"/>
      <c r="VPA101" s="1278"/>
      <c r="VPB101" s="1278"/>
      <c r="VPC101" s="1278"/>
      <c r="VPD101" s="1278"/>
      <c r="VPE101" s="1278"/>
      <c r="VPF101" s="1278"/>
      <c r="VPG101" s="1278"/>
      <c r="VPH101" s="1278"/>
      <c r="VPI101" s="1278"/>
      <c r="VPJ101" s="1278"/>
      <c r="VPK101" s="1278"/>
      <c r="VPL101" s="1278"/>
      <c r="VPM101" s="1278"/>
      <c r="VPN101" s="1278"/>
      <c r="VPO101" s="1278"/>
      <c r="VPP101" s="1278"/>
      <c r="VPQ101" s="1278"/>
      <c r="VPR101" s="1278"/>
      <c r="VPS101" s="1278"/>
      <c r="VPT101" s="1278"/>
      <c r="VPU101" s="1278"/>
      <c r="VPV101" s="1278"/>
      <c r="VPW101" s="1278"/>
      <c r="VPX101" s="1278"/>
      <c r="VPY101" s="1278"/>
      <c r="VPZ101" s="1278"/>
      <c r="VQA101" s="1278"/>
      <c r="VQB101" s="1278"/>
      <c r="VQC101" s="1278"/>
      <c r="VQD101" s="1278"/>
      <c r="VQE101" s="1278"/>
      <c r="VQF101" s="1278"/>
      <c r="VQG101" s="1278"/>
      <c r="VQH101" s="1278"/>
      <c r="VQI101" s="1278"/>
      <c r="VQJ101" s="1278"/>
      <c r="VQK101" s="1278"/>
      <c r="VQL101" s="1278"/>
      <c r="VQM101" s="1278"/>
      <c r="VQN101" s="1278"/>
      <c r="VQO101" s="1278"/>
      <c r="VQP101" s="1278"/>
      <c r="VQQ101" s="1278"/>
      <c r="VQR101" s="1278"/>
      <c r="VQS101" s="1278"/>
      <c r="VQT101" s="1278"/>
      <c r="VQU101" s="1278"/>
      <c r="VQV101" s="1278"/>
      <c r="VQW101" s="1278"/>
      <c r="VQX101" s="1278"/>
      <c r="VQY101" s="1278"/>
      <c r="VQZ101" s="1278"/>
      <c r="VRA101" s="1278"/>
      <c r="VRB101" s="1278"/>
      <c r="VRC101" s="1278"/>
      <c r="VRD101" s="1278"/>
      <c r="VRE101" s="1278"/>
      <c r="VRF101" s="1278"/>
      <c r="VRG101" s="1278"/>
      <c r="VRH101" s="1278"/>
      <c r="VRI101" s="1278"/>
      <c r="VRJ101" s="1278"/>
      <c r="VRK101" s="1278"/>
      <c r="VRL101" s="1278"/>
      <c r="VRM101" s="1278"/>
      <c r="VRN101" s="1278"/>
      <c r="VRO101" s="1278"/>
      <c r="VRP101" s="1278"/>
      <c r="VRQ101" s="1278"/>
      <c r="VRR101" s="1278"/>
      <c r="VRS101" s="1278"/>
      <c r="VRT101" s="1278"/>
      <c r="VRU101" s="1278"/>
      <c r="VRV101" s="1278"/>
      <c r="VRW101" s="1278"/>
      <c r="VRX101" s="1278"/>
      <c r="VRY101" s="1278"/>
      <c r="VRZ101" s="1278"/>
      <c r="VSA101" s="1278"/>
      <c r="VSB101" s="1278"/>
      <c r="VSC101" s="1278"/>
      <c r="VSD101" s="1278"/>
      <c r="VSE101" s="1278"/>
      <c r="VSF101" s="1278"/>
      <c r="VSG101" s="1278"/>
      <c r="VSH101" s="1278"/>
      <c r="VSI101" s="1278"/>
      <c r="VSJ101" s="1278"/>
      <c r="VSK101" s="1278"/>
      <c r="VSL101" s="1278"/>
      <c r="VSM101" s="1278"/>
      <c r="VSN101" s="1278"/>
      <c r="VSO101" s="1278"/>
      <c r="VSP101" s="1278"/>
      <c r="VSQ101" s="1278"/>
      <c r="VSR101" s="1278"/>
      <c r="VSS101" s="1278"/>
      <c r="VST101" s="1278"/>
      <c r="VSU101" s="1278"/>
      <c r="VSV101" s="1278"/>
      <c r="VSW101" s="1278"/>
      <c r="VSX101" s="1278"/>
      <c r="VSY101" s="1278"/>
      <c r="VSZ101" s="1278"/>
      <c r="VTA101" s="1278"/>
      <c r="VTB101" s="1278"/>
      <c r="VTC101" s="1278"/>
      <c r="VTD101" s="1278"/>
      <c r="VTE101" s="1278"/>
      <c r="VTF101" s="1278"/>
      <c r="VTG101" s="1278"/>
      <c r="VTH101" s="1278"/>
      <c r="VTI101" s="1278"/>
      <c r="VTJ101" s="1278"/>
      <c r="VTK101" s="1278"/>
      <c r="VTL101" s="1278"/>
      <c r="VTM101" s="1278"/>
      <c r="VTN101" s="1278"/>
      <c r="VTO101" s="1278"/>
      <c r="VTP101" s="1278"/>
      <c r="VTQ101" s="1278"/>
      <c r="VTR101" s="1278"/>
      <c r="VTS101" s="1278"/>
      <c r="VTT101" s="1278"/>
      <c r="VTU101" s="1278"/>
      <c r="VTV101" s="1278"/>
      <c r="VTW101" s="1278"/>
      <c r="VTX101" s="1278"/>
      <c r="VTY101" s="1278"/>
      <c r="VTZ101" s="1278"/>
      <c r="VUA101" s="1278"/>
      <c r="VUB101" s="1278"/>
      <c r="VUC101" s="1278"/>
      <c r="VUD101" s="1278"/>
      <c r="VUE101" s="1278"/>
      <c r="VUF101" s="1278"/>
      <c r="VUG101" s="1278"/>
      <c r="VUH101" s="1278"/>
      <c r="VUI101" s="1278"/>
      <c r="VUJ101" s="1278"/>
      <c r="VUK101" s="1278"/>
      <c r="VUL101" s="1278"/>
      <c r="VUM101" s="1278"/>
      <c r="VUN101" s="1278"/>
      <c r="VUO101" s="1278"/>
      <c r="VUP101" s="1278"/>
      <c r="VUQ101" s="1278"/>
      <c r="VUR101" s="1278"/>
      <c r="VUS101" s="1278"/>
      <c r="VUT101" s="1278"/>
      <c r="VUU101" s="1278"/>
      <c r="VUV101" s="1278"/>
      <c r="VUW101" s="1278"/>
      <c r="VUX101" s="1278"/>
      <c r="VUY101" s="1278"/>
      <c r="VUZ101" s="1278"/>
      <c r="VVA101" s="1278"/>
      <c r="VVB101" s="1278"/>
      <c r="VVC101" s="1278"/>
      <c r="VVD101" s="1278"/>
      <c r="VVE101" s="1278"/>
      <c r="VVF101" s="1278"/>
      <c r="VVG101" s="1278"/>
      <c r="VVH101" s="1278"/>
      <c r="VVI101" s="1278"/>
      <c r="VVJ101" s="1278"/>
      <c r="VVK101" s="1278"/>
      <c r="VVL101" s="1278"/>
      <c r="VVM101" s="1278"/>
      <c r="VVN101" s="1278"/>
      <c r="VVO101" s="1278"/>
      <c r="VVP101" s="1278"/>
      <c r="VVQ101" s="1278"/>
      <c r="VVR101" s="1278"/>
      <c r="VVS101" s="1278"/>
      <c r="VVT101" s="1278"/>
      <c r="VVU101" s="1278"/>
      <c r="VVV101" s="1278"/>
      <c r="VVW101" s="1278"/>
      <c r="VVX101" s="1278"/>
      <c r="VVY101" s="1278"/>
      <c r="VVZ101" s="1278"/>
      <c r="VWA101" s="1278"/>
      <c r="VWB101" s="1278"/>
      <c r="VWC101" s="1278"/>
      <c r="VWD101" s="1278"/>
      <c r="VWE101" s="1278"/>
      <c r="VWF101" s="1278"/>
      <c r="VWG101" s="1278"/>
      <c r="VWH101" s="1278"/>
      <c r="VWI101" s="1278"/>
      <c r="VWJ101" s="1278"/>
      <c r="VWK101" s="1278"/>
      <c r="VWL101" s="1278"/>
      <c r="VWM101" s="1278"/>
      <c r="VWN101" s="1278"/>
      <c r="VWO101" s="1278"/>
      <c r="VWP101" s="1278"/>
      <c r="VWQ101" s="1278"/>
      <c r="VWR101" s="1278"/>
      <c r="VWS101" s="1278"/>
      <c r="VWT101" s="1278"/>
      <c r="VWU101" s="1278"/>
      <c r="VWV101" s="1278"/>
      <c r="VWW101" s="1278"/>
      <c r="VWX101" s="1278"/>
      <c r="VWY101" s="1278"/>
      <c r="VWZ101" s="1278"/>
      <c r="VXA101" s="1278"/>
      <c r="VXB101" s="1278"/>
      <c r="VXC101" s="1278"/>
      <c r="VXD101" s="1278"/>
      <c r="VXE101" s="1278"/>
      <c r="VXF101" s="1278"/>
      <c r="VXG101" s="1278"/>
      <c r="VXH101" s="1278"/>
      <c r="VXI101" s="1278"/>
      <c r="VXJ101" s="1278"/>
      <c r="VXK101" s="1278"/>
      <c r="VXL101" s="1278"/>
      <c r="VXM101" s="1278"/>
      <c r="VXN101" s="1278"/>
      <c r="VXO101" s="1278"/>
      <c r="VXP101" s="1278"/>
      <c r="VXQ101" s="1278"/>
      <c r="VXR101" s="1278"/>
      <c r="VXS101" s="1278"/>
      <c r="VXT101" s="1278"/>
      <c r="VXU101" s="1278"/>
      <c r="VXV101" s="1278"/>
      <c r="VXW101" s="1278"/>
      <c r="VXX101" s="1278"/>
      <c r="VXY101" s="1278"/>
      <c r="VXZ101" s="1278"/>
      <c r="VYA101" s="1278"/>
      <c r="VYB101" s="1278"/>
      <c r="VYC101" s="1278"/>
      <c r="VYD101" s="1278"/>
      <c r="VYE101" s="1278"/>
      <c r="VYF101" s="1278"/>
      <c r="VYG101" s="1278"/>
      <c r="VYH101" s="1278"/>
      <c r="VYI101" s="1278"/>
      <c r="VYJ101" s="1278"/>
      <c r="VYK101" s="1278"/>
      <c r="VYL101" s="1278"/>
      <c r="VYM101" s="1278"/>
      <c r="VYN101" s="1278"/>
      <c r="VYO101" s="1278"/>
      <c r="VYP101" s="1278"/>
      <c r="VYQ101" s="1278"/>
      <c r="VYR101" s="1278"/>
      <c r="VYS101" s="1278"/>
      <c r="VYT101" s="1278"/>
      <c r="VYU101" s="1278"/>
      <c r="VYV101" s="1278"/>
      <c r="VYW101" s="1278"/>
      <c r="VYX101" s="1278"/>
      <c r="VYY101" s="1278"/>
      <c r="VYZ101" s="1278"/>
      <c r="VZA101" s="1278"/>
      <c r="VZB101" s="1278"/>
      <c r="VZC101" s="1278"/>
      <c r="VZD101" s="1278"/>
      <c r="VZE101" s="1278"/>
      <c r="VZF101" s="1278"/>
      <c r="VZG101" s="1278"/>
      <c r="VZH101" s="1278"/>
      <c r="VZI101" s="1278"/>
      <c r="VZJ101" s="1278"/>
      <c r="VZK101" s="1278"/>
      <c r="VZL101" s="1278"/>
      <c r="VZM101" s="1278"/>
      <c r="VZN101" s="1278"/>
      <c r="VZO101" s="1278"/>
      <c r="VZP101" s="1278"/>
      <c r="VZQ101" s="1278"/>
      <c r="VZR101" s="1278"/>
      <c r="VZS101" s="1278"/>
      <c r="VZT101" s="1278"/>
      <c r="VZU101" s="1278"/>
      <c r="VZV101" s="1278"/>
      <c r="VZW101" s="1278"/>
      <c r="VZX101" s="1278"/>
      <c r="VZY101" s="1278"/>
      <c r="VZZ101" s="1278"/>
      <c r="WAA101" s="1278"/>
      <c r="WAB101" s="1278"/>
      <c r="WAC101" s="1278"/>
      <c r="WAD101" s="1278"/>
      <c r="WAE101" s="1278"/>
      <c r="WAF101" s="1278"/>
      <c r="WAG101" s="1278"/>
      <c r="WAH101" s="1278"/>
      <c r="WAI101" s="1278"/>
      <c r="WAJ101" s="1278"/>
      <c r="WAK101" s="1278"/>
      <c r="WAL101" s="1278"/>
      <c r="WAM101" s="1278"/>
      <c r="WAN101" s="1278"/>
      <c r="WAO101" s="1278"/>
      <c r="WAP101" s="1278"/>
      <c r="WAQ101" s="1278"/>
      <c r="WAR101" s="1278"/>
      <c r="WAS101" s="1278"/>
      <c r="WAT101" s="1278"/>
      <c r="WAU101" s="1278"/>
      <c r="WAV101" s="1278"/>
      <c r="WAW101" s="1278"/>
      <c r="WAX101" s="1278"/>
      <c r="WAY101" s="1278"/>
      <c r="WAZ101" s="1278"/>
      <c r="WBA101" s="1278"/>
      <c r="WBB101" s="1278"/>
      <c r="WBC101" s="1278"/>
      <c r="WBD101" s="1278"/>
      <c r="WBE101" s="1278"/>
      <c r="WBF101" s="1278"/>
      <c r="WBG101" s="1278"/>
      <c r="WBH101" s="1278"/>
      <c r="WBI101" s="1278"/>
      <c r="WBJ101" s="1278"/>
      <c r="WBK101" s="1278"/>
      <c r="WBL101" s="1278"/>
      <c r="WBM101" s="1278"/>
      <c r="WBN101" s="1278"/>
      <c r="WBO101" s="1278"/>
      <c r="WBP101" s="1278"/>
      <c r="WBQ101" s="1278"/>
      <c r="WBR101" s="1278"/>
      <c r="WBS101" s="1278"/>
      <c r="WBT101" s="1278"/>
      <c r="WBU101" s="1278"/>
      <c r="WBV101" s="1278"/>
      <c r="WBW101" s="1278"/>
      <c r="WBX101" s="1278"/>
      <c r="WBY101" s="1278"/>
      <c r="WBZ101" s="1278"/>
      <c r="WCA101" s="1278"/>
      <c r="WCB101" s="1278"/>
      <c r="WCC101" s="1278"/>
      <c r="WCD101" s="1278"/>
      <c r="WCE101" s="1278"/>
      <c r="WCF101" s="1278"/>
      <c r="WCG101" s="1278"/>
      <c r="WCH101" s="1278"/>
      <c r="WCI101" s="1278"/>
      <c r="WCJ101" s="1278"/>
      <c r="WCK101" s="1278"/>
      <c r="WCL101" s="1278"/>
      <c r="WCM101" s="1278"/>
      <c r="WCN101" s="1278"/>
      <c r="WCO101" s="1278"/>
      <c r="WCP101" s="1278"/>
      <c r="WCQ101" s="1278"/>
      <c r="WCR101" s="1278"/>
      <c r="WCS101" s="1278"/>
      <c r="WCT101" s="1278"/>
      <c r="WCU101" s="1278"/>
      <c r="WCV101" s="1278"/>
      <c r="WCW101" s="1278"/>
      <c r="WCX101" s="1278"/>
      <c r="WCY101" s="1278"/>
      <c r="WCZ101" s="1278"/>
      <c r="WDA101" s="1278"/>
      <c r="WDB101" s="1278"/>
      <c r="WDC101" s="1278"/>
      <c r="WDD101" s="1278"/>
      <c r="WDE101" s="1278"/>
      <c r="WDF101" s="1278"/>
      <c r="WDG101" s="1278"/>
      <c r="WDH101" s="1278"/>
      <c r="WDI101" s="1278"/>
      <c r="WDJ101" s="1278"/>
      <c r="WDK101" s="1278"/>
      <c r="WDL101" s="1278"/>
      <c r="WDM101" s="1278"/>
      <c r="WDN101" s="1278"/>
      <c r="WDO101" s="1278"/>
      <c r="WDP101" s="1278"/>
      <c r="WDQ101" s="1278"/>
      <c r="WDR101" s="1278"/>
      <c r="WDS101" s="1278"/>
      <c r="WDT101" s="1278"/>
      <c r="WDU101" s="1278"/>
      <c r="WDV101" s="1278"/>
      <c r="WDW101" s="1278"/>
      <c r="WDX101" s="1278"/>
      <c r="WDY101" s="1278"/>
      <c r="WDZ101" s="1278"/>
      <c r="WEA101" s="1278"/>
      <c r="WEB101" s="1278"/>
      <c r="WEC101" s="1278"/>
      <c r="WED101" s="1278"/>
      <c r="WEE101" s="1278"/>
      <c r="WEF101" s="1278"/>
      <c r="WEG101" s="1278"/>
      <c r="WEH101" s="1278"/>
      <c r="WEI101" s="1278"/>
      <c r="WEJ101" s="1278"/>
      <c r="WEK101" s="1278"/>
      <c r="WEL101" s="1278"/>
      <c r="WEM101" s="1278"/>
      <c r="WEN101" s="1278"/>
      <c r="WEO101" s="1278"/>
      <c r="WEP101" s="1278"/>
      <c r="WEQ101" s="1278"/>
      <c r="WER101" s="1278"/>
      <c r="WES101" s="1278"/>
      <c r="WET101" s="1278"/>
      <c r="WEU101" s="1278"/>
      <c r="WEV101" s="1278"/>
      <c r="WEW101" s="1278"/>
      <c r="WEX101" s="1278"/>
      <c r="WEY101" s="1278"/>
      <c r="WEZ101" s="1278"/>
      <c r="WFA101" s="1278"/>
      <c r="WFB101" s="1278"/>
      <c r="WFC101" s="1278"/>
      <c r="WFD101" s="1278"/>
      <c r="WFE101" s="1278"/>
      <c r="WFF101" s="1278"/>
      <c r="WFG101" s="1278"/>
      <c r="WFH101" s="1278"/>
      <c r="WFI101" s="1278"/>
      <c r="WFJ101" s="1278"/>
      <c r="WFK101" s="1278"/>
      <c r="WFL101" s="1278"/>
      <c r="WFM101" s="1278"/>
      <c r="WFN101" s="1278"/>
      <c r="WFO101" s="1278"/>
      <c r="WFP101" s="1278"/>
      <c r="WFQ101" s="1278"/>
      <c r="WFR101" s="1278"/>
      <c r="WFS101" s="1278"/>
      <c r="WFT101" s="1278"/>
      <c r="WFU101" s="1278"/>
      <c r="WFV101" s="1278"/>
      <c r="WFW101" s="1278"/>
      <c r="WFX101" s="1278"/>
      <c r="WFY101" s="1278"/>
      <c r="WFZ101" s="1278"/>
      <c r="WGA101" s="1278"/>
      <c r="WGB101" s="1278"/>
      <c r="WGC101" s="1278"/>
      <c r="WGD101" s="1278"/>
      <c r="WGE101" s="1278"/>
      <c r="WGF101" s="1278"/>
      <c r="WGG101" s="1278"/>
      <c r="WGH101" s="1278"/>
      <c r="WGI101" s="1278"/>
      <c r="WGJ101" s="1278"/>
      <c r="WGK101" s="1278"/>
      <c r="WGL101" s="1278"/>
      <c r="WGM101" s="1278"/>
      <c r="WGN101" s="1278"/>
      <c r="WGO101" s="1278"/>
      <c r="WGP101" s="1278"/>
      <c r="WGQ101" s="1278"/>
      <c r="WGR101" s="1278"/>
      <c r="WGS101" s="1278"/>
      <c r="WGT101" s="1278"/>
      <c r="WGU101" s="1278"/>
      <c r="WGV101" s="1278"/>
      <c r="WGW101" s="1278"/>
      <c r="WGX101" s="1278"/>
      <c r="WGY101" s="1278"/>
      <c r="WGZ101" s="1278"/>
      <c r="WHA101" s="1278"/>
      <c r="WHB101" s="1278"/>
      <c r="WHC101" s="1278"/>
      <c r="WHD101" s="1278"/>
      <c r="WHE101" s="1278"/>
      <c r="WHF101" s="1278"/>
      <c r="WHG101" s="1278"/>
      <c r="WHH101" s="1278"/>
      <c r="WHI101" s="1278"/>
      <c r="WHJ101" s="1278"/>
      <c r="WHK101" s="1278"/>
      <c r="WHL101" s="1278"/>
      <c r="WHM101" s="1278"/>
      <c r="WHN101" s="1278"/>
      <c r="WHO101" s="1278"/>
      <c r="WHP101" s="1278"/>
      <c r="WHQ101" s="1278"/>
      <c r="WHR101" s="1278"/>
      <c r="WHS101" s="1278"/>
      <c r="WHT101" s="1278"/>
      <c r="WHU101" s="1278"/>
      <c r="WHV101" s="1278"/>
      <c r="WHW101" s="1278"/>
      <c r="WHX101" s="1278"/>
      <c r="WHY101" s="1278"/>
      <c r="WHZ101" s="1278"/>
      <c r="WIA101" s="1278"/>
      <c r="WIB101" s="1278"/>
      <c r="WIC101" s="1278"/>
      <c r="WID101" s="1278"/>
      <c r="WIE101" s="1278"/>
      <c r="WIF101" s="1278"/>
      <c r="WIG101" s="1278"/>
      <c r="WIH101" s="1278"/>
      <c r="WII101" s="1278"/>
      <c r="WIJ101" s="1278"/>
      <c r="WIK101" s="1278"/>
      <c r="WIL101" s="1278"/>
      <c r="WIM101" s="1278"/>
      <c r="WIN101" s="1278"/>
      <c r="WIO101" s="1278"/>
      <c r="WIP101" s="1278"/>
      <c r="WIQ101" s="1278"/>
      <c r="WIR101" s="1278"/>
      <c r="WIS101" s="1278"/>
      <c r="WIT101" s="1278"/>
      <c r="WIU101" s="1278"/>
      <c r="WIV101" s="1278"/>
      <c r="WIW101" s="1278"/>
      <c r="WIX101" s="1278"/>
      <c r="WIY101" s="1278"/>
      <c r="WIZ101" s="1278"/>
      <c r="WJA101" s="1278"/>
      <c r="WJB101" s="1278"/>
      <c r="WJC101" s="1278"/>
      <c r="WJD101" s="1278"/>
      <c r="WJE101" s="1278"/>
      <c r="WJF101" s="1278"/>
      <c r="WJG101" s="1278"/>
      <c r="WJH101" s="1278"/>
      <c r="WJI101" s="1278"/>
      <c r="WJJ101" s="1278"/>
      <c r="WJK101" s="1278"/>
      <c r="WJL101" s="1278"/>
      <c r="WJM101" s="1278"/>
      <c r="WJN101" s="1278"/>
      <c r="WJO101" s="1278"/>
      <c r="WJP101" s="1278"/>
      <c r="WJQ101" s="1278"/>
      <c r="WJR101" s="1278"/>
      <c r="WJS101" s="1278"/>
      <c r="WJT101" s="1278"/>
      <c r="WJU101" s="1278"/>
      <c r="WJV101" s="1278"/>
      <c r="WJW101" s="1278"/>
      <c r="WJX101" s="1278"/>
      <c r="WJY101" s="1278"/>
      <c r="WJZ101" s="1278"/>
      <c r="WKA101" s="1278"/>
      <c r="WKB101" s="1278"/>
      <c r="WKC101" s="1278"/>
      <c r="WKD101" s="1278"/>
      <c r="WKE101" s="1278"/>
      <c r="WKF101" s="1278"/>
      <c r="WKG101" s="1278"/>
      <c r="WKH101" s="1278"/>
      <c r="WKI101" s="1278"/>
      <c r="WKJ101" s="1278"/>
      <c r="WKK101" s="1278"/>
      <c r="WKL101" s="1278"/>
      <c r="WKM101" s="1278"/>
      <c r="WKN101" s="1278"/>
      <c r="WKO101" s="1278"/>
      <c r="WKP101" s="1278"/>
      <c r="WKQ101" s="1278"/>
      <c r="WKR101" s="1278"/>
      <c r="WKS101" s="1278"/>
      <c r="WKT101" s="1278"/>
      <c r="WKU101" s="1278"/>
      <c r="WKV101" s="1278"/>
      <c r="WKW101" s="1278"/>
      <c r="WKX101" s="1278"/>
      <c r="WKY101" s="1278"/>
      <c r="WKZ101" s="1278"/>
      <c r="WLA101" s="1278"/>
      <c r="WLB101" s="1278"/>
      <c r="WLC101" s="1278"/>
      <c r="WLD101" s="1278"/>
      <c r="WLE101" s="1278"/>
      <c r="WLF101" s="1278"/>
      <c r="WLG101" s="1278"/>
      <c r="WLH101" s="1278"/>
      <c r="WLI101" s="1278"/>
      <c r="WLJ101" s="1278"/>
      <c r="WLK101" s="1278"/>
      <c r="WLL101" s="1278"/>
      <c r="WLM101" s="1278"/>
      <c r="WLN101" s="1278"/>
      <c r="WLO101" s="1278"/>
      <c r="WLP101" s="1278"/>
      <c r="WLQ101" s="1278"/>
      <c r="WLR101" s="1278"/>
      <c r="WLS101" s="1278"/>
      <c r="WLT101" s="1278"/>
      <c r="WLU101" s="1278"/>
      <c r="WLV101" s="1278"/>
      <c r="WLW101" s="1278"/>
      <c r="WLX101" s="1278"/>
      <c r="WLY101" s="1278"/>
      <c r="WLZ101" s="1278"/>
      <c r="WMA101" s="1278"/>
      <c r="WMB101" s="1278"/>
      <c r="WMC101" s="1278"/>
      <c r="WMD101" s="1278"/>
      <c r="WME101" s="1278"/>
      <c r="WMF101" s="1278"/>
      <c r="WMG101" s="1278"/>
      <c r="WMH101" s="1278"/>
      <c r="WMI101" s="1278"/>
      <c r="WMJ101" s="1278"/>
      <c r="WMK101" s="1278"/>
      <c r="WML101" s="1278"/>
      <c r="WMM101" s="1278"/>
      <c r="WMN101" s="1278"/>
      <c r="WMO101" s="1278"/>
      <c r="WMP101" s="1278"/>
      <c r="WMQ101" s="1278"/>
      <c r="WMR101" s="1278"/>
      <c r="WMS101" s="1278"/>
      <c r="WMT101" s="1278"/>
      <c r="WMU101" s="1278"/>
      <c r="WMV101" s="1278"/>
      <c r="WMW101" s="1278"/>
      <c r="WMX101" s="1278"/>
      <c r="WMY101" s="1278"/>
      <c r="WMZ101" s="1278"/>
      <c r="WNA101" s="1278"/>
      <c r="WNB101" s="1278"/>
      <c r="WNC101" s="1278"/>
      <c r="WND101" s="1278"/>
      <c r="WNE101" s="1278"/>
      <c r="WNF101" s="1278"/>
      <c r="WNG101" s="1278"/>
      <c r="WNH101" s="1278"/>
      <c r="WNI101" s="1278"/>
      <c r="WNJ101" s="1278"/>
      <c r="WNK101" s="1278"/>
      <c r="WNL101" s="1278"/>
      <c r="WNM101" s="1278"/>
      <c r="WNN101" s="1278"/>
      <c r="WNO101" s="1278"/>
      <c r="WNP101" s="1278"/>
      <c r="WNQ101" s="1278"/>
      <c r="WNR101" s="1278"/>
      <c r="WNS101" s="1278"/>
      <c r="WNT101" s="1278"/>
      <c r="WNU101" s="1278"/>
      <c r="WNV101" s="1278"/>
      <c r="WNW101" s="1278"/>
      <c r="WNX101" s="1278"/>
      <c r="WNY101" s="1278"/>
      <c r="WNZ101" s="1278"/>
      <c r="WOA101" s="1278"/>
      <c r="WOB101" s="1278"/>
      <c r="WOC101" s="1278"/>
      <c r="WOD101" s="1278"/>
      <c r="WOE101" s="1278"/>
      <c r="WOF101" s="1278"/>
      <c r="WOG101" s="1278"/>
      <c r="WOH101" s="1278"/>
      <c r="WOI101" s="1278"/>
      <c r="WOJ101" s="1278"/>
      <c r="WOK101" s="1278"/>
      <c r="WOL101" s="1278"/>
      <c r="WOM101" s="1278"/>
      <c r="WON101" s="1278"/>
      <c r="WOO101" s="1278"/>
      <c r="WOP101" s="1278"/>
      <c r="WOQ101" s="1278"/>
      <c r="WOR101" s="1278"/>
      <c r="WOS101" s="1278"/>
      <c r="WOT101" s="1278"/>
      <c r="WOU101" s="1278"/>
      <c r="WOV101" s="1278"/>
      <c r="WOW101" s="1278"/>
      <c r="WOX101" s="1278"/>
      <c r="WOY101" s="1278"/>
      <c r="WOZ101" s="1278"/>
      <c r="WPA101" s="1278"/>
      <c r="WPB101" s="1278"/>
      <c r="WPC101" s="1278"/>
      <c r="WPD101" s="1278"/>
      <c r="WPE101" s="1278"/>
      <c r="WPF101" s="1278"/>
      <c r="WPG101" s="1278"/>
      <c r="WPH101" s="1278"/>
      <c r="WPI101" s="1278"/>
      <c r="WPJ101" s="1278"/>
      <c r="WPK101" s="1278"/>
      <c r="WPL101" s="1278"/>
      <c r="WPM101" s="1278"/>
      <c r="WPN101" s="1278"/>
      <c r="WPO101" s="1278"/>
      <c r="WPP101" s="1278"/>
      <c r="WPQ101" s="1278"/>
      <c r="WPR101" s="1278"/>
      <c r="WPS101" s="1278"/>
      <c r="WPT101" s="1278"/>
      <c r="WPU101" s="1278"/>
      <c r="WPV101" s="1278"/>
      <c r="WPW101" s="1278"/>
      <c r="WPX101" s="1278"/>
      <c r="WPY101" s="1278"/>
      <c r="WPZ101" s="1278"/>
      <c r="WQA101" s="1278"/>
      <c r="WQB101" s="1278"/>
      <c r="WQC101" s="1278"/>
      <c r="WQD101" s="1278"/>
      <c r="WQE101" s="1278"/>
      <c r="WQF101" s="1278"/>
      <c r="WQG101" s="1278"/>
      <c r="WQH101" s="1278"/>
      <c r="WQI101" s="1278"/>
      <c r="WQJ101" s="1278"/>
      <c r="WQK101" s="1278"/>
      <c r="WQL101" s="1278"/>
      <c r="WQM101" s="1278"/>
      <c r="WQN101" s="1278"/>
      <c r="WQO101" s="1278"/>
      <c r="WQP101" s="1278"/>
      <c r="WQQ101" s="1278"/>
      <c r="WQR101" s="1278"/>
      <c r="WQS101" s="1278"/>
      <c r="WQT101" s="1278"/>
      <c r="WQU101" s="1278"/>
      <c r="WQV101" s="1278"/>
      <c r="WQW101" s="1278"/>
      <c r="WQX101" s="1278"/>
      <c r="WQY101" s="1278"/>
      <c r="WQZ101" s="1278"/>
      <c r="WRA101" s="1278"/>
      <c r="WRB101" s="1278"/>
      <c r="WRC101" s="1278"/>
      <c r="WRD101" s="1278"/>
      <c r="WRE101" s="1278"/>
      <c r="WRF101" s="1278"/>
      <c r="WRG101" s="1278"/>
      <c r="WRH101" s="1278"/>
      <c r="WRI101" s="1278"/>
      <c r="WRJ101" s="1278"/>
      <c r="WRK101" s="1278"/>
      <c r="WRL101" s="1278"/>
      <c r="WRM101" s="1278"/>
      <c r="WRN101" s="1278"/>
      <c r="WRO101" s="1278"/>
      <c r="WRP101" s="1278"/>
      <c r="WRQ101" s="1278"/>
      <c r="WRR101" s="1278"/>
      <c r="WRS101" s="1278"/>
      <c r="WRT101" s="1278"/>
      <c r="WRU101" s="1278"/>
      <c r="WRV101" s="1278"/>
      <c r="WRW101" s="1278"/>
      <c r="WRX101" s="1278"/>
      <c r="WRY101" s="1278"/>
      <c r="WRZ101" s="1278"/>
      <c r="WSA101" s="1278"/>
      <c r="WSB101" s="1278"/>
      <c r="WSC101" s="1278"/>
      <c r="WSD101" s="1278"/>
      <c r="WSE101" s="1278"/>
      <c r="WSF101" s="1278"/>
      <c r="WSG101" s="1278"/>
      <c r="WSH101" s="1278"/>
      <c r="WSI101" s="1278"/>
      <c r="WSJ101" s="1278"/>
      <c r="WSK101" s="1278"/>
      <c r="WSL101" s="1278"/>
      <c r="WSM101" s="1278"/>
      <c r="WSN101" s="1278"/>
      <c r="WSO101" s="1278"/>
      <c r="WSP101" s="1278"/>
      <c r="WSQ101" s="1278"/>
      <c r="WSR101" s="1278"/>
      <c r="WSS101" s="1278"/>
      <c r="WST101" s="1278"/>
      <c r="WSU101" s="1278"/>
      <c r="WSV101" s="1278"/>
      <c r="WSW101" s="1278"/>
      <c r="WSX101" s="1278"/>
      <c r="WSY101" s="1278"/>
      <c r="WSZ101" s="1278"/>
      <c r="WTA101" s="1278"/>
      <c r="WTB101" s="1278"/>
      <c r="WTC101" s="1278"/>
      <c r="WTD101" s="1278"/>
      <c r="WTE101" s="1278"/>
      <c r="WTF101" s="1278"/>
      <c r="WTG101" s="1278"/>
      <c r="WTH101" s="1278"/>
      <c r="WTI101" s="1278"/>
      <c r="WTJ101" s="1278"/>
      <c r="WTK101" s="1278"/>
      <c r="WTL101" s="1278"/>
      <c r="WTM101" s="1278"/>
      <c r="WTN101" s="1278"/>
      <c r="WTO101" s="1278"/>
      <c r="WTP101" s="1278"/>
      <c r="WTQ101" s="1278"/>
      <c r="WTR101" s="1278"/>
      <c r="WTS101" s="1278"/>
      <c r="WTT101" s="1278"/>
      <c r="WTU101" s="1278"/>
      <c r="WTV101" s="1278"/>
    </row>
    <row r="102" spans="2:16090" s="1291" customFormat="1">
      <c r="B102" s="1290"/>
      <c r="L102" s="44"/>
      <c r="M102" s="44"/>
      <c r="N102" s="44"/>
      <c r="O102" s="44"/>
      <c r="P102" s="44"/>
      <c r="Q102" s="1278"/>
      <c r="R102" s="1278"/>
      <c r="S102" s="1278"/>
      <c r="T102" s="1278"/>
      <c r="U102" s="1278"/>
      <c r="V102" s="1278"/>
      <c r="W102" s="1278"/>
      <c r="X102" s="1278"/>
      <c r="Y102" s="1278"/>
      <c r="Z102" s="1278"/>
      <c r="AA102" s="1278"/>
      <c r="AB102" s="1278"/>
      <c r="AC102" s="1278"/>
      <c r="AD102" s="1278"/>
      <c r="AE102" s="1278"/>
      <c r="AF102" s="1278"/>
      <c r="AG102" s="1278"/>
      <c r="AH102" s="1278"/>
      <c r="AI102" s="1278"/>
      <c r="AJ102" s="1278"/>
      <c r="AK102" s="1278"/>
      <c r="AL102" s="1278"/>
      <c r="AM102" s="1278"/>
      <c r="AN102" s="1278"/>
      <c r="AO102" s="1278"/>
      <c r="AP102" s="1278"/>
      <c r="AQ102" s="1278"/>
      <c r="AR102" s="1278"/>
      <c r="AS102" s="1278"/>
      <c r="AT102" s="1278"/>
      <c r="AU102" s="1278"/>
      <c r="AV102" s="1278"/>
      <c r="AW102" s="1278"/>
      <c r="AX102" s="1278"/>
      <c r="AY102" s="1278"/>
      <c r="AZ102" s="1278"/>
      <c r="BA102" s="1278"/>
      <c r="BB102" s="1278"/>
      <c r="BC102" s="1278"/>
      <c r="BD102" s="1278"/>
      <c r="BE102" s="1278"/>
      <c r="BF102" s="1278"/>
      <c r="BG102" s="1278"/>
      <c r="BH102" s="1278"/>
      <c r="BI102" s="1278"/>
      <c r="BJ102" s="1278"/>
      <c r="BK102" s="1278"/>
      <c r="BL102" s="1278"/>
      <c r="BM102" s="1278"/>
      <c r="BN102" s="1278"/>
      <c r="BO102" s="1278"/>
      <c r="BP102" s="1278"/>
      <c r="BQ102" s="1278"/>
      <c r="BR102" s="1278"/>
      <c r="BS102" s="1278"/>
      <c r="BT102" s="1278"/>
      <c r="BU102" s="1278"/>
      <c r="BV102" s="1278"/>
      <c r="BW102" s="1278"/>
      <c r="BX102" s="1278"/>
      <c r="BY102" s="1278"/>
      <c r="BZ102" s="1278"/>
      <c r="CA102" s="1278"/>
      <c r="CB102" s="1278"/>
      <c r="CC102" s="1278"/>
      <c r="CD102" s="1278"/>
      <c r="CE102" s="1278"/>
      <c r="CF102" s="1278"/>
      <c r="CG102" s="1278"/>
      <c r="CH102" s="1278"/>
      <c r="CI102" s="1278"/>
      <c r="CJ102" s="1278"/>
      <c r="CK102" s="1278"/>
      <c r="CL102" s="1278"/>
      <c r="CM102" s="1278"/>
      <c r="CN102" s="1278"/>
      <c r="CO102" s="1278"/>
      <c r="CP102" s="1278"/>
      <c r="CQ102" s="1278"/>
      <c r="CR102" s="1278"/>
      <c r="CS102" s="1278"/>
      <c r="CT102" s="1278"/>
      <c r="CU102" s="1278"/>
      <c r="CV102" s="1278"/>
      <c r="CW102" s="1278"/>
      <c r="CX102" s="1278"/>
      <c r="CY102" s="1278"/>
      <c r="CZ102" s="1278"/>
      <c r="DA102" s="1278"/>
      <c r="DB102" s="1278"/>
      <c r="DC102" s="1278"/>
      <c r="DD102" s="1278"/>
      <c r="DE102" s="1278"/>
      <c r="DF102" s="1278"/>
      <c r="DG102" s="1278"/>
      <c r="DH102" s="1278"/>
      <c r="DI102" s="1278"/>
      <c r="DJ102" s="1278"/>
      <c r="DK102" s="1278"/>
      <c r="DL102" s="1278"/>
      <c r="DM102" s="1278"/>
      <c r="DN102" s="1278"/>
      <c r="DO102" s="1278"/>
      <c r="DP102" s="1278"/>
      <c r="DQ102" s="1278"/>
      <c r="DR102" s="1278"/>
      <c r="DS102" s="1278"/>
      <c r="DT102" s="1278"/>
      <c r="DU102" s="1278"/>
      <c r="DV102" s="1278"/>
      <c r="DW102" s="1278"/>
      <c r="DX102" s="1278"/>
      <c r="DY102" s="1278"/>
      <c r="DZ102" s="1278"/>
      <c r="EA102" s="1278"/>
      <c r="EB102" s="1278"/>
      <c r="EC102" s="1278"/>
      <c r="ED102" s="1278"/>
      <c r="EE102" s="1278"/>
      <c r="EF102" s="1278"/>
      <c r="EG102" s="1278"/>
      <c r="EH102" s="1278"/>
      <c r="EI102" s="1278"/>
      <c r="EJ102" s="1278"/>
      <c r="EK102" s="1278"/>
      <c r="EL102" s="1278"/>
      <c r="EM102" s="1278"/>
      <c r="EN102" s="1278"/>
      <c r="EO102" s="1278"/>
      <c r="EP102" s="1278"/>
      <c r="EQ102" s="1278"/>
      <c r="ER102" s="1278"/>
      <c r="ES102" s="1278"/>
      <c r="ET102" s="1278"/>
      <c r="EU102" s="1278"/>
      <c r="EV102" s="1278"/>
      <c r="EW102" s="1278"/>
      <c r="EX102" s="1278"/>
      <c r="EY102" s="1278"/>
      <c r="EZ102" s="1278"/>
      <c r="FA102" s="1278"/>
      <c r="FB102" s="1278"/>
      <c r="FC102" s="1278"/>
      <c r="FD102" s="1278"/>
      <c r="FE102" s="1278"/>
      <c r="FF102" s="1278"/>
      <c r="FG102" s="1278"/>
      <c r="FH102" s="1278"/>
      <c r="FI102" s="1278"/>
      <c r="FJ102" s="1278"/>
      <c r="FK102" s="1278"/>
      <c r="FL102" s="1278"/>
      <c r="FM102" s="1278"/>
      <c r="FN102" s="1278"/>
      <c r="FO102" s="1278"/>
      <c r="FP102" s="1278"/>
      <c r="FQ102" s="1278"/>
      <c r="FR102" s="1278"/>
      <c r="FS102" s="1278"/>
      <c r="FT102" s="1278"/>
      <c r="FU102" s="1278"/>
      <c r="FV102" s="1278"/>
      <c r="FW102" s="1278"/>
      <c r="FX102" s="1278"/>
      <c r="FY102" s="1278"/>
      <c r="FZ102" s="1278"/>
      <c r="GA102" s="1278"/>
      <c r="GB102" s="1278"/>
      <c r="GC102" s="1278"/>
      <c r="GD102" s="1278"/>
      <c r="GE102" s="1278"/>
      <c r="GF102" s="1278"/>
      <c r="GG102" s="1278"/>
      <c r="GH102" s="1278"/>
      <c r="GI102" s="1278"/>
      <c r="GJ102" s="1278"/>
      <c r="GK102" s="1278"/>
      <c r="GL102" s="1278"/>
      <c r="GM102" s="1278"/>
      <c r="GN102" s="1278"/>
      <c r="GO102" s="1278"/>
      <c r="GP102" s="1278"/>
      <c r="GQ102" s="1278"/>
      <c r="GR102" s="1278"/>
      <c r="GS102" s="1278"/>
      <c r="GT102" s="1278"/>
      <c r="GU102" s="1278"/>
      <c r="GV102" s="1278"/>
      <c r="GW102" s="1278"/>
      <c r="GX102" s="1278"/>
      <c r="GY102" s="1278"/>
      <c r="GZ102" s="1278"/>
      <c r="HA102" s="1278"/>
      <c r="HB102" s="1278"/>
      <c r="HC102" s="1278"/>
      <c r="HD102" s="1278"/>
      <c r="HE102" s="1278"/>
      <c r="HF102" s="1278"/>
      <c r="HG102" s="1278"/>
      <c r="HH102" s="1278"/>
      <c r="HI102" s="1278"/>
      <c r="HJ102" s="1278"/>
      <c r="HK102" s="1278"/>
      <c r="HL102" s="1278"/>
      <c r="HM102" s="1278"/>
      <c r="HN102" s="1278"/>
      <c r="HO102" s="1278"/>
      <c r="HP102" s="1278"/>
      <c r="HQ102" s="1278"/>
      <c r="HR102" s="1278"/>
      <c r="HS102" s="1278"/>
      <c r="HT102" s="1278"/>
      <c r="HU102" s="1278"/>
      <c r="HV102" s="1278"/>
      <c r="HW102" s="1278"/>
      <c r="HX102" s="1278"/>
      <c r="HY102" s="1278"/>
      <c r="HZ102" s="1278"/>
      <c r="IA102" s="1278"/>
      <c r="IB102" s="1278"/>
      <c r="IC102" s="1278"/>
      <c r="ID102" s="1278"/>
      <c r="IE102" s="1278"/>
      <c r="IF102" s="1278"/>
      <c r="IG102" s="1278"/>
      <c r="IH102" s="1278"/>
      <c r="II102" s="1278"/>
      <c r="IJ102" s="1278"/>
      <c r="IK102" s="1278"/>
      <c r="IL102" s="1278"/>
      <c r="IM102" s="1278"/>
      <c r="IN102" s="1278"/>
      <c r="IO102" s="1278"/>
      <c r="IP102" s="1278"/>
      <c r="IQ102" s="1278"/>
      <c r="IR102" s="1278"/>
      <c r="IS102" s="1278"/>
      <c r="IT102" s="1278"/>
      <c r="IU102" s="1278"/>
      <c r="IV102" s="1278"/>
      <c r="IW102" s="1278"/>
      <c r="IX102" s="1278"/>
      <c r="IY102" s="1278"/>
      <c r="IZ102" s="1278"/>
      <c r="JA102" s="1278"/>
      <c r="JB102" s="1278"/>
      <c r="JC102" s="1278"/>
      <c r="JD102" s="1278"/>
      <c r="JE102" s="1278"/>
      <c r="JF102" s="1278"/>
      <c r="JG102" s="1278"/>
      <c r="JH102" s="1278"/>
      <c r="JI102" s="1278"/>
      <c r="JJ102" s="1278"/>
      <c r="JK102" s="1278"/>
      <c r="JL102" s="1278"/>
      <c r="JM102" s="1278"/>
      <c r="JN102" s="1278"/>
      <c r="JO102" s="1278"/>
      <c r="JP102" s="1278"/>
      <c r="JQ102" s="1278"/>
      <c r="JR102" s="1278"/>
      <c r="JS102" s="1278"/>
      <c r="JT102" s="1278"/>
      <c r="JU102" s="1278"/>
      <c r="JV102" s="1278"/>
      <c r="JW102" s="1278"/>
      <c r="JX102" s="1278"/>
      <c r="JY102" s="1278"/>
      <c r="JZ102" s="1278"/>
      <c r="KA102" s="1278"/>
      <c r="KB102" s="1278"/>
      <c r="KC102" s="1278"/>
      <c r="KD102" s="1278"/>
      <c r="KE102" s="1278"/>
      <c r="KF102" s="1278"/>
      <c r="KG102" s="1278"/>
      <c r="KH102" s="1278"/>
      <c r="KI102" s="1278"/>
      <c r="KJ102" s="1278"/>
      <c r="KK102" s="1278"/>
      <c r="KL102" s="1278"/>
      <c r="KM102" s="1278"/>
      <c r="KN102" s="1278"/>
      <c r="KO102" s="1278"/>
      <c r="KP102" s="1278"/>
      <c r="KQ102" s="1278"/>
      <c r="KR102" s="1278"/>
      <c r="KS102" s="1278"/>
      <c r="KT102" s="1278"/>
      <c r="KU102" s="1278"/>
      <c r="KV102" s="1278"/>
      <c r="KW102" s="1278"/>
      <c r="KX102" s="1278"/>
      <c r="KY102" s="1278"/>
      <c r="KZ102" s="1278"/>
      <c r="LA102" s="1278"/>
      <c r="LB102" s="1278"/>
      <c r="LC102" s="1278"/>
      <c r="LD102" s="1278"/>
      <c r="LE102" s="1278"/>
      <c r="LF102" s="1278"/>
      <c r="LG102" s="1278"/>
      <c r="LH102" s="1278"/>
      <c r="LI102" s="1278"/>
      <c r="LJ102" s="1278"/>
      <c r="LK102" s="1278"/>
      <c r="LL102" s="1278"/>
      <c r="LM102" s="1278"/>
      <c r="LN102" s="1278"/>
      <c r="LO102" s="1278"/>
      <c r="LP102" s="1278"/>
      <c r="LQ102" s="1278"/>
      <c r="LR102" s="1278"/>
      <c r="LS102" s="1278"/>
      <c r="LT102" s="1278"/>
      <c r="LU102" s="1278"/>
      <c r="LV102" s="1278"/>
      <c r="LW102" s="1278"/>
      <c r="LX102" s="1278"/>
      <c r="LY102" s="1278"/>
      <c r="LZ102" s="1278"/>
      <c r="MA102" s="1278"/>
      <c r="MB102" s="1278"/>
      <c r="MC102" s="1278"/>
      <c r="MD102" s="1278"/>
      <c r="ME102" s="1278"/>
      <c r="MF102" s="1278"/>
      <c r="MG102" s="1278"/>
      <c r="MH102" s="1278"/>
      <c r="MI102" s="1278"/>
      <c r="MJ102" s="1278"/>
      <c r="MK102" s="1278"/>
      <c r="ML102" s="1278"/>
      <c r="MM102" s="1278"/>
      <c r="MN102" s="1278"/>
      <c r="MO102" s="1278"/>
      <c r="MP102" s="1278"/>
      <c r="MQ102" s="1278"/>
      <c r="MR102" s="1278"/>
      <c r="MS102" s="1278"/>
      <c r="MT102" s="1278"/>
      <c r="MU102" s="1278"/>
      <c r="MV102" s="1278"/>
      <c r="MW102" s="1278"/>
      <c r="MX102" s="1278"/>
      <c r="MY102" s="1278"/>
      <c r="MZ102" s="1278"/>
      <c r="NA102" s="1278"/>
      <c r="NB102" s="1278"/>
      <c r="NC102" s="1278"/>
      <c r="ND102" s="1278"/>
      <c r="NE102" s="1278"/>
      <c r="NF102" s="1278"/>
      <c r="NG102" s="1278"/>
      <c r="NH102" s="1278"/>
      <c r="NI102" s="1278"/>
      <c r="NJ102" s="1278"/>
      <c r="NK102" s="1278"/>
      <c r="NL102" s="1278"/>
      <c r="NM102" s="1278"/>
      <c r="NN102" s="1278"/>
      <c r="NO102" s="1278"/>
      <c r="NP102" s="1278"/>
      <c r="NQ102" s="1278"/>
      <c r="NR102" s="1278"/>
      <c r="NS102" s="1278"/>
      <c r="NT102" s="1278"/>
      <c r="NU102" s="1278"/>
      <c r="NV102" s="1278"/>
      <c r="NW102" s="1278"/>
      <c r="NX102" s="1278"/>
      <c r="NY102" s="1278"/>
      <c r="NZ102" s="1278"/>
      <c r="OA102" s="1278"/>
      <c r="OB102" s="1278"/>
      <c r="OC102" s="1278"/>
      <c r="OD102" s="1278"/>
      <c r="OE102" s="1278"/>
      <c r="OF102" s="1278"/>
      <c r="OG102" s="1278"/>
      <c r="OH102" s="1278"/>
      <c r="OI102" s="1278"/>
      <c r="OJ102" s="1278"/>
      <c r="OK102" s="1278"/>
      <c r="OL102" s="1278"/>
      <c r="OM102" s="1278"/>
      <c r="ON102" s="1278"/>
      <c r="OO102" s="1278"/>
      <c r="OP102" s="1278"/>
      <c r="OQ102" s="1278"/>
      <c r="OR102" s="1278"/>
      <c r="OS102" s="1278"/>
      <c r="OT102" s="1278"/>
      <c r="OU102" s="1278"/>
      <c r="OV102" s="1278"/>
      <c r="OW102" s="1278"/>
      <c r="OX102" s="1278"/>
      <c r="OY102" s="1278"/>
      <c r="OZ102" s="1278"/>
      <c r="PA102" s="1278"/>
      <c r="PB102" s="1278"/>
      <c r="PC102" s="1278"/>
      <c r="PD102" s="1278"/>
      <c r="PE102" s="1278"/>
      <c r="PF102" s="1278"/>
      <c r="PG102" s="1278"/>
      <c r="PH102" s="1278"/>
      <c r="PI102" s="1278"/>
      <c r="PJ102" s="1278"/>
      <c r="PK102" s="1278"/>
      <c r="PL102" s="1278"/>
      <c r="PM102" s="1278"/>
      <c r="PN102" s="1278"/>
      <c r="PO102" s="1278"/>
      <c r="PP102" s="1278"/>
      <c r="PQ102" s="1278"/>
      <c r="PR102" s="1278"/>
      <c r="PS102" s="1278"/>
      <c r="PT102" s="1278"/>
      <c r="PU102" s="1278"/>
      <c r="PV102" s="1278"/>
      <c r="PW102" s="1278"/>
      <c r="PX102" s="1278"/>
      <c r="PY102" s="1278"/>
      <c r="PZ102" s="1278"/>
      <c r="QA102" s="1278"/>
      <c r="QB102" s="1278"/>
      <c r="QC102" s="1278"/>
      <c r="QD102" s="1278"/>
      <c r="QE102" s="1278"/>
      <c r="QF102" s="1278"/>
      <c r="QG102" s="1278"/>
      <c r="QH102" s="1278"/>
      <c r="QI102" s="1278"/>
      <c r="QJ102" s="1278"/>
      <c r="QK102" s="1278"/>
      <c r="QL102" s="1278"/>
      <c r="QM102" s="1278"/>
      <c r="QN102" s="1278"/>
      <c r="QO102" s="1278"/>
      <c r="QP102" s="1278"/>
      <c r="QQ102" s="1278"/>
      <c r="QR102" s="1278"/>
      <c r="QS102" s="1278"/>
      <c r="QT102" s="1278"/>
      <c r="QU102" s="1278"/>
      <c r="QV102" s="1278"/>
      <c r="QW102" s="1278"/>
      <c r="QX102" s="1278"/>
      <c r="QY102" s="1278"/>
      <c r="QZ102" s="1278"/>
      <c r="RA102" s="1278"/>
      <c r="RB102" s="1278"/>
      <c r="RC102" s="1278"/>
      <c r="RD102" s="1278"/>
      <c r="RE102" s="1278"/>
      <c r="RF102" s="1278"/>
      <c r="RG102" s="1278"/>
      <c r="RH102" s="1278"/>
      <c r="RI102" s="1278"/>
      <c r="RJ102" s="1278"/>
      <c r="RK102" s="1278"/>
      <c r="RL102" s="1278"/>
      <c r="RM102" s="1278"/>
      <c r="RN102" s="1278"/>
      <c r="RO102" s="1278"/>
      <c r="RP102" s="1278"/>
      <c r="RQ102" s="1278"/>
      <c r="RR102" s="1278"/>
      <c r="RS102" s="1278"/>
      <c r="RT102" s="1278"/>
      <c r="RU102" s="1278"/>
      <c r="RV102" s="1278"/>
      <c r="RW102" s="1278"/>
      <c r="RX102" s="1278"/>
      <c r="RY102" s="1278"/>
      <c r="RZ102" s="1278"/>
      <c r="SA102" s="1278"/>
      <c r="SB102" s="1278"/>
      <c r="SC102" s="1278"/>
      <c r="SD102" s="1278"/>
      <c r="SE102" s="1278"/>
      <c r="SF102" s="1278"/>
      <c r="SG102" s="1278"/>
      <c r="SH102" s="1278"/>
      <c r="SI102" s="1278"/>
      <c r="SJ102" s="1278"/>
      <c r="SK102" s="1278"/>
      <c r="SL102" s="1278"/>
      <c r="SM102" s="1278"/>
      <c r="SN102" s="1278"/>
      <c r="SO102" s="1278"/>
      <c r="SP102" s="1278"/>
      <c r="SQ102" s="1278"/>
      <c r="SR102" s="1278"/>
      <c r="SS102" s="1278"/>
      <c r="ST102" s="1278"/>
      <c r="SU102" s="1278"/>
      <c r="SV102" s="1278"/>
      <c r="SW102" s="1278"/>
      <c r="SX102" s="1278"/>
      <c r="SY102" s="1278"/>
      <c r="SZ102" s="1278"/>
      <c r="TA102" s="1278"/>
      <c r="TB102" s="1278"/>
      <c r="TC102" s="1278"/>
      <c r="TD102" s="1278"/>
      <c r="TE102" s="1278"/>
      <c r="TF102" s="1278"/>
      <c r="TG102" s="1278"/>
      <c r="TH102" s="1278"/>
      <c r="TI102" s="1278"/>
      <c r="TJ102" s="1278"/>
      <c r="TK102" s="1278"/>
      <c r="TL102" s="1278"/>
      <c r="TM102" s="1278"/>
      <c r="TN102" s="1278"/>
      <c r="TO102" s="1278"/>
      <c r="TP102" s="1278"/>
      <c r="TQ102" s="1278"/>
      <c r="TR102" s="1278"/>
      <c r="TS102" s="1278"/>
      <c r="TT102" s="1278"/>
      <c r="TU102" s="1278"/>
      <c r="TV102" s="1278"/>
      <c r="TW102" s="1278"/>
      <c r="TX102" s="1278"/>
      <c r="TY102" s="1278"/>
      <c r="TZ102" s="1278"/>
      <c r="UA102" s="1278"/>
      <c r="UB102" s="1278"/>
      <c r="UC102" s="1278"/>
      <c r="UD102" s="1278"/>
      <c r="UE102" s="1278"/>
      <c r="UF102" s="1278"/>
      <c r="UG102" s="1278"/>
      <c r="UH102" s="1278"/>
      <c r="UI102" s="1278"/>
      <c r="UJ102" s="1278"/>
      <c r="UK102" s="1278"/>
      <c r="UL102" s="1278"/>
      <c r="UM102" s="1278"/>
      <c r="UN102" s="1278"/>
      <c r="UO102" s="1278"/>
      <c r="UP102" s="1278"/>
      <c r="UQ102" s="1278"/>
      <c r="UR102" s="1278"/>
      <c r="US102" s="1278"/>
      <c r="UT102" s="1278"/>
      <c r="UU102" s="1278"/>
      <c r="UV102" s="1278"/>
      <c r="UW102" s="1278"/>
      <c r="UX102" s="1278"/>
      <c r="UY102" s="1278"/>
      <c r="UZ102" s="1278"/>
      <c r="VA102" s="1278"/>
      <c r="VB102" s="1278"/>
      <c r="VC102" s="1278"/>
      <c r="VD102" s="1278"/>
      <c r="VE102" s="1278"/>
      <c r="VF102" s="1278"/>
      <c r="VG102" s="1278"/>
      <c r="VH102" s="1278"/>
      <c r="VI102" s="1278"/>
      <c r="VJ102" s="1278"/>
      <c r="VK102" s="1278"/>
      <c r="VL102" s="1278"/>
      <c r="VM102" s="1278"/>
      <c r="VN102" s="1278"/>
      <c r="VO102" s="1278"/>
      <c r="VP102" s="1278"/>
      <c r="VQ102" s="1278"/>
      <c r="VR102" s="1278"/>
      <c r="VS102" s="1278"/>
      <c r="VT102" s="1278"/>
      <c r="VU102" s="1278"/>
      <c r="VV102" s="1278"/>
      <c r="VW102" s="1278"/>
      <c r="VX102" s="1278"/>
      <c r="VY102" s="1278"/>
      <c r="VZ102" s="1278"/>
      <c r="WA102" s="1278"/>
      <c r="WB102" s="1278"/>
      <c r="WC102" s="1278"/>
      <c r="WD102" s="1278"/>
      <c r="WE102" s="1278"/>
      <c r="WF102" s="1278"/>
      <c r="WG102" s="1278"/>
      <c r="WH102" s="1278"/>
      <c r="WI102" s="1278"/>
      <c r="WJ102" s="1278"/>
      <c r="WK102" s="1278"/>
      <c r="WL102" s="1278"/>
      <c r="WM102" s="1278"/>
      <c r="WN102" s="1278"/>
      <c r="WO102" s="1278"/>
      <c r="WP102" s="1278"/>
      <c r="WQ102" s="1278"/>
      <c r="WR102" s="1278"/>
      <c r="WS102" s="1278"/>
      <c r="WT102" s="1278"/>
      <c r="WU102" s="1278"/>
      <c r="WV102" s="1278"/>
      <c r="WW102" s="1278"/>
      <c r="WX102" s="1278"/>
      <c r="WY102" s="1278"/>
      <c r="WZ102" s="1278"/>
      <c r="XA102" s="1278"/>
      <c r="XB102" s="1278"/>
      <c r="XC102" s="1278"/>
      <c r="XD102" s="1278"/>
      <c r="XE102" s="1278"/>
      <c r="XF102" s="1278"/>
      <c r="XG102" s="1278"/>
      <c r="XH102" s="1278"/>
      <c r="XI102" s="1278"/>
      <c r="XJ102" s="1278"/>
      <c r="XK102" s="1278"/>
      <c r="XL102" s="1278"/>
      <c r="XM102" s="1278"/>
      <c r="XN102" s="1278"/>
      <c r="XO102" s="1278"/>
      <c r="XP102" s="1278"/>
      <c r="XQ102" s="1278"/>
      <c r="XR102" s="1278"/>
      <c r="XS102" s="1278"/>
      <c r="XT102" s="1278"/>
      <c r="XU102" s="1278"/>
      <c r="XV102" s="1278"/>
      <c r="XW102" s="1278"/>
      <c r="XX102" s="1278"/>
      <c r="XY102" s="1278"/>
      <c r="XZ102" s="1278"/>
      <c r="YA102" s="1278"/>
      <c r="YB102" s="1278"/>
      <c r="YC102" s="1278"/>
      <c r="YD102" s="1278"/>
      <c r="YE102" s="1278"/>
      <c r="YF102" s="1278"/>
      <c r="YG102" s="1278"/>
      <c r="YH102" s="1278"/>
      <c r="YI102" s="1278"/>
      <c r="YJ102" s="1278"/>
      <c r="YK102" s="1278"/>
      <c r="YL102" s="1278"/>
      <c r="YM102" s="1278"/>
      <c r="YN102" s="1278"/>
      <c r="YO102" s="1278"/>
      <c r="YP102" s="1278"/>
      <c r="YQ102" s="1278"/>
      <c r="YR102" s="1278"/>
      <c r="YS102" s="1278"/>
      <c r="YT102" s="1278"/>
      <c r="YU102" s="1278"/>
      <c r="YV102" s="1278"/>
      <c r="YW102" s="1278"/>
      <c r="YX102" s="1278"/>
      <c r="YY102" s="1278"/>
      <c r="YZ102" s="1278"/>
      <c r="ZA102" s="1278"/>
      <c r="ZB102" s="1278"/>
      <c r="ZC102" s="1278"/>
      <c r="ZD102" s="1278"/>
      <c r="ZE102" s="1278"/>
      <c r="ZF102" s="1278"/>
      <c r="ZG102" s="1278"/>
      <c r="ZH102" s="1278"/>
      <c r="ZI102" s="1278"/>
      <c r="ZJ102" s="1278"/>
      <c r="ZK102" s="1278"/>
      <c r="ZL102" s="1278"/>
      <c r="ZM102" s="1278"/>
      <c r="ZN102" s="1278"/>
      <c r="ZO102" s="1278"/>
      <c r="ZP102" s="1278"/>
      <c r="ZQ102" s="1278"/>
      <c r="ZR102" s="1278"/>
      <c r="ZS102" s="1278"/>
      <c r="ZT102" s="1278"/>
      <c r="ZU102" s="1278"/>
      <c r="ZV102" s="1278"/>
      <c r="ZW102" s="1278"/>
      <c r="ZX102" s="1278"/>
      <c r="ZY102" s="1278"/>
      <c r="ZZ102" s="1278"/>
      <c r="AAA102" s="1278"/>
      <c r="AAB102" s="1278"/>
      <c r="AAC102" s="1278"/>
      <c r="AAD102" s="1278"/>
      <c r="AAE102" s="1278"/>
      <c r="AAF102" s="1278"/>
      <c r="AAG102" s="1278"/>
      <c r="AAH102" s="1278"/>
      <c r="AAI102" s="1278"/>
      <c r="AAJ102" s="1278"/>
      <c r="AAK102" s="1278"/>
      <c r="AAL102" s="1278"/>
      <c r="AAM102" s="1278"/>
      <c r="AAN102" s="1278"/>
      <c r="AAO102" s="1278"/>
      <c r="AAP102" s="1278"/>
      <c r="AAQ102" s="1278"/>
      <c r="AAR102" s="1278"/>
      <c r="AAS102" s="1278"/>
      <c r="AAT102" s="1278"/>
      <c r="AAU102" s="1278"/>
      <c r="AAV102" s="1278"/>
      <c r="AAW102" s="1278"/>
      <c r="AAX102" s="1278"/>
      <c r="AAY102" s="1278"/>
      <c r="AAZ102" s="1278"/>
      <c r="ABA102" s="1278"/>
      <c r="ABB102" s="1278"/>
      <c r="ABC102" s="1278"/>
      <c r="ABD102" s="1278"/>
      <c r="ABE102" s="1278"/>
      <c r="ABF102" s="1278"/>
      <c r="ABG102" s="1278"/>
      <c r="ABH102" s="1278"/>
      <c r="ABI102" s="1278"/>
      <c r="ABJ102" s="1278"/>
      <c r="ABK102" s="1278"/>
      <c r="ABL102" s="1278"/>
      <c r="ABM102" s="1278"/>
      <c r="ABN102" s="1278"/>
      <c r="ABO102" s="1278"/>
      <c r="ABP102" s="1278"/>
      <c r="ABQ102" s="1278"/>
      <c r="ABR102" s="1278"/>
      <c r="ABS102" s="1278"/>
      <c r="ABT102" s="1278"/>
      <c r="ABU102" s="1278"/>
      <c r="ABV102" s="1278"/>
      <c r="ABW102" s="1278"/>
      <c r="ABX102" s="1278"/>
      <c r="ABY102" s="1278"/>
      <c r="ABZ102" s="1278"/>
      <c r="ACA102" s="1278"/>
      <c r="ACB102" s="1278"/>
      <c r="ACC102" s="1278"/>
      <c r="ACD102" s="1278"/>
      <c r="ACE102" s="1278"/>
      <c r="ACF102" s="1278"/>
      <c r="ACG102" s="1278"/>
      <c r="ACH102" s="1278"/>
      <c r="ACI102" s="1278"/>
      <c r="ACJ102" s="1278"/>
      <c r="ACK102" s="1278"/>
      <c r="ACL102" s="1278"/>
      <c r="ACM102" s="1278"/>
      <c r="ACN102" s="1278"/>
      <c r="ACO102" s="1278"/>
      <c r="ACP102" s="1278"/>
      <c r="ACQ102" s="1278"/>
      <c r="ACR102" s="1278"/>
      <c r="ACS102" s="1278"/>
      <c r="ACT102" s="1278"/>
      <c r="ACU102" s="1278"/>
      <c r="ACV102" s="1278"/>
      <c r="ACW102" s="1278"/>
      <c r="ACX102" s="1278"/>
      <c r="ACY102" s="1278"/>
      <c r="ACZ102" s="1278"/>
      <c r="ADA102" s="1278"/>
      <c r="ADB102" s="1278"/>
      <c r="ADC102" s="1278"/>
      <c r="ADD102" s="1278"/>
      <c r="ADE102" s="1278"/>
      <c r="ADF102" s="1278"/>
      <c r="ADG102" s="1278"/>
      <c r="ADH102" s="1278"/>
      <c r="ADI102" s="1278"/>
      <c r="ADJ102" s="1278"/>
      <c r="ADK102" s="1278"/>
      <c r="ADL102" s="1278"/>
      <c r="ADM102" s="1278"/>
      <c r="ADN102" s="1278"/>
      <c r="ADO102" s="1278"/>
      <c r="ADP102" s="1278"/>
      <c r="ADQ102" s="1278"/>
      <c r="ADR102" s="1278"/>
      <c r="ADS102" s="1278"/>
      <c r="ADT102" s="1278"/>
      <c r="ADU102" s="1278"/>
      <c r="ADV102" s="1278"/>
      <c r="ADW102" s="1278"/>
      <c r="ADX102" s="1278"/>
      <c r="ADY102" s="1278"/>
      <c r="ADZ102" s="1278"/>
      <c r="AEA102" s="1278"/>
      <c r="AEB102" s="1278"/>
      <c r="AEC102" s="1278"/>
      <c r="AED102" s="1278"/>
      <c r="AEE102" s="1278"/>
      <c r="AEF102" s="1278"/>
      <c r="AEG102" s="1278"/>
      <c r="AEH102" s="1278"/>
      <c r="AEI102" s="1278"/>
      <c r="AEJ102" s="1278"/>
      <c r="AEK102" s="1278"/>
      <c r="AEL102" s="1278"/>
      <c r="AEM102" s="1278"/>
      <c r="AEN102" s="1278"/>
      <c r="AEO102" s="1278"/>
      <c r="AEP102" s="1278"/>
      <c r="AEQ102" s="1278"/>
      <c r="AER102" s="1278"/>
      <c r="AES102" s="1278"/>
      <c r="AET102" s="1278"/>
      <c r="AEU102" s="1278"/>
      <c r="AEV102" s="1278"/>
      <c r="AEW102" s="1278"/>
      <c r="AEX102" s="1278"/>
      <c r="AEY102" s="1278"/>
      <c r="AEZ102" s="1278"/>
      <c r="AFA102" s="1278"/>
      <c r="AFB102" s="1278"/>
      <c r="AFC102" s="1278"/>
      <c r="AFD102" s="1278"/>
      <c r="AFE102" s="1278"/>
      <c r="AFF102" s="1278"/>
      <c r="AFG102" s="1278"/>
      <c r="AFH102" s="1278"/>
      <c r="AFI102" s="1278"/>
      <c r="AFJ102" s="1278"/>
      <c r="AFK102" s="1278"/>
      <c r="AFL102" s="1278"/>
      <c r="AFM102" s="1278"/>
      <c r="AFN102" s="1278"/>
      <c r="AFO102" s="1278"/>
      <c r="AFP102" s="1278"/>
      <c r="AFQ102" s="1278"/>
      <c r="AFR102" s="1278"/>
      <c r="AFS102" s="1278"/>
      <c r="AFT102" s="1278"/>
      <c r="AFU102" s="1278"/>
      <c r="AFV102" s="1278"/>
      <c r="AFW102" s="1278"/>
      <c r="AFX102" s="1278"/>
      <c r="AFY102" s="1278"/>
      <c r="AFZ102" s="1278"/>
      <c r="AGA102" s="1278"/>
      <c r="AGB102" s="1278"/>
      <c r="AGC102" s="1278"/>
      <c r="AGD102" s="1278"/>
      <c r="AGE102" s="1278"/>
      <c r="AGF102" s="1278"/>
      <c r="AGG102" s="1278"/>
      <c r="AGH102" s="1278"/>
      <c r="AGI102" s="1278"/>
      <c r="AGJ102" s="1278"/>
      <c r="AGK102" s="1278"/>
      <c r="AGL102" s="1278"/>
      <c r="AGM102" s="1278"/>
      <c r="AGN102" s="1278"/>
      <c r="AGO102" s="1278"/>
      <c r="AGP102" s="1278"/>
      <c r="AGQ102" s="1278"/>
      <c r="AGR102" s="1278"/>
      <c r="AGS102" s="1278"/>
      <c r="AGT102" s="1278"/>
      <c r="AGU102" s="1278"/>
      <c r="AGV102" s="1278"/>
      <c r="AGW102" s="1278"/>
      <c r="AGX102" s="1278"/>
      <c r="AGY102" s="1278"/>
      <c r="AGZ102" s="1278"/>
      <c r="AHA102" s="1278"/>
      <c r="AHB102" s="1278"/>
      <c r="AHC102" s="1278"/>
      <c r="AHD102" s="1278"/>
      <c r="AHE102" s="1278"/>
      <c r="AHF102" s="1278"/>
      <c r="AHG102" s="1278"/>
      <c r="AHH102" s="1278"/>
      <c r="AHI102" s="1278"/>
      <c r="AHJ102" s="1278"/>
      <c r="AHK102" s="1278"/>
      <c r="AHL102" s="1278"/>
      <c r="AHM102" s="1278"/>
      <c r="AHN102" s="1278"/>
      <c r="AHO102" s="1278"/>
      <c r="AHP102" s="1278"/>
      <c r="AHQ102" s="1278"/>
      <c r="AHR102" s="1278"/>
      <c r="AHS102" s="1278"/>
      <c r="AHT102" s="1278"/>
      <c r="AHU102" s="1278"/>
      <c r="AHV102" s="1278"/>
      <c r="AHW102" s="1278"/>
      <c r="AHX102" s="1278"/>
      <c r="AHY102" s="1278"/>
      <c r="AHZ102" s="1278"/>
      <c r="AIA102" s="1278"/>
      <c r="AIB102" s="1278"/>
      <c r="AIC102" s="1278"/>
      <c r="AID102" s="1278"/>
      <c r="AIE102" s="1278"/>
      <c r="AIF102" s="1278"/>
      <c r="AIG102" s="1278"/>
      <c r="AIH102" s="1278"/>
      <c r="AII102" s="1278"/>
      <c r="AIJ102" s="1278"/>
      <c r="AIK102" s="1278"/>
      <c r="AIL102" s="1278"/>
      <c r="AIM102" s="1278"/>
      <c r="AIN102" s="1278"/>
      <c r="AIO102" s="1278"/>
      <c r="AIP102" s="1278"/>
      <c r="AIQ102" s="1278"/>
      <c r="AIR102" s="1278"/>
      <c r="AIS102" s="1278"/>
      <c r="AIT102" s="1278"/>
      <c r="AIU102" s="1278"/>
      <c r="AIV102" s="1278"/>
      <c r="AIW102" s="1278"/>
      <c r="AIX102" s="1278"/>
      <c r="AIY102" s="1278"/>
      <c r="AIZ102" s="1278"/>
      <c r="AJA102" s="1278"/>
      <c r="AJB102" s="1278"/>
      <c r="AJC102" s="1278"/>
      <c r="AJD102" s="1278"/>
      <c r="AJE102" s="1278"/>
      <c r="AJF102" s="1278"/>
      <c r="AJG102" s="1278"/>
      <c r="AJH102" s="1278"/>
      <c r="AJI102" s="1278"/>
      <c r="AJJ102" s="1278"/>
      <c r="AJK102" s="1278"/>
      <c r="AJL102" s="1278"/>
      <c r="AJM102" s="1278"/>
      <c r="AJN102" s="1278"/>
      <c r="AJO102" s="1278"/>
      <c r="AJP102" s="1278"/>
      <c r="AJQ102" s="1278"/>
      <c r="AJR102" s="1278"/>
      <c r="AJS102" s="1278"/>
      <c r="AJT102" s="1278"/>
      <c r="AJU102" s="1278"/>
      <c r="AJV102" s="1278"/>
      <c r="AJW102" s="1278"/>
      <c r="AJX102" s="1278"/>
      <c r="AJY102" s="1278"/>
      <c r="AJZ102" s="1278"/>
      <c r="AKA102" s="1278"/>
      <c r="AKB102" s="1278"/>
      <c r="AKC102" s="1278"/>
      <c r="AKD102" s="1278"/>
      <c r="AKE102" s="1278"/>
      <c r="AKF102" s="1278"/>
      <c r="AKG102" s="1278"/>
      <c r="AKH102" s="1278"/>
      <c r="AKI102" s="1278"/>
      <c r="AKJ102" s="1278"/>
      <c r="AKK102" s="1278"/>
      <c r="AKL102" s="1278"/>
      <c r="AKM102" s="1278"/>
      <c r="AKN102" s="1278"/>
      <c r="AKO102" s="1278"/>
      <c r="AKP102" s="1278"/>
      <c r="AKQ102" s="1278"/>
      <c r="AKR102" s="1278"/>
      <c r="AKS102" s="1278"/>
      <c r="AKT102" s="1278"/>
      <c r="AKU102" s="1278"/>
      <c r="AKV102" s="1278"/>
      <c r="AKW102" s="1278"/>
      <c r="AKX102" s="1278"/>
      <c r="AKY102" s="1278"/>
      <c r="AKZ102" s="1278"/>
      <c r="ALA102" s="1278"/>
      <c r="ALB102" s="1278"/>
      <c r="ALC102" s="1278"/>
      <c r="ALD102" s="1278"/>
      <c r="ALE102" s="1278"/>
      <c r="ALF102" s="1278"/>
      <c r="ALG102" s="1278"/>
      <c r="ALH102" s="1278"/>
      <c r="ALI102" s="1278"/>
      <c r="ALJ102" s="1278"/>
      <c r="ALK102" s="1278"/>
      <c r="ALL102" s="1278"/>
      <c r="ALM102" s="1278"/>
      <c r="ALN102" s="1278"/>
      <c r="ALO102" s="1278"/>
      <c r="ALP102" s="1278"/>
      <c r="ALQ102" s="1278"/>
      <c r="ALR102" s="1278"/>
      <c r="ALS102" s="1278"/>
      <c r="ALT102" s="1278"/>
      <c r="ALU102" s="1278"/>
      <c r="ALV102" s="1278"/>
      <c r="ALW102" s="1278"/>
      <c r="ALX102" s="1278"/>
      <c r="ALY102" s="1278"/>
      <c r="ALZ102" s="1278"/>
      <c r="AMA102" s="1278"/>
      <c r="AMB102" s="1278"/>
      <c r="AMC102" s="1278"/>
      <c r="AMD102" s="1278"/>
      <c r="AME102" s="1278"/>
      <c r="AMF102" s="1278"/>
      <c r="AMG102" s="1278"/>
      <c r="AMH102" s="1278"/>
      <c r="AMI102" s="1278"/>
      <c r="AMJ102" s="1278"/>
      <c r="AMK102" s="1278"/>
      <c r="AML102" s="1278"/>
      <c r="AMM102" s="1278"/>
      <c r="AMN102" s="1278"/>
      <c r="AMO102" s="1278"/>
      <c r="AMP102" s="1278"/>
      <c r="AMQ102" s="1278"/>
      <c r="AMR102" s="1278"/>
      <c r="AMS102" s="1278"/>
      <c r="AMT102" s="1278"/>
      <c r="AMU102" s="1278"/>
      <c r="AMV102" s="1278"/>
      <c r="AMW102" s="1278"/>
      <c r="AMX102" s="1278"/>
      <c r="AMY102" s="1278"/>
      <c r="AMZ102" s="1278"/>
      <c r="ANA102" s="1278"/>
      <c r="ANB102" s="1278"/>
      <c r="ANC102" s="1278"/>
      <c r="AND102" s="1278"/>
      <c r="ANE102" s="1278"/>
      <c r="ANF102" s="1278"/>
      <c r="ANG102" s="1278"/>
      <c r="ANH102" s="1278"/>
      <c r="ANI102" s="1278"/>
      <c r="ANJ102" s="1278"/>
      <c r="ANK102" s="1278"/>
      <c r="ANL102" s="1278"/>
      <c r="ANM102" s="1278"/>
      <c r="ANN102" s="1278"/>
      <c r="ANO102" s="1278"/>
      <c r="ANP102" s="1278"/>
      <c r="ANQ102" s="1278"/>
      <c r="ANR102" s="1278"/>
      <c r="ANS102" s="1278"/>
      <c r="ANT102" s="1278"/>
      <c r="ANU102" s="1278"/>
      <c r="ANV102" s="1278"/>
      <c r="ANW102" s="1278"/>
      <c r="ANX102" s="1278"/>
      <c r="ANY102" s="1278"/>
      <c r="ANZ102" s="1278"/>
      <c r="AOA102" s="1278"/>
      <c r="AOB102" s="1278"/>
      <c r="AOC102" s="1278"/>
      <c r="AOD102" s="1278"/>
      <c r="AOE102" s="1278"/>
      <c r="AOF102" s="1278"/>
      <c r="AOG102" s="1278"/>
      <c r="AOH102" s="1278"/>
      <c r="AOI102" s="1278"/>
      <c r="AOJ102" s="1278"/>
      <c r="AOK102" s="1278"/>
      <c r="AOL102" s="1278"/>
      <c r="AOM102" s="1278"/>
      <c r="AON102" s="1278"/>
      <c r="AOO102" s="1278"/>
      <c r="AOP102" s="1278"/>
      <c r="AOQ102" s="1278"/>
      <c r="AOR102" s="1278"/>
      <c r="AOS102" s="1278"/>
      <c r="AOT102" s="1278"/>
      <c r="AOU102" s="1278"/>
      <c r="AOV102" s="1278"/>
      <c r="AOW102" s="1278"/>
      <c r="AOX102" s="1278"/>
      <c r="AOY102" s="1278"/>
      <c r="AOZ102" s="1278"/>
      <c r="APA102" s="1278"/>
      <c r="APB102" s="1278"/>
      <c r="APC102" s="1278"/>
      <c r="APD102" s="1278"/>
      <c r="APE102" s="1278"/>
      <c r="APF102" s="1278"/>
      <c r="APG102" s="1278"/>
      <c r="APH102" s="1278"/>
      <c r="API102" s="1278"/>
      <c r="APJ102" s="1278"/>
      <c r="APK102" s="1278"/>
      <c r="APL102" s="1278"/>
      <c r="APM102" s="1278"/>
      <c r="APN102" s="1278"/>
      <c r="APO102" s="1278"/>
      <c r="APP102" s="1278"/>
      <c r="APQ102" s="1278"/>
      <c r="APR102" s="1278"/>
      <c r="APS102" s="1278"/>
      <c r="APT102" s="1278"/>
      <c r="APU102" s="1278"/>
      <c r="APV102" s="1278"/>
      <c r="APW102" s="1278"/>
      <c r="APX102" s="1278"/>
      <c r="APY102" s="1278"/>
      <c r="APZ102" s="1278"/>
      <c r="AQA102" s="1278"/>
      <c r="AQB102" s="1278"/>
      <c r="AQC102" s="1278"/>
      <c r="AQD102" s="1278"/>
      <c r="AQE102" s="1278"/>
      <c r="AQF102" s="1278"/>
      <c r="AQG102" s="1278"/>
      <c r="AQH102" s="1278"/>
      <c r="AQI102" s="1278"/>
      <c r="AQJ102" s="1278"/>
      <c r="AQK102" s="1278"/>
      <c r="AQL102" s="1278"/>
      <c r="AQM102" s="1278"/>
      <c r="AQN102" s="1278"/>
      <c r="AQO102" s="1278"/>
      <c r="AQP102" s="1278"/>
      <c r="AQQ102" s="1278"/>
      <c r="AQR102" s="1278"/>
      <c r="AQS102" s="1278"/>
      <c r="AQT102" s="1278"/>
      <c r="AQU102" s="1278"/>
      <c r="AQV102" s="1278"/>
      <c r="AQW102" s="1278"/>
      <c r="AQX102" s="1278"/>
      <c r="AQY102" s="1278"/>
      <c r="AQZ102" s="1278"/>
      <c r="ARA102" s="1278"/>
      <c r="ARB102" s="1278"/>
      <c r="ARC102" s="1278"/>
      <c r="ARD102" s="1278"/>
      <c r="ARE102" s="1278"/>
      <c r="ARF102" s="1278"/>
      <c r="ARG102" s="1278"/>
      <c r="ARH102" s="1278"/>
      <c r="ARI102" s="1278"/>
      <c r="ARJ102" s="1278"/>
      <c r="ARK102" s="1278"/>
      <c r="ARL102" s="1278"/>
      <c r="ARM102" s="1278"/>
      <c r="ARN102" s="1278"/>
      <c r="ARO102" s="1278"/>
      <c r="ARP102" s="1278"/>
      <c r="ARQ102" s="1278"/>
      <c r="ARR102" s="1278"/>
      <c r="ARS102" s="1278"/>
      <c r="ART102" s="1278"/>
      <c r="ARU102" s="1278"/>
      <c r="ARV102" s="1278"/>
      <c r="ARW102" s="1278"/>
      <c r="ARX102" s="1278"/>
      <c r="ARY102" s="1278"/>
      <c r="ARZ102" s="1278"/>
      <c r="ASA102" s="1278"/>
      <c r="ASB102" s="1278"/>
      <c r="ASC102" s="1278"/>
      <c r="ASD102" s="1278"/>
      <c r="ASE102" s="1278"/>
      <c r="ASF102" s="1278"/>
      <c r="ASG102" s="1278"/>
      <c r="ASH102" s="1278"/>
      <c r="ASI102" s="1278"/>
      <c r="ASJ102" s="1278"/>
      <c r="ASK102" s="1278"/>
      <c r="ASL102" s="1278"/>
      <c r="ASM102" s="1278"/>
      <c r="ASN102" s="1278"/>
      <c r="ASO102" s="1278"/>
      <c r="ASP102" s="1278"/>
      <c r="ASQ102" s="1278"/>
      <c r="ASR102" s="1278"/>
      <c r="ASS102" s="1278"/>
      <c r="AST102" s="1278"/>
      <c r="ASU102" s="1278"/>
      <c r="ASV102" s="1278"/>
      <c r="ASW102" s="1278"/>
      <c r="ASX102" s="1278"/>
      <c r="ASY102" s="1278"/>
      <c r="ASZ102" s="1278"/>
      <c r="ATA102" s="1278"/>
      <c r="ATB102" s="1278"/>
      <c r="ATC102" s="1278"/>
      <c r="ATD102" s="1278"/>
      <c r="ATE102" s="1278"/>
      <c r="ATF102" s="1278"/>
      <c r="ATG102" s="1278"/>
      <c r="ATH102" s="1278"/>
      <c r="ATI102" s="1278"/>
      <c r="ATJ102" s="1278"/>
      <c r="ATK102" s="1278"/>
      <c r="ATL102" s="1278"/>
      <c r="ATM102" s="1278"/>
      <c r="ATN102" s="1278"/>
      <c r="ATO102" s="1278"/>
      <c r="ATP102" s="1278"/>
      <c r="ATQ102" s="1278"/>
      <c r="ATR102" s="1278"/>
      <c r="ATS102" s="1278"/>
      <c r="ATT102" s="1278"/>
      <c r="ATU102" s="1278"/>
      <c r="ATV102" s="1278"/>
      <c r="ATW102" s="1278"/>
      <c r="ATX102" s="1278"/>
      <c r="ATY102" s="1278"/>
      <c r="ATZ102" s="1278"/>
      <c r="AUA102" s="1278"/>
      <c r="AUB102" s="1278"/>
      <c r="AUC102" s="1278"/>
      <c r="AUD102" s="1278"/>
      <c r="AUE102" s="1278"/>
      <c r="AUF102" s="1278"/>
      <c r="AUG102" s="1278"/>
      <c r="AUH102" s="1278"/>
      <c r="AUI102" s="1278"/>
      <c r="AUJ102" s="1278"/>
      <c r="AUK102" s="1278"/>
      <c r="AUL102" s="1278"/>
      <c r="AUM102" s="1278"/>
      <c r="AUN102" s="1278"/>
      <c r="AUO102" s="1278"/>
      <c r="AUP102" s="1278"/>
      <c r="AUQ102" s="1278"/>
      <c r="AUR102" s="1278"/>
      <c r="AUS102" s="1278"/>
      <c r="AUT102" s="1278"/>
      <c r="AUU102" s="1278"/>
      <c r="AUV102" s="1278"/>
      <c r="AUW102" s="1278"/>
      <c r="AUX102" s="1278"/>
      <c r="AUY102" s="1278"/>
      <c r="AUZ102" s="1278"/>
      <c r="AVA102" s="1278"/>
      <c r="AVB102" s="1278"/>
      <c r="AVC102" s="1278"/>
      <c r="AVD102" s="1278"/>
      <c r="AVE102" s="1278"/>
      <c r="AVF102" s="1278"/>
      <c r="AVG102" s="1278"/>
      <c r="AVH102" s="1278"/>
      <c r="AVI102" s="1278"/>
      <c r="AVJ102" s="1278"/>
      <c r="AVK102" s="1278"/>
      <c r="AVL102" s="1278"/>
      <c r="AVM102" s="1278"/>
      <c r="AVN102" s="1278"/>
      <c r="AVO102" s="1278"/>
      <c r="AVP102" s="1278"/>
      <c r="AVQ102" s="1278"/>
      <c r="AVR102" s="1278"/>
      <c r="AVS102" s="1278"/>
      <c r="AVT102" s="1278"/>
      <c r="AVU102" s="1278"/>
      <c r="AVV102" s="1278"/>
      <c r="AVW102" s="1278"/>
      <c r="AVX102" s="1278"/>
      <c r="AVY102" s="1278"/>
      <c r="AVZ102" s="1278"/>
      <c r="AWA102" s="1278"/>
      <c r="AWB102" s="1278"/>
      <c r="AWC102" s="1278"/>
      <c r="AWD102" s="1278"/>
      <c r="AWE102" s="1278"/>
      <c r="AWF102" s="1278"/>
      <c r="AWG102" s="1278"/>
      <c r="AWH102" s="1278"/>
      <c r="AWI102" s="1278"/>
      <c r="AWJ102" s="1278"/>
      <c r="AWK102" s="1278"/>
      <c r="AWL102" s="1278"/>
      <c r="AWM102" s="1278"/>
      <c r="AWN102" s="1278"/>
      <c r="AWO102" s="1278"/>
      <c r="AWP102" s="1278"/>
      <c r="AWQ102" s="1278"/>
      <c r="AWR102" s="1278"/>
      <c r="AWS102" s="1278"/>
      <c r="AWT102" s="1278"/>
      <c r="AWU102" s="1278"/>
      <c r="AWV102" s="1278"/>
      <c r="AWW102" s="1278"/>
      <c r="AWX102" s="1278"/>
      <c r="AWY102" s="1278"/>
      <c r="AWZ102" s="1278"/>
      <c r="AXA102" s="1278"/>
      <c r="AXB102" s="1278"/>
      <c r="AXC102" s="1278"/>
      <c r="AXD102" s="1278"/>
      <c r="AXE102" s="1278"/>
      <c r="AXF102" s="1278"/>
      <c r="AXG102" s="1278"/>
      <c r="AXH102" s="1278"/>
      <c r="AXI102" s="1278"/>
      <c r="AXJ102" s="1278"/>
      <c r="AXK102" s="1278"/>
      <c r="AXL102" s="1278"/>
      <c r="AXM102" s="1278"/>
      <c r="AXN102" s="1278"/>
      <c r="AXO102" s="1278"/>
      <c r="AXP102" s="1278"/>
      <c r="AXQ102" s="1278"/>
      <c r="AXR102" s="1278"/>
      <c r="AXS102" s="1278"/>
      <c r="AXT102" s="1278"/>
      <c r="AXU102" s="1278"/>
      <c r="AXV102" s="1278"/>
      <c r="AXW102" s="1278"/>
      <c r="AXX102" s="1278"/>
      <c r="AXY102" s="1278"/>
      <c r="AXZ102" s="1278"/>
      <c r="AYA102" s="1278"/>
      <c r="AYB102" s="1278"/>
      <c r="AYC102" s="1278"/>
      <c r="AYD102" s="1278"/>
      <c r="AYE102" s="1278"/>
      <c r="AYF102" s="1278"/>
      <c r="AYG102" s="1278"/>
      <c r="AYH102" s="1278"/>
      <c r="AYI102" s="1278"/>
      <c r="AYJ102" s="1278"/>
      <c r="AYK102" s="1278"/>
      <c r="AYL102" s="1278"/>
      <c r="AYM102" s="1278"/>
      <c r="AYN102" s="1278"/>
      <c r="AYO102" s="1278"/>
      <c r="AYP102" s="1278"/>
      <c r="AYQ102" s="1278"/>
      <c r="AYR102" s="1278"/>
      <c r="AYS102" s="1278"/>
      <c r="AYT102" s="1278"/>
      <c r="AYU102" s="1278"/>
      <c r="AYV102" s="1278"/>
      <c r="AYW102" s="1278"/>
      <c r="AYX102" s="1278"/>
      <c r="AYY102" s="1278"/>
      <c r="AYZ102" s="1278"/>
      <c r="AZA102" s="1278"/>
      <c r="AZB102" s="1278"/>
      <c r="AZC102" s="1278"/>
      <c r="AZD102" s="1278"/>
      <c r="AZE102" s="1278"/>
      <c r="AZF102" s="1278"/>
      <c r="AZG102" s="1278"/>
      <c r="AZH102" s="1278"/>
      <c r="AZI102" s="1278"/>
      <c r="AZJ102" s="1278"/>
      <c r="AZK102" s="1278"/>
      <c r="AZL102" s="1278"/>
      <c r="AZM102" s="1278"/>
      <c r="AZN102" s="1278"/>
      <c r="AZO102" s="1278"/>
      <c r="AZP102" s="1278"/>
      <c r="AZQ102" s="1278"/>
      <c r="AZR102" s="1278"/>
      <c r="AZS102" s="1278"/>
      <c r="AZT102" s="1278"/>
      <c r="AZU102" s="1278"/>
      <c r="AZV102" s="1278"/>
      <c r="AZW102" s="1278"/>
      <c r="AZX102" s="1278"/>
      <c r="AZY102" s="1278"/>
      <c r="AZZ102" s="1278"/>
      <c r="BAA102" s="1278"/>
      <c r="BAB102" s="1278"/>
      <c r="BAC102" s="1278"/>
      <c r="BAD102" s="1278"/>
      <c r="BAE102" s="1278"/>
      <c r="BAF102" s="1278"/>
      <c r="BAG102" s="1278"/>
      <c r="BAH102" s="1278"/>
      <c r="BAI102" s="1278"/>
      <c r="BAJ102" s="1278"/>
      <c r="BAK102" s="1278"/>
      <c r="BAL102" s="1278"/>
      <c r="BAM102" s="1278"/>
      <c r="BAN102" s="1278"/>
      <c r="BAO102" s="1278"/>
      <c r="BAP102" s="1278"/>
      <c r="BAQ102" s="1278"/>
      <c r="BAR102" s="1278"/>
      <c r="BAS102" s="1278"/>
      <c r="BAT102" s="1278"/>
      <c r="BAU102" s="1278"/>
      <c r="BAV102" s="1278"/>
      <c r="BAW102" s="1278"/>
      <c r="BAX102" s="1278"/>
      <c r="BAY102" s="1278"/>
      <c r="BAZ102" s="1278"/>
      <c r="BBA102" s="1278"/>
      <c r="BBB102" s="1278"/>
      <c r="BBC102" s="1278"/>
      <c r="BBD102" s="1278"/>
      <c r="BBE102" s="1278"/>
      <c r="BBF102" s="1278"/>
      <c r="BBG102" s="1278"/>
      <c r="BBH102" s="1278"/>
      <c r="BBI102" s="1278"/>
      <c r="BBJ102" s="1278"/>
      <c r="BBK102" s="1278"/>
      <c r="BBL102" s="1278"/>
      <c r="BBM102" s="1278"/>
      <c r="BBN102" s="1278"/>
      <c r="BBO102" s="1278"/>
      <c r="BBP102" s="1278"/>
      <c r="BBQ102" s="1278"/>
      <c r="BBR102" s="1278"/>
      <c r="BBS102" s="1278"/>
      <c r="BBT102" s="1278"/>
      <c r="BBU102" s="1278"/>
      <c r="BBV102" s="1278"/>
      <c r="BBW102" s="1278"/>
      <c r="BBX102" s="1278"/>
      <c r="BBY102" s="1278"/>
      <c r="BBZ102" s="1278"/>
      <c r="BCA102" s="1278"/>
      <c r="BCB102" s="1278"/>
      <c r="BCC102" s="1278"/>
      <c r="BCD102" s="1278"/>
      <c r="BCE102" s="1278"/>
      <c r="BCF102" s="1278"/>
      <c r="BCG102" s="1278"/>
      <c r="BCH102" s="1278"/>
      <c r="BCI102" s="1278"/>
      <c r="BCJ102" s="1278"/>
      <c r="BCK102" s="1278"/>
      <c r="BCL102" s="1278"/>
      <c r="BCM102" s="1278"/>
      <c r="BCN102" s="1278"/>
      <c r="BCO102" s="1278"/>
      <c r="BCP102" s="1278"/>
      <c r="BCQ102" s="1278"/>
      <c r="BCR102" s="1278"/>
      <c r="BCS102" s="1278"/>
      <c r="BCT102" s="1278"/>
      <c r="BCU102" s="1278"/>
      <c r="BCV102" s="1278"/>
      <c r="BCW102" s="1278"/>
      <c r="BCX102" s="1278"/>
      <c r="BCY102" s="1278"/>
      <c r="BCZ102" s="1278"/>
      <c r="BDA102" s="1278"/>
      <c r="BDB102" s="1278"/>
      <c r="BDC102" s="1278"/>
      <c r="BDD102" s="1278"/>
      <c r="BDE102" s="1278"/>
      <c r="BDF102" s="1278"/>
      <c r="BDG102" s="1278"/>
      <c r="BDH102" s="1278"/>
      <c r="BDI102" s="1278"/>
      <c r="BDJ102" s="1278"/>
      <c r="BDK102" s="1278"/>
      <c r="BDL102" s="1278"/>
      <c r="BDM102" s="1278"/>
      <c r="BDN102" s="1278"/>
      <c r="BDO102" s="1278"/>
      <c r="BDP102" s="1278"/>
      <c r="BDQ102" s="1278"/>
      <c r="BDR102" s="1278"/>
      <c r="BDS102" s="1278"/>
      <c r="BDT102" s="1278"/>
      <c r="BDU102" s="1278"/>
      <c r="BDV102" s="1278"/>
      <c r="BDW102" s="1278"/>
      <c r="BDX102" s="1278"/>
      <c r="BDY102" s="1278"/>
      <c r="BDZ102" s="1278"/>
      <c r="BEA102" s="1278"/>
      <c r="BEB102" s="1278"/>
      <c r="BEC102" s="1278"/>
      <c r="BED102" s="1278"/>
      <c r="BEE102" s="1278"/>
      <c r="BEF102" s="1278"/>
      <c r="BEG102" s="1278"/>
      <c r="BEH102" s="1278"/>
      <c r="BEI102" s="1278"/>
      <c r="BEJ102" s="1278"/>
      <c r="BEK102" s="1278"/>
      <c r="BEL102" s="1278"/>
      <c r="BEM102" s="1278"/>
      <c r="BEN102" s="1278"/>
      <c r="BEO102" s="1278"/>
      <c r="BEP102" s="1278"/>
      <c r="BEQ102" s="1278"/>
      <c r="BER102" s="1278"/>
      <c r="BES102" s="1278"/>
      <c r="BET102" s="1278"/>
      <c r="BEU102" s="1278"/>
      <c r="BEV102" s="1278"/>
      <c r="BEW102" s="1278"/>
      <c r="BEX102" s="1278"/>
      <c r="BEY102" s="1278"/>
      <c r="BEZ102" s="1278"/>
      <c r="BFA102" s="1278"/>
      <c r="BFB102" s="1278"/>
      <c r="BFC102" s="1278"/>
      <c r="BFD102" s="1278"/>
      <c r="BFE102" s="1278"/>
      <c r="BFF102" s="1278"/>
      <c r="BFG102" s="1278"/>
      <c r="BFH102" s="1278"/>
      <c r="BFI102" s="1278"/>
      <c r="BFJ102" s="1278"/>
      <c r="BFK102" s="1278"/>
      <c r="BFL102" s="1278"/>
      <c r="BFM102" s="1278"/>
      <c r="BFN102" s="1278"/>
      <c r="BFO102" s="1278"/>
      <c r="BFP102" s="1278"/>
      <c r="BFQ102" s="1278"/>
      <c r="BFR102" s="1278"/>
      <c r="BFS102" s="1278"/>
      <c r="BFT102" s="1278"/>
      <c r="BFU102" s="1278"/>
      <c r="BFV102" s="1278"/>
      <c r="BFW102" s="1278"/>
      <c r="BFX102" s="1278"/>
      <c r="BFY102" s="1278"/>
      <c r="BFZ102" s="1278"/>
      <c r="BGA102" s="1278"/>
      <c r="BGB102" s="1278"/>
      <c r="BGC102" s="1278"/>
      <c r="BGD102" s="1278"/>
      <c r="BGE102" s="1278"/>
      <c r="BGF102" s="1278"/>
      <c r="BGG102" s="1278"/>
      <c r="BGH102" s="1278"/>
      <c r="BGI102" s="1278"/>
      <c r="BGJ102" s="1278"/>
      <c r="BGK102" s="1278"/>
      <c r="BGL102" s="1278"/>
      <c r="BGM102" s="1278"/>
      <c r="BGN102" s="1278"/>
      <c r="BGO102" s="1278"/>
      <c r="BGP102" s="1278"/>
      <c r="BGQ102" s="1278"/>
      <c r="BGR102" s="1278"/>
      <c r="BGS102" s="1278"/>
      <c r="BGT102" s="1278"/>
      <c r="BGU102" s="1278"/>
      <c r="BGV102" s="1278"/>
      <c r="BGW102" s="1278"/>
      <c r="BGX102" s="1278"/>
      <c r="BGY102" s="1278"/>
      <c r="BGZ102" s="1278"/>
      <c r="BHA102" s="1278"/>
      <c r="BHB102" s="1278"/>
      <c r="BHC102" s="1278"/>
      <c r="BHD102" s="1278"/>
      <c r="BHE102" s="1278"/>
      <c r="BHF102" s="1278"/>
      <c r="BHG102" s="1278"/>
      <c r="BHH102" s="1278"/>
      <c r="BHI102" s="1278"/>
      <c r="BHJ102" s="1278"/>
      <c r="BHK102" s="1278"/>
      <c r="BHL102" s="1278"/>
      <c r="BHM102" s="1278"/>
      <c r="BHN102" s="1278"/>
      <c r="BHO102" s="1278"/>
      <c r="BHP102" s="1278"/>
      <c r="BHQ102" s="1278"/>
      <c r="BHR102" s="1278"/>
      <c r="BHS102" s="1278"/>
      <c r="BHT102" s="1278"/>
      <c r="BHU102" s="1278"/>
      <c r="BHV102" s="1278"/>
      <c r="BHW102" s="1278"/>
      <c r="BHX102" s="1278"/>
      <c r="BHY102" s="1278"/>
      <c r="BHZ102" s="1278"/>
      <c r="BIA102" s="1278"/>
      <c r="BIB102" s="1278"/>
      <c r="BIC102" s="1278"/>
      <c r="BID102" s="1278"/>
      <c r="BIE102" s="1278"/>
      <c r="BIF102" s="1278"/>
      <c r="BIG102" s="1278"/>
      <c r="BIH102" s="1278"/>
      <c r="BII102" s="1278"/>
      <c r="BIJ102" s="1278"/>
      <c r="BIK102" s="1278"/>
      <c r="BIL102" s="1278"/>
      <c r="BIM102" s="1278"/>
      <c r="BIN102" s="1278"/>
      <c r="BIO102" s="1278"/>
      <c r="BIP102" s="1278"/>
      <c r="BIQ102" s="1278"/>
      <c r="BIR102" s="1278"/>
      <c r="BIS102" s="1278"/>
      <c r="BIT102" s="1278"/>
      <c r="BIU102" s="1278"/>
      <c r="BIV102" s="1278"/>
      <c r="BIW102" s="1278"/>
      <c r="BIX102" s="1278"/>
      <c r="BIY102" s="1278"/>
      <c r="BIZ102" s="1278"/>
      <c r="BJA102" s="1278"/>
      <c r="BJB102" s="1278"/>
      <c r="BJC102" s="1278"/>
      <c r="BJD102" s="1278"/>
      <c r="BJE102" s="1278"/>
      <c r="BJF102" s="1278"/>
      <c r="BJG102" s="1278"/>
      <c r="BJH102" s="1278"/>
      <c r="BJI102" s="1278"/>
      <c r="BJJ102" s="1278"/>
      <c r="BJK102" s="1278"/>
      <c r="BJL102" s="1278"/>
      <c r="BJM102" s="1278"/>
      <c r="BJN102" s="1278"/>
      <c r="BJO102" s="1278"/>
      <c r="BJP102" s="1278"/>
      <c r="BJQ102" s="1278"/>
      <c r="BJR102" s="1278"/>
      <c r="BJS102" s="1278"/>
      <c r="BJT102" s="1278"/>
      <c r="BJU102" s="1278"/>
      <c r="BJV102" s="1278"/>
      <c r="BJW102" s="1278"/>
      <c r="BJX102" s="1278"/>
      <c r="BJY102" s="1278"/>
      <c r="BJZ102" s="1278"/>
      <c r="BKA102" s="1278"/>
      <c r="BKB102" s="1278"/>
      <c r="BKC102" s="1278"/>
      <c r="BKD102" s="1278"/>
      <c r="BKE102" s="1278"/>
      <c r="BKF102" s="1278"/>
      <c r="BKG102" s="1278"/>
      <c r="BKH102" s="1278"/>
      <c r="BKI102" s="1278"/>
      <c r="BKJ102" s="1278"/>
      <c r="BKK102" s="1278"/>
      <c r="BKL102" s="1278"/>
      <c r="BKM102" s="1278"/>
      <c r="BKN102" s="1278"/>
      <c r="BKO102" s="1278"/>
      <c r="BKP102" s="1278"/>
      <c r="BKQ102" s="1278"/>
      <c r="BKR102" s="1278"/>
      <c r="BKS102" s="1278"/>
      <c r="BKT102" s="1278"/>
      <c r="BKU102" s="1278"/>
      <c r="BKV102" s="1278"/>
      <c r="BKW102" s="1278"/>
      <c r="BKX102" s="1278"/>
      <c r="BKY102" s="1278"/>
      <c r="BKZ102" s="1278"/>
      <c r="BLA102" s="1278"/>
      <c r="BLB102" s="1278"/>
      <c r="BLC102" s="1278"/>
      <c r="BLD102" s="1278"/>
      <c r="BLE102" s="1278"/>
      <c r="BLF102" s="1278"/>
      <c r="BLG102" s="1278"/>
      <c r="BLH102" s="1278"/>
      <c r="BLI102" s="1278"/>
      <c r="BLJ102" s="1278"/>
      <c r="BLK102" s="1278"/>
      <c r="BLL102" s="1278"/>
      <c r="BLM102" s="1278"/>
      <c r="BLN102" s="1278"/>
      <c r="BLO102" s="1278"/>
      <c r="BLP102" s="1278"/>
      <c r="BLQ102" s="1278"/>
      <c r="BLR102" s="1278"/>
      <c r="BLS102" s="1278"/>
      <c r="BLT102" s="1278"/>
      <c r="BLU102" s="1278"/>
      <c r="BLV102" s="1278"/>
      <c r="BLW102" s="1278"/>
      <c r="BLX102" s="1278"/>
      <c r="BLY102" s="1278"/>
      <c r="BLZ102" s="1278"/>
      <c r="BMA102" s="1278"/>
      <c r="BMB102" s="1278"/>
      <c r="BMC102" s="1278"/>
      <c r="BMD102" s="1278"/>
      <c r="BME102" s="1278"/>
      <c r="BMF102" s="1278"/>
      <c r="BMG102" s="1278"/>
      <c r="BMH102" s="1278"/>
      <c r="BMI102" s="1278"/>
      <c r="BMJ102" s="1278"/>
      <c r="BMK102" s="1278"/>
      <c r="BML102" s="1278"/>
      <c r="BMM102" s="1278"/>
      <c r="BMN102" s="1278"/>
      <c r="BMO102" s="1278"/>
      <c r="BMP102" s="1278"/>
      <c r="BMQ102" s="1278"/>
      <c r="BMR102" s="1278"/>
      <c r="BMS102" s="1278"/>
      <c r="BMT102" s="1278"/>
      <c r="BMU102" s="1278"/>
      <c r="BMV102" s="1278"/>
      <c r="BMW102" s="1278"/>
      <c r="BMX102" s="1278"/>
      <c r="BMY102" s="1278"/>
      <c r="BMZ102" s="1278"/>
      <c r="BNA102" s="1278"/>
      <c r="BNB102" s="1278"/>
      <c r="BNC102" s="1278"/>
      <c r="BND102" s="1278"/>
      <c r="BNE102" s="1278"/>
      <c r="BNF102" s="1278"/>
      <c r="BNG102" s="1278"/>
      <c r="BNH102" s="1278"/>
      <c r="BNI102" s="1278"/>
      <c r="BNJ102" s="1278"/>
      <c r="BNK102" s="1278"/>
      <c r="BNL102" s="1278"/>
      <c r="BNM102" s="1278"/>
      <c r="BNN102" s="1278"/>
      <c r="BNO102" s="1278"/>
      <c r="BNP102" s="1278"/>
      <c r="BNQ102" s="1278"/>
      <c r="BNR102" s="1278"/>
      <c r="BNS102" s="1278"/>
      <c r="BNT102" s="1278"/>
      <c r="BNU102" s="1278"/>
      <c r="BNV102" s="1278"/>
      <c r="BNW102" s="1278"/>
      <c r="BNX102" s="1278"/>
      <c r="BNY102" s="1278"/>
      <c r="BNZ102" s="1278"/>
      <c r="BOA102" s="1278"/>
      <c r="BOB102" s="1278"/>
      <c r="BOC102" s="1278"/>
      <c r="BOD102" s="1278"/>
      <c r="BOE102" s="1278"/>
      <c r="BOF102" s="1278"/>
      <c r="BOG102" s="1278"/>
      <c r="BOH102" s="1278"/>
      <c r="BOI102" s="1278"/>
      <c r="BOJ102" s="1278"/>
      <c r="BOK102" s="1278"/>
      <c r="BOL102" s="1278"/>
      <c r="BOM102" s="1278"/>
      <c r="BON102" s="1278"/>
      <c r="BOO102" s="1278"/>
      <c r="BOP102" s="1278"/>
      <c r="BOQ102" s="1278"/>
      <c r="BOR102" s="1278"/>
      <c r="BOS102" s="1278"/>
      <c r="BOT102" s="1278"/>
      <c r="BOU102" s="1278"/>
      <c r="BOV102" s="1278"/>
      <c r="BOW102" s="1278"/>
      <c r="BOX102" s="1278"/>
      <c r="BOY102" s="1278"/>
      <c r="BOZ102" s="1278"/>
      <c r="BPA102" s="1278"/>
      <c r="BPB102" s="1278"/>
      <c r="BPC102" s="1278"/>
      <c r="BPD102" s="1278"/>
      <c r="BPE102" s="1278"/>
      <c r="BPF102" s="1278"/>
      <c r="BPG102" s="1278"/>
      <c r="BPH102" s="1278"/>
      <c r="BPI102" s="1278"/>
      <c r="BPJ102" s="1278"/>
      <c r="BPK102" s="1278"/>
      <c r="BPL102" s="1278"/>
      <c r="BPM102" s="1278"/>
      <c r="BPN102" s="1278"/>
      <c r="BPO102" s="1278"/>
      <c r="BPP102" s="1278"/>
      <c r="BPQ102" s="1278"/>
      <c r="BPR102" s="1278"/>
      <c r="BPS102" s="1278"/>
      <c r="BPT102" s="1278"/>
      <c r="BPU102" s="1278"/>
      <c r="BPV102" s="1278"/>
      <c r="BPW102" s="1278"/>
      <c r="BPX102" s="1278"/>
      <c r="BPY102" s="1278"/>
      <c r="BPZ102" s="1278"/>
      <c r="BQA102" s="1278"/>
      <c r="BQB102" s="1278"/>
      <c r="BQC102" s="1278"/>
      <c r="BQD102" s="1278"/>
      <c r="BQE102" s="1278"/>
      <c r="BQF102" s="1278"/>
      <c r="BQG102" s="1278"/>
      <c r="BQH102" s="1278"/>
      <c r="BQI102" s="1278"/>
      <c r="BQJ102" s="1278"/>
      <c r="BQK102" s="1278"/>
      <c r="BQL102" s="1278"/>
      <c r="BQM102" s="1278"/>
      <c r="BQN102" s="1278"/>
      <c r="BQO102" s="1278"/>
      <c r="BQP102" s="1278"/>
      <c r="BQQ102" s="1278"/>
      <c r="BQR102" s="1278"/>
      <c r="BQS102" s="1278"/>
      <c r="BQT102" s="1278"/>
      <c r="BQU102" s="1278"/>
      <c r="BQV102" s="1278"/>
      <c r="BQW102" s="1278"/>
      <c r="BQX102" s="1278"/>
      <c r="BQY102" s="1278"/>
      <c r="BQZ102" s="1278"/>
      <c r="BRA102" s="1278"/>
      <c r="BRB102" s="1278"/>
      <c r="BRC102" s="1278"/>
      <c r="BRD102" s="1278"/>
      <c r="BRE102" s="1278"/>
      <c r="BRF102" s="1278"/>
      <c r="BRG102" s="1278"/>
      <c r="BRH102" s="1278"/>
      <c r="BRI102" s="1278"/>
      <c r="BRJ102" s="1278"/>
      <c r="BRK102" s="1278"/>
      <c r="BRL102" s="1278"/>
      <c r="BRM102" s="1278"/>
      <c r="BRN102" s="1278"/>
      <c r="BRO102" s="1278"/>
      <c r="BRP102" s="1278"/>
      <c r="BRQ102" s="1278"/>
      <c r="BRR102" s="1278"/>
      <c r="BRS102" s="1278"/>
      <c r="BRT102" s="1278"/>
      <c r="BRU102" s="1278"/>
      <c r="BRV102" s="1278"/>
      <c r="BRW102" s="1278"/>
      <c r="BRX102" s="1278"/>
      <c r="BRY102" s="1278"/>
      <c r="BRZ102" s="1278"/>
      <c r="BSA102" s="1278"/>
      <c r="BSB102" s="1278"/>
      <c r="BSC102" s="1278"/>
      <c r="BSD102" s="1278"/>
      <c r="BSE102" s="1278"/>
      <c r="BSF102" s="1278"/>
      <c r="BSG102" s="1278"/>
      <c r="BSH102" s="1278"/>
      <c r="BSI102" s="1278"/>
      <c r="BSJ102" s="1278"/>
      <c r="BSK102" s="1278"/>
      <c r="BSL102" s="1278"/>
      <c r="BSM102" s="1278"/>
      <c r="BSN102" s="1278"/>
      <c r="BSO102" s="1278"/>
      <c r="BSP102" s="1278"/>
      <c r="BSQ102" s="1278"/>
      <c r="BSR102" s="1278"/>
      <c r="BSS102" s="1278"/>
      <c r="BST102" s="1278"/>
      <c r="BSU102" s="1278"/>
      <c r="BSV102" s="1278"/>
      <c r="BSW102" s="1278"/>
      <c r="BSX102" s="1278"/>
      <c r="BSY102" s="1278"/>
      <c r="BSZ102" s="1278"/>
      <c r="BTA102" s="1278"/>
      <c r="BTB102" s="1278"/>
      <c r="BTC102" s="1278"/>
      <c r="BTD102" s="1278"/>
      <c r="BTE102" s="1278"/>
      <c r="BTF102" s="1278"/>
      <c r="BTG102" s="1278"/>
      <c r="BTH102" s="1278"/>
      <c r="BTI102" s="1278"/>
      <c r="BTJ102" s="1278"/>
      <c r="BTK102" s="1278"/>
      <c r="BTL102" s="1278"/>
      <c r="BTM102" s="1278"/>
      <c r="BTN102" s="1278"/>
      <c r="BTO102" s="1278"/>
      <c r="BTP102" s="1278"/>
      <c r="BTQ102" s="1278"/>
      <c r="BTR102" s="1278"/>
      <c r="BTS102" s="1278"/>
      <c r="BTT102" s="1278"/>
      <c r="BTU102" s="1278"/>
      <c r="BTV102" s="1278"/>
      <c r="BTW102" s="1278"/>
      <c r="BTX102" s="1278"/>
      <c r="BTY102" s="1278"/>
      <c r="BTZ102" s="1278"/>
      <c r="BUA102" s="1278"/>
      <c r="BUB102" s="1278"/>
      <c r="BUC102" s="1278"/>
      <c r="BUD102" s="1278"/>
      <c r="BUE102" s="1278"/>
      <c r="BUF102" s="1278"/>
      <c r="BUG102" s="1278"/>
      <c r="BUH102" s="1278"/>
      <c r="BUI102" s="1278"/>
      <c r="BUJ102" s="1278"/>
      <c r="BUK102" s="1278"/>
      <c r="BUL102" s="1278"/>
      <c r="BUM102" s="1278"/>
      <c r="BUN102" s="1278"/>
      <c r="BUO102" s="1278"/>
      <c r="BUP102" s="1278"/>
      <c r="BUQ102" s="1278"/>
      <c r="BUR102" s="1278"/>
      <c r="BUS102" s="1278"/>
      <c r="BUT102" s="1278"/>
      <c r="BUU102" s="1278"/>
      <c r="BUV102" s="1278"/>
      <c r="BUW102" s="1278"/>
      <c r="BUX102" s="1278"/>
      <c r="BUY102" s="1278"/>
      <c r="BUZ102" s="1278"/>
      <c r="BVA102" s="1278"/>
      <c r="BVB102" s="1278"/>
      <c r="BVC102" s="1278"/>
      <c r="BVD102" s="1278"/>
      <c r="BVE102" s="1278"/>
      <c r="BVF102" s="1278"/>
      <c r="BVG102" s="1278"/>
      <c r="BVH102" s="1278"/>
      <c r="BVI102" s="1278"/>
      <c r="BVJ102" s="1278"/>
      <c r="BVK102" s="1278"/>
      <c r="BVL102" s="1278"/>
      <c r="BVM102" s="1278"/>
      <c r="BVN102" s="1278"/>
      <c r="BVO102" s="1278"/>
      <c r="BVP102" s="1278"/>
      <c r="BVQ102" s="1278"/>
      <c r="BVR102" s="1278"/>
      <c r="BVS102" s="1278"/>
      <c r="BVT102" s="1278"/>
      <c r="BVU102" s="1278"/>
      <c r="BVV102" s="1278"/>
      <c r="BVW102" s="1278"/>
      <c r="BVX102" s="1278"/>
      <c r="BVY102" s="1278"/>
      <c r="BVZ102" s="1278"/>
      <c r="BWA102" s="1278"/>
      <c r="BWB102" s="1278"/>
      <c r="BWC102" s="1278"/>
      <c r="BWD102" s="1278"/>
      <c r="BWE102" s="1278"/>
      <c r="BWF102" s="1278"/>
      <c r="BWG102" s="1278"/>
      <c r="BWH102" s="1278"/>
      <c r="BWI102" s="1278"/>
      <c r="BWJ102" s="1278"/>
      <c r="BWK102" s="1278"/>
      <c r="BWL102" s="1278"/>
      <c r="BWM102" s="1278"/>
      <c r="BWN102" s="1278"/>
      <c r="BWO102" s="1278"/>
      <c r="BWP102" s="1278"/>
      <c r="BWQ102" s="1278"/>
      <c r="BWR102" s="1278"/>
      <c r="BWS102" s="1278"/>
      <c r="BWT102" s="1278"/>
      <c r="BWU102" s="1278"/>
      <c r="BWV102" s="1278"/>
      <c r="BWW102" s="1278"/>
      <c r="BWX102" s="1278"/>
      <c r="BWY102" s="1278"/>
      <c r="BWZ102" s="1278"/>
      <c r="BXA102" s="1278"/>
      <c r="BXB102" s="1278"/>
      <c r="BXC102" s="1278"/>
      <c r="BXD102" s="1278"/>
      <c r="BXE102" s="1278"/>
      <c r="BXF102" s="1278"/>
      <c r="BXG102" s="1278"/>
      <c r="BXH102" s="1278"/>
      <c r="BXI102" s="1278"/>
      <c r="BXJ102" s="1278"/>
      <c r="BXK102" s="1278"/>
      <c r="BXL102" s="1278"/>
      <c r="BXM102" s="1278"/>
      <c r="BXN102" s="1278"/>
      <c r="BXO102" s="1278"/>
      <c r="BXP102" s="1278"/>
      <c r="BXQ102" s="1278"/>
      <c r="BXR102" s="1278"/>
      <c r="BXS102" s="1278"/>
      <c r="BXT102" s="1278"/>
      <c r="BXU102" s="1278"/>
      <c r="BXV102" s="1278"/>
      <c r="BXW102" s="1278"/>
      <c r="BXX102" s="1278"/>
      <c r="BXY102" s="1278"/>
      <c r="BXZ102" s="1278"/>
      <c r="BYA102" s="1278"/>
      <c r="BYB102" s="1278"/>
      <c r="BYC102" s="1278"/>
      <c r="BYD102" s="1278"/>
      <c r="BYE102" s="1278"/>
      <c r="BYF102" s="1278"/>
      <c r="BYG102" s="1278"/>
      <c r="BYH102" s="1278"/>
      <c r="BYI102" s="1278"/>
      <c r="BYJ102" s="1278"/>
      <c r="BYK102" s="1278"/>
      <c r="BYL102" s="1278"/>
      <c r="BYM102" s="1278"/>
      <c r="BYN102" s="1278"/>
      <c r="BYO102" s="1278"/>
      <c r="BYP102" s="1278"/>
      <c r="BYQ102" s="1278"/>
      <c r="BYR102" s="1278"/>
      <c r="BYS102" s="1278"/>
      <c r="BYT102" s="1278"/>
      <c r="BYU102" s="1278"/>
      <c r="BYV102" s="1278"/>
      <c r="BYW102" s="1278"/>
      <c r="BYX102" s="1278"/>
      <c r="BYY102" s="1278"/>
      <c r="BYZ102" s="1278"/>
      <c r="BZA102" s="1278"/>
      <c r="BZB102" s="1278"/>
      <c r="BZC102" s="1278"/>
      <c r="BZD102" s="1278"/>
      <c r="BZE102" s="1278"/>
      <c r="BZF102" s="1278"/>
      <c r="BZG102" s="1278"/>
      <c r="BZH102" s="1278"/>
      <c r="BZI102" s="1278"/>
      <c r="BZJ102" s="1278"/>
      <c r="BZK102" s="1278"/>
      <c r="BZL102" s="1278"/>
      <c r="BZM102" s="1278"/>
      <c r="BZN102" s="1278"/>
      <c r="BZO102" s="1278"/>
      <c r="BZP102" s="1278"/>
      <c r="BZQ102" s="1278"/>
      <c r="BZR102" s="1278"/>
      <c r="BZS102" s="1278"/>
      <c r="BZT102" s="1278"/>
      <c r="BZU102" s="1278"/>
      <c r="BZV102" s="1278"/>
      <c r="BZW102" s="1278"/>
      <c r="BZX102" s="1278"/>
      <c r="BZY102" s="1278"/>
      <c r="BZZ102" s="1278"/>
      <c r="CAA102" s="1278"/>
      <c r="CAB102" s="1278"/>
      <c r="CAC102" s="1278"/>
      <c r="CAD102" s="1278"/>
      <c r="CAE102" s="1278"/>
      <c r="CAF102" s="1278"/>
      <c r="CAG102" s="1278"/>
      <c r="CAH102" s="1278"/>
      <c r="CAI102" s="1278"/>
      <c r="CAJ102" s="1278"/>
      <c r="CAK102" s="1278"/>
      <c r="CAL102" s="1278"/>
      <c r="CAM102" s="1278"/>
      <c r="CAN102" s="1278"/>
      <c r="CAO102" s="1278"/>
      <c r="CAP102" s="1278"/>
      <c r="CAQ102" s="1278"/>
      <c r="CAR102" s="1278"/>
      <c r="CAS102" s="1278"/>
      <c r="CAT102" s="1278"/>
      <c r="CAU102" s="1278"/>
      <c r="CAV102" s="1278"/>
      <c r="CAW102" s="1278"/>
      <c r="CAX102" s="1278"/>
      <c r="CAY102" s="1278"/>
      <c r="CAZ102" s="1278"/>
      <c r="CBA102" s="1278"/>
      <c r="CBB102" s="1278"/>
      <c r="CBC102" s="1278"/>
      <c r="CBD102" s="1278"/>
      <c r="CBE102" s="1278"/>
      <c r="CBF102" s="1278"/>
      <c r="CBG102" s="1278"/>
      <c r="CBH102" s="1278"/>
      <c r="CBI102" s="1278"/>
      <c r="CBJ102" s="1278"/>
      <c r="CBK102" s="1278"/>
      <c r="CBL102" s="1278"/>
      <c r="CBM102" s="1278"/>
      <c r="CBN102" s="1278"/>
      <c r="CBO102" s="1278"/>
      <c r="CBP102" s="1278"/>
      <c r="CBQ102" s="1278"/>
      <c r="CBR102" s="1278"/>
      <c r="CBS102" s="1278"/>
      <c r="CBT102" s="1278"/>
      <c r="CBU102" s="1278"/>
      <c r="CBV102" s="1278"/>
      <c r="CBW102" s="1278"/>
      <c r="CBX102" s="1278"/>
      <c r="CBY102" s="1278"/>
      <c r="CBZ102" s="1278"/>
      <c r="CCA102" s="1278"/>
      <c r="CCB102" s="1278"/>
      <c r="CCC102" s="1278"/>
      <c r="CCD102" s="1278"/>
      <c r="CCE102" s="1278"/>
      <c r="CCF102" s="1278"/>
      <c r="CCG102" s="1278"/>
      <c r="CCH102" s="1278"/>
      <c r="CCI102" s="1278"/>
      <c r="CCJ102" s="1278"/>
      <c r="CCK102" s="1278"/>
      <c r="CCL102" s="1278"/>
      <c r="CCM102" s="1278"/>
      <c r="CCN102" s="1278"/>
      <c r="CCO102" s="1278"/>
      <c r="CCP102" s="1278"/>
      <c r="CCQ102" s="1278"/>
      <c r="CCR102" s="1278"/>
      <c r="CCS102" s="1278"/>
      <c r="CCT102" s="1278"/>
      <c r="CCU102" s="1278"/>
      <c r="CCV102" s="1278"/>
      <c r="CCW102" s="1278"/>
      <c r="CCX102" s="1278"/>
      <c r="CCY102" s="1278"/>
      <c r="CCZ102" s="1278"/>
      <c r="CDA102" s="1278"/>
      <c r="CDB102" s="1278"/>
      <c r="CDC102" s="1278"/>
      <c r="CDD102" s="1278"/>
      <c r="CDE102" s="1278"/>
      <c r="CDF102" s="1278"/>
      <c r="CDG102" s="1278"/>
      <c r="CDH102" s="1278"/>
      <c r="CDI102" s="1278"/>
      <c r="CDJ102" s="1278"/>
      <c r="CDK102" s="1278"/>
      <c r="CDL102" s="1278"/>
      <c r="CDM102" s="1278"/>
      <c r="CDN102" s="1278"/>
      <c r="CDO102" s="1278"/>
      <c r="CDP102" s="1278"/>
      <c r="CDQ102" s="1278"/>
      <c r="CDR102" s="1278"/>
      <c r="CDS102" s="1278"/>
      <c r="CDT102" s="1278"/>
      <c r="CDU102" s="1278"/>
      <c r="CDV102" s="1278"/>
      <c r="CDW102" s="1278"/>
      <c r="CDX102" s="1278"/>
      <c r="CDY102" s="1278"/>
      <c r="CDZ102" s="1278"/>
      <c r="CEA102" s="1278"/>
      <c r="CEB102" s="1278"/>
      <c r="CEC102" s="1278"/>
      <c r="CED102" s="1278"/>
      <c r="CEE102" s="1278"/>
      <c r="CEF102" s="1278"/>
      <c r="CEG102" s="1278"/>
      <c r="CEH102" s="1278"/>
      <c r="CEI102" s="1278"/>
      <c r="CEJ102" s="1278"/>
      <c r="CEK102" s="1278"/>
      <c r="CEL102" s="1278"/>
      <c r="CEM102" s="1278"/>
      <c r="CEN102" s="1278"/>
      <c r="CEO102" s="1278"/>
      <c r="CEP102" s="1278"/>
      <c r="CEQ102" s="1278"/>
      <c r="CER102" s="1278"/>
      <c r="CES102" s="1278"/>
      <c r="CET102" s="1278"/>
      <c r="CEU102" s="1278"/>
      <c r="CEV102" s="1278"/>
      <c r="CEW102" s="1278"/>
      <c r="CEX102" s="1278"/>
      <c r="CEY102" s="1278"/>
      <c r="CEZ102" s="1278"/>
      <c r="CFA102" s="1278"/>
      <c r="CFB102" s="1278"/>
      <c r="CFC102" s="1278"/>
      <c r="CFD102" s="1278"/>
      <c r="CFE102" s="1278"/>
      <c r="CFF102" s="1278"/>
      <c r="CFG102" s="1278"/>
      <c r="CFH102" s="1278"/>
      <c r="CFI102" s="1278"/>
      <c r="CFJ102" s="1278"/>
      <c r="CFK102" s="1278"/>
      <c r="CFL102" s="1278"/>
      <c r="CFM102" s="1278"/>
      <c r="CFN102" s="1278"/>
      <c r="CFO102" s="1278"/>
      <c r="CFP102" s="1278"/>
      <c r="CFQ102" s="1278"/>
      <c r="CFR102" s="1278"/>
      <c r="CFS102" s="1278"/>
      <c r="CFT102" s="1278"/>
      <c r="CFU102" s="1278"/>
      <c r="CFV102" s="1278"/>
      <c r="CFW102" s="1278"/>
      <c r="CFX102" s="1278"/>
      <c r="CFY102" s="1278"/>
      <c r="CFZ102" s="1278"/>
      <c r="CGA102" s="1278"/>
      <c r="CGB102" s="1278"/>
      <c r="CGC102" s="1278"/>
      <c r="CGD102" s="1278"/>
      <c r="CGE102" s="1278"/>
      <c r="CGF102" s="1278"/>
      <c r="CGG102" s="1278"/>
      <c r="CGH102" s="1278"/>
      <c r="CGI102" s="1278"/>
      <c r="CGJ102" s="1278"/>
      <c r="CGK102" s="1278"/>
      <c r="CGL102" s="1278"/>
      <c r="CGM102" s="1278"/>
      <c r="CGN102" s="1278"/>
      <c r="CGO102" s="1278"/>
      <c r="CGP102" s="1278"/>
      <c r="CGQ102" s="1278"/>
      <c r="CGR102" s="1278"/>
      <c r="CGS102" s="1278"/>
      <c r="CGT102" s="1278"/>
      <c r="CGU102" s="1278"/>
      <c r="CGV102" s="1278"/>
      <c r="CGW102" s="1278"/>
      <c r="CGX102" s="1278"/>
      <c r="CGY102" s="1278"/>
      <c r="CGZ102" s="1278"/>
      <c r="CHA102" s="1278"/>
      <c r="CHB102" s="1278"/>
      <c r="CHC102" s="1278"/>
      <c r="CHD102" s="1278"/>
      <c r="CHE102" s="1278"/>
      <c r="CHF102" s="1278"/>
      <c r="CHG102" s="1278"/>
      <c r="CHH102" s="1278"/>
      <c r="CHI102" s="1278"/>
      <c r="CHJ102" s="1278"/>
      <c r="CHK102" s="1278"/>
      <c r="CHL102" s="1278"/>
      <c r="CHM102" s="1278"/>
      <c r="CHN102" s="1278"/>
      <c r="CHO102" s="1278"/>
      <c r="CHP102" s="1278"/>
      <c r="CHQ102" s="1278"/>
      <c r="CHR102" s="1278"/>
      <c r="CHS102" s="1278"/>
      <c r="CHT102" s="1278"/>
      <c r="CHU102" s="1278"/>
      <c r="CHV102" s="1278"/>
      <c r="CHW102" s="1278"/>
      <c r="CHX102" s="1278"/>
      <c r="CHY102" s="1278"/>
      <c r="CHZ102" s="1278"/>
      <c r="CIA102" s="1278"/>
      <c r="CIB102" s="1278"/>
      <c r="CIC102" s="1278"/>
      <c r="CID102" s="1278"/>
      <c r="CIE102" s="1278"/>
      <c r="CIF102" s="1278"/>
      <c r="CIG102" s="1278"/>
      <c r="CIH102" s="1278"/>
      <c r="CII102" s="1278"/>
      <c r="CIJ102" s="1278"/>
      <c r="CIK102" s="1278"/>
      <c r="CIL102" s="1278"/>
      <c r="CIM102" s="1278"/>
      <c r="CIN102" s="1278"/>
      <c r="CIO102" s="1278"/>
      <c r="CIP102" s="1278"/>
      <c r="CIQ102" s="1278"/>
      <c r="CIR102" s="1278"/>
      <c r="CIS102" s="1278"/>
      <c r="CIT102" s="1278"/>
      <c r="CIU102" s="1278"/>
      <c r="CIV102" s="1278"/>
      <c r="CIW102" s="1278"/>
      <c r="CIX102" s="1278"/>
      <c r="CIY102" s="1278"/>
      <c r="CIZ102" s="1278"/>
      <c r="CJA102" s="1278"/>
      <c r="CJB102" s="1278"/>
      <c r="CJC102" s="1278"/>
      <c r="CJD102" s="1278"/>
      <c r="CJE102" s="1278"/>
      <c r="CJF102" s="1278"/>
      <c r="CJG102" s="1278"/>
      <c r="CJH102" s="1278"/>
      <c r="CJI102" s="1278"/>
      <c r="CJJ102" s="1278"/>
      <c r="CJK102" s="1278"/>
      <c r="CJL102" s="1278"/>
      <c r="CJM102" s="1278"/>
      <c r="CJN102" s="1278"/>
      <c r="CJO102" s="1278"/>
      <c r="CJP102" s="1278"/>
      <c r="CJQ102" s="1278"/>
      <c r="CJR102" s="1278"/>
      <c r="CJS102" s="1278"/>
      <c r="CJT102" s="1278"/>
      <c r="CJU102" s="1278"/>
      <c r="CJV102" s="1278"/>
      <c r="CJW102" s="1278"/>
      <c r="CJX102" s="1278"/>
      <c r="CJY102" s="1278"/>
      <c r="CJZ102" s="1278"/>
      <c r="CKA102" s="1278"/>
      <c r="CKB102" s="1278"/>
      <c r="CKC102" s="1278"/>
      <c r="CKD102" s="1278"/>
      <c r="CKE102" s="1278"/>
      <c r="CKF102" s="1278"/>
      <c r="CKG102" s="1278"/>
      <c r="CKH102" s="1278"/>
      <c r="CKI102" s="1278"/>
      <c r="CKJ102" s="1278"/>
      <c r="CKK102" s="1278"/>
      <c r="CKL102" s="1278"/>
      <c r="CKM102" s="1278"/>
      <c r="CKN102" s="1278"/>
      <c r="CKO102" s="1278"/>
      <c r="CKP102" s="1278"/>
      <c r="CKQ102" s="1278"/>
      <c r="CKR102" s="1278"/>
      <c r="CKS102" s="1278"/>
      <c r="CKT102" s="1278"/>
      <c r="CKU102" s="1278"/>
      <c r="CKV102" s="1278"/>
      <c r="CKW102" s="1278"/>
      <c r="CKX102" s="1278"/>
      <c r="CKY102" s="1278"/>
      <c r="CKZ102" s="1278"/>
      <c r="CLA102" s="1278"/>
      <c r="CLB102" s="1278"/>
      <c r="CLC102" s="1278"/>
      <c r="CLD102" s="1278"/>
      <c r="CLE102" s="1278"/>
      <c r="CLF102" s="1278"/>
      <c r="CLG102" s="1278"/>
      <c r="CLH102" s="1278"/>
      <c r="CLI102" s="1278"/>
      <c r="CLJ102" s="1278"/>
      <c r="CLK102" s="1278"/>
      <c r="CLL102" s="1278"/>
      <c r="CLM102" s="1278"/>
      <c r="CLN102" s="1278"/>
      <c r="CLO102" s="1278"/>
      <c r="CLP102" s="1278"/>
      <c r="CLQ102" s="1278"/>
      <c r="CLR102" s="1278"/>
      <c r="CLS102" s="1278"/>
      <c r="CLT102" s="1278"/>
      <c r="CLU102" s="1278"/>
      <c r="CLV102" s="1278"/>
      <c r="CLW102" s="1278"/>
      <c r="CLX102" s="1278"/>
      <c r="CLY102" s="1278"/>
      <c r="CLZ102" s="1278"/>
      <c r="CMA102" s="1278"/>
      <c r="CMB102" s="1278"/>
      <c r="CMC102" s="1278"/>
      <c r="CMD102" s="1278"/>
      <c r="CME102" s="1278"/>
      <c r="CMF102" s="1278"/>
      <c r="CMG102" s="1278"/>
      <c r="CMH102" s="1278"/>
      <c r="CMI102" s="1278"/>
      <c r="CMJ102" s="1278"/>
      <c r="CMK102" s="1278"/>
      <c r="CML102" s="1278"/>
      <c r="CMM102" s="1278"/>
      <c r="CMN102" s="1278"/>
      <c r="CMO102" s="1278"/>
      <c r="CMP102" s="1278"/>
      <c r="CMQ102" s="1278"/>
      <c r="CMR102" s="1278"/>
      <c r="CMS102" s="1278"/>
      <c r="CMT102" s="1278"/>
      <c r="CMU102" s="1278"/>
      <c r="CMV102" s="1278"/>
      <c r="CMW102" s="1278"/>
      <c r="CMX102" s="1278"/>
      <c r="CMY102" s="1278"/>
      <c r="CMZ102" s="1278"/>
      <c r="CNA102" s="1278"/>
      <c r="CNB102" s="1278"/>
      <c r="CNC102" s="1278"/>
      <c r="CND102" s="1278"/>
      <c r="CNE102" s="1278"/>
      <c r="CNF102" s="1278"/>
      <c r="CNG102" s="1278"/>
      <c r="CNH102" s="1278"/>
      <c r="CNI102" s="1278"/>
      <c r="CNJ102" s="1278"/>
      <c r="CNK102" s="1278"/>
      <c r="CNL102" s="1278"/>
      <c r="CNM102" s="1278"/>
      <c r="CNN102" s="1278"/>
      <c r="CNO102" s="1278"/>
      <c r="CNP102" s="1278"/>
      <c r="CNQ102" s="1278"/>
      <c r="CNR102" s="1278"/>
      <c r="CNS102" s="1278"/>
      <c r="CNT102" s="1278"/>
      <c r="CNU102" s="1278"/>
      <c r="CNV102" s="1278"/>
      <c r="CNW102" s="1278"/>
      <c r="CNX102" s="1278"/>
      <c r="CNY102" s="1278"/>
      <c r="CNZ102" s="1278"/>
      <c r="COA102" s="1278"/>
      <c r="COB102" s="1278"/>
      <c r="COC102" s="1278"/>
      <c r="COD102" s="1278"/>
      <c r="COE102" s="1278"/>
      <c r="COF102" s="1278"/>
      <c r="COG102" s="1278"/>
      <c r="COH102" s="1278"/>
      <c r="COI102" s="1278"/>
      <c r="COJ102" s="1278"/>
      <c r="COK102" s="1278"/>
      <c r="COL102" s="1278"/>
      <c r="COM102" s="1278"/>
      <c r="CON102" s="1278"/>
      <c r="COO102" s="1278"/>
      <c r="COP102" s="1278"/>
      <c r="COQ102" s="1278"/>
      <c r="COR102" s="1278"/>
      <c r="COS102" s="1278"/>
      <c r="COT102" s="1278"/>
      <c r="COU102" s="1278"/>
      <c r="COV102" s="1278"/>
      <c r="COW102" s="1278"/>
      <c r="COX102" s="1278"/>
      <c r="COY102" s="1278"/>
      <c r="COZ102" s="1278"/>
      <c r="CPA102" s="1278"/>
      <c r="CPB102" s="1278"/>
      <c r="CPC102" s="1278"/>
      <c r="CPD102" s="1278"/>
      <c r="CPE102" s="1278"/>
      <c r="CPF102" s="1278"/>
      <c r="CPG102" s="1278"/>
      <c r="CPH102" s="1278"/>
      <c r="CPI102" s="1278"/>
      <c r="CPJ102" s="1278"/>
      <c r="CPK102" s="1278"/>
      <c r="CPL102" s="1278"/>
      <c r="CPM102" s="1278"/>
      <c r="CPN102" s="1278"/>
      <c r="CPO102" s="1278"/>
      <c r="CPP102" s="1278"/>
      <c r="CPQ102" s="1278"/>
      <c r="CPR102" s="1278"/>
      <c r="CPS102" s="1278"/>
      <c r="CPT102" s="1278"/>
      <c r="CPU102" s="1278"/>
      <c r="CPV102" s="1278"/>
      <c r="CPW102" s="1278"/>
      <c r="CPX102" s="1278"/>
      <c r="CPY102" s="1278"/>
      <c r="CPZ102" s="1278"/>
      <c r="CQA102" s="1278"/>
      <c r="CQB102" s="1278"/>
      <c r="CQC102" s="1278"/>
      <c r="CQD102" s="1278"/>
      <c r="CQE102" s="1278"/>
      <c r="CQF102" s="1278"/>
      <c r="CQG102" s="1278"/>
      <c r="CQH102" s="1278"/>
      <c r="CQI102" s="1278"/>
      <c r="CQJ102" s="1278"/>
      <c r="CQK102" s="1278"/>
      <c r="CQL102" s="1278"/>
      <c r="CQM102" s="1278"/>
      <c r="CQN102" s="1278"/>
      <c r="CQO102" s="1278"/>
      <c r="CQP102" s="1278"/>
      <c r="CQQ102" s="1278"/>
      <c r="CQR102" s="1278"/>
      <c r="CQS102" s="1278"/>
      <c r="CQT102" s="1278"/>
      <c r="CQU102" s="1278"/>
      <c r="CQV102" s="1278"/>
      <c r="CQW102" s="1278"/>
      <c r="CQX102" s="1278"/>
      <c r="CQY102" s="1278"/>
      <c r="CQZ102" s="1278"/>
      <c r="CRA102" s="1278"/>
      <c r="CRB102" s="1278"/>
      <c r="CRC102" s="1278"/>
      <c r="CRD102" s="1278"/>
      <c r="CRE102" s="1278"/>
      <c r="CRF102" s="1278"/>
      <c r="CRG102" s="1278"/>
      <c r="CRH102" s="1278"/>
      <c r="CRI102" s="1278"/>
      <c r="CRJ102" s="1278"/>
      <c r="CRK102" s="1278"/>
      <c r="CRL102" s="1278"/>
      <c r="CRM102" s="1278"/>
      <c r="CRN102" s="1278"/>
      <c r="CRO102" s="1278"/>
      <c r="CRP102" s="1278"/>
      <c r="CRQ102" s="1278"/>
      <c r="CRR102" s="1278"/>
      <c r="CRS102" s="1278"/>
      <c r="CRT102" s="1278"/>
      <c r="CRU102" s="1278"/>
      <c r="CRV102" s="1278"/>
      <c r="CRW102" s="1278"/>
      <c r="CRX102" s="1278"/>
      <c r="CRY102" s="1278"/>
      <c r="CRZ102" s="1278"/>
      <c r="CSA102" s="1278"/>
      <c r="CSB102" s="1278"/>
      <c r="CSC102" s="1278"/>
      <c r="CSD102" s="1278"/>
      <c r="CSE102" s="1278"/>
      <c r="CSF102" s="1278"/>
      <c r="CSG102" s="1278"/>
      <c r="CSH102" s="1278"/>
      <c r="CSI102" s="1278"/>
      <c r="CSJ102" s="1278"/>
      <c r="CSK102" s="1278"/>
      <c r="CSL102" s="1278"/>
      <c r="CSM102" s="1278"/>
      <c r="CSN102" s="1278"/>
      <c r="CSO102" s="1278"/>
      <c r="CSP102" s="1278"/>
      <c r="CSQ102" s="1278"/>
      <c r="CSR102" s="1278"/>
      <c r="CSS102" s="1278"/>
      <c r="CST102" s="1278"/>
      <c r="CSU102" s="1278"/>
      <c r="CSV102" s="1278"/>
      <c r="CSW102" s="1278"/>
      <c r="CSX102" s="1278"/>
      <c r="CSY102" s="1278"/>
      <c r="CSZ102" s="1278"/>
      <c r="CTA102" s="1278"/>
      <c r="CTB102" s="1278"/>
      <c r="CTC102" s="1278"/>
      <c r="CTD102" s="1278"/>
      <c r="CTE102" s="1278"/>
      <c r="CTF102" s="1278"/>
      <c r="CTG102" s="1278"/>
      <c r="CTH102" s="1278"/>
      <c r="CTI102" s="1278"/>
      <c r="CTJ102" s="1278"/>
      <c r="CTK102" s="1278"/>
      <c r="CTL102" s="1278"/>
      <c r="CTM102" s="1278"/>
      <c r="CTN102" s="1278"/>
      <c r="CTO102" s="1278"/>
      <c r="CTP102" s="1278"/>
      <c r="CTQ102" s="1278"/>
      <c r="CTR102" s="1278"/>
      <c r="CTS102" s="1278"/>
      <c r="CTT102" s="1278"/>
      <c r="CTU102" s="1278"/>
      <c r="CTV102" s="1278"/>
      <c r="CTW102" s="1278"/>
      <c r="CTX102" s="1278"/>
      <c r="CTY102" s="1278"/>
      <c r="CTZ102" s="1278"/>
      <c r="CUA102" s="1278"/>
      <c r="CUB102" s="1278"/>
      <c r="CUC102" s="1278"/>
      <c r="CUD102" s="1278"/>
      <c r="CUE102" s="1278"/>
      <c r="CUF102" s="1278"/>
      <c r="CUG102" s="1278"/>
      <c r="CUH102" s="1278"/>
      <c r="CUI102" s="1278"/>
      <c r="CUJ102" s="1278"/>
      <c r="CUK102" s="1278"/>
      <c r="CUL102" s="1278"/>
      <c r="CUM102" s="1278"/>
      <c r="CUN102" s="1278"/>
      <c r="CUO102" s="1278"/>
      <c r="CUP102" s="1278"/>
      <c r="CUQ102" s="1278"/>
      <c r="CUR102" s="1278"/>
      <c r="CUS102" s="1278"/>
      <c r="CUT102" s="1278"/>
      <c r="CUU102" s="1278"/>
      <c r="CUV102" s="1278"/>
      <c r="CUW102" s="1278"/>
      <c r="CUX102" s="1278"/>
      <c r="CUY102" s="1278"/>
      <c r="CUZ102" s="1278"/>
      <c r="CVA102" s="1278"/>
      <c r="CVB102" s="1278"/>
      <c r="CVC102" s="1278"/>
      <c r="CVD102" s="1278"/>
      <c r="CVE102" s="1278"/>
      <c r="CVF102" s="1278"/>
      <c r="CVG102" s="1278"/>
      <c r="CVH102" s="1278"/>
      <c r="CVI102" s="1278"/>
      <c r="CVJ102" s="1278"/>
      <c r="CVK102" s="1278"/>
      <c r="CVL102" s="1278"/>
      <c r="CVM102" s="1278"/>
      <c r="CVN102" s="1278"/>
      <c r="CVO102" s="1278"/>
      <c r="CVP102" s="1278"/>
      <c r="CVQ102" s="1278"/>
      <c r="CVR102" s="1278"/>
      <c r="CVS102" s="1278"/>
      <c r="CVT102" s="1278"/>
      <c r="CVU102" s="1278"/>
      <c r="CVV102" s="1278"/>
      <c r="CVW102" s="1278"/>
      <c r="CVX102" s="1278"/>
      <c r="CVY102" s="1278"/>
      <c r="CVZ102" s="1278"/>
      <c r="CWA102" s="1278"/>
      <c r="CWB102" s="1278"/>
      <c r="CWC102" s="1278"/>
      <c r="CWD102" s="1278"/>
      <c r="CWE102" s="1278"/>
      <c r="CWF102" s="1278"/>
      <c r="CWG102" s="1278"/>
      <c r="CWH102" s="1278"/>
      <c r="CWI102" s="1278"/>
      <c r="CWJ102" s="1278"/>
      <c r="CWK102" s="1278"/>
      <c r="CWL102" s="1278"/>
      <c r="CWM102" s="1278"/>
      <c r="CWN102" s="1278"/>
      <c r="CWO102" s="1278"/>
      <c r="CWP102" s="1278"/>
      <c r="CWQ102" s="1278"/>
      <c r="CWR102" s="1278"/>
      <c r="CWS102" s="1278"/>
      <c r="CWT102" s="1278"/>
      <c r="CWU102" s="1278"/>
      <c r="CWV102" s="1278"/>
      <c r="CWW102" s="1278"/>
      <c r="CWX102" s="1278"/>
      <c r="CWY102" s="1278"/>
      <c r="CWZ102" s="1278"/>
      <c r="CXA102" s="1278"/>
      <c r="CXB102" s="1278"/>
      <c r="CXC102" s="1278"/>
      <c r="CXD102" s="1278"/>
      <c r="CXE102" s="1278"/>
      <c r="CXF102" s="1278"/>
      <c r="CXG102" s="1278"/>
      <c r="CXH102" s="1278"/>
      <c r="CXI102" s="1278"/>
      <c r="CXJ102" s="1278"/>
      <c r="CXK102" s="1278"/>
      <c r="CXL102" s="1278"/>
      <c r="CXM102" s="1278"/>
      <c r="CXN102" s="1278"/>
      <c r="CXO102" s="1278"/>
      <c r="CXP102" s="1278"/>
      <c r="CXQ102" s="1278"/>
      <c r="CXR102" s="1278"/>
      <c r="CXS102" s="1278"/>
      <c r="CXT102" s="1278"/>
      <c r="CXU102" s="1278"/>
      <c r="CXV102" s="1278"/>
      <c r="CXW102" s="1278"/>
      <c r="CXX102" s="1278"/>
      <c r="CXY102" s="1278"/>
      <c r="CXZ102" s="1278"/>
      <c r="CYA102" s="1278"/>
      <c r="CYB102" s="1278"/>
      <c r="CYC102" s="1278"/>
      <c r="CYD102" s="1278"/>
      <c r="CYE102" s="1278"/>
      <c r="CYF102" s="1278"/>
      <c r="CYG102" s="1278"/>
      <c r="CYH102" s="1278"/>
      <c r="CYI102" s="1278"/>
      <c r="CYJ102" s="1278"/>
      <c r="CYK102" s="1278"/>
      <c r="CYL102" s="1278"/>
      <c r="CYM102" s="1278"/>
      <c r="CYN102" s="1278"/>
      <c r="CYO102" s="1278"/>
      <c r="CYP102" s="1278"/>
      <c r="CYQ102" s="1278"/>
      <c r="CYR102" s="1278"/>
      <c r="CYS102" s="1278"/>
      <c r="CYT102" s="1278"/>
      <c r="CYU102" s="1278"/>
      <c r="CYV102" s="1278"/>
      <c r="CYW102" s="1278"/>
      <c r="CYX102" s="1278"/>
      <c r="CYY102" s="1278"/>
      <c r="CYZ102" s="1278"/>
      <c r="CZA102" s="1278"/>
      <c r="CZB102" s="1278"/>
      <c r="CZC102" s="1278"/>
      <c r="CZD102" s="1278"/>
      <c r="CZE102" s="1278"/>
      <c r="CZF102" s="1278"/>
      <c r="CZG102" s="1278"/>
      <c r="CZH102" s="1278"/>
      <c r="CZI102" s="1278"/>
      <c r="CZJ102" s="1278"/>
      <c r="CZK102" s="1278"/>
      <c r="CZL102" s="1278"/>
      <c r="CZM102" s="1278"/>
      <c r="CZN102" s="1278"/>
      <c r="CZO102" s="1278"/>
      <c r="CZP102" s="1278"/>
      <c r="CZQ102" s="1278"/>
      <c r="CZR102" s="1278"/>
      <c r="CZS102" s="1278"/>
      <c r="CZT102" s="1278"/>
      <c r="CZU102" s="1278"/>
      <c r="CZV102" s="1278"/>
      <c r="CZW102" s="1278"/>
      <c r="CZX102" s="1278"/>
      <c r="CZY102" s="1278"/>
      <c r="CZZ102" s="1278"/>
      <c r="DAA102" s="1278"/>
      <c r="DAB102" s="1278"/>
      <c r="DAC102" s="1278"/>
      <c r="DAD102" s="1278"/>
      <c r="DAE102" s="1278"/>
      <c r="DAF102" s="1278"/>
      <c r="DAG102" s="1278"/>
      <c r="DAH102" s="1278"/>
      <c r="DAI102" s="1278"/>
      <c r="DAJ102" s="1278"/>
      <c r="DAK102" s="1278"/>
      <c r="DAL102" s="1278"/>
      <c r="DAM102" s="1278"/>
      <c r="DAN102" s="1278"/>
      <c r="DAO102" s="1278"/>
      <c r="DAP102" s="1278"/>
      <c r="DAQ102" s="1278"/>
      <c r="DAR102" s="1278"/>
      <c r="DAS102" s="1278"/>
      <c r="DAT102" s="1278"/>
      <c r="DAU102" s="1278"/>
      <c r="DAV102" s="1278"/>
      <c r="DAW102" s="1278"/>
      <c r="DAX102" s="1278"/>
      <c r="DAY102" s="1278"/>
      <c r="DAZ102" s="1278"/>
      <c r="DBA102" s="1278"/>
      <c r="DBB102" s="1278"/>
      <c r="DBC102" s="1278"/>
      <c r="DBD102" s="1278"/>
      <c r="DBE102" s="1278"/>
      <c r="DBF102" s="1278"/>
      <c r="DBG102" s="1278"/>
      <c r="DBH102" s="1278"/>
      <c r="DBI102" s="1278"/>
      <c r="DBJ102" s="1278"/>
      <c r="DBK102" s="1278"/>
      <c r="DBL102" s="1278"/>
      <c r="DBM102" s="1278"/>
      <c r="DBN102" s="1278"/>
      <c r="DBO102" s="1278"/>
      <c r="DBP102" s="1278"/>
      <c r="DBQ102" s="1278"/>
      <c r="DBR102" s="1278"/>
      <c r="DBS102" s="1278"/>
      <c r="DBT102" s="1278"/>
      <c r="DBU102" s="1278"/>
      <c r="DBV102" s="1278"/>
      <c r="DBW102" s="1278"/>
      <c r="DBX102" s="1278"/>
      <c r="DBY102" s="1278"/>
      <c r="DBZ102" s="1278"/>
      <c r="DCA102" s="1278"/>
      <c r="DCB102" s="1278"/>
      <c r="DCC102" s="1278"/>
      <c r="DCD102" s="1278"/>
      <c r="DCE102" s="1278"/>
      <c r="DCF102" s="1278"/>
      <c r="DCG102" s="1278"/>
      <c r="DCH102" s="1278"/>
      <c r="DCI102" s="1278"/>
      <c r="DCJ102" s="1278"/>
      <c r="DCK102" s="1278"/>
      <c r="DCL102" s="1278"/>
      <c r="DCM102" s="1278"/>
      <c r="DCN102" s="1278"/>
      <c r="DCO102" s="1278"/>
      <c r="DCP102" s="1278"/>
      <c r="DCQ102" s="1278"/>
      <c r="DCR102" s="1278"/>
      <c r="DCS102" s="1278"/>
      <c r="DCT102" s="1278"/>
      <c r="DCU102" s="1278"/>
      <c r="DCV102" s="1278"/>
      <c r="DCW102" s="1278"/>
      <c r="DCX102" s="1278"/>
      <c r="DCY102" s="1278"/>
      <c r="DCZ102" s="1278"/>
      <c r="DDA102" s="1278"/>
      <c r="DDB102" s="1278"/>
      <c r="DDC102" s="1278"/>
      <c r="DDD102" s="1278"/>
      <c r="DDE102" s="1278"/>
      <c r="DDF102" s="1278"/>
      <c r="DDG102" s="1278"/>
      <c r="DDH102" s="1278"/>
      <c r="DDI102" s="1278"/>
      <c r="DDJ102" s="1278"/>
      <c r="DDK102" s="1278"/>
      <c r="DDL102" s="1278"/>
      <c r="DDM102" s="1278"/>
      <c r="DDN102" s="1278"/>
      <c r="DDO102" s="1278"/>
      <c r="DDP102" s="1278"/>
      <c r="DDQ102" s="1278"/>
      <c r="DDR102" s="1278"/>
      <c r="DDS102" s="1278"/>
      <c r="DDT102" s="1278"/>
      <c r="DDU102" s="1278"/>
      <c r="DDV102" s="1278"/>
      <c r="DDW102" s="1278"/>
      <c r="DDX102" s="1278"/>
      <c r="DDY102" s="1278"/>
      <c r="DDZ102" s="1278"/>
      <c r="DEA102" s="1278"/>
      <c r="DEB102" s="1278"/>
      <c r="DEC102" s="1278"/>
      <c r="DED102" s="1278"/>
      <c r="DEE102" s="1278"/>
      <c r="DEF102" s="1278"/>
      <c r="DEG102" s="1278"/>
      <c r="DEH102" s="1278"/>
      <c r="DEI102" s="1278"/>
      <c r="DEJ102" s="1278"/>
      <c r="DEK102" s="1278"/>
      <c r="DEL102" s="1278"/>
      <c r="DEM102" s="1278"/>
      <c r="DEN102" s="1278"/>
      <c r="DEO102" s="1278"/>
      <c r="DEP102" s="1278"/>
      <c r="DEQ102" s="1278"/>
      <c r="DER102" s="1278"/>
      <c r="DES102" s="1278"/>
      <c r="DET102" s="1278"/>
      <c r="DEU102" s="1278"/>
      <c r="DEV102" s="1278"/>
      <c r="DEW102" s="1278"/>
      <c r="DEX102" s="1278"/>
      <c r="DEY102" s="1278"/>
      <c r="DEZ102" s="1278"/>
      <c r="DFA102" s="1278"/>
      <c r="DFB102" s="1278"/>
      <c r="DFC102" s="1278"/>
      <c r="DFD102" s="1278"/>
      <c r="DFE102" s="1278"/>
      <c r="DFF102" s="1278"/>
      <c r="DFG102" s="1278"/>
      <c r="DFH102" s="1278"/>
      <c r="DFI102" s="1278"/>
      <c r="DFJ102" s="1278"/>
      <c r="DFK102" s="1278"/>
      <c r="DFL102" s="1278"/>
      <c r="DFM102" s="1278"/>
      <c r="DFN102" s="1278"/>
      <c r="DFO102" s="1278"/>
      <c r="DFP102" s="1278"/>
      <c r="DFQ102" s="1278"/>
      <c r="DFR102" s="1278"/>
      <c r="DFS102" s="1278"/>
      <c r="DFT102" s="1278"/>
      <c r="DFU102" s="1278"/>
      <c r="DFV102" s="1278"/>
      <c r="DFW102" s="1278"/>
      <c r="DFX102" s="1278"/>
      <c r="DFY102" s="1278"/>
      <c r="DFZ102" s="1278"/>
      <c r="DGA102" s="1278"/>
      <c r="DGB102" s="1278"/>
      <c r="DGC102" s="1278"/>
      <c r="DGD102" s="1278"/>
      <c r="DGE102" s="1278"/>
      <c r="DGF102" s="1278"/>
      <c r="DGG102" s="1278"/>
      <c r="DGH102" s="1278"/>
      <c r="DGI102" s="1278"/>
      <c r="DGJ102" s="1278"/>
      <c r="DGK102" s="1278"/>
      <c r="DGL102" s="1278"/>
      <c r="DGM102" s="1278"/>
      <c r="DGN102" s="1278"/>
      <c r="DGO102" s="1278"/>
      <c r="DGP102" s="1278"/>
      <c r="DGQ102" s="1278"/>
      <c r="DGR102" s="1278"/>
      <c r="DGS102" s="1278"/>
      <c r="DGT102" s="1278"/>
      <c r="DGU102" s="1278"/>
      <c r="DGV102" s="1278"/>
      <c r="DGW102" s="1278"/>
      <c r="DGX102" s="1278"/>
      <c r="DGY102" s="1278"/>
      <c r="DGZ102" s="1278"/>
      <c r="DHA102" s="1278"/>
      <c r="DHB102" s="1278"/>
      <c r="DHC102" s="1278"/>
      <c r="DHD102" s="1278"/>
      <c r="DHE102" s="1278"/>
      <c r="DHF102" s="1278"/>
      <c r="DHG102" s="1278"/>
      <c r="DHH102" s="1278"/>
      <c r="DHI102" s="1278"/>
      <c r="DHJ102" s="1278"/>
      <c r="DHK102" s="1278"/>
      <c r="DHL102" s="1278"/>
      <c r="DHM102" s="1278"/>
      <c r="DHN102" s="1278"/>
      <c r="DHO102" s="1278"/>
      <c r="DHP102" s="1278"/>
      <c r="DHQ102" s="1278"/>
      <c r="DHR102" s="1278"/>
      <c r="DHS102" s="1278"/>
      <c r="DHT102" s="1278"/>
      <c r="DHU102" s="1278"/>
      <c r="DHV102" s="1278"/>
      <c r="DHW102" s="1278"/>
      <c r="DHX102" s="1278"/>
      <c r="DHY102" s="1278"/>
      <c r="DHZ102" s="1278"/>
      <c r="DIA102" s="1278"/>
      <c r="DIB102" s="1278"/>
      <c r="DIC102" s="1278"/>
      <c r="DID102" s="1278"/>
      <c r="DIE102" s="1278"/>
      <c r="DIF102" s="1278"/>
      <c r="DIG102" s="1278"/>
      <c r="DIH102" s="1278"/>
      <c r="DII102" s="1278"/>
      <c r="DIJ102" s="1278"/>
      <c r="DIK102" s="1278"/>
      <c r="DIL102" s="1278"/>
      <c r="DIM102" s="1278"/>
      <c r="DIN102" s="1278"/>
      <c r="DIO102" s="1278"/>
      <c r="DIP102" s="1278"/>
      <c r="DIQ102" s="1278"/>
      <c r="DIR102" s="1278"/>
      <c r="DIS102" s="1278"/>
      <c r="DIT102" s="1278"/>
      <c r="DIU102" s="1278"/>
      <c r="DIV102" s="1278"/>
      <c r="DIW102" s="1278"/>
      <c r="DIX102" s="1278"/>
      <c r="DIY102" s="1278"/>
      <c r="DIZ102" s="1278"/>
      <c r="DJA102" s="1278"/>
      <c r="DJB102" s="1278"/>
      <c r="DJC102" s="1278"/>
      <c r="DJD102" s="1278"/>
      <c r="DJE102" s="1278"/>
      <c r="DJF102" s="1278"/>
      <c r="DJG102" s="1278"/>
      <c r="DJH102" s="1278"/>
      <c r="DJI102" s="1278"/>
      <c r="DJJ102" s="1278"/>
      <c r="DJK102" s="1278"/>
      <c r="DJL102" s="1278"/>
      <c r="DJM102" s="1278"/>
      <c r="DJN102" s="1278"/>
      <c r="DJO102" s="1278"/>
      <c r="DJP102" s="1278"/>
      <c r="DJQ102" s="1278"/>
      <c r="DJR102" s="1278"/>
      <c r="DJS102" s="1278"/>
      <c r="DJT102" s="1278"/>
      <c r="DJU102" s="1278"/>
      <c r="DJV102" s="1278"/>
      <c r="DJW102" s="1278"/>
      <c r="DJX102" s="1278"/>
      <c r="DJY102" s="1278"/>
      <c r="DJZ102" s="1278"/>
      <c r="DKA102" s="1278"/>
      <c r="DKB102" s="1278"/>
      <c r="DKC102" s="1278"/>
      <c r="DKD102" s="1278"/>
      <c r="DKE102" s="1278"/>
      <c r="DKF102" s="1278"/>
      <c r="DKG102" s="1278"/>
      <c r="DKH102" s="1278"/>
      <c r="DKI102" s="1278"/>
      <c r="DKJ102" s="1278"/>
      <c r="DKK102" s="1278"/>
      <c r="DKL102" s="1278"/>
      <c r="DKM102" s="1278"/>
      <c r="DKN102" s="1278"/>
      <c r="DKO102" s="1278"/>
      <c r="DKP102" s="1278"/>
      <c r="DKQ102" s="1278"/>
      <c r="DKR102" s="1278"/>
      <c r="DKS102" s="1278"/>
      <c r="DKT102" s="1278"/>
      <c r="DKU102" s="1278"/>
      <c r="DKV102" s="1278"/>
      <c r="DKW102" s="1278"/>
      <c r="DKX102" s="1278"/>
      <c r="DKY102" s="1278"/>
      <c r="DKZ102" s="1278"/>
      <c r="DLA102" s="1278"/>
      <c r="DLB102" s="1278"/>
      <c r="DLC102" s="1278"/>
      <c r="DLD102" s="1278"/>
      <c r="DLE102" s="1278"/>
      <c r="DLF102" s="1278"/>
      <c r="DLG102" s="1278"/>
      <c r="DLH102" s="1278"/>
      <c r="DLI102" s="1278"/>
      <c r="DLJ102" s="1278"/>
      <c r="DLK102" s="1278"/>
      <c r="DLL102" s="1278"/>
      <c r="DLM102" s="1278"/>
      <c r="DLN102" s="1278"/>
      <c r="DLO102" s="1278"/>
      <c r="DLP102" s="1278"/>
      <c r="DLQ102" s="1278"/>
      <c r="DLR102" s="1278"/>
      <c r="DLS102" s="1278"/>
      <c r="DLT102" s="1278"/>
      <c r="DLU102" s="1278"/>
      <c r="DLV102" s="1278"/>
      <c r="DLW102" s="1278"/>
      <c r="DLX102" s="1278"/>
      <c r="DLY102" s="1278"/>
      <c r="DLZ102" s="1278"/>
      <c r="DMA102" s="1278"/>
      <c r="DMB102" s="1278"/>
      <c r="DMC102" s="1278"/>
      <c r="DMD102" s="1278"/>
      <c r="DME102" s="1278"/>
      <c r="DMF102" s="1278"/>
      <c r="DMG102" s="1278"/>
      <c r="DMH102" s="1278"/>
      <c r="DMI102" s="1278"/>
      <c r="DMJ102" s="1278"/>
      <c r="DMK102" s="1278"/>
      <c r="DML102" s="1278"/>
      <c r="DMM102" s="1278"/>
      <c r="DMN102" s="1278"/>
      <c r="DMO102" s="1278"/>
      <c r="DMP102" s="1278"/>
      <c r="DMQ102" s="1278"/>
      <c r="DMR102" s="1278"/>
      <c r="DMS102" s="1278"/>
      <c r="DMT102" s="1278"/>
      <c r="DMU102" s="1278"/>
      <c r="DMV102" s="1278"/>
      <c r="DMW102" s="1278"/>
      <c r="DMX102" s="1278"/>
      <c r="DMY102" s="1278"/>
      <c r="DMZ102" s="1278"/>
      <c r="DNA102" s="1278"/>
      <c r="DNB102" s="1278"/>
      <c r="DNC102" s="1278"/>
      <c r="DND102" s="1278"/>
      <c r="DNE102" s="1278"/>
      <c r="DNF102" s="1278"/>
      <c r="DNG102" s="1278"/>
      <c r="DNH102" s="1278"/>
      <c r="DNI102" s="1278"/>
      <c r="DNJ102" s="1278"/>
      <c r="DNK102" s="1278"/>
      <c r="DNL102" s="1278"/>
      <c r="DNM102" s="1278"/>
      <c r="DNN102" s="1278"/>
      <c r="DNO102" s="1278"/>
      <c r="DNP102" s="1278"/>
      <c r="DNQ102" s="1278"/>
      <c r="DNR102" s="1278"/>
      <c r="DNS102" s="1278"/>
      <c r="DNT102" s="1278"/>
      <c r="DNU102" s="1278"/>
      <c r="DNV102" s="1278"/>
      <c r="DNW102" s="1278"/>
      <c r="DNX102" s="1278"/>
      <c r="DNY102" s="1278"/>
      <c r="DNZ102" s="1278"/>
      <c r="DOA102" s="1278"/>
      <c r="DOB102" s="1278"/>
      <c r="DOC102" s="1278"/>
      <c r="DOD102" s="1278"/>
      <c r="DOE102" s="1278"/>
      <c r="DOF102" s="1278"/>
      <c r="DOG102" s="1278"/>
      <c r="DOH102" s="1278"/>
      <c r="DOI102" s="1278"/>
      <c r="DOJ102" s="1278"/>
      <c r="DOK102" s="1278"/>
      <c r="DOL102" s="1278"/>
      <c r="DOM102" s="1278"/>
      <c r="DON102" s="1278"/>
      <c r="DOO102" s="1278"/>
      <c r="DOP102" s="1278"/>
      <c r="DOQ102" s="1278"/>
      <c r="DOR102" s="1278"/>
      <c r="DOS102" s="1278"/>
      <c r="DOT102" s="1278"/>
      <c r="DOU102" s="1278"/>
      <c r="DOV102" s="1278"/>
      <c r="DOW102" s="1278"/>
      <c r="DOX102" s="1278"/>
      <c r="DOY102" s="1278"/>
      <c r="DOZ102" s="1278"/>
      <c r="DPA102" s="1278"/>
      <c r="DPB102" s="1278"/>
      <c r="DPC102" s="1278"/>
      <c r="DPD102" s="1278"/>
      <c r="DPE102" s="1278"/>
      <c r="DPF102" s="1278"/>
      <c r="DPG102" s="1278"/>
      <c r="DPH102" s="1278"/>
      <c r="DPI102" s="1278"/>
      <c r="DPJ102" s="1278"/>
      <c r="DPK102" s="1278"/>
      <c r="DPL102" s="1278"/>
      <c r="DPM102" s="1278"/>
      <c r="DPN102" s="1278"/>
      <c r="DPO102" s="1278"/>
      <c r="DPP102" s="1278"/>
      <c r="DPQ102" s="1278"/>
      <c r="DPR102" s="1278"/>
      <c r="DPS102" s="1278"/>
      <c r="DPT102" s="1278"/>
      <c r="DPU102" s="1278"/>
      <c r="DPV102" s="1278"/>
      <c r="DPW102" s="1278"/>
      <c r="DPX102" s="1278"/>
      <c r="DPY102" s="1278"/>
      <c r="DPZ102" s="1278"/>
      <c r="DQA102" s="1278"/>
      <c r="DQB102" s="1278"/>
      <c r="DQC102" s="1278"/>
      <c r="DQD102" s="1278"/>
      <c r="DQE102" s="1278"/>
      <c r="DQF102" s="1278"/>
      <c r="DQG102" s="1278"/>
      <c r="DQH102" s="1278"/>
      <c r="DQI102" s="1278"/>
      <c r="DQJ102" s="1278"/>
      <c r="DQK102" s="1278"/>
      <c r="DQL102" s="1278"/>
      <c r="DQM102" s="1278"/>
      <c r="DQN102" s="1278"/>
      <c r="DQO102" s="1278"/>
      <c r="DQP102" s="1278"/>
      <c r="DQQ102" s="1278"/>
      <c r="DQR102" s="1278"/>
      <c r="DQS102" s="1278"/>
      <c r="DQT102" s="1278"/>
      <c r="DQU102" s="1278"/>
      <c r="DQV102" s="1278"/>
      <c r="DQW102" s="1278"/>
      <c r="DQX102" s="1278"/>
      <c r="DQY102" s="1278"/>
      <c r="DQZ102" s="1278"/>
      <c r="DRA102" s="1278"/>
      <c r="DRB102" s="1278"/>
      <c r="DRC102" s="1278"/>
      <c r="DRD102" s="1278"/>
      <c r="DRE102" s="1278"/>
      <c r="DRF102" s="1278"/>
      <c r="DRG102" s="1278"/>
      <c r="DRH102" s="1278"/>
      <c r="DRI102" s="1278"/>
      <c r="DRJ102" s="1278"/>
      <c r="DRK102" s="1278"/>
      <c r="DRL102" s="1278"/>
      <c r="DRM102" s="1278"/>
      <c r="DRN102" s="1278"/>
      <c r="DRO102" s="1278"/>
      <c r="DRP102" s="1278"/>
      <c r="DRQ102" s="1278"/>
      <c r="DRR102" s="1278"/>
      <c r="DRS102" s="1278"/>
      <c r="DRT102" s="1278"/>
      <c r="DRU102" s="1278"/>
      <c r="DRV102" s="1278"/>
      <c r="DRW102" s="1278"/>
      <c r="DRX102" s="1278"/>
      <c r="DRY102" s="1278"/>
      <c r="DRZ102" s="1278"/>
      <c r="DSA102" s="1278"/>
      <c r="DSB102" s="1278"/>
      <c r="DSC102" s="1278"/>
      <c r="DSD102" s="1278"/>
      <c r="DSE102" s="1278"/>
      <c r="DSF102" s="1278"/>
      <c r="DSG102" s="1278"/>
      <c r="DSH102" s="1278"/>
      <c r="DSI102" s="1278"/>
      <c r="DSJ102" s="1278"/>
      <c r="DSK102" s="1278"/>
      <c r="DSL102" s="1278"/>
      <c r="DSM102" s="1278"/>
      <c r="DSN102" s="1278"/>
      <c r="DSO102" s="1278"/>
      <c r="DSP102" s="1278"/>
      <c r="DSQ102" s="1278"/>
      <c r="DSR102" s="1278"/>
      <c r="DSS102" s="1278"/>
      <c r="DST102" s="1278"/>
      <c r="DSU102" s="1278"/>
      <c r="DSV102" s="1278"/>
      <c r="DSW102" s="1278"/>
      <c r="DSX102" s="1278"/>
      <c r="DSY102" s="1278"/>
      <c r="DSZ102" s="1278"/>
      <c r="DTA102" s="1278"/>
      <c r="DTB102" s="1278"/>
      <c r="DTC102" s="1278"/>
      <c r="DTD102" s="1278"/>
      <c r="DTE102" s="1278"/>
      <c r="DTF102" s="1278"/>
      <c r="DTG102" s="1278"/>
      <c r="DTH102" s="1278"/>
      <c r="DTI102" s="1278"/>
      <c r="DTJ102" s="1278"/>
      <c r="DTK102" s="1278"/>
      <c r="DTL102" s="1278"/>
      <c r="DTM102" s="1278"/>
      <c r="DTN102" s="1278"/>
      <c r="DTO102" s="1278"/>
      <c r="DTP102" s="1278"/>
      <c r="DTQ102" s="1278"/>
      <c r="DTR102" s="1278"/>
      <c r="DTS102" s="1278"/>
      <c r="DTT102" s="1278"/>
      <c r="DTU102" s="1278"/>
      <c r="DTV102" s="1278"/>
      <c r="DTW102" s="1278"/>
      <c r="DTX102" s="1278"/>
      <c r="DTY102" s="1278"/>
      <c r="DTZ102" s="1278"/>
      <c r="DUA102" s="1278"/>
      <c r="DUB102" s="1278"/>
      <c r="DUC102" s="1278"/>
      <c r="DUD102" s="1278"/>
      <c r="DUE102" s="1278"/>
      <c r="DUF102" s="1278"/>
      <c r="DUG102" s="1278"/>
      <c r="DUH102" s="1278"/>
      <c r="DUI102" s="1278"/>
      <c r="DUJ102" s="1278"/>
      <c r="DUK102" s="1278"/>
      <c r="DUL102" s="1278"/>
      <c r="DUM102" s="1278"/>
      <c r="DUN102" s="1278"/>
      <c r="DUO102" s="1278"/>
      <c r="DUP102" s="1278"/>
      <c r="DUQ102" s="1278"/>
      <c r="DUR102" s="1278"/>
      <c r="DUS102" s="1278"/>
      <c r="DUT102" s="1278"/>
      <c r="DUU102" s="1278"/>
      <c r="DUV102" s="1278"/>
      <c r="DUW102" s="1278"/>
      <c r="DUX102" s="1278"/>
      <c r="DUY102" s="1278"/>
      <c r="DUZ102" s="1278"/>
      <c r="DVA102" s="1278"/>
      <c r="DVB102" s="1278"/>
      <c r="DVC102" s="1278"/>
      <c r="DVD102" s="1278"/>
      <c r="DVE102" s="1278"/>
      <c r="DVF102" s="1278"/>
      <c r="DVG102" s="1278"/>
      <c r="DVH102" s="1278"/>
      <c r="DVI102" s="1278"/>
      <c r="DVJ102" s="1278"/>
      <c r="DVK102" s="1278"/>
      <c r="DVL102" s="1278"/>
      <c r="DVM102" s="1278"/>
      <c r="DVN102" s="1278"/>
      <c r="DVO102" s="1278"/>
      <c r="DVP102" s="1278"/>
      <c r="DVQ102" s="1278"/>
      <c r="DVR102" s="1278"/>
      <c r="DVS102" s="1278"/>
      <c r="DVT102" s="1278"/>
      <c r="DVU102" s="1278"/>
      <c r="DVV102" s="1278"/>
      <c r="DVW102" s="1278"/>
      <c r="DVX102" s="1278"/>
      <c r="DVY102" s="1278"/>
      <c r="DVZ102" s="1278"/>
      <c r="DWA102" s="1278"/>
      <c r="DWB102" s="1278"/>
      <c r="DWC102" s="1278"/>
      <c r="DWD102" s="1278"/>
      <c r="DWE102" s="1278"/>
      <c r="DWF102" s="1278"/>
      <c r="DWG102" s="1278"/>
      <c r="DWH102" s="1278"/>
      <c r="DWI102" s="1278"/>
      <c r="DWJ102" s="1278"/>
      <c r="DWK102" s="1278"/>
      <c r="DWL102" s="1278"/>
      <c r="DWM102" s="1278"/>
      <c r="DWN102" s="1278"/>
      <c r="DWO102" s="1278"/>
      <c r="DWP102" s="1278"/>
      <c r="DWQ102" s="1278"/>
      <c r="DWR102" s="1278"/>
      <c r="DWS102" s="1278"/>
      <c r="DWT102" s="1278"/>
      <c r="DWU102" s="1278"/>
      <c r="DWV102" s="1278"/>
      <c r="DWW102" s="1278"/>
      <c r="DWX102" s="1278"/>
      <c r="DWY102" s="1278"/>
      <c r="DWZ102" s="1278"/>
      <c r="DXA102" s="1278"/>
      <c r="DXB102" s="1278"/>
      <c r="DXC102" s="1278"/>
      <c r="DXD102" s="1278"/>
      <c r="DXE102" s="1278"/>
      <c r="DXF102" s="1278"/>
      <c r="DXG102" s="1278"/>
      <c r="DXH102" s="1278"/>
      <c r="DXI102" s="1278"/>
      <c r="DXJ102" s="1278"/>
      <c r="DXK102" s="1278"/>
      <c r="DXL102" s="1278"/>
      <c r="DXM102" s="1278"/>
      <c r="DXN102" s="1278"/>
      <c r="DXO102" s="1278"/>
      <c r="DXP102" s="1278"/>
      <c r="DXQ102" s="1278"/>
      <c r="DXR102" s="1278"/>
      <c r="DXS102" s="1278"/>
      <c r="DXT102" s="1278"/>
      <c r="DXU102" s="1278"/>
      <c r="DXV102" s="1278"/>
      <c r="DXW102" s="1278"/>
      <c r="DXX102" s="1278"/>
      <c r="DXY102" s="1278"/>
      <c r="DXZ102" s="1278"/>
      <c r="DYA102" s="1278"/>
      <c r="DYB102" s="1278"/>
      <c r="DYC102" s="1278"/>
      <c r="DYD102" s="1278"/>
      <c r="DYE102" s="1278"/>
      <c r="DYF102" s="1278"/>
      <c r="DYG102" s="1278"/>
      <c r="DYH102" s="1278"/>
      <c r="DYI102" s="1278"/>
      <c r="DYJ102" s="1278"/>
      <c r="DYK102" s="1278"/>
      <c r="DYL102" s="1278"/>
      <c r="DYM102" s="1278"/>
      <c r="DYN102" s="1278"/>
      <c r="DYO102" s="1278"/>
      <c r="DYP102" s="1278"/>
      <c r="DYQ102" s="1278"/>
      <c r="DYR102" s="1278"/>
      <c r="DYS102" s="1278"/>
      <c r="DYT102" s="1278"/>
      <c r="DYU102" s="1278"/>
      <c r="DYV102" s="1278"/>
      <c r="DYW102" s="1278"/>
      <c r="DYX102" s="1278"/>
      <c r="DYY102" s="1278"/>
      <c r="DYZ102" s="1278"/>
      <c r="DZA102" s="1278"/>
      <c r="DZB102" s="1278"/>
      <c r="DZC102" s="1278"/>
      <c r="DZD102" s="1278"/>
      <c r="DZE102" s="1278"/>
      <c r="DZF102" s="1278"/>
      <c r="DZG102" s="1278"/>
      <c r="DZH102" s="1278"/>
      <c r="DZI102" s="1278"/>
      <c r="DZJ102" s="1278"/>
      <c r="DZK102" s="1278"/>
      <c r="DZL102" s="1278"/>
      <c r="DZM102" s="1278"/>
      <c r="DZN102" s="1278"/>
      <c r="DZO102" s="1278"/>
      <c r="DZP102" s="1278"/>
      <c r="DZQ102" s="1278"/>
      <c r="DZR102" s="1278"/>
      <c r="DZS102" s="1278"/>
      <c r="DZT102" s="1278"/>
      <c r="DZU102" s="1278"/>
      <c r="DZV102" s="1278"/>
      <c r="DZW102" s="1278"/>
      <c r="DZX102" s="1278"/>
      <c r="DZY102" s="1278"/>
      <c r="DZZ102" s="1278"/>
      <c r="EAA102" s="1278"/>
      <c r="EAB102" s="1278"/>
      <c r="EAC102" s="1278"/>
      <c r="EAD102" s="1278"/>
      <c r="EAE102" s="1278"/>
      <c r="EAF102" s="1278"/>
      <c r="EAG102" s="1278"/>
      <c r="EAH102" s="1278"/>
      <c r="EAI102" s="1278"/>
      <c r="EAJ102" s="1278"/>
      <c r="EAK102" s="1278"/>
      <c r="EAL102" s="1278"/>
      <c r="EAM102" s="1278"/>
      <c r="EAN102" s="1278"/>
      <c r="EAO102" s="1278"/>
      <c r="EAP102" s="1278"/>
      <c r="EAQ102" s="1278"/>
      <c r="EAR102" s="1278"/>
      <c r="EAS102" s="1278"/>
      <c r="EAT102" s="1278"/>
      <c r="EAU102" s="1278"/>
      <c r="EAV102" s="1278"/>
      <c r="EAW102" s="1278"/>
      <c r="EAX102" s="1278"/>
      <c r="EAY102" s="1278"/>
      <c r="EAZ102" s="1278"/>
      <c r="EBA102" s="1278"/>
      <c r="EBB102" s="1278"/>
      <c r="EBC102" s="1278"/>
      <c r="EBD102" s="1278"/>
      <c r="EBE102" s="1278"/>
      <c r="EBF102" s="1278"/>
      <c r="EBG102" s="1278"/>
      <c r="EBH102" s="1278"/>
      <c r="EBI102" s="1278"/>
      <c r="EBJ102" s="1278"/>
      <c r="EBK102" s="1278"/>
      <c r="EBL102" s="1278"/>
      <c r="EBM102" s="1278"/>
      <c r="EBN102" s="1278"/>
      <c r="EBO102" s="1278"/>
      <c r="EBP102" s="1278"/>
      <c r="EBQ102" s="1278"/>
      <c r="EBR102" s="1278"/>
      <c r="EBS102" s="1278"/>
      <c r="EBT102" s="1278"/>
      <c r="EBU102" s="1278"/>
      <c r="EBV102" s="1278"/>
      <c r="EBW102" s="1278"/>
      <c r="EBX102" s="1278"/>
      <c r="EBY102" s="1278"/>
      <c r="EBZ102" s="1278"/>
      <c r="ECA102" s="1278"/>
      <c r="ECB102" s="1278"/>
      <c r="ECC102" s="1278"/>
      <c r="ECD102" s="1278"/>
      <c r="ECE102" s="1278"/>
      <c r="ECF102" s="1278"/>
      <c r="ECG102" s="1278"/>
      <c r="ECH102" s="1278"/>
      <c r="ECI102" s="1278"/>
      <c r="ECJ102" s="1278"/>
      <c r="ECK102" s="1278"/>
      <c r="ECL102" s="1278"/>
      <c r="ECM102" s="1278"/>
      <c r="ECN102" s="1278"/>
      <c r="ECO102" s="1278"/>
      <c r="ECP102" s="1278"/>
      <c r="ECQ102" s="1278"/>
      <c r="ECR102" s="1278"/>
      <c r="ECS102" s="1278"/>
      <c r="ECT102" s="1278"/>
      <c r="ECU102" s="1278"/>
      <c r="ECV102" s="1278"/>
      <c r="ECW102" s="1278"/>
      <c r="ECX102" s="1278"/>
      <c r="ECY102" s="1278"/>
      <c r="ECZ102" s="1278"/>
      <c r="EDA102" s="1278"/>
      <c r="EDB102" s="1278"/>
      <c r="EDC102" s="1278"/>
      <c r="EDD102" s="1278"/>
      <c r="EDE102" s="1278"/>
      <c r="EDF102" s="1278"/>
      <c r="EDG102" s="1278"/>
      <c r="EDH102" s="1278"/>
      <c r="EDI102" s="1278"/>
      <c r="EDJ102" s="1278"/>
      <c r="EDK102" s="1278"/>
      <c r="EDL102" s="1278"/>
      <c r="EDM102" s="1278"/>
      <c r="EDN102" s="1278"/>
      <c r="EDO102" s="1278"/>
      <c r="EDP102" s="1278"/>
      <c r="EDQ102" s="1278"/>
      <c r="EDR102" s="1278"/>
      <c r="EDS102" s="1278"/>
      <c r="EDT102" s="1278"/>
      <c r="EDU102" s="1278"/>
      <c r="EDV102" s="1278"/>
      <c r="EDW102" s="1278"/>
      <c r="EDX102" s="1278"/>
      <c r="EDY102" s="1278"/>
      <c r="EDZ102" s="1278"/>
      <c r="EEA102" s="1278"/>
      <c r="EEB102" s="1278"/>
      <c r="EEC102" s="1278"/>
      <c r="EED102" s="1278"/>
      <c r="EEE102" s="1278"/>
      <c r="EEF102" s="1278"/>
      <c r="EEG102" s="1278"/>
      <c r="EEH102" s="1278"/>
      <c r="EEI102" s="1278"/>
      <c r="EEJ102" s="1278"/>
      <c r="EEK102" s="1278"/>
      <c r="EEL102" s="1278"/>
      <c r="EEM102" s="1278"/>
      <c r="EEN102" s="1278"/>
      <c r="EEO102" s="1278"/>
      <c r="EEP102" s="1278"/>
      <c r="EEQ102" s="1278"/>
      <c r="EER102" s="1278"/>
      <c r="EES102" s="1278"/>
      <c r="EET102" s="1278"/>
      <c r="EEU102" s="1278"/>
      <c r="EEV102" s="1278"/>
      <c r="EEW102" s="1278"/>
      <c r="EEX102" s="1278"/>
      <c r="EEY102" s="1278"/>
      <c r="EEZ102" s="1278"/>
      <c r="EFA102" s="1278"/>
      <c r="EFB102" s="1278"/>
      <c r="EFC102" s="1278"/>
      <c r="EFD102" s="1278"/>
      <c r="EFE102" s="1278"/>
      <c r="EFF102" s="1278"/>
      <c r="EFG102" s="1278"/>
      <c r="EFH102" s="1278"/>
      <c r="EFI102" s="1278"/>
      <c r="EFJ102" s="1278"/>
      <c r="EFK102" s="1278"/>
      <c r="EFL102" s="1278"/>
      <c r="EFM102" s="1278"/>
      <c r="EFN102" s="1278"/>
      <c r="EFO102" s="1278"/>
      <c r="EFP102" s="1278"/>
      <c r="EFQ102" s="1278"/>
      <c r="EFR102" s="1278"/>
      <c r="EFS102" s="1278"/>
      <c r="EFT102" s="1278"/>
      <c r="EFU102" s="1278"/>
      <c r="EFV102" s="1278"/>
      <c r="EFW102" s="1278"/>
      <c r="EFX102" s="1278"/>
      <c r="EFY102" s="1278"/>
      <c r="EFZ102" s="1278"/>
      <c r="EGA102" s="1278"/>
      <c r="EGB102" s="1278"/>
      <c r="EGC102" s="1278"/>
      <c r="EGD102" s="1278"/>
      <c r="EGE102" s="1278"/>
      <c r="EGF102" s="1278"/>
      <c r="EGG102" s="1278"/>
      <c r="EGH102" s="1278"/>
      <c r="EGI102" s="1278"/>
      <c r="EGJ102" s="1278"/>
      <c r="EGK102" s="1278"/>
      <c r="EGL102" s="1278"/>
      <c r="EGM102" s="1278"/>
      <c r="EGN102" s="1278"/>
      <c r="EGO102" s="1278"/>
      <c r="EGP102" s="1278"/>
      <c r="EGQ102" s="1278"/>
      <c r="EGR102" s="1278"/>
      <c r="EGS102" s="1278"/>
      <c r="EGT102" s="1278"/>
      <c r="EGU102" s="1278"/>
      <c r="EGV102" s="1278"/>
      <c r="EGW102" s="1278"/>
      <c r="EGX102" s="1278"/>
      <c r="EGY102" s="1278"/>
      <c r="EGZ102" s="1278"/>
      <c r="EHA102" s="1278"/>
      <c r="EHB102" s="1278"/>
      <c r="EHC102" s="1278"/>
      <c r="EHD102" s="1278"/>
      <c r="EHE102" s="1278"/>
      <c r="EHF102" s="1278"/>
      <c r="EHG102" s="1278"/>
      <c r="EHH102" s="1278"/>
      <c r="EHI102" s="1278"/>
      <c r="EHJ102" s="1278"/>
      <c r="EHK102" s="1278"/>
      <c r="EHL102" s="1278"/>
      <c r="EHM102" s="1278"/>
      <c r="EHN102" s="1278"/>
      <c r="EHO102" s="1278"/>
      <c r="EHP102" s="1278"/>
      <c r="EHQ102" s="1278"/>
      <c r="EHR102" s="1278"/>
      <c r="EHS102" s="1278"/>
      <c r="EHT102" s="1278"/>
      <c r="EHU102" s="1278"/>
      <c r="EHV102" s="1278"/>
      <c r="EHW102" s="1278"/>
      <c r="EHX102" s="1278"/>
      <c r="EHY102" s="1278"/>
      <c r="EHZ102" s="1278"/>
      <c r="EIA102" s="1278"/>
      <c r="EIB102" s="1278"/>
      <c r="EIC102" s="1278"/>
      <c r="EID102" s="1278"/>
      <c r="EIE102" s="1278"/>
      <c r="EIF102" s="1278"/>
      <c r="EIG102" s="1278"/>
      <c r="EIH102" s="1278"/>
      <c r="EII102" s="1278"/>
      <c r="EIJ102" s="1278"/>
      <c r="EIK102" s="1278"/>
      <c r="EIL102" s="1278"/>
      <c r="EIM102" s="1278"/>
      <c r="EIN102" s="1278"/>
      <c r="EIO102" s="1278"/>
      <c r="EIP102" s="1278"/>
      <c r="EIQ102" s="1278"/>
      <c r="EIR102" s="1278"/>
      <c r="EIS102" s="1278"/>
      <c r="EIT102" s="1278"/>
      <c r="EIU102" s="1278"/>
      <c r="EIV102" s="1278"/>
      <c r="EIW102" s="1278"/>
      <c r="EIX102" s="1278"/>
      <c r="EIY102" s="1278"/>
      <c r="EIZ102" s="1278"/>
      <c r="EJA102" s="1278"/>
      <c r="EJB102" s="1278"/>
      <c r="EJC102" s="1278"/>
      <c r="EJD102" s="1278"/>
      <c r="EJE102" s="1278"/>
      <c r="EJF102" s="1278"/>
      <c r="EJG102" s="1278"/>
      <c r="EJH102" s="1278"/>
      <c r="EJI102" s="1278"/>
      <c r="EJJ102" s="1278"/>
      <c r="EJK102" s="1278"/>
      <c r="EJL102" s="1278"/>
      <c r="EJM102" s="1278"/>
      <c r="EJN102" s="1278"/>
      <c r="EJO102" s="1278"/>
      <c r="EJP102" s="1278"/>
      <c r="EJQ102" s="1278"/>
      <c r="EJR102" s="1278"/>
      <c r="EJS102" s="1278"/>
      <c r="EJT102" s="1278"/>
      <c r="EJU102" s="1278"/>
      <c r="EJV102" s="1278"/>
      <c r="EJW102" s="1278"/>
      <c r="EJX102" s="1278"/>
      <c r="EJY102" s="1278"/>
      <c r="EJZ102" s="1278"/>
      <c r="EKA102" s="1278"/>
      <c r="EKB102" s="1278"/>
      <c r="EKC102" s="1278"/>
      <c r="EKD102" s="1278"/>
      <c r="EKE102" s="1278"/>
      <c r="EKF102" s="1278"/>
      <c r="EKG102" s="1278"/>
      <c r="EKH102" s="1278"/>
      <c r="EKI102" s="1278"/>
      <c r="EKJ102" s="1278"/>
      <c r="EKK102" s="1278"/>
      <c r="EKL102" s="1278"/>
      <c r="EKM102" s="1278"/>
      <c r="EKN102" s="1278"/>
      <c r="EKO102" s="1278"/>
      <c r="EKP102" s="1278"/>
      <c r="EKQ102" s="1278"/>
      <c r="EKR102" s="1278"/>
      <c r="EKS102" s="1278"/>
      <c r="EKT102" s="1278"/>
      <c r="EKU102" s="1278"/>
      <c r="EKV102" s="1278"/>
      <c r="EKW102" s="1278"/>
      <c r="EKX102" s="1278"/>
      <c r="EKY102" s="1278"/>
      <c r="EKZ102" s="1278"/>
      <c r="ELA102" s="1278"/>
      <c r="ELB102" s="1278"/>
      <c r="ELC102" s="1278"/>
      <c r="ELD102" s="1278"/>
      <c r="ELE102" s="1278"/>
      <c r="ELF102" s="1278"/>
      <c r="ELG102" s="1278"/>
      <c r="ELH102" s="1278"/>
      <c r="ELI102" s="1278"/>
      <c r="ELJ102" s="1278"/>
      <c r="ELK102" s="1278"/>
      <c r="ELL102" s="1278"/>
      <c r="ELM102" s="1278"/>
      <c r="ELN102" s="1278"/>
      <c r="ELO102" s="1278"/>
      <c r="ELP102" s="1278"/>
      <c r="ELQ102" s="1278"/>
      <c r="ELR102" s="1278"/>
      <c r="ELS102" s="1278"/>
      <c r="ELT102" s="1278"/>
      <c r="ELU102" s="1278"/>
      <c r="ELV102" s="1278"/>
      <c r="ELW102" s="1278"/>
      <c r="ELX102" s="1278"/>
      <c r="ELY102" s="1278"/>
      <c r="ELZ102" s="1278"/>
      <c r="EMA102" s="1278"/>
      <c r="EMB102" s="1278"/>
      <c r="EMC102" s="1278"/>
      <c r="EMD102" s="1278"/>
      <c r="EME102" s="1278"/>
      <c r="EMF102" s="1278"/>
      <c r="EMG102" s="1278"/>
      <c r="EMH102" s="1278"/>
      <c r="EMI102" s="1278"/>
      <c r="EMJ102" s="1278"/>
      <c r="EMK102" s="1278"/>
      <c r="EML102" s="1278"/>
      <c r="EMM102" s="1278"/>
      <c r="EMN102" s="1278"/>
      <c r="EMO102" s="1278"/>
      <c r="EMP102" s="1278"/>
      <c r="EMQ102" s="1278"/>
      <c r="EMR102" s="1278"/>
      <c r="EMS102" s="1278"/>
      <c r="EMT102" s="1278"/>
      <c r="EMU102" s="1278"/>
      <c r="EMV102" s="1278"/>
      <c r="EMW102" s="1278"/>
      <c r="EMX102" s="1278"/>
      <c r="EMY102" s="1278"/>
      <c r="EMZ102" s="1278"/>
      <c r="ENA102" s="1278"/>
      <c r="ENB102" s="1278"/>
      <c r="ENC102" s="1278"/>
      <c r="END102" s="1278"/>
      <c r="ENE102" s="1278"/>
      <c r="ENF102" s="1278"/>
      <c r="ENG102" s="1278"/>
      <c r="ENH102" s="1278"/>
      <c r="ENI102" s="1278"/>
      <c r="ENJ102" s="1278"/>
      <c r="ENK102" s="1278"/>
      <c r="ENL102" s="1278"/>
      <c r="ENM102" s="1278"/>
      <c r="ENN102" s="1278"/>
      <c r="ENO102" s="1278"/>
      <c r="ENP102" s="1278"/>
      <c r="ENQ102" s="1278"/>
      <c r="ENR102" s="1278"/>
      <c r="ENS102" s="1278"/>
      <c r="ENT102" s="1278"/>
      <c r="ENU102" s="1278"/>
      <c r="ENV102" s="1278"/>
      <c r="ENW102" s="1278"/>
      <c r="ENX102" s="1278"/>
      <c r="ENY102" s="1278"/>
      <c r="ENZ102" s="1278"/>
      <c r="EOA102" s="1278"/>
      <c r="EOB102" s="1278"/>
      <c r="EOC102" s="1278"/>
      <c r="EOD102" s="1278"/>
      <c r="EOE102" s="1278"/>
      <c r="EOF102" s="1278"/>
      <c r="EOG102" s="1278"/>
      <c r="EOH102" s="1278"/>
      <c r="EOI102" s="1278"/>
      <c r="EOJ102" s="1278"/>
      <c r="EOK102" s="1278"/>
      <c r="EOL102" s="1278"/>
      <c r="EOM102" s="1278"/>
      <c r="EON102" s="1278"/>
      <c r="EOO102" s="1278"/>
      <c r="EOP102" s="1278"/>
      <c r="EOQ102" s="1278"/>
      <c r="EOR102" s="1278"/>
      <c r="EOS102" s="1278"/>
      <c r="EOT102" s="1278"/>
      <c r="EOU102" s="1278"/>
      <c r="EOV102" s="1278"/>
      <c r="EOW102" s="1278"/>
      <c r="EOX102" s="1278"/>
      <c r="EOY102" s="1278"/>
      <c r="EOZ102" s="1278"/>
      <c r="EPA102" s="1278"/>
      <c r="EPB102" s="1278"/>
      <c r="EPC102" s="1278"/>
      <c r="EPD102" s="1278"/>
      <c r="EPE102" s="1278"/>
      <c r="EPF102" s="1278"/>
      <c r="EPG102" s="1278"/>
      <c r="EPH102" s="1278"/>
      <c r="EPI102" s="1278"/>
      <c r="EPJ102" s="1278"/>
      <c r="EPK102" s="1278"/>
      <c r="EPL102" s="1278"/>
      <c r="EPM102" s="1278"/>
      <c r="EPN102" s="1278"/>
      <c r="EPO102" s="1278"/>
      <c r="EPP102" s="1278"/>
      <c r="EPQ102" s="1278"/>
      <c r="EPR102" s="1278"/>
      <c r="EPS102" s="1278"/>
      <c r="EPT102" s="1278"/>
      <c r="EPU102" s="1278"/>
      <c r="EPV102" s="1278"/>
      <c r="EPW102" s="1278"/>
      <c r="EPX102" s="1278"/>
      <c r="EPY102" s="1278"/>
      <c r="EPZ102" s="1278"/>
      <c r="EQA102" s="1278"/>
      <c r="EQB102" s="1278"/>
      <c r="EQC102" s="1278"/>
      <c r="EQD102" s="1278"/>
      <c r="EQE102" s="1278"/>
      <c r="EQF102" s="1278"/>
      <c r="EQG102" s="1278"/>
      <c r="EQH102" s="1278"/>
      <c r="EQI102" s="1278"/>
      <c r="EQJ102" s="1278"/>
      <c r="EQK102" s="1278"/>
      <c r="EQL102" s="1278"/>
      <c r="EQM102" s="1278"/>
      <c r="EQN102" s="1278"/>
      <c r="EQO102" s="1278"/>
      <c r="EQP102" s="1278"/>
      <c r="EQQ102" s="1278"/>
      <c r="EQR102" s="1278"/>
      <c r="EQS102" s="1278"/>
      <c r="EQT102" s="1278"/>
      <c r="EQU102" s="1278"/>
      <c r="EQV102" s="1278"/>
      <c r="EQW102" s="1278"/>
      <c r="EQX102" s="1278"/>
      <c r="EQY102" s="1278"/>
      <c r="EQZ102" s="1278"/>
      <c r="ERA102" s="1278"/>
      <c r="ERB102" s="1278"/>
      <c r="ERC102" s="1278"/>
      <c r="ERD102" s="1278"/>
      <c r="ERE102" s="1278"/>
      <c r="ERF102" s="1278"/>
      <c r="ERG102" s="1278"/>
      <c r="ERH102" s="1278"/>
      <c r="ERI102" s="1278"/>
      <c r="ERJ102" s="1278"/>
      <c r="ERK102" s="1278"/>
      <c r="ERL102" s="1278"/>
      <c r="ERM102" s="1278"/>
      <c r="ERN102" s="1278"/>
      <c r="ERO102" s="1278"/>
      <c r="ERP102" s="1278"/>
      <c r="ERQ102" s="1278"/>
      <c r="ERR102" s="1278"/>
      <c r="ERS102" s="1278"/>
      <c r="ERT102" s="1278"/>
      <c r="ERU102" s="1278"/>
      <c r="ERV102" s="1278"/>
      <c r="ERW102" s="1278"/>
      <c r="ERX102" s="1278"/>
      <c r="ERY102" s="1278"/>
      <c r="ERZ102" s="1278"/>
      <c r="ESA102" s="1278"/>
      <c r="ESB102" s="1278"/>
      <c r="ESC102" s="1278"/>
      <c r="ESD102" s="1278"/>
      <c r="ESE102" s="1278"/>
      <c r="ESF102" s="1278"/>
      <c r="ESG102" s="1278"/>
      <c r="ESH102" s="1278"/>
      <c r="ESI102" s="1278"/>
      <c r="ESJ102" s="1278"/>
      <c r="ESK102" s="1278"/>
      <c r="ESL102" s="1278"/>
      <c r="ESM102" s="1278"/>
      <c r="ESN102" s="1278"/>
      <c r="ESO102" s="1278"/>
      <c r="ESP102" s="1278"/>
      <c r="ESQ102" s="1278"/>
      <c r="ESR102" s="1278"/>
      <c r="ESS102" s="1278"/>
      <c r="EST102" s="1278"/>
      <c r="ESU102" s="1278"/>
      <c r="ESV102" s="1278"/>
      <c r="ESW102" s="1278"/>
      <c r="ESX102" s="1278"/>
      <c r="ESY102" s="1278"/>
      <c r="ESZ102" s="1278"/>
      <c r="ETA102" s="1278"/>
      <c r="ETB102" s="1278"/>
      <c r="ETC102" s="1278"/>
      <c r="ETD102" s="1278"/>
      <c r="ETE102" s="1278"/>
      <c r="ETF102" s="1278"/>
      <c r="ETG102" s="1278"/>
      <c r="ETH102" s="1278"/>
      <c r="ETI102" s="1278"/>
      <c r="ETJ102" s="1278"/>
      <c r="ETK102" s="1278"/>
      <c r="ETL102" s="1278"/>
      <c r="ETM102" s="1278"/>
      <c r="ETN102" s="1278"/>
      <c r="ETO102" s="1278"/>
      <c r="ETP102" s="1278"/>
      <c r="ETQ102" s="1278"/>
      <c r="ETR102" s="1278"/>
      <c r="ETS102" s="1278"/>
      <c r="ETT102" s="1278"/>
      <c r="ETU102" s="1278"/>
      <c r="ETV102" s="1278"/>
      <c r="ETW102" s="1278"/>
      <c r="ETX102" s="1278"/>
      <c r="ETY102" s="1278"/>
      <c r="ETZ102" s="1278"/>
      <c r="EUA102" s="1278"/>
      <c r="EUB102" s="1278"/>
      <c r="EUC102" s="1278"/>
      <c r="EUD102" s="1278"/>
      <c r="EUE102" s="1278"/>
      <c r="EUF102" s="1278"/>
      <c r="EUG102" s="1278"/>
      <c r="EUH102" s="1278"/>
      <c r="EUI102" s="1278"/>
      <c r="EUJ102" s="1278"/>
      <c r="EUK102" s="1278"/>
      <c r="EUL102" s="1278"/>
      <c r="EUM102" s="1278"/>
      <c r="EUN102" s="1278"/>
      <c r="EUO102" s="1278"/>
      <c r="EUP102" s="1278"/>
      <c r="EUQ102" s="1278"/>
      <c r="EUR102" s="1278"/>
      <c r="EUS102" s="1278"/>
      <c r="EUT102" s="1278"/>
      <c r="EUU102" s="1278"/>
      <c r="EUV102" s="1278"/>
      <c r="EUW102" s="1278"/>
      <c r="EUX102" s="1278"/>
      <c r="EUY102" s="1278"/>
      <c r="EUZ102" s="1278"/>
      <c r="EVA102" s="1278"/>
      <c r="EVB102" s="1278"/>
      <c r="EVC102" s="1278"/>
      <c r="EVD102" s="1278"/>
      <c r="EVE102" s="1278"/>
      <c r="EVF102" s="1278"/>
      <c r="EVG102" s="1278"/>
      <c r="EVH102" s="1278"/>
      <c r="EVI102" s="1278"/>
      <c r="EVJ102" s="1278"/>
      <c r="EVK102" s="1278"/>
      <c r="EVL102" s="1278"/>
      <c r="EVM102" s="1278"/>
      <c r="EVN102" s="1278"/>
      <c r="EVO102" s="1278"/>
      <c r="EVP102" s="1278"/>
      <c r="EVQ102" s="1278"/>
      <c r="EVR102" s="1278"/>
      <c r="EVS102" s="1278"/>
      <c r="EVT102" s="1278"/>
      <c r="EVU102" s="1278"/>
      <c r="EVV102" s="1278"/>
      <c r="EVW102" s="1278"/>
      <c r="EVX102" s="1278"/>
      <c r="EVY102" s="1278"/>
      <c r="EVZ102" s="1278"/>
      <c r="EWA102" s="1278"/>
      <c r="EWB102" s="1278"/>
      <c r="EWC102" s="1278"/>
      <c r="EWD102" s="1278"/>
      <c r="EWE102" s="1278"/>
      <c r="EWF102" s="1278"/>
      <c r="EWG102" s="1278"/>
      <c r="EWH102" s="1278"/>
      <c r="EWI102" s="1278"/>
      <c r="EWJ102" s="1278"/>
      <c r="EWK102" s="1278"/>
      <c r="EWL102" s="1278"/>
      <c r="EWM102" s="1278"/>
      <c r="EWN102" s="1278"/>
      <c r="EWO102" s="1278"/>
      <c r="EWP102" s="1278"/>
      <c r="EWQ102" s="1278"/>
      <c r="EWR102" s="1278"/>
      <c r="EWS102" s="1278"/>
      <c r="EWT102" s="1278"/>
      <c r="EWU102" s="1278"/>
      <c r="EWV102" s="1278"/>
      <c r="EWW102" s="1278"/>
      <c r="EWX102" s="1278"/>
      <c r="EWY102" s="1278"/>
      <c r="EWZ102" s="1278"/>
      <c r="EXA102" s="1278"/>
      <c r="EXB102" s="1278"/>
      <c r="EXC102" s="1278"/>
      <c r="EXD102" s="1278"/>
      <c r="EXE102" s="1278"/>
      <c r="EXF102" s="1278"/>
      <c r="EXG102" s="1278"/>
      <c r="EXH102" s="1278"/>
      <c r="EXI102" s="1278"/>
      <c r="EXJ102" s="1278"/>
      <c r="EXK102" s="1278"/>
      <c r="EXL102" s="1278"/>
      <c r="EXM102" s="1278"/>
      <c r="EXN102" s="1278"/>
      <c r="EXO102" s="1278"/>
      <c r="EXP102" s="1278"/>
      <c r="EXQ102" s="1278"/>
      <c r="EXR102" s="1278"/>
      <c r="EXS102" s="1278"/>
      <c r="EXT102" s="1278"/>
      <c r="EXU102" s="1278"/>
      <c r="EXV102" s="1278"/>
      <c r="EXW102" s="1278"/>
      <c r="EXX102" s="1278"/>
      <c r="EXY102" s="1278"/>
      <c r="EXZ102" s="1278"/>
      <c r="EYA102" s="1278"/>
      <c r="EYB102" s="1278"/>
      <c r="EYC102" s="1278"/>
      <c r="EYD102" s="1278"/>
      <c r="EYE102" s="1278"/>
      <c r="EYF102" s="1278"/>
      <c r="EYG102" s="1278"/>
      <c r="EYH102" s="1278"/>
      <c r="EYI102" s="1278"/>
      <c r="EYJ102" s="1278"/>
      <c r="EYK102" s="1278"/>
      <c r="EYL102" s="1278"/>
      <c r="EYM102" s="1278"/>
      <c r="EYN102" s="1278"/>
      <c r="EYO102" s="1278"/>
      <c r="EYP102" s="1278"/>
      <c r="EYQ102" s="1278"/>
      <c r="EYR102" s="1278"/>
      <c r="EYS102" s="1278"/>
      <c r="EYT102" s="1278"/>
      <c r="EYU102" s="1278"/>
      <c r="EYV102" s="1278"/>
      <c r="EYW102" s="1278"/>
      <c r="EYX102" s="1278"/>
      <c r="EYY102" s="1278"/>
      <c r="EYZ102" s="1278"/>
      <c r="EZA102" s="1278"/>
      <c r="EZB102" s="1278"/>
      <c r="EZC102" s="1278"/>
      <c r="EZD102" s="1278"/>
      <c r="EZE102" s="1278"/>
      <c r="EZF102" s="1278"/>
      <c r="EZG102" s="1278"/>
      <c r="EZH102" s="1278"/>
      <c r="EZI102" s="1278"/>
      <c r="EZJ102" s="1278"/>
      <c r="EZK102" s="1278"/>
      <c r="EZL102" s="1278"/>
      <c r="EZM102" s="1278"/>
      <c r="EZN102" s="1278"/>
      <c r="EZO102" s="1278"/>
      <c r="EZP102" s="1278"/>
      <c r="EZQ102" s="1278"/>
      <c r="EZR102" s="1278"/>
      <c r="EZS102" s="1278"/>
      <c r="EZT102" s="1278"/>
      <c r="EZU102" s="1278"/>
      <c r="EZV102" s="1278"/>
      <c r="EZW102" s="1278"/>
      <c r="EZX102" s="1278"/>
      <c r="EZY102" s="1278"/>
      <c r="EZZ102" s="1278"/>
      <c r="FAA102" s="1278"/>
      <c r="FAB102" s="1278"/>
      <c r="FAC102" s="1278"/>
      <c r="FAD102" s="1278"/>
      <c r="FAE102" s="1278"/>
      <c r="FAF102" s="1278"/>
      <c r="FAG102" s="1278"/>
      <c r="FAH102" s="1278"/>
      <c r="FAI102" s="1278"/>
      <c r="FAJ102" s="1278"/>
      <c r="FAK102" s="1278"/>
      <c r="FAL102" s="1278"/>
      <c r="FAM102" s="1278"/>
      <c r="FAN102" s="1278"/>
      <c r="FAO102" s="1278"/>
      <c r="FAP102" s="1278"/>
      <c r="FAQ102" s="1278"/>
      <c r="FAR102" s="1278"/>
      <c r="FAS102" s="1278"/>
      <c r="FAT102" s="1278"/>
      <c r="FAU102" s="1278"/>
      <c r="FAV102" s="1278"/>
      <c r="FAW102" s="1278"/>
      <c r="FAX102" s="1278"/>
      <c r="FAY102" s="1278"/>
      <c r="FAZ102" s="1278"/>
      <c r="FBA102" s="1278"/>
      <c r="FBB102" s="1278"/>
      <c r="FBC102" s="1278"/>
      <c r="FBD102" s="1278"/>
      <c r="FBE102" s="1278"/>
      <c r="FBF102" s="1278"/>
      <c r="FBG102" s="1278"/>
      <c r="FBH102" s="1278"/>
      <c r="FBI102" s="1278"/>
      <c r="FBJ102" s="1278"/>
      <c r="FBK102" s="1278"/>
      <c r="FBL102" s="1278"/>
      <c r="FBM102" s="1278"/>
      <c r="FBN102" s="1278"/>
      <c r="FBO102" s="1278"/>
      <c r="FBP102" s="1278"/>
      <c r="FBQ102" s="1278"/>
      <c r="FBR102" s="1278"/>
      <c r="FBS102" s="1278"/>
      <c r="FBT102" s="1278"/>
      <c r="FBU102" s="1278"/>
      <c r="FBV102" s="1278"/>
      <c r="FBW102" s="1278"/>
      <c r="FBX102" s="1278"/>
      <c r="FBY102" s="1278"/>
      <c r="FBZ102" s="1278"/>
      <c r="FCA102" s="1278"/>
      <c r="FCB102" s="1278"/>
      <c r="FCC102" s="1278"/>
      <c r="FCD102" s="1278"/>
      <c r="FCE102" s="1278"/>
      <c r="FCF102" s="1278"/>
      <c r="FCG102" s="1278"/>
      <c r="FCH102" s="1278"/>
      <c r="FCI102" s="1278"/>
      <c r="FCJ102" s="1278"/>
      <c r="FCK102" s="1278"/>
      <c r="FCL102" s="1278"/>
      <c r="FCM102" s="1278"/>
      <c r="FCN102" s="1278"/>
      <c r="FCO102" s="1278"/>
      <c r="FCP102" s="1278"/>
      <c r="FCQ102" s="1278"/>
      <c r="FCR102" s="1278"/>
      <c r="FCS102" s="1278"/>
      <c r="FCT102" s="1278"/>
      <c r="FCU102" s="1278"/>
      <c r="FCV102" s="1278"/>
      <c r="FCW102" s="1278"/>
      <c r="FCX102" s="1278"/>
      <c r="FCY102" s="1278"/>
      <c r="FCZ102" s="1278"/>
      <c r="FDA102" s="1278"/>
      <c r="FDB102" s="1278"/>
      <c r="FDC102" s="1278"/>
      <c r="FDD102" s="1278"/>
      <c r="FDE102" s="1278"/>
      <c r="FDF102" s="1278"/>
      <c r="FDG102" s="1278"/>
      <c r="FDH102" s="1278"/>
      <c r="FDI102" s="1278"/>
      <c r="FDJ102" s="1278"/>
      <c r="FDK102" s="1278"/>
      <c r="FDL102" s="1278"/>
      <c r="FDM102" s="1278"/>
      <c r="FDN102" s="1278"/>
      <c r="FDO102" s="1278"/>
      <c r="FDP102" s="1278"/>
      <c r="FDQ102" s="1278"/>
      <c r="FDR102" s="1278"/>
      <c r="FDS102" s="1278"/>
      <c r="FDT102" s="1278"/>
      <c r="FDU102" s="1278"/>
      <c r="FDV102" s="1278"/>
      <c r="FDW102" s="1278"/>
      <c r="FDX102" s="1278"/>
      <c r="FDY102" s="1278"/>
      <c r="FDZ102" s="1278"/>
      <c r="FEA102" s="1278"/>
      <c r="FEB102" s="1278"/>
      <c r="FEC102" s="1278"/>
      <c r="FED102" s="1278"/>
      <c r="FEE102" s="1278"/>
      <c r="FEF102" s="1278"/>
      <c r="FEG102" s="1278"/>
      <c r="FEH102" s="1278"/>
      <c r="FEI102" s="1278"/>
      <c r="FEJ102" s="1278"/>
      <c r="FEK102" s="1278"/>
      <c r="FEL102" s="1278"/>
      <c r="FEM102" s="1278"/>
      <c r="FEN102" s="1278"/>
      <c r="FEO102" s="1278"/>
      <c r="FEP102" s="1278"/>
      <c r="FEQ102" s="1278"/>
      <c r="FER102" s="1278"/>
      <c r="FES102" s="1278"/>
      <c r="FET102" s="1278"/>
      <c r="FEU102" s="1278"/>
      <c r="FEV102" s="1278"/>
      <c r="FEW102" s="1278"/>
      <c r="FEX102" s="1278"/>
      <c r="FEY102" s="1278"/>
      <c r="FEZ102" s="1278"/>
      <c r="FFA102" s="1278"/>
      <c r="FFB102" s="1278"/>
      <c r="FFC102" s="1278"/>
      <c r="FFD102" s="1278"/>
      <c r="FFE102" s="1278"/>
      <c r="FFF102" s="1278"/>
      <c r="FFG102" s="1278"/>
      <c r="FFH102" s="1278"/>
      <c r="FFI102" s="1278"/>
      <c r="FFJ102" s="1278"/>
      <c r="FFK102" s="1278"/>
      <c r="FFL102" s="1278"/>
      <c r="FFM102" s="1278"/>
      <c r="FFN102" s="1278"/>
      <c r="FFO102" s="1278"/>
      <c r="FFP102" s="1278"/>
      <c r="FFQ102" s="1278"/>
      <c r="FFR102" s="1278"/>
      <c r="FFS102" s="1278"/>
      <c r="FFT102" s="1278"/>
      <c r="FFU102" s="1278"/>
      <c r="FFV102" s="1278"/>
      <c r="FFW102" s="1278"/>
      <c r="FFX102" s="1278"/>
      <c r="FFY102" s="1278"/>
      <c r="FFZ102" s="1278"/>
      <c r="FGA102" s="1278"/>
      <c r="FGB102" s="1278"/>
      <c r="FGC102" s="1278"/>
      <c r="FGD102" s="1278"/>
      <c r="FGE102" s="1278"/>
      <c r="FGF102" s="1278"/>
      <c r="FGG102" s="1278"/>
      <c r="FGH102" s="1278"/>
      <c r="FGI102" s="1278"/>
      <c r="FGJ102" s="1278"/>
      <c r="FGK102" s="1278"/>
      <c r="FGL102" s="1278"/>
      <c r="FGM102" s="1278"/>
      <c r="FGN102" s="1278"/>
      <c r="FGO102" s="1278"/>
      <c r="FGP102" s="1278"/>
      <c r="FGQ102" s="1278"/>
      <c r="FGR102" s="1278"/>
      <c r="FGS102" s="1278"/>
      <c r="FGT102" s="1278"/>
      <c r="FGU102" s="1278"/>
      <c r="FGV102" s="1278"/>
      <c r="FGW102" s="1278"/>
      <c r="FGX102" s="1278"/>
      <c r="FGY102" s="1278"/>
      <c r="FGZ102" s="1278"/>
      <c r="FHA102" s="1278"/>
      <c r="FHB102" s="1278"/>
      <c r="FHC102" s="1278"/>
      <c r="FHD102" s="1278"/>
      <c r="FHE102" s="1278"/>
      <c r="FHF102" s="1278"/>
      <c r="FHG102" s="1278"/>
      <c r="FHH102" s="1278"/>
      <c r="FHI102" s="1278"/>
      <c r="FHJ102" s="1278"/>
      <c r="FHK102" s="1278"/>
      <c r="FHL102" s="1278"/>
      <c r="FHM102" s="1278"/>
      <c r="FHN102" s="1278"/>
      <c r="FHO102" s="1278"/>
      <c r="FHP102" s="1278"/>
      <c r="FHQ102" s="1278"/>
      <c r="FHR102" s="1278"/>
      <c r="FHS102" s="1278"/>
      <c r="FHT102" s="1278"/>
      <c r="FHU102" s="1278"/>
      <c r="FHV102" s="1278"/>
      <c r="FHW102" s="1278"/>
      <c r="FHX102" s="1278"/>
      <c r="FHY102" s="1278"/>
      <c r="FHZ102" s="1278"/>
      <c r="FIA102" s="1278"/>
      <c r="FIB102" s="1278"/>
      <c r="FIC102" s="1278"/>
      <c r="FID102" s="1278"/>
      <c r="FIE102" s="1278"/>
      <c r="FIF102" s="1278"/>
      <c r="FIG102" s="1278"/>
      <c r="FIH102" s="1278"/>
      <c r="FII102" s="1278"/>
      <c r="FIJ102" s="1278"/>
      <c r="FIK102" s="1278"/>
      <c r="FIL102" s="1278"/>
      <c r="FIM102" s="1278"/>
      <c r="FIN102" s="1278"/>
      <c r="FIO102" s="1278"/>
      <c r="FIP102" s="1278"/>
      <c r="FIQ102" s="1278"/>
      <c r="FIR102" s="1278"/>
      <c r="FIS102" s="1278"/>
      <c r="FIT102" s="1278"/>
      <c r="FIU102" s="1278"/>
      <c r="FIV102" s="1278"/>
      <c r="FIW102" s="1278"/>
      <c r="FIX102" s="1278"/>
      <c r="FIY102" s="1278"/>
      <c r="FIZ102" s="1278"/>
      <c r="FJA102" s="1278"/>
      <c r="FJB102" s="1278"/>
      <c r="FJC102" s="1278"/>
      <c r="FJD102" s="1278"/>
      <c r="FJE102" s="1278"/>
      <c r="FJF102" s="1278"/>
      <c r="FJG102" s="1278"/>
      <c r="FJH102" s="1278"/>
      <c r="FJI102" s="1278"/>
      <c r="FJJ102" s="1278"/>
      <c r="FJK102" s="1278"/>
      <c r="FJL102" s="1278"/>
      <c r="FJM102" s="1278"/>
      <c r="FJN102" s="1278"/>
      <c r="FJO102" s="1278"/>
      <c r="FJP102" s="1278"/>
      <c r="FJQ102" s="1278"/>
      <c r="FJR102" s="1278"/>
      <c r="FJS102" s="1278"/>
      <c r="FJT102" s="1278"/>
      <c r="FJU102" s="1278"/>
      <c r="FJV102" s="1278"/>
      <c r="FJW102" s="1278"/>
      <c r="FJX102" s="1278"/>
      <c r="FJY102" s="1278"/>
      <c r="FJZ102" s="1278"/>
      <c r="FKA102" s="1278"/>
      <c r="FKB102" s="1278"/>
      <c r="FKC102" s="1278"/>
      <c r="FKD102" s="1278"/>
      <c r="FKE102" s="1278"/>
      <c r="FKF102" s="1278"/>
      <c r="FKG102" s="1278"/>
      <c r="FKH102" s="1278"/>
      <c r="FKI102" s="1278"/>
      <c r="FKJ102" s="1278"/>
      <c r="FKK102" s="1278"/>
      <c r="FKL102" s="1278"/>
      <c r="FKM102" s="1278"/>
      <c r="FKN102" s="1278"/>
      <c r="FKO102" s="1278"/>
      <c r="FKP102" s="1278"/>
      <c r="FKQ102" s="1278"/>
      <c r="FKR102" s="1278"/>
      <c r="FKS102" s="1278"/>
      <c r="FKT102" s="1278"/>
      <c r="FKU102" s="1278"/>
      <c r="FKV102" s="1278"/>
      <c r="FKW102" s="1278"/>
      <c r="FKX102" s="1278"/>
      <c r="FKY102" s="1278"/>
      <c r="FKZ102" s="1278"/>
      <c r="FLA102" s="1278"/>
      <c r="FLB102" s="1278"/>
      <c r="FLC102" s="1278"/>
      <c r="FLD102" s="1278"/>
      <c r="FLE102" s="1278"/>
      <c r="FLF102" s="1278"/>
      <c r="FLG102" s="1278"/>
      <c r="FLH102" s="1278"/>
      <c r="FLI102" s="1278"/>
      <c r="FLJ102" s="1278"/>
      <c r="FLK102" s="1278"/>
      <c r="FLL102" s="1278"/>
      <c r="FLM102" s="1278"/>
      <c r="FLN102" s="1278"/>
      <c r="FLO102" s="1278"/>
      <c r="FLP102" s="1278"/>
      <c r="FLQ102" s="1278"/>
      <c r="FLR102" s="1278"/>
      <c r="FLS102" s="1278"/>
      <c r="FLT102" s="1278"/>
      <c r="FLU102" s="1278"/>
      <c r="FLV102" s="1278"/>
      <c r="FLW102" s="1278"/>
      <c r="FLX102" s="1278"/>
      <c r="FLY102" s="1278"/>
      <c r="FLZ102" s="1278"/>
      <c r="FMA102" s="1278"/>
      <c r="FMB102" s="1278"/>
      <c r="FMC102" s="1278"/>
      <c r="FMD102" s="1278"/>
      <c r="FME102" s="1278"/>
      <c r="FMF102" s="1278"/>
      <c r="FMG102" s="1278"/>
      <c r="FMH102" s="1278"/>
      <c r="FMI102" s="1278"/>
      <c r="FMJ102" s="1278"/>
      <c r="FMK102" s="1278"/>
      <c r="FML102" s="1278"/>
      <c r="FMM102" s="1278"/>
      <c r="FMN102" s="1278"/>
      <c r="FMO102" s="1278"/>
      <c r="FMP102" s="1278"/>
      <c r="FMQ102" s="1278"/>
      <c r="FMR102" s="1278"/>
      <c r="FMS102" s="1278"/>
      <c r="FMT102" s="1278"/>
      <c r="FMU102" s="1278"/>
      <c r="FMV102" s="1278"/>
      <c r="FMW102" s="1278"/>
      <c r="FMX102" s="1278"/>
      <c r="FMY102" s="1278"/>
      <c r="FMZ102" s="1278"/>
      <c r="FNA102" s="1278"/>
      <c r="FNB102" s="1278"/>
      <c r="FNC102" s="1278"/>
      <c r="FND102" s="1278"/>
      <c r="FNE102" s="1278"/>
      <c r="FNF102" s="1278"/>
      <c r="FNG102" s="1278"/>
      <c r="FNH102" s="1278"/>
      <c r="FNI102" s="1278"/>
      <c r="FNJ102" s="1278"/>
      <c r="FNK102" s="1278"/>
      <c r="FNL102" s="1278"/>
      <c r="FNM102" s="1278"/>
      <c r="FNN102" s="1278"/>
      <c r="FNO102" s="1278"/>
      <c r="FNP102" s="1278"/>
      <c r="FNQ102" s="1278"/>
      <c r="FNR102" s="1278"/>
      <c r="FNS102" s="1278"/>
      <c r="FNT102" s="1278"/>
      <c r="FNU102" s="1278"/>
      <c r="FNV102" s="1278"/>
      <c r="FNW102" s="1278"/>
      <c r="FNX102" s="1278"/>
      <c r="FNY102" s="1278"/>
      <c r="FNZ102" s="1278"/>
      <c r="FOA102" s="1278"/>
      <c r="FOB102" s="1278"/>
      <c r="FOC102" s="1278"/>
      <c r="FOD102" s="1278"/>
      <c r="FOE102" s="1278"/>
      <c r="FOF102" s="1278"/>
      <c r="FOG102" s="1278"/>
      <c r="FOH102" s="1278"/>
      <c r="FOI102" s="1278"/>
      <c r="FOJ102" s="1278"/>
      <c r="FOK102" s="1278"/>
      <c r="FOL102" s="1278"/>
      <c r="FOM102" s="1278"/>
      <c r="FON102" s="1278"/>
      <c r="FOO102" s="1278"/>
      <c r="FOP102" s="1278"/>
      <c r="FOQ102" s="1278"/>
      <c r="FOR102" s="1278"/>
      <c r="FOS102" s="1278"/>
      <c r="FOT102" s="1278"/>
      <c r="FOU102" s="1278"/>
      <c r="FOV102" s="1278"/>
      <c r="FOW102" s="1278"/>
      <c r="FOX102" s="1278"/>
      <c r="FOY102" s="1278"/>
      <c r="FOZ102" s="1278"/>
      <c r="FPA102" s="1278"/>
      <c r="FPB102" s="1278"/>
      <c r="FPC102" s="1278"/>
      <c r="FPD102" s="1278"/>
      <c r="FPE102" s="1278"/>
      <c r="FPF102" s="1278"/>
      <c r="FPG102" s="1278"/>
      <c r="FPH102" s="1278"/>
      <c r="FPI102" s="1278"/>
      <c r="FPJ102" s="1278"/>
      <c r="FPK102" s="1278"/>
      <c r="FPL102" s="1278"/>
      <c r="FPM102" s="1278"/>
      <c r="FPN102" s="1278"/>
      <c r="FPO102" s="1278"/>
      <c r="FPP102" s="1278"/>
      <c r="FPQ102" s="1278"/>
      <c r="FPR102" s="1278"/>
      <c r="FPS102" s="1278"/>
      <c r="FPT102" s="1278"/>
      <c r="FPU102" s="1278"/>
      <c r="FPV102" s="1278"/>
      <c r="FPW102" s="1278"/>
      <c r="FPX102" s="1278"/>
      <c r="FPY102" s="1278"/>
      <c r="FPZ102" s="1278"/>
      <c r="FQA102" s="1278"/>
      <c r="FQB102" s="1278"/>
      <c r="FQC102" s="1278"/>
      <c r="FQD102" s="1278"/>
      <c r="FQE102" s="1278"/>
      <c r="FQF102" s="1278"/>
      <c r="FQG102" s="1278"/>
      <c r="FQH102" s="1278"/>
      <c r="FQI102" s="1278"/>
      <c r="FQJ102" s="1278"/>
      <c r="FQK102" s="1278"/>
      <c r="FQL102" s="1278"/>
      <c r="FQM102" s="1278"/>
      <c r="FQN102" s="1278"/>
      <c r="FQO102" s="1278"/>
      <c r="FQP102" s="1278"/>
      <c r="FQQ102" s="1278"/>
      <c r="FQR102" s="1278"/>
      <c r="FQS102" s="1278"/>
      <c r="FQT102" s="1278"/>
      <c r="FQU102" s="1278"/>
      <c r="FQV102" s="1278"/>
      <c r="FQW102" s="1278"/>
      <c r="FQX102" s="1278"/>
      <c r="FQY102" s="1278"/>
      <c r="FQZ102" s="1278"/>
      <c r="FRA102" s="1278"/>
      <c r="FRB102" s="1278"/>
      <c r="FRC102" s="1278"/>
      <c r="FRD102" s="1278"/>
      <c r="FRE102" s="1278"/>
      <c r="FRF102" s="1278"/>
      <c r="FRG102" s="1278"/>
      <c r="FRH102" s="1278"/>
      <c r="FRI102" s="1278"/>
      <c r="FRJ102" s="1278"/>
      <c r="FRK102" s="1278"/>
      <c r="FRL102" s="1278"/>
      <c r="FRM102" s="1278"/>
      <c r="FRN102" s="1278"/>
      <c r="FRO102" s="1278"/>
      <c r="FRP102" s="1278"/>
      <c r="FRQ102" s="1278"/>
      <c r="FRR102" s="1278"/>
      <c r="FRS102" s="1278"/>
      <c r="FRT102" s="1278"/>
      <c r="FRU102" s="1278"/>
      <c r="FRV102" s="1278"/>
      <c r="FRW102" s="1278"/>
      <c r="FRX102" s="1278"/>
      <c r="FRY102" s="1278"/>
      <c r="FRZ102" s="1278"/>
      <c r="FSA102" s="1278"/>
      <c r="FSB102" s="1278"/>
      <c r="FSC102" s="1278"/>
      <c r="FSD102" s="1278"/>
      <c r="FSE102" s="1278"/>
      <c r="FSF102" s="1278"/>
      <c r="FSG102" s="1278"/>
      <c r="FSH102" s="1278"/>
      <c r="FSI102" s="1278"/>
      <c r="FSJ102" s="1278"/>
      <c r="FSK102" s="1278"/>
      <c r="FSL102" s="1278"/>
      <c r="FSM102" s="1278"/>
      <c r="FSN102" s="1278"/>
      <c r="FSO102" s="1278"/>
      <c r="FSP102" s="1278"/>
      <c r="FSQ102" s="1278"/>
      <c r="FSR102" s="1278"/>
      <c r="FSS102" s="1278"/>
      <c r="FST102" s="1278"/>
      <c r="FSU102" s="1278"/>
      <c r="FSV102" s="1278"/>
      <c r="FSW102" s="1278"/>
      <c r="FSX102" s="1278"/>
      <c r="FSY102" s="1278"/>
      <c r="FSZ102" s="1278"/>
      <c r="FTA102" s="1278"/>
      <c r="FTB102" s="1278"/>
      <c r="FTC102" s="1278"/>
      <c r="FTD102" s="1278"/>
      <c r="FTE102" s="1278"/>
      <c r="FTF102" s="1278"/>
      <c r="FTG102" s="1278"/>
      <c r="FTH102" s="1278"/>
      <c r="FTI102" s="1278"/>
      <c r="FTJ102" s="1278"/>
      <c r="FTK102" s="1278"/>
      <c r="FTL102" s="1278"/>
      <c r="FTM102" s="1278"/>
      <c r="FTN102" s="1278"/>
      <c r="FTO102" s="1278"/>
      <c r="FTP102" s="1278"/>
      <c r="FTQ102" s="1278"/>
      <c r="FTR102" s="1278"/>
      <c r="FTS102" s="1278"/>
      <c r="FTT102" s="1278"/>
      <c r="FTU102" s="1278"/>
      <c r="FTV102" s="1278"/>
      <c r="FTW102" s="1278"/>
      <c r="FTX102" s="1278"/>
      <c r="FTY102" s="1278"/>
      <c r="FTZ102" s="1278"/>
      <c r="FUA102" s="1278"/>
      <c r="FUB102" s="1278"/>
      <c r="FUC102" s="1278"/>
      <c r="FUD102" s="1278"/>
      <c r="FUE102" s="1278"/>
      <c r="FUF102" s="1278"/>
      <c r="FUG102" s="1278"/>
      <c r="FUH102" s="1278"/>
      <c r="FUI102" s="1278"/>
      <c r="FUJ102" s="1278"/>
      <c r="FUK102" s="1278"/>
      <c r="FUL102" s="1278"/>
      <c r="FUM102" s="1278"/>
      <c r="FUN102" s="1278"/>
      <c r="FUO102" s="1278"/>
      <c r="FUP102" s="1278"/>
      <c r="FUQ102" s="1278"/>
      <c r="FUR102" s="1278"/>
      <c r="FUS102" s="1278"/>
      <c r="FUT102" s="1278"/>
      <c r="FUU102" s="1278"/>
      <c r="FUV102" s="1278"/>
      <c r="FUW102" s="1278"/>
      <c r="FUX102" s="1278"/>
      <c r="FUY102" s="1278"/>
      <c r="FUZ102" s="1278"/>
      <c r="FVA102" s="1278"/>
      <c r="FVB102" s="1278"/>
      <c r="FVC102" s="1278"/>
      <c r="FVD102" s="1278"/>
      <c r="FVE102" s="1278"/>
      <c r="FVF102" s="1278"/>
      <c r="FVG102" s="1278"/>
      <c r="FVH102" s="1278"/>
      <c r="FVI102" s="1278"/>
      <c r="FVJ102" s="1278"/>
      <c r="FVK102" s="1278"/>
      <c r="FVL102" s="1278"/>
      <c r="FVM102" s="1278"/>
      <c r="FVN102" s="1278"/>
      <c r="FVO102" s="1278"/>
      <c r="FVP102" s="1278"/>
      <c r="FVQ102" s="1278"/>
      <c r="FVR102" s="1278"/>
      <c r="FVS102" s="1278"/>
      <c r="FVT102" s="1278"/>
      <c r="FVU102" s="1278"/>
      <c r="FVV102" s="1278"/>
      <c r="FVW102" s="1278"/>
      <c r="FVX102" s="1278"/>
      <c r="FVY102" s="1278"/>
      <c r="FVZ102" s="1278"/>
      <c r="FWA102" s="1278"/>
      <c r="FWB102" s="1278"/>
      <c r="FWC102" s="1278"/>
      <c r="FWD102" s="1278"/>
      <c r="FWE102" s="1278"/>
      <c r="FWF102" s="1278"/>
      <c r="FWG102" s="1278"/>
      <c r="FWH102" s="1278"/>
      <c r="FWI102" s="1278"/>
      <c r="FWJ102" s="1278"/>
      <c r="FWK102" s="1278"/>
      <c r="FWL102" s="1278"/>
      <c r="FWM102" s="1278"/>
      <c r="FWN102" s="1278"/>
      <c r="FWO102" s="1278"/>
      <c r="FWP102" s="1278"/>
      <c r="FWQ102" s="1278"/>
      <c r="FWR102" s="1278"/>
      <c r="FWS102" s="1278"/>
      <c r="FWT102" s="1278"/>
      <c r="FWU102" s="1278"/>
      <c r="FWV102" s="1278"/>
      <c r="FWW102" s="1278"/>
      <c r="FWX102" s="1278"/>
      <c r="FWY102" s="1278"/>
      <c r="FWZ102" s="1278"/>
      <c r="FXA102" s="1278"/>
      <c r="FXB102" s="1278"/>
      <c r="FXC102" s="1278"/>
      <c r="FXD102" s="1278"/>
      <c r="FXE102" s="1278"/>
      <c r="FXF102" s="1278"/>
      <c r="FXG102" s="1278"/>
      <c r="FXH102" s="1278"/>
      <c r="FXI102" s="1278"/>
      <c r="FXJ102" s="1278"/>
      <c r="FXK102" s="1278"/>
      <c r="FXL102" s="1278"/>
      <c r="FXM102" s="1278"/>
      <c r="FXN102" s="1278"/>
      <c r="FXO102" s="1278"/>
      <c r="FXP102" s="1278"/>
      <c r="FXQ102" s="1278"/>
      <c r="FXR102" s="1278"/>
      <c r="FXS102" s="1278"/>
      <c r="FXT102" s="1278"/>
      <c r="FXU102" s="1278"/>
      <c r="FXV102" s="1278"/>
      <c r="FXW102" s="1278"/>
      <c r="FXX102" s="1278"/>
      <c r="FXY102" s="1278"/>
      <c r="FXZ102" s="1278"/>
      <c r="FYA102" s="1278"/>
      <c r="FYB102" s="1278"/>
      <c r="FYC102" s="1278"/>
      <c r="FYD102" s="1278"/>
      <c r="FYE102" s="1278"/>
      <c r="FYF102" s="1278"/>
      <c r="FYG102" s="1278"/>
      <c r="FYH102" s="1278"/>
      <c r="FYI102" s="1278"/>
      <c r="FYJ102" s="1278"/>
      <c r="FYK102" s="1278"/>
      <c r="FYL102" s="1278"/>
      <c r="FYM102" s="1278"/>
      <c r="FYN102" s="1278"/>
      <c r="FYO102" s="1278"/>
      <c r="FYP102" s="1278"/>
      <c r="FYQ102" s="1278"/>
      <c r="FYR102" s="1278"/>
      <c r="FYS102" s="1278"/>
      <c r="FYT102" s="1278"/>
      <c r="FYU102" s="1278"/>
      <c r="FYV102" s="1278"/>
      <c r="FYW102" s="1278"/>
      <c r="FYX102" s="1278"/>
      <c r="FYY102" s="1278"/>
      <c r="FYZ102" s="1278"/>
      <c r="FZA102" s="1278"/>
      <c r="FZB102" s="1278"/>
      <c r="FZC102" s="1278"/>
      <c r="FZD102" s="1278"/>
      <c r="FZE102" s="1278"/>
      <c r="FZF102" s="1278"/>
      <c r="FZG102" s="1278"/>
      <c r="FZH102" s="1278"/>
      <c r="FZI102" s="1278"/>
      <c r="FZJ102" s="1278"/>
      <c r="FZK102" s="1278"/>
      <c r="FZL102" s="1278"/>
      <c r="FZM102" s="1278"/>
      <c r="FZN102" s="1278"/>
      <c r="FZO102" s="1278"/>
      <c r="FZP102" s="1278"/>
      <c r="FZQ102" s="1278"/>
      <c r="FZR102" s="1278"/>
      <c r="FZS102" s="1278"/>
      <c r="FZT102" s="1278"/>
      <c r="FZU102" s="1278"/>
      <c r="FZV102" s="1278"/>
      <c r="FZW102" s="1278"/>
      <c r="FZX102" s="1278"/>
      <c r="FZY102" s="1278"/>
      <c r="FZZ102" s="1278"/>
      <c r="GAA102" s="1278"/>
      <c r="GAB102" s="1278"/>
      <c r="GAC102" s="1278"/>
      <c r="GAD102" s="1278"/>
      <c r="GAE102" s="1278"/>
      <c r="GAF102" s="1278"/>
      <c r="GAG102" s="1278"/>
      <c r="GAH102" s="1278"/>
      <c r="GAI102" s="1278"/>
      <c r="GAJ102" s="1278"/>
      <c r="GAK102" s="1278"/>
      <c r="GAL102" s="1278"/>
      <c r="GAM102" s="1278"/>
      <c r="GAN102" s="1278"/>
      <c r="GAO102" s="1278"/>
      <c r="GAP102" s="1278"/>
      <c r="GAQ102" s="1278"/>
      <c r="GAR102" s="1278"/>
      <c r="GAS102" s="1278"/>
      <c r="GAT102" s="1278"/>
      <c r="GAU102" s="1278"/>
      <c r="GAV102" s="1278"/>
      <c r="GAW102" s="1278"/>
      <c r="GAX102" s="1278"/>
      <c r="GAY102" s="1278"/>
      <c r="GAZ102" s="1278"/>
      <c r="GBA102" s="1278"/>
      <c r="GBB102" s="1278"/>
      <c r="GBC102" s="1278"/>
      <c r="GBD102" s="1278"/>
      <c r="GBE102" s="1278"/>
      <c r="GBF102" s="1278"/>
      <c r="GBG102" s="1278"/>
      <c r="GBH102" s="1278"/>
      <c r="GBI102" s="1278"/>
      <c r="GBJ102" s="1278"/>
      <c r="GBK102" s="1278"/>
      <c r="GBL102" s="1278"/>
      <c r="GBM102" s="1278"/>
      <c r="GBN102" s="1278"/>
      <c r="GBO102" s="1278"/>
      <c r="GBP102" s="1278"/>
      <c r="GBQ102" s="1278"/>
      <c r="GBR102" s="1278"/>
      <c r="GBS102" s="1278"/>
      <c r="GBT102" s="1278"/>
      <c r="GBU102" s="1278"/>
      <c r="GBV102" s="1278"/>
      <c r="GBW102" s="1278"/>
      <c r="GBX102" s="1278"/>
      <c r="GBY102" s="1278"/>
      <c r="GBZ102" s="1278"/>
      <c r="GCA102" s="1278"/>
      <c r="GCB102" s="1278"/>
      <c r="GCC102" s="1278"/>
      <c r="GCD102" s="1278"/>
      <c r="GCE102" s="1278"/>
      <c r="GCF102" s="1278"/>
      <c r="GCG102" s="1278"/>
      <c r="GCH102" s="1278"/>
      <c r="GCI102" s="1278"/>
      <c r="GCJ102" s="1278"/>
      <c r="GCK102" s="1278"/>
      <c r="GCL102" s="1278"/>
      <c r="GCM102" s="1278"/>
      <c r="GCN102" s="1278"/>
      <c r="GCO102" s="1278"/>
      <c r="GCP102" s="1278"/>
      <c r="GCQ102" s="1278"/>
      <c r="GCR102" s="1278"/>
      <c r="GCS102" s="1278"/>
      <c r="GCT102" s="1278"/>
      <c r="GCU102" s="1278"/>
      <c r="GCV102" s="1278"/>
      <c r="GCW102" s="1278"/>
      <c r="GCX102" s="1278"/>
      <c r="GCY102" s="1278"/>
      <c r="GCZ102" s="1278"/>
      <c r="GDA102" s="1278"/>
      <c r="GDB102" s="1278"/>
      <c r="GDC102" s="1278"/>
      <c r="GDD102" s="1278"/>
      <c r="GDE102" s="1278"/>
      <c r="GDF102" s="1278"/>
      <c r="GDG102" s="1278"/>
      <c r="GDH102" s="1278"/>
      <c r="GDI102" s="1278"/>
      <c r="GDJ102" s="1278"/>
      <c r="GDK102" s="1278"/>
      <c r="GDL102" s="1278"/>
      <c r="GDM102" s="1278"/>
      <c r="GDN102" s="1278"/>
      <c r="GDO102" s="1278"/>
      <c r="GDP102" s="1278"/>
      <c r="GDQ102" s="1278"/>
      <c r="GDR102" s="1278"/>
      <c r="GDS102" s="1278"/>
      <c r="GDT102" s="1278"/>
      <c r="GDU102" s="1278"/>
      <c r="GDV102" s="1278"/>
      <c r="GDW102" s="1278"/>
      <c r="GDX102" s="1278"/>
      <c r="GDY102" s="1278"/>
      <c r="GDZ102" s="1278"/>
      <c r="GEA102" s="1278"/>
      <c r="GEB102" s="1278"/>
      <c r="GEC102" s="1278"/>
      <c r="GED102" s="1278"/>
      <c r="GEE102" s="1278"/>
      <c r="GEF102" s="1278"/>
      <c r="GEG102" s="1278"/>
      <c r="GEH102" s="1278"/>
      <c r="GEI102" s="1278"/>
      <c r="GEJ102" s="1278"/>
      <c r="GEK102" s="1278"/>
      <c r="GEL102" s="1278"/>
      <c r="GEM102" s="1278"/>
      <c r="GEN102" s="1278"/>
      <c r="GEO102" s="1278"/>
      <c r="GEP102" s="1278"/>
      <c r="GEQ102" s="1278"/>
      <c r="GER102" s="1278"/>
      <c r="GES102" s="1278"/>
      <c r="GET102" s="1278"/>
      <c r="GEU102" s="1278"/>
      <c r="GEV102" s="1278"/>
      <c r="GEW102" s="1278"/>
      <c r="GEX102" s="1278"/>
      <c r="GEY102" s="1278"/>
      <c r="GEZ102" s="1278"/>
      <c r="GFA102" s="1278"/>
      <c r="GFB102" s="1278"/>
      <c r="GFC102" s="1278"/>
      <c r="GFD102" s="1278"/>
      <c r="GFE102" s="1278"/>
      <c r="GFF102" s="1278"/>
      <c r="GFG102" s="1278"/>
      <c r="GFH102" s="1278"/>
      <c r="GFI102" s="1278"/>
      <c r="GFJ102" s="1278"/>
      <c r="GFK102" s="1278"/>
      <c r="GFL102" s="1278"/>
      <c r="GFM102" s="1278"/>
      <c r="GFN102" s="1278"/>
      <c r="GFO102" s="1278"/>
      <c r="GFP102" s="1278"/>
      <c r="GFQ102" s="1278"/>
      <c r="GFR102" s="1278"/>
      <c r="GFS102" s="1278"/>
      <c r="GFT102" s="1278"/>
      <c r="GFU102" s="1278"/>
      <c r="GFV102" s="1278"/>
      <c r="GFW102" s="1278"/>
      <c r="GFX102" s="1278"/>
      <c r="GFY102" s="1278"/>
      <c r="GFZ102" s="1278"/>
      <c r="GGA102" s="1278"/>
      <c r="GGB102" s="1278"/>
      <c r="GGC102" s="1278"/>
      <c r="GGD102" s="1278"/>
      <c r="GGE102" s="1278"/>
      <c r="GGF102" s="1278"/>
      <c r="GGG102" s="1278"/>
      <c r="GGH102" s="1278"/>
      <c r="GGI102" s="1278"/>
      <c r="GGJ102" s="1278"/>
      <c r="GGK102" s="1278"/>
      <c r="GGL102" s="1278"/>
      <c r="GGM102" s="1278"/>
      <c r="GGN102" s="1278"/>
      <c r="GGO102" s="1278"/>
      <c r="GGP102" s="1278"/>
      <c r="GGQ102" s="1278"/>
      <c r="GGR102" s="1278"/>
      <c r="GGS102" s="1278"/>
      <c r="GGT102" s="1278"/>
      <c r="GGU102" s="1278"/>
      <c r="GGV102" s="1278"/>
      <c r="GGW102" s="1278"/>
      <c r="GGX102" s="1278"/>
      <c r="GGY102" s="1278"/>
      <c r="GGZ102" s="1278"/>
      <c r="GHA102" s="1278"/>
      <c r="GHB102" s="1278"/>
      <c r="GHC102" s="1278"/>
      <c r="GHD102" s="1278"/>
      <c r="GHE102" s="1278"/>
      <c r="GHF102" s="1278"/>
      <c r="GHG102" s="1278"/>
      <c r="GHH102" s="1278"/>
      <c r="GHI102" s="1278"/>
      <c r="GHJ102" s="1278"/>
      <c r="GHK102" s="1278"/>
      <c r="GHL102" s="1278"/>
      <c r="GHM102" s="1278"/>
      <c r="GHN102" s="1278"/>
      <c r="GHO102" s="1278"/>
      <c r="GHP102" s="1278"/>
      <c r="GHQ102" s="1278"/>
      <c r="GHR102" s="1278"/>
      <c r="GHS102" s="1278"/>
      <c r="GHT102" s="1278"/>
      <c r="GHU102" s="1278"/>
      <c r="GHV102" s="1278"/>
      <c r="GHW102" s="1278"/>
      <c r="GHX102" s="1278"/>
      <c r="GHY102" s="1278"/>
      <c r="GHZ102" s="1278"/>
      <c r="GIA102" s="1278"/>
      <c r="GIB102" s="1278"/>
      <c r="GIC102" s="1278"/>
      <c r="GID102" s="1278"/>
      <c r="GIE102" s="1278"/>
      <c r="GIF102" s="1278"/>
      <c r="GIG102" s="1278"/>
      <c r="GIH102" s="1278"/>
      <c r="GII102" s="1278"/>
      <c r="GIJ102" s="1278"/>
      <c r="GIK102" s="1278"/>
      <c r="GIL102" s="1278"/>
      <c r="GIM102" s="1278"/>
      <c r="GIN102" s="1278"/>
      <c r="GIO102" s="1278"/>
      <c r="GIP102" s="1278"/>
      <c r="GIQ102" s="1278"/>
      <c r="GIR102" s="1278"/>
      <c r="GIS102" s="1278"/>
      <c r="GIT102" s="1278"/>
      <c r="GIU102" s="1278"/>
      <c r="GIV102" s="1278"/>
      <c r="GIW102" s="1278"/>
      <c r="GIX102" s="1278"/>
      <c r="GIY102" s="1278"/>
      <c r="GIZ102" s="1278"/>
      <c r="GJA102" s="1278"/>
      <c r="GJB102" s="1278"/>
      <c r="GJC102" s="1278"/>
      <c r="GJD102" s="1278"/>
      <c r="GJE102" s="1278"/>
      <c r="GJF102" s="1278"/>
      <c r="GJG102" s="1278"/>
      <c r="GJH102" s="1278"/>
      <c r="GJI102" s="1278"/>
      <c r="GJJ102" s="1278"/>
      <c r="GJK102" s="1278"/>
      <c r="GJL102" s="1278"/>
      <c r="GJM102" s="1278"/>
      <c r="GJN102" s="1278"/>
      <c r="GJO102" s="1278"/>
      <c r="GJP102" s="1278"/>
      <c r="GJQ102" s="1278"/>
      <c r="GJR102" s="1278"/>
      <c r="GJS102" s="1278"/>
      <c r="GJT102" s="1278"/>
      <c r="GJU102" s="1278"/>
      <c r="GJV102" s="1278"/>
      <c r="GJW102" s="1278"/>
      <c r="GJX102" s="1278"/>
      <c r="GJY102" s="1278"/>
      <c r="GJZ102" s="1278"/>
      <c r="GKA102" s="1278"/>
      <c r="GKB102" s="1278"/>
      <c r="GKC102" s="1278"/>
      <c r="GKD102" s="1278"/>
      <c r="GKE102" s="1278"/>
      <c r="GKF102" s="1278"/>
      <c r="GKG102" s="1278"/>
      <c r="GKH102" s="1278"/>
      <c r="GKI102" s="1278"/>
      <c r="GKJ102" s="1278"/>
      <c r="GKK102" s="1278"/>
      <c r="GKL102" s="1278"/>
      <c r="GKM102" s="1278"/>
      <c r="GKN102" s="1278"/>
      <c r="GKO102" s="1278"/>
      <c r="GKP102" s="1278"/>
      <c r="GKQ102" s="1278"/>
      <c r="GKR102" s="1278"/>
      <c r="GKS102" s="1278"/>
      <c r="GKT102" s="1278"/>
      <c r="GKU102" s="1278"/>
      <c r="GKV102" s="1278"/>
      <c r="GKW102" s="1278"/>
      <c r="GKX102" s="1278"/>
      <c r="GKY102" s="1278"/>
      <c r="GKZ102" s="1278"/>
      <c r="GLA102" s="1278"/>
      <c r="GLB102" s="1278"/>
      <c r="GLC102" s="1278"/>
      <c r="GLD102" s="1278"/>
      <c r="GLE102" s="1278"/>
      <c r="GLF102" s="1278"/>
      <c r="GLG102" s="1278"/>
      <c r="GLH102" s="1278"/>
      <c r="GLI102" s="1278"/>
      <c r="GLJ102" s="1278"/>
      <c r="GLK102" s="1278"/>
      <c r="GLL102" s="1278"/>
      <c r="GLM102" s="1278"/>
      <c r="GLN102" s="1278"/>
      <c r="GLO102" s="1278"/>
      <c r="GLP102" s="1278"/>
      <c r="GLQ102" s="1278"/>
      <c r="GLR102" s="1278"/>
      <c r="GLS102" s="1278"/>
      <c r="GLT102" s="1278"/>
      <c r="GLU102" s="1278"/>
      <c r="GLV102" s="1278"/>
      <c r="GLW102" s="1278"/>
      <c r="GLX102" s="1278"/>
      <c r="GLY102" s="1278"/>
      <c r="GLZ102" s="1278"/>
      <c r="GMA102" s="1278"/>
      <c r="GMB102" s="1278"/>
      <c r="GMC102" s="1278"/>
      <c r="GMD102" s="1278"/>
      <c r="GME102" s="1278"/>
      <c r="GMF102" s="1278"/>
      <c r="GMG102" s="1278"/>
      <c r="GMH102" s="1278"/>
      <c r="GMI102" s="1278"/>
      <c r="GMJ102" s="1278"/>
      <c r="GMK102" s="1278"/>
      <c r="GML102" s="1278"/>
      <c r="GMM102" s="1278"/>
      <c r="GMN102" s="1278"/>
      <c r="GMO102" s="1278"/>
      <c r="GMP102" s="1278"/>
      <c r="GMQ102" s="1278"/>
      <c r="GMR102" s="1278"/>
      <c r="GMS102" s="1278"/>
      <c r="GMT102" s="1278"/>
      <c r="GMU102" s="1278"/>
      <c r="GMV102" s="1278"/>
      <c r="GMW102" s="1278"/>
      <c r="GMX102" s="1278"/>
      <c r="GMY102" s="1278"/>
      <c r="GMZ102" s="1278"/>
      <c r="GNA102" s="1278"/>
      <c r="GNB102" s="1278"/>
      <c r="GNC102" s="1278"/>
      <c r="GND102" s="1278"/>
      <c r="GNE102" s="1278"/>
      <c r="GNF102" s="1278"/>
      <c r="GNG102" s="1278"/>
      <c r="GNH102" s="1278"/>
      <c r="GNI102" s="1278"/>
      <c r="GNJ102" s="1278"/>
      <c r="GNK102" s="1278"/>
      <c r="GNL102" s="1278"/>
      <c r="GNM102" s="1278"/>
      <c r="GNN102" s="1278"/>
      <c r="GNO102" s="1278"/>
      <c r="GNP102" s="1278"/>
      <c r="GNQ102" s="1278"/>
      <c r="GNR102" s="1278"/>
      <c r="GNS102" s="1278"/>
      <c r="GNT102" s="1278"/>
      <c r="GNU102" s="1278"/>
      <c r="GNV102" s="1278"/>
      <c r="GNW102" s="1278"/>
      <c r="GNX102" s="1278"/>
      <c r="GNY102" s="1278"/>
      <c r="GNZ102" s="1278"/>
      <c r="GOA102" s="1278"/>
      <c r="GOB102" s="1278"/>
      <c r="GOC102" s="1278"/>
      <c r="GOD102" s="1278"/>
      <c r="GOE102" s="1278"/>
      <c r="GOF102" s="1278"/>
      <c r="GOG102" s="1278"/>
      <c r="GOH102" s="1278"/>
      <c r="GOI102" s="1278"/>
      <c r="GOJ102" s="1278"/>
      <c r="GOK102" s="1278"/>
      <c r="GOL102" s="1278"/>
      <c r="GOM102" s="1278"/>
      <c r="GON102" s="1278"/>
      <c r="GOO102" s="1278"/>
      <c r="GOP102" s="1278"/>
      <c r="GOQ102" s="1278"/>
      <c r="GOR102" s="1278"/>
      <c r="GOS102" s="1278"/>
      <c r="GOT102" s="1278"/>
      <c r="GOU102" s="1278"/>
      <c r="GOV102" s="1278"/>
      <c r="GOW102" s="1278"/>
      <c r="GOX102" s="1278"/>
      <c r="GOY102" s="1278"/>
      <c r="GOZ102" s="1278"/>
      <c r="GPA102" s="1278"/>
      <c r="GPB102" s="1278"/>
      <c r="GPC102" s="1278"/>
      <c r="GPD102" s="1278"/>
      <c r="GPE102" s="1278"/>
      <c r="GPF102" s="1278"/>
      <c r="GPG102" s="1278"/>
      <c r="GPH102" s="1278"/>
      <c r="GPI102" s="1278"/>
      <c r="GPJ102" s="1278"/>
      <c r="GPK102" s="1278"/>
      <c r="GPL102" s="1278"/>
      <c r="GPM102" s="1278"/>
      <c r="GPN102" s="1278"/>
      <c r="GPO102" s="1278"/>
      <c r="GPP102" s="1278"/>
      <c r="GPQ102" s="1278"/>
      <c r="GPR102" s="1278"/>
      <c r="GPS102" s="1278"/>
      <c r="GPT102" s="1278"/>
      <c r="GPU102" s="1278"/>
      <c r="GPV102" s="1278"/>
      <c r="GPW102" s="1278"/>
      <c r="GPX102" s="1278"/>
      <c r="GPY102" s="1278"/>
      <c r="GPZ102" s="1278"/>
      <c r="GQA102" s="1278"/>
      <c r="GQB102" s="1278"/>
      <c r="GQC102" s="1278"/>
      <c r="GQD102" s="1278"/>
      <c r="GQE102" s="1278"/>
      <c r="GQF102" s="1278"/>
      <c r="GQG102" s="1278"/>
      <c r="GQH102" s="1278"/>
      <c r="GQI102" s="1278"/>
      <c r="GQJ102" s="1278"/>
      <c r="GQK102" s="1278"/>
      <c r="GQL102" s="1278"/>
      <c r="GQM102" s="1278"/>
      <c r="GQN102" s="1278"/>
      <c r="GQO102" s="1278"/>
      <c r="GQP102" s="1278"/>
      <c r="GQQ102" s="1278"/>
      <c r="GQR102" s="1278"/>
      <c r="GQS102" s="1278"/>
      <c r="GQT102" s="1278"/>
      <c r="GQU102" s="1278"/>
      <c r="GQV102" s="1278"/>
      <c r="GQW102" s="1278"/>
      <c r="GQX102" s="1278"/>
      <c r="GQY102" s="1278"/>
      <c r="GQZ102" s="1278"/>
      <c r="GRA102" s="1278"/>
      <c r="GRB102" s="1278"/>
      <c r="GRC102" s="1278"/>
      <c r="GRD102" s="1278"/>
      <c r="GRE102" s="1278"/>
      <c r="GRF102" s="1278"/>
      <c r="GRG102" s="1278"/>
      <c r="GRH102" s="1278"/>
      <c r="GRI102" s="1278"/>
      <c r="GRJ102" s="1278"/>
      <c r="GRK102" s="1278"/>
      <c r="GRL102" s="1278"/>
      <c r="GRM102" s="1278"/>
      <c r="GRN102" s="1278"/>
      <c r="GRO102" s="1278"/>
      <c r="GRP102" s="1278"/>
      <c r="GRQ102" s="1278"/>
      <c r="GRR102" s="1278"/>
      <c r="GRS102" s="1278"/>
      <c r="GRT102" s="1278"/>
      <c r="GRU102" s="1278"/>
      <c r="GRV102" s="1278"/>
      <c r="GRW102" s="1278"/>
      <c r="GRX102" s="1278"/>
      <c r="GRY102" s="1278"/>
      <c r="GRZ102" s="1278"/>
      <c r="GSA102" s="1278"/>
      <c r="GSB102" s="1278"/>
      <c r="GSC102" s="1278"/>
      <c r="GSD102" s="1278"/>
      <c r="GSE102" s="1278"/>
      <c r="GSF102" s="1278"/>
      <c r="GSG102" s="1278"/>
      <c r="GSH102" s="1278"/>
      <c r="GSI102" s="1278"/>
      <c r="GSJ102" s="1278"/>
      <c r="GSK102" s="1278"/>
      <c r="GSL102" s="1278"/>
      <c r="GSM102" s="1278"/>
      <c r="GSN102" s="1278"/>
      <c r="GSO102" s="1278"/>
      <c r="GSP102" s="1278"/>
      <c r="GSQ102" s="1278"/>
      <c r="GSR102" s="1278"/>
      <c r="GSS102" s="1278"/>
      <c r="GST102" s="1278"/>
      <c r="GSU102" s="1278"/>
      <c r="GSV102" s="1278"/>
      <c r="GSW102" s="1278"/>
      <c r="GSX102" s="1278"/>
      <c r="GSY102" s="1278"/>
      <c r="GSZ102" s="1278"/>
      <c r="GTA102" s="1278"/>
      <c r="GTB102" s="1278"/>
      <c r="GTC102" s="1278"/>
      <c r="GTD102" s="1278"/>
      <c r="GTE102" s="1278"/>
      <c r="GTF102" s="1278"/>
      <c r="GTG102" s="1278"/>
      <c r="GTH102" s="1278"/>
      <c r="GTI102" s="1278"/>
      <c r="GTJ102" s="1278"/>
      <c r="GTK102" s="1278"/>
      <c r="GTL102" s="1278"/>
      <c r="GTM102" s="1278"/>
      <c r="GTN102" s="1278"/>
      <c r="GTO102" s="1278"/>
      <c r="GTP102" s="1278"/>
      <c r="GTQ102" s="1278"/>
      <c r="GTR102" s="1278"/>
      <c r="GTS102" s="1278"/>
      <c r="GTT102" s="1278"/>
      <c r="GTU102" s="1278"/>
      <c r="GTV102" s="1278"/>
      <c r="GTW102" s="1278"/>
      <c r="GTX102" s="1278"/>
      <c r="GTY102" s="1278"/>
      <c r="GTZ102" s="1278"/>
      <c r="GUA102" s="1278"/>
      <c r="GUB102" s="1278"/>
      <c r="GUC102" s="1278"/>
      <c r="GUD102" s="1278"/>
      <c r="GUE102" s="1278"/>
      <c r="GUF102" s="1278"/>
      <c r="GUG102" s="1278"/>
      <c r="GUH102" s="1278"/>
      <c r="GUI102" s="1278"/>
      <c r="GUJ102" s="1278"/>
      <c r="GUK102" s="1278"/>
      <c r="GUL102" s="1278"/>
      <c r="GUM102" s="1278"/>
      <c r="GUN102" s="1278"/>
      <c r="GUO102" s="1278"/>
      <c r="GUP102" s="1278"/>
      <c r="GUQ102" s="1278"/>
      <c r="GUR102" s="1278"/>
      <c r="GUS102" s="1278"/>
      <c r="GUT102" s="1278"/>
      <c r="GUU102" s="1278"/>
      <c r="GUV102" s="1278"/>
      <c r="GUW102" s="1278"/>
      <c r="GUX102" s="1278"/>
      <c r="GUY102" s="1278"/>
      <c r="GUZ102" s="1278"/>
      <c r="GVA102" s="1278"/>
      <c r="GVB102" s="1278"/>
      <c r="GVC102" s="1278"/>
      <c r="GVD102" s="1278"/>
      <c r="GVE102" s="1278"/>
      <c r="GVF102" s="1278"/>
      <c r="GVG102" s="1278"/>
      <c r="GVH102" s="1278"/>
      <c r="GVI102" s="1278"/>
      <c r="GVJ102" s="1278"/>
      <c r="GVK102" s="1278"/>
      <c r="GVL102" s="1278"/>
      <c r="GVM102" s="1278"/>
      <c r="GVN102" s="1278"/>
      <c r="GVO102" s="1278"/>
      <c r="GVP102" s="1278"/>
      <c r="GVQ102" s="1278"/>
      <c r="GVR102" s="1278"/>
      <c r="GVS102" s="1278"/>
      <c r="GVT102" s="1278"/>
      <c r="GVU102" s="1278"/>
      <c r="GVV102" s="1278"/>
      <c r="GVW102" s="1278"/>
      <c r="GVX102" s="1278"/>
      <c r="GVY102" s="1278"/>
      <c r="GVZ102" s="1278"/>
      <c r="GWA102" s="1278"/>
      <c r="GWB102" s="1278"/>
      <c r="GWC102" s="1278"/>
      <c r="GWD102" s="1278"/>
      <c r="GWE102" s="1278"/>
      <c r="GWF102" s="1278"/>
      <c r="GWG102" s="1278"/>
      <c r="GWH102" s="1278"/>
      <c r="GWI102" s="1278"/>
      <c r="GWJ102" s="1278"/>
      <c r="GWK102" s="1278"/>
      <c r="GWL102" s="1278"/>
      <c r="GWM102" s="1278"/>
      <c r="GWN102" s="1278"/>
      <c r="GWO102" s="1278"/>
      <c r="GWP102" s="1278"/>
      <c r="GWQ102" s="1278"/>
      <c r="GWR102" s="1278"/>
      <c r="GWS102" s="1278"/>
      <c r="GWT102" s="1278"/>
      <c r="GWU102" s="1278"/>
      <c r="GWV102" s="1278"/>
      <c r="GWW102" s="1278"/>
      <c r="GWX102" s="1278"/>
      <c r="GWY102" s="1278"/>
      <c r="GWZ102" s="1278"/>
      <c r="GXA102" s="1278"/>
      <c r="GXB102" s="1278"/>
      <c r="GXC102" s="1278"/>
      <c r="GXD102" s="1278"/>
      <c r="GXE102" s="1278"/>
      <c r="GXF102" s="1278"/>
      <c r="GXG102" s="1278"/>
      <c r="GXH102" s="1278"/>
      <c r="GXI102" s="1278"/>
      <c r="GXJ102" s="1278"/>
      <c r="GXK102" s="1278"/>
      <c r="GXL102" s="1278"/>
      <c r="GXM102" s="1278"/>
      <c r="GXN102" s="1278"/>
      <c r="GXO102" s="1278"/>
      <c r="GXP102" s="1278"/>
      <c r="GXQ102" s="1278"/>
      <c r="GXR102" s="1278"/>
      <c r="GXS102" s="1278"/>
      <c r="GXT102" s="1278"/>
      <c r="GXU102" s="1278"/>
      <c r="GXV102" s="1278"/>
      <c r="GXW102" s="1278"/>
      <c r="GXX102" s="1278"/>
      <c r="GXY102" s="1278"/>
      <c r="GXZ102" s="1278"/>
      <c r="GYA102" s="1278"/>
      <c r="GYB102" s="1278"/>
      <c r="GYC102" s="1278"/>
      <c r="GYD102" s="1278"/>
      <c r="GYE102" s="1278"/>
      <c r="GYF102" s="1278"/>
      <c r="GYG102" s="1278"/>
      <c r="GYH102" s="1278"/>
      <c r="GYI102" s="1278"/>
      <c r="GYJ102" s="1278"/>
      <c r="GYK102" s="1278"/>
      <c r="GYL102" s="1278"/>
      <c r="GYM102" s="1278"/>
      <c r="GYN102" s="1278"/>
      <c r="GYO102" s="1278"/>
      <c r="GYP102" s="1278"/>
      <c r="GYQ102" s="1278"/>
      <c r="GYR102" s="1278"/>
      <c r="GYS102" s="1278"/>
      <c r="GYT102" s="1278"/>
      <c r="GYU102" s="1278"/>
      <c r="GYV102" s="1278"/>
      <c r="GYW102" s="1278"/>
      <c r="GYX102" s="1278"/>
      <c r="GYY102" s="1278"/>
      <c r="GYZ102" s="1278"/>
      <c r="GZA102" s="1278"/>
      <c r="GZB102" s="1278"/>
      <c r="GZC102" s="1278"/>
      <c r="GZD102" s="1278"/>
      <c r="GZE102" s="1278"/>
      <c r="GZF102" s="1278"/>
      <c r="GZG102" s="1278"/>
      <c r="GZH102" s="1278"/>
      <c r="GZI102" s="1278"/>
      <c r="GZJ102" s="1278"/>
      <c r="GZK102" s="1278"/>
      <c r="GZL102" s="1278"/>
      <c r="GZM102" s="1278"/>
      <c r="GZN102" s="1278"/>
      <c r="GZO102" s="1278"/>
      <c r="GZP102" s="1278"/>
      <c r="GZQ102" s="1278"/>
      <c r="GZR102" s="1278"/>
      <c r="GZS102" s="1278"/>
      <c r="GZT102" s="1278"/>
      <c r="GZU102" s="1278"/>
      <c r="GZV102" s="1278"/>
      <c r="GZW102" s="1278"/>
      <c r="GZX102" s="1278"/>
      <c r="GZY102" s="1278"/>
      <c r="GZZ102" s="1278"/>
      <c r="HAA102" s="1278"/>
      <c r="HAB102" s="1278"/>
      <c r="HAC102" s="1278"/>
      <c r="HAD102" s="1278"/>
      <c r="HAE102" s="1278"/>
      <c r="HAF102" s="1278"/>
      <c r="HAG102" s="1278"/>
      <c r="HAH102" s="1278"/>
      <c r="HAI102" s="1278"/>
      <c r="HAJ102" s="1278"/>
      <c r="HAK102" s="1278"/>
      <c r="HAL102" s="1278"/>
      <c r="HAM102" s="1278"/>
      <c r="HAN102" s="1278"/>
      <c r="HAO102" s="1278"/>
      <c r="HAP102" s="1278"/>
      <c r="HAQ102" s="1278"/>
      <c r="HAR102" s="1278"/>
      <c r="HAS102" s="1278"/>
      <c r="HAT102" s="1278"/>
      <c r="HAU102" s="1278"/>
      <c r="HAV102" s="1278"/>
      <c r="HAW102" s="1278"/>
      <c r="HAX102" s="1278"/>
      <c r="HAY102" s="1278"/>
      <c r="HAZ102" s="1278"/>
      <c r="HBA102" s="1278"/>
      <c r="HBB102" s="1278"/>
      <c r="HBC102" s="1278"/>
      <c r="HBD102" s="1278"/>
      <c r="HBE102" s="1278"/>
      <c r="HBF102" s="1278"/>
      <c r="HBG102" s="1278"/>
      <c r="HBH102" s="1278"/>
      <c r="HBI102" s="1278"/>
      <c r="HBJ102" s="1278"/>
      <c r="HBK102" s="1278"/>
      <c r="HBL102" s="1278"/>
      <c r="HBM102" s="1278"/>
      <c r="HBN102" s="1278"/>
      <c r="HBO102" s="1278"/>
      <c r="HBP102" s="1278"/>
      <c r="HBQ102" s="1278"/>
      <c r="HBR102" s="1278"/>
      <c r="HBS102" s="1278"/>
      <c r="HBT102" s="1278"/>
      <c r="HBU102" s="1278"/>
      <c r="HBV102" s="1278"/>
      <c r="HBW102" s="1278"/>
      <c r="HBX102" s="1278"/>
      <c r="HBY102" s="1278"/>
      <c r="HBZ102" s="1278"/>
      <c r="HCA102" s="1278"/>
      <c r="HCB102" s="1278"/>
      <c r="HCC102" s="1278"/>
      <c r="HCD102" s="1278"/>
      <c r="HCE102" s="1278"/>
      <c r="HCF102" s="1278"/>
      <c r="HCG102" s="1278"/>
      <c r="HCH102" s="1278"/>
      <c r="HCI102" s="1278"/>
      <c r="HCJ102" s="1278"/>
      <c r="HCK102" s="1278"/>
      <c r="HCL102" s="1278"/>
      <c r="HCM102" s="1278"/>
      <c r="HCN102" s="1278"/>
      <c r="HCO102" s="1278"/>
      <c r="HCP102" s="1278"/>
      <c r="HCQ102" s="1278"/>
      <c r="HCR102" s="1278"/>
      <c r="HCS102" s="1278"/>
      <c r="HCT102" s="1278"/>
      <c r="HCU102" s="1278"/>
      <c r="HCV102" s="1278"/>
      <c r="HCW102" s="1278"/>
      <c r="HCX102" s="1278"/>
      <c r="HCY102" s="1278"/>
      <c r="HCZ102" s="1278"/>
      <c r="HDA102" s="1278"/>
      <c r="HDB102" s="1278"/>
      <c r="HDC102" s="1278"/>
      <c r="HDD102" s="1278"/>
      <c r="HDE102" s="1278"/>
      <c r="HDF102" s="1278"/>
      <c r="HDG102" s="1278"/>
      <c r="HDH102" s="1278"/>
      <c r="HDI102" s="1278"/>
      <c r="HDJ102" s="1278"/>
      <c r="HDK102" s="1278"/>
      <c r="HDL102" s="1278"/>
      <c r="HDM102" s="1278"/>
      <c r="HDN102" s="1278"/>
      <c r="HDO102" s="1278"/>
      <c r="HDP102" s="1278"/>
      <c r="HDQ102" s="1278"/>
      <c r="HDR102" s="1278"/>
      <c r="HDS102" s="1278"/>
      <c r="HDT102" s="1278"/>
      <c r="HDU102" s="1278"/>
      <c r="HDV102" s="1278"/>
      <c r="HDW102" s="1278"/>
      <c r="HDX102" s="1278"/>
      <c r="HDY102" s="1278"/>
      <c r="HDZ102" s="1278"/>
      <c r="HEA102" s="1278"/>
      <c r="HEB102" s="1278"/>
      <c r="HEC102" s="1278"/>
      <c r="HED102" s="1278"/>
      <c r="HEE102" s="1278"/>
      <c r="HEF102" s="1278"/>
      <c r="HEG102" s="1278"/>
      <c r="HEH102" s="1278"/>
      <c r="HEI102" s="1278"/>
      <c r="HEJ102" s="1278"/>
      <c r="HEK102" s="1278"/>
      <c r="HEL102" s="1278"/>
      <c r="HEM102" s="1278"/>
      <c r="HEN102" s="1278"/>
      <c r="HEO102" s="1278"/>
      <c r="HEP102" s="1278"/>
      <c r="HEQ102" s="1278"/>
      <c r="HER102" s="1278"/>
      <c r="HES102" s="1278"/>
      <c r="HET102" s="1278"/>
      <c r="HEU102" s="1278"/>
      <c r="HEV102" s="1278"/>
      <c r="HEW102" s="1278"/>
      <c r="HEX102" s="1278"/>
      <c r="HEY102" s="1278"/>
      <c r="HEZ102" s="1278"/>
      <c r="HFA102" s="1278"/>
      <c r="HFB102" s="1278"/>
      <c r="HFC102" s="1278"/>
      <c r="HFD102" s="1278"/>
      <c r="HFE102" s="1278"/>
      <c r="HFF102" s="1278"/>
      <c r="HFG102" s="1278"/>
      <c r="HFH102" s="1278"/>
      <c r="HFI102" s="1278"/>
      <c r="HFJ102" s="1278"/>
      <c r="HFK102" s="1278"/>
      <c r="HFL102" s="1278"/>
      <c r="HFM102" s="1278"/>
      <c r="HFN102" s="1278"/>
      <c r="HFO102" s="1278"/>
      <c r="HFP102" s="1278"/>
      <c r="HFQ102" s="1278"/>
      <c r="HFR102" s="1278"/>
      <c r="HFS102" s="1278"/>
      <c r="HFT102" s="1278"/>
      <c r="HFU102" s="1278"/>
      <c r="HFV102" s="1278"/>
      <c r="HFW102" s="1278"/>
      <c r="HFX102" s="1278"/>
      <c r="HFY102" s="1278"/>
      <c r="HFZ102" s="1278"/>
      <c r="HGA102" s="1278"/>
      <c r="HGB102" s="1278"/>
      <c r="HGC102" s="1278"/>
      <c r="HGD102" s="1278"/>
      <c r="HGE102" s="1278"/>
      <c r="HGF102" s="1278"/>
      <c r="HGG102" s="1278"/>
      <c r="HGH102" s="1278"/>
      <c r="HGI102" s="1278"/>
      <c r="HGJ102" s="1278"/>
      <c r="HGK102" s="1278"/>
      <c r="HGL102" s="1278"/>
      <c r="HGM102" s="1278"/>
      <c r="HGN102" s="1278"/>
      <c r="HGO102" s="1278"/>
      <c r="HGP102" s="1278"/>
      <c r="HGQ102" s="1278"/>
      <c r="HGR102" s="1278"/>
      <c r="HGS102" s="1278"/>
      <c r="HGT102" s="1278"/>
      <c r="HGU102" s="1278"/>
      <c r="HGV102" s="1278"/>
      <c r="HGW102" s="1278"/>
      <c r="HGX102" s="1278"/>
      <c r="HGY102" s="1278"/>
      <c r="HGZ102" s="1278"/>
      <c r="HHA102" s="1278"/>
      <c r="HHB102" s="1278"/>
      <c r="HHC102" s="1278"/>
      <c r="HHD102" s="1278"/>
      <c r="HHE102" s="1278"/>
      <c r="HHF102" s="1278"/>
      <c r="HHG102" s="1278"/>
      <c r="HHH102" s="1278"/>
      <c r="HHI102" s="1278"/>
      <c r="HHJ102" s="1278"/>
      <c r="HHK102" s="1278"/>
      <c r="HHL102" s="1278"/>
      <c r="HHM102" s="1278"/>
      <c r="HHN102" s="1278"/>
      <c r="HHO102" s="1278"/>
      <c r="HHP102" s="1278"/>
      <c r="HHQ102" s="1278"/>
      <c r="HHR102" s="1278"/>
      <c r="HHS102" s="1278"/>
      <c r="HHT102" s="1278"/>
      <c r="HHU102" s="1278"/>
      <c r="HHV102" s="1278"/>
      <c r="HHW102" s="1278"/>
      <c r="HHX102" s="1278"/>
      <c r="HHY102" s="1278"/>
      <c r="HHZ102" s="1278"/>
      <c r="HIA102" s="1278"/>
      <c r="HIB102" s="1278"/>
      <c r="HIC102" s="1278"/>
      <c r="HID102" s="1278"/>
      <c r="HIE102" s="1278"/>
      <c r="HIF102" s="1278"/>
      <c r="HIG102" s="1278"/>
      <c r="HIH102" s="1278"/>
      <c r="HII102" s="1278"/>
      <c r="HIJ102" s="1278"/>
      <c r="HIK102" s="1278"/>
      <c r="HIL102" s="1278"/>
      <c r="HIM102" s="1278"/>
      <c r="HIN102" s="1278"/>
      <c r="HIO102" s="1278"/>
      <c r="HIP102" s="1278"/>
      <c r="HIQ102" s="1278"/>
      <c r="HIR102" s="1278"/>
      <c r="HIS102" s="1278"/>
      <c r="HIT102" s="1278"/>
      <c r="HIU102" s="1278"/>
      <c r="HIV102" s="1278"/>
      <c r="HIW102" s="1278"/>
      <c r="HIX102" s="1278"/>
      <c r="HIY102" s="1278"/>
      <c r="HIZ102" s="1278"/>
      <c r="HJA102" s="1278"/>
      <c r="HJB102" s="1278"/>
      <c r="HJC102" s="1278"/>
      <c r="HJD102" s="1278"/>
      <c r="HJE102" s="1278"/>
      <c r="HJF102" s="1278"/>
      <c r="HJG102" s="1278"/>
      <c r="HJH102" s="1278"/>
      <c r="HJI102" s="1278"/>
      <c r="HJJ102" s="1278"/>
      <c r="HJK102" s="1278"/>
      <c r="HJL102" s="1278"/>
      <c r="HJM102" s="1278"/>
      <c r="HJN102" s="1278"/>
      <c r="HJO102" s="1278"/>
      <c r="HJP102" s="1278"/>
      <c r="HJQ102" s="1278"/>
      <c r="HJR102" s="1278"/>
      <c r="HJS102" s="1278"/>
      <c r="HJT102" s="1278"/>
      <c r="HJU102" s="1278"/>
      <c r="HJV102" s="1278"/>
      <c r="HJW102" s="1278"/>
      <c r="HJX102" s="1278"/>
      <c r="HJY102" s="1278"/>
      <c r="HJZ102" s="1278"/>
      <c r="HKA102" s="1278"/>
      <c r="HKB102" s="1278"/>
      <c r="HKC102" s="1278"/>
      <c r="HKD102" s="1278"/>
      <c r="HKE102" s="1278"/>
      <c r="HKF102" s="1278"/>
      <c r="HKG102" s="1278"/>
      <c r="HKH102" s="1278"/>
      <c r="HKI102" s="1278"/>
      <c r="HKJ102" s="1278"/>
      <c r="HKK102" s="1278"/>
      <c r="HKL102" s="1278"/>
      <c r="HKM102" s="1278"/>
      <c r="HKN102" s="1278"/>
      <c r="HKO102" s="1278"/>
      <c r="HKP102" s="1278"/>
      <c r="HKQ102" s="1278"/>
      <c r="HKR102" s="1278"/>
      <c r="HKS102" s="1278"/>
      <c r="HKT102" s="1278"/>
      <c r="HKU102" s="1278"/>
      <c r="HKV102" s="1278"/>
      <c r="HKW102" s="1278"/>
      <c r="HKX102" s="1278"/>
      <c r="HKY102" s="1278"/>
      <c r="HKZ102" s="1278"/>
      <c r="HLA102" s="1278"/>
      <c r="HLB102" s="1278"/>
      <c r="HLC102" s="1278"/>
      <c r="HLD102" s="1278"/>
      <c r="HLE102" s="1278"/>
      <c r="HLF102" s="1278"/>
      <c r="HLG102" s="1278"/>
      <c r="HLH102" s="1278"/>
      <c r="HLI102" s="1278"/>
      <c r="HLJ102" s="1278"/>
      <c r="HLK102" s="1278"/>
      <c r="HLL102" s="1278"/>
      <c r="HLM102" s="1278"/>
      <c r="HLN102" s="1278"/>
      <c r="HLO102" s="1278"/>
      <c r="HLP102" s="1278"/>
      <c r="HLQ102" s="1278"/>
      <c r="HLR102" s="1278"/>
      <c r="HLS102" s="1278"/>
      <c r="HLT102" s="1278"/>
      <c r="HLU102" s="1278"/>
      <c r="HLV102" s="1278"/>
      <c r="HLW102" s="1278"/>
      <c r="HLX102" s="1278"/>
      <c r="HLY102" s="1278"/>
      <c r="HLZ102" s="1278"/>
      <c r="HMA102" s="1278"/>
      <c r="HMB102" s="1278"/>
      <c r="HMC102" s="1278"/>
      <c r="HMD102" s="1278"/>
      <c r="HME102" s="1278"/>
      <c r="HMF102" s="1278"/>
      <c r="HMG102" s="1278"/>
      <c r="HMH102" s="1278"/>
      <c r="HMI102" s="1278"/>
      <c r="HMJ102" s="1278"/>
      <c r="HMK102" s="1278"/>
      <c r="HML102" s="1278"/>
      <c r="HMM102" s="1278"/>
      <c r="HMN102" s="1278"/>
      <c r="HMO102" s="1278"/>
      <c r="HMP102" s="1278"/>
      <c r="HMQ102" s="1278"/>
      <c r="HMR102" s="1278"/>
      <c r="HMS102" s="1278"/>
      <c r="HMT102" s="1278"/>
      <c r="HMU102" s="1278"/>
      <c r="HMV102" s="1278"/>
      <c r="HMW102" s="1278"/>
      <c r="HMX102" s="1278"/>
      <c r="HMY102" s="1278"/>
      <c r="HMZ102" s="1278"/>
      <c r="HNA102" s="1278"/>
      <c r="HNB102" s="1278"/>
      <c r="HNC102" s="1278"/>
      <c r="HND102" s="1278"/>
      <c r="HNE102" s="1278"/>
      <c r="HNF102" s="1278"/>
      <c r="HNG102" s="1278"/>
      <c r="HNH102" s="1278"/>
      <c r="HNI102" s="1278"/>
      <c r="HNJ102" s="1278"/>
      <c r="HNK102" s="1278"/>
      <c r="HNL102" s="1278"/>
      <c r="HNM102" s="1278"/>
      <c r="HNN102" s="1278"/>
      <c r="HNO102" s="1278"/>
      <c r="HNP102" s="1278"/>
      <c r="HNQ102" s="1278"/>
      <c r="HNR102" s="1278"/>
      <c r="HNS102" s="1278"/>
      <c r="HNT102" s="1278"/>
      <c r="HNU102" s="1278"/>
      <c r="HNV102" s="1278"/>
      <c r="HNW102" s="1278"/>
      <c r="HNX102" s="1278"/>
      <c r="HNY102" s="1278"/>
      <c r="HNZ102" s="1278"/>
      <c r="HOA102" s="1278"/>
      <c r="HOB102" s="1278"/>
      <c r="HOC102" s="1278"/>
      <c r="HOD102" s="1278"/>
      <c r="HOE102" s="1278"/>
      <c r="HOF102" s="1278"/>
      <c r="HOG102" s="1278"/>
      <c r="HOH102" s="1278"/>
      <c r="HOI102" s="1278"/>
      <c r="HOJ102" s="1278"/>
      <c r="HOK102" s="1278"/>
      <c r="HOL102" s="1278"/>
      <c r="HOM102" s="1278"/>
      <c r="HON102" s="1278"/>
      <c r="HOO102" s="1278"/>
      <c r="HOP102" s="1278"/>
      <c r="HOQ102" s="1278"/>
      <c r="HOR102" s="1278"/>
      <c r="HOS102" s="1278"/>
      <c r="HOT102" s="1278"/>
      <c r="HOU102" s="1278"/>
      <c r="HOV102" s="1278"/>
      <c r="HOW102" s="1278"/>
      <c r="HOX102" s="1278"/>
      <c r="HOY102" s="1278"/>
      <c r="HOZ102" s="1278"/>
      <c r="HPA102" s="1278"/>
      <c r="HPB102" s="1278"/>
      <c r="HPC102" s="1278"/>
      <c r="HPD102" s="1278"/>
      <c r="HPE102" s="1278"/>
      <c r="HPF102" s="1278"/>
      <c r="HPG102" s="1278"/>
      <c r="HPH102" s="1278"/>
      <c r="HPI102" s="1278"/>
      <c r="HPJ102" s="1278"/>
      <c r="HPK102" s="1278"/>
      <c r="HPL102" s="1278"/>
      <c r="HPM102" s="1278"/>
      <c r="HPN102" s="1278"/>
      <c r="HPO102" s="1278"/>
      <c r="HPP102" s="1278"/>
      <c r="HPQ102" s="1278"/>
      <c r="HPR102" s="1278"/>
      <c r="HPS102" s="1278"/>
      <c r="HPT102" s="1278"/>
      <c r="HPU102" s="1278"/>
      <c r="HPV102" s="1278"/>
      <c r="HPW102" s="1278"/>
      <c r="HPX102" s="1278"/>
      <c r="HPY102" s="1278"/>
      <c r="HPZ102" s="1278"/>
      <c r="HQA102" s="1278"/>
      <c r="HQB102" s="1278"/>
      <c r="HQC102" s="1278"/>
      <c r="HQD102" s="1278"/>
      <c r="HQE102" s="1278"/>
      <c r="HQF102" s="1278"/>
      <c r="HQG102" s="1278"/>
      <c r="HQH102" s="1278"/>
      <c r="HQI102" s="1278"/>
      <c r="HQJ102" s="1278"/>
      <c r="HQK102" s="1278"/>
      <c r="HQL102" s="1278"/>
      <c r="HQM102" s="1278"/>
      <c r="HQN102" s="1278"/>
      <c r="HQO102" s="1278"/>
      <c r="HQP102" s="1278"/>
      <c r="HQQ102" s="1278"/>
      <c r="HQR102" s="1278"/>
      <c r="HQS102" s="1278"/>
      <c r="HQT102" s="1278"/>
      <c r="HQU102" s="1278"/>
      <c r="HQV102" s="1278"/>
      <c r="HQW102" s="1278"/>
      <c r="HQX102" s="1278"/>
      <c r="HQY102" s="1278"/>
      <c r="HQZ102" s="1278"/>
      <c r="HRA102" s="1278"/>
      <c r="HRB102" s="1278"/>
      <c r="HRC102" s="1278"/>
      <c r="HRD102" s="1278"/>
      <c r="HRE102" s="1278"/>
      <c r="HRF102" s="1278"/>
      <c r="HRG102" s="1278"/>
      <c r="HRH102" s="1278"/>
      <c r="HRI102" s="1278"/>
      <c r="HRJ102" s="1278"/>
      <c r="HRK102" s="1278"/>
      <c r="HRL102" s="1278"/>
      <c r="HRM102" s="1278"/>
      <c r="HRN102" s="1278"/>
      <c r="HRO102" s="1278"/>
      <c r="HRP102" s="1278"/>
      <c r="HRQ102" s="1278"/>
      <c r="HRR102" s="1278"/>
      <c r="HRS102" s="1278"/>
      <c r="HRT102" s="1278"/>
      <c r="HRU102" s="1278"/>
      <c r="HRV102" s="1278"/>
      <c r="HRW102" s="1278"/>
      <c r="HRX102" s="1278"/>
      <c r="HRY102" s="1278"/>
      <c r="HRZ102" s="1278"/>
      <c r="HSA102" s="1278"/>
      <c r="HSB102" s="1278"/>
      <c r="HSC102" s="1278"/>
      <c r="HSD102" s="1278"/>
      <c r="HSE102" s="1278"/>
      <c r="HSF102" s="1278"/>
      <c r="HSG102" s="1278"/>
      <c r="HSH102" s="1278"/>
      <c r="HSI102" s="1278"/>
      <c r="HSJ102" s="1278"/>
      <c r="HSK102" s="1278"/>
      <c r="HSL102" s="1278"/>
      <c r="HSM102" s="1278"/>
      <c r="HSN102" s="1278"/>
      <c r="HSO102" s="1278"/>
      <c r="HSP102" s="1278"/>
      <c r="HSQ102" s="1278"/>
      <c r="HSR102" s="1278"/>
      <c r="HSS102" s="1278"/>
      <c r="HST102" s="1278"/>
      <c r="HSU102" s="1278"/>
      <c r="HSV102" s="1278"/>
      <c r="HSW102" s="1278"/>
      <c r="HSX102" s="1278"/>
      <c r="HSY102" s="1278"/>
      <c r="HSZ102" s="1278"/>
      <c r="HTA102" s="1278"/>
      <c r="HTB102" s="1278"/>
      <c r="HTC102" s="1278"/>
      <c r="HTD102" s="1278"/>
      <c r="HTE102" s="1278"/>
      <c r="HTF102" s="1278"/>
      <c r="HTG102" s="1278"/>
      <c r="HTH102" s="1278"/>
      <c r="HTI102" s="1278"/>
      <c r="HTJ102" s="1278"/>
      <c r="HTK102" s="1278"/>
      <c r="HTL102" s="1278"/>
      <c r="HTM102" s="1278"/>
      <c r="HTN102" s="1278"/>
      <c r="HTO102" s="1278"/>
      <c r="HTP102" s="1278"/>
      <c r="HTQ102" s="1278"/>
      <c r="HTR102" s="1278"/>
      <c r="HTS102" s="1278"/>
      <c r="HTT102" s="1278"/>
      <c r="HTU102" s="1278"/>
      <c r="HTV102" s="1278"/>
      <c r="HTW102" s="1278"/>
      <c r="HTX102" s="1278"/>
      <c r="HTY102" s="1278"/>
      <c r="HTZ102" s="1278"/>
      <c r="HUA102" s="1278"/>
      <c r="HUB102" s="1278"/>
      <c r="HUC102" s="1278"/>
      <c r="HUD102" s="1278"/>
      <c r="HUE102" s="1278"/>
      <c r="HUF102" s="1278"/>
      <c r="HUG102" s="1278"/>
      <c r="HUH102" s="1278"/>
      <c r="HUI102" s="1278"/>
      <c r="HUJ102" s="1278"/>
      <c r="HUK102" s="1278"/>
      <c r="HUL102" s="1278"/>
      <c r="HUM102" s="1278"/>
      <c r="HUN102" s="1278"/>
      <c r="HUO102" s="1278"/>
      <c r="HUP102" s="1278"/>
      <c r="HUQ102" s="1278"/>
      <c r="HUR102" s="1278"/>
      <c r="HUS102" s="1278"/>
      <c r="HUT102" s="1278"/>
      <c r="HUU102" s="1278"/>
      <c r="HUV102" s="1278"/>
      <c r="HUW102" s="1278"/>
      <c r="HUX102" s="1278"/>
      <c r="HUY102" s="1278"/>
      <c r="HUZ102" s="1278"/>
      <c r="HVA102" s="1278"/>
      <c r="HVB102" s="1278"/>
      <c r="HVC102" s="1278"/>
      <c r="HVD102" s="1278"/>
      <c r="HVE102" s="1278"/>
      <c r="HVF102" s="1278"/>
      <c r="HVG102" s="1278"/>
      <c r="HVH102" s="1278"/>
      <c r="HVI102" s="1278"/>
      <c r="HVJ102" s="1278"/>
      <c r="HVK102" s="1278"/>
      <c r="HVL102" s="1278"/>
      <c r="HVM102" s="1278"/>
      <c r="HVN102" s="1278"/>
      <c r="HVO102" s="1278"/>
      <c r="HVP102" s="1278"/>
      <c r="HVQ102" s="1278"/>
      <c r="HVR102" s="1278"/>
      <c r="HVS102" s="1278"/>
      <c r="HVT102" s="1278"/>
      <c r="HVU102" s="1278"/>
      <c r="HVV102" s="1278"/>
      <c r="HVW102" s="1278"/>
      <c r="HVX102" s="1278"/>
      <c r="HVY102" s="1278"/>
      <c r="HVZ102" s="1278"/>
      <c r="HWA102" s="1278"/>
      <c r="HWB102" s="1278"/>
      <c r="HWC102" s="1278"/>
      <c r="HWD102" s="1278"/>
      <c r="HWE102" s="1278"/>
      <c r="HWF102" s="1278"/>
      <c r="HWG102" s="1278"/>
      <c r="HWH102" s="1278"/>
      <c r="HWI102" s="1278"/>
      <c r="HWJ102" s="1278"/>
      <c r="HWK102" s="1278"/>
      <c r="HWL102" s="1278"/>
      <c r="HWM102" s="1278"/>
      <c r="HWN102" s="1278"/>
      <c r="HWO102" s="1278"/>
      <c r="HWP102" s="1278"/>
      <c r="HWQ102" s="1278"/>
      <c r="HWR102" s="1278"/>
      <c r="HWS102" s="1278"/>
      <c r="HWT102" s="1278"/>
      <c r="HWU102" s="1278"/>
      <c r="HWV102" s="1278"/>
      <c r="HWW102" s="1278"/>
      <c r="HWX102" s="1278"/>
      <c r="HWY102" s="1278"/>
      <c r="HWZ102" s="1278"/>
      <c r="HXA102" s="1278"/>
      <c r="HXB102" s="1278"/>
      <c r="HXC102" s="1278"/>
      <c r="HXD102" s="1278"/>
      <c r="HXE102" s="1278"/>
      <c r="HXF102" s="1278"/>
      <c r="HXG102" s="1278"/>
      <c r="HXH102" s="1278"/>
      <c r="HXI102" s="1278"/>
      <c r="HXJ102" s="1278"/>
      <c r="HXK102" s="1278"/>
      <c r="HXL102" s="1278"/>
      <c r="HXM102" s="1278"/>
      <c r="HXN102" s="1278"/>
      <c r="HXO102" s="1278"/>
      <c r="HXP102" s="1278"/>
      <c r="HXQ102" s="1278"/>
      <c r="HXR102" s="1278"/>
      <c r="HXS102" s="1278"/>
      <c r="HXT102" s="1278"/>
      <c r="HXU102" s="1278"/>
      <c r="HXV102" s="1278"/>
      <c r="HXW102" s="1278"/>
      <c r="HXX102" s="1278"/>
      <c r="HXY102" s="1278"/>
      <c r="HXZ102" s="1278"/>
      <c r="HYA102" s="1278"/>
      <c r="HYB102" s="1278"/>
      <c r="HYC102" s="1278"/>
      <c r="HYD102" s="1278"/>
      <c r="HYE102" s="1278"/>
      <c r="HYF102" s="1278"/>
      <c r="HYG102" s="1278"/>
      <c r="HYH102" s="1278"/>
      <c r="HYI102" s="1278"/>
      <c r="HYJ102" s="1278"/>
      <c r="HYK102" s="1278"/>
      <c r="HYL102" s="1278"/>
      <c r="HYM102" s="1278"/>
      <c r="HYN102" s="1278"/>
      <c r="HYO102" s="1278"/>
      <c r="HYP102" s="1278"/>
      <c r="HYQ102" s="1278"/>
      <c r="HYR102" s="1278"/>
      <c r="HYS102" s="1278"/>
      <c r="HYT102" s="1278"/>
      <c r="HYU102" s="1278"/>
      <c r="HYV102" s="1278"/>
      <c r="HYW102" s="1278"/>
      <c r="HYX102" s="1278"/>
      <c r="HYY102" s="1278"/>
      <c r="HYZ102" s="1278"/>
      <c r="HZA102" s="1278"/>
      <c r="HZB102" s="1278"/>
      <c r="HZC102" s="1278"/>
      <c r="HZD102" s="1278"/>
      <c r="HZE102" s="1278"/>
      <c r="HZF102" s="1278"/>
      <c r="HZG102" s="1278"/>
      <c r="HZH102" s="1278"/>
      <c r="HZI102" s="1278"/>
      <c r="HZJ102" s="1278"/>
      <c r="HZK102" s="1278"/>
      <c r="HZL102" s="1278"/>
      <c r="HZM102" s="1278"/>
      <c r="HZN102" s="1278"/>
      <c r="HZO102" s="1278"/>
      <c r="HZP102" s="1278"/>
      <c r="HZQ102" s="1278"/>
      <c r="HZR102" s="1278"/>
      <c r="HZS102" s="1278"/>
      <c r="HZT102" s="1278"/>
      <c r="HZU102" s="1278"/>
      <c r="HZV102" s="1278"/>
      <c r="HZW102" s="1278"/>
      <c r="HZX102" s="1278"/>
      <c r="HZY102" s="1278"/>
      <c r="HZZ102" s="1278"/>
      <c r="IAA102" s="1278"/>
      <c r="IAB102" s="1278"/>
      <c r="IAC102" s="1278"/>
      <c r="IAD102" s="1278"/>
      <c r="IAE102" s="1278"/>
      <c r="IAF102" s="1278"/>
      <c r="IAG102" s="1278"/>
      <c r="IAH102" s="1278"/>
      <c r="IAI102" s="1278"/>
      <c r="IAJ102" s="1278"/>
      <c r="IAK102" s="1278"/>
      <c r="IAL102" s="1278"/>
      <c r="IAM102" s="1278"/>
      <c r="IAN102" s="1278"/>
      <c r="IAO102" s="1278"/>
      <c r="IAP102" s="1278"/>
      <c r="IAQ102" s="1278"/>
      <c r="IAR102" s="1278"/>
      <c r="IAS102" s="1278"/>
      <c r="IAT102" s="1278"/>
      <c r="IAU102" s="1278"/>
      <c r="IAV102" s="1278"/>
      <c r="IAW102" s="1278"/>
      <c r="IAX102" s="1278"/>
      <c r="IAY102" s="1278"/>
      <c r="IAZ102" s="1278"/>
      <c r="IBA102" s="1278"/>
      <c r="IBB102" s="1278"/>
      <c r="IBC102" s="1278"/>
      <c r="IBD102" s="1278"/>
      <c r="IBE102" s="1278"/>
      <c r="IBF102" s="1278"/>
      <c r="IBG102" s="1278"/>
      <c r="IBH102" s="1278"/>
      <c r="IBI102" s="1278"/>
      <c r="IBJ102" s="1278"/>
      <c r="IBK102" s="1278"/>
      <c r="IBL102" s="1278"/>
      <c r="IBM102" s="1278"/>
      <c r="IBN102" s="1278"/>
      <c r="IBO102" s="1278"/>
      <c r="IBP102" s="1278"/>
      <c r="IBQ102" s="1278"/>
      <c r="IBR102" s="1278"/>
      <c r="IBS102" s="1278"/>
      <c r="IBT102" s="1278"/>
      <c r="IBU102" s="1278"/>
      <c r="IBV102" s="1278"/>
      <c r="IBW102" s="1278"/>
      <c r="IBX102" s="1278"/>
      <c r="IBY102" s="1278"/>
      <c r="IBZ102" s="1278"/>
      <c r="ICA102" s="1278"/>
      <c r="ICB102" s="1278"/>
      <c r="ICC102" s="1278"/>
      <c r="ICD102" s="1278"/>
      <c r="ICE102" s="1278"/>
      <c r="ICF102" s="1278"/>
      <c r="ICG102" s="1278"/>
      <c r="ICH102" s="1278"/>
      <c r="ICI102" s="1278"/>
      <c r="ICJ102" s="1278"/>
      <c r="ICK102" s="1278"/>
      <c r="ICL102" s="1278"/>
      <c r="ICM102" s="1278"/>
      <c r="ICN102" s="1278"/>
      <c r="ICO102" s="1278"/>
      <c r="ICP102" s="1278"/>
      <c r="ICQ102" s="1278"/>
      <c r="ICR102" s="1278"/>
      <c r="ICS102" s="1278"/>
      <c r="ICT102" s="1278"/>
      <c r="ICU102" s="1278"/>
      <c r="ICV102" s="1278"/>
      <c r="ICW102" s="1278"/>
      <c r="ICX102" s="1278"/>
      <c r="ICY102" s="1278"/>
      <c r="ICZ102" s="1278"/>
      <c r="IDA102" s="1278"/>
      <c r="IDB102" s="1278"/>
      <c r="IDC102" s="1278"/>
      <c r="IDD102" s="1278"/>
      <c r="IDE102" s="1278"/>
      <c r="IDF102" s="1278"/>
      <c r="IDG102" s="1278"/>
      <c r="IDH102" s="1278"/>
      <c r="IDI102" s="1278"/>
      <c r="IDJ102" s="1278"/>
      <c r="IDK102" s="1278"/>
      <c r="IDL102" s="1278"/>
      <c r="IDM102" s="1278"/>
      <c r="IDN102" s="1278"/>
      <c r="IDO102" s="1278"/>
      <c r="IDP102" s="1278"/>
      <c r="IDQ102" s="1278"/>
      <c r="IDR102" s="1278"/>
      <c r="IDS102" s="1278"/>
      <c r="IDT102" s="1278"/>
      <c r="IDU102" s="1278"/>
      <c r="IDV102" s="1278"/>
      <c r="IDW102" s="1278"/>
      <c r="IDX102" s="1278"/>
      <c r="IDY102" s="1278"/>
      <c r="IDZ102" s="1278"/>
      <c r="IEA102" s="1278"/>
      <c r="IEB102" s="1278"/>
      <c r="IEC102" s="1278"/>
      <c r="IED102" s="1278"/>
      <c r="IEE102" s="1278"/>
      <c r="IEF102" s="1278"/>
      <c r="IEG102" s="1278"/>
      <c r="IEH102" s="1278"/>
      <c r="IEI102" s="1278"/>
      <c r="IEJ102" s="1278"/>
      <c r="IEK102" s="1278"/>
      <c r="IEL102" s="1278"/>
      <c r="IEM102" s="1278"/>
      <c r="IEN102" s="1278"/>
      <c r="IEO102" s="1278"/>
      <c r="IEP102" s="1278"/>
      <c r="IEQ102" s="1278"/>
      <c r="IER102" s="1278"/>
      <c r="IES102" s="1278"/>
      <c r="IET102" s="1278"/>
      <c r="IEU102" s="1278"/>
      <c r="IEV102" s="1278"/>
      <c r="IEW102" s="1278"/>
      <c r="IEX102" s="1278"/>
      <c r="IEY102" s="1278"/>
      <c r="IEZ102" s="1278"/>
      <c r="IFA102" s="1278"/>
      <c r="IFB102" s="1278"/>
      <c r="IFC102" s="1278"/>
      <c r="IFD102" s="1278"/>
      <c r="IFE102" s="1278"/>
      <c r="IFF102" s="1278"/>
      <c r="IFG102" s="1278"/>
      <c r="IFH102" s="1278"/>
      <c r="IFI102" s="1278"/>
      <c r="IFJ102" s="1278"/>
      <c r="IFK102" s="1278"/>
      <c r="IFL102" s="1278"/>
      <c r="IFM102" s="1278"/>
      <c r="IFN102" s="1278"/>
      <c r="IFO102" s="1278"/>
      <c r="IFP102" s="1278"/>
      <c r="IFQ102" s="1278"/>
      <c r="IFR102" s="1278"/>
      <c r="IFS102" s="1278"/>
      <c r="IFT102" s="1278"/>
      <c r="IFU102" s="1278"/>
      <c r="IFV102" s="1278"/>
      <c r="IFW102" s="1278"/>
      <c r="IFX102" s="1278"/>
      <c r="IFY102" s="1278"/>
      <c r="IFZ102" s="1278"/>
      <c r="IGA102" s="1278"/>
      <c r="IGB102" s="1278"/>
      <c r="IGC102" s="1278"/>
      <c r="IGD102" s="1278"/>
      <c r="IGE102" s="1278"/>
      <c r="IGF102" s="1278"/>
      <c r="IGG102" s="1278"/>
      <c r="IGH102" s="1278"/>
      <c r="IGI102" s="1278"/>
      <c r="IGJ102" s="1278"/>
      <c r="IGK102" s="1278"/>
      <c r="IGL102" s="1278"/>
      <c r="IGM102" s="1278"/>
      <c r="IGN102" s="1278"/>
      <c r="IGO102" s="1278"/>
      <c r="IGP102" s="1278"/>
      <c r="IGQ102" s="1278"/>
      <c r="IGR102" s="1278"/>
      <c r="IGS102" s="1278"/>
      <c r="IGT102" s="1278"/>
      <c r="IGU102" s="1278"/>
      <c r="IGV102" s="1278"/>
      <c r="IGW102" s="1278"/>
      <c r="IGX102" s="1278"/>
      <c r="IGY102" s="1278"/>
      <c r="IGZ102" s="1278"/>
      <c r="IHA102" s="1278"/>
      <c r="IHB102" s="1278"/>
      <c r="IHC102" s="1278"/>
      <c r="IHD102" s="1278"/>
      <c r="IHE102" s="1278"/>
      <c r="IHF102" s="1278"/>
      <c r="IHG102" s="1278"/>
      <c r="IHH102" s="1278"/>
      <c r="IHI102" s="1278"/>
      <c r="IHJ102" s="1278"/>
      <c r="IHK102" s="1278"/>
      <c r="IHL102" s="1278"/>
      <c r="IHM102" s="1278"/>
      <c r="IHN102" s="1278"/>
      <c r="IHO102" s="1278"/>
      <c r="IHP102" s="1278"/>
      <c r="IHQ102" s="1278"/>
      <c r="IHR102" s="1278"/>
      <c r="IHS102" s="1278"/>
      <c r="IHT102" s="1278"/>
      <c r="IHU102" s="1278"/>
      <c r="IHV102" s="1278"/>
      <c r="IHW102" s="1278"/>
      <c r="IHX102" s="1278"/>
      <c r="IHY102" s="1278"/>
      <c r="IHZ102" s="1278"/>
      <c r="IIA102" s="1278"/>
      <c r="IIB102" s="1278"/>
      <c r="IIC102" s="1278"/>
      <c r="IID102" s="1278"/>
      <c r="IIE102" s="1278"/>
      <c r="IIF102" s="1278"/>
      <c r="IIG102" s="1278"/>
      <c r="IIH102" s="1278"/>
      <c r="III102" s="1278"/>
      <c r="IIJ102" s="1278"/>
      <c r="IIK102" s="1278"/>
      <c r="IIL102" s="1278"/>
      <c r="IIM102" s="1278"/>
      <c r="IIN102" s="1278"/>
      <c r="IIO102" s="1278"/>
      <c r="IIP102" s="1278"/>
      <c r="IIQ102" s="1278"/>
      <c r="IIR102" s="1278"/>
      <c r="IIS102" s="1278"/>
      <c r="IIT102" s="1278"/>
      <c r="IIU102" s="1278"/>
      <c r="IIV102" s="1278"/>
      <c r="IIW102" s="1278"/>
      <c r="IIX102" s="1278"/>
      <c r="IIY102" s="1278"/>
      <c r="IIZ102" s="1278"/>
      <c r="IJA102" s="1278"/>
      <c r="IJB102" s="1278"/>
      <c r="IJC102" s="1278"/>
      <c r="IJD102" s="1278"/>
      <c r="IJE102" s="1278"/>
      <c r="IJF102" s="1278"/>
      <c r="IJG102" s="1278"/>
      <c r="IJH102" s="1278"/>
      <c r="IJI102" s="1278"/>
      <c r="IJJ102" s="1278"/>
      <c r="IJK102" s="1278"/>
      <c r="IJL102" s="1278"/>
      <c r="IJM102" s="1278"/>
      <c r="IJN102" s="1278"/>
      <c r="IJO102" s="1278"/>
      <c r="IJP102" s="1278"/>
      <c r="IJQ102" s="1278"/>
      <c r="IJR102" s="1278"/>
      <c r="IJS102" s="1278"/>
      <c r="IJT102" s="1278"/>
      <c r="IJU102" s="1278"/>
      <c r="IJV102" s="1278"/>
      <c r="IJW102" s="1278"/>
      <c r="IJX102" s="1278"/>
      <c r="IJY102" s="1278"/>
      <c r="IJZ102" s="1278"/>
      <c r="IKA102" s="1278"/>
      <c r="IKB102" s="1278"/>
      <c r="IKC102" s="1278"/>
      <c r="IKD102" s="1278"/>
      <c r="IKE102" s="1278"/>
      <c r="IKF102" s="1278"/>
      <c r="IKG102" s="1278"/>
      <c r="IKH102" s="1278"/>
      <c r="IKI102" s="1278"/>
      <c r="IKJ102" s="1278"/>
      <c r="IKK102" s="1278"/>
      <c r="IKL102" s="1278"/>
      <c r="IKM102" s="1278"/>
      <c r="IKN102" s="1278"/>
      <c r="IKO102" s="1278"/>
      <c r="IKP102" s="1278"/>
      <c r="IKQ102" s="1278"/>
      <c r="IKR102" s="1278"/>
      <c r="IKS102" s="1278"/>
      <c r="IKT102" s="1278"/>
      <c r="IKU102" s="1278"/>
      <c r="IKV102" s="1278"/>
      <c r="IKW102" s="1278"/>
      <c r="IKX102" s="1278"/>
      <c r="IKY102" s="1278"/>
      <c r="IKZ102" s="1278"/>
      <c r="ILA102" s="1278"/>
      <c r="ILB102" s="1278"/>
      <c r="ILC102" s="1278"/>
      <c r="ILD102" s="1278"/>
      <c r="ILE102" s="1278"/>
      <c r="ILF102" s="1278"/>
      <c r="ILG102" s="1278"/>
      <c r="ILH102" s="1278"/>
      <c r="ILI102" s="1278"/>
      <c r="ILJ102" s="1278"/>
      <c r="ILK102" s="1278"/>
      <c r="ILL102" s="1278"/>
      <c r="ILM102" s="1278"/>
      <c r="ILN102" s="1278"/>
      <c r="ILO102" s="1278"/>
      <c r="ILP102" s="1278"/>
      <c r="ILQ102" s="1278"/>
      <c r="ILR102" s="1278"/>
      <c r="ILS102" s="1278"/>
      <c r="ILT102" s="1278"/>
      <c r="ILU102" s="1278"/>
      <c r="ILV102" s="1278"/>
      <c r="ILW102" s="1278"/>
      <c r="ILX102" s="1278"/>
      <c r="ILY102" s="1278"/>
      <c r="ILZ102" s="1278"/>
      <c r="IMA102" s="1278"/>
      <c r="IMB102" s="1278"/>
      <c r="IMC102" s="1278"/>
      <c r="IMD102" s="1278"/>
      <c r="IME102" s="1278"/>
      <c r="IMF102" s="1278"/>
      <c r="IMG102" s="1278"/>
      <c r="IMH102" s="1278"/>
      <c r="IMI102" s="1278"/>
      <c r="IMJ102" s="1278"/>
      <c r="IMK102" s="1278"/>
      <c r="IML102" s="1278"/>
      <c r="IMM102" s="1278"/>
      <c r="IMN102" s="1278"/>
      <c r="IMO102" s="1278"/>
      <c r="IMP102" s="1278"/>
      <c r="IMQ102" s="1278"/>
      <c r="IMR102" s="1278"/>
      <c r="IMS102" s="1278"/>
      <c r="IMT102" s="1278"/>
      <c r="IMU102" s="1278"/>
      <c r="IMV102" s="1278"/>
      <c r="IMW102" s="1278"/>
      <c r="IMX102" s="1278"/>
      <c r="IMY102" s="1278"/>
      <c r="IMZ102" s="1278"/>
      <c r="INA102" s="1278"/>
      <c r="INB102" s="1278"/>
      <c r="INC102" s="1278"/>
      <c r="IND102" s="1278"/>
      <c r="INE102" s="1278"/>
      <c r="INF102" s="1278"/>
      <c r="ING102" s="1278"/>
      <c r="INH102" s="1278"/>
      <c r="INI102" s="1278"/>
      <c r="INJ102" s="1278"/>
      <c r="INK102" s="1278"/>
      <c r="INL102" s="1278"/>
      <c r="INM102" s="1278"/>
      <c r="INN102" s="1278"/>
      <c r="INO102" s="1278"/>
      <c r="INP102" s="1278"/>
      <c r="INQ102" s="1278"/>
      <c r="INR102" s="1278"/>
      <c r="INS102" s="1278"/>
      <c r="INT102" s="1278"/>
      <c r="INU102" s="1278"/>
      <c r="INV102" s="1278"/>
      <c r="INW102" s="1278"/>
      <c r="INX102" s="1278"/>
      <c r="INY102" s="1278"/>
      <c r="INZ102" s="1278"/>
      <c r="IOA102" s="1278"/>
      <c r="IOB102" s="1278"/>
      <c r="IOC102" s="1278"/>
      <c r="IOD102" s="1278"/>
      <c r="IOE102" s="1278"/>
      <c r="IOF102" s="1278"/>
      <c r="IOG102" s="1278"/>
      <c r="IOH102" s="1278"/>
      <c r="IOI102" s="1278"/>
      <c r="IOJ102" s="1278"/>
      <c r="IOK102" s="1278"/>
      <c r="IOL102" s="1278"/>
      <c r="IOM102" s="1278"/>
      <c r="ION102" s="1278"/>
      <c r="IOO102" s="1278"/>
      <c r="IOP102" s="1278"/>
      <c r="IOQ102" s="1278"/>
      <c r="IOR102" s="1278"/>
      <c r="IOS102" s="1278"/>
      <c r="IOT102" s="1278"/>
      <c r="IOU102" s="1278"/>
      <c r="IOV102" s="1278"/>
      <c r="IOW102" s="1278"/>
      <c r="IOX102" s="1278"/>
      <c r="IOY102" s="1278"/>
      <c r="IOZ102" s="1278"/>
      <c r="IPA102" s="1278"/>
      <c r="IPB102" s="1278"/>
      <c r="IPC102" s="1278"/>
      <c r="IPD102" s="1278"/>
      <c r="IPE102" s="1278"/>
      <c r="IPF102" s="1278"/>
      <c r="IPG102" s="1278"/>
      <c r="IPH102" s="1278"/>
      <c r="IPI102" s="1278"/>
      <c r="IPJ102" s="1278"/>
      <c r="IPK102" s="1278"/>
      <c r="IPL102" s="1278"/>
      <c r="IPM102" s="1278"/>
      <c r="IPN102" s="1278"/>
      <c r="IPO102" s="1278"/>
      <c r="IPP102" s="1278"/>
      <c r="IPQ102" s="1278"/>
      <c r="IPR102" s="1278"/>
      <c r="IPS102" s="1278"/>
      <c r="IPT102" s="1278"/>
      <c r="IPU102" s="1278"/>
      <c r="IPV102" s="1278"/>
      <c r="IPW102" s="1278"/>
      <c r="IPX102" s="1278"/>
      <c r="IPY102" s="1278"/>
      <c r="IPZ102" s="1278"/>
      <c r="IQA102" s="1278"/>
      <c r="IQB102" s="1278"/>
      <c r="IQC102" s="1278"/>
      <c r="IQD102" s="1278"/>
      <c r="IQE102" s="1278"/>
      <c r="IQF102" s="1278"/>
      <c r="IQG102" s="1278"/>
      <c r="IQH102" s="1278"/>
      <c r="IQI102" s="1278"/>
      <c r="IQJ102" s="1278"/>
      <c r="IQK102" s="1278"/>
      <c r="IQL102" s="1278"/>
      <c r="IQM102" s="1278"/>
      <c r="IQN102" s="1278"/>
      <c r="IQO102" s="1278"/>
      <c r="IQP102" s="1278"/>
      <c r="IQQ102" s="1278"/>
      <c r="IQR102" s="1278"/>
      <c r="IQS102" s="1278"/>
      <c r="IQT102" s="1278"/>
      <c r="IQU102" s="1278"/>
      <c r="IQV102" s="1278"/>
      <c r="IQW102" s="1278"/>
      <c r="IQX102" s="1278"/>
      <c r="IQY102" s="1278"/>
      <c r="IQZ102" s="1278"/>
      <c r="IRA102" s="1278"/>
      <c r="IRB102" s="1278"/>
      <c r="IRC102" s="1278"/>
      <c r="IRD102" s="1278"/>
      <c r="IRE102" s="1278"/>
      <c r="IRF102" s="1278"/>
      <c r="IRG102" s="1278"/>
      <c r="IRH102" s="1278"/>
      <c r="IRI102" s="1278"/>
      <c r="IRJ102" s="1278"/>
      <c r="IRK102" s="1278"/>
      <c r="IRL102" s="1278"/>
      <c r="IRM102" s="1278"/>
      <c r="IRN102" s="1278"/>
      <c r="IRO102" s="1278"/>
      <c r="IRP102" s="1278"/>
      <c r="IRQ102" s="1278"/>
      <c r="IRR102" s="1278"/>
      <c r="IRS102" s="1278"/>
      <c r="IRT102" s="1278"/>
      <c r="IRU102" s="1278"/>
      <c r="IRV102" s="1278"/>
      <c r="IRW102" s="1278"/>
      <c r="IRX102" s="1278"/>
      <c r="IRY102" s="1278"/>
      <c r="IRZ102" s="1278"/>
      <c r="ISA102" s="1278"/>
      <c r="ISB102" s="1278"/>
      <c r="ISC102" s="1278"/>
      <c r="ISD102" s="1278"/>
      <c r="ISE102" s="1278"/>
      <c r="ISF102" s="1278"/>
      <c r="ISG102" s="1278"/>
      <c r="ISH102" s="1278"/>
      <c r="ISI102" s="1278"/>
      <c r="ISJ102" s="1278"/>
      <c r="ISK102" s="1278"/>
      <c r="ISL102" s="1278"/>
      <c r="ISM102" s="1278"/>
      <c r="ISN102" s="1278"/>
      <c r="ISO102" s="1278"/>
      <c r="ISP102" s="1278"/>
      <c r="ISQ102" s="1278"/>
      <c r="ISR102" s="1278"/>
      <c r="ISS102" s="1278"/>
      <c r="IST102" s="1278"/>
      <c r="ISU102" s="1278"/>
      <c r="ISV102" s="1278"/>
      <c r="ISW102" s="1278"/>
      <c r="ISX102" s="1278"/>
      <c r="ISY102" s="1278"/>
      <c r="ISZ102" s="1278"/>
      <c r="ITA102" s="1278"/>
      <c r="ITB102" s="1278"/>
      <c r="ITC102" s="1278"/>
      <c r="ITD102" s="1278"/>
      <c r="ITE102" s="1278"/>
      <c r="ITF102" s="1278"/>
      <c r="ITG102" s="1278"/>
      <c r="ITH102" s="1278"/>
      <c r="ITI102" s="1278"/>
      <c r="ITJ102" s="1278"/>
      <c r="ITK102" s="1278"/>
      <c r="ITL102" s="1278"/>
      <c r="ITM102" s="1278"/>
      <c r="ITN102" s="1278"/>
      <c r="ITO102" s="1278"/>
      <c r="ITP102" s="1278"/>
      <c r="ITQ102" s="1278"/>
      <c r="ITR102" s="1278"/>
      <c r="ITS102" s="1278"/>
      <c r="ITT102" s="1278"/>
      <c r="ITU102" s="1278"/>
      <c r="ITV102" s="1278"/>
      <c r="ITW102" s="1278"/>
      <c r="ITX102" s="1278"/>
      <c r="ITY102" s="1278"/>
      <c r="ITZ102" s="1278"/>
      <c r="IUA102" s="1278"/>
      <c r="IUB102" s="1278"/>
      <c r="IUC102" s="1278"/>
      <c r="IUD102" s="1278"/>
      <c r="IUE102" s="1278"/>
      <c r="IUF102" s="1278"/>
      <c r="IUG102" s="1278"/>
      <c r="IUH102" s="1278"/>
      <c r="IUI102" s="1278"/>
      <c r="IUJ102" s="1278"/>
      <c r="IUK102" s="1278"/>
      <c r="IUL102" s="1278"/>
      <c r="IUM102" s="1278"/>
      <c r="IUN102" s="1278"/>
      <c r="IUO102" s="1278"/>
      <c r="IUP102" s="1278"/>
      <c r="IUQ102" s="1278"/>
      <c r="IUR102" s="1278"/>
      <c r="IUS102" s="1278"/>
      <c r="IUT102" s="1278"/>
      <c r="IUU102" s="1278"/>
      <c r="IUV102" s="1278"/>
      <c r="IUW102" s="1278"/>
      <c r="IUX102" s="1278"/>
      <c r="IUY102" s="1278"/>
      <c r="IUZ102" s="1278"/>
      <c r="IVA102" s="1278"/>
      <c r="IVB102" s="1278"/>
      <c r="IVC102" s="1278"/>
      <c r="IVD102" s="1278"/>
      <c r="IVE102" s="1278"/>
      <c r="IVF102" s="1278"/>
      <c r="IVG102" s="1278"/>
      <c r="IVH102" s="1278"/>
      <c r="IVI102" s="1278"/>
      <c r="IVJ102" s="1278"/>
      <c r="IVK102" s="1278"/>
      <c r="IVL102" s="1278"/>
      <c r="IVM102" s="1278"/>
      <c r="IVN102" s="1278"/>
      <c r="IVO102" s="1278"/>
      <c r="IVP102" s="1278"/>
      <c r="IVQ102" s="1278"/>
      <c r="IVR102" s="1278"/>
      <c r="IVS102" s="1278"/>
      <c r="IVT102" s="1278"/>
      <c r="IVU102" s="1278"/>
      <c r="IVV102" s="1278"/>
      <c r="IVW102" s="1278"/>
      <c r="IVX102" s="1278"/>
      <c r="IVY102" s="1278"/>
      <c r="IVZ102" s="1278"/>
      <c r="IWA102" s="1278"/>
      <c r="IWB102" s="1278"/>
      <c r="IWC102" s="1278"/>
      <c r="IWD102" s="1278"/>
      <c r="IWE102" s="1278"/>
      <c r="IWF102" s="1278"/>
      <c r="IWG102" s="1278"/>
      <c r="IWH102" s="1278"/>
      <c r="IWI102" s="1278"/>
      <c r="IWJ102" s="1278"/>
      <c r="IWK102" s="1278"/>
      <c r="IWL102" s="1278"/>
      <c r="IWM102" s="1278"/>
      <c r="IWN102" s="1278"/>
      <c r="IWO102" s="1278"/>
      <c r="IWP102" s="1278"/>
      <c r="IWQ102" s="1278"/>
      <c r="IWR102" s="1278"/>
      <c r="IWS102" s="1278"/>
      <c r="IWT102" s="1278"/>
      <c r="IWU102" s="1278"/>
      <c r="IWV102" s="1278"/>
      <c r="IWW102" s="1278"/>
      <c r="IWX102" s="1278"/>
      <c r="IWY102" s="1278"/>
      <c r="IWZ102" s="1278"/>
      <c r="IXA102" s="1278"/>
      <c r="IXB102" s="1278"/>
      <c r="IXC102" s="1278"/>
      <c r="IXD102" s="1278"/>
      <c r="IXE102" s="1278"/>
      <c r="IXF102" s="1278"/>
      <c r="IXG102" s="1278"/>
      <c r="IXH102" s="1278"/>
      <c r="IXI102" s="1278"/>
      <c r="IXJ102" s="1278"/>
      <c r="IXK102" s="1278"/>
      <c r="IXL102" s="1278"/>
      <c r="IXM102" s="1278"/>
      <c r="IXN102" s="1278"/>
      <c r="IXO102" s="1278"/>
      <c r="IXP102" s="1278"/>
      <c r="IXQ102" s="1278"/>
      <c r="IXR102" s="1278"/>
      <c r="IXS102" s="1278"/>
      <c r="IXT102" s="1278"/>
      <c r="IXU102" s="1278"/>
      <c r="IXV102" s="1278"/>
      <c r="IXW102" s="1278"/>
      <c r="IXX102" s="1278"/>
      <c r="IXY102" s="1278"/>
      <c r="IXZ102" s="1278"/>
      <c r="IYA102" s="1278"/>
      <c r="IYB102" s="1278"/>
      <c r="IYC102" s="1278"/>
      <c r="IYD102" s="1278"/>
      <c r="IYE102" s="1278"/>
      <c r="IYF102" s="1278"/>
      <c r="IYG102" s="1278"/>
      <c r="IYH102" s="1278"/>
      <c r="IYI102" s="1278"/>
      <c r="IYJ102" s="1278"/>
      <c r="IYK102" s="1278"/>
      <c r="IYL102" s="1278"/>
      <c r="IYM102" s="1278"/>
      <c r="IYN102" s="1278"/>
      <c r="IYO102" s="1278"/>
      <c r="IYP102" s="1278"/>
      <c r="IYQ102" s="1278"/>
      <c r="IYR102" s="1278"/>
      <c r="IYS102" s="1278"/>
      <c r="IYT102" s="1278"/>
      <c r="IYU102" s="1278"/>
      <c r="IYV102" s="1278"/>
      <c r="IYW102" s="1278"/>
      <c r="IYX102" s="1278"/>
      <c r="IYY102" s="1278"/>
      <c r="IYZ102" s="1278"/>
      <c r="IZA102" s="1278"/>
      <c r="IZB102" s="1278"/>
      <c r="IZC102" s="1278"/>
      <c r="IZD102" s="1278"/>
      <c r="IZE102" s="1278"/>
      <c r="IZF102" s="1278"/>
      <c r="IZG102" s="1278"/>
      <c r="IZH102" s="1278"/>
      <c r="IZI102" s="1278"/>
      <c r="IZJ102" s="1278"/>
      <c r="IZK102" s="1278"/>
      <c r="IZL102" s="1278"/>
      <c r="IZM102" s="1278"/>
      <c r="IZN102" s="1278"/>
      <c r="IZO102" s="1278"/>
      <c r="IZP102" s="1278"/>
      <c r="IZQ102" s="1278"/>
      <c r="IZR102" s="1278"/>
      <c r="IZS102" s="1278"/>
      <c r="IZT102" s="1278"/>
      <c r="IZU102" s="1278"/>
      <c r="IZV102" s="1278"/>
      <c r="IZW102" s="1278"/>
      <c r="IZX102" s="1278"/>
      <c r="IZY102" s="1278"/>
      <c r="IZZ102" s="1278"/>
      <c r="JAA102" s="1278"/>
      <c r="JAB102" s="1278"/>
      <c r="JAC102" s="1278"/>
      <c r="JAD102" s="1278"/>
      <c r="JAE102" s="1278"/>
      <c r="JAF102" s="1278"/>
      <c r="JAG102" s="1278"/>
      <c r="JAH102" s="1278"/>
      <c r="JAI102" s="1278"/>
      <c r="JAJ102" s="1278"/>
      <c r="JAK102" s="1278"/>
      <c r="JAL102" s="1278"/>
      <c r="JAM102" s="1278"/>
      <c r="JAN102" s="1278"/>
      <c r="JAO102" s="1278"/>
      <c r="JAP102" s="1278"/>
      <c r="JAQ102" s="1278"/>
      <c r="JAR102" s="1278"/>
      <c r="JAS102" s="1278"/>
      <c r="JAT102" s="1278"/>
      <c r="JAU102" s="1278"/>
      <c r="JAV102" s="1278"/>
      <c r="JAW102" s="1278"/>
      <c r="JAX102" s="1278"/>
      <c r="JAY102" s="1278"/>
      <c r="JAZ102" s="1278"/>
      <c r="JBA102" s="1278"/>
      <c r="JBB102" s="1278"/>
      <c r="JBC102" s="1278"/>
      <c r="JBD102" s="1278"/>
      <c r="JBE102" s="1278"/>
      <c r="JBF102" s="1278"/>
      <c r="JBG102" s="1278"/>
      <c r="JBH102" s="1278"/>
      <c r="JBI102" s="1278"/>
      <c r="JBJ102" s="1278"/>
      <c r="JBK102" s="1278"/>
      <c r="JBL102" s="1278"/>
      <c r="JBM102" s="1278"/>
      <c r="JBN102" s="1278"/>
      <c r="JBO102" s="1278"/>
      <c r="JBP102" s="1278"/>
      <c r="JBQ102" s="1278"/>
      <c r="JBR102" s="1278"/>
      <c r="JBS102" s="1278"/>
      <c r="JBT102" s="1278"/>
      <c r="JBU102" s="1278"/>
      <c r="JBV102" s="1278"/>
      <c r="JBW102" s="1278"/>
      <c r="JBX102" s="1278"/>
      <c r="JBY102" s="1278"/>
      <c r="JBZ102" s="1278"/>
      <c r="JCA102" s="1278"/>
      <c r="JCB102" s="1278"/>
      <c r="JCC102" s="1278"/>
      <c r="JCD102" s="1278"/>
      <c r="JCE102" s="1278"/>
      <c r="JCF102" s="1278"/>
      <c r="JCG102" s="1278"/>
      <c r="JCH102" s="1278"/>
      <c r="JCI102" s="1278"/>
      <c r="JCJ102" s="1278"/>
      <c r="JCK102" s="1278"/>
      <c r="JCL102" s="1278"/>
      <c r="JCM102" s="1278"/>
      <c r="JCN102" s="1278"/>
      <c r="JCO102" s="1278"/>
      <c r="JCP102" s="1278"/>
      <c r="JCQ102" s="1278"/>
      <c r="JCR102" s="1278"/>
      <c r="JCS102" s="1278"/>
      <c r="JCT102" s="1278"/>
      <c r="JCU102" s="1278"/>
      <c r="JCV102" s="1278"/>
      <c r="JCW102" s="1278"/>
      <c r="JCX102" s="1278"/>
      <c r="JCY102" s="1278"/>
      <c r="JCZ102" s="1278"/>
      <c r="JDA102" s="1278"/>
      <c r="JDB102" s="1278"/>
      <c r="JDC102" s="1278"/>
      <c r="JDD102" s="1278"/>
      <c r="JDE102" s="1278"/>
      <c r="JDF102" s="1278"/>
      <c r="JDG102" s="1278"/>
      <c r="JDH102" s="1278"/>
      <c r="JDI102" s="1278"/>
      <c r="JDJ102" s="1278"/>
      <c r="JDK102" s="1278"/>
      <c r="JDL102" s="1278"/>
      <c r="JDM102" s="1278"/>
      <c r="JDN102" s="1278"/>
      <c r="JDO102" s="1278"/>
      <c r="JDP102" s="1278"/>
      <c r="JDQ102" s="1278"/>
      <c r="JDR102" s="1278"/>
      <c r="JDS102" s="1278"/>
      <c r="JDT102" s="1278"/>
      <c r="JDU102" s="1278"/>
      <c r="JDV102" s="1278"/>
      <c r="JDW102" s="1278"/>
      <c r="JDX102" s="1278"/>
      <c r="JDY102" s="1278"/>
      <c r="JDZ102" s="1278"/>
      <c r="JEA102" s="1278"/>
      <c r="JEB102" s="1278"/>
      <c r="JEC102" s="1278"/>
      <c r="JED102" s="1278"/>
      <c r="JEE102" s="1278"/>
      <c r="JEF102" s="1278"/>
      <c r="JEG102" s="1278"/>
      <c r="JEH102" s="1278"/>
      <c r="JEI102" s="1278"/>
      <c r="JEJ102" s="1278"/>
      <c r="JEK102" s="1278"/>
      <c r="JEL102" s="1278"/>
      <c r="JEM102" s="1278"/>
      <c r="JEN102" s="1278"/>
      <c r="JEO102" s="1278"/>
      <c r="JEP102" s="1278"/>
      <c r="JEQ102" s="1278"/>
      <c r="JER102" s="1278"/>
      <c r="JES102" s="1278"/>
      <c r="JET102" s="1278"/>
      <c r="JEU102" s="1278"/>
      <c r="JEV102" s="1278"/>
      <c r="JEW102" s="1278"/>
      <c r="JEX102" s="1278"/>
      <c r="JEY102" s="1278"/>
      <c r="JEZ102" s="1278"/>
      <c r="JFA102" s="1278"/>
      <c r="JFB102" s="1278"/>
      <c r="JFC102" s="1278"/>
      <c r="JFD102" s="1278"/>
      <c r="JFE102" s="1278"/>
      <c r="JFF102" s="1278"/>
      <c r="JFG102" s="1278"/>
      <c r="JFH102" s="1278"/>
      <c r="JFI102" s="1278"/>
      <c r="JFJ102" s="1278"/>
      <c r="JFK102" s="1278"/>
      <c r="JFL102" s="1278"/>
      <c r="JFM102" s="1278"/>
      <c r="JFN102" s="1278"/>
      <c r="JFO102" s="1278"/>
      <c r="JFP102" s="1278"/>
      <c r="JFQ102" s="1278"/>
      <c r="JFR102" s="1278"/>
      <c r="JFS102" s="1278"/>
      <c r="JFT102" s="1278"/>
      <c r="JFU102" s="1278"/>
      <c r="JFV102" s="1278"/>
      <c r="JFW102" s="1278"/>
      <c r="JFX102" s="1278"/>
      <c r="JFY102" s="1278"/>
      <c r="JFZ102" s="1278"/>
      <c r="JGA102" s="1278"/>
      <c r="JGB102" s="1278"/>
      <c r="JGC102" s="1278"/>
      <c r="JGD102" s="1278"/>
      <c r="JGE102" s="1278"/>
      <c r="JGF102" s="1278"/>
      <c r="JGG102" s="1278"/>
      <c r="JGH102" s="1278"/>
      <c r="JGI102" s="1278"/>
      <c r="JGJ102" s="1278"/>
      <c r="JGK102" s="1278"/>
      <c r="JGL102" s="1278"/>
      <c r="JGM102" s="1278"/>
      <c r="JGN102" s="1278"/>
      <c r="JGO102" s="1278"/>
      <c r="JGP102" s="1278"/>
      <c r="JGQ102" s="1278"/>
      <c r="JGR102" s="1278"/>
      <c r="JGS102" s="1278"/>
      <c r="JGT102" s="1278"/>
      <c r="JGU102" s="1278"/>
      <c r="JGV102" s="1278"/>
      <c r="JGW102" s="1278"/>
      <c r="JGX102" s="1278"/>
      <c r="JGY102" s="1278"/>
      <c r="JGZ102" s="1278"/>
      <c r="JHA102" s="1278"/>
      <c r="JHB102" s="1278"/>
      <c r="JHC102" s="1278"/>
      <c r="JHD102" s="1278"/>
      <c r="JHE102" s="1278"/>
      <c r="JHF102" s="1278"/>
      <c r="JHG102" s="1278"/>
      <c r="JHH102" s="1278"/>
      <c r="JHI102" s="1278"/>
      <c r="JHJ102" s="1278"/>
      <c r="JHK102" s="1278"/>
      <c r="JHL102" s="1278"/>
      <c r="JHM102" s="1278"/>
      <c r="JHN102" s="1278"/>
      <c r="JHO102" s="1278"/>
      <c r="JHP102" s="1278"/>
      <c r="JHQ102" s="1278"/>
      <c r="JHR102" s="1278"/>
      <c r="JHS102" s="1278"/>
      <c r="JHT102" s="1278"/>
      <c r="JHU102" s="1278"/>
      <c r="JHV102" s="1278"/>
      <c r="JHW102" s="1278"/>
      <c r="JHX102" s="1278"/>
      <c r="JHY102" s="1278"/>
      <c r="JHZ102" s="1278"/>
      <c r="JIA102" s="1278"/>
      <c r="JIB102" s="1278"/>
      <c r="JIC102" s="1278"/>
      <c r="JID102" s="1278"/>
      <c r="JIE102" s="1278"/>
      <c r="JIF102" s="1278"/>
      <c r="JIG102" s="1278"/>
      <c r="JIH102" s="1278"/>
      <c r="JII102" s="1278"/>
      <c r="JIJ102" s="1278"/>
      <c r="JIK102" s="1278"/>
      <c r="JIL102" s="1278"/>
      <c r="JIM102" s="1278"/>
      <c r="JIN102" s="1278"/>
      <c r="JIO102" s="1278"/>
      <c r="JIP102" s="1278"/>
      <c r="JIQ102" s="1278"/>
      <c r="JIR102" s="1278"/>
      <c r="JIS102" s="1278"/>
      <c r="JIT102" s="1278"/>
      <c r="JIU102" s="1278"/>
      <c r="JIV102" s="1278"/>
      <c r="JIW102" s="1278"/>
      <c r="JIX102" s="1278"/>
      <c r="JIY102" s="1278"/>
      <c r="JIZ102" s="1278"/>
      <c r="JJA102" s="1278"/>
      <c r="JJB102" s="1278"/>
      <c r="JJC102" s="1278"/>
      <c r="JJD102" s="1278"/>
      <c r="JJE102" s="1278"/>
      <c r="JJF102" s="1278"/>
      <c r="JJG102" s="1278"/>
      <c r="JJH102" s="1278"/>
      <c r="JJI102" s="1278"/>
      <c r="JJJ102" s="1278"/>
      <c r="JJK102" s="1278"/>
      <c r="JJL102" s="1278"/>
      <c r="JJM102" s="1278"/>
      <c r="JJN102" s="1278"/>
      <c r="JJO102" s="1278"/>
      <c r="JJP102" s="1278"/>
      <c r="JJQ102" s="1278"/>
      <c r="JJR102" s="1278"/>
      <c r="JJS102" s="1278"/>
      <c r="JJT102" s="1278"/>
      <c r="JJU102" s="1278"/>
      <c r="JJV102" s="1278"/>
      <c r="JJW102" s="1278"/>
      <c r="JJX102" s="1278"/>
      <c r="JJY102" s="1278"/>
      <c r="JJZ102" s="1278"/>
      <c r="JKA102" s="1278"/>
      <c r="JKB102" s="1278"/>
      <c r="JKC102" s="1278"/>
      <c r="JKD102" s="1278"/>
      <c r="JKE102" s="1278"/>
      <c r="JKF102" s="1278"/>
      <c r="JKG102" s="1278"/>
      <c r="JKH102" s="1278"/>
      <c r="JKI102" s="1278"/>
      <c r="JKJ102" s="1278"/>
      <c r="JKK102" s="1278"/>
      <c r="JKL102" s="1278"/>
      <c r="JKM102" s="1278"/>
      <c r="JKN102" s="1278"/>
      <c r="JKO102" s="1278"/>
      <c r="JKP102" s="1278"/>
      <c r="JKQ102" s="1278"/>
      <c r="JKR102" s="1278"/>
      <c r="JKS102" s="1278"/>
      <c r="JKT102" s="1278"/>
      <c r="JKU102" s="1278"/>
      <c r="JKV102" s="1278"/>
      <c r="JKW102" s="1278"/>
      <c r="JKX102" s="1278"/>
      <c r="JKY102" s="1278"/>
      <c r="JKZ102" s="1278"/>
      <c r="JLA102" s="1278"/>
      <c r="JLB102" s="1278"/>
      <c r="JLC102" s="1278"/>
      <c r="JLD102" s="1278"/>
      <c r="JLE102" s="1278"/>
      <c r="JLF102" s="1278"/>
      <c r="JLG102" s="1278"/>
      <c r="JLH102" s="1278"/>
      <c r="JLI102" s="1278"/>
      <c r="JLJ102" s="1278"/>
      <c r="JLK102" s="1278"/>
      <c r="JLL102" s="1278"/>
      <c r="JLM102" s="1278"/>
      <c r="JLN102" s="1278"/>
      <c r="JLO102" s="1278"/>
      <c r="JLP102" s="1278"/>
      <c r="JLQ102" s="1278"/>
      <c r="JLR102" s="1278"/>
      <c r="JLS102" s="1278"/>
      <c r="JLT102" s="1278"/>
      <c r="JLU102" s="1278"/>
      <c r="JLV102" s="1278"/>
      <c r="JLW102" s="1278"/>
      <c r="JLX102" s="1278"/>
      <c r="JLY102" s="1278"/>
      <c r="JLZ102" s="1278"/>
      <c r="JMA102" s="1278"/>
      <c r="JMB102" s="1278"/>
      <c r="JMC102" s="1278"/>
      <c r="JMD102" s="1278"/>
      <c r="JME102" s="1278"/>
      <c r="JMF102" s="1278"/>
      <c r="JMG102" s="1278"/>
      <c r="JMH102" s="1278"/>
      <c r="JMI102" s="1278"/>
      <c r="JMJ102" s="1278"/>
      <c r="JMK102" s="1278"/>
      <c r="JML102" s="1278"/>
      <c r="JMM102" s="1278"/>
      <c r="JMN102" s="1278"/>
      <c r="JMO102" s="1278"/>
      <c r="JMP102" s="1278"/>
      <c r="JMQ102" s="1278"/>
      <c r="JMR102" s="1278"/>
      <c r="JMS102" s="1278"/>
      <c r="JMT102" s="1278"/>
      <c r="JMU102" s="1278"/>
      <c r="JMV102" s="1278"/>
      <c r="JMW102" s="1278"/>
      <c r="JMX102" s="1278"/>
      <c r="JMY102" s="1278"/>
      <c r="JMZ102" s="1278"/>
      <c r="JNA102" s="1278"/>
      <c r="JNB102" s="1278"/>
      <c r="JNC102" s="1278"/>
      <c r="JND102" s="1278"/>
      <c r="JNE102" s="1278"/>
      <c r="JNF102" s="1278"/>
      <c r="JNG102" s="1278"/>
      <c r="JNH102" s="1278"/>
      <c r="JNI102" s="1278"/>
      <c r="JNJ102" s="1278"/>
      <c r="JNK102" s="1278"/>
      <c r="JNL102" s="1278"/>
      <c r="JNM102" s="1278"/>
      <c r="JNN102" s="1278"/>
      <c r="JNO102" s="1278"/>
      <c r="JNP102" s="1278"/>
      <c r="JNQ102" s="1278"/>
      <c r="JNR102" s="1278"/>
      <c r="JNS102" s="1278"/>
      <c r="JNT102" s="1278"/>
      <c r="JNU102" s="1278"/>
      <c r="JNV102" s="1278"/>
      <c r="JNW102" s="1278"/>
      <c r="JNX102" s="1278"/>
      <c r="JNY102" s="1278"/>
      <c r="JNZ102" s="1278"/>
      <c r="JOA102" s="1278"/>
      <c r="JOB102" s="1278"/>
      <c r="JOC102" s="1278"/>
      <c r="JOD102" s="1278"/>
      <c r="JOE102" s="1278"/>
      <c r="JOF102" s="1278"/>
      <c r="JOG102" s="1278"/>
      <c r="JOH102" s="1278"/>
      <c r="JOI102" s="1278"/>
      <c r="JOJ102" s="1278"/>
      <c r="JOK102" s="1278"/>
      <c r="JOL102" s="1278"/>
      <c r="JOM102" s="1278"/>
      <c r="JON102" s="1278"/>
      <c r="JOO102" s="1278"/>
      <c r="JOP102" s="1278"/>
      <c r="JOQ102" s="1278"/>
      <c r="JOR102" s="1278"/>
      <c r="JOS102" s="1278"/>
      <c r="JOT102" s="1278"/>
      <c r="JOU102" s="1278"/>
      <c r="JOV102" s="1278"/>
      <c r="JOW102" s="1278"/>
      <c r="JOX102" s="1278"/>
      <c r="JOY102" s="1278"/>
      <c r="JOZ102" s="1278"/>
      <c r="JPA102" s="1278"/>
      <c r="JPB102" s="1278"/>
      <c r="JPC102" s="1278"/>
      <c r="JPD102" s="1278"/>
      <c r="JPE102" s="1278"/>
      <c r="JPF102" s="1278"/>
      <c r="JPG102" s="1278"/>
      <c r="JPH102" s="1278"/>
      <c r="JPI102" s="1278"/>
      <c r="JPJ102" s="1278"/>
      <c r="JPK102" s="1278"/>
      <c r="JPL102" s="1278"/>
      <c r="JPM102" s="1278"/>
      <c r="JPN102" s="1278"/>
      <c r="JPO102" s="1278"/>
      <c r="JPP102" s="1278"/>
      <c r="JPQ102" s="1278"/>
      <c r="JPR102" s="1278"/>
      <c r="JPS102" s="1278"/>
      <c r="JPT102" s="1278"/>
      <c r="JPU102" s="1278"/>
      <c r="JPV102" s="1278"/>
      <c r="JPW102" s="1278"/>
      <c r="JPX102" s="1278"/>
      <c r="JPY102" s="1278"/>
      <c r="JPZ102" s="1278"/>
      <c r="JQA102" s="1278"/>
      <c r="JQB102" s="1278"/>
      <c r="JQC102" s="1278"/>
      <c r="JQD102" s="1278"/>
      <c r="JQE102" s="1278"/>
      <c r="JQF102" s="1278"/>
      <c r="JQG102" s="1278"/>
      <c r="JQH102" s="1278"/>
      <c r="JQI102" s="1278"/>
      <c r="JQJ102" s="1278"/>
      <c r="JQK102" s="1278"/>
      <c r="JQL102" s="1278"/>
      <c r="JQM102" s="1278"/>
      <c r="JQN102" s="1278"/>
      <c r="JQO102" s="1278"/>
      <c r="JQP102" s="1278"/>
      <c r="JQQ102" s="1278"/>
      <c r="JQR102" s="1278"/>
      <c r="JQS102" s="1278"/>
      <c r="JQT102" s="1278"/>
      <c r="JQU102" s="1278"/>
      <c r="JQV102" s="1278"/>
      <c r="JQW102" s="1278"/>
      <c r="JQX102" s="1278"/>
      <c r="JQY102" s="1278"/>
      <c r="JQZ102" s="1278"/>
      <c r="JRA102" s="1278"/>
      <c r="JRB102" s="1278"/>
      <c r="JRC102" s="1278"/>
      <c r="JRD102" s="1278"/>
      <c r="JRE102" s="1278"/>
      <c r="JRF102" s="1278"/>
      <c r="JRG102" s="1278"/>
      <c r="JRH102" s="1278"/>
      <c r="JRI102" s="1278"/>
      <c r="JRJ102" s="1278"/>
      <c r="JRK102" s="1278"/>
      <c r="JRL102" s="1278"/>
      <c r="JRM102" s="1278"/>
      <c r="JRN102" s="1278"/>
      <c r="JRO102" s="1278"/>
      <c r="JRP102" s="1278"/>
      <c r="JRQ102" s="1278"/>
      <c r="JRR102" s="1278"/>
      <c r="JRS102" s="1278"/>
      <c r="JRT102" s="1278"/>
      <c r="JRU102" s="1278"/>
      <c r="JRV102" s="1278"/>
      <c r="JRW102" s="1278"/>
      <c r="JRX102" s="1278"/>
      <c r="JRY102" s="1278"/>
      <c r="JRZ102" s="1278"/>
      <c r="JSA102" s="1278"/>
      <c r="JSB102" s="1278"/>
      <c r="JSC102" s="1278"/>
      <c r="JSD102" s="1278"/>
      <c r="JSE102" s="1278"/>
      <c r="JSF102" s="1278"/>
      <c r="JSG102" s="1278"/>
      <c r="JSH102" s="1278"/>
      <c r="JSI102" s="1278"/>
      <c r="JSJ102" s="1278"/>
      <c r="JSK102" s="1278"/>
      <c r="JSL102" s="1278"/>
      <c r="JSM102" s="1278"/>
      <c r="JSN102" s="1278"/>
      <c r="JSO102" s="1278"/>
      <c r="JSP102" s="1278"/>
      <c r="JSQ102" s="1278"/>
      <c r="JSR102" s="1278"/>
      <c r="JSS102" s="1278"/>
      <c r="JST102" s="1278"/>
      <c r="JSU102" s="1278"/>
      <c r="JSV102" s="1278"/>
      <c r="JSW102" s="1278"/>
      <c r="JSX102" s="1278"/>
      <c r="JSY102" s="1278"/>
      <c r="JSZ102" s="1278"/>
      <c r="JTA102" s="1278"/>
      <c r="JTB102" s="1278"/>
      <c r="JTC102" s="1278"/>
      <c r="JTD102" s="1278"/>
      <c r="JTE102" s="1278"/>
      <c r="JTF102" s="1278"/>
      <c r="JTG102" s="1278"/>
      <c r="JTH102" s="1278"/>
      <c r="JTI102" s="1278"/>
      <c r="JTJ102" s="1278"/>
      <c r="JTK102" s="1278"/>
      <c r="JTL102" s="1278"/>
      <c r="JTM102" s="1278"/>
      <c r="JTN102" s="1278"/>
      <c r="JTO102" s="1278"/>
      <c r="JTP102" s="1278"/>
      <c r="JTQ102" s="1278"/>
      <c r="JTR102" s="1278"/>
      <c r="JTS102" s="1278"/>
      <c r="JTT102" s="1278"/>
      <c r="JTU102" s="1278"/>
      <c r="JTV102" s="1278"/>
      <c r="JTW102" s="1278"/>
      <c r="JTX102" s="1278"/>
      <c r="JTY102" s="1278"/>
      <c r="JTZ102" s="1278"/>
      <c r="JUA102" s="1278"/>
      <c r="JUB102" s="1278"/>
      <c r="JUC102" s="1278"/>
      <c r="JUD102" s="1278"/>
      <c r="JUE102" s="1278"/>
      <c r="JUF102" s="1278"/>
      <c r="JUG102" s="1278"/>
      <c r="JUH102" s="1278"/>
      <c r="JUI102" s="1278"/>
      <c r="JUJ102" s="1278"/>
      <c r="JUK102" s="1278"/>
      <c r="JUL102" s="1278"/>
      <c r="JUM102" s="1278"/>
      <c r="JUN102" s="1278"/>
      <c r="JUO102" s="1278"/>
      <c r="JUP102" s="1278"/>
      <c r="JUQ102" s="1278"/>
      <c r="JUR102" s="1278"/>
      <c r="JUS102" s="1278"/>
      <c r="JUT102" s="1278"/>
      <c r="JUU102" s="1278"/>
      <c r="JUV102" s="1278"/>
      <c r="JUW102" s="1278"/>
      <c r="JUX102" s="1278"/>
      <c r="JUY102" s="1278"/>
      <c r="JUZ102" s="1278"/>
      <c r="JVA102" s="1278"/>
      <c r="JVB102" s="1278"/>
      <c r="JVC102" s="1278"/>
      <c r="JVD102" s="1278"/>
      <c r="JVE102" s="1278"/>
      <c r="JVF102" s="1278"/>
      <c r="JVG102" s="1278"/>
      <c r="JVH102" s="1278"/>
      <c r="JVI102" s="1278"/>
      <c r="JVJ102" s="1278"/>
      <c r="JVK102" s="1278"/>
      <c r="JVL102" s="1278"/>
      <c r="JVM102" s="1278"/>
      <c r="JVN102" s="1278"/>
      <c r="JVO102" s="1278"/>
      <c r="JVP102" s="1278"/>
      <c r="JVQ102" s="1278"/>
      <c r="JVR102" s="1278"/>
      <c r="JVS102" s="1278"/>
      <c r="JVT102" s="1278"/>
      <c r="JVU102" s="1278"/>
      <c r="JVV102" s="1278"/>
      <c r="JVW102" s="1278"/>
      <c r="JVX102" s="1278"/>
      <c r="JVY102" s="1278"/>
      <c r="JVZ102" s="1278"/>
      <c r="JWA102" s="1278"/>
      <c r="JWB102" s="1278"/>
      <c r="JWC102" s="1278"/>
      <c r="JWD102" s="1278"/>
      <c r="JWE102" s="1278"/>
      <c r="JWF102" s="1278"/>
      <c r="JWG102" s="1278"/>
      <c r="JWH102" s="1278"/>
      <c r="JWI102" s="1278"/>
      <c r="JWJ102" s="1278"/>
      <c r="JWK102" s="1278"/>
      <c r="JWL102" s="1278"/>
      <c r="JWM102" s="1278"/>
      <c r="JWN102" s="1278"/>
      <c r="JWO102" s="1278"/>
      <c r="JWP102" s="1278"/>
      <c r="JWQ102" s="1278"/>
      <c r="JWR102" s="1278"/>
      <c r="JWS102" s="1278"/>
      <c r="JWT102" s="1278"/>
      <c r="JWU102" s="1278"/>
      <c r="JWV102" s="1278"/>
      <c r="JWW102" s="1278"/>
      <c r="JWX102" s="1278"/>
      <c r="JWY102" s="1278"/>
      <c r="JWZ102" s="1278"/>
      <c r="JXA102" s="1278"/>
      <c r="JXB102" s="1278"/>
      <c r="JXC102" s="1278"/>
      <c r="JXD102" s="1278"/>
      <c r="JXE102" s="1278"/>
      <c r="JXF102" s="1278"/>
      <c r="JXG102" s="1278"/>
      <c r="JXH102" s="1278"/>
      <c r="JXI102" s="1278"/>
      <c r="JXJ102" s="1278"/>
      <c r="JXK102" s="1278"/>
      <c r="JXL102" s="1278"/>
      <c r="JXM102" s="1278"/>
      <c r="JXN102" s="1278"/>
      <c r="JXO102" s="1278"/>
      <c r="JXP102" s="1278"/>
      <c r="JXQ102" s="1278"/>
      <c r="JXR102" s="1278"/>
      <c r="JXS102" s="1278"/>
      <c r="JXT102" s="1278"/>
      <c r="JXU102" s="1278"/>
      <c r="JXV102" s="1278"/>
      <c r="JXW102" s="1278"/>
      <c r="JXX102" s="1278"/>
      <c r="JXY102" s="1278"/>
      <c r="JXZ102" s="1278"/>
      <c r="JYA102" s="1278"/>
      <c r="JYB102" s="1278"/>
      <c r="JYC102" s="1278"/>
      <c r="JYD102" s="1278"/>
      <c r="JYE102" s="1278"/>
      <c r="JYF102" s="1278"/>
      <c r="JYG102" s="1278"/>
      <c r="JYH102" s="1278"/>
      <c r="JYI102" s="1278"/>
      <c r="JYJ102" s="1278"/>
      <c r="JYK102" s="1278"/>
      <c r="JYL102" s="1278"/>
      <c r="JYM102" s="1278"/>
      <c r="JYN102" s="1278"/>
      <c r="JYO102" s="1278"/>
      <c r="JYP102" s="1278"/>
      <c r="JYQ102" s="1278"/>
      <c r="JYR102" s="1278"/>
      <c r="JYS102" s="1278"/>
      <c r="JYT102" s="1278"/>
      <c r="JYU102" s="1278"/>
      <c r="JYV102" s="1278"/>
      <c r="JYW102" s="1278"/>
      <c r="JYX102" s="1278"/>
      <c r="JYY102" s="1278"/>
      <c r="JYZ102" s="1278"/>
      <c r="JZA102" s="1278"/>
      <c r="JZB102" s="1278"/>
      <c r="JZC102" s="1278"/>
      <c r="JZD102" s="1278"/>
      <c r="JZE102" s="1278"/>
      <c r="JZF102" s="1278"/>
      <c r="JZG102" s="1278"/>
      <c r="JZH102" s="1278"/>
      <c r="JZI102" s="1278"/>
      <c r="JZJ102" s="1278"/>
      <c r="JZK102" s="1278"/>
      <c r="JZL102" s="1278"/>
      <c r="JZM102" s="1278"/>
      <c r="JZN102" s="1278"/>
      <c r="JZO102" s="1278"/>
      <c r="JZP102" s="1278"/>
      <c r="JZQ102" s="1278"/>
      <c r="JZR102" s="1278"/>
      <c r="JZS102" s="1278"/>
      <c r="JZT102" s="1278"/>
      <c r="JZU102" s="1278"/>
      <c r="JZV102" s="1278"/>
      <c r="JZW102" s="1278"/>
      <c r="JZX102" s="1278"/>
      <c r="JZY102" s="1278"/>
      <c r="JZZ102" s="1278"/>
      <c r="KAA102" s="1278"/>
      <c r="KAB102" s="1278"/>
      <c r="KAC102" s="1278"/>
      <c r="KAD102" s="1278"/>
      <c r="KAE102" s="1278"/>
      <c r="KAF102" s="1278"/>
      <c r="KAG102" s="1278"/>
      <c r="KAH102" s="1278"/>
      <c r="KAI102" s="1278"/>
      <c r="KAJ102" s="1278"/>
      <c r="KAK102" s="1278"/>
      <c r="KAL102" s="1278"/>
      <c r="KAM102" s="1278"/>
      <c r="KAN102" s="1278"/>
      <c r="KAO102" s="1278"/>
      <c r="KAP102" s="1278"/>
      <c r="KAQ102" s="1278"/>
      <c r="KAR102" s="1278"/>
      <c r="KAS102" s="1278"/>
      <c r="KAT102" s="1278"/>
      <c r="KAU102" s="1278"/>
      <c r="KAV102" s="1278"/>
      <c r="KAW102" s="1278"/>
      <c r="KAX102" s="1278"/>
      <c r="KAY102" s="1278"/>
      <c r="KAZ102" s="1278"/>
      <c r="KBA102" s="1278"/>
      <c r="KBB102" s="1278"/>
      <c r="KBC102" s="1278"/>
      <c r="KBD102" s="1278"/>
      <c r="KBE102" s="1278"/>
      <c r="KBF102" s="1278"/>
      <c r="KBG102" s="1278"/>
      <c r="KBH102" s="1278"/>
      <c r="KBI102" s="1278"/>
      <c r="KBJ102" s="1278"/>
      <c r="KBK102" s="1278"/>
      <c r="KBL102" s="1278"/>
      <c r="KBM102" s="1278"/>
      <c r="KBN102" s="1278"/>
      <c r="KBO102" s="1278"/>
      <c r="KBP102" s="1278"/>
      <c r="KBQ102" s="1278"/>
      <c r="KBR102" s="1278"/>
      <c r="KBS102" s="1278"/>
      <c r="KBT102" s="1278"/>
      <c r="KBU102" s="1278"/>
      <c r="KBV102" s="1278"/>
      <c r="KBW102" s="1278"/>
      <c r="KBX102" s="1278"/>
      <c r="KBY102" s="1278"/>
      <c r="KBZ102" s="1278"/>
      <c r="KCA102" s="1278"/>
      <c r="KCB102" s="1278"/>
      <c r="KCC102" s="1278"/>
      <c r="KCD102" s="1278"/>
      <c r="KCE102" s="1278"/>
      <c r="KCF102" s="1278"/>
      <c r="KCG102" s="1278"/>
      <c r="KCH102" s="1278"/>
      <c r="KCI102" s="1278"/>
      <c r="KCJ102" s="1278"/>
      <c r="KCK102" s="1278"/>
      <c r="KCL102" s="1278"/>
      <c r="KCM102" s="1278"/>
      <c r="KCN102" s="1278"/>
      <c r="KCO102" s="1278"/>
      <c r="KCP102" s="1278"/>
      <c r="KCQ102" s="1278"/>
      <c r="KCR102" s="1278"/>
      <c r="KCS102" s="1278"/>
      <c r="KCT102" s="1278"/>
      <c r="KCU102" s="1278"/>
      <c r="KCV102" s="1278"/>
      <c r="KCW102" s="1278"/>
      <c r="KCX102" s="1278"/>
      <c r="KCY102" s="1278"/>
      <c r="KCZ102" s="1278"/>
      <c r="KDA102" s="1278"/>
      <c r="KDB102" s="1278"/>
      <c r="KDC102" s="1278"/>
      <c r="KDD102" s="1278"/>
      <c r="KDE102" s="1278"/>
      <c r="KDF102" s="1278"/>
      <c r="KDG102" s="1278"/>
      <c r="KDH102" s="1278"/>
      <c r="KDI102" s="1278"/>
      <c r="KDJ102" s="1278"/>
      <c r="KDK102" s="1278"/>
      <c r="KDL102" s="1278"/>
      <c r="KDM102" s="1278"/>
      <c r="KDN102" s="1278"/>
      <c r="KDO102" s="1278"/>
      <c r="KDP102" s="1278"/>
      <c r="KDQ102" s="1278"/>
      <c r="KDR102" s="1278"/>
      <c r="KDS102" s="1278"/>
      <c r="KDT102" s="1278"/>
      <c r="KDU102" s="1278"/>
      <c r="KDV102" s="1278"/>
      <c r="KDW102" s="1278"/>
      <c r="KDX102" s="1278"/>
      <c r="KDY102" s="1278"/>
      <c r="KDZ102" s="1278"/>
      <c r="KEA102" s="1278"/>
      <c r="KEB102" s="1278"/>
      <c r="KEC102" s="1278"/>
      <c r="KED102" s="1278"/>
      <c r="KEE102" s="1278"/>
      <c r="KEF102" s="1278"/>
      <c r="KEG102" s="1278"/>
      <c r="KEH102" s="1278"/>
      <c r="KEI102" s="1278"/>
      <c r="KEJ102" s="1278"/>
      <c r="KEK102" s="1278"/>
      <c r="KEL102" s="1278"/>
      <c r="KEM102" s="1278"/>
      <c r="KEN102" s="1278"/>
      <c r="KEO102" s="1278"/>
      <c r="KEP102" s="1278"/>
      <c r="KEQ102" s="1278"/>
      <c r="KER102" s="1278"/>
      <c r="KES102" s="1278"/>
      <c r="KET102" s="1278"/>
      <c r="KEU102" s="1278"/>
      <c r="KEV102" s="1278"/>
      <c r="KEW102" s="1278"/>
      <c r="KEX102" s="1278"/>
      <c r="KEY102" s="1278"/>
      <c r="KEZ102" s="1278"/>
      <c r="KFA102" s="1278"/>
      <c r="KFB102" s="1278"/>
      <c r="KFC102" s="1278"/>
      <c r="KFD102" s="1278"/>
      <c r="KFE102" s="1278"/>
      <c r="KFF102" s="1278"/>
      <c r="KFG102" s="1278"/>
      <c r="KFH102" s="1278"/>
      <c r="KFI102" s="1278"/>
      <c r="KFJ102" s="1278"/>
      <c r="KFK102" s="1278"/>
      <c r="KFL102" s="1278"/>
      <c r="KFM102" s="1278"/>
      <c r="KFN102" s="1278"/>
      <c r="KFO102" s="1278"/>
      <c r="KFP102" s="1278"/>
      <c r="KFQ102" s="1278"/>
      <c r="KFR102" s="1278"/>
      <c r="KFS102" s="1278"/>
      <c r="KFT102" s="1278"/>
      <c r="KFU102" s="1278"/>
      <c r="KFV102" s="1278"/>
      <c r="KFW102" s="1278"/>
      <c r="KFX102" s="1278"/>
      <c r="KFY102" s="1278"/>
      <c r="KFZ102" s="1278"/>
      <c r="KGA102" s="1278"/>
      <c r="KGB102" s="1278"/>
      <c r="KGC102" s="1278"/>
      <c r="KGD102" s="1278"/>
      <c r="KGE102" s="1278"/>
      <c r="KGF102" s="1278"/>
      <c r="KGG102" s="1278"/>
      <c r="KGH102" s="1278"/>
      <c r="KGI102" s="1278"/>
      <c r="KGJ102" s="1278"/>
      <c r="KGK102" s="1278"/>
      <c r="KGL102" s="1278"/>
      <c r="KGM102" s="1278"/>
      <c r="KGN102" s="1278"/>
      <c r="KGO102" s="1278"/>
      <c r="KGP102" s="1278"/>
      <c r="KGQ102" s="1278"/>
      <c r="KGR102" s="1278"/>
      <c r="KGS102" s="1278"/>
      <c r="KGT102" s="1278"/>
      <c r="KGU102" s="1278"/>
      <c r="KGV102" s="1278"/>
      <c r="KGW102" s="1278"/>
      <c r="KGX102" s="1278"/>
      <c r="KGY102" s="1278"/>
      <c r="KGZ102" s="1278"/>
      <c r="KHA102" s="1278"/>
      <c r="KHB102" s="1278"/>
      <c r="KHC102" s="1278"/>
      <c r="KHD102" s="1278"/>
      <c r="KHE102" s="1278"/>
      <c r="KHF102" s="1278"/>
      <c r="KHG102" s="1278"/>
      <c r="KHH102" s="1278"/>
      <c r="KHI102" s="1278"/>
      <c r="KHJ102" s="1278"/>
      <c r="KHK102" s="1278"/>
      <c r="KHL102" s="1278"/>
      <c r="KHM102" s="1278"/>
      <c r="KHN102" s="1278"/>
      <c r="KHO102" s="1278"/>
      <c r="KHP102" s="1278"/>
      <c r="KHQ102" s="1278"/>
      <c r="KHR102" s="1278"/>
      <c r="KHS102" s="1278"/>
      <c r="KHT102" s="1278"/>
      <c r="KHU102" s="1278"/>
      <c r="KHV102" s="1278"/>
      <c r="KHW102" s="1278"/>
      <c r="KHX102" s="1278"/>
      <c r="KHY102" s="1278"/>
      <c r="KHZ102" s="1278"/>
      <c r="KIA102" s="1278"/>
      <c r="KIB102" s="1278"/>
      <c r="KIC102" s="1278"/>
      <c r="KID102" s="1278"/>
      <c r="KIE102" s="1278"/>
      <c r="KIF102" s="1278"/>
      <c r="KIG102" s="1278"/>
      <c r="KIH102" s="1278"/>
      <c r="KII102" s="1278"/>
      <c r="KIJ102" s="1278"/>
      <c r="KIK102" s="1278"/>
      <c r="KIL102" s="1278"/>
      <c r="KIM102" s="1278"/>
      <c r="KIN102" s="1278"/>
      <c r="KIO102" s="1278"/>
      <c r="KIP102" s="1278"/>
      <c r="KIQ102" s="1278"/>
      <c r="KIR102" s="1278"/>
      <c r="KIS102" s="1278"/>
      <c r="KIT102" s="1278"/>
      <c r="KIU102" s="1278"/>
      <c r="KIV102" s="1278"/>
      <c r="KIW102" s="1278"/>
      <c r="KIX102" s="1278"/>
      <c r="KIY102" s="1278"/>
      <c r="KIZ102" s="1278"/>
      <c r="KJA102" s="1278"/>
      <c r="KJB102" s="1278"/>
      <c r="KJC102" s="1278"/>
      <c r="KJD102" s="1278"/>
      <c r="KJE102" s="1278"/>
      <c r="KJF102" s="1278"/>
      <c r="KJG102" s="1278"/>
      <c r="KJH102" s="1278"/>
      <c r="KJI102" s="1278"/>
      <c r="KJJ102" s="1278"/>
      <c r="KJK102" s="1278"/>
      <c r="KJL102" s="1278"/>
      <c r="KJM102" s="1278"/>
      <c r="KJN102" s="1278"/>
      <c r="KJO102" s="1278"/>
      <c r="KJP102" s="1278"/>
      <c r="KJQ102" s="1278"/>
      <c r="KJR102" s="1278"/>
      <c r="KJS102" s="1278"/>
      <c r="KJT102" s="1278"/>
      <c r="KJU102" s="1278"/>
      <c r="KJV102" s="1278"/>
      <c r="KJW102" s="1278"/>
      <c r="KJX102" s="1278"/>
      <c r="KJY102" s="1278"/>
      <c r="KJZ102" s="1278"/>
      <c r="KKA102" s="1278"/>
      <c r="KKB102" s="1278"/>
      <c r="KKC102" s="1278"/>
      <c r="KKD102" s="1278"/>
      <c r="KKE102" s="1278"/>
      <c r="KKF102" s="1278"/>
      <c r="KKG102" s="1278"/>
      <c r="KKH102" s="1278"/>
      <c r="KKI102" s="1278"/>
      <c r="KKJ102" s="1278"/>
      <c r="KKK102" s="1278"/>
      <c r="KKL102" s="1278"/>
      <c r="KKM102" s="1278"/>
      <c r="KKN102" s="1278"/>
      <c r="KKO102" s="1278"/>
      <c r="KKP102" s="1278"/>
      <c r="KKQ102" s="1278"/>
      <c r="KKR102" s="1278"/>
      <c r="KKS102" s="1278"/>
      <c r="KKT102" s="1278"/>
      <c r="KKU102" s="1278"/>
      <c r="KKV102" s="1278"/>
      <c r="KKW102" s="1278"/>
      <c r="KKX102" s="1278"/>
      <c r="KKY102" s="1278"/>
      <c r="KKZ102" s="1278"/>
      <c r="KLA102" s="1278"/>
      <c r="KLB102" s="1278"/>
      <c r="KLC102" s="1278"/>
      <c r="KLD102" s="1278"/>
      <c r="KLE102" s="1278"/>
      <c r="KLF102" s="1278"/>
      <c r="KLG102" s="1278"/>
      <c r="KLH102" s="1278"/>
      <c r="KLI102" s="1278"/>
      <c r="KLJ102" s="1278"/>
      <c r="KLK102" s="1278"/>
      <c r="KLL102" s="1278"/>
      <c r="KLM102" s="1278"/>
      <c r="KLN102" s="1278"/>
      <c r="KLO102" s="1278"/>
      <c r="KLP102" s="1278"/>
      <c r="KLQ102" s="1278"/>
      <c r="KLR102" s="1278"/>
      <c r="KLS102" s="1278"/>
      <c r="KLT102" s="1278"/>
      <c r="KLU102" s="1278"/>
      <c r="KLV102" s="1278"/>
      <c r="KLW102" s="1278"/>
      <c r="KLX102" s="1278"/>
      <c r="KLY102" s="1278"/>
      <c r="KLZ102" s="1278"/>
      <c r="KMA102" s="1278"/>
      <c r="KMB102" s="1278"/>
      <c r="KMC102" s="1278"/>
      <c r="KMD102" s="1278"/>
      <c r="KME102" s="1278"/>
      <c r="KMF102" s="1278"/>
      <c r="KMG102" s="1278"/>
      <c r="KMH102" s="1278"/>
      <c r="KMI102" s="1278"/>
      <c r="KMJ102" s="1278"/>
      <c r="KMK102" s="1278"/>
      <c r="KML102" s="1278"/>
      <c r="KMM102" s="1278"/>
      <c r="KMN102" s="1278"/>
      <c r="KMO102" s="1278"/>
      <c r="KMP102" s="1278"/>
      <c r="KMQ102" s="1278"/>
      <c r="KMR102" s="1278"/>
      <c r="KMS102" s="1278"/>
      <c r="KMT102" s="1278"/>
      <c r="KMU102" s="1278"/>
      <c r="KMV102" s="1278"/>
      <c r="KMW102" s="1278"/>
      <c r="KMX102" s="1278"/>
      <c r="KMY102" s="1278"/>
      <c r="KMZ102" s="1278"/>
      <c r="KNA102" s="1278"/>
      <c r="KNB102" s="1278"/>
      <c r="KNC102" s="1278"/>
      <c r="KND102" s="1278"/>
      <c r="KNE102" s="1278"/>
      <c r="KNF102" s="1278"/>
      <c r="KNG102" s="1278"/>
      <c r="KNH102" s="1278"/>
      <c r="KNI102" s="1278"/>
      <c r="KNJ102" s="1278"/>
      <c r="KNK102" s="1278"/>
      <c r="KNL102" s="1278"/>
      <c r="KNM102" s="1278"/>
      <c r="KNN102" s="1278"/>
      <c r="KNO102" s="1278"/>
      <c r="KNP102" s="1278"/>
      <c r="KNQ102" s="1278"/>
      <c r="KNR102" s="1278"/>
      <c r="KNS102" s="1278"/>
      <c r="KNT102" s="1278"/>
      <c r="KNU102" s="1278"/>
      <c r="KNV102" s="1278"/>
      <c r="KNW102" s="1278"/>
      <c r="KNX102" s="1278"/>
      <c r="KNY102" s="1278"/>
      <c r="KNZ102" s="1278"/>
      <c r="KOA102" s="1278"/>
      <c r="KOB102" s="1278"/>
      <c r="KOC102" s="1278"/>
      <c r="KOD102" s="1278"/>
      <c r="KOE102" s="1278"/>
      <c r="KOF102" s="1278"/>
      <c r="KOG102" s="1278"/>
      <c r="KOH102" s="1278"/>
      <c r="KOI102" s="1278"/>
      <c r="KOJ102" s="1278"/>
      <c r="KOK102" s="1278"/>
      <c r="KOL102" s="1278"/>
      <c r="KOM102" s="1278"/>
      <c r="KON102" s="1278"/>
      <c r="KOO102" s="1278"/>
      <c r="KOP102" s="1278"/>
      <c r="KOQ102" s="1278"/>
      <c r="KOR102" s="1278"/>
      <c r="KOS102" s="1278"/>
      <c r="KOT102" s="1278"/>
      <c r="KOU102" s="1278"/>
      <c r="KOV102" s="1278"/>
      <c r="KOW102" s="1278"/>
      <c r="KOX102" s="1278"/>
      <c r="KOY102" s="1278"/>
      <c r="KOZ102" s="1278"/>
      <c r="KPA102" s="1278"/>
      <c r="KPB102" s="1278"/>
      <c r="KPC102" s="1278"/>
      <c r="KPD102" s="1278"/>
      <c r="KPE102" s="1278"/>
      <c r="KPF102" s="1278"/>
      <c r="KPG102" s="1278"/>
      <c r="KPH102" s="1278"/>
      <c r="KPI102" s="1278"/>
      <c r="KPJ102" s="1278"/>
      <c r="KPK102" s="1278"/>
      <c r="KPL102" s="1278"/>
      <c r="KPM102" s="1278"/>
      <c r="KPN102" s="1278"/>
      <c r="KPO102" s="1278"/>
      <c r="KPP102" s="1278"/>
      <c r="KPQ102" s="1278"/>
      <c r="KPR102" s="1278"/>
      <c r="KPS102" s="1278"/>
      <c r="KPT102" s="1278"/>
      <c r="KPU102" s="1278"/>
      <c r="KPV102" s="1278"/>
      <c r="KPW102" s="1278"/>
      <c r="KPX102" s="1278"/>
      <c r="KPY102" s="1278"/>
      <c r="KPZ102" s="1278"/>
      <c r="KQA102" s="1278"/>
      <c r="KQB102" s="1278"/>
      <c r="KQC102" s="1278"/>
      <c r="KQD102" s="1278"/>
      <c r="KQE102" s="1278"/>
      <c r="KQF102" s="1278"/>
      <c r="KQG102" s="1278"/>
      <c r="KQH102" s="1278"/>
      <c r="KQI102" s="1278"/>
      <c r="KQJ102" s="1278"/>
      <c r="KQK102" s="1278"/>
      <c r="KQL102" s="1278"/>
      <c r="KQM102" s="1278"/>
      <c r="KQN102" s="1278"/>
      <c r="KQO102" s="1278"/>
      <c r="KQP102" s="1278"/>
      <c r="KQQ102" s="1278"/>
      <c r="KQR102" s="1278"/>
      <c r="KQS102" s="1278"/>
      <c r="KQT102" s="1278"/>
      <c r="KQU102" s="1278"/>
      <c r="KQV102" s="1278"/>
      <c r="KQW102" s="1278"/>
      <c r="KQX102" s="1278"/>
      <c r="KQY102" s="1278"/>
      <c r="KQZ102" s="1278"/>
      <c r="KRA102" s="1278"/>
      <c r="KRB102" s="1278"/>
      <c r="KRC102" s="1278"/>
      <c r="KRD102" s="1278"/>
      <c r="KRE102" s="1278"/>
      <c r="KRF102" s="1278"/>
      <c r="KRG102" s="1278"/>
      <c r="KRH102" s="1278"/>
      <c r="KRI102" s="1278"/>
      <c r="KRJ102" s="1278"/>
      <c r="KRK102" s="1278"/>
      <c r="KRL102" s="1278"/>
      <c r="KRM102" s="1278"/>
      <c r="KRN102" s="1278"/>
      <c r="KRO102" s="1278"/>
      <c r="KRP102" s="1278"/>
      <c r="KRQ102" s="1278"/>
      <c r="KRR102" s="1278"/>
      <c r="KRS102" s="1278"/>
      <c r="KRT102" s="1278"/>
      <c r="KRU102" s="1278"/>
      <c r="KRV102" s="1278"/>
      <c r="KRW102" s="1278"/>
      <c r="KRX102" s="1278"/>
      <c r="KRY102" s="1278"/>
      <c r="KRZ102" s="1278"/>
      <c r="KSA102" s="1278"/>
      <c r="KSB102" s="1278"/>
      <c r="KSC102" s="1278"/>
      <c r="KSD102" s="1278"/>
      <c r="KSE102" s="1278"/>
      <c r="KSF102" s="1278"/>
      <c r="KSG102" s="1278"/>
      <c r="KSH102" s="1278"/>
      <c r="KSI102" s="1278"/>
      <c r="KSJ102" s="1278"/>
      <c r="KSK102" s="1278"/>
      <c r="KSL102" s="1278"/>
      <c r="KSM102" s="1278"/>
      <c r="KSN102" s="1278"/>
      <c r="KSO102" s="1278"/>
      <c r="KSP102" s="1278"/>
      <c r="KSQ102" s="1278"/>
      <c r="KSR102" s="1278"/>
      <c r="KSS102" s="1278"/>
      <c r="KST102" s="1278"/>
      <c r="KSU102" s="1278"/>
      <c r="KSV102" s="1278"/>
      <c r="KSW102" s="1278"/>
      <c r="KSX102" s="1278"/>
      <c r="KSY102" s="1278"/>
      <c r="KSZ102" s="1278"/>
      <c r="KTA102" s="1278"/>
      <c r="KTB102" s="1278"/>
      <c r="KTC102" s="1278"/>
      <c r="KTD102" s="1278"/>
      <c r="KTE102" s="1278"/>
      <c r="KTF102" s="1278"/>
      <c r="KTG102" s="1278"/>
      <c r="KTH102" s="1278"/>
      <c r="KTI102" s="1278"/>
      <c r="KTJ102" s="1278"/>
      <c r="KTK102" s="1278"/>
      <c r="KTL102" s="1278"/>
      <c r="KTM102" s="1278"/>
      <c r="KTN102" s="1278"/>
      <c r="KTO102" s="1278"/>
      <c r="KTP102" s="1278"/>
      <c r="KTQ102" s="1278"/>
      <c r="KTR102" s="1278"/>
      <c r="KTS102" s="1278"/>
      <c r="KTT102" s="1278"/>
      <c r="KTU102" s="1278"/>
      <c r="KTV102" s="1278"/>
      <c r="KTW102" s="1278"/>
      <c r="KTX102" s="1278"/>
      <c r="KTY102" s="1278"/>
      <c r="KTZ102" s="1278"/>
      <c r="KUA102" s="1278"/>
      <c r="KUB102" s="1278"/>
      <c r="KUC102" s="1278"/>
      <c r="KUD102" s="1278"/>
      <c r="KUE102" s="1278"/>
      <c r="KUF102" s="1278"/>
      <c r="KUG102" s="1278"/>
      <c r="KUH102" s="1278"/>
      <c r="KUI102" s="1278"/>
      <c r="KUJ102" s="1278"/>
      <c r="KUK102" s="1278"/>
      <c r="KUL102" s="1278"/>
      <c r="KUM102" s="1278"/>
      <c r="KUN102" s="1278"/>
      <c r="KUO102" s="1278"/>
      <c r="KUP102" s="1278"/>
      <c r="KUQ102" s="1278"/>
      <c r="KUR102" s="1278"/>
      <c r="KUS102" s="1278"/>
      <c r="KUT102" s="1278"/>
      <c r="KUU102" s="1278"/>
      <c r="KUV102" s="1278"/>
      <c r="KUW102" s="1278"/>
      <c r="KUX102" s="1278"/>
      <c r="KUY102" s="1278"/>
      <c r="KUZ102" s="1278"/>
      <c r="KVA102" s="1278"/>
      <c r="KVB102" s="1278"/>
      <c r="KVC102" s="1278"/>
      <c r="KVD102" s="1278"/>
      <c r="KVE102" s="1278"/>
      <c r="KVF102" s="1278"/>
      <c r="KVG102" s="1278"/>
      <c r="KVH102" s="1278"/>
      <c r="KVI102" s="1278"/>
      <c r="KVJ102" s="1278"/>
      <c r="KVK102" s="1278"/>
      <c r="KVL102" s="1278"/>
      <c r="KVM102" s="1278"/>
      <c r="KVN102" s="1278"/>
      <c r="KVO102" s="1278"/>
      <c r="KVP102" s="1278"/>
      <c r="KVQ102" s="1278"/>
      <c r="KVR102" s="1278"/>
      <c r="KVS102" s="1278"/>
      <c r="KVT102" s="1278"/>
      <c r="KVU102" s="1278"/>
      <c r="KVV102" s="1278"/>
      <c r="KVW102" s="1278"/>
      <c r="KVX102" s="1278"/>
      <c r="KVY102" s="1278"/>
      <c r="KVZ102" s="1278"/>
      <c r="KWA102" s="1278"/>
      <c r="KWB102" s="1278"/>
      <c r="KWC102" s="1278"/>
      <c r="KWD102" s="1278"/>
      <c r="KWE102" s="1278"/>
      <c r="KWF102" s="1278"/>
      <c r="KWG102" s="1278"/>
      <c r="KWH102" s="1278"/>
      <c r="KWI102" s="1278"/>
      <c r="KWJ102" s="1278"/>
      <c r="KWK102" s="1278"/>
      <c r="KWL102" s="1278"/>
      <c r="KWM102" s="1278"/>
      <c r="KWN102" s="1278"/>
      <c r="KWO102" s="1278"/>
      <c r="KWP102" s="1278"/>
      <c r="KWQ102" s="1278"/>
      <c r="KWR102" s="1278"/>
      <c r="KWS102" s="1278"/>
      <c r="KWT102" s="1278"/>
      <c r="KWU102" s="1278"/>
      <c r="KWV102" s="1278"/>
      <c r="KWW102" s="1278"/>
      <c r="KWX102" s="1278"/>
      <c r="KWY102" s="1278"/>
      <c r="KWZ102" s="1278"/>
      <c r="KXA102" s="1278"/>
      <c r="KXB102" s="1278"/>
      <c r="KXC102" s="1278"/>
      <c r="KXD102" s="1278"/>
      <c r="KXE102" s="1278"/>
      <c r="KXF102" s="1278"/>
      <c r="KXG102" s="1278"/>
      <c r="KXH102" s="1278"/>
      <c r="KXI102" s="1278"/>
      <c r="KXJ102" s="1278"/>
      <c r="KXK102" s="1278"/>
      <c r="KXL102" s="1278"/>
      <c r="KXM102" s="1278"/>
      <c r="KXN102" s="1278"/>
      <c r="KXO102" s="1278"/>
      <c r="KXP102" s="1278"/>
      <c r="KXQ102" s="1278"/>
      <c r="KXR102" s="1278"/>
      <c r="KXS102" s="1278"/>
      <c r="KXT102" s="1278"/>
      <c r="KXU102" s="1278"/>
      <c r="KXV102" s="1278"/>
      <c r="KXW102" s="1278"/>
      <c r="KXX102" s="1278"/>
      <c r="KXY102" s="1278"/>
      <c r="KXZ102" s="1278"/>
      <c r="KYA102" s="1278"/>
      <c r="KYB102" s="1278"/>
      <c r="KYC102" s="1278"/>
      <c r="KYD102" s="1278"/>
      <c r="KYE102" s="1278"/>
      <c r="KYF102" s="1278"/>
      <c r="KYG102" s="1278"/>
      <c r="KYH102" s="1278"/>
      <c r="KYI102" s="1278"/>
      <c r="KYJ102" s="1278"/>
      <c r="KYK102" s="1278"/>
      <c r="KYL102" s="1278"/>
      <c r="KYM102" s="1278"/>
      <c r="KYN102" s="1278"/>
      <c r="KYO102" s="1278"/>
      <c r="KYP102" s="1278"/>
      <c r="KYQ102" s="1278"/>
      <c r="KYR102" s="1278"/>
      <c r="KYS102" s="1278"/>
      <c r="KYT102" s="1278"/>
      <c r="KYU102" s="1278"/>
      <c r="KYV102" s="1278"/>
      <c r="KYW102" s="1278"/>
      <c r="KYX102" s="1278"/>
      <c r="KYY102" s="1278"/>
      <c r="KYZ102" s="1278"/>
      <c r="KZA102" s="1278"/>
      <c r="KZB102" s="1278"/>
      <c r="KZC102" s="1278"/>
      <c r="KZD102" s="1278"/>
      <c r="KZE102" s="1278"/>
      <c r="KZF102" s="1278"/>
      <c r="KZG102" s="1278"/>
      <c r="KZH102" s="1278"/>
      <c r="KZI102" s="1278"/>
      <c r="KZJ102" s="1278"/>
      <c r="KZK102" s="1278"/>
      <c r="KZL102" s="1278"/>
      <c r="KZM102" s="1278"/>
      <c r="KZN102" s="1278"/>
      <c r="KZO102" s="1278"/>
      <c r="KZP102" s="1278"/>
      <c r="KZQ102" s="1278"/>
      <c r="KZR102" s="1278"/>
      <c r="KZS102" s="1278"/>
      <c r="KZT102" s="1278"/>
      <c r="KZU102" s="1278"/>
      <c r="KZV102" s="1278"/>
      <c r="KZW102" s="1278"/>
      <c r="KZX102" s="1278"/>
      <c r="KZY102" s="1278"/>
      <c r="KZZ102" s="1278"/>
      <c r="LAA102" s="1278"/>
      <c r="LAB102" s="1278"/>
      <c r="LAC102" s="1278"/>
      <c r="LAD102" s="1278"/>
      <c r="LAE102" s="1278"/>
      <c r="LAF102" s="1278"/>
      <c r="LAG102" s="1278"/>
      <c r="LAH102" s="1278"/>
      <c r="LAI102" s="1278"/>
      <c r="LAJ102" s="1278"/>
      <c r="LAK102" s="1278"/>
      <c r="LAL102" s="1278"/>
      <c r="LAM102" s="1278"/>
      <c r="LAN102" s="1278"/>
      <c r="LAO102" s="1278"/>
      <c r="LAP102" s="1278"/>
      <c r="LAQ102" s="1278"/>
      <c r="LAR102" s="1278"/>
      <c r="LAS102" s="1278"/>
      <c r="LAT102" s="1278"/>
      <c r="LAU102" s="1278"/>
      <c r="LAV102" s="1278"/>
      <c r="LAW102" s="1278"/>
      <c r="LAX102" s="1278"/>
      <c r="LAY102" s="1278"/>
      <c r="LAZ102" s="1278"/>
      <c r="LBA102" s="1278"/>
      <c r="LBB102" s="1278"/>
      <c r="LBC102" s="1278"/>
      <c r="LBD102" s="1278"/>
      <c r="LBE102" s="1278"/>
      <c r="LBF102" s="1278"/>
      <c r="LBG102" s="1278"/>
      <c r="LBH102" s="1278"/>
      <c r="LBI102" s="1278"/>
      <c r="LBJ102" s="1278"/>
      <c r="LBK102" s="1278"/>
      <c r="LBL102" s="1278"/>
      <c r="LBM102" s="1278"/>
      <c r="LBN102" s="1278"/>
      <c r="LBO102" s="1278"/>
      <c r="LBP102" s="1278"/>
      <c r="LBQ102" s="1278"/>
      <c r="LBR102" s="1278"/>
      <c r="LBS102" s="1278"/>
      <c r="LBT102" s="1278"/>
      <c r="LBU102" s="1278"/>
      <c r="LBV102" s="1278"/>
      <c r="LBW102" s="1278"/>
      <c r="LBX102" s="1278"/>
      <c r="LBY102" s="1278"/>
      <c r="LBZ102" s="1278"/>
      <c r="LCA102" s="1278"/>
      <c r="LCB102" s="1278"/>
      <c r="LCC102" s="1278"/>
      <c r="LCD102" s="1278"/>
      <c r="LCE102" s="1278"/>
      <c r="LCF102" s="1278"/>
      <c r="LCG102" s="1278"/>
      <c r="LCH102" s="1278"/>
      <c r="LCI102" s="1278"/>
      <c r="LCJ102" s="1278"/>
      <c r="LCK102" s="1278"/>
      <c r="LCL102" s="1278"/>
      <c r="LCM102" s="1278"/>
      <c r="LCN102" s="1278"/>
      <c r="LCO102" s="1278"/>
      <c r="LCP102" s="1278"/>
      <c r="LCQ102" s="1278"/>
      <c r="LCR102" s="1278"/>
      <c r="LCS102" s="1278"/>
      <c r="LCT102" s="1278"/>
      <c r="LCU102" s="1278"/>
      <c r="LCV102" s="1278"/>
      <c r="LCW102" s="1278"/>
      <c r="LCX102" s="1278"/>
      <c r="LCY102" s="1278"/>
      <c r="LCZ102" s="1278"/>
      <c r="LDA102" s="1278"/>
      <c r="LDB102" s="1278"/>
      <c r="LDC102" s="1278"/>
      <c r="LDD102" s="1278"/>
      <c r="LDE102" s="1278"/>
      <c r="LDF102" s="1278"/>
      <c r="LDG102" s="1278"/>
      <c r="LDH102" s="1278"/>
      <c r="LDI102" s="1278"/>
      <c r="LDJ102" s="1278"/>
      <c r="LDK102" s="1278"/>
      <c r="LDL102" s="1278"/>
      <c r="LDM102" s="1278"/>
      <c r="LDN102" s="1278"/>
      <c r="LDO102" s="1278"/>
      <c r="LDP102" s="1278"/>
      <c r="LDQ102" s="1278"/>
      <c r="LDR102" s="1278"/>
      <c r="LDS102" s="1278"/>
      <c r="LDT102" s="1278"/>
      <c r="LDU102" s="1278"/>
      <c r="LDV102" s="1278"/>
      <c r="LDW102" s="1278"/>
      <c r="LDX102" s="1278"/>
      <c r="LDY102" s="1278"/>
      <c r="LDZ102" s="1278"/>
      <c r="LEA102" s="1278"/>
      <c r="LEB102" s="1278"/>
      <c r="LEC102" s="1278"/>
      <c r="LED102" s="1278"/>
      <c r="LEE102" s="1278"/>
      <c r="LEF102" s="1278"/>
      <c r="LEG102" s="1278"/>
      <c r="LEH102" s="1278"/>
      <c r="LEI102" s="1278"/>
      <c r="LEJ102" s="1278"/>
      <c r="LEK102" s="1278"/>
      <c r="LEL102" s="1278"/>
      <c r="LEM102" s="1278"/>
      <c r="LEN102" s="1278"/>
      <c r="LEO102" s="1278"/>
      <c r="LEP102" s="1278"/>
      <c r="LEQ102" s="1278"/>
      <c r="LER102" s="1278"/>
      <c r="LES102" s="1278"/>
      <c r="LET102" s="1278"/>
      <c r="LEU102" s="1278"/>
      <c r="LEV102" s="1278"/>
      <c r="LEW102" s="1278"/>
      <c r="LEX102" s="1278"/>
      <c r="LEY102" s="1278"/>
      <c r="LEZ102" s="1278"/>
      <c r="LFA102" s="1278"/>
      <c r="LFB102" s="1278"/>
      <c r="LFC102" s="1278"/>
      <c r="LFD102" s="1278"/>
      <c r="LFE102" s="1278"/>
      <c r="LFF102" s="1278"/>
      <c r="LFG102" s="1278"/>
      <c r="LFH102" s="1278"/>
      <c r="LFI102" s="1278"/>
      <c r="LFJ102" s="1278"/>
      <c r="LFK102" s="1278"/>
      <c r="LFL102" s="1278"/>
      <c r="LFM102" s="1278"/>
      <c r="LFN102" s="1278"/>
      <c r="LFO102" s="1278"/>
      <c r="LFP102" s="1278"/>
      <c r="LFQ102" s="1278"/>
      <c r="LFR102" s="1278"/>
      <c r="LFS102" s="1278"/>
      <c r="LFT102" s="1278"/>
      <c r="LFU102" s="1278"/>
      <c r="LFV102" s="1278"/>
      <c r="LFW102" s="1278"/>
      <c r="LFX102" s="1278"/>
      <c r="LFY102" s="1278"/>
      <c r="LFZ102" s="1278"/>
      <c r="LGA102" s="1278"/>
      <c r="LGB102" s="1278"/>
      <c r="LGC102" s="1278"/>
      <c r="LGD102" s="1278"/>
      <c r="LGE102" s="1278"/>
      <c r="LGF102" s="1278"/>
      <c r="LGG102" s="1278"/>
      <c r="LGH102" s="1278"/>
      <c r="LGI102" s="1278"/>
      <c r="LGJ102" s="1278"/>
      <c r="LGK102" s="1278"/>
      <c r="LGL102" s="1278"/>
      <c r="LGM102" s="1278"/>
      <c r="LGN102" s="1278"/>
      <c r="LGO102" s="1278"/>
      <c r="LGP102" s="1278"/>
      <c r="LGQ102" s="1278"/>
      <c r="LGR102" s="1278"/>
      <c r="LGS102" s="1278"/>
      <c r="LGT102" s="1278"/>
      <c r="LGU102" s="1278"/>
      <c r="LGV102" s="1278"/>
      <c r="LGW102" s="1278"/>
      <c r="LGX102" s="1278"/>
      <c r="LGY102" s="1278"/>
      <c r="LGZ102" s="1278"/>
      <c r="LHA102" s="1278"/>
      <c r="LHB102" s="1278"/>
      <c r="LHC102" s="1278"/>
      <c r="LHD102" s="1278"/>
      <c r="LHE102" s="1278"/>
      <c r="LHF102" s="1278"/>
      <c r="LHG102" s="1278"/>
      <c r="LHH102" s="1278"/>
      <c r="LHI102" s="1278"/>
      <c r="LHJ102" s="1278"/>
      <c r="LHK102" s="1278"/>
      <c r="LHL102" s="1278"/>
      <c r="LHM102" s="1278"/>
      <c r="LHN102" s="1278"/>
      <c r="LHO102" s="1278"/>
      <c r="LHP102" s="1278"/>
      <c r="LHQ102" s="1278"/>
      <c r="LHR102" s="1278"/>
      <c r="LHS102" s="1278"/>
      <c r="LHT102" s="1278"/>
      <c r="LHU102" s="1278"/>
      <c r="LHV102" s="1278"/>
      <c r="LHW102" s="1278"/>
      <c r="LHX102" s="1278"/>
      <c r="LHY102" s="1278"/>
      <c r="LHZ102" s="1278"/>
      <c r="LIA102" s="1278"/>
      <c r="LIB102" s="1278"/>
      <c r="LIC102" s="1278"/>
      <c r="LID102" s="1278"/>
      <c r="LIE102" s="1278"/>
      <c r="LIF102" s="1278"/>
      <c r="LIG102" s="1278"/>
      <c r="LIH102" s="1278"/>
      <c r="LII102" s="1278"/>
      <c r="LIJ102" s="1278"/>
      <c r="LIK102" s="1278"/>
      <c r="LIL102" s="1278"/>
      <c r="LIM102" s="1278"/>
      <c r="LIN102" s="1278"/>
      <c r="LIO102" s="1278"/>
      <c r="LIP102" s="1278"/>
      <c r="LIQ102" s="1278"/>
      <c r="LIR102" s="1278"/>
      <c r="LIS102" s="1278"/>
      <c r="LIT102" s="1278"/>
      <c r="LIU102" s="1278"/>
      <c r="LIV102" s="1278"/>
      <c r="LIW102" s="1278"/>
      <c r="LIX102" s="1278"/>
      <c r="LIY102" s="1278"/>
      <c r="LIZ102" s="1278"/>
      <c r="LJA102" s="1278"/>
      <c r="LJB102" s="1278"/>
      <c r="LJC102" s="1278"/>
      <c r="LJD102" s="1278"/>
      <c r="LJE102" s="1278"/>
      <c r="LJF102" s="1278"/>
      <c r="LJG102" s="1278"/>
      <c r="LJH102" s="1278"/>
      <c r="LJI102" s="1278"/>
      <c r="LJJ102" s="1278"/>
      <c r="LJK102" s="1278"/>
      <c r="LJL102" s="1278"/>
      <c r="LJM102" s="1278"/>
      <c r="LJN102" s="1278"/>
      <c r="LJO102" s="1278"/>
      <c r="LJP102" s="1278"/>
      <c r="LJQ102" s="1278"/>
      <c r="LJR102" s="1278"/>
      <c r="LJS102" s="1278"/>
      <c r="LJT102" s="1278"/>
      <c r="LJU102" s="1278"/>
      <c r="LJV102" s="1278"/>
      <c r="LJW102" s="1278"/>
      <c r="LJX102" s="1278"/>
      <c r="LJY102" s="1278"/>
      <c r="LJZ102" s="1278"/>
      <c r="LKA102" s="1278"/>
      <c r="LKB102" s="1278"/>
      <c r="LKC102" s="1278"/>
      <c r="LKD102" s="1278"/>
      <c r="LKE102" s="1278"/>
      <c r="LKF102" s="1278"/>
      <c r="LKG102" s="1278"/>
      <c r="LKH102" s="1278"/>
      <c r="LKI102" s="1278"/>
      <c r="LKJ102" s="1278"/>
      <c r="LKK102" s="1278"/>
      <c r="LKL102" s="1278"/>
      <c r="LKM102" s="1278"/>
      <c r="LKN102" s="1278"/>
      <c r="LKO102" s="1278"/>
      <c r="LKP102" s="1278"/>
      <c r="LKQ102" s="1278"/>
      <c r="LKR102" s="1278"/>
      <c r="LKS102" s="1278"/>
      <c r="LKT102" s="1278"/>
      <c r="LKU102" s="1278"/>
      <c r="LKV102" s="1278"/>
      <c r="LKW102" s="1278"/>
      <c r="LKX102" s="1278"/>
      <c r="LKY102" s="1278"/>
      <c r="LKZ102" s="1278"/>
      <c r="LLA102" s="1278"/>
      <c r="LLB102" s="1278"/>
      <c r="LLC102" s="1278"/>
      <c r="LLD102" s="1278"/>
      <c r="LLE102" s="1278"/>
      <c r="LLF102" s="1278"/>
      <c r="LLG102" s="1278"/>
      <c r="LLH102" s="1278"/>
      <c r="LLI102" s="1278"/>
      <c r="LLJ102" s="1278"/>
      <c r="LLK102" s="1278"/>
      <c r="LLL102" s="1278"/>
      <c r="LLM102" s="1278"/>
      <c r="LLN102" s="1278"/>
      <c r="LLO102" s="1278"/>
      <c r="LLP102" s="1278"/>
      <c r="LLQ102" s="1278"/>
      <c r="LLR102" s="1278"/>
      <c r="LLS102" s="1278"/>
      <c r="LLT102" s="1278"/>
      <c r="LLU102" s="1278"/>
      <c r="LLV102" s="1278"/>
      <c r="LLW102" s="1278"/>
      <c r="LLX102" s="1278"/>
      <c r="LLY102" s="1278"/>
      <c r="LLZ102" s="1278"/>
      <c r="LMA102" s="1278"/>
      <c r="LMB102" s="1278"/>
      <c r="LMC102" s="1278"/>
      <c r="LMD102" s="1278"/>
      <c r="LME102" s="1278"/>
      <c r="LMF102" s="1278"/>
      <c r="LMG102" s="1278"/>
      <c r="LMH102" s="1278"/>
      <c r="LMI102" s="1278"/>
      <c r="LMJ102" s="1278"/>
      <c r="LMK102" s="1278"/>
      <c r="LML102" s="1278"/>
      <c r="LMM102" s="1278"/>
      <c r="LMN102" s="1278"/>
      <c r="LMO102" s="1278"/>
      <c r="LMP102" s="1278"/>
      <c r="LMQ102" s="1278"/>
      <c r="LMR102" s="1278"/>
      <c r="LMS102" s="1278"/>
      <c r="LMT102" s="1278"/>
      <c r="LMU102" s="1278"/>
      <c r="LMV102" s="1278"/>
      <c r="LMW102" s="1278"/>
      <c r="LMX102" s="1278"/>
      <c r="LMY102" s="1278"/>
      <c r="LMZ102" s="1278"/>
      <c r="LNA102" s="1278"/>
      <c r="LNB102" s="1278"/>
      <c r="LNC102" s="1278"/>
      <c r="LND102" s="1278"/>
      <c r="LNE102" s="1278"/>
      <c r="LNF102" s="1278"/>
      <c r="LNG102" s="1278"/>
      <c r="LNH102" s="1278"/>
      <c r="LNI102" s="1278"/>
      <c r="LNJ102" s="1278"/>
      <c r="LNK102" s="1278"/>
      <c r="LNL102" s="1278"/>
      <c r="LNM102" s="1278"/>
      <c r="LNN102" s="1278"/>
      <c r="LNO102" s="1278"/>
      <c r="LNP102" s="1278"/>
      <c r="LNQ102" s="1278"/>
      <c r="LNR102" s="1278"/>
      <c r="LNS102" s="1278"/>
      <c r="LNT102" s="1278"/>
      <c r="LNU102" s="1278"/>
      <c r="LNV102" s="1278"/>
      <c r="LNW102" s="1278"/>
      <c r="LNX102" s="1278"/>
      <c r="LNY102" s="1278"/>
      <c r="LNZ102" s="1278"/>
      <c r="LOA102" s="1278"/>
      <c r="LOB102" s="1278"/>
      <c r="LOC102" s="1278"/>
      <c r="LOD102" s="1278"/>
      <c r="LOE102" s="1278"/>
      <c r="LOF102" s="1278"/>
      <c r="LOG102" s="1278"/>
      <c r="LOH102" s="1278"/>
      <c r="LOI102" s="1278"/>
      <c r="LOJ102" s="1278"/>
      <c r="LOK102" s="1278"/>
      <c r="LOL102" s="1278"/>
      <c r="LOM102" s="1278"/>
      <c r="LON102" s="1278"/>
      <c r="LOO102" s="1278"/>
      <c r="LOP102" s="1278"/>
      <c r="LOQ102" s="1278"/>
      <c r="LOR102" s="1278"/>
      <c r="LOS102" s="1278"/>
      <c r="LOT102" s="1278"/>
      <c r="LOU102" s="1278"/>
      <c r="LOV102" s="1278"/>
      <c r="LOW102" s="1278"/>
      <c r="LOX102" s="1278"/>
      <c r="LOY102" s="1278"/>
      <c r="LOZ102" s="1278"/>
      <c r="LPA102" s="1278"/>
      <c r="LPB102" s="1278"/>
      <c r="LPC102" s="1278"/>
      <c r="LPD102" s="1278"/>
      <c r="LPE102" s="1278"/>
      <c r="LPF102" s="1278"/>
      <c r="LPG102" s="1278"/>
      <c r="LPH102" s="1278"/>
      <c r="LPI102" s="1278"/>
      <c r="LPJ102" s="1278"/>
      <c r="LPK102" s="1278"/>
      <c r="LPL102" s="1278"/>
      <c r="LPM102" s="1278"/>
      <c r="LPN102" s="1278"/>
      <c r="LPO102" s="1278"/>
      <c r="LPP102" s="1278"/>
      <c r="LPQ102" s="1278"/>
      <c r="LPR102" s="1278"/>
      <c r="LPS102" s="1278"/>
      <c r="LPT102" s="1278"/>
      <c r="LPU102" s="1278"/>
      <c r="LPV102" s="1278"/>
      <c r="LPW102" s="1278"/>
      <c r="LPX102" s="1278"/>
      <c r="LPY102" s="1278"/>
      <c r="LPZ102" s="1278"/>
      <c r="LQA102" s="1278"/>
      <c r="LQB102" s="1278"/>
      <c r="LQC102" s="1278"/>
      <c r="LQD102" s="1278"/>
      <c r="LQE102" s="1278"/>
      <c r="LQF102" s="1278"/>
      <c r="LQG102" s="1278"/>
      <c r="LQH102" s="1278"/>
      <c r="LQI102" s="1278"/>
      <c r="LQJ102" s="1278"/>
      <c r="LQK102" s="1278"/>
      <c r="LQL102" s="1278"/>
      <c r="LQM102" s="1278"/>
      <c r="LQN102" s="1278"/>
      <c r="LQO102" s="1278"/>
      <c r="LQP102" s="1278"/>
      <c r="LQQ102" s="1278"/>
      <c r="LQR102" s="1278"/>
      <c r="LQS102" s="1278"/>
      <c r="LQT102" s="1278"/>
      <c r="LQU102" s="1278"/>
      <c r="LQV102" s="1278"/>
      <c r="LQW102" s="1278"/>
      <c r="LQX102" s="1278"/>
      <c r="LQY102" s="1278"/>
      <c r="LQZ102" s="1278"/>
      <c r="LRA102" s="1278"/>
      <c r="LRB102" s="1278"/>
      <c r="LRC102" s="1278"/>
      <c r="LRD102" s="1278"/>
      <c r="LRE102" s="1278"/>
      <c r="LRF102" s="1278"/>
      <c r="LRG102" s="1278"/>
      <c r="LRH102" s="1278"/>
      <c r="LRI102" s="1278"/>
      <c r="LRJ102" s="1278"/>
      <c r="LRK102" s="1278"/>
      <c r="LRL102" s="1278"/>
      <c r="LRM102" s="1278"/>
      <c r="LRN102" s="1278"/>
      <c r="LRO102" s="1278"/>
      <c r="LRP102" s="1278"/>
      <c r="LRQ102" s="1278"/>
      <c r="LRR102" s="1278"/>
      <c r="LRS102" s="1278"/>
      <c r="LRT102" s="1278"/>
      <c r="LRU102" s="1278"/>
      <c r="LRV102" s="1278"/>
      <c r="LRW102" s="1278"/>
      <c r="LRX102" s="1278"/>
      <c r="LRY102" s="1278"/>
      <c r="LRZ102" s="1278"/>
      <c r="LSA102" s="1278"/>
      <c r="LSB102" s="1278"/>
      <c r="LSC102" s="1278"/>
      <c r="LSD102" s="1278"/>
      <c r="LSE102" s="1278"/>
      <c r="LSF102" s="1278"/>
      <c r="LSG102" s="1278"/>
      <c r="LSH102" s="1278"/>
      <c r="LSI102" s="1278"/>
      <c r="LSJ102" s="1278"/>
      <c r="LSK102" s="1278"/>
      <c r="LSL102" s="1278"/>
      <c r="LSM102" s="1278"/>
      <c r="LSN102" s="1278"/>
      <c r="LSO102" s="1278"/>
      <c r="LSP102" s="1278"/>
      <c r="LSQ102" s="1278"/>
      <c r="LSR102" s="1278"/>
      <c r="LSS102" s="1278"/>
      <c r="LST102" s="1278"/>
      <c r="LSU102" s="1278"/>
      <c r="LSV102" s="1278"/>
      <c r="LSW102" s="1278"/>
      <c r="LSX102" s="1278"/>
      <c r="LSY102" s="1278"/>
      <c r="LSZ102" s="1278"/>
      <c r="LTA102" s="1278"/>
      <c r="LTB102" s="1278"/>
      <c r="LTC102" s="1278"/>
      <c r="LTD102" s="1278"/>
      <c r="LTE102" s="1278"/>
      <c r="LTF102" s="1278"/>
      <c r="LTG102" s="1278"/>
      <c r="LTH102" s="1278"/>
      <c r="LTI102" s="1278"/>
      <c r="LTJ102" s="1278"/>
      <c r="LTK102" s="1278"/>
      <c r="LTL102" s="1278"/>
      <c r="LTM102" s="1278"/>
      <c r="LTN102" s="1278"/>
      <c r="LTO102" s="1278"/>
      <c r="LTP102" s="1278"/>
      <c r="LTQ102" s="1278"/>
      <c r="LTR102" s="1278"/>
      <c r="LTS102" s="1278"/>
      <c r="LTT102" s="1278"/>
      <c r="LTU102" s="1278"/>
      <c r="LTV102" s="1278"/>
      <c r="LTW102" s="1278"/>
      <c r="LTX102" s="1278"/>
      <c r="LTY102" s="1278"/>
      <c r="LTZ102" s="1278"/>
      <c r="LUA102" s="1278"/>
      <c r="LUB102" s="1278"/>
      <c r="LUC102" s="1278"/>
      <c r="LUD102" s="1278"/>
      <c r="LUE102" s="1278"/>
      <c r="LUF102" s="1278"/>
      <c r="LUG102" s="1278"/>
      <c r="LUH102" s="1278"/>
      <c r="LUI102" s="1278"/>
      <c r="LUJ102" s="1278"/>
      <c r="LUK102" s="1278"/>
      <c r="LUL102" s="1278"/>
      <c r="LUM102" s="1278"/>
      <c r="LUN102" s="1278"/>
      <c r="LUO102" s="1278"/>
      <c r="LUP102" s="1278"/>
      <c r="LUQ102" s="1278"/>
      <c r="LUR102" s="1278"/>
      <c r="LUS102" s="1278"/>
      <c r="LUT102" s="1278"/>
      <c r="LUU102" s="1278"/>
      <c r="LUV102" s="1278"/>
      <c r="LUW102" s="1278"/>
      <c r="LUX102" s="1278"/>
      <c r="LUY102" s="1278"/>
      <c r="LUZ102" s="1278"/>
      <c r="LVA102" s="1278"/>
      <c r="LVB102" s="1278"/>
      <c r="LVC102" s="1278"/>
      <c r="LVD102" s="1278"/>
      <c r="LVE102" s="1278"/>
      <c r="LVF102" s="1278"/>
      <c r="LVG102" s="1278"/>
      <c r="LVH102" s="1278"/>
      <c r="LVI102" s="1278"/>
      <c r="LVJ102" s="1278"/>
      <c r="LVK102" s="1278"/>
      <c r="LVL102" s="1278"/>
      <c r="LVM102" s="1278"/>
      <c r="LVN102" s="1278"/>
      <c r="LVO102" s="1278"/>
      <c r="LVP102" s="1278"/>
      <c r="LVQ102" s="1278"/>
      <c r="LVR102" s="1278"/>
      <c r="LVS102" s="1278"/>
      <c r="LVT102" s="1278"/>
      <c r="LVU102" s="1278"/>
      <c r="LVV102" s="1278"/>
      <c r="LVW102" s="1278"/>
      <c r="LVX102" s="1278"/>
      <c r="LVY102" s="1278"/>
      <c r="LVZ102" s="1278"/>
      <c r="LWA102" s="1278"/>
      <c r="LWB102" s="1278"/>
      <c r="LWC102" s="1278"/>
      <c r="LWD102" s="1278"/>
      <c r="LWE102" s="1278"/>
      <c r="LWF102" s="1278"/>
      <c r="LWG102" s="1278"/>
      <c r="LWH102" s="1278"/>
      <c r="LWI102" s="1278"/>
      <c r="LWJ102" s="1278"/>
      <c r="LWK102" s="1278"/>
      <c r="LWL102" s="1278"/>
      <c r="LWM102" s="1278"/>
      <c r="LWN102" s="1278"/>
      <c r="LWO102" s="1278"/>
      <c r="LWP102" s="1278"/>
      <c r="LWQ102" s="1278"/>
      <c r="LWR102" s="1278"/>
      <c r="LWS102" s="1278"/>
      <c r="LWT102" s="1278"/>
      <c r="LWU102" s="1278"/>
      <c r="LWV102" s="1278"/>
      <c r="LWW102" s="1278"/>
      <c r="LWX102" s="1278"/>
      <c r="LWY102" s="1278"/>
      <c r="LWZ102" s="1278"/>
      <c r="LXA102" s="1278"/>
      <c r="LXB102" s="1278"/>
      <c r="LXC102" s="1278"/>
      <c r="LXD102" s="1278"/>
      <c r="LXE102" s="1278"/>
      <c r="LXF102" s="1278"/>
      <c r="LXG102" s="1278"/>
      <c r="LXH102" s="1278"/>
      <c r="LXI102" s="1278"/>
      <c r="LXJ102" s="1278"/>
      <c r="LXK102" s="1278"/>
      <c r="LXL102" s="1278"/>
      <c r="LXM102" s="1278"/>
      <c r="LXN102" s="1278"/>
      <c r="LXO102" s="1278"/>
      <c r="LXP102" s="1278"/>
      <c r="LXQ102" s="1278"/>
      <c r="LXR102" s="1278"/>
      <c r="LXS102" s="1278"/>
      <c r="LXT102" s="1278"/>
      <c r="LXU102" s="1278"/>
      <c r="LXV102" s="1278"/>
      <c r="LXW102" s="1278"/>
      <c r="LXX102" s="1278"/>
      <c r="LXY102" s="1278"/>
      <c r="LXZ102" s="1278"/>
      <c r="LYA102" s="1278"/>
      <c r="LYB102" s="1278"/>
      <c r="LYC102" s="1278"/>
      <c r="LYD102" s="1278"/>
      <c r="LYE102" s="1278"/>
      <c r="LYF102" s="1278"/>
      <c r="LYG102" s="1278"/>
      <c r="LYH102" s="1278"/>
      <c r="LYI102" s="1278"/>
      <c r="LYJ102" s="1278"/>
      <c r="LYK102" s="1278"/>
      <c r="LYL102" s="1278"/>
      <c r="LYM102" s="1278"/>
      <c r="LYN102" s="1278"/>
      <c r="LYO102" s="1278"/>
      <c r="LYP102" s="1278"/>
      <c r="LYQ102" s="1278"/>
      <c r="LYR102" s="1278"/>
      <c r="LYS102" s="1278"/>
      <c r="LYT102" s="1278"/>
      <c r="LYU102" s="1278"/>
      <c r="LYV102" s="1278"/>
      <c r="LYW102" s="1278"/>
      <c r="LYX102" s="1278"/>
      <c r="LYY102" s="1278"/>
      <c r="LYZ102" s="1278"/>
      <c r="LZA102" s="1278"/>
      <c r="LZB102" s="1278"/>
      <c r="LZC102" s="1278"/>
      <c r="LZD102" s="1278"/>
      <c r="LZE102" s="1278"/>
      <c r="LZF102" s="1278"/>
      <c r="LZG102" s="1278"/>
      <c r="LZH102" s="1278"/>
      <c r="LZI102" s="1278"/>
      <c r="LZJ102" s="1278"/>
      <c r="LZK102" s="1278"/>
      <c r="LZL102" s="1278"/>
      <c r="LZM102" s="1278"/>
      <c r="LZN102" s="1278"/>
      <c r="LZO102" s="1278"/>
      <c r="LZP102" s="1278"/>
      <c r="LZQ102" s="1278"/>
      <c r="LZR102" s="1278"/>
      <c r="LZS102" s="1278"/>
      <c r="LZT102" s="1278"/>
      <c r="LZU102" s="1278"/>
      <c r="LZV102" s="1278"/>
      <c r="LZW102" s="1278"/>
      <c r="LZX102" s="1278"/>
      <c r="LZY102" s="1278"/>
      <c r="LZZ102" s="1278"/>
      <c r="MAA102" s="1278"/>
      <c r="MAB102" s="1278"/>
      <c r="MAC102" s="1278"/>
      <c r="MAD102" s="1278"/>
      <c r="MAE102" s="1278"/>
      <c r="MAF102" s="1278"/>
      <c r="MAG102" s="1278"/>
      <c r="MAH102" s="1278"/>
      <c r="MAI102" s="1278"/>
      <c r="MAJ102" s="1278"/>
      <c r="MAK102" s="1278"/>
      <c r="MAL102" s="1278"/>
      <c r="MAM102" s="1278"/>
      <c r="MAN102" s="1278"/>
      <c r="MAO102" s="1278"/>
      <c r="MAP102" s="1278"/>
      <c r="MAQ102" s="1278"/>
      <c r="MAR102" s="1278"/>
      <c r="MAS102" s="1278"/>
      <c r="MAT102" s="1278"/>
      <c r="MAU102" s="1278"/>
      <c r="MAV102" s="1278"/>
      <c r="MAW102" s="1278"/>
      <c r="MAX102" s="1278"/>
      <c r="MAY102" s="1278"/>
      <c r="MAZ102" s="1278"/>
      <c r="MBA102" s="1278"/>
      <c r="MBB102" s="1278"/>
      <c r="MBC102" s="1278"/>
      <c r="MBD102" s="1278"/>
      <c r="MBE102" s="1278"/>
      <c r="MBF102" s="1278"/>
      <c r="MBG102" s="1278"/>
      <c r="MBH102" s="1278"/>
      <c r="MBI102" s="1278"/>
      <c r="MBJ102" s="1278"/>
      <c r="MBK102" s="1278"/>
      <c r="MBL102" s="1278"/>
      <c r="MBM102" s="1278"/>
      <c r="MBN102" s="1278"/>
      <c r="MBO102" s="1278"/>
      <c r="MBP102" s="1278"/>
      <c r="MBQ102" s="1278"/>
      <c r="MBR102" s="1278"/>
      <c r="MBS102" s="1278"/>
      <c r="MBT102" s="1278"/>
      <c r="MBU102" s="1278"/>
      <c r="MBV102" s="1278"/>
      <c r="MBW102" s="1278"/>
      <c r="MBX102" s="1278"/>
      <c r="MBY102" s="1278"/>
      <c r="MBZ102" s="1278"/>
      <c r="MCA102" s="1278"/>
      <c r="MCB102" s="1278"/>
      <c r="MCC102" s="1278"/>
      <c r="MCD102" s="1278"/>
      <c r="MCE102" s="1278"/>
      <c r="MCF102" s="1278"/>
      <c r="MCG102" s="1278"/>
      <c r="MCH102" s="1278"/>
      <c r="MCI102" s="1278"/>
      <c r="MCJ102" s="1278"/>
      <c r="MCK102" s="1278"/>
      <c r="MCL102" s="1278"/>
      <c r="MCM102" s="1278"/>
      <c r="MCN102" s="1278"/>
      <c r="MCO102" s="1278"/>
      <c r="MCP102" s="1278"/>
      <c r="MCQ102" s="1278"/>
      <c r="MCR102" s="1278"/>
      <c r="MCS102" s="1278"/>
      <c r="MCT102" s="1278"/>
      <c r="MCU102" s="1278"/>
      <c r="MCV102" s="1278"/>
      <c r="MCW102" s="1278"/>
      <c r="MCX102" s="1278"/>
      <c r="MCY102" s="1278"/>
      <c r="MCZ102" s="1278"/>
      <c r="MDA102" s="1278"/>
      <c r="MDB102" s="1278"/>
      <c r="MDC102" s="1278"/>
      <c r="MDD102" s="1278"/>
      <c r="MDE102" s="1278"/>
      <c r="MDF102" s="1278"/>
      <c r="MDG102" s="1278"/>
      <c r="MDH102" s="1278"/>
      <c r="MDI102" s="1278"/>
      <c r="MDJ102" s="1278"/>
      <c r="MDK102" s="1278"/>
      <c r="MDL102" s="1278"/>
      <c r="MDM102" s="1278"/>
      <c r="MDN102" s="1278"/>
      <c r="MDO102" s="1278"/>
      <c r="MDP102" s="1278"/>
      <c r="MDQ102" s="1278"/>
      <c r="MDR102" s="1278"/>
      <c r="MDS102" s="1278"/>
      <c r="MDT102" s="1278"/>
      <c r="MDU102" s="1278"/>
      <c r="MDV102" s="1278"/>
      <c r="MDW102" s="1278"/>
      <c r="MDX102" s="1278"/>
      <c r="MDY102" s="1278"/>
      <c r="MDZ102" s="1278"/>
      <c r="MEA102" s="1278"/>
      <c r="MEB102" s="1278"/>
      <c r="MEC102" s="1278"/>
      <c r="MED102" s="1278"/>
      <c r="MEE102" s="1278"/>
      <c r="MEF102" s="1278"/>
      <c r="MEG102" s="1278"/>
      <c r="MEH102" s="1278"/>
      <c r="MEI102" s="1278"/>
      <c r="MEJ102" s="1278"/>
      <c r="MEK102" s="1278"/>
      <c r="MEL102" s="1278"/>
      <c r="MEM102" s="1278"/>
      <c r="MEN102" s="1278"/>
      <c r="MEO102" s="1278"/>
      <c r="MEP102" s="1278"/>
      <c r="MEQ102" s="1278"/>
      <c r="MER102" s="1278"/>
      <c r="MES102" s="1278"/>
      <c r="MET102" s="1278"/>
      <c r="MEU102" s="1278"/>
      <c r="MEV102" s="1278"/>
      <c r="MEW102" s="1278"/>
      <c r="MEX102" s="1278"/>
      <c r="MEY102" s="1278"/>
      <c r="MEZ102" s="1278"/>
      <c r="MFA102" s="1278"/>
      <c r="MFB102" s="1278"/>
      <c r="MFC102" s="1278"/>
      <c r="MFD102" s="1278"/>
      <c r="MFE102" s="1278"/>
      <c r="MFF102" s="1278"/>
      <c r="MFG102" s="1278"/>
      <c r="MFH102" s="1278"/>
      <c r="MFI102" s="1278"/>
      <c r="MFJ102" s="1278"/>
      <c r="MFK102" s="1278"/>
      <c r="MFL102" s="1278"/>
      <c r="MFM102" s="1278"/>
      <c r="MFN102" s="1278"/>
      <c r="MFO102" s="1278"/>
      <c r="MFP102" s="1278"/>
      <c r="MFQ102" s="1278"/>
      <c r="MFR102" s="1278"/>
      <c r="MFS102" s="1278"/>
      <c r="MFT102" s="1278"/>
      <c r="MFU102" s="1278"/>
      <c r="MFV102" s="1278"/>
      <c r="MFW102" s="1278"/>
      <c r="MFX102" s="1278"/>
      <c r="MFY102" s="1278"/>
      <c r="MFZ102" s="1278"/>
      <c r="MGA102" s="1278"/>
      <c r="MGB102" s="1278"/>
      <c r="MGC102" s="1278"/>
      <c r="MGD102" s="1278"/>
      <c r="MGE102" s="1278"/>
      <c r="MGF102" s="1278"/>
      <c r="MGG102" s="1278"/>
      <c r="MGH102" s="1278"/>
      <c r="MGI102" s="1278"/>
      <c r="MGJ102" s="1278"/>
      <c r="MGK102" s="1278"/>
      <c r="MGL102" s="1278"/>
      <c r="MGM102" s="1278"/>
      <c r="MGN102" s="1278"/>
      <c r="MGO102" s="1278"/>
      <c r="MGP102" s="1278"/>
      <c r="MGQ102" s="1278"/>
      <c r="MGR102" s="1278"/>
      <c r="MGS102" s="1278"/>
      <c r="MGT102" s="1278"/>
      <c r="MGU102" s="1278"/>
      <c r="MGV102" s="1278"/>
      <c r="MGW102" s="1278"/>
      <c r="MGX102" s="1278"/>
      <c r="MGY102" s="1278"/>
      <c r="MGZ102" s="1278"/>
      <c r="MHA102" s="1278"/>
      <c r="MHB102" s="1278"/>
      <c r="MHC102" s="1278"/>
      <c r="MHD102" s="1278"/>
      <c r="MHE102" s="1278"/>
      <c r="MHF102" s="1278"/>
      <c r="MHG102" s="1278"/>
      <c r="MHH102" s="1278"/>
      <c r="MHI102" s="1278"/>
      <c r="MHJ102" s="1278"/>
      <c r="MHK102" s="1278"/>
      <c r="MHL102" s="1278"/>
      <c r="MHM102" s="1278"/>
      <c r="MHN102" s="1278"/>
      <c r="MHO102" s="1278"/>
      <c r="MHP102" s="1278"/>
      <c r="MHQ102" s="1278"/>
      <c r="MHR102" s="1278"/>
      <c r="MHS102" s="1278"/>
      <c r="MHT102" s="1278"/>
      <c r="MHU102" s="1278"/>
      <c r="MHV102" s="1278"/>
      <c r="MHW102" s="1278"/>
      <c r="MHX102" s="1278"/>
      <c r="MHY102" s="1278"/>
      <c r="MHZ102" s="1278"/>
      <c r="MIA102" s="1278"/>
      <c r="MIB102" s="1278"/>
      <c r="MIC102" s="1278"/>
      <c r="MID102" s="1278"/>
      <c r="MIE102" s="1278"/>
      <c r="MIF102" s="1278"/>
      <c r="MIG102" s="1278"/>
      <c r="MIH102" s="1278"/>
      <c r="MII102" s="1278"/>
      <c r="MIJ102" s="1278"/>
      <c r="MIK102" s="1278"/>
      <c r="MIL102" s="1278"/>
      <c r="MIM102" s="1278"/>
      <c r="MIN102" s="1278"/>
      <c r="MIO102" s="1278"/>
      <c r="MIP102" s="1278"/>
      <c r="MIQ102" s="1278"/>
      <c r="MIR102" s="1278"/>
      <c r="MIS102" s="1278"/>
      <c r="MIT102" s="1278"/>
      <c r="MIU102" s="1278"/>
      <c r="MIV102" s="1278"/>
      <c r="MIW102" s="1278"/>
      <c r="MIX102" s="1278"/>
      <c r="MIY102" s="1278"/>
      <c r="MIZ102" s="1278"/>
      <c r="MJA102" s="1278"/>
      <c r="MJB102" s="1278"/>
      <c r="MJC102" s="1278"/>
      <c r="MJD102" s="1278"/>
      <c r="MJE102" s="1278"/>
      <c r="MJF102" s="1278"/>
      <c r="MJG102" s="1278"/>
      <c r="MJH102" s="1278"/>
      <c r="MJI102" s="1278"/>
      <c r="MJJ102" s="1278"/>
      <c r="MJK102" s="1278"/>
      <c r="MJL102" s="1278"/>
      <c r="MJM102" s="1278"/>
      <c r="MJN102" s="1278"/>
      <c r="MJO102" s="1278"/>
      <c r="MJP102" s="1278"/>
      <c r="MJQ102" s="1278"/>
      <c r="MJR102" s="1278"/>
      <c r="MJS102" s="1278"/>
      <c r="MJT102" s="1278"/>
      <c r="MJU102" s="1278"/>
      <c r="MJV102" s="1278"/>
      <c r="MJW102" s="1278"/>
      <c r="MJX102" s="1278"/>
      <c r="MJY102" s="1278"/>
      <c r="MJZ102" s="1278"/>
      <c r="MKA102" s="1278"/>
      <c r="MKB102" s="1278"/>
      <c r="MKC102" s="1278"/>
      <c r="MKD102" s="1278"/>
      <c r="MKE102" s="1278"/>
      <c r="MKF102" s="1278"/>
      <c r="MKG102" s="1278"/>
      <c r="MKH102" s="1278"/>
      <c r="MKI102" s="1278"/>
      <c r="MKJ102" s="1278"/>
      <c r="MKK102" s="1278"/>
      <c r="MKL102" s="1278"/>
      <c r="MKM102" s="1278"/>
      <c r="MKN102" s="1278"/>
      <c r="MKO102" s="1278"/>
      <c r="MKP102" s="1278"/>
      <c r="MKQ102" s="1278"/>
      <c r="MKR102" s="1278"/>
      <c r="MKS102" s="1278"/>
      <c r="MKT102" s="1278"/>
      <c r="MKU102" s="1278"/>
      <c r="MKV102" s="1278"/>
      <c r="MKW102" s="1278"/>
      <c r="MKX102" s="1278"/>
      <c r="MKY102" s="1278"/>
      <c r="MKZ102" s="1278"/>
      <c r="MLA102" s="1278"/>
      <c r="MLB102" s="1278"/>
      <c r="MLC102" s="1278"/>
      <c r="MLD102" s="1278"/>
      <c r="MLE102" s="1278"/>
      <c r="MLF102" s="1278"/>
      <c r="MLG102" s="1278"/>
      <c r="MLH102" s="1278"/>
      <c r="MLI102" s="1278"/>
      <c r="MLJ102" s="1278"/>
      <c r="MLK102" s="1278"/>
      <c r="MLL102" s="1278"/>
      <c r="MLM102" s="1278"/>
      <c r="MLN102" s="1278"/>
      <c r="MLO102" s="1278"/>
      <c r="MLP102" s="1278"/>
      <c r="MLQ102" s="1278"/>
      <c r="MLR102" s="1278"/>
      <c r="MLS102" s="1278"/>
      <c r="MLT102" s="1278"/>
      <c r="MLU102" s="1278"/>
      <c r="MLV102" s="1278"/>
      <c r="MLW102" s="1278"/>
      <c r="MLX102" s="1278"/>
      <c r="MLY102" s="1278"/>
      <c r="MLZ102" s="1278"/>
      <c r="MMA102" s="1278"/>
      <c r="MMB102" s="1278"/>
      <c r="MMC102" s="1278"/>
      <c r="MMD102" s="1278"/>
      <c r="MME102" s="1278"/>
      <c r="MMF102" s="1278"/>
      <c r="MMG102" s="1278"/>
      <c r="MMH102" s="1278"/>
      <c r="MMI102" s="1278"/>
      <c r="MMJ102" s="1278"/>
      <c r="MMK102" s="1278"/>
      <c r="MML102" s="1278"/>
      <c r="MMM102" s="1278"/>
      <c r="MMN102" s="1278"/>
      <c r="MMO102" s="1278"/>
      <c r="MMP102" s="1278"/>
      <c r="MMQ102" s="1278"/>
      <c r="MMR102" s="1278"/>
      <c r="MMS102" s="1278"/>
      <c r="MMT102" s="1278"/>
      <c r="MMU102" s="1278"/>
      <c r="MMV102" s="1278"/>
      <c r="MMW102" s="1278"/>
      <c r="MMX102" s="1278"/>
      <c r="MMY102" s="1278"/>
      <c r="MMZ102" s="1278"/>
      <c r="MNA102" s="1278"/>
      <c r="MNB102" s="1278"/>
      <c r="MNC102" s="1278"/>
      <c r="MND102" s="1278"/>
      <c r="MNE102" s="1278"/>
      <c r="MNF102" s="1278"/>
      <c r="MNG102" s="1278"/>
      <c r="MNH102" s="1278"/>
      <c r="MNI102" s="1278"/>
      <c r="MNJ102" s="1278"/>
      <c r="MNK102" s="1278"/>
      <c r="MNL102" s="1278"/>
      <c r="MNM102" s="1278"/>
      <c r="MNN102" s="1278"/>
      <c r="MNO102" s="1278"/>
      <c r="MNP102" s="1278"/>
      <c r="MNQ102" s="1278"/>
      <c r="MNR102" s="1278"/>
      <c r="MNS102" s="1278"/>
      <c r="MNT102" s="1278"/>
      <c r="MNU102" s="1278"/>
      <c r="MNV102" s="1278"/>
      <c r="MNW102" s="1278"/>
      <c r="MNX102" s="1278"/>
      <c r="MNY102" s="1278"/>
      <c r="MNZ102" s="1278"/>
      <c r="MOA102" s="1278"/>
      <c r="MOB102" s="1278"/>
      <c r="MOC102" s="1278"/>
      <c r="MOD102" s="1278"/>
      <c r="MOE102" s="1278"/>
      <c r="MOF102" s="1278"/>
      <c r="MOG102" s="1278"/>
      <c r="MOH102" s="1278"/>
      <c r="MOI102" s="1278"/>
      <c r="MOJ102" s="1278"/>
      <c r="MOK102" s="1278"/>
      <c r="MOL102" s="1278"/>
      <c r="MOM102" s="1278"/>
      <c r="MON102" s="1278"/>
      <c r="MOO102" s="1278"/>
      <c r="MOP102" s="1278"/>
      <c r="MOQ102" s="1278"/>
      <c r="MOR102" s="1278"/>
      <c r="MOS102" s="1278"/>
      <c r="MOT102" s="1278"/>
      <c r="MOU102" s="1278"/>
      <c r="MOV102" s="1278"/>
      <c r="MOW102" s="1278"/>
      <c r="MOX102" s="1278"/>
      <c r="MOY102" s="1278"/>
      <c r="MOZ102" s="1278"/>
      <c r="MPA102" s="1278"/>
      <c r="MPB102" s="1278"/>
      <c r="MPC102" s="1278"/>
      <c r="MPD102" s="1278"/>
      <c r="MPE102" s="1278"/>
      <c r="MPF102" s="1278"/>
      <c r="MPG102" s="1278"/>
      <c r="MPH102" s="1278"/>
      <c r="MPI102" s="1278"/>
      <c r="MPJ102" s="1278"/>
      <c r="MPK102" s="1278"/>
      <c r="MPL102" s="1278"/>
      <c r="MPM102" s="1278"/>
      <c r="MPN102" s="1278"/>
      <c r="MPO102" s="1278"/>
      <c r="MPP102" s="1278"/>
      <c r="MPQ102" s="1278"/>
      <c r="MPR102" s="1278"/>
      <c r="MPS102" s="1278"/>
      <c r="MPT102" s="1278"/>
      <c r="MPU102" s="1278"/>
      <c r="MPV102" s="1278"/>
      <c r="MPW102" s="1278"/>
      <c r="MPX102" s="1278"/>
      <c r="MPY102" s="1278"/>
      <c r="MPZ102" s="1278"/>
      <c r="MQA102" s="1278"/>
      <c r="MQB102" s="1278"/>
      <c r="MQC102" s="1278"/>
      <c r="MQD102" s="1278"/>
      <c r="MQE102" s="1278"/>
      <c r="MQF102" s="1278"/>
      <c r="MQG102" s="1278"/>
      <c r="MQH102" s="1278"/>
      <c r="MQI102" s="1278"/>
      <c r="MQJ102" s="1278"/>
      <c r="MQK102" s="1278"/>
      <c r="MQL102" s="1278"/>
      <c r="MQM102" s="1278"/>
      <c r="MQN102" s="1278"/>
      <c r="MQO102" s="1278"/>
      <c r="MQP102" s="1278"/>
      <c r="MQQ102" s="1278"/>
      <c r="MQR102" s="1278"/>
      <c r="MQS102" s="1278"/>
      <c r="MQT102" s="1278"/>
      <c r="MQU102" s="1278"/>
      <c r="MQV102" s="1278"/>
      <c r="MQW102" s="1278"/>
      <c r="MQX102" s="1278"/>
      <c r="MQY102" s="1278"/>
      <c r="MQZ102" s="1278"/>
      <c r="MRA102" s="1278"/>
      <c r="MRB102" s="1278"/>
      <c r="MRC102" s="1278"/>
      <c r="MRD102" s="1278"/>
      <c r="MRE102" s="1278"/>
      <c r="MRF102" s="1278"/>
      <c r="MRG102" s="1278"/>
      <c r="MRH102" s="1278"/>
      <c r="MRI102" s="1278"/>
      <c r="MRJ102" s="1278"/>
      <c r="MRK102" s="1278"/>
      <c r="MRL102" s="1278"/>
      <c r="MRM102" s="1278"/>
      <c r="MRN102" s="1278"/>
      <c r="MRO102" s="1278"/>
      <c r="MRP102" s="1278"/>
      <c r="MRQ102" s="1278"/>
      <c r="MRR102" s="1278"/>
      <c r="MRS102" s="1278"/>
      <c r="MRT102" s="1278"/>
      <c r="MRU102" s="1278"/>
      <c r="MRV102" s="1278"/>
      <c r="MRW102" s="1278"/>
      <c r="MRX102" s="1278"/>
      <c r="MRY102" s="1278"/>
      <c r="MRZ102" s="1278"/>
      <c r="MSA102" s="1278"/>
      <c r="MSB102" s="1278"/>
      <c r="MSC102" s="1278"/>
      <c r="MSD102" s="1278"/>
      <c r="MSE102" s="1278"/>
      <c r="MSF102" s="1278"/>
      <c r="MSG102" s="1278"/>
      <c r="MSH102" s="1278"/>
      <c r="MSI102" s="1278"/>
      <c r="MSJ102" s="1278"/>
      <c r="MSK102" s="1278"/>
      <c r="MSL102" s="1278"/>
      <c r="MSM102" s="1278"/>
      <c r="MSN102" s="1278"/>
      <c r="MSO102" s="1278"/>
      <c r="MSP102" s="1278"/>
      <c r="MSQ102" s="1278"/>
      <c r="MSR102" s="1278"/>
      <c r="MSS102" s="1278"/>
      <c r="MST102" s="1278"/>
      <c r="MSU102" s="1278"/>
      <c r="MSV102" s="1278"/>
      <c r="MSW102" s="1278"/>
      <c r="MSX102" s="1278"/>
      <c r="MSY102" s="1278"/>
      <c r="MSZ102" s="1278"/>
      <c r="MTA102" s="1278"/>
      <c r="MTB102" s="1278"/>
      <c r="MTC102" s="1278"/>
      <c r="MTD102" s="1278"/>
      <c r="MTE102" s="1278"/>
      <c r="MTF102" s="1278"/>
      <c r="MTG102" s="1278"/>
      <c r="MTH102" s="1278"/>
      <c r="MTI102" s="1278"/>
      <c r="MTJ102" s="1278"/>
      <c r="MTK102" s="1278"/>
      <c r="MTL102" s="1278"/>
      <c r="MTM102" s="1278"/>
      <c r="MTN102" s="1278"/>
      <c r="MTO102" s="1278"/>
      <c r="MTP102" s="1278"/>
      <c r="MTQ102" s="1278"/>
      <c r="MTR102" s="1278"/>
      <c r="MTS102" s="1278"/>
      <c r="MTT102" s="1278"/>
      <c r="MTU102" s="1278"/>
      <c r="MTV102" s="1278"/>
      <c r="MTW102" s="1278"/>
      <c r="MTX102" s="1278"/>
      <c r="MTY102" s="1278"/>
      <c r="MTZ102" s="1278"/>
      <c r="MUA102" s="1278"/>
      <c r="MUB102" s="1278"/>
      <c r="MUC102" s="1278"/>
      <c r="MUD102" s="1278"/>
      <c r="MUE102" s="1278"/>
      <c r="MUF102" s="1278"/>
      <c r="MUG102" s="1278"/>
      <c r="MUH102" s="1278"/>
      <c r="MUI102" s="1278"/>
      <c r="MUJ102" s="1278"/>
      <c r="MUK102" s="1278"/>
      <c r="MUL102" s="1278"/>
      <c r="MUM102" s="1278"/>
      <c r="MUN102" s="1278"/>
      <c r="MUO102" s="1278"/>
      <c r="MUP102" s="1278"/>
      <c r="MUQ102" s="1278"/>
      <c r="MUR102" s="1278"/>
      <c r="MUS102" s="1278"/>
      <c r="MUT102" s="1278"/>
      <c r="MUU102" s="1278"/>
      <c r="MUV102" s="1278"/>
      <c r="MUW102" s="1278"/>
      <c r="MUX102" s="1278"/>
      <c r="MUY102" s="1278"/>
      <c r="MUZ102" s="1278"/>
      <c r="MVA102" s="1278"/>
      <c r="MVB102" s="1278"/>
      <c r="MVC102" s="1278"/>
      <c r="MVD102" s="1278"/>
      <c r="MVE102" s="1278"/>
      <c r="MVF102" s="1278"/>
      <c r="MVG102" s="1278"/>
      <c r="MVH102" s="1278"/>
      <c r="MVI102" s="1278"/>
      <c r="MVJ102" s="1278"/>
      <c r="MVK102" s="1278"/>
      <c r="MVL102" s="1278"/>
      <c r="MVM102" s="1278"/>
      <c r="MVN102" s="1278"/>
      <c r="MVO102" s="1278"/>
      <c r="MVP102" s="1278"/>
      <c r="MVQ102" s="1278"/>
      <c r="MVR102" s="1278"/>
      <c r="MVS102" s="1278"/>
      <c r="MVT102" s="1278"/>
      <c r="MVU102" s="1278"/>
      <c r="MVV102" s="1278"/>
      <c r="MVW102" s="1278"/>
      <c r="MVX102" s="1278"/>
      <c r="MVY102" s="1278"/>
      <c r="MVZ102" s="1278"/>
      <c r="MWA102" s="1278"/>
      <c r="MWB102" s="1278"/>
      <c r="MWC102" s="1278"/>
      <c r="MWD102" s="1278"/>
      <c r="MWE102" s="1278"/>
      <c r="MWF102" s="1278"/>
      <c r="MWG102" s="1278"/>
      <c r="MWH102" s="1278"/>
      <c r="MWI102" s="1278"/>
      <c r="MWJ102" s="1278"/>
      <c r="MWK102" s="1278"/>
      <c r="MWL102" s="1278"/>
      <c r="MWM102" s="1278"/>
      <c r="MWN102" s="1278"/>
      <c r="MWO102" s="1278"/>
      <c r="MWP102" s="1278"/>
      <c r="MWQ102" s="1278"/>
      <c r="MWR102" s="1278"/>
      <c r="MWS102" s="1278"/>
      <c r="MWT102" s="1278"/>
      <c r="MWU102" s="1278"/>
      <c r="MWV102" s="1278"/>
      <c r="MWW102" s="1278"/>
      <c r="MWX102" s="1278"/>
      <c r="MWY102" s="1278"/>
      <c r="MWZ102" s="1278"/>
      <c r="MXA102" s="1278"/>
      <c r="MXB102" s="1278"/>
      <c r="MXC102" s="1278"/>
      <c r="MXD102" s="1278"/>
      <c r="MXE102" s="1278"/>
      <c r="MXF102" s="1278"/>
      <c r="MXG102" s="1278"/>
      <c r="MXH102" s="1278"/>
      <c r="MXI102" s="1278"/>
      <c r="MXJ102" s="1278"/>
      <c r="MXK102" s="1278"/>
      <c r="MXL102" s="1278"/>
      <c r="MXM102" s="1278"/>
      <c r="MXN102" s="1278"/>
      <c r="MXO102" s="1278"/>
      <c r="MXP102" s="1278"/>
      <c r="MXQ102" s="1278"/>
      <c r="MXR102" s="1278"/>
      <c r="MXS102" s="1278"/>
      <c r="MXT102" s="1278"/>
      <c r="MXU102" s="1278"/>
      <c r="MXV102" s="1278"/>
      <c r="MXW102" s="1278"/>
      <c r="MXX102" s="1278"/>
      <c r="MXY102" s="1278"/>
      <c r="MXZ102" s="1278"/>
      <c r="MYA102" s="1278"/>
      <c r="MYB102" s="1278"/>
      <c r="MYC102" s="1278"/>
      <c r="MYD102" s="1278"/>
      <c r="MYE102" s="1278"/>
      <c r="MYF102" s="1278"/>
      <c r="MYG102" s="1278"/>
      <c r="MYH102" s="1278"/>
      <c r="MYI102" s="1278"/>
      <c r="MYJ102" s="1278"/>
      <c r="MYK102" s="1278"/>
      <c r="MYL102" s="1278"/>
      <c r="MYM102" s="1278"/>
      <c r="MYN102" s="1278"/>
      <c r="MYO102" s="1278"/>
      <c r="MYP102" s="1278"/>
      <c r="MYQ102" s="1278"/>
      <c r="MYR102" s="1278"/>
      <c r="MYS102" s="1278"/>
      <c r="MYT102" s="1278"/>
      <c r="MYU102" s="1278"/>
      <c r="MYV102" s="1278"/>
      <c r="MYW102" s="1278"/>
      <c r="MYX102" s="1278"/>
      <c r="MYY102" s="1278"/>
      <c r="MYZ102" s="1278"/>
      <c r="MZA102" s="1278"/>
      <c r="MZB102" s="1278"/>
      <c r="MZC102" s="1278"/>
      <c r="MZD102" s="1278"/>
      <c r="MZE102" s="1278"/>
      <c r="MZF102" s="1278"/>
      <c r="MZG102" s="1278"/>
      <c r="MZH102" s="1278"/>
      <c r="MZI102" s="1278"/>
      <c r="MZJ102" s="1278"/>
      <c r="MZK102" s="1278"/>
      <c r="MZL102" s="1278"/>
      <c r="MZM102" s="1278"/>
      <c r="MZN102" s="1278"/>
      <c r="MZO102" s="1278"/>
      <c r="MZP102" s="1278"/>
      <c r="MZQ102" s="1278"/>
      <c r="MZR102" s="1278"/>
      <c r="MZS102" s="1278"/>
      <c r="MZT102" s="1278"/>
      <c r="MZU102" s="1278"/>
      <c r="MZV102" s="1278"/>
      <c r="MZW102" s="1278"/>
      <c r="MZX102" s="1278"/>
      <c r="MZY102" s="1278"/>
      <c r="MZZ102" s="1278"/>
      <c r="NAA102" s="1278"/>
      <c r="NAB102" s="1278"/>
      <c r="NAC102" s="1278"/>
      <c r="NAD102" s="1278"/>
      <c r="NAE102" s="1278"/>
      <c r="NAF102" s="1278"/>
      <c r="NAG102" s="1278"/>
      <c r="NAH102" s="1278"/>
      <c r="NAI102" s="1278"/>
      <c r="NAJ102" s="1278"/>
      <c r="NAK102" s="1278"/>
      <c r="NAL102" s="1278"/>
      <c r="NAM102" s="1278"/>
      <c r="NAN102" s="1278"/>
      <c r="NAO102" s="1278"/>
      <c r="NAP102" s="1278"/>
      <c r="NAQ102" s="1278"/>
      <c r="NAR102" s="1278"/>
      <c r="NAS102" s="1278"/>
      <c r="NAT102" s="1278"/>
      <c r="NAU102" s="1278"/>
      <c r="NAV102" s="1278"/>
      <c r="NAW102" s="1278"/>
      <c r="NAX102" s="1278"/>
      <c r="NAY102" s="1278"/>
      <c r="NAZ102" s="1278"/>
      <c r="NBA102" s="1278"/>
      <c r="NBB102" s="1278"/>
      <c r="NBC102" s="1278"/>
      <c r="NBD102" s="1278"/>
      <c r="NBE102" s="1278"/>
      <c r="NBF102" s="1278"/>
      <c r="NBG102" s="1278"/>
      <c r="NBH102" s="1278"/>
      <c r="NBI102" s="1278"/>
      <c r="NBJ102" s="1278"/>
      <c r="NBK102" s="1278"/>
      <c r="NBL102" s="1278"/>
      <c r="NBM102" s="1278"/>
      <c r="NBN102" s="1278"/>
      <c r="NBO102" s="1278"/>
      <c r="NBP102" s="1278"/>
      <c r="NBQ102" s="1278"/>
      <c r="NBR102" s="1278"/>
      <c r="NBS102" s="1278"/>
      <c r="NBT102" s="1278"/>
      <c r="NBU102" s="1278"/>
      <c r="NBV102" s="1278"/>
      <c r="NBW102" s="1278"/>
      <c r="NBX102" s="1278"/>
      <c r="NBY102" s="1278"/>
      <c r="NBZ102" s="1278"/>
      <c r="NCA102" s="1278"/>
      <c r="NCB102" s="1278"/>
      <c r="NCC102" s="1278"/>
      <c r="NCD102" s="1278"/>
      <c r="NCE102" s="1278"/>
      <c r="NCF102" s="1278"/>
      <c r="NCG102" s="1278"/>
      <c r="NCH102" s="1278"/>
      <c r="NCI102" s="1278"/>
      <c r="NCJ102" s="1278"/>
      <c r="NCK102" s="1278"/>
      <c r="NCL102" s="1278"/>
      <c r="NCM102" s="1278"/>
      <c r="NCN102" s="1278"/>
      <c r="NCO102" s="1278"/>
      <c r="NCP102" s="1278"/>
      <c r="NCQ102" s="1278"/>
      <c r="NCR102" s="1278"/>
      <c r="NCS102" s="1278"/>
      <c r="NCT102" s="1278"/>
      <c r="NCU102" s="1278"/>
      <c r="NCV102" s="1278"/>
      <c r="NCW102" s="1278"/>
      <c r="NCX102" s="1278"/>
      <c r="NCY102" s="1278"/>
      <c r="NCZ102" s="1278"/>
      <c r="NDA102" s="1278"/>
      <c r="NDB102" s="1278"/>
      <c r="NDC102" s="1278"/>
      <c r="NDD102" s="1278"/>
      <c r="NDE102" s="1278"/>
      <c r="NDF102" s="1278"/>
      <c r="NDG102" s="1278"/>
      <c r="NDH102" s="1278"/>
      <c r="NDI102" s="1278"/>
      <c r="NDJ102" s="1278"/>
      <c r="NDK102" s="1278"/>
      <c r="NDL102" s="1278"/>
      <c r="NDM102" s="1278"/>
      <c r="NDN102" s="1278"/>
      <c r="NDO102" s="1278"/>
      <c r="NDP102" s="1278"/>
      <c r="NDQ102" s="1278"/>
      <c r="NDR102" s="1278"/>
      <c r="NDS102" s="1278"/>
      <c r="NDT102" s="1278"/>
      <c r="NDU102" s="1278"/>
      <c r="NDV102" s="1278"/>
      <c r="NDW102" s="1278"/>
      <c r="NDX102" s="1278"/>
      <c r="NDY102" s="1278"/>
      <c r="NDZ102" s="1278"/>
      <c r="NEA102" s="1278"/>
      <c r="NEB102" s="1278"/>
      <c r="NEC102" s="1278"/>
      <c r="NED102" s="1278"/>
      <c r="NEE102" s="1278"/>
      <c r="NEF102" s="1278"/>
      <c r="NEG102" s="1278"/>
      <c r="NEH102" s="1278"/>
      <c r="NEI102" s="1278"/>
      <c r="NEJ102" s="1278"/>
      <c r="NEK102" s="1278"/>
      <c r="NEL102" s="1278"/>
      <c r="NEM102" s="1278"/>
      <c r="NEN102" s="1278"/>
      <c r="NEO102" s="1278"/>
      <c r="NEP102" s="1278"/>
      <c r="NEQ102" s="1278"/>
      <c r="NER102" s="1278"/>
      <c r="NES102" s="1278"/>
      <c r="NET102" s="1278"/>
      <c r="NEU102" s="1278"/>
      <c r="NEV102" s="1278"/>
      <c r="NEW102" s="1278"/>
      <c r="NEX102" s="1278"/>
      <c r="NEY102" s="1278"/>
      <c r="NEZ102" s="1278"/>
      <c r="NFA102" s="1278"/>
      <c r="NFB102" s="1278"/>
      <c r="NFC102" s="1278"/>
      <c r="NFD102" s="1278"/>
      <c r="NFE102" s="1278"/>
      <c r="NFF102" s="1278"/>
      <c r="NFG102" s="1278"/>
      <c r="NFH102" s="1278"/>
      <c r="NFI102" s="1278"/>
      <c r="NFJ102" s="1278"/>
      <c r="NFK102" s="1278"/>
      <c r="NFL102" s="1278"/>
      <c r="NFM102" s="1278"/>
      <c r="NFN102" s="1278"/>
      <c r="NFO102" s="1278"/>
      <c r="NFP102" s="1278"/>
      <c r="NFQ102" s="1278"/>
      <c r="NFR102" s="1278"/>
      <c r="NFS102" s="1278"/>
      <c r="NFT102" s="1278"/>
      <c r="NFU102" s="1278"/>
      <c r="NFV102" s="1278"/>
      <c r="NFW102" s="1278"/>
      <c r="NFX102" s="1278"/>
      <c r="NFY102" s="1278"/>
      <c r="NFZ102" s="1278"/>
      <c r="NGA102" s="1278"/>
      <c r="NGB102" s="1278"/>
      <c r="NGC102" s="1278"/>
      <c r="NGD102" s="1278"/>
      <c r="NGE102" s="1278"/>
      <c r="NGF102" s="1278"/>
      <c r="NGG102" s="1278"/>
      <c r="NGH102" s="1278"/>
      <c r="NGI102" s="1278"/>
      <c r="NGJ102" s="1278"/>
      <c r="NGK102" s="1278"/>
      <c r="NGL102" s="1278"/>
      <c r="NGM102" s="1278"/>
      <c r="NGN102" s="1278"/>
      <c r="NGO102" s="1278"/>
      <c r="NGP102" s="1278"/>
      <c r="NGQ102" s="1278"/>
      <c r="NGR102" s="1278"/>
      <c r="NGS102" s="1278"/>
      <c r="NGT102" s="1278"/>
      <c r="NGU102" s="1278"/>
      <c r="NGV102" s="1278"/>
      <c r="NGW102" s="1278"/>
      <c r="NGX102" s="1278"/>
      <c r="NGY102" s="1278"/>
      <c r="NGZ102" s="1278"/>
      <c r="NHA102" s="1278"/>
      <c r="NHB102" s="1278"/>
      <c r="NHC102" s="1278"/>
      <c r="NHD102" s="1278"/>
      <c r="NHE102" s="1278"/>
      <c r="NHF102" s="1278"/>
      <c r="NHG102" s="1278"/>
      <c r="NHH102" s="1278"/>
      <c r="NHI102" s="1278"/>
      <c r="NHJ102" s="1278"/>
      <c r="NHK102" s="1278"/>
      <c r="NHL102" s="1278"/>
      <c r="NHM102" s="1278"/>
      <c r="NHN102" s="1278"/>
      <c r="NHO102" s="1278"/>
      <c r="NHP102" s="1278"/>
      <c r="NHQ102" s="1278"/>
      <c r="NHR102" s="1278"/>
      <c r="NHS102" s="1278"/>
      <c r="NHT102" s="1278"/>
      <c r="NHU102" s="1278"/>
      <c r="NHV102" s="1278"/>
      <c r="NHW102" s="1278"/>
      <c r="NHX102" s="1278"/>
      <c r="NHY102" s="1278"/>
      <c r="NHZ102" s="1278"/>
      <c r="NIA102" s="1278"/>
      <c r="NIB102" s="1278"/>
      <c r="NIC102" s="1278"/>
      <c r="NID102" s="1278"/>
      <c r="NIE102" s="1278"/>
      <c r="NIF102" s="1278"/>
      <c r="NIG102" s="1278"/>
      <c r="NIH102" s="1278"/>
      <c r="NII102" s="1278"/>
      <c r="NIJ102" s="1278"/>
      <c r="NIK102" s="1278"/>
      <c r="NIL102" s="1278"/>
      <c r="NIM102" s="1278"/>
      <c r="NIN102" s="1278"/>
      <c r="NIO102" s="1278"/>
      <c r="NIP102" s="1278"/>
      <c r="NIQ102" s="1278"/>
      <c r="NIR102" s="1278"/>
      <c r="NIS102" s="1278"/>
      <c r="NIT102" s="1278"/>
      <c r="NIU102" s="1278"/>
      <c r="NIV102" s="1278"/>
      <c r="NIW102" s="1278"/>
      <c r="NIX102" s="1278"/>
      <c r="NIY102" s="1278"/>
      <c r="NIZ102" s="1278"/>
      <c r="NJA102" s="1278"/>
      <c r="NJB102" s="1278"/>
      <c r="NJC102" s="1278"/>
      <c r="NJD102" s="1278"/>
      <c r="NJE102" s="1278"/>
      <c r="NJF102" s="1278"/>
      <c r="NJG102" s="1278"/>
      <c r="NJH102" s="1278"/>
      <c r="NJI102" s="1278"/>
      <c r="NJJ102" s="1278"/>
      <c r="NJK102" s="1278"/>
      <c r="NJL102" s="1278"/>
      <c r="NJM102" s="1278"/>
      <c r="NJN102" s="1278"/>
      <c r="NJO102" s="1278"/>
      <c r="NJP102" s="1278"/>
      <c r="NJQ102" s="1278"/>
      <c r="NJR102" s="1278"/>
      <c r="NJS102" s="1278"/>
      <c r="NJT102" s="1278"/>
      <c r="NJU102" s="1278"/>
      <c r="NJV102" s="1278"/>
      <c r="NJW102" s="1278"/>
      <c r="NJX102" s="1278"/>
      <c r="NJY102" s="1278"/>
      <c r="NJZ102" s="1278"/>
      <c r="NKA102" s="1278"/>
      <c r="NKB102" s="1278"/>
      <c r="NKC102" s="1278"/>
      <c r="NKD102" s="1278"/>
      <c r="NKE102" s="1278"/>
      <c r="NKF102" s="1278"/>
      <c r="NKG102" s="1278"/>
      <c r="NKH102" s="1278"/>
      <c r="NKI102" s="1278"/>
      <c r="NKJ102" s="1278"/>
      <c r="NKK102" s="1278"/>
      <c r="NKL102" s="1278"/>
      <c r="NKM102" s="1278"/>
      <c r="NKN102" s="1278"/>
      <c r="NKO102" s="1278"/>
      <c r="NKP102" s="1278"/>
      <c r="NKQ102" s="1278"/>
      <c r="NKR102" s="1278"/>
      <c r="NKS102" s="1278"/>
      <c r="NKT102" s="1278"/>
      <c r="NKU102" s="1278"/>
      <c r="NKV102" s="1278"/>
      <c r="NKW102" s="1278"/>
      <c r="NKX102" s="1278"/>
      <c r="NKY102" s="1278"/>
      <c r="NKZ102" s="1278"/>
      <c r="NLA102" s="1278"/>
      <c r="NLB102" s="1278"/>
      <c r="NLC102" s="1278"/>
      <c r="NLD102" s="1278"/>
      <c r="NLE102" s="1278"/>
      <c r="NLF102" s="1278"/>
      <c r="NLG102" s="1278"/>
      <c r="NLH102" s="1278"/>
      <c r="NLI102" s="1278"/>
      <c r="NLJ102" s="1278"/>
      <c r="NLK102" s="1278"/>
      <c r="NLL102" s="1278"/>
      <c r="NLM102" s="1278"/>
      <c r="NLN102" s="1278"/>
      <c r="NLO102" s="1278"/>
      <c r="NLP102" s="1278"/>
      <c r="NLQ102" s="1278"/>
      <c r="NLR102" s="1278"/>
      <c r="NLS102" s="1278"/>
      <c r="NLT102" s="1278"/>
      <c r="NLU102" s="1278"/>
      <c r="NLV102" s="1278"/>
      <c r="NLW102" s="1278"/>
      <c r="NLX102" s="1278"/>
      <c r="NLY102" s="1278"/>
      <c r="NLZ102" s="1278"/>
      <c r="NMA102" s="1278"/>
      <c r="NMB102" s="1278"/>
      <c r="NMC102" s="1278"/>
      <c r="NMD102" s="1278"/>
      <c r="NME102" s="1278"/>
      <c r="NMF102" s="1278"/>
      <c r="NMG102" s="1278"/>
      <c r="NMH102" s="1278"/>
      <c r="NMI102" s="1278"/>
      <c r="NMJ102" s="1278"/>
      <c r="NMK102" s="1278"/>
      <c r="NML102" s="1278"/>
      <c r="NMM102" s="1278"/>
      <c r="NMN102" s="1278"/>
      <c r="NMO102" s="1278"/>
      <c r="NMP102" s="1278"/>
      <c r="NMQ102" s="1278"/>
      <c r="NMR102" s="1278"/>
      <c r="NMS102" s="1278"/>
      <c r="NMT102" s="1278"/>
      <c r="NMU102" s="1278"/>
      <c r="NMV102" s="1278"/>
      <c r="NMW102" s="1278"/>
      <c r="NMX102" s="1278"/>
      <c r="NMY102" s="1278"/>
      <c r="NMZ102" s="1278"/>
      <c r="NNA102" s="1278"/>
      <c r="NNB102" s="1278"/>
      <c r="NNC102" s="1278"/>
      <c r="NND102" s="1278"/>
      <c r="NNE102" s="1278"/>
      <c r="NNF102" s="1278"/>
      <c r="NNG102" s="1278"/>
      <c r="NNH102" s="1278"/>
      <c r="NNI102" s="1278"/>
      <c r="NNJ102" s="1278"/>
      <c r="NNK102" s="1278"/>
      <c r="NNL102" s="1278"/>
      <c r="NNM102" s="1278"/>
      <c r="NNN102" s="1278"/>
      <c r="NNO102" s="1278"/>
      <c r="NNP102" s="1278"/>
      <c r="NNQ102" s="1278"/>
      <c r="NNR102" s="1278"/>
      <c r="NNS102" s="1278"/>
      <c r="NNT102" s="1278"/>
      <c r="NNU102" s="1278"/>
      <c r="NNV102" s="1278"/>
      <c r="NNW102" s="1278"/>
      <c r="NNX102" s="1278"/>
      <c r="NNY102" s="1278"/>
      <c r="NNZ102" s="1278"/>
      <c r="NOA102" s="1278"/>
      <c r="NOB102" s="1278"/>
      <c r="NOC102" s="1278"/>
      <c r="NOD102" s="1278"/>
      <c r="NOE102" s="1278"/>
      <c r="NOF102" s="1278"/>
      <c r="NOG102" s="1278"/>
      <c r="NOH102" s="1278"/>
      <c r="NOI102" s="1278"/>
      <c r="NOJ102" s="1278"/>
      <c r="NOK102" s="1278"/>
      <c r="NOL102" s="1278"/>
      <c r="NOM102" s="1278"/>
      <c r="NON102" s="1278"/>
      <c r="NOO102" s="1278"/>
      <c r="NOP102" s="1278"/>
      <c r="NOQ102" s="1278"/>
      <c r="NOR102" s="1278"/>
      <c r="NOS102" s="1278"/>
      <c r="NOT102" s="1278"/>
      <c r="NOU102" s="1278"/>
      <c r="NOV102" s="1278"/>
      <c r="NOW102" s="1278"/>
      <c r="NOX102" s="1278"/>
      <c r="NOY102" s="1278"/>
      <c r="NOZ102" s="1278"/>
      <c r="NPA102" s="1278"/>
      <c r="NPB102" s="1278"/>
      <c r="NPC102" s="1278"/>
      <c r="NPD102" s="1278"/>
      <c r="NPE102" s="1278"/>
      <c r="NPF102" s="1278"/>
      <c r="NPG102" s="1278"/>
      <c r="NPH102" s="1278"/>
      <c r="NPI102" s="1278"/>
      <c r="NPJ102" s="1278"/>
      <c r="NPK102" s="1278"/>
      <c r="NPL102" s="1278"/>
      <c r="NPM102" s="1278"/>
      <c r="NPN102" s="1278"/>
      <c r="NPO102" s="1278"/>
      <c r="NPP102" s="1278"/>
      <c r="NPQ102" s="1278"/>
      <c r="NPR102" s="1278"/>
      <c r="NPS102" s="1278"/>
      <c r="NPT102" s="1278"/>
      <c r="NPU102" s="1278"/>
      <c r="NPV102" s="1278"/>
      <c r="NPW102" s="1278"/>
      <c r="NPX102" s="1278"/>
      <c r="NPY102" s="1278"/>
      <c r="NPZ102" s="1278"/>
      <c r="NQA102" s="1278"/>
      <c r="NQB102" s="1278"/>
      <c r="NQC102" s="1278"/>
      <c r="NQD102" s="1278"/>
      <c r="NQE102" s="1278"/>
      <c r="NQF102" s="1278"/>
      <c r="NQG102" s="1278"/>
      <c r="NQH102" s="1278"/>
      <c r="NQI102" s="1278"/>
      <c r="NQJ102" s="1278"/>
      <c r="NQK102" s="1278"/>
      <c r="NQL102" s="1278"/>
      <c r="NQM102" s="1278"/>
      <c r="NQN102" s="1278"/>
      <c r="NQO102" s="1278"/>
      <c r="NQP102" s="1278"/>
      <c r="NQQ102" s="1278"/>
      <c r="NQR102" s="1278"/>
      <c r="NQS102" s="1278"/>
      <c r="NQT102" s="1278"/>
      <c r="NQU102" s="1278"/>
      <c r="NQV102" s="1278"/>
      <c r="NQW102" s="1278"/>
      <c r="NQX102" s="1278"/>
      <c r="NQY102" s="1278"/>
      <c r="NQZ102" s="1278"/>
      <c r="NRA102" s="1278"/>
      <c r="NRB102" s="1278"/>
      <c r="NRC102" s="1278"/>
      <c r="NRD102" s="1278"/>
      <c r="NRE102" s="1278"/>
      <c r="NRF102" s="1278"/>
      <c r="NRG102" s="1278"/>
      <c r="NRH102" s="1278"/>
      <c r="NRI102" s="1278"/>
      <c r="NRJ102" s="1278"/>
      <c r="NRK102" s="1278"/>
      <c r="NRL102" s="1278"/>
      <c r="NRM102" s="1278"/>
      <c r="NRN102" s="1278"/>
      <c r="NRO102" s="1278"/>
      <c r="NRP102" s="1278"/>
      <c r="NRQ102" s="1278"/>
      <c r="NRR102" s="1278"/>
      <c r="NRS102" s="1278"/>
      <c r="NRT102" s="1278"/>
      <c r="NRU102" s="1278"/>
      <c r="NRV102" s="1278"/>
      <c r="NRW102" s="1278"/>
      <c r="NRX102" s="1278"/>
      <c r="NRY102" s="1278"/>
      <c r="NRZ102" s="1278"/>
      <c r="NSA102" s="1278"/>
      <c r="NSB102" s="1278"/>
      <c r="NSC102" s="1278"/>
      <c r="NSD102" s="1278"/>
      <c r="NSE102" s="1278"/>
      <c r="NSF102" s="1278"/>
      <c r="NSG102" s="1278"/>
      <c r="NSH102" s="1278"/>
      <c r="NSI102" s="1278"/>
      <c r="NSJ102" s="1278"/>
      <c r="NSK102" s="1278"/>
      <c r="NSL102" s="1278"/>
      <c r="NSM102" s="1278"/>
      <c r="NSN102" s="1278"/>
      <c r="NSO102" s="1278"/>
      <c r="NSP102" s="1278"/>
      <c r="NSQ102" s="1278"/>
      <c r="NSR102" s="1278"/>
      <c r="NSS102" s="1278"/>
      <c r="NST102" s="1278"/>
      <c r="NSU102" s="1278"/>
      <c r="NSV102" s="1278"/>
      <c r="NSW102" s="1278"/>
      <c r="NSX102" s="1278"/>
      <c r="NSY102" s="1278"/>
      <c r="NSZ102" s="1278"/>
      <c r="NTA102" s="1278"/>
      <c r="NTB102" s="1278"/>
      <c r="NTC102" s="1278"/>
      <c r="NTD102" s="1278"/>
      <c r="NTE102" s="1278"/>
      <c r="NTF102" s="1278"/>
      <c r="NTG102" s="1278"/>
      <c r="NTH102" s="1278"/>
      <c r="NTI102" s="1278"/>
      <c r="NTJ102" s="1278"/>
      <c r="NTK102" s="1278"/>
      <c r="NTL102" s="1278"/>
      <c r="NTM102" s="1278"/>
      <c r="NTN102" s="1278"/>
      <c r="NTO102" s="1278"/>
      <c r="NTP102" s="1278"/>
      <c r="NTQ102" s="1278"/>
      <c r="NTR102" s="1278"/>
      <c r="NTS102" s="1278"/>
      <c r="NTT102" s="1278"/>
      <c r="NTU102" s="1278"/>
      <c r="NTV102" s="1278"/>
      <c r="NTW102" s="1278"/>
      <c r="NTX102" s="1278"/>
      <c r="NTY102" s="1278"/>
      <c r="NTZ102" s="1278"/>
      <c r="NUA102" s="1278"/>
      <c r="NUB102" s="1278"/>
      <c r="NUC102" s="1278"/>
      <c r="NUD102" s="1278"/>
      <c r="NUE102" s="1278"/>
      <c r="NUF102" s="1278"/>
      <c r="NUG102" s="1278"/>
      <c r="NUH102" s="1278"/>
      <c r="NUI102" s="1278"/>
      <c r="NUJ102" s="1278"/>
      <c r="NUK102" s="1278"/>
      <c r="NUL102" s="1278"/>
      <c r="NUM102" s="1278"/>
      <c r="NUN102" s="1278"/>
      <c r="NUO102" s="1278"/>
      <c r="NUP102" s="1278"/>
      <c r="NUQ102" s="1278"/>
      <c r="NUR102" s="1278"/>
      <c r="NUS102" s="1278"/>
      <c r="NUT102" s="1278"/>
      <c r="NUU102" s="1278"/>
      <c r="NUV102" s="1278"/>
      <c r="NUW102" s="1278"/>
      <c r="NUX102" s="1278"/>
      <c r="NUY102" s="1278"/>
      <c r="NUZ102" s="1278"/>
      <c r="NVA102" s="1278"/>
      <c r="NVB102" s="1278"/>
      <c r="NVC102" s="1278"/>
      <c r="NVD102" s="1278"/>
      <c r="NVE102" s="1278"/>
      <c r="NVF102" s="1278"/>
      <c r="NVG102" s="1278"/>
      <c r="NVH102" s="1278"/>
      <c r="NVI102" s="1278"/>
      <c r="NVJ102" s="1278"/>
      <c r="NVK102" s="1278"/>
      <c r="NVL102" s="1278"/>
      <c r="NVM102" s="1278"/>
      <c r="NVN102" s="1278"/>
      <c r="NVO102" s="1278"/>
      <c r="NVP102" s="1278"/>
      <c r="NVQ102" s="1278"/>
      <c r="NVR102" s="1278"/>
      <c r="NVS102" s="1278"/>
      <c r="NVT102" s="1278"/>
      <c r="NVU102" s="1278"/>
      <c r="NVV102" s="1278"/>
      <c r="NVW102" s="1278"/>
      <c r="NVX102" s="1278"/>
      <c r="NVY102" s="1278"/>
      <c r="NVZ102" s="1278"/>
      <c r="NWA102" s="1278"/>
      <c r="NWB102" s="1278"/>
      <c r="NWC102" s="1278"/>
      <c r="NWD102" s="1278"/>
      <c r="NWE102" s="1278"/>
      <c r="NWF102" s="1278"/>
      <c r="NWG102" s="1278"/>
      <c r="NWH102" s="1278"/>
      <c r="NWI102" s="1278"/>
      <c r="NWJ102" s="1278"/>
      <c r="NWK102" s="1278"/>
      <c r="NWL102" s="1278"/>
      <c r="NWM102" s="1278"/>
      <c r="NWN102" s="1278"/>
      <c r="NWO102" s="1278"/>
      <c r="NWP102" s="1278"/>
      <c r="NWQ102" s="1278"/>
      <c r="NWR102" s="1278"/>
      <c r="NWS102" s="1278"/>
      <c r="NWT102" s="1278"/>
      <c r="NWU102" s="1278"/>
      <c r="NWV102" s="1278"/>
      <c r="NWW102" s="1278"/>
      <c r="NWX102" s="1278"/>
      <c r="NWY102" s="1278"/>
      <c r="NWZ102" s="1278"/>
      <c r="NXA102" s="1278"/>
      <c r="NXB102" s="1278"/>
      <c r="NXC102" s="1278"/>
      <c r="NXD102" s="1278"/>
      <c r="NXE102" s="1278"/>
      <c r="NXF102" s="1278"/>
      <c r="NXG102" s="1278"/>
      <c r="NXH102" s="1278"/>
      <c r="NXI102" s="1278"/>
      <c r="NXJ102" s="1278"/>
      <c r="NXK102" s="1278"/>
      <c r="NXL102" s="1278"/>
      <c r="NXM102" s="1278"/>
      <c r="NXN102" s="1278"/>
      <c r="NXO102" s="1278"/>
      <c r="NXP102" s="1278"/>
      <c r="NXQ102" s="1278"/>
      <c r="NXR102" s="1278"/>
      <c r="NXS102" s="1278"/>
      <c r="NXT102" s="1278"/>
      <c r="NXU102" s="1278"/>
      <c r="NXV102" s="1278"/>
      <c r="NXW102" s="1278"/>
      <c r="NXX102" s="1278"/>
      <c r="NXY102" s="1278"/>
      <c r="NXZ102" s="1278"/>
      <c r="NYA102" s="1278"/>
      <c r="NYB102" s="1278"/>
      <c r="NYC102" s="1278"/>
      <c r="NYD102" s="1278"/>
      <c r="NYE102" s="1278"/>
      <c r="NYF102" s="1278"/>
      <c r="NYG102" s="1278"/>
      <c r="NYH102" s="1278"/>
      <c r="NYI102" s="1278"/>
      <c r="NYJ102" s="1278"/>
      <c r="NYK102" s="1278"/>
      <c r="NYL102" s="1278"/>
      <c r="NYM102" s="1278"/>
      <c r="NYN102" s="1278"/>
      <c r="NYO102" s="1278"/>
      <c r="NYP102" s="1278"/>
      <c r="NYQ102" s="1278"/>
      <c r="NYR102" s="1278"/>
      <c r="NYS102" s="1278"/>
      <c r="NYT102" s="1278"/>
      <c r="NYU102" s="1278"/>
      <c r="NYV102" s="1278"/>
      <c r="NYW102" s="1278"/>
      <c r="NYX102" s="1278"/>
      <c r="NYY102" s="1278"/>
      <c r="NYZ102" s="1278"/>
      <c r="NZA102" s="1278"/>
      <c r="NZB102" s="1278"/>
      <c r="NZC102" s="1278"/>
      <c r="NZD102" s="1278"/>
      <c r="NZE102" s="1278"/>
      <c r="NZF102" s="1278"/>
      <c r="NZG102" s="1278"/>
      <c r="NZH102" s="1278"/>
      <c r="NZI102" s="1278"/>
      <c r="NZJ102" s="1278"/>
      <c r="NZK102" s="1278"/>
      <c r="NZL102" s="1278"/>
      <c r="NZM102" s="1278"/>
      <c r="NZN102" s="1278"/>
      <c r="NZO102" s="1278"/>
      <c r="NZP102" s="1278"/>
      <c r="NZQ102" s="1278"/>
      <c r="NZR102" s="1278"/>
      <c r="NZS102" s="1278"/>
      <c r="NZT102" s="1278"/>
      <c r="NZU102" s="1278"/>
      <c r="NZV102" s="1278"/>
      <c r="NZW102" s="1278"/>
      <c r="NZX102" s="1278"/>
      <c r="NZY102" s="1278"/>
      <c r="NZZ102" s="1278"/>
      <c r="OAA102" s="1278"/>
      <c r="OAB102" s="1278"/>
      <c r="OAC102" s="1278"/>
      <c r="OAD102" s="1278"/>
      <c r="OAE102" s="1278"/>
      <c r="OAF102" s="1278"/>
      <c r="OAG102" s="1278"/>
      <c r="OAH102" s="1278"/>
      <c r="OAI102" s="1278"/>
      <c r="OAJ102" s="1278"/>
      <c r="OAK102" s="1278"/>
      <c r="OAL102" s="1278"/>
      <c r="OAM102" s="1278"/>
      <c r="OAN102" s="1278"/>
      <c r="OAO102" s="1278"/>
      <c r="OAP102" s="1278"/>
      <c r="OAQ102" s="1278"/>
      <c r="OAR102" s="1278"/>
      <c r="OAS102" s="1278"/>
      <c r="OAT102" s="1278"/>
      <c r="OAU102" s="1278"/>
      <c r="OAV102" s="1278"/>
      <c r="OAW102" s="1278"/>
      <c r="OAX102" s="1278"/>
      <c r="OAY102" s="1278"/>
      <c r="OAZ102" s="1278"/>
      <c r="OBA102" s="1278"/>
      <c r="OBB102" s="1278"/>
      <c r="OBC102" s="1278"/>
      <c r="OBD102" s="1278"/>
      <c r="OBE102" s="1278"/>
      <c r="OBF102" s="1278"/>
      <c r="OBG102" s="1278"/>
      <c r="OBH102" s="1278"/>
      <c r="OBI102" s="1278"/>
      <c r="OBJ102" s="1278"/>
      <c r="OBK102" s="1278"/>
      <c r="OBL102" s="1278"/>
      <c r="OBM102" s="1278"/>
      <c r="OBN102" s="1278"/>
      <c r="OBO102" s="1278"/>
      <c r="OBP102" s="1278"/>
      <c r="OBQ102" s="1278"/>
      <c r="OBR102" s="1278"/>
      <c r="OBS102" s="1278"/>
      <c r="OBT102" s="1278"/>
      <c r="OBU102" s="1278"/>
      <c r="OBV102" s="1278"/>
      <c r="OBW102" s="1278"/>
      <c r="OBX102" s="1278"/>
      <c r="OBY102" s="1278"/>
      <c r="OBZ102" s="1278"/>
      <c r="OCA102" s="1278"/>
      <c r="OCB102" s="1278"/>
      <c r="OCC102" s="1278"/>
      <c r="OCD102" s="1278"/>
      <c r="OCE102" s="1278"/>
      <c r="OCF102" s="1278"/>
      <c r="OCG102" s="1278"/>
      <c r="OCH102" s="1278"/>
      <c r="OCI102" s="1278"/>
      <c r="OCJ102" s="1278"/>
      <c r="OCK102" s="1278"/>
      <c r="OCL102" s="1278"/>
      <c r="OCM102" s="1278"/>
      <c r="OCN102" s="1278"/>
      <c r="OCO102" s="1278"/>
      <c r="OCP102" s="1278"/>
      <c r="OCQ102" s="1278"/>
      <c r="OCR102" s="1278"/>
      <c r="OCS102" s="1278"/>
      <c r="OCT102" s="1278"/>
      <c r="OCU102" s="1278"/>
      <c r="OCV102" s="1278"/>
      <c r="OCW102" s="1278"/>
      <c r="OCX102" s="1278"/>
      <c r="OCY102" s="1278"/>
      <c r="OCZ102" s="1278"/>
      <c r="ODA102" s="1278"/>
      <c r="ODB102" s="1278"/>
      <c r="ODC102" s="1278"/>
      <c r="ODD102" s="1278"/>
      <c r="ODE102" s="1278"/>
      <c r="ODF102" s="1278"/>
      <c r="ODG102" s="1278"/>
      <c r="ODH102" s="1278"/>
      <c r="ODI102" s="1278"/>
      <c r="ODJ102" s="1278"/>
      <c r="ODK102" s="1278"/>
      <c r="ODL102" s="1278"/>
      <c r="ODM102" s="1278"/>
      <c r="ODN102" s="1278"/>
      <c r="ODO102" s="1278"/>
      <c r="ODP102" s="1278"/>
      <c r="ODQ102" s="1278"/>
      <c r="ODR102" s="1278"/>
      <c r="ODS102" s="1278"/>
      <c r="ODT102" s="1278"/>
      <c r="ODU102" s="1278"/>
      <c r="ODV102" s="1278"/>
      <c r="ODW102" s="1278"/>
      <c r="ODX102" s="1278"/>
      <c r="ODY102" s="1278"/>
      <c r="ODZ102" s="1278"/>
      <c r="OEA102" s="1278"/>
      <c r="OEB102" s="1278"/>
      <c r="OEC102" s="1278"/>
      <c r="OED102" s="1278"/>
      <c r="OEE102" s="1278"/>
      <c r="OEF102" s="1278"/>
      <c r="OEG102" s="1278"/>
      <c r="OEH102" s="1278"/>
      <c r="OEI102" s="1278"/>
      <c r="OEJ102" s="1278"/>
      <c r="OEK102" s="1278"/>
      <c r="OEL102" s="1278"/>
      <c r="OEM102" s="1278"/>
      <c r="OEN102" s="1278"/>
      <c r="OEO102" s="1278"/>
      <c r="OEP102" s="1278"/>
      <c r="OEQ102" s="1278"/>
      <c r="OER102" s="1278"/>
      <c r="OES102" s="1278"/>
      <c r="OET102" s="1278"/>
      <c r="OEU102" s="1278"/>
      <c r="OEV102" s="1278"/>
      <c r="OEW102" s="1278"/>
      <c r="OEX102" s="1278"/>
      <c r="OEY102" s="1278"/>
      <c r="OEZ102" s="1278"/>
      <c r="OFA102" s="1278"/>
      <c r="OFB102" s="1278"/>
      <c r="OFC102" s="1278"/>
      <c r="OFD102" s="1278"/>
      <c r="OFE102" s="1278"/>
      <c r="OFF102" s="1278"/>
      <c r="OFG102" s="1278"/>
      <c r="OFH102" s="1278"/>
      <c r="OFI102" s="1278"/>
      <c r="OFJ102" s="1278"/>
      <c r="OFK102" s="1278"/>
      <c r="OFL102" s="1278"/>
      <c r="OFM102" s="1278"/>
      <c r="OFN102" s="1278"/>
      <c r="OFO102" s="1278"/>
      <c r="OFP102" s="1278"/>
      <c r="OFQ102" s="1278"/>
      <c r="OFR102" s="1278"/>
      <c r="OFS102" s="1278"/>
      <c r="OFT102" s="1278"/>
      <c r="OFU102" s="1278"/>
      <c r="OFV102" s="1278"/>
      <c r="OFW102" s="1278"/>
      <c r="OFX102" s="1278"/>
      <c r="OFY102" s="1278"/>
      <c r="OFZ102" s="1278"/>
      <c r="OGA102" s="1278"/>
      <c r="OGB102" s="1278"/>
      <c r="OGC102" s="1278"/>
      <c r="OGD102" s="1278"/>
      <c r="OGE102" s="1278"/>
      <c r="OGF102" s="1278"/>
      <c r="OGG102" s="1278"/>
      <c r="OGH102" s="1278"/>
      <c r="OGI102" s="1278"/>
      <c r="OGJ102" s="1278"/>
      <c r="OGK102" s="1278"/>
      <c r="OGL102" s="1278"/>
      <c r="OGM102" s="1278"/>
      <c r="OGN102" s="1278"/>
      <c r="OGO102" s="1278"/>
      <c r="OGP102" s="1278"/>
      <c r="OGQ102" s="1278"/>
      <c r="OGR102" s="1278"/>
      <c r="OGS102" s="1278"/>
      <c r="OGT102" s="1278"/>
      <c r="OGU102" s="1278"/>
      <c r="OGV102" s="1278"/>
      <c r="OGW102" s="1278"/>
      <c r="OGX102" s="1278"/>
      <c r="OGY102" s="1278"/>
      <c r="OGZ102" s="1278"/>
      <c r="OHA102" s="1278"/>
      <c r="OHB102" s="1278"/>
      <c r="OHC102" s="1278"/>
      <c r="OHD102" s="1278"/>
      <c r="OHE102" s="1278"/>
      <c r="OHF102" s="1278"/>
      <c r="OHG102" s="1278"/>
      <c r="OHH102" s="1278"/>
      <c r="OHI102" s="1278"/>
      <c r="OHJ102" s="1278"/>
      <c r="OHK102" s="1278"/>
      <c r="OHL102" s="1278"/>
      <c r="OHM102" s="1278"/>
      <c r="OHN102" s="1278"/>
      <c r="OHO102" s="1278"/>
      <c r="OHP102" s="1278"/>
      <c r="OHQ102" s="1278"/>
      <c r="OHR102" s="1278"/>
      <c r="OHS102" s="1278"/>
      <c r="OHT102" s="1278"/>
      <c r="OHU102" s="1278"/>
      <c r="OHV102" s="1278"/>
      <c r="OHW102" s="1278"/>
      <c r="OHX102" s="1278"/>
      <c r="OHY102" s="1278"/>
      <c r="OHZ102" s="1278"/>
      <c r="OIA102" s="1278"/>
      <c r="OIB102" s="1278"/>
      <c r="OIC102" s="1278"/>
      <c r="OID102" s="1278"/>
      <c r="OIE102" s="1278"/>
      <c r="OIF102" s="1278"/>
      <c r="OIG102" s="1278"/>
      <c r="OIH102" s="1278"/>
      <c r="OII102" s="1278"/>
      <c r="OIJ102" s="1278"/>
      <c r="OIK102" s="1278"/>
      <c r="OIL102" s="1278"/>
      <c r="OIM102" s="1278"/>
      <c r="OIN102" s="1278"/>
      <c r="OIO102" s="1278"/>
      <c r="OIP102" s="1278"/>
      <c r="OIQ102" s="1278"/>
      <c r="OIR102" s="1278"/>
      <c r="OIS102" s="1278"/>
      <c r="OIT102" s="1278"/>
      <c r="OIU102" s="1278"/>
      <c r="OIV102" s="1278"/>
      <c r="OIW102" s="1278"/>
      <c r="OIX102" s="1278"/>
      <c r="OIY102" s="1278"/>
      <c r="OIZ102" s="1278"/>
      <c r="OJA102" s="1278"/>
      <c r="OJB102" s="1278"/>
      <c r="OJC102" s="1278"/>
      <c r="OJD102" s="1278"/>
      <c r="OJE102" s="1278"/>
      <c r="OJF102" s="1278"/>
      <c r="OJG102" s="1278"/>
      <c r="OJH102" s="1278"/>
      <c r="OJI102" s="1278"/>
      <c r="OJJ102" s="1278"/>
      <c r="OJK102" s="1278"/>
      <c r="OJL102" s="1278"/>
      <c r="OJM102" s="1278"/>
      <c r="OJN102" s="1278"/>
      <c r="OJO102" s="1278"/>
      <c r="OJP102" s="1278"/>
      <c r="OJQ102" s="1278"/>
      <c r="OJR102" s="1278"/>
      <c r="OJS102" s="1278"/>
      <c r="OJT102" s="1278"/>
      <c r="OJU102" s="1278"/>
      <c r="OJV102" s="1278"/>
      <c r="OJW102" s="1278"/>
      <c r="OJX102" s="1278"/>
      <c r="OJY102" s="1278"/>
      <c r="OJZ102" s="1278"/>
      <c r="OKA102" s="1278"/>
      <c r="OKB102" s="1278"/>
      <c r="OKC102" s="1278"/>
      <c r="OKD102" s="1278"/>
      <c r="OKE102" s="1278"/>
      <c r="OKF102" s="1278"/>
      <c r="OKG102" s="1278"/>
      <c r="OKH102" s="1278"/>
      <c r="OKI102" s="1278"/>
      <c r="OKJ102" s="1278"/>
      <c r="OKK102" s="1278"/>
      <c r="OKL102" s="1278"/>
      <c r="OKM102" s="1278"/>
      <c r="OKN102" s="1278"/>
      <c r="OKO102" s="1278"/>
      <c r="OKP102" s="1278"/>
      <c r="OKQ102" s="1278"/>
      <c r="OKR102" s="1278"/>
      <c r="OKS102" s="1278"/>
      <c r="OKT102" s="1278"/>
      <c r="OKU102" s="1278"/>
      <c r="OKV102" s="1278"/>
      <c r="OKW102" s="1278"/>
      <c r="OKX102" s="1278"/>
      <c r="OKY102" s="1278"/>
      <c r="OKZ102" s="1278"/>
      <c r="OLA102" s="1278"/>
      <c r="OLB102" s="1278"/>
      <c r="OLC102" s="1278"/>
      <c r="OLD102" s="1278"/>
      <c r="OLE102" s="1278"/>
      <c r="OLF102" s="1278"/>
      <c r="OLG102" s="1278"/>
      <c r="OLH102" s="1278"/>
      <c r="OLI102" s="1278"/>
      <c r="OLJ102" s="1278"/>
      <c r="OLK102" s="1278"/>
      <c r="OLL102" s="1278"/>
      <c r="OLM102" s="1278"/>
      <c r="OLN102" s="1278"/>
      <c r="OLO102" s="1278"/>
      <c r="OLP102" s="1278"/>
      <c r="OLQ102" s="1278"/>
      <c r="OLR102" s="1278"/>
      <c r="OLS102" s="1278"/>
      <c r="OLT102" s="1278"/>
      <c r="OLU102" s="1278"/>
      <c r="OLV102" s="1278"/>
      <c r="OLW102" s="1278"/>
      <c r="OLX102" s="1278"/>
      <c r="OLY102" s="1278"/>
      <c r="OLZ102" s="1278"/>
      <c r="OMA102" s="1278"/>
      <c r="OMB102" s="1278"/>
      <c r="OMC102" s="1278"/>
      <c r="OMD102" s="1278"/>
      <c r="OME102" s="1278"/>
      <c r="OMF102" s="1278"/>
      <c r="OMG102" s="1278"/>
      <c r="OMH102" s="1278"/>
      <c r="OMI102" s="1278"/>
      <c r="OMJ102" s="1278"/>
      <c r="OMK102" s="1278"/>
      <c r="OML102" s="1278"/>
      <c r="OMM102" s="1278"/>
      <c r="OMN102" s="1278"/>
      <c r="OMO102" s="1278"/>
      <c r="OMP102" s="1278"/>
      <c r="OMQ102" s="1278"/>
      <c r="OMR102" s="1278"/>
      <c r="OMS102" s="1278"/>
      <c r="OMT102" s="1278"/>
      <c r="OMU102" s="1278"/>
      <c r="OMV102" s="1278"/>
      <c r="OMW102" s="1278"/>
      <c r="OMX102" s="1278"/>
      <c r="OMY102" s="1278"/>
      <c r="OMZ102" s="1278"/>
      <c r="ONA102" s="1278"/>
      <c r="ONB102" s="1278"/>
      <c r="ONC102" s="1278"/>
      <c r="OND102" s="1278"/>
      <c r="ONE102" s="1278"/>
      <c r="ONF102" s="1278"/>
      <c r="ONG102" s="1278"/>
      <c r="ONH102" s="1278"/>
      <c r="ONI102" s="1278"/>
      <c r="ONJ102" s="1278"/>
      <c r="ONK102" s="1278"/>
      <c r="ONL102" s="1278"/>
      <c r="ONM102" s="1278"/>
      <c r="ONN102" s="1278"/>
      <c r="ONO102" s="1278"/>
      <c r="ONP102" s="1278"/>
      <c r="ONQ102" s="1278"/>
      <c r="ONR102" s="1278"/>
      <c r="ONS102" s="1278"/>
      <c r="ONT102" s="1278"/>
      <c r="ONU102" s="1278"/>
      <c r="ONV102" s="1278"/>
      <c r="ONW102" s="1278"/>
      <c r="ONX102" s="1278"/>
      <c r="ONY102" s="1278"/>
      <c r="ONZ102" s="1278"/>
      <c r="OOA102" s="1278"/>
      <c r="OOB102" s="1278"/>
      <c r="OOC102" s="1278"/>
      <c r="OOD102" s="1278"/>
      <c r="OOE102" s="1278"/>
      <c r="OOF102" s="1278"/>
      <c r="OOG102" s="1278"/>
      <c r="OOH102" s="1278"/>
      <c r="OOI102" s="1278"/>
      <c r="OOJ102" s="1278"/>
      <c r="OOK102" s="1278"/>
      <c r="OOL102" s="1278"/>
      <c r="OOM102" s="1278"/>
      <c r="OON102" s="1278"/>
      <c r="OOO102" s="1278"/>
      <c r="OOP102" s="1278"/>
      <c r="OOQ102" s="1278"/>
      <c r="OOR102" s="1278"/>
      <c r="OOS102" s="1278"/>
      <c r="OOT102" s="1278"/>
      <c r="OOU102" s="1278"/>
      <c r="OOV102" s="1278"/>
      <c r="OOW102" s="1278"/>
      <c r="OOX102" s="1278"/>
      <c r="OOY102" s="1278"/>
      <c r="OOZ102" s="1278"/>
      <c r="OPA102" s="1278"/>
      <c r="OPB102" s="1278"/>
      <c r="OPC102" s="1278"/>
      <c r="OPD102" s="1278"/>
      <c r="OPE102" s="1278"/>
      <c r="OPF102" s="1278"/>
      <c r="OPG102" s="1278"/>
      <c r="OPH102" s="1278"/>
      <c r="OPI102" s="1278"/>
      <c r="OPJ102" s="1278"/>
      <c r="OPK102" s="1278"/>
      <c r="OPL102" s="1278"/>
      <c r="OPM102" s="1278"/>
      <c r="OPN102" s="1278"/>
      <c r="OPO102" s="1278"/>
      <c r="OPP102" s="1278"/>
      <c r="OPQ102" s="1278"/>
      <c r="OPR102" s="1278"/>
      <c r="OPS102" s="1278"/>
      <c r="OPT102" s="1278"/>
      <c r="OPU102" s="1278"/>
      <c r="OPV102" s="1278"/>
      <c r="OPW102" s="1278"/>
      <c r="OPX102" s="1278"/>
      <c r="OPY102" s="1278"/>
      <c r="OPZ102" s="1278"/>
      <c r="OQA102" s="1278"/>
      <c r="OQB102" s="1278"/>
      <c r="OQC102" s="1278"/>
      <c r="OQD102" s="1278"/>
      <c r="OQE102" s="1278"/>
      <c r="OQF102" s="1278"/>
      <c r="OQG102" s="1278"/>
      <c r="OQH102" s="1278"/>
      <c r="OQI102" s="1278"/>
      <c r="OQJ102" s="1278"/>
      <c r="OQK102" s="1278"/>
      <c r="OQL102" s="1278"/>
      <c r="OQM102" s="1278"/>
      <c r="OQN102" s="1278"/>
      <c r="OQO102" s="1278"/>
      <c r="OQP102" s="1278"/>
      <c r="OQQ102" s="1278"/>
      <c r="OQR102" s="1278"/>
      <c r="OQS102" s="1278"/>
      <c r="OQT102" s="1278"/>
      <c r="OQU102" s="1278"/>
      <c r="OQV102" s="1278"/>
      <c r="OQW102" s="1278"/>
      <c r="OQX102" s="1278"/>
      <c r="OQY102" s="1278"/>
      <c r="OQZ102" s="1278"/>
      <c r="ORA102" s="1278"/>
      <c r="ORB102" s="1278"/>
      <c r="ORC102" s="1278"/>
      <c r="ORD102" s="1278"/>
      <c r="ORE102" s="1278"/>
      <c r="ORF102" s="1278"/>
      <c r="ORG102" s="1278"/>
      <c r="ORH102" s="1278"/>
      <c r="ORI102" s="1278"/>
      <c r="ORJ102" s="1278"/>
      <c r="ORK102" s="1278"/>
      <c r="ORL102" s="1278"/>
      <c r="ORM102" s="1278"/>
      <c r="ORN102" s="1278"/>
      <c r="ORO102" s="1278"/>
      <c r="ORP102" s="1278"/>
      <c r="ORQ102" s="1278"/>
      <c r="ORR102" s="1278"/>
      <c r="ORS102" s="1278"/>
      <c r="ORT102" s="1278"/>
      <c r="ORU102" s="1278"/>
      <c r="ORV102" s="1278"/>
      <c r="ORW102" s="1278"/>
      <c r="ORX102" s="1278"/>
      <c r="ORY102" s="1278"/>
      <c r="ORZ102" s="1278"/>
      <c r="OSA102" s="1278"/>
      <c r="OSB102" s="1278"/>
      <c r="OSC102" s="1278"/>
      <c r="OSD102" s="1278"/>
      <c r="OSE102" s="1278"/>
      <c r="OSF102" s="1278"/>
      <c r="OSG102" s="1278"/>
      <c r="OSH102" s="1278"/>
      <c r="OSI102" s="1278"/>
      <c r="OSJ102" s="1278"/>
      <c r="OSK102" s="1278"/>
      <c r="OSL102" s="1278"/>
      <c r="OSM102" s="1278"/>
      <c r="OSN102" s="1278"/>
      <c r="OSO102" s="1278"/>
      <c r="OSP102" s="1278"/>
      <c r="OSQ102" s="1278"/>
      <c r="OSR102" s="1278"/>
      <c r="OSS102" s="1278"/>
      <c r="OST102" s="1278"/>
      <c r="OSU102" s="1278"/>
      <c r="OSV102" s="1278"/>
      <c r="OSW102" s="1278"/>
      <c r="OSX102" s="1278"/>
      <c r="OSY102" s="1278"/>
      <c r="OSZ102" s="1278"/>
      <c r="OTA102" s="1278"/>
      <c r="OTB102" s="1278"/>
      <c r="OTC102" s="1278"/>
      <c r="OTD102" s="1278"/>
      <c r="OTE102" s="1278"/>
      <c r="OTF102" s="1278"/>
      <c r="OTG102" s="1278"/>
      <c r="OTH102" s="1278"/>
      <c r="OTI102" s="1278"/>
      <c r="OTJ102" s="1278"/>
      <c r="OTK102" s="1278"/>
      <c r="OTL102" s="1278"/>
      <c r="OTM102" s="1278"/>
      <c r="OTN102" s="1278"/>
      <c r="OTO102" s="1278"/>
      <c r="OTP102" s="1278"/>
      <c r="OTQ102" s="1278"/>
      <c r="OTR102" s="1278"/>
      <c r="OTS102" s="1278"/>
      <c r="OTT102" s="1278"/>
      <c r="OTU102" s="1278"/>
      <c r="OTV102" s="1278"/>
      <c r="OTW102" s="1278"/>
      <c r="OTX102" s="1278"/>
      <c r="OTY102" s="1278"/>
      <c r="OTZ102" s="1278"/>
      <c r="OUA102" s="1278"/>
      <c r="OUB102" s="1278"/>
      <c r="OUC102" s="1278"/>
      <c r="OUD102" s="1278"/>
      <c r="OUE102" s="1278"/>
      <c r="OUF102" s="1278"/>
      <c r="OUG102" s="1278"/>
      <c r="OUH102" s="1278"/>
      <c r="OUI102" s="1278"/>
      <c r="OUJ102" s="1278"/>
      <c r="OUK102" s="1278"/>
      <c r="OUL102" s="1278"/>
      <c r="OUM102" s="1278"/>
      <c r="OUN102" s="1278"/>
      <c r="OUO102" s="1278"/>
      <c r="OUP102" s="1278"/>
      <c r="OUQ102" s="1278"/>
      <c r="OUR102" s="1278"/>
      <c r="OUS102" s="1278"/>
      <c r="OUT102" s="1278"/>
      <c r="OUU102" s="1278"/>
      <c r="OUV102" s="1278"/>
      <c r="OUW102" s="1278"/>
      <c r="OUX102" s="1278"/>
      <c r="OUY102" s="1278"/>
      <c r="OUZ102" s="1278"/>
      <c r="OVA102" s="1278"/>
      <c r="OVB102" s="1278"/>
      <c r="OVC102" s="1278"/>
      <c r="OVD102" s="1278"/>
      <c r="OVE102" s="1278"/>
      <c r="OVF102" s="1278"/>
      <c r="OVG102" s="1278"/>
      <c r="OVH102" s="1278"/>
      <c r="OVI102" s="1278"/>
      <c r="OVJ102" s="1278"/>
      <c r="OVK102" s="1278"/>
      <c r="OVL102" s="1278"/>
      <c r="OVM102" s="1278"/>
      <c r="OVN102" s="1278"/>
      <c r="OVO102" s="1278"/>
      <c r="OVP102" s="1278"/>
      <c r="OVQ102" s="1278"/>
      <c r="OVR102" s="1278"/>
      <c r="OVS102" s="1278"/>
      <c r="OVT102" s="1278"/>
      <c r="OVU102" s="1278"/>
      <c r="OVV102" s="1278"/>
      <c r="OVW102" s="1278"/>
      <c r="OVX102" s="1278"/>
      <c r="OVY102" s="1278"/>
      <c r="OVZ102" s="1278"/>
      <c r="OWA102" s="1278"/>
      <c r="OWB102" s="1278"/>
      <c r="OWC102" s="1278"/>
      <c r="OWD102" s="1278"/>
      <c r="OWE102" s="1278"/>
      <c r="OWF102" s="1278"/>
      <c r="OWG102" s="1278"/>
      <c r="OWH102" s="1278"/>
      <c r="OWI102" s="1278"/>
      <c r="OWJ102" s="1278"/>
      <c r="OWK102" s="1278"/>
      <c r="OWL102" s="1278"/>
      <c r="OWM102" s="1278"/>
      <c r="OWN102" s="1278"/>
      <c r="OWO102" s="1278"/>
      <c r="OWP102" s="1278"/>
      <c r="OWQ102" s="1278"/>
      <c r="OWR102" s="1278"/>
      <c r="OWS102" s="1278"/>
      <c r="OWT102" s="1278"/>
      <c r="OWU102" s="1278"/>
      <c r="OWV102" s="1278"/>
      <c r="OWW102" s="1278"/>
      <c r="OWX102" s="1278"/>
      <c r="OWY102" s="1278"/>
      <c r="OWZ102" s="1278"/>
      <c r="OXA102" s="1278"/>
      <c r="OXB102" s="1278"/>
      <c r="OXC102" s="1278"/>
      <c r="OXD102" s="1278"/>
      <c r="OXE102" s="1278"/>
      <c r="OXF102" s="1278"/>
      <c r="OXG102" s="1278"/>
      <c r="OXH102" s="1278"/>
      <c r="OXI102" s="1278"/>
      <c r="OXJ102" s="1278"/>
      <c r="OXK102" s="1278"/>
      <c r="OXL102" s="1278"/>
      <c r="OXM102" s="1278"/>
      <c r="OXN102" s="1278"/>
      <c r="OXO102" s="1278"/>
      <c r="OXP102" s="1278"/>
      <c r="OXQ102" s="1278"/>
      <c r="OXR102" s="1278"/>
      <c r="OXS102" s="1278"/>
      <c r="OXT102" s="1278"/>
      <c r="OXU102" s="1278"/>
      <c r="OXV102" s="1278"/>
      <c r="OXW102" s="1278"/>
      <c r="OXX102" s="1278"/>
      <c r="OXY102" s="1278"/>
      <c r="OXZ102" s="1278"/>
      <c r="OYA102" s="1278"/>
      <c r="OYB102" s="1278"/>
      <c r="OYC102" s="1278"/>
      <c r="OYD102" s="1278"/>
      <c r="OYE102" s="1278"/>
      <c r="OYF102" s="1278"/>
      <c r="OYG102" s="1278"/>
      <c r="OYH102" s="1278"/>
      <c r="OYI102" s="1278"/>
      <c r="OYJ102" s="1278"/>
      <c r="OYK102" s="1278"/>
      <c r="OYL102" s="1278"/>
      <c r="OYM102" s="1278"/>
      <c r="OYN102" s="1278"/>
      <c r="OYO102" s="1278"/>
      <c r="OYP102" s="1278"/>
      <c r="OYQ102" s="1278"/>
      <c r="OYR102" s="1278"/>
      <c r="OYS102" s="1278"/>
      <c r="OYT102" s="1278"/>
      <c r="OYU102" s="1278"/>
      <c r="OYV102" s="1278"/>
      <c r="OYW102" s="1278"/>
      <c r="OYX102" s="1278"/>
      <c r="OYY102" s="1278"/>
      <c r="OYZ102" s="1278"/>
      <c r="OZA102" s="1278"/>
      <c r="OZB102" s="1278"/>
      <c r="OZC102" s="1278"/>
      <c r="OZD102" s="1278"/>
      <c r="OZE102" s="1278"/>
      <c r="OZF102" s="1278"/>
      <c r="OZG102" s="1278"/>
      <c r="OZH102" s="1278"/>
      <c r="OZI102" s="1278"/>
      <c r="OZJ102" s="1278"/>
      <c r="OZK102" s="1278"/>
      <c r="OZL102" s="1278"/>
      <c r="OZM102" s="1278"/>
      <c r="OZN102" s="1278"/>
      <c r="OZO102" s="1278"/>
      <c r="OZP102" s="1278"/>
      <c r="OZQ102" s="1278"/>
      <c r="OZR102" s="1278"/>
      <c r="OZS102" s="1278"/>
      <c r="OZT102" s="1278"/>
      <c r="OZU102" s="1278"/>
      <c r="OZV102" s="1278"/>
      <c r="OZW102" s="1278"/>
      <c r="OZX102" s="1278"/>
      <c r="OZY102" s="1278"/>
      <c r="OZZ102" s="1278"/>
      <c r="PAA102" s="1278"/>
      <c r="PAB102" s="1278"/>
      <c r="PAC102" s="1278"/>
      <c r="PAD102" s="1278"/>
      <c r="PAE102" s="1278"/>
      <c r="PAF102" s="1278"/>
      <c r="PAG102" s="1278"/>
      <c r="PAH102" s="1278"/>
      <c r="PAI102" s="1278"/>
      <c r="PAJ102" s="1278"/>
      <c r="PAK102" s="1278"/>
      <c r="PAL102" s="1278"/>
      <c r="PAM102" s="1278"/>
      <c r="PAN102" s="1278"/>
      <c r="PAO102" s="1278"/>
      <c r="PAP102" s="1278"/>
      <c r="PAQ102" s="1278"/>
      <c r="PAR102" s="1278"/>
      <c r="PAS102" s="1278"/>
      <c r="PAT102" s="1278"/>
      <c r="PAU102" s="1278"/>
      <c r="PAV102" s="1278"/>
      <c r="PAW102" s="1278"/>
      <c r="PAX102" s="1278"/>
      <c r="PAY102" s="1278"/>
      <c r="PAZ102" s="1278"/>
      <c r="PBA102" s="1278"/>
      <c r="PBB102" s="1278"/>
      <c r="PBC102" s="1278"/>
      <c r="PBD102" s="1278"/>
      <c r="PBE102" s="1278"/>
      <c r="PBF102" s="1278"/>
      <c r="PBG102" s="1278"/>
      <c r="PBH102" s="1278"/>
      <c r="PBI102" s="1278"/>
      <c r="PBJ102" s="1278"/>
      <c r="PBK102" s="1278"/>
      <c r="PBL102" s="1278"/>
      <c r="PBM102" s="1278"/>
      <c r="PBN102" s="1278"/>
      <c r="PBO102" s="1278"/>
      <c r="PBP102" s="1278"/>
      <c r="PBQ102" s="1278"/>
      <c r="PBR102" s="1278"/>
      <c r="PBS102" s="1278"/>
      <c r="PBT102" s="1278"/>
      <c r="PBU102" s="1278"/>
      <c r="PBV102" s="1278"/>
      <c r="PBW102" s="1278"/>
      <c r="PBX102" s="1278"/>
      <c r="PBY102" s="1278"/>
      <c r="PBZ102" s="1278"/>
      <c r="PCA102" s="1278"/>
      <c r="PCB102" s="1278"/>
      <c r="PCC102" s="1278"/>
      <c r="PCD102" s="1278"/>
      <c r="PCE102" s="1278"/>
      <c r="PCF102" s="1278"/>
      <c r="PCG102" s="1278"/>
      <c r="PCH102" s="1278"/>
      <c r="PCI102" s="1278"/>
      <c r="PCJ102" s="1278"/>
      <c r="PCK102" s="1278"/>
      <c r="PCL102" s="1278"/>
      <c r="PCM102" s="1278"/>
      <c r="PCN102" s="1278"/>
      <c r="PCO102" s="1278"/>
      <c r="PCP102" s="1278"/>
      <c r="PCQ102" s="1278"/>
      <c r="PCR102" s="1278"/>
      <c r="PCS102" s="1278"/>
      <c r="PCT102" s="1278"/>
      <c r="PCU102" s="1278"/>
      <c r="PCV102" s="1278"/>
      <c r="PCW102" s="1278"/>
      <c r="PCX102" s="1278"/>
      <c r="PCY102" s="1278"/>
      <c r="PCZ102" s="1278"/>
      <c r="PDA102" s="1278"/>
      <c r="PDB102" s="1278"/>
      <c r="PDC102" s="1278"/>
      <c r="PDD102" s="1278"/>
      <c r="PDE102" s="1278"/>
      <c r="PDF102" s="1278"/>
      <c r="PDG102" s="1278"/>
      <c r="PDH102" s="1278"/>
      <c r="PDI102" s="1278"/>
      <c r="PDJ102" s="1278"/>
      <c r="PDK102" s="1278"/>
      <c r="PDL102" s="1278"/>
      <c r="PDM102" s="1278"/>
      <c r="PDN102" s="1278"/>
      <c r="PDO102" s="1278"/>
      <c r="PDP102" s="1278"/>
      <c r="PDQ102" s="1278"/>
      <c r="PDR102" s="1278"/>
      <c r="PDS102" s="1278"/>
      <c r="PDT102" s="1278"/>
      <c r="PDU102" s="1278"/>
      <c r="PDV102" s="1278"/>
      <c r="PDW102" s="1278"/>
      <c r="PDX102" s="1278"/>
      <c r="PDY102" s="1278"/>
      <c r="PDZ102" s="1278"/>
      <c r="PEA102" s="1278"/>
      <c r="PEB102" s="1278"/>
      <c r="PEC102" s="1278"/>
      <c r="PED102" s="1278"/>
      <c r="PEE102" s="1278"/>
      <c r="PEF102" s="1278"/>
      <c r="PEG102" s="1278"/>
      <c r="PEH102" s="1278"/>
      <c r="PEI102" s="1278"/>
      <c r="PEJ102" s="1278"/>
      <c r="PEK102" s="1278"/>
      <c r="PEL102" s="1278"/>
      <c r="PEM102" s="1278"/>
      <c r="PEN102" s="1278"/>
      <c r="PEO102" s="1278"/>
      <c r="PEP102" s="1278"/>
      <c r="PEQ102" s="1278"/>
      <c r="PER102" s="1278"/>
      <c r="PES102" s="1278"/>
      <c r="PET102" s="1278"/>
      <c r="PEU102" s="1278"/>
      <c r="PEV102" s="1278"/>
      <c r="PEW102" s="1278"/>
      <c r="PEX102" s="1278"/>
      <c r="PEY102" s="1278"/>
      <c r="PEZ102" s="1278"/>
      <c r="PFA102" s="1278"/>
      <c r="PFB102" s="1278"/>
      <c r="PFC102" s="1278"/>
      <c r="PFD102" s="1278"/>
      <c r="PFE102" s="1278"/>
      <c r="PFF102" s="1278"/>
      <c r="PFG102" s="1278"/>
      <c r="PFH102" s="1278"/>
      <c r="PFI102" s="1278"/>
      <c r="PFJ102" s="1278"/>
      <c r="PFK102" s="1278"/>
      <c r="PFL102" s="1278"/>
      <c r="PFM102" s="1278"/>
      <c r="PFN102" s="1278"/>
      <c r="PFO102" s="1278"/>
      <c r="PFP102" s="1278"/>
      <c r="PFQ102" s="1278"/>
      <c r="PFR102" s="1278"/>
      <c r="PFS102" s="1278"/>
      <c r="PFT102" s="1278"/>
      <c r="PFU102" s="1278"/>
      <c r="PFV102" s="1278"/>
      <c r="PFW102" s="1278"/>
      <c r="PFX102" s="1278"/>
      <c r="PFY102" s="1278"/>
      <c r="PFZ102" s="1278"/>
      <c r="PGA102" s="1278"/>
      <c r="PGB102" s="1278"/>
      <c r="PGC102" s="1278"/>
      <c r="PGD102" s="1278"/>
      <c r="PGE102" s="1278"/>
      <c r="PGF102" s="1278"/>
      <c r="PGG102" s="1278"/>
      <c r="PGH102" s="1278"/>
      <c r="PGI102" s="1278"/>
      <c r="PGJ102" s="1278"/>
      <c r="PGK102" s="1278"/>
      <c r="PGL102" s="1278"/>
      <c r="PGM102" s="1278"/>
      <c r="PGN102" s="1278"/>
      <c r="PGO102" s="1278"/>
      <c r="PGP102" s="1278"/>
      <c r="PGQ102" s="1278"/>
      <c r="PGR102" s="1278"/>
      <c r="PGS102" s="1278"/>
      <c r="PGT102" s="1278"/>
      <c r="PGU102" s="1278"/>
      <c r="PGV102" s="1278"/>
      <c r="PGW102" s="1278"/>
      <c r="PGX102" s="1278"/>
      <c r="PGY102" s="1278"/>
      <c r="PGZ102" s="1278"/>
      <c r="PHA102" s="1278"/>
      <c r="PHB102" s="1278"/>
      <c r="PHC102" s="1278"/>
      <c r="PHD102" s="1278"/>
      <c r="PHE102" s="1278"/>
      <c r="PHF102" s="1278"/>
      <c r="PHG102" s="1278"/>
      <c r="PHH102" s="1278"/>
      <c r="PHI102" s="1278"/>
      <c r="PHJ102" s="1278"/>
      <c r="PHK102" s="1278"/>
      <c r="PHL102" s="1278"/>
      <c r="PHM102" s="1278"/>
      <c r="PHN102" s="1278"/>
      <c r="PHO102" s="1278"/>
      <c r="PHP102" s="1278"/>
      <c r="PHQ102" s="1278"/>
      <c r="PHR102" s="1278"/>
      <c r="PHS102" s="1278"/>
      <c r="PHT102" s="1278"/>
      <c r="PHU102" s="1278"/>
      <c r="PHV102" s="1278"/>
      <c r="PHW102" s="1278"/>
      <c r="PHX102" s="1278"/>
      <c r="PHY102" s="1278"/>
      <c r="PHZ102" s="1278"/>
      <c r="PIA102" s="1278"/>
      <c r="PIB102" s="1278"/>
      <c r="PIC102" s="1278"/>
      <c r="PID102" s="1278"/>
      <c r="PIE102" s="1278"/>
      <c r="PIF102" s="1278"/>
      <c r="PIG102" s="1278"/>
      <c r="PIH102" s="1278"/>
      <c r="PII102" s="1278"/>
      <c r="PIJ102" s="1278"/>
      <c r="PIK102" s="1278"/>
      <c r="PIL102" s="1278"/>
      <c r="PIM102" s="1278"/>
      <c r="PIN102" s="1278"/>
      <c r="PIO102" s="1278"/>
      <c r="PIP102" s="1278"/>
      <c r="PIQ102" s="1278"/>
      <c r="PIR102" s="1278"/>
      <c r="PIS102" s="1278"/>
      <c r="PIT102" s="1278"/>
      <c r="PIU102" s="1278"/>
      <c r="PIV102" s="1278"/>
      <c r="PIW102" s="1278"/>
      <c r="PIX102" s="1278"/>
      <c r="PIY102" s="1278"/>
      <c r="PIZ102" s="1278"/>
      <c r="PJA102" s="1278"/>
      <c r="PJB102" s="1278"/>
      <c r="PJC102" s="1278"/>
      <c r="PJD102" s="1278"/>
      <c r="PJE102" s="1278"/>
      <c r="PJF102" s="1278"/>
      <c r="PJG102" s="1278"/>
      <c r="PJH102" s="1278"/>
      <c r="PJI102" s="1278"/>
      <c r="PJJ102" s="1278"/>
      <c r="PJK102" s="1278"/>
      <c r="PJL102" s="1278"/>
      <c r="PJM102" s="1278"/>
      <c r="PJN102" s="1278"/>
      <c r="PJO102" s="1278"/>
      <c r="PJP102" s="1278"/>
      <c r="PJQ102" s="1278"/>
      <c r="PJR102" s="1278"/>
      <c r="PJS102" s="1278"/>
      <c r="PJT102" s="1278"/>
      <c r="PJU102" s="1278"/>
      <c r="PJV102" s="1278"/>
      <c r="PJW102" s="1278"/>
      <c r="PJX102" s="1278"/>
      <c r="PJY102" s="1278"/>
      <c r="PJZ102" s="1278"/>
      <c r="PKA102" s="1278"/>
      <c r="PKB102" s="1278"/>
      <c r="PKC102" s="1278"/>
      <c r="PKD102" s="1278"/>
      <c r="PKE102" s="1278"/>
      <c r="PKF102" s="1278"/>
      <c r="PKG102" s="1278"/>
      <c r="PKH102" s="1278"/>
      <c r="PKI102" s="1278"/>
      <c r="PKJ102" s="1278"/>
      <c r="PKK102" s="1278"/>
      <c r="PKL102" s="1278"/>
      <c r="PKM102" s="1278"/>
      <c r="PKN102" s="1278"/>
      <c r="PKO102" s="1278"/>
      <c r="PKP102" s="1278"/>
      <c r="PKQ102" s="1278"/>
      <c r="PKR102" s="1278"/>
      <c r="PKS102" s="1278"/>
      <c r="PKT102" s="1278"/>
      <c r="PKU102" s="1278"/>
      <c r="PKV102" s="1278"/>
      <c r="PKW102" s="1278"/>
      <c r="PKX102" s="1278"/>
      <c r="PKY102" s="1278"/>
      <c r="PKZ102" s="1278"/>
      <c r="PLA102" s="1278"/>
      <c r="PLB102" s="1278"/>
      <c r="PLC102" s="1278"/>
      <c r="PLD102" s="1278"/>
      <c r="PLE102" s="1278"/>
      <c r="PLF102" s="1278"/>
      <c r="PLG102" s="1278"/>
      <c r="PLH102" s="1278"/>
      <c r="PLI102" s="1278"/>
      <c r="PLJ102" s="1278"/>
      <c r="PLK102" s="1278"/>
      <c r="PLL102" s="1278"/>
      <c r="PLM102" s="1278"/>
      <c r="PLN102" s="1278"/>
      <c r="PLO102" s="1278"/>
      <c r="PLP102" s="1278"/>
      <c r="PLQ102" s="1278"/>
      <c r="PLR102" s="1278"/>
      <c r="PLS102" s="1278"/>
      <c r="PLT102" s="1278"/>
      <c r="PLU102" s="1278"/>
      <c r="PLV102" s="1278"/>
      <c r="PLW102" s="1278"/>
      <c r="PLX102" s="1278"/>
      <c r="PLY102" s="1278"/>
      <c r="PLZ102" s="1278"/>
      <c r="PMA102" s="1278"/>
      <c r="PMB102" s="1278"/>
      <c r="PMC102" s="1278"/>
      <c r="PMD102" s="1278"/>
      <c r="PME102" s="1278"/>
      <c r="PMF102" s="1278"/>
      <c r="PMG102" s="1278"/>
      <c r="PMH102" s="1278"/>
      <c r="PMI102" s="1278"/>
      <c r="PMJ102" s="1278"/>
      <c r="PMK102" s="1278"/>
      <c r="PML102" s="1278"/>
      <c r="PMM102" s="1278"/>
      <c r="PMN102" s="1278"/>
      <c r="PMO102" s="1278"/>
      <c r="PMP102" s="1278"/>
      <c r="PMQ102" s="1278"/>
      <c r="PMR102" s="1278"/>
      <c r="PMS102" s="1278"/>
      <c r="PMT102" s="1278"/>
      <c r="PMU102" s="1278"/>
      <c r="PMV102" s="1278"/>
      <c r="PMW102" s="1278"/>
      <c r="PMX102" s="1278"/>
      <c r="PMY102" s="1278"/>
      <c r="PMZ102" s="1278"/>
      <c r="PNA102" s="1278"/>
      <c r="PNB102" s="1278"/>
      <c r="PNC102" s="1278"/>
      <c r="PND102" s="1278"/>
      <c r="PNE102" s="1278"/>
      <c r="PNF102" s="1278"/>
      <c r="PNG102" s="1278"/>
      <c r="PNH102" s="1278"/>
      <c r="PNI102" s="1278"/>
      <c r="PNJ102" s="1278"/>
      <c r="PNK102" s="1278"/>
      <c r="PNL102" s="1278"/>
      <c r="PNM102" s="1278"/>
      <c r="PNN102" s="1278"/>
      <c r="PNO102" s="1278"/>
      <c r="PNP102" s="1278"/>
      <c r="PNQ102" s="1278"/>
      <c r="PNR102" s="1278"/>
      <c r="PNS102" s="1278"/>
      <c r="PNT102" s="1278"/>
      <c r="PNU102" s="1278"/>
      <c r="PNV102" s="1278"/>
      <c r="PNW102" s="1278"/>
      <c r="PNX102" s="1278"/>
      <c r="PNY102" s="1278"/>
      <c r="PNZ102" s="1278"/>
      <c r="POA102" s="1278"/>
      <c r="POB102" s="1278"/>
      <c r="POC102" s="1278"/>
      <c r="POD102" s="1278"/>
      <c r="POE102" s="1278"/>
      <c r="POF102" s="1278"/>
      <c r="POG102" s="1278"/>
      <c r="POH102" s="1278"/>
      <c r="POI102" s="1278"/>
      <c r="POJ102" s="1278"/>
      <c r="POK102" s="1278"/>
      <c r="POL102" s="1278"/>
      <c r="POM102" s="1278"/>
      <c r="PON102" s="1278"/>
      <c r="POO102" s="1278"/>
      <c r="POP102" s="1278"/>
      <c r="POQ102" s="1278"/>
      <c r="POR102" s="1278"/>
      <c r="POS102" s="1278"/>
      <c r="POT102" s="1278"/>
      <c r="POU102" s="1278"/>
      <c r="POV102" s="1278"/>
      <c r="POW102" s="1278"/>
      <c r="POX102" s="1278"/>
      <c r="POY102" s="1278"/>
      <c r="POZ102" s="1278"/>
      <c r="PPA102" s="1278"/>
      <c r="PPB102" s="1278"/>
      <c r="PPC102" s="1278"/>
      <c r="PPD102" s="1278"/>
      <c r="PPE102" s="1278"/>
      <c r="PPF102" s="1278"/>
      <c r="PPG102" s="1278"/>
      <c r="PPH102" s="1278"/>
      <c r="PPI102" s="1278"/>
      <c r="PPJ102" s="1278"/>
      <c r="PPK102" s="1278"/>
      <c r="PPL102" s="1278"/>
      <c r="PPM102" s="1278"/>
      <c r="PPN102" s="1278"/>
      <c r="PPO102" s="1278"/>
      <c r="PPP102" s="1278"/>
      <c r="PPQ102" s="1278"/>
      <c r="PPR102" s="1278"/>
      <c r="PPS102" s="1278"/>
      <c r="PPT102" s="1278"/>
      <c r="PPU102" s="1278"/>
      <c r="PPV102" s="1278"/>
      <c r="PPW102" s="1278"/>
      <c r="PPX102" s="1278"/>
      <c r="PPY102" s="1278"/>
      <c r="PPZ102" s="1278"/>
      <c r="PQA102" s="1278"/>
      <c r="PQB102" s="1278"/>
      <c r="PQC102" s="1278"/>
      <c r="PQD102" s="1278"/>
      <c r="PQE102" s="1278"/>
      <c r="PQF102" s="1278"/>
      <c r="PQG102" s="1278"/>
      <c r="PQH102" s="1278"/>
      <c r="PQI102" s="1278"/>
      <c r="PQJ102" s="1278"/>
      <c r="PQK102" s="1278"/>
      <c r="PQL102" s="1278"/>
      <c r="PQM102" s="1278"/>
      <c r="PQN102" s="1278"/>
      <c r="PQO102" s="1278"/>
      <c r="PQP102" s="1278"/>
      <c r="PQQ102" s="1278"/>
      <c r="PQR102" s="1278"/>
      <c r="PQS102" s="1278"/>
      <c r="PQT102" s="1278"/>
      <c r="PQU102" s="1278"/>
      <c r="PQV102" s="1278"/>
      <c r="PQW102" s="1278"/>
      <c r="PQX102" s="1278"/>
      <c r="PQY102" s="1278"/>
      <c r="PQZ102" s="1278"/>
      <c r="PRA102" s="1278"/>
      <c r="PRB102" s="1278"/>
      <c r="PRC102" s="1278"/>
      <c r="PRD102" s="1278"/>
      <c r="PRE102" s="1278"/>
      <c r="PRF102" s="1278"/>
      <c r="PRG102" s="1278"/>
      <c r="PRH102" s="1278"/>
      <c r="PRI102" s="1278"/>
      <c r="PRJ102" s="1278"/>
      <c r="PRK102" s="1278"/>
      <c r="PRL102" s="1278"/>
      <c r="PRM102" s="1278"/>
      <c r="PRN102" s="1278"/>
      <c r="PRO102" s="1278"/>
      <c r="PRP102" s="1278"/>
      <c r="PRQ102" s="1278"/>
      <c r="PRR102" s="1278"/>
      <c r="PRS102" s="1278"/>
      <c r="PRT102" s="1278"/>
      <c r="PRU102" s="1278"/>
      <c r="PRV102" s="1278"/>
      <c r="PRW102" s="1278"/>
      <c r="PRX102" s="1278"/>
      <c r="PRY102" s="1278"/>
      <c r="PRZ102" s="1278"/>
      <c r="PSA102" s="1278"/>
      <c r="PSB102" s="1278"/>
      <c r="PSC102" s="1278"/>
      <c r="PSD102" s="1278"/>
      <c r="PSE102" s="1278"/>
      <c r="PSF102" s="1278"/>
      <c r="PSG102" s="1278"/>
      <c r="PSH102" s="1278"/>
      <c r="PSI102" s="1278"/>
      <c r="PSJ102" s="1278"/>
      <c r="PSK102" s="1278"/>
      <c r="PSL102" s="1278"/>
      <c r="PSM102" s="1278"/>
      <c r="PSN102" s="1278"/>
      <c r="PSO102" s="1278"/>
      <c r="PSP102" s="1278"/>
      <c r="PSQ102" s="1278"/>
      <c r="PSR102" s="1278"/>
      <c r="PSS102" s="1278"/>
      <c r="PST102" s="1278"/>
      <c r="PSU102" s="1278"/>
      <c r="PSV102" s="1278"/>
      <c r="PSW102" s="1278"/>
      <c r="PSX102" s="1278"/>
      <c r="PSY102" s="1278"/>
      <c r="PSZ102" s="1278"/>
      <c r="PTA102" s="1278"/>
      <c r="PTB102" s="1278"/>
      <c r="PTC102" s="1278"/>
      <c r="PTD102" s="1278"/>
      <c r="PTE102" s="1278"/>
      <c r="PTF102" s="1278"/>
      <c r="PTG102" s="1278"/>
      <c r="PTH102" s="1278"/>
      <c r="PTI102" s="1278"/>
      <c r="PTJ102" s="1278"/>
      <c r="PTK102" s="1278"/>
      <c r="PTL102" s="1278"/>
      <c r="PTM102" s="1278"/>
      <c r="PTN102" s="1278"/>
      <c r="PTO102" s="1278"/>
      <c r="PTP102" s="1278"/>
      <c r="PTQ102" s="1278"/>
      <c r="PTR102" s="1278"/>
      <c r="PTS102" s="1278"/>
      <c r="PTT102" s="1278"/>
      <c r="PTU102" s="1278"/>
      <c r="PTV102" s="1278"/>
      <c r="PTW102" s="1278"/>
      <c r="PTX102" s="1278"/>
      <c r="PTY102" s="1278"/>
      <c r="PTZ102" s="1278"/>
      <c r="PUA102" s="1278"/>
      <c r="PUB102" s="1278"/>
      <c r="PUC102" s="1278"/>
      <c r="PUD102" s="1278"/>
      <c r="PUE102" s="1278"/>
      <c r="PUF102" s="1278"/>
      <c r="PUG102" s="1278"/>
      <c r="PUH102" s="1278"/>
      <c r="PUI102" s="1278"/>
      <c r="PUJ102" s="1278"/>
      <c r="PUK102" s="1278"/>
      <c r="PUL102" s="1278"/>
      <c r="PUM102" s="1278"/>
      <c r="PUN102" s="1278"/>
      <c r="PUO102" s="1278"/>
      <c r="PUP102" s="1278"/>
      <c r="PUQ102" s="1278"/>
      <c r="PUR102" s="1278"/>
      <c r="PUS102" s="1278"/>
      <c r="PUT102" s="1278"/>
      <c r="PUU102" s="1278"/>
      <c r="PUV102" s="1278"/>
      <c r="PUW102" s="1278"/>
      <c r="PUX102" s="1278"/>
      <c r="PUY102" s="1278"/>
      <c r="PUZ102" s="1278"/>
      <c r="PVA102" s="1278"/>
      <c r="PVB102" s="1278"/>
      <c r="PVC102" s="1278"/>
      <c r="PVD102" s="1278"/>
      <c r="PVE102" s="1278"/>
      <c r="PVF102" s="1278"/>
      <c r="PVG102" s="1278"/>
      <c r="PVH102" s="1278"/>
      <c r="PVI102" s="1278"/>
      <c r="PVJ102" s="1278"/>
      <c r="PVK102" s="1278"/>
      <c r="PVL102" s="1278"/>
      <c r="PVM102" s="1278"/>
      <c r="PVN102" s="1278"/>
      <c r="PVO102" s="1278"/>
      <c r="PVP102" s="1278"/>
      <c r="PVQ102" s="1278"/>
      <c r="PVR102" s="1278"/>
      <c r="PVS102" s="1278"/>
      <c r="PVT102" s="1278"/>
      <c r="PVU102" s="1278"/>
      <c r="PVV102" s="1278"/>
      <c r="PVW102" s="1278"/>
      <c r="PVX102" s="1278"/>
      <c r="PVY102" s="1278"/>
      <c r="PVZ102" s="1278"/>
      <c r="PWA102" s="1278"/>
      <c r="PWB102" s="1278"/>
      <c r="PWC102" s="1278"/>
      <c r="PWD102" s="1278"/>
      <c r="PWE102" s="1278"/>
      <c r="PWF102" s="1278"/>
      <c r="PWG102" s="1278"/>
      <c r="PWH102" s="1278"/>
      <c r="PWI102" s="1278"/>
      <c r="PWJ102" s="1278"/>
      <c r="PWK102" s="1278"/>
      <c r="PWL102" s="1278"/>
      <c r="PWM102" s="1278"/>
      <c r="PWN102" s="1278"/>
      <c r="PWO102" s="1278"/>
      <c r="PWP102" s="1278"/>
      <c r="PWQ102" s="1278"/>
      <c r="PWR102" s="1278"/>
      <c r="PWS102" s="1278"/>
      <c r="PWT102" s="1278"/>
      <c r="PWU102" s="1278"/>
      <c r="PWV102" s="1278"/>
      <c r="PWW102" s="1278"/>
      <c r="PWX102" s="1278"/>
      <c r="PWY102" s="1278"/>
      <c r="PWZ102" s="1278"/>
      <c r="PXA102" s="1278"/>
      <c r="PXB102" s="1278"/>
      <c r="PXC102" s="1278"/>
      <c r="PXD102" s="1278"/>
      <c r="PXE102" s="1278"/>
      <c r="PXF102" s="1278"/>
      <c r="PXG102" s="1278"/>
      <c r="PXH102" s="1278"/>
      <c r="PXI102" s="1278"/>
      <c r="PXJ102" s="1278"/>
      <c r="PXK102" s="1278"/>
      <c r="PXL102" s="1278"/>
      <c r="PXM102" s="1278"/>
      <c r="PXN102" s="1278"/>
      <c r="PXO102" s="1278"/>
      <c r="PXP102" s="1278"/>
      <c r="PXQ102" s="1278"/>
      <c r="PXR102" s="1278"/>
      <c r="PXS102" s="1278"/>
      <c r="PXT102" s="1278"/>
      <c r="PXU102" s="1278"/>
      <c r="PXV102" s="1278"/>
      <c r="PXW102" s="1278"/>
      <c r="PXX102" s="1278"/>
      <c r="PXY102" s="1278"/>
      <c r="PXZ102" s="1278"/>
      <c r="PYA102" s="1278"/>
      <c r="PYB102" s="1278"/>
      <c r="PYC102" s="1278"/>
      <c r="PYD102" s="1278"/>
      <c r="PYE102" s="1278"/>
      <c r="PYF102" s="1278"/>
      <c r="PYG102" s="1278"/>
      <c r="PYH102" s="1278"/>
      <c r="PYI102" s="1278"/>
      <c r="PYJ102" s="1278"/>
      <c r="PYK102" s="1278"/>
      <c r="PYL102" s="1278"/>
      <c r="PYM102" s="1278"/>
      <c r="PYN102" s="1278"/>
      <c r="PYO102" s="1278"/>
      <c r="PYP102" s="1278"/>
      <c r="PYQ102" s="1278"/>
      <c r="PYR102" s="1278"/>
      <c r="PYS102" s="1278"/>
      <c r="PYT102" s="1278"/>
      <c r="PYU102" s="1278"/>
      <c r="PYV102" s="1278"/>
      <c r="PYW102" s="1278"/>
      <c r="PYX102" s="1278"/>
      <c r="PYY102" s="1278"/>
      <c r="PYZ102" s="1278"/>
      <c r="PZA102" s="1278"/>
      <c r="PZB102" s="1278"/>
      <c r="PZC102" s="1278"/>
      <c r="PZD102" s="1278"/>
      <c r="PZE102" s="1278"/>
      <c r="PZF102" s="1278"/>
      <c r="PZG102" s="1278"/>
      <c r="PZH102" s="1278"/>
      <c r="PZI102" s="1278"/>
      <c r="PZJ102" s="1278"/>
      <c r="PZK102" s="1278"/>
      <c r="PZL102" s="1278"/>
      <c r="PZM102" s="1278"/>
      <c r="PZN102" s="1278"/>
      <c r="PZO102" s="1278"/>
      <c r="PZP102" s="1278"/>
      <c r="PZQ102" s="1278"/>
      <c r="PZR102" s="1278"/>
      <c r="PZS102" s="1278"/>
      <c r="PZT102" s="1278"/>
      <c r="PZU102" s="1278"/>
      <c r="PZV102" s="1278"/>
      <c r="PZW102" s="1278"/>
      <c r="PZX102" s="1278"/>
      <c r="PZY102" s="1278"/>
      <c r="PZZ102" s="1278"/>
      <c r="QAA102" s="1278"/>
      <c r="QAB102" s="1278"/>
      <c r="QAC102" s="1278"/>
      <c r="QAD102" s="1278"/>
      <c r="QAE102" s="1278"/>
      <c r="QAF102" s="1278"/>
      <c r="QAG102" s="1278"/>
      <c r="QAH102" s="1278"/>
      <c r="QAI102" s="1278"/>
      <c r="QAJ102" s="1278"/>
      <c r="QAK102" s="1278"/>
      <c r="QAL102" s="1278"/>
      <c r="QAM102" s="1278"/>
      <c r="QAN102" s="1278"/>
      <c r="QAO102" s="1278"/>
      <c r="QAP102" s="1278"/>
      <c r="QAQ102" s="1278"/>
      <c r="QAR102" s="1278"/>
      <c r="QAS102" s="1278"/>
      <c r="QAT102" s="1278"/>
      <c r="QAU102" s="1278"/>
      <c r="QAV102" s="1278"/>
      <c r="QAW102" s="1278"/>
      <c r="QAX102" s="1278"/>
      <c r="QAY102" s="1278"/>
      <c r="QAZ102" s="1278"/>
      <c r="QBA102" s="1278"/>
      <c r="QBB102" s="1278"/>
      <c r="QBC102" s="1278"/>
      <c r="QBD102" s="1278"/>
      <c r="QBE102" s="1278"/>
      <c r="QBF102" s="1278"/>
      <c r="QBG102" s="1278"/>
      <c r="QBH102" s="1278"/>
      <c r="QBI102" s="1278"/>
      <c r="QBJ102" s="1278"/>
      <c r="QBK102" s="1278"/>
      <c r="QBL102" s="1278"/>
      <c r="QBM102" s="1278"/>
      <c r="QBN102" s="1278"/>
      <c r="QBO102" s="1278"/>
      <c r="QBP102" s="1278"/>
      <c r="QBQ102" s="1278"/>
      <c r="QBR102" s="1278"/>
      <c r="QBS102" s="1278"/>
      <c r="QBT102" s="1278"/>
      <c r="QBU102" s="1278"/>
      <c r="QBV102" s="1278"/>
      <c r="QBW102" s="1278"/>
      <c r="QBX102" s="1278"/>
      <c r="QBY102" s="1278"/>
      <c r="QBZ102" s="1278"/>
      <c r="QCA102" s="1278"/>
      <c r="QCB102" s="1278"/>
      <c r="QCC102" s="1278"/>
      <c r="QCD102" s="1278"/>
      <c r="QCE102" s="1278"/>
      <c r="QCF102" s="1278"/>
      <c r="QCG102" s="1278"/>
      <c r="QCH102" s="1278"/>
      <c r="QCI102" s="1278"/>
      <c r="QCJ102" s="1278"/>
      <c r="QCK102" s="1278"/>
      <c r="QCL102" s="1278"/>
      <c r="QCM102" s="1278"/>
      <c r="QCN102" s="1278"/>
      <c r="QCO102" s="1278"/>
      <c r="QCP102" s="1278"/>
      <c r="QCQ102" s="1278"/>
      <c r="QCR102" s="1278"/>
      <c r="QCS102" s="1278"/>
      <c r="QCT102" s="1278"/>
      <c r="QCU102" s="1278"/>
      <c r="QCV102" s="1278"/>
      <c r="QCW102" s="1278"/>
      <c r="QCX102" s="1278"/>
      <c r="QCY102" s="1278"/>
      <c r="QCZ102" s="1278"/>
      <c r="QDA102" s="1278"/>
      <c r="QDB102" s="1278"/>
      <c r="QDC102" s="1278"/>
      <c r="QDD102" s="1278"/>
      <c r="QDE102" s="1278"/>
      <c r="QDF102" s="1278"/>
      <c r="QDG102" s="1278"/>
      <c r="QDH102" s="1278"/>
      <c r="QDI102" s="1278"/>
      <c r="QDJ102" s="1278"/>
      <c r="QDK102" s="1278"/>
      <c r="QDL102" s="1278"/>
      <c r="QDM102" s="1278"/>
      <c r="QDN102" s="1278"/>
      <c r="QDO102" s="1278"/>
      <c r="QDP102" s="1278"/>
      <c r="QDQ102" s="1278"/>
      <c r="QDR102" s="1278"/>
      <c r="QDS102" s="1278"/>
      <c r="QDT102" s="1278"/>
      <c r="QDU102" s="1278"/>
      <c r="QDV102" s="1278"/>
      <c r="QDW102" s="1278"/>
      <c r="QDX102" s="1278"/>
      <c r="QDY102" s="1278"/>
      <c r="QDZ102" s="1278"/>
      <c r="QEA102" s="1278"/>
      <c r="QEB102" s="1278"/>
      <c r="QEC102" s="1278"/>
      <c r="QED102" s="1278"/>
      <c r="QEE102" s="1278"/>
      <c r="QEF102" s="1278"/>
      <c r="QEG102" s="1278"/>
      <c r="QEH102" s="1278"/>
      <c r="QEI102" s="1278"/>
      <c r="QEJ102" s="1278"/>
      <c r="QEK102" s="1278"/>
      <c r="QEL102" s="1278"/>
      <c r="QEM102" s="1278"/>
      <c r="QEN102" s="1278"/>
      <c r="QEO102" s="1278"/>
      <c r="QEP102" s="1278"/>
      <c r="QEQ102" s="1278"/>
      <c r="QER102" s="1278"/>
      <c r="QES102" s="1278"/>
      <c r="QET102" s="1278"/>
      <c r="QEU102" s="1278"/>
      <c r="QEV102" s="1278"/>
      <c r="QEW102" s="1278"/>
      <c r="QEX102" s="1278"/>
      <c r="QEY102" s="1278"/>
      <c r="QEZ102" s="1278"/>
      <c r="QFA102" s="1278"/>
      <c r="QFB102" s="1278"/>
      <c r="QFC102" s="1278"/>
      <c r="QFD102" s="1278"/>
      <c r="QFE102" s="1278"/>
      <c r="QFF102" s="1278"/>
      <c r="QFG102" s="1278"/>
      <c r="QFH102" s="1278"/>
      <c r="QFI102" s="1278"/>
      <c r="QFJ102" s="1278"/>
      <c r="QFK102" s="1278"/>
      <c r="QFL102" s="1278"/>
      <c r="QFM102" s="1278"/>
      <c r="QFN102" s="1278"/>
      <c r="QFO102" s="1278"/>
      <c r="QFP102" s="1278"/>
      <c r="QFQ102" s="1278"/>
      <c r="QFR102" s="1278"/>
      <c r="QFS102" s="1278"/>
      <c r="QFT102" s="1278"/>
      <c r="QFU102" s="1278"/>
      <c r="QFV102" s="1278"/>
      <c r="QFW102" s="1278"/>
      <c r="QFX102" s="1278"/>
      <c r="QFY102" s="1278"/>
      <c r="QFZ102" s="1278"/>
      <c r="QGA102" s="1278"/>
      <c r="QGB102" s="1278"/>
      <c r="QGC102" s="1278"/>
      <c r="QGD102" s="1278"/>
      <c r="QGE102" s="1278"/>
      <c r="QGF102" s="1278"/>
      <c r="QGG102" s="1278"/>
      <c r="QGH102" s="1278"/>
      <c r="QGI102" s="1278"/>
      <c r="QGJ102" s="1278"/>
      <c r="QGK102" s="1278"/>
      <c r="QGL102" s="1278"/>
      <c r="QGM102" s="1278"/>
      <c r="QGN102" s="1278"/>
      <c r="QGO102" s="1278"/>
      <c r="QGP102" s="1278"/>
      <c r="QGQ102" s="1278"/>
      <c r="QGR102" s="1278"/>
      <c r="QGS102" s="1278"/>
      <c r="QGT102" s="1278"/>
      <c r="QGU102" s="1278"/>
      <c r="QGV102" s="1278"/>
      <c r="QGW102" s="1278"/>
      <c r="QGX102" s="1278"/>
      <c r="QGY102" s="1278"/>
      <c r="QGZ102" s="1278"/>
      <c r="QHA102" s="1278"/>
      <c r="QHB102" s="1278"/>
      <c r="QHC102" s="1278"/>
      <c r="QHD102" s="1278"/>
      <c r="QHE102" s="1278"/>
      <c r="QHF102" s="1278"/>
      <c r="QHG102" s="1278"/>
      <c r="QHH102" s="1278"/>
      <c r="QHI102" s="1278"/>
      <c r="QHJ102" s="1278"/>
      <c r="QHK102" s="1278"/>
      <c r="QHL102" s="1278"/>
      <c r="QHM102" s="1278"/>
      <c r="QHN102" s="1278"/>
      <c r="QHO102" s="1278"/>
      <c r="QHP102" s="1278"/>
      <c r="QHQ102" s="1278"/>
      <c r="QHR102" s="1278"/>
      <c r="QHS102" s="1278"/>
      <c r="QHT102" s="1278"/>
      <c r="QHU102" s="1278"/>
      <c r="QHV102" s="1278"/>
      <c r="QHW102" s="1278"/>
      <c r="QHX102" s="1278"/>
      <c r="QHY102" s="1278"/>
      <c r="QHZ102" s="1278"/>
      <c r="QIA102" s="1278"/>
      <c r="QIB102" s="1278"/>
      <c r="QIC102" s="1278"/>
      <c r="QID102" s="1278"/>
      <c r="QIE102" s="1278"/>
      <c r="QIF102" s="1278"/>
      <c r="QIG102" s="1278"/>
      <c r="QIH102" s="1278"/>
      <c r="QII102" s="1278"/>
      <c r="QIJ102" s="1278"/>
      <c r="QIK102" s="1278"/>
      <c r="QIL102" s="1278"/>
      <c r="QIM102" s="1278"/>
      <c r="QIN102" s="1278"/>
      <c r="QIO102" s="1278"/>
      <c r="QIP102" s="1278"/>
      <c r="QIQ102" s="1278"/>
      <c r="QIR102" s="1278"/>
      <c r="QIS102" s="1278"/>
      <c r="QIT102" s="1278"/>
      <c r="QIU102" s="1278"/>
      <c r="QIV102" s="1278"/>
      <c r="QIW102" s="1278"/>
      <c r="QIX102" s="1278"/>
      <c r="QIY102" s="1278"/>
      <c r="QIZ102" s="1278"/>
      <c r="QJA102" s="1278"/>
      <c r="QJB102" s="1278"/>
      <c r="QJC102" s="1278"/>
      <c r="QJD102" s="1278"/>
      <c r="QJE102" s="1278"/>
      <c r="QJF102" s="1278"/>
      <c r="QJG102" s="1278"/>
      <c r="QJH102" s="1278"/>
      <c r="QJI102" s="1278"/>
      <c r="QJJ102" s="1278"/>
      <c r="QJK102" s="1278"/>
      <c r="QJL102" s="1278"/>
      <c r="QJM102" s="1278"/>
      <c r="QJN102" s="1278"/>
      <c r="QJO102" s="1278"/>
      <c r="QJP102" s="1278"/>
      <c r="QJQ102" s="1278"/>
      <c r="QJR102" s="1278"/>
      <c r="QJS102" s="1278"/>
      <c r="QJT102" s="1278"/>
      <c r="QJU102" s="1278"/>
      <c r="QJV102" s="1278"/>
      <c r="QJW102" s="1278"/>
      <c r="QJX102" s="1278"/>
      <c r="QJY102" s="1278"/>
      <c r="QJZ102" s="1278"/>
      <c r="QKA102" s="1278"/>
      <c r="QKB102" s="1278"/>
      <c r="QKC102" s="1278"/>
      <c r="QKD102" s="1278"/>
      <c r="QKE102" s="1278"/>
      <c r="QKF102" s="1278"/>
      <c r="QKG102" s="1278"/>
      <c r="QKH102" s="1278"/>
      <c r="QKI102" s="1278"/>
      <c r="QKJ102" s="1278"/>
      <c r="QKK102" s="1278"/>
      <c r="QKL102" s="1278"/>
      <c r="QKM102" s="1278"/>
      <c r="QKN102" s="1278"/>
      <c r="QKO102" s="1278"/>
      <c r="QKP102" s="1278"/>
      <c r="QKQ102" s="1278"/>
      <c r="QKR102" s="1278"/>
      <c r="QKS102" s="1278"/>
      <c r="QKT102" s="1278"/>
      <c r="QKU102" s="1278"/>
      <c r="QKV102" s="1278"/>
      <c r="QKW102" s="1278"/>
      <c r="QKX102" s="1278"/>
      <c r="QKY102" s="1278"/>
      <c r="QKZ102" s="1278"/>
      <c r="QLA102" s="1278"/>
      <c r="QLB102" s="1278"/>
      <c r="QLC102" s="1278"/>
      <c r="QLD102" s="1278"/>
      <c r="QLE102" s="1278"/>
      <c r="QLF102" s="1278"/>
      <c r="QLG102" s="1278"/>
      <c r="QLH102" s="1278"/>
      <c r="QLI102" s="1278"/>
      <c r="QLJ102" s="1278"/>
      <c r="QLK102" s="1278"/>
      <c r="QLL102" s="1278"/>
      <c r="QLM102" s="1278"/>
      <c r="QLN102" s="1278"/>
      <c r="QLO102" s="1278"/>
      <c r="QLP102" s="1278"/>
      <c r="QLQ102" s="1278"/>
      <c r="QLR102" s="1278"/>
      <c r="QLS102" s="1278"/>
      <c r="QLT102" s="1278"/>
      <c r="QLU102" s="1278"/>
      <c r="QLV102" s="1278"/>
      <c r="QLW102" s="1278"/>
      <c r="QLX102" s="1278"/>
      <c r="QLY102" s="1278"/>
      <c r="QLZ102" s="1278"/>
      <c r="QMA102" s="1278"/>
      <c r="QMB102" s="1278"/>
      <c r="QMC102" s="1278"/>
      <c r="QMD102" s="1278"/>
      <c r="QME102" s="1278"/>
      <c r="QMF102" s="1278"/>
      <c r="QMG102" s="1278"/>
      <c r="QMH102" s="1278"/>
      <c r="QMI102" s="1278"/>
      <c r="QMJ102" s="1278"/>
      <c r="QMK102" s="1278"/>
      <c r="QML102" s="1278"/>
      <c r="QMM102" s="1278"/>
      <c r="QMN102" s="1278"/>
      <c r="QMO102" s="1278"/>
      <c r="QMP102" s="1278"/>
      <c r="QMQ102" s="1278"/>
      <c r="QMR102" s="1278"/>
      <c r="QMS102" s="1278"/>
      <c r="QMT102" s="1278"/>
      <c r="QMU102" s="1278"/>
      <c r="QMV102" s="1278"/>
      <c r="QMW102" s="1278"/>
      <c r="QMX102" s="1278"/>
      <c r="QMY102" s="1278"/>
      <c r="QMZ102" s="1278"/>
      <c r="QNA102" s="1278"/>
      <c r="QNB102" s="1278"/>
      <c r="QNC102" s="1278"/>
      <c r="QND102" s="1278"/>
      <c r="QNE102" s="1278"/>
      <c r="QNF102" s="1278"/>
      <c r="QNG102" s="1278"/>
      <c r="QNH102" s="1278"/>
      <c r="QNI102" s="1278"/>
      <c r="QNJ102" s="1278"/>
      <c r="QNK102" s="1278"/>
      <c r="QNL102" s="1278"/>
      <c r="QNM102" s="1278"/>
      <c r="QNN102" s="1278"/>
      <c r="QNO102" s="1278"/>
      <c r="QNP102" s="1278"/>
      <c r="QNQ102" s="1278"/>
      <c r="QNR102" s="1278"/>
      <c r="QNS102" s="1278"/>
      <c r="QNT102" s="1278"/>
      <c r="QNU102" s="1278"/>
      <c r="QNV102" s="1278"/>
      <c r="QNW102" s="1278"/>
      <c r="QNX102" s="1278"/>
      <c r="QNY102" s="1278"/>
      <c r="QNZ102" s="1278"/>
      <c r="QOA102" s="1278"/>
      <c r="QOB102" s="1278"/>
      <c r="QOC102" s="1278"/>
      <c r="QOD102" s="1278"/>
      <c r="QOE102" s="1278"/>
      <c r="QOF102" s="1278"/>
      <c r="QOG102" s="1278"/>
      <c r="QOH102" s="1278"/>
      <c r="QOI102" s="1278"/>
      <c r="QOJ102" s="1278"/>
      <c r="QOK102" s="1278"/>
      <c r="QOL102" s="1278"/>
      <c r="QOM102" s="1278"/>
      <c r="QON102" s="1278"/>
      <c r="QOO102" s="1278"/>
      <c r="QOP102" s="1278"/>
      <c r="QOQ102" s="1278"/>
      <c r="QOR102" s="1278"/>
      <c r="QOS102" s="1278"/>
      <c r="QOT102" s="1278"/>
      <c r="QOU102" s="1278"/>
      <c r="QOV102" s="1278"/>
      <c r="QOW102" s="1278"/>
      <c r="QOX102" s="1278"/>
      <c r="QOY102" s="1278"/>
      <c r="QOZ102" s="1278"/>
      <c r="QPA102" s="1278"/>
      <c r="QPB102" s="1278"/>
      <c r="QPC102" s="1278"/>
      <c r="QPD102" s="1278"/>
      <c r="QPE102" s="1278"/>
      <c r="QPF102" s="1278"/>
      <c r="QPG102" s="1278"/>
      <c r="QPH102" s="1278"/>
      <c r="QPI102" s="1278"/>
      <c r="QPJ102" s="1278"/>
      <c r="QPK102" s="1278"/>
      <c r="QPL102" s="1278"/>
      <c r="QPM102" s="1278"/>
      <c r="QPN102" s="1278"/>
      <c r="QPO102" s="1278"/>
      <c r="QPP102" s="1278"/>
      <c r="QPQ102" s="1278"/>
      <c r="QPR102" s="1278"/>
      <c r="QPS102" s="1278"/>
      <c r="QPT102" s="1278"/>
      <c r="QPU102" s="1278"/>
      <c r="QPV102" s="1278"/>
      <c r="QPW102" s="1278"/>
      <c r="QPX102" s="1278"/>
      <c r="QPY102" s="1278"/>
      <c r="QPZ102" s="1278"/>
      <c r="QQA102" s="1278"/>
      <c r="QQB102" s="1278"/>
      <c r="QQC102" s="1278"/>
      <c r="QQD102" s="1278"/>
      <c r="QQE102" s="1278"/>
      <c r="QQF102" s="1278"/>
      <c r="QQG102" s="1278"/>
      <c r="QQH102" s="1278"/>
      <c r="QQI102" s="1278"/>
      <c r="QQJ102" s="1278"/>
      <c r="QQK102" s="1278"/>
      <c r="QQL102" s="1278"/>
      <c r="QQM102" s="1278"/>
      <c r="QQN102" s="1278"/>
      <c r="QQO102" s="1278"/>
      <c r="QQP102" s="1278"/>
      <c r="QQQ102" s="1278"/>
      <c r="QQR102" s="1278"/>
      <c r="QQS102" s="1278"/>
      <c r="QQT102" s="1278"/>
      <c r="QQU102" s="1278"/>
      <c r="QQV102" s="1278"/>
      <c r="QQW102" s="1278"/>
      <c r="QQX102" s="1278"/>
      <c r="QQY102" s="1278"/>
      <c r="QQZ102" s="1278"/>
      <c r="QRA102" s="1278"/>
      <c r="QRB102" s="1278"/>
      <c r="QRC102" s="1278"/>
      <c r="QRD102" s="1278"/>
      <c r="QRE102" s="1278"/>
      <c r="QRF102" s="1278"/>
      <c r="QRG102" s="1278"/>
      <c r="QRH102" s="1278"/>
      <c r="QRI102" s="1278"/>
      <c r="QRJ102" s="1278"/>
      <c r="QRK102" s="1278"/>
      <c r="QRL102" s="1278"/>
      <c r="QRM102" s="1278"/>
      <c r="QRN102" s="1278"/>
      <c r="QRO102" s="1278"/>
      <c r="QRP102" s="1278"/>
      <c r="QRQ102" s="1278"/>
      <c r="QRR102" s="1278"/>
      <c r="QRS102" s="1278"/>
      <c r="QRT102" s="1278"/>
      <c r="QRU102" s="1278"/>
      <c r="QRV102" s="1278"/>
      <c r="QRW102" s="1278"/>
      <c r="QRX102" s="1278"/>
      <c r="QRY102" s="1278"/>
      <c r="QRZ102" s="1278"/>
      <c r="QSA102" s="1278"/>
      <c r="QSB102" s="1278"/>
      <c r="QSC102" s="1278"/>
      <c r="QSD102" s="1278"/>
      <c r="QSE102" s="1278"/>
      <c r="QSF102" s="1278"/>
      <c r="QSG102" s="1278"/>
      <c r="QSH102" s="1278"/>
      <c r="QSI102" s="1278"/>
      <c r="QSJ102" s="1278"/>
      <c r="QSK102" s="1278"/>
      <c r="QSL102" s="1278"/>
      <c r="QSM102" s="1278"/>
      <c r="QSN102" s="1278"/>
      <c r="QSO102" s="1278"/>
      <c r="QSP102" s="1278"/>
      <c r="QSQ102" s="1278"/>
      <c r="QSR102" s="1278"/>
      <c r="QSS102" s="1278"/>
      <c r="QST102" s="1278"/>
      <c r="QSU102" s="1278"/>
      <c r="QSV102" s="1278"/>
      <c r="QSW102" s="1278"/>
      <c r="QSX102" s="1278"/>
      <c r="QSY102" s="1278"/>
      <c r="QSZ102" s="1278"/>
      <c r="QTA102" s="1278"/>
      <c r="QTB102" s="1278"/>
      <c r="QTC102" s="1278"/>
      <c r="QTD102" s="1278"/>
      <c r="QTE102" s="1278"/>
      <c r="QTF102" s="1278"/>
      <c r="QTG102" s="1278"/>
      <c r="QTH102" s="1278"/>
      <c r="QTI102" s="1278"/>
      <c r="QTJ102" s="1278"/>
      <c r="QTK102" s="1278"/>
      <c r="QTL102" s="1278"/>
      <c r="QTM102" s="1278"/>
      <c r="QTN102" s="1278"/>
      <c r="QTO102" s="1278"/>
      <c r="QTP102" s="1278"/>
      <c r="QTQ102" s="1278"/>
      <c r="QTR102" s="1278"/>
      <c r="QTS102" s="1278"/>
      <c r="QTT102" s="1278"/>
      <c r="QTU102" s="1278"/>
      <c r="QTV102" s="1278"/>
      <c r="QTW102" s="1278"/>
      <c r="QTX102" s="1278"/>
      <c r="QTY102" s="1278"/>
      <c r="QTZ102" s="1278"/>
      <c r="QUA102" s="1278"/>
      <c r="QUB102" s="1278"/>
      <c r="QUC102" s="1278"/>
      <c r="QUD102" s="1278"/>
      <c r="QUE102" s="1278"/>
      <c r="QUF102" s="1278"/>
      <c r="QUG102" s="1278"/>
      <c r="QUH102" s="1278"/>
      <c r="QUI102" s="1278"/>
      <c r="QUJ102" s="1278"/>
      <c r="QUK102" s="1278"/>
      <c r="QUL102" s="1278"/>
      <c r="QUM102" s="1278"/>
      <c r="QUN102" s="1278"/>
      <c r="QUO102" s="1278"/>
      <c r="QUP102" s="1278"/>
      <c r="QUQ102" s="1278"/>
      <c r="QUR102" s="1278"/>
      <c r="QUS102" s="1278"/>
      <c r="QUT102" s="1278"/>
      <c r="QUU102" s="1278"/>
      <c r="QUV102" s="1278"/>
      <c r="QUW102" s="1278"/>
      <c r="QUX102" s="1278"/>
      <c r="QUY102" s="1278"/>
      <c r="QUZ102" s="1278"/>
      <c r="QVA102" s="1278"/>
      <c r="QVB102" s="1278"/>
      <c r="QVC102" s="1278"/>
      <c r="QVD102" s="1278"/>
      <c r="QVE102" s="1278"/>
      <c r="QVF102" s="1278"/>
      <c r="QVG102" s="1278"/>
      <c r="QVH102" s="1278"/>
      <c r="QVI102" s="1278"/>
      <c r="QVJ102" s="1278"/>
      <c r="QVK102" s="1278"/>
      <c r="QVL102" s="1278"/>
      <c r="QVM102" s="1278"/>
      <c r="QVN102" s="1278"/>
      <c r="QVO102" s="1278"/>
      <c r="QVP102" s="1278"/>
      <c r="QVQ102" s="1278"/>
      <c r="QVR102" s="1278"/>
      <c r="QVS102" s="1278"/>
      <c r="QVT102" s="1278"/>
      <c r="QVU102" s="1278"/>
      <c r="QVV102" s="1278"/>
      <c r="QVW102" s="1278"/>
      <c r="QVX102" s="1278"/>
      <c r="QVY102" s="1278"/>
      <c r="QVZ102" s="1278"/>
      <c r="QWA102" s="1278"/>
      <c r="QWB102" s="1278"/>
      <c r="QWC102" s="1278"/>
      <c r="QWD102" s="1278"/>
      <c r="QWE102" s="1278"/>
      <c r="QWF102" s="1278"/>
      <c r="QWG102" s="1278"/>
      <c r="QWH102" s="1278"/>
      <c r="QWI102" s="1278"/>
      <c r="QWJ102" s="1278"/>
      <c r="QWK102" s="1278"/>
      <c r="QWL102" s="1278"/>
      <c r="QWM102" s="1278"/>
      <c r="QWN102" s="1278"/>
      <c r="QWO102" s="1278"/>
      <c r="QWP102" s="1278"/>
      <c r="QWQ102" s="1278"/>
      <c r="QWR102" s="1278"/>
      <c r="QWS102" s="1278"/>
      <c r="QWT102" s="1278"/>
      <c r="QWU102" s="1278"/>
      <c r="QWV102" s="1278"/>
      <c r="QWW102" s="1278"/>
      <c r="QWX102" s="1278"/>
      <c r="QWY102" s="1278"/>
      <c r="QWZ102" s="1278"/>
      <c r="QXA102" s="1278"/>
      <c r="QXB102" s="1278"/>
      <c r="QXC102" s="1278"/>
      <c r="QXD102" s="1278"/>
      <c r="QXE102" s="1278"/>
      <c r="QXF102" s="1278"/>
      <c r="QXG102" s="1278"/>
      <c r="QXH102" s="1278"/>
      <c r="QXI102" s="1278"/>
      <c r="QXJ102" s="1278"/>
      <c r="QXK102" s="1278"/>
      <c r="QXL102" s="1278"/>
      <c r="QXM102" s="1278"/>
      <c r="QXN102" s="1278"/>
      <c r="QXO102" s="1278"/>
      <c r="QXP102" s="1278"/>
      <c r="QXQ102" s="1278"/>
      <c r="QXR102" s="1278"/>
      <c r="QXS102" s="1278"/>
      <c r="QXT102" s="1278"/>
      <c r="QXU102" s="1278"/>
      <c r="QXV102" s="1278"/>
      <c r="QXW102" s="1278"/>
      <c r="QXX102" s="1278"/>
      <c r="QXY102" s="1278"/>
      <c r="QXZ102" s="1278"/>
      <c r="QYA102" s="1278"/>
      <c r="QYB102" s="1278"/>
      <c r="QYC102" s="1278"/>
      <c r="QYD102" s="1278"/>
      <c r="QYE102" s="1278"/>
      <c r="QYF102" s="1278"/>
      <c r="QYG102" s="1278"/>
      <c r="QYH102" s="1278"/>
      <c r="QYI102" s="1278"/>
      <c r="QYJ102" s="1278"/>
      <c r="QYK102" s="1278"/>
      <c r="QYL102" s="1278"/>
      <c r="QYM102" s="1278"/>
      <c r="QYN102" s="1278"/>
      <c r="QYO102" s="1278"/>
      <c r="QYP102" s="1278"/>
      <c r="QYQ102" s="1278"/>
      <c r="QYR102" s="1278"/>
      <c r="QYS102" s="1278"/>
      <c r="QYT102" s="1278"/>
      <c r="QYU102" s="1278"/>
      <c r="QYV102" s="1278"/>
      <c r="QYW102" s="1278"/>
      <c r="QYX102" s="1278"/>
      <c r="QYY102" s="1278"/>
      <c r="QYZ102" s="1278"/>
      <c r="QZA102" s="1278"/>
      <c r="QZB102" s="1278"/>
      <c r="QZC102" s="1278"/>
      <c r="QZD102" s="1278"/>
      <c r="QZE102" s="1278"/>
      <c r="QZF102" s="1278"/>
      <c r="QZG102" s="1278"/>
      <c r="QZH102" s="1278"/>
      <c r="QZI102" s="1278"/>
      <c r="QZJ102" s="1278"/>
      <c r="QZK102" s="1278"/>
      <c r="QZL102" s="1278"/>
      <c r="QZM102" s="1278"/>
      <c r="QZN102" s="1278"/>
      <c r="QZO102" s="1278"/>
      <c r="QZP102" s="1278"/>
      <c r="QZQ102" s="1278"/>
      <c r="QZR102" s="1278"/>
      <c r="QZS102" s="1278"/>
      <c r="QZT102" s="1278"/>
      <c r="QZU102" s="1278"/>
      <c r="QZV102" s="1278"/>
      <c r="QZW102" s="1278"/>
      <c r="QZX102" s="1278"/>
      <c r="QZY102" s="1278"/>
      <c r="QZZ102" s="1278"/>
      <c r="RAA102" s="1278"/>
      <c r="RAB102" s="1278"/>
      <c r="RAC102" s="1278"/>
      <c r="RAD102" s="1278"/>
      <c r="RAE102" s="1278"/>
      <c r="RAF102" s="1278"/>
      <c r="RAG102" s="1278"/>
      <c r="RAH102" s="1278"/>
      <c r="RAI102" s="1278"/>
      <c r="RAJ102" s="1278"/>
      <c r="RAK102" s="1278"/>
      <c r="RAL102" s="1278"/>
      <c r="RAM102" s="1278"/>
      <c r="RAN102" s="1278"/>
      <c r="RAO102" s="1278"/>
      <c r="RAP102" s="1278"/>
      <c r="RAQ102" s="1278"/>
      <c r="RAR102" s="1278"/>
      <c r="RAS102" s="1278"/>
      <c r="RAT102" s="1278"/>
      <c r="RAU102" s="1278"/>
      <c r="RAV102" s="1278"/>
      <c r="RAW102" s="1278"/>
      <c r="RAX102" s="1278"/>
      <c r="RAY102" s="1278"/>
      <c r="RAZ102" s="1278"/>
      <c r="RBA102" s="1278"/>
      <c r="RBB102" s="1278"/>
      <c r="RBC102" s="1278"/>
      <c r="RBD102" s="1278"/>
      <c r="RBE102" s="1278"/>
      <c r="RBF102" s="1278"/>
      <c r="RBG102" s="1278"/>
      <c r="RBH102" s="1278"/>
      <c r="RBI102" s="1278"/>
      <c r="RBJ102" s="1278"/>
      <c r="RBK102" s="1278"/>
      <c r="RBL102" s="1278"/>
      <c r="RBM102" s="1278"/>
      <c r="RBN102" s="1278"/>
      <c r="RBO102" s="1278"/>
      <c r="RBP102" s="1278"/>
      <c r="RBQ102" s="1278"/>
      <c r="RBR102" s="1278"/>
      <c r="RBS102" s="1278"/>
      <c r="RBT102" s="1278"/>
      <c r="RBU102" s="1278"/>
      <c r="RBV102" s="1278"/>
      <c r="RBW102" s="1278"/>
      <c r="RBX102" s="1278"/>
      <c r="RBY102" s="1278"/>
      <c r="RBZ102" s="1278"/>
      <c r="RCA102" s="1278"/>
      <c r="RCB102" s="1278"/>
      <c r="RCC102" s="1278"/>
      <c r="RCD102" s="1278"/>
      <c r="RCE102" s="1278"/>
      <c r="RCF102" s="1278"/>
      <c r="RCG102" s="1278"/>
      <c r="RCH102" s="1278"/>
      <c r="RCI102" s="1278"/>
      <c r="RCJ102" s="1278"/>
      <c r="RCK102" s="1278"/>
      <c r="RCL102" s="1278"/>
      <c r="RCM102" s="1278"/>
      <c r="RCN102" s="1278"/>
      <c r="RCO102" s="1278"/>
      <c r="RCP102" s="1278"/>
      <c r="RCQ102" s="1278"/>
      <c r="RCR102" s="1278"/>
      <c r="RCS102" s="1278"/>
      <c r="RCT102" s="1278"/>
      <c r="RCU102" s="1278"/>
      <c r="RCV102" s="1278"/>
      <c r="RCW102" s="1278"/>
      <c r="RCX102" s="1278"/>
      <c r="RCY102" s="1278"/>
      <c r="RCZ102" s="1278"/>
      <c r="RDA102" s="1278"/>
      <c r="RDB102" s="1278"/>
      <c r="RDC102" s="1278"/>
      <c r="RDD102" s="1278"/>
      <c r="RDE102" s="1278"/>
      <c r="RDF102" s="1278"/>
      <c r="RDG102" s="1278"/>
      <c r="RDH102" s="1278"/>
      <c r="RDI102" s="1278"/>
      <c r="RDJ102" s="1278"/>
      <c r="RDK102" s="1278"/>
      <c r="RDL102" s="1278"/>
      <c r="RDM102" s="1278"/>
      <c r="RDN102" s="1278"/>
      <c r="RDO102" s="1278"/>
      <c r="RDP102" s="1278"/>
      <c r="RDQ102" s="1278"/>
      <c r="RDR102" s="1278"/>
      <c r="RDS102" s="1278"/>
      <c r="RDT102" s="1278"/>
      <c r="RDU102" s="1278"/>
      <c r="RDV102" s="1278"/>
      <c r="RDW102" s="1278"/>
      <c r="RDX102" s="1278"/>
      <c r="RDY102" s="1278"/>
      <c r="RDZ102" s="1278"/>
      <c r="REA102" s="1278"/>
      <c r="REB102" s="1278"/>
      <c r="REC102" s="1278"/>
      <c r="RED102" s="1278"/>
      <c r="REE102" s="1278"/>
      <c r="REF102" s="1278"/>
      <c r="REG102" s="1278"/>
      <c r="REH102" s="1278"/>
      <c r="REI102" s="1278"/>
      <c r="REJ102" s="1278"/>
      <c r="REK102" s="1278"/>
      <c r="REL102" s="1278"/>
      <c r="REM102" s="1278"/>
      <c r="REN102" s="1278"/>
      <c r="REO102" s="1278"/>
      <c r="REP102" s="1278"/>
      <c r="REQ102" s="1278"/>
      <c r="RER102" s="1278"/>
      <c r="RES102" s="1278"/>
      <c r="RET102" s="1278"/>
      <c r="REU102" s="1278"/>
      <c r="REV102" s="1278"/>
      <c r="REW102" s="1278"/>
      <c r="REX102" s="1278"/>
      <c r="REY102" s="1278"/>
      <c r="REZ102" s="1278"/>
      <c r="RFA102" s="1278"/>
      <c r="RFB102" s="1278"/>
      <c r="RFC102" s="1278"/>
      <c r="RFD102" s="1278"/>
      <c r="RFE102" s="1278"/>
      <c r="RFF102" s="1278"/>
      <c r="RFG102" s="1278"/>
      <c r="RFH102" s="1278"/>
      <c r="RFI102" s="1278"/>
      <c r="RFJ102" s="1278"/>
      <c r="RFK102" s="1278"/>
      <c r="RFL102" s="1278"/>
      <c r="RFM102" s="1278"/>
      <c r="RFN102" s="1278"/>
      <c r="RFO102" s="1278"/>
      <c r="RFP102" s="1278"/>
      <c r="RFQ102" s="1278"/>
      <c r="RFR102" s="1278"/>
      <c r="RFS102" s="1278"/>
      <c r="RFT102" s="1278"/>
      <c r="RFU102" s="1278"/>
      <c r="RFV102" s="1278"/>
      <c r="RFW102" s="1278"/>
      <c r="RFX102" s="1278"/>
      <c r="RFY102" s="1278"/>
      <c r="RFZ102" s="1278"/>
      <c r="RGA102" s="1278"/>
      <c r="RGB102" s="1278"/>
      <c r="RGC102" s="1278"/>
      <c r="RGD102" s="1278"/>
      <c r="RGE102" s="1278"/>
      <c r="RGF102" s="1278"/>
      <c r="RGG102" s="1278"/>
      <c r="RGH102" s="1278"/>
      <c r="RGI102" s="1278"/>
      <c r="RGJ102" s="1278"/>
      <c r="RGK102" s="1278"/>
      <c r="RGL102" s="1278"/>
      <c r="RGM102" s="1278"/>
      <c r="RGN102" s="1278"/>
      <c r="RGO102" s="1278"/>
      <c r="RGP102" s="1278"/>
      <c r="RGQ102" s="1278"/>
      <c r="RGR102" s="1278"/>
      <c r="RGS102" s="1278"/>
      <c r="RGT102" s="1278"/>
      <c r="RGU102" s="1278"/>
      <c r="RGV102" s="1278"/>
      <c r="RGW102" s="1278"/>
      <c r="RGX102" s="1278"/>
      <c r="RGY102" s="1278"/>
      <c r="RGZ102" s="1278"/>
      <c r="RHA102" s="1278"/>
      <c r="RHB102" s="1278"/>
      <c r="RHC102" s="1278"/>
      <c r="RHD102" s="1278"/>
      <c r="RHE102" s="1278"/>
      <c r="RHF102" s="1278"/>
      <c r="RHG102" s="1278"/>
      <c r="RHH102" s="1278"/>
      <c r="RHI102" s="1278"/>
      <c r="RHJ102" s="1278"/>
      <c r="RHK102" s="1278"/>
      <c r="RHL102" s="1278"/>
      <c r="RHM102" s="1278"/>
      <c r="RHN102" s="1278"/>
      <c r="RHO102" s="1278"/>
      <c r="RHP102" s="1278"/>
      <c r="RHQ102" s="1278"/>
      <c r="RHR102" s="1278"/>
      <c r="RHS102" s="1278"/>
      <c r="RHT102" s="1278"/>
      <c r="RHU102" s="1278"/>
      <c r="RHV102" s="1278"/>
      <c r="RHW102" s="1278"/>
      <c r="RHX102" s="1278"/>
      <c r="RHY102" s="1278"/>
      <c r="RHZ102" s="1278"/>
      <c r="RIA102" s="1278"/>
      <c r="RIB102" s="1278"/>
      <c r="RIC102" s="1278"/>
      <c r="RID102" s="1278"/>
      <c r="RIE102" s="1278"/>
      <c r="RIF102" s="1278"/>
      <c r="RIG102" s="1278"/>
      <c r="RIH102" s="1278"/>
      <c r="RII102" s="1278"/>
      <c r="RIJ102" s="1278"/>
      <c r="RIK102" s="1278"/>
      <c r="RIL102" s="1278"/>
      <c r="RIM102" s="1278"/>
      <c r="RIN102" s="1278"/>
      <c r="RIO102" s="1278"/>
      <c r="RIP102" s="1278"/>
      <c r="RIQ102" s="1278"/>
      <c r="RIR102" s="1278"/>
      <c r="RIS102" s="1278"/>
      <c r="RIT102" s="1278"/>
      <c r="RIU102" s="1278"/>
      <c r="RIV102" s="1278"/>
      <c r="RIW102" s="1278"/>
      <c r="RIX102" s="1278"/>
      <c r="RIY102" s="1278"/>
      <c r="RIZ102" s="1278"/>
      <c r="RJA102" s="1278"/>
      <c r="RJB102" s="1278"/>
      <c r="RJC102" s="1278"/>
      <c r="RJD102" s="1278"/>
      <c r="RJE102" s="1278"/>
      <c r="RJF102" s="1278"/>
      <c r="RJG102" s="1278"/>
      <c r="RJH102" s="1278"/>
      <c r="RJI102" s="1278"/>
      <c r="RJJ102" s="1278"/>
      <c r="RJK102" s="1278"/>
      <c r="RJL102" s="1278"/>
      <c r="RJM102" s="1278"/>
      <c r="RJN102" s="1278"/>
      <c r="RJO102" s="1278"/>
      <c r="RJP102" s="1278"/>
      <c r="RJQ102" s="1278"/>
      <c r="RJR102" s="1278"/>
      <c r="RJS102" s="1278"/>
      <c r="RJT102" s="1278"/>
      <c r="RJU102" s="1278"/>
      <c r="RJV102" s="1278"/>
      <c r="RJW102" s="1278"/>
      <c r="RJX102" s="1278"/>
      <c r="RJY102" s="1278"/>
      <c r="RJZ102" s="1278"/>
      <c r="RKA102" s="1278"/>
      <c r="RKB102" s="1278"/>
      <c r="RKC102" s="1278"/>
      <c r="RKD102" s="1278"/>
      <c r="RKE102" s="1278"/>
      <c r="RKF102" s="1278"/>
      <c r="RKG102" s="1278"/>
      <c r="RKH102" s="1278"/>
      <c r="RKI102" s="1278"/>
      <c r="RKJ102" s="1278"/>
      <c r="RKK102" s="1278"/>
      <c r="RKL102" s="1278"/>
      <c r="RKM102" s="1278"/>
      <c r="RKN102" s="1278"/>
      <c r="RKO102" s="1278"/>
      <c r="RKP102" s="1278"/>
      <c r="RKQ102" s="1278"/>
      <c r="RKR102" s="1278"/>
      <c r="RKS102" s="1278"/>
      <c r="RKT102" s="1278"/>
      <c r="RKU102" s="1278"/>
      <c r="RKV102" s="1278"/>
      <c r="RKW102" s="1278"/>
      <c r="RKX102" s="1278"/>
      <c r="RKY102" s="1278"/>
      <c r="RKZ102" s="1278"/>
      <c r="RLA102" s="1278"/>
      <c r="RLB102" s="1278"/>
      <c r="RLC102" s="1278"/>
      <c r="RLD102" s="1278"/>
      <c r="RLE102" s="1278"/>
      <c r="RLF102" s="1278"/>
      <c r="RLG102" s="1278"/>
      <c r="RLH102" s="1278"/>
      <c r="RLI102" s="1278"/>
      <c r="RLJ102" s="1278"/>
      <c r="RLK102" s="1278"/>
      <c r="RLL102" s="1278"/>
      <c r="RLM102" s="1278"/>
      <c r="RLN102" s="1278"/>
      <c r="RLO102" s="1278"/>
      <c r="RLP102" s="1278"/>
      <c r="RLQ102" s="1278"/>
      <c r="RLR102" s="1278"/>
      <c r="RLS102" s="1278"/>
      <c r="RLT102" s="1278"/>
      <c r="RLU102" s="1278"/>
      <c r="RLV102" s="1278"/>
      <c r="RLW102" s="1278"/>
      <c r="RLX102" s="1278"/>
      <c r="RLY102" s="1278"/>
      <c r="RLZ102" s="1278"/>
      <c r="RMA102" s="1278"/>
      <c r="RMB102" s="1278"/>
      <c r="RMC102" s="1278"/>
      <c r="RMD102" s="1278"/>
      <c r="RME102" s="1278"/>
      <c r="RMF102" s="1278"/>
      <c r="RMG102" s="1278"/>
      <c r="RMH102" s="1278"/>
      <c r="RMI102" s="1278"/>
      <c r="RMJ102" s="1278"/>
      <c r="RMK102" s="1278"/>
      <c r="RML102" s="1278"/>
      <c r="RMM102" s="1278"/>
      <c r="RMN102" s="1278"/>
      <c r="RMO102" s="1278"/>
      <c r="RMP102" s="1278"/>
      <c r="RMQ102" s="1278"/>
      <c r="RMR102" s="1278"/>
      <c r="RMS102" s="1278"/>
      <c r="RMT102" s="1278"/>
      <c r="RMU102" s="1278"/>
      <c r="RMV102" s="1278"/>
      <c r="RMW102" s="1278"/>
      <c r="RMX102" s="1278"/>
      <c r="RMY102" s="1278"/>
      <c r="RMZ102" s="1278"/>
      <c r="RNA102" s="1278"/>
      <c r="RNB102" s="1278"/>
      <c r="RNC102" s="1278"/>
      <c r="RND102" s="1278"/>
      <c r="RNE102" s="1278"/>
      <c r="RNF102" s="1278"/>
      <c r="RNG102" s="1278"/>
      <c r="RNH102" s="1278"/>
      <c r="RNI102" s="1278"/>
      <c r="RNJ102" s="1278"/>
      <c r="RNK102" s="1278"/>
      <c r="RNL102" s="1278"/>
      <c r="RNM102" s="1278"/>
      <c r="RNN102" s="1278"/>
      <c r="RNO102" s="1278"/>
      <c r="RNP102" s="1278"/>
      <c r="RNQ102" s="1278"/>
      <c r="RNR102" s="1278"/>
      <c r="RNS102" s="1278"/>
      <c r="RNT102" s="1278"/>
      <c r="RNU102" s="1278"/>
      <c r="RNV102" s="1278"/>
      <c r="RNW102" s="1278"/>
      <c r="RNX102" s="1278"/>
      <c r="RNY102" s="1278"/>
      <c r="RNZ102" s="1278"/>
      <c r="ROA102" s="1278"/>
      <c r="ROB102" s="1278"/>
      <c r="ROC102" s="1278"/>
      <c r="ROD102" s="1278"/>
      <c r="ROE102" s="1278"/>
      <c r="ROF102" s="1278"/>
      <c r="ROG102" s="1278"/>
      <c r="ROH102" s="1278"/>
      <c r="ROI102" s="1278"/>
      <c r="ROJ102" s="1278"/>
      <c r="ROK102" s="1278"/>
      <c r="ROL102" s="1278"/>
      <c r="ROM102" s="1278"/>
      <c r="RON102" s="1278"/>
      <c r="ROO102" s="1278"/>
      <c r="ROP102" s="1278"/>
      <c r="ROQ102" s="1278"/>
      <c r="ROR102" s="1278"/>
      <c r="ROS102" s="1278"/>
      <c r="ROT102" s="1278"/>
      <c r="ROU102" s="1278"/>
      <c r="ROV102" s="1278"/>
      <c r="ROW102" s="1278"/>
      <c r="ROX102" s="1278"/>
      <c r="ROY102" s="1278"/>
      <c r="ROZ102" s="1278"/>
      <c r="RPA102" s="1278"/>
      <c r="RPB102" s="1278"/>
      <c r="RPC102" s="1278"/>
      <c r="RPD102" s="1278"/>
      <c r="RPE102" s="1278"/>
      <c r="RPF102" s="1278"/>
      <c r="RPG102" s="1278"/>
      <c r="RPH102" s="1278"/>
      <c r="RPI102" s="1278"/>
      <c r="RPJ102" s="1278"/>
      <c r="RPK102" s="1278"/>
      <c r="RPL102" s="1278"/>
      <c r="RPM102" s="1278"/>
      <c r="RPN102" s="1278"/>
      <c r="RPO102" s="1278"/>
      <c r="RPP102" s="1278"/>
      <c r="RPQ102" s="1278"/>
      <c r="RPR102" s="1278"/>
      <c r="RPS102" s="1278"/>
      <c r="RPT102" s="1278"/>
      <c r="RPU102" s="1278"/>
      <c r="RPV102" s="1278"/>
      <c r="RPW102" s="1278"/>
      <c r="RPX102" s="1278"/>
      <c r="RPY102" s="1278"/>
      <c r="RPZ102" s="1278"/>
      <c r="RQA102" s="1278"/>
      <c r="RQB102" s="1278"/>
      <c r="RQC102" s="1278"/>
      <c r="RQD102" s="1278"/>
      <c r="RQE102" s="1278"/>
      <c r="RQF102" s="1278"/>
      <c r="RQG102" s="1278"/>
      <c r="RQH102" s="1278"/>
      <c r="RQI102" s="1278"/>
      <c r="RQJ102" s="1278"/>
      <c r="RQK102" s="1278"/>
      <c r="RQL102" s="1278"/>
      <c r="RQM102" s="1278"/>
      <c r="RQN102" s="1278"/>
      <c r="RQO102" s="1278"/>
      <c r="RQP102" s="1278"/>
      <c r="RQQ102" s="1278"/>
      <c r="RQR102" s="1278"/>
      <c r="RQS102" s="1278"/>
      <c r="RQT102" s="1278"/>
      <c r="RQU102" s="1278"/>
      <c r="RQV102" s="1278"/>
      <c r="RQW102" s="1278"/>
      <c r="RQX102" s="1278"/>
      <c r="RQY102" s="1278"/>
      <c r="RQZ102" s="1278"/>
      <c r="RRA102" s="1278"/>
      <c r="RRB102" s="1278"/>
      <c r="RRC102" s="1278"/>
      <c r="RRD102" s="1278"/>
      <c r="RRE102" s="1278"/>
      <c r="RRF102" s="1278"/>
      <c r="RRG102" s="1278"/>
      <c r="RRH102" s="1278"/>
      <c r="RRI102" s="1278"/>
      <c r="RRJ102" s="1278"/>
      <c r="RRK102" s="1278"/>
      <c r="RRL102" s="1278"/>
      <c r="RRM102" s="1278"/>
      <c r="RRN102" s="1278"/>
      <c r="RRO102" s="1278"/>
      <c r="RRP102" s="1278"/>
      <c r="RRQ102" s="1278"/>
      <c r="RRR102" s="1278"/>
      <c r="RRS102" s="1278"/>
      <c r="RRT102" s="1278"/>
      <c r="RRU102" s="1278"/>
      <c r="RRV102" s="1278"/>
      <c r="RRW102" s="1278"/>
      <c r="RRX102" s="1278"/>
      <c r="RRY102" s="1278"/>
      <c r="RRZ102" s="1278"/>
      <c r="RSA102" s="1278"/>
      <c r="RSB102" s="1278"/>
      <c r="RSC102" s="1278"/>
      <c r="RSD102" s="1278"/>
      <c r="RSE102" s="1278"/>
      <c r="RSF102" s="1278"/>
      <c r="RSG102" s="1278"/>
      <c r="RSH102" s="1278"/>
      <c r="RSI102" s="1278"/>
      <c r="RSJ102" s="1278"/>
      <c r="RSK102" s="1278"/>
      <c r="RSL102" s="1278"/>
      <c r="RSM102" s="1278"/>
      <c r="RSN102" s="1278"/>
      <c r="RSO102" s="1278"/>
      <c r="RSP102" s="1278"/>
      <c r="RSQ102" s="1278"/>
      <c r="RSR102" s="1278"/>
      <c r="RSS102" s="1278"/>
      <c r="RST102" s="1278"/>
      <c r="RSU102" s="1278"/>
      <c r="RSV102" s="1278"/>
      <c r="RSW102" s="1278"/>
      <c r="RSX102" s="1278"/>
      <c r="RSY102" s="1278"/>
      <c r="RSZ102" s="1278"/>
      <c r="RTA102" s="1278"/>
      <c r="RTB102" s="1278"/>
      <c r="RTC102" s="1278"/>
      <c r="RTD102" s="1278"/>
      <c r="RTE102" s="1278"/>
      <c r="RTF102" s="1278"/>
      <c r="RTG102" s="1278"/>
      <c r="RTH102" s="1278"/>
      <c r="RTI102" s="1278"/>
      <c r="RTJ102" s="1278"/>
      <c r="RTK102" s="1278"/>
      <c r="RTL102" s="1278"/>
      <c r="RTM102" s="1278"/>
      <c r="RTN102" s="1278"/>
      <c r="RTO102" s="1278"/>
      <c r="RTP102" s="1278"/>
      <c r="RTQ102" s="1278"/>
      <c r="RTR102" s="1278"/>
      <c r="RTS102" s="1278"/>
      <c r="RTT102" s="1278"/>
      <c r="RTU102" s="1278"/>
      <c r="RTV102" s="1278"/>
      <c r="RTW102" s="1278"/>
      <c r="RTX102" s="1278"/>
      <c r="RTY102" s="1278"/>
      <c r="RTZ102" s="1278"/>
      <c r="RUA102" s="1278"/>
      <c r="RUB102" s="1278"/>
      <c r="RUC102" s="1278"/>
      <c r="RUD102" s="1278"/>
      <c r="RUE102" s="1278"/>
      <c r="RUF102" s="1278"/>
      <c r="RUG102" s="1278"/>
      <c r="RUH102" s="1278"/>
      <c r="RUI102" s="1278"/>
      <c r="RUJ102" s="1278"/>
      <c r="RUK102" s="1278"/>
      <c r="RUL102" s="1278"/>
      <c r="RUM102" s="1278"/>
      <c r="RUN102" s="1278"/>
      <c r="RUO102" s="1278"/>
      <c r="RUP102" s="1278"/>
      <c r="RUQ102" s="1278"/>
      <c r="RUR102" s="1278"/>
      <c r="RUS102" s="1278"/>
      <c r="RUT102" s="1278"/>
      <c r="RUU102" s="1278"/>
      <c r="RUV102" s="1278"/>
      <c r="RUW102" s="1278"/>
      <c r="RUX102" s="1278"/>
      <c r="RUY102" s="1278"/>
      <c r="RUZ102" s="1278"/>
      <c r="RVA102" s="1278"/>
      <c r="RVB102" s="1278"/>
      <c r="RVC102" s="1278"/>
      <c r="RVD102" s="1278"/>
      <c r="RVE102" s="1278"/>
      <c r="RVF102" s="1278"/>
      <c r="RVG102" s="1278"/>
      <c r="RVH102" s="1278"/>
      <c r="RVI102" s="1278"/>
      <c r="RVJ102" s="1278"/>
      <c r="RVK102" s="1278"/>
      <c r="RVL102" s="1278"/>
      <c r="RVM102" s="1278"/>
      <c r="RVN102" s="1278"/>
      <c r="RVO102" s="1278"/>
      <c r="RVP102" s="1278"/>
      <c r="RVQ102" s="1278"/>
      <c r="RVR102" s="1278"/>
      <c r="RVS102" s="1278"/>
      <c r="RVT102" s="1278"/>
      <c r="RVU102" s="1278"/>
      <c r="RVV102" s="1278"/>
      <c r="RVW102" s="1278"/>
      <c r="RVX102" s="1278"/>
      <c r="RVY102" s="1278"/>
      <c r="RVZ102" s="1278"/>
      <c r="RWA102" s="1278"/>
      <c r="RWB102" s="1278"/>
      <c r="RWC102" s="1278"/>
      <c r="RWD102" s="1278"/>
      <c r="RWE102" s="1278"/>
      <c r="RWF102" s="1278"/>
      <c r="RWG102" s="1278"/>
      <c r="RWH102" s="1278"/>
      <c r="RWI102" s="1278"/>
      <c r="RWJ102" s="1278"/>
      <c r="RWK102" s="1278"/>
      <c r="RWL102" s="1278"/>
      <c r="RWM102" s="1278"/>
      <c r="RWN102" s="1278"/>
      <c r="RWO102" s="1278"/>
      <c r="RWP102" s="1278"/>
      <c r="RWQ102" s="1278"/>
      <c r="RWR102" s="1278"/>
      <c r="RWS102" s="1278"/>
      <c r="RWT102" s="1278"/>
      <c r="RWU102" s="1278"/>
      <c r="RWV102" s="1278"/>
      <c r="RWW102" s="1278"/>
      <c r="RWX102" s="1278"/>
      <c r="RWY102" s="1278"/>
      <c r="RWZ102" s="1278"/>
      <c r="RXA102" s="1278"/>
      <c r="RXB102" s="1278"/>
      <c r="RXC102" s="1278"/>
      <c r="RXD102" s="1278"/>
      <c r="RXE102" s="1278"/>
      <c r="RXF102" s="1278"/>
      <c r="RXG102" s="1278"/>
      <c r="RXH102" s="1278"/>
      <c r="RXI102" s="1278"/>
      <c r="RXJ102" s="1278"/>
      <c r="RXK102" s="1278"/>
      <c r="RXL102" s="1278"/>
      <c r="RXM102" s="1278"/>
      <c r="RXN102" s="1278"/>
      <c r="RXO102" s="1278"/>
      <c r="RXP102" s="1278"/>
      <c r="RXQ102" s="1278"/>
      <c r="RXR102" s="1278"/>
      <c r="RXS102" s="1278"/>
      <c r="RXT102" s="1278"/>
      <c r="RXU102" s="1278"/>
      <c r="RXV102" s="1278"/>
      <c r="RXW102" s="1278"/>
      <c r="RXX102" s="1278"/>
      <c r="RXY102" s="1278"/>
      <c r="RXZ102" s="1278"/>
      <c r="RYA102" s="1278"/>
      <c r="RYB102" s="1278"/>
      <c r="RYC102" s="1278"/>
      <c r="RYD102" s="1278"/>
      <c r="RYE102" s="1278"/>
      <c r="RYF102" s="1278"/>
      <c r="RYG102" s="1278"/>
      <c r="RYH102" s="1278"/>
      <c r="RYI102" s="1278"/>
      <c r="RYJ102" s="1278"/>
      <c r="RYK102" s="1278"/>
      <c r="RYL102" s="1278"/>
      <c r="RYM102" s="1278"/>
      <c r="RYN102" s="1278"/>
      <c r="RYO102" s="1278"/>
      <c r="RYP102" s="1278"/>
      <c r="RYQ102" s="1278"/>
      <c r="RYR102" s="1278"/>
      <c r="RYS102" s="1278"/>
      <c r="RYT102" s="1278"/>
      <c r="RYU102" s="1278"/>
      <c r="RYV102" s="1278"/>
      <c r="RYW102" s="1278"/>
      <c r="RYX102" s="1278"/>
      <c r="RYY102" s="1278"/>
      <c r="RYZ102" s="1278"/>
      <c r="RZA102" s="1278"/>
      <c r="RZB102" s="1278"/>
      <c r="RZC102" s="1278"/>
      <c r="RZD102" s="1278"/>
      <c r="RZE102" s="1278"/>
      <c r="RZF102" s="1278"/>
      <c r="RZG102" s="1278"/>
      <c r="RZH102" s="1278"/>
      <c r="RZI102" s="1278"/>
      <c r="RZJ102" s="1278"/>
      <c r="RZK102" s="1278"/>
      <c r="RZL102" s="1278"/>
      <c r="RZM102" s="1278"/>
      <c r="RZN102" s="1278"/>
      <c r="RZO102" s="1278"/>
      <c r="RZP102" s="1278"/>
      <c r="RZQ102" s="1278"/>
      <c r="RZR102" s="1278"/>
      <c r="RZS102" s="1278"/>
      <c r="RZT102" s="1278"/>
      <c r="RZU102" s="1278"/>
      <c r="RZV102" s="1278"/>
      <c r="RZW102" s="1278"/>
      <c r="RZX102" s="1278"/>
      <c r="RZY102" s="1278"/>
      <c r="RZZ102" s="1278"/>
      <c r="SAA102" s="1278"/>
      <c r="SAB102" s="1278"/>
      <c r="SAC102" s="1278"/>
      <c r="SAD102" s="1278"/>
      <c r="SAE102" s="1278"/>
      <c r="SAF102" s="1278"/>
      <c r="SAG102" s="1278"/>
      <c r="SAH102" s="1278"/>
      <c r="SAI102" s="1278"/>
      <c r="SAJ102" s="1278"/>
      <c r="SAK102" s="1278"/>
      <c r="SAL102" s="1278"/>
      <c r="SAM102" s="1278"/>
      <c r="SAN102" s="1278"/>
      <c r="SAO102" s="1278"/>
      <c r="SAP102" s="1278"/>
      <c r="SAQ102" s="1278"/>
      <c r="SAR102" s="1278"/>
      <c r="SAS102" s="1278"/>
      <c r="SAT102" s="1278"/>
      <c r="SAU102" s="1278"/>
      <c r="SAV102" s="1278"/>
      <c r="SAW102" s="1278"/>
      <c r="SAX102" s="1278"/>
      <c r="SAY102" s="1278"/>
      <c r="SAZ102" s="1278"/>
      <c r="SBA102" s="1278"/>
      <c r="SBB102" s="1278"/>
      <c r="SBC102" s="1278"/>
      <c r="SBD102" s="1278"/>
      <c r="SBE102" s="1278"/>
      <c r="SBF102" s="1278"/>
      <c r="SBG102" s="1278"/>
      <c r="SBH102" s="1278"/>
      <c r="SBI102" s="1278"/>
      <c r="SBJ102" s="1278"/>
      <c r="SBK102" s="1278"/>
      <c r="SBL102" s="1278"/>
      <c r="SBM102" s="1278"/>
      <c r="SBN102" s="1278"/>
      <c r="SBO102" s="1278"/>
      <c r="SBP102" s="1278"/>
      <c r="SBQ102" s="1278"/>
      <c r="SBR102" s="1278"/>
      <c r="SBS102" s="1278"/>
      <c r="SBT102" s="1278"/>
      <c r="SBU102" s="1278"/>
      <c r="SBV102" s="1278"/>
      <c r="SBW102" s="1278"/>
      <c r="SBX102" s="1278"/>
      <c r="SBY102" s="1278"/>
      <c r="SBZ102" s="1278"/>
      <c r="SCA102" s="1278"/>
      <c r="SCB102" s="1278"/>
      <c r="SCC102" s="1278"/>
      <c r="SCD102" s="1278"/>
      <c r="SCE102" s="1278"/>
      <c r="SCF102" s="1278"/>
      <c r="SCG102" s="1278"/>
      <c r="SCH102" s="1278"/>
      <c r="SCI102" s="1278"/>
      <c r="SCJ102" s="1278"/>
      <c r="SCK102" s="1278"/>
      <c r="SCL102" s="1278"/>
      <c r="SCM102" s="1278"/>
      <c r="SCN102" s="1278"/>
      <c r="SCO102" s="1278"/>
      <c r="SCP102" s="1278"/>
      <c r="SCQ102" s="1278"/>
      <c r="SCR102" s="1278"/>
      <c r="SCS102" s="1278"/>
      <c r="SCT102" s="1278"/>
      <c r="SCU102" s="1278"/>
      <c r="SCV102" s="1278"/>
      <c r="SCW102" s="1278"/>
      <c r="SCX102" s="1278"/>
      <c r="SCY102" s="1278"/>
      <c r="SCZ102" s="1278"/>
      <c r="SDA102" s="1278"/>
      <c r="SDB102" s="1278"/>
      <c r="SDC102" s="1278"/>
      <c r="SDD102" s="1278"/>
      <c r="SDE102" s="1278"/>
      <c r="SDF102" s="1278"/>
      <c r="SDG102" s="1278"/>
      <c r="SDH102" s="1278"/>
      <c r="SDI102" s="1278"/>
      <c r="SDJ102" s="1278"/>
      <c r="SDK102" s="1278"/>
      <c r="SDL102" s="1278"/>
      <c r="SDM102" s="1278"/>
      <c r="SDN102" s="1278"/>
      <c r="SDO102" s="1278"/>
      <c r="SDP102" s="1278"/>
      <c r="SDQ102" s="1278"/>
      <c r="SDR102" s="1278"/>
      <c r="SDS102" s="1278"/>
      <c r="SDT102" s="1278"/>
      <c r="SDU102" s="1278"/>
      <c r="SDV102" s="1278"/>
      <c r="SDW102" s="1278"/>
      <c r="SDX102" s="1278"/>
      <c r="SDY102" s="1278"/>
      <c r="SDZ102" s="1278"/>
      <c r="SEA102" s="1278"/>
      <c r="SEB102" s="1278"/>
      <c r="SEC102" s="1278"/>
      <c r="SED102" s="1278"/>
      <c r="SEE102" s="1278"/>
      <c r="SEF102" s="1278"/>
      <c r="SEG102" s="1278"/>
      <c r="SEH102" s="1278"/>
      <c r="SEI102" s="1278"/>
      <c r="SEJ102" s="1278"/>
      <c r="SEK102" s="1278"/>
      <c r="SEL102" s="1278"/>
      <c r="SEM102" s="1278"/>
      <c r="SEN102" s="1278"/>
      <c r="SEO102" s="1278"/>
      <c r="SEP102" s="1278"/>
      <c r="SEQ102" s="1278"/>
      <c r="SER102" s="1278"/>
      <c r="SES102" s="1278"/>
      <c r="SET102" s="1278"/>
      <c r="SEU102" s="1278"/>
      <c r="SEV102" s="1278"/>
      <c r="SEW102" s="1278"/>
      <c r="SEX102" s="1278"/>
      <c r="SEY102" s="1278"/>
      <c r="SEZ102" s="1278"/>
      <c r="SFA102" s="1278"/>
      <c r="SFB102" s="1278"/>
      <c r="SFC102" s="1278"/>
      <c r="SFD102" s="1278"/>
      <c r="SFE102" s="1278"/>
      <c r="SFF102" s="1278"/>
      <c r="SFG102" s="1278"/>
      <c r="SFH102" s="1278"/>
      <c r="SFI102" s="1278"/>
      <c r="SFJ102" s="1278"/>
      <c r="SFK102" s="1278"/>
      <c r="SFL102" s="1278"/>
      <c r="SFM102" s="1278"/>
      <c r="SFN102" s="1278"/>
      <c r="SFO102" s="1278"/>
      <c r="SFP102" s="1278"/>
      <c r="SFQ102" s="1278"/>
      <c r="SFR102" s="1278"/>
      <c r="SFS102" s="1278"/>
      <c r="SFT102" s="1278"/>
      <c r="SFU102" s="1278"/>
      <c r="SFV102" s="1278"/>
      <c r="SFW102" s="1278"/>
      <c r="SFX102" s="1278"/>
      <c r="SFY102" s="1278"/>
      <c r="SFZ102" s="1278"/>
      <c r="SGA102" s="1278"/>
      <c r="SGB102" s="1278"/>
      <c r="SGC102" s="1278"/>
      <c r="SGD102" s="1278"/>
      <c r="SGE102" s="1278"/>
      <c r="SGF102" s="1278"/>
      <c r="SGG102" s="1278"/>
      <c r="SGH102" s="1278"/>
      <c r="SGI102" s="1278"/>
      <c r="SGJ102" s="1278"/>
      <c r="SGK102" s="1278"/>
      <c r="SGL102" s="1278"/>
      <c r="SGM102" s="1278"/>
      <c r="SGN102" s="1278"/>
      <c r="SGO102" s="1278"/>
      <c r="SGP102" s="1278"/>
      <c r="SGQ102" s="1278"/>
      <c r="SGR102" s="1278"/>
      <c r="SGS102" s="1278"/>
      <c r="SGT102" s="1278"/>
      <c r="SGU102" s="1278"/>
      <c r="SGV102" s="1278"/>
      <c r="SGW102" s="1278"/>
      <c r="SGX102" s="1278"/>
      <c r="SGY102" s="1278"/>
      <c r="SGZ102" s="1278"/>
      <c r="SHA102" s="1278"/>
      <c r="SHB102" s="1278"/>
      <c r="SHC102" s="1278"/>
      <c r="SHD102" s="1278"/>
      <c r="SHE102" s="1278"/>
      <c r="SHF102" s="1278"/>
      <c r="SHG102" s="1278"/>
      <c r="SHH102" s="1278"/>
      <c r="SHI102" s="1278"/>
      <c r="SHJ102" s="1278"/>
      <c r="SHK102" s="1278"/>
      <c r="SHL102" s="1278"/>
      <c r="SHM102" s="1278"/>
      <c r="SHN102" s="1278"/>
      <c r="SHO102" s="1278"/>
      <c r="SHP102" s="1278"/>
      <c r="SHQ102" s="1278"/>
      <c r="SHR102" s="1278"/>
      <c r="SHS102" s="1278"/>
      <c r="SHT102" s="1278"/>
      <c r="SHU102" s="1278"/>
      <c r="SHV102" s="1278"/>
      <c r="SHW102" s="1278"/>
      <c r="SHX102" s="1278"/>
      <c r="SHY102" s="1278"/>
      <c r="SHZ102" s="1278"/>
      <c r="SIA102" s="1278"/>
      <c r="SIB102" s="1278"/>
      <c r="SIC102" s="1278"/>
      <c r="SID102" s="1278"/>
      <c r="SIE102" s="1278"/>
      <c r="SIF102" s="1278"/>
      <c r="SIG102" s="1278"/>
      <c r="SIH102" s="1278"/>
      <c r="SII102" s="1278"/>
      <c r="SIJ102" s="1278"/>
      <c r="SIK102" s="1278"/>
      <c r="SIL102" s="1278"/>
      <c r="SIM102" s="1278"/>
      <c r="SIN102" s="1278"/>
      <c r="SIO102" s="1278"/>
      <c r="SIP102" s="1278"/>
      <c r="SIQ102" s="1278"/>
      <c r="SIR102" s="1278"/>
      <c r="SIS102" s="1278"/>
      <c r="SIT102" s="1278"/>
      <c r="SIU102" s="1278"/>
      <c r="SIV102" s="1278"/>
      <c r="SIW102" s="1278"/>
      <c r="SIX102" s="1278"/>
      <c r="SIY102" s="1278"/>
      <c r="SIZ102" s="1278"/>
      <c r="SJA102" s="1278"/>
      <c r="SJB102" s="1278"/>
      <c r="SJC102" s="1278"/>
      <c r="SJD102" s="1278"/>
      <c r="SJE102" s="1278"/>
      <c r="SJF102" s="1278"/>
      <c r="SJG102" s="1278"/>
      <c r="SJH102" s="1278"/>
      <c r="SJI102" s="1278"/>
      <c r="SJJ102" s="1278"/>
      <c r="SJK102" s="1278"/>
      <c r="SJL102" s="1278"/>
      <c r="SJM102" s="1278"/>
      <c r="SJN102" s="1278"/>
      <c r="SJO102" s="1278"/>
      <c r="SJP102" s="1278"/>
      <c r="SJQ102" s="1278"/>
      <c r="SJR102" s="1278"/>
      <c r="SJS102" s="1278"/>
      <c r="SJT102" s="1278"/>
      <c r="SJU102" s="1278"/>
      <c r="SJV102" s="1278"/>
      <c r="SJW102" s="1278"/>
      <c r="SJX102" s="1278"/>
      <c r="SJY102" s="1278"/>
      <c r="SJZ102" s="1278"/>
      <c r="SKA102" s="1278"/>
      <c r="SKB102" s="1278"/>
      <c r="SKC102" s="1278"/>
      <c r="SKD102" s="1278"/>
      <c r="SKE102" s="1278"/>
      <c r="SKF102" s="1278"/>
      <c r="SKG102" s="1278"/>
      <c r="SKH102" s="1278"/>
      <c r="SKI102" s="1278"/>
      <c r="SKJ102" s="1278"/>
      <c r="SKK102" s="1278"/>
      <c r="SKL102" s="1278"/>
      <c r="SKM102" s="1278"/>
      <c r="SKN102" s="1278"/>
      <c r="SKO102" s="1278"/>
      <c r="SKP102" s="1278"/>
      <c r="SKQ102" s="1278"/>
      <c r="SKR102" s="1278"/>
      <c r="SKS102" s="1278"/>
      <c r="SKT102" s="1278"/>
      <c r="SKU102" s="1278"/>
      <c r="SKV102" s="1278"/>
      <c r="SKW102" s="1278"/>
      <c r="SKX102" s="1278"/>
      <c r="SKY102" s="1278"/>
      <c r="SKZ102" s="1278"/>
      <c r="SLA102" s="1278"/>
      <c r="SLB102" s="1278"/>
      <c r="SLC102" s="1278"/>
      <c r="SLD102" s="1278"/>
      <c r="SLE102" s="1278"/>
      <c r="SLF102" s="1278"/>
      <c r="SLG102" s="1278"/>
      <c r="SLH102" s="1278"/>
      <c r="SLI102" s="1278"/>
      <c r="SLJ102" s="1278"/>
      <c r="SLK102" s="1278"/>
      <c r="SLL102" s="1278"/>
      <c r="SLM102" s="1278"/>
      <c r="SLN102" s="1278"/>
      <c r="SLO102" s="1278"/>
      <c r="SLP102" s="1278"/>
      <c r="SLQ102" s="1278"/>
      <c r="SLR102" s="1278"/>
      <c r="SLS102" s="1278"/>
      <c r="SLT102" s="1278"/>
      <c r="SLU102" s="1278"/>
      <c r="SLV102" s="1278"/>
      <c r="SLW102" s="1278"/>
      <c r="SLX102" s="1278"/>
      <c r="SLY102" s="1278"/>
      <c r="SLZ102" s="1278"/>
      <c r="SMA102" s="1278"/>
      <c r="SMB102" s="1278"/>
      <c r="SMC102" s="1278"/>
      <c r="SMD102" s="1278"/>
      <c r="SME102" s="1278"/>
      <c r="SMF102" s="1278"/>
      <c r="SMG102" s="1278"/>
      <c r="SMH102" s="1278"/>
      <c r="SMI102" s="1278"/>
      <c r="SMJ102" s="1278"/>
      <c r="SMK102" s="1278"/>
      <c r="SML102" s="1278"/>
      <c r="SMM102" s="1278"/>
      <c r="SMN102" s="1278"/>
      <c r="SMO102" s="1278"/>
      <c r="SMP102" s="1278"/>
      <c r="SMQ102" s="1278"/>
      <c r="SMR102" s="1278"/>
      <c r="SMS102" s="1278"/>
      <c r="SMT102" s="1278"/>
      <c r="SMU102" s="1278"/>
      <c r="SMV102" s="1278"/>
      <c r="SMW102" s="1278"/>
      <c r="SMX102" s="1278"/>
      <c r="SMY102" s="1278"/>
      <c r="SMZ102" s="1278"/>
      <c r="SNA102" s="1278"/>
      <c r="SNB102" s="1278"/>
      <c r="SNC102" s="1278"/>
      <c r="SND102" s="1278"/>
      <c r="SNE102" s="1278"/>
      <c r="SNF102" s="1278"/>
      <c r="SNG102" s="1278"/>
      <c r="SNH102" s="1278"/>
      <c r="SNI102" s="1278"/>
      <c r="SNJ102" s="1278"/>
      <c r="SNK102" s="1278"/>
      <c r="SNL102" s="1278"/>
      <c r="SNM102" s="1278"/>
      <c r="SNN102" s="1278"/>
      <c r="SNO102" s="1278"/>
      <c r="SNP102" s="1278"/>
      <c r="SNQ102" s="1278"/>
      <c r="SNR102" s="1278"/>
      <c r="SNS102" s="1278"/>
      <c r="SNT102" s="1278"/>
      <c r="SNU102" s="1278"/>
      <c r="SNV102" s="1278"/>
      <c r="SNW102" s="1278"/>
      <c r="SNX102" s="1278"/>
      <c r="SNY102" s="1278"/>
      <c r="SNZ102" s="1278"/>
      <c r="SOA102" s="1278"/>
      <c r="SOB102" s="1278"/>
      <c r="SOC102" s="1278"/>
      <c r="SOD102" s="1278"/>
      <c r="SOE102" s="1278"/>
      <c r="SOF102" s="1278"/>
      <c r="SOG102" s="1278"/>
      <c r="SOH102" s="1278"/>
      <c r="SOI102" s="1278"/>
      <c r="SOJ102" s="1278"/>
      <c r="SOK102" s="1278"/>
      <c r="SOL102" s="1278"/>
      <c r="SOM102" s="1278"/>
      <c r="SON102" s="1278"/>
      <c r="SOO102" s="1278"/>
      <c r="SOP102" s="1278"/>
      <c r="SOQ102" s="1278"/>
      <c r="SOR102" s="1278"/>
      <c r="SOS102" s="1278"/>
      <c r="SOT102" s="1278"/>
      <c r="SOU102" s="1278"/>
      <c r="SOV102" s="1278"/>
      <c r="SOW102" s="1278"/>
      <c r="SOX102" s="1278"/>
      <c r="SOY102" s="1278"/>
      <c r="SOZ102" s="1278"/>
      <c r="SPA102" s="1278"/>
      <c r="SPB102" s="1278"/>
      <c r="SPC102" s="1278"/>
      <c r="SPD102" s="1278"/>
      <c r="SPE102" s="1278"/>
      <c r="SPF102" s="1278"/>
      <c r="SPG102" s="1278"/>
      <c r="SPH102" s="1278"/>
      <c r="SPI102" s="1278"/>
      <c r="SPJ102" s="1278"/>
      <c r="SPK102" s="1278"/>
      <c r="SPL102" s="1278"/>
      <c r="SPM102" s="1278"/>
      <c r="SPN102" s="1278"/>
      <c r="SPO102" s="1278"/>
      <c r="SPP102" s="1278"/>
      <c r="SPQ102" s="1278"/>
      <c r="SPR102" s="1278"/>
      <c r="SPS102" s="1278"/>
      <c r="SPT102" s="1278"/>
      <c r="SPU102" s="1278"/>
      <c r="SPV102" s="1278"/>
      <c r="SPW102" s="1278"/>
      <c r="SPX102" s="1278"/>
      <c r="SPY102" s="1278"/>
      <c r="SPZ102" s="1278"/>
      <c r="SQA102" s="1278"/>
      <c r="SQB102" s="1278"/>
      <c r="SQC102" s="1278"/>
      <c r="SQD102" s="1278"/>
      <c r="SQE102" s="1278"/>
      <c r="SQF102" s="1278"/>
      <c r="SQG102" s="1278"/>
      <c r="SQH102" s="1278"/>
      <c r="SQI102" s="1278"/>
      <c r="SQJ102" s="1278"/>
      <c r="SQK102" s="1278"/>
      <c r="SQL102" s="1278"/>
      <c r="SQM102" s="1278"/>
      <c r="SQN102" s="1278"/>
      <c r="SQO102" s="1278"/>
      <c r="SQP102" s="1278"/>
      <c r="SQQ102" s="1278"/>
      <c r="SQR102" s="1278"/>
      <c r="SQS102" s="1278"/>
      <c r="SQT102" s="1278"/>
      <c r="SQU102" s="1278"/>
      <c r="SQV102" s="1278"/>
      <c r="SQW102" s="1278"/>
      <c r="SQX102" s="1278"/>
      <c r="SQY102" s="1278"/>
      <c r="SQZ102" s="1278"/>
      <c r="SRA102" s="1278"/>
      <c r="SRB102" s="1278"/>
      <c r="SRC102" s="1278"/>
      <c r="SRD102" s="1278"/>
      <c r="SRE102" s="1278"/>
      <c r="SRF102" s="1278"/>
      <c r="SRG102" s="1278"/>
      <c r="SRH102" s="1278"/>
      <c r="SRI102" s="1278"/>
      <c r="SRJ102" s="1278"/>
      <c r="SRK102" s="1278"/>
      <c r="SRL102" s="1278"/>
      <c r="SRM102" s="1278"/>
      <c r="SRN102" s="1278"/>
      <c r="SRO102" s="1278"/>
      <c r="SRP102" s="1278"/>
      <c r="SRQ102" s="1278"/>
      <c r="SRR102" s="1278"/>
      <c r="SRS102" s="1278"/>
      <c r="SRT102" s="1278"/>
      <c r="SRU102" s="1278"/>
      <c r="SRV102" s="1278"/>
      <c r="SRW102" s="1278"/>
      <c r="SRX102" s="1278"/>
      <c r="SRY102" s="1278"/>
      <c r="SRZ102" s="1278"/>
      <c r="SSA102" s="1278"/>
      <c r="SSB102" s="1278"/>
      <c r="SSC102" s="1278"/>
      <c r="SSD102" s="1278"/>
      <c r="SSE102" s="1278"/>
      <c r="SSF102" s="1278"/>
      <c r="SSG102" s="1278"/>
      <c r="SSH102" s="1278"/>
      <c r="SSI102" s="1278"/>
      <c r="SSJ102" s="1278"/>
      <c r="SSK102" s="1278"/>
      <c r="SSL102" s="1278"/>
      <c r="SSM102" s="1278"/>
      <c r="SSN102" s="1278"/>
      <c r="SSO102" s="1278"/>
      <c r="SSP102" s="1278"/>
      <c r="SSQ102" s="1278"/>
      <c r="SSR102" s="1278"/>
      <c r="SSS102" s="1278"/>
      <c r="SST102" s="1278"/>
      <c r="SSU102" s="1278"/>
      <c r="SSV102" s="1278"/>
      <c r="SSW102" s="1278"/>
      <c r="SSX102" s="1278"/>
      <c r="SSY102" s="1278"/>
      <c r="SSZ102" s="1278"/>
      <c r="STA102" s="1278"/>
      <c r="STB102" s="1278"/>
      <c r="STC102" s="1278"/>
      <c r="STD102" s="1278"/>
      <c r="STE102" s="1278"/>
      <c r="STF102" s="1278"/>
      <c r="STG102" s="1278"/>
      <c r="STH102" s="1278"/>
      <c r="STI102" s="1278"/>
      <c r="STJ102" s="1278"/>
      <c r="STK102" s="1278"/>
      <c r="STL102" s="1278"/>
      <c r="STM102" s="1278"/>
      <c r="STN102" s="1278"/>
      <c r="STO102" s="1278"/>
      <c r="STP102" s="1278"/>
      <c r="STQ102" s="1278"/>
      <c r="STR102" s="1278"/>
      <c r="STS102" s="1278"/>
      <c r="STT102" s="1278"/>
      <c r="STU102" s="1278"/>
      <c r="STV102" s="1278"/>
      <c r="STW102" s="1278"/>
      <c r="STX102" s="1278"/>
      <c r="STY102" s="1278"/>
      <c r="STZ102" s="1278"/>
      <c r="SUA102" s="1278"/>
      <c r="SUB102" s="1278"/>
      <c r="SUC102" s="1278"/>
      <c r="SUD102" s="1278"/>
      <c r="SUE102" s="1278"/>
      <c r="SUF102" s="1278"/>
      <c r="SUG102" s="1278"/>
      <c r="SUH102" s="1278"/>
      <c r="SUI102" s="1278"/>
      <c r="SUJ102" s="1278"/>
      <c r="SUK102" s="1278"/>
      <c r="SUL102" s="1278"/>
      <c r="SUM102" s="1278"/>
      <c r="SUN102" s="1278"/>
      <c r="SUO102" s="1278"/>
      <c r="SUP102" s="1278"/>
      <c r="SUQ102" s="1278"/>
      <c r="SUR102" s="1278"/>
      <c r="SUS102" s="1278"/>
      <c r="SUT102" s="1278"/>
      <c r="SUU102" s="1278"/>
      <c r="SUV102" s="1278"/>
      <c r="SUW102" s="1278"/>
      <c r="SUX102" s="1278"/>
      <c r="SUY102" s="1278"/>
      <c r="SUZ102" s="1278"/>
      <c r="SVA102" s="1278"/>
      <c r="SVB102" s="1278"/>
      <c r="SVC102" s="1278"/>
      <c r="SVD102" s="1278"/>
      <c r="SVE102" s="1278"/>
      <c r="SVF102" s="1278"/>
      <c r="SVG102" s="1278"/>
      <c r="SVH102" s="1278"/>
      <c r="SVI102" s="1278"/>
      <c r="SVJ102" s="1278"/>
      <c r="SVK102" s="1278"/>
      <c r="SVL102" s="1278"/>
      <c r="SVM102" s="1278"/>
      <c r="SVN102" s="1278"/>
      <c r="SVO102" s="1278"/>
      <c r="SVP102" s="1278"/>
      <c r="SVQ102" s="1278"/>
      <c r="SVR102" s="1278"/>
      <c r="SVS102" s="1278"/>
      <c r="SVT102" s="1278"/>
      <c r="SVU102" s="1278"/>
      <c r="SVV102" s="1278"/>
      <c r="SVW102" s="1278"/>
      <c r="SVX102" s="1278"/>
      <c r="SVY102" s="1278"/>
      <c r="SVZ102" s="1278"/>
      <c r="SWA102" s="1278"/>
      <c r="SWB102" s="1278"/>
      <c r="SWC102" s="1278"/>
      <c r="SWD102" s="1278"/>
      <c r="SWE102" s="1278"/>
      <c r="SWF102" s="1278"/>
      <c r="SWG102" s="1278"/>
      <c r="SWH102" s="1278"/>
      <c r="SWI102" s="1278"/>
      <c r="SWJ102" s="1278"/>
      <c r="SWK102" s="1278"/>
      <c r="SWL102" s="1278"/>
      <c r="SWM102" s="1278"/>
      <c r="SWN102" s="1278"/>
      <c r="SWO102" s="1278"/>
      <c r="SWP102" s="1278"/>
      <c r="SWQ102" s="1278"/>
      <c r="SWR102" s="1278"/>
      <c r="SWS102" s="1278"/>
      <c r="SWT102" s="1278"/>
      <c r="SWU102" s="1278"/>
      <c r="SWV102" s="1278"/>
      <c r="SWW102" s="1278"/>
      <c r="SWX102" s="1278"/>
      <c r="SWY102" s="1278"/>
      <c r="SWZ102" s="1278"/>
      <c r="SXA102" s="1278"/>
      <c r="SXB102" s="1278"/>
      <c r="SXC102" s="1278"/>
      <c r="SXD102" s="1278"/>
      <c r="SXE102" s="1278"/>
      <c r="SXF102" s="1278"/>
      <c r="SXG102" s="1278"/>
      <c r="SXH102" s="1278"/>
      <c r="SXI102" s="1278"/>
      <c r="SXJ102" s="1278"/>
      <c r="SXK102" s="1278"/>
      <c r="SXL102" s="1278"/>
      <c r="SXM102" s="1278"/>
      <c r="SXN102" s="1278"/>
      <c r="SXO102" s="1278"/>
      <c r="SXP102" s="1278"/>
      <c r="SXQ102" s="1278"/>
      <c r="SXR102" s="1278"/>
      <c r="SXS102" s="1278"/>
      <c r="SXT102" s="1278"/>
      <c r="SXU102" s="1278"/>
      <c r="SXV102" s="1278"/>
      <c r="SXW102" s="1278"/>
      <c r="SXX102" s="1278"/>
      <c r="SXY102" s="1278"/>
      <c r="SXZ102" s="1278"/>
      <c r="SYA102" s="1278"/>
      <c r="SYB102" s="1278"/>
      <c r="SYC102" s="1278"/>
      <c r="SYD102" s="1278"/>
      <c r="SYE102" s="1278"/>
      <c r="SYF102" s="1278"/>
      <c r="SYG102" s="1278"/>
      <c r="SYH102" s="1278"/>
      <c r="SYI102" s="1278"/>
      <c r="SYJ102" s="1278"/>
      <c r="SYK102" s="1278"/>
      <c r="SYL102" s="1278"/>
      <c r="SYM102" s="1278"/>
      <c r="SYN102" s="1278"/>
      <c r="SYO102" s="1278"/>
      <c r="SYP102" s="1278"/>
      <c r="SYQ102" s="1278"/>
      <c r="SYR102" s="1278"/>
      <c r="SYS102" s="1278"/>
      <c r="SYT102" s="1278"/>
      <c r="SYU102" s="1278"/>
      <c r="SYV102" s="1278"/>
      <c r="SYW102" s="1278"/>
      <c r="SYX102" s="1278"/>
      <c r="SYY102" s="1278"/>
      <c r="SYZ102" s="1278"/>
      <c r="SZA102" s="1278"/>
      <c r="SZB102" s="1278"/>
      <c r="SZC102" s="1278"/>
      <c r="SZD102" s="1278"/>
      <c r="SZE102" s="1278"/>
      <c r="SZF102" s="1278"/>
      <c r="SZG102" s="1278"/>
      <c r="SZH102" s="1278"/>
      <c r="SZI102" s="1278"/>
      <c r="SZJ102" s="1278"/>
      <c r="SZK102" s="1278"/>
      <c r="SZL102" s="1278"/>
      <c r="SZM102" s="1278"/>
      <c r="SZN102" s="1278"/>
      <c r="SZO102" s="1278"/>
      <c r="SZP102" s="1278"/>
      <c r="SZQ102" s="1278"/>
      <c r="SZR102" s="1278"/>
      <c r="SZS102" s="1278"/>
      <c r="SZT102" s="1278"/>
      <c r="SZU102" s="1278"/>
      <c r="SZV102" s="1278"/>
      <c r="SZW102" s="1278"/>
      <c r="SZX102" s="1278"/>
      <c r="SZY102" s="1278"/>
      <c r="SZZ102" s="1278"/>
      <c r="TAA102" s="1278"/>
      <c r="TAB102" s="1278"/>
      <c r="TAC102" s="1278"/>
      <c r="TAD102" s="1278"/>
      <c r="TAE102" s="1278"/>
      <c r="TAF102" s="1278"/>
      <c r="TAG102" s="1278"/>
      <c r="TAH102" s="1278"/>
      <c r="TAI102" s="1278"/>
      <c r="TAJ102" s="1278"/>
      <c r="TAK102" s="1278"/>
      <c r="TAL102" s="1278"/>
      <c r="TAM102" s="1278"/>
      <c r="TAN102" s="1278"/>
      <c r="TAO102" s="1278"/>
      <c r="TAP102" s="1278"/>
      <c r="TAQ102" s="1278"/>
      <c r="TAR102" s="1278"/>
      <c r="TAS102" s="1278"/>
      <c r="TAT102" s="1278"/>
      <c r="TAU102" s="1278"/>
      <c r="TAV102" s="1278"/>
      <c r="TAW102" s="1278"/>
      <c r="TAX102" s="1278"/>
      <c r="TAY102" s="1278"/>
      <c r="TAZ102" s="1278"/>
      <c r="TBA102" s="1278"/>
      <c r="TBB102" s="1278"/>
      <c r="TBC102" s="1278"/>
      <c r="TBD102" s="1278"/>
      <c r="TBE102" s="1278"/>
      <c r="TBF102" s="1278"/>
      <c r="TBG102" s="1278"/>
      <c r="TBH102" s="1278"/>
      <c r="TBI102" s="1278"/>
      <c r="TBJ102" s="1278"/>
      <c r="TBK102" s="1278"/>
      <c r="TBL102" s="1278"/>
      <c r="TBM102" s="1278"/>
      <c r="TBN102" s="1278"/>
      <c r="TBO102" s="1278"/>
      <c r="TBP102" s="1278"/>
      <c r="TBQ102" s="1278"/>
      <c r="TBR102" s="1278"/>
      <c r="TBS102" s="1278"/>
      <c r="TBT102" s="1278"/>
      <c r="TBU102" s="1278"/>
      <c r="TBV102" s="1278"/>
      <c r="TBW102" s="1278"/>
      <c r="TBX102" s="1278"/>
      <c r="TBY102" s="1278"/>
      <c r="TBZ102" s="1278"/>
      <c r="TCA102" s="1278"/>
      <c r="TCB102" s="1278"/>
      <c r="TCC102" s="1278"/>
      <c r="TCD102" s="1278"/>
      <c r="TCE102" s="1278"/>
      <c r="TCF102" s="1278"/>
      <c r="TCG102" s="1278"/>
      <c r="TCH102" s="1278"/>
      <c r="TCI102" s="1278"/>
      <c r="TCJ102" s="1278"/>
      <c r="TCK102" s="1278"/>
      <c r="TCL102" s="1278"/>
      <c r="TCM102" s="1278"/>
      <c r="TCN102" s="1278"/>
      <c r="TCO102" s="1278"/>
      <c r="TCP102" s="1278"/>
      <c r="TCQ102" s="1278"/>
      <c r="TCR102" s="1278"/>
      <c r="TCS102" s="1278"/>
      <c r="TCT102" s="1278"/>
      <c r="TCU102" s="1278"/>
      <c r="TCV102" s="1278"/>
      <c r="TCW102" s="1278"/>
      <c r="TCX102" s="1278"/>
      <c r="TCY102" s="1278"/>
      <c r="TCZ102" s="1278"/>
      <c r="TDA102" s="1278"/>
      <c r="TDB102" s="1278"/>
      <c r="TDC102" s="1278"/>
      <c r="TDD102" s="1278"/>
      <c r="TDE102" s="1278"/>
      <c r="TDF102" s="1278"/>
      <c r="TDG102" s="1278"/>
      <c r="TDH102" s="1278"/>
      <c r="TDI102" s="1278"/>
      <c r="TDJ102" s="1278"/>
      <c r="TDK102" s="1278"/>
      <c r="TDL102" s="1278"/>
      <c r="TDM102" s="1278"/>
      <c r="TDN102" s="1278"/>
      <c r="TDO102" s="1278"/>
      <c r="TDP102" s="1278"/>
      <c r="TDQ102" s="1278"/>
      <c r="TDR102" s="1278"/>
      <c r="TDS102" s="1278"/>
      <c r="TDT102" s="1278"/>
      <c r="TDU102" s="1278"/>
      <c r="TDV102" s="1278"/>
      <c r="TDW102" s="1278"/>
      <c r="TDX102" s="1278"/>
      <c r="TDY102" s="1278"/>
      <c r="TDZ102" s="1278"/>
      <c r="TEA102" s="1278"/>
      <c r="TEB102" s="1278"/>
      <c r="TEC102" s="1278"/>
      <c r="TED102" s="1278"/>
      <c r="TEE102" s="1278"/>
      <c r="TEF102" s="1278"/>
      <c r="TEG102" s="1278"/>
      <c r="TEH102" s="1278"/>
      <c r="TEI102" s="1278"/>
      <c r="TEJ102" s="1278"/>
      <c r="TEK102" s="1278"/>
      <c r="TEL102" s="1278"/>
      <c r="TEM102" s="1278"/>
      <c r="TEN102" s="1278"/>
      <c r="TEO102" s="1278"/>
      <c r="TEP102" s="1278"/>
      <c r="TEQ102" s="1278"/>
      <c r="TER102" s="1278"/>
      <c r="TES102" s="1278"/>
      <c r="TET102" s="1278"/>
      <c r="TEU102" s="1278"/>
      <c r="TEV102" s="1278"/>
      <c r="TEW102" s="1278"/>
      <c r="TEX102" s="1278"/>
      <c r="TEY102" s="1278"/>
      <c r="TEZ102" s="1278"/>
      <c r="TFA102" s="1278"/>
      <c r="TFB102" s="1278"/>
      <c r="TFC102" s="1278"/>
      <c r="TFD102" s="1278"/>
      <c r="TFE102" s="1278"/>
      <c r="TFF102" s="1278"/>
      <c r="TFG102" s="1278"/>
      <c r="TFH102" s="1278"/>
      <c r="TFI102" s="1278"/>
      <c r="TFJ102" s="1278"/>
      <c r="TFK102" s="1278"/>
      <c r="TFL102" s="1278"/>
      <c r="TFM102" s="1278"/>
      <c r="TFN102" s="1278"/>
      <c r="TFO102" s="1278"/>
      <c r="TFP102" s="1278"/>
      <c r="TFQ102" s="1278"/>
      <c r="TFR102" s="1278"/>
      <c r="TFS102" s="1278"/>
      <c r="TFT102" s="1278"/>
      <c r="TFU102" s="1278"/>
      <c r="TFV102" s="1278"/>
      <c r="TFW102" s="1278"/>
      <c r="TFX102" s="1278"/>
      <c r="TFY102" s="1278"/>
      <c r="TFZ102" s="1278"/>
      <c r="TGA102" s="1278"/>
      <c r="TGB102" s="1278"/>
      <c r="TGC102" s="1278"/>
      <c r="TGD102" s="1278"/>
      <c r="TGE102" s="1278"/>
      <c r="TGF102" s="1278"/>
      <c r="TGG102" s="1278"/>
      <c r="TGH102" s="1278"/>
      <c r="TGI102" s="1278"/>
      <c r="TGJ102" s="1278"/>
      <c r="TGK102" s="1278"/>
      <c r="TGL102" s="1278"/>
      <c r="TGM102" s="1278"/>
      <c r="TGN102" s="1278"/>
      <c r="TGO102" s="1278"/>
      <c r="TGP102" s="1278"/>
      <c r="TGQ102" s="1278"/>
      <c r="TGR102" s="1278"/>
      <c r="TGS102" s="1278"/>
      <c r="TGT102" s="1278"/>
      <c r="TGU102" s="1278"/>
      <c r="TGV102" s="1278"/>
      <c r="TGW102" s="1278"/>
      <c r="TGX102" s="1278"/>
      <c r="TGY102" s="1278"/>
      <c r="TGZ102" s="1278"/>
      <c r="THA102" s="1278"/>
      <c r="THB102" s="1278"/>
      <c r="THC102" s="1278"/>
      <c r="THD102" s="1278"/>
      <c r="THE102" s="1278"/>
      <c r="THF102" s="1278"/>
      <c r="THG102" s="1278"/>
      <c r="THH102" s="1278"/>
      <c r="THI102" s="1278"/>
      <c r="THJ102" s="1278"/>
      <c r="THK102" s="1278"/>
      <c r="THL102" s="1278"/>
      <c r="THM102" s="1278"/>
      <c r="THN102" s="1278"/>
      <c r="THO102" s="1278"/>
      <c r="THP102" s="1278"/>
      <c r="THQ102" s="1278"/>
      <c r="THR102" s="1278"/>
      <c r="THS102" s="1278"/>
      <c r="THT102" s="1278"/>
      <c r="THU102" s="1278"/>
      <c r="THV102" s="1278"/>
      <c r="THW102" s="1278"/>
      <c r="THX102" s="1278"/>
      <c r="THY102" s="1278"/>
      <c r="THZ102" s="1278"/>
      <c r="TIA102" s="1278"/>
      <c r="TIB102" s="1278"/>
      <c r="TIC102" s="1278"/>
      <c r="TID102" s="1278"/>
      <c r="TIE102" s="1278"/>
      <c r="TIF102" s="1278"/>
      <c r="TIG102" s="1278"/>
      <c r="TIH102" s="1278"/>
      <c r="TII102" s="1278"/>
      <c r="TIJ102" s="1278"/>
      <c r="TIK102" s="1278"/>
      <c r="TIL102" s="1278"/>
      <c r="TIM102" s="1278"/>
      <c r="TIN102" s="1278"/>
      <c r="TIO102" s="1278"/>
      <c r="TIP102" s="1278"/>
      <c r="TIQ102" s="1278"/>
      <c r="TIR102" s="1278"/>
      <c r="TIS102" s="1278"/>
      <c r="TIT102" s="1278"/>
      <c r="TIU102" s="1278"/>
      <c r="TIV102" s="1278"/>
      <c r="TIW102" s="1278"/>
      <c r="TIX102" s="1278"/>
      <c r="TIY102" s="1278"/>
      <c r="TIZ102" s="1278"/>
      <c r="TJA102" s="1278"/>
      <c r="TJB102" s="1278"/>
      <c r="TJC102" s="1278"/>
      <c r="TJD102" s="1278"/>
      <c r="TJE102" s="1278"/>
      <c r="TJF102" s="1278"/>
      <c r="TJG102" s="1278"/>
      <c r="TJH102" s="1278"/>
      <c r="TJI102" s="1278"/>
      <c r="TJJ102" s="1278"/>
      <c r="TJK102" s="1278"/>
      <c r="TJL102" s="1278"/>
      <c r="TJM102" s="1278"/>
      <c r="TJN102" s="1278"/>
      <c r="TJO102" s="1278"/>
      <c r="TJP102" s="1278"/>
      <c r="TJQ102" s="1278"/>
      <c r="TJR102" s="1278"/>
      <c r="TJS102" s="1278"/>
      <c r="TJT102" s="1278"/>
      <c r="TJU102" s="1278"/>
      <c r="TJV102" s="1278"/>
      <c r="TJW102" s="1278"/>
      <c r="TJX102" s="1278"/>
      <c r="TJY102" s="1278"/>
      <c r="TJZ102" s="1278"/>
      <c r="TKA102" s="1278"/>
      <c r="TKB102" s="1278"/>
      <c r="TKC102" s="1278"/>
      <c r="TKD102" s="1278"/>
      <c r="TKE102" s="1278"/>
      <c r="TKF102" s="1278"/>
      <c r="TKG102" s="1278"/>
      <c r="TKH102" s="1278"/>
      <c r="TKI102" s="1278"/>
      <c r="TKJ102" s="1278"/>
      <c r="TKK102" s="1278"/>
      <c r="TKL102" s="1278"/>
      <c r="TKM102" s="1278"/>
      <c r="TKN102" s="1278"/>
      <c r="TKO102" s="1278"/>
      <c r="TKP102" s="1278"/>
      <c r="TKQ102" s="1278"/>
      <c r="TKR102" s="1278"/>
      <c r="TKS102" s="1278"/>
      <c r="TKT102" s="1278"/>
      <c r="TKU102" s="1278"/>
      <c r="TKV102" s="1278"/>
      <c r="TKW102" s="1278"/>
      <c r="TKX102" s="1278"/>
      <c r="TKY102" s="1278"/>
      <c r="TKZ102" s="1278"/>
      <c r="TLA102" s="1278"/>
      <c r="TLB102" s="1278"/>
      <c r="TLC102" s="1278"/>
      <c r="TLD102" s="1278"/>
      <c r="TLE102" s="1278"/>
      <c r="TLF102" s="1278"/>
      <c r="TLG102" s="1278"/>
      <c r="TLH102" s="1278"/>
      <c r="TLI102" s="1278"/>
      <c r="TLJ102" s="1278"/>
      <c r="TLK102" s="1278"/>
      <c r="TLL102" s="1278"/>
      <c r="TLM102" s="1278"/>
      <c r="TLN102" s="1278"/>
      <c r="TLO102" s="1278"/>
      <c r="TLP102" s="1278"/>
      <c r="TLQ102" s="1278"/>
      <c r="TLR102" s="1278"/>
      <c r="TLS102" s="1278"/>
      <c r="TLT102" s="1278"/>
      <c r="TLU102" s="1278"/>
      <c r="TLV102" s="1278"/>
      <c r="TLW102" s="1278"/>
      <c r="TLX102" s="1278"/>
      <c r="TLY102" s="1278"/>
      <c r="TLZ102" s="1278"/>
      <c r="TMA102" s="1278"/>
      <c r="TMB102" s="1278"/>
      <c r="TMC102" s="1278"/>
      <c r="TMD102" s="1278"/>
      <c r="TME102" s="1278"/>
      <c r="TMF102" s="1278"/>
      <c r="TMG102" s="1278"/>
      <c r="TMH102" s="1278"/>
      <c r="TMI102" s="1278"/>
      <c r="TMJ102" s="1278"/>
      <c r="TMK102" s="1278"/>
      <c r="TML102" s="1278"/>
      <c r="TMM102" s="1278"/>
      <c r="TMN102" s="1278"/>
      <c r="TMO102" s="1278"/>
      <c r="TMP102" s="1278"/>
      <c r="TMQ102" s="1278"/>
      <c r="TMR102" s="1278"/>
      <c r="TMS102" s="1278"/>
      <c r="TMT102" s="1278"/>
      <c r="TMU102" s="1278"/>
      <c r="TMV102" s="1278"/>
      <c r="TMW102" s="1278"/>
      <c r="TMX102" s="1278"/>
      <c r="TMY102" s="1278"/>
      <c r="TMZ102" s="1278"/>
      <c r="TNA102" s="1278"/>
      <c r="TNB102" s="1278"/>
      <c r="TNC102" s="1278"/>
      <c r="TND102" s="1278"/>
      <c r="TNE102" s="1278"/>
      <c r="TNF102" s="1278"/>
      <c r="TNG102" s="1278"/>
      <c r="TNH102" s="1278"/>
      <c r="TNI102" s="1278"/>
      <c r="TNJ102" s="1278"/>
      <c r="TNK102" s="1278"/>
      <c r="TNL102" s="1278"/>
      <c r="TNM102" s="1278"/>
      <c r="TNN102" s="1278"/>
      <c r="TNO102" s="1278"/>
      <c r="TNP102" s="1278"/>
      <c r="TNQ102" s="1278"/>
      <c r="TNR102" s="1278"/>
      <c r="TNS102" s="1278"/>
      <c r="TNT102" s="1278"/>
      <c r="TNU102" s="1278"/>
      <c r="TNV102" s="1278"/>
      <c r="TNW102" s="1278"/>
      <c r="TNX102" s="1278"/>
      <c r="TNY102" s="1278"/>
      <c r="TNZ102" s="1278"/>
      <c r="TOA102" s="1278"/>
      <c r="TOB102" s="1278"/>
      <c r="TOC102" s="1278"/>
      <c r="TOD102" s="1278"/>
      <c r="TOE102" s="1278"/>
      <c r="TOF102" s="1278"/>
      <c r="TOG102" s="1278"/>
      <c r="TOH102" s="1278"/>
      <c r="TOI102" s="1278"/>
      <c r="TOJ102" s="1278"/>
      <c r="TOK102" s="1278"/>
      <c r="TOL102" s="1278"/>
      <c r="TOM102" s="1278"/>
      <c r="TON102" s="1278"/>
      <c r="TOO102" s="1278"/>
      <c r="TOP102" s="1278"/>
      <c r="TOQ102" s="1278"/>
      <c r="TOR102" s="1278"/>
      <c r="TOS102" s="1278"/>
      <c r="TOT102" s="1278"/>
      <c r="TOU102" s="1278"/>
      <c r="TOV102" s="1278"/>
      <c r="TOW102" s="1278"/>
      <c r="TOX102" s="1278"/>
      <c r="TOY102" s="1278"/>
      <c r="TOZ102" s="1278"/>
      <c r="TPA102" s="1278"/>
      <c r="TPB102" s="1278"/>
      <c r="TPC102" s="1278"/>
      <c r="TPD102" s="1278"/>
      <c r="TPE102" s="1278"/>
      <c r="TPF102" s="1278"/>
      <c r="TPG102" s="1278"/>
      <c r="TPH102" s="1278"/>
      <c r="TPI102" s="1278"/>
      <c r="TPJ102" s="1278"/>
      <c r="TPK102" s="1278"/>
      <c r="TPL102" s="1278"/>
      <c r="TPM102" s="1278"/>
      <c r="TPN102" s="1278"/>
      <c r="TPO102" s="1278"/>
      <c r="TPP102" s="1278"/>
      <c r="TPQ102" s="1278"/>
      <c r="TPR102" s="1278"/>
      <c r="TPS102" s="1278"/>
      <c r="TPT102" s="1278"/>
      <c r="TPU102" s="1278"/>
      <c r="TPV102" s="1278"/>
      <c r="TPW102" s="1278"/>
      <c r="TPX102" s="1278"/>
      <c r="TPY102" s="1278"/>
      <c r="TPZ102" s="1278"/>
      <c r="TQA102" s="1278"/>
      <c r="TQB102" s="1278"/>
      <c r="TQC102" s="1278"/>
      <c r="TQD102" s="1278"/>
      <c r="TQE102" s="1278"/>
      <c r="TQF102" s="1278"/>
      <c r="TQG102" s="1278"/>
      <c r="TQH102" s="1278"/>
      <c r="TQI102" s="1278"/>
      <c r="TQJ102" s="1278"/>
      <c r="TQK102" s="1278"/>
      <c r="TQL102" s="1278"/>
      <c r="TQM102" s="1278"/>
      <c r="TQN102" s="1278"/>
      <c r="TQO102" s="1278"/>
      <c r="TQP102" s="1278"/>
      <c r="TQQ102" s="1278"/>
      <c r="TQR102" s="1278"/>
      <c r="TQS102" s="1278"/>
      <c r="TQT102" s="1278"/>
      <c r="TQU102" s="1278"/>
      <c r="TQV102" s="1278"/>
      <c r="TQW102" s="1278"/>
      <c r="TQX102" s="1278"/>
      <c r="TQY102" s="1278"/>
      <c r="TQZ102" s="1278"/>
      <c r="TRA102" s="1278"/>
      <c r="TRB102" s="1278"/>
      <c r="TRC102" s="1278"/>
      <c r="TRD102" s="1278"/>
      <c r="TRE102" s="1278"/>
      <c r="TRF102" s="1278"/>
      <c r="TRG102" s="1278"/>
      <c r="TRH102" s="1278"/>
      <c r="TRI102" s="1278"/>
      <c r="TRJ102" s="1278"/>
      <c r="TRK102" s="1278"/>
      <c r="TRL102" s="1278"/>
      <c r="TRM102" s="1278"/>
      <c r="TRN102" s="1278"/>
      <c r="TRO102" s="1278"/>
      <c r="TRP102" s="1278"/>
      <c r="TRQ102" s="1278"/>
      <c r="TRR102" s="1278"/>
      <c r="TRS102" s="1278"/>
      <c r="TRT102" s="1278"/>
      <c r="TRU102" s="1278"/>
      <c r="TRV102" s="1278"/>
      <c r="TRW102" s="1278"/>
      <c r="TRX102" s="1278"/>
      <c r="TRY102" s="1278"/>
      <c r="TRZ102" s="1278"/>
      <c r="TSA102" s="1278"/>
      <c r="TSB102" s="1278"/>
      <c r="TSC102" s="1278"/>
      <c r="TSD102" s="1278"/>
      <c r="TSE102" s="1278"/>
      <c r="TSF102" s="1278"/>
      <c r="TSG102" s="1278"/>
      <c r="TSH102" s="1278"/>
      <c r="TSI102" s="1278"/>
      <c r="TSJ102" s="1278"/>
      <c r="TSK102" s="1278"/>
      <c r="TSL102" s="1278"/>
      <c r="TSM102" s="1278"/>
      <c r="TSN102" s="1278"/>
      <c r="TSO102" s="1278"/>
      <c r="TSP102" s="1278"/>
      <c r="TSQ102" s="1278"/>
      <c r="TSR102" s="1278"/>
      <c r="TSS102" s="1278"/>
      <c r="TST102" s="1278"/>
      <c r="TSU102" s="1278"/>
      <c r="TSV102" s="1278"/>
      <c r="TSW102" s="1278"/>
      <c r="TSX102" s="1278"/>
      <c r="TSY102" s="1278"/>
      <c r="TSZ102" s="1278"/>
      <c r="TTA102" s="1278"/>
      <c r="TTB102" s="1278"/>
      <c r="TTC102" s="1278"/>
      <c r="TTD102" s="1278"/>
      <c r="TTE102" s="1278"/>
      <c r="TTF102" s="1278"/>
      <c r="TTG102" s="1278"/>
      <c r="TTH102" s="1278"/>
      <c r="TTI102" s="1278"/>
      <c r="TTJ102" s="1278"/>
      <c r="TTK102" s="1278"/>
      <c r="TTL102" s="1278"/>
      <c r="TTM102" s="1278"/>
      <c r="TTN102" s="1278"/>
      <c r="TTO102" s="1278"/>
      <c r="TTP102" s="1278"/>
      <c r="TTQ102" s="1278"/>
      <c r="TTR102" s="1278"/>
      <c r="TTS102" s="1278"/>
      <c r="TTT102" s="1278"/>
      <c r="TTU102" s="1278"/>
      <c r="TTV102" s="1278"/>
      <c r="TTW102" s="1278"/>
      <c r="TTX102" s="1278"/>
      <c r="TTY102" s="1278"/>
      <c r="TTZ102" s="1278"/>
      <c r="TUA102" s="1278"/>
      <c r="TUB102" s="1278"/>
      <c r="TUC102" s="1278"/>
      <c r="TUD102" s="1278"/>
      <c r="TUE102" s="1278"/>
      <c r="TUF102" s="1278"/>
      <c r="TUG102" s="1278"/>
      <c r="TUH102" s="1278"/>
      <c r="TUI102" s="1278"/>
      <c r="TUJ102" s="1278"/>
      <c r="TUK102" s="1278"/>
      <c r="TUL102" s="1278"/>
      <c r="TUM102" s="1278"/>
      <c r="TUN102" s="1278"/>
      <c r="TUO102" s="1278"/>
      <c r="TUP102" s="1278"/>
      <c r="TUQ102" s="1278"/>
      <c r="TUR102" s="1278"/>
      <c r="TUS102" s="1278"/>
      <c r="TUT102" s="1278"/>
      <c r="TUU102" s="1278"/>
      <c r="TUV102" s="1278"/>
      <c r="TUW102" s="1278"/>
      <c r="TUX102" s="1278"/>
      <c r="TUY102" s="1278"/>
      <c r="TUZ102" s="1278"/>
      <c r="TVA102" s="1278"/>
      <c r="TVB102" s="1278"/>
      <c r="TVC102" s="1278"/>
      <c r="TVD102" s="1278"/>
      <c r="TVE102" s="1278"/>
      <c r="TVF102" s="1278"/>
      <c r="TVG102" s="1278"/>
      <c r="TVH102" s="1278"/>
      <c r="TVI102" s="1278"/>
      <c r="TVJ102" s="1278"/>
      <c r="TVK102" s="1278"/>
      <c r="TVL102" s="1278"/>
      <c r="TVM102" s="1278"/>
      <c r="TVN102" s="1278"/>
      <c r="TVO102" s="1278"/>
      <c r="TVP102" s="1278"/>
      <c r="TVQ102" s="1278"/>
      <c r="TVR102" s="1278"/>
      <c r="TVS102" s="1278"/>
      <c r="TVT102" s="1278"/>
      <c r="TVU102" s="1278"/>
      <c r="TVV102" s="1278"/>
      <c r="TVW102" s="1278"/>
      <c r="TVX102" s="1278"/>
      <c r="TVY102" s="1278"/>
      <c r="TVZ102" s="1278"/>
      <c r="TWA102" s="1278"/>
      <c r="TWB102" s="1278"/>
      <c r="TWC102" s="1278"/>
      <c r="TWD102" s="1278"/>
      <c r="TWE102" s="1278"/>
      <c r="TWF102" s="1278"/>
      <c r="TWG102" s="1278"/>
      <c r="TWH102" s="1278"/>
      <c r="TWI102" s="1278"/>
      <c r="TWJ102" s="1278"/>
      <c r="TWK102" s="1278"/>
      <c r="TWL102" s="1278"/>
      <c r="TWM102" s="1278"/>
      <c r="TWN102" s="1278"/>
      <c r="TWO102" s="1278"/>
      <c r="TWP102" s="1278"/>
      <c r="TWQ102" s="1278"/>
      <c r="TWR102" s="1278"/>
      <c r="TWS102" s="1278"/>
      <c r="TWT102" s="1278"/>
      <c r="TWU102" s="1278"/>
      <c r="TWV102" s="1278"/>
      <c r="TWW102" s="1278"/>
      <c r="TWX102" s="1278"/>
      <c r="TWY102" s="1278"/>
      <c r="TWZ102" s="1278"/>
      <c r="TXA102" s="1278"/>
      <c r="TXB102" s="1278"/>
      <c r="TXC102" s="1278"/>
      <c r="TXD102" s="1278"/>
      <c r="TXE102" s="1278"/>
      <c r="TXF102" s="1278"/>
      <c r="TXG102" s="1278"/>
      <c r="TXH102" s="1278"/>
      <c r="TXI102" s="1278"/>
      <c r="TXJ102" s="1278"/>
      <c r="TXK102" s="1278"/>
      <c r="TXL102" s="1278"/>
      <c r="TXM102" s="1278"/>
      <c r="TXN102" s="1278"/>
      <c r="TXO102" s="1278"/>
      <c r="TXP102" s="1278"/>
      <c r="TXQ102" s="1278"/>
      <c r="TXR102" s="1278"/>
      <c r="TXS102" s="1278"/>
      <c r="TXT102" s="1278"/>
      <c r="TXU102" s="1278"/>
      <c r="TXV102" s="1278"/>
      <c r="TXW102" s="1278"/>
      <c r="TXX102" s="1278"/>
      <c r="TXY102" s="1278"/>
      <c r="TXZ102" s="1278"/>
      <c r="TYA102" s="1278"/>
      <c r="TYB102" s="1278"/>
      <c r="TYC102" s="1278"/>
      <c r="TYD102" s="1278"/>
      <c r="TYE102" s="1278"/>
      <c r="TYF102" s="1278"/>
      <c r="TYG102" s="1278"/>
      <c r="TYH102" s="1278"/>
      <c r="TYI102" s="1278"/>
      <c r="TYJ102" s="1278"/>
      <c r="TYK102" s="1278"/>
      <c r="TYL102" s="1278"/>
      <c r="TYM102" s="1278"/>
      <c r="TYN102" s="1278"/>
      <c r="TYO102" s="1278"/>
      <c r="TYP102" s="1278"/>
      <c r="TYQ102" s="1278"/>
      <c r="TYR102" s="1278"/>
      <c r="TYS102" s="1278"/>
      <c r="TYT102" s="1278"/>
      <c r="TYU102" s="1278"/>
      <c r="TYV102" s="1278"/>
      <c r="TYW102" s="1278"/>
      <c r="TYX102" s="1278"/>
      <c r="TYY102" s="1278"/>
      <c r="TYZ102" s="1278"/>
      <c r="TZA102" s="1278"/>
      <c r="TZB102" s="1278"/>
      <c r="TZC102" s="1278"/>
      <c r="TZD102" s="1278"/>
      <c r="TZE102" s="1278"/>
      <c r="TZF102" s="1278"/>
      <c r="TZG102" s="1278"/>
      <c r="TZH102" s="1278"/>
      <c r="TZI102" s="1278"/>
      <c r="TZJ102" s="1278"/>
      <c r="TZK102" s="1278"/>
      <c r="TZL102" s="1278"/>
      <c r="TZM102" s="1278"/>
      <c r="TZN102" s="1278"/>
      <c r="TZO102" s="1278"/>
      <c r="TZP102" s="1278"/>
      <c r="TZQ102" s="1278"/>
      <c r="TZR102" s="1278"/>
      <c r="TZS102" s="1278"/>
      <c r="TZT102" s="1278"/>
      <c r="TZU102" s="1278"/>
      <c r="TZV102" s="1278"/>
      <c r="TZW102" s="1278"/>
      <c r="TZX102" s="1278"/>
      <c r="TZY102" s="1278"/>
      <c r="TZZ102" s="1278"/>
      <c r="UAA102" s="1278"/>
      <c r="UAB102" s="1278"/>
      <c r="UAC102" s="1278"/>
      <c r="UAD102" s="1278"/>
      <c r="UAE102" s="1278"/>
      <c r="UAF102" s="1278"/>
      <c r="UAG102" s="1278"/>
      <c r="UAH102" s="1278"/>
      <c r="UAI102" s="1278"/>
      <c r="UAJ102" s="1278"/>
      <c r="UAK102" s="1278"/>
      <c r="UAL102" s="1278"/>
      <c r="UAM102" s="1278"/>
      <c r="UAN102" s="1278"/>
      <c r="UAO102" s="1278"/>
      <c r="UAP102" s="1278"/>
      <c r="UAQ102" s="1278"/>
      <c r="UAR102" s="1278"/>
      <c r="UAS102" s="1278"/>
      <c r="UAT102" s="1278"/>
      <c r="UAU102" s="1278"/>
      <c r="UAV102" s="1278"/>
      <c r="UAW102" s="1278"/>
      <c r="UAX102" s="1278"/>
      <c r="UAY102" s="1278"/>
      <c r="UAZ102" s="1278"/>
      <c r="UBA102" s="1278"/>
      <c r="UBB102" s="1278"/>
      <c r="UBC102" s="1278"/>
      <c r="UBD102" s="1278"/>
      <c r="UBE102" s="1278"/>
      <c r="UBF102" s="1278"/>
      <c r="UBG102" s="1278"/>
      <c r="UBH102" s="1278"/>
      <c r="UBI102" s="1278"/>
      <c r="UBJ102" s="1278"/>
      <c r="UBK102" s="1278"/>
      <c r="UBL102" s="1278"/>
      <c r="UBM102" s="1278"/>
      <c r="UBN102" s="1278"/>
      <c r="UBO102" s="1278"/>
      <c r="UBP102" s="1278"/>
      <c r="UBQ102" s="1278"/>
      <c r="UBR102" s="1278"/>
      <c r="UBS102" s="1278"/>
      <c r="UBT102" s="1278"/>
      <c r="UBU102" s="1278"/>
      <c r="UBV102" s="1278"/>
      <c r="UBW102" s="1278"/>
      <c r="UBX102" s="1278"/>
      <c r="UBY102" s="1278"/>
      <c r="UBZ102" s="1278"/>
      <c r="UCA102" s="1278"/>
      <c r="UCB102" s="1278"/>
      <c r="UCC102" s="1278"/>
      <c r="UCD102" s="1278"/>
      <c r="UCE102" s="1278"/>
      <c r="UCF102" s="1278"/>
      <c r="UCG102" s="1278"/>
      <c r="UCH102" s="1278"/>
      <c r="UCI102" s="1278"/>
      <c r="UCJ102" s="1278"/>
      <c r="UCK102" s="1278"/>
      <c r="UCL102" s="1278"/>
      <c r="UCM102" s="1278"/>
      <c r="UCN102" s="1278"/>
      <c r="UCO102" s="1278"/>
      <c r="UCP102" s="1278"/>
      <c r="UCQ102" s="1278"/>
      <c r="UCR102" s="1278"/>
      <c r="UCS102" s="1278"/>
      <c r="UCT102" s="1278"/>
      <c r="UCU102" s="1278"/>
      <c r="UCV102" s="1278"/>
      <c r="UCW102" s="1278"/>
      <c r="UCX102" s="1278"/>
      <c r="UCY102" s="1278"/>
      <c r="UCZ102" s="1278"/>
      <c r="UDA102" s="1278"/>
      <c r="UDB102" s="1278"/>
      <c r="UDC102" s="1278"/>
      <c r="UDD102" s="1278"/>
      <c r="UDE102" s="1278"/>
      <c r="UDF102" s="1278"/>
      <c r="UDG102" s="1278"/>
      <c r="UDH102" s="1278"/>
      <c r="UDI102" s="1278"/>
      <c r="UDJ102" s="1278"/>
      <c r="UDK102" s="1278"/>
      <c r="UDL102" s="1278"/>
      <c r="UDM102" s="1278"/>
      <c r="UDN102" s="1278"/>
      <c r="UDO102" s="1278"/>
      <c r="UDP102" s="1278"/>
      <c r="UDQ102" s="1278"/>
      <c r="UDR102" s="1278"/>
      <c r="UDS102" s="1278"/>
      <c r="UDT102" s="1278"/>
      <c r="UDU102" s="1278"/>
      <c r="UDV102" s="1278"/>
      <c r="UDW102" s="1278"/>
      <c r="UDX102" s="1278"/>
      <c r="UDY102" s="1278"/>
      <c r="UDZ102" s="1278"/>
      <c r="UEA102" s="1278"/>
      <c r="UEB102" s="1278"/>
      <c r="UEC102" s="1278"/>
      <c r="UED102" s="1278"/>
      <c r="UEE102" s="1278"/>
      <c r="UEF102" s="1278"/>
      <c r="UEG102" s="1278"/>
      <c r="UEH102" s="1278"/>
      <c r="UEI102" s="1278"/>
      <c r="UEJ102" s="1278"/>
      <c r="UEK102" s="1278"/>
      <c r="UEL102" s="1278"/>
      <c r="UEM102" s="1278"/>
      <c r="UEN102" s="1278"/>
      <c r="UEO102" s="1278"/>
      <c r="UEP102" s="1278"/>
      <c r="UEQ102" s="1278"/>
      <c r="UER102" s="1278"/>
      <c r="UES102" s="1278"/>
      <c r="UET102" s="1278"/>
      <c r="UEU102" s="1278"/>
      <c r="UEV102" s="1278"/>
      <c r="UEW102" s="1278"/>
      <c r="UEX102" s="1278"/>
      <c r="UEY102" s="1278"/>
      <c r="UEZ102" s="1278"/>
      <c r="UFA102" s="1278"/>
      <c r="UFB102" s="1278"/>
      <c r="UFC102" s="1278"/>
      <c r="UFD102" s="1278"/>
      <c r="UFE102" s="1278"/>
      <c r="UFF102" s="1278"/>
      <c r="UFG102" s="1278"/>
      <c r="UFH102" s="1278"/>
      <c r="UFI102" s="1278"/>
      <c r="UFJ102" s="1278"/>
      <c r="UFK102" s="1278"/>
      <c r="UFL102" s="1278"/>
      <c r="UFM102" s="1278"/>
      <c r="UFN102" s="1278"/>
      <c r="UFO102" s="1278"/>
      <c r="UFP102" s="1278"/>
      <c r="UFQ102" s="1278"/>
      <c r="UFR102" s="1278"/>
      <c r="UFS102" s="1278"/>
      <c r="UFT102" s="1278"/>
      <c r="UFU102" s="1278"/>
      <c r="UFV102" s="1278"/>
      <c r="UFW102" s="1278"/>
      <c r="UFX102" s="1278"/>
      <c r="UFY102" s="1278"/>
      <c r="UFZ102" s="1278"/>
      <c r="UGA102" s="1278"/>
      <c r="UGB102" s="1278"/>
      <c r="UGC102" s="1278"/>
      <c r="UGD102" s="1278"/>
      <c r="UGE102" s="1278"/>
      <c r="UGF102" s="1278"/>
      <c r="UGG102" s="1278"/>
      <c r="UGH102" s="1278"/>
      <c r="UGI102" s="1278"/>
      <c r="UGJ102" s="1278"/>
      <c r="UGK102" s="1278"/>
      <c r="UGL102" s="1278"/>
      <c r="UGM102" s="1278"/>
      <c r="UGN102" s="1278"/>
      <c r="UGO102" s="1278"/>
      <c r="UGP102" s="1278"/>
      <c r="UGQ102" s="1278"/>
      <c r="UGR102" s="1278"/>
      <c r="UGS102" s="1278"/>
      <c r="UGT102" s="1278"/>
      <c r="UGU102" s="1278"/>
      <c r="UGV102" s="1278"/>
      <c r="UGW102" s="1278"/>
      <c r="UGX102" s="1278"/>
      <c r="UGY102" s="1278"/>
      <c r="UGZ102" s="1278"/>
      <c r="UHA102" s="1278"/>
      <c r="UHB102" s="1278"/>
      <c r="UHC102" s="1278"/>
      <c r="UHD102" s="1278"/>
      <c r="UHE102" s="1278"/>
      <c r="UHF102" s="1278"/>
      <c r="UHG102" s="1278"/>
      <c r="UHH102" s="1278"/>
      <c r="UHI102" s="1278"/>
      <c r="UHJ102" s="1278"/>
      <c r="UHK102" s="1278"/>
      <c r="UHL102" s="1278"/>
      <c r="UHM102" s="1278"/>
      <c r="UHN102" s="1278"/>
      <c r="UHO102" s="1278"/>
      <c r="UHP102" s="1278"/>
      <c r="UHQ102" s="1278"/>
      <c r="UHR102" s="1278"/>
      <c r="UHS102" s="1278"/>
      <c r="UHT102" s="1278"/>
      <c r="UHU102" s="1278"/>
      <c r="UHV102" s="1278"/>
      <c r="UHW102" s="1278"/>
      <c r="UHX102" s="1278"/>
      <c r="UHY102" s="1278"/>
      <c r="UHZ102" s="1278"/>
      <c r="UIA102" s="1278"/>
      <c r="UIB102" s="1278"/>
      <c r="UIC102" s="1278"/>
      <c r="UID102" s="1278"/>
      <c r="UIE102" s="1278"/>
      <c r="UIF102" s="1278"/>
      <c r="UIG102" s="1278"/>
      <c r="UIH102" s="1278"/>
      <c r="UII102" s="1278"/>
      <c r="UIJ102" s="1278"/>
      <c r="UIK102" s="1278"/>
      <c r="UIL102" s="1278"/>
      <c r="UIM102" s="1278"/>
      <c r="UIN102" s="1278"/>
      <c r="UIO102" s="1278"/>
      <c r="UIP102" s="1278"/>
      <c r="UIQ102" s="1278"/>
      <c r="UIR102" s="1278"/>
      <c r="UIS102" s="1278"/>
      <c r="UIT102" s="1278"/>
      <c r="UIU102" s="1278"/>
      <c r="UIV102" s="1278"/>
      <c r="UIW102" s="1278"/>
      <c r="UIX102" s="1278"/>
      <c r="UIY102" s="1278"/>
      <c r="UIZ102" s="1278"/>
      <c r="UJA102" s="1278"/>
      <c r="UJB102" s="1278"/>
      <c r="UJC102" s="1278"/>
      <c r="UJD102" s="1278"/>
      <c r="UJE102" s="1278"/>
      <c r="UJF102" s="1278"/>
      <c r="UJG102" s="1278"/>
      <c r="UJH102" s="1278"/>
      <c r="UJI102" s="1278"/>
      <c r="UJJ102" s="1278"/>
      <c r="UJK102" s="1278"/>
      <c r="UJL102" s="1278"/>
      <c r="UJM102" s="1278"/>
      <c r="UJN102" s="1278"/>
      <c r="UJO102" s="1278"/>
      <c r="UJP102" s="1278"/>
      <c r="UJQ102" s="1278"/>
      <c r="UJR102" s="1278"/>
      <c r="UJS102" s="1278"/>
      <c r="UJT102" s="1278"/>
      <c r="UJU102" s="1278"/>
      <c r="UJV102" s="1278"/>
      <c r="UJW102" s="1278"/>
      <c r="UJX102" s="1278"/>
      <c r="UJY102" s="1278"/>
      <c r="UJZ102" s="1278"/>
      <c r="UKA102" s="1278"/>
      <c r="UKB102" s="1278"/>
      <c r="UKC102" s="1278"/>
      <c r="UKD102" s="1278"/>
      <c r="UKE102" s="1278"/>
      <c r="UKF102" s="1278"/>
      <c r="UKG102" s="1278"/>
      <c r="UKH102" s="1278"/>
      <c r="UKI102" s="1278"/>
      <c r="UKJ102" s="1278"/>
      <c r="UKK102" s="1278"/>
      <c r="UKL102" s="1278"/>
      <c r="UKM102" s="1278"/>
      <c r="UKN102" s="1278"/>
      <c r="UKO102" s="1278"/>
      <c r="UKP102" s="1278"/>
      <c r="UKQ102" s="1278"/>
      <c r="UKR102" s="1278"/>
      <c r="UKS102" s="1278"/>
      <c r="UKT102" s="1278"/>
      <c r="UKU102" s="1278"/>
      <c r="UKV102" s="1278"/>
      <c r="UKW102" s="1278"/>
      <c r="UKX102" s="1278"/>
      <c r="UKY102" s="1278"/>
      <c r="UKZ102" s="1278"/>
      <c r="ULA102" s="1278"/>
      <c r="ULB102" s="1278"/>
      <c r="ULC102" s="1278"/>
      <c r="ULD102" s="1278"/>
      <c r="ULE102" s="1278"/>
      <c r="ULF102" s="1278"/>
      <c r="ULG102" s="1278"/>
      <c r="ULH102" s="1278"/>
      <c r="ULI102" s="1278"/>
      <c r="ULJ102" s="1278"/>
      <c r="ULK102" s="1278"/>
      <c r="ULL102" s="1278"/>
      <c r="ULM102" s="1278"/>
      <c r="ULN102" s="1278"/>
      <c r="ULO102" s="1278"/>
      <c r="ULP102" s="1278"/>
      <c r="ULQ102" s="1278"/>
      <c r="ULR102" s="1278"/>
      <c r="ULS102" s="1278"/>
      <c r="ULT102" s="1278"/>
      <c r="ULU102" s="1278"/>
      <c r="ULV102" s="1278"/>
      <c r="ULW102" s="1278"/>
      <c r="ULX102" s="1278"/>
      <c r="ULY102" s="1278"/>
      <c r="ULZ102" s="1278"/>
      <c r="UMA102" s="1278"/>
      <c r="UMB102" s="1278"/>
      <c r="UMC102" s="1278"/>
      <c r="UMD102" s="1278"/>
      <c r="UME102" s="1278"/>
      <c r="UMF102" s="1278"/>
      <c r="UMG102" s="1278"/>
      <c r="UMH102" s="1278"/>
      <c r="UMI102" s="1278"/>
      <c r="UMJ102" s="1278"/>
      <c r="UMK102" s="1278"/>
      <c r="UML102" s="1278"/>
      <c r="UMM102" s="1278"/>
      <c r="UMN102" s="1278"/>
      <c r="UMO102" s="1278"/>
      <c r="UMP102" s="1278"/>
      <c r="UMQ102" s="1278"/>
      <c r="UMR102" s="1278"/>
      <c r="UMS102" s="1278"/>
      <c r="UMT102" s="1278"/>
      <c r="UMU102" s="1278"/>
      <c r="UMV102" s="1278"/>
      <c r="UMW102" s="1278"/>
      <c r="UMX102" s="1278"/>
      <c r="UMY102" s="1278"/>
      <c r="UMZ102" s="1278"/>
      <c r="UNA102" s="1278"/>
      <c r="UNB102" s="1278"/>
      <c r="UNC102" s="1278"/>
      <c r="UND102" s="1278"/>
      <c r="UNE102" s="1278"/>
      <c r="UNF102" s="1278"/>
      <c r="UNG102" s="1278"/>
      <c r="UNH102" s="1278"/>
      <c r="UNI102" s="1278"/>
      <c r="UNJ102" s="1278"/>
      <c r="UNK102" s="1278"/>
      <c r="UNL102" s="1278"/>
      <c r="UNM102" s="1278"/>
      <c r="UNN102" s="1278"/>
      <c r="UNO102" s="1278"/>
      <c r="UNP102" s="1278"/>
      <c r="UNQ102" s="1278"/>
      <c r="UNR102" s="1278"/>
      <c r="UNS102" s="1278"/>
      <c r="UNT102" s="1278"/>
      <c r="UNU102" s="1278"/>
      <c r="UNV102" s="1278"/>
      <c r="UNW102" s="1278"/>
      <c r="UNX102" s="1278"/>
      <c r="UNY102" s="1278"/>
      <c r="UNZ102" s="1278"/>
      <c r="UOA102" s="1278"/>
      <c r="UOB102" s="1278"/>
      <c r="UOC102" s="1278"/>
      <c r="UOD102" s="1278"/>
      <c r="UOE102" s="1278"/>
      <c r="UOF102" s="1278"/>
      <c r="UOG102" s="1278"/>
      <c r="UOH102" s="1278"/>
      <c r="UOI102" s="1278"/>
      <c r="UOJ102" s="1278"/>
      <c r="UOK102" s="1278"/>
      <c r="UOL102" s="1278"/>
      <c r="UOM102" s="1278"/>
      <c r="UON102" s="1278"/>
      <c r="UOO102" s="1278"/>
      <c r="UOP102" s="1278"/>
      <c r="UOQ102" s="1278"/>
      <c r="UOR102" s="1278"/>
      <c r="UOS102" s="1278"/>
      <c r="UOT102" s="1278"/>
      <c r="UOU102" s="1278"/>
      <c r="UOV102" s="1278"/>
      <c r="UOW102" s="1278"/>
      <c r="UOX102" s="1278"/>
      <c r="UOY102" s="1278"/>
      <c r="UOZ102" s="1278"/>
      <c r="UPA102" s="1278"/>
      <c r="UPB102" s="1278"/>
      <c r="UPC102" s="1278"/>
      <c r="UPD102" s="1278"/>
      <c r="UPE102" s="1278"/>
      <c r="UPF102" s="1278"/>
      <c r="UPG102" s="1278"/>
      <c r="UPH102" s="1278"/>
      <c r="UPI102" s="1278"/>
      <c r="UPJ102" s="1278"/>
      <c r="UPK102" s="1278"/>
      <c r="UPL102" s="1278"/>
      <c r="UPM102" s="1278"/>
      <c r="UPN102" s="1278"/>
      <c r="UPO102" s="1278"/>
      <c r="UPP102" s="1278"/>
      <c r="UPQ102" s="1278"/>
      <c r="UPR102" s="1278"/>
      <c r="UPS102" s="1278"/>
      <c r="UPT102" s="1278"/>
      <c r="UPU102" s="1278"/>
      <c r="UPV102" s="1278"/>
      <c r="UPW102" s="1278"/>
      <c r="UPX102" s="1278"/>
      <c r="UPY102" s="1278"/>
      <c r="UPZ102" s="1278"/>
      <c r="UQA102" s="1278"/>
      <c r="UQB102" s="1278"/>
      <c r="UQC102" s="1278"/>
      <c r="UQD102" s="1278"/>
      <c r="UQE102" s="1278"/>
      <c r="UQF102" s="1278"/>
      <c r="UQG102" s="1278"/>
      <c r="UQH102" s="1278"/>
      <c r="UQI102" s="1278"/>
      <c r="UQJ102" s="1278"/>
      <c r="UQK102" s="1278"/>
      <c r="UQL102" s="1278"/>
      <c r="UQM102" s="1278"/>
      <c r="UQN102" s="1278"/>
      <c r="UQO102" s="1278"/>
      <c r="UQP102" s="1278"/>
      <c r="UQQ102" s="1278"/>
      <c r="UQR102" s="1278"/>
      <c r="UQS102" s="1278"/>
      <c r="UQT102" s="1278"/>
      <c r="UQU102" s="1278"/>
      <c r="UQV102" s="1278"/>
      <c r="UQW102" s="1278"/>
      <c r="UQX102" s="1278"/>
      <c r="UQY102" s="1278"/>
      <c r="UQZ102" s="1278"/>
      <c r="URA102" s="1278"/>
      <c r="URB102" s="1278"/>
      <c r="URC102" s="1278"/>
      <c r="URD102" s="1278"/>
      <c r="URE102" s="1278"/>
      <c r="URF102" s="1278"/>
      <c r="URG102" s="1278"/>
      <c r="URH102" s="1278"/>
      <c r="URI102" s="1278"/>
      <c r="URJ102" s="1278"/>
      <c r="URK102" s="1278"/>
      <c r="URL102" s="1278"/>
      <c r="URM102" s="1278"/>
      <c r="URN102" s="1278"/>
      <c r="URO102" s="1278"/>
      <c r="URP102" s="1278"/>
      <c r="URQ102" s="1278"/>
      <c r="URR102" s="1278"/>
      <c r="URS102" s="1278"/>
      <c r="URT102" s="1278"/>
      <c r="URU102" s="1278"/>
      <c r="URV102" s="1278"/>
      <c r="URW102" s="1278"/>
      <c r="URX102" s="1278"/>
      <c r="URY102" s="1278"/>
      <c r="URZ102" s="1278"/>
      <c r="USA102" s="1278"/>
      <c r="USB102" s="1278"/>
      <c r="USC102" s="1278"/>
      <c r="USD102" s="1278"/>
      <c r="USE102" s="1278"/>
      <c r="USF102" s="1278"/>
      <c r="USG102" s="1278"/>
      <c r="USH102" s="1278"/>
      <c r="USI102" s="1278"/>
      <c r="USJ102" s="1278"/>
      <c r="USK102" s="1278"/>
      <c r="USL102" s="1278"/>
      <c r="USM102" s="1278"/>
      <c r="USN102" s="1278"/>
      <c r="USO102" s="1278"/>
      <c r="USP102" s="1278"/>
      <c r="USQ102" s="1278"/>
      <c r="USR102" s="1278"/>
      <c r="USS102" s="1278"/>
      <c r="UST102" s="1278"/>
      <c r="USU102" s="1278"/>
      <c r="USV102" s="1278"/>
      <c r="USW102" s="1278"/>
      <c r="USX102" s="1278"/>
      <c r="USY102" s="1278"/>
      <c r="USZ102" s="1278"/>
      <c r="UTA102" s="1278"/>
      <c r="UTB102" s="1278"/>
      <c r="UTC102" s="1278"/>
      <c r="UTD102" s="1278"/>
      <c r="UTE102" s="1278"/>
      <c r="UTF102" s="1278"/>
      <c r="UTG102" s="1278"/>
      <c r="UTH102" s="1278"/>
      <c r="UTI102" s="1278"/>
      <c r="UTJ102" s="1278"/>
      <c r="UTK102" s="1278"/>
      <c r="UTL102" s="1278"/>
      <c r="UTM102" s="1278"/>
      <c r="UTN102" s="1278"/>
      <c r="UTO102" s="1278"/>
      <c r="UTP102" s="1278"/>
      <c r="UTQ102" s="1278"/>
      <c r="UTR102" s="1278"/>
      <c r="UTS102" s="1278"/>
      <c r="UTT102" s="1278"/>
      <c r="UTU102" s="1278"/>
      <c r="UTV102" s="1278"/>
      <c r="UTW102" s="1278"/>
      <c r="UTX102" s="1278"/>
      <c r="UTY102" s="1278"/>
      <c r="UTZ102" s="1278"/>
      <c r="UUA102" s="1278"/>
      <c r="UUB102" s="1278"/>
      <c r="UUC102" s="1278"/>
      <c r="UUD102" s="1278"/>
      <c r="UUE102" s="1278"/>
      <c r="UUF102" s="1278"/>
      <c r="UUG102" s="1278"/>
      <c r="UUH102" s="1278"/>
      <c r="UUI102" s="1278"/>
      <c r="UUJ102" s="1278"/>
      <c r="UUK102" s="1278"/>
      <c r="UUL102" s="1278"/>
      <c r="UUM102" s="1278"/>
      <c r="UUN102" s="1278"/>
      <c r="UUO102" s="1278"/>
      <c r="UUP102" s="1278"/>
      <c r="UUQ102" s="1278"/>
      <c r="UUR102" s="1278"/>
      <c r="UUS102" s="1278"/>
      <c r="UUT102" s="1278"/>
      <c r="UUU102" s="1278"/>
      <c r="UUV102" s="1278"/>
      <c r="UUW102" s="1278"/>
      <c r="UUX102" s="1278"/>
      <c r="UUY102" s="1278"/>
      <c r="UUZ102" s="1278"/>
      <c r="UVA102" s="1278"/>
      <c r="UVB102" s="1278"/>
      <c r="UVC102" s="1278"/>
      <c r="UVD102" s="1278"/>
      <c r="UVE102" s="1278"/>
      <c r="UVF102" s="1278"/>
      <c r="UVG102" s="1278"/>
      <c r="UVH102" s="1278"/>
      <c r="UVI102" s="1278"/>
      <c r="UVJ102" s="1278"/>
      <c r="UVK102" s="1278"/>
      <c r="UVL102" s="1278"/>
      <c r="UVM102" s="1278"/>
      <c r="UVN102" s="1278"/>
      <c r="UVO102" s="1278"/>
      <c r="UVP102" s="1278"/>
      <c r="UVQ102" s="1278"/>
      <c r="UVR102" s="1278"/>
      <c r="UVS102" s="1278"/>
      <c r="UVT102" s="1278"/>
      <c r="UVU102" s="1278"/>
      <c r="UVV102" s="1278"/>
      <c r="UVW102" s="1278"/>
      <c r="UVX102" s="1278"/>
      <c r="UVY102" s="1278"/>
      <c r="UVZ102" s="1278"/>
      <c r="UWA102" s="1278"/>
      <c r="UWB102" s="1278"/>
      <c r="UWC102" s="1278"/>
      <c r="UWD102" s="1278"/>
      <c r="UWE102" s="1278"/>
      <c r="UWF102" s="1278"/>
      <c r="UWG102" s="1278"/>
      <c r="UWH102" s="1278"/>
      <c r="UWI102" s="1278"/>
      <c r="UWJ102" s="1278"/>
      <c r="UWK102" s="1278"/>
      <c r="UWL102" s="1278"/>
      <c r="UWM102" s="1278"/>
      <c r="UWN102" s="1278"/>
      <c r="UWO102" s="1278"/>
      <c r="UWP102" s="1278"/>
      <c r="UWQ102" s="1278"/>
      <c r="UWR102" s="1278"/>
      <c r="UWS102" s="1278"/>
      <c r="UWT102" s="1278"/>
      <c r="UWU102" s="1278"/>
      <c r="UWV102" s="1278"/>
      <c r="UWW102" s="1278"/>
      <c r="UWX102" s="1278"/>
      <c r="UWY102" s="1278"/>
      <c r="UWZ102" s="1278"/>
      <c r="UXA102" s="1278"/>
      <c r="UXB102" s="1278"/>
      <c r="UXC102" s="1278"/>
      <c r="UXD102" s="1278"/>
      <c r="UXE102" s="1278"/>
      <c r="UXF102" s="1278"/>
      <c r="UXG102" s="1278"/>
      <c r="UXH102" s="1278"/>
      <c r="UXI102" s="1278"/>
      <c r="UXJ102" s="1278"/>
      <c r="UXK102" s="1278"/>
      <c r="UXL102" s="1278"/>
      <c r="UXM102" s="1278"/>
      <c r="UXN102" s="1278"/>
      <c r="UXO102" s="1278"/>
      <c r="UXP102" s="1278"/>
      <c r="UXQ102" s="1278"/>
      <c r="UXR102" s="1278"/>
      <c r="UXS102" s="1278"/>
      <c r="UXT102" s="1278"/>
      <c r="UXU102" s="1278"/>
      <c r="UXV102" s="1278"/>
      <c r="UXW102" s="1278"/>
      <c r="UXX102" s="1278"/>
      <c r="UXY102" s="1278"/>
      <c r="UXZ102" s="1278"/>
      <c r="UYA102" s="1278"/>
      <c r="UYB102" s="1278"/>
      <c r="UYC102" s="1278"/>
      <c r="UYD102" s="1278"/>
      <c r="UYE102" s="1278"/>
      <c r="UYF102" s="1278"/>
      <c r="UYG102" s="1278"/>
      <c r="UYH102" s="1278"/>
      <c r="UYI102" s="1278"/>
      <c r="UYJ102" s="1278"/>
      <c r="UYK102" s="1278"/>
      <c r="UYL102" s="1278"/>
      <c r="UYM102" s="1278"/>
      <c r="UYN102" s="1278"/>
      <c r="UYO102" s="1278"/>
      <c r="UYP102" s="1278"/>
      <c r="UYQ102" s="1278"/>
      <c r="UYR102" s="1278"/>
      <c r="UYS102" s="1278"/>
      <c r="UYT102" s="1278"/>
      <c r="UYU102" s="1278"/>
      <c r="UYV102" s="1278"/>
      <c r="UYW102" s="1278"/>
      <c r="UYX102" s="1278"/>
      <c r="UYY102" s="1278"/>
      <c r="UYZ102" s="1278"/>
      <c r="UZA102" s="1278"/>
      <c r="UZB102" s="1278"/>
      <c r="UZC102" s="1278"/>
      <c r="UZD102" s="1278"/>
      <c r="UZE102" s="1278"/>
      <c r="UZF102" s="1278"/>
      <c r="UZG102" s="1278"/>
      <c r="UZH102" s="1278"/>
      <c r="UZI102" s="1278"/>
      <c r="UZJ102" s="1278"/>
      <c r="UZK102" s="1278"/>
      <c r="UZL102" s="1278"/>
      <c r="UZM102" s="1278"/>
      <c r="UZN102" s="1278"/>
      <c r="UZO102" s="1278"/>
      <c r="UZP102" s="1278"/>
      <c r="UZQ102" s="1278"/>
      <c r="UZR102" s="1278"/>
      <c r="UZS102" s="1278"/>
      <c r="UZT102" s="1278"/>
      <c r="UZU102" s="1278"/>
      <c r="UZV102" s="1278"/>
      <c r="UZW102" s="1278"/>
      <c r="UZX102" s="1278"/>
      <c r="UZY102" s="1278"/>
      <c r="UZZ102" s="1278"/>
      <c r="VAA102" s="1278"/>
      <c r="VAB102" s="1278"/>
      <c r="VAC102" s="1278"/>
      <c r="VAD102" s="1278"/>
      <c r="VAE102" s="1278"/>
      <c r="VAF102" s="1278"/>
      <c r="VAG102" s="1278"/>
      <c r="VAH102" s="1278"/>
      <c r="VAI102" s="1278"/>
      <c r="VAJ102" s="1278"/>
      <c r="VAK102" s="1278"/>
      <c r="VAL102" s="1278"/>
      <c r="VAM102" s="1278"/>
      <c r="VAN102" s="1278"/>
      <c r="VAO102" s="1278"/>
      <c r="VAP102" s="1278"/>
      <c r="VAQ102" s="1278"/>
      <c r="VAR102" s="1278"/>
      <c r="VAS102" s="1278"/>
      <c r="VAT102" s="1278"/>
      <c r="VAU102" s="1278"/>
      <c r="VAV102" s="1278"/>
      <c r="VAW102" s="1278"/>
      <c r="VAX102" s="1278"/>
      <c r="VAY102" s="1278"/>
      <c r="VAZ102" s="1278"/>
      <c r="VBA102" s="1278"/>
      <c r="VBB102" s="1278"/>
      <c r="VBC102" s="1278"/>
      <c r="VBD102" s="1278"/>
      <c r="VBE102" s="1278"/>
      <c r="VBF102" s="1278"/>
      <c r="VBG102" s="1278"/>
      <c r="VBH102" s="1278"/>
      <c r="VBI102" s="1278"/>
      <c r="VBJ102" s="1278"/>
      <c r="VBK102" s="1278"/>
      <c r="VBL102" s="1278"/>
      <c r="VBM102" s="1278"/>
      <c r="VBN102" s="1278"/>
      <c r="VBO102" s="1278"/>
      <c r="VBP102" s="1278"/>
      <c r="VBQ102" s="1278"/>
      <c r="VBR102" s="1278"/>
      <c r="VBS102" s="1278"/>
      <c r="VBT102" s="1278"/>
      <c r="VBU102" s="1278"/>
      <c r="VBV102" s="1278"/>
      <c r="VBW102" s="1278"/>
      <c r="VBX102" s="1278"/>
      <c r="VBY102" s="1278"/>
      <c r="VBZ102" s="1278"/>
      <c r="VCA102" s="1278"/>
      <c r="VCB102" s="1278"/>
      <c r="VCC102" s="1278"/>
      <c r="VCD102" s="1278"/>
      <c r="VCE102" s="1278"/>
      <c r="VCF102" s="1278"/>
      <c r="VCG102" s="1278"/>
      <c r="VCH102" s="1278"/>
      <c r="VCI102" s="1278"/>
      <c r="VCJ102" s="1278"/>
      <c r="VCK102" s="1278"/>
      <c r="VCL102" s="1278"/>
      <c r="VCM102" s="1278"/>
      <c r="VCN102" s="1278"/>
      <c r="VCO102" s="1278"/>
      <c r="VCP102" s="1278"/>
      <c r="VCQ102" s="1278"/>
      <c r="VCR102" s="1278"/>
      <c r="VCS102" s="1278"/>
      <c r="VCT102" s="1278"/>
      <c r="VCU102" s="1278"/>
      <c r="VCV102" s="1278"/>
      <c r="VCW102" s="1278"/>
      <c r="VCX102" s="1278"/>
      <c r="VCY102" s="1278"/>
      <c r="VCZ102" s="1278"/>
      <c r="VDA102" s="1278"/>
      <c r="VDB102" s="1278"/>
      <c r="VDC102" s="1278"/>
      <c r="VDD102" s="1278"/>
      <c r="VDE102" s="1278"/>
      <c r="VDF102" s="1278"/>
      <c r="VDG102" s="1278"/>
      <c r="VDH102" s="1278"/>
      <c r="VDI102" s="1278"/>
      <c r="VDJ102" s="1278"/>
      <c r="VDK102" s="1278"/>
      <c r="VDL102" s="1278"/>
      <c r="VDM102" s="1278"/>
      <c r="VDN102" s="1278"/>
      <c r="VDO102" s="1278"/>
      <c r="VDP102" s="1278"/>
      <c r="VDQ102" s="1278"/>
      <c r="VDR102" s="1278"/>
      <c r="VDS102" s="1278"/>
      <c r="VDT102" s="1278"/>
      <c r="VDU102" s="1278"/>
      <c r="VDV102" s="1278"/>
      <c r="VDW102" s="1278"/>
      <c r="VDX102" s="1278"/>
      <c r="VDY102" s="1278"/>
      <c r="VDZ102" s="1278"/>
      <c r="VEA102" s="1278"/>
      <c r="VEB102" s="1278"/>
      <c r="VEC102" s="1278"/>
      <c r="VED102" s="1278"/>
      <c r="VEE102" s="1278"/>
      <c r="VEF102" s="1278"/>
      <c r="VEG102" s="1278"/>
      <c r="VEH102" s="1278"/>
      <c r="VEI102" s="1278"/>
      <c r="VEJ102" s="1278"/>
      <c r="VEK102" s="1278"/>
      <c r="VEL102" s="1278"/>
      <c r="VEM102" s="1278"/>
      <c r="VEN102" s="1278"/>
      <c r="VEO102" s="1278"/>
      <c r="VEP102" s="1278"/>
      <c r="VEQ102" s="1278"/>
      <c r="VER102" s="1278"/>
      <c r="VES102" s="1278"/>
      <c r="VET102" s="1278"/>
      <c r="VEU102" s="1278"/>
      <c r="VEV102" s="1278"/>
      <c r="VEW102" s="1278"/>
      <c r="VEX102" s="1278"/>
      <c r="VEY102" s="1278"/>
      <c r="VEZ102" s="1278"/>
      <c r="VFA102" s="1278"/>
      <c r="VFB102" s="1278"/>
      <c r="VFC102" s="1278"/>
      <c r="VFD102" s="1278"/>
      <c r="VFE102" s="1278"/>
      <c r="VFF102" s="1278"/>
      <c r="VFG102" s="1278"/>
      <c r="VFH102" s="1278"/>
      <c r="VFI102" s="1278"/>
      <c r="VFJ102" s="1278"/>
      <c r="VFK102" s="1278"/>
      <c r="VFL102" s="1278"/>
      <c r="VFM102" s="1278"/>
      <c r="VFN102" s="1278"/>
      <c r="VFO102" s="1278"/>
      <c r="VFP102" s="1278"/>
      <c r="VFQ102" s="1278"/>
      <c r="VFR102" s="1278"/>
      <c r="VFS102" s="1278"/>
      <c r="VFT102" s="1278"/>
      <c r="VFU102" s="1278"/>
      <c r="VFV102" s="1278"/>
      <c r="VFW102" s="1278"/>
      <c r="VFX102" s="1278"/>
      <c r="VFY102" s="1278"/>
      <c r="VFZ102" s="1278"/>
      <c r="VGA102" s="1278"/>
      <c r="VGB102" s="1278"/>
      <c r="VGC102" s="1278"/>
      <c r="VGD102" s="1278"/>
      <c r="VGE102" s="1278"/>
      <c r="VGF102" s="1278"/>
      <c r="VGG102" s="1278"/>
      <c r="VGH102" s="1278"/>
      <c r="VGI102" s="1278"/>
      <c r="VGJ102" s="1278"/>
      <c r="VGK102" s="1278"/>
      <c r="VGL102" s="1278"/>
      <c r="VGM102" s="1278"/>
      <c r="VGN102" s="1278"/>
      <c r="VGO102" s="1278"/>
      <c r="VGP102" s="1278"/>
      <c r="VGQ102" s="1278"/>
      <c r="VGR102" s="1278"/>
      <c r="VGS102" s="1278"/>
      <c r="VGT102" s="1278"/>
      <c r="VGU102" s="1278"/>
      <c r="VGV102" s="1278"/>
      <c r="VGW102" s="1278"/>
      <c r="VGX102" s="1278"/>
      <c r="VGY102" s="1278"/>
      <c r="VGZ102" s="1278"/>
      <c r="VHA102" s="1278"/>
      <c r="VHB102" s="1278"/>
      <c r="VHC102" s="1278"/>
      <c r="VHD102" s="1278"/>
      <c r="VHE102" s="1278"/>
      <c r="VHF102" s="1278"/>
      <c r="VHG102" s="1278"/>
      <c r="VHH102" s="1278"/>
      <c r="VHI102" s="1278"/>
      <c r="VHJ102" s="1278"/>
      <c r="VHK102" s="1278"/>
      <c r="VHL102" s="1278"/>
      <c r="VHM102" s="1278"/>
      <c r="VHN102" s="1278"/>
      <c r="VHO102" s="1278"/>
      <c r="VHP102" s="1278"/>
      <c r="VHQ102" s="1278"/>
      <c r="VHR102" s="1278"/>
      <c r="VHS102" s="1278"/>
      <c r="VHT102" s="1278"/>
      <c r="VHU102" s="1278"/>
      <c r="VHV102" s="1278"/>
      <c r="VHW102" s="1278"/>
      <c r="VHX102" s="1278"/>
      <c r="VHY102" s="1278"/>
      <c r="VHZ102" s="1278"/>
      <c r="VIA102" s="1278"/>
      <c r="VIB102" s="1278"/>
      <c r="VIC102" s="1278"/>
      <c r="VID102" s="1278"/>
      <c r="VIE102" s="1278"/>
      <c r="VIF102" s="1278"/>
      <c r="VIG102" s="1278"/>
      <c r="VIH102" s="1278"/>
      <c r="VII102" s="1278"/>
      <c r="VIJ102" s="1278"/>
      <c r="VIK102" s="1278"/>
      <c r="VIL102" s="1278"/>
      <c r="VIM102" s="1278"/>
      <c r="VIN102" s="1278"/>
      <c r="VIO102" s="1278"/>
      <c r="VIP102" s="1278"/>
      <c r="VIQ102" s="1278"/>
      <c r="VIR102" s="1278"/>
      <c r="VIS102" s="1278"/>
      <c r="VIT102" s="1278"/>
      <c r="VIU102" s="1278"/>
      <c r="VIV102" s="1278"/>
      <c r="VIW102" s="1278"/>
      <c r="VIX102" s="1278"/>
      <c r="VIY102" s="1278"/>
      <c r="VIZ102" s="1278"/>
      <c r="VJA102" s="1278"/>
      <c r="VJB102" s="1278"/>
      <c r="VJC102" s="1278"/>
      <c r="VJD102" s="1278"/>
      <c r="VJE102" s="1278"/>
      <c r="VJF102" s="1278"/>
      <c r="VJG102" s="1278"/>
      <c r="VJH102" s="1278"/>
      <c r="VJI102" s="1278"/>
      <c r="VJJ102" s="1278"/>
      <c r="VJK102" s="1278"/>
      <c r="VJL102" s="1278"/>
      <c r="VJM102" s="1278"/>
      <c r="VJN102" s="1278"/>
      <c r="VJO102" s="1278"/>
      <c r="VJP102" s="1278"/>
      <c r="VJQ102" s="1278"/>
      <c r="VJR102" s="1278"/>
      <c r="VJS102" s="1278"/>
      <c r="VJT102" s="1278"/>
      <c r="VJU102" s="1278"/>
      <c r="VJV102" s="1278"/>
      <c r="VJW102" s="1278"/>
      <c r="VJX102" s="1278"/>
      <c r="VJY102" s="1278"/>
      <c r="VJZ102" s="1278"/>
      <c r="VKA102" s="1278"/>
      <c r="VKB102" s="1278"/>
      <c r="VKC102" s="1278"/>
      <c r="VKD102" s="1278"/>
      <c r="VKE102" s="1278"/>
      <c r="VKF102" s="1278"/>
      <c r="VKG102" s="1278"/>
      <c r="VKH102" s="1278"/>
      <c r="VKI102" s="1278"/>
      <c r="VKJ102" s="1278"/>
      <c r="VKK102" s="1278"/>
      <c r="VKL102" s="1278"/>
      <c r="VKM102" s="1278"/>
      <c r="VKN102" s="1278"/>
      <c r="VKO102" s="1278"/>
      <c r="VKP102" s="1278"/>
      <c r="VKQ102" s="1278"/>
      <c r="VKR102" s="1278"/>
      <c r="VKS102" s="1278"/>
      <c r="VKT102" s="1278"/>
      <c r="VKU102" s="1278"/>
      <c r="VKV102" s="1278"/>
      <c r="VKW102" s="1278"/>
      <c r="VKX102" s="1278"/>
      <c r="VKY102" s="1278"/>
      <c r="VKZ102" s="1278"/>
      <c r="VLA102" s="1278"/>
      <c r="VLB102" s="1278"/>
      <c r="VLC102" s="1278"/>
      <c r="VLD102" s="1278"/>
      <c r="VLE102" s="1278"/>
      <c r="VLF102" s="1278"/>
      <c r="VLG102" s="1278"/>
      <c r="VLH102" s="1278"/>
      <c r="VLI102" s="1278"/>
      <c r="VLJ102" s="1278"/>
      <c r="VLK102" s="1278"/>
      <c r="VLL102" s="1278"/>
      <c r="VLM102" s="1278"/>
      <c r="VLN102" s="1278"/>
      <c r="VLO102" s="1278"/>
      <c r="VLP102" s="1278"/>
      <c r="VLQ102" s="1278"/>
      <c r="VLR102" s="1278"/>
      <c r="VLS102" s="1278"/>
      <c r="VLT102" s="1278"/>
      <c r="VLU102" s="1278"/>
      <c r="VLV102" s="1278"/>
      <c r="VLW102" s="1278"/>
      <c r="VLX102" s="1278"/>
      <c r="VLY102" s="1278"/>
      <c r="VLZ102" s="1278"/>
      <c r="VMA102" s="1278"/>
      <c r="VMB102" s="1278"/>
      <c r="VMC102" s="1278"/>
      <c r="VMD102" s="1278"/>
      <c r="VME102" s="1278"/>
      <c r="VMF102" s="1278"/>
      <c r="VMG102" s="1278"/>
      <c r="VMH102" s="1278"/>
      <c r="VMI102" s="1278"/>
      <c r="VMJ102" s="1278"/>
      <c r="VMK102" s="1278"/>
      <c r="VML102" s="1278"/>
      <c r="VMM102" s="1278"/>
      <c r="VMN102" s="1278"/>
      <c r="VMO102" s="1278"/>
      <c r="VMP102" s="1278"/>
      <c r="VMQ102" s="1278"/>
      <c r="VMR102" s="1278"/>
      <c r="VMS102" s="1278"/>
      <c r="VMT102" s="1278"/>
      <c r="VMU102" s="1278"/>
      <c r="VMV102" s="1278"/>
      <c r="VMW102" s="1278"/>
      <c r="VMX102" s="1278"/>
      <c r="VMY102" s="1278"/>
      <c r="VMZ102" s="1278"/>
      <c r="VNA102" s="1278"/>
      <c r="VNB102" s="1278"/>
      <c r="VNC102" s="1278"/>
      <c r="VND102" s="1278"/>
      <c r="VNE102" s="1278"/>
      <c r="VNF102" s="1278"/>
      <c r="VNG102" s="1278"/>
      <c r="VNH102" s="1278"/>
      <c r="VNI102" s="1278"/>
      <c r="VNJ102" s="1278"/>
      <c r="VNK102" s="1278"/>
      <c r="VNL102" s="1278"/>
      <c r="VNM102" s="1278"/>
      <c r="VNN102" s="1278"/>
      <c r="VNO102" s="1278"/>
      <c r="VNP102" s="1278"/>
      <c r="VNQ102" s="1278"/>
      <c r="VNR102" s="1278"/>
      <c r="VNS102" s="1278"/>
      <c r="VNT102" s="1278"/>
      <c r="VNU102" s="1278"/>
      <c r="VNV102" s="1278"/>
      <c r="VNW102" s="1278"/>
      <c r="VNX102" s="1278"/>
      <c r="VNY102" s="1278"/>
      <c r="VNZ102" s="1278"/>
      <c r="VOA102" s="1278"/>
      <c r="VOB102" s="1278"/>
      <c r="VOC102" s="1278"/>
      <c r="VOD102" s="1278"/>
      <c r="VOE102" s="1278"/>
      <c r="VOF102" s="1278"/>
      <c r="VOG102" s="1278"/>
      <c r="VOH102" s="1278"/>
      <c r="VOI102" s="1278"/>
      <c r="VOJ102" s="1278"/>
      <c r="VOK102" s="1278"/>
      <c r="VOL102" s="1278"/>
      <c r="VOM102" s="1278"/>
      <c r="VON102" s="1278"/>
      <c r="VOO102" s="1278"/>
      <c r="VOP102" s="1278"/>
      <c r="VOQ102" s="1278"/>
      <c r="VOR102" s="1278"/>
      <c r="VOS102" s="1278"/>
      <c r="VOT102" s="1278"/>
      <c r="VOU102" s="1278"/>
      <c r="VOV102" s="1278"/>
      <c r="VOW102" s="1278"/>
      <c r="VOX102" s="1278"/>
      <c r="VOY102" s="1278"/>
      <c r="VOZ102" s="1278"/>
      <c r="VPA102" s="1278"/>
      <c r="VPB102" s="1278"/>
      <c r="VPC102" s="1278"/>
      <c r="VPD102" s="1278"/>
      <c r="VPE102" s="1278"/>
      <c r="VPF102" s="1278"/>
      <c r="VPG102" s="1278"/>
      <c r="VPH102" s="1278"/>
      <c r="VPI102" s="1278"/>
      <c r="VPJ102" s="1278"/>
      <c r="VPK102" s="1278"/>
      <c r="VPL102" s="1278"/>
      <c r="VPM102" s="1278"/>
      <c r="VPN102" s="1278"/>
      <c r="VPO102" s="1278"/>
      <c r="VPP102" s="1278"/>
      <c r="VPQ102" s="1278"/>
      <c r="VPR102" s="1278"/>
      <c r="VPS102" s="1278"/>
      <c r="VPT102" s="1278"/>
      <c r="VPU102" s="1278"/>
      <c r="VPV102" s="1278"/>
      <c r="VPW102" s="1278"/>
      <c r="VPX102" s="1278"/>
      <c r="VPY102" s="1278"/>
      <c r="VPZ102" s="1278"/>
      <c r="VQA102" s="1278"/>
      <c r="VQB102" s="1278"/>
      <c r="VQC102" s="1278"/>
      <c r="VQD102" s="1278"/>
      <c r="VQE102" s="1278"/>
      <c r="VQF102" s="1278"/>
      <c r="VQG102" s="1278"/>
      <c r="VQH102" s="1278"/>
      <c r="VQI102" s="1278"/>
      <c r="VQJ102" s="1278"/>
      <c r="VQK102" s="1278"/>
      <c r="VQL102" s="1278"/>
      <c r="VQM102" s="1278"/>
      <c r="VQN102" s="1278"/>
      <c r="VQO102" s="1278"/>
      <c r="VQP102" s="1278"/>
      <c r="VQQ102" s="1278"/>
      <c r="VQR102" s="1278"/>
      <c r="VQS102" s="1278"/>
      <c r="VQT102" s="1278"/>
      <c r="VQU102" s="1278"/>
      <c r="VQV102" s="1278"/>
      <c r="VQW102" s="1278"/>
      <c r="VQX102" s="1278"/>
      <c r="VQY102" s="1278"/>
      <c r="VQZ102" s="1278"/>
      <c r="VRA102" s="1278"/>
      <c r="VRB102" s="1278"/>
      <c r="VRC102" s="1278"/>
      <c r="VRD102" s="1278"/>
      <c r="VRE102" s="1278"/>
      <c r="VRF102" s="1278"/>
      <c r="VRG102" s="1278"/>
      <c r="VRH102" s="1278"/>
      <c r="VRI102" s="1278"/>
      <c r="VRJ102" s="1278"/>
      <c r="VRK102" s="1278"/>
      <c r="VRL102" s="1278"/>
      <c r="VRM102" s="1278"/>
      <c r="VRN102" s="1278"/>
      <c r="VRO102" s="1278"/>
      <c r="VRP102" s="1278"/>
      <c r="VRQ102" s="1278"/>
      <c r="VRR102" s="1278"/>
      <c r="VRS102" s="1278"/>
      <c r="VRT102" s="1278"/>
      <c r="VRU102" s="1278"/>
      <c r="VRV102" s="1278"/>
      <c r="VRW102" s="1278"/>
      <c r="VRX102" s="1278"/>
      <c r="VRY102" s="1278"/>
      <c r="VRZ102" s="1278"/>
      <c r="VSA102" s="1278"/>
      <c r="VSB102" s="1278"/>
      <c r="VSC102" s="1278"/>
      <c r="VSD102" s="1278"/>
      <c r="VSE102" s="1278"/>
      <c r="VSF102" s="1278"/>
      <c r="VSG102" s="1278"/>
      <c r="VSH102" s="1278"/>
      <c r="VSI102" s="1278"/>
      <c r="VSJ102" s="1278"/>
      <c r="VSK102" s="1278"/>
      <c r="VSL102" s="1278"/>
      <c r="VSM102" s="1278"/>
      <c r="VSN102" s="1278"/>
      <c r="VSO102" s="1278"/>
      <c r="VSP102" s="1278"/>
      <c r="VSQ102" s="1278"/>
      <c r="VSR102" s="1278"/>
      <c r="VSS102" s="1278"/>
      <c r="VST102" s="1278"/>
      <c r="VSU102" s="1278"/>
      <c r="VSV102" s="1278"/>
      <c r="VSW102" s="1278"/>
      <c r="VSX102" s="1278"/>
      <c r="VSY102" s="1278"/>
      <c r="VSZ102" s="1278"/>
      <c r="VTA102" s="1278"/>
      <c r="VTB102" s="1278"/>
      <c r="VTC102" s="1278"/>
      <c r="VTD102" s="1278"/>
      <c r="VTE102" s="1278"/>
      <c r="VTF102" s="1278"/>
      <c r="VTG102" s="1278"/>
      <c r="VTH102" s="1278"/>
      <c r="VTI102" s="1278"/>
      <c r="VTJ102" s="1278"/>
      <c r="VTK102" s="1278"/>
      <c r="VTL102" s="1278"/>
      <c r="VTM102" s="1278"/>
      <c r="VTN102" s="1278"/>
      <c r="VTO102" s="1278"/>
      <c r="VTP102" s="1278"/>
      <c r="VTQ102" s="1278"/>
      <c r="VTR102" s="1278"/>
      <c r="VTS102" s="1278"/>
      <c r="VTT102" s="1278"/>
      <c r="VTU102" s="1278"/>
      <c r="VTV102" s="1278"/>
      <c r="VTW102" s="1278"/>
      <c r="VTX102" s="1278"/>
      <c r="VTY102" s="1278"/>
      <c r="VTZ102" s="1278"/>
      <c r="VUA102" s="1278"/>
      <c r="VUB102" s="1278"/>
      <c r="VUC102" s="1278"/>
      <c r="VUD102" s="1278"/>
      <c r="VUE102" s="1278"/>
      <c r="VUF102" s="1278"/>
      <c r="VUG102" s="1278"/>
      <c r="VUH102" s="1278"/>
      <c r="VUI102" s="1278"/>
      <c r="VUJ102" s="1278"/>
      <c r="VUK102" s="1278"/>
      <c r="VUL102" s="1278"/>
      <c r="VUM102" s="1278"/>
      <c r="VUN102" s="1278"/>
      <c r="VUO102" s="1278"/>
      <c r="VUP102" s="1278"/>
      <c r="VUQ102" s="1278"/>
      <c r="VUR102" s="1278"/>
      <c r="VUS102" s="1278"/>
      <c r="VUT102" s="1278"/>
      <c r="VUU102" s="1278"/>
      <c r="VUV102" s="1278"/>
      <c r="VUW102" s="1278"/>
      <c r="VUX102" s="1278"/>
      <c r="VUY102" s="1278"/>
      <c r="VUZ102" s="1278"/>
      <c r="VVA102" s="1278"/>
      <c r="VVB102" s="1278"/>
      <c r="VVC102" s="1278"/>
      <c r="VVD102" s="1278"/>
      <c r="VVE102" s="1278"/>
      <c r="VVF102" s="1278"/>
      <c r="VVG102" s="1278"/>
      <c r="VVH102" s="1278"/>
      <c r="VVI102" s="1278"/>
      <c r="VVJ102" s="1278"/>
      <c r="VVK102" s="1278"/>
      <c r="VVL102" s="1278"/>
      <c r="VVM102" s="1278"/>
      <c r="VVN102" s="1278"/>
      <c r="VVO102" s="1278"/>
      <c r="VVP102" s="1278"/>
      <c r="VVQ102" s="1278"/>
      <c r="VVR102" s="1278"/>
      <c r="VVS102" s="1278"/>
      <c r="VVT102" s="1278"/>
      <c r="VVU102" s="1278"/>
      <c r="VVV102" s="1278"/>
      <c r="VVW102" s="1278"/>
      <c r="VVX102" s="1278"/>
      <c r="VVY102" s="1278"/>
      <c r="VVZ102" s="1278"/>
      <c r="VWA102" s="1278"/>
      <c r="VWB102" s="1278"/>
      <c r="VWC102" s="1278"/>
      <c r="VWD102" s="1278"/>
      <c r="VWE102" s="1278"/>
      <c r="VWF102" s="1278"/>
      <c r="VWG102" s="1278"/>
      <c r="VWH102" s="1278"/>
      <c r="VWI102" s="1278"/>
      <c r="VWJ102" s="1278"/>
      <c r="VWK102" s="1278"/>
      <c r="VWL102" s="1278"/>
      <c r="VWM102" s="1278"/>
      <c r="VWN102" s="1278"/>
      <c r="VWO102" s="1278"/>
      <c r="VWP102" s="1278"/>
      <c r="VWQ102" s="1278"/>
      <c r="VWR102" s="1278"/>
      <c r="VWS102" s="1278"/>
      <c r="VWT102" s="1278"/>
      <c r="VWU102" s="1278"/>
      <c r="VWV102" s="1278"/>
      <c r="VWW102" s="1278"/>
      <c r="VWX102" s="1278"/>
      <c r="VWY102" s="1278"/>
      <c r="VWZ102" s="1278"/>
      <c r="VXA102" s="1278"/>
      <c r="VXB102" s="1278"/>
      <c r="VXC102" s="1278"/>
      <c r="VXD102" s="1278"/>
      <c r="VXE102" s="1278"/>
      <c r="VXF102" s="1278"/>
      <c r="VXG102" s="1278"/>
      <c r="VXH102" s="1278"/>
      <c r="VXI102" s="1278"/>
      <c r="VXJ102" s="1278"/>
      <c r="VXK102" s="1278"/>
      <c r="VXL102" s="1278"/>
      <c r="VXM102" s="1278"/>
      <c r="VXN102" s="1278"/>
      <c r="VXO102" s="1278"/>
      <c r="VXP102" s="1278"/>
      <c r="VXQ102" s="1278"/>
      <c r="VXR102" s="1278"/>
      <c r="VXS102" s="1278"/>
      <c r="VXT102" s="1278"/>
      <c r="VXU102" s="1278"/>
      <c r="VXV102" s="1278"/>
      <c r="VXW102" s="1278"/>
      <c r="VXX102" s="1278"/>
      <c r="VXY102" s="1278"/>
      <c r="VXZ102" s="1278"/>
      <c r="VYA102" s="1278"/>
      <c r="VYB102" s="1278"/>
      <c r="VYC102" s="1278"/>
      <c r="VYD102" s="1278"/>
      <c r="VYE102" s="1278"/>
      <c r="VYF102" s="1278"/>
      <c r="VYG102" s="1278"/>
      <c r="VYH102" s="1278"/>
      <c r="VYI102" s="1278"/>
      <c r="VYJ102" s="1278"/>
      <c r="VYK102" s="1278"/>
      <c r="VYL102" s="1278"/>
      <c r="VYM102" s="1278"/>
      <c r="VYN102" s="1278"/>
      <c r="VYO102" s="1278"/>
      <c r="VYP102" s="1278"/>
      <c r="VYQ102" s="1278"/>
      <c r="VYR102" s="1278"/>
      <c r="VYS102" s="1278"/>
      <c r="VYT102" s="1278"/>
      <c r="VYU102" s="1278"/>
      <c r="VYV102" s="1278"/>
      <c r="VYW102" s="1278"/>
      <c r="VYX102" s="1278"/>
      <c r="VYY102" s="1278"/>
      <c r="VYZ102" s="1278"/>
      <c r="VZA102" s="1278"/>
      <c r="VZB102" s="1278"/>
      <c r="VZC102" s="1278"/>
      <c r="VZD102" s="1278"/>
      <c r="VZE102" s="1278"/>
      <c r="VZF102" s="1278"/>
      <c r="VZG102" s="1278"/>
      <c r="VZH102" s="1278"/>
      <c r="VZI102" s="1278"/>
      <c r="VZJ102" s="1278"/>
      <c r="VZK102" s="1278"/>
      <c r="VZL102" s="1278"/>
      <c r="VZM102" s="1278"/>
      <c r="VZN102" s="1278"/>
      <c r="VZO102" s="1278"/>
      <c r="VZP102" s="1278"/>
      <c r="VZQ102" s="1278"/>
      <c r="VZR102" s="1278"/>
      <c r="VZS102" s="1278"/>
      <c r="VZT102" s="1278"/>
      <c r="VZU102" s="1278"/>
      <c r="VZV102" s="1278"/>
      <c r="VZW102" s="1278"/>
      <c r="VZX102" s="1278"/>
      <c r="VZY102" s="1278"/>
      <c r="VZZ102" s="1278"/>
      <c r="WAA102" s="1278"/>
      <c r="WAB102" s="1278"/>
      <c r="WAC102" s="1278"/>
      <c r="WAD102" s="1278"/>
      <c r="WAE102" s="1278"/>
      <c r="WAF102" s="1278"/>
      <c r="WAG102" s="1278"/>
      <c r="WAH102" s="1278"/>
      <c r="WAI102" s="1278"/>
      <c r="WAJ102" s="1278"/>
      <c r="WAK102" s="1278"/>
      <c r="WAL102" s="1278"/>
      <c r="WAM102" s="1278"/>
      <c r="WAN102" s="1278"/>
      <c r="WAO102" s="1278"/>
      <c r="WAP102" s="1278"/>
      <c r="WAQ102" s="1278"/>
      <c r="WAR102" s="1278"/>
      <c r="WAS102" s="1278"/>
      <c r="WAT102" s="1278"/>
      <c r="WAU102" s="1278"/>
      <c r="WAV102" s="1278"/>
      <c r="WAW102" s="1278"/>
      <c r="WAX102" s="1278"/>
      <c r="WAY102" s="1278"/>
      <c r="WAZ102" s="1278"/>
      <c r="WBA102" s="1278"/>
      <c r="WBB102" s="1278"/>
      <c r="WBC102" s="1278"/>
      <c r="WBD102" s="1278"/>
      <c r="WBE102" s="1278"/>
      <c r="WBF102" s="1278"/>
      <c r="WBG102" s="1278"/>
      <c r="WBH102" s="1278"/>
      <c r="WBI102" s="1278"/>
      <c r="WBJ102" s="1278"/>
      <c r="WBK102" s="1278"/>
      <c r="WBL102" s="1278"/>
      <c r="WBM102" s="1278"/>
      <c r="WBN102" s="1278"/>
      <c r="WBO102" s="1278"/>
      <c r="WBP102" s="1278"/>
      <c r="WBQ102" s="1278"/>
      <c r="WBR102" s="1278"/>
      <c r="WBS102" s="1278"/>
      <c r="WBT102" s="1278"/>
      <c r="WBU102" s="1278"/>
      <c r="WBV102" s="1278"/>
      <c r="WBW102" s="1278"/>
      <c r="WBX102" s="1278"/>
      <c r="WBY102" s="1278"/>
      <c r="WBZ102" s="1278"/>
      <c r="WCA102" s="1278"/>
      <c r="WCB102" s="1278"/>
      <c r="WCC102" s="1278"/>
      <c r="WCD102" s="1278"/>
      <c r="WCE102" s="1278"/>
      <c r="WCF102" s="1278"/>
      <c r="WCG102" s="1278"/>
      <c r="WCH102" s="1278"/>
      <c r="WCI102" s="1278"/>
      <c r="WCJ102" s="1278"/>
      <c r="WCK102" s="1278"/>
      <c r="WCL102" s="1278"/>
      <c r="WCM102" s="1278"/>
      <c r="WCN102" s="1278"/>
      <c r="WCO102" s="1278"/>
      <c r="WCP102" s="1278"/>
      <c r="WCQ102" s="1278"/>
      <c r="WCR102" s="1278"/>
      <c r="WCS102" s="1278"/>
      <c r="WCT102" s="1278"/>
      <c r="WCU102" s="1278"/>
      <c r="WCV102" s="1278"/>
      <c r="WCW102" s="1278"/>
      <c r="WCX102" s="1278"/>
      <c r="WCY102" s="1278"/>
      <c r="WCZ102" s="1278"/>
      <c r="WDA102" s="1278"/>
      <c r="WDB102" s="1278"/>
      <c r="WDC102" s="1278"/>
      <c r="WDD102" s="1278"/>
      <c r="WDE102" s="1278"/>
      <c r="WDF102" s="1278"/>
      <c r="WDG102" s="1278"/>
      <c r="WDH102" s="1278"/>
      <c r="WDI102" s="1278"/>
      <c r="WDJ102" s="1278"/>
      <c r="WDK102" s="1278"/>
      <c r="WDL102" s="1278"/>
      <c r="WDM102" s="1278"/>
      <c r="WDN102" s="1278"/>
      <c r="WDO102" s="1278"/>
      <c r="WDP102" s="1278"/>
      <c r="WDQ102" s="1278"/>
      <c r="WDR102" s="1278"/>
      <c r="WDS102" s="1278"/>
      <c r="WDT102" s="1278"/>
      <c r="WDU102" s="1278"/>
      <c r="WDV102" s="1278"/>
      <c r="WDW102" s="1278"/>
      <c r="WDX102" s="1278"/>
      <c r="WDY102" s="1278"/>
      <c r="WDZ102" s="1278"/>
      <c r="WEA102" s="1278"/>
      <c r="WEB102" s="1278"/>
      <c r="WEC102" s="1278"/>
      <c r="WED102" s="1278"/>
      <c r="WEE102" s="1278"/>
      <c r="WEF102" s="1278"/>
      <c r="WEG102" s="1278"/>
      <c r="WEH102" s="1278"/>
      <c r="WEI102" s="1278"/>
      <c r="WEJ102" s="1278"/>
      <c r="WEK102" s="1278"/>
      <c r="WEL102" s="1278"/>
      <c r="WEM102" s="1278"/>
      <c r="WEN102" s="1278"/>
      <c r="WEO102" s="1278"/>
      <c r="WEP102" s="1278"/>
      <c r="WEQ102" s="1278"/>
      <c r="WER102" s="1278"/>
      <c r="WES102" s="1278"/>
      <c r="WET102" s="1278"/>
      <c r="WEU102" s="1278"/>
      <c r="WEV102" s="1278"/>
      <c r="WEW102" s="1278"/>
      <c r="WEX102" s="1278"/>
      <c r="WEY102" s="1278"/>
      <c r="WEZ102" s="1278"/>
      <c r="WFA102" s="1278"/>
      <c r="WFB102" s="1278"/>
      <c r="WFC102" s="1278"/>
      <c r="WFD102" s="1278"/>
      <c r="WFE102" s="1278"/>
      <c r="WFF102" s="1278"/>
      <c r="WFG102" s="1278"/>
      <c r="WFH102" s="1278"/>
      <c r="WFI102" s="1278"/>
      <c r="WFJ102" s="1278"/>
      <c r="WFK102" s="1278"/>
      <c r="WFL102" s="1278"/>
      <c r="WFM102" s="1278"/>
      <c r="WFN102" s="1278"/>
      <c r="WFO102" s="1278"/>
      <c r="WFP102" s="1278"/>
      <c r="WFQ102" s="1278"/>
      <c r="WFR102" s="1278"/>
      <c r="WFS102" s="1278"/>
      <c r="WFT102" s="1278"/>
      <c r="WFU102" s="1278"/>
      <c r="WFV102" s="1278"/>
      <c r="WFW102" s="1278"/>
      <c r="WFX102" s="1278"/>
      <c r="WFY102" s="1278"/>
      <c r="WFZ102" s="1278"/>
      <c r="WGA102" s="1278"/>
      <c r="WGB102" s="1278"/>
      <c r="WGC102" s="1278"/>
      <c r="WGD102" s="1278"/>
      <c r="WGE102" s="1278"/>
      <c r="WGF102" s="1278"/>
      <c r="WGG102" s="1278"/>
      <c r="WGH102" s="1278"/>
      <c r="WGI102" s="1278"/>
      <c r="WGJ102" s="1278"/>
      <c r="WGK102" s="1278"/>
      <c r="WGL102" s="1278"/>
      <c r="WGM102" s="1278"/>
      <c r="WGN102" s="1278"/>
      <c r="WGO102" s="1278"/>
      <c r="WGP102" s="1278"/>
      <c r="WGQ102" s="1278"/>
      <c r="WGR102" s="1278"/>
      <c r="WGS102" s="1278"/>
      <c r="WGT102" s="1278"/>
      <c r="WGU102" s="1278"/>
      <c r="WGV102" s="1278"/>
      <c r="WGW102" s="1278"/>
      <c r="WGX102" s="1278"/>
      <c r="WGY102" s="1278"/>
      <c r="WGZ102" s="1278"/>
      <c r="WHA102" s="1278"/>
      <c r="WHB102" s="1278"/>
      <c r="WHC102" s="1278"/>
      <c r="WHD102" s="1278"/>
      <c r="WHE102" s="1278"/>
      <c r="WHF102" s="1278"/>
      <c r="WHG102" s="1278"/>
      <c r="WHH102" s="1278"/>
      <c r="WHI102" s="1278"/>
      <c r="WHJ102" s="1278"/>
      <c r="WHK102" s="1278"/>
      <c r="WHL102" s="1278"/>
      <c r="WHM102" s="1278"/>
      <c r="WHN102" s="1278"/>
      <c r="WHO102" s="1278"/>
      <c r="WHP102" s="1278"/>
      <c r="WHQ102" s="1278"/>
      <c r="WHR102" s="1278"/>
      <c r="WHS102" s="1278"/>
      <c r="WHT102" s="1278"/>
      <c r="WHU102" s="1278"/>
      <c r="WHV102" s="1278"/>
      <c r="WHW102" s="1278"/>
      <c r="WHX102" s="1278"/>
      <c r="WHY102" s="1278"/>
      <c r="WHZ102" s="1278"/>
      <c r="WIA102" s="1278"/>
      <c r="WIB102" s="1278"/>
      <c r="WIC102" s="1278"/>
      <c r="WID102" s="1278"/>
      <c r="WIE102" s="1278"/>
      <c r="WIF102" s="1278"/>
      <c r="WIG102" s="1278"/>
      <c r="WIH102" s="1278"/>
      <c r="WII102" s="1278"/>
      <c r="WIJ102" s="1278"/>
      <c r="WIK102" s="1278"/>
      <c r="WIL102" s="1278"/>
      <c r="WIM102" s="1278"/>
      <c r="WIN102" s="1278"/>
      <c r="WIO102" s="1278"/>
      <c r="WIP102" s="1278"/>
      <c r="WIQ102" s="1278"/>
      <c r="WIR102" s="1278"/>
      <c r="WIS102" s="1278"/>
      <c r="WIT102" s="1278"/>
      <c r="WIU102" s="1278"/>
      <c r="WIV102" s="1278"/>
      <c r="WIW102" s="1278"/>
      <c r="WIX102" s="1278"/>
      <c r="WIY102" s="1278"/>
      <c r="WIZ102" s="1278"/>
      <c r="WJA102" s="1278"/>
      <c r="WJB102" s="1278"/>
      <c r="WJC102" s="1278"/>
      <c r="WJD102" s="1278"/>
      <c r="WJE102" s="1278"/>
      <c r="WJF102" s="1278"/>
      <c r="WJG102" s="1278"/>
      <c r="WJH102" s="1278"/>
      <c r="WJI102" s="1278"/>
      <c r="WJJ102" s="1278"/>
      <c r="WJK102" s="1278"/>
      <c r="WJL102" s="1278"/>
      <c r="WJM102" s="1278"/>
      <c r="WJN102" s="1278"/>
      <c r="WJO102" s="1278"/>
      <c r="WJP102" s="1278"/>
      <c r="WJQ102" s="1278"/>
      <c r="WJR102" s="1278"/>
      <c r="WJS102" s="1278"/>
      <c r="WJT102" s="1278"/>
      <c r="WJU102" s="1278"/>
      <c r="WJV102" s="1278"/>
      <c r="WJW102" s="1278"/>
      <c r="WJX102" s="1278"/>
      <c r="WJY102" s="1278"/>
      <c r="WJZ102" s="1278"/>
      <c r="WKA102" s="1278"/>
      <c r="WKB102" s="1278"/>
      <c r="WKC102" s="1278"/>
      <c r="WKD102" s="1278"/>
      <c r="WKE102" s="1278"/>
      <c r="WKF102" s="1278"/>
      <c r="WKG102" s="1278"/>
      <c r="WKH102" s="1278"/>
      <c r="WKI102" s="1278"/>
      <c r="WKJ102" s="1278"/>
      <c r="WKK102" s="1278"/>
      <c r="WKL102" s="1278"/>
      <c r="WKM102" s="1278"/>
      <c r="WKN102" s="1278"/>
      <c r="WKO102" s="1278"/>
      <c r="WKP102" s="1278"/>
      <c r="WKQ102" s="1278"/>
      <c r="WKR102" s="1278"/>
      <c r="WKS102" s="1278"/>
      <c r="WKT102" s="1278"/>
      <c r="WKU102" s="1278"/>
      <c r="WKV102" s="1278"/>
      <c r="WKW102" s="1278"/>
      <c r="WKX102" s="1278"/>
      <c r="WKY102" s="1278"/>
      <c r="WKZ102" s="1278"/>
      <c r="WLA102" s="1278"/>
      <c r="WLB102" s="1278"/>
      <c r="WLC102" s="1278"/>
      <c r="WLD102" s="1278"/>
      <c r="WLE102" s="1278"/>
      <c r="WLF102" s="1278"/>
      <c r="WLG102" s="1278"/>
      <c r="WLH102" s="1278"/>
      <c r="WLI102" s="1278"/>
      <c r="WLJ102" s="1278"/>
      <c r="WLK102" s="1278"/>
      <c r="WLL102" s="1278"/>
      <c r="WLM102" s="1278"/>
      <c r="WLN102" s="1278"/>
      <c r="WLO102" s="1278"/>
      <c r="WLP102" s="1278"/>
      <c r="WLQ102" s="1278"/>
      <c r="WLR102" s="1278"/>
      <c r="WLS102" s="1278"/>
      <c r="WLT102" s="1278"/>
      <c r="WLU102" s="1278"/>
      <c r="WLV102" s="1278"/>
      <c r="WLW102" s="1278"/>
      <c r="WLX102" s="1278"/>
      <c r="WLY102" s="1278"/>
      <c r="WLZ102" s="1278"/>
      <c r="WMA102" s="1278"/>
      <c r="WMB102" s="1278"/>
      <c r="WMC102" s="1278"/>
      <c r="WMD102" s="1278"/>
      <c r="WME102" s="1278"/>
      <c r="WMF102" s="1278"/>
      <c r="WMG102" s="1278"/>
      <c r="WMH102" s="1278"/>
      <c r="WMI102" s="1278"/>
      <c r="WMJ102" s="1278"/>
      <c r="WMK102" s="1278"/>
      <c r="WML102" s="1278"/>
      <c r="WMM102" s="1278"/>
      <c r="WMN102" s="1278"/>
      <c r="WMO102" s="1278"/>
      <c r="WMP102" s="1278"/>
      <c r="WMQ102" s="1278"/>
      <c r="WMR102" s="1278"/>
      <c r="WMS102" s="1278"/>
      <c r="WMT102" s="1278"/>
      <c r="WMU102" s="1278"/>
      <c r="WMV102" s="1278"/>
      <c r="WMW102" s="1278"/>
      <c r="WMX102" s="1278"/>
      <c r="WMY102" s="1278"/>
      <c r="WMZ102" s="1278"/>
      <c r="WNA102" s="1278"/>
      <c r="WNB102" s="1278"/>
      <c r="WNC102" s="1278"/>
      <c r="WND102" s="1278"/>
      <c r="WNE102" s="1278"/>
      <c r="WNF102" s="1278"/>
      <c r="WNG102" s="1278"/>
      <c r="WNH102" s="1278"/>
      <c r="WNI102" s="1278"/>
      <c r="WNJ102" s="1278"/>
      <c r="WNK102" s="1278"/>
      <c r="WNL102" s="1278"/>
      <c r="WNM102" s="1278"/>
      <c r="WNN102" s="1278"/>
      <c r="WNO102" s="1278"/>
      <c r="WNP102" s="1278"/>
      <c r="WNQ102" s="1278"/>
      <c r="WNR102" s="1278"/>
      <c r="WNS102" s="1278"/>
      <c r="WNT102" s="1278"/>
      <c r="WNU102" s="1278"/>
      <c r="WNV102" s="1278"/>
      <c r="WNW102" s="1278"/>
      <c r="WNX102" s="1278"/>
      <c r="WNY102" s="1278"/>
      <c r="WNZ102" s="1278"/>
      <c r="WOA102" s="1278"/>
      <c r="WOB102" s="1278"/>
      <c r="WOC102" s="1278"/>
      <c r="WOD102" s="1278"/>
      <c r="WOE102" s="1278"/>
      <c r="WOF102" s="1278"/>
      <c r="WOG102" s="1278"/>
      <c r="WOH102" s="1278"/>
      <c r="WOI102" s="1278"/>
      <c r="WOJ102" s="1278"/>
      <c r="WOK102" s="1278"/>
      <c r="WOL102" s="1278"/>
      <c r="WOM102" s="1278"/>
      <c r="WON102" s="1278"/>
      <c r="WOO102" s="1278"/>
      <c r="WOP102" s="1278"/>
      <c r="WOQ102" s="1278"/>
      <c r="WOR102" s="1278"/>
      <c r="WOS102" s="1278"/>
      <c r="WOT102" s="1278"/>
      <c r="WOU102" s="1278"/>
      <c r="WOV102" s="1278"/>
      <c r="WOW102" s="1278"/>
      <c r="WOX102" s="1278"/>
      <c r="WOY102" s="1278"/>
      <c r="WOZ102" s="1278"/>
      <c r="WPA102" s="1278"/>
      <c r="WPB102" s="1278"/>
      <c r="WPC102" s="1278"/>
      <c r="WPD102" s="1278"/>
      <c r="WPE102" s="1278"/>
      <c r="WPF102" s="1278"/>
      <c r="WPG102" s="1278"/>
      <c r="WPH102" s="1278"/>
      <c r="WPI102" s="1278"/>
      <c r="WPJ102" s="1278"/>
      <c r="WPK102" s="1278"/>
      <c r="WPL102" s="1278"/>
      <c r="WPM102" s="1278"/>
      <c r="WPN102" s="1278"/>
      <c r="WPO102" s="1278"/>
      <c r="WPP102" s="1278"/>
      <c r="WPQ102" s="1278"/>
      <c r="WPR102" s="1278"/>
      <c r="WPS102" s="1278"/>
      <c r="WPT102" s="1278"/>
      <c r="WPU102" s="1278"/>
      <c r="WPV102" s="1278"/>
      <c r="WPW102" s="1278"/>
      <c r="WPX102" s="1278"/>
      <c r="WPY102" s="1278"/>
      <c r="WPZ102" s="1278"/>
      <c r="WQA102" s="1278"/>
      <c r="WQB102" s="1278"/>
      <c r="WQC102" s="1278"/>
      <c r="WQD102" s="1278"/>
      <c r="WQE102" s="1278"/>
      <c r="WQF102" s="1278"/>
      <c r="WQG102" s="1278"/>
      <c r="WQH102" s="1278"/>
      <c r="WQI102" s="1278"/>
      <c r="WQJ102" s="1278"/>
      <c r="WQK102" s="1278"/>
      <c r="WQL102" s="1278"/>
      <c r="WQM102" s="1278"/>
      <c r="WQN102" s="1278"/>
      <c r="WQO102" s="1278"/>
      <c r="WQP102" s="1278"/>
      <c r="WQQ102" s="1278"/>
      <c r="WQR102" s="1278"/>
      <c r="WQS102" s="1278"/>
      <c r="WQT102" s="1278"/>
      <c r="WQU102" s="1278"/>
      <c r="WQV102" s="1278"/>
      <c r="WQW102" s="1278"/>
      <c r="WQX102" s="1278"/>
      <c r="WQY102" s="1278"/>
      <c r="WQZ102" s="1278"/>
      <c r="WRA102" s="1278"/>
      <c r="WRB102" s="1278"/>
      <c r="WRC102" s="1278"/>
      <c r="WRD102" s="1278"/>
      <c r="WRE102" s="1278"/>
      <c r="WRF102" s="1278"/>
      <c r="WRG102" s="1278"/>
      <c r="WRH102" s="1278"/>
      <c r="WRI102" s="1278"/>
      <c r="WRJ102" s="1278"/>
      <c r="WRK102" s="1278"/>
      <c r="WRL102" s="1278"/>
      <c r="WRM102" s="1278"/>
      <c r="WRN102" s="1278"/>
      <c r="WRO102" s="1278"/>
      <c r="WRP102" s="1278"/>
      <c r="WRQ102" s="1278"/>
      <c r="WRR102" s="1278"/>
      <c r="WRS102" s="1278"/>
      <c r="WRT102" s="1278"/>
      <c r="WRU102" s="1278"/>
      <c r="WRV102" s="1278"/>
      <c r="WRW102" s="1278"/>
      <c r="WRX102" s="1278"/>
      <c r="WRY102" s="1278"/>
      <c r="WRZ102" s="1278"/>
      <c r="WSA102" s="1278"/>
      <c r="WSB102" s="1278"/>
      <c r="WSC102" s="1278"/>
      <c r="WSD102" s="1278"/>
      <c r="WSE102" s="1278"/>
      <c r="WSF102" s="1278"/>
      <c r="WSG102" s="1278"/>
      <c r="WSH102" s="1278"/>
      <c r="WSI102" s="1278"/>
      <c r="WSJ102" s="1278"/>
      <c r="WSK102" s="1278"/>
      <c r="WSL102" s="1278"/>
      <c r="WSM102" s="1278"/>
      <c r="WSN102" s="1278"/>
      <c r="WSO102" s="1278"/>
      <c r="WSP102" s="1278"/>
      <c r="WSQ102" s="1278"/>
      <c r="WSR102" s="1278"/>
      <c r="WSS102" s="1278"/>
      <c r="WST102" s="1278"/>
      <c r="WSU102" s="1278"/>
      <c r="WSV102" s="1278"/>
      <c r="WSW102" s="1278"/>
      <c r="WSX102" s="1278"/>
      <c r="WSY102" s="1278"/>
      <c r="WSZ102" s="1278"/>
      <c r="WTA102" s="1278"/>
      <c r="WTB102" s="1278"/>
      <c r="WTC102" s="1278"/>
      <c r="WTD102" s="1278"/>
      <c r="WTE102" s="1278"/>
      <c r="WTF102" s="1278"/>
      <c r="WTG102" s="1278"/>
      <c r="WTH102" s="1278"/>
      <c r="WTI102" s="1278"/>
      <c r="WTJ102" s="1278"/>
      <c r="WTK102" s="1278"/>
      <c r="WTL102" s="1278"/>
      <c r="WTM102" s="1278"/>
      <c r="WTN102" s="1278"/>
      <c r="WTO102" s="1278"/>
      <c r="WTP102" s="1278"/>
      <c r="WTQ102" s="1278"/>
      <c r="WTR102" s="1278"/>
      <c r="WTS102" s="1278"/>
      <c r="WTT102" s="1278"/>
      <c r="WTU102" s="1278"/>
      <c r="WTV102" s="1278"/>
    </row>
    <row r="103" spans="2:16090" s="1291" customFormat="1">
      <c r="B103" s="1290"/>
      <c r="L103" s="44"/>
      <c r="M103" s="44"/>
      <c r="N103" s="44"/>
      <c r="O103" s="44"/>
      <c r="P103" s="44"/>
      <c r="Q103" s="1278"/>
      <c r="R103" s="1278"/>
      <c r="S103" s="1278"/>
      <c r="T103" s="1278"/>
      <c r="U103" s="1278"/>
      <c r="V103" s="1278"/>
      <c r="W103" s="1278"/>
      <c r="X103" s="1278"/>
      <c r="Y103" s="1278"/>
      <c r="Z103" s="1278"/>
      <c r="AA103" s="1278"/>
      <c r="AB103" s="1278"/>
      <c r="AC103" s="1278"/>
      <c r="AD103" s="1278"/>
      <c r="AE103" s="1278"/>
      <c r="AF103" s="1278"/>
      <c r="AG103" s="1278"/>
      <c r="AH103" s="1278"/>
      <c r="AI103" s="1278"/>
      <c r="AJ103" s="1278"/>
      <c r="AK103" s="1278"/>
      <c r="AL103" s="1278"/>
      <c r="AM103" s="1278"/>
      <c r="AN103" s="1278"/>
      <c r="AO103" s="1278"/>
      <c r="AP103" s="1278"/>
      <c r="AQ103" s="1278"/>
      <c r="AR103" s="1278"/>
      <c r="AS103" s="1278"/>
      <c r="AT103" s="1278"/>
      <c r="AU103" s="1278"/>
      <c r="AV103" s="1278"/>
      <c r="AW103" s="1278"/>
      <c r="AX103" s="1278"/>
      <c r="AY103" s="1278"/>
      <c r="AZ103" s="1278"/>
      <c r="BA103" s="1278"/>
      <c r="BB103" s="1278"/>
      <c r="BC103" s="1278"/>
      <c r="BD103" s="1278"/>
      <c r="BE103" s="1278"/>
      <c r="BF103" s="1278"/>
      <c r="BG103" s="1278"/>
      <c r="BH103" s="1278"/>
      <c r="BI103" s="1278"/>
      <c r="BJ103" s="1278"/>
      <c r="BK103" s="1278"/>
      <c r="BL103" s="1278"/>
      <c r="BM103" s="1278"/>
      <c r="BN103" s="1278"/>
      <c r="BO103" s="1278"/>
      <c r="BP103" s="1278"/>
      <c r="BQ103" s="1278"/>
      <c r="BR103" s="1278"/>
      <c r="BS103" s="1278"/>
      <c r="BT103" s="1278"/>
      <c r="BU103" s="1278"/>
      <c r="BV103" s="1278"/>
      <c r="BW103" s="1278"/>
      <c r="BX103" s="1278"/>
      <c r="BY103" s="1278"/>
      <c r="BZ103" s="1278"/>
      <c r="CA103" s="1278"/>
      <c r="CB103" s="1278"/>
      <c r="CC103" s="1278"/>
      <c r="CD103" s="1278"/>
      <c r="CE103" s="1278"/>
      <c r="CF103" s="1278"/>
      <c r="CG103" s="1278"/>
      <c r="CH103" s="1278"/>
      <c r="CI103" s="1278"/>
      <c r="CJ103" s="1278"/>
      <c r="CK103" s="1278"/>
      <c r="CL103" s="1278"/>
      <c r="CM103" s="1278"/>
      <c r="CN103" s="1278"/>
      <c r="CO103" s="1278"/>
      <c r="CP103" s="1278"/>
      <c r="CQ103" s="1278"/>
      <c r="CR103" s="1278"/>
      <c r="CS103" s="1278"/>
      <c r="CT103" s="1278"/>
      <c r="CU103" s="1278"/>
      <c r="CV103" s="1278"/>
      <c r="CW103" s="1278"/>
      <c r="CX103" s="1278"/>
      <c r="CY103" s="1278"/>
      <c r="CZ103" s="1278"/>
      <c r="DA103" s="1278"/>
      <c r="DB103" s="1278"/>
      <c r="DC103" s="1278"/>
      <c r="DD103" s="1278"/>
      <c r="DE103" s="1278"/>
      <c r="DF103" s="1278"/>
      <c r="DG103" s="1278"/>
      <c r="DH103" s="1278"/>
      <c r="DI103" s="1278"/>
      <c r="DJ103" s="1278"/>
      <c r="DK103" s="1278"/>
      <c r="DL103" s="1278"/>
      <c r="DM103" s="1278"/>
      <c r="DN103" s="1278"/>
      <c r="DO103" s="1278"/>
      <c r="DP103" s="1278"/>
      <c r="DQ103" s="1278"/>
      <c r="DR103" s="1278"/>
      <c r="DS103" s="1278"/>
      <c r="DT103" s="1278"/>
      <c r="DU103" s="1278"/>
      <c r="DV103" s="1278"/>
      <c r="DW103" s="1278"/>
      <c r="DX103" s="1278"/>
      <c r="DY103" s="1278"/>
      <c r="DZ103" s="1278"/>
      <c r="EA103" s="1278"/>
      <c r="EB103" s="1278"/>
      <c r="EC103" s="1278"/>
      <c r="ED103" s="1278"/>
      <c r="EE103" s="1278"/>
      <c r="EF103" s="1278"/>
      <c r="EG103" s="1278"/>
      <c r="EH103" s="1278"/>
      <c r="EI103" s="1278"/>
      <c r="EJ103" s="1278"/>
      <c r="EK103" s="1278"/>
      <c r="EL103" s="1278"/>
      <c r="EM103" s="1278"/>
      <c r="EN103" s="1278"/>
      <c r="EO103" s="1278"/>
      <c r="EP103" s="1278"/>
      <c r="EQ103" s="1278"/>
      <c r="ER103" s="1278"/>
      <c r="ES103" s="1278"/>
      <c r="ET103" s="1278"/>
      <c r="EU103" s="1278"/>
      <c r="EV103" s="1278"/>
      <c r="EW103" s="1278"/>
      <c r="EX103" s="1278"/>
      <c r="EY103" s="1278"/>
      <c r="EZ103" s="1278"/>
      <c r="FA103" s="1278"/>
      <c r="FB103" s="1278"/>
      <c r="FC103" s="1278"/>
      <c r="FD103" s="1278"/>
      <c r="FE103" s="1278"/>
      <c r="FF103" s="1278"/>
      <c r="FG103" s="1278"/>
      <c r="FH103" s="1278"/>
      <c r="FI103" s="1278"/>
      <c r="FJ103" s="1278"/>
      <c r="FK103" s="1278"/>
      <c r="FL103" s="1278"/>
      <c r="FM103" s="1278"/>
      <c r="FN103" s="1278"/>
      <c r="FO103" s="1278"/>
      <c r="FP103" s="1278"/>
      <c r="FQ103" s="1278"/>
      <c r="FR103" s="1278"/>
      <c r="FS103" s="1278"/>
      <c r="FT103" s="1278"/>
      <c r="FU103" s="1278"/>
      <c r="FV103" s="1278"/>
      <c r="FW103" s="1278"/>
      <c r="FX103" s="1278"/>
      <c r="FY103" s="1278"/>
      <c r="FZ103" s="1278"/>
      <c r="GA103" s="1278"/>
      <c r="GB103" s="1278"/>
      <c r="GC103" s="1278"/>
      <c r="GD103" s="1278"/>
      <c r="GE103" s="1278"/>
      <c r="GF103" s="1278"/>
      <c r="GG103" s="1278"/>
      <c r="GH103" s="1278"/>
      <c r="GI103" s="1278"/>
      <c r="GJ103" s="1278"/>
      <c r="GK103" s="1278"/>
      <c r="GL103" s="1278"/>
      <c r="GM103" s="1278"/>
      <c r="GN103" s="1278"/>
      <c r="GO103" s="1278"/>
      <c r="GP103" s="1278"/>
      <c r="GQ103" s="1278"/>
      <c r="GR103" s="1278"/>
      <c r="GS103" s="1278"/>
      <c r="GT103" s="1278"/>
      <c r="GU103" s="1278"/>
      <c r="GV103" s="1278"/>
      <c r="GW103" s="1278"/>
      <c r="GX103" s="1278"/>
      <c r="GY103" s="1278"/>
      <c r="GZ103" s="1278"/>
      <c r="HA103" s="1278"/>
      <c r="HB103" s="1278"/>
      <c r="HC103" s="1278"/>
      <c r="HD103" s="1278"/>
      <c r="HE103" s="1278"/>
      <c r="HF103" s="1278"/>
      <c r="HG103" s="1278"/>
      <c r="HH103" s="1278"/>
      <c r="HI103" s="1278"/>
      <c r="HJ103" s="1278"/>
      <c r="HK103" s="1278"/>
      <c r="HL103" s="1278"/>
      <c r="HM103" s="1278"/>
      <c r="HN103" s="1278"/>
      <c r="HO103" s="1278"/>
      <c r="HP103" s="1278"/>
      <c r="HQ103" s="1278"/>
      <c r="HR103" s="1278"/>
      <c r="HS103" s="1278"/>
      <c r="HT103" s="1278"/>
      <c r="HU103" s="1278"/>
      <c r="HV103" s="1278"/>
      <c r="HW103" s="1278"/>
      <c r="HX103" s="1278"/>
      <c r="HY103" s="1278"/>
      <c r="HZ103" s="1278"/>
      <c r="IA103" s="1278"/>
      <c r="IB103" s="1278"/>
      <c r="IC103" s="1278"/>
      <c r="ID103" s="1278"/>
      <c r="IE103" s="1278"/>
      <c r="IF103" s="1278"/>
      <c r="IG103" s="1278"/>
      <c r="IH103" s="1278"/>
      <c r="II103" s="1278"/>
      <c r="IJ103" s="1278"/>
      <c r="IK103" s="1278"/>
      <c r="IL103" s="1278"/>
      <c r="IM103" s="1278"/>
      <c r="IN103" s="1278"/>
      <c r="IO103" s="1278"/>
      <c r="IP103" s="1278"/>
      <c r="IQ103" s="1278"/>
      <c r="IR103" s="1278"/>
      <c r="IS103" s="1278"/>
      <c r="IT103" s="1278"/>
      <c r="IU103" s="1278"/>
      <c r="IV103" s="1278"/>
      <c r="IW103" s="1278"/>
      <c r="IX103" s="1278"/>
      <c r="IY103" s="1278"/>
      <c r="IZ103" s="1278"/>
      <c r="JA103" s="1278"/>
      <c r="JB103" s="1278"/>
      <c r="JC103" s="1278"/>
      <c r="JD103" s="1278"/>
      <c r="JE103" s="1278"/>
      <c r="JF103" s="1278"/>
      <c r="JG103" s="1278"/>
      <c r="JH103" s="1278"/>
      <c r="JI103" s="1278"/>
      <c r="JJ103" s="1278"/>
      <c r="JK103" s="1278"/>
      <c r="JL103" s="1278"/>
      <c r="JM103" s="1278"/>
      <c r="JN103" s="1278"/>
      <c r="JO103" s="1278"/>
      <c r="JP103" s="1278"/>
      <c r="JQ103" s="1278"/>
      <c r="JR103" s="1278"/>
      <c r="JS103" s="1278"/>
      <c r="JT103" s="1278"/>
      <c r="JU103" s="1278"/>
      <c r="JV103" s="1278"/>
      <c r="JW103" s="1278"/>
      <c r="JX103" s="1278"/>
      <c r="JY103" s="1278"/>
      <c r="JZ103" s="1278"/>
      <c r="KA103" s="1278"/>
      <c r="KB103" s="1278"/>
      <c r="KC103" s="1278"/>
      <c r="KD103" s="1278"/>
      <c r="KE103" s="1278"/>
      <c r="KF103" s="1278"/>
      <c r="KG103" s="1278"/>
      <c r="KH103" s="1278"/>
      <c r="KI103" s="1278"/>
      <c r="KJ103" s="1278"/>
      <c r="KK103" s="1278"/>
      <c r="KL103" s="1278"/>
      <c r="KM103" s="1278"/>
      <c r="KN103" s="1278"/>
      <c r="KO103" s="1278"/>
      <c r="KP103" s="1278"/>
      <c r="KQ103" s="1278"/>
      <c r="KR103" s="1278"/>
      <c r="KS103" s="1278"/>
      <c r="KT103" s="1278"/>
      <c r="KU103" s="1278"/>
      <c r="KV103" s="1278"/>
      <c r="KW103" s="1278"/>
      <c r="KX103" s="1278"/>
      <c r="KY103" s="1278"/>
      <c r="KZ103" s="1278"/>
      <c r="LA103" s="1278"/>
      <c r="LB103" s="1278"/>
      <c r="LC103" s="1278"/>
      <c r="LD103" s="1278"/>
      <c r="LE103" s="1278"/>
      <c r="LF103" s="1278"/>
      <c r="LG103" s="1278"/>
      <c r="LH103" s="1278"/>
      <c r="LI103" s="1278"/>
      <c r="LJ103" s="1278"/>
      <c r="LK103" s="1278"/>
      <c r="LL103" s="1278"/>
      <c r="LM103" s="1278"/>
      <c r="LN103" s="1278"/>
      <c r="LO103" s="1278"/>
      <c r="LP103" s="1278"/>
      <c r="LQ103" s="1278"/>
      <c r="LR103" s="1278"/>
      <c r="LS103" s="1278"/>
      <c r="LT103" s="1278"/>
      <c r="LU103" s="1278"/>
      <c r="LV103" s="1278"/>
      <c r="LW103" s="1278"/>
      <c r="LX103" s="1278"/>
      <c r="LY103" s="1278"/>
      <c r="LZ103" s="1278"/>
      <c r="MA103" s="1278"/>
      <c r="MB103" s="1278"/>
      <c r="MC103" s="1278"/>
      <c r="MD103" s="1278"/>
      <c r="ME103" s="1278"/>
      <c r="MF103" s="1278"/>
      <c r="MG103" s="1278"/>
      <c r="MH103" s="1278"/>
      <c r="MI103" s="1278"/>
      <c r="MJ103" s="1278"/>
      <c r="MK103" s="1278"/>
      <c r="ML103" s="1278"/>
      <c r="MM103" s="1278"/>
      <c r="MN103" s="1278"/>
      <c r="MO103" s="1278"/>
      <c r="MP103" s="1278"/>
      <c r="MQ103" s="1278"/>
      <c r="MR103" s="1278"/>
      <c r="MS103" s="1278"/>
      <c r="MT103" s="1278"/>
      <c r="MU103" s="1278"/>
      <c r="MV103" s="1278"/>
      <c r="MW103" s="1278"/>
      <c r="MX103" s="1278"/>
      <c r="MY103" s="1278"/>
      <c r="MZ103" s="1278"/>
      <c r="NA103" s="1278"/>
      <c r="NB103" s="1278"/>
      <c r="NC103" s="1278"/>
      <c r="ND103" s="1278"/>
      <c r="NE103" s="1278"/>
      <c r="NF103" s="1278"/>
      <c r="NG103" s="1278"/>
      <c r="NH103" s="1278"/>
      <c r="NI103" s="1278"/>
      <c r="NJ103" s="1278"/>
      <c r="NK103" s="1278"/>
      <c r="NL103" s="1278"/>
      <c r="NM103" s="1278"/>
      <c r="NN103" s="1278"/>
      <c r="NO103" s="1278"/>
      <c r="NP103" s="1278"/>
      <c r="NQ103" s="1278"/>
      <c r="NR103" s="1278"/>
      <c r="NS103" s="1278"/>
      <c r="NT103" s="1278"/>
      <c r="NU103" s="1278"/>
      <c r="NV103" s="1278"/>
      <c r="NW103" s="1278"/>
      <c r="NX103" s="1278"/>
      <c r="NY103" s="1278"/>
      <c r="NZ103" s="1278"/>
      <c r="OA103" s="1278"/>
      <c r="OB103" s="1278"/>
      <c r="OC103" s="1278"/>
      <c r="OD103" s="1278"/>
      <c r="OE103" s="1278"/>
      <c r="OF103" s="1278"/>
      <c r="OG103" s="1278"/>
      <c r="OH103" s="1278"/>
      <c r="OI103" s="1278"/>
      <c r="OJ103" s="1278"/>
      <c r="OK103" s="1278"/>
      <c r="OL103" s="1278"/>
      <c r="OM103" s="1278"/>
      <c r="ON103" s="1278"/>
      <c r="OO103" s="1278"/>
      <c r="OP103" s="1278"/>
      <c r="OQ103" s="1278"/>
      <c r="OR103" s="1278"/>
      <c r="OS103" s="1278"/>
      <c r="OT103" s="1278"/>
      <c r="OU103" s="1278"/>
      <c r="OV103" s="1278"/>
      <c r="OW103" s="1278"/>
      <c r="OX103" s="1278"/>
      <c r="OY103" s="1278"/>
      <c r="OZ103" s="1278"/>
      <c r="PA103" s="1278"/>
      <c r="PB103" s="1278"/>
      <c r="PC103" s="1278"/>
      <c r="PD103" s="1278"/>
      <c r="PE103" s="1278"/>
      <c r="PF103" s="1278"/>
      <c r="PG103" s="1278"/>
      <c r="PH103" s="1278"/>
      <c r="PI103" s="1278"/>
      <c r="PJ103" s="1278"/>
      <c r="PK103" s="1278"/>
      <c r="PL103" s="1278"/>
      <c r="PM103" s="1278"/>
      <c r="PN103" s="1278"/>
      <c r="PO103" s="1278"/>
      <c r="PP103" s="1278"/>
      <c r="PQ103" s="1278"/>
      <c r="PR103" s="1278"/>
      <c r="PS103" s="1278"/>
      <c r="PT103" s="1278"/>
      <c r="PU103" s="1278"/>
      <c r="PV103" s="1278"/>
      <c r="PW103" s="1278"/>
      <c r="PX103" s="1278"/>
      <c r="PY103" s="1278"/>
      <c r="PZ103" s="1278"/>
      <c r="QA103" s="1278"/>
      <c r="QB103" s="1278"/>
      <c r="QC103" s="1278"/>
      <c r="QD103" s="1278"/>
      <c r="QE103" s="1278"/>
      <c r="QF103" s="1278"/>
      <c r="QG103" s="1278"/>
      <c r="QH103" s="1278"/>
      <c r="QI103" s="1278"/>
      <c r="QJ103" s="1278"/>
      <c r="QK103" s="1278"/>
      <c r="QL103" s="1278"/>
      <c r="QM103" s="1278"/>
      <c r="QN103" s="1278"/>
      <c r="QO103" s="1278"/>
      <c r="QP103" s="1278"/>
      <c r="QQ103" s="1278"/>
      <c r="QR103" s="1278"/>
      <c r="QS103" s="1278"/>
      <c r="QT103" s="1278"/>
      <c r="QU103" s="1278"/>
      <c r="QV103" s="1278"/>
      <c r="QW103" s="1278"/>
      <c r="QX103" s="1278"/>
      <c r="QY103" s="1278"/>
      <c r="QZ103" s="1278"/>
      <c r="RA103" s="1278"/>
      <c r="RB103" s="1278"/>
      <c r="RC103" s="1278"/>
      <c r="RD103" s="1278"/>
      <c r="RE103" s="1278"/>
      <c r="RF103" s="1278"/>
      <c r="RG103" s="1278"/>
      <c r="RH103" s="1278"/>
      <c r="RI103" s="1278"/>
      <c r="RJ103" s="1278"/>
      <c r="RK103" s="1278"/>
      <c r="RL103" s="1278"/>
      <c r="RM103" s="1278"/>
      <c r="RN103" s="1278"/>
      <c r="RO103" s="1278"/>
      <c r="RP103" s="1278"/>
      <c r="RQ103" s="1278"/>
      <c r="RR103" s="1278"/>
      <c r="RS103" s="1278"/>
      <c r="RT103" s="1278"/>
      <c r="RU103" s="1278"/>
      <c r="RV103" s="1278"/>
      <c r="RW103" s="1278"/>
      <c r="RX103" s="1278"/>
      <c r="RY103" s="1278"/>
      <c r="RZ103" s="1278"/>
      <c r="SA103" s="1278"/>
      <c r="SB103" s="1278"/>
      <c r="SC103" s="1278"/>
      <c r="SD103" s="1278"/>
      <c r="SE103" s="1278"/>
      <c r="SF103" s="1278"/>
      <c r="SG103" s="1278"/>
      <c r="SH103" s="1278"/>
      <c r="SI103" s="1278"/>
      <c r="SJ103" s="1278"/>
      <c r="SK103" s="1278"/>
      <c r="SL103" s="1278"/>
      <c r="SM103" s="1278"/>
      <c r="SN103" s="1278"/>
      <c r="SO103" s="1278"/>
      <c r="SP103" s="1278"/>
      <c r="SQ103" s="1278"/>
      <c r="SR103" s="1278"/>
      <c r="SS103" s="1278"/>
      <c r="ST103" s="1278"/>
      <c r="SU103" s="1278"/>
      <c r="SV103" s="1278"/>
      <c r="SW103" s="1278"/>
      <c r="SX103" s="1278"/>
      <c r="SY103" s="1278"/>
      <c r="SZ103" s="1278"/>
      <c r="TA103" s="1278"/>
      <c r="TB103" s="1278"/>
      <c r="TC103" s="1278"/>
      <c r="TD103" s="1278"/>
      <c r="TE103" s="1278"/>
      <c r="TF103" s="1278"/>
      <c r="TG103" s="1278"/>
      <c r="TH103" s="1278"/>
      <c r="TI103" s="1278"/>
      <c r="TJ103" s="1278"/>
      <c r="TK103" s="1278"/>
      <c r="TL103" s="1278"/>
      <c r="TM103" s="1278"/>
      <c r="TN103" s="1278"/>
      <c r="TO103" s="1278"/>
      <c r="TP103" s="1278"/>
      <c r="TQ103" s="1278"/>
      <c r="TR103" s="1278"/>
      <c r="TS103" s="1278"/>
      <c r="TT103" s="1278"/>
      <c r="TU103" s="1278"/>
      <c r="TV103" s="1278"/>
      <c r="TW103" s="1278"/>
      <c r="TX103" s="1278"/>
      <c r="TY103" s="1278"/>
      <c r="TZ103" s="1278"/>
      <c r="UA103" s="1278"/>
      <c r="UB103" s="1278"/>
      <c r="UC103" s="1278"/>
      <c r="UD103" s="1278"/>
      <c r="UE103" s="1278"/>
      <c r="UF103" s="1278"/>
      <c r="UG103" s="1278"/>
      <c r="UH103" s="1278"/>
      <c r="UI103" s="1278"/>
      <c r="UJ103" s="1278"/>
      <c r="UK103" s="1278"/>
      <c r="UL103" s="1278"/>
      <c r="UM103" s="1278"/>
      <c r="UN103" s="1278"/>
      <c r="UO103" s="1278"/>
      <c r="UP103" s="1278"/>
      <c r="UQ103" s="1278"/>
      <c r="UR103" s="1278"/>
      <c r="US103" s="1278"/>
      <c r="UT103" s="1278"/>
      <c r="UU103" s="1278"/>
      <c r="UV103" s="1278"/>
      <c r="UW103" s="1278"/>
      <c r="UX103" s="1278"/>
      <c r="UY103" s="1278"/>
      <c r="UZ103" s="1278"/>
      <c r="VA103" s="1278"/>
      <c r="VB103" s="1278"/>
      <c r="VC103" s="1278"/>
      <c r="VD103" s="1278"/>
      <c r="VE103" s="1278"/>
      <c r="VF103" s="1278"/>
      <c r="VG103" s="1278"/>
      <c r="VH103" s="1278"/>
      <c r="VI103" s="1278"/>
      <c r="VJ103" s="1278"/>
      <c r="VK103" s="1278"/>
      <c r="VL103" s="1278"/>
      <c r="VM103" s="1278"/>
      <c r="VN103" s="1278"/>
      <c r="VO103" s="1278"/>
      <c r="VP103" s="1278"/>
      <c r="VQ103" s="1278"/>
      <c r="VR103" s="1278"/>
      <c r="VS103" s="1278"/>
      <c r="VT103" s="1278"/>
      <c r="VU103" s="1278"/>
      <c r="VV103" s="1278"/>
      <c r="VW103" s="1278"/>
      <c r="VX103" s="1278"/>
      <c r="VY103" s="1278"/>
      <c r="VZ103" s="1278"/>
      <c r="WA103" s="1278"/>
      <c r="WB103" s="1278"/>
      <c r="WC103" s="1278"/>
      <c r="WD103" s="1278"/>
      <c r="WE103" s="1278"/>
      <c r="WF103" s="1278"/>
      <c r="WG103" s="1278"/>
      <c r="WH103" s="1278"/>
      <c r="WI103" s="1278"/>
      <c r="WJ103" s="1278"/>
      <c r="WK103" s="1278"/>
      <c r="WL103" s="1278"/>
      <c r="WM103" s="1278"/>
      <c r="WN103" s="1278"/>
      <c r="WO103" s="1278"/>
      <c r="WP103" s="1278"/>
      <c r="WQ103" s="1278"/>
      <c r="WR103" s="1278"/>
      <c r="WS103" s="1278"/>
      <c r="WT103" s="1278"/>
      <c r="WU103" s="1278"/>
      <c r="WV103" s="1278"/>
      <c r="WW103" s="1278"/>
      <c r="WX103" s="1278"/>
      <c r="WY103" s="1278"/>
      <c r="WZ103" s="1278"/>
      <c r="XA103" s="1278"/>
      <c r="XB103" s="1278"/>
      <c r="XC103" s="1278"/>
      <c r="XD103" s="1278"/>
      <c r="XE103" s="1278"/>
      <c r="XF103" s="1278"/>
      <c r="XG103" s="1278"/>
      <c r="XH103" s="1278"/>
      <c r="XI103" s="1278"/>
      <c r="XJ103" s="1278"/>
      <c r="XK103" s="1278"/>
      <c r="XL103" s="1278"/>
      <c r="XM103" s="1278"/>
      <c r="XN103" s="1278"/>
      <c r="XO103" s="1278"/>
      <c r="XP103" s="1278"/>
      <c r="XQ103" s="1278"/>
      <c r="XR103" s="1278"/>
      <c r="XS103" s="1278"/>
      <c r="XT103" s="1278"/>
      <c r="XU103" s="1278"/>
      <c r="XV103" s="1278"/>
      <c r="XW103" s="1278"/>
      <c r="XX103" s="1278"/>
      <c r="XY103" s="1278"/>
      <c r="XZ103" s="1278"/>
      <c r="YA103" s="1278"/>
      <c r="YB103" s="1278"/>
      <c r="YC103" s="1278"/>
      <c r="YD103" s="1278"/>
      <c r="YE103" s="1278"/>
      <c r="YF103" s="1278"/>
      <c r="YG103" s="1278"/>
      <c r="YH103" s="1278"/>
      <c r="YI103" s="1278"/>
      <c r="YJ103" s="1278"/>
      <c r="YK103" s="1278"/>
      <c r="YL103" s="1278"/>
      <c r="YM103" s="1278"/>
      <c r="YN103" s="1278"/>
      <c r="YO103" s="1278"/>
      <c r="YP103" s="1278"/>
      <c r="YQ103" s="1278"/>
      <c r="YR103" s="1278"/>
      <c r="YS103" s="1278"/>
      <c r="YT103" s="1278"/>
      <c r="YU103" s="1278"/>
      <c r="YV103" s="1278"/>
      <c r="YW103" s="1278"/>
      <c r="YX103" s="1278"/>
      <c r="YY103" s="1278"/>
      <c r="YZ103" s="1278"/>
      <c r="ZA103" s="1278"/>
      <c r="ZB103" s="1278"/>
      <c r="ZC103" s="1278"/>
      <c r="ZD103" s="1278"/>
      <c r="ZE103" s="1278"/>
      <c r="ZF103" s="1278"/>
      <c r="ZG103" s="1278"/>
      <c r="ZH103" s="1278"/>
      <c r="ZI103" s="1278"/>
      <c r="ZJ103" s="1278"/>
      <c r="ZK103" s="1278"/>
      <c r="ZL103" s="1278"/>
      <c r="ZM103" s="1278"/>
      <c r="ZN103" s="1278"/>
      <c r="ZO103" s="1278"/>
      <c r="ZP103" s="1278"/>
      <c r="ZQ103" s="1278"/>
      <c r="ZR103" s="1278"/>
      <c r="ZS103" s="1278"/>
      <c r="ZT103" s="1278"/>
      <c r="ZU103" s="1278"/>
      <c r="ZV103" s="1278"/>
      <c r="ZW103" s="1278"/>
      <c r="ZX103" s="1278"/>
      <c r="ZY103" s="1278"/>
      <c r="ZZ103" s="1278"/>
      <c r="AAA103" s="1278"/>
      <c r="AAB103" s="1278"/>
      <c r="AAC103" s="1278"/>
      <c r="AAD103" s="1278"/>
      <c r="AAE103" s="1278"/>
      <c r="AAF103" s="1278"/>
      <c r="AAG103" s="1278"/>
      <c r="AAH103" s="1278"/>
      <c r="AAI103" s="1278"/>
      <c r="AAJ103" s="1278"/>
      <c r="AAK103" s="1278"/>
      <c r="AAL103" s="1278"/>
      <c r="AAM103" s="1278"/>
      <c r="AAN103" s="1278"/>
      <c r="AAO103" s="1278"/>
      <c r="AAP103" s="1278"/>
      <c r="AAQ103" s="1278"/>
      <c r="AAR103" s="1278"/>
      <c r="AAS103" s="1278"/>
      <c r="AAT103" s="1278"/>
      <c r="AAU103" s="1278"/>
      <c r="AAV103" s="1278"/>
      <c r="AAW103" s="1278"/>
      <c r="AAX103" s="1278"/>
      <c r="AAY103" s="1278"/>
      <c r="AAZ103" s="1278"/>
      <c r="ABA103" s="1278"/>
      <c r="ABB103" s="1278"/>
      <c r="ABC103" s="1278"/>
      <c r="ABD103" s="1278"/>
      <c r="ABE103" s="1278"/>
      <c r="ABF103" s="1278"/>
      <c r="ABG103" s="1278"/>
      <c r="ABH103" s="1278"/>
      <c r="ABI103" s="1278"/>
      <c r="ABJ103" s="1278"/>
      <c r="ABK103" s="1278"/>
      <c r="ABL103" s="1278"/>
      <c r="ABM103" s="1278"/>
      <c r="ABN103" s="1278"/>
      <c r="ABO103" s="1278"/>
      <c r="ABP103" s="1278"/>
      <c r="ABQ103" s="1278"/>
      <c r="ABR103" s="1278"/>
      <c r="ABS103" s="1278"/>
      <c r="ABT103" s="1278"/>
      <c r="ABU103" s="1278"/>
      <c r="ABV103" s="1278"/>
      <c r="ABW103" s="1278"/>
      <c r="ABX103" s="1278"/>
      <c r="ABY103" s="1278"/>
      <c r="ABZ103" s="1278"/>
      <c r="ACA103" s="1278"/>
      <c r="ACB103" s="1278"/>
      <c r="ACC103" s="1278"/>
      <c r="ACD103" s="1278"/>
      <c r="ACE103" s="1278"/>
      <c r="ACF103" s="1278"/>
      <c r="ACG103" s="1278"/>
      <c r="ACH103" s="1278"/>
      <c r="ACI103" s="1278"/>
      <c r="ACJ103" s="1278"/>
      <c r="ACK103" s="1278"/>
      <c r="ACL103" s="1278"/>
      <c r="ACM103" s="1278"/>
      <c r="ACN103" s="1278"/>
      <c r="ACO103" s="1278"/>
      <c r="ACP103" s="1278"/>
      <c r="ACQ103" s="1278"/>
      <c r="ACR103" s="1278"/>
      <c r="ACS103" s="1278"/>
      <c r="ACT103" s="1278"/>
      <c r="ACU103" s="1278"/>
      <c r="ACV103" s="1278"/>
      <c r="ACW103" s="1278"/>
      <c r="ACX103" s="1278"/>
      <c r="ACY103" s="1278"/>
      <c r="ACZ103" s="1278"/>
      <c r="ADA103" s="1278"/>
      <c r="ADB103" s="1278"/>
      <c r="ADC103" s="1278"/>
      <c r="ADD103" s="1278"/>
      <c r="ADE103" s="1278"/>
      <c r="ADF103" s="1278"/>
      <c r="ADG103" s="1278"/>
      <c r="ADH103" s="1278"/>
      <c r="ADI103" s="1278"/>
      <c r="ADJ103" s="1278"/>
      <c r="ADK103" s="1278"/>
      <c r="ADL103" s="1278"/>
      <c r="ADM103" s="1278"/>
      <c r="ADN103" s="1278"/>
      <c r="ADO103" s="1278"/>
      <c r="ADP103" s="1278"/>
      <c r="ADQ103" s="1278"/>
      <c r="ADR103" s="1278"/>
      <c r="ADS103" s="1278"/>
      <c r="ADT103" s="1278"/>
      <c r="ADU103" s="1278"/>
      <c r="ADV103" s="1278"/>
      <c r="ADW103" s="1278"/>
      <c r="ADX103" s="1278"/>
      <c r="ADY103" s="1278"/>
      <c r="ADZ103" s="1278"/>
      <c r="AEA103" s="1278"/>
      <c r="AEB103" s="1278"/>
      <c r="AEC103" s="1278"/>
      <c r="AED103" s="1278"/>
      <c r="AEE103" s="1278"/>
      <c r="AEF103" s="1278"/>
      <c r="AEG103" s="1278"/>
      <c r="AEH103" s="1278"/>
      <c r="AEI103" s="1278"/>
      <c r="AEJ103" s="1278"/>
      <c r="AEK103" s="1278"/>
      <c r="AEL103" s="1278"/>
      <c r="AEM103" s="1278"/>
      <c r="AEN103" s="1278"/>
      <c r="AEO103" s="1278"/>
      <c r="AEP103" s="1278"/>
      <c r="AEQ103" s="1278"/>
      <c r="AER103" s="1278"/>
      <c r="AES103" s="1278"/>
      <c r="AET103" s="1278"/>
      <c r="AEU103" s="1278"/>
      <c r="AEV103" s="1278"/>
      <c r="AEW103" s="1278"/>
      <c r="AEX103" s="1278"/>
      <c r="AEY103" s="1278"/>
      <c r="AEZ103" s="1278"/>
      <c r="AFA103" s="1278"/>
      <c r="AFB103" s="1278"/>
      <c r="AFC103" s="1278"/>
      <c r="AFD103" s="1278"/>
      <c r="AFE103" s="1278"/>
      <c r="AFF103" s="1278"/>
      <c r="AFG103" s="1278"/>
      <c r="AFH103" s="1278"/>
      <c r="AFI103" s="1278"/>
      <c r="AFJ103" s="1278"/>
      <c r="AFK103" s="1278"/>
      <c r="AFL103" s="1278"/>
      <c r="AFM103" s="1278"/>
      <c r="AFN103" s="1278"/>
      <c r="AFO103" s="1278"/>
      <c r="AFP103" s="1278"/>
      <c r="AFQ103" s="1278"/>
      <c r="AFR103" s="1278"/>
      <c r="AFS103" s="1278"/>
      <c r="AFT103" s="1278"/>
      <c r="AFU103" s="1278"/>
      <c r="AFV103" s="1278"/>
      <c r="AFW103" s="1278"/>
      <c r="AFX103" s="1278"/>
      <c r="AFY103" s="1278"/>
      <c r="AFZ103" s="1278"/>
      <c r="AGA103" s="1278"/>
      <c r="AGB103" s="1278"/>
      <c r="AGC103" s="1278"/>
      <c r="AGD103" s="1278"/>
      <c r="AGE103" s="1278"/>
      <c r="AGF103" s="1278"/>
      <c r="AGG103" s="1278"/>
      <c r="AGH103" s="1278"/>
      <c r="AGI103" s="1278"/>
      <c r="AGJ103" s="1278"/>
      <c r="AGK103" s="1278"/>
      <c r="AGL103" s="1278"/>
      <c r="AGM103" s="1278"/>
      <c r="AGN103" s="1278"/>
      <c r="AGO103" s="1278"/>
      <c r="AGP103" s="1278"/>
      <c r="AGQ103" s="1278"/>
      <c r="AGR103" s="1278"/>
      <c r="AGS103" s="1278"/>
      <c r="AGT103" s="1278"/>
      <c r="AGU103" s="1278"/>
      <c r="AGV103" s="1278"/>
      <c r="AGW103" s="1278"/>
      <c r="AGX103" s="1278"/>
      <c r="AGY103" s="1278"/>
      <c r="AGZ103" s="1278"/>
      <c r="AHA103" s="1278"/>
      <c r="AHB103" s="1278"/>
      <c r="AHC103" s="1278"/>
      <c r="AHD103" s="1278"/>
      <c r="AHE103" s="1278"/>
      <c r="AHF103" s="1278"/>
      <c r="AHG103" s="1278"/>
      <c r="AHH103" s="1278"/>
      <c r="AHI103" s="1278"/>
      <c r="AHJ103" s="1278"/>
      <c r="AHK103" s="1278"/>
      <c r="AHL103" s="1278"/>
      <c r="AHM103" s="1278"/>
      <c r="AHN103" s="1278"/>
      <c r="AHO103" s="1278"/>
      <c r="AHP103" s="1278"/>
      <c r="AHQ103" s="1278"/>
      <c r="AHR103" s="1278"/>
      <c r="AHS103" s="1278"/>
      <c r="AHT103" s="1278"/>
      <c r="AHU103" s="1278"/>
      <c r="AHV103" s="1278"/>
      <c r="AHW103" s="1278"/>
      <c r="AHX103" s="1278"/>
      <c r="AHY103" s="1278"/>
      <c r="AHZ103" s="1278"/>
      <c r="AIA103" s="1278"/>
      <c r="AIB103" s="1278"/>
      <c r="AIC103" s="1278"/>
      <c r="AID103" s="1278"/>
      <c r="AIE103" s="1278"/>
      <c r="AIF103" s="1278"/>
      <c r="AIG103" s="1278"/>
      <c r="AIH103" s="1278"/>
      <c r="AII103" s="1278"/>
      <c r="AIJ103" s="1278"/>
      <c r="AIK103" s="1278"/>
      <c r="AIL103" s="1278"/>
      <c r="AIM103" s="1278"/>
      <c r="AIN103" s="1278"/>
      <c r="AIO103" s="1278"/>
      <c r="AIP103" s="1278"/>
      <c r="AIQ103" s="1278"/>
      <c r="AIR103" s="1278"/>
      <c r="AIS103" s="1278"/>
      <c r="AIT103" s="1278"/>
      <c r="AIU103" s="1278"/>
      <c r="AIV103" s="1278"/>
      <c r="AIW103" s="1278"/>
      <c r="AIX103" s="1278"/>
      <c r="AIY103" s="1278"/>
      <c r="AIZ103" s="1278"/>
      <c r="AJA103" s="1278"/>
      <c r="AJB103" s="1278"/>
      <c r="AJC103" s="1278"/>
      <c r="AJD103" s="1278"/>
      <c r="AJE103" s="1278"/>
      <c r="AJF103" s="1278"/>
      <c r="AJG103" s="1278"/>
      <c r="AJH103" s="1278"/>
      <c r="AJI103" s="1278"/>
      <c r="AJJ103" s="1278"/>
      <c r="AJK103" s="1278"/>
      <c r="AJL103" s="1278"/>
      <c r="AJM103" s="1278"/>
      <c r="AJN103" s="1278"/>
      <c r="AJO103" s="1278"/>
      <c r="AJP103" s="1278"/>
      <c r="AJQ103" s="1278"/>
      <c r="AJR103" s="1278"/>
      <c r="AJS103" s="1278"/>
      <c r="AJT103" s="1278"/>
      <c r="AJU103" s="1278"/>
      <c r="AJV103" s="1278"/>
      <c r="AJW103" s="1278"/>
      <c r="AJX103" s="1278"/>
      <c r="AJY103" s="1278"/>
      <c r="AJZ103" s="1278"/>
      <c r="AKA103" s="1278"/>
      <c r="AKB103" s="1278"/>
      <c r="AKC103" s="1278"/>
      <c r="AKD103" s="1278"/>
      <c r="AKE103" s="1278"/>
      <c r="AKF103" s="1278"/>
      <c r="AKG103" s="1278"/>
      <c r="AKH103" s="1278"/>
      <c r="AKI103" s="1278"/>
      <c r="AKJ103" s="1278"/>
      <c r="AKK103" s="1278"/>
      <c r="AKL103" s="1278"/>
      <c r="AKM103" s="1278"/>
      <c r="AKN103" s="1278"/>
      <c r="AKO103" s="1278"/>
      <c r="AKP103" s="1278"/>
      <c r="AKQ103" s="1278"/>
      <c r="AKR103" s="1278"/>
      <c r="AKS103" s="1278"/>
      <c r="AKT103" s="1278"/>
      <c r="AKU103" s="1278"/>
      <c r="AKV103" s="1278"/>
      <c r="AKW103" s="1278"/>
      <c r="AKX103" s="1278"/>
      <c r="AKY103" s="1278"/>
      <c r="AKZ103" s="1278"/>
      <c r="ALA103" s="1278"/>
      <c r="ALB103" s="1278"/>
      <c r="ALC103" s="1278"/>
      <c r="ALD103" s="1278"/>
      <c r="ALE103" s="1278"/>
      <c r="ALF103" s="1278"/>
      <c r="ALG103" s="1278"/>
      <c r="ALH103" s="1278"/>
      <c r="ALI103" s="1278"/>
      <c r="ALJ103" s="1278"/>
      <c r="ALK103" s="1278"/>
      <c r="ALL103" s="1278"/>
      <c r="ALM103" s="1278"/>
      <c r="ALN103" s="1278"/>
      <c r="ALO103" s="1278"/>
      <c r="ALP103" s="1278"/>
      <c r="ALQ103" s="1278"/>
      <c r="ALR103" s="1278"/>
      <c r="ALS103" s="1278"/>
      <c r="ALT103" s="1278"/>
      <c r="ALU103" s="1278"/>
      <c r="ALV103" s="1278"/>
      <c r="ALW103" s="1278"/>
      <c r="ALX103" s="1278"/>
      <c r="ALY103" s="1278"/>
      <c r="ALZ103" s="1278"/>
      <c r="AMA103" s="1278"/>
      <c r="AMB103" s="1278"/>
      <c r="AMC103" s="1278"/>
      <c r="AMD103" s="1278"/>
      <c r="AME103" s="1278"/>
      <c r="AMF103" s="1278"/>
      <c r="AMG103" s="1278"/>
      <c r="AMH103" s="1278"/>
      <c r="AMI103" s="1278"/>
      <c r="AMJ103" s="1278"/>
      <c r="AMK103" s="1278"/>
      <c r="AML103" s="1278"/>
      <c r="AMM103" s="1278"/>
      <c r="AMN103" s="1278"/>
      <c r="AMO103" s="1278"/>
      <c r="AMP103" s="1278"/>
      <c r="AMQ103" s="1278"/>
      <c r="AMR103" s="1278"/>
      <c r="AMS103" s="1278"/>
      <c r="AMT103" s="1278"/>
      <c r="AMU103" s="1278"/>
      <c r="AMV103" s="1278"/>
      <c r="AMW103" s="1278"/>
      <c r="AMX103" s="1278"/>
      <c r="AMY103" s="1278"/>
      <c r="AMZ103" s="1278"/>
      <c r="ANA103" s="1278"/>
      <c r="ANB103" s="1278"/>
      <c r="ANC103" s="1278"/>
      <c r="AND103" s="1278"/>
      <c r="ANE103" s="1278"/>
      <c r="ANF103" s="1278"/>
      <c r="ANG103" s="1278"/>
      <c r="ANH103" s="1278"/>
      <c r="ANI103" s="1278"/>
      <c r="ANJ103" s="1278"/>
      <c r="ANK103" s="1278"/>
      <c r="ANL103" s="1278"/>
      <c r="ANM103" s="1278"/>
      <c r="ANN103" s="1278"/>
      <c r="ANO103" s="1278"/>
      <c r="ANP103" s="1278"/>
      <c r="ANQ103" s="1278"/>
      <c r="ANR103" s="1278"/>
      <c r="ANS103" s="1278"/>
      <c r="ANT103" s="1278"/>
      <c r="ANU103" s="1278"/>
      <c r="ANV103" s="1278"/>
      <c r="ANW103" s="1278"/>
      <c r="ANX103" s="1278"/>
      <c r="ANY103" s="1278"/>
      <c r="ANZ103" s="1278"/>
      <c r="AOA103" s="1278"/>
      <c r="AOB103" s="1278"/>
      <c r="AOC103" s="1278"/>
      <c r="AOD103" s="1278"/>
      <c r="AOE103" s="1278"/>
      <c r="AOF103" s="1278"/>
      <c r="AOG103" s="1278"/>
      <c r="AOH103" s="1278"/>
      <c r="AOI103" s="1278"/>
      <c r="AOJ103" s="1278"/>
      <c r="AOK103" s="1278"/>
      <c r="AOL103" s="1278"/>
      <c r="AOM103" s="1278"/>
      <c r="AON103" s="1278"/>
      <c r="AOO103" s="1278"/>
      <c r="AOP103" s="1278"/>
      <c r="AOQ103" s="1278"/>
      <c r="AOR103" s="1278"/>
      <c r="AOS103" s="1278"/>
      <c r="AOT103" s="1278"/>
      <c r="AOU103" s="1278"/>
      <c r="AOV103" s="1278"/>
      <c r="AOW103" s="1278"/>
      <c r="AOX103" s="1278"/>
      <c r="AOY103" s="1278"/>
      <c r="AOZ103" s="1278"/>
      <c r="APA103" s="1278"/>
      <c r="APB103" s="1278"/>
      <c r="APC103" s="1278"/>
      <c r="APD103" s="1278"/>
      <c r="APE103" s="1278"/>
      <c r="APF103" s="1278"/>
      <c r="APG103" s="1278"/>
      <c r="APH103" s="1278"/>
      <c r="API103" s="1278"/>
      <c r="APJ103" s="1278"/>
      <c r="APK103" s="1278"/>
      <c r="APL103" s="1278"/>
      <c r="APM103" s="1278"/>
      <c r="APN103" s="1278"/>
      <c r="APO103" s="1278"/>
      <c r="APP103" s="1278"/>
      <c r="APQ103" s="1278"/>
      <c r="APR103" s="1278"/>
      <c r="APS103" s="1278"/>
      <c r="APT103" s="1278"/>
      <c r="APU103" s="1278"/>
      <c r="APV103" s="1278"/>
      <c r="APW103" s="1278"/>
      <c r="APX103" s="1278"/>
      <c r="APY103" s="1278"/>
      <c r="APZ103" s="1278"/>
      <c r="AQA103" s="1278"/>
      <c r="AQB103" s="1278"/>
      <c r="AQC103" s="1278"/>
      <c r="AQD103" s="1278"/>
      <c r="AQE103" s="1278"/>
      <c r="AQF103" s="1278"/>
      <c r="AQG103" s="1278"/>
      <c r="AQH103" s="1278"/>
      <c r="AQI103" s="1278"/>
      <c r="AQJ103" s="1278"/>
      <c r="AQK103" s="1278"/>
      <c r="AQL103" s="1278"/>
      <c r="AQM103" s="1278"/>
      <c r="AQN103" s="1278"/>
      <c r="AQO103" s="1278"/>
      <c r="AQP103" s="1278"/>
      <c r="AQQ103" s="1278"/>
      <c r="AQR103" s="1278"/>
      <c r="AQS103" s="1278"/>
      <c r="AQT103" s="1278"/>
      <c r="AQU103" s="1278"/>
      <c r="AQV103" s="1278"/>
      <c r="AQW103" s="1278"/>
      <c r="AQX103" s="1278"/>
      <c r="AQY103" s="1278"/>
      <c r="AQZ103" s="1278"/>
      <c r="ARA103" s="1278"/>
      <c r="ARB103" s="1278"/>
      <c r="ARC103" s="1278"/>
      <c r="ARD103" s="1278"/>
      <c r="ARE103" s="1278"/>
      <c r="ARF103" s="1278"/>
      <c r="ARG103" s="1278"/>
      <c r="ARH103" s="1278"/>
      <c r="ARI103" s="1278"/>
      <c r="ARJ103" s="1278"/>
      <c r="ARK103" s="1278"/>
      <c r="ARL103" s="1278"/>
      <c r="ARM103" s="1278"/>
      <c r="ARN103" s="1278"/>
      <c r="ARO103" s="1278"/>
      <c r="ARP103" s="1278"/>
      <c r="ARQ103" s="1278"/>
      <c r="ARR103" s="1278"/>
      <c r="ARS103" s="1278"/>
      <c r="ART103" s="1278"/>
      <c r="ARU103" s="1278"/>
      <c r="ARV103" s="1278"/>
      <c r="ARW103" s="1278"/>
      <c r="ARX103" s="1278"/>
      <c r="ARY103" s="1278"/>
      <c r="ARZ103" s="1278"/>
      <c r="ASA103" s="1278"/>
      <c r="ASB103" s="1278"/>
      <c r="ASC103" s="1278"/>
      <c r="ASD103" s="1278"/>
      <c r="ASE103" s="1278"/>
      <c r="ASF103" s="1278"/>
      <c r="ASG103" s="1278"/>
      <c r="ASH103" s="1278"/>
      <c r="ASI103" s="1278"/>
      <c r="ASJ103" s="1278"/>
      <c r="ASK103" s="1278"/>
      <c r="ASL103" s="1278"/>
      <c r="ASM103" s="1278"/>
      <c r="ASN103" s="1278"/>
      <c r="ASO103" s="1278"/>
      <c r="ASP103" s="1278"/>
      <c r="ASQ103" s="1278"/>
      <c r="ASR103" s="1278"/>
      <c r="ASS103" s="1278"/>
      <c r="AST103" s="1278"/>
      <c r="ASU103" s="1278"/>
      <c r="ASV103" s="1278"/>
      <c r="ASW103" s="1278"/>
      <c r="ASX103" s="1278"/>
      <c r="ASY103" s="1278"/>
      <c r="ASZ103" s="1278"/>
      <c r="ATA103" s="1278"/>
      <c r="ATB103" s="1278"/>
      <c r="ATC103" s="1278"/>
      <c r="ATD103" s="1278"/>
      <c r="ATE103" s="1278"/>
      <c r="ATF103" s="1278"/>
      <c r="ATG103" s="1278"/>
      <c r="ATH103" s="1278"/>
      <c r="ATI103" s="1278"/>
      <c r="ATJ103" s="1278"/>
      <c r="ATK103" s="1278"/>
      <c r="ATL103" s="1278"/>
      <c r="ATM103" s="1278"/>
      <c r="ATN103" s="1278"/>
      <c r="ATO103" s="1278"/>
      <c r="ATP103" s="1278"/>
      <c r="ATQ103" s="1278"/>
      <c r="ATR103" s="1278"/>
      <c r="ATS103" s="1278"/>
      <c r="ATT103" s="1278"/>
      <c r="ATU103" s="1278"/>
      <c r="ATV103" s="1278"/>
      <c r="ATW103" s="1278"/>
      <c r="ATX103" s="1278"/>
      <c r="ATY103" s="1278"/>
      <c r="ATZ103" s="1278"/>
      <c r="AUA103" s="1278"/>
      <c r="AUB103" s="1278"/>
      <c r="AUC103" s="1278"/>
      <c r="AUD103" s="1278"/>
      <c r="AUE103" s="1278"/>
      <c r="AUF103" s="1278"/>
      <c r="AUG103" s="1278"/>
      <c r="AUH103" s="1278"/>
      <c r="AUI103" s="1278"/>
      <c r="AUJ103" s="1278"/>
      <c r="AUK103" s="1278"/>
      <c r="AUL103" s="1278"/>
      <c r="AUM103" s="1278"/>
      <c r="AUN103" s="1278"/>
      <c r="AUO103" s="1278"/>
      <c r="AUP103" s="1278"/>
      <c r="AUQ103" s="1278"/>
      <c r="AUR103" s="1278"/>
      <c r="AUS103" s="1278"/>
      <c r="AUT103" s="1278"/>
      <c r="AUU103" s="1278"/>
      <c r="AUV103" s="1278"/>
      <c r="AUW103" s="1278"/>
      <c r="AUX103" s="1278"/>
      <c r="AUY103" s="1278"/>
      <c r="AUZ103" s="1278"/>
      <c r="AVA103" s="1278"/>
      <c r="AVB103" s="1278"/>
      <c r="AVC103" s="1278"/>
      <c r="AVD103" s="1278"/>
      <c r="AVE103" s="1278"/>
      <c r="AVF103" s="1278"/>
      <c r="AVG103" s="1278"/>
      <c r="AVH103" s="1278"/>
      <c r="AVI103" s="1278"/>
      <c r="AVJ103" s="1278"/>
      <c r="AVK103" s="1278"/>
      <c r="AVL103" s="1278"/>
      <c r="AVM103" s="1278"/>
      <c r="AVN103" s="1278"/>
      <c r="AVO103" s="1278"/>
      <c r="AVP103" s="1278"/>
      <c r="AVQ103" s="1278"/>
      <c r="AVR103" s="1278"/>
      <c r="AVS103" s="1278"/>
      <c r="AVT103" s="1278"/>
      <c r="AVU103" s="1278"/>
      <c r="AVV103" s="1278"/>
      <c r="AVW103" s="1278"/>
      <c r="AVX103" s="1278"/>
      <c r="AVY103" s="1278"/>
      <c r="AVZ103" s="1278"/>
      <c r="AWA103" s="1278"/>
      <c r="AWB103" s="1278"/>
      <c r="AWC103" s="1278"/>
      <c r="AWD103" s="1278"/>
      <c r="AWE103" s="1278"/>
      <c r="AWF103" s="1278"/>
      <c r="AWG103" s="1278"/>
      <c r="AWH103" s="1278"/>
      <c r="AWI103" s="1278"/>
      <c r="AWJ103" s="1278"/>
      <c r="AWK103" s="1278"/>
      <c r="AWL103" s="1278"/>
      <c r="AWM103" s="1278"/>
      <c r="AWN103" s="1278"/>
      <c r="AWO103" s="1278"/>
      <c r="AWP103" s="1278"/>
      <c r="AWQ103" s="1278"/>
      <c r="AWR103" s="1278"/>
      <c r="AWS103" s="1278"/>
      <c r="AWT103" s="1278"/>
      <c r="AWU103" s="1278"/>
      <c r="AWV103" s="1278"/>
      <c r="AWW103" s="1278"/>
      <c r="AWX103" s="1278"/>
      <c r="AWY103" s="1278"/>
      <c r="AWZ103" s="1278"/>
      <c r="AXA103" s="1278"/>
      <c r="AXB103" s="1278"/>
      <c r="AXC103" s="1278"/>
      <c r="AXD103" s="1278"/>
      <c r="AXE103" s="1278"/>
      <c r="AXF103" s="1278"/>
      <c r="AXG103" s="1278"/>
      <c r="AXH103" s="1278"/>
      <c r="AXI103" s="1278"/>
      <c r="AXJ103" s="1278"/>
      <c r="AXK103" s="1278"/>
      <c r="AXL103" s="1278"/>
      <c r="AXM103" s="1278"/>
      <c r="AXN103" s="1278"/>
      <c r="AXO103" s="1278"/>
      <c r="AXP103" s="1278"/>
      <c r="AXQ103" s="1278"/>
      <c r="AXR103" s="1278"/>
      <c r="AXS103" s="1278"/>
      <c r="AXT103" s="1278"/>
      <c r="AXU103" s="1278"/>
      <c r="AXV103" s="1278"/>
      <c r="AXW103" s="1278"/>
      <c r="AXX103" s="1278"/>
      <c r="AXY103" s="1278"/>
      <c r="AXZ103" s="1278"/>
      <c r="AYA103" s="1278"/>
      <c r="AYB103" s="1278"/>
      <c r="AYC103" s="1278"/>
      <c r="AYD103" s="1278"/>
      <c r="AYE103" s="1278"/>
      <c r="AYF103" s="1278"/>
      <c r="AYG103" s="1278"/>
      <c r="AYH103" s="1278"/>
      <c r="AYI103" s="1278"/>
      <c r="AYJ103" s="1278"/>
      <c r="AYK103" s="1278"/>
      <c r="AYL103" s="1278"/>
      <c r="AYM103" s="1278"/>
      <c r="AYN103" s="1278"/>
      <c r="AYO103" s="1278"/>
      <c r="AYP103" s="1278"/>
      <c r="AYQ103" s="1278"/>
      <c r="AYR103" s="1278"/>
      <c r="AYS103" s="1278"/>
      <c r="AYT103" s="1278"/>
      <c r="AYU103" s="1278"/>
      <c r="AYV103" s="1278"/>
      <c r="AYW103" s="1278"/>
      <c r="AYX103" s="1278"/>
      <c r="AYY103" s="1278"/>
      <c r="AYZ103" s="1278"/>
      <c r="AZA103" s="1278"/>
      <c r="AZB103" s="1278"/>
      <c r="AZC103" s="1278"/>
      <c r="AZD103" s="1278"/>
      <c r="AZE103" s="1278"/>
      <c r="AZF103" s="1278"/>
      <c r="AZG103" s="1278"/>
      <c r="AZH103" s="1278"/>
      <c r="AZI103" s="1278"/>
      <c r="AZJ103" s="1278"/>
      <c r="AZK103" s="1278"/>
      <c r="AZL103" s="1278"/>
      <c r="AZM103" s="1278"/>
      <c r="AZN103" s="1278"/>
      <c r="AZO103" s="1278"/>
      <c r="AZP103" s="1278"/>
      <c r="AZQ103" s="1278"/>
      <c r="AZR103" s="1278"/>
      <c r="AZS103" s="1278"/>
      <c r="AZT103" s="1278"/>
      <c r="AZU103" s="1278"/>
      <c r="AZV103" s="1278"/>
      <c r="AZW103" s="1278"/>
      <c r="AZX103" s="1278"/>
      <c r="AZY103" s="1278"/>
      <c r="AZZ103" s="1278"/>
      <c r="BAA103" s="1278"/>
      <c r="BAB103" s="1278"/>
      <c r="BAC103" s="1278"/>
      <c r="BAD103" s="1278"/>
      <c r="BAE103" s="1278"/>
      <c r="BAF103" s="1278"/>
      <c r="BAG103" s="1278"/>
      <c r="BAH103" s="1278"/>
      <c r="BAI103" s="1278"/>
      <c r="BAJ103" s="1278"/>
      <c r="BAK103" s="1278"/>
      <c r="BAL103" s="1278"/>
      <c r="BAM103" s="1278"/>
      <c r="BAN103" s="1278"/>
      <c r="BAO103" s="1278"/>
      <c r="BAP103" s="1278"/>
      <c r="BAQ103" s="1278"/>
      <c r="BAR103" s="1278"/>
      <c r="BAS103" s="1278"/>
      <c r="BAT103" s="1278"/>
      <c r="BAU103" s="1278"/>
      <c r="BAV103" s="1278"/>
      <c r="BAW103" s="1278"/>
      <c r="BAX103" s="1278"/>
      <c r="BAY103" s="1278"/>
      <c r="BAZ103" s="1278"/>
      <c r="BBA103" s="1278"/>
      <c r="BBB103" s="1278"/>
      <c r="BBC103" s="1278"/>
      <c r="BBD103" s="1278"/>
      <c r="BBE103" s="1278"/>
      <c r="BBF103" s="1278"/>
      <c r="BBG103" s="1278"/>
      <c r="BBH103" s="1278"/>
      <c r="BBI103" s="1278"/>
      <c r="BBJ103" s="1278"/>
      <c r="BBK103" s="1278"/>
      <c r="BBL103" s="1278"/>
      <c r="BBM103" s="1278"/>
      <c r="BBN103" s="1278"/>
      <c r="BBO103" s="1278"/>
      <c r="BBP103" s="1278"/>
      <c r="BBQ103" s="1278"/>
      <c r="BBR103" s="1278"/>
      <c r="BBS103" s="1278"/>
      <c r="BBT103" s="1278"/>
      <c r="BBU103" s="1278"/>
      <c r="BBV103" s="1278"/>
      <c r="BBW103" s="1278"/>
      <c r="BBX103" s="1278"/>
      <c r="BBY103" s="1278"/>
      <c r="BBZ103" s="1278"/>
      <c r="BCA103" s="1278"/>
      <c r="BCB103" s="1278"/>
      <c r="BCC103" s="1278"/>
      <c r="BCD103" s="1278"/>
      <c r="BCE103" s="1278"/>
      <c r="BCF103" s="1278"/>
      <c r="BCG103" s="1278"/>
      <c r="BCH103" s="1278"/>
      <c r="BCI103" s="1278"/>
      <c r="BCJ103" s="1278"/>
      <c r="BCK103" s="1278"/>
      <c r="BCL103" s="1278"/>
      <c r="BCM103" s="1278"/>
      <c r="BCN103" s="1278"/>
      <c r="BCO103" s="1278"/>
      <c r="BCP103" s="1278"/>
      <c r="BCQ103" s="1278"/>
      <c r="BCR103" s="1278"/>
      <c r="BCS103" s="1278"/>
      <c r="BCT103" s="1278"/>
      <c r="BCU103" s="1278"/>
      <c r="BCV103" s="1278"/>
      <c r="BCW103" s="1278"/>
      <c r="BCX103" s="1278"/>
      <c r="BCY103" s="1278"/>
      <c r="BCZ103" s="1278"/>
      <c r="BDA103" s="1278"/>
      <c r="BDB103" s="1278"/>
      <c r="BDC103" s="1278"/>
      <c r="BDD103" s="1278"/>
      <c r="BDE103" s="1278"/>
      <c r="BDF103" s="1278"/>
      <c r="BDG103" s="1278"/>
      <c r="BDH103" s="1278"/>
      <c r="BDI103" s="1278"/>
      <c r="BDJ103" s="1278"/>
      <c r="BDK103" s="1278"/>
      <c r="BDL103" s="1278"/>
      <c r="BDM103" s="1278"/>
      <c r="BDN103" s="1278"/>
      <c r="BDO103" s="1278"/>
      <c r="BDP103" s="1278"/>
      <c r="BDQ103" s="1278"/>
      <c r="BDR103" s="1278"/>
      <c r="BDS103" s="1278"/>
      <c r="BDT103" s="1278"/>
      <c r="BDU103" s="1278"/>
      <c r="BDV103" s="1278"/>
      <c r="BDW103" s="1278"/>
      <c r="BDX103" s="1278"/>
      <c r="BDY103" s="1278"/>
      <c r="BDZ103" s="1278"/>
      <c r="BEA103" s="1278"/>
      <c r="BEB103" s="1278"/>
      <c r="BEC103" s="1278"/>
      <c r="BED103" s="1278"/>
      <c r="BEE103" s="1278"/>
      <c r="BEF103" s="1278"/>
      <c r="BEG103" s="1278"/>
      <c r="BEH103" s="1278"/>
      <c r="BEI103" s="1278"/>
      <c r="BEJ103" s="1278"/>
      <c r="BEK103" s="1278"/>
      <c r="BEL103" s="1278"/>
      <c r="BEM103" s="1278"/>
      <c r="BEN103" s="1278"/>
      <c r="BEO103" s="1278"/>
      <c r="BEP103" s="1278"/>
      <c r="BEQ103" s="1278"/>
      <c r="BER103" s="1278"/>
      <c r="BES103" s="1278"/>
      <c r="BET103" s="1278"/>
      <c r="BEU103" s="1278"/>
      <c r="BEV103" s="1278"/>
      <c r="BEW103" s="1278"/>
      <c r="BEX103" s="1278"/>
      <c r="BEY103" s="1278"/>
      <c r="BEZ103" s="1278"/>
      <c r="BFA103" s="1278"/>
      <c r="BFB103" s="1278"/>
      <c r="BFC103" s="1278"/>
      <c r="BFD103" s="1278"/>
      <c r="BFE103" s="1278"/>
      <c r="BFF103" s="1278"/>
      <c r="BFG103" s="1278"/>
      <c r="BFH103" s="1278"/>
      <c r="BFI103" s="1278"/>
      <c r="BFJ103" s="1278"/>
      <c r="BFK103" s="1278"/>
      <c r="BFL103" s="1278"/>
      <c r="BFM103" s="1278"/>
      <c r="BFN103" s="1278"/>
      <c r="BFO103" s="1278"/>
      <c r="BFP103" s="1278"/>
      <c r="BFQ103" s="1278"/>
      <c r="BFR103" s="1278"/>
      <c r="BFS103" s="1278"/>
      <c r="BFT103" s="1278"/>
      <c r="BFU103" s="1278"/>
      <c r="BFV103" s="1278"/>
      <c r="BFW103" s="1278"/>
      <c r="BFX103" s="1278"/>
      <c r="BFY103" s="1278"/>
      <c r="BFZ103" s="1278"/>
      <c r="BGA103" s="1278"/>
      <c r="BGB103" s="1278"/>
      <c r="BGC103" s="1278"/>
      <c r="BGD103" s="1278"/>
      <c r="BGE103" s="1278"/>
      <c r="BGF103" s="1278"/>
      <c r="BGG103" s="1278"/>
      <c r="BGH103" s="1278"/>
      <c r="BGI103" s="1278"/>
      <c r="BGJ103" s="1278"/>
      <c r="BGK103" s="1278"/>
      <c r="BGL103" s="1278"/>
      <c r="BGM103" s="1278"/>
      <c r="BGN103" s="1278"/>
      <c r="BGO103" s="1278"/>
      <c r="BGP103" s="1278"/>
      <c r="BGQ103" s="1278"/>
      <c r="BGR103" s="1278"/>
      <c r="BGS103" s="1278"/>
      <c r="BGT103" s="1278"/>
      <c r="BGU103" s="1278"/>
      <c r="BGV103" s="1278"/>
      <c r="BGW103" s="1278"/>
      <c r="BGX103" s="1278"/>
      <c r="BGY103" s="1278"/>
      <c r="BGZ103" s="1278"/>
      <c r="BHA103" s="1278"/>
      <c r="BHB103" s="1278"/>
      <c r="BHC103" s="1278"/>
      <c r="BHD103" s="1278"/>
      <c r="BHE103" s="1278"/>
      <c r="BHF103" s="1278"/>
      <c r="BHG103" s="1278"/>
      <c r="BHH103" s="1278"/>
      <c r="BHI103" s="1278"/>
      <c r="BHJ103" s="1278"/>
      <c r="BHK103" s="1278"/>
      <c r="BHL103" s="1278"/>
      <c r="BHM103" s="1278"/>
      <c r="BHN103" s="1278"/>
      <c r="BHO103" s="1278"/>
      <c r="BHP103" s="1278"/>
      <c r="BHQ103" s="1278"/>
      <c r="BHR103" s="1278"/>
      <c r="BHS103" s="1278"/>
      <c r="BHT103" s="1278"/>
      <c r="BHU103" s="1278"/>
      <c r="BHV103" s="1278"/>
      <c r="BHW103" s="1278"/>
      <c r="BHX103" s="1278"/>
      <c r="BHY103" s="1278"/>
      <c r="BHZ103" s="1278"/>
      <c r="BIA103" s="1278"/>
      <c r="BIB103" s="1278"/>
      <c r="BIC103" s="1278"/>
      <c r="BID103" s="1278"/>
      <c r="BIE103" s="1278"/>
      <c r="BIF103" s="1278"/>
      <c r="BIG103" s="1278"/>
      <c r="BIH103" s="1278"/>
      <c r="BII103" s="1278"/>
      <c r="BIJ103" s="1278"/>
      <c r="BIK103" s="1278"/>
      <c r="BIL103" s="1278"/>
      <c r="BIM103" s="1278"/>
      <c r="BIN103" s="1278"/>
      <c r="BIO103" s="1278"/>
      <c r="BIP103" s="1278"/>
      <c r="BIQ103" s="1278"/>
      <c r="BIR103" s="1278"/>
      <c r="BIS103" s="1278"/>
      <c r="BIT103" s="1278"/>
      <c r="BIU103" s="1278"/>
      <c r="BIV103" s="1278"/>
      <c r="BIW103" s="1278"/>
      <c r="BIX103" s="1278"/>
      <c r="BIY103" s="1278"/>
      <c r="BIZ103" s="1278"/>
      <c r="BJA103" s="1278"/>
      <c r="BJB103" s="1278"/>
      <c r="BJC103" s="1278"/>
      <c r="BJD103" s="1278"/>
      <c r="BJE103" s="1278"/>
      <c r="BJF103" s="1278"/>
      <c r="BJG103" s="1278"/>
      <c r="BJH103" s="1278"/>
      <c r="BJI103" s="1278"/>
      <c r="BJJ103" s="1278"/>
      <c r="BJK103" s="1278"/>
      <c r="BJL103" s="1278"/>
      <c r="BJM103" s="1278"/>
      <c r="BJN103" s="1278"/>
      <c r="BJO103" s="1278"/>
      <c r="BJP103" s="1278"/>
      <c r="BJQ103" s="1278"/>
      <c r="BJR103" s="1278"/>
      <c r="BJS103" s="1278"/>
      <c r="BJT103" s="1278"/>
      <c r="BJU103" s="1278"/>
      <c r="BJV103" s="1278"/>
      <c r="BJW103" s="1278"/>
      <c r="BJX103" s="1278"/>
      <c r="BJY103" s="1278"/>
      <c r="BJZ103" s="1278"/>
      <c r="BKA103" s="1278"/>
      <c r="BKB103" s="1278"/>
      <c r="BKC103" s="1278"/>
      <c r="BKD103" s="1278"/>
      <c r="BKE103" s="1278"/>
      <c r="BKF103" s="1278"/>
      <c r="BKG103" s="1278"/>
      <c r="BKH103" s="1278"/>
      <c r="BKI103" s="1278"/>
      <c r="BKJ103" s="1278"/>
      <c r="BKK103" s="1278"/>
      <c r="BKL103" s="1278"/>
      <c r="BKM103" s="1278"/>
      <c r="BKN103" s="1278"/>
      <c r="BKO103" s="1278"/>
      <c r="BKP103" s="1278"/>
      <c r="BKQ103" s="1278"/>
      <c r="BKR103" s="1278"/>
      <c r="BKS103" s="1278"/>
      <c r="BKT103" s="1278"/>
      <c r="BKU103" s="1278"/>
      <c r="BKV103" s="1278"/>
      <c r="BKW103" s="1278"/>
      <c r="BKX103" s="1278"/>
      <c r="BKY103" s="1278"/>
      <c r="BKZ103" s="1278"/>
      <c r="BLA103" s="1278"/>
      <c r="BLB103" s="1278"/>
      <c r="BLC103" s="1278"/>
      <c r="BLD103" s="1278"/>
      <c r="BLE103" s="1278"/>
      <c r="BLF103" s="1278"/>
      <c r="BLG103" s="1278"/>
      <c r="BLH103" s="1278"/>
      <c r="BLI103" s="1278"/>
      <c r="BLJ103" s="1278"/>
      <c r="BLK103" s="1278"/>
      <c r="BLL103" s="1278"/>
      <c r="BLM103" s="1278"/>
      <c r="BLN103" s="1278"/>
      <c r="BLO103" s="1278"/>
      <c r="BLP103" s="1278"/>
      <c r="BLQ103" s="1278"/>
      <c r="BLR103" s="1278"/>
      <c r="BLS103" s="1278"/>
      <c r="BLT103" s="1278"/>
      <c r="BLU103" s="1278"/>
      <c r="BLV103" s="1278"/>
      <c r="BLW103" s="1278"/>
      <c r="BLX103" s="1278"/>
      <c r="BLY103" s="1278"/>
      <c r="BLZ103" s="1278"/>
      <c r="BMA103" s="1278"/>
      <c r="BMB103" s="1278"/>
      <c r="BMC103" s="1278"/>
      <c r="BMD103" s="1278"/>
      <c r="BME103" s="1278"/>
      <c r="BMF103" s="1278"/>
      <c r="BMG103" s="1278"/>
      <c r="BMH103" s="1278"/>
      <c r="BMI103" s="1278"/>
      <c r="BMJ103" s="1278"/>
      <c r="BMK103" s="1278"/>
      <c r="BML103" s="1278"/>
      <c r="BMM103" s="1278"/>
      <c r="BMN103" s="1278"/>
      <c r="BMO103" s="1278"/>
      <c r="BMP103" s="1278"/>
      <c r="BMQ103" s="1278"/>
      <c r="BMR103" s="1278"/>
      <c r="BMS103" s="1278"/>
      <c r="BMT103" s="1278"/>
      <c r="BMU103" s="1278"/>
      <c r="BMV103" s="1278"/>
      <c r="BMW103" s="1278"/>
      <c r="BMX103" s="1278"/>
      <c r="BMY103" s="1278"/>
      <c r="BMZ103" s="1278"/>
      <c r="BNA103" s="1278"/>
      <c r="BNB103" s="1278"/>
      <c r="BNC103" s="1278"/>
      <c r="BND103" s="1278"/>
      <c r="BNE103" s="1278"/>
      <c r="BNF103" s="1278"/>
      <c r="BNG103" s="1278"/>
      <c r="BNH103" s="1278"/>
      <c r="BNI103" s="1278"/>
      <c r="BNJ103" s="1278"/>
      <c r="BNK103" s="1278"/>
      <c r="BNL103" s="1278"/>
      <c r="BNM103" s="1278"/>
      <c r="BNN103" s="1278"/>
      <c r="BNO103" s="1278"/>
      <c r="BNP103" s="1278"/>
      <c r="BNQ103" s="1278"/>
      <c r="BNR103" s="1278"/>
      <c r="BNS103" s="1278"/>
      <c r="BNT103" s="1278"/>
      <c r="BNU103" s="1278"/>
      <c r="BNV103" s="1278"/>
      <c r="BNW103" s="1278"/>
      <c r="BNX103" s="1278"/>
      <c r="BNY103" s="1278"/>
      <c r="BNZ103" s="1278"/>
      <c r="BOA103" s="1278"/>
      <c r="BOB103" s="1278"/>
      <c r="BOC103" s="1278"/>
      <c r="BOD103" s="1278"/>
      <c r="BOE103" s="1278"/>
      <c r="BOF103" s="1278"/>
      <c r="BOG103" s="1278"/>
      <c r="BOH103" s="1278"/>
      <c r="BOI103" s="1278"/>
      <c r="BOJ103" s="1278"/>
      <c r="BOK103" s="1278"/>
      <c r="BOL103" s="1278"/>
      <c r="BOM103" s="1278"/>
      <c r="BON103" s="1278"/>
      <c r="BOO103" s="1278"/>
      <c r="BOP103" s="1278"/>
      <c r="BOQ103" s="1278"/>
      <c r="BOR103" s="1278"/>
      <c r="BOS103" s="1278"/>
      <c r="BOT103" s="1278"/>
      <c r="BOU103" s="1278"/>
      <c r="BOV103" s="1278"/>
      <c r="BOW103" s="1278"/>
      <c r="BOX103" s="1278"/>
      <c r="BOY103" s="1278"/>
      <c r="BOZ103" s="1278"/>
      <c r="BPA103" s="1278"/>
      <c r="BPB103" s="1278"/>
      <c r="BPC103" s="1278"/>
      <c r="BPD103" s="1278"/>
      <c r="BPE103" s="1278"/>
      <c r="BPF103" s="1278"/>
      <c r="BPG103" s="1278"/>
      <c r="BPH103" s="1278"/>
      <c r="BPI103" s="1278"/>
      <c r="BPJ103" s="1278"/>
      <c r="BPK103" s="1278"/>
      <c r="BPL103" s="1278"/>
      <c r="BPM103" s="1278"/>
      <c r="BPN103" s="1278"/>
      <c r="BPO103" s="1278"/>
      <c r="BPP103" s="1278"/>
      <c r="BPQ103" s="1278"/>
      <c r="BPR103" s="1278"/>
      <c r="BPS103" s="1278"/>
      <c r="BPT103" s="1278"/>
      <c r="BPU103" s="1278"/>
      <c r="BPV103" s="1278"/>
      <c r="BPW103" s="1278"/>
      <c r="BPX103" s="1278"/>
      <c r="BPY103" s="1278"/>
      <c r="BPZ103" s="1278"/>
      <c r="BQA103" s="1278"/>
      <c r="BQB103" s="1278"/>
      <c r="BQC103" s="1278"/>
      <c r="BQD103" s="1278"/>
      <c r="BQE103" s="1278"/>
      <c r="BQF103" s="1278"/>
      <c r="BQG103" s="1278"/>
      <c r="BQH103" s="1278"/>
      <c r="BQI103" s="1278"/>
      <c r="BQJ103" s="1278"/>
      <c r="BQK103" s="1278"/>
      <c r="BQL103" s="1278"/>
      <c r="BQM103" s="1278"/>
      <c r="BQN103" s="1278"/>
      <c r="BQO103" s="1278"/>
      <c r="BQP103" s="1278"/>
      <c r="BQQ103" s="1278"/>
      <c r="BQR103" s="1278"/>
      <c r="BQS103" s="1278"/>
      <c r="BQT103" s="1278"/>
      <c r="BQU103" s="1278"/>
      <c r="BQV103" s="1278"/>
      <c r="BQW103" s="1278"/>
      <c r="BQX103" s="1278"/>
      <c r="BQY103" s="1278"/>
      <c r="BQZ103" s="1278"/>
      <c r="BRA103" s="1278"/>
      <c r="BRB103" s="1278"/>
      <c r="BRC103" s="1278"/>
      <c r="BRD103" s="1278"/>
      <c r="BRE103" s="1278"/>
      <c r="BRF103" s="1278"/>
      <c r="BRG103" s="1278"/>
      <c r="BRH103" s="1278"/>
      <c r="BRI103" s="1278"/>
      <c r="BRJ103" s="1278"/>
      <c r="BRK103" s="1278"/>
      <c r="BRL103" s="1278"/>
      <c r="BRM103" s="1278"/>
      <c r="BRN103" s="1278"/>
      <c r="BRO103" s="1278"/>
      <c r="BRP103" s="1278"/>
      <c r="BRQ103" s="1278"/>
      <c r="BRR103" s="1278"/>
      <c r="BRS103" s="1278"/>
      <c r="BRT103" s="1278"/>
      <c r="BRU103" s="1278"/>
      <c r="BRV103" s="1278"/>
      <c r="BRW103" s="1278"/>
      <c r="BRX103" s="1278"/>
      <c r="BRY103" s="1278"/>
      <c r="BRZ103" s="1278"/>
      <c r="BSA103" s="1278"/>
      <c r="BSB103" s="1278"/>
      <c r="BSC103" s="1278"/>
      <c r="BSD103" s="1278"/>
      <c r="BSE103" s="1278"/>
      <c r="BSF103" s="1278"/>
      <c r="BSG103" s="1278"/>
      <c r="BSH103" s="1278"/>
      <c r="BSI103" s="1278"/>
      <c r="BSJ103" s="1278"/>
      <c r="BSK103" s="1278"/>
      <c r="BSL103" s="1278"/>
      <c r="BSM103" s="1278"/>
      <c r="BSN103" s="1278"/>
      <c r="BSO103" s="1278"/>
      <c r="BSP103" s="1278"/>
      <c r="BSQ103" s="1278"/>
      <c r="BSR103" s="1278"/>
      <c r="BSS103" s="1278"/>
      <c r="BST103" s="1278"/>
      <c r="BSU103" s="1278"/>
      <c r="BSV103" s="1278"/>
      <c r="BSW103" s="1278"/>
      <c r="BSX103" s="1278"/>
      <c r="BSY103" s="1278"/>
      <c r="BSZ103" s="1278"/>
      <c r="BTA103" s="1278"/>
      <c r="BTB103" s="1278"/>
      <c r="BTC103" s="1278"/>
      <c r="BTD103" s="1278"/>
      <c r="BTE103" s="1278"/>
      <c r="BTF103" s="1278"/>
      <c r="BTG103" s="1278"/>
      <c r="BTH103" s="1278"/>
      <c r="BTI103" s="1278"/>
      <c r="BTJ103" s="1278"/>
      <c r="BTK103" s="1278"/>
      <c r="BTL103" s="1278"/>
      <c r="BTM103" s="1278"/>
      <c r="BTN103" s="1278"/>
      <c r="BTO103" s="1278"/>
      <c r="BTP103" s="1278"/>
      <c r="BTQ103" s="1278"/>
      <c r="BTR103" s="1278"/>
      <c r="BTS103" s="1278"/>
      <c r="BTT103" s="1278"/>
      <c r="BTU103" s="1278"/>
      <c r="BTV103" s="1278"/>
      <c r="BTW103" s="1278"/>
      <c r="BTX103" s="1278"/>
      <c r="BTY103" s="1278"/>
      <c r="BTZ103" s="1278"/>
      <c r="BUA103" s="1278"/>
      <c r="BUB103" s="1278"/>
      <c r="BUC103" s="1278"/>
      <c r="BUD103" s="1278"/>
      <c r="BUE103" s="1278"/>
      <c r="BUF103" s="1278"/>
      <c r="BUG103" s="1278"/>
      <c r="BUH103" s="1278"/>
      <c r="BUI103" s="1278"/>
      <c r="BUJ103" s="1278"/>
      <c r="BUK103" s="1278"/>
      <c r="BUL103" s="1278"/>
      <c r="BUM103" s="1278"/>
      <c r="BUN103" s="1278"/>
      <c r="BUO103" s="1278"/>
      <c r="BUP103" s="1278"/>
      <c r="BUQ103" s="1278"/>
      <c r="BUR103" s="1278"/>
      <c r="BUS103" s="1278"/>
      <c r="BUT103" s="1278"/>
      <c r="BUU103" s="1278"/>
      <c r="BUV103" s="1278"/>
      <c r="BUW103" s="1278"/>
      <c r="BUX103" s="1278"/>
      <c r="BUY103" s="1278"/>
      <c r="BUZ103" s="1278"/>
      <c r="BVA103" s="1278"/>
      <c r="BVB103" s="1278"/>
      <c r="BVC103" s="1278"/>
      <c r="BVD103" s="1278"/>
      <c r="BVE103" s="1278"/>
      <c r="BVF103" s="1278"/>
      <c r="BVG103" s="1278"/>
      <c r="BVH103" s="1278"/>
      <c r="BVI103" s="1278"/>
      <c r="BVJ103" s="1278"/>
      <c r="BVK103" s="1278"/>
      <c r="BVL103" s="1278"/>
      <c r="BVM103" s="1278"/>
      <c r="BVN103" s="1278"/>
      <c r="BVO103" s="1278"/>
      <c r="BVP103" s="1278"/>
      <c r="BVQ103" s="1278"/>
      <c r="BVR103" s="1278"/>
      <c r="BVS103" s="1278"/>
      <c r="BVT103" s="1278"/>
      <c r="BVU103" s="1278"/>
      <c r="BVV103" s="1278"/>
      <c r="BVW103" s="1278"/>
      <c r="BVX103" s="1278"/>
      <c r="BVY103" s="1278"/>
      <c r="BVZ103" s="1278"/>
      <c r="BWA103" s="1278"/>
      <c r="BWB103" s="1278"/>
      <c r="BWC103" s="1278"/>
      <c r="BWD103" s="1278"/>
      <c r="BWE103" s="1278"/>
      <c r="BWF103" s="1278"/>
      <c r="BWG103" s="1278"/>
      <c r="BWH103" s="1278"/>
      <c r="BWI103" s="1278"/>
      <c r="BWJ103" s="1278"/>
      <c r="BWK103" s="1278"/>
      <c r="BWL103" s="1278"/>
      <c r="BWM103" s="1278"/>
      <c r="BWN103" s="1278"/>
      <c r="BWO103" s="1278"/>
      <c r="BWP103" s="1278"/>
      <c r="BWQ103" s="1278"/>
      <c r="BWR103" s="1278"/>
      <c r="BWS103" s="1278"/>
      <c r="BWT103" s="1278"/>
      <c r="BWU103" s="1278"/>
      <c r="BWV103" s="1278"/>
      <c r="BWW103" s="1278"/>
      <c r="BWX103" s="1278"/>
      <c r="BWY103" s="1278"/>
      <c r="BWZ103" s="1278"/>
      <c r="BXA103" s="1278"/>
      <c r="BXB103" s="1278"/>
      <c r="BXC103" s="1278"/>
      <c r="BXD103" s="1278"/>
      <c r="BXE103" s="1278"/>
      <c r="BXF103" s="1278"/>
      <c r="BXG103" s="1278"/>
      <c r="BXH103" s="1278"/>
      <c r="BXI103" s="1278"/>
      <c r="BXJ103" s="1278"/>
      <c r="BXK103" s="1278"/>
      <c r="BXL103" s="1278"/>
      <c r="BXM103" s="1278"/>
      <c r="BXN103" s="1278"/>
      <c r="BXO103" s="1278"/>
      <c r="BXP103" s="1278"/>
      <c r="BXQ103" s="1278"/>
      <c r="BXR103" s="1278"/>
      <c r="BXS103" s="1278"/>
      <c r="BXT103" s="1278"/>
      <c r="BXU103" s="1278"/>
      <c r="BXV103" s="1278"/>
      <c r="BXW103" s="1278"/>
      <c r="BXX103" s="1278"/>
      <c r="BXY103" s="1278"/>
      <c r="BXZ103" s="1278"/>
      <c r="BYA103" s="1278"/>
      <c r="BYB103" s="1278"/>
      <c r="BYC103" s="1278"/>
      <c r="BYD103" s="1278"/>
      <c r="BYE103" s="1278"/>
      <c r="BYF103" s="1278"/>
      <c r="BYG103" s="1278"/>
      <c r="BYH103" s="1278"/>
      <c r="BYI103" s="1278"/>
      <c r="BYJ103" s="1278"/>
      <c r="BYK103" s="1278"/>
      <c r="BYL103" s="1278"/>
      <c r="BYM103" s="1278"/>
      <c r="BYN103" s="1278"/>
      <c r="BYO103" s="1278"/>
      <c r="BYP103" s="1278"/>
      <c r="BYQ103" s="1278"/>
      <c r="BYR103" s="1278"/>
      <c r="BYS103" s="1278"/>
      <c r="BYT103" s="1278"/>
      <c r="BYU103" s="1278"/>
      <c r="BYV103" s="1278"/>
      <c r="BYW103" s="1278"/>
      <c r="BYX103" s="1278"/>
      <c r="BYY103" s="1278"/>
      <c r="BYZ103" s="1278"/>
      <c r="BZA103" s="1278"/>
      <c r="BZB103" s="1278"/>
      <c r="BZC103" s="1278"/>
      <c r="BZD103" s="1278"/>
      <c r="BZE103" s="1278"/>
      <c r="BZF103" s="1278"/>
      <c r="BZG103" s="1278"/>
      <c r="BZH103" s="1278"/>
      <c r="BZI103" s="1278"/>
      <c r="BZJ103" s="1278"/>
      <c r="BZK103" s="1278"/>
      <c r="BZL103" s="1278"/>
      <c r="BZM103" s="1278"/>
      <c r="BZN103" s="1278"/>
      <c r="BZO103" s="1278"/>
      <c r="BZP103" s="1278"/>
      <c r="BZQ103" s="1278"/>
      <c r="BZR103" s="1278"/>
      <c r="BZS103" s="1278"/>
      <c r="BZT103" s="1278"/>
      <c r="BZU103" s="1278"/>
      <c r="BZV103" s="1278"/>
      <c r="BZW103" s="1278"/>
      <c r="BZX103" s="1278"/>
      <c r="BZY103" s="1278"/>
      <c r="BZZ103" s="1278"/>
      <c r="CAA103" s="1278"/>
      <c r="CAB103" s="1278"/>
      <c r="CAC103" s="1278"/>
      <c r="CAD103" s="1278"/>
      <c r="CAE103" s="1278"/>
      <c r="CAF103" s="1278"/>
      <c r="CAG103" s="1278"/>
      <c r="CAH103" s="1278"/>
      <c r="CAI103" s="1278"/>
      <c r="CAJ103" s="1278"/>
      <c r="CAK103" s="1278"/>
      <c r="CAL103" s="1278"/>
      <c r="CAM103" s="1278"/>
      <c r="CAN103" s="1278"/>
      <c r="CAO103" s="1278"/>
      <c r="CAP103" s="1278"/>
      <c r="CAQ103" s="1278"/>
      <c r="CAR103" s="1278"/>
      <c r="CAS103" s="1278"/>
      <c r="CAT103" s="1278"/>
      <c r="CAU103" s="1278"/>
      <c r="CAV103" s="1278"/>
      <c r="CAW103" s="1278"/>
      <c r="CAX103" s="1278"/>
      <c r="CAY103" s="1278"/>
      <c r="CAZ103" s="1278"/>
      <c r="CBA103" s="1278"/>
      <c r="CBB103" s="1278"/>
      <c r="CBC103" s="1278"/>
      <c r="CBD103" s="1278"/>
      <c r="CBE103" s="1278"/>
      <c r="CBF103" s="1278"/>
      <c r="CBG103" s="1278"/>
      <c r="CBH103" s="1278"/>
      <c r="CBI103" s="1278"/>
      <c r="CBJ103" s="1278"/>
      <c r="CBK103" s="1278"/>
      <c r="CBL103" s="1278"/>
      <c r="CBM103" s="1278"/>
      <c r="CBN103" s="1278"/>
      <c r="CBO103" s="1278"/>
      <c r="CBP103" s="1278"/>
      <c r="CBQ103" s="1278"/>
      <c r="CBR103" s="1278"/>
      <c r="CBS103" s="1278"/>
      <c r="CBT103" s="1278"/>
      <c r="CBU103" s="1278"/>
      <c r="CBV103" s="1278"/>
      <c r="CBW103" s="1278"/>
      <c r="CBX103" s="1278"/>
      <c r="CBY103" s="1278"/>
      <c r="CBZ103" s="1278"/>
      <c r="CCA103" s="1278"/>
      <c r="CCB103" s="1278"/>
      <c r="CCC103" s="1278"/>
      <c r="CCD103" s="1278"/>
      <c r="CCE103" s="1278"/>
      <c r="CCF103" s="1278"/>
      <c r="CCG103" s="1278"/>
      <c r="CCH103" s="1278"/>
      <c r="CCI103" s="1278"/>
      <c r="CCJ103" s="1278"/>
      <c r="CCK103" s="1278"/>
      <c r="CCL103" s="1278"/>
      <c r="CCM103" s="1278"/>
      <c r="CCN103" s="1278"/>
      <c r="CCO103" s="1278"/>
      <c r="CCP103" s="1278"/>
      <c r="CCQ103" s="1278"/>
      <c r="CCR103" s="1278"/>
      <c r="CCS103" s="1278"/>
      <c r="CCT103" s="1278"/>
      <c r="CCU103" s="1278"/>
      <c r="CCV103" s="1278"/>
      <c r="CCW103" s="1278"/>
      <c r="CCX103" s="1278"/>
      <c r="CCY103" s="1278"/>
      <c r="CCZ103" s="1278"/>
      <c r="CDA103" s="1278"/>
      <c r="CDB103" s="1278"/>
      <c r="CDC103" s="1278"/>
      <c r="CDD103" s="1278"/>
      <c r="CDE103" s="1278"/>
      <c r="CDF103" s="1278"/>
      <c r="CDG103" s="1278"/>
      <c r="CDH103" s="1278"/>
      <c r="CDI103" s="1278"/>
      <c r="CDJ103" s="1278"/>
      <c r="CDK103" s="1278"/>
      <c r="CDL103" s="1278"/>
      <c r="CDM103" s="1278"/>
      <c r="CDN103" s="1278"/>
      <c r="CDO103" s="1278"/>
      <c r="CDP103" s="1278"/>
      <c r="CDQ103" s="1278"/>
      <c r="CDR103" s="1278"/>
      <c r="CDS103" s="1278"/>
      <c r="CDT103" s="1278"/>
      <c r="CDU103" s="1278"/>
      <c r="CDV103" s="1278"/>
      <c r="CDW103" s="1278"/>
      <c r="CDX103" s="1278"/>
      <c r="CDY103" s="1278"/>
      <c r="CDZ103" s="1278"/>
      <c r="CEA103" s="1278"/>
      <c r="CEB103" s="1278"/>
      <c r="CEC103" s="1278"/>
      <c r="CED103" s="1278"/>
      <c r="CEE103" s="1278"/>
      <c r="CEF103" s="1278"/>
      <c r="CEG103" s="1278"/>
      <c r="CEH103" s="1278"/>
      <c r="CEI103" s="1278"/>
      <c r="CEJ103" s="1278"/>
      <c r="CEK103" s="1278"/>
      <c r="CEL103" s="1278"/>
      <c r="CEM103" s="1278"/>
      <c r="CEN103" s="1278"/>
      <c r="CEO103" s="1278"/>
      <c r="CEP103" s="1278"/>
      <c r="CEQ103" s="1278"/>
      <c r="CER103" s="1278"/>
      <c r="CES103" s="1278"/>
      <c r="CET103" s="1278"/>
      <c r="CEU103" s="1278"/>
      <c r="CEV103" s="1278"/>
      <c r="CEW103" s="1278"/>
      <c r="CEX103" s="1278"/>
      <c r="CEY103" s="1278"/>
      <c r="CEZ103" s="1278"/>
      <c r="CFA103" s="1278"/>
      <c r="CFB103" s="1278"/>
      <c r="CFC103" s="1278"/>
      <c r="CFD103" s="1278"/>
      <c r="CFE103" s="1278"/>
      <c r="CFF103" s="1278"/>
      <c r="CFG103" s="1278"/>
      <c r="CFH103" s="1278"/>
      <c r="CFI103" s="1278"/>
      <c r="CFJ103" s="1278"/>
      <c r="CFK103" s="1278"/>
      <c r="CFL103" s="1278"/>
      <c r="CFM103" s="1278"/>
      <c r="CFN103" s="1278"/>
      <c r="CFO103" s="1278"/>
      <c r="CFP103" s="1278"/>
      <c r="CFQ103" s="1278"/>
      <c r="CFR103" s="1278"/>
      <c r="CFS103" s="1278"/>
      <c r="CFT103" s="1278"/>
      <c r="CFU103" s="1278"/>
      <c r="CFV103" s="1278"/>
      <c r="CFW103" s="1278"/>
      <c r="CFX103" s="1278"/>
      <c r="CFY103" s="1278"/>
      <c r="CFZ103" s="1278"/>
      <c r="CGA103" s="1278"/>
      <c r="CGB103" s="1278"/>
      <c r="CGC103" s="1278"/>
      <c r="CGD103" s="1278"/>
      <c r="CGE103" s="1278"/>
      <c r="CGF103" s="1278"/>
      <c r="CGG103" s="1278"/>
      <c r="CGH103" s="1278"/>
      <c r="CGI103" s="1278"/>
      <c r="CGJ103" s="1278"/>
      <c r="CGK103" s="1278"/>
      <c r="CGL103" s="1278"/>
      <c r="CGM103" s="1278"/>
      <c r="CGN103" s="1278"/>
      <c r="CGO103" s="1278"/>
      <c r="CGP103" s="1278"/>
      <c r="CGQ103" s="1278"/>
      <c r="CGR103" s="1278"/>
      <c r="CGS103" s="1278"/>
      <c r="CGT103" s="1278"/>
      <c r="CGU103" s="1278"/>
      <c r="CGV103" s="1278"/>
      <c r="CGW103" s="1278"/>
      <c r="CGX103" s="1278"/>
      <c r="CGY103" s="1278"/>
      <c r="CGZ103" s="1278"/>
      <c r="CHA103" s="1278"/>
      <c r="CHB103" s="1278"/>
      <c r="CHC103" s="1278"/>
      <c r="CHD103" s="1278"/>
      <c r="CHE103" s="1278"/>
      <c r="CHF103" s="1278"/>
      <c r="CHG103" s="1278"/>
      <c r="CHH103" s="1278"/>
      <c r="CHI103" s="1278"/>
      <c r="CHJ103" s="1278"/>
      <c r="CHK103" s="1278"/>
      <c r="CHL103" s="1278"/>
      <c r="CHM103" s="1278"/>
      <c r="CHN103" s="1278"/>
      <c r="CHO103" s="1278"/>
      <c r="CHP103" s="1278"/>
      <c r="CHQ103" s="1278"/>
      <c r="CHR103" s="1278"/>
      <c r="CHS103" s="1278"/>
      <c r="CHT103" s="1278"/>
      <c r="CHU103" s="1278"/>
      <c r="CHV103" s="1278"/>
      <c r="CHW103" s="1278"/>
      <c r="CHX103" s="1278"/>
      <c r="CHY103" s="1278"/>
      <c r="CHZ103" s="1278"/>
      <c r="CIA103" s="1278"/>
      <c r="CIB103" s="1278"/>
      <c r="CIC103" s="1278"/>
      <c r="CID103" s="1278"/>
      <c r="CIE103" s="1278"/>
      <c r="CIF103" s="1278"/>
      <c r="CIG103" s="1278"/>
      <c r="CIH103" s="1278"/>
      <c r="CII103" s="1278"/>
      <c r="CIJ103" s="1278"/>
      <c r="CIK103" s="1278"/>
      <c r="CIL103" s="1278"/>
      <c r="CIM103" s="1278"/>
      <c r="CIN103" s="1278"/>
      <c r="CIO103" s="1278"/>
      <c r="CIP103" s="1278"/>
      <c r="CIQ103" s="1278"/>
      <c r="CIR103" s="1278"/>
      <c r="CIS103" s="1278"/>
      <c r="CIT103" s="1278"/>
      <c r="CIU103" s="1278"/>
      <c r="CIV103" s="1278"/>
      <c r="CIW103" s="1278"/>
      <c r="CIX103" s="1278"/>
      <c r="CIY103" s="1278"/>
      <c r="CIZ103" s="1278"/>
      <c r="CJA103" s="1278"/>
      <c r="CJB103" s="1278"/>
      <c r="CJC103" s="1278"/>
      <c r="CJD103" s="1278"/>
      <c r="CJE103" s="1278"/>
      <c r="CJF103" s="1278"/>
      <c r="CJG103" s="1278"/>
      <c r="CJH103" s="1278"/>
      <c r="CJI103" s="1278"/>
      <c r="CJJ103" s="1278"/>
      <c r="CJK103" s="1278"/>
      <c r="CJL103" s="1278"/>
      <c r="CJM103" s="1278"/>
      <c r="CJN103" s="1278"/>
      <c r="CJO103" s="1278"/>
      <c r="CJP103" s="1278"/>
      <c r="CJQ103" s="1278"/>
      <c r="CJR103" s="1278"/>
      <c r="CJS103" s="1278"/>
      <c r="CJT103" s="1278"/>
      <c r="CJU103" s="1278"/>
      <c r="CJV103" s="1278"/>
      <c r="CJW103" s="1278"/>
      <c r="CJX103" s="1278"/>
      <c r="CJY103" s="1278"/>
      <c r="CJZ103" s="1278"/>
      <c r="CKA103" s="1278"/>
      <c r="CKB103" s="1278"/>
      <c r="CKC103" s="1278"/>
      <c r="CKD103" s="1278"/>
      <c r="CKE103" s="1278"/>
      <c r="CKF103" s="1278"/>
      <c r="CKG103" s="1278"/>
      <c r="CKH103" s="1278"/>
      <c r="CKI103" s="1278"/>
      <c r="CKJ103" s="1278"/>
      <c r="CKK103" s="1278"/>
      <c r="CKL103" s="1278"/>
      <c r="CKM103" s="1278"/>
      <c r="CKN103" s="1278"/>
      <c r="CKO103" s="1278"/>
      <c r="CKP103" s="1278"/>
      <c r="CKQ103" s="1278"/>
      <c r="CKR103" s="1278"/>
      <c r="CKS103" s="1278"/>
      <c r="CKT103" s="1278"/>
      <c r="CKU103" s="1278"/>
      <c r="CKV103" s="1278"/>
      <c r="CKW103" s="1278"/>
      <c r="CKX103" s="1278"/>
      <c r="CKY103" s="1278"/>
      <c r="CKZ103" s="1278"/>
      <c r="CLA103" s="1278"/>
      <c r="CLB103" s="1278"/>
      <c r="CLC103" s="1278"/>
      <c r="CLD103" s="1278"/>
      <c r="CLE103" s="1278"/>
      <c r="CLF103" s="1278"/>
      <c r="CLG103" s="1278"/>
      <c r="CLH103" s="1278"/>
      <c r="CLI103" s="1278"/>
      <c r="CLJ103" s="1278"/>
      <c r="CLK103" s="1278"/>
      <c r="CLL103" s="1278"/>
      <c r="CLM103" s="1278"/>
      <c r="CLN103" s="1278"/>
      <c r="CLO103" s="1278"/>
      <c r="CLP103" s="1278"/>
      <c r="CLQ103" s="1278"/>
      <c r="CLR103" s="1278"/>
      <c r="CLS103" s="1278"/>
      <c r="CLT103" s="1278"/>
      <c r="CLU103" s="1278"/>
      <c r="CLV103" s="1278"/>
      <c r="CLW103" s="1278"/>
      <c r="CLX103" s="1278"/>
      <c r="CLY103" s="1278"/>
      <c r="CLZ103" s="1278"/>
      <c r="CMA103" s="1278"/>
      <c r="CMB103" s="1278"/>
      <c r="CMC103" s="1278"/>
      <c r="CMD103" s="1278"/>
      <c r="CME103" s="1278"/>
      <c r="CMF103" s="1278"/>
      <c r="CMG103" s="1278"/>
      <c r="CMH103" s="1278"/>
      <c r="CMI103" s="1278"/>
      <c r="CMJ103" s="1278"/>
      <c r="CMK103" s="1278"/>
      <c r="CML103" s="1278"/>
      <c r="CMM103" s="1278"/>
      <c r="CMN103" s="1278"/>
      <c r="CMO103" s="1278"/>
      <c r="CMP103" s="1278"/>
      <c r="CMQ103" s="1278"/>
      <c r="CMR103" s="1278"/>
      <c r="CMS103" s="1278"/>
      <c r="CMT103" s="1278"/>
      <c r="CMU103" s="1278"/>
      <c r="CMV103" s="1278"/>
      <c r="CMW103" s="1278"/>
      <c r="CMX103" s="1278"/>
      <c r="CMY103" s="1278"/>
      <c r="CMZ103" s="1278"/>
      <c r="CNA103" s="1278"/>
      <c r="CNB103" s="1278"/>
      <c r="CNC103" s="1278"/>
      <c r="CND103" s="1278"/>
      <c r="CNE103" s="1278"/>
      <c r="CNF103" s="1278"/>
      <c r="CNG103" s="1278"/>
      <c r="CNH103" s="1278"/>
      <c r="CNI103" s="1278"/>
      <c r="CNJ103" s="1278"/>
      <c r="CNK103" s="1278"/>
      <c r="CNL103" s="1278"/>
      <c r="CNM103" s="1278"/>
      <c r="CNN103" s="1278"/>
      <c r="CNO103" s="1278"/>
      <c r="CNP103" s="1278"/>
      <c r="CNQ103" s="1278"/>
      <c r="CNR103" s="1278"/>
      <c r="CNS103" s="1278"/>
      <c r="CNT103" s="1278"/>
      <c r="CNU103" s="1278"/>
      <c r="CNV103" s="1278"/>
      <c r="CNW103" s="1278"/>
      <c r="CNX103" s="1278"/>
      <c r="CNY103" s="1278"/>
      <c r="CNZ103" s="1278"/>
      <c r="COA103" s="1278"/>
      <c r="COB103" s="1278"/>
      <c r="COC103" s="1278"/>
      <c r="COD103" s="1278"/>
      <c r="COE103" s="1278"/>
      <c r="COF103" s="1278"/>
      <c r="COG103" s="1278"/>
      <c r="COH103" s="1278"/>
      <c r="COI103" s="1278"/>
      <c r="COJ103" s="1278"/>
      <c r="COK103" s="1278"/>
      <c r="COL103" s="1278"/>
      <c r="COM103" s="1278"/>
      <c r="CON103" s="1278"/>
      <c r="COO103" s="1278"/>
      <c r="COP103" s="1278"/>
      <c r="COQ103" s="1278"/>
      <c r="COR103" s="1278"/>
      <c r="COS103" s="1278"/>
      <c r="COT103" s="1278"/>
      <c r="COU103" s="1278"/>
      <c r="COV103" s="1278"/>
      <c r="COW103" s="1278"/>
      <c r="COX103" s="1278"/>
      <c r="COY103" s="1278"/>
      <c r="COZ103" s="1278"/>
      <c r="CPA103" s="1278"/>
      <c r="CPB103" s="1278"/>
      <c r="CPC103" s="1278"/>
      <c r="CPD103" s="1278"/>
      <c r="CPE103" s="1278"/>
      <c r="CPF103" s="1278"/>
      <c r="CPG103" s="1278"/>
      <c r="CPH103" s="1278"/>
      <c r="CPI103" s="1278"/>
      <c r="CPJ103" s="1278"/>
      <c r="CPK103" s="1278"/>
      <c r="CPL103" s="1278"/>
      <c r="CPM103" s="1278"/>
      <c r="CPN103" s="1278"/>
      <c r="CPO103" s="1278"/>
      <c r="CPP103" s="1278"/>
      <c r="CPQ103" s="1278"/>
      <c r="CPR103" s="1278"/>
      <c r="CPS103" s="1278"/>
      <c r="CPT103" s="1278"/>
      <c r="CPU103" s="1278"/>
      <c r="CPV103" s="1278"/>
      <c r="CPW103" s="1278"/>
      <c r="CPX103" s="1278"/>
      <c r="CPY103" s="1278"/>
      <c r="CPZ103" s="1278"/>
      <c r="CQA103" s="1278"/>
      <c r="CQB103" s="1278"/>
      <c r="CQC103" s="1278"/>
      <c r="CQD103" s="1278"/>
      <c r="CQE103" s="1278"/>
      <c r="CQF103" s="1278"/>
      <c r="CQG103" s="1278"/>
      <c r="CQH103" s="1278"/>
      <c r="CQI103" s="1278"/>
      <c r="CQJ103" s="1278"/>
      <c r="CQK103" s="1278"/>
      <c r="CQL103" s="1278"/>
      <c r="CQM103" s="1278"/>
      <c r="CQN103" s="1278"/>
      <c r="CQO103" s="1278"/>
      <c r="CQP103" s="1278"/>
      <c r="CQQ103" s="1278"/>
      <c r="CQR103" s="1278"/>
      <c r="CQS103" s="1278"/>
      <c r="CQT103" s="1278"/>
      <c r="CQU103" s="1278"/>
      <c r="CQV103" s="1278"/>
      <c r="CQW103" s="1278"/>
      <c r="CQX103" s="1278"/>
      <c r="CQY103" s="1278"/>
      <c r="CQZ103" s="1278"/>
      <c r="CRA103" s="1278"/>
      <c r="CRB103" s="1278"/>
      <c r="CRC103" s="1278"/>
      <c r="CRD103" s="1278"/>
      <c r="CRE103" s="1278"/>
      <c r="CRF103" s="1278"/>
      <c r="CRG103" s="1278"/>
      <c r="CRH103" s="1278"/>
      <c r="CRI103" s="1278"/>
      <c r="CRJ103" s="1278"/>
      <c r="CRK103" s="1278"/>
      <c r="CRL103" s="1278"/>
      <c r="CRM103" s="1278"/>
      <c r="CRN103" s="1278"/>
      <c r="CRO103" s="1278"/>
      <c r="CRP103" s="1278"/>
      <c r="CRQ103" s="1278"/>
      <c r="CRR103" s="1278"/>
      <c r="CRS103" s="1278"/>
      <c r="CRT103" s="1278"/>
      <c r="CRU103" s="1278"/>
      <c r="CRV103" s="1278"/>
      <c r="CRW103" s="1278"/>
      <c r="CRX103" s="1278"/>
      <c r="CRY103" s="1278"/>
      <c r="CRZ103" s="1278"/>
      <c r="CSA103" s="1278"/>
      <c r="CSB103" s="1278"/>
      <c r="CSC103" s="1278"/>
      <c r="CSD103" s="1278"/>
      <c r="CSE103" s="1278"/>
      <c r="CSF103" s="1278"/>
      <c r="CSG103" s="1278"/>
      <c r="CSH103" s="1278"/>
      <c r="CSI103" s="1278"/>
      <c r="CSJ103" s="1278"/>
      <c r="CSK103" s="1278"/>
      <c r="CSL103" s="1278"/>
      <c r="CSM103" s="1278"/>
      <c r="CSN103" s="1278"/>
      <c r="CSO103" s="1278"/>
      <c r="CSP103" s="1278"/>
      <c r="CSQ103" s="1278"/>
      <c r="CSR103" s="1278"/>
      <c r="CSS103" s="1278"/>
      <c r="CST103" s="1278"/>
      <c r="CSU103" s="1278"/>
      <c r="CSV103" s="1278"/>
      <c r="CSW103" s="1278"/>
      <c r="CSX103" s="1278"/>
      <c r="CSY103" s="1278"/>
      <c r="CSZ103" s="1278"/>
      <c r="CTA103" s="1278"/>
      <c r="CTB103" s="1278"/>
      <c r="CTC103" s="1278"/>
      <c r="CTD103" s="1278"/>
      <c r="CTE103" s="1278"/>
      <c r="CTF103" s="1278"/>
      <c r="CTG103" s="1278"/>
      <c r="CTH103" s="1278"/>
      <c r="CTI103" s="1278"/>
      <c r="CTJ103" s="1278"/>
      <c r="CTK103" s="1278"/>
      <c r="CTL103" s="1278"/>
      <c r="CTM103" s="1278"/>
      <c r="CTN103" s="1278"/>
      <c r="CTO103" s="1278"/>
      <c r="CTP103" s="1278"/>
      <c r="CTQ103" s="1278"/>
      <c r="CTR103" s="1278"/>
      <c r="CTS103" s="1278"/>
      <c r="CTT103" s="1278"/>
      <c r="CTU103" s="1278"/>
      <c r="CTV103" s="1278"/>
      <c r="CTW103" s="1278"/>
      <c r="CTX103" s="1278"/>
      <c r="CTY103" s="1278"/>
      <c r="CTZ103" s="1278"/>
      <c r="CUA103" s="1278"/>
      <c r="CUB103" s="1278"/>
      <c r="CUC103" s="1278"/>
      <c r="CUD103" s="1278"/>
      <c r="CUE103" s="1278"/>
      <c r="CUF103" s="1278"/>
      <c r="CUG103" s="1278"/>
      <c r="CUH103" s="1278"/>
      <c r="CUI103" s="1278"/>
      <c r="CUJ103" s="1278"/>
      <c r="CUK103" s="1278"/>
      <c r="CUL103" s="1278"/>
      <c r="CUM103" s="1278"/>
      <c r="CUN103" s="1278"/>
      <c r="CUO103" s="1278"/>
      <c r="CUP103" s="1278"/>
      <c r="CUQ103" s="1278"/>
      <c r="CUR103" s="1278"/>
      <c r="CUS103" s="1278"/>
      <c r="CUT103" s="1278"/>
      <c r="CUU103" s="1278"/>
      <c r="CUV103" s="1278"/>
      <c r="CUW103" s="1278"/>
      <c r="CUX103" s="1278"/>
      <c r="CUY103" s="1278"/>
      <c r="CUZ103" s="1278"/>
      <c r="CVA103" s="1278"/>
      <c r="CVB103" s="1278"/>
      <c r="CVC103" s="1278"/>
      <c r="CVD103" s="1278"/>
      <c r="CVE103" s="1278"/>
      <c r="CVF103" s="1278"/>
      <c r="CVG103" s="1278"/>
      <c r="CVH103" s="1278"/>
      <c r="CVI103" s="1278"/>
      <c r="CVJ103" s="1278"/>
      <c r="CVK103" s="1278"/>
      <c r="CVL103" s="1278"/>
      <c r="CVM103" s="1278"/>
      <c r="CVN103" s="1278"/>
      <c r="CVO103" s="1278"/>
      <c r="CVP103" s="1278"/>
      <c r="CVQ103" s="1278"/>
      <c r="CVR103" s="1278"/>
      <c r="CVS103" s="1278"/>
      <c r="CVT103" s="1278"/>
      <c r="CVU103" s="1278"/>
      <c r="CVV103" s="1278"/>
      <c r="CVW103" s="1278"/>
      <c r="CVX103" s="1278"/>
      <c r="CVY103" s="1278"/>
      <c r="CVZ103" s="1278"/>
      <c r="CWA103" s="1278"/>
      <c r="CWB103" s="1278"/>
      <c r="CWC103" s="1278"/>
      <c r="CWD103" s="1278"/>
      <c r="CWE103" s="1278"/>
      <c r="CWF103" s="1278"/>
      <c r="CWG103" s="1278"/>
      <c r="CWH103" s="1278"/>
      <c r="CWI103" s="1278"/>
      <c r="CWJ103" s="1278"/>
      <c r="CWK103" s="1278"/>
      <c r="CWL103" s="1278"/>
      <c r="CWM103" s="1278"/>
      <c r="CWN103" s="1278"/>
      <c r="CWO103" s="1278"/>
      <c r="CWP103" s="1278"/>
      <c r="CWQ103" s="1278"/>
      <c r="CWR103" s="1278"/>
      <c r="CWS103" s="1278"/>
      <c r="CWT103" s="1278"/>
      <c r="CWU103" s="1278"/>
      <c r="CWV103" s="1278"/>
      <c r="CWW103" s="1278"/>
      <c r="CWX103" s="1278"/>
      <c r="CWY103" s="1278"/>
      <c r="CWZ103" s="1278"/>
      <c r="CXA103" s="1278"/>
      <c r="CXB103" s="1278"/>
      <c r="CXC103" s="1278"/>
      <c r="CXD103" s="1278"/>
      <c r="CXE103" s="1278"/>
      <c r="CXF103" s="1278"/>
      <c r="CXG103" s="1278"/>
      <c r="CXH103" s="1278"/>
      <c r="CXI103" s="1278"/>
      <c r="CXJ103" s="1278"/>
      <c r="CXK103" s="1278"/>
      <c r="CXL103" s="1278"/>
      <c r="CXM103" s="1278"/>
      <c r="CXN103" s="1278"/>
      <c r="CXO103" s="1278"/>
      <c r="CXP103" s="1278"/>
      <c r="CXQ103" s="1278"/>
      <c r="CXR103" s="1278"/>
      <c r="CXS103" s="1278"/>
      <c r="CXT103" s="1278"/>
      <c r="CXU103" s="1278"/>
      <c r="CXV103" s="1278"/>
      <c r="CXW103" s="1278"/>
      <c r="CXX103" s="1278"/>
      <c r="CXY103" s="1278"/>
      <c r="CXZ103" s="1278"/>
      <c r="CYA103" s="1278"/>
      <c r="CYB103" s="1278"/>
      <c r="CYC103" s="1278"/>
      <c r="CYD103" s="1278"/>
      <c r="CYE103" s="1278"/>
      <c r="CYF103" s="1278"/>
      <c r="CYG103" s="1278"/>
      <c r="CYH103" s="1278"/>
      <c r="CYI103" s="1278"/>
      <c r="CYJ103" s="1278"/>
      <c r="CYK103" s="1278"/>
      <c r="CYL103" s="1278"/>
      <c r="CYM103" s="1278"/>
      <c r="CYN103" s="1278"/>
      <c r="CYO103" s="1278"/>
      <c r="CYP103" s="1278"/>
      <c r="CYQ103" s="1278"/>
      <c r="CYR103" s="1278"/>
      <c r="CYS103" s="1278"/>
      <c r="CYT103" s="1278"/>
      <c r="CYU103" s="1278"/>
      <c r="CYV103" s="1278"/>
      <c r="CYW103" s="1278"/>
      <c r="CYX103" s="1278"/>
      <c r="CYY103" s="1278"/>
      <c r="CYZ103" s="1278"/>
      <c r="CZA103" s="1278"/>
      <c r="CZB103" s="1278"/>
      <c r="CZC103" s="1278"/>
      <c r="CZD103" s="1278"/>
      <c r="CZE103" s="1278"/>
      <c r="CZF103" s="1278"/>
      <c r="CZG103" s="1278"/>
      <c r="CZH103" s="1278"/>
      <c r="CZI103" s="1278"/>
      <c r="CZJ103" s="1278"/>
      <c r="CZK103" s="1278"/>
      <c r="CZL103" s="1278"/>
      <c r="CZM103" s="1278"/>
      <c r="CZN103" s="1278"/>
      <c r="CZO103" s="1278"/>
      <c r="CZP103" s="1278"/>
      <c r="CZQ103" s="1278"/>
      <c r="CZR103" s="1278"/>
      <c r="CZS103" s="1278"/>
      <c r="CZT103" s="1278"/>
      <c r="CZU103" s="1278"/>
      <c r="CZV103" s="1278"/>
      <c r="CZW103" s="1278"/>
      <c r="CZX103" s="1278"/>
      <c r="CZY103" s="1278"/>
      <c r="CZZ103" s="1278"/>
      <c r="DAA103" s="1278"/>
      <c r="DAB103" s="1278"/>
      <c r="DAC103" s="1278"/>
      <c r="DAD103" s="1278"/>
      <c r="DAE103" s="1278"/>
      <c r="DAF103" s="1278"/>
      <c r="DAG103" s="1278"/>
      <c r="DAH103" s="1278"/>
      <c r="DAI103" s="1278"/>
      <c r="DAJ103" s="1278"/>
      <c r="DAK103" s="1278"/>
      <c r="DAL103" s="1278"/>
      <c r="DAM103" s="1278"/>
      <c r="DAN103" s="1278"/>
      <c r="DAO103" s="1278"/>
      <c r="DAP103" s="1278"/>
      <c r="DAQ103" s="1278"/>
      <c r="DAR103" s="1278"/>
      <c r="DAS103" s="1278"/>
      <c r="DAT103" s="1278"/>
      <c r="DAU103" s="1278"/>
      <c r="DAV103" s="1278"/>
      <c r="DAW103" s="1278"/>
      <c r="DAX103" s="1278"/>
      <c r="DAY103" s="1278"/>
      <c r="DAZ103" s="1278"/>
      <c r="DBA103" s="1278"/>
      <c r="DBB103" s="1278"/>
      <c r="DBC103" s="1278"/>
      <c r="DBD103" s="1278"/>
      <c r="DBE103" s="1278"/>
      <c r="DBF103" s="1278"/>
      <c r="DBG103" s="1278"/>
      <c r="DBH103" s="1278"/>
      <c r="DBI103" s="1278"/>
      <c r="DBJ103" s="1278"/>
      <c r="DBK103" s="1278"/>
      <c r="DBL103" s="1278"/>
      <c r="DBM103" s="1278"/>
      <c r="DBN103" s="1278"/>
      <c r="DBO103" s="1278"/>
      <c r="DBP103" s="1278"/>
      <c r="DBQ103" s="1278"/>
      <c r="DBR103" s="1278"/>
      <c r="DBS103" s="1278"/>
      <c r="DBT103" s="1278"/>
      <c r="DBU103" s="1278"/>
      <c r="DBV103" s="1278"/>
      <c r="DBW103" s="1278"/>
      <c r="DBX103" s="1278"/>
      <c r="DBY103" s="1278"/>
      <c r="DBZ103" s="1278"/>
      <c r="DCA103" s="1278"/>
      <c r="DCB103" s="1278"/>
      <c r="DCC103" s="1278"/>
      <c r="DCD103" s="1278"/>
      <c r="DCE103" s="1278"/>
      <c r="DCF103" s="1278"/>
      <c r="DCG103" s="1278"/>
      <c r="DCH103" s="1278"/>
      <c r="DCI103" s="1278"/>
      <c r="DCJ103" s="1278"/>
      <c r="DCK103" s="1278"/>
      <c r="DCL103" s="1278"/>
      <c r="DCM103" s="1278"/>
      <c r="DCN103" s="1278"/>
      <c r="DCO103" s="1278"/>
      <c r="DCP103" s="1278"/>
      <c r="DCQ103" s="1278"/>
      <c r="DCR103" s="1278"/>
      <c r="DCS103" s="1278"/>
      <c r="DCT103" s="1278"/>
      <c r="DCU103" s="1278"/>
      <c r="DCV103" s="1278"/>
      <c r="DCW103" s="1278"/>
      <c r="DCX103" s="1278"/>
      <c r="DCY103" s="1278"/>
      <c r="DCZ103" s="1278"/>
      <c r="DDA103" s="1278"/>
      <c r="DDB103" s="1278"/>
      <c r="DDC103" s="1278"/>
      <c r="DDD103" s="1278"/>
      <c r="DDE103" s="1278"/>
      <c r="DDF103" s="1278"/>
      <c r="DDG103" s="1278"/>
      <c r="DDH103" s="1278"/>
      <c r="DDI103" s="1278"/>
      <c r="DDJ103" s="1278"/>
      <c r="DDK103" s="1278"/>
      <c r="DDL103" s="1278"/>
      <c r="DDM103" s="1278"/>
      <c r="DDN103" s="1278"/>
      <c r="DDO103" s="1278"/>
      <c r="DDP103" s="1278"/>
      <c r="DDQ103" s="1278"/>
      <c r="DDR103" s="1278"/>
      <c r="DDS103" s="1278"/>
      <c r="DDT103" s="1278"/>
      <c r="DDU103" s="1278"/>
      <c r="DDV103" s="1278"/>
      <c r="DDW103" s="1278"/>
      <c r="DDX103" s="1278"/>
      <c r="DDY103" s="1278"/>
      <c r="DDZ103" s="1278"/>
      <c r="DEA103" s="1278"/>
      <c r="DEB103" s="1278"/>
      <c r="DEC103" s="1278"/>
      <c r="DED103" s="1278"/>
      <c r="DEE103" s="1278"/>
      <c r="DEF103" s="1278"/>
      <c r="DEG103" s="1278"/>
      <c r="DEH103" s="1278"/>
      <c r="DEI103" s="1278"/>
      <c r="DEJ103" s="1278"/>
      <c r="DEK103" s="1278"/>
      <c r="DEL103" s="1278"/>
      <c r="DEM103" s="1278"/>
      <c r="DEN103" s="1278"/>
      <c r="DEO103" s="1278"/>
      <c r="DEP103" s="1278"/>
      <c r="DEQ103" s="1278"/>
      <c r="DER103" s="1278"/>
      <c r="DES103" s="1278"/>
      <c r="DET103" s="1278"/>
      <c r="DEU103" s="1278"/>
      <c r="DEV103" s="1278"/>
      <c r="DEW103" s="1278"/>
      <c r="DEX103" s="1278"/>
      <c r="DEY103" s="1278"/>
      <c r="DEZ103" s="1278"/>
      <c r="DFA103" s="1278"/>
      <c r="DFB103" s="1278"/>
      <c r="DFC103" s="1278"/>
      <c r="DFD103" s="1278"/>
      <c r="DFE103" s="1278"/>
      <c r="DFF103" s="1278"/>
      <c r="DFG103" s="1278"/>
      <c r="DFH103" s="1278"/>
      <c r="DFI103" s="1278"/>
      <c r="DFJ103" s="1278"/>
      <c r="DFK103" s="1278"/>
      <c r="DFL103" s="1278"/>
      <c r="DFM103" s="1278"/>
      <c r="DFN103" s="1278"/>
      <c r="DFO103" s="1278"/>
      <c r="DFP103" s="1278"/>
      <c r="DFQ103" s="1278"/>
      <c r="DFR103" s="1278"/>
      <c r="DFS103" s="1278"/>
      <c r="DFT103" s="1278"/>
      <c r="DFU103" s="1278"/>
      <c r="DFV103" s="1278"/>
      <c r="DFW103" s="1278"/>
      <c r="DFX103" s="1278"/>
      <c r="DFY103" s="1278"/>
      <c r="DFZ103" s="1278"/>
      <c r="DGA103" s="1278"/>
      <c r="DGB103" s="1278"/>
      <c r="DGC103" s="1278"/>
      <c r="DGD103" s="1278"/>
      <c r="DGE103" s="1278"/>
      <c r="DGF103" s="1278"/>
      <c r="DGG103" s="1278"/>
      <c r="DGH103" s="1278"/>
      <c r="DGI103" s="1278"/>
      <c r="DGJ103" s="1278"/>
      <c r="DGK103" s="1278"/>
      <c r="DGL103" s="1278"/>
      <c r="DGM103" s="1278"/>
      <c r="DGN103" s="1278"/>
      <c r="DGO103" s="1278"/>
      <c r="DGP103" s="1278"/>
      <c r="DGQ103" s="1278"/>
      <c r="DGR103" s="1278"/>
      <c r="DGS103" s="1278"/>
      <c r="DGT103" s="1278"/>
      <c r="DGU103" s="1278"/>
      <c r="DGV103" s="1278"/>
      <c r="DGW103" s="1278"/>
      <c r="DGX103" s="1278"/>
      <c r="DGY103" s="1278"/>
      <c r="DGZ103" s="1278"/>
      <c r="DHA103" s="1278"/>
      <c r="DHB103" s="1278"/>
      <c r="DHC103" s="1278"/>
      <c r="DHD103" s="1278"/>
      <c r="DHE103" s="1278"/>
      <c r="DHF103" s="1278"/>
      <c r="DHG103" s="1278"/>
      <c r="DHH103" s="1278"/>
      <c r="DHI103" s="1278"/>
      <c r="DHJ103" s="1278"/>
      <c r="DHK103" s="1278"/>
      <c r="DHL103" s="1278"/>
      <c r="DHM103" s="1278"/>
      <c r="DHN103" s="1278"/>
      <c r="DHO103" s="1278"/>
      <c r="DHP103" s="1278"/>
      <c r="DHQ103" s="1278"/>
      <c r="DHR103" s="1278"/>
      <c r="DHS103" s="1278"/>
      <c r="DHT103" s="1278"/>
      <c r="DHU103" s="1278"/>
      <c r="DHV103" s="1278"/>
      <c r="DHW103" s="1278"/>
      <c r="DHX103" s="1278"/>
      <c r="DHY103" s="1278"/>
      <c r="DHZ103" s="1278"/>
      <c r="DIA103" s="1278"/>
      <c r="DIB103" s="1278"/>
      <c r="DIC103" s="1278"/>
      <c r="DID103" s="1278"/>
      <c r="DIE103" s="1278"/>
      <c r="DIF103" s="1278"/>
      <c r="DIG103" s="1278"/>
      <c r="DIH103" s="1278"/>
      <c r="DII103" s="1278"/>
      <c r="DIJ103" s="1278"/>
      <c r="DIK103" s="1278"/>
      <c r="DIL103" s="1278"/>
      <c r="DIM103" s="1278"/>
      <c r="DIN103" s="1278"/>
      <c r="DIO103" s="1278"/>
      <c r="DIP103" s="1278"/>
      <c r="DIQ103" s="1278"/>
      <c r="DIR103" s="1278"/>
      <c r="DIS103" s="1278"/>
      <c r="DIT103" s="1278"/>
      <c r="DIU103" s="1278"/>
      <c r="DIV103" s="1278"/>
      <c r="DIW103" s="1278"/>
      <c r="DIX103" s="1278"/>
      <c r="DIY103" s="1278"/>
      <c r="DIZ103" s="1278"/>
      <c r="DJA103" s="1278"/>
      <c r="DJB103" s="1278"/>
      <c r="DJC103" s="1278"/>
      <c r="DJD103" s="1278"/>
      <c r="DJE103" s="1278"/>
      <c r="DJF103" s="1278"/>
      <c r="DJG103" s="1278"/>
      <c r="DJH103" s="1278"/>
      <c r="DJI103" s="1278"/>
      <c r="DJJ103" s="1278"/>
      <c r="DJK103" s="1278"/>
      <c r="DJL103" s="1278"/>
      <c r="DJM103" s="1278"/>
      <c r="DJN103" s="1278"/>
      <c r="DJO103" s="1278"/>
      <c r="DJP103" s="1278"/>
      <c r="DJQ103" s="1278"/>
      <c r="DJR103" s="1278"/>
      <c r="DJS103" s="1278"/>
      <c r="DJT103" s="1278"/>
      <c r="DJU103" s="1278"/>
      <c r="DJV103" s="1278"/>
      <c r="DJW103" s="1278"/>
      <c r="DJX103" s="1278"/>
      <c r="DJY103" s="1278"/>
      <c r="DJZ103" s="1278"/>
      <c r="DKA103" s="1278"/>
      <c r="DKB103" s="1278"/>
      <c r="DKC103" s="1278"/>
      <c r="DKD103" s="1278"/>
      <c r="DKE103" s="1278"/>
      <c r="DKF103" s="1278"/>
      <c r="DKG103" s="1278"/>
      <c r="DKH103" s="1278"/>
      <c r="DKI103" s="1278"/>
      <c r="DKJ103" s="1278"/>
      <c r="DKK103" s="1278"/>
      <c r="DKL103" s="1278"/>
      <c r="DKM103" s="1278"/>
      <c r="DKN103" s="1278"/>
      <c r="DKO103" s="1278"/>
      <c r="DKP103" s="1278"/>
      <c r="DKQ103" s="1278"/>
      <c r="DKR103" s="1278"/>
      <c r="DKS103" s="1278"/>
      <c r="DKT103" s="1278"/>
      <c r="DKU103" s="1278"/>
      <c r="DKV103" s="1278"/>
      <c r="DKW103" s="1278"/>
      <c r="DKX103" s="1278"/>
      <c r="DKY103" s="1278"/>
      <c r="DKZ103" s="1278"/>
      <c r="DLA103" s="1278"/>
      <c r="DLB103" s="1278"/>
      <c r="DLC103" s="1278"/>
      <c r="DLD103" s="1278"/>
      <c r="DLE103" s="1278"/>
      <c r="DLF103" s="1278"/>
      <c r="DLG103" s="1278"/>
      <c r="DLH103" s="1278"/>
      <c r="DLI103" s="1278"/>
      <c r="DLJ103" s="1278"/>
      <c r="DLK103" s="1278"/>
      <c r="DLL103" s="1278"/>
      <c r="DLM103" s="1278"/>
      <c r="DLN103" s="1278"/>
      <c r="DLO103" s="1278"/>
      <c r="DLP103" s="1278"/>
      <c r="DLQ103" s="1278"/>
      <c r="DLR103" s="1278"/>
      <c r="DLS103" s="1278"/>
      <c r="DLT103" s="1278"/>
      <c r="DLU103" s="1278"/>
      <c r="DLV103" s="1278"/>
      <c r="DLW103" s="1278"/>
      <c r="DLX103" s="1278"/>
      <c r="DLY103" s="1278"/>
      <c r="DLZ103" s="1278"/>
      <c r="DMA103" s="1278"/>
      <c r="DMB103" s="1278"/>
      <c r="DMC103" s="1278"/>
      <c r="DMD103" s="1278"/>
      <c r="DME103" s="1278"/>
      <c r="DMF103" s="1278"/>
      <c r="DMG103" s="1278"/>
      <c r="DMH103" s="1278"/>
      <c r="DMI103" s="1278"/>
      <c r="DMJ103" s="1278"/>
      <c r="DMK103" s="1278"/>
      <c r="DML103" s="1278"/>
      <c r="DMM103" s="1278"/>
      <c r="DMN103" s="1278"/>
      <c r="DMO103" s="1278"/>
      <c r="DMP103" s="1278"/>
      <c r="DMQ103" s="1278"/>
      <c r="DMR103" s="1278"/>
      <c r="DMS103" s="1278"/>
      <c r="DMT103" s="1278"/>
      <c r="DMU103" s="1278"/>
      <c r="DMV103" s="1278"/>
      <c r="DMW103" s="1278"/>
      <c r="DMX103" s="1278"/>
      <c r="DMY103" s="1278"/>
      <c r="DMZ103" s="1278"/>
      <c r="DNA103" s="1278"/>
      <c r="DNB103" s="1278"/>
      <c r="DNC103" s="1278"/>
      <c r="DND103" s="1278"/>
      <c r="DNE103" s="1278"/>
      <c r="DNF103" s="1278"/>
      <c r="DNG103" s="1278"/>
      <c r="DNH103" s="1278"/>
      <c r="DNI103" s="1278"/>
      <c r="DNJ103" s="1278"/>
      <c r="DNK103" s="1278"/>
      <c r="DNL103" s="1278"/>
      <c r="DNM103" s="1278"/>
      <c r="DNN103" s="1278"/>
      <c r="DNO103" s="1278"/>
      <c r="DNP103" s="1278"/>
      <c r="DNQ103" s="1278"/>
      <c r="DNR103" s="1278"/>
      <c r="DNS103" s="1278"/>
      <c r="DNT103" s="1278"/>
      <c r="DNU103" s="1278"/>
      <c r="DNV103" s="1278"/>
      <c r="DNW103" s="1278"/>
      <c r="DNX103" s="1278"/>
      <c r="DNY103" s="1278"/>
      <c r="DNZ103" s="1278"/>
      <c r="DOA103" s="1278"/>
      <c r="DOB103" s="1278"/>
      <c r="DOC103" s="1278"/>
      <c r="DOD103" s="1278"/>
      <c r="DOE103" s="1278"/>
      <c r="DOF103" s="1278"/>
      <c r="DOG103" s="1278"/>
      <c r="DOH103" s="1278"/>
      <c r="DOI103" s="1278"/>
      <c r="DOJ103" s="1278"/>
      <c r="DOK103" s="1278"/>
      <c r="DOL103" s="1278"/>
      <c r="DOM103" s="1278"/>
      <c r="DON103" s="1278"/>
      <c r="DOO103" s="1278"/>
      <c r="DOP103" s="1278"/>
      <c r="DOQ103" s="1278"/>
      <c r="DOR103" s="1278"/>
      <c r="DOS103" s="1278"/>
      <c r="DOT103" s="1278"/>
      <c r="DOU103" s="1278"/>
      <c r="DOV103" s="1278"/>
      <c r="DOW103" s="1278"/>
      <c r="DOX103" s="1278"/>
      <c r="DOY103" s="1278"/>
      <c r="DOZ103" s="1278"/>
      <c r="DPA103" s="1278"/>
      <c r="DPB103" s="1278"/>
      <c r="DPC103" s="1278"/>
      <c r="DPD103" s="1278"/>
      <c r="DPE103" s="1278"/>
      <c r="DPF103" s="1278"/>
      <c r="DPG103" s="1278"/>
      <c r="DPH103" s="1278"/>
      <c r="DPI103" s="1278"/>
      <c r="DPJ103" s="1278"/>
      <c r="DPK103" s="1278"/>
      <c r="DPL103" s="1278"/>
      <c r="DPM103" s="1278"/>
      <c r="DPN103" s="1278"/>
      <c r="DPO103" s="1278"/>
      <c r="DPP103" s="1278"/>
      <c r="DPQ103" s="1278"/>
      <c r="DPR103" s="1278"/>
      <c r="DPS103" s="1278"/>
      <c r="DPT103" s="1278"/>
      <c r="DPU103" s="1278"/>
      <c r="DPV103" s="1278"/>
      <c r="DPW103" s="1278"/>
      <c r="DPX103" s="1278"/>
      <c r="DPY103" s="1278"/>
      <c r="DPZ103" s="1278"/>
      <c r="DQA103" s="1278"/>
      <c r="DQB103" s="1278"/>
      <c r="DQC103" s="1278"/>
      <c r="DQD103" s="1278"/>
      <c r="DQE103" s="1278"/>
      <c r="DQF103" s="1278"/>
      <c r="DQG103" s="1278"/>
      <c r="DQH103" s="1278"/>
      <c r="DQI103" s="1278"/>
      <c r="DQJ103" s="1278"/>
      <c r="DQK103" s="1278"/>
      <c r="DQL103" s="1278"/>
      <c r="DQM103" s="1278"/>
      <c r="DQN103" s="1278"/>
      <c r="DQO103" s="1278"/>
      <c r="DQP103" s="1278"/>
      <c r="DQQ103" s="1278"/>
      <c r="DQR103" s="1278"/>
      <c r="DQS103" s="1278"/>
      <c r="DQT103" s="1278"/>
      <c r="DQU103" s="1278"/>
      <c r="DQV103" s="1278"/>
      <c r="DQW103" s="1278"/>
      <c r="DQX103" s="1278"/>
      <c r="DQY103" s="1278"/>
      <c r="DQZ103" s="1278"/>
      <c r="DRA103" s="1278"/>
      <c r="DRB103" s="1278"/>
      <c r="DRC103" s="1278"/>
      <c r="DRD103" s="1278"/>
      <c r="DRE103" s="1278"/>
      <c r="DRF103" s="1278"/>
      <c r="DRG103" s="1278"/>
      <c r="DRH103" s="1278"/>
      <c r="DRI103" s="1278"/>
      <c r="DRJ103" s="1278"/>
      <c r="DRK103" s="1278"/>
      <c r="DRL103" s="1278"/>
      <c r="DRM103" s="1278"/>
      <c r="DRN103" s="1278"/>
      <c r="DRO103" s="1278"/>
      <c r="DRP103" s="1278"/>
      <c r="DRQ103" s="1278"/>
      <c r="DRR103" s="1278"/>
      <c r="DRS103" s="1278"/>
      <c r="DRT103" s="1278"/>
      <c r="DRU103" s="1278"/>
      <c r="DRV103" s="1278"/>
      <c r="DRW103" s="1278"/>
      <c r="DRX103" s="1278"/>
      <c r="DRY103" s="1278"/>
      <c r="DRZ103" s="1278"/>
      <c r="DSA103" s="1278"/>
      <c r="DSB103" s="1278"/>
      <c r="DSC103" s="1278"/>
      <c r="DSD103" s="1278"/>
      <c r="DSE103" s="1278"/>
      <c r="DSF103" s="1278"/>
      <c r="DSG103" s="1278"/>
      <c r="DSH103" s="1278"/>
      <c r="DSI103" s="1278"/>
      <c r="DSJ103" s="1278"/>
      <c r="DSK103" s="1278"/>
      <c r="DSL103" s="1278"/>
      <c r="DSM103" s="1278"/>
      <c r="DSN103" s="1278"/>
      <c r="DSO103" s="1278"/>
      <c r="DSP103" s="1278"/>
      <c r="DSQ103" s="1278"/>
      <c r="DSR103" s="1278"/>
      <c r="DSS103" s="1278"/>
      <c r="DST103" s="1278"/>
      <c r="DSU103" s="1278"/>
      <c r="DSV103" s="1278"/>
      <c r="DSW103" s="1278"/>
      <c r="DSX103" s="1278"/>
      <c r="DSY103" s="1278"/>
      <c r="DSZ103" s="1278"/>
      <c r="DTA103" s="1278"/>
      <c r="DTB103" s="1278"/>
      <c r="DTC103" s="1278"/>
      <c r="DTD103" s="1278"/>
      <c r="DTE103" s="1278"/>
      <c r="DTF103" s="1278"/>
      <c r="DTG103" s="1278"/>
      <c r="DTH103" s="1278"/>
      <c r="DTI103" s="1278"/>
      <c r="DTJ103" s="1278"/>
      <c r="DTK103" s="1278"/>
      <c r="DTL103" s="1278"/>
      <c r="DTM103" s="1278"/>
      <c r="DTN103" s="1278"/>
      <c r="DTO103" s="1278"/>
      <c r="DTP103" s="1278"/>
      <c r="DTQ103" s="1278"/>
      <c r="DTR103" s="1278"/>
      <c r="DTS103" s="1278"/>
      <c r="DTT103" s="1278"/>
      <c r="DTU103" s="1278"/>
      <c r="DTV103" s="1278"/>
      <c r="DTW103" s="1278"/>
      <c r="DTX103" s="1278"/>
      <c r="DTY103" s="1278"/>
      <c r="DTZ103" s="1278"/>
      <c r="DUA103" s="1278"/>
      <c r="DUB103" s="1278"/>
      <c r="DUC103" s="1278"/>
      <c r="DUD103" s="1278"/>
      <c r="DUE103" s="1278"/>
      <c r="DUF103" s="1278"/>
      <c r="DUG103" s="1278"/>
      <c r="DUH103" s="1278"/>
      <c r="DUI103" s="1278"/>
      <c r="DUJ103" s="1278"/>
      <c r="DUK103" s="1278"/>
      <c r="DUL103" s="1278"/>
      <c r="DUM103" s="1278"/>
      <c r="DUN103" s="1278"/>
      <c r="DUO103" s="1278"/>
      <c r="DUP103" s="1278"/>
      <c r="DUQ103" s="1278"/>
      <c r="DUR103" s="1278"/>
      <c r="DUS103" s="1278"/>
      <c r="DUT103" s="1278"/>
      <c r="DUU103" s="1278"/>
      <c r="DUV103" s="1278"/>
      <c r="DUW103" s="1278"/>
      <c r="DUX103" s="1278"/>
      <c r="DUY103" s="1278"/>
      <c r="DUZ103" s="1278"/>
      <c r="DVA103" s="1278"/>
      <c r="DVB103" s="1278"/>
      <c r="DVC103" s="1278"/>
      <c r="DVD103" s="1278"/>
      <c r="DVE103" s="1278"/>
      <c r="DVF103" s="1278"/>
      <c r="DVG103" s="1278"/>
      <c r="DVH103" s="1278"/>
      <c r="DVI103" s="1278"/>
      <c r="DVJ103" s="1278"/>
      <c r="DVK103" s="1278"/>
      <c r="DVL103" s="1278"/>
      <c r="DVM103" s="1278"/>
      <c r="DVN103" s="1278"/>
      <c r="DVO103" s="1278"/>
      <c r="DVP103" s="1278"/>
      <c r="DVQ103" s="1278"/>
      <c r="DVR103" s="1278"/>
      <c r="DVS103" s="1278"/>
      <c r="DVT103" s="1278"/>
      <c r="DVU103" s="1278"/>
      <c r="DVV103" s="1278"/>
      <c r="DVW103" s="1278"/>
      <c r="DVX103" s="1278"/>
      <c r="DVY103" s="1278"/>
      <c r="DVZ103" s="1278"/>
      <c r="DWA103" s="1278"/>
      <c r="DWB103" s="1278"/>
      <c r="DWC103" s="1278"/>
      <c r="DWD103" s="1278"/>
      <c r="DWE103" s="1278"/>
      <c r="DWF103" s="1278"/>
      <c r="DWG103" s="1278"/>
      <c r="DWH103" s="1278"/>
      <c r="DWI103" s="1278"/>
      <c r="DWJ103" s="1278"/>
      <c r="DWK103" s="1278"/>
      <c r="DWL103" s="1278"/>
      <c r="DWM103" s="1278"/>
      <c r="DWN103" s="1278"/>
      <c r="DWO103" s="1278"/>
      <c r="DWP103" s="1278"/>
      <c r="DWQ103" s="1278"/>
      <c r="DWR103" s="1278"/>
      <c r="DWS103" s="1278"/>
      <c r="DWT103" s="1278"/>
      <c r="DWU103" s="1278"/>
      <c r="DWV103" s="1278"/>
      <c r="DWW103" s="1278"/>
      <c r="DWX103" s="1278"/>
      <c r="DWY103" s="1278"/>
      <c r="DWZ103" s="1278"/>
      <c r="DXA103" s="1278"/>
      <c r="DXB103" s="1278"/>
      <c r="DXC103" s="1278"/>
      <c r="DXD103" s="1278"/>
      <c r="DXE103" s="1278"/>
      <c r="DXF103" s="1278"/>
      <c r="DXG103" s="1278"/>
      <c r="DXH103" s="1278"/>
      <c r="DXI103" s="1278"/>
      <c r="DXJ103" s="1278"/>
      <c r="DXK103" s="1278"/>
      <c r="DXL103" s="1278"/>
      <c r="DXM103" s="1278"/>
      <c r="DXN103" s="1278"/>
      <c r="DXO103" s="1278"/>
      <c r="DXP103" s="1278"/>
      <c r="DXQ103" s="1278"/>
      <c r="DXR103" s="1278"/>
      <c r="DXS103" s="1278"/>
      <c r="DXT103" s="1278"/>
      <c r="DXU103" s="1278"/>
      <c r="DXV103" s="1278"/>
      <c r="DXW103" s="1278"/>
      <c r="DXX103" s="1278"/>
      <c r="DXY103" s="1278"/>
      <c r="DXZ103" s="1278"/>
      <c r="DYA103" s="1278"/>
      <c r="DYB103" s="1278"/>
      <c r="DYC103" s="1278"/>
      <c r="DYD103" s="1278"/>
      <c r="DYE103" s="1278"/>
      <c r="DYF103" s="1278"/>
      <c r="DYG103" s="1278"/>
      <c r="DYH103" s="1278"/>
      <c r="DYI103" s="1278"/>
      <c r="DYJ103" s="1278"/>
      <c r="DYK103" s="1278"/>
      <c r="DYL103" s="1278"/>
      <c r="DYM103" s="1278"/>
      <c r="DYN103" s="1278"/>
      <c r="DYO103" s="1278"/>
      <c r="DYP103" s="1278"/>
      <c r="DYQ103" s="1278"/>
      <c r="DYR103" s="1278"/>
      <c r="DYS103" s="1278"/>
      <c r="DYT103" s="1278"/>
      <c r="DYU103" s="1278"/>
      <c r="DYV103" s="1278"/>
      <c r="DYW103" s="1278"/>
      <c r="DYX103" s="1278"/>
      <c r="DYY103" s="1278"/>
      <c r="DYZ103" s="1278"/>
      <c r="DZA103" s="1278"/>
      <c r="DZB103" s="1278"/>
      <c r="DZC103" s="1278"/>
      <c r="DZD103" s="1278"/>
      <c r="DZE103" s="1278"/>
      <c r="DZF103" s="1278"/>
      <c r="DZG103" s="1278"/>
      <c r="DZH103" s="1278"/>
      <c r="DZI103" s="1278"/>
      <c r="DZJ103" s="1278"/>
      <c r="DZK103" s="1278"/>
      <c r="DZL103" s="1278"/>
      <c r="DZM103" s="1278"/>
      <c r="DZN103" s="1278"/>
      <c r="DZO103" s="1278"/>
      <c r="DZP103" s="1278"/>
      <c r="DZQ103" s="1278"/>
      <c r="DZR103" s="1278"/>
      <c r="DZS103" s="1278"/>
      <c r="DZT103" s="1278"/>
      <c r="DZU103" s="1278"/>
      <c r="DZV103" s="1278"/>
      <c r="DZW103" s="1278"/>
      <c r="DZX103" s="1278"/>
      <c r="DZY103" s="1278"/>
      <c r="DZZ103" s="1278"/>
      <c r="EAA103" s="1278"/>
      <c r="EAB103" s="1278"/>
      <c r="EAC103" s="1278"/>
      <c r="EAD103" s="1278"/>
      <c r="EAE103" s="1278"/>
      <c r="EAF103" s="1278"/>
      <c r="EAG103" s="1278"/>
      <c r="EAH103" s="1278"/>
      <c r="EAI103" s="1278"/>
      <c r="EAJ103" s="1278"/>
      <c r="EAK103" s="1278"/>
      <c r="EAL103" s="1278"/>
      <c r="EAM103" s="1278"/>
      <c r="EAN103" s="1278"/>
      <c r="EAO103" s="1278"/>
      <c r="EAP103" s="1278"/>
      <c r="EAQ103" s="1278"/>
      <c r="EAR103" s="1278"/>
      <c r="EAS103" s="1278"/>
      <c r="EAT103" s="1278"/>
      <c r="EAU103" s="1278"/>
      <c r="EAV103" s="1278"/>
      <c r="EAW103" s="1278"/>
      <c r="EAX103" s="1278"/>
      <c r="EAY103" s="1278"/>
      <c r="EAZ103" s="1278"/>
      <c r="EBA103" s="1278"/>
      <c r="EBB103" s="1278"/>
      <c r="EBC103" s="1278"/>
      <c r="EBD103" s="1278"/>
      <c r="EBE103" s="1278"/>
      <c r="EBF103" s="1278"/>
      <c r="EBG103" s="1278"/>
      <c r="EBH103" s="1278"/>
      <c r="EBI103" s="1278"/>
      <c r="EBJ103" s="1278"/>
      <c r="EBK103" s="1278"/>
      <c r="EBL103" s="1278"/>
      <c r="EBM103" s="1278"/>
      <c r="EBN103" s="1278"/>
      <c r="EBO103" s="1278"/>
      <c r="EBP103" s="1278"/>
      <c r="EBQ103" s="1278"/>
      <c r="EBR103" s="1278"/>
      <c r="EBS103" s="1278"/>
      <c r="EBT103" s="1278"/>
      <c r="EBU103" s="1278"/>
      <c r="EBV103" s="1278"/>
      <c r="EBW103" s="1278"/>
      <c r="EBX103" s="1278"/>
      <c r="EBY103" s="1278"/>
      <c r="EBZ103" s="1278"/>
      <c r="ECA103" s="1278"/>
      <c r="ECB103" s="1278"/>
      <c r="ECC103" s="1278"/>
      <c r="ECD103" s="1278"/>
      <c r="ECE103" s="1278"/>
      <c r="ECF103" s="1278"/>
      <c r="ECG103" s="1278"/>
      <c r="ECH103" s="1278"/>
      <c r="ECI103" s="1278"/>
      <c r="ECJ103" s="1278"/>
      <c r="ECK103" s="1278"/>
      <c r="ECL103" s="1278"/>
      <c r="ECM103" s="1278"/>
      <c r="ECN103" s="1278"/>
      <c r="ECO103" s="1278"/>
      <c r="ECP103" s="1278"/>
      <c r="ECQ103" s="1278"/>
      <c r="ECR103" s="1278"/>
      <c r="ECS103" s="1278"/>
      <c r="ECT103" s="1278"/>
      <c r="ECU103" s="1278"/>
      <c r="ECV103" s="1278"/>
      <c r="ECW103" s="1278"/>
      <c r="ECX103" s="1278"/>
      <c r="ECY103" s="1278"/>
      <c r="ECZ103" s="1278"/>
      <c r="EDA103" s="1278"/>
      <c r="EDB103" s="1278"/>
      <c r="EDC103" s="1278"/>
      <c r="EDD103" s="1278"/>
      <c r="EDE103" s="1278"/>
      <c r="EDF103" s="1278"/>
      <c r="EDG103" s="1278"/>
      <c r="EDH103" s="1278"/>
      <c r="EDI103" s="1278"/>
      <c r="EDJ103" s="1278"/>
      <c r="EDK103" s="1278"/>
      <c r="EDL103" s="1278"/>
      <c r="EDM103" s="1278"/>
      <c r="EDN103" s="1278"/>
      <c r="EDO103" s="1278"/>
      <c r="EDP103" s="1278"/>
      <c r="EDQ103" s="1278"/>
      <c r="EDR103" s="1278"/>
      <c r="EDS103" s="1278"/>
      <c r="EDT103" s="1278"/>
      <c r="EDU103" s="1278"/>
      <c r="EDV103" s="1278"/>
      <c r="EDW103" s="1278"/>
      <c r="EDX103" s="1278"/>
      <c r="EDY103" s="1278"/>
      <c r="EDZ103" s="1278"/>
      <c r="EEA103" s="1278"/>
      <c r="EEB103" s="1278"/>
      <c r="EEC103" s="1278"/>
      <c r="EED103" s="1278"/>
      <c r="EEE103" s="1278"/>
      <c r="EEF103" s="1278"/>
      <c r="EEG103" s="1278"/>
      <c r="EEH103" s="1278"/>
      <c r="EEI103" s="1278"/>
      <c r="EEJ103" s="1278"/>
      <c r="EEK103" s="1278"/>
      <c r="EEL103" s="1278"/>
      <c r="EEM103" s="1278"/>
      <c r="EEN103" s="1278"/>
      <c r="EEO103" s="1278"/>
      <c r="EEP103" s="1278"/>
      <c r="EEQ103" s="1278"/>
      <c r="EER103" s="1278"/>
      <c r="EES103" s="1278"/>
      <c r="EET103" s="1278"/>
      <c r="EEU103" s="1278"/>
      <c r="EEV103" s="1278"/>
      <c r="EEW103" s="1278"/>
      <c r="EEX103" s="1278"/>
      <c r="EEY103" s="1278"/>
      <c r="EEZ103" s="1278"/>
      <c r="EFA103" s="1278"/>
      <c r="EFB103" s="1278"/>
      <c r="EFC103" s="1278"/>
      <c r="EFD103" s="1278"/>
      <c r="EFE103" s="1278"/>
      <c r="EFF103" s="1278"/>
      <c r="EFG103" s="1278"/>
      <c r="EFH103" s="1278"/>
      <c r="EFI103" s="1278"/>
      <c r="EFJ103" s="1278"/>
      <c r="EFK103" s="1278"/>
      <c r="EFL103" s="1278"/>
      <c r="EFM103" s="1278"/>
      <c r="EFN103" s="1278"/>
      <c r="EFO103" s="1278"/>
      <c r="EFP103" s="1278"/>
      <c r="EFQ103" s="1278"/>
      <c r="EFR103" s="1278"/>
      <c r="EFS103" s="1278"/>
      <c r="EFT103" s="1278"/>
      <c r="EFU103" s="1278"/>
      <c r="EFV103" s="1278"/>
      <c r="EFW103" s="1278"/>
      <c r="EFX103" s="1278"/>
      <c r="EFY103" s="1278"/>
      <c r="EFZ103" s="1278"/>
      <c r="EGA103" s="1278"/>
      <c r="EGB103" s="1278"/>
      <c r="EGC103" s="1278"/>
      <c r="EGD103" s="1278"/>
      <c r="EGE103" s="1278"/>
      <c r="EGF103" s="1278"/>
      <c r="EGG103" s="1278"/>
      <c r="EGH103" s="1278"/>
      <c r="EGI103" s="1278"/>
      <c r="EGJ103" s="1278"/>
      <c r="EGK103" s="1278"/>
      <c r="EGL103" s="1278"/>
      <c r="EGM103" s="1278"/>
      <c r="EGN103" s="1278"/>
      <c r="EGO103" s="1278"/>
      <c r="EGP103" s="1278"/>
      <c r="EGQ103" s="1278"/>
      <c r="EGR103" s="1278"/>
      <c r="EGS103" s="1278"/>
      <c r="EGT103" s="1278"/>
      <c r="EGU103" s="1278"/>
      <c r="EGV103" s="1278"/>
      <c r="EGW103" s="1278"/>
      <c r="EGX103" s="1278"/>
      <c r="EGY103" s="1278"/>
      <c r="EGZ103" s="1278"/>
      <c r="EHA103" s="1278"/>
      <c r="EHB103" s="1278"/>
      <c r="EHC103" s="1278"/>
      <c r="EHD103" s="1278"/>
      <c r="EHE103" s="1278"/>
      <c r="EHF103" s="1278"/>
      <c r="EHG103" s="1278"/>
      <c r="EHH103" s="1278"/>
      <c r="EHI103" s="1278"/>
      <c r="EHJ103" s="1278"/>
      <c r="EHK103" s="1278"/>
      <c r="EHL103" s="1278"/>
      <c r="EHM103" s="1278"/>
      <c r="EHN103" s="1278"/>
      <c r="EHO103" s="1278"/>
      <c r="EHP103" s="1278"/>
      <c r="EHQ103" s="1278"/>
      <c r="EHR103" s="1278"/>
      <c r="EHS103" s="1278"/>
      <c r="EHT103" s="1278"/>
      <c r="EHU103" s="1278"/>
      <c r="EHV103" s="1278"/>
      <c r="EHW103" s="1278"/>
      <c r="EHX103" s="1278"/>
      <c r="EHY103" s="1278"/>
      <c r="EHZ103" s="1278"/>
      <c r="EIA103" s="1278"/>
      <c r="EIB103" s="1278"/>
      <c r="EIC103" s="1278"/>
      <c r="EID103" s="1278"/>
      <c r="EIE103" s="1278"/>
      <c r="EIF103" s="1278"/>
      <c r="EIG103" s="1278"/>
      <c r="EIH103" s="1278"/>
      <c r="EII103" s="1278"/>
      <c r="EIJ103" s="1278"/>
      <c r="EIK103" s="1278"/>
      <c r="EIL103" s="1278"/>
      <c r="EIM103" s="1278"/>
      <c r="EIN103" s="1278"/>
      <c r="EIO103" s="1278"/>
      <c r="EIP103" s="1278"/>
      <c r="EIQ103" s="1278"/>
      <c r="EIR103" s="1278"/>
      <c r="EIS103" s="1278"/>
      <c r="EIT103" s="1278"/>
      <c r="EIU103" s="1278"/>
      <c r="EIV103" s="1278"/>
      <c r="EIW103" s="1278"/>
      <c r="EIX103" s="1278"/>
      <c r="EIY103" s="1278"/>
      <c r="EIZ103" s="1278"/>
      <c r="EJA103" s="1278"/>
      <c r="EJB103" s="1278"/>
      <c r="EJC103" s="1278"/>
      <c r="EJD103" s="1278"/>
      <c r="EJE103" s="1278"/>
      <c r="EJF103" s="1278"/>
      <c r="EJG103" s="1278"/>
      <c r="EJH103" s="1278"/>
      <c r="EJI103" s="1278"/>
      <c r="EJJ103" s="1278"/>
      <c r="EJK103" s="1278"/>
      <c r="EJL103" s="1278"/>
      <c r="EJM103" s="1278"/>
      <c r="EJN103" s="1278"/>
      <c r="EJO103" s="1278"/>
      <c r="EJP103" s="1278"/>
      <c r="EJQ103" s="1278"/>
      <c r="EJR103" s="1278"/>
      <c r="EJS103" s="1278"/>
      <c r="EJT103" s="1278"/>
      <c r="EJU103" s="1278"/>
      <c r="EJV103" s="1278"/>
      <c r="EJW103" s="1278"/>
      <c r="EJX103" s="1278"/>
      <c r="EJY103" s="1278"/>
      <c r="EJZ103" s="1278"/>
      <c r="EKA103" s="1278"/>
      <c r="EKB103" s="1278"/>
      <c r="EKC103" s="1278"/>
      <c r="EKD103" s="1278"/>
      <c r="EKE103" s="1278"/>
      <c r="EKF103" s="1278"/>
      <c r="EKG103" s="1278"/>
      <c r="EKH103" s="1278"/>
      <c r="EKI103" s="1278"/>
      <c r="EKJ103" s="1278"/>
      <c r="EKK103" s="1278"/>
      <c r="EKL103" s="1278"/>
      <c r="EKM103" s="1278"/>
      <c r="EKN103" s="1278"/>
      <c r="EKO103" s="1278"/>
      <c r="EKP103" s="1278"/>
      <c r="EKQ103" s="1278"/>
      <c r="EKR103" s="1278"/>
      <c r="EKS103" s="1278"/>
      <c r="EKT103" s="1278"/>
      <c r="EKU103" s="1278"/>
      <c r="EKV103" s="1278"/>
      <c r="EKW103" s="1278"/>
      <c r="EKX103" s="1278"/>
      <c r="EKY103" s="1278"/>
      <c r="EKZ103" s="1278"/>
      <c r="ELA103" s="1278"/>
      <c r="ELB103" s="1278"/>
      <c r="ELC103" s="1278"/>
      <c r="ELD103" s="1278"/>
      <c r="ELE103" s="1278"/>
      <c r="ELF103" s="1278"/>
      <c r="ELG103" s="1278"/>
      <c r="ELH103" s="1278"/>
      <c r="ELI103" s="1278"/>
      <c r="ELJ103" s="1278"/>
      <c r="ELK103" s="1278"/>
      <c r="ELL103" s="1278"/>
      <c r="ELM103" s="1278"/>
      <c r="ELN103" s="1278"/>
      <c r="ELO103" s="1278"/>
      <c r="ELP103" s="1278"/>
      <c r="ELQ103" s="1278"/>
      <c r="ELR103" s="1278"/>
      <c r="ELS103" s="1278"/>
      <c r="ELT103" s="1278"/>
      <c r="ELU103" s="1278"/>
      <c r="ELV103" s="1278"/>
      <c r="ELW103" s="1278"/>
      <c r="ELX103" s="1278"/>
      <c r="ELY103" s="1278"/>
      <c r="ELZ103" s="1278"/>
      <c r="EMA103" s="1278"/>
      <c r="EMB103" s="1278"/>
      <c r="EMC103" s="1278"/>
      <c r="EMD103" s="1278"/>
      <c r="EME103" s="1278"/>
      <c r="EMF103" s="1278"/>
      <c r="EMG103" s="1278"/>
      <c r="EMH103" s="1278"/>
      <c r="EMI103" s="1278"/>
      <c r="EMJ103" s="1278"/>
      <c r="EMK103" s="1278"/>
      <c r="EML103" s="1278"/>
      <c r="EMM103" s="1278"/>
      <c r="EMN103" s="1278"/>
      <c r="EMO103" s="1278"/>
      <c r="EMP103" s="1278"/>
      <c r="EMQ103" s="1278"/>
      <c r="EMR103" s="1278"/>
      <c r="EMS103" s="1278"/>
      <c r="EMT103" s="1278"/>
      <c r="EMU103" s="1278"/>
      <c r="EMV103" s="1278"/>
      <c r="EMW103" s="1278"/>
      <c r="EMX103" s="1278"/>
      <c r="EMY103" s="1278"/>
      <c r="EMZ103" s="1278"/>
      <c r="ENA103" s="1278"/>
      <c r="ENB103" s="1278"/>
      <c r="ENC103" s="1278"/>
      <c r="END103" s="1278"/>
      <c r="ENE103" s="1278"/>
      <c r="ENF103" s="1278"/>
      <c r="ENG103" s="1278"/>
      <c r="ENH103" s="1278"/>
      <c r="ENI103" s="1278"/>
      <c r="ENJ103" s="1278"/>
      <c r="ENK103" s="1278"/>
      <c r="ENL103" s="1278"/>
      <c r="ENM103" s="1278"/>
      <c r="ENN103" s="1278"/>
      <c r="ENO103" s="1278"/>
      <c r="ENP103" s="1278"/>
      <c r="ENQ103" s="1278"/>
      <c r="ENR103" s="1278"/>
      <c r="ENS103" s="1278"/>
      <c r="ENT103" s="1278"/>
      <c r="ENU103" s="1278"/>
      <c r="ENV103" s="1278"/>
      <c r="ENW103" s="1278"/>
      <c r="ENX103" s="1278"/>
      <c r="ENY103" s="1278"/>
      <c r="ENZ103" s="1278"/>
      <c r="EOA103" s="1278"/>
      <c r="EOB103" s="1278"/>
      <c r="EOC103" s="1278"/>
      <c r="EOD103" s="1278"/>
      <c r="EOE103" s="1278"/>
      <c r="EOF103" s="1278"/>
      <c r="EOG103" s="1278"/>
      <c r="EOH103" s="1278"/>
      <c r="EOI103" s="1278"/>
      <c r="EOJ103" s="1278"/>
      <c r="EOK103" s="1278"/>
      <c r="EOL103" s="1278"/>
      <c r="EOM103" s="1278"/>
      <c r="EON103" s="1278"/>
      <c r="EOO103" s="1278"/>
      <c r="EOP103" s="1278"/>
      <c r="EOQ103" s="1278"/>
      <c r="EOR103" s="1278"/>
      <c r="EOS103" s="1278"/>
      <c r="EOT103" s="1278"/>
      <c r="EOU103" s="1278"/>
      <c r="EOV103" s="1278"/>
      <c r="EOW103" s="1278"/>
      <c r="EOX103" s="1278"/>
      <c r="EOY103" s="1278"/>
      <c r="EOZ103" s="1278"/>
      <c r="EPA103" s="1278"/>
      <c r="EPB103" s="1278"/>
      <c r="EPC103" s="1278"/>
      <c r="EPD103" s="1278"/>
      <c r="EPE103" s="1278"/>
      <c r="EPF103" s="1278"/>
      <c r="EPG103" s="1278"/>
      <c r="EPH103" s="1278"/>
      <c r="EPI103" s="1278"/>
      <c r="EPJ103" s="1278"/>
      <c r="EPK103" s="1278"/>
      <c r="EPL103" s="1278"/>
      <c r="EPM103" s="1278"/>
      <c r="EPN103" s="1278"/>
      <c r="EPO103" s="1278"/>
      <c r="EPP103" s="1278"/>
      <c r="EPQ103" s="1278"/>
      <c r="EPR103" s="1278"/>
      <c r="EPS103" s="1278"/>
      <c r="EPT103" s="1278"/>
      <c r="EPU103" s="1278"/>
      <c r="EPV103" s="1278"/>
      <c r="EPW103" s="1278"/>
      <c r="EPX103" s="1278"/>
      <c r="EPY103" s="1278"/>
      <c r="EPZ103" s="1278"/>
      <c r="EQA103" s="1278"/>
      <c r="EQB103" s="1278"/>
      <c r="EQC103" s="1278"/>
      <c r="EQD103" s="1278"/>
      <c r="EQE103" s="1278"/>
      <c r="EQF103" s="1278"/>
      <c r="EQG103" s="1278"/>
      <c r="EQH103" s="1278"/>
      <c r="EQI103" s="1278"/>
      <c r="EQJ103" s="1278"/>
      <c r="EQK103" s="1278"/>
      <c r="EQL103" s="1278"/>
      <c r="EQM103" s="1278"/>
      <c r="EQN103" s="1278"/>
      <c r="EQO103" s="1278"/>
      <c r="EQP103" s="1278"/>
      <c r="EQQ103" s="1278"/>
      <c r="EQR103" s="1278"/>
      <c r="EQS103" s="1278"/>
      <c r="EQT103" s="1278"/>
      <c r="EQU103" s="1278"/>
      <c r="EQV103" s="1278"/>
      <c r="EQW103" s="1278"/>
      <c r="EQX103" s="1278"/>
      <c r="EQY103" s="1278"/>
      <c r="EQZ103" s="1278"/>
      <c r="ERA103" s="1278"/>
      <c r="ERB103" s="1278"/>
      <c r="ERC103" s="1278"/>
      <c r="ERD103" s="1278"/>
      <c r="ERE103" s="1278"/>
      <c r="ERF103" s="1278"/>
      <c r="ERG103" s="1278"/>
      <c r="ERH103" s="1278"/>
      <c r="ERI103" s="1278"/>
      <c r="ERJ103" s="1278"/>
      <c r="ERK103" s="1278"/>
      <c r="ERL103" s="1278"/>
      <c r="ERM103" s="1278"/>
      <c r="ERN103" s="1278"/>
      <c r="ERO103" s="1278"/>
      <c r="ERP103" s="1278"/>
      <c r="ERQ103" s="1278"/>
      <c r="ERR103" s="1278"/>
      <c r="ERS103" s="1278"/>
      <c r="ERT103" s="1278"/>
      <c r="ERU103" s="1278"/>
      <c r="ERV103" s="1278"/>
      <c r="ERW103" s="1278"/>
      <c r="ERX103" s="1278"/>
      <c r="ERY103" s="1278"/>
      <c r="ERZ103" s="1278"/>
      <c r="ESA103" s="1278"/>
      <c r="ESB103" s="1278"/>
      <c r="ESC103" s="1278"/>
      <c r="ESD103" s="1278"/>
      <c r="ESE103" s="1278"/>
      <c r="ESF103" s="1278"/>
      <c r="ESG103" s="1278"/>
      <c r="ESH103" s="1278"/>
      <c r="ESI103" s="1278"/>
      <c r="ESJ103" s="1278"/>
      <c r="ESK103" s="1278"/>
      <c r="ESL103" s="1278"/>
      <c r="ESM103" s="1278"/>
      <c r="ESN103" s="1278"/>
      <c r="ESO103" s="1278"/>
      <c r="ESP103" s="1278"/>
      <c r="ESQ103" s="1278"/>
      <c r="ESR103" s="1278"/>
      <c r="ESS103" s="1278"/>
      <c r="EST103" s="1278"/>
      <c r="ESU103" s="1278"/>
      <c r="ESV103" s="1278"/>
      <c r="ESW103" s="1278"/>
      <c r="ESX103" s="1278"/>
      <c r="ESY103" s="1278"/>
      <c r="ESZ103" s="1278"/>
      <c r="ETA103" s="1278"/>
      <c r="ETB103" s="1278"/>
      <c r="ETC103" s="1278"/>
      <c r="ETD103" s="1278"/>
      <c r="ETE103" s="1278"/>
      <c r="ETF103" s="1278"/>
      <c r="ETG103" s="1278"/>
      <c r="ETH103" s="1278"/>
      <c r="ETI103" s="1278"/>
      <c r="ETJ103" s="1278"/>
      <c r="ETK103" s="1278"/>
      <c r="ETL103" s="1278"/>
      <c r="ETM103" s="1278"/>
      <c r="ETN103" s="1278"/>
      <c r="ETO103" s="1278"/>
      <c r="ETP103" s="1278"/>
      <c r="ETQ103" s="1278"/>
      <c r="ETR103" s="1278"/>
      <c r="ETS103" s="1278"/>
      <c r="ETT103" s="1278"/>
      <c r="ETU103" s="1278"/>
      <c r="ETV103" s="1278"/>
      <c r="ETW103" s="1278"/>
      <c r="ETX103" s="1278"/>
      <c r="ETY103" s="1278"/>
      <c r="ETZ103" s="1278"/>
      <c r="EUA103" s="1278"/>
      <c r="EUB103" s="1278"/>
      <c r="EUC103" s="1278"/>
      <c r="EUD103" s="1278"/>
      <c r="EUE103" s="1278"/>
      <c r="EUF103" s="1278"/>
      <c r="EUG103" s="1278"/>
      <c r="EUH103" s="1278"/>
      <c r="EUI103" s="1278"/>
      <c r="EUJ103" s="1278"/>
      <c r="EUK103" s="1278"/>
      <c r="EUL103" s="1278"/>
      <c r="EUM103" s="1278"/>
      <c r="EUN103" s="1278"/>
      <c r="EUO103" s="1278"/>
      <c r="EUP103" s="1278"/>
      <c r="EUQ103" s="1278"/>
      <c r="EUR103" s="1278"/>
      <c r="EUS103" s="1278"/>
      <c r="EUT103" s="1278"/>
      <c r="EUU103" s="1278"/>
      <c r="EUV103" s="1278"/>
      <c r="EUW103" s="1278"/>
      <c r="EUX103" s="1278"/>
      <c r="EUY103" s="1278"/>
      <c r="EUZ103" s="1278"/>
      <c r="EVA103" s="1278"/>
      <c r="EVB103" s="1278"/>
      <c r="EVC103" s="1278"/>
      <c r="EVD103" s="1278"/>
      <c r="EVE103" s="1278"/>
      <c r="EVF103" s="1278"/>
      <c r="EVG103" s="1278"/>
      <c r="EVH103" s="1278"/>
      <c r="EVI103" s="1278"/>
      <c r="EVJ103" s="1278"/>
      <c r="EVK103" s="1278"/>
      <c r="EVL103" s="1278"/>
      <c r="EVM103" s="1278"/>
      <c r="EVN103" s="1278"/>
      <c r="EVO103" s="1278"/>
      <c r="EVP103" s="1278"/>
      <c r="EVQ103" s="1278"/>
      <c r="EVR103" s="1278"/>
      <c r="EVS103" s="1278"/>
      <c r="EVT103" s="1278"/>
      <c r="EVU103" s="1278"/>
      <c r="EVV103" s="1278"/>
      <c r="EVW103" s="1278"/>
      <c r="EVX103" s="1278"/>
      <c r="EVY103" s="1278"/>
      <c r="EVZ103" s="1278"/>
      <c r="EWA103" s="1278"/>
      <c r="EWB103" s="1278"/>
      <c r="EWC103" s="1278"/>
      <c r="EWD103" s="1278"/>
      <c r="EWE103" s="1278"/>
      <c r="EWF103" s="1278"/>
      <c r="EWG103" s="1278"/>
      <c r="EWH103" s="1278"/>
      <c r="EWI103" s="1278"/>
      <c r="EWJ103" s="1278"/>
      <c r="EWK103" s="1278"/>
      <c r="EWL103" s="1278"/>
      <c r="EWM103" s="1278"/>
      <c r="EWN103" s="1278"/>
      <c r="EWO103" s="1278"/>
      <c r="EWP103" s="1278"/>
      <c r="EWQ103" s="1278"/>
      <c r="EWR103" s="1278"/>
      <c r="EWS103" s="1278"/>
      <c r="EWT103" s="1278"/>
      <c r="EWU103" s="1278"/>
      <c r="EWV103" s="1278"/>
      <c r="EWW103" s="1278"/>
      <c r="EWX103" s="1278"/>
      <c r="EWY103" s="1278"/>
      <c r="EWZ103" s="1278"/>
      <c r="EXA103" s="1278"/>
      <c r="EXB103" s="1278"/>
      <c r="EXC103" s="1278"/>
      <c r="EXD103" s="1278"/>
      <c r="EXE103" s="1278"/>
      <c r="EXF103" s="1278"/>
      <c r="EXG103" s="1278"/>
      <c r="EXH103" s="1278"/>
      <c r="EXI103" s="1278"/>
      <c r="EXJ103" s="1278"/>
      <c r="EXK103" s="1278"/>
      <c r="EXL103" s="1278"/>
      <c r="EXM103" s="1278"/>
      <c r="EXN103" s="1278"/>
      <c r="EXO103" s="1278"/>
      <c r="EXP103" s="1278"/>
      <c r="EXQ103" s="1278"/>
      <c r="EXR103" s="1278"/>
      <c r="EXS103" s="1278"/>
      <c r="EXT103" s="1278"/>
      <c r="EXU103" s="1278"/>
      <c r="EXV103" s="1278"/>
      <c r="EXW103" s="1278"/>
      <c r="EXX103" s="1278"/>
      <c r="EXY103" s="1278"/>
      <c r="EXZ103" s="1278"/>
      <c r="EYA103" s="1278"/>
      <c r="EYB103" s="1278"/>
      <c r="EYC103" s="1278"/>
      <c r="EYD103" s="1278"/>
      <c r="EYE103" s="1278"/>
      <c r="EYF103" s="1278"/>
      <c r="EYG103" s="1278"/>
      <c r="EYH103" s="1278"/>
      <c r="EYI103" s="1278"/>
      <c r="EYJ103" s="1278"/>
      <c r="EYK103" s="1278"/>
      <c r="EYL103" s="1278"/>
      <c r="EYM103" s="1278"/>
      <c r="EYN103" s="1278"/>
      <c r="EYO103" s="1278"/>
      <c r="EYP103" s="1278"/>
      <c r="EYQ103" s="1278"/>
      <c r="EYR103" s="1278"/>
      <c r="EYS103" s="1278"/>
      <c r="EYT103" s="1278"/>
      <c r="EYU103" s="1278"/>
      <c r="EYV103" s="1278"/>
      <c r="EYW103" s="1278"/>
      <c r="EYX103" s="1278"/>
      <c r="EYY103" s="1278"/>
      <c r="EYZ103" s="1278"/>
      <c r="EZA103" s="1278"/>
      <c r="EZB103" s="1278"/>
      <c r="EZC103" s="1278"/>
      <c r="EZD103" s="1278"/>
      <c r="EZE103" s="1278"/>
      <c r="EZF103" s="1278"/>
      <c r="EZG103" s="1278"/>
      <c r="EZH103" s="1278"/>
      <c r="EZI103" s="1278"/>
      <c r="EZJ103" s="1278"/>
      <c r="EZK103" s="1278"/>
      <c r="EZL103" s="1278"/>
      <c r="EZM103" s="1278"/>
      <c r="EZN103" s="1278"/>
      <c r="EZO103" s="1278"/>
      <c r="EZP103" s="1278"/>
      <c r="EZQ103" s="1278"/>
      <c r="EZR103" s="1278"/>
      <c r="EZS103" s="1278"/>
      <c r="EZT103" s="1278"/>
      <c r="EZU103" s="1278"/>
      <c r="EZV103" s="1278"/>
      <c r="EZW103" s="1278"/>
      <c r="EZX103" s="1278"/>
      <c r="EZY103" s="1278"/>
      <c r="EZZ103" s="1278"/>
      <c r="FAA103" s="1278"/>
      <c r="FAB103" s="1278"/>
      <c r="FAC103" s="1278"/>
      <c r="FAD103" s="1278"/>
      <c r="FAE103" s="1278"/>
      <c r="FAF103" s="1278"/>
      <c r="FAG103" s="1278"/>
      <c r="FAH103" s="1278"/>
      <c r="FAI103" s="1278"/>
      <c r="FAJ103" s="1278"/>
      <c r="FAK103" s="1278"/>
      <c r="FAL103" s="1278"/>
      <c r="FAM103" s="1278"/>
      <c r="FAN103" s="1278"/>
      <c r="FAO103" s="1278"/>
      <c r="FAP103" s="1278"/>
      <c r="FAQ103" s="1278"/>
      <c r="FAR103" s="1278"/>
      <c r="FAS103" s="1278"/>
      <c r="FAT103" s="1278"/>
      <c r="FAU103" s="1278"/>
      <c r="FAV103" s="1278"/>
      <c r="FAW103" s="1278"/>
      <c r="FAX103" s="1278"/>
      <c r="FAY103" s="1278"/>
      <c r="FAZ103" s="1278"/>
      <c r="FBA103" s="1278"/>
      <c r="FBB103" s="1278"/>
      <c r="FBC103" s="1278"/>
      <c r="FBD103" s="1278"/>
      <c r="FBE103" s="1278"/>
      <c r="FBF103" s="1278"/>
      <c r="FBG103" s="1278"/>
      <c r="FBH103" s="1278"/>
      <c r="FBI103" s="1278"/>
      <c r="FBJ103" s="1278"/>
      <c r="FBK103" s="1278"/>
      <c r="FBL103" s="1278"/>
      <c r="FBM103" s="1278"/>
      <c r="FBN103" s="1278"/>
      <c r="FBO103" s="1278"/>
      <c r="FBP103" s="1278"/>
      <c r="FBQ103" s="1278"/>
      <c r="FBR103" s="1278"/>
      <c r="FBS103" s="1278"/>
      <c r="FBT103" s="1278"/>
      <c r="FBU103" s="1278"/>
      <c r="FBV103" s="1278"/>
      <c r="FBW103" s="1278"/>
      <c r="FBX103" s="1278"/>
      <c r="FBY103" s="1278"/>
      <c r="FBZ103" s="1278"/>
      <c r="FCA103" s="1278"/>
      <c r="FCB103" s="1278"/>
      <c r="FCC103" s="1278"/>
      <c r="FCD103" s="1278"/>
      <c r="FCE103" s="1278"/>
      <c r="FCF103" s="1278"/>
      <c r="FCG103" s="1278"/>
      <c r="FCH103" s="1278"/>
      <c r="FCI103" s="1278"/>
      <c r="FCJ103" s="1278"/>
      <c r="FCK103" s="1278"/>
      <c r="FCL103" s="1278"/>
      <c r="FCM103" s="1278"/>
      <c r="FCN103" s="1278"/>
      <c r="FCO103" s="1278"/>
      <c r="FCP103" s="1278"/>
      <c r="FCQ103" s="1278"/>
      <c r="FCR103" s="1278"/>
      <c r="FCS103" s="1278"/>
      <c r="FCT103" s="1278"/>
      <c r="FCU103" s="1278"/>
      <c r="FCV103" s="1278"/>
      <c r="FCW103" s="1278"/>
      <c r="FCX103" s="1278"/>
      <c r="FCY103" s="1278"/>
      <c r="FCZ103" s="1278"/>
      <c r="FDA103" s="1278"/>
      <c r="FDB103" s="1278"/>
      <c r="FDC103" s="1278"/>
      <c r="FDD103" s="1278"/>
      <c r="FDE103" s="1278"/>
      <c r="FDF103" s="1278"/>
      <c r="FDG103" s="1278"/>
      <c r="FDH103" s="1278"/>
      <c r="FDI103" s="1278"/>
      <c r="FDJ103" s="1278"/>
      <c r="FDK103" s="1278"/>
      <c r="FDL103" s="1278"/>
      <c r="FDM103" s="1278"/>
      <c r="FDN103" s="1278"/>
      <c r="FDO103" s="1278"/>
      <c r="FDP103" s="1278"/>
      <c r="FDQ103" s="1278"/>
      <c r="FDR103" s="1278"/>
      <c r="FDS103" s="1278"/>
      <c r="FDT103" s="1278"/>
      <c r="FDU103" s="1278"/>
      <c r="FDV103" s="1278"/>
      <c r="FDW103" s="1278"/>
      <c r="FDX103" s="1278"/>
      <c r="FDY103" s="1278"/>
      <c r="FDZ103" s="1278"/>
      <c r="FEA103" s="1278"/>
      <c r="FEB103" s="1278"/>
      <c r="FEC103" s="1278"/>
      <c r="FED103" s="1278"/>
      <c r="FEE103" s="1278"/>
      <c r="FEF103" s="1278"/>
      <c r="FEG103" s="1278"/>
      <c r="FEH103" s="1278"/>
      <c r="FEI103" s="1278"/>
      <c r="FEJ103" s="1278"/>
      <c r="FEK103" s="1278"/>
      <c r="FEL103" s="1278"/>
      <c r="FEM103" s="1278"/>
      <c r="FEN103" s="1278"/>
      <c r="FEO103" s="1278"/>
      <c r="FEP103" s="1278"/>
      <c r="FEQ103" s="1278"/>
      <c r="FER103" s="1278"/>
      <c r="FES103" s="1278"/>
      <c r="FET103" s="1278"/>
      <c r="FEU103" s="1278"/>
      <c r="FEV103" s="1278"/>
      <c r="FEW103" s="1278"/>
      <c r="FEX103" s="1278"/>
      <c r="FEY103" s="1278"/>
      <c r="FEZ103" s="1278"/>
      <c r="FFA103" s="1278"/>
      <c r="FFB103" s="1278"/>
      <c r="FFC103" s="1278"/>
      <c r="FFD103" s="1278"/>
      <c r="FFE103" s="1278"/>
      <c r="FFF103" s="1278"/>
      <c r="FFG103" s="1278"/>
      <c r="FFH103" s="1278"/>
      <c r="FFI103" s="1278"/>
      <c r="FFJ103" s="1278"/>
      <c r="FFK103" s="1278"/>
      <c r="FFL103" s="1278"/>
      <c r="FFM103" s="1278"/>
      <c r="FFN103" s="1278"/>
      <c r="FFO103" s="1278"/>
      <c r="FFP103" s="1278"/>
      <c r="FFQ103" s="1278"/>
      <c r="FFR103" s="1278"/>
      <c r="FFS103" s="1278"/>
      <c r="FFT103" s="1278"/>
      <c r="FFU103" s="1278"/>
      <c r="FFV103" s="1278"/>
      <c r="FFW103" s="1278"/>
      <c r="FFX103" s="1278"/>
      <c r="FFY103" s="1278"/>
      <c r="FFZ103" s="1278"/>
      <c r="FGA103" s="1278"/>
      <c r="FGB103" s="1278"/>
      <c r="FGC103" s="1278"/>
      <c r="FGD103" s="1278"/>
      <c r="FGE103" s="1278"/>
      <c r="FGF103" s="1278"/>
      <c r="FGG103" s="1278"/>
      <c r="FGH103" s="1278"/>
      <c r="FGI103" s="1278"/>
      <c r="FGJ103" s="1278"/>
      <c r="FGK103" s="1278"/>
      <c r="FGL103" s="1278"/>
      <c r="FGM103" s="1278"/>
      <c r="FGN103" s="1278"/>
      <c r="FGO103" s="1278"/>
      <c r="FGP103" s="1278"/>
      <c r="FGQ103" s="1278"/>
      <c r="FGR103" s="1278"/>
      <c r="FGS103" s="1278"/>
      <c r="FGT103" s="1278"/>
      <c r="FGU103" s="1278"/>
      <c r="FGV103" s="1278"/>
      <c r="FGW103" s="1278"/>
      <c r="FGX103" s="1278"/>
      <c r="FGY103" s="1278"/>
      <c r="FGZ103" s="1278"/>
      <c r="FHA103" s="1278"/>
      <c r="FHB103" s="1278"/>
      <c r="FHC103" s="1278"/>
      <c r="FHD103" s="1278"/>
      <c r="FHE103" s="1278"/>
      <c r="FHF103" s="1278"/>
      <c r="FHG103" s="1278"/>
      <c r="FHH103" s="1278"/>
      <c r="FHI103" s="1278"/>
      <c r="FHJ103" s="1278"/>
      <c r="FHK103" s="1278"/>
      <c r="FHL103" s="1278"/>
      <c r="FHM103" s="1278"/>
      <c r="FHN103" s="1278"/>
      <c r="FHO103" s="1278"/>
      <c r="FHP103" s="1278"/>
      <c r="FHQ103" s="1278"/>
      <c r="FHR103" s="1278"/>
      <c r="FHS103" s="1278"/>
      <c r="FHT103" s="1278"/>
      <c r="FHU103" s="1278"/>
      <c r="FHV103" s="1278"/>
      <c r="FHW103" s="1278"/>
      <c r="FHX103" s="1278"/>
      <c r="FHY103" s="1278"/>
      <c r="FHZ103" s="1278"/>
      <c r="FIA103" s="1278"/>
      <c r="FIB103" s="1278"/>
      <c r="FIC103" s="1278"/>
      <c r="FID103" s="1278"/>
      <c r="FIE103" s="1278"/>
      <c r="FIF103" s="1278"/>
      <c r="FIG103" s="1278"/>
      <c r="FIH103" s="1278"/>
      <c r="FII103" s="1278"/>
      <c r="FIJ103" s="1278"/>
      <c r="FIK103" s="1278"/>
      <c r="FIL103" s="1278"/>
      <c r="FIM103" s="1278"/>
      <c r="FIN103" s="1278"/>
      <c r="FIO103" s="1278"/>
      <c r="FIP103" s="1278"/>
      <c r="FIQ103" s="1278"/>
      <c r="FIR103" s="1278"/>
      <c r="FIS103" s="1278"/>
      <c r="FIT103" s="1278"/>
      <c r="FIU103" s="1278"/>
      <c r="FIV103" s="1278"/>
      <c r="FIW103" s="1278"/>
      <c r="FIX103" s="1278"/>
      <c r="FIY103" s="1278"/>
      <c r="FIZ103" s="1278"/>
      <c r="FJA103" s="1278"/>
      <c r="FJB103" s="1278"/>
      <c r="FJC103" s="1278"/>
      <c r="FJD103" s="1278"/>
      <c r="FJE103" s="1278"/>
      <c r="FJF103" s="1278"/>
      <c r="FJG103" s="1278"/>
      <c r="FJH103" s="1278"/>
      <c r="FJI103" s="1278"/>
      <c r="FJJ103" s="1278"/>
      <c r="FJK103" s="1278"/>
      <c r="FJL103" s="1278"/>
      <c r="FJM103" s="1278"/>
      <c r="FJN103" s="1278"/>
      <c r="FJO103" s="1278"/>
      <c r="FJP103" s="1278"/>
      <c r="FJQ103" s="1278"/>
      <c r="FJR103" s="1278"/>
      <c r="FJS103" s="1278"/>
      <c r="FJT103" s="1278"/>
      <c r="FJU103" s="1278"/>
      <c r="FJV103" s="1278"/>
      <c r="FJW103" s="1278"/>
      <c r="FJX103" s="1278"/>
      <c r="FJY103" s="1278"/>
      <c r="FJZ103" s="1278"/>
      <c r="FKA103" s="1278"/>
      <c r="FKB103" s="1278"/>
      <c r="FKC103" s="1278"/>
      <c r="FKD103" s="1278"/>
      <c r="FKE103" s="1278"/>
      <c r="FKF103" s="1278"/>
      <c r="FKG103" s="1278"/>
      <c r="FKH103" s="1278"/>
      <c r="FKI103" s="1278"/>
      <c r="FKJ103" s="1278"/>
      <c r="FKK103" s="1278"/>
      <c r="FKL103" s="1278"/>
      <c r="FKM103" s="1278"/>
      <c r="FKN103" s="1278"/>
      <c r="FKO103" s="1278"/>
      <c r="FKP103" s="1278"/>
      <c r="FKQ103" s="1278"/>
      <c r="FKR103" s="1278"/>
      <c r="FKS103" s="1278"/>
      <c r="FKT103" s="1278"/>
      <c r="FKU103" s="1278"/>
      <c r="FKV103" s="1278"/>
      <c r="FKW103" s="1278"/>
      <c r="FKX103" s="1278"/>
      <c r="FKY103" s="1278"/>
      <c r="FKZ103" s="1278"/>
      <c r="FLA103" s="1278"/>
      <c r="FLB103" s="1278"/>
      <c r="FLC103" s="1278"/>
      <c r="FLD103" s="1278"/>
      <c r="FLE103" s="1278"/>
      <c r="FLF103" s="1278"/>
      <c r="FLG103" s="1278"/>
      <c r="FLH103" s="1278"/>
      <c r="FLI103" s="1278"/>
      <c r="FLJ103" s="1278"/>
      <c r="FLK103" s="1278"/>
      <c r="FLL103" s="1278"/>
      <c r="FLM103" s="1278"/>
      <c r="FLN103" s="1278"/>
      <c r="FLO103" s="1278"/>
      <c r="FLP103" s="1278"/>
      <c r="FLQ103" s="1278"/>
      <c r="FLR103" s="1278"/>
      <c r="FLS103" s="1278"/>
      <c r="FLT103" s="1278"/>
      <c r="FLU103" s="1278"/>
      <c r="FLV103" s="1278"/>
      <c r="FLW103" s="1278"/>
      <c r="FLX103" s="1278"/>
      <c r="FLY103" s="1278"/>
      <c r="FLZ103" s="1278"/>
      <c r="FMA103" s="1278"/>
      <c r="FMB103" s="1278"/>
      <c r="FMC103" s="1278"/>
      <c r="FMD103" s="1278"/>
      <c r="FME103" s="1278"/>
      <c r="FMF103" s="1278"/>
      <c r="FMG103" s="1278"/>
      <c r="FMH103" s="1278"/>
      <c r="FMI103" s="1278"/>
      <c r="FMJ103" s="1278"/>
      <c r="FMK103" s="1278"/>
      <c r="FML103" s="1278"/>
      <c r="FMM103" s="1278"/>
      <c r="FMN103" s="1278"/>
      <c r="FMO103" s="1278"/>
      <c r="FMP103" s="1278"/>
      <c r="FMQ103" s="1278"/>
      <c r="FMR103" s="1278"/>
      <c r="FMS103" s="1278"/>
      <c r="FMT103" s="1278"/>
      <c r="FMU103" s="1278"/>
      <c r="FMV103" s="1278"/>
      <c r="FMW103" s="1278"/>
      <c r="FMX103" s="1278"/>
      <c r="FMY103" s="1278"/>
      <c r="FMZ103" s="1278"/>
      <c r="FNA103" s="1278"/>
      <c r="FNB103" s="1278"/>
      <c r="FNC103" s="1278"/>
      <c r="FND103" s="1278"/>
      <c r="FNE103" s="1278"/>
      <c r="FNF103" s="1278"/>
      <c r="FNG103" s="1278"/>
      <c r="FNH103" s="1278"/>
      <c r="FNI103" s="1278"/>
      <c r="FNJ103" s="1278"/>
      <c r="FNK103" s="1278"/>
      <c r="FNL103" s="1278"/>
      <c r="FNM103" s="1278"/>
      <c r="FNN103" s="1278"/>
      <c r="FNO103" s="1278"/>
      <c r="FNP103" s="1278"/>
      <c r="FNQ103" s="1278"/>
      <c r="FNR103" s="1278"/>
      <c r="FNS103" s="1278"/>
      <c r="FNT103" s="1278"/>
      <c r="FNU103" s="1278"/>
      <c r="FNV103" s="1278"/>
      <c r="FNW103" s="1278"/>
      <c r="FNX103" s="1278"/>
      <c r="FNY103" s="1278"/>
      <c r="FNZ103" s="1278"/>
      <c r="FOA103" s="1278"/>
      <c r="FOB103" s="1278"/>
      <c r="FOC103" s="1278"/>
      <c r="FOD103" s="1278"/>
      <c r="FOE103" s="1278"/>
      <c r="FOF103" s="1278"/>
      <c r="FOG103" s="1278"/>
      <c r="FOH103" s="1278"/>
      <c r="FOI103" s="1278"/>
      <c r="FOJ103" s="1278"/>
      <c r="FOK103" s="1278"/>
      <c r="FOL103" s="1278"/>
      <c r="FOM103" s="1278"/>
      <c r="FON103" s="1278"/>
      <c r="FOO103" s="1278"/>
      <c r="FOP103" s="1278"/>
      <c r="FOQ103" s="1278"/>
      <c r="FOR103" s="1278"/>
      <c r="FOS103" s="1278"/>
      <c r="FOT103" s="1278"/>
      <c r="FOU103" s="1278"/>
      <c r="FOV103" s="1278"/>
      <c r="FOW103" s="1278"/>
      <c r="FOX103" s="1278"/>
      <c r="FOY103" s="1278"/>
      <c r="FOZ103" s="1278"/>
      <c r="FPA103" s="1278"/>
      <c r="FPB103" s="1278"/>
      <c r="FPC103" s="1278"/>
      <c r="FPD103" s="1278"/>
      <c r="FPE103" s="1278"/>
      <c r="FPF103" s="1278"/>
      <c r="FPG103" s="1278"/>
      <c r="FPH103" s="1278"/>
      <c r="FPI103" s="1278"/>
      <c r="FPJ103" s="1278"/>
      <c r="FPK103" s="1278"/>
      <c r="FPL103" s="1278"/>
      <c r="FPM103" s="1278"/>
      <c r="FPN103" s="1278"/>
      <c r="FPO103" s="1278"/>
      <c r="FPP103" s="1278"/>
      <c r="FPQ103" s="1278"/>
      <c r="FPR103" s="1278"/>
      <c r="FPS103" s="1278"/>
      <c r="FPT103" s="1278"/>
      <c r="FPU103" s="1278"/>
      <c r="FPV103" s="1278"/>
      <c r="FPW103" s="1278"/>
      <c r="FPX103" s="1278"/>
      <c r="FPY103" s="1278"/>
      <c r="FPZ103" s="1278"/>
      <c r="FQA103" s="1278"/>
      <c r="FQB103" s="1278"/>
      <c r="FQC103" s="1278"/>
      <c r="FQD103" s="1278"/>
      <c r="FQE103" s="1278"/>
      <c r="FQF103" s="1278"/>
      <c r="FQG103" s="1278"/>
      <c r="FQH103" s="1278"/>
      <c r="FQI103" s="1278"/>
      <c r="FQJ103" s="1278"/>
      <c r="FQK103" s="1278"/>
      <c r="FQL103" s="1278"/>
      <c r="FQM103" s="1278"/>
      <c r="FQN103" s="1278"/>
      <c r="FQO103" s="1278"/>
      <c r="FQP103" s="1278"/>
      <c r="FQQ103" s="1278"/>
      <c r="FQR103" s="1278"/>
      <c r="FQS103" s="1278"/>
      <c r="FQT103" s="1278"/>
      <c r="FQU103" s="1278"/>
      <c r="FQV103" s="1278"/>
      <c r="FQW103" s="1278"/>
      <c r="FQX103" s="1278"/>
      <c r="FQY103" s="1278"/>
      <c r="FQZ103" s="1278"/>
      <c r="FRA103" s="1278"/>
      <c r="FRB103" s="1278"/>
      <c r="FRC103" s="1278"/>
      <c r="FRD103" s="1278"/>
      <c r="FRE103" s="1278"/>
      <c r="FRF103" s="1278"/>
      <c r="FRG103" s="1278"/>
      <c r="FRH103" s="1278"/>
      <c r="FRI103" s="1278"/>
      <c r="FRJ103" s="1278"/>
      <c r="FRK103" s="1278"/>
      <c r="FRL103" s="1278"/>
      <c r="FRM103" s="1278"/>
      <c r="FRN103" s="1278"/>
      <c r="FRO103" s="1278"/>
      <c r="FRP103" s="1278"/>
      <c r="FRQ103" s="1278"/>
      <c r="FRR103" s="1278"/>
      <c r="FRS103" s="1278"/>
      <c r="FRT103" s="1278"/>
      <c r="FRU103" s="1278"/>
      <c r="FRV103" s="1278"/>
      <c r="FRW103" s="1278"/>
      <c r="FRX103" s="1278"/>
      <c r="FRY103" s="1278"/>
      <c r="FRZ103" s="1278"/>
      <c r="FSA103" s="1278"/>
      <c r="FSB103" s="1278"/>
      <c r="FSC103" s="1278"/>
      <c r="FSD103" s="1278"/>
      <c r="FSE103" s="1278"/>
      <c r="FSF103" s="1278"/>
      <c r="FSG103" s="1278"/>
      <c r="FSH103" s="1278"/>
      <c r="FSI103" s="1278"/>
      <c r="FSJ103" s="1278"/>
      <c r="FSK103" s="1278"/>
      <c r="FSL103" s="1278"/>
      <c r="FSM103" s="1278"/>
      <c r="FSN103" s="1278"/>
      <c r="FSO103" s="1278"/>
      <c r="FSP103" s="1278"/>
      <c r="FSQ103" s="1278"/>
      <c r="FSR103" s="1278"/>
      <c r="FSS103" s="1278"/>
      <c r="FST103" s="1278"/>
      <c r="FSU103" s="1278"/>
      <c r="FSV103" s="1278"/>
      <c r="FSW103" s="1278"/>
      <c r="FSX103" s="1278"/>
      <c r="FSY103" s="1278"/>
      <c r="FSZ103" s="1278"/>
      <c r="FTA103" s="1278"/>
      <c r="FTB103" s="1278"/>
      <c r="FTC103" s="1278"/>
      <c r="FTD103" s="1278"/>
      <c r="FTE103" s="1278"/>
      <c r="FTF103" s="1278"/>
      <c r="FTG103" s="1278"/>
      <c r="FTH103" s="1278"/>
      <c r="FTI103" s="1278"/>
      <c r="FTJ103" s="1278"/>
      <c r="FTK103" s="1278"/>
      <c r="FTL103" s="1278"/>
      <c r="FTM103" s="1278"/>
      <c r="FTN103" s="1278"/>
      <c r="FTO103" s="1278"/>
      <c r="FTP103" s="1278"/>
      <c r="FTQ103" s="1278"/>
      <c r="FTR103" s="1278"/>
      <c r="FTS103" s="1278"/>
      <c r="FTT103" s="1278"/>
      <c r="FTU103" s="1278"/>
      <c r="FTV103" s="1278"/>
      <c r="FTW103" s="1278"/>
      <c r="FTX103" s="1278"/>
      <c r="FTY103" s="1278"/>
      <c r="FTZ103" s="1278"/>
      <c r="FUA103" s="1278"/>
      <c r="FUB103" s="1278"/>
      <c r="FUC103" s="1278"/>
      <c r="FUD103" s="1278"/>
      <c r="FUE103" s="1278"/>
      <c r="FUF103" s="1278"/>
      <c r="FUG103" s="1278"/>
      <c r="FUH103" s="1278"/>
      <c r="FUI103" s="1278"/>
      <c r="FUJ103" s="1278"/>
      <c r="FUK103" s="1278"/>
      <c r="FUL103" s="1278"/>
      <c r="FUM103" s="1278"/>
      <c r="FUN103" s="1278"/>
      <c r="FUO103" s="1278"/>
      <c r="FUP103" s="1278"/>
      <c r="FUQ103" s="1278"/>
      <c r="FUR103" s="1278"/>
      <c r="FUS103" s="1278"/>
      <c r="FUT103" s="1278"/>
      <c r="FUU103" s="1278"/>
      <c r="FUV103" s="1278"/>
      <c r="FUW103" s="1278"/>
      <c r="FUX103" s="1278"/>
      <c r="FUY103" s="1278"/>
      <c r="FUZ103" s="1278"/>
      <c r="FVA103" s="1278"/>
      <c r="FVB103" s="1278"/>
      <c r="FVC103" s="1278"/>
      <c r="FVD103" s="1278"/>
      <c r="FVE103" s="1278"/>
      <c r="FVF103" s="1278"/>
      <c r="FVG103" s="1278"/>
      <c r="FVH103" s="1278"/>
      <c r="FVI103" s="1278"/>
      <c r="FVJ103" s="1278"/>
      <c r="FVK103" s="1278"/>
      <c r="FVL103" s="1278"/>
      <c r="FVM103" s="1278"/>
      <c r="FVN103" s="1278"/>
      <c r="FVO103" s="1278"/>
      <c r="FVP103" s="1278"/>
      <c r="FVQ103" s="1278"/>
      <c r="FVR103" s="1278"/>
      <c r="FVS103" s="1278"/>
      <c r="FVT103" s="1278"/>
      <c r="FVU103" s="1278"/>
      <c r="FVV103" s="1278"/>
      <c r="FVW103" s="1278"/>
      <c r="FVX103" s="1278"/>
      <c r="FVY103" s="1278"/>
      <c r="FVZ103" s="1278"/>
      <c r="FWA103" s="1278"/>
      <c r="FWB103" s="1278"/>
      <c r="FWC103" s="1278"/>
      <c r="FWD103" s="1278"/>
      <c r="FWE103" s="1278"/>
      <c r="FWF103" s="1278"/>
      <c r="FWG103" s="1278"/>
      <c r="FWH103" s="1278"/>
      <c r="FWI103" s="1278"/>
      <c r="FWJ103" s="1278"/>
      <c r="FWK103" s="1278"/>
      <c r="FWL103" s="1278"/>
      <c r="FWM103" s="1278"/>
      <c r="FWN103" s="1278"/>
      <c r="FWO103" s="1278"/>
      <c r="FWP103" s="1278"/>
      <c r="FWQ103" s="1278"/>
      <c r="FWR103" s="1278"/>
      <c r="FWS103" s="1278"/>
      <c r="FWT103" s="1278"/>
      <c r="FWU103" s="1278"/>
      <c r="FWV103" s="1278"/>
      <c r="FWW103" s="1278"/>
      <c r="FWX103" s="1278"/>
      <c r="FWY103" s="1278"/>
      <c r="FWZ103" s="1278"/>
      <c r="FXA103" s="1278"/>
      <c r="FXB103" s="1278"/>
      <c r="FXC103" s="1278"/>
      <c r="FXD103" s="1278"/>
      <c r="FXE103" s="1278"/>
      <c r="FXF103" s="1278"/>
      <c r="FXG103" s="1278"/>
      <c r="FXH103" s="1278"/>
      <c r="FXI103" s="1278"/>
      <c r="FXJ103" s="1278"/>
      <c r="FXK103" s="1278"/>
      <c r="FXL103" s="1278"/>
      <c r="FXM103" s="1278"/>
      <c r="FXN103" s="1278"/>
      <c r="FXO103" s="1278"/>
      <c r="FXP103" s="1278"/>
      <c r="FXQ103" s="1278"/>
      <c r="FXR103" s="1278"/>
      <c r="FXS103" s="1278"/>
      <c r="FXT103" s="1278"/>
      <c r="FXU103" s="1278"/>
      <c r="FXV103" s="1278"/>
      <c r="FXW103" s="1278"/>
      <c r="FXX103" s="1278"/>
      <c r="FXY103" s="1278"/>
      <c r="FXZ103" s="1278"/>
      <c r="FYA103" s="1278"/>
      <c r="FYB103" s="1278"/>
      <c r="FYC103" s="1278"/>
      <c r="FYD103" s="1278"/>
      <c r="FYE103" s="1278"/>
      <c r="FYF103" s="1278"/>
      <c r="FYG103" s="1278"/>
      <c r="FYH103" s="1278"/>
      <c r="FYI103" s="1278"/>
      <c r="FYJ103" s="1278"/>
      <c r="FYK103" s="1278"/>
      <c r="FYL103" s="1278"/>
      <c r="FYM103" s="1278"/>
      <c r="FYN103" s="1278"/>
      <c r="FYO103" s="1278"/>
      <c r="FYP103" s="1278"/>
      <c r="FYQ103" s="1278"/>
      <c r="FYR103" s="1278"/>
      <c r="FYS103" s="1278"/>
      <c r="FYT103" s="1278"/>
      <c r="FYU103" s="1278"/>
      <c r="FYV103" s="1278"/>
      <c r="FYW103" s="1278"/>
      <c r="FYX103" s="1278"/>
      <c r="FYY103" s="1278"/>
      <c r="FYZ103" s="1278"/>
      <c r="FZA103" s="1278"/>
      <c r="FZB103" s="1278"/>
      <c r="FZC103" s="1278"/>
      <c r="FZD103" s="1278"/>
      <c r="FZE103" s="1278"/>
      <c r="FZF103" s="1278"/>
      <c r="FZG103" s="1278"/>
      <c r="FZH103" s="1278"/>
      <c r="FZI103" s="1278"/>
      <c r="FZJ103" s="1278"/>
      <c r="FZK103" s="1278"/>
      <c r="FZL103" s="1278"/>
      <c r="FZM103" s="1278"/>
      <c r="FZN103" s="1278"/>
      <c r="FZO103" s="1278"/>
      <c r="FZP103" s="1278"/>
      <c r="FZQ103" s="1278"/>
      <c r="FZR103" s="1278"/>
      <c r="FZS103" s="1278"/>
      <c r="FZT103" s="1278"/>
      <c r="FZU103" s="1278"/>
      <c r="FZV103" s="1278"/>
      <c r="FZW103" s="1278"/>
      <c r="FZX103" s="1278"/>
      <c r="FZY103" s="1278"/>
      <c r="FZZ103" s="1278"/>
      <c r="GAA103" s="1278"/>
      <c r="GAB103" s="1278"/>
      <c r="GAC103" s="1278"/>
      <c r="GAD103" s="1278"/>
      <c r="GAE103" s="1278"/>
      <c r="GAF103" s="1278"/>
      <c r="GAG103" s="1278"/>
      <c r="GAH103" s="1278"/>
      <c r="GAI103" s="1278"/>
      <c r="GAJ103" s="1278"/>
      <c r="GAK103" s="1278"/>
      <c r="GAL103" s="1278"/>
      <c r="GAM103" s="1278"/>
      <c r="GAN103" s="1278"/>
      <c r="GAO103" s="1278"/>
      <c r="GAP103" s="1278"/>
      <c r="GAQ103" s="1278"/>
      <c r="GAR103" s="1278"/>
      <c r="GAS103" s="1278"/>
      <c r="GAT103" s="1278"/>
      <c r="GAU103" s="1278"/>
      <c r="GAV103" s="1278"/>
      <c r="GAW103" s="1278"/>
      <c r="GAX103" s="1278"/>
      <c r="GAY103" s="1278"/>
      <c r="GAZ103" s="1278"/>
      <c r="GBA103" s="1278"/>
      <c r="GBB103" s="1278"/>
      <c r="GBC103" s="1278"/>
      <c r="GBD103" s="1278"/>
      <c r="GBE103" s="1278"/>
      <c r="GBF103" s="1278"/>
      <c r="GBG103" s="1278"/>
      <c r="GBH103" s="1278"/>
      <c r="GBI103" s="1278"/>
      <c r="GBJ103" s="1278"/>
      <c r="GBK103" s="1278"/>
      <c r="GBL103" s="1278"/>
      <c r="GBM103" s="1278"/>
      <c r="GBN103" s="1278"/>
      <c r="GBO103" s="1278"/>
      <c r="GBP103" s="1278"/>
      <c r="GBQ103" s="1278"/>
      <c r="GBR103" s="1278"/>
      <c r="GBS103" s="1278"/>
      <c r="GBT103" s="1278"/>
      <c r="GBU103" s="1278"/>
      <c r="GBV103" s="1278"/>
      <c r="GBW103" s="1278"/>
      <c r="GBX103" s="1278"/>
      <c r="GBY103" s="1278"/>
      <c r="GBZ103" s="1278"/>
      <c r="GCA103" s="1278"/>
      <c r="GCB103" s="1278"/>
      <c r="GCC103" s="1278"/>
      <c r="GCD103" s="1278"/>
      <c r="GCE103" s="1278"/>
      <c r="GCF103" s="1278"/>
      <c r="GCG103" s="1278"/>
      <c r="GCH103" s="1278"/>
      <c r="GCI103" s="1278"/>
      <c r="GCJ103" s="1278"/>
      <c r="GCK103" s="1278"/>
      <c r="GCL103" s="1278"/>
      <c r="GCM103" s="1278"/>
      <c r="GCN103" s="1278"/>
      <c r="GCO103" s="1278"/>
      <c r="GCP103" s="1278"/>
      <c r="GCQ103" s="1278"/>
      <c r="GCR103" s="1278"/>
      <c r="GCS103" s="1278"/>
      <c r="GCT103" s="1278"/>
      <c r="GCU103" s="1278"/>
      <c r="GCV103" s="1278"/>
      <c r="GCW103" s="1278"/>
      <c r="GCX103" s="1278"/>
      <c r="GCY103" s="1278"/>
      <c r="GCZ103" s="1278"/>
      <c r="GDA103" s="1278"/>
      <c r="GDB103" s="1278"/>
      <c r="GDC103" s="1278"/>
      <c r="GDD103" s="1278"/>
      <c r="GDE103" s="1278"/>
      <c r="GDF103" s="1278"/>
      <c r="GDG103" s="1278"/>
      <c r="GDH103" s="1278"/>
      <c r="GDI103" s="1278"/>
      <c r="GDJ103" s="1278"/>
      <c r="GDK103" s="1278"/>
      <c r="GDL103" s="1278"/>
      <c r="GDM103" s="1278"/>
      <c r="GDN103" s="1278"/>
      <c r="GDO103" s="1278"/>
      <c r="GDP103" s="1278"/>
      <c r="GDQ103" s="1278"/>
      <c r="GDR103" s="1278"/>
      <c r="GDS103" s="1278"/>
      <c r="GDT103" s="1278"/>
      <c r="GDU103" s="1278"/>
      <c r="GDV103" s="1278"/>
      <c r="GDW103" s="1278"/>
      <c r="GDX103" s="1278"/>
      <c r="GDY103" s="1278"/>
      <c r="GDZ103" s="1278"/>
      <c r="GEA103" s="1278"/>
      <c r="GEB103" s="1278"/>
      <c r="GEC103" s="1278"/>
      <c r="GED103" s="1278"/>
      <c r="GEE103" s="1278"/>
      <c r="GEF103" s="1278"/>
      <c r="GEG103" s="1278"/>
      <c r="GEH103" s="1278"/>
      <c r="GEI103" s="1278"/>
      <c r="GEJ103" s="1278"/>
      <c r="GEK103" s="1278"/>
      <c r="GEL103" s="1278"/>
      <c r="GEM103" s="1278"/>
      <c r="GEN103" s="1278"/>
      <c r="GEO103" s="1278"/>
      <c r="GEP103" s="1278"/>
      <c r="GEQ103" s="1278"/>
      <c r="GER103" s="1278"/>
      <c r="GES103" s="1278"/>
      <c r="GET103" s="1278"/>
      <c r="GEU103" s="1278"/>
      <c r="GEV103" s="1278"/>
      <c r="GEW103" s="1278"/>
      <c r="GEX103" s="1278"/>
      <c r="GEY103" s="1278"/>
      <c r="GEZ103" s="1278"/>
      <c r="GFA103" s="1278"/>
      <c r="GFB103" s="1278"/>
      <c r="GFC103" s="1278"/>
      <c r="GFD103" s="1278"/>
      <c r="GFE103" s="1278"/>
      <c r="GFF103" s="1278"/>
      <c r="GFG103" s="1278"/>
      <c r="GFH103" s="1278"/>
      <c r="GFI103" s="1278"/>
      <c r="GFJ103" s="1278"/>
      <c r="GFK103" s="1278"/>
      <c r="GFL103" s="1278"/>
      <c r="GFM103" s="1278"/>
      <c r="GFN103" s="1278"/>
      <c r="GFO103" s="1278"/>
      <c r="GFP103" s="1278"/>
      <c r="GFQ103" s="1278"/>
      <c r="GFR103" s="1278"/>
      <c r="GFS103" s="1278"/>
      <c r="GFT103" s="1278"/>
      <c r="GFU103" s="1278"/>
      <c r="GFV103" s="1278"/>
      <c r="GFW103" s="1278"/>
      <c r="GFX103" s="1278"/>
      <c r="GFY103" s="1278"/>
      <c r="GFZ103" s="1278"/>
      <c r="GGA103" s="1278"/>
      <c r="GGB103" s="1278"/>
      <c r="GGC103" s="1278"/>
      <c r="GGD103" s="1278"/>
      <c r="GGE103" s="1278"/>
      <c r="GGF103" s="1278"/>
      <c r="GGG103" s="1278"/>
      <c r="GGH103" s="1278"/>
      <c r="GGI103" s="1278"/>
      <c r="GGJ103" s="1278"/>
      <c r="GGK103" s="1278"/>
      <c r="GGL103" s="1278"/>
      <c r="GGM103" s="1278"/>
      <c r="GGN103" s="1278"/>
      <c r="GGO103" s="1278"/>
      <c r="GGP103" s="1278"/>
      <c r="GGQ103" s="1278"/>
      <c r="GGR103" s="1278"/>
      <c r="GGS103" s="1278"/>
      <c r="GGT103" s="1278"/>
      <c r="GGU103" s="1278"/>
      <c r="GGV103" s="1278"/>
      <c r="GGW103" s="1278"/>
      <c r="GGX103" s="1278"/>
      <c r="GGY103" s="1278"/>
      <c r="GGZ103" s="1278"/>
      <c r="GHA103" s="1278"/>
      <c r="GHB103" s="1278"/>
      <c r="GHC103" s="1278"/>
      <c r="GHD103" s="1278"/>
      <c r="GHE103" s="1278"/>
      <c r="GHF103" s="1278"/>
      <c r="GHG103" s="1278"/>
      <c r="GHH103" s="1278"/>
      <c r="GHI103" s="1278"/>
      <c r="GHJ103" s="1278"/>
      <c r="GHK103" s="1278"/>
      <c r="GHL103" s="1278"/>
      <c r="GHM103" s="1278"/>
      <c r="GHN103" s="1278"/>
      <c r="GHO103" s="1278"/>
      <c r="GHP103" s="1278"/>
      <c r="GHQ103" s="1278"/>
      <c r="GHR103" s="1278"/>
      <c r="GHS103" s="1278"/>
      <c r="GHT103" s="1278"/>
      <c r="GHU103" s="1278"/>
      <c r="GHV103" s="1278"/>
      <c r="GHW103" s="1278"/>
      <c r="GHX103" s="1278"/>
      <c r="GHY103" s="1278"/>
      <c r="GHZ103" s="1278"/>
      <c r="GIA103" s="1278"/>
      <c r="GIB103" s="1278"/>
      <c r="GIC103" s="1278"/>
      <c r="GID103" s="1278"/>
      <c r="GIE103" s="1278"/>
      <c r="GIF103" s="1278"/>
      <c r="GIG103" s="1278"/>
      <c r="GIH103" s="1278"/>
      <c r="GII103" s="1278"/>
      <c r="GIJ103" s="1278"/>
      <c r="GIK103" s="1278"/>
      <c r="GIL103" s="1278"/>
      <c r="GIM103" s="1278"/>
      <c r="GIN103" s="1278"/>
      <c r="GIO103" s="1278"/>
      <c r="GIP103" s="1278"/>
      <c r="GIQ103" s="1278"/>
      <c r="GIR103" s="1278"/>
      <c r="GIS103" s="1278"/>
      <c r="GIT103" s="1278"/>
      <c r="GIU103" s="1278"/>
      <c r="GIV103" s="1278"/>
      <c r="GIW103" s="1278"/>
      <c r="GIX103" s="1278"/>
      <c r="GIY103" s="1278"/>
      <c r="GIZ103" s="1278"/>
      <c r="GJA103" s="1278"/>
      <c r="GJB103" s="1278"/>
      <c r="GJC103" s="1278"/>
      <c r="GJD103" s="1278"/>
      <c r="GJE103" s="1278"/>
      <c r="GJF103" s="1278"/>
      <c r="GJG103" s="1278"/>
      <c r="GJH103" s="1278"/>
      <c r="GJI103" s="1278"/>
      <c r="GJJ103" s="1278"/>
      <c r="GJK103" s="1278"/>
      <c r="GJL103" s="1278"/>
      <c r="GJM103" s="1278"/>
      <c r="GJN103" s="1278"/>
      <c r="GJO103" s="1278"/>
      <c r="GJP103" s="1278"/>
      <c r="GJQ103" s="1278"/>
      <c r="GJR103" s="1278"/>
      <c r="GJS103" s="1278"/>
      <c r="GJT103" s="1278"/>
      <c r="GJU103" s="1278"/>
      <c r="GJV103" s="1278"/>
      <c r="GJW103" s="1278"/>
      <c r="GJX103" s="1278"/>
      <c r="GJY103" s="1278"/>
      <c r="GJZ103" s="1278"/>
      <c r="GKA103" s="1278"/>
      <c r="GKB103" s="1278"/>
      <c r="GKC103" s="1278"/>
      <c r="GKD103" s="1278"/>
      <c r="GKE103" s="1278"/>
      <c r="GKF103" s="1278"/>
      <c r="GKG103" s="1278"/>
      <c r="GKH103" s="1278"/>
      <c r="GKI103" s="1278"/>
      <c r="GKJ103" s="1278"/>
      <c r="GKK103" s="1278"/>
      <c r="GKL103" s="1278"/>
      <c r="GKM103" s="1278"/>
      <c r="GKN103" s="1278"/>
      <c r="GKO103" s="1278"/>
      <c r="GKP103" s="1278"/>
      <c r="GKQ103" s="1278"/>
      <c r="GKR103" s="1278"/>
      <c r="GKS103" s="1278"/>
      <c r="GKT103" s="1278"/>
      <c r="GKU103" s="1278"/>
      <c r="GKV103" s="1278"/>
      <c r="GKW103" s="1278"/>
      <c r="GKX103" s="1278"/>
      <c r="GKY103" s="1278"/>
      <c r="GKZ103" s="1278"/>
      <c r="GLA103" s="1278"/>
      <c r="GLB103" s="1278"/>
      <c r="GLC103" s="1278"/>
      <c r="GLD103" s="1278"/>
      <c r="GLE103" s="1278"/>
      <c r="GLF103" s="1278"/>
      <c r="GLG103" s="1278"/>
      <c r="GLH103" s="1278"/>
      <c r="GLI103" s="1278"/>
      <c r="GLJ103" s="1278"/>
      <c r="GLK103" s="1278"/>
      <c r="GLL103" s="1278"/>
      <c r="GLM103" s="1278"/>
      <c r="GLN103" s="1278"/>
      <c r="GLO103" s="1278"/>
      <c r="GLP103" s="1278"/>
      <c r="GLQ103" s="1278"/>
      <c r="GLR103" s="1278"/>
      <c r="GLS103" s="1278"/>
      <c r="GLT103" s="1278"/>
      <c r="GLU103" s="1278"/>
      <c r="GLV103" s="1278"/>
      <c r="GLW103" s="1278"/>
      <c r="GLX103" s="1278"/>
      <c r="GLY103" s="1278"/>
      <c r="GLZ103" s="1278"/>
      <c r="GMA103" s="1278"/>
      <c r="GMB103" s="1278"/>
      <c r="GMC103" s="1278"/>
      <c r="GMD103" s="1278"/>
      <c r="GME103" s="1278"/>
      <c r="GMF103" s="1278"/>
      <c r="GMG103" s="1278"/>
      <c r="GMH103" s="1278"/>
      <c r="GMI103" s="1278"/>
      <c r="GMJ103" s="1278"/>
      <c r="GMK103" s="1278"/>
      <c r="GML103" s="1278"/>
      <c r="GMM103" s="1278"/>
      <c r="GMN103" s="1278"/>
      <c r="GMO103" s="1278"/>
      <c r="GMP103" s="1278"/>
      <c r="GMQ103" s="1278"/>
      <c r="GMR103" s="1278"/>
      <c r="GMS103" s="1278"/>
      <c r="GMT103" s="1278"/>
      <c r="GMU103" s="1278"/>
      <c r="GMV103" s="1278"/>
      <c r="GMW103" s="1278"/>
      <c r="GMX103" s="1278"/>
      <c r="GMY103" s="1278"/>
      <c r="GMZ103" s="1278"/>
      <c r="GNA103" s="1278"/>
      <c r="GNB103" s="1278"/>
      <c r="GNC103" s="1278"/>
      <c r="GND103" s="1278"/>
      <c r="GNE103" s="1278"/>
      <c r="GNF103" s="1278"/>
      <c r="GNG103" s="1278"/>
      <c r="GNH103" s="1278"/>
      <c r="GNI103" s="1278"/>
      <c r="GNJ103" s="1278"/>
      <c r="GNK103" s="1278"/>
      <c r="GNL103" s="1278"/>
      <c r="GNM103" s="1278"/>
      <c r="GNN103" s="1278"/>
      <c r="GNO103" s="1278"/>
      <c r="GNP103" s="1278"/>
      <c r="GNQ103" s="1278"/>
      <c r="GNR103" s="1278"/>
      <c r="GNS103" s="1278"/>
      <c r="GNT103" s="1278"/>
      <c r="GNU103" s="1278"/>
      <c r="GNV103" s="1278"/>
      <c r="GNW103" s="1278"/>
      <c r="GNX103" s="1278"/>
      <c r="GNY103" s="1278"/>
      <c r="GNZ103" s="1278"/>
      <c r="GOA103" s="1278"/>
      <c r="GOB103" s="1278"/>
      <c r="GOC103" s="1278"/>
      <c r="GOD103" s="1278"/>
      <c r="GOE103" s="1278"/>
      <c r="GOF103" s="1278"/>
      <c r="GOG103" s="1278"/>
      <c r="GOH103" s="1278"/>
      <c r="GOI103" s="1278"/>
      <c r="GOJ103" s="1278"/>
      <c r="GOK103" s="1278"/>
      <c r="GOL103" s="1278"/>
      <c r="GOM103" s="1278"/>
      <c r="GON103" s="1278"/>
      <c r="GOO103" s="1278"/>
      <c r="GOP103" s="1278"/>
      <c r="GOQ103" s="1278"/>
      <c r="GOR103" s="1278"/>
      <c r="GOS103" s="1278"/>
      <c r="GOT103" s="1278"/>
      <c r="GOU103" s="1278"/>
      <c r="GOV103" s="1278"/>
      <c r="GOW103" s="1278"/>
      <c r="GOX103" s="1278"/>
      <c r="GOY103" s="1278"/>
      <c r="GOZ103" s="1278"/>
      <c r="GPA103" s="1278"/>
      <c r="GPB103" s="1278"/>
      <c r="GPC103" s="1278"/>
      <c r="GPD103" s="1278"/>
      <c r="GPE103" s="1278"/>
      <c r="GPF103" s="1278"/>
      <c r="GPG103" s="1278"/>
      <c r="GPH103" s="1278"/>
      <c r="GPI103" s="1278"/>
      <c r="GPJ103" s="1278"/>
      <c r="GPK103" s="1278"/>
      <c r="GPL103" s="1278"/>
      <c r="GPM103" s="1278"/>
      <c r="GPN103" s="1278"/>
      <c r="GPO103" s="1278"/>
      <c r="GPP103" s="1278"/>
      <c r="GPQ103" s="1278"/>
      <c r="GPR103" s="1278"/>
      <c r="GPS103" s="1278"/>
      <c r="GPT103" s="1278"/>
      <c r="GPU103" s="1278"/>
      <c r="GPV103" s="1278"/>
      <c r="GPW103" s="1278"/>
      <c r="GPX103" s="1278"/>
      <c r="GPY103" s="1278"/>
      <c r="GPZ103" s="1278"/>
      <c r="GQA103" s="1278"/>
      <c r="GQB103" s="1278"/>
      <c r="GQC103" s="1278"/>
      <c r="GQD103" s="1278"/>
      <c r="GQE103" s="1278"/>
      <c r="GQF103" s="1278"/>
      <c r="GQG103" s="1278"/>
      <c r="GQH103" s="1278"/>
      <c r="GQI103" s="1278"/>
      <c r="GQJ103" s="1278"/>
      <c r="GQK103" s="1278"/>
      <c r="GQL103" s="1278"/>
      <c r="GQM103" s="1278"/>
      <c r="GQN103" s="1278"/>
      <c r="GQO103" s="1278"/>
      <c r="GQP103" s="1278"/>
      <c r="GQQ103" s="1278"/>
      <c r="GQR103" s="1278"/>
      <c r="GQS103" s="1278"/>
      <c r="GQT103" s="1278"/>
      <c r="GQU103" s="1278"/>
      <c r="GQV103" s="1278"/>
      <c r="GQW103" s="1278"/>
      <c r="GQX103" s="1278"/>
      <c r="GQY103" s="1278"/>
      <c r="GQZ103" s="1278"/>
      <c r="GRA103" s="1278"/>
      <c r="GRB103" s="1278"/>
      <c r="GRC103" s="1278"/>
      <c r="GRD103" s="1278"/>
      <c r="GRE103" s="1278"/>
      <c r="GRF103" s="1278"/>
      <c r="GRG103" s="1278"/>
      <c r="GRH103" s="1278"/>
      <c r="GRI103" s="1278"/>
      <c r="GRJ103" s="1278"/>
      <c r="GRK103" s="1278"/>
      <c r="GRL103" s="1278"/>
      <c r="GRM103" s="1278"/>
      <c r="GRN103" s="1278"/>
      <c r="GRO103" s="1278"/>
      <c r="GRP103" s="1278"/>
      <c r="GRQ103" s="1278"/>
      <c r="GRR103" s="1278"/>
      <c r="GRS103" s="1278"/>
      <c r="GRT103" s="1278"/>
      <c r="GRU103" s="1278"/>
      <c r="GRV103" s="1278"/>
      <c r="GRW103" s="1278"/>
      <c r="GRX103" s="1278"/>
      <c r="GRY103" s="1278"/>
      <c r="GRZ103" s="1278"/>
      <c r="GSA103" s="1278"/>
      <c r="GSB103" s="1278"/>
      <c r="GSC103" s="1278"/>
      <c r="GSD103" s="1278"/>
      <c r="GSE103" s="1278"/>
      <c r="GSF103" s="1278"/>
      <c r="GSG103" s="1278"/>
      <c r="GSH103" s="1278"/>
      <c r="GSI103" s="1278"/>
      <c r="GSJ103" s="1278"/>
      <c r="GSK103" s="1278"/>
      <c r="GSL103" s="1278"/>
      <c r="GSM103" s="1278"/>
      <c r="GSN103" s="1278"/>
      <c r="GSO103" s="1278"/>
      <c r="GSP103" s="1278"/>
      <c r="GSQ103" s="1278"/>
      <c r="GSR103" s="1278"/>
      <c r="GSS103" s="1278"/>
      <c r="GST103" s="1278"/>
      <c r="GSU103" s="1278"/>
      <c r="GSV103" s="1278"/>
      <c r="GSW103" s="1278"/>
      <c r="GSX103" s="1278"/>
      <c r="GSY103" s="1278"/>
      <c r="GSZ103" s="1278"/>
      <c r="GTA103" s="1278"/>
      <c r="GTB103" s="1278"/>
      <c r="GTC103" s="1278"/>
      <c r="GTD103" s="1278"/>
      <c r="GTE103" s="1278"/>
      <c r="GTF103" s="1278"/>
      <c r="GTG103" s="1278"/>
      <c r="GTH103" s="1278"/>
      <c r="GTI103" s="1278"/>
      <c r="GTJ103" s="1278"/>
      <c r="GTK103" s="1278"/>
      <c r="GTL103" s="1278"/>
      <c r="GTM103" s="1278"/>
      <c r="GTN103" s="1278"/>
      <c r="GTO103" s="1278"/>
      <c r="GTP103" s="1278"/>
      <c r="GTQ103" s="1278"/>
      <c r="GTR103" s="1278"/>
      <c r="GTS103" s="1278"/>
      <c r="GTT103" s="1278"/>
      <c r="GTU103" s="1278"/>
      <c r="GTV103" s="1278"/>
      <c r="GTW103" s="1278"/>
      <c r="GTX103" s="1278"/>
      <c r="GTY103" s="1278"/>
      <c r="GTZ103" s="1278"/>
      <c r="GUA103" s="1278"/>
      <c r="GUB103" s="1278"/>
      <c r="GUC103" s="1278"/>
      <c r="GUD103" s="1278"/>
      <c r="GUE103" s="1278"/>
      <c r="GUF103" s="1278"/>
      <c r="GUG103" s="1278"/>
      <c r="GUH103" s="1278"/>
      <c r="GUI103" s="1278"/>
      <c r="GUJ103" s="1278"/>
      <c r="GUK103" s="1278"/>
      <c r="GUL103" s="1278"/>
      <c r="GUM103" s="1278"/>
      <c r="GUN103" s="1278"/>
      <c r="GUO103" s="1278"/>
      <c r="GUP103" s="1278"/>
      <c r="GUQ103" s="1278"/>
      <c r="GUR103" s="1278"/>
      <c r="GUS103" s="1278"/>
      <c r="GUT103" s="1278"/>
      <c r="GUU103" s="1278"/>
      <c r="GUV103" s="1278"/>
      <c r="GUW103" s="1278"/>
      <c r="GUX103" s="1278"/>
      <c r="GUY103" s="1278"/>
      <c r="GUZ103" s="1278"/>
      <c r="GVA103" s="1278"/>
      <c r="GVB103" s="1278"/>
      <c r="GVC103" s="1278"/>
      <c r="GVD103" s="1278"/>
      <c r="GVE103" s="1278"/>
      <c r="GVF103" s="1278"/>
      <c r="GVG103" s="1278"/>
      <c r="GVH103" s="1278"/>
      <c r="GVI103" s="1278"/>
      <c r="GVJ103" s="1278"/>
      <c r="GVK103" s="1278"/>
      <c r="GVL103" s="1278"/>
      <c r="GVM103" s="1278"/>
      <c r="GVN103" s="1278"/>
      <c r="GVO103" s="1278"/>
      <c r="GVP103" s="1278"/>
      <c r="GVQ103" s="1278"/>
      <c r="GVR103" s="1278"/>
      <c r="GVS103" s="1278"/>
      <c r="GVT103" s="1278"/>
      <c r="GVU103" s="1278"/>
      <c r="GVV103" s="1278"/>
      <c r="GVW103" s="1278"/>
      <c r="GVX103" s="1278"/>
      <c r="GVY103" s="1278"/>
      <c r="GVZ103" s="1278"/>
      <c r="GWA103" s="1278"/>
      <c r="GWB103" s="1278"/>
      <c r="GWC103" s="1278"/>
      <c r="GWD103" s="1278"/>
      <c r="GWE103" s="1278"/>
      <c r="GWF103" s="1278"/>
      <c r="GWG103" s="1278"/>
      <c r="GWH103" s="1278"/>
      <c r="GWI103" s="1278"/>
      <c r="GWJ103" s="1278"/>
      <c r="GWK103" s="1278"/>
      <c r="GWL103" s="1278"/>
      <c r="GWM103" s="1278"/>
      <c r="GWN103" s="1278"/>
      <c r="GWO103" s="1278"/>
      <c r="GWP103" s="1278"/>
      <c r="GWQ103" s="1278"/>
      <c r="GWR103" s="1278"/>
      <c r="GWS103" s="1278"/>
      <c r="GWT103" s="1278"/>
      <c r="GWU103" s="1278"/>
      <c r="GWV103" s="1278"/>
      <c r="GWW103" s="1278"/>
      <c r="GWX103" s="1278"/>
      <c r="GWY103" s="1278"/>
      <c r="GWZ103" s="1278"/>
      <c r="GXA103" s="1278"/>
      <c r="GXB103" s="1278"/>
      <c r="GXC103" s="1278"/>
      <c r="GXD103" s="1278"/>
      <c r="GXE103" s="1278"/>
      <c r="GXF103" s="1278"/>
      <c r="GXG103" s="1278"/>
      <c r="GXH103" s="1278"/>
      <c r="GXI103" s="1278"/>
      <c r="GXJ103" s="1278"/>
      <c r="GXK103" s="1278"/>
      <c r="GXL103" s="1278"/>
      <c r="GXM103" s="1278"/>
      <c r="GXN103" s="1278"/>
      <c r="GXO103" s="1278"/>
      <c r="GXP103" s="1278"/>
      <c r="GXQ103" s="1278"/>
      <c r="GXR103" s="1278"/>
      <c r="GXS103" s="1278"/>
      <c r="GXT103" s="1278"/>
      <c r="GXU103" s="1278"/>
      <c r="GXV103" s="1278"/>
      <c r="GXW103" s="1278"/>
      <c r="GXX103" s="1278"/>
      <c r="GXY103" s="1278"/>
      <c r="GXZ103" s="1278"/>
      <c r="GYA103" s="1278"/>
      <c r="GYB103" s="1278"/>
      <c r="GYC103" s="1278"/>
      <c r="GYD103" s="1278"/>
      <c r="GYE103" s="1278"/>
      <c r="GYF103" s="1278"/>
      <c r="GYG103" s="1278"/>
      <c r="GYH103" s="1278"/>
      <c r="GYI103" s="1278"/>
      <c r="GYJ103" s="1278"/>
      <c r="GYK103" s="1278"/>
      <c r="GYL103" s="1278"/>
      <c r="GYM103" s="1278"/>
      <c r="GYN103" s="1278"/>
      <c r="GYO103" s="1278"/>
      <c r="GYP103" s="1278"/>
      <c r="GYQ103" s="1278"/>
      <c r="GYR103" s="1278"/>
      <c r="GYS103" s="1278"/>
      <c r="GYT103" s="1278"/>
      <c r="GYU103" s="1278"/>
      <c r="GYV103" s="1278"/>
      <c r="GYW103" s="1278"/>
      <c r="GYX103" s="1278"/>
      <c r="GYY103" s="1278"/>
      <c r="GYZ103" s="1278"/>
      <c r="GZA103" s="1278"/>
      <c r="GZB103" s="1278"/>
      <c r="GZC103" s="1278"/>
      <c r="GZD103" s="1278"/>
      <c r="GZE103" s="1278"/>
      <c r="GZF103" s="1278"/>
      <c r="GZG103" s="1278"/>
      <c r="GZH103" s="1278"/>
      <c r="GZI103" s="1278"/>
      <c r="GZJ103" s="1278"/>
      <c r="GZK103" s="1278"/>
      <c r="GZL103" s="1278"/>
      <c r="GZM103" s="1278"/>
      <c r="GZN103" s="1278"/>
      <c r="GZO103" s="1278"/>
      <c r="GZP103" s="1278"/>
      <c r="GZQ103" s="1278"/>
      <c r="GZR103" s="1278"/>
      <c r="GZS103" s="1278"/>
      <c r="GZT103" s="1278"/>
      <c r="GZU103" s="1278"/>
      <c r="GZV103" s="1278"/>
      <c r="GZW103" s="1278"/>
      <c r="GZX103" s="1278"/>
      <c r="GZY103" s="1278"/>
      <c r="GZZ103" s="1278"/>
      <c r="HAA103" s="1278"/>
      <c r="HAB103" s="1278"/>
      <c r="HAC103" s="1278"/>
      <c r="HAD103" s="1278"/>
      <c r="HAE103" s="1278"/>
      <c r="HAF103" s="1278"/>
      <c r="HAG103" s="1278"/>
      <c r="HAH103" s="1278"/>
      <c r="HAI103" s="1278"/>
      <c r="HAJ103" s="1278"/>
      <c r="HAK103" s="1278"/>
      <c r="HAL103" s="1278"/>
      <c r="HAM103" s="1278"/>
      <c r="HAN103" s="1278"/>
      <c r="HAO103" s="1278"/>
      <c r="HAP103" s="1278"/>
      <c r="HAQ103" s="1278"/>
      <c r="HAR103" s="1278"/>
      <c r="HAS103" s="1278"/>
      <c r="HAT103" s="1278"/>
      <c r="HAU103" s="1278"/>
      <c r="HAV103" s="1278"/>
      <c r="HAW103" s="1278"/>
      <c r="HAX103" s="1278"/>
      <c r="HAY103" s="1278"/>
      <c r="HAZ103" s="1278"/>
      <c r="HBA103" s="1278"/>
      <c r="HBB103" s="1278"/>
      <c r="HBC103" s="1278"/>
      <c r="HBD103" s="1278"/>
      <c r="HBE103" s="1278"/>
      <c r="HBF103" s="1278"/>
      <c r="HBG103" s="1278"/>
      <c r="HBH103" s="1278"/>
      <c r="HBI103" s="1278"/>
      <c r="HBJ103" s="1278"/>
      <c r="HBK103" s="1278"/>
      <c r="HBL103" s="1278"/>
      <c r="HBM103" s="1278"/>
      <c r="HBN103" s="1278"/>
      <c r="HBO103" s="1278"/>
      <c r="HBP103" s="1278"/>
      <c r="HBQ103" s="1278"/>
      <c r="HBR103" s="1278"/>
      <c r="HBS103" s="1278"/>
      <c r="HBT103" s="1278"/>
      <c r="HBU103" s="1278"/>
      <c r="HBV103" s="1278"/>
      <c r="HBW103" s="1278"/>
      <c r="HBX103" s="1278"/>
      <c r="HBY103" s="1278"/>
      <c r="HBZ103" s="1278"/>
      <c r="HCA103" s="1278"/>
      <c r="HCB103" s="1278"/>
      <c r="HCC103" s="1278"/>
      <c r="HCD103" s="1278"/>
      <c r="HCE103" s="1278"/>
      <c r="HCF103" s="1278"/>
      <c r="HCG103" s="1278"/>
      <c r="HCH103" s="1278"/>
      <c r="HCI103" s="1278"/>
      <c r="HCJ103" s="1278"/>
      <c r="HCK103" s="1278"/>
      <c r="HCL103" s="1278"/>
      <c r="HCM103" s="1278"/>
      <c r="HCN103" s="1278"/>
      <c r="HCO103" s="1278"/>
      <c r="HCP103" s="1278"/>
      <c r="HCQ103" s="1278"/>
      <c r="HCR103" s="1278"/>
      <c r="HCS103" s="1278"/>
      <c r="HCT103" s="1278"/>
      <c r="HCU103" s="1278"/>
      <c r="HCV103" s="1278"/>
      <c r="HCW103" s="1278"/>
      <c r="HCX103" s="1278"/>
      <c r="HCY103" s="1278"/>
      <c r="HCZ103" s="1278"/>
      <c r="HDA103" s="1278"/>
      <c r="HDB103" s="1278"/>
      <c r="HDC103" s="1278"/>
      <c r="HDD103" s="1278"/>
      <c r="HDE103" s="1278"/>
      <c r="HDF103" s="1278"/>
      <c r="HDG103" s="1278"/>
      <c r="HDH103" s="1278"/>
      <c r="HDI103" s="1278"/>
      <c r="HDJ103" s="1278"/>
      <c r="HDK103" s="1278"/>
      <c r="HDL103" s="1278"/>
      <c r="HDM103" s="1278"/>
      <c r="HDN103" s="1278"/>
      <c r="HDO103" s="1278"/>
      <c r="HDP103" s="1278"/>
      <c r="HDQ103" s="1278"/>
      <c r="HDR103" s="1278"/>
      <c r="HDS103" s="1278"/>
      <c r="HDT103" s="1278"/>
      <c r="HDU103" s="1278"/>
      <c r="HDV103" s="1278"/>
      <c r="HDW103" s="1278"/>
      <c r="HDX103" s="1278"/>
      <c r="HDY103" s="1278"/>
      <c r="HDZ103" s="1278"/>
      <c r="HEA103" s="1278"/>
      <c r="HEB103" s="1278"/>
      <c r="HEC103" s="1278"/>
      <c r="HED103" s="1278"/>
      <c r="HEE103" s="1278"/>
      <c r="HEF103" s="1278"/>
      <c r="HEG103" s="1278"/>
      <c r="HEH103" s="1278"/>
      <c r="HEI103" s="1278"/>
      <c r="HEJ103" s="1278"/>
      <c r="HEK103" s="1278"/>
      <c r="HEL103" s="1278"/>
      <c r="HEM103" s="1278"/>
      <c r="HEN103" s="1278"/>
      <c r="HEO103" s="1278"/>
      <c r="HEP103" s="1278"/>
      <c r="HEQ103" s="1278"/>
      <c r="HER103" s="1278"/>
      <c r="HES103" s="1278"/>
      <c r="HET103" s="1278"/>
      <c r="HEU103" s="1278"/>
      <c r="HEV103" s="1278"/>
      <c r="HEW103" s="1278"/>
      <c r="HEX103" s="1278"/>
      <c r="HEY103" s="1278"/>
      <c r="HEZ103" s="1278"/>
      <c r="HFA103" s="1278"/>
      <c r="HFB103" s="1278"/>
      <c r="HFC103" s="1278"/>
      <c r="HFD103" s="1278"/>
      <c r="HFE103" s="1278"/>
      <c r="HFF103" s="1278"/>
      <c r="HFG103" s="1278"/>
      <c r="HFH103" s="1278"/>
      <c r="HFI103" s="1278"/>
      <c r="HFJ103" s="1278"/>
      <c r="HFK103" s="1278"/>
      <c r="HFL103" s="1278"/>
      <c r="HFM103" s="1278"/>
      <c r="HFN103" s="1278"/>
      <c r="HFO103" s="1278"/>
      <c r="HFP103" s="1278"/>
      <c r="HFQ103" s="1278"/>
      <c r="HFR103" s="1278"/>
      <c r="HFS103" s="1278"/>
      <c r="HFT103" s="1278"/>
      <c r="HFU103" s="1278"/>
      <c r="HFV103" s="1278"/>
      <c r="HFW103" s="1278"/>
      <c r="HFX103" s="1278"/>
      <c r="HFY103" s="1278"/>
      <c r="HFZ103" s="1278"/>
      <c r="HGA103" s="1278"/>
      <c r="HGB103" s="1278"/>
      <c r="HGC103" s="1278"/>
      <c r="HGD103" s="1278"/>
      <c r="HGE103" s="1278"/>
      <c r="HGF103" s="1278"/>
      <c r="HGG103" s="1278"/>
      <c r="HGH103" s="1278"/>
      <c r="HGI103" s="1278"/>
      <c r="HGJ103" s="1278"/>
      <c r="HGK103" s="1278"/>
      <c r="HGL103" s="1278"/>
      <c r="HGM103" s="1278"/>
      <c r="HGN103" s="1278"/>
      <c r="HGO103" s="1278"/>
      <c r="HGP103" s="1278"/>
      <c r="HGQ103" s="1278"/>
      <c r="HGR103" s="1278"/>
      <c r="HGS103" s="1278"/>
      <c r="HGT103" s="1278"/>
      <c r="HGU103" s="1278"/>
      <c r="HGV103" s="1278"/>
      <c r="HGW103" s="1278"/>
      <c r="HGX103" s="1278"/>
      <c r="HGY103" s="1278"/>
      <c r="HGZ103" s="1278"/>
      <c r="HHA103" s="1278"/>
      <c r="HHB103" s="1278"/>
      <c r="HHC103" s="1278"/>
      <c r="HHD103" s="1278"/>
      <c r="HHE103" s="1278"/>
      <c r="HHF103" s="1278"/>
      <c r="HHG103" s="1278"/>
      <c r="HHH103" s="1278"/>
      <c r="HHI103" s="1278"/>
      <c r="HHJ103" s="1278"/>
      <c r="HHK103" s="1278"/>
      <c r="HHL103" s="1278"/>
      <c r="HHM103" s="1278"/>
      <c r="HHN103" s="1278"/>
      <c r="HHO103" s="1278"/>
      <c r="HHP103" s="1278"/>
      <c r="HHQ103" s="1278"/>
      <c r="HHR103" s="1278"/>
      <c r="HHS103" s="1278"/>
      <c r="HHT103" s="1278"/>
      <c r="HHU103" s="1278"/>
      <c r="HHV103" s="1278"/>
      <c r="HHW103" s="1278"/>
      <c r="HHX103" s="1278"/>
      <c r="HHY103" s="1278"/>
      <c r="HHZ103" s="1278"/>
      <c r="HIA103" s="1278"/>
      <c r="HIB103" s="1278"/>
      <c r="HIC103" s="1278"/>
      <c r="HID103" s="1278"/>
      <c r="HIE103" s="1278"/>
      <c r="HIF103" s="1278"/>
      <c r="HIG103" s="1278"/>
      <c r="HIH103" s="1278"/>
      <c r="HII103" s="1278"/>
      <c r="HIJ103" s="1278"/>
      <c r="HIK103" s="1278"/>
      <c r="HIL103" s="1278"/>
      <c r="HIM103" s="1278"/>
      <c r="HIN103" s="1278"/>
      <c r="HIO103" s="1278"/>
      <c r="HIP103" s="1278"/>
      <c r="HIQ103" s="1278"/>
      <c r="HIR103" s="1278"/>
      <c r="HIS103" s="1278"/>
      <c r="HIT103" s="1278"/>
      <c r="HIU103" s="1278"/>
      <c r="HIV103" s="1278"/>
      <c r="HIW103" s="1278"/>
      <c r="HIX103" s="1278"/>
      <c r="HIY103" s="1278"/>
      <c r="HIZ103" s="1278"/>
      <c r="HJA103" s="1278"/>
      <c r="HJB103" s="1278"/>
      <c r="HJC103" s="1278"/>
      <c r="HJD103" s="1278"/>
      <c r="HJE103" s="1278"/>
      <c r="HJF103" s="1278"/>
      <c r="HJG103" s="1278"/>
      <c r="HJH103" s="1278"/>
      <c r="HJI103" s="1278"/>
      <c r="HJJ103" s="1278"/>
      <c r="HJK103" s="1278"/>
      <c r="HJL103" s="1278"/>
      <c r="HJM103" s="1278"/>
      <c r="HJN103" s="1278"/>
      <c r="HJO103" s="1278"/>
      <c r="HJP103" s="1278"/>
      <c r="HJQ103" s="1278"/>
      <c r="HJR103" s="1278"/>
      <c r="HJS103" s="1278"/>
      <c r="HJT103" s="1278"/>
      <c r="HJU103" s="1278"/>
      <c r="HJV103" s="1278"/>
      <c r="HJW103" s="1278"/>
      <c r="HJX103" s="1278"/>
      <c r="HJY103" s="1278"/>
      <c r="HJZ103" s="1278"/>
      <c r="HKA103" s="1278"/>
      <c r="HKB103" s="1278"/>
      <c r="HKC103" s="1278"/>
      <c r="HKD103" s="1278"/>
      <c r="HKE103" s="1278"/>
      <c r="HKF103" s="1278"/>
      <c r="HKG103" s="1278"/>
      <c r="HKH103" s="1278"/>
      <c r="HKI103" s="1278"/>
      <c r="HKJ103" s="1278"/>
      <c r="HKK103" s="1278"/>
      <c r="HKL103" s="1278"/>
      <c r="HKM103" s="1278"/>
      <c r="HKN103" s="1278"/>
      <c r="HKO103" s="1278"/>
      <c r="HKP103" s="1278"/>
      <c r="HKQ103" s="1278"/>
      <c r="HKR103" s="1278"/>
      <c r="HKS103" s="1278"/>
      <c r="HKT103" s="1278"/>
      <c r="HKU103" s="1278"/>
      <c r="HKV103" s="1278"/>
      <c r="HKW103" s="1278"/>
      <c r="HKX103" s="1278"/>
      <c r="HKY103" s="1278"/>
      <c r="HKZ103" s="1278"/>
      <c r="HLA103" s="1278"/>
      <c r="HLB103" s="1278"/>
      <c r="HLC103" s="1278"/>
      <c r="HLD103" s="1278"/>
      <c r="HLE103" s="1278"/>
      <c r="HLF103" s="1278"/>
      <c r="HLG103" s="1278"/>
      <c r="HLH103" s="1278"/>
      <c r="HLI103" s="1278"/>
      <c r="HLJ103" s="1278"/>
      <c r="HLK103" s="1278"/>
      <c r="HLL103" s="1278"/>
      <c r="HLM103" s="1278"/>
      <c r="HLN103" s="1278"/>
      <c r="HLO103" s="1278"/>
      <c r="HLP103" s="1278"/>
      <c r="HLQ103" s="1278"/>
      <c r="HLR103" s="1278"/>
      <c r="HLS103" s="1278"/>
      <c r="HLT103" s="1278"/>
      <c r="HLU103" s="1278"/>
      <c r="HLV103" s="1278"/>
      <c r="HLW103" s="1278"/>
      <c r="HLX103" s="1278"/>
      <c r="HLY103" s="1278"/>
      <c r="HLZ103" s="1278"/>
      <c r="HMA103" s="1278"/>
      <c r="HMB103" s="1278"/>
      <c r="HMC103" s="1278"/>
      <c r="HMD103" s="1278"/>
      <c r="HME103" s="1278"/>
      <c r="HMF103" s="1278"/>
      <c r="HMG103" s="1278"/>
      <c r="HMH103" s="1278"/>
      <c r="HMI103" s="1278"/>
      <c r="HMJ103" s="1278"/>
      <c r="HMK103" s="1278"/>
      <c r="HML103" s="1278"/>
      <c r="HMM103" s="1278"/>
      <c r="HMN103" s="1278"/>
      <c r="HMO103" s="1278"/>
      <c r="HMP103" s="1278"/>
      <c r="HMQ103" s="1278"/>
      <c r="HMR103" s="1278"/>
      <c r="HMS103" s="1278"/>
      <c r="HMT103" s="1278"/>
      <c r="HMU103" s="1278"/>
      <c r="HMV103" s="1278"/>
      <c r="HMW103" s="1278"/>
      <c r="HMX103" s="1278"/>
      <c r="HMY103" s="1278"/>
      <c r="HMZ103" s="1278"/>
      <c r="HNA103" s="1278"/>
      <c r="HNB103" s="1278"/>
      <c r="HNC103" s="1278"/>
      <c r="HND103" s="1278"/>
      <c r="HNE103" s="1278"/>
      <c r="HNF103" s="1278"/>
      <c r="HNG103" s="1278"/>
      <c r="HNH103" s="1278"/>
      <c r="HNI103" s="1278"/>
      <c r="HNJ103" s="1278"/>
      <c r="HNK103" s="1278"/>
      <c r="HNL103" s="1278"/>
      <c r="HNM103" s="1278"/>
      <c r="HNN103" s="1278"/>
      <c r="HNO103" s="1278"/>
      <c r="HNP103" s="1278"/>
      <c r="HNQ103" s="1278"/>
      <c r="HNR103" s="1278"/>
      <c r="HNS103" s="1278"/>
      <c r="HNT103" s="1278"/>
      <c r="HNU103" s="1278"/>
      <c r="HNV103" s="1278"/>
      <c r="HNW103" s="1278"/>
      <c r="HNX103" s="1278"/>
      <c r="HNY103" s="1278"/>
      <c r="HNZ103" s="1278"/>
      <c r="HOA103" s="1278"/>
      <c r="HOB103" s="1278"/>
      <c r="HOC103" s="1278"/>
      <c r="HOD103" s="1278"/>
      <c r="HOE103" s="1278"/>
      <c r="HOF103" s="1278"/>
      <c r="HOG103" s="1278"/>
      <c r="HOH103" s="1278"/>
      <c r="HOI103" s="1278"/>
      <c r="HOJ103" s="1278"/>
      <c r="HOK103" s="1278"/>
      <c r="HOL103" s="1278"/>
      <c r="HOM103" s="1278"/>
      <c r="HON103" s="1278"/>
      <c r="HOO103" s="1278"/>
      <c r="HOP103" s="1278"/>
      <c r="HOQ103" s="1278"/>
      <c r="HOR103" s="1278"/>
      <c r="HOS103" s="1278"/>
      <c r="HOT103" s="1278"/>
      <c r="HOU103" s="1278"/>
      <c r="HOV103" s="1278"/>
      <c r="HOW103" s="1278"/>
      <c r="HOX103" s="1278"/>
      <c r="HOY103" s="1278"/>
      <c r="HOZ103" s="1278"/>
      <c r="HPA103" s="1278"/>
      <c r="HPB103" s="1278"/>
      <c r="HPC103" s="1278"/>
      <c r="HPD103" s="1278"/>
      <c r="HPE103" s="1278"/>
      <c r="HPF103" s="1278"/>
      <c r="HPG103" s="1278"/>
      <c r="HPH103" s="1278"/>
      <c r="HPI103" s="1278"/>
      <c r="HPJ103" s="1278"/>
      <c r="HPK103" s="1278"/>
      <c r="HPL103" s="1278"/>
      <c r="HPM103" s="1278"/>
      <c r="HPN103" s="1278"/>
      <c r="HPO103" s="1278"/>
      <c r="HPP103" s="1278"/>
      <c r="HPQ103" s="1278"/>
      <c r="HPR103" s="1278"/>
      <c r="HPS103" s="1278"/>
      <c r="HPT103" s="1278"/>
      <c r="HPU103" s="1278"/>
      <c r="HPV103" s="1278"/>
      <c r="HPW103" s="1278"/>
      <c r="HPX103" s="1278"/>
      <c r="HPY103" s="1278"/>
      <c r="HPZ103" s="1278"/>
      <c r="HQA103" s="1278"/>
      <c r="HQB103" s="1278"/>
      <c r="HQC103" s="1278"/>
      <c r="HQD103" s="1278"/>
      <c r="HQE103" s="1278"/>
      <c r="HQF103" s="1278"/>
      <c r="HQG103" s="1278"/>
      <c r="HQH103" s="1278"/>
      <c r="HQI103" s="1278"/>
      <c r="HQJ103" s="1278"/>
      <c r="HQK103" s="1278"/>
      <c r="HQL103" s="1278"/>
      <c r="HQM103" s="1278"/>
      <c r="HQN103" s="1278"/>
      <c r="HQO103" s="1278"/>
      <c r="HQP103" s="1278"/>
      <c r="HQQ103" s="1278"/>
      <c r="HQR103" s="1278"/>
      <c r="HQS103" s="1278"/>
      <c r="HQT103" s="1278"/>
      <c r="HQU103" s="1278"/>
      <c r="HQV103" s="1278"/>
      <c r="HQW103" s="1278"/>
      <c r="HQX103" s="1278"/>
      <c r="HQY103" s="1278"/>
      <c r="HQZ103" s="1278"/>
      <c r="HRA103" s="1278"/>
      <c r="HRB103" s="1278"/>
      <c r="HRC103" s="1278"/>
      <c r="HRD103" s="1278"/>
      <c r="HRE103" s="1278"/>
      <c r="HRF103" s="1278"/>
      <c r="HRG103" s="1278"/>
      <c r="HRH103" s="1278"/>
      <c r="HRI103" s="1278"/>
      <c r="HRJ103" s="1278"/>
      <c r="HRK103" s="1278"/>
      <c r="HRL103" s="1278"/>
      <c r="HRM103" s="1278"/>
      <c r="HRN103" s="1278"/>
      <c r="HRO103" s="1278"/>
      <c r="HRP103" s="1278"/>
      <c r="HRQ103" s="1278"/>
      <c r="HRR103" s="1278"/>
      <c r="HRS103" s="1278"/>
      <c r="HRT103" s="1278"/>
      <c r="HRU103" s="1278"/>
      <c r="HRV103" s="1278"/>
      <c r="HRW103" s="1278"/>
      <c r="HRX103" s="1278"/>
      <c r="HRY103" s="1278"/>
      <c r="HRZ103" s="1278"/>
      <c r="HSA103" s="1278"/>
      <c r="HSB103" s="1278"/>
      <c r="HSC103" s="1278"/>
      <c r="HSD103" s="1278"/>
      <c r="HSE103" s="1278"/>
      <c r="HSF103" s="1278"/>
      <c r="HSG103" s="1278"/>
      <c r="HSH103" s="1278"/>
      <c r="HSI103" s="1278"/>
      <c r="HSJ103" s="1278"/>
      <c r="HSK103" s="1278"/>
      <c r="HSL103" s="1278"/>
      <c r="HSM103" s="1278"/>
      <c r="HSN103" s="1278"/>
      <c r="HSO103" s="1278"/>
      <c r="HSP103" s="1278"/>
      <c r="HSQ103" s="1278"/>
      <c r="HSR103" s="1278"/>
      <c r="HSS103" s="1278"/>
      <c r="HST103" s="1278"/>
      <c r="HSU103" s="1278"/>
      <c r="HSV103" s="1278"/>
      <c r="HSW103" s="1278"/>
      <c r="HSX103" s="1278"/>
      <c r="HSY103" s="1278"/>
      <c r="HSZ103" s="1278"/>
      <c r="HTA103" s="1278"/>
      <c r="HTB103" s="1278"/>
      <c r="HTC103" s="1278"/>
      <c r="HTD103" s="1278"/>
      <c r="HTE103" s="1278"/>
      <c r="HTF103" s="1278"/>
      <c r="HTG103" s="1278"/>
      <c r="HTH103" s="1278"/>
      <c r="HTI103" s="1278"/>
      <c r="HTJ103" s="1278"/>
      <c r="HTK103" s="1278"/>
      <c r="HTL103" s="1278"/>
      <c r="HTM103" s="1278"/>
      <c r="HTN103" s="1278"/>
      <c r="HTO103" s="1278"/>
      <c r="HTP103" s="1278"/>
      <c r="HTQ103" s="1278"/>
      <c r="HTR103" s="1278"/>
      <c r="HTS103" s="1278"/>
      <c r="HTT103" s="1278"/>
      <c r="HTU103" s="1278"/>
      <c r="HTV103" s="1278"/>
      <c r="HTW103" s="1278"/>
      <c r="HTX103" s="1278"/>
      <c r="HTY103" s="1278"/>
      <c r="HTZ103" s="1278"/>
      <c r="HUA103" s="1278"/>
      <c r="HUB103" s="1278"/>
      <c r="HUC103" s="1278"/>
      <c r="HUD103" s="1278"/>
      <c r="HUE103" s="1278"/>
      <c r="HUF103" s="1278"/>
      <c r="HUG103" s="1278"/>
      <c r="HUH103" s="1278"/>
      <c r="HUI103" s="1278"/>
      <c r="HUJ103" s="1278"/>
      <c r="HUK103" s="1278"/>
      <c r="HUL103" s="1278"/>
      <c r="HUM103" s="1278"/>
      <c r="HUN103" s="1278"/>
      <c r="HUO103" s="1278"/>
      <c r="HUP103" s="1278"/>
      <c r="HUQ103" s="1278"/>
      <c r="HUR103" s="1278"/>
      <c r="HUS103" s="1278"/>
      <c r="HUT103" s="1278"/>
      <c r="HUU103" s="1278"/>
      <c r="HUV103" s="1278"/>
      <c r="HUW103" s="1278"/>
      <c r="HUX103" s="1278"/>
      <c r="HUY103" s="1278"/>
      <c r="HUZ103" s="1278"/>
      <c r="HVA103" s="1278"/>
      <c r="HVB103" s="1278"/>
      <c r="HVC103" s="1278"/>
      <c r="HVD103" s="1278"/>
      <c r="HVE103" s="1278"/>
      <c r="HVF103" s="1278"/>
      <c r="HVG103" s="1278"/>
      <c r="HVH103" s="1278"/>
      <c r="HVI103" s="1278"/>
      <c r="HVJ103" s="1278"/>
      <c r="HVK103" s="1278"/>
      <c r="HVL103" s="1278"/>
      <c r="HVM103" s="1278"/>
      <c r="HVN103" s="1278"/>
      <c r="HVO103" s="1278"/>
      <c r="HVP103" s="1278"/>
      <c r="HVQ103" s="1278"/>
      <c r="HVR103" s="1278"/>
      <c r="HVS103" s="1278"/>
      <c r="HVT103" s="1278"/>
      <c r="HVU103" s="1278"/>
      <c r="HVV103" s="1278"/>
      <c r="HVW103" s="1278"/>
      <c r="HVX103" s="1278"/>
      <c r="HVY103" s="1278"/>
      <c r="HVZ103" s="1278"/>
      <c r="HWA103" s="1278"/>
      <c r="HWB103" s="1278"/>
      <c r="HWC103" s="1278"/>
      <c r="HWD103" s="1278"/>
      <c r="HWE103" s="1278"/>
      <c r="HWF103" s="1278"/>
      <c r="HWG103" s="1278"/>
      <c r="HWH103" s="1278"/>
      <c r="HWI103" s="1278"/>
      <c r="HWJ103" s="1278"/>
      <c r="HWK103" s="1278"/>
      <c r="HWL103" s="1278"/>
      <c r="HWM103" s="1278"/>
      <c r="HWN103" s="1278"/>
      <c r="HWO103" s="1278"/>
      <c r="HWP103" s="1278"/>
      <c r="HWQ103" s="1278"/>
      <c r="HWR103" s="1278"/>
      <c r="HWS103" s="1278"/>
      <c r="HWT103" s="1278"/>
      <c r="HWU103" s="1278"/>
      <c r="HWV103" s="1278"/>
      <c r="HWW103" s="1278"/>
      <c r="HWX103" s="1278"/>
      <c r="HWY103" s="1278"/>
      <c r="HWZ103" s="1278"/>
      <c r="HXA103" s="1278"/>
      <c r="HXB103" s="1278"/>
      <c r="HXC103" s="1278"/>
      <c r="HXD103" s="1278"/>
      <c r="HXE103" s="1278"/>
      <c r="HXF103" s="1278"/>
      <c r="HXG103" s="1278"/>
      <c r="HXH103" s="1278"/>
      <c r="HXI103" s="1278"/>
      <c r="HXJ103" s="1278"/>
      <c r="HXK103" s="1278"/>
      <c r="HXL103" s="1278"/>
      <c r="HXM103" s="1278"/>
      <c r="HXN103" s="1278"/>
      <c r="HXO103" s="1278"/>
      <c r="HXP103" s="1278"/>
      <c r="HXQ103" s="1278"/>
      <c r="HXR103" s="1278"/>
      <c r="HXS103" s="1278"/>
      <c r="HXT103" s="1278"/>
      <c r="HXU103" s="1278"/>
      <c r="HXV103" s="1278"/>
      <c r="HXW103" s="1278"/>
      <c r="HXX103" s="1278"/>
      <c r="HXY103" s="1278"/>
      <c r="HXZ103" s="1278"/>
      <c r="HYA103" s="1278"/>
      <c r="HYB103" s="1278"/>
      <c r="HYC103" s="1278"/>
      <c r="HYD103" s="1278"/>
      <c r="HYE103" s="1278"/>
      <c r="HYF103" s="1278"/>
      <c r="HYG103" s="1278"/>
      <c r="HYH103" s="1278"/>
      <c r="HYI103" s="1278"/>
      <c r="HYJ103" s="1278"/>
      <c r="HYK103" s="1278"/>
      <c r="HYL103" s="1278"/>
      <c r="HYM103" s="1278"/>
      <c r="HYN103" s="1278"/>
      <c r="HYO103" s="1278"/>
      <c r="HYP103" s="1278"/>
      <c r="HYQ103" s="1278"/>
      <c r="HYR103" s="1278"/>
      <c r="HYS103" s="1278"/>
      <c r="HYT103" s="1278"/>
      <c r="HYU103" s="1278"/>
      <c r="HYV103" s="1278"/>
      <c r="HYW103" s="1278"/>
      <c r="HYX103" s="1278"/>
      <c r="HYY103" s="1278"/>
      <c r="HYZ103" s="1278"/>
      <c r="HZA103" s="1278"/>
      <c r="HZB103" s="1278"/>
      <c r="HZC103" s="1278"/>
      <c r="HZD103" s="1278"/>
      <c r="HZE103" s="1278"/>
      <c r="HZF103" s="1278"/>
      <c r="HZG103" s="1278"/>
      <c r="HZH103" s="1278"/>
      <c r="HZI103" s="1278"/>
      <c r="HZJ103" s="1278"/>
      <c r="HZK103" s="1278"/>
      <c r="HZL103" s="1278"/>
      <c r="HZM103" s="1278"/>
      <c r="HZN103" s="1278"/>
      <c r="HZO103" s="1278"/>
      <c r="HZP103" s="1278"/>
      <c r="HZQ103" s="1278"/>
      <c r="HZR103" s="1278"/>
      <c r="HZS103" s="1278"/>
      <c r="HZT103" s="1278"/>
      <c r="HZU103" s="1278"/>
      <c r="HZV103" s="1278"/>
      <c r="HZW103" s="1278"/>
      <c r="HZX103" s="1278"/>
      <c r="HZY103" s="1278"/>
      <c r="HZZ103" s="1278"/>
      <c r="IAA103" s="1278"/>
      <c r="IAB103" s="1278"/>
      <c r="IAC103" s="1278"/>
      <c r="IAD103" s="1278"/>
      <c r="IAE103" s="1278"/>
      <c r="IAF103" s="1278"/>
      <c r="IAG103" s="1278"/>
      <c r="IAH103" s="1278"/>
      <c r="IAI103" s="1278"/>
      <c r="IAJ103" s="1278"/>
      <c r="IAK103" s="1278"/>
      <c r="IAL103" s="1278"/>
      <c r="IAM103" s="1278"/>
      <c r="IAN103" s="1278"/>
      <c r="IAO103" s="1278"/>
      <c r="IAP103" s="1278"/>
      <c r="IAQ103" s="1278"/>
      <c r="IAR103" s="1278"/>
      <c r="IAS103" s="1278"/>
      <c r="IAT103" s="1278"/>
      <c r="IAU103" s="1278"/>
      <c r="IAV103" s="1278"/>
      <c r="IAW103" s="1278"/>
      <c r="IAX103" s="1278"/>
      <c r="IAY103" s="1278"/>
      <c r="IAZ103" s="1278"/>
      <c r="IBA103" s="1278"/>
      <c r="IBB103" s="1278"/>
      <c r="IBC103" s="1278"/>
      <c r="IBD103" s="1278"/>
      <c r="IBE103" s="1278"/>
      <c r="IBF103" s="1278"/>
      <c r="IBG103" s="1278"/>
      <c r="IBH103" s="1278"/>
      <c r="IBI103" s="1278"/>
      <c r="IBJ103" s="1278"/>
      <c r="IBK103" s="1278"/>
      <c r="IBL103" s="1278"/>
      <c r="IBM103" s="1278"/>
      <c r="IBN103" s="1278"/>
      <c r="IBO103" s="1278"/>
      <c r="IBP103" s="1278"/>
      <c r="IBQ103" s="1278"/>
      <c r="IBR103" s="1278"/>
      <c r="IBS103" s="1278"/>
      <c r="IBT103" s="1278"/>
      <c r="IBU103" s="1278"/>
      <c r="IBV103" s="1278"/>
      <c r="IBW103" s="1278"/>
      <c r="IBX103" s="1278"/>
      <c r="IBY103" s="1278"/>
      <c r="IBZ103" s="1278"/>
      <c r="ICA103" s="1278"/>
      <c r="ICB103" s="1278"/>
      <c r="ICC103" s="1278"/>
      <c r="ICD103" s="1278"/>
      <c r="ICE103" s="1278"/>
      <c r="ICF103" s="1278"/>
      <c r="ICG103" s="1278"/>
      <c r="ICH103" s="1278"/>
      <c r="ICI103" s="1278"/>
      <c r="ICJ103" s="1278"/>
      <c r="ICK103" s="1278"/>
      <c r="ICL103" s="1278"/>
      <c r="ICM103" s="1278"/>
      <c r="ICN103" s="1278"/>
      <c r="ICO103" s="1278"/>
      <c r="ICP103" s="1278"/>
      <c r="ICQ103" s="1278"/>
      <c r="ICR103" s="1278"/>
      <c r="ICS103" s="1278"/>
      <c r="ICT103" s="1278"/>
      <c r="ICU103" s="1278"/>
      <c r="ICV103" s="1278"/>
      <c r="ICW103" s="1278"/>
      <c r="ICX103" s="1278"/>
      <c r="ICY103" s="1278"/>
      <c r="ICZ103" s="1278"/>
      <c r="IDA103" s="1278"/>
      <c r="IDB103" s="1278"/>
      <c r="IDC103" s="1278"/>
      <c r="IDD103" s="1278"/>
      <c r="IDE103" s="1278"/>
      <c r="IDF103" s="1278"/>
      <c r="IDG103" s="1278"/>
      <c r="IDH103" s="1278"/>
      <c r="IDI103" s="1278"/>
      <c r="IDJ103" s="1278"/>
      <c r="IDK103" s="1278"/>
      <c r="IDL103" s="1278"/>
      <c r="IDM103" s="1278"/>
      <c r="IDN103" s="1278"/>
      <c r="IDO103" s="1278"/>
      <c r="IDP103" s="1278"/>
      <c r="IDQ103" s="1278"/>
      <c r="IDR103" s="1278"/>
      <c r="IDS103" s="1278"/>
      <c r="IDT103" s="1278"/>
      <c r="IDU103" s="1278"/>
      <c r="IDV103" s="1278"/>
      <c r="IDW103" s="1278"/>
      <c r="IDX103" s="1278"/>
      <c r="IDY103" s="1278"/>
      <c r="IDZ103" s="1278"/>
      <c r="IEA103" s="1278"/>
      <c r="IEB103" s="1278"/>
      <c r="IEC103" s="1278"/>
      <c r="IED103" s="1278"/>
      <c r="IEE103" s="1278"/>
      <c r="IEF103" s="1278"/>
      <c r="IEG103" s="1278"/>
      <c r="IEH103" s="1278"/>
      <c r="IEI103" s="1278"/>
      <c r="IEJ103" s="1278"/>
      <c r="IEK103" s="1278"/>
      <c r="IEL103" s="1278"/>
      <c r="IEM103" s="1278"/>
      <c r="IEN103" s="1278"/>
      <c r="IEO103" s="1278"/>
      <c r="IEP103" s="1278"/>
      <c r="IEQ103" s="1278"/>
      <c r="IER103" s="1278"/>
      <c r="IES103" s="1278"/>
      <c r="IET103" s="1278"/>
      <c r="IEU103" s="1278"/>
      <c r="IEV103" s="1278"/>
      <c r="IEW103" s="1278"/>
      <c r="IEX103" s="1278"/>
      <c r="IEY103" s="1278"/>
      <c r="IEZ103" s="1278"/>
      <c r="IFA103" s="1278"/>
      <c r="IFB103" s="1278"/>
      <c r="IFC103" s="1278"/>
      <c r="IFD103" s="1278"/>
      <c r="IFE103" s="1278"/>
      <c r="IFF103" s="1278"/>
      <c r="IFG103" s="1278"/>
      <c r="IFH103" s="1278"/>
      <c r="IFI103" s="1278"/>
      <c r="IFJ103" s="1278"/>
      <c r="IFK103" s="1278"/>
      <c r="IFL103" s="1278"/>
      <c r="IFM103" s="1278"/>
      <c r="IFN103" s="1278"/>
      <c r="IFO103" s="1278"/>
      <c r="IFP103" s="1278"/>
      <c r="IFQ103" s="1278"/>
      <c r="IFR103" s="1278"/>
      <c r="IFS103" s="1278"/>
      <c r="IFT103" s="1278"/>
      <c r="IFU103" s="1278"/>
      <c r="IFV103" s="1278"/>
      <c r="IFW103" s="1278"/>
      <c r="IFX103" s="1278"/>
      <c r="IFY103" s="1278"/>
      <c r="IFZ103" s="1278"/>
      <c r="IGA103" s="1278"/>
      <c r="IGB103" s="1278"/>
      <c r="IGC103" s="1278"/>
      <c r="IGD103" s="1278"/>
      <c r="IGE103" s="1278"/>
      <c r="IGF103" s="1278"/>
      <c r="IGG103" s="1278"/>
      <c r="IGH103" s="1278"/>
      <c r="IGI103" s="1278"/>
      <c r="IGJ103" s="1278"/>
      <c r="IGK103" s="1278"/>
      <c r="IGL103" s="1278"/>
      <c r="IGM103" s="1278"/>
      <c r="IGN103" s="1278"/>
      <c r="IGO103" s="1278"/>
      <c r="IGP103" s="1278"/>
      <c r="IGQ103" s="1278"/>
      <c r="IGR103" s="1278"/>
      <c r="IGS103" s="1278"/>
      <c r="IGT103" s="1278"/>
      <c r="IGU103" s="1278"/>
      <c r="IGV103" s="1278"/>
      <c r="IGW103" s="1278"/>
      <c r="IGX103" s="1278"/>
      <c r="IGY103" s="1278"/>
      <c r="IGZ103" s="1278"/>
      <c r="IHA103" s="1278"/>
      <c r="IHB103" s="1278"/>
      <c r="IHC103" s="1278"/>
      <c r="IHD103" s="1278"/>
      <c r="IHE103" s="1278"/>
      <c r="IHF103" s="1278"/>
      <c r="IHG103" s="1278"/>
      <c r="IHH103" s="1278"/>
      <c r="IHI103" s="1278"/>
      <c r="IHJ103" s="1278"/>
      <c r="IHK103" s="1278"/>
      <c r="IHL103" s="1278"/>
      <c r="IHM103" s="1278"/>
      <c r="IHN103" s="1278"/>
      <c r="IHO103" s="1278"/>
      <c r="IHP103" s="1278"/>
      <c r="IHQ103" s="1278"/>
      <c r="IHR103" s="1278"/>
      <c r="IHS103" s="1278"/>
      <c r="IHT103" s="1278"/>
      <c r="IHU103" s="1278"/>
      <c r="IHV103" s="1278"/>
      <c r="IHW103" s="1278"/>
      <c r="IHX103" s="1278"/>
      <c r="IHY103" s="1278"/>
      <c r="IHZ103" s="1278"/>
      <c r="IIA103" s="1278"/>
      <c r="IIB103" s="1278"/>
      <c r="IIC103" s="1278"/>
      <c r="IID103" s="1278"/>
      <c r="IIE103" s="1278"/>
      <c r="IIF103" s="1278"/>
      <c r="IIG103" s="1278"/>
      <c r="IIH103" s="1278"/>
      <c r="III103" s="1278"/>
      <c r="IIJ103" s="1278"/>
      <c r="IIK103" s="1278"/>
      <c r="IIL103" s="1278"/>
      <c r="IIM103" s="1278"/>
      <c r="IIN103" s="1278"/>
      <c r="IIO103" s="1278"/>
      <c r="IIP103" s="1278"/>
      <c r="IIQ103" s="1278"/>
      <c r="IIR103" s="1278"/>
      <c r="IIS103" s="1278"/>
      <c r="IIT103" s="1278"/>
      <c r="IIU103" s="1278"/>
      <c r="IIV103" s="1278"/>
      <c r="IIW103" s="1278"/>
      <c r="IIX103" s="1278"/>
      <c r="IIY103" s="1278"/>
      <c r="IIZ103" s="1278"/>
      <c r="IJA103" s="1278"/>
      <c r="IJB103" s="1278"/>
      <c r="IJC103" s="1278"/>
      <c r="IJD103" s="1278"/>
      <c r="IJE103" s="1278"/>
      <c r="IJF103" s="1278"/>
      <c r="IJG103" s="1278"/>
      <c r="IJH103" s="1278"/>
      <c r="IJI103" s="1278"/>
      <c r="IJJ103" s="1278"/>
      <c r="IJK103" s="1278"/>
      <c r="IJL103" s="1278"/>
      <c r="IJM103" s="1278"/>
      <c r="IJN103" s="1278"/>
      <c r="IJO103" s="1278"/>
      <c r="IJP103" s="1278"/>
      <c r="IJQ103" s="1278"/>
      <c r="IJR103" s="1278"/>
      <c r="IJS103" s="1278"/>
      <c r="IJT103" s="1278"/>
      <c r="IJU103" s="1278"/>
      <c r="IJV103" s="1278"/>
      <c r="IJW103" s="1278"/>
      <c r="IJX103" s="1278"/>
      <c r="IJY103" s="1278"/>
      <c r="IJZ103" s="1278"/>
      <c r="IKA103" s="1278"/>
      <c r="IKB103" s="1278"/>
      <c r="IKC103" s="1278"/>
      <c r="IKD103" s="1278"/>
      <c r="IKE103" s="1278"/>
      <c r="IKF103" s="1278"/>
      <c r="IKG103" s="1278"/>
      <c r="IKH103" s="1278"/>
      <c r="IKI103" s="1278"/>
      <c r="IKJ103" s="1278"/>
      <c r="IKK103" s="1278"/>
      <c r="IKL103" s="1278"/>
      <c r="IKM103" s="1278"/>
      <c r="IKN103" s="1278"/>
      <c r="IKO103" s="1278"/>
      <c r="IKP103" s="1278"/>
      <c r="IKQ103" s="1278"/>
      <c r="IKR103" s="1278"/>
      <c r="IKS103" s="1278"/>
      <c r="IKT103" s="1278"/>
      <c r="IKU103" s="1278"/>
      <c r="IKV103" s="1278"/>
      <c r="IKW103" s="1278"/>
      <c r="IKX103" s="1278"/>
      <c r="IKY103" s="1278"/>
      <c r="IKZ103" s="1278"/>
      <c r="ILA103" s="1278"/>
      <c r="ILB103" s="1278"/>
      <c r="ILC103" s="1278"/>
      <c r="ILD103" s="1278"/>
      <c r="ILE103" s="1278"/>
      <c r="ILF103" s="1278"/>
      <c r="ILG103" s="1278"/>
      <c r="ILH103" s="1278"/>
      <c r="ILI103" s="1278"/>
      <c r="ILJ103" s="1278"/>
      <c r="ILK103" s="1278"/>
      <c r="ILL103" s="1278"/>
      <c r="ILM103" s="1278"/>
      <c r="ILN103" s="1278"/>
      <c r="ILO103" s="1278"/>
      <c r="ILP103" s="1278"/>
      <c r="ILQ103" s="1278"/>
      <c r="ILR103" s="1278"/>
      <c r="ILS103" s="1278"/>
      <c r="ILT103" s="1278"/>
      <c r="ILU103" s="1278"/>
      <c r="ILV103" s="1278"/>
      <c r="ILW103" s="1278"/>
      <c r="ILX103" s="1278"/>
      <c r="ILY103" s="1278"/>
      <c r="ILZ103" s="1278"/>
      <c r="IMA103" s="1278"/>
      <c r="IMB103" s="1278"/>
      <c r="IMC103" s="1278"/>
      <c r="IMD103" s="1278"/>
      <c r="IME103" s="1278"/>
      <c r="IMF103" s="1278"/>
      <c r="IMG103" s="1278"/>
      <c r="IMH103" s="1278"/>
      <c r="IMI103" s="1278"/>
      <c r="IMJ103" s="1278"/>
      <c r="IMK103" s="1278"/>
      <c r="IML103" s="1278"/>
      <c r="IMM103" s="1278"/>
      <c r="IMN103" s="1278"/>
      <c r="IMO103" s="1278"/>
      <c r="IMP103" s="1278"/>
      <c r="IMQ103" s="1278"/>
      <c r="IMR103" s="1278"/>
      <c r="IMS103" s="1278"/>
      <c r="IMT103" s="1278"/>
      <c r="IMU103" s="1278"/>
      <c r="IMV103" s="1278"/>
      <c r="IMW103" s="1278"/>
      <c r="IMX103" s="1278"/>
      <c r="IMY103" s="1278"/>
      <c r="IMZ103" s="1278"/>
      <c r="INA103" s="1278"/>
      <c r="INB103" s="1278"/>
      <c r="INC103" s="1278"/>
      <c r="IND103" s="1278"/>
      <c r="INE103" s="1278"/>
      <c r="INF103" s="1278"/>
      <c r="ING103" s="1278"/>
      <c r="INH103" s="1278"/>
      <c r="INI103" s="1278"/>
      <c r="INJ103" s="1278"/>
      <c r="INK103" s="1278"/>
      <c r="INL103" s="1278"/>
      <c r="INM103" s="1278"/>
      <c r="INN103" s="1278"/>
      <c r="INO103" s="1278"/>
      <c r="INP103" s="1278"/>
      <c r="INQ103" s="1278"/>
      <c r="INR103" s="1278"/>
      <c r="INS103" s="1278"/>
      <c r="INT103" s="1278"/>
      <c r="INU103" s="1278"/>
      <c r="INV103" s="1278"/>
      <c r="INW103" s="1278"/>
      <c r="INX103" s="1278"/>
      <c r="INY103" s="1278"/>
      <c r="INZ103" s="1278"/>
      <c r="IOA103" s="1278"/>
      <c r="IOB103" s="1278"/>
      <c r="IOC103" s="1278"/>
      <c r="IOD103" s="1278"/>
      <c r="IOE103" s="1278"/>
      <c r="IOF103" s="1278"/>
      <c r="IOG103" s="1278"/>
      <c r="IOH103" s="1278"/>
      <c r="IOI103" s="1278"/>
      <c r="IOJ103" s="1278"/>
      <c r="IOK103" s="1278"/>
      <c r="IOL103" s="1278"/>
      <c r="IOM103" s="1278"/>
      <c r="ION103" s="1278"/>
      <c r="IOO103" s="1278"/>
      <c r="IOP103" s="1278"/>
      <c r="IOQ103" s="1278"/>
      <c r="IOR103" s="1278"/>
      <c r="IOS103" s="1278"/>
      <c r="IOT103" s="1278"/>
      <c r="IOU103" s="1278"/>
      <c r="IOV103" s="1278"/>
      <c r="IOW103" s="1278"/>
      <c r="IOX103" s="1278"/>
      <c r="IOY103" s="1278"/>
      <c r="IOZ103" s="1278"/>
      <c r="IPA103" s="1278"/>
      <c r="IPB103" s="1278"/>
      <c r="IPC103" s="1278"/>
      <c r="IPD103" s="1278"/>
      <c r="IPE103" s="1278"/>
      <c r="IPF103" s="1278"/>
      <c r="IPG103" s="1278"/>
      <c r="IPH103" s="1278"/>
      <c r="IPI103" s="1278"/>
      <c r="IPJ103" s="1278"/>
      <c r="IPK103" s="1278"/>
      <c r="IPL103" s="1278"/>
      <c r="IPM103" s="1278"/>
      <c r="IPN103" s="1278"/>
      <c r="IPO103" s="1278"/>
      <c r="IPP103" s="1278"/>
      <c r="IPQ103" s="1278"/>
      <c r="IPR103" s="1278"/>
      <c r="IPS103" s="1278"/>
      <c r="IPT103" s="1278"/>
      <c r="IPU103" s="1278"/>
      <c r="IPV103" s="1278"/>
      <c r="IPW103" s="1278"/>
      <c r="IPX103" s="1278"/>
      <c r="IPY103" s="1278"/>
      <c r="IPZ103" s="1278"/>
      <c r="IQA103" s="1278"/>
      <c r="IQB103" s="1278"/>
      <c r="IQC103" s="1278"/>
      <c r="IQD103" s="1278"/>
      <c r="IQE103" s="1278"/>
      <c r="IQF103" s="1278"/>
      <c r="IQG103" s="1278"/>
      <c r="IQH103" s="1278"/>
      <c r="IQI103" s="1278"/>
      <c r="IQJ103" s="1278"/>
      <c r="IQK103" s="1278"/>
      <c r="IQL103" s="1278"/>
      <c r="IQM103" s="1278"/>
      <c r="IQN103" s="1278"/>
      <c r="IQO103" s="1278"/>
      <c r="IQP103" s="1278"/>
      <c r="IQQ103" s="1278"/>
      <c r="IQR103" s="1278"/>
      <c r="IQS103" s="1278"/>
      <c r="IQT103" s="1278"/>
      <c r="IQU103" s="1278"/>
      <c r="IQV103" s="1278"/>
      <c r="IQW103" s="1278"/>
      <c r="IQX103" s="1278"/>
      <c r="IQY103" s="1278"/>
      <c r="IQZ103" s="1278"/>
      <c r="IRA103" s="1278"/>
      <c r="IRB103" s="1278"/>
      <c r="IRC103" s="1278"/>
      <c r="IRD103" s="1278"/>
      <c r="IRE103" s="1278"/>
      <c r="IRF103" s="1278"/>
      <c r="IRG103" s="1278"/>
      <c r="IRH103" s="1278"/>
      <c r="IRI103" s="1278"/>
      <c r="IRJ103" s="1278"/>
      <c r="IRK103" s="1278"/>
      <c r="IRL103" s="1278"/>
      <c r="IRM103" s="1278"/>
      <c r="IRN103" s="1278"/>
      <c r="IRO103" s="1278"/>
      <c r="IRP103" s="1278"/>
      <c r="IRQ103" s="1278"/>
      <c r="IRR103" s="1278"/>
      <c r="IRS103" s="1278"/>
      <c r="IRT103" s="1278"/>
      <c r="IRU103" s="1278"/>
      <c r="IRV103" s="1278"/>
      <c r="IRW103" s="1278"/>
      <c r="IRX103" s="1278"/>
      <c r="IRY103" s="1278"/>
      <c r="IRZ103" s="1278"/>
      <c r="ISA103" s="1278"/>
      <c r="ISB103" s="1278"/>
      <c r="ISC103" s="1278"/>
      <c r="ISD103" s="1278"/>
      <c r="ISE103" s="1278"/>
      <c r="ISF103" s="1278"/>
      <c r="ISG103" s="1278"/>
      <c r="ISH103" s="1278"/>
      <c r="ISI103" s="1278"/>
      <c r="ISJ103" s="1278"/>
      <c r="ISK103" s="1278"/>
      <c r="ISL103" s="1278"/>
      <c r="ISM103" s="1278"/>
      <c r="ISN103" s="1278"/>
      <c r="ISO103" s="1278"/>
      <c r="ISP103" s="1278"/>
      <c r="ISQ103" s="1278"/>
      <c r="ISR103" s="1278"/>
      <c r="ISS103" s="1278"/>
      <c r="IST103" s="1278"/>
      <c r="ISU103" s="1278"/>
      <c r="ISV103" s="1278"/>
      <c r="ISW103" s="1278"/>
      <c r="ISX103" s="1278"/>
      <c r="ISY103" s="1278"/>
      <c r="ISZ103" s="1278"/>
      <c r="ITA103" s="1278"/>
      <c r="ITB103" s="1278"/>
      <c r="ITC103" s="1278"/>
      <c r="ITD103" s="1278"/>
      <c r="ITE103" s="1278"/>
      <c r="ITF103" s="1278"/>
      <c r="ITG103" s="1278"/>
      <c r="ITH103" s="1278"/>
      <c r="ITI103" s="1278"/>
      <c r="ITJ103" s="1278"/>
      <c r="ITK103" s="1278"/>
      <c r="ITL103" s="1278"/>
      <c r="ITM103" s="1278"/>
      <c r="ITN103" s="1278"/>
      <c r="ITO103" s="1278"/>
      <c r="ITP103" s="1278"/>
      <c r="ITQ103" s="1278"/>
      <c r="ITR103" s="1278"/>
      <c r="ITS103" s="1278"/>
      <c r="ITT103" s="1278"/>
      <c r="ITU103" s="1278"/>
      <c r="ITV103" s="1278"/>
      <c r="ITW103" s="1278"/>
      <c r="ITX103" s="1278"/>
      <c r="ITY103" s="1278"/>
      <c r="ITZ103" s="1278"/>
      <c r="IUA103" s="1278"/>
      <c r="IUB103" s="1278"/>
      <c r="IUC103" s="1278"/>
      <c r="IUD103" s="1278"/>
      <c r="IUE103" s="1278"/>
      <c r="IUF103" s="1278"/>
      <c r="IUG103" s="1278"/>
      <c r="IUH103" s="1278"/>
      <c r="IUI103" s="1278"/>
      <c r="IUJ103" s="1278"/>
      <c r="IUK103" s="1278"/>
      <c r="IUL103" s="1278"/>
      <c r="IUM103" s="1278"/>
      <c r="IUN103" s="1278"/>
      <c r="IUO103" s="1278"/>
      <c r="IUP103" s="1278"/>
      <c r="IUQ103" s="1278"/>
      <c r="IUR103" s="1278"/>
      <c r="IUS103" s="1278"/>
      <c r="IUT103" s="1278"/>
      <c r="IUU103" s="1278"/>
      <c r="IUV103" s="1278"/>
      <c r="IUW103" s="1278"/>
      <c r="IUX103" s="1278"/>
      <c r="IUY103" s="1278"/>
      <c r="IUZ103" s="1278"/>
      <c r="IVA103" s="1278"/>
      <c r="IVB103" s="1278"/>
      <c r="IVC103" s="1278"/>
      <c r="IVD103" s="1278"/>
      <c r="IVE103" s="1278"/>
      <c r="IVF103" s="1278"/>
      <c r="IVG103" s="1278"/>
      <c r="IVH103" s="1278"/>
      <c r="IVI103" s="1278"/>
      <c r="IVJ103" s="1278"/>
      <c r="IVK103" s="1278"/>
      <c r="IVL103" s="1278"/>
      <c r="IVM103" s="1278"/>
      <c r="IVN103" s="1278"/>
      <c r="IVO103" s="1278"/>
      <c r="IVP103" s="1278"/>
      <c r="IVQ103" s="1278"/>
      <c r="IVR103" s="1278"/>
      <c r="IVS103" s="1278"/>
      <c r="IVT103" s="1278"/>
      <c r="IVU103" s="1278"/>
      <c r="IVV103" s="1278"/>
      <c r="IVW103" s="1278"/>
      <c r="IVX103" s="1278"/>
      <c r="IVY103" s="1278"/>
      <c r="IVZ103" s="1278"/>
      <c r="IWA103" s="1278"/>
      <c r="IWB103" s="1278"/>
      <c r="IWC103" s="1278"/>
      <c r="IWD103" s="1278"/>
      <c r="IWE103" s="1278"/>
      <c r="IWF103" s="1278"/>
      <c r="IWG103" s="1278"/>
      <c r="IWH103" s="1278"/>
      <c r="IWI103" s="1278"/>
      <c r="IWJ103" s="1278"/>
      <c r="IWK103" s="1278"/>
      <c r="IWL103" s="1278"/>
      <c r="IWM103" s="1278"/>
      <c r="IWN103" s="1278"/>
      <c r="IWO103" s="1278"/>
      <c r="IWP103" s="1278"/>
      <c r="IWQ103" s="1278"/>
      <c r="IWR103" s="1278"/>
      <c r="IWS103" s="1278"/>
      <c r="IWT103" s="1278"/>
      <c r="IWU103" s="1278"/>
      <c r="IWV103" s="1278"/>
      <c r="IWW103" s="1278"/>
      <c r="IWX103" s="1278"/>
      <c r="IWY103" s="1278"/>
      <c r="IWZ103" s="1278"/>
      <c r="IXA103" s="1278"/>
      <c r="IXB103" s="1278"/>
      <c r="IXC103" s="1278"/>
      <c r="IXD103" s="1278"/>
      <c r="IXE103" s="1278"/>
      <c r="IXF103" s="1278"/>
      <c r="IXG103" s="1278"/>
      <c r="IXH103" s="1278"/>
      <c r="IXI103" s="1278"/>
      <c r="IXJ103" s="1278"/>
      <c r="IXK103" s="1278"/>
      <c r="IXL103" s="1278"/>
      <c r="IXM103" s="1278"/>
      <c r="IXN103" s="1278"/>
      <c r="IXO103" s="1278"/>
      <c r="IXP103" s="1278"/>
      <c r="IXQ103" s="1278"/>
      <c r="IXR103" s="1278"/>
      <c r="IXS103" s="1278"/>
      <c r="IXT103" s="1278"/>
      <c r="IXU103" s="1278"/>
      <c r="IXV103" s="1278"/>
      <c r="IXW103" s="1278"/>
      <c r="IXX103" s="1278"/>
      <c r="IXY103" s="1278"/>
      <c r="IXZ103" s="1278"/>
      <c r="IYA103" s="1278"/>
      <c r="IYB103" s="1278"/>
      <c r="IYC103" s="1278"/>
      <c r="IYD103" s="1278"/>
      <c r="IYE103" s="1278"/>
      <c r="IYF103" s="1278"/>
      <c r="IYG103" s="1278"/>
      <c r="IYH103" s="1278"/>
      <c r="IYI103" s="1278"/>
      <c r="IYJ103" s="1278"/>
      <c r="IYK103" s="1278"/>
      <c r="IYL103" s="1278"/>
      <c r="IYM103" s="1278"/>
      <c r="IYN103" s="1278"/>
      <c r="IYO103" s="1278"/>
      <c r="IYP103" s="1278"/>
      <c r="IYQ103" s="1278"/>
      <c r="IYR103" s="1278"/>
      <c r="IYS103" s="1278"/>
      <c r="IYT103" s="1278"/>
      <c r="IYU103" s="1278"/>
      <c r="IYV103" s="1278"/>
      <c r="IYW103" s="1278"/>
      <c r="IYX103" s="1278"/>
      <c r="IYY103" s="1278"/>
      <c r="IYZ103" s="1278"/>
      <c r="IZA103" s="1278"/>
      <c r="IZB103" s="1278"/>
      <c r="IZC103" s="1278"/>
      <c r="IZD103" s="1278"/>
      <c r="IZE103" s="1278"/>
      <c r="IZF103" s="1278"/>
      <c r="IZG103" s="1278"/>
      <c r="IZH103" s="1278"/>
      <c r="IZI103" s="1278"/>
      <c r="IZJ103" s="1278"/>
      <c r="IZK103" s="1278"/>
      <c r="IZL103" s="1278"/>
      <c r="IZM103" s="1278"/>
      <c r="IZN103" s="1278"/>
      <c r="IZO103" s="1278"/>
      <c r="IZP103" s="1278"/>
      <c r="IZQ103" s="1278"/>
      <c r="IZR103" s="1278"/>
      <c r="IZS103" s="1278"/>
      <c r="IZT103" s="1278"/>
      <c r="IZU103" s="1278"/>
      <c r="IZV103" s="1278"/>
      <c r="IZW103" s="1278"/>
      <c r="IZX103" s="1278"/>
      <c r="IZY103" s="1278"/>
      <c r="IZZ103" s="1278"/>
      <c r="JAA103" s="1278"/>
      <c r="JAB103" s="1278"/>
      <c r="JAC103" s="1278"/>
      <c r="JAD103" s="1278"/>
      <c r="JAE103" s="1278"/>
      <c r="JAF103" s="1278"/>
      <c r="JAG103" s="1278"/>
      <c r="JAH103" s="1278"/>
      <c r="JAI103" s="1278"/>
      <c r="JAJ103" s="1278"/>
      <c r="JAK103" s="1278"/>
      <c r="JAL103" s="1278"/>
      <c r="JAM103" s="1278"/>
      <c r="JAN103" s="1278"/>
      <c r="JAO103" s="1278"/>
      <c r="JAP103" s="1278"/>
      <c r="JAQ103" s="1278"/>
      <c r="JAR103" s="1278"/>
      <c r="JAS103" s="1278"/>
      <c r="JAT103" s="1278"/>
      <c r="JAU103" s="1278"/>
      <c r="JAV103" s="1278"/>
      <c r="JAW103" s="1278"/>
      <c r="JAX103" s="1278"/>
      <c r="JAY103" s="1278"/>
      <c r="JAZ103" s="1278"/>
      <c r="JBA103" s="1278"/>
      <c r="JBB103" s="1278"/>
      <c r="JBC103" s="1278"/>
      <c r="JBD103" s="1278"/>
      <c r="JBE103" s="1278"/>
      <c r="JBF103" s="1278"/>
      <c r="JBG103" s="1278"/>
      <c r="JBH103" s="1278"/>
      <c r="JBI103" s="1278"/>
      <c r="JBJ103" s="1278"/>
      <c r="JBK103" s="1278"/>
      <c r="JBL103" s="1278"/>
      <c r="JBM103" s="1278"/>
      <c r="JBN103" s="1278"/>
      <c r="JBO103" s="1278"/>
      <c r="JBP103" s="1278"/>
      <c r="JBQ103" s="1278"/>
      <c r="JBR103" s="1278"/>
      <c r="JBS103" s="1278"/>
      <c r="JBT103" s="1278"/>
      <c r="JBU103" s="1278"/>
      <c r="JBV103" s="1278"/>
      <c r="JBW103" s="1278"/>
      <c r="JBX103" s="1278"/>
      <c r="JBY103" s="1278"/>
      <c r="JBZ103" s="1278"/>
      <c r="JCA103" s="1278"/>
      <c r="JCB103" s="1278"/>
      <c r="JCC103" s="1278"/>
      <c r="JCD103" s="1278"/>
      <c r="JCE103" s="1278"/>
      <c r="JCF103" s="1278"/>
      <c r="JCG103" s="1278"/>
      <c r="JCH103" s="1278"/>
      <c r="JCI103" s="1278"/>
      <c r="JCJ103" s="1278"/>
      <c r="JCK103" s="1278"/>
      <c r="JCL103" s="1278"/>
      <c r="JCM103" s="1278"/>
      <c r="JCN103" s="1278"/>
      <c r="JCO103" s="1278"/>
      <c r="JCP103" s="1278"/>
      <c r="JCQ103" s="1278"/>
      <c r="JCR103" s="1278"/>
      <c r="JCS103" s="1278"/>
      <c r="JCT103" s="1278"/>
      <c r="JCU103" s="1278"/>
      <c r="JCV103" s="1278"/>
      <c r="JCW103" s="1278"/>
      <c r="JCX103" s="1278"/>
      <c r="JCY103" s="1278"/>
      <c r="JCZ103" s="1278"/>
      <c r="JDA103" s="1278"/>
      <c r="JDB103" s="1278"/>
      <c r="JDC103" s="1278"/>
      <c r="JDD103" s="1278"/>
      <c r="JDE103" s="1278"/>
      <c r="JDF103" s="1278"/>
      <c r="JDG103" s="1278"/>
      <c r="JDH103" s="1278"/>
      <c r="JDI103" s="1278"/>
      <c r="JDJ103" s="1278"/>
      <c r="JDK103" s="1278"/>
      <c r="JDL103" s="1278"/>
      <c r="JDM103" s="1278"/>
      <c r="JDN103" s="1278"/>
      <c r="JDO103" s="1278"/>
      <c r="JDP103" s="1278"/>
      <c r="JDQ103" s="1278"/>
      <c r="JDR103" s="1278"/>
      <c r="JDS103" s="1278"/>
      <c r="JDT103" s="1278"/>
      <c r="JDU103" s="1278"/>
      <c r="JDV103" s="1278"/>
      <c r="JDW103" s="1278"/>
      <c r="JDX103" s="1278"/>
      <c r="JDY103" s="1278"/>
      <c r="JDZ103" s="1278"/>
      <c r="JEA103" s="1278"/>
      <c r="JEB103" s="1278"/>
      <c r="JEC103" s="1278"/>
      <c r="JED103" s="1278"/>
      <c r="JEE103" s="1278"/>
      <c r="JEF103" s="1278"/>
      <c r="JEG103" s="1278"/>
      <c r="JEH103" s="1278"/>
      <c r="JEI103" s="1278"/>
      <c r="JEJ103" s="1278"/>
      <c r="JEK103" s="1278"/>
      <c r="JEL103" s="1278"/>
      <c r="JEM103" s="1278"/>
      <c r="JEN103" s="1278"/>
      <c r="JEO103" s="1278"/>
      <c r="JEP103" s="1278"/>
      <c r="JEQ103" s="1278"/>
      <c r="JER103" s="1278"/>
      <c r="JES103" s="1278"/>
      <c r="JET103" s="1278"/>
      <c r="JEU103" s="1278"/>
      <c r="JEV103" s="1278"/>
      <c r="JEW103" s="1278"/>
      <c r="JEX103" s="1278"/>
      <c r="JEY103" s="1278"/>
      <c r="JEZ103" s="1278"/>
      <c r="JFA103" s="1278"/>
      <c r="JFB103" s="1278"/>
      <c r="JFC103" s="1278"/>
      <c r="JFD103" s="1278"/>
      <c r="JFE103" s="1278"/>
      <c r="JFF103" s="1278"/>
      <c r="JFG103" s="1278"/>
      <c r="JFH103" s="1278"/>
      <c r="JFI103" s="1278"/>
      <c r="JFJ103" s="1278"/>
      <c r="JFK103" s="1278"/>
      <c r="JFL103" s="1278"/>
      <c r="JFM103" s="1278"/>
      <c r="JFN103" s="1278"/>
      <c r="JFO103" s="1278"/>
      <c r="JFP103" s="1278"/>
      <c r="JFQ103" s="1278"/>
      <c r="JFR103" s="1278"/>
      <c r="JFS103" s="1278"/>
      <c r="JFT103" s="1278"/>
      <c r="JFU103" s="1278"/>
      <c r="JFV103" s="1278"/>
      <c r="JFW103" s="1278"/>
      <c r="JFX103" s="1278"/>
      <c r="JFY103" s="1278"/>
      <c r="JFZ103" s="1278"/>
      <c r="JGA103" s="1278"/>
      <c r="JGB103" s="1278"/>
      <c r="JGC103" s="1278"/>
      <c r="JGD103" s="1278"/>
      <c r="JGE103" s="1278"/>
      <c r="JGF103" s="1278"/>
      <c r="JGG103" s="1278"/>
      <c r="JGH103" s="1278"/>
      <c r="JGI103" s="1278"/>
      <c r="JGJ103" s="1278"/>
      <c r="JGK103" s="1278"/>
      <c r="JGL103" s="1278"/>
      <c r="JGM103" s="1278"/>
      <c r="JGN103" s="1278"/>
      <c r="JGO103" s="1278"/>
      <c r="JGP103" s="1278"/>
      <c r="JGQ103" s="1278"/>
      <c r="JGR103" s="1278"/>
      <c r="JGS103" s="1278"/>
      <c r="JGT103" s="1278"/>
      <c r="JGU103" s="1278"/>
      <c r="JGV103" s="1278"/>
      <c r="JGW103" s="1278"/>
      <c r="JGX103" s="1278"/>
      <c r="JGY103" s="1278"/>
      <c r="JGZ103" s="1278"/>
      <c r="JHA103" s="1278"/>
      <c r="JHB103" s="1278"/>
      <c r="JHC103" s="1278"/>
      <c r="JHD103" s="1278"/>
      <c r="JHE103" s="1278"/>
      <c r="JHF103" s="1278"/>
      <c r="JHG103" s="1278"/>
      <c r="JHH103" s="1278"/>
      <c r="JHI103" s="1278"/>
      <c r="JHJ103" s="1278"/>
      <c r="JHK103" s="1278"/>
      <c r="JHL103" s="1278"/>
      <c r="JHM103" s="1278"/>
      <c r="JHN103" s="1278"/>
      <c r="JHO103" s="1278"/>
      <c r="JHP103" s="1278"/>
      <c r="JHQ103" s="1278"/>
      <c r="JHR103" s="1278"/>
      <c r="JHS103" s="1278"/>
      <c r="JHT103" s="1278"/>
      <c r="JHU103" s="1278"/>
      <c r="JHV103" s="1278"/>
      <c r="JHW103" s="1278"/>
      <c r="JHX103" s="1278"/>
      <c r="JHY103" s="1278"/>
      <c r="JHZ103" s="1278"/>
      <c r="JIA103" s="1278"/>
      <c r="JIB103" s="1278"/>
      <c r="JIC103" s="1278"/>
      <c r="JID103" s="1278"/>
      <c r="JIE103" s="1278"/>
      <c r="JIF103" s="1278"/>
      <c r="JIG103" s="1278"/>
      <c r="JIH103" s="1278"/>
      <c r="JII103" s="1278"/>
      <c r="JIJ103" s="1278"/>
      <c r="JIK103" s="1278"/>
      <c r="JIL103" s="1278"/>
      <c r="JIM103" s="1278"/>
      <c r="JIN103" s="1278"/>
      <c r="JIO103" s="1278"/>
      <c r="JIP103" s="1278"/>
      <c r="JIQ103" s="1278"/>
      <c r="JIR103" s="1278"/>
      <c r="JIS103" s="1278"/>
      <c r="JIT103" s="1278"/>
      <c r="JIU103" s="1278"/>
      <c r="JIV103" s="1278"/>
      <c r="JIW103" s="1278"/>
      <c r="JIX103" s="1278"/>
      <c r="JIY103" s="1278"/>
      <c r="JIZ103" s="1278"/>
      <c r="JJA103" s="1278"/>
      <c r="JJB103" s="1278"/>
      <c r="JJC103" s="1278"/>
      <c r="JJD103" s="1278"/>
      <c r="JJE103" s="1278"/>
      <c r="JJF103" s="1278"/>
      <c r="JJG103" s="1278"/>
      <c r="JJH103" s="1278"/>
      <c r="JJI103" s="1278"/>
      <c r="JJJ103" s="1278"/>
      <c r="JJK103" s="1278"/>
      <c r="JJL103" s="1278"/>
      <c r="JJM103" s="1278"/>
      <c r="JJN103" s="1278"/>
      <c r="JJO103" s="1278"/>
      <c r="JJP103" s="1278"/>
      <c r="JJQ103" s="1278"/>
      <c r="JJR103" s="1278"/>
      <c r="JJS103" s="1278"/>
      <c r="JJT103" s="1278"/>
      <c r="JJU103" s="1278"/>
      <c r="JJV103" s="1278"/>
      <c r="JJW103" s="1278"/>
      <c r="JJX103" s="1278"/>
      <c r="JJY103" s="1278"/>
      <c r="JJZ103" s="1278"/>
      <c r="JKA103" s="1278"/>
      <c r="JKB103" s="1278"/>
      <c r="JKC103" s="1278"/>
      <c r="JKD103" s="1278"/>
      <c r="JKE103" s="1278"/>
      <c r="JKF103" s="1278"/>
      <c r="JKG103" s="1278"/>
      <c r="JKH103" s="1278"/>
      <c r="JKI103" s="1278"/>
      <c r="JKJ103" s="1278"/>
      <c r="JKK103" s="1278"/>
      <c r="JKL103" s="1278"/>
      <c r="JKM103" s="1278"/>
      <c r="JKN103" s="1278"/>
      <c r="JKO103" s="1278"/>
      <c r="JKP103" s="1278"/>
      <c r="JKQ103" s="1278"/>
      <c r="JKR103" s="1278"/>
      <c r="JKS103" s="1278"/>
      <c r="JKT103" s="1278"/>
      <c r="JKU103" s="1278"/>
      <c r="JKV103" s="1278"/>
      <c r="JKW103" s="1278"/>
      <c r="JKX103" s="1278"/>
      <c r="JKY103" s="1278"/>
      <c r="JKZ103" s="1278"/>
      <c r="JLA103" s="1278"/>
      <c r="JLB103" s="1278"/>
      <c r="JLC103" s="1278"/>
      <c r="JLD103" s="1278"/>
      <c r="JLE103" s="1278"/>
      <c r="JLF103" s="1278"/>
      <c r="JLG103" s="1278"/>
      <c r="JLH103" s="1278"/>
      <c r="JLI103" s="1278"/>
      <c r="JLJ103" s="1278"/>
      <c r="JLK103" s="1278"/>
      <c r="JLL103" s="1278"/>
      <c r="JLM103" s="1278"/>
      <c r="JLN103" s="1278"/>
      <c r="JLO103" s="1278"/>
      <c r="JLP103" s="1278"/>
      <c r="JLQ103" s="1278"/>
      <c r="JLR103" s="1278"/>
      <c r="JLS103" s="1278"/>
      <c r="JLT103" s="1278"/>
      <c r="JLU103" s="1278"/>
      <c r="JLV103" s="1278"/>
      <c r="JLW103" s="1278"/>
      <c r="JLX103" s="1278"/>
      <c r="JLY103" s="1278"/>
      <c r="JLZ103" s="1278"/>
      <c r="JMA103" s="1278"/>
      <c r="JMB103" s="1278"/>
      <c r="JMC103" s="1278"/>
      <c r="JMD103" s="1278"/>
      <c r="JME103" s="1278"/>
      <c r="JMF103" s="1278"/>
      <c r="JMG103" s="1278"/>
      <c r="JMH103" s="1278"/>
      <c r="JMI103" s="1278"/>
      <c r="JMJ103" s="1278"/>
      <c r="JMK103" s="1278"/>
      <c r="JML103" s="1278"/>
      <c r="JMM103" s="1278"/>
      <c r="JMN103" s="1278"/>
      <c r="JMO103" s="1278"/>
      <c r="JMP103" s="1278"/>
      <c r="JMQ103" s="1278"/>
      <c r="JMR103" s="1278"/>
      <c r="JMS103" s="1278"/>
      <c r="JMT103" s="1278"/>
      <c r="JMU103" s="1278"/>
      <c r="JMV103" s="1278"/>
      <c r="JMW103" s="1278"/>
      <c r="JMX103" s="1278"/>
      <c r="JMY103" s="1278"/>
      <c r="JMZ103" s="1278"/>
      <c r="JNA103" s="1278"/>
      <c r="JNB103" s="1278"/>
      <c r="JNC103" s="1278"/>
      <c r="JND103" s="1278"/>
      <c r="JNE103" s="1278"/>
      <c r="JNF103" s="1278"/>
      <c r="JNG103" s="1278"/>
      <c r="JNH103" s="1278"/>
      <c r="JNI103" s="1278"/>
      <c r="JNJ103" s="1278"/>
      <c r="JNK103" s="1278"/>
      <c r="JNL103" s="1278"/>
      <c r="JNM103" s="1278"/>
      <c r="JNN103" s="1278"/>
      <c r="JNO103" s="1278"/>
      <c r="JNP103" s="1278"/>
      <c r="JNQ103" s="1278"/>
      <c r="JNR103" s="1278"/>
      <c r="JNS103" s="1278"/>
      <c r="JNT103" s="1278"/>
      <c r="JNU103" s="1278"/>
      <c r="JNV103" s="1278"/>
      <c r="JNW103" s="1278"/>
      <c r="JNX103" s="1278"/>
      <c r="JNY103" s="1278"/>
      <c r="JNZ103" s="1278"/>
      <c r="JOA103" s="1278"/>
      <c r="JOB103" s="1278"/>
      <c r="JOC103" s="1278"/>
      <c r="JOD103" s="1278"/>
      <c r="JOE103" s="1278"/>
      <c r="JOF103" s="1278"/>
      <c r="JOG103" s="1278"/>
      <c r="JOH103" s="1278"/>
      <c r="JOI103" s="1278"/>
      <c r="JOJ103" s="1278"/>
      <c r="JOK103" s="1278"/>
      <c r="JOL103" s="1278"/>
      <c r="JOM103" s="1278"/>
      <c r="JON103" s="1278"/>
      <c r="JOO103" s="1278"/>
      <c r="JOP103" s="1278"/>
      <c r="JOQ103" s="1278"/>
      <c r="JOR103" s="1278"/>
      <c r="JOS103" s="1278"/>
      <c r="JOT103" s="1278"/>
      <c r="JOU103" s="1278"/>
      <c r="JOV103" s="1278"/>
      <c r="JOW103" s="1278"/>
      <c r="JOX103" s="1278"/>
      <c r="JOY103" s="1278"/>
      <c r="JOZ103" s="1278"/>
      <c r="JPA103" s="1278"/>
      <c r="JPB103" s="1278"/>
      <c r="JPC103" s="1278"/>
      <c r="JPD103" s="1278"/>
      <c r="JPE103" s="1278"/>
      <c r="JPF103" s="1278"/>
      <c r="JPG103" s="1278"/>
      <c r="JPH103" s="1278"/>
      <c r="JPI103" s="1278"/>
      <c r="JPJ103" s="1278"/>
      <c r="JPK103" s="1278"/>
      <c r="JPL103" s="1278"/>
      <c r="JPM103" s="1278"/>
      <c r="JPN103" s="1278"/>
      <c r="JPO103" s="1278"/>
      <c r="JPP103" s="1278"/>
      <c r="JPQ103" s="1278"/>
      <c r="JPR103" s="1278"/>
      <c r="JPS103" s="1278"/>
      <c r="JPT103" s="1278"/>
      <c r="JPU103" s="1278"/>
      <c r="JPV103" s="1278"/>
      <c r="JPW103" s="1278"/>
      <c r="JPX103" s="1278"/>
      <c r="JPY103" s="1278"/>
      <c r="JPZ103" s="1278"/>
      <c r="JQA103" s="1278"/>
      <c r="JQB103" s="1278"/>
      <c r="JQC103" s="1278"/>
      <c r="JQD103" s="1278"/>
      <c r="JQE103" s="1278"/>
      <c r="JQF103" s="1278"/>
      <c r="JQG103" s="1278"/>
      <c r="JQH103" s="1278"/>
      <c r="JQI103" s="1278"/>
      <c r="JQJ103" s="1278"/>
      <c r="JQK103" s="1278"/>
      <c r="JQL103" s="1278"/>
      <c r="JQM103" s="1278"/>
      <c r="JQN103" s="1278"/>
      <c r="JQO103" s="1278"/>
      <c r="JQP103" s="1278"/>
      <c r="JQQ103" s="1278"/>
      <c r="JQR103" s="1278"/>
      <c r="JQS103" s="1278"/>
      <c r="JQT103" s="1278"/>
      <c r="JQU103" s="1278"/>
      <c r="JQV103" s="1278"/>
      <c r="JQW103" s="1278"/>
      <c r="JQX103" s="1278"/>
      <c r="JQY103" s="1278"/>
      <c r="JQZ103" s="1278"/>
      <c r="JRA103" s="1278"/>
      <c r="JRB103" s="1278"/>
      <c r="JRC103" s="1278"/>
      <c r="JRD103" s="1278"/>
      <c r="JRE103" s="1278"/>
      <c r="JRF103" s="1278"/>
      <c r="JRG103" s="1278"/>
      <c r="JRH103" s="1278"/>
      <c r="JRI103" s="1278"/>
      <c r="JRJ103" s="1278"/>
      <c r="JRK103" s="1278"/>
      <c r="JRL103" s="1278"/>
      <c r="JRM103" s="1278"/>
      <c r="JRN103" s="1278"/>
      <c r="JRO103" s="1278"/>
      <c r="JRP103" s="1278"/>
      <c r="JRQ103" s="1278"/>
      <c r="JRR103" s="1278"/>
      <c r="JRS103" s="1278"/>
      <c r="JRT103" s="1278"/>
      <c r="JRU103" s="1278"/>
      <c r="JRV103" s="1278"/>
      <c r="JRW103" s="1278"/>
      <c r="JRX103" s="1278"/>
      <c r="JRY103" s="1278"/>
      <c r="JRZ103" s="1278"/>
      <c r="JSA103" s="1278"/>
      <c r="JSB103" s="1278"/>
      <c r="JSC103" s="1278"/>
      <c r="JSD103" s="1278"/>
      <c r="JSE103" s="1278"/>
      <c r="JSF103" s="1278"/>
      <c r="JSG103" s="1278"/>
      <c r="JSH103" s="1278"/>
      <c r="JSI103" s="1278"/>
      <c r="JSJ103" s="1278"/>
      <c r="JSK103" s="1278"/>
      <c r="JSL103" s="1278"/>
      <c r="JSM103" s="1278"/>
      <c r="JSN103" s="1278"/>
      <c r="JSO103" s="1278"/>
      <c r="JSP103" s="1278"/>
      <c r="JSQ103" s="1278"/>
      <c r="JSR103" s="1278"/>
      <c r="JSS103" s="1278"/>
      <c r="JST103" s="1278"/>
      <c r="JSU103" s="1278"/>
      <c r="JSV103" s="1278"/>
      <c r="JSW103" s="1278"/>
      <c r="JSX103" s="1278"/>
      <c r="JSY103" s="1278"/>
      <c r="JSZ103" s="1278"/>
      <c r="JTA103" s="1278"/>
      <c r="JTB103" s="1278"/>
      <c r="JTC103" s="1278"/>
      <c r="JTD103" s="1278"/>
      <c r="JTE103" s="1278"/>
      <c r="JTF103" s="1278"/>
      <c r="JTG103" s="1278"/>
      <c r="JTH103" s="1278"/>
      <c r="JTI103" s="1278"/>
      <c r="JTJ103" s="1278"/>
      <c r="JTK103" s="1278"/>
      <c r="JTL103" s="1278"/>
      <c r="JTM103" s="1278"/>
      <c r="JTN103" s="1278"/>
      <c r="JTO103" s="1278"/>
      <c r="JTP103" s="1278"/>
      <c r="JTQ103" s="1278"/>
      <c r="JTR103" s="1278"/>
      <c r="JTS103" s="1278"/>
      <c r="JTT103" s="1278"/>
      <c r="JTU103" s="1278"/>
      <c r="JTV103" s="1278"/>
      <c r="JTW103" s="1278"/>
      <c r="JTX103" s="1278"/>
      <c r="JTY103" s="1278"/>
      <c r="JTZ103" s="1278"/>
      <c r="JUA103" s="1278"/>
      <c r="JUB103" s="1278"/>
      <c r="JUC103" s="1278"/>
      <c r="JUD103" s="1278"/>
      <c r="JUE103" s="1278"/>
      <c r="JUF103" s="1278"/>
      <c r="JUG103" s="1278"/>
      <c r="JUH103" s="1278"/>
      <c r="JUI103" s="1278"/>
      <c r="JUJ103" s="1278"/>
      <c r="JUK103" s="1278"/>
      <c r="JUL103" s="1278"/>
      <c r="JUM103" s="1278"/>
      <c r="JUN103" s="1278"/>
      <c r="JUO103" s="1278"/>
      <c r="JUP103" s="1278"/>
      <c r="JUQ103" s="1278"/>
      <c r="JUR103" s="1278"/>
      <c r="JUS103" s="1278"/>
      <c r="JUT103" s="1278"/>
      <c r="JUU103" s="1278"/>
      <c r="JUV103" s="1278"/>
      <c r="JUW103" s="1278"/>
      <c r="JUX103" s="1278"/>
      <c r="JUY103" s="1278"/>
      <c r="JUZ103" s="1278"/>
      <c r="JVA103" s="1278"/>
      <c r="JVB103" s="1278"/>
      <c r="JVC103" s="1278"/>
      <c r="JVD103" s="1278"/>
      <c r="JVE103" s="1278"/>
      <c r="JVF103" s="1278"/>
      <c r="JVG103" s="1278"/>
      <c r="JVH103" s="1278"/>
      <c r="JVI103" s="1278"/>
      <c r="JVJ103" s="1278"/>
      <c r="JVK103" s="1278"/>
      <c r="JVL103" s="1278"/>
      <c r="JVM103" s="1278"/>
      <c r="JVN103" s="1278"/>
      <c r="JVO103" s="1278"/>
      <c r="JVP103" s="1278"/>
      <c r="JVQ103" s="1278"/>
      <c r="JVR103" s="1278"/>
      <c r="JVS103" s="1278"/>
      <c r="JVT103" s="1278"/>
      <c r="JVU103" s="1278"/>
      <c r="JVV103" s="1278"/>
      <c r="JVW103" s="1278"/>
      <c r="JVX103" s="1278"/>
      <c r="JVY103" s="1278"/>
      <c r="JVZ103" s="1278"/>
      <c r="JWA103" s="1278"/>
      <c r="JWB103" s="1278"/>
      <c r="JWC103" s="1278"/>
      <c r="JWD103" s="1278"/>
      <c r="JWE103" s="1278"/>
      <c r="JWF103" s="1278"/>
      <c r="JWG103" s="1278"/>
      <c r="JWH103" s="1278"/>
      <c r="JWI103" s="1278"/>
      <c r="JWJ103" s="1278"/>
      <c r="JWK103" s="1278"/>
      <c r="JWL103" s="1278"/>
      <c r="JWM103" s="1278"/>
      <c r="JWN103" s="1278"/>
      <c r="JWO103" s="1278"/>
      <c r="JWP103" s="1278"/>
      <c r="JWQ103" s="1278"/>
      <c r="JWR103" s="1278"/>
      <c r="JWS103" s="1278"/>
      <c r="JWT103" s="1278"/>
      <c r="JWU103" s="1278"/>
      <c r="JWV103" s="1278"/>
      <c r="JWW103" s="1278"/>
      <c r="JWX103" s="1278"/>
      <c r="JWY103" s="1278"/>
      <c r="JWZ103" s="1278"/>
      <c r="JXA103" s="1278"/>
      <c r="JXB103" s="1278"/>
      <c r="JXC103" s="1278"/>
      <c r="JXD103" s="1278"/>
      <c r="JXE103" s="1278"/>
      <c r="JXF103" s="1278"/>
      <c r="JXG103" s="1278"/>
      <c r="JXH103" s="1278"/>
      <c r="JXI103" s="1278"/>
      <c r="JXJ103" s="1278"/>
      <c r="JXK103" s="1278"/>
      <c r="JXL103" s="1278"/>
      <c r="JXM103" s="1278"/>
      <c r="JXN103" s="1278"/>
      <c r="JXO103" s="1278"/>
      <c r="JXP103" s="1278"/>
      <c r="JXQ103" s="1278"/>
      <c r="JXR103" s="1278"/>
      <c r="JXS103" s="1278"/>
      <c r="JXT103" s="1278"/>
      <c r="JXU103" s="1278"/>
      <c r="JXV103" s="1278"/>
      <c r="JXW103" s="1278"/>
      <c r="JXX103" s="1278"/>
      <c r="JXY103" s="1278"/>
      <c r="JXZ103" s="1278"/>
      <c r="JYA103" s="1278"/>
      <c r="JYB103" s="1278"/>
      <c r="JYC103" s="1278"/>
      <c r="JYD103" s="1278"/>
      <c r="JYE103" s="1278"/>
      <c r="JYF103" s="1278"/>
      <c r="JYG103" s="1278"/>
      <c r="JYH103" s="1278"/>
      <c r="JYI103" s="1278"/>
      <c r="JYJ103" s="1278"/>
      <c r="JYK103" s="1278"/>
      <c r="JYL103" s="1278"/>
      <c r="JYM103" s="1278"/>
      <c r="JYN103" s="1278"/>
      <c r="JYO103" s="1278"/>
      <c r="JYP103" s="1278"/>
      <c r="JYQ103" s="1278"/>
      <c r="JYR103" s="1278"/>
      <c r="JYS103" s="1278"/>
      <c r="JYT103" s="1278"/>
      <c r="JYU103" s="1278"/>
      <c r="JYV103" s="1278"/>
      <c r="JYW103" s="1278"/>
      <c r="JYX103" s="1278"/>
      <c r="JYY103" s="1278"/>
      <c r="JYZ103" s="1278"/>
      <c r="JZA103" s="1278"/>
      <c r="JZB103" s="1278"/>
      <c r="JZC103" s="1278"/>
      <c r="JZD103" s="1278"/>
      <c r="JZE103" s="1278"/>
      <c r="JZF103" s="1278"/>
      <c r="JZG103" s="1278"/>
      <c r="JZH103" s="1278"/>
      <c r="JZI103" s="1278"/>
      <c r="JZJ103" s="1278"/>
      <c r="JZK103" s="1278"/>
      <c r="JZL103" s="1278"/>
      <c r="JZM103" s="1278"/>
      <c r="JZN103" s="1278"/>
      <c r="JZO103" s="1278"/>
      <c r="JZP103" s="1278"/>
      <c r="JZQ103" s="1278"/>
      <c r="JZR103" s="1278"/>
      <c r="JZS103" s="1278"/>
      <c r="JZT103" s="1278"/>
      <c r="JZU103" s="1278"/>
      <c r="JZV103" s="1278"/>
      <c r="JZW103" s="1278"/>
      <c r="JZX103" s="1278"/>
      <c r="JZY103" s="1278"/>
      <c r="JZZ103" s="1278"/>
      <c r="KAA103" s="1278"/>
      <c r="KAB103" s="1278"/>
      <c r="KAC103" s="1278"/>
      <c r="KAD103" s="1278"/>
      <c r="KAE103" s="1278"/>
      <c r="KAF103" s="1278"/>
      <c r="KAG103" s="1278"/>
      <c r="KAH103" s="1278"/>
      <c r="KAI103" s="1278"/>
      <c r="KAJ103" s="1278"/>
      <c r="KAK103" s="1278"/>
      <c r="KAL103" s="1278"/>
      <c r="KAM103" s="1278"/>
      <c r="KAN103" s="1278"/>
      <c r="KAO103" s="1278"/>
      <c r="KAP103" s="1278"/>
      <c r="KAQ103" s="1278"/>
      <c r="KAR103" s="1278"/>
      <c r="KAS103" s="1278"/>
      <c r="KAT103" s="1278"/>
      <c r="KAU103" s="1278"/>
      <c r="KAV103" s="1278"/>
      <c r="KAW103" s="1278"/>
      <c r="KAX103" s="1278"/>
      <c r="KAY103" s="1278"/>
      <c r="KAZ103" s="1278"/>
      <c r="KBA103" s="1278"/>
      <c r="KBB103" s="1278"/>
      <c r="KBC103" s="1278"/>
      <c r="KBD103" s="1278"/>
      <c r="KBE103" s="1278"/>
      <c r="KBF103" s="1278"/>
      <c r="KBG103" s="1278"/>
      <c r="KBH103" s="1278"/>
      <c r="KBI103" s="1278"/>
      <c r="KBJ103" s="1278"/>
      <c r="KBK103" s="1278"/>
      <c r="KBL103" s="1278"/>
      <c r="KBM103" s="1278"/>
      <c r="KBN103" s="1278"/>
      <c r="KBO103" s="1278"/>
      <c r="KBP103" s="1278"/>
      <c r="KBQ103" s="1278"/>
      <c r="KBR103" s="1278"/>
      <c r="KBS103" s="1278"/>
      <c r="KBT103" s="1278"/>
      <c r="KBU103" s="1278"/>
      <c r="KBV103" s="1278"/>
      <c r="KBW103" s="1278"/>
      <c r="KBX103" s="1278"/>
      <c r="KBY103" s="1278"/>
      <c r="KBZ103" s="1278"/>
      <c r="KCA103" s="1278"/>
      <c r="KCB103" s="1278"/>
      <c r="KCC103" s="1278"/>
      <c r="KCD103" s="1278"/>
      <c r="KCE103" s="1278"/>
      <c r="KCF103" s="1278"/>
      <c r="KCG103" s="1278"/>
      <c r="KCH103" s="1278"/>
      <c r="KCI103" s="1278"/>
      <c r="KCJ103" s="1278"/>
      <c r="KCK103" s="1278"/>
      <c r="KCL103" s="1278"/>
      <c r="KCM103" s="1278"/>
      <c r="KCN103" s="1278"/>
      <c r="KCO103" s="1278"/>
      <c r="KCP103" s="1278"/>
      <c r="KCQ103" s="1278"/>
      <c r="KCR103" s="1278"/>
      <c r="KCS103" s="1278"/>
      <c r="KCT103" s="1278"/>
      <c r="KCU103" s="1278"/>
      <c r="KCV103" s="1278"/>
      <c r="KCW103" s="1278"/>
      <c r="KCX103" s="1278"/>
      <c r="KCY103" s="1278"/>
      <c r="KCZ103" s="1278"/>
      <c r="KDA103" s="1278"/>
      <c r="KDB103" s="1278"/>
      <c r="KDC103" s="1278"/>
      <c r="KDD103" s="1278"/>
      <c r="KDE103" s="1278"/>
      <c r="KDF103" s="1278"/>
      <c r="KDG103" s="1278"/>
      <c r="KDH103" s="1278"/>
      <c r="KDI103" s="1278"/>
      <c r="KDJ103" s="1278"/>
      <c r="KDK103" s="1278"/>
      <c r="KDL103" s="1278"/>
      <c r="KDM103" s="1278"/>
      <c r="KDN103" s="1278"/>
      <c r="KDO103" s="1278"/>
      <c r="KDP103" s="1278"/>
      <c r="KDQ103" s="1278"/>
      <c r="KDR103" s="1278"/>
      <c r="KDS103" s="1278"/>
      <c r="KDT103" s="1278"/>
      <c r="KDU103" s="1278"/>
      <c r="KDV103" s="1278"/>
      <c r="KDW103" s="1278"/>
      <c r="KDX103" s="1278"/>
      <c r="KDY103" s="1278"/>
      <c r="KDZ103" s="1278"/>
      <c r="KEA103" s="1278"/>
      <c r="KEB103" s="1278"/>
      <c r="KEC103" s="1278"/>
      <c r="KED103" s="1278"/>
      <c r="KEE103" s="1278"/>
      <c r="KEF103" s="1278"/>
      <c r="KEG103" s="1278"/>
      <c r="KEH103" s="1278"/>
      <c r="KEI103" s="1278"/>
      <c r="KEJ103" s="1278"/>
      <c r="KEK103" s="1278"/>
      <c r="KEL103" s="1278"/>
      <c r="KEM103" s="1278"/>
      <c r="KEN103" s="1278"/>
      <c r="KEO103" s="1278"/>
      <c r="KEP103" s="1278"/>
      <c r="KEQ103" s="1278"/>
      <c r="KER103" s="1278"/>
      <c r="KES103" s="1278"/>
      <c r="KET103" s="1278"/>
      <c r="KEU103" s="1278"/>
      <c r="KEV103" s="1278"/>
      <c r="KEW103" s="1278"/>
      <c r="KEX103" s="1278"/>
      <c r="KEY103" s="1278"/>
      <c r="KEZ103" s="1278"/>
      <c r="KFA103" s="1278"/>
      <c r="KFB103" s="1278"/>
      <c r="KFC103" s="1278"/>
      <c r="KFD103" s="1278"/>
      <c r="KFE103" s="1278"/>
      <c r="KFF103" s="1278"/>
      <c r="KFG103" s="1278"/>
      <c r="KFH103" s="1278"/>
      <c r="KFI103" s="1278"/>
      <c r="KFJ103" s="1278"/>
      <c r="KFK103" s="1278"/>
      <c r="KFL103" s="1278"/>
      <c r="KFM103" s="1278"/>
      <c r="KFN103" s="1278"/>
      <c r="KFO103" s="1278"/>
      <c r="KFP103" s="1278"/>
      <c r="KFQ103" s="1278"/>
      <c r="KFR103" s="1278"/>
      <c r="KFS103" s="1278"/>
      <c r="KFT103" s="1278"/>
      <c r="KFU103" s="1278"/>
      <c r="KFV103" s="1278"/>
      <c r="KFW103" s="1278"/>
      <c r="KFX103" s="1278"/>
      <c r="KFY103" s="1278"/>
      <c r="KFZ103" s="1278"/>
      <c r="KGA103" s="1278"/>
      <c r="KGB103" s="1278"/>
      <c r="KGC103" s="1278"/>
      <c r="KGD103" s="1278"/>
      <c r="KGE103" s="1278"/>
      <c r="KGF103" s="1278"/>
      <c r="KGG103" s="1278"/>
      <c r="KGH103" s="1278"/>
      <c r="KGI103" s="1278"/>
      <c r="KGJ103" s="1278"/>
      <c r="KGK103" s="1278"/>
      <c r="KGL103" s="1278"/>
      <c r="KGM103" s="1278"/>
      <c r="KGN103" s="1278"/>
      <c r="KGO103" s="1278"/>
      <c r="KGP103" s="1278"/>
      <c r="KGQ103" s="1278"/>
      <c r="KGR103" s="1278"/>
      <c r="KGS103" s="1278"/>
      <c r="KGT103" s="1278"/>
      <c r="KGU103" s="1278"/>
      <c r="KGV103" s="1278"/>
      <c r="KGW103" s="1278"/>
      <c r="KGX103" s="1278"/>
      <c r="KGY103" s="1278"/>
      <c r="KGZ103" s="1278"/>
      <c r="KHA103" s="1278"/>
      <c r="KHB103" s="1278"/>
      <c r="KHC103" s="1278"/>
      <c r="KHD103" s="1278"/>
      <c r="KHE103" s="1278"/>
      <c r="KHF103" s="1278"/>
      <c r="KHG103" s="1278"/>
      <c r="KHH103" s="1278"/>
      <c r="KHI103" s="1278"/>
      <c r="KHJ103" s="1278"/>
      <c r="KHK103" s="1278"/>
      <c r="KHL103" s="1278"/>
      <c r="KHM103" s="1278"/>
      <c r="KHN103" s="1278"/>
      <c r="KHO103" s="1278"/>
      <c r="KHP103" s="1278"/>
      <c r="KHQ103" s="1278"/>
      <c r="KHR103" s="1278"/>
      <c r="KHS103" s="1278"/>
      <c r="KHT103" s="1278"/>
      <c r="KHU103" s="1278"/>
      <c r="KHV103" s="1278"/>
      <c r="KHW103" s="1278"/>
      <c r="KHX103" s="1278"/>
      <c r="KHY103" s="1278"/>
      <c r="KHZ103" s="1278"/>
      <c r="KIA103" s="1278"/>
      <c r="KIB103" s="1278"/>
      <c r="KIC103" s="1278"/>
      <c r="KID103" s="1278"/>
      <c r="KIE103" s="1278"/>
      <c r="KIF103" s="1278"/>
      <c r="KIG103" s="1278"/>
      <c r="KIH103" s="1278"/>
      <c r="KII103" s="1278"/>
      <c r="KIJ103" s="1278"/>
      <c r="KIK103" s="1278"/>
      <c r="KIL103" s="1278"/>
      <c r="KIM103" s="1278"/>
      <c r="KIN103" s="1278"/>
      <c r="KIO103" s="1278"/>
      <c r="KIP103" s="1278"/>
      <c r="KIQ103" s="1278"/>
      <c r="KIR103" s="1278"/>
      <c r="KIS103" s="1278"/>
      <c r="KIT103" s="1278"/>
      <c r="KIU103" s="1278"/>
      <c r="KIV103" s="1278"/>
      <c r="KIW103" s="1278"/>
      <c r="KIX103" s="1278"/>
      <c r="KIY103" s="1278"/>
      <c r="KIZ103" s="1278"/>
      <c r="KJA103" s="1278"/>
      <c r="KJB103" s="1278"/>
      <c r="KJC103" s="1278"/>
      <c r="KJD103" s="1278"/>
      <c r="KJE103" s="1278"/>
      <c r="KJF103" s="1278"/>
      <c r="KJG103" s="1278"/>
      <c r="KJH103" s="1278"/>
      <c r="KJI103" s="1278"/>
      <c r="KJJ103" s="1278"/>
      <c r="KJK103" s="1278"/>
      <c r="KJL103" s="1278"/>
      <c r="KJM103" s="1278"/>
      <c r="KJN103" s="1278"/>
      <c r="KJO103" s="1278"/>
      <c r="KJP103" s="1278"/>
      <c r="KJQ103" s="1278"/>
      <c r="KJR103" s="1278"/>
      <c r="KJS103" s="1278"/>
      <c r="KJT103" s="1278"/>
      <c r="KJU103" s="1278"/>
      <c r="KJV103" s="1278"/>
      <c r="KJW103" s="1278"/>
      <c r="KJX103" s="1278"/>
      <c r="KJY103" s="1278"/>
      <c r="KJZ103" s="1278"/>
      <c r="KKA103" s="1278"/>
      <c r="KKB103" s="1278"/>
      <c r="KKC103" s="1278"/>
      <c r="KKD103" s="1278"/>
      <c r="KKE103" s="1278"/>
      <c r="KKF103" s="1278"/>
      <c r="KKG103" s="1278"/>
      <c r="KKH103" s="1278"/>
      <c r="KKI103" s="1278"/>
      <c r="KKJ103" s="1278"/>
      <c r="KKK103" s="1278"/>
      <c r="KKL103" s="1278"/>
      <c r="KKM103" s="1278"/>
      <c r="KKN103" s="1278"/>
      <c r="KKO103" s="1278"/>
      <c r="KKP103" s="1278"/>
      <c r="KKQ103" s="1278"/>
      <c r="KKR103" s="1278"/>
      <c r="KKS103" s="1278"/>
      <c r="KKT103" s="1278"/>
      <c r="KKU103" s="1278"/>
      <c r="KKV103" s="1278"/>
      <c r="KKW103" s="1278"/>
      <c r="KKX103" s="1278"/>
      <c r="KKY103" s="1278"/>
      <c r="KKZ103" s="1278"/>
      <c r="KLA103" s="1278"/>
      <c r="KLB103" s="1278"/>
      <c r="KLC103" s="1278"/>
      <c r="KLD103" s="1278"/>
      <c r="KLE103" s="1278"/>
      <c r="KLF103" s="1278"/>
      <c r="KLG103" s="1278"/>
      <c r="KLH103" s="1278"/>
      <c r="KLI103" s="1278"/>
      <c r="KLJ103" s="1278"/>
      <c r="KLK103" s="1278"/>
      <c r="KLL103" s="1278"/>
      <c r="KLM103" s="1278"/>
      <c r="KLN103" s="1278"/>
      <c r="KLO103" s="1278"/>
      <c r="KLP103" s="1278"/>
      <c r="KLQ103" s="1278"/>
      <c r="KLR103" s="1278"/>
      <c r="KLS103" s="1278"/>
      <c r="KLT103" s="1278"/>
      <c r="KLU103" s="1278"/>
      <c r="KLV103" s="1278"/>
      <c r="KLW103" s="1278"/>
      <c r="KLX103" s="1278"/>
      <c r="KLY103" s="1278"/>
      <c r="KLZ103" s="1278"/>
      <c r="KMA103" s="1278"/>
      <c r="KMB103" s="1278"/>
      <c r="KMC103" s="1278"/>
      <c r="KMD103" s="1278"/>
      <c r="KME103" s="1278"/>
      <c r="KMF103" s="1278"/>
      <c r="KMG103" s="1278"/>
      <c r="KMH103" s="1278"/>
      <c r="KMI103" s="1278"/>
      <c r="KMJ103" s="1278"/>
      <c r="KMK103" s="1278"/>
      <c r="KML103" s="1278"/>
      <c r="KMM103" s="1278"/>
      <c r="KMN103" s="1278"/>
      <c r="KMO103" s="1278"/>
      <c r="KMP103" s="1278"/>
      <c r="KMQ103" s="1278"/>
      <c r="KMR103" s="1278"/>
      <c r="KMS103" s="1278"/>
      <c r="KMT103" s="1278"/>
      <c r="KMU103" s="1278"/>
      <c r="KMV103" s="1278"/>
      <c r="KMW103" s="1278"/>
      <c r="KMX103" s="1278"/>
      <c r="KMY103" s="1278"/>
      <c r="KMZ103" s="1278"/>
      <c r="KNA103" s="1278"/>
      <c r="KNB103" s="1278"/>
      <c r="KNC103" s="1278"/>
      <c r="KND103" s="1278"/>
      <c r="KNE103" s="1278"/>
      <c r="KNF103" s="1278"/>
      <c r="KNG103" s="1278"/>
      <c r="KNH103" s="1278"/>
      <c r="KNI103" s="1278"/>
      <c r="KNJ103" s="1278"/>
      <c r="KNK103" s="1278"/>
      <c r="KNL103" s="1278"/>
      <c r="KNM103" s="1278"/>
      <c r="KNN103" s="1278"/>
      <c r="KNO103" s="1278"/>
      <c r="KNP103" s="1278"/>
      <c r="KNQ103" s="1278"/>
      <c r="KNR103" s="1278"/>
      <c r="KNS103" s="1278"/>
      <c r="KNT103" s="1278"/>
      <c r="KNU103" s="1278"/>
      <c r="KNV103" s="1278"/>
      <c r="KNW103" s="1278"/>
      <c r="KNX103" s="1278"/>
      <c r="KNY103" s="1278"/>
      <c r="KNZ103" s="1278"/>
      <c r="KOA103" s="1278"/>
      <c r="KOB103" s="1278"/>
      <c r="KOC103" s="1278"/>
      <c r="KOD103" s="1278"/>
      <c r="KOE103" s="1278"/>
      <c r="KOF103" s="1278"/>
      <c r="KOG103" s="1278"/>
      <c r="KOH103" s="1278"/>
      <c r="KOI103" s="1278"/>
      <c r="KOJ103" s="1278"/>
      <c r="KOK103" s="1278"/>
      <c r="KOL103" s="1278"/>
      <c r="KOM103" s="1278"/>
      <c r="KON103" s="1278"/>
      <c r="KOO103" s="1278"/>
      <c r="KOP103" s="1278"/>
      <c r="KOQ103" s="1278"/>
      <c r="KOR103" s="1278"/>
      <c r="KOS103" s="1278"/>
      <c r="KOT103" s="1278"/>
      <c r="KOU103" s="1278"/>
      <c r="KOV103" s="1278"/>
      <c r="KOW103" s="1278"/>
      <c r="KOX103" s="1278"/>
      <c r="KOY103" s="1278"/>
      <c r="KOZ103" s="1278"/>
      <c r="KPA103" s="1278"/>
      <c r="KPB103" s="1278"/>
      <c r="KPC103" s="1278"/>
      <c r="KPD103" s="1278"/>
      <c r="KPE103" s="1278"/>
      <c r="KPF103" s="1278"/>
      <c r="KPG103" s="1278"/>
      <c r="KPH103" s="1278"/>
      <c r="KPI103" s="1278"/>
      <c r="KPJ103" s="1278"/>
      <c r="KPK103" s="1278"/>
      <c r="KPL103" s="1278"/>
      <c r="KPM103" s="1278"/>
      <c r="KPN103" s="1278"/>
      <c r="KPO103" s="1278"/>
      <c r="KPP103" s="1278"/>
      <c r="KPQ103" s="1278"/>
      <c r="KPR103" s="1278"/>
      <c r="KPS103" s="1278"/>
      <c r="KPT103" s="1278"/>
      <c r="KPU103" s="1278"/>
      <c r="KPV103" s="1278"/>
      <c r="KPW103" s="1278"/>
      <c r="KPX103" s="1278"/>
      <c r="KPY103" s="1278"/>
      <c r="KPZ103" s="1278"/>
      <c r="KQA103" s="1278"/>
      <c r="KQB103" s="1278"/>
      <c r="KQC103" s="1278"/>
      <c r="KQD103" s="1278"/>
      <c r="KQE103" s="1278"/>
      <c r="KQF103" s="1278"/>
      <c r="KQG103" s="1278"/>
      <c r="KQH103" s="1278"/>
      <c r="KQI103" s="1278"/>
      <c r="KQJ103" s="1278"/>
      <c r="KQK103" s="1278"/>
      <c r="KQL103" s="1278"/>
      <c r="KQM103" s="1278"/>
      <c r="KQN103" s="1278"/>
      <c r="KQO103" s="1278"/>
      <c r="KQP103" s="1278"/>
      <c r="KQQ103" s="1278"/>
      <c r="KQR103" s="1278"/>
      <c r="KQS103" s="1278"/>
      <c r="KQT103" s="1278"/>
      <c r="KQU103" s="1278"/>
      <c r="KQV103" s="1278"/>
      <c r="KQW103" s="1278"/>
      <c r="KQX103" s="1278"/>
      <c r="KQY103" s="1278"/>
      <c r="KQZ103" s="1278"/>
      <c r="KRA103" s="1278"/>
      <c r="KRB103" s="1278"/>
      <c r="KRC103" s="1278"/>
      <c r="KRD103" s="1278"/>
      <c r="KRE103" s="1278"/>
      <c r="KRF103" s="1278"/>
      <c r="KRG103" s="1278"/>
      <c r="KRH103" s="1278"/>
      <c r="KRI103" s="1278"/>
      <c r="KRJ103" s="1278"/>
      <c r="KRK103" s="1278"/>
      <c r="KRL103" s="1278"/>
      <c r="KRM103" s="1278"/>
      <c r="KRN103" s="1278"/>
      <c r="KRO103" s="1278"/>
      <c r="KRP103" s="1278"/>
      <c r="KRQ103" s="1278"/>
      <c r="KRR103" s="1278"/>
      <c r="KRS103" s="1278"/>
      <c r="KRT103" s="1278"/>
      <c r="KRU103" s="1278"/>
      <c r="KRV103" s="1278"/>
      <c r="KRW103" s="1278"/>
      <c r="KRX103" s="1278"/>
      <c r="KRY103" s="1278"/>
      <c r="KRZ103" s="1278"/>
      <c r="KSA103" s="1278"/>
      <c r="KSB103" s="1278"/>
      <c r="KSC103" s="1278"/>
      <c r="KSD103" s="1278"/>
      <c r="KSE103" s="1278"/>
      <c r="KSF103" s="1278"/>
      <c r="KSG103" s="1278"/>
      <c r="KSH103" s="1278"/>
      <c r="KSI103" s="1278"/>
      <c r="KSJ103" s="1278"/>
      <c r="KSK103" s="1278"/>
      <c r="KSL103" s="1278"/>
      <c r="KSM103" s="1278"/>
      <c r="KSN103" s="1278"/>
      <c r="KSO103" s="1278"/>
      <c r="KSP103" s="1278"/>
      <c r="KSQ103" s="1278"/>
      <c r="KSR103" s="1278"/>
      <c r="KSS103" s="1278"/>
      <c r="KST103" s="1278"/>
      <c r="KSU103" s="1278"/>
      <c r="KSV103" s="1278"/>
      <c r="KSW103" s="1278"/>
      <c r="KSX103" s="1278"/>
      <c r="KSY103" s="1278"/>
      <c r="KSZ103" s="1278"/>
      <c r="KTA103" s="1278"/>
      <c r="KTB103" s="1278"/>
      <c r="KTC103" s="1278"/>
      <c r="KTD103" s="1278"/>
      <c r="KTE103" s="1278"/>
      <c r="KTF103" s="1278"/>
      <c r="KTG103" s="1278"/>
      <c r="KTH103" s="1278"/>
      <c r="KTI103" s="1278"/>
      <c r="KTJ103" s="1278"/>
      <c r="KTK103" s="1278"/>
      <c r="KTL103" s="1278"/>
      <c r="KTM103" s="1278"/>
      <c r="KTN103" s="1278"/>
      <c r="KTO103" s="1278"/>
      <c r="KTP103" s="1278"/>
      <c r="KTQ103" s="1278"/>
      <c r="KTR103" s="1278"/>
      <c r="KTS103" s="1278"/>
      <c r="KTT103" s="1278"/>
      <c r="KTU103" s="1278"/>
      <c r="KTV103" s="1278"/>
      <c r="KTW103" s="1278"/>
      <c r="KTX103" s="1278"/>
      <c r="KTY103" s="1278"/>
      <c r="KTZ103" s="1278"/>
      <c r="KUA103" s="1278"/>
      <c r="KUB103" s="1278"/>
      <c r="KUC103" s="1278"/>
      <c r="KUD103" s="1278"/>
      <c r="KUE103" s="1278"/>
      <c r="KUF103" s="1278"/>
      <c r="KUG103" s="1278"/>
      <c r="KUH103" s="1278"/>
      <c r="KUI103" s="1278"/>
      <c r="KUJ103" s="1278"/>
      <c r="KUK103" s="1278"/>
      <c r="KUL103" s="1278"/>
      <c r="KUM103" s="1278"/>
      <c r="KUN103" s="1278"/>
      <c r="KUO103" s="1278"/>
      <c r="KUP103" s="1278"/>
      <c r="KUQ103" s="1278"/>
      <c r="KUR103" s="1278"/>
      <c r="KUS103" s="1278"/>
      <c r="KUT103" s="1278"/>
      <c r="KUU103" s="1278"/>
      <c r="KUV103" s="1278"/>
      <c r="KUW103" s="1278"/>
      <c r="KUX103" s="1278"/>
      <c r="KUY103" s="1278"/>
      <c r="KUZ103" s="1278"/>
      <c r="KVA103" s="1278"/>
      <c r="KVB103" s="1278"/>
      <c r="KVC103" s="1278"/>
      <c r="KVD103" s="1278"/>
      <c r="KVE103" s="1278"/>
      <c r="KVF103" s="1278"/>
      <c r="KVG103" s="1278"/>
      <c r="KVH103" s="1278"/>
      <c r="KVI103" s="1278"/>
      <c r="KVJ103" s="1278"/>
      <c r="KVK103" s="1278"/>
      <c r="KVL103" s="1278"/>
      <c r="KVM103" s="1278"/>
      <c r="KVN103" s="1278"/>
      <c r="KVO103" s="1278"/>
      <c r="KVP103" s="1278"/>
      <c r="KVQ103" s="1278"/>
      <c r="KVR103" s="1278"/>
      <c r="KVS103" s="1278"/>
      <c r="KVT103" s="1278"/>
      <c r="KVU103" s="1278"/>
      <c r="KVV103" s="1278"/>
      <c r="KVW103" s="1278"/>
      <c r="KVX103" s="1278"/>
      <c r="KVY103" s="1278"/>
      <c r="KVZ103" s="1278"/>
      <c r="KWA103" s="1278"/>
      <c r="KWB103" s="1278"/>
      <c r="KWC103" s="1278"/>
      <c r="KWD103" s="1278"/>
      <c r="KWE103" s="1278"/>
      <c r="KWF103" s="1278"/>
      <c r="KWG103" s="1278"/>
      <c r="KWH103" s="1278"/>
      <c r="KWI103" s="1278"/>
      <c r="KWJ103" s="1278"/>
      <c r="KWK103" s="1278"/>
      <c r="KWL103" s="1278"/>
      <c r="KWM103" s="1278"/>
      <c r="KWN103" s="1278"/>
      <c r="KWO103" s="1278"/>
      <c r="KWP103" s="1278"/>
      <c r="KWQ103" s="1278"/>
      <c r="KWR103" s="1278"/>
      <c r="KWS103" s="1278"/>
      <c r="KWT103" s="1278"/>
      <c r="KWU103" s="1278"/>
      <c r="KWV103" s="1278"/>
      <c r="KWW103" s="1278"/>
      <c r="KWX103" s="1278"/>
      <c r="KWY103" s="1278"/>
      <c r="KWZ103" s="1278"/>
      <c r="KXA103" s="1278"/>
      <c r="KXB103" s="1278"/>
      <c r="KXC103" s="1278"/>
      <c r="KXD103" s="1278"/>
      <c r="KXE103" s="1278"/>
      <c r="KXF103" s="1278"/>
      <c r="KXG103" s="1278"/>
      <c r="KXH103" s="1278"/>
      <c r="KXI103" s="1278"/>
      <c r="KXJ103" s="1278"/>
      <c r="KXK103" s="1278"/>
      <c r="KXL103" s="1278"/>
      <c r="KXM103" s="1278"/>
      <c r="KXN103" s="1278"/>
      <c r="KXO103" s="1278"/>
      <c r="KXP103" s="1278"/>
      <c r="KXQ103" s="1278"/>
      <c r="KXR103" s="1278"/>
      <c r="KXS103" s="1278"/>
      <c r="KXT103" s="1278"/>
      <c r="KXU103" s="1278"/>
      <c r="KXV103" s="1278"/>
      <c r="KXW103" s="1278"/>
      <c r="KXX103" s="1278"/>
      <c r="KXY103" s="1278"/>
      <c r="KXZ103" s="1278"/>
      <c r="KYA103" s="1278"/>
      <c r="KYB103" s="1278"/>
      <c r="KYC103" s="1278"/>
      <c r="KYD103" s="1278"/>
      <c r="KYE103" s="1278"/>
      <c r="KYF103" s="1278"/>
      <c r="KYG103" s="1278"/>
      <c r="KYH103" s="1278"/>
      <c r="KYI103" s="1278"/>
      <c r="KYJ103" s="1278"/>
      <c r="KYK103" s="1278"/>
      <c r="KYL103" s="1278"/>
      <c r="KYM103" s="1278"/>
      <c r="KYN103" s="1278"/>
      <c r="KYO103" s="1278"/>
      <c r="KYP103" s="1278"/>
      <c r="KYQ103" s="1278"/>
      <c r="KYR103" s="1278"/>
      <c r="KYS103" s="1278"/>
      <c r="KYT103" s="1278"/>
      <c r="KYU103" s="1278"/>
      <c r="KYV103" s="1278"/>
      <c r="KYW103" s="1278"/>
      <c r="KYX103" s="1278"/>
      <c r="KYY103" s="1278"/>
      <c r="KYZ103" s="1278"/>
      <c r="KZA103" s="1278"/>
      <c r="KZB103" s="1278"/>
      <c r="KZC103" s="1278"/>
      <c r="KZD103" s="1278"/>
      <c r="KZE103" s="1278"/>
      <c r="KZF103" s="1278"/>
      <c r="KZG103" s="1278"/>
      <c r="KZH103" s="1278"/>
      <c r="KZI103" s="1278"/>
      <c r="KZJ103" s="1278"/>
      <c r="KZK103" s="1278"/>
      <c r="KZL103" s="1278"/>
      <c r="KZM103" s="1278"/>
      <c r="KZN103" s="1278"/>
      <c r="KZO103" s="1278"/>
      <c r="KZP103" s="1278"/>
      <c r="KZQ103" s="1278"/>
      <c r="KZR103" s="1278"/>
      <c r="KZS103" s="1278"/>
      <c r="KZT103" s="1278"/>
      <c r="KZU103" s="1278"/>
      <c r="KZV103" s="1278"/>
      <c r="KZW103" s="1278"/>
      <c r="KZX103" s="1278"/>
      <c r="KZY103" s="1278"/>
      <c r="KZZ103" s="1278"/>
      <c r="LAA103" s="1278"/>
      <c r="LAB103" s="1278"/>
      <c r="LAC103" s="1278"/>
      <c r="LAD103" s="1278"/>
      <c r="LAE103" s="1278"/>
      <c r="LAF103" s="1278"/>
      <c r="LAG103" s="1278"/>
      <c r="LAH103" s="1278"/>
      <c r="LAI103" s="1278"/>
      <c r="LAJ103" s="1278"/>
      <c r="LAK103" s="1278"/>
      <c r="LAL103" s="1278"/>
      <c r="LAM103" s="1278"/>
      <c r="LAN103" s="1278"/>
      <c r="LAO103" s="1278"/>
      <c r="LAP103" s="1278"/>
      <c r="LAQ103" s="1278"/>
      <c r="LAR103" s="1278"/>
      <c r="LAS103" s="1278"/>
      <c r="LAT103" s="1278"/>
      <c r="LAU103" s="1278"/>
      <c r="LAV103" s="1278"/>
      <c r="LAW103" s="1278"/>
      <c r="LAX103" s="1278"/>
      <c r="LAY103" s="1278"/>
      <c r="LAZ103" s="1278"/>
      <c r="LBA103" s="1278"/>
      <c r="LBB103" s="1278"/>
      <c r="LBC103" s="1278"/>
      <c r="LBD103" s="1278"/>
      <c r="LBE103" s="1278"/>
      <c r="LBF103" s="1278"/>
      <c r="LBG103" s="1278"/>
      <c r="LBH103" s="1278"/>
      <c r="LBI103" s="1278"/>
      <c r="LBJ103" s="1278"/>
      <c r="LBK103" s="1278"/>
      <c r="LBL103" s="1278"/>
      <c r="LBM103" s="1278"/>
      <c r="LBN103" s="1278"/>
      <c r="LBO103" s="1278"/>
      <c r="LBP103" s="1278"/>
      <c r="LBQ103" s="1278"/>
      <c r="LBR103" s="1278"/>
      <c r="LBS103" s="1278"/>
      <c r="LBT103" s="1278"/>
      <c r="LBU103" s="1278"/>
      <c r="LBV103" s="1278"/>
      <c r="LBW103" s="1278"/>
      <c r="LBX103" s="1278"/>
      <c r="LBY103" s="1278"/>
      <c r="LBZ103" s="1278"/>
      <c r="LCA103" s="1278"/>
      <c r="LCB103" s="1278"/>
      <c r="LCC103" s="1278"/>
      <c r="LCD103" s="1278"/>
      <c r="LCE103" s="1278"/>
      <c r="LCF103" s="1278"/>
      <c r="LCG103" s="1278"/>
      <c r="LCH103" s="1278"/>
      <c r="LCI103" s="1278"/>
      <c r="LCJ103" s="1278"/>
      <c r="LCK103" s="1278"/>
      <c r="LCL103" s="1278"/>
      <c r="LCM103" s="1278"/>
      <c r="LCN103" s="1278"/>
      <c r="LCO103" s="1278"/>
      <c r="LCP103" s="1278"/>
      <c r="LCQ103" s="1278"/>
      <c r="LCR103" s="1278"/>
      <c r="LCS103" s="1278"/>
      <c r="LCT103" s="1278"/>
      <c r="LCU103" s="1278"/>
      <c r="LCV103" s="1278"/>
      <c r="LCW103" s="1278"/>
      <c r="LCX103" s="1278"/>
      <c r="LCY103" s="1278"/>
      <c r="LCZ103" s="1278"/>
      <c r="LDA103" s="1278"/>
      <c r="LDB103" s="1278"/>
      <c r="LDC103" s="1278"/>
      <c r="LDD103" s="1278"/>
      <c r="LDE103" s="1278"/>
      <c r="LDF103" s="1278"/>
      <c r="LDG103" s="1278"/>
      <c r="LDH103" s="1278"/>
      <c r="LDI103" s="1278"/>
      <c r="LDJ103" s="1278"/>
      <c r="LDK103" s="1278"/>
      <c r="LDL103" s="1278"/>
      <c r="LDM103" s="1278"/>
      <c r="LDN103" s="1278"/>
      <c r="LDO103" s="1278"/>
      <c r="LDP103" s="1278"/>
      <c r="LDQ103" s="1278"/>
      <c r="LDR103" s="1278"/>
      <c r="LDS103" s="1278"/>
      <c r="LDT103" s="1278"/>
      <c r="LDU103" s="1278"/>
      <c r="LDV103" s="1278"/>
      <c r="LDW103" s="1278"/>
      <c r="LDX103" s="1278"/>
      <c r="LDY103" s="1278"/>
      <c r="LDZ103" s="1278"/>
      <c r="LEA103" s="1278"/>
      <c r="LEB103" s="1278"/>
      <c r="LEC103" s="1278"/>
      <c r="LED103" s="1278"/>
      <c r="LEE103" s="1278"/>
      <c r="LEF103" s="1278"/>
      <c r="LEG103" s="1278"/>
      <c r="LEH103" s="1278"/>
      <c r="LEI103" s="1278"/>
      <c r="LEJ103" s="1278"/>
      <c r="LEK103" s="1278"/>
      <c r="LEL103" s="1278"/>
      <c r="LEM103" s="1278"/>
      <c r="LEN103" s="1278"/>
      <c r="LEO103" s="1278"/>
      <c r="LEP103" s="1278"/>
      <c r="LEQ103" s="1278"/>
      <c r="LER103" s="1278"/>
      <c r="LES103" s="1278"/>
      <c r="LET103" s="1278"/>
      <c r="LEU103" s="1278"/>
      <c r="LEV103" s="1278"/>
      <c r="LEW103" s="1278"/>
      <c r="LEX103" s="1278"/>
      <c r="LEY103" s="1278"/>
      <c r="LEZ103" s="1278"/>
      <c r="LFA103" s="1278"/>
      <c r="LFB103" s="1278"/>
      <c r="LFC103" s="1278"/>
      <c r="LFD103" s="1278"/>
      <c r="LFE103" s="1278"/>
      <c r="LFF103" s="1278"/>
      <c r="LFG103" s="1278"/>
      <c r="LFH103" s="1278"/>
      <c r="LFI103" s="1278"/>
      <c r="LFJ103" s="1278"/>
      <c r="LFK103" s="1278"/>
      <c r="LFL103" s="1278"/>
      <c r="LFM103" s="1278"/>
      <c r="LFN103" s="1278"/>
      <c r="LFO103" s="1278"/>
      <c r="LFP103" s="1278"/>
      <c r="LFQ103" s="1278"/>
      <c r="LFR103" s="1278"/>
      <c r="LFS103" s="1278"/>
      <c r="LFT103" s="1278"/>
      <c r="LFU103" s="1278"/>
      <c r="LFV103" s="1278"/>
      <c r="LFW103" s="1278"/>
      <c r="LFX103" s="1278"/>
      <c r="LFY103" s="1278"/>
      <c r="LFZ103" s="1278"/>
      <c r="LGA103" s="1278"/>
      <c r="LGB103" s="1278"/>
      <c r="LGC103" s="1278"/>
      <c r="LGD103" s="1278"/>
      <c r="LGE103" s="1278"/>
      <c r="LGF103" s="1278"/>
      <c r="LGG103" s="1278"/>
      <c r="LGH103" s="1278"/>
      <c r="LGI103" s="1278"/>
      <c r="LGJ103" s="1278"/>
      <c r="LGK103" s="1278"/>
      <c r="LGL103" s="1278"/>
      <c r="LGM103" s="1278"/>
      <c r="LGN103" s="1278"/>
      <c r="LGO103" s="1278"/>
      <c r="LGP103" s="1278"/>
      <c r="LGQ103" s="1278"/>
      <c r="LGR103" s="1278"/>
      <c r="LGS103" s="1278"/>
      <c r="LGT103" s="1278"/>
      <c r="LGU103" s="1278"/>
      <c r="LGV103" s="1278"/>
      <c r="LGW103" s="1278"/>
      <c r="LGX103" s="1278"/>
      <c r="LGY103" s="1278"/>
      <c r="LGZ103" s="1278"/>
      <c r="LHA103" s="1278"/>
      <c r="LHB103" s="1278"/>
      <c r="LHC103" s="1278"/>
      <c r="LHD103" s="1278"/>
      <c r="LHE103" s="1278"/>
      <c r="LHF103" s="1278"/>
      <c r="LHG103" s="1278"/>
      <c r="LHH103" s="1278"/>
      <c r="LHI103" s="1278"/>
      <c r="LHJ103" s="1278"/>
      <c r="LHK103" s="1278"/>
      <c r="LHL103" s="1278"/>
      <c r="LHM103" s="1278"/>
      <c r="LHN103" s="1278"/>
      <c r="LHO103" s="1278"/>
      <c r="LHP103" s="1278"/>
      <c r="LHQ103" s="1278"/>
      <c r="LHR103" s="1278"/>
      <c r="LHS103" s="1278"/>
      <c r="LHT103" s="1278"/>
      <c r="LHU103" s="1278"/>
      <c r="LHV103" s="1278"/>
      <c r="LHW103" s="1278"/>
      <c r="LHX103" s="1278"/>
      <c r="LHY103" s="1278"/>
      <c r="LHZ103" s="1278"/>
      <c r="LIA103" s="1278"/>
      <c r="LIB103" s="1278"/>
      <c r="LIC103" s="1278"/>
      <c r="LID103" s="1278"/>
      <c r="LIE103" s="1278"/>
      <c r="LIF103" s="1278"/>
      <c r="LIG103" s="1278"/>
      <c r="LIH103" s="1278"/>
      <c r="LII103" s="1278"/>
      <c r="LIJ103" s="1278"/>
      <c r="LIK103" s="1278"/>
      <c r="LIL103" s="1278"/>
      <c r="LIM103" s="1278"/>
      <c r="LIN103" s="1278"/>
      <c r="LIO103" s="1278"/>
      <c r="LIP103" s="1278"/>
      <c r="LIQ103" s="1278"/>
      <c r="LIR103" s="1278"/>
      <c r="LIS103" s="1278"/>
      <c r="LIT103" s="1278"/>
      <c r="LIU103" s="1278"/>
      <c r="LIV103" s="1278"/>
      <c r="LIW103" s="1278"/>
      <c r="LIX103" s="1278"/>
      <c r="LIY103" s="1278"/>
      <c r="LIZ103" s="1278"/>
      <c r="LJA103" s="1278"/>
      <c r="LJB103" s="1278"/>
      <c r="LJC103" s="1278"/>
      <c r="LJD103" s="1278"/>
      <c r="LJE103" s="1278"/>
      <c r="LJF103" s="1278"/>
      <c r="LJG103" s="1278"/>
      <c r="LJH103" s="1278"/>
      <c r="LJI103" s="1278"/>
      <c r="LJJ103" s="1278"/>
      <c r="LJK103" s="1278"/>
      <c r="LJL103" s="1278"/>
      <c r="LJM103" s="1278"/>
      <c r="LJN103" s="1278"/>
      <c r="LJO103" s="1278"/>
      <c r="LJP103" s="1278"/>
      <c r="LJQ103" s="1278"/>
      <c r="LJR103" s="1278"/>
      <c r="LJS103" s="1278"/>
      <c r="LJT103" s="1278"/>
      <c r="LJU103" s="1278"/>
      <c r="LJV103" s="1278"/>
      <c r="LJW103" s="1278"/>
      <c r="LJX103" s="1278"/>
      <c r="LJY103" s="1278"/>
      <c r="LJZ103" s="1278"/>
      <c r="LKA103" s="1278"/>
      <c r="LKB103" s="1278"/>
      <c r="LKC103" s="1278"/>
      <c r="LKD103" s="1278"/>
      <c r="LKE103" s="1278"/>
      <c r="LKF103" s="1278"/>
      <c r="LKG103" s="1278"/>
      <c r="LKH103" s="1278"/>
      <c r="LKI103" s="1278"/>
      <c r="LKJ103" s="1278"/>
      <c r="LKK103" s="1278"/>
      <c r="LKL103" s="1278"/>
      <c r="LKM103" s="1278"/>
      <c r="LKN103" s="1278"/>
      <c r="LKO103" s="1278"/>
      <c r="LKP103" s="1278"/>
      <c r="LKQ103" s="1278"/>
      <c r="LKR103" s="1278"/>
      <c r="LKS103" s="1278"/>
      <c r="LKT103" s="1278"/>
      <c r="LKU103" s="1278"/>
      <c r="LKV103" s="1278"/>
      <c r="LKW103" s="1278"/>
      <c r="LKX103" s="1278"/>
      <c r="LKY103" s="1278"/>
      <c r="LKZ103" s="1278"/>
      <c r="LLA103" s="1278"/>
      <c r="LLB103" s="1278"/>
      <c r="LLC103" s="1278"/>
      <c r="LLD103" s="1278"/>
      <c r="LLE103" s="1278"/>
      <c r="LLF103" s="1278"/>
      <c r="LLG103" s="1278"/>
      <c r="LLH103" s="1278"/>
      <c r="LLI103" s="1278"/>
      <c r="LLJ103" s="1278"/>
      <c r="LLK103" s="1278"/>
      <c r="LLL103" s="1278"/>
      <c r="LLM103" s="1278"/>
      <c r="LLN103" s="1278"/>
      <c r="LLO103" s="1278"/>
      <c r="LLP103" s="1278"/>
      <c r="LLQ103" s="1278"/>
      <c r="LLR103" s="1278"/>
      <c r="LLS103" s="1278"/>
      <c r="LLT103" s="1278"/>
      <c r="LLU103" s="1278"/>
      <c r="LLV103" s="1278"/>
      <c r="LLW103" s="1278"/>
      <c r="LLX103" s="1278"/>
      <c r="LLY103" s="1278"/>
      <c r="LLZ103" s="1278"/>
      <c r="LMA103" s="1278"/>
      <c r="LMB103" s="1278"/>
      <c r="LMC103" s="1278"/>
      <c r="LMD103" s="1278"/>
      <c r="LME103" s="1278"/>
      <c r="LMF103" s="1278"/>
      <c r="LMG103" s="1278"/>
      <c r="LMH103" s="1278"/>
      <c r="LMI103" s="1278"/>
      <c r="LMJ103" s="1278"/>
      <c r="LMK103" s="1278"/>
      <c r="LML103" s="1278"/>
      <c r="LMM103" s="1278"/>
      <c r="LMN103" s="1278"/>
      <c r="LMO103" s="1278"/>
      <c r="LMP103" s="1278"/>
      <c r="LMQ103" s="1278"/>
      <c r="LMR103" s="1278"/>
      <c r="LMS103" s="1278"/>
      <c r="LMT103" s="1278"/>
      <c r="LMU103" s="1278"/>
      <c r="LMV103" s="1278"/>
      <c r="LMW103" s="1278"/>
      <c r="LMX103" s="1278"/>
      <c r="LMY103" s="1278"/>
      <c r="LMZ103" s="1278"/>
      <c r="LNA103" s="1278"/>
      <c r="LNB103" s="1278"/>
      <c r="LNC103" s="1278"/>
      <c r="LND103" s="1278"/>
      <c r="LNE103" s="1278"/>
      <c r="LNF103" s="1278"/>
      <c r="LNG103" s="1278"/>
      <c r="LNH103" s="1278"/>
      <c r="LNI103" s="1278"/>
      <c r="LNJ103" s="1278"/>
      <c r="LNK103" s="1278"/>
      <c r="LNL103" s="1278"/>
      <c r="LNM103" s="1278"/>
      <c r="LNN103" s="1278"/>
      <c r="LNO103" s="1278"/>
      <c r="LNP103" s="1278"/>
      <c r="LNQ103" s="1278"/>
      <c r="LNR103" s="1278"/>
      <c r="LNS103" s="1278"/>
      <c r="LNT103" s="1278"/>
      <c r="LNU103" s="1278"/>
      <c r="LNV103" s="1278"/>
      <c r="LNW103" s="1278"/>
      <c r="LNX103" s="1278"/>
      <c r="LNY103" s="1278"/>
      <c r="LNZ103" s="1278"/>
      <c r="LOA103" s="1278"/>
      <c r="LOB103" s="1278"/>
      <c r="LOC103" s="1278"/>
      <c r="LOD103" s="1278"/>
      <c r="LOE103" s="1278"/>
      <c r="LOF103" s="1278"/>
      <c r="LOG103" s="1278"/>
      <c r="LOH103" s="1278"/>
      <c r="LOI103" s="1278"/>
      <c r="LOJ103" s="1278"/>
      <c r="LOK103" s="1278"/>
      <c r="LOL103" s="1278"/>
      <c r="LOM103" s="1278"/>
      <c r="LON103" s="1278"/>
      <c r="LOO103" s="1278"/>
      <c r="LOP103" s="1278"/>
      <c r="LOQ103" s="1278"/>
      <c r="LOR103" s="1278"/>
      <c r="LOS103" s="1278"/>
      <c r="LOT103" s="1278"/>
      <c r="LOU103" s="1278"/>
      <c r="LOV103" s="1278"/>
      <c r="LOW103" s="1278"/>
      <c r="LOX103" s="1278"/>
      <c r="LOY103" s="1278"/>
      <c r="LOZ103" s="1278"/>
      <c r="LPA103" s="1278"/>
      <c r="LPB103" s="1278"/>
      <c r="LPC103" s="1278"/>
      <c r="LPD103" s="1278"/>
      <c r="LPE103" s="1278"/>
      <c r="LPF103" s="1278"/>
      <c r="LPG103" s="1278"/>
      <c r="LPH103" s="1278"/>
      <c r="LPI103" s="1278"/>
      <c r="LPJ103" s="1278"/>
      <c r="LPK103" s="1278"/>
      <c r="LPL103" s="1278"/>
      <c r="LPM103" s="1278"/>
      <c r="LPN103" s="1278"/>
      <c r="LPO103" s="1278"/>
      <c r="LPP103" s="1278"/>
      <c r="LPQ103" s="1278"/>
      <c r="LPR103" s="1278"/>
      <c r="LPS103" s="1278"/>
      <c r="LPT103" s="1278"/>
      <c r="LPU103" s="1278"/>
      <c r="LPV103" s="1278"/>
      <c r="LPW103" s="1278"/>
      <c r="LPX103" s="1278"/>
      <c r="LPY103" s="1278"/>
      <c r="LPZ103" s="1278"/>
      <c r="LQA103" s="1278"/>
      <c r="LQB103" s="1278"/>
      <c r="LQC103" s="1278"/>
      <c r="LQD103" s="1278"/>
      <c r="LQE103" s="1278"/>
      <c r="LQF103" s="1278"/>
      <c r="LQG103" s="1278"/>
      <c r="LQH103" s="1278"/>
      <c r="LQI103" s="1278"/>
      <c r="LQJ103" s="1278"/>
      <c r="LQK103" s="1278"/>
      <c r="LQL103" s="1278"/>
      <c r="LQM103" s="1278"/>
      <c r="LQN103" s="1278"/>
      <c r="LQO103" s="1278"/>
      <c r="LQP103" s="1278"/>
      <c r="LQQ103" s="1278"/>
      <c r="LQR103" s="1278"/>
      <c r="LQS103" s="1278"/>
      <c r="LQT103" s="1278"/>
      <c r="LQU103" s="1278"/>
      <c r="LQV103" s="1278"/>
      <c r="LQW103" s="1278"/>
      <c r="LQX103" s="1278"/>
      <c r="LQY103" s="1278"/>
      <c r="LQZ103" s="1278"/>
      <c r="LRA103" s="1278"/>
      <c r="LRB103" s="1278"/>
      <c r="LRC103" s="1278"/>
      <c r="LRD103" s="1278"/>
      <c r="LRE103" s="1278"/>
      <c r="LRF103" s="1278"/>
      <c r="LRG103" s="1278"/>
      <c r="LRH103" s="1278"/>
      <c r="LRI103" s="1278"/>
      <c r="LRJ103" s="1278"/>
      <c r="LRK103" s="1278"/>
      <c r="LRL103" s="1278"/>
      <c r="LRM103" s="1278"/>
      <c r="LRN103" s="1278"/>
      <c r="LRO103" s="1278"/>
      <c r="LRP103" s="1278"/>
      <c r="LRQ103" s="1278"/>
      <c r="LRR103" s="1278"/>
      <c r="LRS103" s="1278"/>
      <c r="LRT103" s="1278"/>
      <c r="LRU103" s="1278"/>
      <c r="LRV103" s="1278"/>
      <c r="LRW103" s="1278"/>
      <c r="LRX103" s="1278"/>
      <c r="LRY103" s="1278"/>
      <c r="LRZ103" s="1278"/>
      <c r="LSA103" s="1278"/>
      <c r="LSB103" s="1278"/>
      <c r="LSC103" s="1278"/>
      <c r="LSD103" s="1278"/>
      <c r="LSE103" s="1278"/>
      <c r="LSF103" s="1278"/>
      <c r="LSG103" s="1278"/>
      <c r="LSH103" s="1278"/>
      <c r="LSI103" s="1278"/>
      <c r="LSJ103" s="1278"/>
      <c r="LSK103" s="1278"/>
      <c r="LSL103" s="1278"/>
      <c r="LSM103" s="1278"/>
      <c r="LSN103" s="1278"/>
      <c r="LSO103" s="1278"/>
      <c r="LSP103" s="1278"/>
      <c r="LSQ103" s="1278"/>
      <c r="LSR103" s="1278"/>
      <c r="LSS103" s="1278"/>
      <c r="LST103" s="1278"/>
      <c r="LSU103" s="1278"/>
      <c r="LSV103" s="1278"/>
      <c r="LSW103" s="1278"/>
      <c r="LSX103" s="1278"/>
      <c r="LSY103" s="1278"/>
      <c r="LSZ103" s="1278"/>
      <c r="LTA103" s="1278"/>
      <c r="LTB103" s="1278"/>
      <c r="LTC103" s="1278"/>
      <c r="LTD103" s="1278"/>
      <c r="LTE103" s="1278"/>
      <c r="LTF103" s="1278"/>
      <c r="LTG103" s="1278"/>
      <c r="LTH103" s="1278"/>
      <c r="LTI103" s="1278"/>
      <c r="LTJ103" s="1278"/>
      <c r="LTK103" s="1278"/>
      <c r="LTL103" s="1278"/>
      <c r="LTM103" s="1278"/>
      <c r="LTN103" s="1278"/>
      <c r="LTO103" s="1278"/>
      <c r="LTP103" s="1278"/>
      <c r="LTQ103" s="1278"/>
      <c r="LTR103" s="1278"/>
      <c r="LTS103" s="1278"/>
      <c r="LTT103" s="1278"/>
      <c r="LTU103" s="1278"/>
      <c r="LTV103" s="1278"/>
      <c r="LTW103" s="1278"/>
      <c r="LTX103" s="1278"/>
      <c r="LTY103" s="1278"/>
      <c r="LTZ103" s="1278"/>
      <c r="LUA103" s="1278"/>
      <c r="LUB103" s="1278"/>
      <c r="LUC103" s="1278"/>
      <c r="LUD103" s="1278"/>
      <c r="LUE103" s="1278"/>
      <c r="LUF103" s="1278"/>
      <c r="LUG103" s="1278"/>
      <c r="LUH103" s="1278"/>
      <c r="LUI103" s="1278"/>
      <c r="LUJ103" s="1278"/>
      <c r="LUK103" s="1278"/>
      <c r="LUL103" s="1278"/>
      <c r="LUM103" s="1278"/>
      <c r="LUN103" s="1278"/>
      <c r="LUO103" s="1278"/>
      <c r="LUP103" s="1278"/>
      <c r="LUQ103" s="1278"/>
      <c r="LUR103" s="1278"/>
      <c r="LUS103" s="1278"/>
      <c r="LUT103" s="1278"/>
      <c r="LUU103" s="1278"/>
      <c r="LUV103" s="1278"/>
      <c r="LUW103" s="1278"/>
      <c r="LUX103" s="1278"/>
      <c r="LUY103" s="1278"/>
      <c r="LUZ103" s="1278"/>
      <c r="LVA103" s="1278"/>
      <c r="LVB103" s="1278"/>
      <c r="LVC103" s="1278"/>
      <c r="LVD103" s="1278"/>
      <c r="LVE103" s="1278"/>
      <c r="LVF103" s="1278"/>
      <c r="LVG103" s="1278"/>
      <c r="LVH103" s="1278"/>
      <c r="LVI103" s="1278"/>
      <c r="LVJ103" s="1278"/>
      <c r="LVK103" s="1278"/>
      <c r="LVL103" s="1278"/>
      <c r="LVM103" s="1278"/>
      <c r="LVN103" s="1278"/>
      <c r="LVO103" s="1278"/>
      <c r="LVP103" s="1278"/>
      <c r="LVQ103" s="1278"/>
      <c r="LVR103" s="1278"/>
      <c r="LVS103" s="1278"/>
      <c r="LVT103" s="1278"/>
      <c r="LVU103" s="1278"/>
      <c r="LVV103" s="1278"/>
      <c r="LVW103" s="1278"/>
      <c r="LVX103" s="1278"/>
      <c r="LVY103" s="1278"/>
      <c r="LVZ103" s="1278"/>
      <c r="LWA103" s="1278"/>
      <c r="LWB103" s="1278"/>
      <c r="LWC103" s="1278"/>
      <c r="LWD103" s="1278"/>
      <c r="LWE103" s="1278"/>
      <c r="LWF103" s="1278"/>
      <c r="LWG103" s="1278"/>
      <c r="LWH103" s="1278"/>
      <c r="LWI103" s="1278"/>
      <c r="LWJ103" s="1278"/>
      <c r="LWK103" s="1278"/>
      <c r="LWL103" s="1278"/>
      <c r="LWM103" s="1278"/>
      <c r="LWN103" s="1278"/>
      <c r="LWO103" s="1278"/>
      <c r="LWP103" s="1278"/>
      <c r="LWQ103" s="1278"/>
      <c r="LWR103" s="1278"/>
      <c r="LWS103" s="1278"/>
      <c r="LWT103" s="1278"/>
      <c r="LWU103" s="1278"/>
      <c r="LWV103" s="1278"/>
      <c r="LWW103" s="1278"/>
      <c r="LWX103" s="1278"/>
      <c r="LWY103" s="1278"/>
      <c r="LWZ103" s="1278"/>
      <c r="LXA103" s="1278"/>
      <c r="LXB103" s="1278"/>
      <c r="LXC103" s="1278"/>
      <c r="LXD103" s="1278"/>
      <c r="LXE103" s="1278"/>
      <c r="LXF103" s="1278"/>
      <c r="LXG103" s="1278"/>
      <c r="LXH103" s="1278"/>
      <c r="LXI103" s="1278"/>
      <c r="LXJ103" s="1278"/>
      <c r="LXK103" s="1278"/>
      <c r="LXL103" s="1278"/>
      <c r="LXM103" s="1278"/>
      <c r="LXN103" s="1278"/>
      <c r="LXO103" s="1278"/>
      <c r="LXP103" s="1278"/>
      <c r="LXQ103" s="1278"/>
      <c r="LXR103" s="1278"/>
      <c r="LXS103" s="1278"/>
      <c r="LXT103" s="1278"/>
      <c r="LXU103" s="1278"/>
      <c r="LXV103" s="1278"/>
      <c r="LXW103" s="1278"/>
      <c r="LXX103" s="1278"/>
      <c r="LXY103" s="1278"/>
      <c r="LXZ103" s="1278"/>
      <c r="LYA103" s="1278"/>
      <c r="LYB103" s="1278"/>
      <c r="LYC103" s="1278"/>
      <c r="LYD103" s="1278"/>
      <c r="LYE103" s="1278"/>
      <c r="LYF103" s="1278"/>
      <c r="LYG103" s="1278"/>
      <c r="LYH103" s="1278"/>
      <c r="LYI103" s="1278"/>
      <c r="LYJ103" s="1278"/>
      <c r="LYK103" s="1278"/>
      <c r="LYL103" s="1278"/>
      <c r="LYM103" s="1278"/>
      <c r="LYN103" s="1278"/>
      <c r="LYO103" s="1278"/>
      <c r="LYP103" s="1278"/>
      <c r="LYQ103" s="1278"/>
      <c r="LYR103" s="1278"/>
      <c r="LYS103" s="1278"/>
      <c r="LYT103" s="1278"/>
      <c r="LYU103" s="1278"/>
      <c r="LYV103" s="1278"/>
      <c r="LYW103" s="1278"/>
      <c r="LYX103" s="1278"/>
      <c r="LYY103" s="1278"/>
      <c r="LYZ103" s="1278"/>
      <c r="LZA103" s="1278"/>
      <c r="LZB103" s="1278"/>
      <c r="LZC103" s="1278"/>
      <c r="LZD103" s="1278"/>
      <c r="LZE103" s="1278"/>
      <c r="LZF103" s="1278"/>
      <c r="LZG103" s="1278"/>
      <c r="LZH103" s="1278"/>
      <c r="LZI103" s="1278"/>
      <c r="LZJ103" s="1278"/>
      <c r="LZK103" s="1278"/>
      <c r="LZL103" s="1278"/>
      <c r="LZM103" s="1278"/>
      <c r="LZN103" s="1278"/>
      <c r="LZO103" s="1278"/>
      <c r="LZP103" s="1278"/>
      <c r="LZQ103" s="1278"/>
      <c r="LZR103" s="1278"/>
      <c r="LZS103" s="1278"/>
      <c r="LZT103" s="1278"/>
      <c r="LZU103" s="1278"/>
      <c r="LZV103" s="1278"/>
      <c r="LZW103" s="1278"/>
      <c r="LZX103" s="1278"/>
      <c r="LZY103" s="1278"/>
      <c r="LZZ103" s="1278"/>
      <c r="MAA103" s="1278"/>
      <c r="MAB103" s="1278"/>
      <c r="MAC103" s="1278"/>
      <c r="MAD103" s="1278"/>
      <c r="MAE103" s="1278"/>
      <c r="MAF103" s="1278"/>
      <c r="MAG103" s="1278"/>
      <c r="MAH103" s="1278"/>
      <c r="MAI103" s="1278"/>
      <c r="MAJ103" s="1278"/>
      <c r="MAK103" s="1278"/>
      <c r="MAL103" s="1278"/>
      <c r="MAM103" s="1278"/>
      <c r="MAN103" s="1278"/>
      <c r="MAO103" s="1278"/>
      <c r="MAP103" s="1278"/>
      <c r="MAQ103" s="1278"/>
      <c r="MAR103" s="1278"/>
      <c r="MAS103" s="1278"/>
      <c r="MAT103" s="1278"/>
      <c r="MAU103" s="1278"/>
      <c r="MAV103" s="1278"/>
      <c r="MAW103" s="1278"/>
      <c r="MAX103" s="1278"/>
      <c r="MAY103" s="1278"/>
      <c r="MAZ103" s="1278"/>
      <c r="MBA103" s="1278"/>
      <c r="MBB103" s="1278"/>
      <c r="MBC103" s="1278"/>
      <c r="MBD103" s="1278"/>
      <c r="MBE103" s="1278"/>
      <c r="MBF103" s="1278"/>
      <c r="MBG103" s="1278"/>
      <c r="MBH103" s="1278"/>
      <c r="MBI103" s="1278"/>
      <c r="MBJ103" s="1278"/>
      <c r="MBK103" s="1278"/>
      <c r="MBL103" s="1278"/>
      <c r="MBM103" s="1278"/>
      <c r="MBN103" s="1278"/>
      <c r="MBO103" s="1278"/>
      <c r="MBP103" s="1278"/>
      <c r="MBQ103" s="1278"/>
      <c r="MBR103" s="1278"/>
      <c r="MBS103" s="1278"/>
      <c r="MBT103" s="1278"/>
      <c r="MBU103" s="1278"/>
      <c r="MBV103" s="1278"/>
      <c r="MBW103" s="1278"/>
      <c r="MBX103" s="1278"/>
      <c r="MBY103" s="1278"/>
      <c r="MBZ103" s="1278"/>
      <c r="MCA103" s="1278"/>
      <c r="MCB103" s="1278"/>
      <c r="MCC103" s="1278"/>
      <c r="MCD103" s="1278"/>
      <c r="MCE103" s="1278"/>
      <c r="MCF103" s="1278"/>
      <c r="MCG103" s="1278"/>
      <c r="MCH103" s="1278"/>
      <c r="MCI103" s="1278"/>
      <c r="MCJ103" s="1278"/>
      <c r="MCK103" s="1278"/>
      <c r="MCL103" s="1278"/>
      <c r="MCM103" s="1278"/>
      <c r="MCN103" s="1278"/>
      <c r="MCO103" s="1278"/>
      <c r="MCP103" s="1278"/>
      <c r="MCQ103" s="1278"/>
      <c r="MCR103" s="1278"/>
      <c r="MCS103" s="1278"/>
      <c r="MCT103" s="1278"/>
      <c r="MCU103" s="1278"/>
      <c r="MCV103" s="1278"/>
      <c r="MCW103" s="1278"/>
      <c r="MCX103" s="1278"/>
      <c r="MCY103" s="1278"/>
      <c r="MCZ103" s="1278"/>
      <c r="MDA103" s="1278"/>
      <c r="MDB103" s="1278"/>
      <c r="MDC103" s="1278"/>
      <c r="MDD103" s="1278"/>
      <c r="MDE103" s="1278"/>
      <c r="MDF103" s="1278"/>
      <c r="MDG103" s="1278"/>
      <c r="MDH103" s="1278"/>
      <c r="MDI103" s="1278"/>
      <c r="MDJ103" s="1278"/>
      <c r="MDK103" s="1278"/>
      <c r="MDL103" s="1278"/>
      <c r="MDM103" s="1278"/>
      <c r="MDN103" s="1278"/>
      <c r="MDO103" s="1278"/>
      <c r="MDP103" s="1278"/>
      <c r="MDQ103" s="1278"/>
      <c r="MDR103" s="1278"/>
      <c r="MDS103" s="1278"/>
      <c r="MDT103" s="1278"/>
      <c r="MDU103" s="1278"/>
      <c r="MDV103" s="1278"/>
      <c r="MDW103" s="1278"/>
      <c r="MDX103" s="1278"/>
      <c r="MDY103" s="1278"/>
      <c r="MDZ103" s="1278"/>
      <c r="MEA103" s="1278"/>
      <c r="MEB103" s="1278"/>
      <c r="MEC103" s="1278"/>
      <c r="MED103" s="1278"/>
      <c r="MEE103" s="1278"/>
      <c r="MEF103" s="1278"/>
      <c r="MEG103" s="1278"/>
      <c r="MEH103" s="1278"/>
      <c r="MEI103" s="1278"/>
      <c r="MEJ103" s="1278"/>
      <c r="MEK103" s="1278"/>
      <c r="MEL103" s="1278"/>
      <c r="MEM103" s="1278"/>
      <c r="MEN103" s="1278"/>
      <c r="MEO103" s="1278"/>
      <c r="MEP103" s="1278"/>
      <c r="MEQ103" s="1278"/>
      <c r="MER103" s="1278"/>
      <c r="MES103" s="1278"/>
      <c r="MET103" s="1278"/>
      <c r="MEU103" s="1278"/>
      <c r="MEV103" s="1278"/>
      <c r="MEW103" s="1278"/>
      <c r="MEX103" s="1278"/>
      <c r="MEY103" s="1278"/>
      <c r="MEZ103" s="1278"/>
      <c r="MFA103" s="1278"/>
      <c r="MFB103" s="1278"/>
      <c r="MFC103" s="1278"/>
      <c r="MFD103" s="1278"/>
      <c r="MFE103" s="1278"/>
      <c r="MFF103" s="1278"/>
      <c r="MFG103" s="1278"/>
      <c r="MFH103" s="1278"/>
      <c r="MFI103" s="1278"/>
      <c r="MFJ103" s="1278"/>
      <c r="MFK103" s="1278"/>
      <c r="MFL103" s="1278"/>
      <c r="MFM103" s="1278"/>
      <c r="MFN103" s="1278"/>
      <c r="MFO103" s="1278"/>
      <c r="MFP103" s="1278"/>
      <c r="MFQ103" s="1278"/>
      <c r="MFR103" s="1278"/>
      <c r="MFS103" s="1278"/>
      <c r="MFT103" s="1278"/>
      <c r="MFU103" s="1278"/>
      <c r="MFV103" s="1278"/>
      <c r="MFW103" s="1278"/>
      <c r="MFX103" s="1278"/>
      <c r="MFY103" s="1278"/>
      <c r="MFZ103" s="1278"/>
      <c r="MGA103" s="1278"/>
      <c r="MGB103" s="1278"/>
      <c r="MGC103" s="1278"/>
      <c r="MGD103" s="1278"/>
      <c r="MGE103" s="1278"/>
      <c r="MGF103" s="1278"/>
      <c r="MGG103" s="1278"/>
      <c r="MGH103" s="1278"/>
      <c r="MGI103" s="1278"/>
      <c r="MGJ103" s="1278"/>
      <c r="MGK103" s="1278"/>
      <c r="MGL103" s="1278"/>
      <c r="MGM103" s="1278"/>
      <c r="MGN103" s="1278"/>
      <c r="MGO103" s="1278"/>
      <c r="MGP103" s="1278"/>
      <c r="MGQ103" s="1278"/>
      <c r="MGR103" s="1278"/>
      <c r="MGS103" s="1278"/>
      <c r="MGT103" s="1278"/>
      <c r="MGU103" s="1278"/>
      <c r="MGV103" s="1278"/>
      <c r="MGW103" s="1278"/>
      <c r="MGX103" s="1278"/>
      <c r="MGY103" s="1278"/>
      <c r="MGZ103" s="1278"/>
      <c r="MHA103" s="1278"/>
      <c r="MHB103" s="1278"/>
      <c r="MHC103" s="1278"/>
      <c r="MHD103" s="1278"/>
      <c r="MHE103" s="1278"/>
      <c r="MHF103" s="1278"/>
      <c r="MHG103" s="1278"/>
      <c r="MHH103" s="1278"/>
      <c r="MHI103" s="1278"/>
      <c r="MHJ103" s="1278"/>
      <c r="MHK103" s="1278"/>
      <c r="MHL103" s="1278"/>
      <c r="MHM103" s="1278"/>
      <c r="MHN103" s="1278"/>
      <c r="MHO103" s="1278"/>
      <c r="MHP103" s="1278"/>
      <c r="MHQ103" s="1278"/>
      <c r="MHR103" s="1278"/>
      <c r="MHS103" s="1278"/>
      <c r="MHT103" s="1278"/>
      <c r="MHU103" s="1278"/>
      <c r="MHV103" s="1278"/>
      <c r="MHW103" s="1278"/>
      <c r="MHX103" s="1278"/>
      <c r="MHY103" s="1278"/>
      <c r="MHZ103" s="1278"/>
      <c r="MIA103" s="1278"/>
      <c r="MIB103" s="1278"/>
      <c r="MIC103" s="1278"/>
      <c r="MID103" s="1278"/>
      <c r="MIE103" s="1278"/>
      <c r="MIF103" s="1278"/>
      <c r="MIG103" s="1278"/>
      <c r="MIH103" s="1278"/>
      <c r="MII103" s="1278"/>
      <c r="MIJ103" s="1278"/>
      <c r="MIK103" s="1278"/>
      <c r="MIL103" s="1278"/>
      <c r="MIM103" s="1278"/>
      <c r="MIN103" s="1278"/>
      <c r="MIO103" s="1278"/>
      <c r="MIP103" s="1278"/>
      <c r="MIQ103" s="1278"/>
      <c r="MIR103" s="1278"/>
      <c r="MIS103" s="1278"/>
      <c r="MIT103" s="1278"/>
      <c r="MIU103" s="1278"/>
      <c r="MIV103" s="1278"/>
      <c r="MIW103" s="1278"/>
      <c r="MIX103" s="1278"/>
      <c r="MIY103" s="1278"/>
      <c r="MIZ103" s="1278"/>
      <c r="MJA103" s="1278"/>
      <c r="MJB103" s="1278"/>
      <c r="MJC103" s="1278"/>
      <c r="MJD103" s="1278"/>
      <c r="MJE103" s="1278"/>
      <c r="MJF103" s="1278"/>
      <c r="MJG103" s="1278"/>
      <c r="MJH103" s="1278"/>
      <c r="MJI103" s="1278"/>
      <c r="MJJ103" s="1278"/>
      <c r="MJK103" s="1278"/>
      <c r="MJL103" s="1278"/>
      <c r="MJM103" s="1278"/>
      <c r="MJN103" s="1278"/>
      <c r="MJO103" s="1278"/>
      <c r="MJP103" s="1278"/>
      <c r="MJQ103" s="1278"/>
      <c r="MJR103" s="1278"/>
      <c r="MJS103" s="1278"/>
      <c r="MJT103" s="1278"/>
      <c r="MJU103" s="1278"/>
      <c r="MJV103" s="1278"/>
      <c r="MJW103" s="1278"/>
      <c r="MJX103" s="1278"/>
      <c r="MJY103" s="1278"/>
      <c r="MJZ103" s="1278"/>
      <c r="MKA103" s="1278"/>
      <c r="MKB103" s="1278"/>
      <c r="MKC103" s="1278"/>
      <c r="MKD103" s="1278"/>
      <c r="MKE103" s="1278"/>
      <c r="MKF103" s="1278"/>
      <c r="MKG103" s="1278"/>
      <c r="MKH103" s="1278"/>
      <c r="MKI103" s="1278"/>
      <c r="MKJ103" s="1278"/>
      <c r="MKK103" s="1278"/>
      <c r="MKL103" s="1278"/>
      <c r="MKM103" s="1278"/>
      <c r="MKN103" s="1278"/>
      <c r="MKO103" s="1278"/>
      <c r="MKP103" s="1278"/>
      <c r="MKQ103" s="1278"/>
      <c r="MKR103" s="1278"/>
      <c r="MKS103" s="1278"/>
      <c r="MKT103" s="1278"/>
      <c r="MKU103" s="1278"/>
      <c r="MKV103" s="1278"/>
      <c r="MKW103" s="1278"/>
      <c r="MKX103" s="1278"/>
      <c r="MKY103" s="1278"/>
      <c r="MKZ103" s="1278"/>
      <c r="MLA103" s="1278"/>
      <c r="MLB103" s="1278"/>
      <c r="MLC103" s="1278"/>
      <c r="MLD103" s="1278"/>
      <c r="MLE103" s="1278"/>
      <c r="MLF103" s="1278"/>
      <c r="MLG103" s="1278"/>
      <c r="MLH103" s="1278"/>
      <c r="MLI103" s="1278"/>
      <c r="MLJ103" s="1278"/>
      <c r="MLK103" s="1278"/>
      <c r="MLL103" s="1278"/>
      <c r="MLM103" s="1278"/>
      <c r="MLN103" s="1278"/>
      <c r="MLO103" s="1278"/>
      <c r="MLP103" s="1278"/>
      <c r="MLQ103" s="1278"/>
      <c r="MLR103" s="1278"/>
      <c r="MLS103" s="1278"/>
      <c r="MLT103" s="1278"/>
      <c r="MLU103" s="1278"/>
      <c r="MLV103" s="1278"/>
      <c r="MLW103" s="1278"/>
      <c r="MLX103" s="1278"/>
      <c r="MLY103" s="1278"/>
      <c r="MLZ103" s="1278"/>
      <c r="MMA103" s="1278"/>
      <c r="MMB103" s="1278"/>
      <c r="MMC103" s="1278"/>
      <c r="MMD103" s="1278"/>
      <c r="MME103" s="1278"/>
      <c r="MMF103" s="1278"/>
      <c r="MMG103" s="1278"/>
      <c r="MMH103" s="1278"/>
      <c r="MMI103" s="1278"/>
      <c r="MMJ103" s="1278"/>
      <c r="MMK103" s="1278"/>
      <c r="MML103" s="1278"/>
      <c r="MMM103" s="1278"/>
      <c r="MMN103" s="1278"/>
      <c r="MMO103" s="1278"/>
      <c r="MMP103" s="1278"/>
      <c r="MMQ103" s="1278"/>
      <c r="MMR103" s="1278"/>
      <c r="MMS103" s="1278"/>
      <c r="MMT103" s="1278"/>
      <c r="MMU103" s="1278"/>
      <c r="MMV103" s="1278"/>
      <c r="MMW103" s="1278"/>
      <c r="MMX103" s="1278"/>
      <c r="MMY103" s="1278"/>
      <c r="MMZ103" s="1278"/>
      <c r="MNA103" s="1278"/>
      <c r="MNB103" s="1278"/>
      <c r="MNC103" s="1278"/>
      <c r="MND103" s="1278"/>
      <c r="MNE103" s="1278"/>
      <c r="MNF103" s="1278"/>
      <c r="MNG103" s="1278"/>
      <c r="MNH103" s="1278"/>
      <c r="MNI103" s="1278"/>
      <c r="MNJ103" s="1278"/>
      <c r="MNK103" s="1278"/>
      <c r="MNL103" s="1278"/>
      <c r="MNM103" s="1278"/>
      <c r="MNN103" s="1278"/>
      <c r="MNO103" s="1278"/>
      <c r="MNP103" s="1278"/>
      <c r="MNQ103" s="1278"/>
      <c r="MNR103" s="1278"/>
      <c r="MNS103" s="1278"/>
      <c r="MNT103" s="1278"/>
      <c r="MNU103" s="1278"/>
      <c r="MNV103" s="1278"/>
      <c r="MNW103" s="1278"/>
      <c r="MNX103" s="1278"/>
      <c r="MNY103" s="1278"/>
      <c r="MNZ103" s="1278"/>
      <c r="MOA103" s="1278"/>
      <c r="MOB103" s="1278"/>
      <c r="MOC103" s="1278"/>
      <c r="MOD103" s="1278"/>
      <c r="MOE103" s="1278"/>
      <c r="MOF103" s="1278"/>
      <c r="MOG103" s="1278"/>
      <c r="MOH103" s="1278"/>
      <c r="MOI103" s="1278"/>
      <c r="MOJ103" s="1278"/>
      <c r="MOK103" s="1278"/>
      <c r="MOL103" s="1278"/>
      <c r="MOM103" s="1278"/>
      <c r="MON103" s="1278"/>
      <c r="MOO103" s="1278"/>
      <c r="MOP103" s="1278"/>
      <c r="MOQ103" s="1278"/>
      <c r="MOR103" s="1278"/>
      <c r="MOS103" s="1278"/>
      <c r="MOT103" s="1278"/>
      <c r="MOU103" s="1278"/>
      <c r="MOV103" s="1278"/>
      <c r="MOW103" s="1278"/>
      <c r="MOX103" s="1278"/>
      <c r="MOY103" s="1278"/>
      <c r="MOZ103" s="1278"/>
      <c r="MPA103" s="1278"/>
      <c r="MPB103" s="1278"/>
      <c r="MPC103" s="1278"/>
      <c r="MPD103" s="1278"/>
      <c r="MPE103" s="1278"/>
      <c r="MPF103" s="1278"/>
      <c r="MPG103" s="1278"/>
      <c r="MPH103" s="1278"/>
      <c r="MPI103" s="1278"/>
      <c r="MPJ103" s="1278"/>
      <c r="MPK103" s="1278"/>
      <c r="MPL103" s="1278"/>
      <c r="MPM103" s="1278"/>
      <c r="MPN103" s="1278"/>
      <c r="MPO103" s="1278"/>
      <c r="MPP103" s="1278"/>
      <c r="MPQ103" s="1278"/>
      <c r="MPR103" s="1278"/>
      <c r="MPS103" s="1278"/>
      <c r="MPT103" s="1278"/>
      <c r="MPU103" s="1278"/>
      <c r="MPV103" s="1278"/>
      <c r="MPW103" s="1278"/>
      <c r="MPX103" s="1278"/>
      <c r="MPY103" s="1278"/>
      <c r="MPZ103" s="1278"/>
      <c r="MQA103" s="1278"/>
      <c r="MQB103" s="1278"/>
      <c r="MQC103" s="1278"/>
      <c r="MQD103" s="1278"/>
      <c r="MQE103" s="1278"/>
      <c r="MQF103" s="1278"/>
      <c r="MQG103" s="1278"/>
      <c r="MQH103" s="1278"/>
      <c r="MQI103" s="1278"/>
      <c r="MQJ103" s="1278"/>
      <c r="MQK103" s="1278"/>
      <c r="MQL103" s="1278"/>
      <c r="MQM103" s="1278"/>
      <c r="MQN103" s="1278"/>
      <c r="MQO103" s="1278"/>
      <c r="MQP103" s="1278"/>
      <c r="MQQ103" s="1278"/>
      <c r="MQR103" s="1278"/>
      <c r="MQS103" s="1278"/>
      <c r="MQT103" s="1278"/>
      <c r="MQU103" s="1278"/>
      <c r="MQV103" s="1278"/>
      <c r="MQW103" s="1278"/>
      <c r="MQX103" s="1278"/>
      <c r="MQY103" s="1278"/>
      <c r="MQZ103" s="1278"/>
      <c r="MRA103" s="1278"/>
      <c r="MRB103" s="1278"/>
      <c r="MRC103" s="1278"/>
      <c r="MRD103" s="1278"/>
      <c r="MRE103" s="1278"/>
      <c r="MRF103" s="1278"/>
      <c r="MRG103" s="1278"/>
      <c r="MRH103" s="1278"/>
      <c r="MRI103" s="1278"/>
      <c r="MRJ103" s="1278"/>
      <c r="MRK103" s="1278"/>
      <c r="MRL103" s="1278"/>
      <c r="MRM103" s="1278"/>
      <c r="MRN103" s="1278"/>
      <c r="MRO103" s="1278"/>
      <c r="MRP103" s="1278"/>
      <c r="MRQ103" s="1278"/>
      <c r="MRR103" s="1278"/>
      <c r="MRS103" s="1278"/>
      <c r="MRT103" s="1278"/>
      <c r="MRU103" s="1278"/>
      <c r="MRV103" s="1278"/>
      <c r="MRW103" s="1278"/>
      <c r="MRX103" s="1278"/>
      <c r="MRY103" s="1278"/>
      <c r="MRZ103" s="1278"/>
      <c r="MSA103" s="1278"/>
      <c r="MSB103" s="1278"/>
      <c r="MSC103" s="1278"/>
      <c r="MSD103" s="1278"/>
      <c r="MSE103" s="1278"/>
      <c r="MSF103" s="1278"/>
      <c r="MSG103" s="1278"/>
      <c r="MSH103" s="1278"/>
      <c r="MSI103" s="1278"/>
      <c r="MSJ103" s="1278"/>
      <c r="MSK103" s="1278"/>
      <c r="MSL103" s="1278"/>
      <c r="MSM103" s="1278"/>
      <c r="MSN103" s="1278"/>
      <c r="MSO103" s="1278"/>
      <c r="MSP103" s="1278"/>
      <c r="MSQ103" s="1278"/>
      <c r="MSR103" s="1278"/>
      <c r="MSS103" s="1278"/>
      <c r="MST103" s="1278"/>
      <c r="MSU103" s="1278"/>
      <c r="MSV103" s="1278"/>
      <c r="MSW103" s="1278"/>
      <c r="MSX103" s="1278"/>
      <c r="MSY103" s="1278"/>
      <c r="MSZ103" s="1278"/>
      <c r="MTA103" s="1278"/>
      <c r="MTB103" s="1278"/>
      <c r="MTC103" s="1278"/>
      <c r="MTD103" s="1278"/>
      <c r="MTE103" s="1278"/>
      <c r="MTF103" s="1278"/>
      <c r="MTG103" s="1278"/>
      <c r="MTH103" s="1278"/>
      <c r="MTI103" s="1278"/>
      <c r="MTJ103" s="1278"/>
      <c r="MTK103" s="1278"/>
      <c r="MTL103" s="1278"/>
      <c r="MTM103" s="1278"/>
      <c r="MTN103" s="1278"/>
      <c r="MTO103" s="1278"/>
      <c r="MTP103" s="1278"/>
      <c r="MTQ103" s="1278"/>
      <c r="MTR103" s="1278"/>
      <c r="MTS103" s="1278"/>
      <c r="MTT103" s="1278"/>
      <c r="MTU103" s="1278"/>
      <c r="MTV103" s="1278"/>
      <c r="MTW103" s="1278"/>
      <c r="MTX103" s="1278"/>
      <c r="MTY103" s="1278"/>
      <c r="MTZ103" s="1278"/>
      <c r="MUA103" s="1278"/>
      <c r="MUB103" s="1278"/>
      <c r="MUC103" s="1278"/>
      <c r="MUD103" s="1278"/>
      <c r="MUE103" s="1278"/>
      <c r="MUF103" s="1278"/>
      <c r="MUG103" s="1278"/>
      <c r="MUH103" s="1278"/>
      <c r="MUI103" s="1278"/>
      <c r="MUJ103" s="1278"/>
      <c r="MUK103" s="1278"/>
      <c r="MUL103" s="1278"/>
      <c r="MUM103" s="1278"/>
      <c r="MUN103" s="1278"/>
      <c r="MUO103" s="1278"/>
      <c r="MUP103" s="1278"/>
      <c r="MUQ103" s="1278"/>
      <c r="MUR103" s="1278"/>
      <c r="MUS103" s="1278"/>
      <c r="MUT103" s="1278"/>
      <c r="MUU103" s="1278"/>
      <c r="MUV103" s="1278"/>
      <c r="MUW103" s="1278"/>
      <c r="MUX103" s="1278"/>
      <c r="MUY103" s="1278"/>
      <c r="MUZ103" s="1278"/>
      <c r="MVA103" s="1278"/>
      <c r="MVB103" s="1278"/>
      <c r="MVC103" s="1278"/>
      <c r="MVD103" s="1278"/>
      <c r="MVE103" s="1278"/>
      <c r="MVF103" s="1278"/>
      <c r="MVG103" s="1278"/>
      <c r="MVH103" s="1278"/>
      <c r="MVI103" s="1278"/>
      <c r="MVJ103" s="1278"/>
      <c r="MVK103" s="1278"/>
      <c r="MVL103" s="1278"/>
      <c r="MVM103" s="1278"/>
      <c r="MVN103" s="1278"/>
      <c r="MVO103" s="1278"/>
      <c r="MVP103" s="1278"/>
      <c r="MVQ103" s="1278"/>
      <c r="MVR103" s="1278"/>
      <c r="MVS103" s="1278"/>
      <c r="MVT103" s="1278"/>
      <c r="MVU103" s="1278"/>
      <c r="MVV103" s="1278"/>
      <c r="MVW103" s="1278"/>
      <c r="MVX103" s="1278"/>
      <c r="MVY103" s="1278"/>
      <c r="MVZ103" s="1278"/>
      <c r="MWA103" s="1278"/>
      <c r="MWB103" s="1278"/>
      <c r="MWC103" s="1278"/>
      <c r="MWD103" s="1278"/>
      <c r="MWE103" s="1278"/>
      <c r="MWF103" s="1278"/>
      <c r="MWG103" s="1278"/>
      <c r="MWH103" s="1278"/>
      <c r="MWI103" s="1278"/>
      <c r="MWJ103" s="1278"/>
      <c r="MWK103" s="1278"/>
      <c r="MWL103" s="1278"/>
      <c r="MWM103" s="1278"/>
      <c r="MWN103" s="1278"/>
      <c r="MWO103" s="1278"/>
      <c r="MWP103" s="1278"/>
      <c r="MWQ103" s="1278"/>
      <c r="MWR103" s="1278"/>
      <c r="MWS103" s="1278"/>
      <c r="MWT103" s="1278"/>
      <c r="MWU103" s="1278"/>
      <c r="MWV103" s="1278"/>
      <c r="MWW103" s="1278"/>
      <c r="MWX103" s="1278"/>
      <c r="MWY103" s="1278"/>
      <c r="MWZ103" s="1278"/>
      <c r="MXA103" s="1278"/>
      <c r="MXB103" s="1278"/>
      <c r="MXC103" s="1278"/>
      <c r="MXD103" s="1278"/>
      <c r="MXE103" s="1278"/>
      <c r="MXF103" s="1278"/>
      <c r="MXG103" s="1278"/>
      <c r="MXH103" s="1278"/>
      <c r="MXI103" s="1278"/>
      <c r="MXJ103" s="1278"/>
      <c r="MXK103" s="1278"/>
      <c r="MXL103" s="1278"/>
      <c r="MXM103" s="1278"/>
      <c r="MXN103" s="1278"/>
      <c r="MXO103" s="1278"/>
      <c r="MXP103" s="1278"/>
      <c r="MXQ103" s="1278"/>
      <c r="MXR103" s="1278"/>
      <c r="MXS103" s="1278"/>
      <c r="MXT103" s="1278"/>
      <c r="MXU103" s="1278"/>
      <c r="MXV103" s="1278"/>
      <c r="MXW103" s="1278"/>
      <c r="MXX103" s="1278"/>
      <c r="MXY103" s="1278"/>
      <c r="MXZ103" s="1278"/>
      <c r="MYA103" s="1278"/>
      <c r="MYB103" s="1278"/>
      <c r="MYC103" s="1278"/>
      <c r="MYD103" s="1278"/>
      <c r="MYE103" s="1278"/>
      <c r="MYF103" s="1278"/>
      <c r="MYG103" s="1278"/>
      <c r="MYH103" s="1278"/>
      <c r="MYI103" s="1278"/>
      <c r="MYJ103" s="1278"/>
      <c r="MYK103" s="1278"/>
      <c r="MYL103" s="1278"/>
      <c r="MYM103" s="1278"/>
      <c r="MYN103" s="1278"/>
      <c r="MYO103" s="1278"/>
      <c r="MYP103" s="1278"/>
      <c r="MYQ103" s="1278"/>
      <c r="MYR103" s="1278"/>
      <c r="MYS103" s="1278"/>
      <c r="MYT103" s="1278"/>
      <c r="MYU103" s="1278"/>
      <c r="MYV103" s="1278"/>
      <c r="MYW103" s="1278"/>
      <c r="MYX103" s="1278"/>
      <c r="MYY103" s="1278"/>
      <c r="MYZ103" s="1278"/>
      <c r="MZA103" s="1278"/>
      <c r="MZB103" s="1278"/>
      <c r="MZC103" s="1278"/>
      <c r="MZD103" s="1278"/>
      <c r="MZE103" s="1278"/>
      <c r="MZF103" s="1278"/>
      <c r="MZG103" s="1278"/>
      <c r="MZH103" s="1278"/>
      <c r="MZI103" s="1278"/>
      <c r="MZJ103" s="1278"/>
      <c r="MZK103" s="1278"/>
      <c r="MZL103" s="1278"/>
      <c r="MZM103" s="1278"/>
      <c r="MZN103" s="1278"/>
      <c r="MZO103" s="1278"/>
      <c r="MZP103" s="1278"/>
      <c r="MZQ103" s="1278"/>
      <c r="MZR103" s="1278"/>
      <c r="MZS103" s="1278"/>
      <c r="MZT103" s="1278"/>
      <c r="MZU103" s="1278"/>
      <c r="MZV103" s="1278"/>
      <c r="MZW103" s="1278"/>
      <c r="MZX103" s="1278"/>
      <c r="MZY103" s="1278"/>
      <c r="MZZ103" s="1278"/>
      <c r="NAA103" s="1278"/>
      <c r="NAB103" s="1278"/>
      <c r="NAC103" s="1278"/>
      <c r="NAD103" s="1278"/>
      <c r="NAE103" s="1278"/>
      <c r="NAF103" s="1278"/>
      <c r="NAG103" s="1278"/>
      <c r="NAH103" s="1278"/>
      <c r="NAI103" s="1278"/>
      <c r="NAJ103" s="1278"/>
      <c r="NAK103" s="1278"/>
      <c r="NAL103" s="1278"/>
      <c r="NAM103" s="1278"/>
      <c r="NAN103" s="1278"/>
      <c r="NAO103" s="1278"/>
      <c r="NAP103" s="1278"/>
      <c r="NAQ103" s="1278"/>
      <c r="NAR103" s="1278"/>
      <c r="NAS103" s="1278"/>
      <c r="NAT103" s="1278"/>
      <c r="NAU103" s="1278"/>
      <c r="NAV103" s="1278"/>
      <c r="NAW103" s="1278"/>
      <c r="NAX103" s="1278"/>
      <c r="NAY103" s="1278"/>
      <c r="NAZ103" s="1278"/>
      <c r="NBA103" s="1278"/>
      <c r="NBB103" s="1278"/>
      <c r="NBC103" s="1278"/>
      <c r="NBD103" s="1278"/>
      <c r="NBE103" s="1278"/>
      <c r="NBF103" s="1278"/>
      <c r="NBG103" s="1278"/>
      <c r="NBH103" s="1278"/>
      <c r="NBI103" s="1278"/>
      <c r="NBJ103" s="1278"/>
      <c r="NBK103" s="1278"/>
      <c r="NBL103" s="1278"/>
      <c r="NBM103" s="1278"/>
      <c r="NBN103" s="1278"/>
      <c r="NBO103" s="1278"/>
      <c r="NBP103" s="1278"/>
      <c r="NBQ103" s="1278"/>
      <c r="NBR103" s="1278"/>
      <c r="NBS103" s="1278"/>
      <c r="NBT103" s="1278"/>
      <c r="NBU103" s="1278"/>
      <c r="NBV103" s="1278"/>
      <c r="NBW103" s="1278"/>
      <c r="NBX103" s="1278"/>
      <c r="NBY103" s="1278"/>
      <c r="NBZ103" s="1278"/>
      <c r="NCA103" s="1278"/>
      <c r="NCB103" s="1278"/>
      <c r="NCC103" s="1278"/>
      <c r="NCD103" s="1278"/>
      <c r="NCE103" s="1278"/>
      <c r="NCF103" s="1278"/>
      <c r="NCG103" s="1278"/>
      <c r="NCH103" s="1278"/>
      <c r="NCI103" s="1278"/>
      <c r="NCJ103" s="1278"/>
      <c r="NCK103" s="1278"/>
      <c r="NCL103" s="1278"/>
      <c r="NCM103" s="1278"/>
      <c r="NCN103" s="1278"/>
      <c r="NCO103" s="1278"/>
      <c r="NCP103" s="1278"/>
      <c r="NCQ103" s="1278"/>
      <c r="NCR103" s="1278"/>
      <c r="NCS103" s="1278"/>
      <c r="NCT103" s="1278"/>
      <c r="NCU103" s="1278"/>
      <c r="NCV103" s="1278"/>
      <c r="NCW103" s="1278"/>
      <c r="NCX103" s="1278"/>
      <c r="NCY103" s="1278"/>
      <c r="NCZ103" s="1278"/>
      <c r="NDA103" s="1278"/>
      <c r="NDB103" s="1278"/>
      <c r="NDC103" s="1278"/>
      <c r="NDD103" s="1278"/>
      <c r="NDE103" s="1278"/>
      <c r="NDF103" s="1278"/>
      <c r="NDG103" s="1278"/>
      <c r="NDH103" s="1278"/>
      <c r="NDI103" s="1278"/>
      <c r="NDJ103" s="1278"/>
      <c r="NDK103" s="1278"/>
      <c r="NDL103" s="1278"/>
      <c r="NDM103" s="1278"/>
      <c r="NDN103" s="1278"/>
      <c r="NDO103" s="1278"/>
      <c r="NDP103" s="1278"/>
      <c r="NDQ103" s="1278"/>
      <c r="NDR103" s="1278"/>
      <c r="NDS103" s="1278"/>
      <c r="NDT103" s="1278"/>
      <c r="NDU103" s="1278"/>
      <c r="NDV103" s="1278"/>
      <c r="NDW103" s="1278"/>
      <c r="NDX103" s="1278"/>
      <c r="NDY103" s="1278"/>
      <c r="NDZ103" s="1278"/>
      <c r="NEA103" s="1278"/>
      <c r="NEB103" s="1278"/>
      <c r="NEC103" s="1278"/>
      <c r="NED103" s="1278"/>
      <c r="NEE103" s="1278"/>
      <c r="NEF103" s="1278"/>
      <c r="NEG103" s="1278"/>
      <c r="NEH103" s="1278"/>
      <c r="NEI103" s="1278"/>
      <c r="NEJ103" s="1278"/>
      <c r="NEK103" s="1278"/>
      <c r="NEL103" s="1278"/>
      <c r="NEM103" s="1278"/>
      <c r="NEN103" s="1278"/>
      <c r="NEO103" s="1278"/>
      <c r="NEP103" s="1278"/>
      <c r="NEQ103" s="1278"/>
      <c r="NER103" s="1278"/>
      <c r="NES103" s="1278"/>
      <c r="NET103" s="1278"/>
      <c r="NEU103" s="1278"/>
      <c r="NEV103" s="1278"/>
      <c r="NEW103" s="1278"/>
      <c r="NEX103" s="1278"/>
      <c r="NEY103" s="1278"/>
      <c r="NEZ103" s="1278"/>
      <c r="NFA103" s="1278"/>
      <c r="NFB103" s="1278"/>
      <c r="NFC103" s="1278"/>
      <c r="NFD103" s="1278"/>
      <c r="NFE103" s="1278"/>
      <c r="NFF103" s="1278"/>
      <c r="NFG103" s="1278"/>
      <c r="NFH103" s="1278"/>
      <c r="NFI103" s="1278"/>
      <c r="NFJ103" s="1278"/>
      <c r="NFK103" s="1278"/>
      <c r="NFL103" s="1278"/>
      <c r="NFM103" s="1278"/>
      <c r="NFN103" s="1278"/>
      <c r="NFO103" s="1278"/>
      <c r="NFP103" s="1278"/>
      <c r="NFQ103" s="1278"/>
      <c r="NFR103" s="1278"/>
      <c r="NFS103" s="1278"/>
      <c r="NFT103" s="1278"/>
      <c r="NFU103" s="1278"/>
      <c r="NFV103" s="1278"/>
      <c r="NFW103" s="1278"/>
      <c r="NFX103" s="1278"/>
      <c r="NFY103" s="1278"/>
      <c r="NFZ103" s="1278"/>
      <c r="NGA103" s="1278"/>
      <c r="NGB103" s="1278"/>
      <c r="NGC103" s="1278"/>
      <c r="NGD103" s="1278"/>
      <c r="NGE103" s="1278"/>
      <c r="NGF103" s="1278"/>
      <c r="NGG103" s="1278"/>
      <c r="NGH103" s="1278"/>
      <c r="NGI103" s="1278"/>
      <c r="NGJ103" s="1278"/>
      <c r="NGK103" s="1278"/>
      <c r="NGL103" s="1278"/>
      <c r="NGM103" s="1278"/>
      <c r="NGN103" s="1278"/>
      <c r="NGO103" s="1278"/>
      <c r="NGP103" s="1278"/>
      <c r="NGQ103" s="1278"/>
      <c r="NGR103" s="1278"/>
      <c r="NGS103" s="1278"/>
      <c r="NGT103" s="1278"/>
      <c r="NGU103" s="1278"/>
      <c r="NGV103" s="1278"/>
      <c r="NGW103" s="1278"/>
      <c r="NGX103" s="1278"/>
      <c r="NGY103" s="1278"/>
      <c r="NGZ103" s="1278"/>
      <c r="NHA103" s="1278"/>
      <c r="NHB103" s="1278"/>
      <c r="NHC103" s="1278"/>
      <c r="NHD103" s="1278"/>
      <c r="NHE103" s="1278"/>
      <c r="NHF103" s="1278"/>
      <c r="NHG103" s="1278"/>
      <c r="NHH103" s="1278"/>
      <c r="NHI103" s="1278"/>
      <c r="NHJ103" s="1278"/>
      <c r="NHK103" s="1278"/>
      <c r="NHL103" s="1278"/>
      <c r="NHM103" s="1278"/>
      <c r="NHN103" s="1278"/>
      <c r="NHO103" s="1278"/>
      <c r="NHP103" s="1278"/>
      <c r="NHQ103" s="1278"/>
      <c r="NHR103" s="1278"/>
      <c r="NHS103" s="1278"/>
      <c r="NHT103" s="1278"/>
      <c r="NHU103" s="1278"/>
      <c r="NHV103" s="1278"/>
      <c r="NHW103" s="1278"/>
      <c r="NHX103" s="1278"/>
      <c r="NHY103" s="1278"/>
      <c r="NHZ103" s="1278"/>
      <c r="NIA103" s="1278"/>
      <c r="NIB103" s="1278"/>
      <c r="NIC103" s="1278"/>
      <c r="NID103" s="1278"/>
      <c r="NIE103" s="1278"/>
      <c r="NIF103" s="1278"/>
      <c r="NIG103" s="1278"/>
      <c r="NIH103" s="1278"/>
      <c r="NII103" s="1278"/>
      <c r="NIJ103" s="1278"/>
      <c r="NIK103" s="1278"/>
      <c r="NIL103" s="1278"/>
      <c r="NIM103" s="1278"/>
      <c r="NIN103" s="1278"/>
      <c r="NIO103" s="1278"/>
      <c r="NIP103" s="1278"/>
      <c r="NIQ103" s="1278"/>
      <c r="NIR103" s="1278"/>
      <c r="NIS103" s="1278"/>
      <c r="NIT103" s="1278"/>
      <c r="NIU103" s="1278"/>
      <c r="NIV103" s="1278"/>
      <c r="NIW103" s="1278"/>
      <c r="NIX103" s="1278"/>
      <c r="NIY103" s="1278"/>
      <c r="NIZ103" s="1278"/>
      <c r="NJA103" s="1278"/>
      <c r="NJB103" s="1278"/>
      <c r="NJC103" s="1278"/>
      <c r="NJD103" s="1278"/>
      <c r="NJE103" s="1278"/>
      <c r="NJF103" s="1278"/>
      <c r="NJG103" s="1278"/>
      <c r="NJH103" s="1278"/>
      <c r="NJI103" s="1278"/>
      <c r="NJJ103" s="1278"/>
      <c r="NJK103" s="1278"/>
      <c r="NJL103" s="1278"/>
      <c r="NJM103" s="1278"/>
      <c r="NJN103" s="1278"/>
      <c r="NJO103" s="1278"/>
      <c r="NJP103" s="1278"/>
      <c r="NJQ103" s="1278"/>
      <c r="NJR103" s="1278"/>
      <c r="NJS103" s="1278"/>
      <c r="NJT103" s="1278"/>
      <c r="NJU103" s="1278"/>
      <c r="NJV103" s="1278"/>
      <c r="NJW103" s="1278"/>
      <c r="NJX103" s="1278"/>
      <c r="NJY103" s="1278"/>
      <c r="NJZ103" s="1278"/>
      <c r="NKA103" s="1278"/>
      <c r="NKB103" s="1278"/>
      <c r="NKC103" s="1278"/>
      <c r="NKD103" s="1278"/>
      <c r="NKE103" s="1278"/>
      <c r="NKF103" s="1278"/>
      <c r="NKG103" s="1278"/>
      <c r="NKH103" s="1278"/>
      <c r="NKI103" s="1278"/>
      <c r="NKJ103" s="1278"/>
      <c r="NKK103" s="1278"/>
      <c r="NKL103" s="1278"/>
      <c r="NKM103" s="1278"/>
      <c r="NKN103" s="1278"/>
      <c r="NKO103" s="1278"/>
      <c r="NKP103" s="1278"/>
      <c r="NKQ103" s="1278"/>
      <c r="NKR103" s="1278"/>
      <c r="NKS103" s="1278"/>
      <c r="NKT103" s="1278"/>
      <c r="NKU103" s="1278"/>
      <c r="NKV103" s="1278"/>
      <c r="NKW103" s="1278"/>
      <c r="NKX103" s="1278"/>
      <c r="NKY103" s="1278"/>
      <c r="NKZ103" s="1278"/>
      <c r="NLA103" s="1278"/>
      <c r="NLB103" s="1278"/>
      <c r="NLC103" s="1278"/>
      <c r="NLD103" s="1278"/>
      <c r="NLE103" s="1278"/>
      <c r="NLF103" s="1278"/>
      <c r="NLG103" s="1278"/>
      <c r="NLH103" s="1278"/>
      <c r="NLI103" s="1278"/>
      <c r="NLJ103" s="1278"/>
      <c r="NLK103" s="1278"/>
      <c r="NLL103" s="1278"/>
      <c r="NLM103" s="1278"/>
      <c r="NLN103" s="1278"/>
      <c r="NLO103" s="1278"/>
      <c r="NLP103" s="1278"/>
      <c r="NLQ103" s="1278"/>
      <c r="NLR103" s="1278"/>
      <c r="NLS103" s="1278"/>
      <c r="NLT103" s="1278"/>
      <c r="NLU103" s="1278"/>
      <c r="NLV103" s="1278"/>
      <c r="NLW103" s="1278"/>
      <c r="NLX103" s="1278"/>
      <c r="NLY103" s="1278"/>
      <c r="NLZ103" s="1278"/>
      <c r="NMA103" s="1278"/>
      <c r="NMB103" s="1278"/>
      <c r="NMC103" s="1278"/>
      <c r="NMD103" s="1278"/>
      <c r="NME103" s="1278"/>
      <c r="NMF103" s="1278"/>
      <c r="NMG103" s="1278"/>
      <c r="NMH103" s="1278"/>
      <c r="NMI103" s="1278"/>
      <c r="NMJ103" s="1278"/>
      <c r="NMK103" s="1278"/>
      <c r="NML103" s="1278"/>
      <c r="NMM103" s="1278"/>
      <c r="NMN103" s="1278"/>
      <c r="NMO103" s="1278"/>
      <c r="NMP103" s="1278"/>
      <c r="NMQ103" s="1278"/>
      <c r="NMR103" s="1278"/>
      <c r="NMS103" s="1278"/>
      <c r="NMT103" s="1278"/>
      <c r="NMU103" s="1278"/>
      <c r="NMV103" s="1278"/>
      <c r="NMW103" s="1278"/>
      <c r="NMX103" s="1278"/>
      <c r="NMY103" s="1278"/>
      <c r="NMZ103" s="1278"/>
      <c r="NNA103" s="1278"/>
      <c r="NNB103" s="1278"/>
      <c r="NNC103" s="1278"/>
      <c r="NND103" s="1278"/>
      <c r="NNE103" s="1278"/>
      <c r="NNF103" s="1278"/>
      <c r="NNG103" s="1278"/>
      <c r="NNH103" s="1278"/>
      <c r="NNI103" s="1278"/>
      <c r="NNJ103" s="1278"/>
      <c r="NNK103" s="1278"/>
      <c r="NNL103" s="1278"/>
      <c r="NNM103" s="1278"/>
      <c r="NNN103" s="1278"/>
      <c r="NNO103" s="1278"/>
      <c r="NNP103" s="1278"/>
      <c r="NNQ103" s="1278"/>
      <c r="NNR103" s="1278"/>
      <c r="NNS103" s="1278"/>
      <c r="NNT103" s="1278"/>
      <c r="NNU103" s="1278"/>
      <c r="NNV103" s="1278"/>
      <c r="NNW103" s="1278"/>
      <c r="NNX103" s="1278"/>
      <c r="NNY103" s="1278"/>
      <c r="NNZ103" s="1278"/>
      <c r="NOA103" s="1278"/>
      <c r="NOB103" s="1278"/>
      <c r="NOC103" s="1278"/>
      <c r="NOD103" s="1278"/>
      <c r="NOE103" s="1278"/>
      <c r="NOF103" s="1278"/>
      <c r="NOG103" s="1278"/>
      <c r="NOH103" s="1278"/>
      <c r="NOI103" s="1278"/>
      <c r="NOJ103" s="1278"/>
      <c r="NOK103" s="1278"/>
      <c r="NOL103" s="1278"/>
      <c r="NOM103" s="1278"/>
      <c r="NON103" s="1278"/>
      <c r="NOO103" s="1278"/>
      <c r="NOP103" s="1278"/>
      <c r="NOQ103" s="1278"/>
      <c r="NOR103" s="1278"/>
      <c r="NOS103" s="1278"/>
      <c r="NOT103" s="1278"/>
      <c r="NOU103" s="1278"/>
      <c r="NOV103" s="1278"/>
      <c r="NOW103" s="1278"/>
      <c r="NOX103" s="1278"/>
      <c r="NOY103" s="1278"/>
      <c r="NOZ103" s="1278"/>
      <c r="NPA103" s="1278"/>
      <c r="NPB103" s="1278"/>
      <c r="NPC103" s="1278"/>
      <c r="NPD103" s="1278"/>
      <c r="NPE103" s="1278"/>
      <c r="NPF103" s="1278"/>
      <c r="NPG103" s="1278"/>
      <c r="NPH103" s="1278"/>
      <c r="NPI103" s="1278"/>
      <c r="NPJ103" s="1278"/>
      <c r="NPK103" s="1278"/>
      <c r="NPL103" s="1278"/>
      <c r="NPM103" s="1278"/>
      <c r="NPN103" s="1278"/>
      <c r="NPO103" s="1278"/>
      <c r="NPP103" s="1278"/>
      <c r="NPQ103" s="1278"/>
      <c r="NPR103" s="1278"/>
      <c r="NPS103" s="1278"/>
      <c r="NPT103" s="1278"/>
      <c r="NPU103" s="1278"/>
      <c r="NPV103" s="1278"/>
      <c r="NPW103" s="1278"/>
      <c r="NPX103" s="1278"/>
      <c r="NPY103" s="1278"/>
      <c r="NPZ103" s="1278"/>
      <c r="NQA103" s="1278"/>
      <c r="NQB103" s="1278"/>
      <c r="NQC103" s="1278"/>
      <c r="NQD103" s="1278"/>
      <c r="NQE103" s="1278"/>
      <c r="NQF103" s="1278"/>
      <c r="NQG103" s="1278"/>
      <c r="NQH103" s="1278"/>
      <c r="NQI103" s="1278"/>
      <c r="NQJ103" s="1278"/>
      <c r="NQK103" s="1278"/>
      <c r="NQL103" s="1278"/>
      <c r="NQM103" s="1278"/>
      <c r="NQN103" s="1278"/>
      <c r="NQO103" s="1278"/>
      <c r="NQP103" s="1278"/>
      <c r="NQQ103" s="1278"/>
      <c r="NQR103" s="1278"/>
      <c r="NQS103" s="1278"/>
      <c r="NQT103" s="1278"/>
      <c r="NQU103" s="1278"/>
      <c r="NQV103" s="1278"/>
      <c r="NQW103" s="1278"/>
      <c r="NQX103" s="1278"/>
      <c r="NQY103" s="1278"/>
      <c r="NQZ103" s="1278"/>
      <c r="NRA103" s="1278"/>
      <c r="NRB103" s="1278"/>
      <c r="NRC103" s="1278"/>
      <c r="NRD103" s="1278"/>
      <c r="NRE103" s="1278"/>
      <c r="NRF103" s="1278"/>
      <c r="NRG103" s="1278"/>
      <c r="NRH103" s="1278"/>
      <c r="NRI103" s="1278"/>
      <c r="NRJ103" s="1278"/>
      <c r="NRK103" s="1278"/>
      <c r="NRL103" s="1278"/>
      <c r="NRM103" s="1278"/>
      <c r="NRN103" s="1278"/>
      <c r="NRO103" s="1278"/>
      <c r="NRP103" s="1278"/>
      <c r="NRQ103" s="1278"/>
      <c r="NRR103" s="1278"/>
      <c r="NRS103" s="1278"/>
      <c r="NRT103" s="1278"/>
      <c r="NRU103" s="1278"/>
      <c r="NRV103" s="1278"/>
      <c r="NRW103" s="1278"/>
      <c r="NRX103" s="1278"/>
      <c r="NRY103" s="1278"/>
      <c r="NRZ103" s="1278"/>
      <c r="NSA103" s="1278"/>
      <c r="NSB103" s="1278"/>
      <c r="NSC103" s="1278"/>
      <c r="NSD103" s="1278"/>
      <c r="NSE103" s="1278"/>
      <c r="NSF103" s="1278"/>
      <c r="NSG103" s="1278"/>
      <c r="NSH103" s="1278"/>
      <c r="NSI103" s="1278"/>
      <c r="NSJ103" s="1278"/>
      <c r="NSK103" s="1278"/>
      <c r="NSL103" s="1278"/>
      <c r="NSM103" s="1278"/>
      <c r="NSN103" s="1278"/>
      <c r="NSO103" s="1278"/>
      <c r="NSP103" s="1278"/>
      <c r="NSQ103" s="1278"/>
      <c r="NSR103" s="1278"/>
      <c r="NSS103" s="1278"/>
      <c r="NST103" s="1278"/>
      <c r="NSU103" s="1278"/>
      <c r="NSV103" s="1278"/>
      <c r="NSW103" s="1278"/>
      <c r="NSX103" s="1278"/>
      <c r="NSY103" s="1278"/>
      <c r="NSZ103" s="1278"/>
      <c r="NTA103" s="1278"/>
      <c r="NTB103" s="1278"/>
      <c r="NTC103" s="1278"/>
      <c r="NTD103" s="1278"/>
      <c r="NTE103" s="1278"/>
      <c r="NTF103" s="1278"/>
      <c r="NTG103" s="1278"/>
      <c r="NTH103" s="1278"/>
      <c r="NTI103" s="1278"/>
      <c r="NTJ103" s="1278"/>
      <c r="NTK103" s="1278"/>
      <c r="NTL103" s="1278"/>
      <c r="NTM103" s="1278"/>
      <c r="NTN103" s="1278"/>
      <c r="NTO103" s="1278"/>
      <c r="NTP103" s="1278"/>
      <c r="NTQ103" s="1278"/>
      <c r="NTR103" s="1278"/>
      <c r="NTS103" s="1278"/>
      <c r="NTT103" s="1278"/>
      <c r="NTU103" s="1278"/>
      <c r="NTV103" s="1278"/>
      <c r="NTW103" s="1278"/>
      <c r="NTX103" s="1278"/>
      <c r="NTY103" s="1278"/>
      <c r="NTZ103" s="1278"/>
      <c r="NUA103" s="1278"/>
      <c r="NUB103" s="1278"/>
      <c r="NUC103" s="1278"/>
      <c r="NUD103" s="1278"/>
      <c r="NUE103" s="1278"/>
      <c r="NUF103" s="1278"/>
      <c r="NUG103" s="1278"/>
      <c r="NUH103" s="1278"/>
      <c r="NUI103" s="1278"/>
      <c r="NUJ103" s="1278"/>
      <c r="NUK103" s="1278"/>
      <c r="NUL103" s="1278"/>
      <c r="NUM103" s="1278"/>
      <c r="NUN103" s="1278"/>
      <c r="NUO103" s="1278"/>
      <c r="NUP103" s="1278"/>
      <c r="NUQ103" s="1278"/>
      <c r="NUR103" s="1278"/>
      <c r="NUS103" s="1278"/>
      <c r="NUT103" s="1278"/>
      <c r="NUU103" s="1278"/>
      <c r="NUV103" s="1278"/>
      <c r="NUW103" s="1278"/>
      <c r="NUX103" s="1278"/>
      <c r="NUY103" s="1278"/>
      <c r="NUZ103" s="1278"/>
      <c r="NVA103" s="1278"/>
      <c r="NVB103" s="1278"/>
      <c r="NVC103" s="1278"/>
      <c r="NVD103" s="1278"/>
      <c r="NVE103" s="1278"/>
      <c r="NVF103" s="1278"/>
      <c r="NVG103" s="1278"/>
      <c r="NVH103" s="1278"/>
      <c r="NVI103" s="1278"/>
      <c r="NVJ103" s="1278"/>
      <c r="NVK103" s="1278"/>
      <c r="NVL103" s="1278"/>
      <c r="NVM103" s="1278"/>
      <c r="NVN103" s="1278"/>
      <c r="NVO103" s="1278"/>
      <c r="NVP103" s="1278"/>
      <c r="NVQ103" s="1278"/>
      <c r="NVR103" s="1278"/>
      <c r="NVS103" s="1278"/>
      <c r="NVT103" s="1278"/>
      <c r="NVU103" s="1278"/>
      <c r="NVV103" s="1278"/>
      <c r="NVW103" s="1278"/>
      <c r="NVX103" s="1278"/>
      <c r="NVY103" s="1278"/>
      <c r="NVZ103" s="1278"/>
      <c r="NWA103" s="1278"/>
      <c r="NWB103" s="1278"/>
      <c r="NWC103" s="1278"/>
      <c r="NWD103" s="1278"/>
      <c r="NWE103" s="1278"/>
      <c r="NWF103" s="1278"/>
      <c r="NWG103" s="1278"/>
      <c r="NWH103" s="1278"/>
      <c r="NWI103" s="1278"/>
      <c r="NWJ103" s="1278"/>
      <c r="NWK103" s="1278"/>
      <c r="NWL103" s="1278"/>
      <c r="NWM103" s="1278"/>
      <c r="NWN103" s="1278"/>
      <c r="NWO103" s="1278"/>
      <c r="NWP103" s="1278"/>
      <c r="NWQ103" s="1278"/>
      <c r="NWR103" s="1278"/>
      <c r="NWS103" s="1278"/>
      <c r="NWT103" s="1278"/>
      <c r="NWU103" s="1278"/>
      <c r="NWV103" s="1278"/>
      <c r="NWW103" s="1278"/>
      <c r="NWX103" s="1278"/>
      <c r="NWY103" s="1278"/>
      <c r="NWZ103" s="1278"/>
      <c r="NXA103" s="1278"/>
      <c r="NXB103" s="1278"/>
      <c r="NXC103" s="1278"/>
      <c r="NXD103" s="1278"/>
      <c r="NXE103" s="1278"/>
      <c r="NXF103" s="1278"/>
      <c r="NXG103" s="1278"/>
      <c r="NXH103" s="1278"/>
      <c r="NXI103" s="1278"/>
      <c r="NXJ103" s="1278"/>
      <c r="NXK103" s="1278"/>
      <c r="NXL103" s="1278"/>
      <c r="NXM103" s="1278"/>
      <c r="NXN103" s="1278"/>
      <c r="NXO103" s="1278"/>
      <c r="NXP103" s="1278"/>
      <c r="NXQ103" s="1278"/>
      <c r="NXR103" s="1278"/>
      <c r="NXS103" s="1278"/>
      <c r="NXT103" s="1278"/>
      <c r="NXU103" s="1278"/>
      <c r="NXV103" s="1278"/>
      <c r="NXW103" s="1278"/>
      <c r="NXX103" s="1278"/>
      <c r="NXY103" s="1278"/>
      <c r="NXZ103" s="1278"/>
      <c r="NYA103" s="1278"/>
      <c r="NYB103" s="1278"/>
      <c r="NYC103" s="1278"/>
      <c r="NYD103" s="1278"/>
      <c r="NYE103" s="1278"/>
      <c r="NYF103" s="1278"/>
      <c r="NYG103" s="1278"/>
      <c r="NYH103" s="1278"/>
      <c r="NYI103" s="1278"/>
      <c r="NYJ103" s="1278"/>
      <c r="NYK103" s="1278"/>
      <c r="NYL103" s="1278"/>
      <c r="NYM103" s="1278"/>
      <c r="NYN103" s="1278"/>
      <c r="NYO103" s="1278"/>
      <c r="NYP103" s="1278"/>
      <c r="NYQ103" s="1278"/>
      <c r="NYR103" s="1278"/>
      <c r="NYS103" s="1278"/>
      <c r="NYT103" s="1278"/>
      <c r="NYU103" s="1278"/>
      <c r="NYV103" s="1278"/>
      <c r="NYW103" s="1278"/>
      <c r="NYX103" s="1278"/>
      <c r="NYY103" s="1278"/>
      <c r="NYZ103" s="1278"/>
      <c r="NZA103" s="1278"/>
      <c r="NZB103" s="1278"/>
      <c r="NZC103" s="1278"/>
      <c r="NZD103" s="1278"/>
      <c r="NZE103" s="1278"/>
      <c r="NZF103" s="1278"/>
      <c r="NZG103" s="1278"/>
      <c r="NZH103" s="1278"/>
      <c r="NZI103" s="1278"/>
      <c r="NZJ103" s="1278"/>
      <c r="NZK103" s="1278"/>
      <c r="NZL103" s="1278"/>
      <c r="NZM103" s="1278"/>
      <c r="NZN103" s="1278"/>
      <c r="NZO103" s="1278"/>
      <c r="NZP103" s="1278"/>
      <c r="NZQ103" s="1278"/>
      <c r="NZR103" s="1278"/>
      <c r="NZS103" s="1278"/>
      <c r="NZT103" s="1278"/>
      <c r="NZU103" s="1278"/>
      <c r="NZV103" s="1278"/>
      <c r="NZW103" s="1278"/>
      <c r="NZX103" s="1278"/>
      <c r="NZY103" s="1278"/>
      <c r="NZZ103" s="1278"/>
      <c r="OAA103" s="1278"/>
      <c r="OAB103" s="1278"/>
      <c r="OAC103" s="1278"/>
      <c r="OAD103" s="1278"/>
      <c r="OAE103" s="1278"/>
      <c r="OAF103" s="1278"/>
      <c r="OAG103" s="1278"/>
      <c r="OAH103" s="1278"/>
      <c r="OAI103" s="1278"/>
      <c r="OAJ103" s="1278"/>
      <c r="OAK103" s="1278"/>
      <c r="OAL103" s="1278"/>
      <c r="OAM103" s="1278"/>
      <c r="OAN103" s="1278"/>
      <c r="OAO103" s="1278"/>
      <c r="OAP103" s="1278"/>
      <c r="OAQ103" s="1278"/>
      <c r="OAR103" s="1278"/>
      <c r="OAS103" s="1278"/>
      <c r="OAT103" s="1278"/>
      <c r="OAU103" s="1278"/>
      <c r="OAV103" s="1278"/>
      <c r="OAW103" s="1278"/>
      <c r="OAX103" s="1278"/>
      <c r="OAY103" s="1278"/>
      <c r="OAZ103" s="1278"/>
      <c r="OBA103" s="1278"/>
      <c r="OBB103" s="1278"/>
      <c r="OBC103" s="1278"/>
      <c r="OBD103" s="1278"/>
      <c r="OBE103" s="1278"/>
      <c r="OBF103" s="1278"/>
      <c r="OBG103" s="1278"/>
      <c r="OBH103" s="1278"/>
      <c r="OBI103" s="1278"/>
      <c r="OBJ103" s="1278"/>
      <c r="OBK103" s="1278"/>
      <c r="OBL103" s="1278"/>
      <c r="OBM103" s="1278"/>
      <c r="OBN103" s="1278"/>
      <c r="OBO103" s="1278"/>
      <c r="OBP103" s="1278"/>
      <c r="OBQ103" s="1278"/>
      <c r="OBR103" s="1278"/>
      <c r="OBS103" s="1278"/>
      <c r="OBT103" s="1278"/>
      <c r="OBU103" s="1278"/>
      <c r="OBV103" s="1278"/>
      <c r="OBW103" s="1278"/>
      <c r="OBX103" s="1278"/>
      <c r="OBY103" s="1278"/>
      <c r="OBZ103" s="1278"/>
      <c r="OCA103" s="1278"/>
      <c r="OCB103" s="1278"/>
      <c r="OCC103" s="1278"/>
      <c r="OCD103" s="1278"/>
      <c r="OCE103" s="1278"/>
      <c r="OCF103" s="1278"/>
      <c r="OCG103" s="1278"/>
      <c r="OCH103" s="1278"/>
      <c r="OCI103" s="1278"/>
      <c r="OCJ103" s="1278"/>
      <c r="OCK103" s="1278"/>
      <c r="OCL103" s="1278"/>
      <c r="OCM103" s="1278"/>
      <c r="OCN103" s="1278"/>
      <c r="OCO103" s="1278"/>
      <c r="OCP103" s="1278"/>
      <c r="OCQ103" s="1278"/>
      <c r="OCR103" s="1278"/>
      <c r="OCS103" s="1278"/>
      <c r="OCT103" s="1278"/>
      <c r="OCU103" s="1278"/>
      <c r="OCV103" s="1278"/>
      <c r="OCW103" s="1278"/>
      <c r="OCX103" s="1278"/>
      <c r="OCY103" s="1278"/>
      <c r="OCZ103" s="1278"/>
      <c r="ODA103" s="1278"/>
      <c r="ODB103" s="1278"/>
      <c r="ODC103" s="1278"/>
      <c r="ODD103" s="1278"/>
      <c r="ODE103" s="1278"/>
      <c r="ODF103" s="1278"/>
      <c r="ODG103" s="1278"/>
      <c r="ODH103" s="1278"/>
      <c r="ODI103" s="1278"/>
      <c r="ODJ103" s="1278"/>
      <c r="ODK103" s="1278"/>
      <c r="ODL103" s="1278"/>
      <c r="ODM103" s="1278"/>
      <c r="ODN103" s="1278"/>
      <c r="ODO103" s="1278"/>
      <c r="ODP103" s="1278"/>
      <c r="ODQ103" s="1278"/>
      <c r="ODR103" s="1278"/>
      <c r="ODS103" s="1278"/>
      <c r="ODT103" s="1278"/>
      <c r="ODU103" s="1278"/>
      <c r="ODV103" s="1278"/>
      <c r="ODW103" s="1278"/>
      <c r="ODX103" s="1278"/>
      <c r="ODY103" s="1278"/>
      <c r="ODZ103" s="1278"/>
      <c r="OEA103" s="1278"/>
      <c r="OEB103" s="1278"/>
      <c r="OEC103" s="1278"/>
      <c r="OED103" s="1278"/>
      <c r="OEE103" s="1278"/>
      <c r="OEF103" s="1278"/>
      <c r="OEG103" s="1278"/>
      <c r="OEH103" s="1278"/>
      <c r="OEI103" s="1278"/>
      <c r="OEJ103" s="1278"/>
      <c r="OEK103" s="1278"/>
      <c r="OEL103" s="1278"/>
      <c r="OEM103" s="1278"/>
      <c r="OEN103" s="1278"/>
      <c r="OEO103" s="1278"/>
      <c r="OEP103" s="1278"/>
      <c r="OEQ103" s="1278"/>
      <c r="OER103" s="1278"/>
      <c r="OES103" s="1278"/>
      <c r="OET103" s="1278"/>
      <c r="OEU103" s="1278"/>
      <c r="OEV103" s="1278"/>
      <c r="OEW103" s="1278"/>
      <c r="OEX103" s="1278"/>
      <c r="OEY103" s="1278"/>
      <c r="OEZ103" s="1278"/>
      <c r="OFA103" s="1278"/>
      <c r="OFB103" s="1278"/>
      <c r="OFC103" s="1278"/>
      <c r="OFD103" s="1278"/>
      <c r="OFE103" s="1278"/>
      <c r="OFF103" s="1278"/>
      <c r="OFG103" s="1278"/>
      <c r="OFH103" s="1278"/>
      <c r="OFI103" s="1278"/>
      <c r="OFJ103" s="1278"/>
      <c r="OFK103" s="1278"/>
      <c r="OFL103" s="1278"/>
      <c r="OFM103" s="1278"/>
      <c r="OFN103" s="1278"/>
      <c r="OFO103" s="1278"/>
      <c r="OFP103" s="1278"/>
      <c r="OFQ103" s="1278"/>
      <c r="OFR103" s="1278"/>
      <c r="OFS103" s="1278"/>
      <c r="OFT103" s="1278"/>
      <c r="OFU103" s="1278"/>
      <c r="OFV103" s="1278"/>
      <c r="OFW103" s="1278"/>
      <c r="OFX103" s="1278"/>
      <c r="OFY103" s="1278"/>
      <c r="OFZ103" s="1278"/>
      <c r="OGA103" s="1278"/>
      <c r="OGB103" s="1278"/>
      <c r="OGC103" s="1278"/>
      <c r="OGD103" s="1278"/>
      <c r="OGE103" s="1278"/>
      <c r="OGF103" s="1278"/>
      <c r="OGG103" s="1278"/>
      <c r="OGH103" s="1278"/>
      <c r="OGI103" s="1278"/>
      <c r="OGJ103" s="1278"/>
      <c r="OGK103" s="1278"/>
      <c r="OGL103" s="1278"/>
      <c r="OGM103" s="1278"/>
      <c r="OGN103" s="1278"/>
      <c r="OGO103" s="1278"/>
      <c r="OGP103" s="1278"/>
      <c r="OGQ103" s="1278"/>
      <c r="OGR103" s="1278"/>
      <c r="OGS103" s="1278"/>
      <c r="OGT103" s="1278"/>
      <c r="OGU103" s="1278"/>
      <c r="OGV103" s="1278"/>
      <c r="OGW103" s="1278"/>
      <c r="OGX103" s="1278"/>
      <c r="OGY103" s="1278"/>
      <c r="OGZ103" s="1278"/>
      <c r="OHA103" s="1278"/>
      <c r="OHB103" s="1278"/>
      <c r="OHC103" s="1278"/>
      <c r="OHD103" s="1278"/>
      <c r="OHE103" s="1278"/>
      <c r="OHF103" s="1278"/>
      <c r="OHG103" s="1278"/>
      <c r="OHH103" s="1278"/>
      <c r="OHI103" s="1278"/>
      <c r="OHJ103" s="1278"/>
      <c r="OHK103" s="1278"/>
      <c r="OHL103" s="1278"/>
      <c r="OHM103" s="1278"/>
      <c r="OHN103" s="1278"/>
      <c r="OHO103" s="1278"/>
      <c r="OHP103" s="1278"/>
      <c r="OHQ103" s="1278"/>
      <c r="OHR103" s="1278"/>
      <c r="OHS103" s="1278"/>
      <c r="OHT103" s="1278"/>
      <c r="OHU103" s="1278"/>
      <c r="OHV103" s="1278"/>
      <c r="OHW103" s="1278"/>
      <c r="OHX103" s="1278"/>
      <c r="OHY103" s="1278"/>
      <c r="OHZ103" s="1278"/>
      <c r="OIA103" s="1278"/>
      <c r="OIB103" s="1278"/>
      <c r="OIC103" s="1278"/>
      <c r="OID103" s="1278"/>
      <c r="OIE103" s="1278"/>
      <c r="OIF103" s="1278"/>
      <c r="OIG103" s="1278"/>
      <c r="OIH103" s="1278"/>
      <c r="OII103" s="1278"/>
      <c r="OIJ103" s="1278"/>
      <c r="OIK103" s="1278"/>
      <c r="OIL103" s="1278"/>
      <c r="OIM103" s="1278"/>
      <c r="OIN103" s="1278"/>
      <c r="OIO103" s="1278"/>
      <c r="OIP103" s="1278"/>
      <c r="OIQ103" s="1278"/>
      <c r="OIR103" s="1278"/>
      <c r="OIS103" s="1278"/>
      <c r="OIT103" s="1278"/>
      <c r="OIU103" s="1278"/>
      <c r="OIV103" s="1278"/>
      <c r="OIW103" s="1278"/>
      <c r="OIX103" s="1278"/>
      <c r="OIY103" s="1278"/>
      <c r="OIZ103" s="1278"/>
      <c r="OJA103" s="1278"/>
      <c r="OJB103" s="1278"/>
      <c r="OJC103" s="1278"/>
      <c r="OJD103" s="1278"/>
      <c r="OJE103" s="1278"/>
      <c r="OJF103" s="1278"/>
      <c r="OJG103" s="1278"/>
      <c r="OJH103" s="1278"/>
      <c r="OJI103" s="1278"/>
      <c r="OJJ103" s="1278"/>
      <c r="OJK103" s="1278"/>
      <c r="OJL103" s="1278"/>
      <c r="OJM103" s="1278"/>
      <c r="OJN103" s="1278"/>
      <c r="OJO103" s="1278"/>
      <c r="OJP103" s="1278"/>
      <c r="OJQ103" s="1278"/>
      <c r="OJR103" s="1278"/>
      <c r="OJS103" s="1278"/>
      <c r="OJT103" s="1278"/>
      <c r="OJU103" s="1278"/>
      <c r="OJV103" s="1278"/>
      <c r="OJW103" s="1278"/>
      <c r="OJX103" s="1278"/>
      <c r="OJY103" s="1278"/>
      <c r="OJZ103" s="1278"/>
      <c r="OKA103" s="1278"/>
      <c r="OKB103" s="1278"/>
      <c r="OKC103" s="1278"/>
      <c r="OKD103" s="1278"/>
      <c r="OKE103" s="1278"/>
      <c r="OKF103" s="1278"/>
      <c r="OKG103" s="1278"/>
      <c r="OKH103" s="1278"/>
      <c r="OKI103" s="1278"/>
      <c r="OKJ103" s="1278"/>
      <c r="OKK103" s="1278"/>
      <c r="OKL103" s="1278"/>
      <c r="OKM103" s="1278"/>
      <c r="OKN103" s="1278"/>
      <c r="OKO103" s="1278"/>
      <c r="OKP103" s="1278"/>
      <c r="OKQ103" s="1278"/>
      <c r="OKR103" s="1278"/>
      <c r="OKS103" s="1278"/>
      <c r="OKT103" s="1278"/>
      <c r="OKU103" s="1278"/>
      <c r="OKV103" s="1278"/>
      <c r="OKW103" s="1278"/>
      <c r="OKX103" s="1278"/>
      <c r="OKY103" s="1278"/>
      <c r="OKZ103" s="1278"/>
      <c r="OLA103" s="1278"/>
      <c r="OLB103" s="1278"/>
      <c r="OLC103" s="1278"/>
      <c r="OLD103" s="1278"/>
      <c r="OLE103" s="1278"/>
      <c r="OLF103" s="1278"/>
      <c r="OLG103" s="1278"/>
      <c r="OLH103" s="1278"/>
      <c r="OLI103" s="1278"/>
      <c r="OLJ103" s="1278"/>
      <c r="OLK103" s="1278"/>
      <c r="OLL103" s="1278"/>
      <c r="OLM103" s="1278"/>
      <c r="OLN103" s="1278"/>
      <c r="OLO103" s="1278"/>
      <c r="OLP103" s="1278"/>
      <c r="OLQ103" s="1278"/>
      <c r="OLR103" s="1278"/>
      <c r="OLS103" s="1278"/>
      <c r="OLT103" s="1278"/>
      <c r="OLU103" s="1278"/>
      <c r="OLV103" s="1278"/>
      <c r="OLW103" s="1278"/>
      <c r="OLX103" s="1278"/>
      <c r="OLY103" s="1278"/>
      <c r="OLZ103" s="1278"/>
      <c r="OMA103" s="1278"/>
      <c r="OMB103" s="1278"/>
      <c r="OMC103" s="1278"/>
      <c r="OMD103" s="1278"/>
      <c r="OME103" s="1278"/>
      <c r="OMF103" s="1278"/>
      <c r="OMG103" s="1278"/>
      <c r="OMH103" s="1278"/>
      <c r="OMI103" s="1278"/>
      <c r="OMJ103" s="1278"/>
      <c r="OMK103" s="1278"/>
      <c r="OML103" s="1278"/>
      <c r="OMM103" s="1278"/>
      <c r="OMN103" s="1278"/>
      <c r="OMO103" s="1278"/>
      <c r="OMP103" s="1278"/>
      <c r="OMQ103" s="1278"/>
      <c r="OMR103" s="1278"/>
      <c r="OMS103" s="1278"/>
      <c r="OMT103" s="1278"/>
      <c r="OMU103" s="1278"/>
      <c r="OMV103" s="1278"/>
      <c r="OMW103" s="1278"/>
      <c r="OMX103" s="1278"/>
      <c r="OMY103" s="1278"/>
      <c r="OMZ103" s="1278"/>
      <c r="ONA103" s="1278"/>
      <c r="ONB103" s="1278"/>
      <c r="ONC103" s="1278"/>
      <c r="OND103" s="1278"/>
      <c r="ONE103" s="1278"/>
      <c r="ONF103" s="1278"/>
      <c r="ONG103" s="1278"/>
      <c r="ONH103" s="1278"/>
      <c r="ONI103" s="1278"/>
      <c r="ONJ103" s="1278"/>
      <c r="ONK103" s="1278"/>
      <c r="ONL103" s="1278"/>
      <c r="ONM103" s="1278"/>
      <c r="ONN103" s="1278"/>
      <c r="ONO103" s="1278"/>
      <c r="ONP103" s="1278"/>
      <c r="ONQ103" s="1278"/>
      <c r="ONR103" s="1278"/>
      <c r="ONS103" s="1278"/>
      <c r="ONT103" s="1278"/>
      <c r="ONU103" s="1278"/>
      <c r="ONV103" s="1278"/>
      <c r="ONW103" s="1278"/>
      <c r="ONX103" s="1278"/>
      <c r="ONY103" s="1278"/>
      <c r="ONZ103" s="1278"/>
      <c r="OOA103" s="1278"/>
      <c r="OOB103" s="1278"/>
      <c r="OOC103" s="1278"/>
      <c r="OOD103" s="1278"/>
      <c r="OOE103" s="1278"/>
      <c r="OOF103" s="1278"/>
      <c r="OOG103" s="1278"/>
      <c r="OOH103" s="1278"/>
      <c r="OOI103" s="1278"/>
      <c r="OOJ103" s="1278"/>
      <c r="OOK103" s="1278"/>
      <c r="OOL103" s="1278"/>
      <c r="OOM103" s="1278"/>
      <c r="OON103" s="1278"/>
      <c r="OOO103" s="1278"/>
      <c r="OOP103" s="1278"/>
      <c r="OOQ103" s="1278"/>
      <c r="OOR103" s="1278"/>
      <c r="OOS103" s="1278"/>
      <c r="OOT103" s="1278"/>
      <c r="OOU103" s="1278"/>
      <c r="OOV103" s="1278"/>
      <c r="OOW103" s="1278"/>
      <c r="OOX103" s="1278"/>
      <c r="OOY103" s="1278"/>
      <c r="OOZ103" s="1278"/>
      <c r="OPA103" s="1278"/>
      <c r="OPB103" s="1278"/>
      <c r="OPC103" s="1278"/>
      <c r="OPD103" s="1278"/>
      <c r="OPE103" s="1278"/>
      <c r="OPF103" s="1278"/>
      <c r="OPG103" s="1278"/>
      <c r="OPH103" s="1278"/>
      <c r="OPI103" s="1278"/>
      <c r="OPJ103" s="1278"/>
      <c r="OPK103" s="1278"/>
      <c r="OPL103" s="1278"/>
      <c r="OPM103" s="1278"/>
      <c r="OPN103" s="1278"/>
      <c r="OPO103" s="1278"/>
      <c r="OPP103" s="1278"/>
      <c r="OPQ103" s="1278"/>
      <c r="OPR103" s="1278"/>
      <c r="OPS103" s="1278"/>
      <c r="OPT103" s="1278"/>
      <c r="OPU103" s="1278"/>
      <c r="OPV103" s="1278"/>
      <c r="OPW103" s="1278"/>
      <c r="OPX103" s="1278"/>
      <c r="OPY103" s="1278"/>
      <c r="OPZ103" s="1278"/>
      <c r="OQA103" s="1278"/>
      <c r="OQB103" s="1278"/>
      <c r="OQC103" s="1278"/>
      <c r="OQD103" s="1278"/>
      <c r="OQE103" s="1278"/>
      <c r="OQF103" s="1278"/>
      <c r="OQG103" s="1278"/>
      <c r="OQH103" s="1278"/>
      <c r="OQI103" s="1278"/>
      <c r="OQJ103" s="1278"/>
      <c r="OQK103" s="1278"/>
      <c r="OQL103" s="1278"/>
      <c r="OQM103" s="1278"/>
      <c r="OQN103" s="1278"/>
      <c r="OQO103" s="1278"/>
      <c r="OQP103" s="1278"/>
      <c r="OQQ103" s="1278"/>
      <c r="OQR103" s="1278"/>
      <c r="OQS103" s="1278"/>
      <c r="OQT103" s="1278"/>
      <c r="OQU103" s="1278"/>
      <c r="OQV103" s="1278"/>
      <c r="OQW103" s="1278"/>
      <c r="OQX103" s="1278"/>
      <c r="OQY103" s="1278"/>
      <c r="OQZ103" s="1278"/>
      <c r="ORA103" s="1278"/>
      <c r="ORB103" s="1278"/>
      <c r="ORC103" s="1278"/>
      <c r="ORD103" s="1278"/>
      <c r="ORE103" s="1278"/>
      <c r="ORF103" s="1278"/>
      <c r="ORG103" s="1278"/>
      <c r="ORH103" s="1278"/>
      <c r="ORI103" s="1278"/>
      <c r="ORJ103" s="1278"/>
      <c r="ORK103" s="1278"/>
      <c r="ORL103" s="1278"/>
      <c r="ORM103" s="1278"/>
      <c r="ORN103" s="1278"/>
      <c r="ORO103" s="1278"/>
      <c r="ORP103" s="1278"/>
      <c r="ORQ103" s="1278"/>
      <c r="ORR103" s="1278"/>
      <c r="ORS103" s="1278"/>
      <c r="ORT103" s="1278"/>
      <c r="ORU103" s="1278"/>
      <c r="ORV103" s="1278"/>
      <c r="ORW103" s="1278"/>
      <c r="ORX103" s="1278"/>
      <c r="ORY103" s="1278"/>
      <c r="ORZ103" s="1278"/>
      <c r="OSA103" s="1278"/>
      <c r="OSB103" s="1278"/>
      <c r="OSC103" s="1278"/>
      <c r="OSD103" s="1278"/>
      <c r="OSE103" s="1278"/>
      <c r="OSF103" s="1278"/>
      <c r="OSG103" s="1278"/>
      <c r="OSH103" s="1278"/>
      <c r="OSI103" s="1278"/>
      <c r="OSJ103" s="1278"/>
      <c r="OSK103" s="1278"/>
      <c r="OSL103" s="1278"/>
      <c r="OSM103" s="1278"/>
      <c r="OSN103" s="1278"/>
      <c r="OSO103" s="1278"/>
      <c r="OSP103" s="1278"/>
      <c r="OSQ103" s="1278"/>
      <c r="OSR103" s="1278"/>
      <c r="OSS103" s="1278"/>
      <c r="OST103" s="1278"/>
      <c r="OSU103" s="1278"/>
      <c r="OSV103" s="1278"/>
      <c r="OSW103" s="1278"/>
      <c r="OSX103" s="1278"/>
      <c r="OSY103" s="1278"/>
      <c r="OSZ103" s="1278"/>
      <c r="OTA103" s="1278"/>
      <c r="OTB103" s="1278"/>
      <c r="OTC103" s="1278"/>
      <c r="OTD103" s="1278"/>
      <c r="OTE103" s="1278"/>
      <c r="OTF103" s="1278"/>
      <c r="OTG103" s="1278"/>
      <c r="OTH103" s="1278"/>
      <c r="OTI103" s="1278"/>
      <c r="OTJ103" s="1278"/>
      <c r="OTK103" s="1278"/>
      <c r="OTL103" s="1278"/>
      <c r="OTM103" s="1278"/>
      <c r="OTN103" s="1278"/>
      <c r="OTO103" s="1278"/>
      <c r="OTP103" s="1278"/>
      <c r="OTQ103" s="1278"/>
      <c r="OTR103" s="1278"/>
      <c r="OTS103" s="1278"/>
      <c r="OTT103" s="1278"/>
      <c r="OTU103" s="1278"/>
      <c r="OTV103" s="1278"/>
      <c r="OTW103" s="1278"/>
      <c r="OTX103" s="1278"/>
      <c r="OTY103" s="1278"/>
      <c r="OTZ103" s="1278"/>
      <c r="OUA103" s="1278"/>
      <c r="OUB103" s="1278"/>
      <c r="OUC103" s="1278"/>
      <c r="OUD103" s="1278"/>
      <c r="OUE103" s="1278"/>
      <c r="OUF103" s="1278"/>
      <c r="OUG103" s="1278"/>
      <c r="OUH103" s="1278"/>
      <c r="OUI103" s="1278"/>
      <c r="OUJ103" s="1278"/>
      <c r="OUK103" s="1278"/>
      <c r="OUL103" s="1278"/>
      <c r="OUM103" s="1278"/>
      <c r="OUN103" s="1278"/>
      <c r="OUO103" s="1278"/>
      <c r="OUP103" s="1278"/>
      <c r="OUQ103" s="1278"/>
      <c r="OUR103" s="1278"/>
      <c r="OUS103" s="1278"/>
      <c r="OUT103" s="1278"/>
      <c r="OUU103" s="1278"/>
      <c r="OUV103" s="1278"/>
      <c r="OUW103" s="1278"/>
      <c r="OUX103" s="1278"/>
      <c r="OUY103" s="1278"/>
      <c r="OUZ103" s="1278"/>
      <c r="OVA103" s="1278"/>
      <c r="OVB103" s="1278"/>
      <c r="OVC103" s="1278"/>
      <c r="OVD103" s="1278"/>
      <c r="OVE103" s="1278"/>
      <c r="OVF103" s="1278"/>
      <c r="OVG103" s="1278"/>
      <c r="OVH103" s="1278"/>
      <c r="OVI103" s="1278"/>
      <c r="OVJ103" s="1278"/>
      <c r="OVK103" s="1278"/>
      <c r="OVL103" s="1278"/>
      <c r="OVM103" s="1278"/>
      <c r="OVN103" s="1278"/>
      <c r="OVO103" s="1278"/>
      <c r="OVP103" s="1278"/>
      <c r="OVQ103" s="1278"/>
      <c r="OVR103" s="1278"/>
      <c r="OVS103" s="1278"/>
      <c r="OVT103" s="1278"/>
      <c r="OVU103" s="1278"/>
      <c r="OVV103" s="1278"/>
      <c r="OVW103" s="1278"/>
      <c r="OVX103" s="1278"/>
      <c r="OVY103" s="1278"/>
      <c r="OVZ103" s="1278"/>
      <c r="OWA103" s="1278"/>
      <c r="OWB103" s="1278"/>
      <c r="OWC103" s="1278"/>
      <c r="OWD103" s="1278"/>
      <c r="OWE103" s="1278"/>
      <c r="OWF103" s="1278"/>
      <c r="OWG103" s="1278"/>
      <c r="OWH103" s="1278"/>
      <c r="OWI103" s="1278"/>
      <c r="OWJ103" s="1278"/>
      <c r="OWK103" s="1278"/>
      <c r="OWL103" s="1278"/>
      <c r="OWM103" s="1278"/>
      <c r="OWN103" s="1278"/>
      <c r="OWO103" s="1278"/>
      <c r="OWP103" s="1278"/>
      <c r="OWQ103" s="1278"/>
      <c r="OWR103" s="1278"/>
      <c r="OWS103" s="1278"/>
      <c r="OWT103" s="1278"/>
      <c r="OWU103" s="1278"/>
      <c r="OWV103" s="1278"/>
      <c r="OWW103" s="1278"/>
      <c r="OWX103" s="1278"/>
      <c r="OWY103" s="1278"/>
      <c r="OWZ103" s="1278"/>
      <c r="OXA103" s="1278"/>
      <c r="OXB103" s="1278"/>
      <c r="OXC103" s="1278"/>
      <c r="OXD103" s="1278"/>
      <c r="OXE103" s="1278"/>
      <c r="OXF103" s="1278"/>
      <c r="OXG103" s="1278"/>
      <c r="OXH103" s="1278"/>
      <c r="OXI103" s="1278"/>
      <c r="OXJ103" s="1278"/>
      <c r="OXK103" s="1278"/>
      <c r="OXL103" s="1278"/>
      <c r="OXM103" s="1278"/>
      <c r="OXN103" s="1278"/>
      <c r="OXO103" s="1278"/>
      <c r="OXP103" s="1278"/>
      <c r="OXQ103" s="1278"/>
      <c r="OXR103" s="1278"/>
      <c r="OXS103" s="1278"/>
      <c r="OXT103" s="1278"/>
      <c r="OXU103" s="1278"/>
      <c r="OXV103" s="1278"/>
      <c r="OXW103" s="1278"/>
      <c r="OXX103" s="1278"/>
      <c r="OXY103" s="1278"/>
      <c r="OXZ103" s="1278"/>
      <c r="OYA103" s="1278"/>
      <c r="OYB103" s="1278"/>
      <c r="OYC103" s="1278"/>
      <c r="OYD103" s="1278"/>
      <c r="OYE103" s="1278"/>
      <c r="OYF103" s="1278"/>
      <c r="OYG103" s="1278"/>
      <c r="OYH103" s="1278"/>
      <c r="OYI103" s="1278"/>
      <c r="OYJ103" s="1278"/>
      <c r="OYK103" s="1278"/>
      <c r="OYL103" s="1278"/>
      <c r="OYM103" s="1278"/>
      <c r="OYN103" s="1278"/>
      <c r="OYO103" s="1278"/>
      <c r="OYP103" s="1278"/>
      <c r="OYQ103" s="1278"/>
      <c r="OYR103" s="1278"/>
      <c r="OYS103" s="1278"/>
      <c r="OYT103" s="1278"/>
      <c r="OYU103" s="1278"/>
      <c r="OYV103" s="1278"/>
      <c r="OYW103" s="1278"/>
      <c r="OYX103" s="1278"/>
      <c r="OYY103" s="1278"/>
      <c r="OYZ103" s="1278"/>
      <c r="OZA103" s="1278"/>
      <c r="OZB103" s="1278"/>
      <c r="OZC103" s="1278"/>
      <c r="OZD103" s="1278"/>
      <c r="OZE103" s="1278"/>
      <c r="OZF103" s="1278"/>
      <c r="OZG103" s="1278"/>
      <c r="OZH103" s="1278"/>
      <c r="OZI103" s="1278"/>
      <c r="OZJ103" s="1278"/>
      <c r="OZK103" s="1278"/>
      <c r="OZL103" s="1278"/>
      <c r="OZM103" s="1278"/>
      <c r="OZN103" s="1278"/>
      <c r="OZO103" s="1278"/>
      <c r="OZP103" s="1278"/>
      <c r="OZQ103" s="1278"/>
      <c r="OZR103" s="1278"/>
      <c r="OZS103" s="1278"/>
      <c r="OZT103" s="1278"/>
      <c r="OZU103" s="1278"/>
      <c r="OZV103" s="1278"/>
      <c r="OZW103" s="1278"/>
      <c r="OZX103" s="1278"/>
      <c r="OZY103" s="1278"/>
      <c r="OZZ103" s="1278"/>
      <c r="PAA103" s="1278"/>
      <c r="PAB103" s="1278"/>
      <c r="PAC103" s="1278"/>
      <c r="PAD103" s="1278"/>
      <c r="PAE103" s="1278"/>
      <c r="PAF103" s="1278"/>
      <c r="PAG103" s="1278"/>
      <c r="PAH103" s="1278"/>
      <c r="PAI103" s="1278"/>
      <c r="PAJ103" s="1278"/>
      <c r="PAK103" s="1278"/>
      <c r="PAL103" s="1278"/>
      <c r="PAM103" s="1278"/>
      <c r="PAN103" s="1278"/>
      <c r="PAO103" s="1278"/>
      <c r="PAP103" s="1278"/>
      <c r="PAQ103" s="1278"/>
      <c r="PAR103" s="1278"/>
      <c r="PAS103" s="1278"/>
      <c r="PAT103" s="1278"/>
      <c r="PAU103" s="1278"/>
      <c r="PAV103" s="1278"/>
      <c r="PAW103" s="1278"/>
      <c r="PAX103" s="1278"/>
      <c r="PAY103" s="1278"/>
      <c r="PAZ103" s="1278"/>
      <c r="PBA103" s="1278"/>
      <c r="PBB103" s="1278"/>
      <c r="PBC103" s="1278"/>
      <c r="PBD103" s="1278"/>
      <c r="PBE103" s="1278"/>
      <c r="PBF103" s="1278"/>
      <c r="PBG103" s="1278"/>
      <c r="PBH103" s="1278"/>
      <c r="PBI103" s="1278"/>
      <c r="PBJ103" s="1278"/>
      <c r="PBK103" s="1278"/>
      <c r="PBL103" s="1278"/>
      <c r="PBM103" s="1278"/>
      <c r="PBN103" s="1278"/>
      <c r="PBO103" s="1278"/>
      <c r="PBP103" s="1278"/>
      <c r="PBQ103" s="1278"/>
      <c r="PBR103" s="1278"/>
      <c r="PBS103" s="1278"/>
      <c r="PBT103" s="1278"/>
      <c r="PBU103" s="1278"/>
      <c r="PBV103" s="1278"/>
      <c r="PBW103" s="1278"/>
      <c r="PBX103" s="1278"/>
      <c r="PBY103" s="1278"/>
      <c r="PBZ103" s="1278"/>
      <c r="PCA103" s="1278"/>
      <c r="PCB103" s="1278"/>
      <c r="PCC103" s="1278"/>
      <c r="PCD103" s="1278"/>
      <c r="PCE103" s="1278"/>
      <c r="PCF103" s="1278"/>
      <c r="PCG103" s="1278"/>
      <c r="PCH103" s="1278"/>
      <c r="PCI103" s="1278"/>
      <c r="PCJ103" s="1278"/>
      <c r="PCK103" s="1278"/>
      <c r="PCL103" s="1278"/>
      <c r="PCM103" s="1278"/>
      <c r="PCN103" s="1278"/>
      <c r="PCO103" s="1278"/>
      <c r="PCP103" s="1278"/>
      <c r="PCQ103" s="1278"/>
      <c r="PCR103" s="1278"/>
      <c r="PCS103" s="1278"/>
      <c r="PCT103" s="1278"/>
      <c r="PCU103" s="1278"/>
      <c r="PCV103" s="1278"/>
      <c r="PCW103" s="1278"/>
      <c r="PCX103" s="1278"/>
      <c r="PCY103" s="1278"/>
      <c r="PCZ103" s="1278"/>
      <c r="PDA103" s="1278"/>
      <c r="PDB103" s="1278"/>
      <c r="PDC103" s="1278"/>
      <c r="PDD103" s="1278"/>
      <c r="PDE103" s="1278"/>
      <c r="PDF103" s="1278"/>
      <c r="PDG103" s="1278"/>
      <c r="PDH103" s="1278"/>
      <c r="PDI103" s="1278"/>
      <c r="PDJ103" s="1278"/>
      <c r="PDK103" s="1278"/>
      <c r="PDL103" s="1278"/>
      <c r="PDM103" s="1278"/>
      <c r="PDN103" s="1278"/>
      <c r="PDO103" s="1278"/>
      <c r="PDP103" s="1278"/>
      <c r="PDQ103" s="1278"/>
      <c r="PDR103" s="1278"/>
      <c r="PDS103" s="1278"/>
      <c r="PDT103" s="1278"/>
      <c r="PDU103" s="1278"/>
      <c r="PDV103" s="1278"/>
      <c r="PDW103" s="1278"/>
      <c r="PDX103" s="1278"/>
      <c r="PDY103" s="1278"/>
      <c r="PDZ103" s="1278"/>
      <c r="PEA103" s="1278"/>
      <c r="PEB103" s="1278"/>
      <c r="PEC103" s="1278"/>
      <c r="PED103" s="1278"/>
      <c r="PEE103" s="1278"/>
      <c r="PEF103" s="1278"/>
      <c r="PEG103" s="1278"/>
      <c r="PEH103" s="1278"/>
      <c r="PEI103" s="1278"/>
      <c r="PEJ103" s="1278"/>
      <c r="PEK103" s="1278"/>
      <c r="PEL103" s="1278"/>
      <c r="PEM103" s="1278"/>
      <c r="PEN103" s="1278"/>
      <c r="PEO103" s="1278"/>
      <c r="PEP103" s="1278"/>
      <c r="PEQ103" s="1278"/>
      <c r="PER103" s="1278"/>
      <c r="PES103" s="1278"/>
      <c r="PET103" s="1278"/>
      <c r="PEU103" s="1278"/>
      <c r="PEV103" s="1278"/>
      <c r="PEW103" s="1278"/>
      <c r="PEX103" s="1278"/>
      <c r="PEY103" s="1278"/>
      <c r="PEZ103" s="1278"/>
      <c r="PFA103" s="1278"/>
      <c r="PFB103" s="1278"/>
      <c r="PFC103" s="1278"/>
      <c r="PFD103" s="1278"/>
      <c r="PFE103" s="1278"/>
      <c r="PFF103" s="1278"/>
      <c r="PFG103" s="1278"/>
      <c r="PFH103" s="1278"/>
      <c r="PFI103" s="1278"/>
      <c r="PFJ103" s="1278"/>
      <c r="PFK103" s="1278"/>
      <c r="PFL103" s="1278"/>
      <c r="PFM103" s="1278"/>
      <c r="PFN103" s="1278"/>
      <c r="PFO103" s="1278"/>
      <c r="PFP103" s="1278"/>
      <c r="PFQ103" s="1278"/>
      <c r="PFR103" s="1278"/>
      <c r="PFS103" s="1278"/>
      <c r="PFT103" s="1278"/>
      <c r="PFU103" s="1278"/>
      <c r="PFV103" s="1278"/>
      <c r="PFW103" s="1278"/>
      <c r="PFX103" s="1278"/>
      <c r="PFY103" s="1278"/>
      <c r="PFZ103" s="1278"/>
      <c r="PGA103" s="1278"/>
      <c r="PGB103" s="1278"/>
      <c r="PGC103" s="1278"/>
      <c r="PGD103" s="1278"/>
      <c r="PGE103" s="1278"/>
      <c r="PGF103" s="1278"/>
      <c r="PGG103" s="1278"/>
      <c r="PGH103" s="1278"/>
      <c r="PGI103" s="1278"/>
      <c r="PGJ103" s="1278"/>
      <c r="PGK103" s="1278"/>
      <c r="PGL103" s="1278"/>
      <c r="PGM103" s="1278"/>
      <c r="PGN103" s="1278"/>
      <c r="PGO103" s="1278"/>
      <c r="PGP103" s="1278"/>
      <c r="PGQ103" s="1278"/>
      <c r="PGR103" s="1278"/>
      <c r="PGS103" s="1278"/>
      <c r="PGT103" s="1278"/>
      <c r="PGU103" s="1278"/>
      <c r="PGV103" s="1278"/>
      <c r="PGW103" s="1278"/>
      <c r="PGX103" s="1278"/>
      <c r="PGY103" s="1278"/>
      <c r="PGZ103" s="1278"/>
      <c r="PHA103" s="1278"/>
      <c r="PHB103" s="1278"/>
      <c r="PHC103" s="1278"/>
      <c r="PHD103" s="1278"/>
      <c r="PHE103" s="1278"/>
      <c r="PHF103" s="1278"/>
      <c r="PHG103" s="1278"/>
      <c r="PHH103" s="1278"/>
      <c r="PHI103" s="1278"/>
      <c r="PHJ103" s="1278"/>
      <c r="PHK103" s="1278"/>
      <c r="PHL103" s="1278"/>
      <c r="PHM103" s="1278"/>
      <c r="PHN103" s="1278"/>
      <c r="PHO103" s="1278"/>
      <c r="PHP103" s="1278"/>
      <c r="PHQ103" s="1278"/>
      <c r="PHR103" s="1278"/>
      <c r="PHS103" s="1278"/>
      <c r="PHT103" s="1278"/>
      <c r="PHU103" s="1278"/>
      <c r="PHV103" s="1278"/>
      <c r="PHW103" s="1278"/>
      <c r="PHX103" s="1278"/>
      <c r="PHY103" s="1278"/>
      <c r="PHZ103" s="1278"/>
      <c r="PIA103" s="1278"/>
      <c r="PIB103" s="1278"/>
      <c r="PIC103" s="1278"/>
      <c r="PID103" s="1278"/>
      <c r="PIE103" s="1278"/>
      <c r="PIF103" s="1278"/>
      <c r="PIG103" s="1278"/>
      <c r="PIH103" s="1278"/>
      <c r="PII103" s="1278"/>
      <c r="PIJ103" s="1278"/>
      <c r="PIK103" s="1278"/>
      <c r="PIL103" s="1278"/>
      <c r="PIM103" s="1278"/>
      <c r="PIN103" s="1278"/>
      <c r="PIO103" s="1278"/>
      <c r="PIP103" s="1278"/>
      <c r="PIQ103" s="1278"/>
      <c r="PIR103" s="1278"/>
      <c r="PIS103" s="1278"/>
      <c r="PIT103" s="1278"/>
      <c r="PIU103" s="1278"/>
      <c r="PIV103" s="1278"/>
      <c r="PIW103" s="1278"/>
      <c r="PIX103" s="1278"/>
      <c r="PIY103" s="1278"/>
      <c r="PIZ103" s="1278"/>
      <c r="PJA103" s="1278"/>
      <c r="PJB103" s="1278"/>
      <c r="PJC103" s="1278"/>
      <c r="PJD103" s="1278"/>
      <c r="PJE103" s="1278"/>
      <c r="PJF103" s="1278"/>
      <c r="PJG103" s="1278"/>
      <c r="PJH103" s="1278"/>
      <c r="PJI103" s="1278"/>
      <c r="PJJ103" s="1278"/>
      <c r="PJK103" s="1278"/>
      <c r="PJL103" s="1278"/>
      <c r="PJM103" s="1278"/>
      <c r="PJN103" s="1278"/>
      <c r="PJO103" s="1278"/>
      <c r="PJP103" s="1278"/>
      <c r="PJQ103" s="1278"/>
      <c r="PJR103" s="1278"/>
      <c r="PJS103" s="1278"/>
      <c r="PJT103" s="1278"/>
      <c r="PJU103" s="1278"/>
      <c r="PJV103" s="1278"/>
      <c r="PJW103" s="1278"/>
      <c r="PJX103" s="1278"/>
      <c r="PJY103" s="1278"/>
      <c r="PJZ103" s="1278"/>
      <c r="PKA103" s="1278"/>
      <c r="PKB103" s="1278"/>
      <c r="PKC103" s="1278"/>
      <c r="PKD103" s="1278"/>
      <c r="PKE103" s="1278"/>
      <c r="PKF103" s="1278"/>
      <c r="PKG103" s="1278"/>
      <c r="PKH103" s="1278"/>
      <c r="PKI103" s="1278"/>
      <c r="PKJ103" s="1278"/>
      <c r="PKK103" s="1278"/>
      <c r="PKL103" s="1278"/>
      <c r="PKM103" s="1278"/>
      <c r="PKN103" s="1278"/>
      <c r="PKO103" s="1278"/>
      <c r="PKP103" s="1278"/>
      <c r="PKQ103" s="1278"/>
      <c r="PKR103" s="1278"/>
      <c r="PKS103" s="1278"/>
      <c r="PKT103" s="1278"/>
      <c r="PKU103" s="1278"/>
      <c r="PKV103" s="1278"/>
      <c r="PKW103" s="1278"/>
      <c r="PKX103" s="1278"/>
      <c r="PKY103" s="1278"/>
      <c r="PKZ103" s="1278"/>
      <c r="PLA103" s="1278"/>
      <c r="PLB103" s="1278"/>
      <c r="PLC103" s="1278"/>
      <c r="PLD103" s="1278"/>
      <c r="PLE103" s="1278"/>
      <c r="PLF103" s="1278"/>
      <c r="PLG103" s="1278"/>
      <c r="PLH103" s="1278"/>
      <c r="PLI103" s="1278"/>
      <c r="PLJ103" s="1278"/>
      <c r="PLK103" s="1278"/>
      <c r="PLL103" s="1278"/>
      <c r="PLM103" s="1278"/>
      <c r="PLN103" s="1278"/>
      <c r="PLO103" s="1278"/>
      <c r="PLP103" s="1278"/>
      <c r="PLQ103" s="1278"/>
      <c r="PLR103" s="1278"/>
      <c r="PLS103" s="1278"/>
      <c r="PLT103" s="1278"/>
      <c r="PLU103" s="1278"/>
      <c r="PLV103" s="1278"/>
      <c r="PLW103" s="1278"/>
      <c r="PLX103" s="1278"/>
      <c r="PLY103" s="1278"/>
      <c r="PLZ103" s="1278"/>
      <c r="PMA103" s="1278"/>
      <c r="PMB103" s="1278"/>
      <c r="PMC103" s="1278"/>
      <c r="PMD103" s="1278"/>
      <c r="PME103" s="1278"/>
      <c r="PMF103" s="1278"/>
      <c r="PMG103" s="1278"/>
      <c r="PMH103" s="1278"/>
      <c r="PMI103" s="1278"/>
      <c r="PMJ103" s="1278"/>
      <c r="PMK103" s="1278"/>
      <c r="PML103" s="1278"/>
      <c r="PMM103" s="1278"/>
      <c r="PMN103" s="1278"/>
      <c r="PMO103" s="1278"/>
      <c r="PMP103" s="1278"/>
      <c r="PMQ103" s="1278"/>
      <c r="PMR103" s="1278"/>
      <c r="PMS103" s="1278"/>
      <c r="PMT103" s="1278"/>
      <c r="PMU103" s="1278"/>
      <c r="PMV103" s="1278"/>
      <c r="PMW103" s="1278"/>
      <c r="PMX103" s="1278"/>
      <c r="PMY103" s="1278"/>
      <c r="PMZ103" s="1278"/>
      <c r="PNA103" s="1278"/>
      <c r="PNB103" s="1278"/>
      <c r="PNC103" s="1278"/>
      <c r="PND103" s="1278"/>
      <c r="PNE103" s="1278"/>
      <c r="PNF103" s="1278"/>
      <c r="PNG103" s="1278"/>
      <c r="PNH103" s="1278"/>
      <c r="PNI103" s="1278"/>
      <c r="PNJ103" s="1278"/>
      <c r="PNK103" s="1278"/>
      <c r="PNL103" s="1278"/>
      <c r="PNM103" s="1278"/>
      <c r="PNN103" s="1278"/>
      <c r="PNO103" s="1278"/>
      <c r="PNP103" s="1278"/>
      <c r="PNQ103" s="1278"/>
      <c r="PNR103" s="1278"/>
      <c r="PNS103" s="1278"/>
      <c r="PNT103" s="1278"/>
      <c r="PNU103" s="1278"/>
      <c r="PNV103" s="1278"/>
      <c r="PNW103" s="1278"/>
      <c r="PNX103" s="1278"/>
      <c r="PNY103" s="1278"/>
      <c r="PNZ103" s="1278"/>
      <c r="POA103" s="1278"/>
      <c r="POB103" s="1278"/>
      <c r="POC103" s="1278"/>
      <c r="POD103" s="1278"/>
      <c r="POE103" s="1278"/>
      <c r="POF103" s="1278"/>
      <c r="POG103" s="1278"/>
      <c r="POH103" s="1278"/>
      <c r="POI103" s="1278"/>
      <c r="POJ103" s="1278"/>
      <c r="POK103" s="1278"/>
      <c r="POL103" s="1278"/>
      <c r="POM103" s="1278"/>
      <c r="PON103" s="1278"/>
      <c r="POO103" s="1278"/>
      <c r="POP103" s="1278"/>
      <c r="POQ103" s="1278"/>
      <c r="POR103" s="1278"/>
      <c r="POS103" s="1278"/>
      <c r="POT103" s="1278"/>
      <c r="POU103" s="1278"/>
      <c r="POV103" s="1278"/>
      <c r="POW103" s="1278"/>
      <c r="POX103" s="1278"/>
      <c r="POY103" s="1278"/>
      <c r="POZ103" s="1278"/>
      <c r="PPA103" s="1278"/>
      <c r="PPB103" s="1278"/>
      <c r="PPC103" s="1278"/>
      <c r="PPD103" s="1278"/>
      <c r="PPE103" s="1278"/>
      <c r="PPF103" s="1278"/>
      <c r="PPG103" s="1278"/>
      <c r="PPH103" s="1278"/>
      <c r="PPI103" s="1278"/>
      <c r="PPJ103" s="1278"/>
      <c r="PPK103" s="1278"/>
      <c r="PPL103" s="1278"/>
      <c r="PPM103" s="1278"/>
      <c r="PPN103" s="1278"/>
      <c r="PPO103" s="1278"/>
      <c r="PPP103" s="1278"/>
      <c r="PPQ103" s="1278"/>
      <c r="PPR103" s="1278"/>
      <c r="PPS103" s="1278"/>
      <c r="PPT103" s="1278"/>
      <c r="PPU103" s="1278"/>
      <c r="PPV103" s="1278"/>
      <c r="PPW103" s="1278"/>
      <c r="PPX103" s="1278"/>
      <c r="PPY103" s="1278"/>
      <c r="PPZ103" s="1278"/>
      <c r="PQA103" s="1278"/>
      <c r="PQB103" s="1278"/>
      <c r="PQC103" s="1278"/>
      <c r="PQD103" s="1278"/>
      <c r="PQE103" s="1278"/>
      <c r="PQF103" s="1278"/>
      <c r="PQG103" s="1278"/>
      <c r="PQH103" s="1278"/>
      <c r="PQI103" s="1278"/>
      <c r="PQJ103" s="1278"/>
      <c r="PQK103" s="1278"/>
      <c r="PQL103" s="1278"/>
      <c r="PQM103" s="1278"/>
      <c r="PQN103" s="1278"/>
      <c r="PQO103" s="1278"/>
      <c r="PQP103" s="1278"/>
      <c r="PQQ103" s="1278"/>
      <c r="PQR103" s="1278"/>
      <c r="PQS103" s="1278"/>
      <c r="PQT103" s="1278"/>
      <c r="PQU103" s="1278"/>
      <c r="PQV103" s="1278"/>
      <c r="PQW103" s="1278"/>
      <c r="PQX103" s="1278"/>
      <c r="PQY103" s="1278"/>
      <c r="PQZ103" s="1278"/>
      <c r="PRA103" s="1278"/>
      <c r="PRB103" s="1278"/>
      <c r="PRC103" s="1278"/>
      <c r="PRD103" s="1278"/>
      <c r="PRE103" s="1278"/>
      <c r="PRF103" s="1278"/>
      <c r="PRG103" s="1278"/>
      <c r="PRH103" s="1278"/>
      <c r="PRI103" s="1278"/>
      <c r="PRJ103" s="1278"/>
      <c r="PRK103" s="1278"/>
      <c r="PRL103" s="1278"/>
      <c r="PRM103" s="1278"/>
      <c r="PRN103" s="1278"/>
      <c r="PRO103" s="1278"/>
      <c r="PRP103" s="1278"/>
      <c r="PRQ103" s="1278"/>
      <c r="PRR103" s="1278"/>
      <c r="PRS103" s="1278"/>
      <c r="PRT103" s="1278"/>
      <c r="PRU103" s="1278"/>
      <c r="PRV103" s="1278"/>
      <c r="PRW103" s="1278"/>
      <c r="PRX103" s="1278"/>
      <c r="PRY103" s="1278"/>
      <c r="PRZ103" s="1278"/>
      <c r="PSA103" s="1278"/>
      <c r="PSB103" s="1278"/>
      <c r="PSC103" s="1278"/>
      <c r="PSD103" s="1278"/>
      <c r="PSE103" s="1278"/>
      <c r="PSF103" s="1278"/>
      <c r="PSG103" s="1278"/>
      <c r="PSH103" s="1278"/>
      <c r="PSI103" s="1278"/>
      <c r="PSJ103" s="1278"/>
      <c r="PSK103" s="1278"/>
      <c r="PSL103" s="1278"/>
      <c r="PSM103" s="1278"/>
      <c r="PSN103" s="1278"/>
      <c r="PSO103" s="1278"/>
      <c r="PSP103" s="1278"/>
      <c r="PSQ103" s="1278"/>
      <c r="PSR103" s="1278"/>
      <c r="PSS103" s="1278"/>
      <c r="PST103" s="1278"/>
      <c r="PSU103" s="1278"/>
      <c r="PSV103" s="1278"/>
      <c r="PSW103" s="1278"/>
      <c r="PSX103" s="1278"/>
      <c r="PSY103" s="1278"/>
      <c r="PSZ103" s="1278"/>
      <c r="PTA103" s="1278"/>
      <c r="PTB103" s="1278"/>
      <c r="PTC103" s="1278"/>
      <c r="PTD103" s="1278"/>
      <c r="PTE103" s="1278"/>
      <c r="PTF103" s="1278"/>
      <c r="PTG103" s="1278"/>
      <c r="PTH103" s="1278"/>
      <c r="PTI103" s="1278"/>
      <c r="PTJ103" s="1278"/>
      <c r="PTK103" s="1278"/>
      <c r="PTL103" s="1278"/>
      <c r="PTM103" s="1278"/>
      <c r="PTN103" s="1278"/>
      <c r="PTO103" s="1278"/>
      <c r="PTP103" s="1278"/>
      <c r="PTQ103" s="1278"/>
      <c r="PTR103" s="1278"/>
      <c r="PTS103" s="1278"/>
      <c r="PTT103" s="1278"/>
      <c r="PTU103" s="1278"/>
      <c r="PTV103" s="1278"/>
      <c r="PTW103" s="1278"/>
      <c r="PTX103" s="1278"/>
      <c r="PTY103" s="1278"/>
      <c r="PTZ103" s="1278"/>
      <c r="PUA103" s="1278"/>
      <c r="PUB103" s="1278"/>
      <c r="PUC103" s="1278"/>
      <c r="PUD103" s="1278"/>
      <c r="PUE103" s="1278"/>
      <c r="PUF103" s="1278"/>
      <c r="PUG103" s="1278"/>
      <c r="PUH103" s="1278"/>
      <c r="PUI103" s="1278"/>
      <c r="PUJ103" s="1278"/>
      <c r="PUK103" s="1278"/>
      <c r="PUL103" s="1278"/>
      <c r="PUM103" s="1278"/>
      <c r="PUN103" s="1278"/>
      <c r="PUO103" s="1278"/>
      <c r="PUP103" s="1278"/>
      <c r="PUQ103" s="1278"/>
      <c r="PUR103" s="1278"/>
      <c r="PUS103" s="1278"/>
      <c r="PUT103" s="1278"/>
      <c r="PUU103" s="1278"/>
      <c r="PUV103" s="1278"/>
      <c r="PUW103" s="1278"/>
      <c r="PUX103" s="1278"/>
      <c r="PUY103" s="1278"/>
      <c r="PUZ103" s="1278"/>
      <c r="PVA103" s="1278"/>
      <c r="PVB103" s="1278"/>
      <c r="PVC103" s="1278"/>
      <c r="PVD103" s="1278"/>
      <c r="PVE103" s="1278"/>
      <c r="PVF103" s="1278"/>
      <c r="PVG103" s="1278"/>
      <c r="PVH103" s="1278"/>
      <c r="PVI103" s="1278"/>
      <c r="PVJ103" s="1278"/>
      <c r="PVK103" s="1278"/>
      <c r="PVL103" s="1278"/>
      <c r="PVM103" s="1278"/>
      <c r="PVN103" s="1278"/>
      <c r="PVO103" s="1278"/>
      <c r="PVP103" s="1278"/>
      <c r="PVQ103" s="1278"/>
      <c r="PVR103" s="1278"/>
      <c r="PVS103" s="1278"/>
      <c r="PVT103" s="1278"/>
      <c r="PVU103" s="1278"/>
      <c r="PVV103" s="1278"/>
      <c r="PVW103" s="1278"/>
      <c r="PVX103" s="1278"/>
      <c r="PVY103" s="1278"/>
      <c r="PVZ103" s="1278"/>
      <c r="PWA103" s="1278"/>
      <c r="PWB103" s="1278"/>
      <c r="PWC103" s="1278"/>
      <c r="PWD103" s="1278"/>
      <c r="PWE103" s="1278"/>
      <c r="PWF103" s="1278"/>
      <c r="PWG103" s="1278"/>
      <c r="PWH103" s="1278"/>
      <c r="PWI103" s="1278"/>
      <c r="PWJ103" s="1278"/>
      <c r="PWK103" s="1278"/>
      <c r="PWL103" s="1278"/>
      <c r="PWM103" s="1278"/>
      <c r="PWN103" s="1278"/>
      <c r="PWO103" s="1278"/>
      <c r="PWP103" s="1278"/>
      <c r="PWQ103" s="1278"/>
      <c r="PWR103" s="1278"/>
      <c r="PWS103" s="1278"/>
      <c r="PWT103" s="1278"/>
      <c r="PWU103" s="1278"/>
      <c r="PWV103" s="1278"/>
      <c r="PWW103" s="1278"/>
      <c r="PWX103" s="1278"/>
      <c r="PWY103" s="1278"/>
      <c r="PWZ103" s="1278"/>
      <c r="PXA103" s="1278"/>
      <c r="PXB103" s="1278"/>
      <c r="PXC103" s="1278"/>
      <c r="PXD103" s="1278"/>
      <c r="PXE103" s="1278"/>
      <c r="PXF103" s="1278"/>
      <c r="PXG103" s="1278"/>
      <c r="PXH103" s="1278"/>
      <c r="PXI103" s="1278"/>
      <c r="PXJ103" s="1278"/>
      <c r="PXK103" s="1278"/>
      <c r="PXL103" s="1278"/>
      <c r="PXM103" s="1278"/>
      <c r="PXN103" s="1278"/>
      <c r="PXO103" s="1278"/>
      <c r="PXP103" s="1278"/>
      <c r="PXQ103" s="1278"/>
      <c r="PXR103" s="1278"/>
      <c r="PXS103" s="1278"/>
      <c r="PXT103" s="1278"/>
      <c r="PXU103" s="1278"/>
      <c r="PXV103" s="1278"/>
      <c r="PXW103" s="1278"/>
      <c r="PXX103" s="1278"/>
      <c r="PXY103" s="1278"/>
      <c r="PXZ103" s="1278"/>
      <c r="PYA103" s="1278"/>
      <c r="PYB103" s="1278"/>
      <c r="PYC103" s="1278"/>
      <c r="PYD103" s="1278"/>
      <c r="PYE103" s="1278"/>
      <c r="PYF103" s="1278"/>
      <c r="PYG103" s="1278"/>
      <c r="PYH103" s="1278"/>
      <c r="PYI103" s="1278"/>
      <c r="PYJ103" s="1278"/>
      <c r="PYK103" s="1278"/>
      <c r="PYL103" s="1278"/>
      <c r="PYM103" s="1278"/>
      <c r="PYN103" s="1278"/>
      <c r="PYO103" s="1278"/>
      <c r="PYP103" s="1278"/>
      <c r="PYQ103" s="1278"/>
      <c r="PYR103" s="1278"/>
      <c r="PYS103" s="1278"/>
      <c r="PYT103" s="1278"/>
      <c r="PYU103" s="1278"/>
      <c r="PYV103" s="1278"/>
      <c r="PYW103" s="1278"/>
      <c r="PYX103" s="1278"/>
      <c r="PYY103" s="1278"/>
      <c r="PYZ103" s="1278"/>
      <c r="PZA103" s="1278"/>
      <c r="PZB103" s="1278"/>
      <c r="PZC103" s="1278"/>
      <c r="PZD103" s="1278"/>
      <c r="PZE103" s="1278"/>
      <c r="PZF103" s="1278"/>
      <c r="PZG103" s="1278"/>
      <c r="PZH103" s="1278"/>
      <c r="PZI103" s="1278"/>
      <c r="PZJ103" s="1278"/>
      <c r="PZK103" s="1278"/>
      <c r="PZL103" s="1278"/>
      <c r="PZM103" s="1278"/>
      <c r="PZN103" s="1278"/>
      <c r="PZO103" s="1278"/>
      <c r="PZP103" s="1278"/>
      <c r="PZQ103" s="1278"/>
      <c r="PZR103" s="1278"/>
      <c r="PZS103" s="1278"/>
      <c r="PZT103" s="1278"/>
      <c r="PZU103" s="1278"/>
      <c r="PZV103" s="1278"/>
      <c r="PZW103" s="1278"/>
      <c r="PZX103" s="1278"/>
      <c r="PZY103" s="1278"/>
      <c r="PZZ103" s="1278"/>
      <c r="QAA103" s="1278"/>
      <c r="QAB103" s="1278"/>
      <c r="QAC103" s="1278"/>
      <c r="QAD103" s="1278"/>
      <c r="QAE103" s="1278"/>
      <c r="QAF103" s="1278"/>
      <c r="QAG103" s="1278"/>
      <c r="QAH103" s="1278"/>
      <c r="QAI103" s="1278"/>
      <c r="QAJ103" s="1278"/>
      <c r="QAK103" s="1278"/>
      <c r="QAL103" s="1278"/>
      <c r="QAM103" s="1278"/>
      <c r="QAN103" s="1278"/>
      <c r="QAO103" s="1278"/>
      <c r="QAP103" s="1278"/>
      <c r="QAQ103" s="1278"/>
      <c r="QAR103" s="1278"/>
      <c r="QAS103" s="1278"/>
      <c r="QAT103" s="1278"/>
      <c r="QAU103" s="1278"/>
      <c r="QAV103" s="1278"/>
      <c r="QAW103" s="1278"/>
      <c r="QAX103" s="1278"/>
      <c r="QAY103" s="1278"/>
      <c r="QAZ103" s="1278"/>
      <c r="QBA103" s="1278"/>
      <c r="QBB103" s="1278"/>
      <c r="QBC103" s="1278"/>
      <c r="QBD103" s="1278"/>
      <c r="QBE103" s="1278"/>
      <c r="QBF103" s="1278"/>
      <c r="QBG103" s="1278"/>
      <c r="QBH103" s="1278"/>
      <c r="QBI103" s="1278"/>
      <c r="QBJ103" s="1278"/>
      <c r="QBK103" s="1278"/>
      <c r="QBL103" s="1278"/>
      <c r="QBM103" s="1278"/>
      <c r="QBN103" s="1278"/>
      <c r="QBO103" s="1278"/>
      <c r="QBP103" s="1278"/>
      <c r="QBQ103" s="1278"/>
      <c r="QBR103" s="1278"/>
      <c r="QBS103" s="1278"/>
      <c r="QBT103" s="1278"/>
      <c r="QBU103" s="1278"/>
      <c r="QBV103" s="1278"/>
      <c r="QBW103" s="1278"/>
      <c r="QBX103" s="1278"/>
      <c r="QBY103" s="1278"/>
      <c r="QBZ103" s="1278"/>
      <c r="QCA103" s="1278"/>
      <c r="QCB103" s="1278"/>
      <c r="QCC103" s="1278"/>
      <c r="QCD103" s="1278"/>
      <c r="QCE103" s="1278"/>
      <c r="QCF103" s="1278"/>
      <c r="QCG103" s="1278"/>
      <c r="QCH103" s="1278"/>
      <c r="QCI103" s="1278"/>
      <c r="QCJ103" s="1278"/>
      <c r="QCK103" s="1278"/>
      <c r="QCL103" s="1278"/>
      <c r="QCM103" s="1278"/>
      <c r="QCN103" s="1278"/>
      <c r="QCO103" s="1278"/>
      <c r="QCP103" s="1278"/>
      <c r="QCQ103" s="1278"/>
      <c r="QCR103" s="1278"/>
      <c r="QCS103" s="1278"/>
      <c r="QCT103" s="1278"/>
      <c r="QCU103" s="1278"/>
      <c r="QCV103" s="1278"/>
      <c r="QCW103" s="1278"/>
      <c r="QCX103" s="1278"/>
      <c r="QCY103" s="1278"/>
      <c r="QCZ103" s="1278"/>
      <c r="QDA103" s="1278"/>
      <c r="QDB103" s="1278"/>
      <c r="QDC103" s="1278"/>
      <c r="QDD103" s="1278"/>
      <c r="QDE103" s="1278"/>
      <c r="QDF103" s="1278"/>
      <c r="QDG103" s="1278"/>
      <c r="QDH103" s="1278"/>
      <c r="QDI103" s="1278"/>
      <c r="QDJ103" s="1278"/>
      <c r="QDK103" s="1278"/>
      <c r="QDL103" s="1278"/>
      <c r="QDM103" s="1278"/>
      <c r="QDN103" s="1278"/>
      <c r="QDO103" s="1278"/>
      <c r="QDP103" s="1278"/>
      <c r="QDQ103" s="1278"/>
      <c r="QDR103" s="1278"/>
      <c r="QDS103" s="1278"/>
      <c r="QDT103" s="1278"/>
      <c r="QDU103" s="1278"/>
      <c r="QDV103" s="1278"/>
      <c r="QDW103" s="1278"/>
      <c r="QDX103" s="1278"/>
      <c r="QDY103" s="1278"/>
      <c r="QDZ103" s="1278"/>
      <c r="QEA103" s="1278"/>
      <c r="QEB103" s="1278"/>
      <c r="QEC103" s="1278"/>
      <c r="QED103" s="1278"/>
      <c r="QEE103" s="1278"/>
      <c r="QEF103" s="1278"/>
      <c r="QEG103" s="1278"/>
      <c r="QEH103" s="1278"/>
      <c r="QEI103" s="1278"/>
      <c r="QEJ103" s="1278"/>
      <c r="QEK103" s="1278"/>
      <c r="QEL103" s="1278"/>
      <c r="QEM103" s="1278"/>
      <c r="QEN103" s="1278"/>
      <c r="QEO103" s="1278"/>
      <c r="QEP103" s="1278"/>
      <c r="QEQ103" s="1278"/>
      <c r="QER103" s="1278"/>
      <c r="QES103" s="1278"/>
      <c r="QET103" s="1278"/>
      <c r="QEU103" s="1278"/>
      <c r="QEV103" s="1278"/>
      <c r="QEW103" s="1278"/>
      <c r="QEX103" s="1278"/>
      <c r="QEY103" s="1278"/>
      <c r="QEZ103" s="1278"/>
      <c r="QFA103" s="1278"/>
      <c r="QFB103" s="1278"/>
      <c r="QFC103" s="1278"/>
      <c r="QFD103" s="1278"/>
      <c r="QFE103" s="1278"/>
      <c r="QFF103" s="1278"/>
      <c r="QFG103" s="1278"/>
      <c r="QFH103" s="1278"/>
      <c r="QFI103" s="1278"/>
      <c r="QFJ103" s="1278"/>
      <c r="QFK103" s="1278"/>
      <c r="QFL103" s="1278"/>
      <c r="QFM103" s="1278"/>
      <c r="QFN103" s="1278"/>
      <c r="QFO103" s="1278"/>
      <c r="QFP103" s="1278"/>
      <c r="QFQ103" s="1278"/>
      <c r="QFR103" s="1278"/>
      <c r="QFS103" s="1278"/>
      <c r="QFT103" s="1278"/>
      <c r="QFU103" s="1278"/>
      <c r="QFV103" s="1278"/>
      <c r="QFW103" s="1278"/>
      <c r="QFX103" s="1278"/>
      <c r="QFY103" s="1278"/>
      <c r="QFZ103" s="1278"/>
      <c r="QGA103" s="1278"/>
      <c r="QGB103" s="1278"/>
      <c r="QGC103" s="1278"/>
      <c r="QGD103" s="1278"/>
      <c r="QGE103" s="1278"/>
      <c r="QGF103" s="1278"/>
      <c r="QGG103" s="1278"/>
      <c r="QGH103" s="1278"/>
      <c r="QGI103" s="1278"/>
      <c r="QGJ103" s="1278"/>
      <c r="QGK103" s="1278"/>
      <c r="QGL103" s="1278"/>
      <c r="QGM103" s="1278"/>
      <c r="QGN103" s="1278"/>
      <c r="QGO103" s="1278"/>
      <c r="QGP103" s="1278"/>
      <c r="QGQ103" s="1278"/>
      <c r="QGR103" s="1278"/>
      <c r="QGS103" s="1278"/>
      <c r="QGT103" s="1278"/>
      <c r="QGU103" s="1278"/>
      <c r="QGV103" s="1278"/>
      <c r="QGW103" s="1278"/>
      <c r="QGX103" s="1278"/>
      <c r="QGY103" s="1278"/>
      <c r="QGZ103" s="1278"/>
      <c r="QHA103" s="1278"/>
      <c r="QHB103" s="1278"/>
      <c r="QHC103" s="1278"/>
      <c r="QHD103" s="1278"/>
      <c r="QHE103" s="1278"/>
      <c r="QHF103" s="1278"/>
      <c r="QHG103" s="1278"/>
      <c r="QHH103" s="1278"/>
      <c r="QHI103" s="1278"/>
      <c r="QHJ103" s="1278"/>
      <c r="QHK103" s="1278"/>
      <c r="QHL103" s="1278"/>
      <c r="QHM103" s="1278"/>
      <c r="QHN103" s="1278"/>
      <c r="QHO103" s="1278"/>
      <c r="QHP103" s="1278"/>
      <c r="QHQ103" s="1278"/>
      <c r="QHR103" s="1278"/>
      <c r="QHS103" s="1278"/>
      <c r="QHT103" s="1278"/>
      <c r="QHU103" s="1278"/>
      <c r="QHV103" s="1278"/>
      <c r="QHW103" s="1278"/>
      <c r="QHX103" s="1278"/>
      <c r="QHY103" s="1278"/>
      <c r="QHZ103" s="1278"/>
      <c r="QIA103" s="1278"/>
      <c r="QIB103" s="1278"/>
      <c r="QIC103" s="1278"/>
      <c r="QID103" s="1278"/>
      <c r="QIE103" s="1278"/>
      <c r="QIF103" s="1278"/>
      <c r="QIG103" s="1278"/>
      <c r="QIH103" s="1278"/>
      <c r="QII103" s="1278"/>
      <c r="QIJ103" s="1278"/>
      <c r="QIK103" s="1278"/>
      <c r="QIL103" s="1278"/>
      <c r="QIM103" s="1278"/>
      <c r="QIN103" s="1278"/>
      <c r="QIO103" s="1278"/>
      <c r="QIP103" s="1278"/>
      <c r="QIQ103" s="1278"/>
      <c r="QIR103" s="1278"/>
      <c r="QIS103" s="1278"/>
      <c r="QIT103" s="1278"/>
      <c r="QIU103" s="1278"/>
      <c r="QIV103" s="1278"/>
      <c r="QIW103" s="1278"/>
      <c r="QIX103" s="1278"/>
      <c r="QIY103" s="1278"/>
      <c r="QIZ103" s="1278"/>
      <c r="QJA103" s="1278"/>
      <c r="QJB103" s="1278"/>
      <c r="QJC103" s="1278"/>
      <c r="QJD103" s="1278"/>
      <c r="QJE103" s="1278"/>
      <c r="QJF103" s="1278"/>
      <c r="QJG103" s="1278"/>
      <c r="QJH103" s="1278"/>
      <c r="QJI103" s="1278"/>
      <c r="QJJ103" s="1278"/>
      <c r="QJK103" s="1278"/>
      <c r="QJL103" s="1278"/>
      <c r="QJM103" s="1278"/>
      <c r="QJN103" s="1278"/>
      <c r="QJO103" s="1278"/>
      <c r="QJP103" s="1278"/>
      <c r="QJQ103" s="1278"/>
      <c r="QJR103" s="1278"/>
      <c r="QJS103" s="1278"/>
      <c r="QJT103" s="1278"/>
      <c r="QJU103" s="1278"/>
      <c r="QJV103" s="1278"/>
      <c r="QJW103" s="1278"/>
      <c r="QJX103" s="1278"/>
      <c r="QJY103" s="1278"/>
      <c r="QJZ103" s="1278"/>
      <c r="QKA103" s="1278"/>
      <c r="QKB103" s="1278"/>
      <c r="QKC103" s="1278"/>
      <c r="QKD103" s="1278"/>
      <c r="QKE103" s="1278"/>
      <c r="QKF103" s="1278"/>
      <c r="QKG103" s="1278"/>
      <c r="QKH103" s="1278"/>
      <c r="QKI103" s="1278"/>
      <c r="QKJ103" s="1278"/>
      <c r="QKK103" s="1278"/>
      <c r="QKL103" s="1278"/>
      <c r="QKM103" s="1278"/>
      <c r="QKN103" s="1278"/>
      <c r="QKO103" s="1278"/>
      <c r="QKP103" s="1278"/>
      <c r="QKQ103" s="1278"/>
      <c r="QKR103" s="1278"/>
      <c r="QKS103" s="1278"/>
      <c r="QKT103" s="1278"/>
      <c r="QKU103" s="1278"/>
      <c r="QKV103" s="1278"/>
      <c r="QKW103" s="1278"/>
      <c r="QKX103" s="1278"/>
      <c r="QKY103" s="1278"/>
      <c r="QKZ103" s="1278"/>
      <c r="QLA103" s="1278"/>
      <c r="QLB103" s="1278"/>
      <c r="QLC103" s="1278"/>
      <c r="QLD103" s="1278"/>
      <c r="QLE103" s="1278"/>
      <c r="QLF103" s="1278"/>
      <c r="QLG103" s="1278"/>
      <c r="QLH103" s="1278"/>
      <c r="QLI103" s="1278"/>
      <c r="QLJ103" s="1278"/>
      <c r="QLK103" s="1278"/>
      <c r="QLL103" s="1278"/>
      <c r="QLM103" s="1278"/>
      <c r="QLN103" s="1278"/>
      <c r="QLO103" s="1278"/>
      <c r="QLP103" s="1278"/>
      <c r="QLQ103" s="1278"/>
      <c r="QLR103" s="1278"/>
      <c r="QLS103" s="1278"/>
      <c r="QLT103" s="1278"/>
      <c r="QLU103" s="1278"/>
      <c r="QLV103" s="1278"/>
      <c r="QLW103" s="1278"/>
      <c r="QLX103" s="1278"/>
      <c r="QLY103" s="1278"/>
      <c r="QLZ103" s="1278"/>
      <c r="QMA103" s="1278"/>
      <c r="QMB103" s="1278"/>
      <c r="QMC103" s="1278"/>
      <c r="QMD103" s="1278"/>
      <c r="QME103" s="1278"/>
      <c r="QMF103" s="1278"/>
      <c r="QMG103" s="1278"/>
      <c r="QMH103" s="1278"/>
      <c r="QMI103" s="1278"/>
      <c r="QMJ103" s="1278"/>
      <c r="QMK103" s="1278"/>
      <c r="QML103" s="1278"/>
      <c r="QMM103" s="1278"/>
      <c r="QMN103" s="1278"/>
      <c r="QMO103" s="1278"/>
      <c r="QMP103" s="1278"/>
      <c r="QMQ103" s="1278"/>
      <c r="QMR103" s="1278"/>
      <c r="QMS103" s="1278"/>
      <c r="QMT103" s="1278"/>
      <c r="QMU103" s="1278"/>
      <c r="QMV103" s="1278"/>
      <c r="QMW103" s="1278"/>
      <c r="QMX103" s="1278"/>
      <c r="QMY103" s="1278"/>
      <c r="QMZ103" s="1278"/>
      <c r="QNA103" s="1278"/>
      <c r="QNB103" s="1278"/>
      <c r="QNC103" s="1278"/>
      <c r="QND103" s="1278"/>
      <c r="QNE103" s="1278"/>
      <c r="QNF103" s="1278"/>
      <c r="QNG103" s="1278"/>
      <c r="QNH103" s="1278"/>
      <c r="QNI103" s="1278"/>
      <c r="QNJ103" s="1278"/>
      <c r="QNK103" s="1278"/>
      <c r="QNL103" s="1278"/>
      <c r="QNM103" s="1278"/>
      <c r="QNN103" s="1278"/>
      <c r="QNO103" s="1278"/>
      <c r="QNP103" s="1278"/>
      <c r="QNQ103" s="1278"/>
      <c r="QNR103" s="1278"/>
      <c r="QNS103" s="1278"/>
      <c r="QNT103" s="1278"/>
      <c r="QNU103" s="1278"/>
      <c r="QNV103" s="1278"/>
      <c r="QNW103" s="1278"/>
      <c r="QNX103" s="1278"/>
      <c r="QNY103" s="1278"/>
      <c r="QNZ103" s="1278"/>
      <c r="QOA103" s="1278"/>
      <c r="QOB103" s="1278"/>
      <c r="QOC103" s="1278"/>
      <c r="QOD103" s="1278"/>
      <c r="QOE103" s="1278"/>
      <c r="QOF103" s="1278"/>
      <c r="QOG103" s="1278"/>
      <c r="QOH103" s="1278"/>
      <c r="QOI103" s="1278"/>
      <c r="QOJ103" s="1278"/>
      <c r="QOK103" s="1278"/>
      <c r="QOL103" s="1278"/>
      <c r="QOM103" s="1278"/>
      <c r="QON103" s="1278"/>
      <c r="QOO103" s="1278"/>
      <c r="QOP103" s="1278"/>
      <c r="QOQ103" s="1278"/>
      <c r="QOR103" s="1278"/>
      <c r="QOS103" s="1278"/>
      <c r="QOT103" s="1278"/>
      <c r="QOU103" s="1278"/>
      <c r="QOV103" s="1278"/>
      <c r="QOW103" s="1278"/>
      <c r="QOX103" s="1278"/>
      <c r="QOY103" s="1278"/>
      <c r="QOZ103" s="1278"/>
      <c r="QPA103" s="1278"/>
      <c r="QPB103" s="1278"/>
      <c r="QPC103" s="1278"/>
      <c r="QPD103" s="1278"/>
      <c r="QPE103" s="1278"/>
      <c r="QPF103" s="1278"/>
      <c r="QPG103" s="1278"/>
      <c r="QPH103" s="1278"/>
      <c r="QPI103" s="1278"/>
      <c r="QPJ103" s="1278"/>
      <c r="QPK103" s="1278"/>
      <c r="QPL103" s="1278"/>
      <c r="QPM103" s="1278"/>
      <c r="QPN103" s="1278"/>
      <c r="QPO103" s="1278"/>
      <c r="QPP103" s="1278"/>
      <c r="QPQ103" s="1278"/>
      <c r="QPR103" s="1278"/>
      <c r="QPS103" s="1278"/>
      <c r="QPT103" s="1278"/>
      <c r="QPU103" s="1278"/>
      <c r="QPV103" s="1278"/>
      <c r="QPW103" s="1278"/>
      <c r="QPX103" s="1278"/>
      <c r="QPY103" s="1278"/>
      <c r="QPZ103" s="1278"/>
      <c r="QQA103" s="1278"/>
      <c r="QQB103" s="1278"/>
      <c r="QQC103" s="1278"/>
      <c r="QQD103" s="1278"/>
      <c r="QQE103" s="1278"/>
      <c r="QQF103" s="1278"/>
      <c r="QQG103" s="1278"/>
      <c r="QQH103" s="1278"/>
      <c r="QQI103" s="1278"/>
      <c r="QQJ103" s="1278"/>
      <c r="QQK103" s="1278"/>
      <c r="QQL103" s="1278"/>
      <c r="QQM103" s="1278"/>
      <c r="QQN103" s="1278"/>
      <c r="QQO103" s="1278"/>
      <c r="QQP103" s="1278"/>
      <c r="QQQ103" s="1278"/>
      <c r="QQR103" s="1278"/>
      <c r="QQS103" s="1278"/>
      <c r="QQT103" s="1278"/>
      <c r="QQU103" s="1278"/>
      <c r="QQV103" s="1278"/>
      <c r="QQW103" s="1278"/>
      <c r="QQX103" s="1278"/>
      <c r="QQY103" s="1278"/>
      <c r="QQZ103" s="1278"/>
      <c r="QRA103" s="1278"/>
      <c r="QRB103" s="1278"/>
      <c r="QRC103" s="1278"/>
      <c r="QRD103" s="1278"/>
      <c r="QRE103" s="1278"/>
      <c r="QRF103" s="1278"/>
      <c r="QRG103" s="1278"/>
      <c r="QRH103" s="1278"/>
      <c r="QRI103" s="1278"/>
      <c r="QRJ103" s="1278"/>
      <c r="QRK103" s="1278"/>
      <c r="QRL103" s="1278"/>
      <c r="QRM103" s="1278"/>
      <c r="QRN103" s="1278"/>
      <c r="QRO103" s="1278"/>
      <c r="QRP103" s="1278"/>
      <c r="QRQ103" s="1278"/>
      <c r="QRR103" s="1278"/>
      <c r="QRS103" s="1278"/>
      <c r="QRT103" s="1278"/>
      <c r="QRU103" s="1278"/>
      <c r="QRV103" s="1278"/>
      <c r="QRW103" s="1278"/>
      <c r="QRX103" s="1278"/>
      <c r="QRY103" s="1278"/>
      <c r="QRZ103" s="1278"/>
      <c r="QSA103" s="1278"/>
      <c r="QSB103" s="1278"/>
      <c r="QSC103" s="1278"/>
      <c r="QSD103" s="1278"/>
      <c r="QSE103" s="1278"/>
      <c r="QSF103" s="1278"/>
      <c r="QSG103" s="1278"/>
      <c r="QSH103" s="1278"/>
      <c r="QSI103" s="1278"/>
      <c r="QSJ103" s="1278"/>
      <c r="QSK103" s="1278"/>
      <c r="QSL103" s="1278"/>
      <c r="QSM103" s="1278"/>
      <c r="QSN103" s="1278"/>
      <c r="QSO103" s="1278"/>
      <c r="QSP103" s="1278"/>
      <c r="QSQ103" s="1278"/>
      <c r="QSR103" s="1278"/>
      <c r="QSS103" s="1278"/>
      <c r="QST103" s="1278"/>
      <c r="QSU103" s="1278"/>
      <c r="QSV103" s="1278"/>
      <c r="QSW103" s="1278"/>
      <c r="QSX103" s="1278"/>
      <c r="QSY103" s="1278"/>
      <c r="QSZ103" s="1278"/>
      <c r="QTA103" s="1278"/>
      <c r="QTB103" s="1278"/>
      <c r="QTC103" s="1278"/>
      <c r="QTD103" s="1278"/>
      <c r="QTE103" s="1278"/>
      <c r="QTF103" s="1278"/>
      <c r="QTG103" s="1278"/>
      <c r="QTH103" s="1278"/>
      <c r="QTI103" s="1278"/>
      <c r="QTJ103" s="1278"/>
      <c r="QTK103" s="1278"/>
      <c r="QTL103" s="1278"/>
      <c r="QTM103" s="1278"/>
      <c r="QTN103" s="1278"/>
      <c r="QTO103" s="1278"/>
      <c r="QTP103" s="1278"/>
      <c r="QTQ103" s="1278"/>
      <c r="QTR103" s="1278"/>
      <c r="QTS103" s="1278"/>
      <c r="QTT103" s="1278"/>
      <c r="QTU103" s="1278"/>
      <c r="QTV103" s="1278"/>
      <c r="QTW103" s="1278"/>
      <c r="QTX103" s="1278"/>
      <c r="QTY103" s="1278"/>
      <c r="QTZ103" s="1278"/>
      <c r="QUA103" s="1278"/>
      <c r="QUB103" s="1278"/>
      <c r="QUC103" s="1278"/>
      <c r="QUD103" s="1278"/>
      <c r="QUE103" s="1278"/>
      <c r="QUF103" s="1278"/>
      <c r="QUG103" s="1278"/>
      <c r="QUH103" s="1278"/>
      <c r="QUI103" s="1278"/>
      <c r="QUJ103" s="1278"/>
      <c r="QUK103" s="1278"/>
      <c r="QUL103" s="1278"/>
      <c r="QUM103" s="1278"/>
      <c r="QUN103" s="1278"/>
      <c r="QUO103" s="1278"/>
      <c r="QUP103" s="1278"/>
      <c r="QUQ103" s="1278"/>
      <c r="QUR103" s="1278"/>
      <c r="QUS103" s="1278"/>
      <c r="QUT103" s="1278"/>
      <c r="QUU103" s="1278"/>
      <c r="QUV103" s="1278"/>
      <c r="QUW103" s="1278"/>
      <c r="QUX103" s="1278"/>
      <c r="QUY103" s="1278"/>
      <c r="QUZ103" s="1278"/>
      <c r="QVA103" s="1278"/>
      <c r="QVB103" s="1278"/>
      <c r="QVC103" s="1278"/>
      <c r="QVD103" s="1278"/>
      <c r="QVE103" s="1278"/>
      <c r="QVF103" s="1278"/>
      <c r="QVG103" s="1278"/>
      <c r="QVH103" s="1278"/>
      <c r="QVI103" s="1278"/>
      <c r="QVJ103" s="1278"/>
      <c r="QVK103" s="1278"/>
      <c r="QVL103" s="1278"/>
      <c r="QVM103" s="1278"/>
      <c r="QVN103" s="1278"/>
      <c r="QVO103" s="1278"/>
      <c r="QVP103" s="1278"/>
      <c r="QVQ103" s="1278"/>
      <c r="QVR103" s="1278"/>
      <c r="QVS103" s="1278"/>
      <c r="QVT103" s="1278"/>
      <c r="QVU103" s="1278"/>
      <c r="QVV103" s="1278"/>
      <c r="QVW103" s="1278"/>
      <c r="QVX103" s="1278"/>
      <c r="QVY103" s="1278"/>
      <c r="QVZ103" s="1278"/>
      <c r="QWA103" s="1278"/>
      <c r="QWB103" s="1278"/>
      <c r="QWC103" s="1278"/>
      <c r="QWD103" s="1278"/>
      <c r="QWE103" s="1278"/>
      <c r="QWF103" s="1278"/>
      <c r="QWG103" s="1278"/>
      <c r="QWH103" s="1278"/>
      <c r="QWI103" s="1278"/>
      <c r="QWJ103" s="1278"/>
      <c r="QWK103" s="1278"/>
      <c r="QWL103" s="1278"/>
      <c r="QWM103" s="1278"/>
      <c r="QWN103" s="1278"/>
      <c r="QWO103" s="1278"/>
      <c r="QWP103" s="1278"/>
      <c r="QWQ103" s="1278"/>
      <c r="QWR103" s="1278"/>
      <c r="QWS103" s="1278"/>
      <c r="QWT103" s="1278"/>
      <c r="QWU103" s="1278"/>
      <c r="QWV103" s="1278"/>
      <c r="QWW103" s="1278"/>
      <c r="QWX103" s="1278"/>
      <c r="QWY103" s="1278"/>
      <c r="QWZ103" s="1278"/>
      <c r="QXA103" s="1278"/>
      <c r="QXB103" s="1278"/>
      <c r="QXC103" s="1278"/>
      <c r="QXD103" s="1278"/>
      <c r="QXE103" s="1278"/>
      <c r="QXF103" s="1278"/>
      <c r="QXG103" s="1278"/>
      <c r="QXH103" s="1278"/>
      <c r="QXI103" s="1278"/>
      <c r="QXJ103" s="1278"/>
      <c r="QXK103" s="1278"/>
      <c r="QXL103" s="1278"/>
      <c r="QXM103" s="1278"/>
      <c r="QXN103" s="1278"/>
      <c r="QXO103" s="1278"/>
      <c r="QXP103" s="1278"/>
      <c r="QXQ103" s="1278"/>
      <c r="QXR103" s="1278"/>
      <c r="QXS103" s="1278"/>
      <c r="QXT103" s="1278"/>
      <c r="QXU103" s="1278"/>
      <c r="QXV103" s="1278"/>
      <c r="QXW103" s="1278"/>
      <c r="QXX103" s="1278"/>
      <c r="QXY103" s="1278"/>
      <c r="QXZ103" s="1278"/>
      <c r="QYA103" s="1278"/>
      <c r="QYB103" s="1278"/>
      <c r="QYC103" s="1278"/>
      <c r="QYD103" s="1278"/>
      <c r="QYE103" s="1278"/>
      <c r="QYF103" s="1278"/>
      <c r="QYG103" s="1278"/>
      <c r="QYH103" s="1278"/>
      <c r="QYI103" s="1278"/>
      <c r="QYJ103" s="1278"/>
      <c r="QYK103" s="1278"/>
      <c r="QYL103" s="1278"/>
      <c r="QYM103" s="1278"/>
      <c r="QYN103" s="1278"/>
      <c r="QYO103" s="1278"/>
      <c r="QYP103" s="1278"/>
      <c r="QYQ103" s="1278"/>
      <c r="QYR103" s="1278"/>
      <c r="QYS103" s="1278"/>
      <c r="QYT103" s="1278"/>
      <c r="QYU103" s="1278"/>
      <c r="QYV103" s="1278"/>
      <c r="QYW103" s="1278"/>
      <c r="QYX103" s="1278"/>
      <c r="QYY103" s="1278"/>
      <c r="QYZ103" s="1278"/>
      <c r="QZA103" s="1278"/>
      <c r="QZB103" s="1278"/>
      <c r="QZC103" s="1278"/>
      <c r="QZD103" s="1278"/>
      <c r="QZE103" s="1278"/>
      <c r="QZF103" s="1278"/>
      <c r="QZG103" s="1278"/>
      <c r="QZH103" s="1278"/>
      <c r="QZI103" s="1278"/>
      <c r="QZJ103" s="1278"/>
      <c r="QZK103" s="1278"/>
      <c r="QZL103" s="1278"/>
      <c r="QZM103" s="1278"/>
      <c r="QZN103" s="1278"/>
      <c r="QZO103" s="1278"/>
      <c r="QZP103" s="1278"/>
      <c r="QZQ103" s="1278"/>
      <c r="QZR103" s="1278"/>
      <c r="QZS103" s="1278"/>
      <c r="QZT103" s="1278"/>
      <c r="QZU103" s="1278"/>
      <c r="QZV103" s="1278"/>
      <c r="QZW103" s="1278"/>
      <c r="QZX103" s="1278"/>
      <c r="QZY103" s="1278"/>
      <c r="QZZ103" s="1278"/>
      <c r="RAA103" s="1278"/>
      <c r="RAB103" s="1278"/>
      <c r="RAC103" s="1278"/>
      <c r="RAD103" s="1278"/>
      <c r="RAE103" s="1278"/>
      <c r="RAF103" s="1278"/>
      <c r="RAG103" s="1278"/>
      <c r="RAH103" s="1278"/>
      <c r="RAI103" s="1278"/>
      <c r="RAJ103" s="1278"/>
      <c r="RAK103" s="1278"/>
      <c r="RAL103" s="1278"/>
      <c r="RAM103" s="1278"/>
      <c r="RAN103" s="1278"/>
      <c r="RAO103" s="1278"/>
      <c r="RAP103" s="1278"/>
      <c r="RAQ103" s="1278"/>
      <c r="RAR103" s="1278"/>
      <c r="RAS103" s="1278"/>
      <c r="RAT103" s="1278"/>
      <c r="RAU103" s="1278"/>
      <c r="RAV103" s="1278"/>
      <c r="RAW103" s="1278"/>
      <c r="RAX103" s="1278"/>
      <c r="RAY103" s="1278"/>
      <c r="RAZ103" s="1278"/>
      <c r="RBA103" s="1278"/>
      <c r="RBB103" s="1278"/>
      <c r="RBC103" s="1278"/>
      <c r="RBD103" s="1278"/>
      <c r="RBE103" s="1278"/>
      <c r="RBF103" s="1278"/>
      <c r="RBG103" s="1278"/>
      <c r="RBH103" s="1278"/>
      <c r="RBI103" s="1278"/>
      <c r="RBJ103" s="1278"/>
      <c r="RBK103" s="1278"/>
      <c r="RBL103" s="1278"/>
      <c r="RBM103" s="1278"/>
      <c r="RBN103" s="1278"/>
      <c r="RBO103" s="1278"/>
      <c r="RBP103" s="1278"/>
      <c r="RBQ103" s="1278"/>
      <c r="RBR103" s="1278"/>
      <c r="RBS103" s="1278"/>
      <c r="RBT103" s="1278"/>
      <c r="RBU103" s="1278"/>
      <c r="RBV103" s="1278"/>
      <c r="RBW103" s="1278"/>
      <c r="RBX103" s="1278"/>
      <c r="RBY103" s="1278"/>
      <c r="RBZ103" s="1278"/>
      <c r="RCA103" s="1278"/>
      <c r="RCB103" s="1278"/>
      <c r="RCC103" s="1278"/>
      <c r="RCD103" s="1278"/>
      <c r="RCE103" s="1278"/>
      <c r="RCF103" s="1278"/>
      <c r="RCG103" s="1278"/>
      <c r="RCH103" s="1278"/>
      <c r="RCI103" s="1278"/>
      <c r="RCJ103" s="1278"/>
      <c r="RCK103" s="1278"/>
      <c r="RCL103" s="1278"/>
      <c r="RCM103" s="1278"/>
      <c r="RCN103" s="1278"/>
      <c r="RCO103" s="1278"/>
      <c r="RCP103" s="1278"/>
      <c r="RCQ103" s="1278"/>
      <c r="RCR103" s="1278"/>
      <c r="RCS103" s="1278"/>
      <c r="RCT103" s="1278"/>
      <c r="RCU103" s="1278"/>
      <c r="RCV103" s="1278"/>
      <c r="RCW103" s="1278"/>
      <c r="RCX103" s="1278"/>
      <c r="RCY103" s="1278"/>
      <c r="RCZ103" s="1278"/>
      <c r="RDA103" s="1278"/>
      <c r="RDB103" s="1278"/>
      <c r="RDC103" s="1278"/>
      <c r="RDD103" s="1278"/>
      <c r="RDE103" s="1278"/>
      <c r="RDF103" s="1278"/>
      <c r="RDG103" s="1278"/>
      <c r="RDH103" s="1278"/>
      <c r="RDI103" s="1278"/>
      <c r="RDJ103" s="1278"/>
      <c r="RDK103" s="1278"/>
      <c r="RDL103" s="1278"/>
      <c r="RDM103" s="1278"/>
      <c r="RDN103" s="1278"/>
      <c r="RDO103" s="1278"/>
      <c r="RDP103" s="1278"/>
      <c r="RDQ103" s="1278"/>
      <c r="RDR103" s="1278"/>
      <c r="RDS103" s="1278"/>
      <c r="RDT103" s="1278"/>
      <c r="RDU103" s="1278"/>
      <c r="RDV103" s="1278"/>
      <c r="RDW103" s="1278"/>
      <c r="RDX103" s="1278"/>
      <c r="RDY103" s="1278"/>
      <c r="RDZ103" s="1278"/>
      <c r="REA103" s="1278"/>
      <c r="REB103" s="1278"/>
      <c r="REC103" s="1278"/>
      <c r="RED103" s="1278"/>
      <c r="REE103" s="1278"/>
      <c r="REF103" s="1278"/>
      <c r="REG103" s="1278"/>
      <c r="REH103" s="1278"/>
      <c r="REI103" s="1278"/>
      <c r="REJ103" s="1278"/>
      <c r="REK103" s="1278"/>
      <c r="REL103" s="1278"/>
      <c r="REM103" s="1278"/>
      <c r="REN103" s="1278"/>
      <c r="REO103" s="1278"/>
      <c r="REP103" s="1278"/>
      <c r="REQ103" s="1278"/>
      <c r="RER103" s="1278"/>
      <c r="RES103" s="1278"/>
      <c r="RET103" s="1278"/>
      <c r="REU103" s="1278"/>
      <c r="REV103" s="1278"/>
      <c r="REW103" s="1278"/>
      <c r="REX103" s="1278"/>
      <c r="REY103" s="1278"/>
      <c r="REZ103" s="1278"/>
      <c r="RFA103" s="1278"/>
      <c r="RFB103" s="1278"/>
      <c r="RFC103" s="1278"/>
      <c r="RFD103" s="1278"/>
      <c r="RFE103" s="1278"/>
      <c r="RFF103" s="1278"/>
      <c r="RFG103" s="1278"/>
      <c r="RFH103" s="1278"/>
      <c r="RFI103" s="1278"/>
      <c r="RFJ103" s="1278"/>
      <c r="RFK103" s="1278"/>
      <c r="RFL103" s="1278"/>
      <c r="RFM103" s="1278"/>
      <c r="RFN103" s="1278"/>
      <c r="RFO103" s="1278"/>
      <c r="RFP103" s="1278"/>
      <c r="RFQ103" s="1278"/>
      <c r="RFR103" s="1278"/>
      <c r="RFS103" s="1278"/>
      <c r="RFT103" s="1278"/>
      <c r="RFU103" s="1278"/>
      <c r="RFV103" s="1278"/>
      <c r="RFW103" s="1278"/>
      <c r="RFX103" s="1278"/>
      <c r="RFY103" s="1278"/>
      <c r="RFZ103" s="1278"/>
      <c r="RGA103" s="1278"/>
      <c r="RGB103" s="1278"/>
      <c r="RGC103" s="1278"/>
      <c r="RGD103" s="1278"/>
      <c r="RGE103" s="1278"/>
      <c r="RGF103" s="1278"/>
      <c r="RGG103" s="1278"/>
      <c r="RGH103" s="1278"/>
      <c r="RGI103" s="1278"/>
      <c r="RGJ103" s="1278"/>
      <c r="RGK103" s="1278"/>
      <c r="RGL103" s="1278"/>
      <c r="RGM103" s="1278"/>
      <c r="RGN103" s="1278"/>
      <c r="RGO103" s="1278"/>
      <c r="RGP103" s="1278"/>
      <c r="RGQ103" s="1278"/>
      <c r="RGR103" s="1278"/>
      <c r="RGS103" s="1278"/>
      <c r="RGT103" s="1278"/>
      <c r="RGU103" s="1278"/>
      <c r="RGV103" s="1278"/>
      <c r="RGW103" s="1278"/>
      <c r="RGX103" s="1278"/>
      <c r="RGY103" s="1278"/>
      <c r="RGZ103" s="1278"/>
      <c r="RHA103" s="1278"/>
      <c r="RHB103" s="1278"/>
      <c r="RHC103" s="1278"/>
      <c r="RHD103" s="1278"/>
      <c r="RHE103" s="1278"/>
      <c r="RHF103" s="1278"/>
      <c r="RHG103" s="1278"/>
      <c r="RHH103" s="1278"/>
      <c r="RHI103" s="1278"/>
      <c r="RHJ103" s="1278"/>
      <c r="RHK103" s="1278"/>
      <c r="RHL103" s="1278"/>
      <c r="RHM103" s="1278"/>
      <c r="RHN103" s="1278"/>
      <c r="RHO103" s="1278"/>
      <c r="RHP103" s="1278"/>
      <c r="RHQ103" s="1278"/>
      <c r="RHR103" s="1278"/>
      <c r="RHS103" s="1278"/>
      <c r="RHT103" s="1278"/>
      <c r="RHU103" s="1278"/>
      <c r="RHV103" s="1278"/>
      <c r="RHW103" s="1278"/>
      <c r="RHX103" s="1278"/>
      <c r="RHY103" s="1278"/>
      <c r="RHZ103" s="1278"/>
      <c r="RIA103" s="1278"/>
      <c r="RIB103" s="1278"/>
      <c r="RIC103" s="1278"/>
      <c r="RID103" s="1278"/>
      <c r="RIE103" s="1278"/>
      <c r="RIF103" s="1278"/>
      <c r="RIG103" s="1278"/>
      <c r="RIH103" s="1278"/>
      <c r="RII103" s="1278"/>
      <c r="RIJ103" s="1278"/>
      <c r="RIK103" s="1278"/>
      <c r="RIL103" s="1278"/>
      <c r="RIM103" s="1278"/>
      <c r="RIN103" s="1278"/>
      <c r="RIO103" s="1278"/>
      <c r="RIP103" s="1278"/>
      <c r="RIQ103" s="1278"/>
      <c r="RIR103" s="1278"/>
      <c r="RIS103" s="1278"/>
      <c r="RIT103" s="1278"/>
      <c r="RIU103" s="1278"/>
      <c r="RIV103" s="1278"/>
      <c r="RIW103" s="1278"/>
      <c r="RIX103" s="1278"/>
      <c r="RIY103" s="1278"/>
      <c r="RIZ103" s="1278"/>
      <c r="RJA103" s="1278"/>
      <c r="RJB103" s="1278"/>
      <c r="RJC103" s="1278"/>
      <c r="RJD103" s="1278"/>
      <c r="RJE103" s="1278"/>
      <c r="RJF103" s="1278"/>
      <c r="RJG103" s="1278"/>
      <c r="RJH103" s="1278"/>
      <c r="RJI103" s="1278"/>
      <c r="RJJ103" s="1278"/>
      <c r="RJK103" s="1278"/>
      <c r="RJL103" s="1278"/>
      <c r="RJM103" s="1278"/>
      <c r="RJN103" s="1278"/>
      <c r="RJO103" s="1278"/>
      <c r="RJP103" s="1278"/>
      <c r="RJQ103" s="1278"/>
      <c r="RJR103" s="1278"/>
      <c r="RJS103" s="1278"/>
      <c r="RJT103" s="1278"/>
      <c r="RJU103" s="1278"/>
      <c r="RJV103" s="1278"/>
      <c r="RJW103" s="1278"/>
      <c r="RJX103" s="1278"/>
      <c r="RJY103" s="1278"/>
      <c r="RJZ103" s="1278"/>
      <c r="RKA103" s="1278"/>
      <c r="RKB103" s="1278"/>
      <c r="RKC103" s="1278"/>
      <c r="RKD103" s="1278"/>
      <c r="RKE103" s="1278"/>
      <c r="RKF103" s="1278"/>
      <c r="RKG103" s="1278"/>
      <c r="RKH103" s="1278"/>
      <c r="RKI103" s="1278"/>
      <c r="RKJ103" s="1278"/>
      <c r="RKK103" s="1278"/>
      <c r="RKL103" s="1278"/>
      <c r="RKM103" s="1278"/>
      <c r="RKN103" s="1278"/>
      <c r="RKO103" s="1278"/>
      <c r="RKP103" s="1278"/>
      <c r="RKQ103" s="1278"/>
      <c r="RKR103" s="1278"/>
      <c r="RKS103" s="1278"/>
      <c r="RKT103" s="1278"/>
      <c r="RKU103" s="1278"/>
      <c r="RKV103" s="1278"/>
      <c r="RKW103" s="1278"/>
      <c r="RKX103" s="1278"/>
      <c r="RKY103" s="1278"/>
      <c r="RKZ103" s="1278"/>
      <c r="RLA103" s="1278"/>
      <c r="RLB103" s="1278"/>
      <c r="RLC103" s="1278"/>
      <c r="RLD103" s="1278"/>
      <c r="RLE103" s="1278"/>
      <c r="RLF103" s="1278"/>
      <c r="RLG103" s="1278"/>
      <c r="RLH103" s="1278"/>
      <c r="RLI103" s="1278"/>
      <c r="RLJ103" s="1278"/>
      <c r="RLK103" s="1278"/>
      <c r="RLL103" s="1278"/>
      <c r="RLM103" s="1278"/>
      <c r="RLN103" s="1278"/>
      <c r="RLO103" s="1278"/>
      <c r="RLP103" s="1278"/>
      <c r="RLQ103" s="1278"/>
      <c r="RLR103" s="1278"/>
      <c r="RLS103" s="1278"/>
      <c r="RLT103" s="1278"/>
      <c r="RLU103" s="1278"/>
      <c r="RLV103" s="1278"/>
      <c r="RLW103" s="1278"/>
      <c r="RLX103" s="1278"/>
      <c r="RLY103" s="1278"/>
      <c r="RLZ103" s="1278"/>
      <c r="RMA103" s="1278"/>
      <c r="RMB103" s="1278"/>
      <c r="RMC103" s="1278"/>
      <c r="RMD103" s="1278"/>
      <c r="RME103" s="1278"/>
      <c r="RMF103" s="1278"/>
      <c r="RMG103" s="1278"/>
      <c r="RMH103" s="1278"/>
      <c r="RMI103" s="1278"/>
      <c r="RMJ103" s="1278"/>
      <c r="RMK103" s="1278"/>
      <c r="RML103" s="1278"/>
      <c r="RMM103" s="1278"/>
      <c r="RMN103" s="1278"/>
      <c r="RMO103" s="1278"/>
      <c r="RMP103" s="1278"/>
      <c r="RMQ103" s="1278"/>
      <c r="RMR103" s="1278"/>
      <c r="RMS103" s="1278"/>
      <c r="RMT103" s="1278"/>
      <c r="RMU103" s="1278"/>
      <c r="RMV103" s="1278"/>
      <c r="RMW103" s="1278"/>
      <c r="RMX103" s="1278"/>
      <c r="RMY103" s="1278"/>
      <c r="RMZ103" s="1278"/>
      <c r="RNA103" s="1278"/>
      <c r="RNB103" s="1278"/>
      <c r="RNC103" s="1278"/>
      <c r="RND103" s="1278"/>
      <c r="RNE103" s="1278"/>
      <c r="RNF103" s="1278"/>
      <c r="RNG103" s="1278"/>
      <c r="RNH103" s="1278"/>
      <c r="RNI103" s="1278"/>
      <c r="RNJ103" s="1278"/>
      <c r="RNK103" s="1278"/>
      <c r="RNL103" s="1278"/>
      <c r="RNM103" s="1278"/>
      <c r="RNN103" s="1278"/>
      <c r="RNO103" s="1278"/>
      <c r="RNP103" s="1278"/>
      <c r="RNQ103" s="1278"/>
      <c r="RNR103" s="1278"/>
      <c r="RNS103" s="1278"/>
      <c r="RNT103" s="1278"/>
      <c r="RNU103" s="1278"/>
      <c r="RNV103" s="1278"/>
      <c r="RNW103" s="1278"/>
      <c r="RNX103" s="1278"/>
      <c r="RNY103" s="1278"/>
      <c r="RNZ103" s="1278"/>
      <c r="ROA103" s="1278"/>
      <c r="ROB103" s="1278"/>
      <c r="ROC103" s="1278"/>
      <c r="ROD103" s="1278"/>
      <c r="ROE103" s="1278"/>
      <c r="ROF103" s="1278"/>
      <c r="ROG103" s="1278"/>
      <c r="ROH103" s="1278"/>
      <c r="ROI103" s="1278"/>
      <c r="ROJ103" s="1278"/>
      <c r="ROK103" s="1278"/>
      <c r="ROL103" s="1278"/>
      <c r="ROM103" s="1278"/>
      <c r="RON103" s="1278"/>
      <c r="ROO103" s="1278"/>
      <c r="ROP103" s="1278"/>
      <c r="ROQ103" s="1278"/>
      <c r="ROR103" s="1278"/>
      <c r="ROS103" s="1278"/>
      <c r="ROT103" s="1278"/>
      <c r="ROU103" s="1278"/>
      <c r="ROV103" s="1278"/>
      <c r="ROW103" s="1278"/>
      <c r="ROX103" s="1278"/>
      <c r="ROY103" s="1278"/>
      <c r="ROZ103" s="1278"/>
      <c r="RPA103" s="1278"/>
      <c r="RPB103" s="1278"/>
      <c r="RPC103" s="1278"/>
      <c r="RPD103" s="1278"/>
      <c r="RPE103" s="1278"/>
      <c r="RPF103" s="1278"/>
      <c r="RPG103" s="1278"/>
      <c r="RPH103" s="1278"/>
      <c r="RPI103" s="1278"/>
      <c r="RPJ103" s="1278"/>
      <c r="RPK103" s="1278"/>
      <c r="RPL103" s="1278"/>
      <c r="RPM103" s="1278"/>
      <c r="RPN103" s="1278"/>
      <c r="RPO103" s="1278"/>
      <c r="RPP103" s="1278"/>
      <c r="RPQ103" s="1278"/>
      <c r="RPR103" s="1278"/>
      <c r="RPS103" s="1278"/>
      <c r="RPT103" s="1278"/>
      <c r="RPU103" s="1278"/>
      <c r="RPV103" s="1278"/>
      <c r="RPW103" s="1278"/>
      <c r="RPX103" s="1278"/>
      <c r="RPY103" s="1278"/>
      <c r="RPZ103" s="1278"/>
      <c r="RQA103" s="1278"/>
      <c r="RQB103" s="1278"/>
      <c r="RQC103" s="1278"/>
      <c r="RQD103" s="1278"/>
      <c r="RQE103" s="1278"/>
      <c r="RQF103" s="1278"/>
      <c r="RQG103" s="1278"/>
      <c r="RQH103" s="1278"/>
      <c r="RQI103" s="1278"/>
      <c r="RQJ103" s="1278"/>
      <c r="RQK103" s="1278"/>
      <c r="RQL103" s="1278"/>
      <c r="RQM103" s="1278"/>
      <c r="RQN103" s="1278"/>
      <c r="RQO103" s="1278"/>
      <c r="RQP103" s="1278"/>
      <c r="RQQ103" s="1278"/>
      <c r="RQR103" s="1278"/>
      <c r="RQS103" s="1278"/>
      <c r="RQT103" s="1278"/>
      <c r="RQU103" s="1278"/>
      <c r="RQV103" s="1278"/>
      <c r="RQW103" s="1278"/>
      <c r="RQX103" s="1278"/>
      <c r="RQY103" s="1278"/>
      <c r="RQZ103" s="1278"/>
      <c r="RRA103" s="1278"/>
      <c r="RRB103" s="1278"/>
      <c r="RRC103" s="1278"/>
      <c r="RRD103" s="1278"/>
      <c r="RRE103" s="1278"/>
      <c r="RRF103" s="1278"/>
      <c r="RRG103" s="1278"/>
      <c r="RRH103" s="1278"/>
      <c r="RRI103" s="1278"/>
      <c r="RRJ103" s="1278"/>
      <c r="RRK103" s="1278"/>
      <c r="RRL103" s="1278"/>
      <c r="RRM103" s="1278"/>
      <c r="RRN103" s="1278"/>
      <c r="RRO103" s="1278"/>
      <c r="RRP103" s="1278"/>
      <c r="RRQ103" s="1278"/>
      <c r="RRR103" s="1278"/>
      <c r="RRS103" s="1278"/>
      <c r="RRT103" s="1278"/>
      <c r="RRU103" s="1278"/>
      <c r="RRV103" s="1278"/>
      <c r="RRW103" s="1278"/>
      <c r="RRX103" s="1278"/>
      <c r="RRY103" s="1278"/>
      <c r="RRZ103" s="1278"/>
      <c r="RSA103" s="1278"/>
      <c r="RSB103" s="1278"/>
      <c r="RSC103" s="1278"/>
      <c r="RSD103" s="1278"/>
      <c r="RSE103" s="1278"/>
      <c r="RSF103" s="1278"/>
      <c r="RSG103" s="1278"/>
      <c r="RSH103" s="1278"/>
      <c r="RSI103" s="1278"/>
      <c r="RSJ103" s="1278"/>
      <c r="RSK103" s="1278"/>
      <c r="RSL103" s="1278"/>
      <c r="RSM103" s="1278"/>
      <c r="RSN103" s="1278"/>
      <c r="RSO103" s="1278"/>
      <c r="RSP103" s="1278"/>
      <c r="RSQ103" s="1278"/>
      <c r="RSR103" s="1278"/>
      <c r="RSS103" s="1278"/>
      <c r="RST103" s="1278"/>
      <c r="RSU103" s="1278"/>
      <c r="RSV103" s="1278"/>
      <c r="RSW103" s="1278"/>
      <c r="RSX103" s="1278"/>
      <c r="RSY103" s="1278"/>
      <c r="RSZ103" s="1278"/>
      <c r="RTA103" s="1278"/>
      <c r="RTB103" s="1278"/>
      <c r="RTC103" s="1278"/>
      <c r="RTD103" s="1278"/>
      <c r="RTE103" s="1278"/>
      <c r="RTF103" s="1278"/>
      <c r="RTG103" s="1278"/>
      <c r="RTH103" s="1278"/>
      <c r="RTI103" s="1278"/>
      <c r="RTJ103" s="1278"/>
      <c r="RTK103" s="1278"/>
      <c r="RTL103" s="1278"/>
      <c r="RTM103" s="1278"/>
      <c r="RTN103" s="1278"/>
      <c r="RTO103" s="1278"/>
      <c r="RTP103" s="1278"/>
      <c r="RTQ103" s="1278"/>
      <c r="RTR103" s="1278"/>
      <c r="RTS103" s="1278"/>
      <c r="RTT103" s="1278"/>
      <c r="RTU103" s="1278"/>
      <c r="RTV103" s="1278"/>
      <c r="RTW103" s="1278"/>
      <c r="RTX103" s="1278"/>
      <c r="RTY103" s="1278"/>
      <c r="RTZ103" s="1278"/>
      <c r="RUA103" s="1278"/>
      <c r="RUB103" s="1278"/>
      <c r="RUC103" s="1278"/>
      <c r="RUD103" s="1278"/>
      <c r="RUE103" s="1278"/>
      <c r="RUF103" s="1278"/>
      <c r="RUG103" s="1278"/>
      <c r="RUH103" s="1278"/>
      <c r="RUI103" s="1278"/>
      <c r="RUJ103" s="1278"/>
      <c r="RUK103" s="1278"/>
      <c r="RUL103" s="1278"/>
      <c r="RUM103" s="1278"/>
      <c r="RUN103" s="1278"/>
      <c r="RUO103" s="1278"/>
      <c r="RUP103" s="1278"/>
      <c r="RUQ103" s="1278"/>
      <c r="RUR103" s="1278"/>
      <c r="RUS103" s="1278"/>
      <c r="RUT103" s="1278"/>
      <c r="RUU103" s="1278"/>
      <c r="RUV103" s="1278"/>
      <c r="RUW103" s="1278"/>
      <c r="RUX103" s="1278"/>
      <c r="RUY103" s="1278"/>
      <c r="RUZ103" s="1278"/>
      <c r="RVA103" s="1278"/>
      <c r="RVB103" s="1278"/>
      <c r="RVC103" s="1278"/>
      <c r="RVD103" s="1278"/>
      <c r="RVE103" s="1278"/>
      <c r="RVF103" s="1278"/>
      <c r="RVG103" s="1278"/>
      <c r="RVH103" s="1278"/>
      <c r="RVI103" s="1278"/>
      <c r="RVJ103" s="1278"/>
      <c r="RVK103" s="1278"/>
      <c r="RVL103" s="1278"/>
      <c r="RVM103" s="1278"/>
      <c r="RVN103" s="1278"/>
      <c r="RVO103" s="1278"/>
      <c r="RVP103" s="1278"/>
      <c r="RVQ103" s="1278"/>
      <c r="RVR103" s="1278"/>
      <c r="RVS103" s="1278"/>
      <c r="RVT103" s="1278"/>
      <c r="RVU103" s="1278"/>
      <c r="RVV103" s="1278"/>
      <c r="RVW103" s="1278"/>
      <c r="RVX103" s="1278"/>
      <c r="RVY103" s="1278"/>
      <c r="RVZ103" s="1278"/>
      <c r="RWA103" s="1278"/>
      <c r="RWB103" s="1278"/>
      <c r="RWC103" s="1278"/>
      <c r="RWD103" s="1278"/>
      <c r="RWE103" s="1278"/>
      <c r="RWF103" s="1278"/>
      <c r="RWG103" s="1278"/>
      <c r="RWH103" s="1278"/>
      <c r="RWI103" s="1278"/>
      <c r="RWJ103" s="1278"/>
      <c r="RWK103" s="1278"/>
      <c r="RWL103" s="1278"/>
      <c r="RWM103" s="1278"/>
      <c r="RWN103" s="1278"/>
      <c r="RWO103" s="1278"/>
      <c r="RWP103" s="1278"/>
      <c r="RWQ103" s="1278"/>
      <c r="RWR103" s="1278"/>
      <c r="RWS103" s="1278"/>
      <c r="RWT103" s="1278"/>
      <c r="RWU103" s="1278"/>
      <c r="RWV103" s="1278"/>
      <c r="RWW103" s="1278"/>
      <c r="RWX103" s="1278"/>
      <c r="RWY103" s="1278"/>
      <c r="RWZ103" s="1278"/>
      <c r="RXA103" s="1278"/>
      <c r="RXB103" s="1278"/>
      <c r="RXC103" s="1278"/>
      <c r="RXD103" s="1278"/>
      <c r="RXE103" s="1278"/>
      <c r="RXF103" s="1278"/>
      <c r="RXG103" s="1278"/>
      <c r="RXH103" s="1278"/>
      <c r="RXI103" s="1278"/>
      <c r="RXJ103" s="1278"/>
      <c r="RXK103" s="1278"/>
      <c r="RXL103" s="1278"/>
      <c r="RXM103" s="1278"/>
      <c r="RXN103" s="1278"/>
      <c r="RXO103" s="1278"/>
      <c r="RXP103" s="1278"/>
      <c r="RXQ103" s="1278"/>
      <c r="RXR103" s="1278"/>
      <c r="RXS103" s="1278"/>
      <c r="RXT103" s="1278"/>
      <c r="RXU103" s="1278"/>
      <c r="RXV103" s="1278"/>
      <c r="RXW103" s="1278"/>
      <c r="RXX103" s="1278"/>
      <c r="RXY103" s="1278"/>
      <c r="RXZ103" s="1278"/>
      <c r="RYA103" s="1278"/>
      <c r="RYB103" s="1278"/>
      <c r="RYC103" s="1278"/>
      <c r="RYD103" s="1278"/>
      <c r="RYE103" s="1278"/>
      <c r="RYF103" s="1278"/>
      <c r="RYG103" s="1278"/>
      <c r="RYH103" s="1278"/>
      <c r="RYI103" s="1278"/>
      <c r="RYJ103" s="1278"/>
      <c r="RYK103" s="1278"/>
      <c r="RYL103" s="1278"/>
      <c r="RYM103" s="1278"/>
      <c r="RYN103" s="1278"/>
      <c r="RYO103" s="1278"/>
      <c r="RYP103" s="1278"/>
      <c r="RYQ103" s="1278"/>
      <c r="RYR103" s="1278"/>
      <c r="RYS103" s="1278"/>
      <c r="RYT103" s="1278"/>
      <c r="RYU103" s="1278"/>
      <c r="RYV103" s="1278"/>
      <c r="RYW103" s="1278"/>
      <c r="RYX103" s="1278"/>
      <c r="RYY103" s="1278"/>
      <c r="RYZ103" s="1278"/>
      <c r="RZA103" s="1278"/>
      <c r="RZB103" s="1278"/>
      <c r="RZC103" s="1278"/>
      <c r="RZD103" s="1278"/>
      <c r="RZE103" s="1278"/>
      <c r="RZF103" s="1278"/>
      <c r="RZG103" s="1278"/>
      <c r="RZH103" s="1278"/>
      <c r="RZI103" s="1278"/>
      <c r="RZJ103" s="1278"/>
      <c r="RZK103" s="1278"/>
      <c r="RZL103" s="1278"/>
      <c r="RZM103" s="1278"/>
      <c r="RZN103" s="1278"/>
      <c r="RZO103" s="1278"/>
      <c r="RZP103" s="1278"/>
      <c r="RZQ103" s="1278"/>
      <c r="RZR103" s="1278"/>
      <c r="RZS103" s="1278"/>
      <c r="RZT103" s="1278"/>
      <c r="RZU103" s="1278"/>
      <c r="RZV103" s="1278"/>
      <c r="RZW103" s="1278"/>
      <c r="RZX103" s="1278"/>
      <c r="RZY103" s="1278"/>
      <c r="RZZ103" s="1278"/>
      <c r="SAA103" s="1278"/>
      <c r="SAB103" s="1278"/>
      <c r="SAC103" s="1278"/>
      <c r="SAD103" s="1278"/>
      <c r="SAE103" s="1278"/>
      <c r="SAF103" s="1278"/>
      <c r="SAG103" s="1278"/>
      <c r="SAH103" s="1278"/>
      <c r="SAI103" s="1278"/>
      <c r="SAJ103" s="1278"/>
      <c r="SAK103" s="1278"/>
      <c r="SAL103" s="1278"/>
      <c r="SAM103" s="1278"/>
      <c r="SAN103" s="1278"/>
      <c r="SAO103" s="1278"/>
      <c r="SAP103" s="1278"/>
      <c r="SAQ103" s="1278"/>
      <c r="SAR103" s="1278"/>
      <c r="SAS103" s="1278"/>
      <c r="SAT103" s="1278"/>
      <c r="SAU103" s="1278"/>
      <c r="SAV103" s="1278"/>
      <c r="SAW103" s="1278"/>
      <c r="SAX103" s="1278"/>
      <c r="SAY103" s="1278"/>
      <c r="SAZ103" s="1278"/>
      <c r="SBA103" s="1278"/>
      <c r="SBB103" s="1278"/>
      <c r="SBC103" s="1278"/>
      <c r="SBD103" s="1278"/>
      <c r="SBE103" s="1278"/>
      <c r="SBF103" s="1278"/>
      <c r="SBG103" s="1278"/>
      <c r="SBH103" s="1278"/>
      <c r="SBI103" s="1278"/>
      <c r="SBJ103" s="1278"/>
      <c r="SBK103" s="1278"/>
      <c r="SBL103" s="1278"/>
      <c r="SBM103" s="1278"/>
      <c r="SBN103" s="1278"/>
      <c r="SBO103" s="1278"/>
      <c r="SBP103" s="1278"/>
      <c r="SBQ103" s="1278"/>
      <c r="SBR103" s="1278"/>
      <c r="SBS103" s="1278"/>
      <c r="SBT103" s="1278"/>
      <c r="SBU103" s="1278"/>
      <c r="SBV103" s="1278"/>
      <c r="SBW103" s="1278"/>
      <c r="SBX103" s="1278"/>
      <c r="SBY103" s="1278"/>
      <c r="SBZ103" s="1278"/>
      <c r="SCA103" s="1278"/>
      <c r="SCB103" s="1278"/>
      <c r="SCC103" s="1278"/>
      <c r="SCD103" s="1278"/>
      <c r="SCE103" s="1278"/>
      <c r="SCF103" s="1278"/>
      <c r="SCG103" s="1278"/>
      <c r="SCH103" s="1278"/>
      <c r="SCI103" s="1278"/>
      <c r="SCJ103" s="1278"/>
      <c r="SCK103" s="1278"/>
      <c r="SCL103" s="1278"/>
      <c r="SCM103" s="1278"/>
      <c r="SCN103" s="1278"/>
      <c r="SCO103" s="1278"/>
      <c r="SCP103" s="1278"/>
      <c r="SCQ103" s="1278"/>
      <c r="SCR103" s="1278"/>
      <c r="SCS103" s="1278"/>
      <c r="SCT103" s="1278"/>
      <c r="SCU103" s="1278"/>
      <c r="SCV103" s="1278"/>
      <c r="SCW103" s="1278"/>
      <c r="SCX103" s="1278"/>
      <c r="SCY103" s="1278"/>
      <c r="SCZ103" s="1278"/>
      <c r="SDA103" s="1278"/>
      <c r="SDB103" s="1278"/>
      <c r="SDC103" s="1278"/>
      <c r="SDD103" s="1278"/>
      <c r="SDE103" s="1278"/>
      <c r="SDF103" s="1278"/>
      <c r="SDG103" s="1278"/>
      <c r="SDH103" s="1278"/>
      <c r="SDI103" s="1278"/>
      <c r="SDJ103" s="1278"/>
      <c r="SDK103" s="1278"/>
      <c r="SDL103" s="1278"/>
      <c r="SDM103" s="1278"/>
      <c r="SDN103" s="1278"/>
      <c r="SDO103" s="1278"/>
      <c r="SDP103" s="1278"/>
      <c r="SDQ103" s="1278"/>
      <c r="SDR103" s="1278"/>
      <c r="SDS103" s="1278"/>
      <c r="SDT103" s="1278"/>
      <c r="SDU103" s="1278"/>
      <c r="SDV103" s="1278"/>
      <c r="SDW103" s="1278"/>
      <c r="SDX103" s="1278"/>
      <c r="SDY103" s="1278"/>
      <c r="SDZ103" s="1278"/>
      <c r="SEA103" s="1278"/>
      <c r="SEB103" s="1278"/>
      <c r="SEC103" s="1278"/>
      <c r="SED103" s="1278"/>
      <c r="SEE103" s="1278"/>
      <c r="SEF103" s="1278"/>
      <c r="SEG103" s="1278"/>
      <c r="SEH103" s="1278"/>
      <c r="SEI103" s="1278"/>
      <c r="SEJ103" s="1278"/>
      <c r="SEK103" s="1278"/>
      <c r="SEL103" s="1278"/>
      <c r="SEM103" s="1278"/>
      <c r="SEN103" s="1278"/>
      <c r="SEO103" s="1278"/>
      <c r="SEP103" s="1278"/>
      <c r="SEQ103" s="1278"/>
      <c r="SER103" s="1278"/>
      <c r="SES103" s="1278"/>
      <c r="SET103" s="1278"/>
      <c r="SEU103" s="1278"/>
      <c r="SEV103" s="1278"/>
      <c r="SEW103" s="1278"/>
      <c r="SEX103" s="1278"/>
      <c r="SEY103" s="1278"/>
      <c r="SEZ103" s="1278"/>
      <c r="SFA103" s="1278"/>
      <c r="SFB103" s="1278"/>
      <c r="SFC103" s="1278"/>
      <c r="SFD103" s="1278"/>
      <c r="SFE103" s="1278"/>
      <c r="SFF103" s="1278"/>
      <c r="SFG103" s="1278"/>
      <c r="SFH103" s="1278"/>
      <c r="SFI103" s="1278"/>
      <c r="SFJ103" s="1278"/>
      <c r="SFK103" s="1278"/>
      <c r="SFL103" s="1278"/>
      <c r="SFM103" s="1278"/>
      <c r="SFN103" s="1278"/>
      <c r="SFO103" s="1278"/>
      <c r="SFP103" s="1278"/>
      <c r="SFQ103" s="1278"/>
      <c r="SFR103" s="1278"/>
      <c r="SFS103" s="1278"/>
      <c r="SFT103" s="1278"/>
      <c r="SFU103" s="1278"/>
      <c r="SFV103" s="1278"/>
      <c r="SFW103" s="1278"/>
      <c r="SFX103" s="1278"/>
      <c r="SFY103" s="1278"/>
      <c r="SFZ103" s="1278"/>
      <c r="SGA103" s="1278"/>
      <c r="SGB103" s="1278"/>
      <c r="SGC103" s="1278"/>
      <c r="SGD103" s="1278"/>
      <c r="SGE103" s="1278"/>
      <c r="SGF103" s="1278"/>
      <c r="SGG103" s="1278"/>
      <c r="SGH103" s="1278"/>
      <c r="SGI103" s="1278"/>
      <c r="SGJ103" s="1278"/>
      <c r="SGK103" s="1278"/>
      <c r="SGL103" s="1278"/>
      <c r="SGM103" s="1278"/>
      <c r="SGN103" s="1278"/>
      <c r="SGO103" s="1278"/>
      <c r="SGP103" s="1278"/>
      <c r="SGQ103" s="1278"/>
      <c r="SGR103" s="1278"/>
      <c r="SGS103" s="1278"/>
      <c r="SGT103" s="1278"/>
      <c r="SGU103" s="1278"/>
      <c r="SGV103" s="1278"/>
      <c r="SGW103" s="1278"/>
      <c r="SGX103" s="1278"/>
      <c r="SGY103" s="1278"/>
      <c r="SGZ103" s="1278"/>
      <c r="SHA103" s="1278"/>
      <c r="SHB103" s="1278"/>
      <c r="SHC103" s="1278"/>
      <c r="SHD103" s="1278"/>
      <c r="SHE103" s="1278"/>
      <c r="SHF103" s="1278"/>
      <c r="SHG103" s="1278"/>
      <c r="SHH103" s="1278"/>
      <c r="SHI103" s="1278"/>
      <c r="SHJ103" s="1278"/>
      <c r="SHK103" s="1278"/>
      <c r="SHL103" s="1278"/>
      <c r="SHM103" s="1278"/>
      <c r="SHN103" s="1278"/>
      <c r="SHO103" s="1278"/>
      <c r="SHP103" s="1278"/>
      <c r="SHQ103" s="1278"/>
      <c r="SHR103" s="1278"/>
      <c r="SHS103" s="1278"/>
      <c r="SHT103" s="1278"/>
      <c r="SHU103" s="1278"/>
      <c r="SHV103" s="1278"/>
      <c r="SHW103" s="1278"/>
      <c r="SHX103" s="1278"/>
      <c r="SHY103" s="1278"/>
      <c r="SHZ103" s="1278"/>
      <c r="SIA103" s="1278"/>
      <c r="SIB103" s="1278"/>
      <c r="SIC103" s="1278"/>
      <c r="SID103" s="1278"/>
      <c r="SIE103" s="1278"/>
      <c r="SIF103" s="1278"/>
      <c r="SIG103" s="1278"/>
      <c r="SIH103" s="1278"/>
      <c r="SII103" s="1278"/>
      <c r="SIJ103" s="1278"/>
      <c r="SIK103" s="1278"/>
      <c r="SIL103" s="1278"/>
      <c r="SIM103" s="1278"/>
      <c r="SIN103" s="1278"/>
      <c r="SIO103" s="1278"/>
      <c r="SIP103" s="1278"/>
      <c r="SIQ103" s="1278"/>
      <c r="SIR103" s="1278"/>
      <c r="SIS103" s="1278"/>
      <c r="SIT103" s="1278"/>
      <c r="SIU103" s="1278"/>
      <c r="SIV103" s="1278"/>
      <c r="SIW103" s="1278"/>
      <c r="SIX103" s="1278"/>
      <c r="SIY103" s="1278"/>
      <c r="SIZ103" s="1278"/>
      <c r="SJA103" s="1278"/>
      <c r="SJB103" s="1278"/>
      <c r="SJC103" s="1278"/>
      <c r="SJD103" s="1278"/>
      <c r="SJE103" s="1278"/>
      <c r="SJF103" s="1278"/>
      <c r="SJG103" s="1278"/>
      <c r="SJH103" s="1278"/>
      <c r="SJI103" s="1278"/>
      <c r="SJJ103" s="1278"/>
      <c r="SJK103" s="1278"/>
      <c r="SJL103" s="1278"/>
      <c r="SJM103" s="1278"/>
      <c r="SJN103" s="1278"/>
      <c r="SJO103" s="1278"/>
      <c r="SJP103" s="1278"/>
      <c r="SJQ103" s="1278"/>
      <c r="SJR103" s="1278"/>
      <c r="SJS103" s="1278"/>
      <c r="SJT103" s="1278"/>
      <c r="SJU103" s="1278"/>
      <c r="SJV103" s="1278"/>
      <c r="SJW103" s="1278"/>
      <c r="SJX103" s="1278"/>
      <c r="SJY103" s="1278"/>
      <c r="SJZ103" s="1278"/>
      <c r="SKA103" s="1278"/>
      <c r="SKB103" s="1278"/>
      <c r="SKC103" s="1278"/>
      <c r="SKD103" s="1278"/>
      <c r="SKE103" s="1278"/>
      <c r="SKF103" s="1278"/>
      <c r="SKG103" s="1278"/>
      <c r="SKH103" s="1278"/>
      <c r="SKI103" s="1278"/>
      <c r="SKJ103" s="1278"/>
      <c r="SKK103" s="1278"/>
      <c r="SKL103" s="1278"/>
      <c r="SKM103" s="1278"/>
      <c r="SKN103" s="1278"/>
      <c r="SKO103" s="1278"/>
      <c r="SKP103" s="1278"/>
      <c r="SKQ103" s="1278"/>
      <c r="SKR103" s="1278"/>
      <c r="SKS103" s="1278"/>
      <c r="SKT103" s="1278"/>
      <c r="SKU103" s="1278"/>
      <c r="SKV103" s="1278"/>
      <c r="SKW103" s="1278"/>
      <c r="SKX103" s="1278"/>
      <c r="SKY103" s="1278"/>
      <c r="SKZ103" s="1278"/>
      <c r="SLA103" s="1278"/>
      <c r="SLB103" s="1278"/>
      <c r="SLC103" s="1278"/>
      <c r="SLD103" s="1278"/>
      <c r="SLE103" s="1278"/>
      <c r="SLF103" s="1278"/>
      <c r="SLG103" s="1278"/>
      <c r="SLH103" s="1278"/>
      <c r="SLI103" s="1278"/>
      <c r="SLJ103" s="1278"/>
      <c r="SLK103" s="1278"/>
      <c r="SLL103" s="1278"/>
      <c r="SLM103" s="1278"/>
      <c r="SLN103" s="1278"/>
      <c r="SLO103" s="1278"/>
      <c r="SLP103" s="1278"/>
      <c r="SLQ103" s="1278"/>
      <c r="SLR103" s="1278"/>
      <c r="SLS103" s="1278"/>
      <c r="SLT103" s="1278"/>
      <c r="SLU103" s="1278"/>
      <c r="SLV103" s="1278"/>
      <c r="SLW103" s="1278"/>
      <c r="SLX103" s="1278"/>
      <c r="SLY103" s="1278"/>
      <c r="SLZ103" s="1278"/>
      <c r="SMA103" s="1278"/>
      <c r="SMB103" s="1278"/>
      <c r="SMC103" s="1278"/>
      <c r="SMD103" s="1278"/>
      <c r="SME103" s="1278"/>
      <c r="SMF103" s="1278"/>
      <c r="SMG103" s="1278"/>
      <c r="SMH103" s="1278"/>
      <c r="SMI103" s="1278"/>
      <c r="SMJ103" s="1278"/>
      <c r="SMK103" s="1278"/>
      <c r="SML103" s="1278"/>
      <c r="SMM103" s="1278"/>
      <c r="SMN103" s="1278"/>
      <c r="SMO103" s="1278"/>
      <c r="SMP103" s="1278"/>
      <c r="SMQ103" s="1278"/>
      <c r="SMR103" s="1278"/>
      <c r="SMS103" s="1278"/>
      <c r="SMT103" s="1278"/>
      <c r="SMU103" s="1278"/>
      <c r="SMV103" s="1278"/>
      <c r="SMW103" s="1278"/>
      <c r="SMX103" s="1278"/>
      <c r="SMY103" s="1278"/>
      <c r="SMZ103" s="1278"/>
      <c r="SNA103" s="1278"/>
      <c r="SNB103" s="1278"/>
      <c r="SNC103" s="1278"/>
      <c r="SND103" s="1278"/>
      <c r="SNE103" s="1278"/>
      <c r="SNF103" s="1278"/>
      <c r="SNG103" s="1278"/>
      <c r="SNH103" s="1278"/>
      <c r="SNI103" s="1278"/>
      <c r="SNJ103" s="1278"/>
      <c r="SNK103" s="1278"/>
      <c r="SNL103" s="1278"/>
      <c r="SNM103" s="1278"/>
      <c r="SNN103" s="1278"/>
      <c r="SNO103" s="1278"/>
      <c r="SNP103" s="1278"/>
      <c r="SNQ103" s="1278"/>
      <c r="SNR103" s="1278"/>
      <c r="SNS103" s="1278"/>
      <c r="SNT103" s="1278"/>
      <c r="SNU103" s="1278"/>
      <c r="SNV103" s="1278"/>
      <c r="SNW103" s="1278"/>
      <c r="SNX103" s="1278"/>
      <c r="SNY103" s="1278"/>
      <c r="SNZ103" s="1278"/>
      <c r="SOA103" s="1278"/>
      <c r="SOB103" s="1278"/>
      <c r="SOC103" s="1278"/>
      <c r="SOD103" s="1278"/>
      <c r="SOE103" s="1278"/>
      <c r="SOF103" s="1278"/>
      <c r="SOG103" s="1278"/>
      <c r="SOH103" s="1278"/>
      <c r="SOI103" s="1278"/>
      <c r="SOJ103" s="1278"/>
      <c r="SOK103" s="1278"/>
      <c r="SOL103" s="1278"/>
      <c r="SOM103" s="1278"/>
      <c r="SON103" s="1278"/>
      <c r="SOO103" s="1278"/>
      <c r="SOP103" s="1278"/>
      <c r="SOQ103" s="1278"/>
      <c r="SOR103" s="1278"/>
      <c r="SOS103" s="1278"/>
      <c r="SOT103" s="1278"/>
      <c r="SOU103" s="1278"/>
      <c r="SOV103" s="1278"/>
      <c r="SOW103" s="1278"/>
      <c r="SOX103" s="1278"/>
      <c r="SOY103" s="1278"/>
      <c r="SOZ103" s="1278"/>
      <c r="SPA103" s="1278"/>
      <c r="SPB103" s="1278"/>
      <c r="SPC103" s="1278"/>
      <c r="SPD103" s="1278"/>
      <c r="SPE103" s="1278"/>
      <c r="SPF103" s="1278"/>
      <c r="SPG103" s="1278"/>
      <c r="SPH103" s="1278"/>
      <c r="SPI103" s="1278"/>
      <c r="SPJ103" s="1278"/>
      <c r="SPK103" s="1278"/>
      <c r="SPL103" s="1278"/>
      <c r="SPM103" s="1278"/>
      <c r="SPN103" s="1278"/>
      <c r="SPO103" s="1278"/>
      <c r="SPP103" s="1278"/>
      <c r="SPQ103" s="1278"/>
      <c r="SPR103" s="1278"/>
      <c r="SPS103" s="1278"/>
      <c r="SPT103" s="1278"/>
      <c r="SPU103" s="1278"/>
      <c r="SPV103" s="1278"/>
      <c r="SPW103" s="1278"/>
      <c r="SPX103" s="1278"/>
      <c r="SPY103" s="1278"/>
      <c r="SPZ103" s="1278"/>
      <c r="SQA103" s="1278"/>
      <c r="SQB103" s="1278"/>
      <c r="SQC103" s="1278"/>
      <c r="SQD103" s="1278"/>
      <c r="SQE103" s="1278"/>
      <c r="SQF103" s="1278"/>
      <c r="SQG103" s="1278"/>
      <c r="SQH103" s="1278"/>
      <c r="SQI103" s="1278"/>
      <c r="SQJ103" s="1278"/>
      <c r="SQK103" s="1278"/>
      <c r="SQL103" s="1278"/>
      <c r="SQM103" s="1278"/>
      <c r="SQN103" s="1278"/>
      <c r="SQO103" s="1278"/>
      <c r="SQP103" s="1278"/>
      <c r="SQQ103" s="1278"/>
      <c r="SQR103" s="1278"/>
      <c r="SQS103" s="1278"/>
      <c r="SQT103" s="1278"/>
      <c r="SQU103" s="1278"/>
      <c r="SQV103" s="1278"/>
      <c r="SQW103" s="1278"/>
      <c r="SQX103" s="1278"/>
      <c r="SQY103" s="1278"/>
      <c r="SQZ103" s="1278"/>
      <c r="SRA103" s="1278"/>
      <c r="SRB103" s="1278"/>
      <c r="SRC103" s="1278"/>
      <c r="SRD103" s="1278"/>
      <c r="SRE103" s="1278"/>
      <c r="SRF103" s="1278"/>
      <c r="SRG103" s="1278"/>
      <c r="SRH103" s="1278"/>
      <c r="SRI103" s="1278"/>
      <c r="SRJ103" s="1278"/>
      <c r="SRK103" s="1278"/>
      <c r="SRL103" s="1278"/>
      <c r="SRM103" s="1278"/>
      <c r="SRN103" s="1278"/>
      <c r="SRO103" s="1278"/>
      <c r="SRP103" s="1278"/>
      <c r="SRQ103" s="1278"/>
      <c r="SRR103" s="1278"/>
      <c r="SRS103" s="1278"/>
      <c r="SRT103" s="1278"/>
      <c r="SRU103" s="1278"/>
      <c r="SRV103" s="1278"/>
      <c r="SRW103" s="1278"/>
      <c r="SRX103" s="1278"/>
      <c r="SRY103" s="1278"/>
      <c r="SRZ103" s="1278"/>
      <c r="SSA103" s="1278"/>
      <c r="SSB103" s="1278"/>
      <c r="SSC103" s="1278"/>
      <c r="SSD103" s="1278"/>
      <c r="SSE103" s="1278"/>
      <c r="SSF103" s="1278"/>
      <c r="SSG103" s="1278"/>
      <c r="SSH103" s="1278"/>
      <c r="SSI103" s="1278"/>
      <c r="SSJ103" s="1278"/>
      <c r="SSK103" s="1278"/>
      <c r="SSL103" s="1278"/>
      <c r="SSM103" s="1278"/>
      <c r="SSN103" s="1278"/>
      <c r="SSO103" s="1278"/>
      <c r="SSP103" s="1278"/>
      <c r="SSQ103" s="1278"/>
      <c r="SSR103" s="1278"/>
      <c r="SSS103" s="1278"/>
      <c r="SST103" s="1278"/>
      <c r="SSU103" s="1278"/>
      <c r="SSV103" s="1278"/>
      <c r="SSW103" s="1278"/>
      <c r="SSX103" s="1278"/>
      <c r="SSY103" s="1278"/>
      <c r="SSZ103" s="1278"/>
      <c r="STA103" s="1278"/>
      <c r="STB103" s="1278"/>
      <c r="STC103" s="1278"/>
      <c r="STD103" s="1278"/>
      <c r="STE103" s="1278"/>
      <c r="STF103" s="1278"/>
      <c r="STG103" s="1278"/>
      <c r="STH103" s="1278"/>
      <c r="STI103" s="1278"/>
      <c r="STJ103" s="1278"/>
      <c r="STK103" s="1278"/>
      <c r="STL103" s="1278"/>
      <c r="STM103" s="1278"/>
      <c r="STN103" s="1278"/>
      <c r="STO103" s="1278"/>
      <c r="STP103" s="1278"/>
      <c r="STQ103" s="1278"/>
      <c r="STR103" s="1278"/>
      <c r="STS103" s="1278"/>
      <c r="STT103" s="1278"/>
      <c r="STU103" s="1278"/>
      <c r="STV103" s="1278"/>
      <c r="STW103" s="1278"/>
      <c r="STX103" s="1278"/>
      <c r="STY103" s="1278"/>
      <c r="STZ103" s="1278"/>
      <c r="SUA103" s="1278"/>
      <c r="SUB103" s="1278"/>
      <c r="SUC103" s="1278"/>
      <c r="SUD103" s="1278"/>
      <c r="SUE103" s="1278"/>
      <c r="SUF103" s="1278"/>
      <c r="SUG103" s="1278"/>
      <c r="SUH103" s="1278"/>
      <c r="SUI103" s="1278"/>
      <c r="SUJ103" s="1278"/>
      <c r="SUK103" s="1278"/>
      <c r="SUL103" s="1278"/>
      <c r="SUM103" s="1278"/>
      <c r="SUN103" s="1278"/>
      <c r="SUO103" s="1278"/>
      <c r="SUP103" s="1278"/>
      <c r="SUQ103" s="1278"/>
      <c r="SUR103" s="1278"/>
      <c r="SUS103" s="1278"/>
      <c r="SUT103" s="1278"/>
      <c r="SUU103" s="1278"/>
      <c r="SUV103" s="1278"/>
      <c r="SUW103" s="1278"/>
      <c r="SUX103" s="1278"/>
      <c r="SUY103" s="1278"/>
      <c r="SUZ103" s="1278"/>
      <c r="SVA103" s="1278"/>
      <c r="SVB103" s="1278"/>
      <c r="SVC103" s="1278"/>
      <c r="SVD103" s="1278"/>
      <c r="SVE103" s="1278"/>
      <c r="SVF103" s="1278"/>
      <c r="SVG103" s="1278"/>
      <c r="SVH103" s="1278"/>
      <c r="SVI103" s="1278"/>
      <c r="SVJ103" s="1278"/>
      <c r="SVK103" s="1278"/>
      <c r="SVL103" s="1278"/>
      <c r="SVM103" s="1278"/>
      <c r="SVN103" s="1278"/>
      <c r="SVO103" s="1278"/>
      <c r="SVP103" s="1278"/>
      <c r="SVQ103" s="1278"/>
      <c r="SVR103" s="1278"/>
      <c r="SVS103" s="1278"/>
      <c r="SVT103" s="1278"/>
      <c r="SVU103" s="1278"/>
      <c r="SVV103" s="1278"/>
      <c r="SVW103" s="1278"/>
      <c r="SVX103" s="1278"/>
      <c r="SVY103" s="1278"/>
      <c r="SVZ103" s="1278"/>
      <c r="SWA103" s="1278"/>
      <c r="SWB103" s="1278"/>
      <c r="SWC103" s="1278"/>
      <c r="SWD103" s="1278"/>
      <c r="SWE103" s="1278"/>
      <c r="SWF103" s="1278"/>
      <c r="SWG103" s="1278"/>
      <c r="SWH103" s="1278"/>
      <c r="SWI103" s="1278"/>
      <c r="SWJ103" s="1278"/>
      <c r="SWK103" s="1278"/>
      <c r="SWL103" s="1278"/>
      <c r="SWM103" s="1278"/>
      <c r="SWN103" s="1278"/>
      <c r="SWO103" s="1278"/>
      <c r="SWP103" s="1278"/>
      <c r="SWQ103" s="1278"/>
      <c r="SWR103" s="1278"/>
      <c r="SWS103" s="1278"/>
      <c r="SWT103" s="1278"/>
      <c r="SWU103" s="1278"/>
      <c r="SWV103" s="1278"/>
      <c r="SWW103" s="1278"/>
      <c r="SWX103" s="1278"/>
      <c r="SWY103" s="1278"/>
      <c r="SWZ103" s="1278"/>
      <c r="SXA103" s="1278"/>
      <c r="SXB103" s="1278"/>
      <c r="SXC103" s="1278"/>
      <c r="SXD103" s="1278"/>
      <c r="SXE103" s="1278"/>
      <c r="SXF103" s="1278"/>
      <c r="SXG103" s="1278"/>
      <c r="SXH103" s="1278"/>
      <c r="SXI103" s="1278"/>
      <c r="SXJ103" s="1278"/>
      <c r="SXK103" s="1278"/>
      <c r="SXL103" s="1278"/>
      <c r="SXM103" s="1278"/>
      <c r="SXN103" s="1278"/>
      <c r="SXO103" s="1278"/>
      <c r="SXP103" s="1278"/>
      <c r="SXQ103" s="1278"/>
      <c r="SXR103" s="1278"/>
      <c r="SXS103" s="1278"/>
      <c r="SXT103" s="1278"/>
      <c r="SXU103" s="1278"/>
      <c r="SXV103" s="1278"/>
      <c r="SXW103" s="1278"/>
      <c r="SXX103" s="1278"/>
      <c r="SXY103" s="1278"/>
      <c r="SXZ103" s="1278"/>
      <c r="SYA103" s="1278"/>
      <c r="SYB103" s="1278"/>
      <c r="SYC103" s="1278"/>
      <c r="SYD103" s="1278"/>
      <c r="SYE103" s="1278"/>
      <c r="SYF103" s="1278"/>
      <c r="SYG103" s="1278"/>
      <c r="SYH103" s="1278"/>
      <c r="SYI103" s="1278"/>
      <c r="SYJ103" s="1278"/>
      <c r="SYK103" s="1278"/>
      <c r="SYL103" s="1278"/>
      <c r="SYM103" s="1278"/>
      <c r="SYN103" s="1278"/>
      <c r="SYO103" s="1278"/>
      <c r="SYP103" s="1278"/>
      <c r="SYQ103" s="1278"/>
      <c r="SYR103" s="1278"/>
      <c r="SYS103" s="1278"/>
      <c r="SYT103" s="1278"/>
      <c r="SYU103" s="1278"/>
      <c r="SYV103" s="1278"/>
      <c r="SYW103" s="1278"/>
      <c r="SYX103" s="1278"/>
      <c r="SYY103" s="1278"/>
      <c r="SYZ103" s="1278"/>
      <c r="SZA103" s="1278"/>
      <c r="SZB103" s="1278"/>
      <c r="SZC103" s="1278"/>
      <c r="SZD103" s="1278"/>
      <c r="SZE103" s="1278"/>
      <c r="SZF103" s="1278"/>
      <c r="SZG103" s="1278"/>
      <c r="SZH103" s="1278"/>
      <c r="SZI103" s="1278"/>
      <c r="SZJ103" s="1278"/>
      <c r="SZK103" s="1278"/>
      <c r="SZL103" s="1278"/>
      <c r="SZM103" s="1278"/>
      <c r="SZN103" s="1278"/>
      <c r="SZO103" s="1278"/>
      <c r="SZP103" s="1278"/>
      <c r="SZQ103" s="1278"/>
      <c r="SZR103" s="1278"/>
      <c r="SZS103" s="1278"/>
      <c r="SZT103" s="1278"/>
      <c r="SZU103" s="1278"/>
      <c r="SZV103" s="1278"/>
      <c r="SZW103" s="1278"/>
      <c r="SZX103" s="1278"/>
      <c r="SZY103" s="1278"/>
      <c r="SZZ103" s="1278"/>
      <c r="TAA103" s="1278"/>
      <c r="TAB103" s="1278"/>
      <c r="TAC103" s="1278"/>
      <c r="TAD103" s="1278"/>
      <c r="TAE103" s="1278"/>
      <c r="TAF103" s="1278"/>
      <c r="TAG103" s="1278"/>
      <c r="TAH103" s="1278"/>
      <c r="TAI103" s="1278"/>
      <c r="TAJ103" s="1278"/>
      <c r="TAK103" s="1278"/>
      <c r="TAL103" s="1278"/>
      <c r="TAM103" s="1278"/>
      <c r="TAN103" s="1278"/>
      <c r="TAO103" s="1278"/>
      <c r="TAP103" s="1278"/>
      <c r="TAQ103" s="1278"/>
      <c r="TAR103" s="1278"/>
      <c r="TAS103" s="1278"/>
      <c r="TAT103" s="1278"/>
      <c r="TAU103" s="1278"/>
      <c r="TAV103" s="1278"/>
      <c r="TAW103" s="1278"/>
      <c r="TAX103" s="1278"/>
      <c r="TAY103" s="1278"/>
      <c r="TAZ103" s="1278"/>
      <c r="TBA103" s="1278"/>
      <c r="TBB103" s="1278"/>
      <c r="TBC103" s="1278"/>
      <c r="TBD103" s="1278"/>
      <c r="TBE103" s="1278"/>
      <c r="TBF103" s="1278"/>
      <c r="TBG103" s="1278"/>
      <c r="TBH103" s="1278"/>
      <c r="TBI103" s="1278"/>
      <c r="TBJ103" s="1278"/>
      <c r="TBK103" s="1278"/>
      <c r="TBL103" s="1278"/>
      <c r="TBM103" s="1278"/>
      <c r="TBN103" s="1278"/>
      <c r="TBO103" s="1278"/>
      <c r="TBP103" s="1278"/>
      <c r="TBQ103" s="1278"/>
      <c r="TBR103" s="1278"/>
      <c r="TBS103" s="1278"/>
      <c r="TBT103" s="1278"/>
      <c r="TBU103" s="1278"/>
      <c r="TBV103" s="1278"/>
      <c r="TBW103" s="1278"/>
      <c r="TBX103" s="1278"/>
      <c r="TBY103" s="1278"/>
      <c r="TBZ103" s="1278"/>
      <c r="TCA103" s="1278"/>
      <c r="TCB103" s="1278"/>
      <c r="TCC103" s="1278"/>
      <c r="TCD103" s="1278"/>
      <c r="TCE103" s="1278"/>
      <c r="TCF103" s="1278"/>
      <c r="TCG103" s="1278"/>
      <c r="TCH103" s="1278"/>
      <c r="TCI103" s="1278"/>
      <c r="TCJ103" s="1278"/>
      <c r="TCK103" s="1278"/>
      <c r="TCL103" s="1278"/>
      <c r="TCM103" s="1278"/>
      <c r="TCN103" s="1278"/>
      <c r="TCO103" s="1278"/>
      <c r="TCP103" s="1278"/>
      <c r="TCQ103" s="1278"/>
      <c r="TCR103" s="1278"/>
      <c r="TCS103" s="1278"/>
      <c r="TCT103" s="1278"/>
      <c r="TCU103" s="1278"/>
      <c r="TCV103" s="1278"/>
      <c r="TCW103" s="1278"/>
      <c r="TCX103" s="1278"/>
      <c r="TCY103" s="1278"/>
      <c r="TCZ103" s="1278"/>
      <c r="TDA103" s="1278"/>
      <c r="TDB103" s="1278"/>
      <c r="TDC103" s="1278"/>
      <c r="TDD103" s="1278"/>
      <c r="TDE103" s="1278"/>
      <c r="TDF103" s="1278"/>
      <c r="TDG103" s="1278"/>
      <c r="TDH103" s="1278"/>
      <c r="TDI103" s="1278"/>
      <c r="TDJ103" s="1278"/>
      <c r="TDK103" s="1278"/>
      <c r="TDL103" s="1278"/>
      <c r="TDM103" s="1278"/>
      <c r="TDN103" s="1278"/>
      <c r="TDO103" s="1278"/>
      <c r="TDP103" s="1278"/>
      <c r="TDQ103" s="1278"/>
      <c r="TDR103" s="1278"/>
      <c r="TDS103" s="1278"/>
      <c r="TDT103" s="1278"/>
      <c r="TDU103" s="1278"/>
      <c r="TDV103" s="1278"/>
      <c r="TDW103" s="1278"/>
      <c r="TDX103" s="1278"/>
      <c r="TDY103" s="1278"/>
      <c r="TDZ103" s="1278"/>
      <c r="TEA103" s="1278"/>
      <c r="TEB103" s="1278"/>
      <c r="TEC103" s="1278"/>
      <c r="TED103" s="1278"/>
      <c r="TEE103" s="1278"/>
      <c r="TEF103" s="1278"/>
      <c r="TEG103" s="1278"/>
      <c r="TEH103" s="1278"/>
      <c r="TEI103" s="1278"/>
      <c r="TEJ103" s="1278"/>
      <c r="TEK103" s="1278"/>
      <c r="TEL103" s="1278"/>
      <c r="TEM103" s="1278"/>
      <c r="TEN103" s="1278"/>
      <c r="TEO103" s="1278"/>
      <c r="TEP103" s="1278"/>
      <c r="TEQ103" s="1278"/>
      <c r="TER103" s="1278"/>
      <c r="TES103" s="1278"/>
      <c r="TET103" s="1278"/>
      <c r="TEU103" s="1278"/>
      <c r="TEV103" s="1278"/>
      <c r="TEW103" s="1278"/>
      <c r="TEX103" s="1278"/>
      <c r="TEY103" s="1278"/>
      <c r="TEZ103" s="1278"/>
      <c r="TFA103" s="1278"/>
      <c r="TFB103" s="1278"/>
      <c r="TFC103" s="1278"/>
      <c r="TFD103" s="1278"/>
      <c r="TFE103" s="1278"/>
      <c r="TFF103" s="1278"/>
      <c r="TFG103" s="1278"/>
      <c r="TFH103" s="1278"/>
      <c r="TFI103" s="1278"/>
      <c r="TFJ103" s="1278"/>
      <c r="TFK103" s="1278"/>
      <c r="TFL103" s="1278"/>
      <c r="TFM103" s="1278"/>
      <c r="TFN103" s="1278"/>
      <c r="TFO103" s="1278"/>
      <c r="TFP103" s="1278"/>
      <c r="TFQ103" s="1278"/>
      <c r="TFR103" s="1278"/>
      <c r="TFS103" s="1278"/>
      <c r="TFT103" s="1278"/>
      <c r="TFU103" s="1278"/>
      <c r="TFV103" s="1278"/>
      <c r="TFW103" s="1278"/>
      <c r="TFX103" s="1278"/>
      <c r="TFY103" s="1278"/>
      <c r="TFZ103" s="1278"/>
      <c r="TGA103" s="1278"/>
      <c r="TGB103" s="1278"/>
      <c r="TGC103" s="1278"/>
      <c r="TGD103" s="1278"/>
      <c r="TGE103" s="1278"/>
      <c r="TGF103" s="1278"/>
      <c r="TGG103" s="1278"/>
      <c r="TGH103" s="1278"/>
      <c r="TGI103" s="1278"/>
      <c r="TGJ103" s="1278"/>
      <c r="TGK103" s="1278"/>
      <c r="TGL103" s="1278"/>
      <c r="TGM103" s="1278"/>
      <c r="TGN103" s="1278"/>
      <c r="TGO103" s="1278"/>
      <c r="TGP103" s="1278"/>
      <c r="TGQ103" s="1278"/>
      <c r="TGR103" s="1278"/>
      <c r="TGS103" s="1278"/>
      <c r="TGT103" s="1278"/>
      <c r="TGU103" s="1278"/>
      <c r="TGV103" s="1278"/>
      <c r="TGW103" s="1278"/>
      <c r="TGX103" s="1278"/>
      <c r="TGY103" s="1278"/>
      <c r="TGZ103" s="1278"/>
      <c r="THA103" s="1278"/>
      <c r="THB103" s="1278"/>
      <c r="THC103" s="1278"/>
      <c r="THD103" s="1278"/>
      <c r="THE103" s="1278"/>
      <c r="THF103" s="1278"/>
      <c r="THG103" s="1278"/>
      <c r="THH103" s="1278"/>
      <c r="THI103" s="1278"/>
      <c r="THJ103" s="1278"/>
      <c r="THK103" s="1278"/>
      <c r="THL103" s="1278"/>
      <c r="THM103" s="1278"/>
      <c r="THN103" s="1278"/>
      <c r="THO103" s="1278"/>
      <c r="THP103" s="1278"/>
      <c r="THQ103" s="1278"/>
      <c r="THR103" s="1278"/>
      <c r="THS103" s="1278"/>
      <c r="THT103" s="1278"/>
      <c r="THU103" s="1278"/>
      <c r="THV103" s="1278"/>
      <c r="THW103" s="1278"/>
      <c r="THX103" s="1278"/>
      <c r="THY103" s="1278"/>
      <c r="THZ103" s="1278"/>
      <c r="TIA103" s="1278"/>
      <c r="TIB103" s="1278"/>
      <c r="TIC103" s="1278"/>
      <c r="TID103" s="1278"/>
      <c r="TIE103" s="1278"/>
      <c r="TIF103" s="1278"/>
      <c r="TIG103" s="1278"/>
      <c r="TIH103" s="1278"/>
      <c r="TII103" s="1278"/>
      <c r="TIJ103" s="1278"/>
      <c r="TIK103" s="1278"/>
      <c r="TIL103" s="1278"/>
      <c r="TIM103" s="1278"/>
      <c r="TIN103" s="1278"/>
      <c r="TIO103" s="1278"/>
      <c r="TIP103" s="1278"/>
      <c r="TIQ103" s="1278"/>
      <c r="TIR103" s="1278"/>
      <c r="TIS103" s="1278"/>
      <c r="TIT103" s="1278"/>
      <c r="TIU103" s="1278"/>
      <c r="TIV103" s="1278"/>
      <c r="TIW103" s="1278"/>
      <c r="TIX103" s="1278"/>
      <c r="TIY103" s="1278"/>
      <c r="TIZ103" s="1278"/>
      <c r="TJA103" s="1278"/>
      <c r="TJB103" s="1278"/>
      <c r="TJC103" s="1278"/>
      <c r="TJD103" s="1278"/>
      <c r="TJE103" s="1278"/>
      <c r="TJF103" s="1278"/>
      <c r="TJG103" s="1278"/>
      <c r="TJH103" s="1278"/>
      <c r="TJI103" s="1278"/>
      <c r="TJJ103" s="1278"/>
      <c r="TJK103" s="1278"/>
      <c r="TJL103" s="1278"/>
      <c r="TJM103" s="1278"/>
      <c r="TJN103" s="1278"/>
      <c r="TJO103" s="1278"/>
      <c r="TJP103" s="1278"/>
      <c r="TJQ103" s="1278"/>
      <c r="TJR103" s="1278"/>
      <c r="TJS103" s="1278"/>
      <c r="TJT103" s="1278"/>
      <c r="TJU103" s="1278"/>
      <c r="TJV103" s="1278"/>
      <c r="TJW103" s="1278"/>
      <c r="TJX103" s="1278"/>
      <c r="TJY103" s="1278"/>
      <c r="TJZ103" s="1278"/>
      <c r="TKA103" s="1278"/>
      <c r="TKB103" s="1278"/>
      <c r="TKC103" s="1278"/>
      <c r="TKD103" s="1278"/>
      <c r="TKE103" s="1278"/>
      <c r="TKF103" s="1278"/>
      <c r="TKG103" s="1278"/>
      <c r="TKH103" s="1278"/>
      <c r="TKI103" s="1278"/>
      <c r="TKJ103" s="1278"/>
      <c r="TKK103" s="1278"/>
      <c r="TKL103" s="1278"/>
      <c r="TKM103" s="1278"/>
      <c r="TKN103" s="1278"/>
      <c r="TKO103" s="1278"/>
      <c r="TKP103" s="1278"/>
      <c r="TKQ103" s="1278"/>
      <c r="TKR103" s="1278"/>
      <c r="TKS103" s="1278"/>
      <c r="TKT103" s="1278"/>
      <c r="TKU103" s="1278"/>
      <c r="TKV103" s="1278"/>
      <c r="TKW103" s="1278"/>
      <c r="TKX103" s="1278"/>
      <c r="TKY103" s="1278"/>
      <c r="TKZ103" s="1278"/>
      <c r="TLA103" s="1278"/>
      <c r="TLB103" s="1278"/>
      <c r="TLC103" s="1278"/>
      <c r="TLD103" s="1278"/>
      <c r="TLE103" s="1278"/>
      <c r="TLF103" s="1278"/>
      <c r="TLG103" s="1278"/>
      <c r="TLH103" s="1278"/>
      <c r="TLI103" s="1278"/>
      <c r="TLJ103" s="1278"/>
      <c r="TLK103" s="1278"/>
      <c r="TLL103" s="1278"/>
      <c r="TLM103" s="1278"/>
      <c r="TLN103" s="1278"/>
      <c r="TLO103" s="1278"/>
      <c r="TLP103" s="1278"/>
      <c r="TLQ103" s="1278"/>
      <c r="TLR103" s="1278"/>
      <c r="TLS103" s="1278"/>
      <c r="TLT103" s="1278"/>
      <c r="TLU103" s="1278"/>
      <c r="TLV103" s="1278"/>
      <c r="TLW103" s="1278"/>
      <c r="TLX103" s="1278"/>
      <c r="TLY103" s="1278"/>
      <c r="TLZ103" s="1278"/>
      <c r="TMA103" s="1278"/>
      <c r="TMB103" s="1278"/>
      <c r="TMC103" s="1278"/>
      <c r="TMD103" s="1278"/>
      <c r="TME103" s="1278"/>
      <c r="TMF103" s="1278"/>
      <c r="TMG103" s="1278"/>
      <c r="TMH103" s="1278"/>
      <c r="TMI103" s="1278"/>
      <c r="TMJ103" s="1278"/>
      <c r="TMK103" s="1278"/>
      <c r="TML103" s="1278"/>
      <c r="TMM103" s="1278"/>
      <c r="TMN103" s="1278"/>
      <c r="TMO103" s="1278"/>
      <c r="TMP103" s="1278"/>
      <c r="TMQ103" s="1278"/>
      <c r="TMR103" s="1278"/>
      <c r="TMS103" s="1278"/>
      <c r="TMT103" s="1278"/>
      <c r="TMU103" s="1278"/>
      <c r="TMV103" s="1278"/>
      <c r="TMW103" s="1278"/>
      <c r="TMX103" s="1278"/>
      <c r="TMY103" s="1278"/>
      <c r="TMZ103" s="1278"/>
      <c r="TNA103" s="1278"/>
      <c r="TNB103" s="1278"/>
      <c r="TNC103" s="1278"/>
      <c r="TND103" s="1278"/>
      <c r="TNE103" s="1278"/>
      <c r="TNF103" s="1278"/>
      <c r="TNG103" s="1278"/>
      <c r="TNH103" s="1278"/>
      <c r="TNI103" s="1278"/>
      <c r="TNJ103" s="1278"/>
      <c r="TNK103" s="1278"/>
      <c r="TNL103" s="1278"/>
      <c r="TNM103" s="1278"/>
      <c r="TNN103" s="1278"/>
      <c r="TNO103" s="1278"/>
      <c r="TNP103" s="1278"/>
      <c r="TNQ103" s="1278"/>
      <c r="TNR103" s="1278"/>
      <c r="TNS103" s="1278"/>
      <c r="TNT103" s="1278"/>
      <c r="TNU103" s="1278"/>
      <c r="TNV103" s="1278"/>
      <c r="TNW103" s="1278"/>
      <c r="TNX103" s="1278"/>
      <c r="TNY103" s="1278"/>
      <c r="TNZ103" s="1278"/>
      <c r="TOA103" s="1278"/>
      <c r="TOB103" s="1278"/>
      <c r="TOC103" s="1278"/>
      <c r="TOD103" s="1278"/>
      <c r="TOE103" s="1278"/>
      <c r="TOF103" s="1278"/>
      <c r="TOG103" s="1278"/>
      <c r="TOH103" s="1278"/>
      <c r="TOI103" s="1278"/>
      <c r="TOJ103" s="1278"/>
      <c r="TOK103" s="1278"/>
      <c r="TOL103" s="1278"/>
      <c r="TOM103" s="1278"/>
      <c r="TON103" s="1278"/>
      <c r="TOO103" s="1278"/>
      <c r="TOP103" s="1278"/>
      <c r="TOQ103" s="1278"/>
      <c r="TOR103" s="1278"/>
      <c r="TOS103" s="1278"/>
      <c r="TOT103" s="1278"/>
      <c r="TOU103" s="1278"/>
      <c r="TOV103" s="1278"/>
      <c r="TOW103" s="1278"/>
      <c r="TOX103" s="1278"/>
      <c r="TOY103" s="1278"/>
      <c r="TOZ103" s="1278"/>
      <c r="TPA103" s="1278"/>
      <c r="TPB103" s="1278"/>
      <c r="TPC103" s="1278"/>
      <c r="TPD103" s="1278"/>
      <c r="TPE103" s="1278"/>
      <c r="TPF103" s="1278"/>
      <c r="TPG103" s="1278"/>
      <c r="TPH103" s="1278"/>
      <c r="TPI103" s="1278"/>
      <c r="TPJ103" s="1278"/>
      <c r="TPK103" s="1278"/>
      <c r="TPL103" s="1278"/>
      <c r="TPM103" s="1278"/>
      <c r="TPN103" s="1278"/>
      <c r="TPO103" s="1278"/>
      <c r="TPP103" s="1278"/>
      <c r="TPQ103" s="1278"/>
      <c r="TPR103" s="1278"/>
      <c r="TPS103" s="1278"/>
      <c r="TPT103" s="1278"/>
      <c r="TPU103" s="1278"/>
      <c r="TPV103" s="1278"/>
      <c r="TPW103" s="1278"/>
      <c r="TPX103" s="1278"/>
      <c r="TPY103" s="1278"/>
      <c r="TPZ103" s="1278"/>
      <c r="TQA103" s="1278"/>
      <c r="TQB103" s="1278"/>
      <c r="TQC103" s="1278"/>
      <c r="TQD103" s="1278"/>
      <c r="TQE103" s="1278"/>
      <c r="TQF103" s="1278"/>
      <c r="TQG103" s="1278"/>
      <c r="TQH103" s="1278"/>
      <c r="TQI103" s="1278"/>
      <c r="TQJ103" s="1278"/>
      <c r="TQK103" s="1278"/>
      <c r="TQL103" s="1278"/>
      <c r="TQM103" s="1278"/>
      <c r="TQN103" s="1278"/>
      <c r="TQO103" s="1278"/>
      <c r="TQP103" s="1278"/>
      <c r="TQQ103" s="1278"/>
      <c r="TQR103" s="1278"/>
      <c r="TQS103" s="1278"/>
      <c r="TQT103" s="1278"/>
      <c r="TQU103" s="1278"/>
      <c r="TQV103" s="1278"/>
      <c r="TQW103" s="1278"/>
      <c r="TQX103" s="1278"/>
      <c r="TQY103" s="1278"/>
      <c r="TQZ103" s="1278"/>
      <c r="TRA103" s="1278"/>
      <c r="TRB103" s="1278"/>
      <c r="TRC103" s="1278"/>
      <c r="TRD103" s="1278"/>
      <c r="TRE103" s="1278"/>
      <c r="TRF103" s="1278"/>
      <c r="TRG103" s="1278"/>
      <c r="TRH103" s="1278"/>
      <c r="TRI103" s="1278"/>
      <c r="TRJ103" s="1278"/>
      <c r="TRK103" s="1278"/>
      <c r="TRL103" s="1278"/>
      <c r="TRM103" s="1278"/>
      <c r="TRN103" s="1278"/>
      <c r="TRO103" s="1278"/>
      <c r="TRP103" s="1278"/>
      <c r="TRQ103" s="1278"/>
      <c r="TRR103" s="1278"/>
      <c r="TRS103" s="1278"/>
      <c r="TRT103" s="1278"/>
      <c r="TRU103" s="1278"/>
      <c r="TRV103" s="1278"/>
      <c r="TRW103" s="1278"/>
      <c r="TRX103" s="1278"/>
      <c r="TRY103" s="1278"/>
      <c r="TRZ103" s="1278"/>
      <c r="TSA103" s="1278"/>
      <c r="TSB103" s="1278"/>
      <c r="TSC103" s="1278"/>
      <c r="TSD103" s="1278"/>
      <c r="TSE103" s="1278"/>
      <c r="TSF103" s="1278"/>
      <c r="TSG103" s="1278"/>
      <c r="TSH103" s="1278"/>
      <c r="TSI103" s="1278"/>
      <c r="TSJ103" s="1278"/>
      <c r="TSK103" s="1278"/>
      <c r="TSL103" s="1278"/>
      <c r="TSM103" s="1278"/>
      <c r="TSN103" s="1278"/>
      <c r="TSO103" s="1278"/>
      <c r="TSP103" s="1278"/>
      <c r="TSQ103" s="1278"/>
      <c r="TSR103" s="1278"/>
      <c r="TSS103" s="1278"/>
      <c r="TST103" s="1278"/>
      <c r="TSU103" s="1278"/>
      <c r="TSV103" s="1278"/>
      <c r="TSW103" s="1278"/>
      <c r="TSX103" s="1278"/>
      <c r="TSY103" s="1278"/>
      <c r="TSZ103" s="1278"/>
      <c r="TTA103" s="1278"/>
      <c r="TTB103" s="1278"/>
      <c r="TTC103" s="1278"/>
      <c r="TTD103" s="1278"/>
      <c r="TTE103" s="1278"/>
      <c r="TTF103" s="1278"/>
      <c r="TTG103" s="1278"/>
      <c r="TTH103" s="1278"/>
      <c r="TTI103" s="1278"/>
      <c r="TTJ103" s="1278"/>
      <c r="TTK103" s="1278"/>
      <c r="TTL103" s="1278"/>
      <c r="TTM103" s="1278"/>
      <c r="TTN103" s="1278"/>
      <c r="TTO103" s="1278"/>
      <c r="TTP103" s="1278"/>
      <c r="TTQ103" s="1278"/>
      <c r="TTR103" s="1278"/>
      <c r="TTS103" s="1278"/>
      <c r="TTT103" s="1278"/>
      <c r="TTU103" s="1278"/>
      <c r="TTV103" s="1278"/>
      <c r="TTW103" s="1278"/>
      <c r="TTX103" s="1278"/>
      <c r="TTY103" s="1278"/>
      <c r="TTZ103" s="1278"/>
      <c r="TUA103" s="1278"/>
      <c r="TUB103" s="1278"/>
      <c r="TUC103" s="1278"/>
      <c r="TUD103" s="1278"/>
      <c r="TUE103" s="1278"/>
      <c r="TUF103" s="1278"/>
      <c r="TUG103" s="1278"/>
      <c r="TUH103" s="1278"/>
      <c r="TUI103" s="1278"/>
      <c r="TUJ103" s="1278"/>
      <c r="TUK103" s="1278"/>
      <c r="TUL103" s="1278"/>
      <c r="TUM103" s="1278"/>
      <c r="TUN103" s="1278"/>
      <c r="TUO103" s="1278"/>
      <c r="TUP103" s="1278"/>
      <c r="TUQ103" s="1278"/>
      <c r="TUR103" s="1278"/>
      <c r="TUS103" s="1278"/>
      <c r="TUT103" s="1278"/>
      <c r="TUU103" s="1278"/>
      <c r="TUV103" s="1278"/>
      <c r="TUW103" s="1278"/>
      <c r="TUX103" s="1278"/>
      <c r="TUY103" s="1278"/>
      <c r="TUZ103" s="1278"/>
      <c r="TVA103" s="1278"/>
      <c r="TVB103" s="1278"/>
      <c r="TVC103" s="1278"/>
      <c r="TVD103" s="1278"/>
      <c r="TVE103" s="1278"/>
      <c r="TVF103" s="1278"/>
      <c r="TVG103" s="1278"/>
      <c r="TVH103" s="1278"/>
      <c r="TVI103" s="1278"/>
      <c r="TVJ103" s="1278"/>
      <c r="TVK103" s="1278"/>
      <c r="TVL103" s="1278"/>
      <c r="TVM103" s="1278"/>
      <c r="TVN103" s="1278"/>
      <c r="TVO103" s="1278"/>
      <c r="TVP103" s="1278"/>
      <c r="TVQ103" s="1278"/>
      <c r="TVR103" s="1278"/>
      <c r="TVS103" s="1278"/>
      <c r="TVT103" s="1278"/>
      <c r="TVU103" s="1278"/>
      <c r="TVV103" s="1278"/>
      <c r="TVW103" s="1278"/>
      <c r="TVX103" s="1278"/>
      <c r="TVY103" s="1278"/>
      <c r="TVZ103" s="1278"/>
      <c r="TWA103" s="1278"/>
      <c r="TWB103" s="1278"/>
      <c r="TWC103" s="1278"/>
      <c r="TWD103" s="1278"/>
      <c r="TWE103" s="1278"/>
      <c r="TWF103" s="1278"/>
      <c r="TWG103" s="1278"/>
      <c r="TWH103" s="1278"/>
      <c r="TWI103" s="1278"/>
      <c r="TWJ103" s="1278"/>
      <c r="TWK103" s="1278"/>
      <c r="TWL103" s="1278"/>
      <c r="TWM103" s="1278"/>
      <c r="TWN103" s="1278"/>
      <c r="TWO103" s="1278"/>
      <c r="TWP103" s="1278"/>
      <c r="TWQ103" s="1278"/>
      <c r="TWR103" s="1278"/>
      <c r="TWS103" s="1278"/>
      <c r="TWT103" s="1278"/>
      <c r="TWU103" s="1278"/>
      <c r="TWV103" s="1278"/>
      <c r="TWW103" s="1278"/>
      <c r="TWX103" s="1278"/>
      <c r="TWY103" s="1278"/>
      <c r="TWZ103" s="1278"/>
      <c r="TXA103" s="1278"/>
      <c r="TXB103" s="1278"/>
      <c r="TXC103" s="1278"/>
      <c r="TXD103" s="1278"/>
      <c r="TXE103" s="1278"/>
      <c r="TXF103" s="1278"/>
      <c r="TXG103" s="1278"/>
      <c r="TXH103" s="1278"/>
      <c r="TXI103" s="1278"/>
      <c r="TXJ103" s="1278"/>
      <c r="TXK103" s="1278"/>
      <c r="TXL103" s="1278"/>
      <c r="TXM103" s="1278"/>
      <c r="TXN103" s="1278"/>
      <c r="TXO103" s="1278"/>
      <c r="TXP103" s="1278"/>
      <c r="TXQ103" s="1278"/>
      <c r="TXR103" s="1278"/>
      <c r="TXS103" s="1278"/>
      <c r="TXT103" s="1278"/>
      <c r="TXU103" s="1278"/>
      <c r="TXV103" s="1278"/>
      <c r="TXW103" s="1278"/>
      <c r="TXX103" s="1278"/>
      <c r="TXY103" s="1278"/>
      <c r="TXZ103" s="1278"/>
      <c r="TYA103" s="1278"/>
      <c r="TYB103" s="1278"/>
      <c r="TYC103" s="1278"/>
      <c r="TYD103" s="1278"/>
      <c r="TYE103" s="1278"/>
      <c r="TYF103" s="1278"/>
      <c r="TYG103" s="1278"/>
      <c r="TYH103" s="1278"/>
      <c r="TYI103" s="1278"/>
      <c r="TYJ103" s="1278"/>
      <c r="TYK103" s="1278"/>
      <c r="TYL103" s="1278"/>
      <c r="TYM103" s="1278"/>
      <c r="TYN103" s="1278"/>
      <c r="TYO103" s="1278"/>
      <c r="TYP103" s="1278"/>
      <c r="TYQ103" s="1278"/>
      <c r="TYR103" s="1278"/>
      <c r="TYS103" s="1278"/>
      <c r="TYT103" s="1278"/>
      <c r="TYU103" s="1278"/>
      <c r="TYV103" s="1278"/>
      <c r="TYW103" s="1278"/>
      <c r="TYX103" s="1278"/>
      <c r="TYY103" s="1278"/>
      <c r="TYZ103" s="1278"/>
      <c r="TZA103" s="1278"/>
      <c r="TZB103" s="1278"/>
      <c r="TZC103" s="1278"/>
      <c r="TZD103" s="1278"/>
      <c r="TZE103" s="1278"/>
      <c r="TZF103" s="1278"/>
      <c r="TZG103" s="1278"/>
      <c r="TZH103" s="1278"/>
      <c r="TZI103" s="1278"/>
      <c r="TZJ103" s="1278"/>
      <c r="TZK103" s="1278"/>
      <c r="TZL103" s="1278"/>
      <c r="TZM103" s="1278"/>
      <c r="TZN103" s="1278"/>
      <c r="TZO103" s="1278"/>
      <c r="TZP103" s="1278"/>
      <c r="TZQ103" s="1278"/>
      <c r="TZR103" s="1278"/>
      <c r="TZS103" s="1278"/>
      <c r="TZT103" s="1278"/>
      <c r="TZU103" s="1278"/>
      <c r="TZV103" s="1278"/>
      <c r="TZW103" s="1278"/>
      <c r="TZX103" s="1278"/>
      <c r="TZY103" s="1278"/>
      <c r="TZZ103" s="1278"/>
      <c r="UAA103" s="1278"/>
      <c r="UAB103" s="1278"/>
      <c r="UAC103" s="1278"/>
      <c r="UAD103" s="1278"/>
      <c r="UAE103" s="1278"/>
      <c r="UAF103" s="1278"/>
      <c r="UAG103" s="1278"/>
      <c r="UAH103" s="1278"/>
      <c r="UAI103" s="1278"/>
      <c r="UAJ103" s="1278"/>
      <c r="UAK103" s="1278"/>
      <c r="UAL103" s="1278"/>
      <c r="UAM103" s="1278"/>
      <c r="UAN103" s="1278"/>
      <c r="UAO103" s="1278"/>
      <c r="UAP103" s="1278"/>
      <c r="UAQ103" s="1278"/>
      <c r="UAR103" s="1278"/>
      <c r="UAS103" s="1278"/>
      <c r="UAT103" s="1278"/>
      <c r="UAU103" s="1278"/>
      <c r="UAV103" s="1278"/>
      <c r="UAW103" s="1278"/>
      <c r="UAX103" s="1278"/>
      <c r="UAY103" s="1278"/>
      <c r="UAZ103" s="1278"/>
      <c r="UBA103" s="1278"/>
      <c r="UBB103" s="1278"/>
      <c r="UBC103" s="1278"/>
      <c r="UBD103" s="1278"/>
      <c r="UBE103" s="1278"/>
      <c r="UBF103" s="1278"/>
      <c r="UBG103" s="1278"/>
      <c r="UBH103" s="1278"/>
      <c r="UBI103" s="1278"/>
      <c r="UBJ103" s="1278"/>
      <c r="UBK103" s="1278"/>
      <c r="UBL103" s="1278"/>
      <c r="UBM103" s="1278"/>
      <c r="UBN103" s="1278"/>
      <c r="UBO103" s="1278"/>
      <c r="UBP103" s="1278"/>
      <c r="UBQ103" s="1278"/>
      <c r="UBR103" s="1278"/>
      <c r="UBS103" s="1278"/>
      <c r="UBT103" s="1278"/>
      <c r="UBU103" s="1278"/>
      <c r="UBV103" s="1278"/>
      <c r="UBW103" s="1278"/>
      <c r="UBX103" s="1278"/>
      <c r="UBY103" s="1278"/>
      <c r="UBZ103" s="1278"/>
      <c r="UCA103" s="1278"/>
      <c r="UCB103" s="1278"/>
      <c r="UCC103" s="1278"/>
      <c r="UCD103" s="1278"/>
      <c r="UCE103" s="1278"/>
      <c r="UCF103" s="1278"/>
      <c r="UCG103" s="1278"/>
      <c r="UCH103" s="1278"/>
      <c r="UCI103" s="1278"/>
      <c r="UCJ103" s="1278"/>
      <c r="UCK103" s="1278"/>
      <c r="UCL103" s="1278"/>
      <c r="UCM103" s="1278"/>
      <c r="UCN103" s="1278"/>
      <c r="UCO103" s="1278"/>
      <c r="UCP103" s="1278"/>
      <c r="UCQ103" s="1278"/>
      <c r="UCR103" s="1278"/>
      <c r="UCS103" s="1278"/>
      <c r="UCT103" s="1278"/>
      <c r="UCU103" s="1278"/>
      <c r="UCV103" s="1278"/>
      <c r="UCW103" s="1278"/>
      <c r="UCX103" s="1278"/>
      <c r="UCY103" s="1278"/>
      <c r="UCZ103" s="1278"/>
      <c r="UDA103" s="1278"/>
      <c r="UDB103" s="1278"/>
      <c r="UDC103" s="1278"/>
      <c r="UDD103" s="1278"/>
      <c r="UDE103" s="1278"/>
      <c r="UDF103" s="1278"/>
      <c r="UDG103" s="1278"/>
      <c r="UDH103" s="1278"/>
      <c r="UDI103" s="1278"/>
      <c r="UDJ103" s="1278"/>
      <c r="UDK103" s="1278"/>
      <c r="UDL103" s="1278"/>
      <c r="UDM103" s="1278"/>
      <c r="UDN103" s="1278"/>
      <c r="UDO103" s="1278"/>
      <c r="UDP103" s="1278"/>
      <c r="UDQ103" s="1278"/>
      <c r="UDR103" s="1278"/>
      <c r="UDS103" s="1278"/>
      <c r="UDT103" s="1278"/>
      <c r="UDU103" s="1278"/>
      <c r="UDV103" s="1278"/>
      <c r="UDW103" s="1278"/>
      <c r="UDX103" s="1278"/>
      <c r="UDY103" s="1278"/>
      <c r="UDZ103" s="1278"/>
      <c r="UEA103" s="1278"/>
      <c r="UEB103" s="1278"/>
      <c r="UEC103" s="1278"/>
      <c r="UED103" s="1278"/>
      <c r="UEE103" s="1278"/>
      <c r="UEF103" s="1278"/>
      <c r="UEG103" s="1278"/>
      <c r="UEH103" s="1278"/>
      <c r="UEI103" s="1278"/>
      <c r="UEJ103" s="1278"/>
      <c r="UEK103" s="1278"/>
      <c r="UEL103" s="1278"/>
      <c r="UEM103" s="1278"/>
      <c r="UEN103" s="1278"/>
      <c r="UEO103" s="1278"/>
      <c r="UEP103" s="1278"/>
      <c r="UEQ103" s="1278"/>
      <c r="UER103" s="1278"/>
      <c r="UES103" s="1278"/>
      <c r="UET103" s="1278"/>
      <c r="UEU103" s="1278"/>
      <c r="UEV103" s="1278"/>
      <c r="UEW103" s="1278"/>
      <c r="UEX103" s="1278"/>
      <c r="UEY103" s="1278"/>
      <c r="UEZ103" s="1278"/>
      <c r="UFA103" s="1278"/>
      <c r="UFB103" s="1278"/>
      <c r="UFC103" s="1278"/>
      <c r="UFD103" s="1278"/>
      <c r="UFE103" s="1278"/>
      <c r="UFF103" s="1278"/>
      <c r="UFG103" s="1278"/>
      <c r="UFH103" s="1278"/>
      <c r="UFI103" s="1278"/>
      <c r="UFJ103" s="1278"/>
      <c r="UFK103" s="1278"/>
      <c r="UFL103" s="1278"/>
      <c r="UFM103" s="1278"/>
      <c r="UFN103" s="1278"/>
      <c r="UFO103" s="1278"/>
      <c r="UFP103" s="1278"/>
      <c r="UFQ103" s="1278"/>
      <c r="UFR103" s="1278"/>
      <c r="UFS103" s="1278"/>
      <c r="UFT103" s="1278"/>
      <c r="UFU103" s="1278"/>
      <c r="UFV103" s="1278"/>
      <c r="UFW103" s="1278"/>
      <c r="UFX103" s="1278"/>
      <c r="UFY103" s="1278"/>
      <c r="UFZ103" s="1278"/>
      <c r="UGA103" s="1278"/>
      <c r="UGB103" s="1278"/>
      <c r="UGC103" s="1278"/>
      <c r="UGD103" s="1278"/>
      <c r="UGE103" s="1278"/>
      <c r="UGF103" s="1278"/>
      <c r="UGG103" s="1278"/>
      <c r="UGH103" s="1278"/>
      <c r="UGI103" s="1278"/>
      <c r="UGJ103" s="1278"/>
      <c r="UGK103" s="1278"/>
      <c r="UGL103" s="1278"/>
      <c r="UGM103" s="1278"/>
      <c r="UGN103" s="1278"/>
      <c r="UGO103" s="1278"/>
      <c r="UGP103" s="1278"/>
      <c r="UGQ103" s="1278"/>
      <c r="UGR103" s="1278"/>
      <c r="UGS103" s="1278"/>
      <c r="UGT103" s="1278"/>
      <c r="UGU103" s="1278"/>
      <c r="UGV103" s="1278"/>
      <c r="UGW103" s="1278"/>
      <c r="UGX103" s="1278"/>
      <c r="UGY103" s="1278"/>
      <c r="UGZ103" s="1278"/>
      <c r="UHA103" s="1278"/>
      <c r="UHB103" s="1278"/>
      <c r="UHC103" s="1278"/>
      <c r="UHD103" s="1278"/>
      <c r="UHE103" s="1278"/>
      <c r="UHF103" s="1278"/>
      <c r="UHG103" s="1278"/>
      <c r="UHH103" s="1278"/>
      <c r="UHI103" s="1278"/>
      <c r="UHJ103" s="1278"/>
      <c r="UHK103" s="1278"/>
      <c r="UHL103" s="1278"/>
      <c r="UHM103" s="1278"/>
      <c r="UHN103" s="1278"/>
      <c r="UHO103" s="1278"/>
      <c r="UHP103" s="1278"/>
      <c r="UHQ103" s="1278"/>
      <c r="UHR103" s="1278"/>
      <c r="UHS103" s="1278"/>
      <c r="UHT103" s="1278"/>
      <c r="UHU103" s="1278"/>
      <c r="UHV103" s="1278"/>
      <c r="UHW103" s="1278"/>
      <c r="UHX103" s="1278"/>
      <c r="UHY103" s="1278"/>
      <c r="UHZ103" s="1278"/>
      <c r="UIA103" s="1278"/>
      <c r="UIB103" s="1278"/>
      <c r="UIC103" s="1278"/>
      <c r="UID103" s="1278"/>
      <c r="UIE103" s="1278"/>
      <c r="UIF103" s="1278"/>
      <c r="UIG103" s="1278"/>
      <c r="UIH103" s="1278"/>
      <c r="UII103" s="1278"/>
      <c r="UIJ103" s="1278"/>
      <c r="UIK103" s="1278"/>
      <c r="UIL103" s="1278"/>
      <c r="UIM103" s="1278"/>
      <c r="UIN103" s="1278"/>
      <c r="UIO103" s="1278"/>
      <c r="UIP103" s="1278"/>
      <c r="UIQ103" s="1278"/>
      <c r="UIR103" s="1278"/>
      <c r="UIS103" s="1278"/>
      <c r="UIT103" s="1278"/>
      <c r="UIU103" s="1278"/>
      <c r="UIV103" s="1278"/>
      <c r="UIW103" s="1278"/>
      <c r="UIX103" s="1278"/>
      <c r="UIY103" s="1278"/>
      <c r="UIZ103" s="1278"/>
      <c r="UJA103" s="1278"/>
      <c r="UJB103" s="1278"/>
      <c r="UJC103" s="1278"/>
      <c r="UJD103" s="1278"/>
      <c r="UJE103" s="1278"/>
      <c r="UJF103" s="1278"/>
      <c r="UJG103" s="1278"/>
      <c r="UJH103" s="1278"/>
      <c r="UJI103" s="1278"/>
      <c r="UJJ103" s="1278"/>
      <c r="UJK103" s="1278"/>
      <c r="UJL103" s="1278"/>
      <c r="UJM103" s="1278"/>
      <c r="UJN103" s="1278"/>
      <c r="UJO103" s="1278"/>
      <c r="UJP103" s="1278"/>
      <c r="UJQ103" s="1278"/>
      <c r="UJR103" s="1278"/>
      <c r="UJS103" s="1278"/>
      <c r="UJT103" s="1278"/>
      <c r="UJU103" s="1278"/>
      <c r="UJV103" s="1278"/>
      <c r="UJW103" s="1278"/>
      <c r="UJX103" s="1278"/>
      <c r="UJY103" s="1278"/>
      <c r="UJZ103" s="1278"/>
      <c r="UKA103" s="1278"/>
      <c r="UKB103" s="1278"/>
      <c r="UKC103" s="1278"/>
      <c r="UKD103" s="1278"/>
      <c r="UKE103" s="1278"/>
      <c r="UKF103" s="1278"/>
      <c r="UKG103" s="1278"/>
      <c r="UKH103" s="1278"/>
      <c r="UKI103" s="1278"/>
      <c r="UKJ103" s="1278"/>
      <c r="UKK103" s="1278"/>
      <c r="UKL103" s="1278"/>
      <c r="UKM103" s="1278"/>
      <c r="UKN103" s="1278"/>
      <c r="UKO103" s="1278"/>
      <c r="UKP103" s="1278"/>
      <c r="UKQ103" s="1278"/>
      <c r="UKR103" s="1278"/>
      <c r="UKS103" s="1278"/>
      <c r="UKT103" s="1278"/>
      <c r="UKU103" s="1278"/>
      <c r="UKV103" s="1278"/>
      <c r="UKW103" s="1278"/>
      <c r="UKX103" s="1278"/>
      <c r="UKY103" s="1278"/>
      <c r="UKZ103" s="1278"/>
      <c r="ULA103" s="1278"/>
      <c r="ULB103" s="1278"/>
      <c r="ULC103" s="1278"/>
      <c r="ULD103" s="1278"/>
      <c r="ULE103" s="1278"/>
      <c r="ULF103" s="1278"/>
      <c r="ULG103" s="1278"/>
      <c r="ULH103" s="1278"/>
      <c r="ULI103" s="1278"/>
      <c r="ULJ103" s="1278"/>
      <c r="ULK103" s="1278"/>
      <c r="ULL103" s="1278"/>
      <c r="ULM103" s="1278"/>
      <c r="ULN103" s="1278"/>
      <c r="ULO103" s="1278"/>
      <c r="ULP103" s="1278"/>
      <c r="ULQ103" s="1278"/>
      <c r="ULR103" s="1278"/>
      <c r="ULS103" s="1278"/>
      <c r="ULT103" s="1278"/>
      <c r="ULU103" s="1278"/>
      <c r="ULV103" s="1278"/>
      <c r="ULW103" s="1278"/>
      <c r="ULX103" s="1278"/>
      <c r="ULY103" s="1278"/>
      <c r="ULZ103" s="1278"/>
      <c r="UMA103" s="1278"/>
      <c r="UMB103" s="1278"/>
      <c r="UMC103" s="1278"/>
      <c r="UMD103" s="1278"/>
      <c r="UME103" s="1278"/>
      <c r="UMF103" s="1278"/>
      <c r="UMG103" s="1278"/>
      <c r="UMH103" s="1278"/>
      <c r="UMI103" s="1278"/>
      <c r="UMJ103" s="1278"/>
      <c r="UMK103" s="1278"/>
      <c r="UML103" s="1278"/>
      <c r="UMM103" s="1278"/>
      <c r="UMN103" s="1278"/>
      <c r="UMO103" s="1278"/>
      <c r="UMP103" s="1278"/>
      <c r="UMQ103" s="1278"/>
      <c r="UMR103" s="1278"/>
      <c r="UMS103" s="1278"/>
      <c r="UMT103" s="1278"/>
      <c r="UMU103" s="1278"/>
      <c r="UMV103" s="1278"/>
      <c r="UMW103" s="1278"/>
      <c r="UMX103" s="1278"/>
      <c r="UMY103" s="1278"/>
      <c r="UMZ103" s="1278"/>
      <c r="UNA103" s="1278"/>
      <c r="UNB103" s="1278"/>
      <c r="UNC103" s="1278"/>
      <c r="UND103" s="1278"/>
      <c r="UNE103" s="1278"/>
      <c r="UNF103" s="1278"/>
      <c r="UNG103" s="1278"/>
      <c r="UNH103" s="1278"/>
      <c r="UNI103" s="1278"/>
      <c r="UNJ103" s="1278"/>
      <c r="UNK103" s="1278"/>
      <c r="UNL103" s="1278"/>
      <c r="UNM103" s="1278"/>
      <c r="UNN103" s="1278"/>
      <c r="UNO103" s="1278"/>
      <c r="UNP103" s="1278"/>
      <c r="UNQ103" s="1278"/>
      <c r="UNR103" s="1278"/>
      <c r="UNS103" s="1278"/>
      <c r="UNT103" s="1278"/>
      <c r="UNU103" s="1278"/>
      <c r="UNV103" s="1278"/>
      <c r="UNW103" s="1278"/>
      <c r="UNX103" s="1278"/>
      <c r="UNY103" s="1278"/>
      <c r="UNZ103" s="1278"/>
      <c r="UOA103" s="1278"/>
      <c r="UOB103" s="1278"/>
      <c r="UOC103" s="1278"/>
      <c r="UOD103" s="1278"/>
      <c r="UOE103" s="1278"/>
      <c r="UOF103" s="1278"/>
      <c r="UOG103" s="1278"/>
      <c r="UOH103" s="1278"/>
      <c r="UOI103" s="1278"/>
      <c r="UOJ103" s="1278"/>
      <c r="UOK103" s="1278"/>
      <c r="UOL103" s="1278"/>
      <c r="UOM103" s="1278"/>
      <c r="UON103" s="1278"/>
      <c r="UOO103" s="1278"/>
      <c r="UOP103" s="1278"/>
      <c r="UOQ103" s="1278"/>
      <c r="UOR103" s="1278"/>
      <c r="UOS103" s="1278"/>
      <c r="UOT103" s="1278"/>
      <c r="UOU103" s="1278"/>
      <c r="UOV103" s="1278"/>
      <c r="UOW103" s="1278"/>
      <c r="UOX103" s="1278"/>
      <c r="UOY103" s="1278"/>
      <c r="UOZ103" s="1278"/>
      <c r="UPA103" s="1278"/>
      <c r="UPB103" s="1278"/>
      <c r="UPC103" s="1278"/>
      <c r="UPD103" s="1278"/>
      <c r="UPE103" s="1278"/>
      <c r="UPF103" s="1278"/>
      <c r="UPG103" s="1278"/>
      <c r="UPH103" s="1278"/>
      <c r="UPI103" s="1278"/>
      <c r="UPJ103" s="1278"/>
      <c r="UPK103" s="1278"/>
      <c r="UPL103" s="1278"/>
      <c r="UPM103" s="1278"/>
      <c r="UPN103" s="1278"/>
      <c r="UPO103" s="1278"/>
      <c r="UPP103" s="1278"/>
      <c r="UPQ103" s="1278"/>
      <c r="UPR103" s="1278"/>
      <c r="UPS103" s="1278"/>
      <c r="UPT103" s="1278"/>
      <c r="UPU103" s="1278"/>
      <c r="UPV103" s="1278"/>
      <c r="UPW103" s="1278"/>
      <c r="UPX103" s="1278"/>
      <c r="UPY103" s="1278"/>
      <c r="UPZ103" s="1278"/>
      <c r="UQA103" s="1278"/>
      <c r="UQB103" s="1278"/>
      <c r="UQC103" s="1278"/>
      <c r="UQD103" s="1278"/>
      <c r="UQE103" s="1278"/>
      <c r="UQF103" s="1278"/>
      <c r="UQG103" s="1278"/>
      <c r="UQH103" s="1278"/>
      <c r="UQI103" s="1278"/>
      <c r="UQJ103" s="1278"/>
      <c r="UQK103" s="1278"/>
      <c r="UQL103" s="1278"/>
      <c r="UQM103" s="1278"/>
      <c r="UQN103" s="1278"/>
      <c r="UQO103" s="1278"/>
      <c r="UQP103" s="1278"/>
      <c r="UQQ103" s="1278"/>
      <c r="UQR103" s="1278"/>
      <c r="UQS103" s="1278"/>
      <c r="UQT103" s="1278"/>
      <c r="UQU103" s="1278"/>
      <c r="UQV103" s="1278"/>
      <c r="UQW103" s="1278"/>
      <c r="UQX103" s="1278"/>
      <c r="UQY103" s="1278"/>
      <c r="UQZ103" s="1278"/>
      <c r="URA103" s="1278"/>
      <c r="URB103" s="1278"/>
      <c r="URC103" s="1278"/>
      <c r="URD103" s="1278"/>
      <c r="URE103" s="1278"/>
      <c r="URF103" s="1278"/>
      <c r="URG103" s="1278"/>
      <c r="URH103" s="1278"/>
      <c r="URI103" s="1278"/>
      <c r="URJ103" s="1278"/>
      <c r="URK103" s="1278"/>
      <c r="URL103" s="1278"/>
      <c r="URM103" s="1278"/>
      <c r="URN103" s="1278"/>
      <c r="URO103" s="1278"/>
      <c r="URP103" s="1278"/>
      <c r="URQ103" s="1278"/>
      <c r="URR103" s="1278"/>
      <c r="URS103" s="1278"/>
      <c r="URT103" s="1278"/>
      <c r="URU103" s="1278"/>
      <c r="URV103" s="1278"/>
      <c r="URW103" s="1278"/>
      <c r="URX103" s="1278"/>
      <c r="URY103" s="1278"/>
      <c r="URZ103" s="1278"/>
      <c r="USA103" s="1278"/>
      <c r="USB103" s="1278"/>
      <c r="USC103" s="1278"/>
      <c r="USD103" s="1278"/>
      <c r="USE103" s="1278"/>
      <c r="USF103" s="1278"/>
      <c r="USG103" s="1278"/>
      <c r="USH103" s="1278"/>
      <c r="USI103" s="1278"/>
      <c r="USJ103" s="1278"/>
      <c r="USK103" s="1278"/>
      <c r="USL103" s="1278"/>
      <c r="USM103" s="1278"/>
      <c r="USN103" s="1278"/>
      <c r="USO103" s="1278"/>
      <c r="USP103" s="1278"/>
      <c r="USQ103" s="1278"/>
      <c r="USR103" s="1278"/>
      <c r="USS103" s="1278"/>
      <c r="UST103" s="1278"/>
      <c r="USU103" s="1278"/>
      <c r="USV103" s="1278"/>
      <c r="USW103" s="1278"/>
      <c r="USX103" s="1278"/>
      <c r="USY103" s="1278"/>
      <c r="USZ103" s="1278"/>
      <c r="UTA103" s="1278"/>
      <c r="UTB103" s="1278"/>
      <c r="UTC103" s="1278"/>
      <c r="UTD103" s="1278"/>
      <c r="UTE103" s="1278"/>
      <c r="UTF103" s="1278"/>
      <c r="UTG103" s="1278"/>
      <c r="UTH103" s="1278"/>
      <c r="UTI103" s="1278"/>
      <c r="UTJ103" s="1278"/>
      <c r="UTK103" s="1278"/>
      <c r="UTL103" s="1278"/>
      <c r="UTM103" s="1278"/>
      <c r="UTN103" s="1278"/>
      <c r="UTO103" s="1278"/>
      <c r="UTP103" s="1278"/>
      <c r="UTQ103" s="1278"/>
      <c r="UTR103" s="1278"/>
      <c r="UTS103" s="1278"/>
      <c r="UTT103" s="1278"/>
      <c r="UTU103" s="1278"/>
      <c r="UTV103" s="1278"/>
      <c r="UTW103" s="1278"/>
      <c r="UTX103" s="1278"/>
      <c r="UTY103" s="1278"/>
      <c r="UTZ103" s="1278"/>
      <c r="UUA103" s="1278"/>
      <c r="UUB103" s="1278"/>
      <c r="UUC103" s="1278"/>
      <c r="UUD103" s="1278"/>
      <c r="UUE103" s="1278"/>
      <c r="UUF103" s="1278"/>
      <c r="UUG103" s="1278"/>
      <c r="UUH103" s="1278"/>
      <c r="UUI103" s="1278"/>
      <c r="UUJ103" s="1278"/>
      <c r="UUK103" s="1278"/>
      <c r="UUL103" s="1278"/>
      <c r="UUM103" s="1278"/>
      <c r="UUN103" s="1278"/>
      <c r="UUO103" s="1278"/>
      <c r="UUP103" s="1278"/>
      <c r="UUQ103" s="1278"/>
      <c r="UUR103" s="1278"/>
      <c r="UUS103" s="1278"/>
      <c r="UUT103" s="1278"/>
      <c r="UUU103" s="1278"/>
      <c r="UUV103" s="1278"/>
      <c r="UUW103" s="1278"/>
      <c r="UUX103" s="1278"/>
      <c r="UUY103" s="1278"/>
      <c r="UUZ103" s="1278"/>
      <c r="UVA103" s="1278"/>
      <c r="UVB103" s="1278"/>
      <c r="UVC103" s="1278"/>
      <c r="UVD103" s="1278"/>
      <c r="UVE103" s="1278"/>
      <c r="UVF103" s="1278"/>
      <c r="UVG103" s="1278"/>
      <c r="UVH103" s="1278"/>
      <c r="UVI103" s="1278"/>
      <c r="UVJ103" s="1278"/>
      <c r="UVK103" s="1278"/>
      <c r="UVL103" s="1278"/>
      <c r="UVM103" s="1278"/>
      <c r="UVN103" s="1278"/>
      <c r="UVO103" s="1278"/>
      <c r="UVP103" s="1278"/>
      <c r="UVQ103" s="1278"/>
      <c r="UVR103" s="1278"/>
      <c r="UVS103" s="1278"/>
      <c r="UVT103" s="1278"/>
      <c r="UVU103" s="1278"/>
      <c r="UVV103" s="1278"/>
      <c r="UVW103" s="1278"/>
      <c r="UVX103" s="1278"/>
      <c r="UVY103" s="1278"/>
      <c r="UVZ103" s="1278"/>
      <c r="UWA103" s="1278"/>
      <c r="UWB103" s="1278"/>
      <c r="UWC103" s="1278"/>
      <c r="UWD103" s="1278"/>
      <c r="UWE103" s="1278"/>
      <c r="UWF103" s="1278"/>
      <c r="UWG103" s="1278"/>
      <c r="UWH103" s="1278"/>
      <c r="UWI103" s="1278"/>
      <c r="UWJ103" s="1278"/>
      <c r="UWK103" s="1278"/>
      <c r="UWL103" s="1278"/>
      <c r="UWM103" s="1278"/>
      <c r="UWN103" s="1278"/>
      <c r="UWO103" s="1278"/>
      <c r="UWP103" s="1278"/>
      <c r="UWQ103" s="1278"/>
      <c r="UWR103" s="1278"/>
      <c r="UWS103" s="1278"/>
      <c r="UWT103" s="1278"/>
      <c r="UWU103" s="1278"/>
      <c r="UWV103" s="1278"/>
      <c r="UWW103" s="1278"/>
      <c r="UWX103" s="1278"/>
      <c r="UWY103" s="1278"/>
      <c r="UWZ103" s="1278"/>
      <c r="UXA103" s="1278"/>
      <c r="UXB103" s="1278"/>
      <c r="UXC103" s="1278"/>
      <c r="UXD103" s="1278"/>
      <c r="UXE103" s="1278"/>
      <c r="UXF103" s="1278"/>
      <c r="UXG103" s="1278"/>
      <c r="UXH103" s="1278"/>
      <c r="UXI103" s="1278"/>
      <c r="UXJ103" s="1278"/>
      <c r="UXK103" s="1278"/>
      <c r="UXL103" s="1278"/>
      <c r="UXM103" s="1278"/>
      <c r="UXN103" s="1278"/>
      <c r="UXO103" s="1278"/>
      <c r="UXP103" s="1278"/>
      <c r="UXQ103" s="1278"/>
      <c r="UXR103" s="1278"/>
      <c r="UXS103" s="1278"/>
      <c r="UXT103" s="1278"/>
      <c r="UXU103" s="1278"/>
      <c r="UXV103" s="1278"/>
      <c r="UXW103" s="1278"/>
      <c r="UXX103" s="1278"/>
      <c r="UXY103" s="1278"/>
      <c r="UXZ103" s="1278"/>
      <c r="UYA103" s="1278"/>
      <c r="UYB103" s="1278"/>
      <c r="UYC103" s="1278"/>
      <c r="UYD103" s="1278"/>
      <c r="UYE103" s="1278"/>
      <c r="UYF103" s="1278"/>
      <c r="UYG103" s="1278"/>
      <c r="UYH103" s="1278"/>
      <c r="UYI103" s="1278"/>
      <c r="UYJ103" s="1278"/>
      <c r="UYK103" s="1278"/>
      <c r="UYL103" s="1278"/>
      <c r="UYM103" s="1278"/>
      <c r="UYN103" s="1278"/>
      <c r="UYO103" s="1278"/>
      <c r="UYP103" s="1278"/>
      <c r="UYQ103" s="1278"/>
      <c r="UYR103" s="1278"/>
      <c r="UYS103" s="1278"/>
      <c r="UYT103" s="1278"/>
      <c r="UYU103" s="1278"/>
      <c r="UYV103" s="1278"/>
      <c r="UYW103" s="1278"/>
      <c r="UYX103" s="1278"/>
      <c r="UYY103" s="1278"/>
      <c r="UYZ103" s="1278"/>
      <c r="UZA103" s="1278"/>
      <c r="UZB103" s="1278"/>
      <c r="UZC103" s="1278"/>
      <c r="UZD103" s="1278"/>
      <c r="UZE103" s="1278"/>
      <c r="UZF103" s="1278"/>
      <c r="UZG103" s="1278"/>
      <c r="UZH103" s="1278"/>
      <c r="UZI103" s="1278"/>
      <c r="UZJ103" s="1278"/>
      <c r="UZK103" s="1278"/>
      <c r="UZL103" s="1278"/>
      <c r="UZM103" s="1278"/>
      <c r="UZN103" s="1278"/>
      <c r="UZO103" s="1278"/>
      <c r="UZP103" s="1278"/>
      <c r="UZQ103" s="1278"/>
      <c r="UZR103" s="1278"/>
      <c r="UZS103" s="1278"/>
      <c r="UZT103" s="1278"/>
      <c r="UZU103" s="1278"/>
      <c r="UZV103" s="1278"/>
      <c r="UZW103" s="1278"/>
      <c r="UZX103" s="1278"/>
      <c r="UZY103" s="1278"/>
      <c r="UZZ103" s="1278"/>
      <c r="VAA103" s="1278"/>
      <c r="VAB103" s="1278"/>
      <c r="VAC103" s="1278"/>
      <c r="VAD103" s="1278"/>
      <c r="VAE103" s="1278"/>
      <c r="VAF103" s="1278"/>
      <c r="VAG103" s="1278"/>
      <c r="VAH103" s="1278"/>
      <c r="VAI103" s="1278"/>
      <c r="VAJ103" s="1278"/>
      <c r="VAK103" s="1278"/>
      <c r="VAL103" s="1278"/>
      <c r="VAM103" s="1278"/>
      <c r="VAN103" s="1278"/>
      <c r="VAO103" s="1278"/>
      <c r="VAP103" s="1278"/>
      <c r="VAQ103" s="1278"/>
      <c r="VAR103" s="1278"/>
      <c r="VAS103" s="1278"/>
      <c r="VAT103" s="1278"/>
      <c r="VAU103" s="1278"/>
      <c r="VAV103" s="1278"/>
      <c r="VAW103" s="1278"/>
      <c r="VAX103" s="1278"/>
      <c r="VAY103" s="1278"/>
      <c r="VAZ103" s="1278"/>
      <c r="VBA103" s="1278"/>
      <c r="VBB103" s="1278"/>
      <c r="VBC103" s="1278"/>
      <c r="VBD103" s="1278"/>
      <c r="VBE103" s="1278"/>
      <c r="VBF103" s="1278"/>
      <c r="VBG103" s="1278"/>
      <c r="VBH103" s="1278"/>
      <c r="VBI103" s="1278"/>
      <c r="VBJ103" s="1278"/>
      <c r="VBK103" s="1278"/>
      <c r="VBL103" s="1278"/>
      <c r="VBM103" s="1278"/>
      <c r="VBN103" s="1278"/>
      <c r="VBO103" s="1278"/>
      <c r="VBP103" s="1278"/>
      <c r="VBQ103" s="1278"/>
      <c r="VBR103" s="1278"/>
      <c r="VBS103" s="1278"/>
      <c r="VBT103" s="1278"/>
      <c r="VBU103" s="1278"/>
      <c r="VBV103" s="1278"/>
      <c r="VBW103" s="1278"/>
      <c r="VBX103" s="1278"/>
      <c r="VBY103" s="1278"/>
      <c r="VBZ103" s="1278"/>
      <c r="VCA103" s="1278"/>
      <c r="VCB103" s="1278"/>
      <c r="VCC103" s="1278"/>
      <c r="VCD103" s="1278"/>
      <c r="VCE103" s="1278"/>
      <c r="VCF103" s="1278"/>
      <c r="VCG103" s="1278"/>
      <c r="VCH103" s="1278"/>
      <c r="VCI103" s="1278"/>
      <c r="VCJ103" s="1278"/>
      <c r="VCK103" s="1278"/>
      <c r="VCL103" s="1278"/>
      <c r="VCM103" s="1278"/>
      <c r="VCN103" s="1278"/>
      <c r="VCO103" s="1278"/>
      <c r="VCP103" s="1278"/>
      <c r="VCQ103" s="1278"/>
      <c r="VCR103" s="1278"/>
      <c r="VCS103" s="1278"/>
      <c r="VCT103" s="1278"/>
      <c r="VCU103" s="1278"/>
      <c r="VCV103" s="1278"/>
      <c r="VCW103" s="1278"/>
      <c r="VCX103" s="1278"/>
      <c r="VCY103" s="1278"/>
      <c r="VCZ103" s="1278"/>
      <c r="VDA103" s="1278"/>
      <c r="VDB103" s="1278"/>
      <c r="VDC103" s="1278"/>
      <c r="VDD103" s="1278"/>
      <c r="VDE103" s="1278"/>
      <c r="VDF103" s="1278"/>
      <c r="VDG103" s="1278"/>
      <c r="VDH103" s="1278"/>
      <c r="VDI103" s="1278"/>
      <c r="VDJ103" s="1278"/>
      <c r="VDK103" s="1278"/>
      <c r="VDL103" s="1278"/>
      <c r="VDM103" s="1278"/>
      <c r="VDN103" s="1278"/>
      <c r="VDO103" s="1278"/>
      <c r="VDP103" s="1278"/>
      <c r="VDQ103" s="1278"/>
      <c r="VDR103" s="1278"/>
      <c r="VDS103" s="1278"/>
      <c r="VDT103" s="1278"/>
      <c r="VDU103" s="1278"/>
      <c r="VDV103" s="1278"/>
      <c r="VDW103" s="1278"/>
      <c r="VDX103" s="1278"/>
      <c r="VDY103" s="1278"/>
      <c r="VDZ103" s="1278"/>
      <c r="VEA103" s="1278"/>
      <c r="VEB103" s="1278"/>
      <c r="VEC103" s="1278"/>
      <c r="VED103" s="1278"/>
      <c r="VEE103" s="1278"/>
      <c r="VEF103" s="1278"/>
      <c r="VEG103" s="1278"/>
      <c r="VEH103" s="1278"/>
      <c r="VEI103" s="1278"/>
      <c r="VEJ103" s="1278"/>
      <c r="VEK103" s="1278"/>
      <c r="VEL103" s="1278"/>
      <c r="VEM103" s="1278"/>
      <c r="VEN103" s="1278"/>
      <c r="VEO103" s="1278"/>
      <c r="VEP103" s="1278"/>
      <c r="VEQ103" s="1278"/>
      <c r="VER103" s="1278"/>
      <c r="VES103" s="1278"/>
      <c r="VET103" s="1278"/>
      <c r="VEU103" s="1278"/>
      <c r="VEV103" s="1278"/>
      <c r="VEW103" s="1278"/>
      <c r="VEX103" s="1278"/>
      <c r="VEY103" s="1278"/>
      <c r="VEZ103" s="1278"/>
      <c r="VFA103" s="1278"/>
      <c r="VFB103" s="1278"/>
      <c r="VFC103" s="1278"/>
      <c r="VFD103" s="1278"/>
      <c r="VFE103" s="1278"/>
      <c r="VFF103" s="1278"/>
      <c r="VFG103" s="1278"/>
      <c r="VFH103" s="1278"/>
      <c r="VFI103" s="1278"/>
      <c r="VFJ103" s="1278"/>
      <c r="VFK103" s="1278"/>
      <c r="VFL103" s="1278"/>
      <c r="VFM103" s="1278"/>
      <c r="VFN103" s="1278"/>
      <c r="VFO103" s="1278"/>
      <c r="VFP103" s="1278"/>
      <c r="VFQ103" s="1278"/>
      <c r="VFR103" s="1278"/>
      <c r="VFS103" s="1278"/>
      <c r="VFT103" s="1278"/>
      <c r="VFU103" s="1278"/>
      <c r="VFV103" s="1278"/>
      <c r="VFW103" s="1278"/>
      <c r="VFX103" s="1278"/>
      <c r="VFY103" s="1278"/>
      <c r="VFZ103" s="1278"/>
      <c r="VGA103" s="1278"/>
      <c r="VGB103" s="1278"/>
      <c r="VGC103" s="1278"/>
      <c r="VGD103" s="1278"/>
      <c r="VGE103" s="1278"/>
      <c r="VGF103" s="1278"/>
      <c r="VGG103" s="1278"/>
      <c r="VGH103" s="1278"/>
      <c r="VGI103" s="1278"/>
      <c r="VGJ103" s="1278"/>
      <c r="VGK103" s="1278"/>
      <c r="VGL103" s="1278"/>
      <c r="VGM103" s="1278"/>
      <c r="VGN103" s="1278"/>
      <c r="VGO103" s="1278"/>
      <c r="VGP103" s="1278"/>
      <c r="VGQ103" s="1278"/>
      <c r="VGR103" s="1278"/>
      <c r="VGS103" s="1278"/>
      <c r="VGT103" s="1278"/>
      <c r="VGU103" s="1278"/>
      <c r="VGV103" s="1278"/>
      <c r="VGW103" s="1278"/>
      <c r="VGX103" s="1278"/>
      <c r="VGY103" s="1278"/>
      <c r="VGZ103" s="1278"/>
      <c r="VHA103" s="1278"/>
      <c r="VHB103" s="1278"/>
      <c r="VHC103" s="1278"/>
      <c r="VHD103" s="1278"/>
      <c r="VHE103" s="1278"/>
      <c r="VHF103" s="1278"/>
      <c r="VHG103" s="1278"/>
      <c r="VHH103" s="1278"/>
      <c r="VHI103" s="1278"/>
      <c r="VHJ103" s="1278"/>
      <c r="VHK103" s="1278"/>
      <c r="VHL103" s="1278"/>
      <c r="VHM103" s="1278"/>
      <c r="VHN103" s="1278"/>
      <c r="VHO103" s="1278"/>
      <c r="VHP103" s="1278"/>
      <c r="VHQ103" s="1278"/>
      <c r="VHR103" s="1278"/>
      <c r="VHS103" s="1278"/>
      <c r="VHT103" s="1278"/>
      <c r="VHU103" s="1278"/>
      <c r="VHV103" s="1278"/>
      <c r="VHW103" s="1278"/>
      <c r="VHX103" s="1278"/>
      <c r="VHY103" s="1278"/>
      <c r="VHZ103" s="1278"/>
      <c r="VIA103" s="1278"/>
      <c r="VIB103" s="1278"/>
      <c r="VIC103" s="1278"/>
      <c r="VID103" s="1278"/>
      <c r="VIE103" s="1278"/>
      <c r="VIF103" s="1278"/>
      <c r="VIG103" s="1278"/>
      <c r="VIH103" s="1278"/>
      <c r="VII103" s="1278"/>
      <c r="VIJ103" s="1278"/>
      <c r="VIK103" s="1278"/>
      <c r="VIL103" s="1278"/>
      <c r="VIM103" s="1278"/>
      <c r="VIN103" s="1278"/>
      <c r="VIO103" s="1278"/>
      <c r="VIP103" s="1278"/>
      <c r="VIQ103" s="1278"/>
      <c r="VIR103" s="1278"/>
      <c r="VIS103" s="1278"/>
      <c r="VIT103" s="1278"/>
      <c r="VIU103" s="1278"/>
      <c r="VIV103" s="1278"/>
      <c r="VIW103" s="1278"/>
      <c r="VIX103" s="1278"/>
      <c r="VIY103" s="1278"/>
      <c r="VIZ103" s="1278"/>
      <c r="VJA103" s="1278"/>
      <c r="VJB103" s="1278"/>
      <c r="VJC103" s="1278"/>
      <c r="VJD103" s="1278"/>
      <c r="VJE103" s="1278"/>
      <c r="VJF103" s="1278"/>
      <c r="VJG103" s="1278"/>
      <c r="VJH103" s="1278"/>
      <c r="VJI103" s="1278"/>
      <c r="VJJ103" s="1278"/>
      <c r="VJK103" s="1278"/>
      <c r="VJL103" s="1278"/>
      <c r="VJM103" s="1278"/>
      <c r="VJN103" s="1278"/>
      <c r="VJO103" s="1278"/>
      <c r="VJP103" s="1278"/>
      <c r="VJQ103" s="1278"/>
      <c r="VJR103" s="1278"/>
      <c r="VJS103" s="1278"/>
      <c r="VJT103" s="1278"/>
      <c r="VJU103" s="1278"/>
      <c r="VJV103" s="1278"/>
      <c r="VJW103" s="1278"/>
      <c r="VJX103" s="1278"/>
      <c r="VJY103" s="1278"/>
      <c r="VJZ103" s="1278"/>
      <c r="VKA103" s="1278"/>
      <c r="VKB103" s="1278"/>
      <c r="VKC103" s="1278"/>
      <c r="VKD103" s="1278"/>
      <c r="VKE103" s="1278"/>
      <c r="VKF103" s="1278"/>
      <c r="VKG103" s="1278"/>
      <c r="VKH103" s="1278"/>
      <c r="VKI103" s="1278"/>
      <c r="VKJ103" s="1278"/>
      <c r="VKK103" s="1278"/>
      <c r="VKL103" s="1278"/>
      <c r="VKM103" s="1278"/>
      <c r="VKN103" s="1278"/>
      <c r="VKO103" s="1278"/>
      <c r="VKP103" s="1278"/>
      <c r="VKQ103" s="1278"/>
      <c r="VKR103" s="1278"/>
      <c r="VKS103" s="1278"/>
      <c r="VKT103" s="1278"/>
      <c r="VKU103" s="1278"/>
      <c r="VKV103" s="1278"/>
      <c r="VKW103" s="1278"/>
      <c r="VKX103" s="1278"/>
      <c r="VKY103" s="1278"/>
      <c r="VKZ103" s="1278"/>
      <c r="VLA103" s="1278"/>
      <c r="VLB103" s="1278"/>
      <c r="VLC103" s="1278"/>
      <c r="VLD103" s="1278"/>
      <c r="VLE103" s="1278"/>
      <c r="VLF103" s="1278"/>
      <c r="VLG103" s="1278"/>
      <c r="VLH103" s="1278"/>
      <c r="VLI103" s="1278"/>
      <c r="VLJ103" s="1278"/>
      <c r="VLK103" s="1278"/>
      <c r="VLL103" s="1278"/>
      <c r="VLM103" s="1278"/>
      <c r="VLN103" s="1278"/>
      <c r="VLO103" s="1278"/>
      <c r="VLP103" s="1278"/>
      <c r="VLQ103" s="1278"/>
      <c r="VLR103" s="1278"/>
      <c r="VLS103" s="1278"/>
      <c r="VLT103" s="1278"/>
      <c r="VLU103" s="1278"/>
      <c r="VLV103" s="1278"/>
      <c r="VLW103" s="1278"/>
      <c r="VLX103" s="1278"/>
      <c r="VLY103" s="1278"/>
      <c r="VLZ103" s="1278"/>
      <c r="VMA103" s="1278"/>
      <c r="VMB103" s="1278"/>
      <c r="VMC103" s="1278"/>
      <c r="VMD103" s="1278"/>
      <c r="VME103" s="1278"/>
      <c r="VMF103" s="1278"/>
      <c r="VMG103" s="1278"/>
      <c r="VMH103" s="1278"/>
      <c r="VMI103" s="1278"/>
      <c r="VMJ103" s="1278"/>
      <c r="VMK103" s="1278"/>
      <c r="VML103" s="1278"/>
      <c r="VMM103" s="1278"/>
      <c r="VMN103" s="1278"/>
      <c r="VMO103" s="1278"/>
      <c r="VMP103" s="1278"/>
      <c r="VMQ103" s="1278"/>
      <c r="VMR103" s="1278"/>
      <c r="VMS103" s="1278"/>
      <c r="VMT103" s="1278"/>
      <c r="VMU103" s="1278"/>
      <c r="VMV103" s="1278"/>
      <c r="VMW103" s="1278"/>
      <c r="VMX103" s="1278"/>
      <c r="VMY103" s="1278"/>
      <c r="VMZ103" s="1278"/>
      <c r="VNA103" s="1278"/>
      <c r="VNB103" s="1278"/>
      <c r="VNC103" s="1278"/>
      <c r="VND103" s="1278"/>
      <c r="VNE103" s="1278"/>
      <c r="VNF103" s="1278"/>
      <c r="VNG103" s="1278"/>
      <c r="VNH103" s="1278"/>
      <c r="VNI103" s="1278"/>
      <c r="VNJ103" s="1278"/>
      <c r="VNK103" s="1278"/>
      <c r="VNL103" s="1278"/>
      <c r="VNM103" s="1278"/>
      <c r="VNN103" s="1278"/>
      <c r="VNO103" s="1278"/>
      <c r="VNP103" s="1278"/>
      <c r="VNQ103" s="1278"/>
      <c r="VNR103" s="1278"/>
      <c r="VNS103" s="1278"/>
      <c r="VNT103" s="1278"/>
      <c r="VNU103" s="1278"/>
      <c r="VNV103" s="1278"/>
      <c r="VNW103" s="1278"/>
      <c r="VNX103" s="1278"/>
      <c r="VNY103" s="1278"/>
      <c r="VNZ103" s="1278"/>
      <c r="VOA103" s="1278"/>
      <c r="VOB103" s="1278"/>
      <c r="VOC103" s="1278"/>
      <c r="VOD103" s="1278"/>
      <c r="VOE103" s="1278"/>
      <c r="VOF103" s="1278"/>
      <c r="VOG103" s="1278"/>
      <c r="VOH103" s="1278"/>
      <c r="VOI103" s="1278"/>
      <c r="VOJ103" s="1278"/>
      <c r="VOK103" s="1278"/>
      <c r="VOL103" s="1278"/>
      <c r="VOM103" s="1278"/>
      <c r="VON103" s="1278"/>
      <c r="VOO103" s="1278"/>
      <c r="VOP103" s="1278"/>
      <c r="VOQ103" s="1278"/>
      <c r="VOR103" s="1278"/>
      <c r="VOS103" s="1278"/>
      <c r="VOT103" s="1278"/>
      <c r="VOU103" s="1278"/>
      <c r="VOV103" s="1278"/>
      <c r="VOW103" s="1278"/>
      <c r="VOX103" s="1278"/>
      <c r="VOY103" s="1278"/>
      <c r="VOZ103" s="1278"/>
      <c r="VPA103" s="1278"/>
      <c r="VPB103" s="1278"/>
      <c r="VPC103" s="1278"/>
      <c r="VPD103" s="1278"/>
      <c r="VPE103" s="1278"/>
      <c r="VPF103" s="1278"/>
      <c r="VPG103" s="1278"/>
      <c r="VPH103" s="1278"/>
      <c r="VPI103" s="1278"/>
      <c r="VPJ103" s="1278"/>
      <c r="VPK103" s="1278"/>
      <c r="VPL103" s="1278"/>
      <c r="VPM103" s="1278"/>
      <c r="VPN103" s="1278"/>
      <c r="VPO103" s="1278"/>
      <c r="VPP103" s="1278"/>
      <c r="VPQ103" s="1278"/>
      <c r="VPR103" s="1278"/>
      <c r="VPS103" s="1278"/>
      <c r="VPT103" s="1278"/>
      <c r="VPU103" s="1278"/>
      <c r="VPV103" s="1278"/>
      <c r="VPW103" s="1278"/>
      <c r="VPX103" s="1278"/>
      <c r="VPY103" s="1278"/>
      <c r="VPZ103" s="1278"/>
      <c r="VQA103" s="1278"/>
      <c r="VQB103" s="1278"/>
      <c r="VQC103" s="1278"/>
      <c r="VQD103" s="1278"/>
      <c r="VQE103" s="1278"/>
      <c r="VQF103" s="1278"/>
      <c r="VQG103" s="1278"/>
      <c r="VQH103" s="1278"/>
      <c r="VQI103" s="1278"/>
      <c r="VQJ103" s="1278"/>
      <c r="VQK103" s="1278"/>
      <c r="VQL103" s="1278"/>
      <c r="VQM103" s="1278"/>
      <c r="VQN103" s="1278"/>
      <c r="VQO103" s="1278"/>
      <c r="VQP103" s="1278"/>
      <c r="VQQ103" s="1278"/>
      <c r="VQR103" s="1278"/>
      <c r="VQS103" s="1278"/>
      <c r="VQT103" s="1278"/>
      <c r="VQU103" s="1278"/>
      <c r="VQV103" s="1278"/>
      <c r="VQW103" s="1278"/>
      <c r="VQX103" s="1278"/>
      <c r="VQY103" s="1278"/>
      <c r="VQZ103" s="1278"/>
      <c r="VRA103" s="1278"/>
      <c r="VRB103" s="1278"/>
      <c r="VRC103" s="1278"/>
      <c r="VRD103" s="1278"/>
      <c r="VRE103" s="1278"/>
      <c r="VRF103" s="1278"/>
      <c r="VRG103" s="1278"/>
      <c r="VRH103" s="1278"/>
      <c r="VRI103" s="1278"/>
      <c r="VRJ103" s="1278"/>
      <c r="VRK103" s="1278"/>
      <c r="VRL103" s="1278"/>
      <c r="VRM103" s="1278"/>
      <c r="VRN103" s="1278"/>
      <c r="VRO103" s="1278"/>
      <c r="VRP103" s="1278"/>
      <c r="VRQ103" s="1278"/>
      <c r="VRR103" s="1278"/>
      <c r="VRS103" s="1278"/>
      <c r="VRT103" s="1278"/>
      <c r="VRU103" s="1278"/>
      <c r="VRV103" s="1278"/>
      <c r="VRW103" s="1278"/>
      <c r="VRX103" s="1278"/>
      <c r="VRY103" s="1278"/>
      <c r="VRZ103" s="1278"/>
      <c r="VSA103" s="1278"/>
      <c r="VSB103" s="1278"/>
      <c r="VSC103" s="1278"/>
      <c r="VSD103" s="1278"/>
      <c r="VSE103" s="1278"/>
      <c r="VSF103" s="1278"/>
      <c r="VSG103" s="1278"/>
      <c r="VSH103" s="1278"/>
      <c r="VSI103" s="1278"/>
      <c r="VSJ103" s="1278"/>
      <c r="VSK103" s="1278"/>
      <c r="VSL103" s="1278"/>
      <c r="VSM103" s="1278"/>
      <c r="VSN103" s="1278"/>
      <c r="VSO103" s="1278"/>
      <c r="VSP103" s="1278"/>
      <c r="VSQ103" s="1278"/>
      <c r="VSR103" s="1278"/>
      <c r="VSS103" s="1278"/>
      <c r="VST103" s="1278"/>
      <c r="VSU103" s="1278"/>
      <c r="VSV103" s="1278"/>
      <c r="VSW103" s="1278"/>
      <c r="VSX103" s="1278"/>
      <c r="VSY103" s="1278"/>
      <c r="VSZ103" s="1278"/>
      <c r="VTA103" s="1278"/>
      <c r="VTB103" s="1278"/>
      <c r="VTC103" s="1278"/>
      <c r="VTD103" s="1278"/>
      <c r="VTE103" s="1278"/>
      <c r="VTF103" s="1278"/>
      <c r="VTG103" s="1278"/>
      <c r="VTH103" s="1278"/>
      <c r="VTI103" s="1278"/>
      <c r="VTJ103" s="1278"/>
      <c r="VTK103" s="1278"/>
      <c r="VTL103" s="1278"/>
      <c r="VTM103" s="1278"/>
      <c r="VTN103" s="1278"/>
      <c r="VTO103" s="1278"/>
      <c r="VTP103" s="1278"/>
      <c r="VTQ103" s="1278"/>
      <c r="VTR103" s="1278"/>
      <c r="VTS103" s="1278"/>
      <c r="VTT103" s="1278"/>
      <c r="VTU103" s="1278"/>
      <c r="VTV103" s="1278"/>
      <c r="VTW103" s="1278"/>
      <c r="VTX103" s="1278"/>
      <c r="VTY103" s="1278"/>
      <c r="VTZ103" s="1278"/>
      <c r="VUA103" s="1278"/>
      <c r="VUB103" s="1278"/>
      <c r="VUC103" s="1278"/>
      <c r="VUD103" s="1278"/>
      <c r="VUE103" s="1278"/>
      <c r="VUF103" s="1278"/>
      <c r="VUG103" s="1278"/>
      <c r="VUH103" s="1278"/>
      <c r="VUI103" s="1278"/>
      <c r="VUJ103" s="1278"/>
      <c r="VUK103" s="1278"/>
      <c r="VUL103" s="1278"/>
      <c r="VUM103" s="1278"/>
      <c r="VUN103" s="1278"/>
      <c r="VUO103" s="1278"/>
      <c r="VUP103" s="1278"/>
      <c r="VUQ103" s="1278"/>
      <c r="VUR103" s="1278"/>
      <c r="VUS103" s="1278"/>
      <c r="VUT103" s="1278"/>
      <c r="VUU103" s="1278"/>
      <c r="VUV103" s="1278"/>
      <c r="VUW103" s="1278"/>
      <c r="VUX103" s="1278"/>
      <c r="VUY103" s="1278"/>
      <c r="VUZ103" s="1278"/>
      <c r="VVA103" s="1278"/>
      <c r="VVB103" s="1278"/>
      <c r="VVC103" s="1278"/>
      <c r="VVD103" s="1278"/>
      <c r="VVE103" s="1278"/>
      <c r="VVF103" s="1278"/>
      <c r="VVG103" s="1278"/>
      <c r="VVH103" s="1278"/>
      <c r="VVI103" s="1278"/>
      <c r="VVJ103" s="1278"/>
      <c r="VVK103" s="1278"/>
      <c r="VVL103" s="1278"/>
      <c r="VVM103" s="1278"/>
      <c r="VVN103" s="1278"/>
      <c r="VVO103" s="1278"/>
      <c r="VVP103" s="1278"/>
      <c r="VVQ103" s="1278"/>
      <c r="VVR103" s="1278"/>
      <c r="VVS103" s="1278"/>
      <c r="VVT103" s="1278"/>
      <c r="VVU103" s="1278"/>
      <c r="VVV103" s="1278"/>
      <c r="VVW103" s="1278"/>
      <c r="VVX103" s="1278"/>
      <c r="VVY103" s="1278"/>
      <c r="VVZ103" s="1278"/>
      <c r="VWA103" s="1278"/>
      <c r="VWB103" s="1278"/>
      <c r="VWC103" s="1278"/>
      <c r="VWD103" s="1278"/>
      <c r="VWE103" s="1278"/>
      <c r="VWF103" s="1278"/>
      <c r="VWG103" s="1278"/>
      <c r="VWH103" s="1278"/>
      <c r="VWI103" s="1278"/>
      <c r="VWJ103" s="1278"/>
      <c r="VWK103" s="1278"/>
      <c r="VWL103" s="1278"/>
      <c r="VWM103" s="1278"/>
      <c r="VWN103" s="1278"/>
      <c r="VWO103" s="1278"/>
      <c r="VWP103" s="1278"/>
      <c r="VWQ103" s="1278"/>
      <c r="VWR103" s="1278"/>
      <c r="VWS103" s="1278"/>
      <c r="VWT103" s="1278"/>
      <c r="VWU103" s="1278"/>
      <c r="VWV103" s="1278"/>
      <c r="VWW103" s="1278"/>
      <c r="VWX103" s="1278"/>
      <c r="VWY103" s="1278"/>
      <c r="VWZ103" s="1278"/>
      <c r="VXA103" s="1278"/>
      <c r="VXB103" s="1278"/>
      <c r="VXC103" s="1278"/>
      <c r="VXD103" s="1278"/>
      <c r="VXE103" s="1278"/>
      <c r="VXF103" s="1278"/>
      <c r="VXG103" s="1278"/>
      <c r="VXH103" s="1278"/>
      <c r="VXI103" s="1278"/>
      <c r="VXJ103" s="1278"/>
      <c r="VXK103" s="1278"/>
      <c r="VXL103" s="1278"/>
      <c r="VXM103" s="1278"/>
      <c r="VXN103" s="1278"/>
      <c r="VXO103" s="1278"/>
      <c r="VXP103" s="1278"/>
      <c r="VXQ103" s="1278"/>
      <c r="VXR103" s="1278"/>
      <c r="VXS103" s="1278"/>
      <c r="VXT103" s="1278"/>
      <c r="VXU103" s="1278"/>
      <c r="VXV103" s="1278"/>
      <c r="VXW103" s="1278"/>
      <c r="VXX103" s="1278"/>
      <c r="VXY103" s="1278"/>
      <c r="VXZ103" s="1278"/>
      <c r="VYA103" s="1278"/>
      <c r="VYB103" s="1278"/>
      <c r="VYC103" s="1278"/>
      <c r="VYD103" s="1278"/>
      <c r="VYE103" s="1278"/>
      <c r="VYF103" s="1278"/>
      <c r="VYG103" s="1278"/>
      <c r="VYH103" s="1278"/>
      <c r="VYI103" s="1278"/>
      <c r="VYJ103" s="1278"/>
      <c r="VYK103" s="1278"/>
      <c r="VYL103" s="1278"/>
      <c r="VYM103" s="1278"/>
      <c r="VYN103" s="1278"/>
      <c r="VYO103" s="1278"/>
      <c r="VYP103" s="1278"/>
      <c r="VYQ103" s="1278"/>
      <c r="VYR103" s="1278"/>
      <c r="VYS103" s="1278"/>
      <c r="VYT103" s="1278"/>
      <c r="VYU103" s="1278"/>
      <c r="VYV103" s="1278"/>
      <c r="VYW103" s="1278"/>
      <c r="VYX103" s="1278"/>
      <c r="VYY103" s="1278"/>
      <c r="VYZ103" s="1278"/>
      <c r="VZA103" s="1278"/>
      <c r="VZB103" s="1278"/>
      <c r="VZC103" s="1278"/>
      <c r="VZD103" s="1278"/>
      <c r="VZE103" s="1278"/>
      <c r="VZF103" s="1278"/>
      <c r="VZG103" s="1278"/>
      <c r="VZH103" s="1278"/>
      <c r="VZI103" s="1278"/>
      <c r="VZJ103" s="1278"/>
      <c r="VZK103" s="1278"/>
      <c r="VZL103" s="1278"/>
      <c r="VZM103" s="1278"/>
      <c r="VZN103" s="1278"/>
      <c r="VZO103" s="1278"/>
      <c r="VZP103" s="1278"/>
      <c r="VZQ103" s="1278"/>
      <c r="VZR103" s="1278"/>
      <c r="VZS103" s="1278"/>
      <c r="VZT103" s="1278"/>
      <c r="VZU103" s="1278"/>
      <c r="VZV103" s="1278"/>
      <c r="VZW103" s="1278"/>
      <c r="VZX103" s="1278"/>
      <c r="VZY103" s="1278"/>
      <c r="VZZ103" s="1278"/>
      <c r="WAA103" s="1278"/>
      <c r="WAB103" s="1278"/>
      <c r="WAC103" s="1278"/>
      <c r="WAD103" s="1278"/>
      <c r="WAE103" s="1278"/>
      <c r="WAF103" s="1278"/>
      <c r="WAG103" s="1278"/>
      <c r="WAH103" s="1278"/>
      <c r="WAI103" s="1278"/>
      <c r="WAJ103" s="1278"/>
      <c r="WAK103" s="1278"/>
      <c r="WAL103" s="1278"/>
      <c r="WAM103" s="1278"/>
      <c r="WAN103" s="1278"/>
      <c r="WAO103" s="1278"/>
      <c r="WAP103" s="1278"/>
      <c r="WAQ103" s="1278"/>
      <c r="WAR103" s="1278"/>
      <c r="WAS103" s="1278"/>
      <c r="WAT103" s="1278"/>
      <c r="WAU103" s="1278"/>
      <c r="WAV103" s="1278"/>
      <c r="WAW103" s="1278"/>
      <c r="WAX103" s="1278"/>
      <c r="WAY103" s="1278"/>
      <c r="WAZ103" s="1278"/>
      <c r="WBA103" s="1278"/>
      <c r="WBB103" s="1278"/>
      <c r="WBC103" s="1278"/>
      <c r="WBD103" s="1278"/>
      <c r="WBE103" s="1278"/>
      <c r="WBF103" s="1278"/>
      <c r="WBG103" s="1278"/>
      <c r="WBH103" s="1278"/>
      <c r="WBI103" s="1278"/>
      <c r="WBJ103" s="1278"/>
      <c r="WBK103" s="1278"/>
      <c r="WBL103" s="1278"/>
      <c r="WBM103" s="1278"/>
      <c r="WBN103" s="1278"/>
      <c r="WBO103" s="1278"/>
      <c r="WBP103" s="1278"/>
      <c r="WBQ103" s="1278"/>
      <c r="WBR103" s="1278"/>
      <c r="WBS103" s="1278"/>
      <c r="WBT103" s="1278"/>
      <c r="WBU103" s="1278"/>
      <c r="WBV103" s="1278"/>
      <c r="WBW103" s="1278"/>
      <c r="WBX103" s="1278"/>
      <c r="WBY103" s="1278"/>
      <c r="WBZ103" s="1278"/>
      <c r="WCA103" s="1278"/>
      <c r="WCB103" s="1278"/>
      <c r="WCC103" s="1278"/>
      <c r="WCD103" s="1278"/>
      <c r="WCE103" s="1278"/>
      <c r="WCF103" s="1278"/>
      <c r="WCG103" s="1278"/>
      <c r="WCH103" s="1278"/>
      <c r="WCI103" s="1278"/>
      <c r="WCJ103" s="1278"/>
      <c r="WCK103" s="1278"/>
      <c r="WCL103" s="1278"/>
      <c r="WCM103" s="1278"/>
      <c r="WCN103" s="1278"/>
      <c r="WCO103" s="1278"/>
      <c r="WCP103" s="1278"/>
      <c r="WCQ103" s="1278"/>
      <c r="WCR103" s="1278"/>
      <c r="WCS103" s="1278"/>
      <c r="WCT103" s="1278"/>
      <c r="WCU103" s="1278"/>
      <c r="WCV103" s="1278"/>
      <c r="WCW103" s="1278"/>
      <c r="WCX103" s="1278"/>
      <c r="WCY103" s="1278"/>
      <c r="WCZ103" s="1278"/>
      <c r="WDA103" s="1278"/>
      <c r="WDB103" s="1278"/>
      <c r="WDC103" s="1278"/>
      <c r="WDD103" s="1278"/>
      <c r="WDE103" s="1278"/>
      <c r="WDF103" s="1278"/>
      <c r="WDG103" s="1278"/>
      <c r="WDH103" s="1278"/>
      <c r="WDI103" s="1278"/>
      <c r="WDJ103" s="1278"/>
      <c r="WDK103" s="1278"/>
      <c r="WDL103" s="1278"/>
      <c r="WDM103" s="1278"/>
      <c r="WDN103" s="1278"/>
      <c r="WDO103" s="1278"/>
      <c r="WDP103" s="1278"/>
      <c r="WDQ103" s="1278"/>
      <c r="WDR103" s="1278"/>
      <c r="WDS103" s="1278"/>
      <c r="WDT103" s="1278"/>
      <c r="WDU103" s="1278"/>
      <c r="WDV103" s="1278"/>
      <c r="WDW103" s="1278"/>
      <c r="WDX103" s="1278"/>
      <c r="WDY103" s="1278"/>
      <c r="WDZ103" s="1278"/>
      <c r="WEA103" s="1278"/>
      <c r="WEB103" s="1278"/>
      <c r="WEC103" s="1278"/>
      <c r="WED103" s="1278"/>
      <c r="WEE103" s="1278"/>
      <c r="WEF103" s="1278"/>
      <c r="WEG103" s="1278"/>
      <c r="WEH103" s="1278"/>
      <c r="WEI103" s="1278"/>
      <c r="WEJ103" s="1278"/>
      <c r="WEK103" s="1278"/>
      <c r="WEL103" s="1278"/>
      <c r="WEM103" s="1278"/>
      <c r="WEN103" s="1278"/>
      <c r="WEO103" s="1278"/>
      <c r="WEP103" s="1278"/>
      <c r="WEQ103" s="1278"/>
      <c r="WER103" s="1278"/>
      <c r="WES103" s="1278"/>
      <c r="WET103" s="1278"/>
      <c r="WEU103" s="1278"/>
      <c r="WEV103" s="1278"/>
      <c r="WEW103" s="1278"/>
      <c r="WEX103" s="1278"/>
      <c r="WEY103" s="1278"/>
      <c r="WEZ103" s="1278"/>
      <c r="WFA103" s="1278"/>
      <c r="WFB103" s="1278"/>
      <c r="WFC103" s="1278"/>
      <c r="WFD103" s="1278"/>
      <c r="WFE103" s="1278"/>
      <c r="WFF103" s="1278"/>
      <c r="WFG103" s="1278"/>
      <c r="WFH103" s="1278"/>
      <c r="WFI103" s="1278"/>
      <c r="WFJ103" s="1278"/>
      <c r="WFK103" s="1278"/>
      <c r="WFL103" s="1278"/>
      <c r="WFM103" s="1278"/>
      <c r="WFN103" s="1278"/>
      <c r="WFO103" s="1278"/>
      <c r="WFP103" s="1278"/>
      <c r="WFQ103" s="1278"/>
      <c r="WFR103" s="1278"/>
      <c r="WFS103" s="1278"/>
      <c r="WFT103" s="1278"/>
      <c r="WFU103" s="1278"/>
      <c r="WFV103" s="1278"/>
      <c r="WFW103" s="1278"/>
      <c r="WFX103" s="1278"/>
      <c r="WFY103" s="1278"/>
      <c r="WFZ103" s="1278"/>
      <c r="WGA103" s="1278"/>
      <c r="WGB103" s="1278"/>
      <c r="WGC103" s="1278"/>
      <c r="WGD103" s="1278"/>
      <c r="WGE103" s="1278"/>
      <c r="WGF103" s="1278"/>
      <c r="WGG103" s="1278"/>
      <c r="WGH103" s="1278"/>
      <c r="WGI103" s="1278"/>
      <c r="WGJ103" s="1278"/>
      <c r="WGK103" s="1278"/>
      <c r="WGL103" s="1278"/>
      <c r="WGM103" s="1278"/>
      <c r="WGN103" s="1278"/>
      <c r="WGO103" s="1278"/>
      <c r="WGP103" s="1278"/>
      <c r="WGQ103" s="1278"/>
      <c r="WGR103" s="1278"/>
      <c r="WGS103" s="1278"/>
      <c r="WGT103" s="1278"/>
      <c r="WGU103" s="1278"/>
      <c r="WGV103" s="1278"/>
      <c r="WGW103" s="1278"/>
      <c r="WGX103" s="1278"/>
      <c r="WGY103" s="1278"/>
      <c r="WGZ103" s="1278"/>
      <c r="WHA103" s="1278"/>
      <c r="WHB103" s="1278"/>
      <c r="WHC103" s="1278"/>
      <c r="WHD103" s="1278"/>
      <c r="WHE103" s="1278"/>
      <c r="WHF103" s="1278"/>
      <c r="WHG103" s="1278"/>
      <c r="WHH103" s="1278"/>
      <c r="WHI103" s="1278"/>
      <c r="WHJ103" s="1278"/>
      <c r="WHK103" s="1278"/>
      <c r="WHL103" s="1278"/>
      <c r="WHM103" s="1278"/>
      <c r="WHN103" s="1278"/>
      <c r="WHO103" s="1278"/>
      <c r="WHP103" s="1278"/>
      <c r="WHQ103" s="1278"/>
      <c r="WHR103" s="1278"/>
      <c r="WHS103" s="1278"/>
      <c r="WHT103" s="1278"/>
      <c r="WHU103" s="1278"/>
      <c r="WHV103" s="1278"/>
      <c r="WHW103" s="1278"/>
      <c r="WHX103" s="1278"/>
      <c r="WHY103" s="1278"/>
      <c r="WHZ103" s="1278"/>
      <c r="WIA103" s="1278"/>
      <c r="WIB103" s="1278"/>
      <c r="WIC103" s="1278"/>
      <c r="WID103" s="1278"/>
      <c r="WIE103" s="1278"/>
      <c r="WIF103" s="1278"/>
      <c r="WIG103" s="1278"/>
      <c r="WIH103" s="1278"/>
      <c r="WII103" s="1278"/>
      <c r="WIJ103" s="1278"/>
      <c r="WIK103" s="1278"/>
      <c r="WIL103" s="1278"/>
      <c r="WIM103" s="1278"/>
      <c r="WIN103" s="1278"/>
      <c r="WIO103" s="1278"/>
      <c r="WIP103" s="1278"/>
      <c r="WIQ103" s="1278"/>
      <c r="WIR103" s="1278"/>
      <c r="WIS103" s="1278"/>
      <c r="WIT103" s="1278"/>
      <c r="WIU103" s="1278"/>
      <c r="WIV103" s="1278"/>
      <c r="WIW103" s="1278"/>
      <c r="WIX103" s="1278"/>
      <c r="WIY103" s="1278"/>
      <c r="WIZ103" s="1278"/>
      <c r="WJA103" s="1278"/>
      <c r="WJB103" s="1278"/>
      <c r="WJC103" s="1278"/>
      <c r="WJD103" s="1278"/>
      <c r="WJE103" s="1278"/>
      <c r="WJF103" s="1278"/>
      <c r="WJG103" s="1278"/>
      <c r="WJH103" s="1278"/>
      <c r="WJI103" s="1278"/>
      <c r="WJJ103" s="1278"/>
      <c r="WJK103" s="1278"/>
      <c r="WJL103" s="1278"/>
      <c r="WJM103" s="1278"/>
      <c r="WJN103" s="1278"/>
      <c r="WJO103" s="1278"/>
      <c r="WJP103" s="1278"/>
      <c r="WJQ103" s="1278"/>
      <c r="WJR103" s="1278"/>
      <c r="WJS103" s="1278"/>
      <c r="WJT103" s="1278"/>
      <c r="WJU103" s="1278"/>
      <c r="WJV103" s="1278"/>
      <c r="WJW103" s="1278"/>
      <c r="WJX103" s="1278"/>
      <c r="WJY103" s="1278"/>
      <c r="WJZ103" s="1278"/>
      <c r="WKA103" s="1278"/>
      <c r="WKB103" s="1278"/>
      <c r="WKC103" s="1278"/>
      <c r="WKD103" s="1278"/>
      <c r="WKE103" s="1278"/>
      <c r="WKF103" s="1278"/>
      <c r="WKG103" s="1278"/>
      <c r="WKH103" s="1278"/>
      <c r="WKI103" s="1278"/>
      <c r="WKJ103" s="1278"/>
      <c r="WKK103" s="1278"/>
      <c r="WKL103" s="1278"/>
      <c r="WKM103" s="1278"/>
      <c r="WKN103" s="1278"/>
      <c r="WKO103" s="1278"/>
      <c r="WKP103" s="1278"/>
      <c r="WKQ103" s="1278"/>
      <c r="WKR103" s="1278"/>
      <c r="WKS103" s="1278"/>
      <c r="WKT103" s="1278"/>
      <c r="WKU103" s="1278"/>
      <c r="WKV103" s="1278"/>
      <c r="WKW103" s="1278"/>
      <c r="WKX103" s="1278"/>
      <c r="WKY103" s="1278"/>
      <c r="WKZ103" s="1278"/>
      <c r="WLA103" s="1278"/>
      <c r="WLB103" s="1278"/>
      <c r="WLC103" s="1278"/>
      <c r="WLD103" s="1278"/>
      <c r="WLE103" s="1278"/>
      <c r="WLF103" s="1278"/>
      <c r="WLG103" s="1278"/>
      <c r="WLH103" s="1278"/>
      <c r="WLI103" s="1278"/>
      <c r="WLJ103" s="1278"/>
      <c r="WLK103" s="1278"/>
      <c r="WLL103" s="1278"/>
      <c r="WLM103" s="1278"/>
      <c r="WLN103" s="1278"/>
      <c r="WLO103" s="1278"/>
      <c r="WLP103" s="1278"/>
      <c r="WLQ103" s="1278"/>
      <c r="WLR103" s="1278"/>
      <c r="WLS103" s="1278"/>
      <c r="WLT103" s="1278"/>
      <c r="WLU103" s="1278"/>
      <c r="WLV103" s="1278"/>
      <c r="WLW103" s="1278"/>
      <c r="WLX103" s="1278"/>
      <c r="WLY103" s="1278"/>
      <c r="WLZ103" s="1278"/>
      <c r="WMA103" s="1278"/>
      <c r="WMB103" s="1278"/>
      <c r="WMC103" s="1278"/>
      <c r="WMD103" s="1278"/>
      <c r="WME103" s="1278"/>
      <c r="WMF103" s="1278"/>
      <c r="WMG103" s="1278"/>
      <c r="WMH103" s="1278"/>
      <c r="WMI103" s="1278"/>
      <c r="WMJ103" s="1278"/>
      <c r="WMK103" s="1278"/>
      <c r="WML103" s="1278"/>
      <c r="WMM103" s="1278"/>
      <c r="WMN103" s="1278"/>
      <c r="WMO103" s="1278"/>
      <c r="WMP103" s="1278"/>
      <c r="WMQ103" s="1278"/>
      <c r="WMR103" s="1278"/>
      <c r="WMS103" s="1278"/>
      <c r="WMT103" s="1278"/>
      <c r="WMU103" s="1278"/>
      <c r="WMV103" s="1278"/>
      <c r="WMW103" s="1278"/>
      <c r="WMX103" s="1278"/>
      <c r="WMY103" s="1278"/>
      <c r="WMZ103" s="1278"/>
      <c r="WNA103" s="1278"/>
      <c r="WNB103" s="1278"/>
      <c r="WNC103" s="1278"/>
      <c r="WND103" s="1278"/>
      <c r="WNE103" s="1278"/>
      <c r="WNF103" s="1278"/>
      <c r="WNG103" s="1278"/>
      <c r="WNH103" s="1278"/>
      <c r="WNI103" s="1278"/>
      <c r="WNJ103" s="1278"/>
      <c r="WNK103" s="1278"/>
      <c r="WNL103" s="1278"/>
      <c r="WNM103" s="1278"/>
      <c r="WNN103" s="1278"/>
      <c r="WNO103" s="1278"/>
      <c r="WNP103" s="1278"/>
      <c r="WNQ103" s="1278"/>
      <c r="WNR103" s="1278"/>
      <c r="WNS103" s="1278"/>
      <c r="WNT103" s="1278"/>
      <c r="WNU103" s="1278"/>
      <c r="WNV103" s="1278"/>
      <c r="WNW103" s="1278"/>
      <c r="WNX103" s="1278"/>
      <c r="WNY103" s="1278"/>
      <c r="WNZ103" s="1278"/>
      <c r="WOA103" s="1278"/>
      <c r="WOB103" s="1278"/>
      <c r="WOC103" s="1278"/>
      <c r="WOD103" s="1278"/>
      <c r="WOE103" s="1278"/>
      <c r="WOF103" s="1278"/>
      <c r="WOG103" s="1278"/>
      <c r="WOH103" s="1278"/>
      <c r="WOI103" s="1278"/>
      <c r="WOJ103" s="1278"/>
      <c r="WOK103" s="1278"/>
      <c r="WOL103" s="1278"/>
      <c r="WOM103" s="1278"/>
      <c r="WON103" s="1278"/>
      <c r="WOO103" s="1278"/>
      <c r="WOP103" s="1278"/>
      <c r="WOQ103" s="1278"/>
      <c r="WOR103" s="1278"/>
      <c r="WOS103" s="1278"/>
      <c r="WOT103" s="1278"/>
      <c r="WOU103" s="1278"/>
      <c r="WOV103" s="1278"/>
      <c r="WOW103" s="1278"/>
      <c r="WOX103" s="1278"/>
      <c r="WOY103" s="1278"/>
      <c r="WOZ103" s="1278"/>
      <c r="WPA103" s="1278"/>
      <c r="WPB103" s="1278"/>
      <c r="WPC103" s="1278"/>
      <c r="WPD103" s="1278"/>
      <c r="WPE103" s="1278"/>
      <c r="WPF103" s="1278"/>
      <c r="WPG103" s="1278"/>
      <c r="WPH103" s="1278"/>
      <c r="WPI103" s="1278"/>
      <c r="WPJ103" s="1278"/>
      <c r="WPK103" s="1278"/>
      <c r="WPL103" s="1278"/>
      <c r="WPM103" s="1278"/>
      <c r="WPN103" s="1278"/>
      <c r="WPO103" s="1278"/>
      <c r="WPP103" s="1278"/>
      <c r="WPQ103" s="1278"/>
      <c r="WPR103" s="1278"/>
      <c r="WPS103" s="1278"/>
      <c r="WPT103" s="1278"/>
      <c r="WPU103" s="1278"/>
      <c r="WPV103" s="1278"/>
      <c r="WPW103" s="1278"/>
      <c r="WPX103" s="1278"/>
      <c r="WPY103" s="1278"/>
      <c r="WPZ103" s="1278"/>
      <c r="WQA103" s="1278"/>
      <c r="WQB103" s="1278"/>
      <c r="WQC103" s="1278"/>
      <c r="WQD103" s="1278"/>
      <c r="WQE103" s="1278"/>
      <c r="WQF103" s="1278"/>
      <c r="WQG103" s="1278"/>
      <c r="WQH103" s="1278"/>
      <c r="WQI103" s="1278"/>
      <c r="WQJ103" s="1278"/>
      <c r="WQK103" s="1278"/>
      <c r="WQL103" s="1278"/>
      <c r="WQM103" s="1278"/>
      <c r="WQN103" s="1278"/>
      <c r="WQO103" s="1278"/>
      <c r="WQP103" s="1278"/>
      <c r="WQQ103" s="1278"/>
      <c r="WQR103" s="1278"/>
      <c r="WQS103" s="1278"/>
      <c r="WQT103" s="1278"/>
      <c r="WQU103" s="1278"/>
      <c r="WQV103" s="1278"/>
      <c r="WQW103" s="1278"/>
      <c r="WQX103" s="1278"/>
      <c r="WQY103" s="1278"/>
      <c r="WQZ103" s="1278"/>
      <c r="WRA103" s="1278"/>
      <c r="WRB103" s="1278"/>
      <c r="WRC103" s="1278"/>
      <c r="WRD103" s="1278"/>
      <c r="WRE103" s="1278"/>
      <c r="WRF103" s="1278"/>
      <c r="WRG103" s="1278"/>
      <c r="WRH103" s="1278"/>
      <c r="WRI103" s="1278"/>
      <c r="WRJ103" s="1278"/>
      <c r="WRK103" s="1278"/>
      <c r="WRL103" s="1278"/>
      <c r="WRM103" s="1278"/>
      <c r="WRN103" s="1278"/>
      <c r="WRO103" s="1278"/>
      <c r="WRP103" s="1278"/>
      <c r="WRQ103" s="1278"/>
      <c r="WRR103" s="1278"/>
      <c r="WRS103" s="1278"/>
      <c r="WRT103" s="1278"/>
      <c r="WRU103" s="1278"/>
      <c r="WRV103" s="1278"/>
      <c r="WRW103" s="1278"/>
      <c r="WRX103" s="1278"/>
      <c r="WRY103" s="1278"/>
      <c r="WRZ103" s="1278"/>
      <c r="WSA103" s="1278"/>
      <c r="WSB103" s="1278"/>
      <c r="WSC103" s="1278"/>
      <c r="WSD103" s="1278"/>
      <c r="WSE103" s="1278"/>
      <c r="WSF103" s="1278"/>
      <c r="WSG103" s="1278"/>
      <c r="WSH103" s="1278"/>
      <c r="WSI103" s="1278"/>
      <c r="WSJ103" s="1278"/>
      <c r="WSK103" s="1278"/>
      <c r="WSL103" s="1278"/>
      <c r="WSM103" s="1278"/>
      <c r="WSN103" s="1278"/>
      <c r="WSO103" s="1278"/>
      <c r="WSP103" s="1278"/>
      <c r="WSQ103" s="1278"/>
      <c r="WSR103" s="1278"/>
      <c r="WSS103" s="1278"/>
      <c r="WST103" s="1278"/>
      <c r="WSU103" s="1278"/>
      <c r="WSV103" s="1278"/>
      <c r="WSW103" s="1278"/>
      <c r="WSX103" s="1278"/>
      <c r="WSY103" s="1278"/>
      <c r="WSZ103" s="1278"/>
      <c r="WTA103" s="1278"/>
      <c r="WTB103" s="1278"/>
      <c r="WTC103" s="1278"/>
      <c r="WTD103" s="1278"/>
      <c r="WTE103" s="1278"/>
      <c r="WTF103" s="1278"/>
      <c r="WTG103" s="1278"/>
      <c r="WTH103" s="1278"/>
      <c r="WTI103" s="1278"/>
      <c r="WTJ103" s="1278"/>
      <c r="WTK103" s="1278"/>
      <c r="WTL103" s="1278"/>
      <c r="WTM103" s="1278"/>
      <c r="WTN103" s="1278"/>
      <c r="WTO103" s="1278"/>
      <c r="WTP103" s="1278"/>
      <c r="WTQ103" s="1278"/>
      <c r="WTR103" s="1278"/>
      <c r="WTS103" s="1278"/>
      <c r="WTT103" s="1278"/>
      <c r="WTU103" s="1278"/>
      <c r="WTV103" s="1278"/>
    </row>
    <row r="104" spans="2:16090" s="1291" customFormat="1">
      <c r="B104" s="1290"/>
      <c r="L104" s="44"/>
      <c r="M104" s="44"/>
      <c r="N104" s="44"/>
      <c r="O104" s="44"/>
      <c r="P104" s="44"/>
      <c r="Q104" s="1278"/>
      <c r="R104" s="1278"/>
      <c r="S104" s="1278"/>
      <c r="T104" s="1278"/>
      <c r="U104" s="1278"/>
      <c r="V104" s="1278"/>
      <c r="W104" s="1278"/>
      <c r="X104" s="1278"/>
      <c r="Y104" s="1278"/>
      <c r="Z104" s="1278"/>
      <c r="AA104" s="1278"/>
      <c r="AB104" s="1278"/>
      <c r="AC104" s="1278"/>
      <c r="AD104" s="1278"/>
      <c r="AE104" s="1278"/>
      <c r="AF104" s="1278"/>
      <c r="AG104" s="1278"/>
      <c r="AH104" s="1278"/>
      <c r="AI104" s="1278"/>
      <c r="AJ104" s="1278"/>
      <c r="AK104" s="1278"/>
      <c r="AL104" s="1278"/>
      <c r="AM104" s="1278"/>
      <c r="AN104" s="1278"/>
      <c r="AO104" s="1278"/>
      <c r="AP104" s="1278"/>
      <c r="AQ104" s="1278"/>
      <c r="AR104" s="1278"/>
      <c r="AS104" s="1278"/>
      <c r="AT104" s="1278"/>
      <c r="AU104" s="1278"/>
      <c r="AV104" s="1278"/>
      <c r="AW104" s="1278"/>
      <c r="AX104" s="1278"/>
      <c r="AY104" s="1278"/>
      <c r="AZ104" s="1278"/>
      <c r="BA104" s="1278"/>
      <c r="BB104" s="1278"/>
      <c r="BC104" s="1278"/>
      <c r="BD104" s="1278"/>
      <c r="BE104" s="1278"/>
      <c r="BF104" s="1278"/>
      <c r="BG104" s="1278"/>
      <c r="BH104" s="1278"/>
      <c r="BI104" s="1278"/>
      <c r="BJ104" s="1278"/>
      <c r="BK104" s="1278"/>
      <c r="BL104" s="1278"/>
      <c r="BM104" s="1278"/>
      <c r="BN104" s="1278"/>
      <c r="BO104" s="1278"/>
      <c r="BP104" s="1278"/>
      <c r="BQ104" s="1278"/>
      <c r="BR104" s="1278"/>
      <c r="BS104" s="1278"/>
      <c r="BT104" s="1278"/>
      <c r="BU104" s="1278"/>
      <c r="BV104" s="1278"/>
      <c r="BW104" s="1278"/>
      <c r="BX104" s="1278"/>
      <c r="BY104" s="1278"/>
      <c r="BZ104" s="1278"/>
      <c r="CA104" s="1278"/>
      <c r="CB104" s="1278"/>
      <c r="CC104" s="1278"/>
      <c r="CD104" s="1278"/>
      <c r="CE104" s="1278"/>
      <c r="CF104" s="1278"/>
      <c r="CG104" s="1278"/>
      <c r="CH104" s="1278"/>
      <c r="CI104" s="1278"/>
      <c r="CJ104" s="1278"/>
      <c r="CK104" s="1278"/>
      <c r="CL104" s="1278"/>
      <c r="CM104" s="1278"/>
      <c r="CN104" s="1278"/>
      <c r="CO104" s="1278"/>
      <c r="CP104" s="1278"/>
      <c r="CQ104" s="1278"/>
      <c r="CR104" s="1278"/>
      <c r="CS104" s="1278"/>
      <c r="CT104" s="1278"/>
      <c r="CU104" s="1278"/>
      <c r="CV104" s="1278"/>
      <c r="CW104" s="1278"/>
      <c r="CX104" s="1278"/>
      <c r="CY104" s="1278"/>
      <c r="CZ104" s="1278"/>
      <c r="DA104" s="1278"/>
      <c r="DB104" s="1278"/>
      <c r="DC104" s="1278"/>
      <c r="DD104" s="1278"/>
      <c r="DE104" s="1278"/>
      <c r="DF104" s="1278"/>
      <c r="DG104" s="1278"/>
      <c r="DH104" s="1278"/>
      <c r="DI104" s="1278"/>
      <c r="DJ104" s="1278"/>
      <c r="DK104" s="1278"/>
      <c r="DL104" s="1278"/>
      <c r="DM104" s="1278"/>
      <c r="DN104" s="1278"/>
      <c r="DO104" s="1278"/>
      <c r="DP104" s="1278"/>
      <c r="DQ104" s="1278"/>
      <c r="DR104" s="1278"/>
      <c r="DS104" s="1278"/>
      <c r="DT104" s="1278"/>
      <c r="DU104" s="1278"/>
      <c r="DV104" s="1278"/>
      <c r="DW104" s="1278"/>
      <c r="DX104" s="1278"/>
      <c r="DY104" s="1278"/>
      <c r="DZ104" s="1278"/>
      <c r="EA104" s="1278"/>
      <c r="EB104" s="1278"/>
      <c r="EC104" s="1278"/>
      <c r="ED104" s="1278"/>
      <c r="EE104" s="1278"/>
      <c r="EF104" s="1278"/>
      <c r="EG104" s="1278"/>
      <c r="EH104" s="1278"/>
      <c r="EI104" s="1278"/>
      <c r="EJ104" s="1278"/>
      <c r="EK104" s="1278"/>
      <c r="EL104" s="1278"/>
      <c r="EM104" s="1278"/>
      <c r="EN104" s="1278"/>
      <c r="EO104" s="1278"/>
      <c r="EP104" s="1278"/>
      <c r="EQ104" s="1278"/>
      <c r="ER104" s="1278"/>
      <c r="ES104" s="1278"/>
      <c r="ET104" s="1278"/>
      <c r="EU104" s="1278"/>
      <c r="EV104" s="1278"/>
      <c r="EW104" s="1278"/>
      <c r="EX104" s="1278"/>
      <c r="EY104" s="1278"/>
      <c r="EZ104" s="1278"/>
      <c r="FA104" s="1278"/>
      <c r="FB104" s="1278"/>
      <c r="FC104" s="1278"/>
      <c r="FD104" s="1278"/>
      <c r="FE104" s="1278"/>
      <c r="FF104" s="1278"/>
      <c r="FG104" s="1278"/>
      <c r="FH104" s="1278"/>
      <c r="FI104" s="1278"/>
      <c r="FJ104" s="1278"/>
      <c r="FK104" s="1278"/>
      <c r="FL104" s="1278"/>
      <c r="FM104" s="1278"/>
      <c r="FN104" s="1278"/>
      <c r="FO104" s="1278"/>
      <c r="FP104" s="1278"/>
      <c r="FQ104" s="1278"/>
      <c r="FR104" s="1278"/>
      <c r="FS104" s="1278"/>
      <c r="FT104" s="1278"/>
      <c r="FU104" s="1278"/>
      <c r="FV104" s="1278"/>
      <c r="FW104" s="1278"/>
      <c r="FX104" s="1278"/>
      <c r="FY104" s="1278"/>
      <c r="FZ104" s="1278"/>
      <c r="GA104" s="1278"/>
      <c r="GB104" s="1278"/>
      <c r="GC104" s="1278"/>
      <c r="GD104" s="1278"/>
      <c r="GE104" s="1278"/>
      <c r="GF104" s="1278"/>
      <c r="GG104" s="1278"/>
      <c r="GH104" s="1278"/>
      <c r="GI104" s="1278"/>
      <c r="GJ104" s="1278"/>
      <c r="GK104" s="1278"/>
      <c r="GL104" s="1278"/>
      <c r="GM104" s="1278"/>
      <c r="GN104" s="1278"/>
      <c r="GO104" s="1278"/>
      <c r="GP104" s="1278"/>
      <c r="GQ104" s="1278"/>
      <c r="GR104" s="1278"/>
      <c r="GS104" s="1278"/>
      <c r="GT104" s="1278"/>
      <c r="GU104" s="1278"/>
      <c r="GV104" s="1278"/>
      <c r="GW104" s="1278"/>
      <c r="GX104" s="1278"/>
      <c r="GY104" s="1278"/>
      <c r="GZ104" s="1278"/>
      <c r="HA104" s="1278"/>
      <c r="HB104" s="1278"/>
      <c r="HC104" s="1278"/>
      <c r="HD104" s="1278"/>
      <c r="HE104" s="1278"/>
      <c r="HF104" s="1278"/>
      <c r="HG104" s="1278"/>
      <c r="HH104" s="1278"/>
      <c r="HI104" s="1278"/>
      <c r="HJ104" s="1278"/>
      <c r="HK104" s="1278"/>
      <c r="HL104" s="1278"/>
      <c r="HM104" s="1278"/>
      <c r="HN104" s="1278"/>
      <c r="HO104" s="1278"/>
      <c r="HP104" s="1278"/>
      <c r="HQ104" s="1278"/>
      <c r="HR104" s="1278"/>
      <c r="HS104" s="1278"/>
      <c r="HT104" s="1278"/>
      <c r="HU104" s="1278"/>
      <c r="HV104" s="1278"/>
      <c r="HW104" s="1278"/>
      <c r="HX104" s="1278"/>
      <c r="HY104" s="1278"/>
      <c r="HZ104" s="1278"/>
      <c r="IA104" s="1278"/>
      <c r="IB104" s="1278"/>
      <c r="IC104" s="1278"/>
      <c r="ID104" s="1278"/>
      <c r="IE104" s="1278"/>
      <c r="IF104" s="1278"/>
      <c r="IG104" s="1278"/>
      <c r="IH104" s="1278"/>
      <c r="II104" s="1278"/>
      <c r="IJ104" s="1278"/>
      <c r="IK104" s="1278"/>
      <c r="IL104" s="1278"/>
      <c r="IM104" s="1278"/>
      <c r="IN104" s="1278"/>
      <c r="IO104" s="1278"/>
      <c r="IP104" s="1278"/>
      <c r="IQ104" s="1278"/>
      <c r="IR104" s="1278"/>
      <c r="IS104" s="1278"/>
      <c r="IT104" s="1278"/>
      <c r="IU104" s="1278"/>
      <c r="IV104" s="1278"/>
      <c r="IW104" s="1278"/>
      <c r="IX104" s="1278"/>
      <c r="IY104" s="1278"/>
      <c r="IZ104" s="1278"/>
      <c r="JA104" s="1278"/>
      <c r="JB104" s="1278"/>
      <c r="JC104" s="1278"/>
      <c r="JD104" s="1278"/>
      <c r="JE104" s="1278"/>
      <c r="JF104" s="1278"/>
      <c r="JG104" s="1278"/>
      <c r="JH104" s="1278"/>
      <c r="JI104" s="1278"/>
      <c r="JJ104" s="1278"/>
      <c r="JK104" s="1278"/>
      <c r="JL104" s="1278"/>
      <c r="JM104" s="1278"/>
      <c r="JN104" s="1278"/>
      <c r="JO104" s="1278"/>
      <c r="JP104" s="1278"/>
      <c r="JQ104" s="1278"/>
      <c r="JR104" s="1278"/>
      <c r="JS104" s="1278"/>
      <c r="JT104" s="1278"/>
      <c r="JU104" s="1278"/>
      <c r="JV104" s="1278"/>
      <c r="JW104" s="1278"/>
      <c r="JX104" s="1278"/>
      <c r="JY104" s="1278"/>
      <c r="JZ104" s="1278"/>
      <c r="KA104" s="1278"/>
      <c r="KB104" s="1278"/>
      <c r="KC104" s="1278"/>
      <c r="KD104" s="1278"/>
      <c r="KE104" s="1278"/>
      <c r="KF104" s="1278"/>
      <c r="KG104" s="1278"/>
      <c r="KH104" s="1278"/>
      <c r="KI104" s="1278"/>
      <c r="KJ104" s="1278"/>
      <c r="KK104" s="1278"/>
      <c r="KL104" s="1278"/>
      <c r="KM104" s="1278"/>
      <c r="KN104" s="1278"/>
      <c r="KO104" s="1278"/>
      <c r="KP104" s="1278"/>
      <c r="KQ104" s="1278"/>
      <c r="KR104" s="1278"/>
      <c r="KS104" s="1278"/>
      <c r="KT104" s="1278"/>
      <c r="KU104" s="1278"/>
      <c r="KV104" s="1278"/>
      <c r="KW104" s="1278"/>
      <c r="KX104" s="1278"/>
      <c r="KY104" s="1278"/>
      <c r="KZ104" s="1278"/>
      <c r="LA104" s="1278"/>
      <c r="LB104" s="1278"/>
      <c r="LC104" s="1278"/>
      <c r="LD104" s="1278"/>
      <c r="LE104" s="1278"/>
      <c r="LF104" s="1278"/>
      <c r="LG104" s="1278"/>
      <c r="LH104" s="1278"/>
      <c r="LI104" s="1278"/>
      <c r="LJ104" s="1278"/>
      <c r="LK104" s="1278"/>
      <c r="LL104" s="1278"/>
      <c r="LM104" s="1278"/>
      <c r="LN104" s="1278"/>
      <c r="LO104" s="1278"/>
      <c r="LP104" s="1278"/>
      <c r="LQ104" s="1278"/>
      <c r="LR104" s="1278"/>
      <c r="LS104" s="1278"/>
      <c r="LT104" s="1278"/>
      <c r="LU104" s="1278"/>
      <c r="LV104" s="1278"/>
      <c r="LW104" s="1278"/>
      <c r="LX104" s="1278"/>
      <c r="LY104" s="1278"/>
      <c r="LZ104" s="1278"/>
      <c r="MA104" s="1278"/>
      <c r="MB104" s="1278"/>
      <c r="MC104" s="1278"/>
      <c r="MD104" s="1278"/>
      <c r="ME104" s="1278"/>
      <c r="MF104" s="1278"/>
      <c r="MG104" s="1278"/>
      <c r="MH104" s="1278"/>
      <c r="MI104" s="1278"/>
      <c r="MJ104" s="1278"/>
      <c r="MK104" s="1278"/>
      <c r="ML104" s="1278"/>
      <c r="MM104" s="1278"/>
      <c r="MN104" s="1278"/>
      <c r="MO104" s="1278"/>
      <c r="MP104" s="1278"/>
      <c r="MQ104" s="1278"/>
      <c r="MR104" s="1278"/>
      <c r="MS104" s="1278"/>
      <c r="MT104" s="1278"/>
      <c r="MU104" s="1278"/>
      <c r="MV104" s="1278"/>
      <c r="MW104" s="1278"/>
      <c r="MX104" s="1278"/>
      <c r="MY104" s="1278"/>
      <c r="MZ104" s="1278"/>
      <c r="NA104" s="1278"/>
      <c r="NB104" s="1278"/>
      <c r="NC104" s="1278"/>
      <c r="ND104" s="1278"/>
      <c r="NE104" s="1278"/>
      <c r="NF104" s="1278"/>
      <c r="NG104" s="1278"/>
      <c r="NH104" s="1278"/>
      <c r="NI104" s="1278"/>
      <c r="NJ104" s="1278"/>
      <c r="NK104" s="1278"/>
      <c r="NL104" s="1278"/>
      <c r="NM104" s="1278"/>
      <c r="NN104" s="1278"/>
      <c r="NO104" s="1278"/>
      <c r="NP104" s="1278"/>
      <c r="NQ104" s="1278"/>
      <c r="NR104" s="1278"/>
      <c r="NS104" s="1278"/>
      <c r="NT104" s="1278"/>
      <c r="NU104" s="1278"/>
      <c r="NV104" s="1278"/>
      <c r="NW104" s="1278"/>
      <c r="NX104" s="1278"/>
      <c r="NY104" s="1278"/>
      <c r="NZ104" s="1278"/>
      <c r="OA104" s="1278"/>
      <c r="OB104" s="1278"/>
      <c r="OC104" s="1278"/>
      <c r="OD104" s="1278"/>
      <c r="OE104" s="1278"/>
      <c r="OF104" s="1278"/>
      <c r="OG104" s="1278"/>
      <c r="OH104" s="1278"/>
      <c r="OI104" s="1278"/>
      <c r="OJ104" s="1278"/>
      <c r="OK104" s="1278"/>
      <c r="OL104" s="1278"/>
      <c r="OM104" s="1278"/>
      <c r="ON104" s="1278"/>
      <c r="OO104" s="1278"/>
      <c r="OP104" s="1278"/>
      <c r="OQ104" s="1278"/>
      <c r="OR104" s="1278"/>
      <c r="OS104" s="1278"/>
      <c r="OT104" s="1278"/>
      <c r="OU104" s="1278"/>
      <c r="OV104" s="1278"/>
      <c r="OW104" s="1278"/>
      <c r="OX104" s="1278"/>
      <c r="OY104" s="1278"/>
      <c r="OZ104" s="1278"/>
      <c r="PA104" s="1278"/>
      <c r="PB104" s="1278"/>
      <c r="PC104" s="1278"/>
      <c r="PD104" s="1278"/>
      <c r="PE104" s="1278"/>
      <c r="PF104" s="1278"/>
      <c r="PG104" s="1278"/>
      <c r="PH104" s="1278"/>
      <c r="PI104" s="1278"/>
      <c r="PJ104" s="1278"/>
      <c r="PK104" s="1278"/>
      <c r="PL104" s="1278"/>
      <c r="PM104" s="1278"/>
      <c r="PN104" s="1278"/>
      <c r="PO104" s="1278"/>
      <c r="PP104" s="1278"/>
      <c r="PQ104" s="1278"/>
      <c r="PR104" s="1278"/>
      <c r="PS104" s="1278"/>
      <c r="PT104" s="1278"/>
      <c r="PU104" s="1278"/>
      <c r="PV104" s="1278"/>
      <c r="PW104" s="1278"/>
      <c r="PX104" s="1278"/>
      <c r="PY104" s="1278"/>
      <c r="PZ104" s="1278"/>
      <c r="QA104" s="1278"/>
      <c r="QB104" s="1278"/>
      <c r="QC104" s="1278"/>
      <c r="QD104" s="1278"/>
      <c r="QE104" s="1278"/>
      <c r="QF104" s="1278"/>
      <c r="QG104" s="1278"/>
      <c r="QH104" s="1278"/>
      <c r="QI104" s="1278"/>
      <c r="QJ104" s="1278"/>
      <c r="QK104" s="1278"/>
      <c r="QL104" s="1278"/>
      <c r="QM104" s="1278"/>
      <c r="QN104" s="1278"/>
      <c r="QO104" s="1278"/>
      <c r="QP104" s="1278"/>
      <c r="QQ104" s="1278"/>
      <c r="QR104" s="1278"/>
      <c r="QS104" s="1278"/>
      <c r="QT104" s="1278"/>
      <c r="QU104" s="1278"/>
      <c r="QV104" s="1278"/>
      <c r="QW104" s="1278"/>
      <c r="QX104" s="1278"/>
      <c r="QY104" s="1278"/>
      <c r="QZ104" s="1278"/>
      <c r="RA104" s="1278"/>
      <c r="RB104" s="1278"/>
      <c r="RC104" s="1278"/>
      <c r="RD104" s="1278"/>
      <c r="RE104" s="1278"/>
      <c r="RF104" s="1278"/>
      <c r="RG104" s="1278"/>
      <c r="RH104" s="1278"/>
      <c r="RI104" s="1278"/>
      <c r="RJ104" s="1278"/>
      <c r="RK104" s="1278"/>
      <c r="RL104" s="1278"/>
      <c r="RM104" s="1278"/>
      <c r="RN104" s="1278"/>
      <c r="RO104" s="1278"/>
      <c r="RP104" s="1278"/>
      <c r="RQ104" s="1278"/>
      <c r="RR104" s="1278"/>
      <c r="RS104" s="1278"/>
      <c r="RT104" s="1278"/>
      <c r="RU104" s="1278"/>
      <c r="RV104" s="1278"/>
      <c r="RW104" s="1278"/>
      <c r="RX104" s="1278"/>
      <c r="RY104" s="1278"/>
      <c r="RZ104" s="1278"/>
      <c r="SA104" s="1278"/>
      <c r="SB104" s="1278"/>
      <c r="SC104" s="1278"/>
      <c r="SD104" s="1278"/>
      <c r="SE104" s="1278"/>
      <c r="SF104" s="1278"/>
      <c r="SG104" s="1278"/>
      <c r="SH104" s="1278"/>
      <c r="SI104" s="1278"/>
      <c r="SJ104" s="1278"/>
      <c r="SK104" s="1278"/>
      <c r="SL104" s="1278"/>
      <c r="SM104" s="1278"/>
      <c r="SN104" s="1278"/>
      <c r="SO104" s="1278"/>
      <c r="SP104" s="1278"/>
      <c r="SQ104" s="1278"/>
      <c r="SR104" s="1278"/>
      <c r="SS104" s="1278"/>
      <c r="ST104" s="1278"/>
      <c r="SU104" s="1278"/>
      <c r="SV104" s="1278"/>
      <c r="SW104" s="1278"/>
      <c r="SX104" s="1278"/>
      <c r="SY104" s="1278"/>
      <c r="SZ104" s="1278"/>
      <c r="TA104" s="1278"/>
      <c r="TB104" s="1278"/>
      <c r="TC104" s="1278"/>
      <c r="TD104" s="1278"/>
      <c r="TE104" s="1278"/>
      <c r="TF104" s="1278"/>
      <c r="TG104" s="1278"/>
      <c r="TH104" s="1278"/>
      <c r="TI104" s="1278"/>
      <c r="TJ104" s="1278"/>
      <c r="TK104" s="1278"/>
      <c r="TL104" s="1278"/>
      <c r="TM104" s="1278"/>
      <c r="TN104" s="1278"/>
      <c r="TO104" s="1278"/>
      <c r="TP104" s="1278"/>
      <c r="TQ104" s="1278"/>
      <c r="TR104" s="1278"/>
      <c r="TS104" s="1278"/>
      <c r="TT104" s="1278"/>
      <c r="TU104" s="1278"/>
      <c r="TV104" s="1278"/>
      <c r="TW104" s="1278"/>
      <c r="TX104" s="1278"/>
      <c r="TY104" s="1278"/>
      <c r="TZ104" s="1278"/>
      <c r="UA104" s="1278"/>
      <c r="UB104" s="1278"/>
      <c r="UC104" s="1278"/>
      <c r="UD104" s="1278"/>
      <c r="UE104" s="1278"/>
      <c r="UF104" s="1278"/>
      <c r="UG104" s="1278"/>
      <c r="UH104" s="1278"/>
      <c r="UI104" s="1278"/>
      <c r="UJ104" s="1278"/>
      <c r="UK104" s="1278"/>
      <c r="UL104" s="1278"/>
      <c r="UM104" s="1278"/>
      <c r="UN104" s="1278"/>
      <c r="UO104" s="1278"/>
      <c r="UP104" s="1278"/>
      <c r="UQ104" s="1278"/>
      <c r="UR104" s="1278"/>
      <c r="US104" s="1278"/>
      <c r="UT104" s="1278"/>
      <c r="UU104" s="1278"/>
      <c r="UV104" s="1278"/>
      <c r="UW104" s="1278"/>
      <c r="UX104" s="1278"/>
      <c r="UY104" s="1278"/>
      <c r="UZ104" s="1278"/>
      <c r="VA104" s="1278"/>
      <c r="VB104" s="1278"/>
      <c r="VC104" s="1278"/>
      <c r="VD104" s="1278"/>
      <c r="VE104" s="1278"/>
      <c r="VF104" s="1278"/>
      <c r="VG104" s="1278"/>
      <c r="VH104" s="1278"/>
      <c r="VI104" s="1278"/>
      <c r="VJ104" s="1278"/>
      <c r="VK104" s="1278"/>
      <c r="VL104" s="1278"/>
      <c r="VM104" s="1278"/>
      <c r="VN104" s="1278"/>
      <c r="VO104" s="1278"/>
      <c r="VP104" s="1278"/>
      <c r="VQ104" s="1278"/>
      <c r="VR104" s="1278"/>
      <c r="VS104" s="1278"/>
      <c r="VT104" s="1278"/>
      <c r="VU104" s="1278"/>
      <c r="VV104" s="1278"/>
      <c r="VW104" s="1278"/>
      <c r="VX104" s="1278"/>
      <c r="VY104" s="1278"/>
      <c r="VZ104" s="1278"/>
      <c r="WA104" s="1278"/>
      <c r="WB104" s="1278"/>
      <c r="WC104" s="1278"/>
      <c r="WD104" s="1278"/>
      <c r="WE104" s="1278"/>
      <c r="WF104" s="1278"/>
      <c r="WG104" s="1278"/>
      <c r="WH104" s="1278"/>
      <c r="WI104" s="1278"/>
      <c r="WJ104" s="1278"/>
      <c r="WK104" s="1278"/>
      <c r="WL104" s="1278"/>
      <c r="WM104" s="1278"/>
      <c r="WN104" s="1278"/>
      <c r="WO104" s="1278"/>
      <c r="WP104" s="1278"/>
      <c r="WQ104" s="1278"/>
      <c r="WR104" s="1278"/>
      <c r="WS104" s="1278"/>
      <c r="WT104" s="1278"/>
      <c r="WU104" s="1278"/>
      <c r="WV104" s="1278"/>
      <c r="WW104" s="1278"/>
      <c r="WX104" s="1278"/>
      <c r="WY104" s="1278"/>
      <c r="WZ104" s="1278"/>
      <c r="XA104" s="1278"/>
      <c r="XB104" s="1278"/>
      <c r="XC104" s="1278"/>
      <c r="XD104" s="1278"/>
      <c r="XE104" s="1278"/>
      <c r="XF104" s="1278"/>
      <c r="XG104" s="1278"/>
      <c r="XH104" s="1278"/>
      <c r="XI104" s="1278"/>
      <c r="XJ104" s="1278"/>
      <c r="XK104" s="1278"/>
      <c r="XL104" s="1278"/>
      <c r="XM104" s="1278"/>
      <c r="XN104" s="1278"/>
      <c r="XO104" s="1278"/>
      <c r="XP104" s="1278"/>
      <c r="XQ104" s="1278"/>
      <c r="XR104" s="1278"/>
      <c r="XS104" s="1278"/>
      <c r="XT104" s="1278"/>
      <c r="XU104" s="1278"/>
      <c r="XV104" s="1278"/>
      <c r="XW104" s="1278"/>
      <c r="XX104" s="1278"/>
      <c r="XY104" s="1278"/>
      <c r="XZ104" s="1278"/>
      <c r="YA104" s="1278"/>
      <c r="YB104" s="1278"/>
      <c r="YC104" s="1278"/>
      <c r="YD104" s="1278"/>
      <c r="YE104" s="1278"/>
      <c r="YF104" s="1278"/>
      <c r="YG104" s="1278"/>
      <c r="YH104" s="1278"/>
      <c r="YI104" s="1278"/>
      <c r="YJ104" s="1278"/>
      <c r="YK104" s="1278"/>
      <c r="YL104" s="1278"/>
      <c r="YM104" s="1278"/>
      <c r="YN104" s="1278"/>
      <c r="YO104" s="1278"/>
      <c r="YP104" s="1278"/>
      <c r="YQ104" s="1278"/>
      <c r="YR104" s="1278"/>
      <c r="YS104" s="1278"/>
      <c r="YT104" s="1278"/>
      <c r="YU104" s="1278"/>
      <c r="YV104" s="1278"/>
      <c r="YW104" s="1278"/>
      <c r="YX104" s="1278"/>
      <c r="YY104" s="1278"/>
      <c r="YZ104" s="1278"/>
      <c r="ZA104" s="1278"/>
      <c r="ZB104" s="1278"/>
      <c r="ZC104" s="1278"/>
      <c r="ZD104" s="1278"/>
      <c r="ZE104" s="1278"/>
      <c r="ZF104" s="1278"/>
      <c r="ZG104" s="1278"/>
      <c r="ZH104" s="1278"/>
      <c r="ZI104" s="1278"/>
      <c r="ZJ104" s="1278"/>
      <c r="ZK104" s="1278"/>
      <c r="ZL104" s="1278"/>
      <c r="ZM104" s="1278"/>
      <c r="ZN104" s="1278"/>
      <c r="ZO104" s="1278"/>
      <c r="ZP104" s="1278"/>
      <c r="ZQ104" s="1278"/>
      <c r="ZR104" s="1278"/>
      <c r="ZS104" s="1278"/>
      <c r="ZT104" s="1278"/>
      <c r="ZU104" s="1278"/>
      <c r="ZV104" s="1278"/>
      <c r="ZW104" s="1278"/>
      <c r="ZX104" s="1278"/>
      <c r="ZY104" s="1278"/>
      <c r="ZZ104" s="1278"/>
      <c r="AAA104" s="1278"/>
      <c r="AAB104" s="1278"/>
      <c r="AAC104" s="1278"/>
      <c r="AAD104" s="1278"/>
      <c r="AAE104" s="1278"/>
      <c r="AAF104" s="1278"/>
      <c r="AAG104" s="1278"/>
      <c r="AAH104" s="1278"/>
      <c r="AAI104" s="1278"/>
      <c r="AAJ104" s="1278"/>
      <c r="AAK104" s="1278"/>
      <c r="AAL104" s="1278"/>
      <c r="AAM104" s="1278"/>
      <c r="AAN104" s="1278"/>
      <c r="AAO104" s="1278"/>
      <c r="AAP104" s="1278"/>
      <c r="AAQ104" s="1278"/>
      <c r="AAR104" s="1278"/>
      <c r="AAS104" s="1278"/>
      <c r="AAT104" s="1278"/>
      <c r="AAU104" s="1278"/>
      <c r="AAV104" s="1278"/>
      <c r="AAW104" s="1278"/>
      <c r="AAX104" s="1278"/>
      <c r="AAY104" s="1278"/>
      <c r="AAZ104" s="1278"/>
      <c r="ABA104" s="1278"/>
      <c r="ABB104" s="1278"/>
      <c r="ABC104" s="1278"/>
      <c r="ABD104" s="1278"/>
      <c r="ABE104" s="1278"/>
      <c r="ABF104" s="1278"/>
      <c r="ABG104" s="1278"/>
      <c r="ABH104" s="1278"/>
      <c r="ABI104" s="1278"/>
      <c r="ABJ104" s="1278"/>
      <c r="ABK104" s="1278"/>
      <c r="ABL104" s="1278"/>
      <c r="ABM104" s="1278"/>
      <c r="ABN104" s="1278"/>
      <c r="ABO104" s="1278"/>
      <c r="ABP104" s="1278"/>
      <c r="ABQ104" s="1278"/>
      <c r="ABR104" s="1278"/>
      <c r="ABS104" s="1278"/>
      <c r="ABT104" s="1278"/>
      <c r="ABU104" s="1278"/>
      <c r="ABV104" s="1278"/>
      <c r="ABW104" s="1278"/>
      <c r="ABX104" s="1278"/>
      <c r="ABY104" s="1278"/>
      <c r="ABZ104" s="1278"/>
      <c r="ACA104" s="1278"/>
      <c r="ACB104" s="1278"/>
      <c r="ACC104" s="1278"/>
      <c r="ACD104" s="1278"/>
      <c r="ACE104" s="1278"/>
      <c r="ACF104" s="1278"/>
      <c r="ACG104" s="1278"/>
      <c r="ACH104" s="1278"/>
      <c r="ACI104" s="1278"/>
      <c r="ACJ104" s="1278"/>
      <c r="ACK104" s="1278"/>
      <c r="ACL104" s="1278"/>
      <c r="ACM104" s="1278"/>
      <c r="ACN104" s="1278"/>
      <c r="ACO104" s="1278"/>
      <c r="ACP104" s="1278"/>
      <c r="ACQ104" s="1278"/>
      <c r="ACR104" s="1278"/>
      <c r="ACS104" s="1278"/>
      <c r="ACT104" s="1278"/>
      <c r="ACU104" s="1278"/>
      <c r="ACV104" s="1278"/>
      <c r="ACW104" s="1278"/>
      <c r="ACX104" s="1278"/>
      <c r="ACY104" s="1278"/>
      <c r="ACZ104" s="1278"/>
      <c r="ADA104" s="1278"/>
      <c r="ADB104" s="1278"/>
      <c r="ADC104" s="1278"/>
      <c r="ADD104" s="1278"/>
      <c r="ADE104" s="1278"/>
      <c r="ADF104" s="1278"/>
      <c r="ADG104" s="1278"/>
      <c r="ADH104" s="1278"/>
      <c r="ADI104" s="1278"/>
      <c r="ADJ104" s="1278"/>
      <c r="ADK104" s="1278"/>
      <c r="ADL104" s="1278"/>
      <c r="ADM104" s="1278"/>
      <c r="ADN104" s="1278"/>
      <c r="ADO104" s="1278"/>
      <c r="ADP104" s="1278"/>
      <c r="ADQ104" s="1278"/>
      <c r="ADR104" s="1278"/>
      <c r="ADS104" s="1278"/>
      <c r="ADT104" s="1278"/>
      <c r="ADU104" s="1278"/>
      <c r="ADV104" s="1278"/>
      <c r="ADW104" s="1278"/>
      <c r="ADX104" s="1278"/>
      <c r="ADY104" s="1278"/>
      <c r="ADZ104" s="1278"/>
      <c r="AEA104" s="1278"/>
      <c r="AEB104" s="1278"/>
      <c r="AEC104" s="1278"/>
      <c r="AED104" s="1278"/>
      <c r="AEE104" s="1278"/>
      <c r="AEF104" s="1278"/>
      <c r="AEG104" s="1278"/>
      <c r="AEH104" s="1278"/>
      <c r="AEI104" s="1278"/>
      <c r="AEJ104" s="1278"/>
      <c r="AEK104" s="1278"/>
      <c r="AEL104" s="1278"/>
      <c r="AEM104" s="1278"/>
      <c r="AEN104" s="1278"/>
      <c r="AEO104" s="1278"/>
      <c r="AEP104" s="1278"/>
      <c r="AEQ104" s="1278"/>
      <c r="AER104" s="1278"/>
      <c r="AES104" s="1278"/>
      <c r="AET104" s="1278"/>
      <c r="AEU104" s="1278"/>
      <c r="AEV104" s="1278"/>
      <c r="AEW104" s="1278"/>
      <c r="AEX104" s="1278"/>
      <c r="AEY104" s="1278"/>
      <c r="AEZ104" s="1278"/>
      <c r="AFA104" s="1278"/>
      <c r="AFB104" s="1278"/>
      <c r="AFC104" s="1278"/>
      <c r="AFD104" s="1278"/>
      <c r="AFE104" s="1278"/>
      <c r="AFF104" s="1278"/>
      <c r="AFG104" s="1278"/>
      <c r="AFH104" s="1278"/>
      <c r="AFI104" s="1278"/>
      <c r="AFJ104" s="1278"/>
      <c r="AFK104" s="1278"/>
      <c r="AFL104" s="1278"/>
      <c r="AFM104" s="1278"/>
      <c r="AFN104" s="1278"/>
      <c r="AFO104" s="1278"/>
      <c r="AFP104" s="1278"/>
      <c r="AFQ104" s="1278"/>
      <c r="AFR104" s="1278"/>
      <c r="AFS104" s="1278"/>
      <c r="AFT104" s="1278"/>
      <c r="AFU104" s="1278"/>
      <c r="AFV104" s="1278"/>
      <c r="AFW104" s="1278"/>
      <c r="AFX104" s="1278"/>
      <c r="AFY104" s="1278"/>
      <c r="AFZ104" s="1278"/>
      <c r="AGA104" s="1278"/>
      <c r="AGB104" s="1278"/>
      <c r="AGC104" s="1278"/>
      <c r="AGD104" s="1278"/>
      <c r="AGE104" s="1278"/>
      <c r="AGF104" s="1278"/>
      <c r="AGG104" s="1278"/>
      <c r="AGH104" s="1278"/>
      <c r="AGI104" s="1278"/>
      <c r="AGJ104" s="1278"/>
      <c r="AGK104" s="1278"/>
      <c r="AGL104" s="1278"/>
      <c r="AGM104" s="1278"/>
      <c r="AGN104" s="1278"/>
      <c r="AGO104" s="1278"/>
      <c r="AGP104" s="1278"/>
      <c r="AGQ104" s="1278"/>
      <c r="AGR104" s="1278"/>
      <c r="AGS104" s="1278"/>
      <c r="AGT104" s="1278"/>
      <c r="AGU104" s="1278"/>
      <c r="AGV104" s="1278"/>
      <c r="AGW104" s="1278"/>
      <c r="AGX104" s="1278"/>
      <c r="AGY104" s="1278"/>
      <c r="AGZ104" s="1278"/>
      <c r="AHA104" s="1278"/>
      <c r="AHB104" s="1278"/>
      <c r="AHC104" s="1278"/>
      <c r="AHD104" s="1278"/>
      <c r="AHE104" s="1278"/>
      <c r="AHF104" s="1278"/>
      <c r="AHG104" s="1278"/>
      <c r="AHH104" s="1278"/>
      <c r="AHI104" s="1278"/>
      <c r="AHJ104" s="1278"/>
      <c r="AHK104" s="1278"/>
      <c r="AHL104" s="1278"/>
      <c r="AHM104" s="1278"/>
      <c r="AHN104" s="1278"/>
      <c r="AHO104" s="1278"/>
      <c r="AHP104" s="1278"/>
      <c r="AHQ104" s="1278"/>
      <c r="AHR104" s="1278"/>
      <c r="AHS104" s="1278"/>
      <c r="AHT104" s="1278"/>
      <c r="AHU104" s="1278"/>
      <c r="AHV104" s="1278"/>
      <c r="AHW104" s="1278"/>
      <c r="AHX104" s="1278"/>
      <c r="AHY104" s="1278"/>
      <c r="AHZ104" s="1278"/>
      <c r="AIA104" s="1278"/>
      <c r="AIB104" s="1278"/>
      <c r="AIC104" s="1278"/>
      <c r="AID104" s="1278"/>
      <c r="AIE104" s="1278"/>
      <c r="AIF104" s="1278"/>
      <c r="AIG104" s="1278"/>
      <c r="AIH104" s="1278"/>
      <c r="AII104" s="1278"/>
      <c r="AIJ104" s="1278"/>
      <c r="AIK104" s="1278"/>
      <c r="AIL104" s="1278"/>
      <c r="AIM104" s="1278"/>
      <c r="AIN104" s="1278"/>
      <c r="AIO104" s="1278"/>
      <c r="AIP104" s="1278"/>
      <c r="AIQ104" s="1278"/>
      <c r="AIR104" s="1278"/>
      <c r="AIS104" s="1278"/>
      <c r="AIT104" s="1278"/>
      <c r="AIU104" s="1278"/>
      <c r="AIV104" s="1278"/>
      <c r="AIW104" s="1278"/>
      <c r="AIX104" s="1278"/>
      <c r="AIY104" s="1278"/>
      <c r="AIZ104" s="1278"/>
      <c r="AJA104" s="1278"/>
      <c r="AJB104" s="1278"/>
      <c r="AJC104" s="1278"/>
      <c r="AJD104" s="1278"/>
      <c r="AJE104" s="1278"/>
      <c r="AJF104" s="1278"/>
      <c r="AJG104" s="1278"/>
      <c r="AJH104" s="1278"/>
      <c r="AJI104" s="1278"/>
      <c r="AJJ104" s="1278"/>
      <c r="AJK104" s="1278"/>
      <c r="AJL104" s="1278"/>
      <c r="AJM104" s="1278"/>
      <c r="AJN104" s="1278"/>
      <c r="AJO104" s="1278"/>
      <c r="AJP104" s="1278"/>
      <c r="AJQ104" s="1278"/>
      <c r="AJR104" s="1278"/>
      <c r="AJS104" s="1278"/>
      <c r="AJT104" s="1278"/>
      <c r="AJU104" s="1278"/>
      <c r="AJV104" s="1278"/>
      <c r="AJW104" s="1278"/>
      <c r="AJX104" s="1278"/>
      <c r="AJY104" s="1278"/>
      <c r="AJZ104" s="1278"/>
      <c r="AKA104" s="1278"/>
      <c r="AKB104" s="1278"/>
      <c r="AKC104" s="1278"/>
      <c r="AKD104" s="1278"/>
      <c r="AKE104" s="1278"/>
      <c r="AKF104" s="1278"/>
      <c r="AKG104" s="1278"/>
      <c r="AKH104" s="1278"/>
      <c r="AKI104" s="1278"/>
      <c r="AKJ104" s="1278"/>
      <c r="AKK104" s="1278"/>
      <c r="AKL104" s="1278"/>
      <c r="AKM104" s="1278"/>
      <c r="AKN104" s="1278"/>
      <c r="AKO104" s="1278"/>
      <c r="AKP104" s="1278"/>
      <c r="AKQ104" s="1278"/>
      <c r="AKR104" s="1278"/>
      <c r="AKS104" s="1278"/>
      <c r="AKT104" s="1278"/>
      <c r="AKU104" s="1278"/>
      <c r="AKV104" s="1278"/>
      <c r="AKW104" s="1278"/>
      <c r="AKX104" s="1278"/>
      <c r="AKY104" s="1278"/>
      <c r="AKZ104" s="1278"/>
      <c r="ALA104" s="1278"/>
      <c r="ALB104" s="1278"/>
      <c r="ALC104" s="1278"/>
      <c r="ALD104" s="1278"/>
      <c r="ALE104" s="1278"/>
      <c r="ALF104" s="1278"/>
      <c r="ALG104" s="1278"/>
      <c r="ALH104" s="1278"/>
      <c r="ALI104" s="1278"/>
      <c r="ALJ104" s="1278"/>
      <c r="ALK104" s="1278"/>
      <c r="ALL104" s="1278"/>
      <c r="ALM104" s="1278"/>
      <c r="ALN104" s="1278"/>
      <c r="ALO104" s="1278"/>
      <c r="ALP104" s="1278"/>
      <c r="ALQ104" s="1278"/>
      <c r="ALR104" s="1278"/>
      <c r="ALS104" s="1278"/>
      <c r="ALT104" s="1278"/>
      <c r="ALU104" s="1278"/>
      <c r="ALV104" s="1278"/>
      <c r="ALW104" s="1278"/>
      <c r="ALX104" s="1278"/>
      <c r="ALY104" s="1278"/>
      <c r="ALZ104" s="1278"/>
      <c r="AMA104" s="1278"/>
      <c r="AMB104" s="1278"/>
      <c r="AMC104" s="1278"/>
      <c r="AMD104" s="1278"/>
      <c r="AME104" s="1278"/>
      <c r="AMF104" s="1278"/>
      <c r="AMG104" s="1278"/>
      <c r="AMH104" s="1278"/>
      <c r="AMI104" s="1278"/>
      <c r="AMJ104" s="1278"/>
      <c r="AMK104" s="1278"/>
      <c r="AML104" s="1278"/>
      <c r="AMM104" s="1278"/>
      <c r="AMN104" s="1278"/>
      <c r="AMO104" s="1278"/>
      <c r="AMP104" s="1278"/>
      <c r="AMQ104" s="1278"/>
      <c r="AMR104" s="1278"/>
      <c r="AMS104" s="1278"/>
      <c r="AMT104" s="1278"/>
      <c r="AMU104" s="1278"/>
      <c r="AMV104" s="1278"/>
      <c r="AMW104" s="1278"/>
      <c r="AMX104" s="1278"/>
      <c r="AMY104" s="1278"/>
      <c r="AMZ104" s="1278"/>
      <c r="ANA104" s="1278"/>
      <c r="ANB104" s="1278"/>
      <c r="ANC104" s="1278"/>
      <c r="AND104" s="1278"/>
      <c r="ANE104" s="1278"/>
      <c r="ANF104" s="1278"/>
      <c r="ANG104" s="1278"/>
      <c r="ANH104" s="1278"/>
      <c r="ANI104" s="1278"/>
      <c r="ANJ104" s="1278"/>
      <c r="ANK104" s="1278"/>
      <c r="ANL104" s="1278"/>
      <c r="ANM104" s="1278"/>
      <c r="ANN104" s="1278"/>
      <c r="ANO104" s="1278"/>
      <c r="ANP104" s="1278"/>
      <c r="ANQ104" s="1278"/>
      <c r="ANR104" s="1278"/>
      <c r="ANS104" s="1278"/>
      <c r="ANT104" s="1278"/>
      <c r="ANU104" s="1278"/>
      <c r="ANV104" s="1278"/>
      <c r="ANW104" s="1278"/>
      <c r="ANX104" s="1278"/>
      <c r="ANY104" s="1278"/>
      <c r="ANZ104" s="1278"/>
      <c r="AOA104" s="1278"/>
      <c r="AOB104" s="1278"/>
      <c r="AOC104" s="1278"/>
      <c r="AOD104" s="1278"/>
      <c r="AOE104" s="1278"/>
      <c r="AOF104" s="1278"/>
      <c r="AOG104" s="1278"/>
      <c r="AOH104" s="1278"/>
      <c r="AOI104" s="1278"/>
      <c r="AOJ104" s="1278"/>
      <c r="AOK104" s="1278"/>
      <c r="AOL104" s="1278"/>
      <c r="AOM104" s="1278"/>
      <c r="AON104" s="1278"/>
      <c r="AOO104" s="1278"/>
      <c r="AOP104" s="1278"/>
      <c r="AOQ104" s="1278"/>
      <c r="AOR104" s="1278"/>
      <c r="AOS104" s="1278"/>
      <c r="AOT104" s="1278"/>
      <c r="AOU104" s="1278"/>
      <c r="AOV104" s="1278"/>
      <c r="AOW104" s="1278"/>
      <c r="AOX104" s="1278"/>
      <c r="AOY104" s="1278"/>
      <c r="AOZ104" s="1278"/>
      <c r="APA104" s="1278"/>
      <c r="APB104" s="1278"/>
      <c r="APC104" s="1278"/>
      <c r="APD104" s="1278"/>
      <c r="APE104" s="1278"/>
      <c r="APF104" s="1278"/>
      <c r="APG104" s="1278"/>
      <c r="APH104" s="1278"/>
      <c r="API104" s="1278"/>
      <c r="APJ104" s="1278"/>
      <c r="APK104" s="1278"/>
      <c r="APL104" s="1278"/>
      <c r="APM104" s="1278"/>
      <c r="APN104" s="1278"/>
      <c r="APO104" s="1278"/>
      <c r="APP104" s="1278"/>
      <c r="APQ104" s="1278"/>
      <c r="APR104" s="1278"/>
      <c r="APS104" s="1278"/>
      <c r="APT104" s="1278"/>
      <c r="APU104" s="1278"/>
      <c r="APV104" s="1278"/>
      <c r="APW104" s="1278"/>
      <c r="APX104" s="1278"/>
      <c r="APY104" s="1278"/>
      <c r="APZ104" s="1278"/>
      <c r="AQA104" s="1278"/>
      <c r="AQB104" s="1278"/>
      <c r="AQC104" s="1278"/>
      <c r="AQD104" s="1278"/>
      <c r="AQE104" s="1278"/>
      <c r="AQF104" s="1278"/>
      <c r="AQG104" s="1278"/>
      <c r="AQH104" s="1278"/>
      <c r="AQI104" s="1278"/>
      <c r="AQJ104" s="1278"/>
      <c r="AQK104" s="1278"/>
      <c r="AQL104" s="1278"/>
      <c r="AQM104" s="1278"/>
      <c r="AQN104" s="1278"/>
      <c r="AQO104" s="1278"/>
      <c r="AQP104" s="1278"/>
      <c r="AQQ104" s="1278"/>
      <c r="AQR104" s="1278"/>
      <c r="AQS104" s="1278"/>
      <c r="AQT104" s="1278"/>
      <c r="AQU104" s="1278"/>
      <c r="AQV104" s="1278"/>
      <c r="AQW104" s="1278"/>
      <c r="AQX104" s="1278"/>
      <c r="AQY104" s="1278"/>
      <c r="AQZ104" s="1278"/>
      <c r="ARA104" s="1278"/>
      <c r="ARB104" s="1278"/>
      <c r="ARC104" s="1278"/>
      <c r="ARD104" s="1278"/>
      <c r="ARE104" s="1278"/>
      <c r="ARF104" s="1278"/>
      <c r="ARG104" s="1278"/>
      <c r="ARH104" s="1278"/>
      <c r="ARI104" s="1278"/>
      <c r="ARJ104" s="1278"/>
      <c r="ARK104" s="1278"/>
      <c r="ARL104" s="1278"/>
      <c r="ARM104" s="1278"/>
      <c r="ARN104" s="1278"/>
      <c r="ARO104" s="1278"/>
      <c r="ARP104" s="1278"/>
      <c r="ARQ104" s="1278"/>
      <c r="ARR104" s="1278"/>
      <c r="ARS104" s="1278"/>
      <c r="ART104" s="1278"/>
      <c r="ARU104" s="1278"/>
      <c r="ARV104" s="1278"/>
      <c r="ARW104" s="1278"/>
      <c r="ARX104" s="1278"/>
      <c r="ARY104" s="1278"/>
      <c r="ARZ104" s="1278"/>
      <c r="ASA104" s="1278"/>
      <c r="ASB104" s="1278"/>
      <c r="ASC104" s="1278"/>
      <c r="ASD104" s="1278"/>
      <c r="ASE104" s="1278"/>
      <c r="ASF104" s="1278"/>
      <c r="ASG104" s="1278"/>
      <c r="ASH104" s="1278"/>
      <c r="ASI104" s="1278"/>
      <c r="ASJ104" s="1278"/>
      <c r="ASK104" s="1278"/>
      <c r="ASL104" s="1278"/>
      <c r="ASM104" s="1278"/>
      <c r="ASN104" s="1278"/>
      <c r="ASO104" s="1278"/>
      <c r="ASP104" s="1278"/>
      <c r="ASQ104" s="1278"/>
      <c r="ASR104" s="1278"/>
      <c r="ASS104" s="1278"/>
      <c r="AST104" s="1278"/>
      <c r="ASU104" s="1278"/>
      <c r="ASV104" s="1278"/>
      <c r="ASW104" s="1278"/>
      <c r="ASX104" s="1278"/>
      <c r="ASY104" s="1278"/>
      <c r="ASZ104" s="1278"/>
      <c r="ATA104" s="1278"/>
      <c r="ATB104" s="1278"/>
      <c r="ATC104" s="1278"/>
      <c r="ATD104" s="1278"/>
      <c r="ATE104" s="1278"/>
      <c r="ATF104" s="1278"/>
      <c r="ATG104" s="1278"/>
      <c r="ATH104" s="1278"/>
      <c r="ATI104" s="1278"/>
      <c r="ATJ104" s="1278"/>
      <c r="ATK104" s="1278"/>
      <c r="ATL104" s="1278"/>
      <c r="ATM104" s="1278"/>
      <c r="ATN104" s="1278"/>
      <c r="ATO104" s="1278"/>
      <c r="ATP104" s="1278"/>
      <c r="ATQ104" s="1278"/>
      <c r="ATR104" s="1278"/>
      <c r="ATS104" s="1278"/>
      <c r="ATT104" s="1278"/>
      <c r="ATU104" s="1278"/>
      <c r="ATV104" s="1278"/>
      <c r="ATW104" s="1278"/>
      <c r="ATX104" s="1278"/>
      <c r="ATY104" s="1278"/>
      <c r="ATZ104" s="1278"/>
      <c r="AUA104" s="1278"/>
      <c r="AUB104" s="1278"/>
      <c r="AUC104" s="1278"/>
      <c r="AUD104" s="1278"/>
      <c r="AUE104" s="1278"/>
      <c r="AUF104" s="1278"/>
      <c r="AUG104" s="1278"/>
      <c r="AUH104" s="1278"/>
      <c r="AUI104" s="1278"/>
      <c r="AUJ104" s="1278"/>
      <c r="AUK104" s="1278"/>
      <c r="AUL104" s="1278"/>
      <c r="AUM104" s="1278"/>
      <c r="AUN104" s="1278"/>
      <c r="AUO104" s="1278"/>
      <c r="AUP104" s="1278"/>
      <c r="AUQ104" s="1278"/>
      <c r="AUR104" s="1278"/>
      <c r="AUS104" s="1278"/>
      <c r="AUT104" s="1278"/>
      <c r="AUU104" s="1278"/>
      <c r="AUV104" s="1278"/>
      <c r="AUW104" s="1278"/>
      <c r="AUX104" s="1278"/>
      <c r="AUY104" s="1278"/>
      <c r="AUZ104" s="1278"/>
      <c r="AVA104" s="1278"/>
      <c r="AVB104" s="1278"/>
      <c r="AVC104" s="1278"/>
      <c r="AVD104" s="1278"/>
      <c r="AVE104" s="1278"/>
      <c r="AVF104" s="1278"/>
      <c r="AVG104" s="1278"/>
      <c r="AVH104" s="1278"/>
      <c r="AVI104" s="1278"/>
      <c r="AVJ104" s="1278"/>
      <c r="AVK104" s="1278"/>
      <c r="AVL104" s="1278"/>
      <c r="AVM104" s="1278"/>
      <c r="AVN104" s="1278"/>
      <c r="AVO104" s="1278"/>
      <c r="AVP104" s="1278"/>
      <c r="AVQ104" s="1278"/>
      <c r="AVR104" s="1278"/>
      <c r="AVS104" s="1278"/>
      <c r="AVT104" s="1278"/>
      <c r="AVU104" s="1278"/>
      <c r="AVV104" s="1278"/>
      <c r="AVW104" s="1278"/>
      <c r="AVX104" s="1278"/>
      <c r="AVY104" s="1278"/>
      <c r="AVZ104" s="1278"/>
      <c r="AWA104" s="1278"/>
      <c r="AWB104" s="1278"/>
      <c r="AWC104" s="1278"/>
      <c r="AWD104" s="1278"/>
      <c r="AWE104" s="1278"/>
      <c r="AWF104" s="1278"/>
      <c r="AWG104" s="1278"/>
      <c r="AWH104" s="1278"/>
      <c r="AWI104" s="1278"/>
      <c r="AWJ104" s="1278"/>
      <c r="AWK104" s="1278"/>
      <c r="AWL104" s="1278"/>
      <c r="AWM104" s="1278"/>
      <c r="AWN104" s="1278"/>
      <c r="AWO104" s="1278"/>
      <c r="AWP104" s="1278"/>
      <c r="AWQ104" s="1278"/>
      <c r="AWR104" s="1278"/>
      <c r="AWS104" s="1278"/>
      <c r="AWT104" s="1278"/>
      <c r="AWU104" s="1278"/>
      <c r="AWV104" s="1278"/>
      <c r="AWW104" s="1278"/>
      <c r="AWX104" s="1278"/>
      <c r="AWY104" s="1278"/>
      <c r="AWZ104" s="1278"/>
      <c r="AXA104" s="1278"/>
      <c r="AXB104" s="1278"/>
      <c r="AXC104" s="1278"/>
      <c r="AXD104" s="1278"/>
      <c r="AXE104" s="1278"/>
      <c r="AXF104" s="1278"/>
      <c r="AXG104" s="1278"/>
      <c r="AXH104" s="1278"/>
      <c r="AXI104" s="1278"/>
      <c r="AXJ104" s="1278"/>
      <c r="AXK104" s="1278"/>
      <c r="AXL104" s="1278"/>
      <c r="AXM104" s="1278"/>
      <c r="AXN104" s="1278"/>
      <c r="AXO104" s="1278"/>
      <c r="AXP104" s="1278"/>
      <c r="AXQ104" s="1278"/>
      <c r="AXR104" s="1278"/>
      <c r="AXS104" s="1278"/>
      <c r="AXT104" s="1278"/>
      <c r="AXU104" s="1278"/>
      <c r="AXV104" s="1278"/>
      <c r="AXW104" s="1278"/>
      <c r="AXX104" s="1278"/>
      <c r="AXY104" s="1278"/>
      <c r="AXZ104" s="1278"/>
      <c r="AYA104" s="1278"/>
      <c r="AYB104" s="1278"/>
      <c r="AYC104" s="1278"/>
      <c r="AYD104" s="1278"/>
      <c r="AYE104" s="1278"/>
      <c r="AYF104" s="1278"/>
      <c r="AYG104" s="1278"/>
      <c r="AYH104" s="1278"/>
      <c r="AYI104" s="1278"/>
      <c r="AYJ104" s="1278"/>
      <c r="AYK104" s="1278"/>
      <c r="AYL104" s="1278"/>
      <c r="AYM104" s="1278"/>
      <c r="AYN104" s="1278"/>
      <c r="AYO104" s="1278"/>
      <c r="AYP104" s="1278"/>
      <c r="AYQ104" s="1278"/>
      <c r="AYR104" s="1278"/>
      <c r="AYS104" s="1278"/>
      <c r="AYT104" s="1278"/>
      <c r="AYU104" s="1278"/>
      <c r="AYV104" s="1278"/>
      <c r="AYW104" s="1278"/>
      <c r="AYX104" s="1278"/>
      <c r="AYY104" s="1278"/>
      <c r="AYZ104" s="1278"/>
      <c r="AZA104" s="1278"/>
      <c r="AZB104" s="1278"/>
      <c r="AZC104" s="1278"/>
      <c r="AZD104" s="1278"/>
      <c r="AZE104" s="1278"/>
      <c r="AZF104" s="1278"/>
      <c r="AZG104" s="1278"/>
      <c r="AZH104" s="1278"/>
      <c r="AZI104" s="1278"/>
      <c r="AZJ104" s="1278"/>
      <c r="AZK104" s="1278"/>
      <c r="AZL104" s="1278"/>
      <c r="AZM104" s="1278"/>
      <c r="AZN104" s="1278"/>
      <c r="AZO104" s="1278"/>
      <c r="AZP104" s="1278"/>
      <c r="AZQ104" s="1278"/>
      <c r="AZR104" s="1278"/>
      <c r="AZS104" s="1278"/>
      <c r="AZT104" s="1278"/>
      <c r="AZU104" s="1278"/>
      <c r="AZV104" s="1278"/>
      <c r="AZW104" s="1278"/>
      <c r="AZX104" s="1278"/>
      <c r="AZY104" s="1278"/>
      <c r="AZZ104" s="1278"/>
      <c r="BAA104" s="1278"/>
      <c r="BAB104" s="1278"/>
      <c r="BAC104" s="1278"/>
      <c r="BAD104" s="1278"/>
      <c r="BAE104" s="1278"/>
      <c r="BAF104" s="1278"/>
      <c r="BAG104" s="1278"/>
      <c r="BAH104" s="1278"/>
      <c r="BAI104" s="1278"/>
      <c r="BAJ104" s="1278"/>
      <c r="BAK104" s="1278"/>
      <c r="BAL104" s="1278"/>
      <c r="BAM104" s="1278"/>
      <c r="BAN104" s="1278"/>
      <c r="BAO104" s="1278"/>
      <c r="BAP104" s="1278"/>
      <c r="BAQ104" s="1278"/>
      <c r="BAR104" s="1278"/>
      <c r="BAS104" s="1278"/>
      <c r="BAT104" s="1278"/>
      <c r="BAU104" s="1278"/>
      <c r="BAV104" s="1278"/>
      <c r="BAW104" s="1278"/>
      <c r="BAX104" s="1278"/>
      <c r="BAY104" s="1278"/>
      <c r="BAZ104" s="1278"/>
      <c r="BBA104" s="1278"/>
      <c r="BBB104" s="1278"/>
      <c r="BBC104" s="1278"/>
      <c r="BBD104" s="1278"/>
      <c r="BBE104" s="1278"/>
      <c r="BBF104" s="1278"/>
      <c r="BBG104" s="1278"/>
      <c r="BBH104" s="1278"/>
      <c r="BBI104" s="1278"/>
      <c r="BBJ104" s="1278"/>
      <c r="BBK104" s="1278"/>
      <c r="BBL104" s="1278"/>
      <c r="BBM104" s="1278"/>
      <c r="BBN104" s="1278"/>
      <c r="BBO104" s="1278"/>
      <c r="BBP104" s="1278"/>
      <c r="BBQ104" s="1278"/>
      <c r="BBR104" s="1278"/>
      <c r="BBS104" s="1278"/>
      <c r="BBT104" s="1278"/>
      <c r="BBU104" s="1278"/>
      <c r="BBV104" s="1278"/>
      <c r="BBW104" s="1278"/>
      <c r="BBX104" s="1278"/>
      <c r="BBY104" s="1278"/>
      <c r="BBZ104" s="1278"/>
      <c r="BCA104" s="1278"/>
      <c r="BCB104" s="1278"/>
      <c r="BCC104" s="1278"/>
      <c r="BCD104" s="1278"/>
      <c r="BCE104" s="1278"/>
      <c r="BCF104" s="1278"/>
      <c r="BCG104" s="1278"/>
      <c r="BCH104" s="1278"/>
      <c r="BCI104" s="1278"/>
      <c r="BCJ104" s="1278"/>
      <c r="BCK104" s="1278"/>
      <c r="BCL104" s="1278"/>
      <c r="BCM104" s="1278"/>
      <c r="BCN104" s="1278"/>
      <c r="BCO104" s="1278"/>
      <c r="BCP104" s="1278"/>
      <c r="BCQ104" s="1278"/>
      <c r="BCR104" s="1278"/>
      <c r="BCS104" s="1278"/>
      <c r="BCT104" s="1278"/>
      <c r="BCU104" s="1278"/>
      <c r="BCV104" s="1278"/>
      <c r="BCW104" s="1278"/>
      <c r="BCX104" s="1278"/>
      <c r="BCY104" s="1278"/>
      <c r="BCZ104" s="1278"/>
      <c r="BDA104" s="1278"/>
      <c r="BDB104" s="1278"/>
      <c r="BDC104" s="1278"/>
      <c r="BDD104" s="1278"/>
      <c r="BDE104" s="1278"/>
      <c r="BDF104" s="1278"/>
      <c r="BDG104" s="1278"/>
      <c r="BDH104" s="1278"/>
      <c r="BDI104" s="1278"/>
      <c r="BDJ104" s="1278"/>
      <c r="BDK104" s="1278"/>
      <c r="BDL104" s="1278"/>
      <c r="BDM104" s="1278"/>
      <c r="BDN104" s="1278"/>
      <c r="BDO104" s="1278"/>
      <c r="BDP104" s="1278"/>
      <c r="BDQ104" s="1278"/>
      <c r="BDR104" s="1278"/>
      <c r="BDS104" s="1278"/>
      <c r="BDT104" s="1278"/>
      <c r="BDU104" s="1278"/>
      <c r="BDV104" s="1278"/>
      <c r="BDW104" s="1278"/>
      <c r="BDX104" s="1278"/>
      <c r="BDY104" s="1278"/>
      <c r="BDZ104" s="1278"/>
      <c r="BEA104" s="1278"/>
      <c r="BEB104" s="1278"/>
      <c r="BEC104" s="1278"/>
      <c r="BED104" s="1278"/>
      <c r="BEE104" s="1278"/>
      <c r="BEF104" s="1278"/>
      <c r="BEG104" s="1278"/>
      <c r="BEH104" s="1278"/>
      <c r="BEI104" s="1278"/>
      <c r="BEJ104" s="1278"/>
      <c r="BEK104" s="1278"/>
      <c r="BEL104" s="1278"/>
      <c r="BEM104" s="1278"/>
      <c r="BEN104" s="1278"/>
      <c r="BEO104" s="1278"/>
      <c r="BEP104" s="1278"/>
      <c r="BEQ104" s="1278"/>
      <c r="BER104" s="1278"/>
      <c r="BES104" s="1278"/>
      <c r="BET104" s="1278"/>
      <c r="BEU104" s="1278"/>
      <c r="BEV104" s="1278"/>
      <c r="BEW104" s="1278"/>
      <c r="BEX104" s="1278"/>
      <c r="BEY104" s="1278"/>
      <c r="BEZ104" s="1278"/>
      <c r="BFA104" s="1278"/>
      <c r="BFB104" s="1278"/>
      <c r="BFC104" s="1278"/>
      <c r="BFD104" s="1278"/>
      <c r="BFE104" s="1278"/>
      <c r="BFF104" s="1278"/>
      <c r="BFG104" s="1278"/>
      <c r="BFH104" s="1278"/>
      <c r="BFI104" s="1278"/>
      <c r="BFJ104" s="1278"/>
      <c r="BFK104" s="1278"/>
      <c r="BFL104" s="1278"/>
      <c r="BFM104" s="1278"/>
      <c r="BFN104" s="1278"/>
      <c r="BFO104" s="1278"/>
      <c r="BFP104" s="1278"/>
      <c r="BFQ104" s="1278"/>
      <c r="BFR104" s="1278"/>
      <c r="BFS104" s="1278"/>
      <c r="BFT104" s="1278"/>
      <c r="BFU104" s="1278"/>
      <c r="BFV104" s="1278"/>
      <c r="BFW104" s="1278"/>
      <c r="BFX104" s="1278"/>
      <c r="BFY104" s="1278"/>
      <c r="BFZ104" s="1278"/>
      <c r="BGA104" s="1278"/>
      <c r="BGB104" s="1278"/>
      <c r="BGC104" s="1278"/>
      <c r="BGD104" s="1278"/>
      <c r="BGE104" s="1278"/>
      <c r="BGF104" s="1278"/>
      <c r="BGG104" s="1278"/>
      <c r="BGH104" s="1278"/>
      <c r="BGI104" s="1278"/>
      <c r="BGJ104" s="1278"/>
      <c r="BGK104" s="1278"/>
      <c r="BGL104" s="1278"/>
      <c r="BGM104" s="1278"/>
      <c r="BGN104" s="1278"/>
      <c r="BGO104" s="1278"/>
      <c r="BGP104" s="1278"/>
      <c r="BGQ104" s="1278"/>
      <c r="BGR104" s="1278"/>
      <c r="BGS104" s="1278"/>
      <c r="BGT104" s="1278"/>
      <c r="BGU104" s="1278"/>
      <c r="BGV104" s="1278"/>
      <c r="BGW104" s="1278"/>
      <c r="BGX104" s="1278"/>
      <c r="BGY104" s="1278"/>
      <c r="BGZ104" s="1278"/>
      <c r="BHA104" s="1278"/>
      <c r="BHB104" s="1278"/>
      <c r="BHC104" s="1278"/>
      <c r="BHD104" s="1278"/>
      <c r="BHE104" s="1278"/>
      <c r="BHF104" s="1278"/>
      <c r="BHG104" s="1278"/>
      <c r="BHH104" s="1278"/>
      <c r="BHI104" s="1278"/>
      <c r="BHJ104" s="1278"/>
      <c r="BHK104" s="1278"/>
      <c r="BHL104" s="1278"/>
      <c r="BHM104" s="1278"/>
      <c r="BHN104" s="1278"/>
      <c r="BHO104" s="1278"/>
      <c r="BHP104" s="1278"/>
      <c r="BHQ104" s="1278"/>
      <c r="BHR104" s="1278"/>
      <c r="BHS104" s="1278"/>
      <c r="BHT104" s="1278"/>
      <c r="BHU104" s="1278"/>
      <c r="BHV104" s="1278"/>
      <c r="BHW104" s="1278"/>
      <c r="BHX104" s="1278"/>
      <c r="BHY104" s="1278"/>
      <c r="BHZ104" s="1278"/>
      <c r="BIA104" s="1278"/>
      <c r="BIB104" s="1278"/>
      <c r="BIC104" s="1278"/>
      <c r="BID104" s="1278"/>
      <c r="BIE104" s="1278"/>
      <c r="BIF104" s="1278"/>
      <c r="BIG104" s="1278"/>
      <c r="BIH104" s="1278"/>
      <c r="BII104" s="1278"/>
      <c r="BIJ104" s="1278"/>
      <c r="BIK104" s="1278"/>
      <c r="BIL104" s="1278"/>
      <c r="BIM104" s="1278"/>
      <c r="BIN104" s="1278"/>
      <c r="BIO104" s="1278"/>
      <c r="BIP104" s="1278"/>
      <c r="BIQ104" s="1278"/>
      <c r="BIR104" s="1278"/>
      <c r="BIS104" s="1278"/>
      <c r="BIT104" s="1278"/>
      <c r="BIU104" s="1278"/>
      <c r="BIV104" s="1278"/>
      <c r="BIW104" s="1278"/>
      <c r="BIX104" s="1278"/>
      <c r="BIY104" s="1278"/>
      <c r="BIZ104" s="1278"/>
      <c r="BJA104" s="1278"/>
      <c r="BJB104" s="1278"/>
      <c r="BJC104" s="1278"/>
      <c r="BJD104" s="1278"/>
      <c r="BJE104" s="1278"/>
      <c r="BJF104" s="1278"/>
      <c r="BJG104" s="1278"/>
      <c r="BJH104" s="1278"/>
      <c r="BJI104" s="1278"/>
      <c r="BJJ104" s="1278"/>
      <c r="BJK104" s="1278"/>
      <c r="BJL104" s="1278"/>
      <c r="BJM104" s="1278"/>
      <c r="BJN104" s="1278"/>
      <c r="BJO104" s="1278"/>
      <c r="BJP104" s="1278"/>
      <c r="BJQ104" s="1278"/>
      <c r="BJR104" s="1278"/>
      <c r="BJS104" s="1278"/>
      <c r="BJT104" s="1278"/>
      <c r="BJU104" s="1278"/>
      <c r="BJV104" s="1278"/>
      <c r="BJW104" s="1278"/>
      <c r="BJX104" s="1278"/>
      <c r="BJY104" s="1278"/>
      <c r="BJZ104" s="1278"/>
      <c r="BKA104" s="1278"/>
      <c r="BKB104" s="1278"/>
      <c r="BKC104" s="1278"/>
      <c r="BKD104" s="1278"/>
      <c r="BKE104" s="1278"/>
      <c r="BKF104" s="1278"/>
      <c r="BKG104" s="1278"/>
      <c r="BKH104" s="1278"/>
      <c r="BKI104" s="1278"/>
      <c r="BKJ104" s="1278"/>
      <c r="BKK104" s="1278"/>
      <c r="BKL104" s="1278"/>
      <c r="BKM104" s="1278"/>
      <c r="BKN104" s="1278"/>
      <c r="BKO104" s="1278"/>
      <c r="BKP104" s="1278"/>
      <c r="BKQ104" s="1278"/>
      <c r="BKR104" s="1278"/>
      <c r="BKS104" s="1278"/>
      <c r="BKT104" s="1278"/>
      <c r="BKU104" s="1278"/>
      <c r="BKV104" s="1278"/>
      <c r="BKW104" s="1278"/>
      <c r="BKX104" s="1278"/>
      <c r="BKY104" s="1278"/>
      <c r="BKZ104" s="1278"/>
      <c r="BLA104" s="1278"/>
      <c r="BLB104" s="1278"/>
      <c r="BLC104" s="1278"/>
      <c r="BLD104" s="1278"/>
      <c r="BLE104" s="1278"/>
      <c r="BLF104" s="1278"/>
      <c r="BLG104" s="1278"/>
      <c r="BLH104" s="1278"/>
      <c r="BLI104" s="1278"/>
      <c r="BLJ104" s="1278"/>
      <c r="BLK104" s="1278"/>
      <c r="BLL104" s="1278"/>
      <c r="BLM104" s="1278"/>
      <c r="BLN104" s="1278"/>
      <c r="BLO104" s="1278"/>
      <c r="BLP104" s="1278"/>
      <c r="BLQ104" s="1278"/>
      <c r="BLR104" s="1278"/>
      <c r="BLS104" s="1278"/>
      <c r="BLT104" s="1278"/>
      <c r="BLU104" s="1278"/>
      <c r="BLV104" s="1278"/>
      <c r="BLW104" s="1278"/>
      <c r="BLX104" s="1278"/>
      <c r="BLY104" s="1278"/>
      <c r="BLZ104" s="1278"/>
      <c r="BMA104" s="1278"/>
      <c r="BMB104" s="1278"/>
      <c r="BMC104" s="1278"/>
      <c r="BMD104" s="1278"/>
      <c r="BME104" s="1278"/>
      <c r="BMF104" s="1278"/>
      <c r="BMG104" s="1278"/>
      <c r="BMH104" s="1278"/>
      <c r="BMI104" s="1278"/>
      <c r="BMJ104" s="1278"/>
      <c r="BMK104" s="1278"/>
      <c r="BML104" s="1278"/>
      <c r="BMM104" s="1278"/>
      <c r="BMN104" s="1278"/>
      <c r="BMO104" s="1278"/>
      <c r="BMP104" s="1278"/>
      <c r="BMQ104" s="1278"/>
      <c r="BMR104" s="1278"/>
      <c r="BMS104" s="1278"/>
      <c r="BMT104" s="1278"/>
      <c r="BMU104" s="1278"/>
      <c r="BMV104" s="1278"/>
      <c r="BMW104" s="1278"/>
      <c r="BMX104" s="1278"/>
      <c r="BMY104" s="1278"/>
      <c r="BMZ104" s="1278"/>
      <c r="BNA104" s="1278"/>
      <c r="BNB104" s="1278"/>
      <c r="BNC104" s="1278"/>
      <c r="BND104" s="1278"/>
      <c r="BNE104" s="1278"/>
      <c r="BNF104" s="1278"/>
      <c r="BNG104" s="1278"/>
      <c r="BNH104" s="1278"/>
      <c r="BNI104" s="1278"/>
      <c r="BNJ104" s="1278"/>
      <c r="BNK104" s="1278"/>
      <c r="BNL104" s="1278"/>
      <c r="BNM104" s="1278"/>
      <c r="BNN104" s="1278"/>
      <c r="BNO104" s="1278"/>
      <c r="BNP104" s="1278"/>
      <c r="BNQ104" s="1278"/>
      <c r="BNR104" s="1278"/>
      <c r="BNS104" s="1278"/>
      <c r="BNT104" s="1278"/>
      <c r="BNU104" s="1278"/>
      <c r="BNV104" s="1278"/>
      <c r="BNW104" s="1278"/>
      <c r="BNX104" s="1278"/>
      <c r="BNY104" s="1278"/>
      <c r="BNZ104" s="1278"/>
      <c r="BOA104" s="1278"/>
      <c r="BOB104" s="1278"/>
      <c r="BOC104" s="1278"/>
      <c r="BOD104" s="1278"/>
      <c r="BOE104" s="1278"/>
      <c r="BOF104" s="1278"/>
      <c r="BOG104" s="1278"/>
      <c r="BOH104" s="1278"/>
      <c r="BOI104" s="1278"/>
      <c r="BOJ104" s="1278"/>
      <c r="BOK104" s="1278"/>
      <c r="BOL104" s="1278"/>
      <c r="BOM104" s="1278"/>
      <c r="BON104" s="1278"/>
      <c r="BOO104" s="1278"/>
      <c r="BOP104" s="1278"/>
      <c r="BOQ104" s="1278"/>
      <c r="BOR104" s="1278"/>
      <c r="BOS104" s="1278"/>
      <c r="BOT104" s="1278"/>
      <c r="BOU104" s="1278"/>
      <c r="BOV104" s="1278"/>
      <c r="BOW104" s="1278"/>
      <c r="BOX104" s="1278"/>
      <c r="BOY104" s="1278"/>
      <c r="BOZ104" s="1278"/>
      <c r="BPA104" s="1278"/>
      <c r="BPB104" s="1278"/>
      <c r="BPC104" s="1278"/>
      <c r="BPD104" s="1278"/>
      <c r="BPE104" s="1278"/>
      <c r="BPF104" s="1278"/>
      <c r="BPG104" s="1278"/>
      <c r="BPH104" s="1278"/>
      <c r="BPI104" s="1278"/>
      <c r="BPJ104" s="1278"/>
      <c r="BPK104" s="1278"/>
      <c r="BPL104" s="1278"/>
      <c r="BPM104" s="1278"/>
      <c r="BPN104" s="1278"/>
      <c r="BPO104" s="1278"/>
      <c r="BPP104" s="1278"/>
      <c r="BPQ104" s="1278"/>
      <c r="BPR104" s="1278"/>
      <c r="BPS104" s="1278"/>
      <c r="BPT104" s="1278"/>
      <c r="BPU104" s="1278"/>
      <c r="BPV104" s="1278"/>
      <c r="BPW104" s="1278"/>
      <c r="BPX104" s="1278"/>
      <c r="BPY104" s="1278"/>
      <c r="BPZ104" s="1278"/>
      <c r="BQA104" s="1278"/>
      <c r="BQB104" s="1278"/>
      <c r="BQC104" s="1278"/>
      <c r="BQD104" s="1278"/>
      <c r="BQE104" s="1278"/>
      <c r="BQF104" s="1278"/>
      <c r="BQG104" s="1278"/>
      <c r="BQH104" s="1278"/>
      <c r="BQI104" s="1278"/>
      <c r="BQJ104" s="1278"/>
      <c r="BQK104" s="1278"/>
      <c r="BQL104" s="1278"/>
      <c r="BQM104" s="1278"/>
      <c r="BQN104" s="1278"/>
      <c r="BQO104" s="1278"/>
      <c r="BQP104" s="1278"/>
      <c r="BQQ104" s="1278"/>
      <c r="BQR104" s="1278"/>
      <c r="BQS104" s="1278"/>
      <c r="BQT104" s="1278"/>
      <c r="BQU104" s="1278"/>
      <c r="BQV104" s="1278"/>
      <c r="BQW104" s="1278"/>
      <c r="BQX104" s="1278"/>
      <c r="BQY104" s="1278"/>
      <c r="BQZ104" s="1278"/>
      <c r="BRA104" s="1278"/>
      <c r="BRB104" s="1278"/>
      <c r="BRC104" s="1278"/>
      <c r="BRD104" s="1278"/>
      <c r="BRE104" s="1278"/>
      <c r="BRF104" s="1278"/>
      <c r="BRG104" s="1278"/>
      <c r="BRH104" s="1278"/>
      <c r="BRI104" s="1278"/>
      <c r="BRJ104" s="1278"/>
      <c r="BRK104" s="1278"/>
      <c r="BRL104" s="1278"/>
      <c r="BRM104" s="1278"/>
      <c r="BRN104" s="1278"/>
      <c r="BRO104" s="1278"/>
      <c r="BRP104" s="1278"/>
      <c r="BRQ104" s="1278"/>
      <c r="BRR104" s="1278"/>
      <c r="BRS104" s="1278"/>
      <c r="BRT104" s="1278"/>
      <c r="BRU104" s="1278"/>
      <c r="BRV104" s="1278"/>
      <c r="BRW104" s="1278"/>
      <c r="BRX104" s="1278"/>
      <c r="BRY104" s="1278"/>
      <c r="BRZ104" s="1278"/>
      <c r="BSA104" s="1278"/>
      <c r="BSB104" s="1278"/>
      <c r="BSC104" s="1278"/>
      <c r="BSD104" s="1278"/>
      <c r="BSE104" s="1278"/>
      <c r="BSF104" s="1278"/>
      <c r="BSG104" s="1278"/>
      <c r="BSH104" s="1278"/>
      <c r="BSI104" s="1278"/>
      <c r="BSJ104" s="1278"/>
      <c r="BSK104" s="1278"/>
      <c r="BSL104" s="1278"/>
      <c r="BSM104" s="1278"/>
      <c r="BSN104" s="1278"/>
      <c r="BSO104" s="1278"/>
      <c r="BSP104" s="1278"/>
      <c r="BSQ104" s="1278"/>
      <c r="BSR104" s="1278"/>
      <c r="BSS104" s="1278"/>
      <c r="BST104" s="1278"/>
      <c r="BSU104" s="1278"/>
      <c r="BSV104" s="1278"/>
      <c r="BSW104" s="1278"/>
      <c r="BSX104" s="1278"/>
      <c r="BSY104" s="1278"/>
      <c r="BSZ104" s="1278"/>
      <c r="BTA104" s="1278"/>
      <c r="BTB104" s="1278"/>
      <c r="BTC104" s="1278"/>
      <c r="BTD104" s="1278"/>
      <c r="BTE104" s="1278"/>
      <c r="BTF104" s="1278"/>
      <c r="BTG104" s="1278"/>
      <c r="BTH104" s="1278"/>
      <c r="BTI104" s="1278"/>
      <c r="BTJ104" s="1278"/>
      <c r="BTK104" s="1278"/>
      <c r="BTL104" s="1278"/>
      <c r="BTM104" s="1278"/>
      <c r="BTN104" s="1278"/>
      <c r="BTO104" s="1278"/>
      <c r="BTP104" s="1278"/>
      <c r="BTQ104" s="1278"/>
      <c r="BTR104" s="1278"/>
      <c r="BTS104" s="1278"/>
      <c r="BTT104" s="1278"/>
      <c r="BTU104" s="1278"/>
      <c r="BTV104" s="1278"/>
      <c r="BTW104" s="1278"/>
      <c r="BTX104" s="1278"/>
      <c r="BTY104" s="1278"/>
      <c r="BTZ104" s="1278"/>
      <c r="BUA104" s="1278"/>
      <c r="BUB104" s="1278"/>
      <c r="BUC104" s="1278"/>
      <c r="BUD104" s="1278"/>
      <c r="BUE104" s="1278"/>
      <c r="BUF104" s="1278"/>
      <c r="BUG104" s="1278"/>
      <c r="BUH104" s="1278"/>
      <c r="BUI104" s="1278"/>
      <c r="BUJ104" s="1278"/>
      <c r="BUK104" s="1278"/>
      <c r="BUL104" s="1278"/>
      <c r="BUM104" s="1278"/>
      <c r="BUN104" s="1278"/>
      <c r="BUO104" s="1278"/>
      <c r="BUP104" s="1278"/>
      <c r="BUQ104" s="1278"/>
      <c r="BUR104" s="1278"/>
      <c r="BUS104" s="1278"/>
      <c r="BUT104" s="1278"/>
      <c r="BUU104" s="1278"/>
      <c r="BUV104" s="1278"/>
      <c r="BUW104" s="1278"/>
      <c r="BUX104" s="1278"/>
      <c r="BUY104" s="1278"/>
      <c r="BUZ104" s="1278"/>
      <c r="BVA104" s="1278"/>
      <c r="BVB104" s="1278"/>
      <c r="BVC104" s="1278"/>
      <c r="BVD104" s="1278"/>
      <c r="BVE104" s="1278"/>
      <c r="BVF104" s="1278"/>
      <c r="BVG104" s="1278"/>
      <c r="BVH104" s="1278"/>
      <c r="BVI104" s="1278"/>
      <c r="BVJ104" s="1278"/>
      <c r="BVK104" s="1278"/>
      <c r="BVL104" s="1278"/>
      <c r="BVM104" s="1278"/>
      <c r="BVN104" s="1278"/>
      <c r="BVO104" s="1278"/>
      <c r="BVP104" s="1278"/>
      <c r="BVQ104" s="1278"/>
      <c r="BVR104" s="1278"/>
      <c r="BVS104" s="1278"/>
      <c r="BVT104" s="1278"/>
      <c r="BVU104" s="1278"/>
      <c r="BVV104" s="1278"/>
      <c r="BVW104" s="1278"/>
      <c r="BVX104" s="1278"/>
      <c r="BVY104" s="1278"/>
      <c r="BVZ104" s="1278"/>
      <c r="BWA104" s="1278"/>
      <c r="BWB104" s="1278"/>
      <c r="BWC104" s="1278"/>
      <c r="BWD104" s="1278"/>
      <c r="BWE104" s="1278"/>
      <c r="BWF104" s="1278"/>
      <c r="BWG104" s="1278"/>
      <c r="BWH104" s="1278"/>
      <c r="BWI104" s="1278"/>
      <c r="BWJ104" s="1278"/>
      <c r="BWK104" s="1278"/>
      <c r="BWL104" s="1278"/>
      <c r="BWM104" s="1278"/>
      <c r="BWN104" s="1278"/>
      <c r="BWO104" s="1278"/>
      <c r="BWP104" s="1278"/>
      <c r="BWQ104" s="1278"/>
      <c r="BWR104" s="1278"/>
      <c r="BWS104" s="1278"/>
      <c r="BWT104" s="1278"/>
      <c r="BWU104" s="1278"/>
      <c r="BWV104" s="1278"/>
      <c r="BWW104" s="1278"/>
      <c r="BWX104" s="1278"/>
      <c r="BWY104" s="1278"/>
      <c r="BWZ104" s="1278"/>
      <c r="BXA104" s="1278"/>
      <c r="BXB104" s="1278"/>
      <c r="BXC104" s="1278"/>
      <c r="BXD104" s="1278"/>
      <c r="BXE104" s="1278"/>
      <c r="BXF104" s="1278"/>
      <c r="BXG104" s="1278"/>
      <c r="BXH104" s="1278"/>
      <c r="BXI104" s="1278"/>
      <c r="BXJ104" s="1278"/>
      <c r="BXK104" s="1278"/>
      <c r="BXL104" s="1278"/>
      <c r="BXM104" s="1278"/>
      <c r="BXN104" s="1278"/>
      <c r="BXO104" s="1278"/>
      <c r="BXP104" s="1278"/>
      <c r="BXQ104" s="1278"/>
      <c r="BXR104" s="1278"/>
      <c r="BXS104" s="1278"/>
      <c r="BXT104" s="1278"/>
      <c r="BXU104" s="1278"/>
      <c r="BXV104" s="1278"/>
      <c r="BXW104" s="1278"/>
      <c r="BXX104" s="1278"/>
      <c r="BXY104" s="1278"/>
      <c r="BXZ104" s="1278"/>
      <c r="BYA104" s="1278"/>
      <c r="BYB104" s="1278"/>
      <c r="BYC104" s="1278"/>
      <c r="BYD104" s="1278"/>
      <c r="BYE104" s="1278"/>
      <c r="BYF104" s="1278"/>
      <c r="BYG104" s="1278"/>
      <c r="BYH104" s="1278"/>
      <c r="BYI104" s="1278"/>
      <c r="BYJ104" s="1278"/>
      <c r="BYK104" s="1278"/>
      <c r="BYL104" s="1278"/>
      <c r="BYM104" s="1278"/>
      <c r="BYN104" s="1278"/>
      <c r="BYO104" s="1278"/>
      <c r="BYP104" s="1278"/>
      <c r="BYQ104" s="1278"/>
      <c r="BYR104" s="1278"/>
      <c r="BYS104" s="1278"/>
      <c r="BYT104" s="1278"/>
      <c r="BYU104" s="1278"/>
      <c r="BYV104" s="1278"/>
      <c r="BYW104" s="1278"/>
      <c r="BYX104" s="1278"/>
      <c r="BYY104" s="1278"/>
      <c r="BYZ104" s="1278"/>
      <c r="BZA104" s="1278"/>
      <c r="BZB104" s="1278"/>
      <c r="BZC104" s="1278"/>
      <c r="BZD104" s="1278"/>
      <c r="BZE104" s="1278"/>
      <c r="BZF104" s="1278"/>
      <c r="BZG104" s="1278"/>
      <c r="BZH104" s="1278"/>
      <c r="BZI104" s="1278"/>
      <c r="BZJ104" s="1278"/>
      <c r="BZK104" s="1278"/>
      <c r="BZL104" s="1278"/>
      <c r="BZM104" s="1278"/>
      <c r="BZN104" s="1278"/>
      <c r="BZO104" s="1278"/>
      <c r="BZP104" s="1278"/>
      <c r="BZQ104" s="1278"/>
      <c r="BZR104" s="1278"/>
      <c r="BZS104" s="1278"/>
      <c r="BZT104" s="1278"/>
      <c r="BZU104" s="1278"/>
      <c r="BZV104" s="1278"/>
      <c r="BZW104" s="1278"/>
      <c r="BZX104" s="1278"/>
      <c r="BZY104" s="1278"/>
      <c r="BZZ104" s="1278"/>
      <c r="CAA104" s="1278"/>
      <c r="CAB104" s="1278"/>
      <c r="CAC104" s="1278"/>
      <c r="CAD104" s="1278"/>
      <c r="CAE104" s="1278"/>
      <c r="CAF104" s="1278"/>
      <c r="CAG104" s="1278"/>
      <c r="CAH104" s="1278"/>
      <c r="CAI104" s="1278"/>
      <c r="CAJ104" s="1278"/>
      <c r="CAK104" s="1278"/>
      <c r="CAL104" s="1278"/>
      <c r="CAM104" s="1278"/>
      <c r="CAN104" s="1278"/>
      <c r="CAO104" s="1278"/>
      <c r="CAP104" s="1278"/>
      <c r="CAQ104" s="1278"/>
      <c r="CAR104" s="1278"/>
      <c r="CAS104" s="1278"/>
      <c r="CAT104" s="1278"/>
      <c r="CAU104" s="1278"/>
      <c r="CAV104" s="1278"/>
      <c r="CAW104" s="1278"/>
      <c r="CAX104" s="1278"/>
      <c r="CAY104" s="1278"/>
      <c r="CAZ104" s="1278"/>
      <c r="CBA104" s="1278"/>
      <c r="CBB104" s="1278"/>
      <c r="CBC104" s="1278"/>
      <c r="CBD104" s="1278"/>
      <c r="CBE104" s="1278"/>
      <c r="CBF104" s="1278"/>
      <c r="CBG104" s="1278"/>
      <c r="CBH104" s="1278"/>
      <c r="CBI104" s="1278"/>
      <c r="CBJ104" s="1278"/>
      <c r="CBK104" s="1278"/>
      <c r="CBL104" s="1278"/>
      <c r="CBM104" s="1278"/>
      <c r="CBN104" s="1278"/>
      <c r="CBO104" s="1278"/>
      <c r="CBP104" s="1278"/>
      <c r="CBQ104" s="1278"/>
      <c r="CBR104" s="1278"/>
      <c r="CBS104" s="1278"/>
      <c r="CBT104" s="1278"/>
      <c r="CBU104" s="1278"/>
      <c r="CBV104" s="1278"/>
      <c r="CBW104" s="1278"/>
      <c r="CBX104" s="1278"/>
      <c r="CBY104" s="1278"/>
      <c r="CBZ104" s="1278"/>
      <c r="CCA104" s="1278"/>
      <c r="CCB104" s="1278"/>
      <c r="CCC104" s="1278"/>
      <c r="CCD104" s="1278"/>
      <c r="CCE104" s="1278"/>
      <c r="CCF104" s="1278"/>
      <c r="CCG104" s="1278"/>
      <c r="CCH104" s="1278"/>
      <c r="CCI104" s="1278"/>
      <c r="CCJ104" s="1278"/>
      <c r="CCK104" s="1278"/>
      <c r="CCL104" s="1278"/>
      <c r="CCM104" s="1278"/>
      <c r="CCN104" s="1278"/>
      <c r="CCO104" s="1278"/>
      <c r="CCP104" s="1278"/>
      <c r="CCQ104" s="1278"/>
      <c r="CCR104" s="1278"/>
      <c r="CCS104" s="1278"/>
      <c r="CCT104" s="1278"/>
      <c r="CCU104" s="1278"/>
      <c r="CCV104" s="1278"/>
      <c r="CCW104" s="1278"/>
      <c r="CCX104" s="1278"/>
      <c r="CCY104" s="1278"/>
      <c r="CCZ104" s="1278"/>
      <c r="CDA104" s="1278"/>
      <c r="CDB104" s="1278"/>
      <c r="CDC104" s="1278"/>
      <c r="CDD104" s="1278"/>
      <c r="CDE104" s="1278"/>
      <c r="CDF104" s="1278"/>
      <c r="CDG104" s="1278"/>
      <c r="CDH104" s="1278"/>
      <c r="CDI104" s="1278"/>
      <c r="CDJ104" s="1278"/>
      <c r="CDK104" s="1278"/>
      <c r="CDL104" s="1278"/>
      <c r="CDM104" s="1278"/>
      <c r="CDN104" s="1278"/>
      <c r="CDO104" s="1278"/>
      <c r="CDP104" s="1278"/>
      <c r="CDQ104" s="1278"/>
      <c r="CDR104" s="1278"/>
      <c r="CDS104" s="1278"/>
      <c r="CDT104" s="1278"/>
      <c r="CDU104" s="1278"/>
      <c r="CDV104" s="1278"/>
      <c r="CDW104" s="1278"/>
      <c r="CDX104" s="1278"/>
      <c r="CDY104" s="1278"/>
      <c r="CDZ104" s="1278"/>
      <c r="CEA104" s="1278"/>
      <c r="CEB104" s="1278"/>
      <c r="CEC104" s="1278"/>
      <c r="CED104" s="1278"/>
      <c r="CEE104" s="1278"/>
      <c r="CEF104" s="1278"/>
      <c r="CEG104" s="1278"/>
      <c r="CEH104" s="1278"/>
      <c r="CEI104" s="1278"/>
      <c r="CEJ104" s="1278"/>
      <c r="CEK104" s="1278"/>
      <c r="CEL104" s="1278"/>
      <c r="CEM104" s="1278"/>
      <c r="CEN104" s="1278"/>
      <c r="CEO104" s="1278"/>
      <c r="CEP104" s="1278"/>
      <c r="CEQ104" s="1278"/>
      <c r="CER104" s="1278"/>
      <c r="CES104" s="1278"/>
      <c r="CET104" s="1278"/>
      <c r="CEU104" s="1278"/>
      <c r="CEV104" s="1278"/>
      <c r="CEW104" s="1278"/>
      <c r="CEX104" s="1278"/>
      <c r="CEY104" s="1278"/>
      <c r="CEZ104" s="1278"/>
      <c r="CFA104" s="1278"/>
      <c r="CFB104" s="1278"/>
      <c r="CFC104" s="1278"/>
      <c r="CFD104" s="1278"/>
      <c r="CFE104" s="1278"/>
      <c r="CFF104" s="1278"/>
      <c r="CFG104" s="1278"/>
      <c r="CFH104" s="1278"/>
      <c r="CFI104" s="1278"/>
      <c r="CFJ104" s="1278"/>
      <c r="CFK104" s="1278"/>
      <c r="CFL104" s="1278"/>
      <c r="CFM104" s="1278"/>
      <c r="CFN104" s="1278"/>
      <c r="CFO104" s="1278"/>
      <c r="CFP104" s="1278"/>
      <c r="CFQ104" s="1278"/>
      <c r="CFR104" s="1278"/>
      <c r="CFS104" s="1278"/>
      <c r="CFT104" s="1278"/>
      <c r="CFU104" s="1278"/>
      <c r="CFV104" s="1278"/>
      <c r="CFW104" s="1278"/>
      <c r="CFX104" s="1278"/>
      <c r="CFY104" s="1278"/>
      <c r="CFZ104" s="1278"/>
      <c r="CGA104" s="1278"/>
      <c r="CGB104" s="1278"/>
      <c r="CGC104" s="1278"/>
      <c r="CGD104" s="1278"/>
      <c r="CGE104" s="1278"/>
      <c r="CGF104" s="1278"/>
      <c r="CGG104" s="1278"/>
      <c r="CGH104" s="1278"/>
      <c r="CGI104" s="1278"/>
      <c r="CGJ104" s="1278"/>
      <c r="CGK104" s="1278"/>
      <c r="CGL104" s="1278"/>
      <c r="CGM104" s="1278"/>
      <c r="CGN104" s="1278"/>
      <c r="CGO104" s="1278"/>
      <c r="CGP104" s="1278"/>
      <c r="CGQ104" s="1278"/>
      <c r="CGR104" s="1278"/>
      <c r="CGS104" s="1278"/>
      <c r="CGT104" s="1278"/>
      <c r="CGU104" s="1278"/>
      <c r="CGV104" s="1278"/>
      <c r="CGW104" s="1278"/>
      <c r="CGX104" s="1278"/>
      <c r="CGY104" s="1278"/>
      <c r="CGZ104" s="1278"/>
      <c r="CHA104" s="1278"/>
      <c r="CHB104" s="1278"/>
      <c r="CHC104" s="1278"/>
      <c r="CHD104" s="1278"/>
      <c r="CHE104" s="1278"/>
      <c r="CHF104" s="1278"/>
      <c r="CHG104" s="1278"/>
      <c r="CHH104" s="1278"/>
      <c r="CHI104" s="1278"/>
      <c r="CHJ104" s="1278"/>
      <c r="CHK104" s="1278"/>
      <c r="CHL104" s="1278"/>
      <c r="CHM104" s="1278"/>
      <c r="CHN104" s="1278"/>
      <c r="CHO104" s="1278"/>
      <c r="CHP104" s="1278"/>
      <c r="CHQ104" s="1278"/>
      <c r="CHR104" s="1278"/>
      <c r="CHS104" s="1278"/>
      <c r="CHT104" s="1278"/>
      <c r="CHU104" s="1278"/>
      <c r="CHV104" s="1278"/>
      <c r="CHW104" s="1278"/>
      <c r="CHX104" s="1278"/>
      <c r="CHY104" s="1278"/>
      <c r="CHZ104" s="1278"/>
      <c r="CIA104" s="1278"/>
      <c r="CIB104" s="1278"/>
      <c r="CIC104" s="1278"/>
      <c r="CID104" s="1278"/>
      <c r="CIE104" s="1278"/>
      <c r="CIF104" s="1278"/>
      <c r="CIG104" s="1278"/>
      <c r="CIH104" s="1278"/>
      <c r="CII104" s="1278"/>
      <c r="CIJ104" s="1278"/>
      <c r="CIK104" s="1278"/>
      <c r="CIL104" s="1278"/>
      <c r="CIM104" s="1278"/>
      <c r="CIN104" s="1278"/>
      <c r="CIO104" s="1278"/>
      <c r="CIP104" s="1278"/>
      <c r="CIQ104" s="1278"/>
      <c r="CIR104" s="1278"/>
      <c r="CIS104" s="1278"/>
      <c r="CIT104" s="1278"/>
      <c r="CIU104" s="1278"/>
      <c r="CIV104" s="1278"/>
      <c r="CIW104" s="1278"/>
      <c r="CIX104" s="1278"/>
      <c r="CIY104" s="1278"/>
      <c r="CIZ104" s="1278"/>
      <c r="CJA104" s="1278"/>
      <c r="CJB104" s="1278"/>
      <c r="CJC104" s="1278"/>
      <c r="CJD104" s="1278"/>
      <c r="CJE104" s="1278"/>
      <c r="CJF104" s="1278"/>
      <c r="CJG104" s="1278"/>
      <c r="CJH104" s="1278"/>
      <c r="CJI104" s="1278"/>
      <c r="CJJ104" s="1278"/>
      <c r="CJK104" s="1278"/>
      <c r="CJL104" s="1278"/>
      <c r="CJM104" s="1278"/>
      <c r="CJN104" s="1278"/>
      <c r="CJO104" s="1278"/>
      <c r="CJP104" s="1278"/>
      <c r="CJQ104" s="1278"/>
      <c r="CJR104" s="1278"/>
      <c r="CJS104" s="1278"/>
      <c r="CJT104" s="1278"/>
      <c r="CJU104" s="1278"/>
      <c r="CJV104" s="1278"/>
      <c r="CJW104" s="1278"/>
      <c r="CJX104" s="1278"/>
      <c r="CJY104" s="1278"/>
      <c r="CJZ104" s="1278"/>
      <c r="CKA104" s="1278"/>
      <c r="CKB104" s="1278"/>
      <c r="CKC104" s="1278"/>
      <c r="CKD104" s="1278"/>
      <c r="CKE104" s="1278"/>
      <c r="CKF104" s="1278"/>
      <c r="CKG104" s="1278"/>
      <c r="CKH104" s="1278"/>
      <c r="CKI104" s="1278"/>
      <c r="CKJ104" s="1278"/>
      <c r="CKK104" s="1278"/>
      <c r="CKL104" s="1278"/>
      <c r="CKM104" s="1278"/>
      <c r="CKN104" s="1278"/>
      <c r="CKO104" s="1278"/>
      <c r="CKP104" s="1278"/>
      <c r="CKQ104" s="1278"/>
      <c r="CKR104" s="1278"/>
      <c r="CKS104" s="1278"/>
      <c r="CKT104" s="1278"/>
      <c r="CKU104" s="1278"/>
      <c r="CKV104" s="1278"/>
      <c r="CKW104" s="1278"/>
      <c r="CKX104" s="1278"/>
      <c r="CKY104" s="1278"/>
      <c r="CKZ104" s="1278"/>
      <c r="CLA104" s="1278"/>
      <c r="CLB104" s="1278"/>
      <c r="CLC104" s="1278"/>
      <c r="CLD104" s="1278"/>
      <c r="CLE104" s="1278"/>
      <c r="CLF104" s="1278"/>
      <c r="CLG104" s="1278"/>
      <c r="CLH104" s="1278"/>
      <c r="CLI104" s="1278"/>
      <c r="CLJ104" s="1278"/>
      <c r="CLK104" s="1278"/>
      <c r="CLL104" s="1278"/>
      <c r="CLM104" s="1278"/>
      <c r="CLN104" s="1278"/>
      <c r="CLO104" s="1278"/>
      <c r="CLP104" s="1278"/>
      <c r="CLQ104" s="1278"/>
      <c r="CLR104" s="1278"/>
      <c r="CLS104" s="1278"/>
      <c r="CLT104" s="1278"/>
      <c r="CLU104" s="1278"/>
      <c r="CLV104" s="1278"/>
      <c r="CLW104" s="1278"/>
      <c r="CLX104" s="1278"/>
      <c r="CLY104" s="1278"/>
      <c r="CLZ104" s="1278"/>
      <c r="CMA104" s="1278"/>
      <c r="CMB104" s="1278"/>
      <c r="CMC104" s="1278"/>
      <c r="CMD104" s="1278"/>
      <c r="CME104" s="1278"/>
      <c r="CMF104" s="1278"/>
      <c r="CMG104" s="1278"/>
      <c r="CMH104" s="1278"/>
      <c r="CMI104" s="1278"/>
      <c r="CMJ104" s="1278"/>
      <c r="CMK104" s="1278"/>
      <c r="CML104" s="1278"/>
      <c r="CMM104" s="1278"/>
      <c r="CMN104" s="1278"/>
      <c r="CMO104" s="1278"/>
      <c r="CMP104" s="1278"/>
      <c r="CMQ104" s="1278"/>
      <c r="CMR104" s="1278"/>
      <c r="CMS104" s="1278"/>
      <c r="CMT104" s="1278"/>
      <c r="CMU104" s="1278"/>
      <c r="CMV104" s="1278"/>
      <c r="CMW104" s="1278"/>
      <c r="CMX104" s="1278"/>
      <c r="CMY104" s="1278"/>
      <c r="CMZ104" s="1278"/>
      <c r="CNA104" s="1278"/>
      <c r="CNB104" s="1278"/>
      <c r="CNC104" s="1278"/>
      <c r="CND104" s="1278"/>
      <c r="CNE104" s="1278"/>
      <c r="CNF104" s="1278"/>
      <c r="CNG104" s="1278"/>
      <c r="CNH104" s="1278"/>
      <c r="CNI104" s="1278"/>
      <c r="CNJ104" s="1278"/>
      <c r="CNK104" s="1278"/>
      <c r="CNL104" s="1278"/>
      <c r="CNM104" s="1278"/>
      <c r="CNN104" s="1278"/>
      <c r="CNO104" s="1278"/>
      <c r="CNP104" s="1278"/>
      <c r="CNQ104" s="1278"/>
      <c r="CNR104" s="1278"/>
      <c r="CNS104" s="1278"/>
      <c r="CNT104" s="1278"/>
      <c r="CNU104" s="1278"/>
      <c r="CNV104" s="1278"/>
      <c r="CNW104" s="1278"/>
      <c r="CNX104" s="1278"/>
      <c r="CNY104" s="1278"/>
      <c r="CNZ104" s="1278"/>
      <c r="COA104" s="1278"/>
      <c r="COB104" s="1278"/>
      <c r="COC104" s="1278"/>
      <c r="COD104" s="1278"/>
      <c r="COE104" s="1278"/>
      <c r="COF104" s="1278"/>
      <c r="COG104" s="1278"/>
      <c r="COH104" s="1278"/>
      <c r="COI104" s="1278"/>
      <c r="COJ104" s="1278"/>
      <c r="COK104" s="1278"/>
      <c r="COL104" s="1278"/>
      <c r="COM104" s="1278"/>
      <c r="CON104" s="1278"/>
      <c r="COO104" s="1278"/>
      <c r="COP104" s="1278"/>
      <c r="COQ104" s="1278"/>
      <c r="COR104" s="1278"/>
      <c r="COS104" s="1278"/>
      <c r="COT104" s="1278"/>
      <c r="COU104" s="1278"/>
      <c r="COV104" s="1278"/>
      <c r="COW104" s="1278"/>
      <c r="COX104" s="1278"/>
      <c r="COY104" s="1278"/>
      <c r="COZ104" s="1278"/>
      <c r="CPA104" s="1278"/>
      <c r="CPB104" s="1278"/>
      <c r="CPC104" s="1278"/>
      <c r="CPD104" s="1278"/>
      <c r="CPE104" s="1278"/>
      <c r="CPF104" s="1278"/>
      <c r="CPG104" s="1278"/>
      <c r="CPH104" s="1278"/>
      <c r="CPI104" s="1278"/>
      <c r="CPJ104" s="1278"/>
      <c r="CPK104" s="1278"/>
      <c r="CPL104" s="1278"/>
      <c r="CPM104" s="1278"/>
      <c r="CPN104" s="1278"/>
      <c r="CPO104" s="1278"/>
      <c r="CPP104" s="1278"/>
      <c r="CPQ104" s="1278"/>
      <c r="CPR104" s="1278"/>
      <c r="CPS104" s="1278"/>
      <c r="CPT104" s="1278"/>
      <c r="CPU104" s="1278"/>
      <c r="CPV104" s="1278"/>
      <c r="CPW104" s="1278"/>
      <c r="CPX104" s="1278"/>
      <c r="CPY104" s="1278"/>
      <c r="CPZ104" s="1278"/>
      <c r="CQA104" s="1278"/>
      <c r="CQB104" s="1278"/>
      <c r="CQC104" s="1278"/>
      <c r="CQD104" s="1278"/>
      <c r="CQE104" s="1278"/>
      <c r="CQF104" s="1278"/>
      <c r="CQG104" s="1278"/>
      <c r="CQH104" s="1278"/>
      <c r="CQI104" s="1278"/>
      <c r="CQJ104" s="1278"/>
      <c r="CQK104" s="1278"/>
      <c r="CQL104" s="1278"/>
      <c r="CQM104" s="1278"/>
      <c r="CQN104" s="1278"/>
      <c r="CQO104" s="1278"/>
      <c r="CQP104" s="1278"/>
      <c r="CQQ104" s="1278"/>
      <c r="CQR104" s="1278"/>
      <c r="CQS104" s="1278"/>
      <c r="CQT104" s="1278"/>
      <c r="CQU104" s="1278"/>
      <c r="CQV104" s="1278"/>
      <c r="CQW104" s="1278"/>
      <c r="CQX104" s="1278"/>
      <c r="CQY104" s="1278"/>
      <c r="CQZ104" s="1278"/>
      <c r="CRA104" s="1278"/>
      <c r="CRB104" s="1278"/>
      <c r="CRC104" s="1278"/>
      <c r="CRD104" s="1278"/>
      <c r="CRE104" s="1278"/>
      <c r="CRF104" s="1278"/>
      <c r="CRG104" s="1278"/>
      <c r="CRH104" s="1278"/>
      <c r="CRI104" s="1278"/>
      <c r="CRJ104" s="1278"/>
      <c r="CRK104" s="1278"/>
      <c r="CRL104" s="1278"/>
      <c r="CRM104" s="1278"/>
      <c r="CRN104" s="1278"/>
      <c r="CRO104" s="1278"/>
      <c r="CRP104" s="1278"/>
      <c r="CRQ104" s="1278"/>
      <c r="CRR104" s="1278"/>
      <c r="CRS104" s="1278"/>
      <c r="CRT104" s="1278"/>
      <c r="CRU104" s="1278"/>
      <c r="CRV104" s="1278"/>
      <c r="CRW104" s="1278"/>
      <c r="CRX104" s="1278"/>
      <c r="CRY104" s="1278"/>
      <c r="CRZ104" s="1278"/>
      <c r="CSA104" s="1278"/>
      <c r="CSB104" s="1278"/>
      <c r="CSC104" s="1278"/>
      <c r="CSD104" s="1278"/>
      <c r="CSE104" s="1278"/>
      <c r="CSF104" s="1278"/>
      <c r="CSG104" s="1278"/>
      <c r="CSH104" s="1278"/>
      <c r="CSI104" s="1278"/>
      <c r="CSJ104" s="1278"/>
      <c r="CSK104" s="1278"/>
      <c r="CSL104" s="1278"/>
      <c r="CSM104" s="1278"/>
      <c r="CSN104" s="1278"/>
      <c r="CSO104" s="1278"/>
      <c r="CSP104" s="1278"/>
      <c r="CSQ104" s="1278"/>
      <c r="CSR104" s="1278"/>
      <c r="CSS104" s="1278"/>
      <c r="CST104" s="1278"/>
      <c r="CSU104" s="1278"/>
      <c r="CSV104" s="1278"/>
      <c r="CSW104" s="1278"/>
      <c r="CSX104" s="1278"/>
      <c r="CSY104" s="1278"/>
      <c r="CSZ104" s="1278"/>
      <c r="CTA104" s="1278"/>
      <c r="CTB104" s="1278"/>
      <c r="CTC104" s="1278"/>
      <c r="CTD104" s="1278"/>
      <c r="CTE104" s="1278"/>
      <c r="CTF104" s="1278"/>
      <c r="CTG104" s="1278"/>
      <c r="CTH104" s="1278"/>
      <c r="CTI104" s="1278"/>
      <c r="CTJ104" s="1278"/>
      <c r="CTK104" s="1278"/>
      <c r="CTL104" s="1278"/>
      <c r="CTM104" s="1278"/>
      <c r="CTN104" s="1278"/>
      <c r="CTO104" s="1278"/>
      <c r="CTP104" s="1278"/>
      <c r="CTQ104" s="1278"/>
      <c r="CTR104" s="1278"/>
      <c r="CTS104" s="1278"/>
      <c r="CTT104" s="1278"/>
      <c r="CTU104" s="1278"/>
      <c r="CTV104" s="1278"/>
      <c r="CTW104" s="1278"/>
      <c r="CTX104" s="1278"/>
      <c r="CTY104" s="1278"/>
      <c r="CTZ104" s="1278"/>
      <c r="CUA104" s="1278"/>
      <c r="CUB104" s="1278"/>
      <c r="CUC104" s="1278"/>
      <c r="CUD104" s="1278"/>
      <c r="CUE104" s="1278"/>
      <c r="CUF104" s="1278"/>
      <c r="CUG104" s="1278"/>
      <c r="CUH104" s="1278"/>
      <c r="CUI104" s="1278"/>
      <c r="CUJ104" s="1278"/>
      <c r="CUK104" s="1278"/>
      <c r="CUL104" s="1278"/>
      <c r="CUM104" s="1278"/>
      <c r="CUN104" s="1278"/>
      <c r="CUO104" s="1278"/>
      <c r="CUP104" s="1278"/>
      <c r="CUQ104" s="1278"/>
      <c r="CUR104" s="1278"/>
      <c r="CUS104" s="1278"/>
      <c r="CUT104" s="1278"/>
      <c r="CUU104" s="1278"/>
      <c r="CUV104" s="1278"/>
      <c r="CUW104" s="1278"/>
      <c r="CUX104" s="1278"/>
      <c r="CUY104" s="1278"/>
      <c r="CUZ104" s="1278"/>
      <c r="CVA104" s="1278"/>
      <c r="CVB104" s="1278"/>
      <c r="CVC104" s="1278"/>
      <c r="CVD104" s="1278"/>
      <c r="CVE104" s="1278"/>
      <c r="CVF104" s="1278"/>
      <c r="CVG104" s="1278"/>
      <c r="CVH104" s="1278"/>
      <c r="CVI104" s="1278"/>
      <c r="CVJ104" s="1278"/>
      <c r="CVK104" s="1278"/>
      <c r="CVL104" s="1278"/>
      <c r="CVM104" s="1278"/>
      <c r="CVN104" s="1278"/>
      <c r="CVO104" s="1278"/>
      <c r="CVP104" s="1278"/>
      <c r="CVQ104" s="1278"/>
      <c r="CVR104" s="1278"/>
      <c r="CVS104" s="1278"/>
      <c r="CVT104" s="1278"/>
      <c r="CVU104" s="1278"/>
      <c r="CVV104" s="1278"/>
      <c r="CVW104" s="1278"/>
      <c r="CVX104" s="1278"/>
      <c r="CVY104" s="1278"/>
      <c r="CVZ104" s="1278"/>
      <c r="CWA104" s="1278"/>
      <c r="CWB104" s="1278"/>
      <c r="CWC104" s="1278"/>
      <c r="CWD104" s="1278"/>
      <c r="CWE104" s="1278"/>
      <c r="CWF104" s="1278"/>
      <c r="CWG104" s="1278"/>
      <c r="CWH104" s="1278"/>
      <c r="CWI104" s="1278"/>
      <c r="CWJ104" s="1278"/>
      <c r="CWK104" s="1278"/>
      <c r="CWL104" s="1278"/>
      <c r="CWM104" s="1278"/>
      <c r="CWN104" s="1278"/>
      <c r="CWO104" s="1278"/>
      <c r="CWP104" s="1278"/>
      <c r="CWQ104" s="1278"/>
      <c r="CWR104" s="1278"/>
      <c r="CWS104" s="1278"/>
      <c r="CWT104" s="1278"/>
      <c r="CWU104" s="1278"/>
      <c r="CWV104" s="1278"/>
      <c r="CWW104" s="1278"/>
      <c r="CWX104" s="1278"/>
      <c r="CWY104" s="1278"/>
      <c r="CWZ104" s="1278"/>
      <c r="CXA104" s="1278"/>
      <c r="CXB104" s="1278"/>
      <c r="CXC104" s="1278"/>
      <c r="CXD104" s="1278"/>
      <c r="CXE104" s="1278"/>
      <c r="CXF104" s="1278"/>
      <c r="CXG104" s="1278"/>
      <c r="CXH104" s="1278"/>
      <c r="CXI104" s="1278"/>
      <c r="CXJ104" s="1278"/>
      <c r="CXK104" s="1278"/>
      <c r="CXL104" s="1278"/>
      <c r="CXM104" s="1278"/>
      <c r="CXN104" s="1278"/>
      <c r="CXO104" s="1278"/>
      <c r="CXP104" s="1278"/>
      <c r="CXQ104" s="1278"/>
      <c r="CXR104" s="1278"/>
      <c r="CXS104" s="1278"/>
      <c r="CXT104" s="1278"/>
      <c r="CXU104" s="1278"/>
      <c r="CXV104" s="1278"/>
      <c r="CXW104" s="1278"/>
      <c r="CXX104" s="1278"/>
      <c r="CXY104" s="1278"/>
      <c r="CXZ104" s="1278"/>
      <c r="CYA104" s="1278"/>
      <c r="CYB104" s="1278"/>
      <c r="CYC104" s="1278"/>
      <c r="CYD104" s="1278"/>
      <c r="CYE104" s="1278"/>
      <c r="CYF104" s="1278"/>
      <c r="CYG104" s="1278"/>
      <c r="CYH104" s="1278"/>
      <c r="CYI104" s="1278"/>
      <c r="CYJ104" s="1278"/>
      <c r="CYK104" s="1278"/>
      <c r="CYL104" s="1278"/>
      <c r="CYM104" s="1278"/>
      <c r="CYN104" s="1278"/>
      <c r="CYO104" s="1278"/>
      <c r="CYP104" s="1278"/>
      <c r="CYQ104" s="1278"/>
      <c r="CYR104" s="1278"/>
      <c r="CYS104" s="1278"/>
      <c r="CYT104" s="1278"/>
      <c r="CYU104" s="1278"/>
      <c r="CYV104" s="1278"/>
      <c r="CYW104" s="1278"/>
      <c r="CYX104" s="1278"/>
      <c r="CYY104" s="1278"/>
      <c r="CYZ104" s="1278"/>
      <c r="CZA104" s="1278"/>
      <c r="CZB104" s="1278"/>
      <c r="CZC104" s="1278"/>
      <c r="CZD104" s="1278"/>
      <c r="CZE104" s="1278"/>
      <c r="CZF104" s="1278"/>
      <c r="CZG104" s="1278"/>
      <c r="CZH104" s="1278"/>
      <c r="CZI104" s="1278"/>
      <c r="CZJ104" s="1278"/>
      <c r="CZK104" s="1278"/>
      <c r="CZL104" s="1278"/>
      <c r="CZM104" s="1278"/>
      <c r="CZN104" s="1278"/>
      <c r="CZO104" s="1278"/>
      <c r="CZP104" s="1278"/>
      <c r="CZQ104" s="1278"/>
      <c r="CZR104" s="1278"/>
      <c r="CZS104" s="1278"/>
      <c r="CZT104" s="1278"/>
      <c r="CZU104" s="1278"/>
      <c r="CZV104" s="1278"/>
      <c r="CZW104" s="1278"/>
      <c r="CZX104" s="1278"/>
      <c r="CZY104" s="1278"/>
      <c r="CZZ104" s="1278"/>
      <c r="DAA104" s="1278"/>
      <c r="DAB104" s="1278"/>
      <c r="DAC104" s="1278"/>
      <c r="DAD104" s="1278"/>
      <c r="DAE104" s="1278"/>
      <c r="DAF104" s="1278"/>
      <c r="DAG104" s="1278"/>
      <c r="DAH104" s="1278"/>
      <c r="DAI104" s="1278"/>
      <c r="DAJ104" s="1278"/>
      <c r="DAK104" s="1278"/>
      <c r="DAL104" s="1278"/>
      <c r="DAM104" s="1278"/>
      <c r="DAN104" s="1278"/>
      <c r="DAO104" s="1278"/>
      <c r="DAP104" s="1278"/>
      <c r="DAQ104" s="1278"/>
      <c r="DAR104" s="1278"/>
      <c r="DAS104" s="1278"/>
      <c r="DAT104" s="1278"/>
      <c r="DAU104" s="1278"/>
      <c r="DAV104" s="1278"/>
      <c r="DAW104" s="1278"/>
      <c r="DAX104" s="1278"/>
      <c r="DAY104" s="1278"/>
      <c r="DAZ104" s="1278"/>
      <c r="DBA104" s="1278"/>
      <c r="DBB104" s="1278"/>
      <c r="DBC104" s="1278"/>
      <c r="DBD104" s="1278"/>
      <c r="DBE104" s="1278"/>
      <c r="DBF104" s="1278"/>
      <c r="DBG104" s="1278"/>
      <c r="DBH104" s="1278"/>
      <c r="DBI104" s="1278"/>
      <c r="DBJ104" s="1278"/>
      <c r="DBK104" s="1278"/>
      <c r="DBL104" s="1278"/>
      <c r="DBM104" s="1278"/>
      <c r="DBN104" s="1278"/>
      <c r="DBO104" s="1278"/>
      <c r="DBP104" s="1278"/>
      <c r="DBQ104" s="1278"/>
      <c r="DBR104" s="1278"/>
      <c r="DBS104" s="1278"/>
      <c r="DBT104" s="1278"/>
      <c r="DBU104" s="1278"/>
      <c r="DBV104" s="1278"/>
      <c r="DBW104" s="1278"/>
      <c r="DBX104" s="1278"/>
      <c r="DBY104" s="1278"/>
      <c r="DBZ104" s="1278"/>
      <c r="DCA104" s="1278"/>
      <c r="DCB104" s="1278"/>
      <c r="DCC104" s="1278"/>
      <c r="DCD104" s="1278"/>
      <c r="DCE104" s="1278"/>
      <c r="DCF104" s="1278"/>
      <c r="DCG104" s="1278"/>
      <c r="DCH104" s="1278"/>
      <c r="DCI104" s="1278"/>
      <c r="DCJ104" s="1278"/>
      <c r="DCK104" s="1278"/>
      <c r="DCL104" s="1278"/>
      <c r="DCM104" s="1278"/>
      <c r="DCN104" s="1278"/>
      <c r="DCO104" s="1278"/>
      <c r="DCP104" s="1278"/>
      <c r="DCQ104" s="1278"/>
      <c r="DCR104" s="1278"/>
      <c r="DCS104" s="1278"/>
      <c r="DCT104" s="1278"/>
      <c r="DCU104" s="1278"/>
      <c r="DCV104" s="1278"/>
      <c r="DCW104" s="1278"/>
      <c r="DCX104" s="1278"/>
      <c r="DCY104" s="1278"/>
      <c r="DCZ104" s="1278"/>
      <c r="DDA104" s="1278"/>
      <c r="DDB104" s="1278"/>
      <c r="DDC104" s="1278"/>
      <c r="DDD104" s="1278"/>
      <c r="DDE104" s="1278"/>
      <c r="DDF104" s="1278"/>
      <c r="DDG104" s="1278"/>
      <c r="DDH104" s="1278"/>
      <c r="DDI104" s="1278"/>
      <c r="DDJ104" s="1278"/>
      <c r="DDK104" s="1278"/>
      <c r="DDL104" s="1278"/>
      <c r="DDM104" s="1278"/>
      <c r="DDN104" s="1278"/>
      <c r="DDO104" s="1278"/>
      <c r="DDP104" s="1278"/>
      <c r="DDQ104" s="1278"/>
      <c r="DDR104" s="1278"/>
      <c r="DDS104" s="1278"/>
      <c r="DDT104" s="1278"/>
      <c r="DDU104" s="1278"/>
      <c r="DDV104" s="1278"/>
      <c r="DDW104" s="1278"/>
      <c r="DDX104" s="1278"/>
      <c r="DDY104" s="1278"/>
      <c r="DDZ104" s="1278"/>
      <c r="DEA104" s="1278"/>
      <c r="DEB104" s="1278"/>
      <c r="DEC104" s="1278"/>
      <c r="DED104" s="1278"/>
      <c r="DEE104" s="1278"/>
      <c r="DEF104" s="1278"/>
      <c r="DEG104" s="1278"/>
      <c r="DEH104" s="1278"/>
      <c r="DEI104" s="1278"/>
      <c r="DEJ104" s="1278"/>
      <c r="DEK104" s="1278"/>
      <c r="DEL104" s="1278"/>
      <c r="DEM104" s="1278"/>
      <c r="DEN104" s="1278"/>
      <c r="DEO104" s="1278"/>
      <c r="DEP104" s="1278"/>
      <c r="DEQ104" s="1278"/>
      <c r="DER104" s="1278"/>
      <c r="DES104" s="1278"/>
      <c r="DET104" s="1278"/>
      <c r="DEU104" s="1278"/>
      <c r="DEV104" s="1278"/>
      <c r="DEW104" s="1278"/>
      <c r="DEX104" s="1278"/>
      <c r="DEY104" s="1278"/>
      <c r="DEZ104" s="1278"/>
      <c r="DFA104" s="1278"/>
      <c r="DFB104" s="1278"/>
      <c r="DFC104" s="1278"/>
      <c r="DFD104" s="1278"/>
      <c r="DFE104" s="1278"/>
      <c r="DFF104" s="1278"/>
      <c r="DFG104" s="1278"/>
      <c r="DFH104" s="1278"/>
      <c r="DFI104" s="1278"/>
      <c r="DFJ104" s="1278"/>
      <c r="DFK104" s="1278"/>
      <c r="DFL104" s="1278"/>
      <c r="DFM104" s="1278"/>
      <c r="DFN104" s="1278"/>
      <c r="DFO104" s="1278"/>
      <c r="DFP104" s="1278"/>
      <c r="DFQ104" s="1278"/>
      <c r="DFR104" s="1278"/>
      <c r="DFS104" s="1278"/>
      <c r="DFT104" s="1278"/>
      <c r="DFU104" s="1278"/>
      <c r="DFV104" s="1278"/>
      <c r="DFW104" s="1278"/>
      <c r="DFX104" s="1278"/>
      <c r="DFY104" s="1278"/>
      <c r="DFZ104" s="1278"/>
      <c r="DGA104" s="1278"/>
      <c r="DGB104" s="1278"/>
      <c r="DGC104" s="1278"/>
      <c r="DGD104" s="1278"/>
      <c r="DGE104" s="1278"/>
      <c r="DGF104" s="1278"/>
      <c r="DGG104" s="1278"/>
      <c r="DGH104" s="1278"/>
      <c r="DGI104" s="1278"/>
      <c r="DGJ104" s="1278"/>
      <c r="DGK104" s="1278"/>
      <c r="DGL104" s="1278"/>
      <c r="DGM104" s="1278"/>
      <c r="DGN104" s="1278"/>
      <c r="DGO104" s="1278"/>
      <c r="DGP104" s="1278"/>
      <c r="DGQ104" s="1278"/>
      <c r="DGR104" s="1278"/>
      <c r="DGS104" s="1278"/>
      <c r="DGT104" s="1278"/>
      <c r="DGU104" s="1278"/>
      <c r="DGV104" s="1278"/>
      <c r="DGW104" s="1278"/>
      <c r="DGX104" s="1278"/>
      <c r="DGY104" s="1278"/>
      <c r="DGZ104" s="1278"/>
      <c r="DHA104" s="1278"/>
      <c r="DHB104" s="1278"/>
      <c r="DHC104" s="1278"/>
      <c r="DHD104" s="1278"/>
      <c r="DHE104" s="1278"/>
      <c r="DHF104" s="1278"/>
      <c r="DHG104" s="1278"/>
      <c r="DHH104" s="1278"/>
      <c r="DHI104" s="1278"/>
      <c r="DHJ104" s="1278"/>
      <c r="DHK104" s="1278"/>
      <c r="DHL104" s="1278"/>
      <c r="DHM104" s="1278"/>
      <c r="DHN104" s="1278"/>
      <c r="DHO104" s="1278"/>
      <c r="DHP104" s="1278"/>
      <c r="DHQ104" s="1278"/>
      <c r="DHR104" s="1278"/>
      <c r="DHS104" s="1278"/>
      <c r="DHT104" s="1278"/>
      <c r="DHU104" s="1278"/>
      <c r="DHV104" s="1278"/>
      <c r="DHW104" s="1278"/>
      <c r="DHX104" s="1278"/>
      <c r="DHY104" s="1278"/>
      <c r="DHZ104" s="1278"/>
      <c r="DIA104" s="1278"/>
      <c r="DIB104" s="1278"/>
      <c r="DIC104" s="1278"/>
      <c r="DID104" s="1278"/>
      <c r="DIE104" s="1278"/>
      <c r="DIF104" s="1278"/>
      <c r="DIG104" s="1278"/>
      <c r="DIH104" s="1278"/>
      <c r="DII104" s="1278"/>
      <c r="DIJ104" s="1278"/>
      <c r="DIK104" s="1278"/>
      <c r="DIL104" s="1278"/>
      <c r="DIM104" s="1278"/>
      <c r="DIN104" s="1278"/>
      <c r="DIO104" s="1278"/>
      <c r="DIP104" s="1278"/>
      <c r="DIQ104" s="1278"/>
      <c r="DIR104" s="1278"/>
      <c r="DIS104" s="1278"/>
      <c r="DIT104" s="1278"/>
      <c r="DIU104" s="1278"/>
      <c r="DIV104" s="1278"/>
      <c r="DIW104" s="1278"/>
      <c r="DIX104" s="1278"/>
      <c r="DIY104" s="1278"/>
      <c r="DIZ104" s="1278"/>
      <c r="DJA104" s="1278"/>
      <c r="DJB104" s="1278"/>
      <c r="DJC104" s="1278"/>
      <c r="DJD104" s="1278"/>
      <c r="DJE104" s="1278"/>
      <c r="DJF104" s="1278"/>
      <c r="DJG104" s="1278"/>
      <c r="DJH104" s="1278"/>
      <c r="DJI104" s="1278"/>
      <c r="DJJ104" s="1278"/>
      <c r="DJK104" s="1278"/>
      <c r="DJL104" s="1278"/>
      <c r="DJM104" s="1278"/>
      <c r="DJN104" s="1278"/>
      <c r="DJO104" s="1278"/>
      <c r="DJP104" s="1278"/>
      <c r="DJQ104" s="1278"/>
      <c r="DJR104" s="1278"/>
      <c r="DJS104" s="1278"/>
      <c r="DJT104" s="1278"/>
      <c r="DJU104" s="1278"/>
      <c r="DJV104" s="1278"/>
      <c r="DJW104" s="1278"/>
      <c r="DJX104" s="1278"/>
      <c r="DJY104" s="1278"/>
      <c r="DJZ104" s="1278"/>
      <c r="DKA104" s="1278"/>
      <c r="DKB104" s="1278"/>
      <c r="DKC104" s="1278"/>
      <c r="DKD104" s="1278"/>
      <c r="DKE104" s="1278"/>
      <c r="DKF104" s="1278"/>
      <c r="DKG104" s="1278"/>
      <c r="DKH104" s="1278"/>
      <c r="DKI104" s="1278"/>
      <c r="DKJ104" s="1278"/>
      <c r="DKK104" s="1278"/>
      <c r="DKL104" s="1278"/>
      <c r="DKM104" s="1278"/>
      <c r="DKN104" s="1278"/>
      <c r="DKO104" s="1278"/>
      <c r="DKP104" s="1278"/>
      <c r="DKQ104" s="1278"/>
      <c r="DKR104" s="1278"/>
      <c r="DKS104" s="1278"/>
      <c r="DKT104" s="1278"/>
      <c r="DKU104" s="1278"/>
      <c r="DKV104" s="1278"/>
      <c r="DKW104" s="1278"/>
      <c r="DKX104" s="1278"/>
      <c r="DKY104" s="1278"/>
      <c r="DKZ104" s="1278"/>
      <c r="DLA104" s="1278"/>
      <c r="DLB104" s="1278"/>
      <c r="DLC104" s="1278"/>
      <c r="DLD104" s="1278"/>
      <c r="DLE104" s="1278"/>
      <c r="DLF104" s="1278"/>
      <c r="DLG104" s="1278"/>
      <c r="DLH104" s="1278"/>
      <c r="DLI104" s="1278"/>
      <c r="DLJ104" s="1278"/>
      <c r="DLK104" s="1278"/>
      <c r="DLL104" s="1278"/>
      <c r="DLM104" s="1278"/>
      <c r="DLN104" s="1278"/>
      <c r="DLO104" s="1278"/>
      <c r="DLP104" s="1278"/>
      <c r="DLQ104" s="1278"/>
      <c r="DLR104" s="1278"/>
      <c r="DLS104" s="1278"/>
      <c r="DLT104" s="1278"/>
      <c r="DLU104" s="1278"/>
      <c r="DLV104" s="1278"/>
      <c r="DLW104" s="1278"/>
      <c r="DLX104" s="1278"/>
      <c r="DLY104" s="1278"/>
      <c r="DLZ104" s="1278"/>
      <c r="DMA104" s="1278"/>
      <c r="DMB104" s="1278"/>
      <c r="DMC104" s="1278"/>
      <c r="DMD104" s="1278"/>
      <c r="DME104" s="1278"/>
      <c r="DMF104" s="1278"/>
      <c r="DMG104" s="1278"/>
      <c r="DMH104" s="1278"/>
      <c r="DMI104" s="1278"/>
      <c r="DMJ104" s="1278"/>
      <c r="DMK104" s="1278"/>
      <c r="DML104" s="1278"/>
      <c r="DMM104" s="1278"/>
      <c r="DMN104" s="1278"/>
      <c r="DMO104" s="1278"/>
      <c r="DMP104" s="1278"/>
      <c r="DMQ104" s="1278"/>
      <c r="DMR104" s="1278"/>
      <c r="DMS104" s="1278"/>
      <c r="DMT104" s="1278"/>
      <c r="DMU104" s="1278"/>
      <c r="DMV104" s="1278"/>
      <c r="DMW104" s="1278"/>
      <c r="DMX104" s="1278"/>
      <c r="DMY104" s="1278"/>
      <c r="DMZ104" s="1278"/>
      <c r="DNA104" s="1278"/>
      <c r="DNB104" s="1278"/>
      <c r="DNC104" s="1278"/>
      <c r="DND104" s="1278"/>
      <c r="DNE104" s="1278"/>
      <c r="DNF104" s="1278"/>
      <c r="DNG104" s="1278"/>
      <c r="DNH104" s="1278"/>
      <c r="DNI104" s="1278"/>
      <c r="DNJ104" s="1278"/>
      <c r="DNK104" s="1278"/>
      <c r="DNL104" s="1278"/>
      <c r="DNM104" s="1278"/>
      <c r="DNN104" s="1278"/>
      <c r="DNO104" s="1278"/>
      <c r="DNP104" s="1278"/>
      <c r="DNQ104" s="1278"/>
      <c r="DNR104" s="1278"/>
      <c r="DNS104" s="1278"/>
      <c r="DNT104" s="1278"/>
      <c r="DNU104" s="1278"/>
      <c r="DNV104" s="1278"/>
      <c r="DNW104" s="1278"/>
      <c r="DNX104" s="1278"/>
      <c r="DNY104" s="1278"/>
      <c r="DNZ104" s="1278"/>
      <c r="DOA104" s="1278"/>
      <c r="DOB104" s="1278"/>
      <c r="DOC104" s="1278"/>
      <c r="DOD104" s="1278"/>
      <c r="DOE104" s="1278"/>
      <c r="DOF104" s="1278"/>
      <c r="DOG104" s="1278"/>
      <c r="DOH104" s="1278"/>
      <c r="DOI104" s="1278"/>
      <c r="DOJ104" s="1278"/>
      <c r="DOK104" s="1278"/>
      <c r="DOL104" s="1278"/>
      <c r="DOM104" s="1278"/>
      <c r="DON104" s="1278"/>
      <c r="DOO104" s="1278"/>
      <c r="DOP104" s="1278"/>
      <c r="DOQ104" s="1278"/>
      <c r="DOR104" s="1278"/>
      <c r="DOS104" s="1278"/>
      <c r="DOT104" s="1278"/>
      <c r="DOU104" s="1278"/>
      <c r="DOV104" s="1278"/>
      <c r="DOW104" s="1278"/>
      <c r="DOX104" s="1278"/>
      <c r="DOY104" s="1278"/>
      <c r="DOZ104" s="1278"/>
      <c r="DPA104" s="1278"/>
      <c r="DPB104" s="1278"/>
      <c r="DPC104" s="1278"/>
      <c r="DPD104" s="1278"/>
      <c r="DPE104" s="1278"/>
      <c r="DPF104" s="1278"/>
      <c r="DPG104" s="1278"/>
      <c r="DPH104" s="1278"/>
      <c r="DPI104" s="1278"/>
      <c r="DPJ104" s="1278"/>
      <c r="DPK104" s="1278"/>
      <c r="DPL104" s="1278"/>
      <c r="DPM104" s="1278"/>
      <c r="DPN104" s="1278"/>
      <c r="DPO104" s="1278"/>
      <c r="DPP104" s="1278"/>
      <c r="DPQ104" s="1278"/>
      <c r="DPR104" s="1278"/>
      <c r="DPS104" s="1278"/>
      <c r="DPT104" s="1278"/>
      <c r="DPU104" s="1278"/>
      <c r="DPV104" s="1278"/>
      <c r="DPW104" s="1278"/>
      <c r="DPX104" s="1278"/>
      <c r="DPY104" s="1278"/>
      <c r="DPZ104" s="1278"/>
      <c r="DQA104" s="1278"/>
      <c r="DQB104" s="1278"/>
      <c r="DQC104" s="1278"/>
      <c r="DQD104" s="1278"/>
      <c r="DQE104" s="1278"/>
      <c r="DQF104" s="1278"/>
      <c r="DQG104" s="1278"/>
      <c r="DQH104" s="1278"/>
      <c r="DQI104" s="1278"/>
      <c r="DQJ104" s="1278"/>
      <c r="DQK104" s="1278"/>
      <c r="DQL104" s="1278"/>
      <c r="DQM104" s="1278"/>
      <c r="DQN104" s="1278"/>
      <c r="DQO104" s="1278"/>
      <c r="DQP104" s="1278"/>
      <c r="DQQ104" s="1278"/>
      <c r="DQR104" s="1278"/>
      <c r="DQS104" s="1278"/>
      <c r="DQT104" s="1278"/>
      <c r="DQU104" s="1278"/>
      <c r="DQV104" s="1278"/>
      <c r="DQW104" s="1278"/>
      <c r="DQX104" s="1278"/>
      <c r="DQY104" s="1278"/>
      <c r="DQZ104" s="1278"/>
      <c r="DRA104" s="1278"/>
      <c r="DRB104" s="1278"/>
      <c r="DRC104" s="1278"/>
      <c r="DRD104" s="1278"/>
      <c r="DRE104" s="1278"/>
      <c r="DRF104" s="1278"/>
      <c r="DRG104" s="1278"/>
      <c r="DRH104" s="1278"/>
      <c r="DRI104" s="1278"/>
      <c r="DRJ104" s="1278"/>
      <c r="DRK104" s="1278"/>
      <c r="DRL104" s="1278"/>
      <c r="DRM104" s="1278"/>
      <c r="DRN104" s="1278"/>
      <c r="DRO104" s="1278"/>
      <c r="DRP104" s="1278"/>
      <c r="DRQ104" s="1278"/>
      <c r="DRR104" s="1278"/>
      <c r="DRS104" s="1278"/>
      <c r="DRT104" s="1278"/>
      <c r="DRU104" s="1278"/>
      <c r="DRV104" s="1278"/>
      <c r="DRW104" s="1278"/>
      <c r="DRX104" s="1278"/>
      <c r="DRY104" s="1278"/>
      <c r="DRZ104" s="1278"/>
      <c r="DSA104" s="1278"/>
      <c r="DSB104" s="1278"/>
      <c r="DSC104" s="1278"/>
      <c r="DSD104" s="1278"/>
      <c r="DSE104" s="1278"/>
      <c r="DSF104" s="1278"/>
      <c r="DSG104" s="1278"/>
      <c r="DSH104" s="1278"/>
      <c r="DSI104" s="1278"/>
      <c r="DSJ104" s="1278"/>
      <c r="DSK104" s="1278"/>
      <c r="DSL104" s="1278"/>
      <c r="DSM104" s="1278"/>
      <c r="DSN104" s="1278"/>
      <c r="DSO104" s="1278"/>
      <c r="DSP104" s="1278"/>
      <c r="DSQ104" s="1278"/>
      <c r="DSR104" s="1278"/>
      <c r="DSS104" s="1278"/>
      <c r="DST104" s="1278"/>
      <c r="DSU104" s="1278"/>
      <c r="DSV104" s="1278"/>
      <c r="DSW104" s="1278"/>
      <c r="DSX104" s="1278"/>
      <c r="DSY104" s="1278"/>
      <c r="DSZ104" s="1278"/>
      <c r="DTA104" s="1278"/>
      <c r="DTB104" s="1278"/>
      <c r="DTC104" s="1278"/>
      <c r="DTD104" s="1278"/>
      <c r="DTE104" s="1278"/>
      <c r="DTF104" s="1278"/>
      <c r="DTG104" s="1278"/>
      <c r="DTH104" s="1278"/>
      <c r="DTI104" s="1278"/>
      <c r="DTJ104" s="1278"/>
      <c r="DTK104" s="1278"/>
      <c r="DTL104" s="1278"/>
      <c r="DTM104" s="1278"/>
      <c r="DTN104" s="1278"/>
      <c r="DTO104" s="1278"/>
      <c r="DTP104" s="1278"/>
      <c r="DTQ104" s="1278"/>
      <c r="DTR104" s="1278"/>
      <c r="DTS104" s="1278"/>
      <c r="DTT104" s="1278"/>
      <c r="DTU104" s="1278"/>
      <c r="DTV104" s="1278"/>
      <c r="DTW104" s="1278"/>
      <c r="DTX104" s="1278"/>
      <c r="DTY104" s="1278"/>
      <c r="DTZ104" s="1278"/>
      <c r="DUA104" s="1278"/>
      <c r="DUB104" s="1278"/>
      <c r="DUC104" s="1278"/>
      <c r="DUD104" s="1278"/>
      <c r="DUE104" s="1278"/>
      <c r="DUF104" s="1278"/>
      <c r="DUG104" s="1278"/>
      <c r="DUH104" s="1278"/>
      <c r="DUI104" s="1278"/>
      <c r="DUJ104" s="1278"/>
      <c r="DUK104" s="1278"/>
      <c r="DUL104" s="1278"/>
      <c r="DUM104" s="1278"/>
      <c r="DUN104" s="1278"/>
      <c r="DUO104" s="1278"/>
      <c r="DUP104" s="1278"/>
      <c r="DUQ104" s="1278"/>
      <c r="DUR104" s="1278"/>
      <c r="DUS104" s="1278"/>
      <c r="DUT104" s="1278"/>
      <c r="DUU104" s="1278"/>
      <c r="DUV104" s="1278"/>
      <c r="DUW104" s="1278"/>
      <c r="DUX104" s="1278"/>
      <c r="DUY104" s="1278"/>
      <c r="DUZ104" s="1278"/>
      <c r="DVA104" s="1278"/>
      <c r="DVB104" s="1278"/>
      <c r="DVC104" s="1278"/>
      <c r="DVD104" s="1278"/>
      <c r="DVE104" s="1278"/>
      <c r="DVF104" s="1278"/>
      <c r="DVG104" s="1278"/>
      <c r="DVH104" s="1278"/>
      <c r="DVI104" s="1278"/>
      <c r="DVJ104" s="1278"/>
      <c r="DVK104" s="1278"/>
      <c r="DVL104" s="1278"/>
      <c r="DVM104" s="1278"/>
      <c r="DVN104" s="1278"/>
      <c r="DVO104" s="1278"/>
      <c r="DVP104" s="1278"/>
      <c r="DVQ104" s="1278"/>
      <c r="DVR104" s="1278"/>
      <c r="DVS104" s="1278"/>
      <c r="DVT104" s="1278"/>
      <c r="DVU104" s="1278"/>
      <c r="DVV104" s="1278"/>
      <c r="DVW104" s="1278"/>
      <c r="DVX104" s="1278"/>
      <c r="DVY104" s="1278"/>
      <c r="DVZ104" s="1278"/>
      <c r="DWA104" s="1278"/>
      <c r="DWB104" s="1278"/>
      <c r="DWC104" s="1278"/>
      <c r="DWD104" s="1278"/>
      <c r="DWE104" s="1278"/>
      <c r="DWF104" s="1278"/>
      <c r="DWG104" s="1278"/>
      <c r="DWH104" s="1278"/>
      <c r="DWI104" s="1278"/>
      <c r="DWJ104" s="1278"/>
      <c r="DWK104" s="1278"/>
      <c r="DWL104" s="1278"/>
      <c r="DWM104" s="1278"/>
      <c r="DWN104" s="1278"/>
      <c r="DWO104" s="1278"/>
      <c r="DWP104" s="1278"/>
      <c r="DWQ104" s="1278"/>
      <c r="DWR104" s="1278"/>
      <c r="DWS104" s="1278"/>
      <c r="DWT104" s="1278"/>
      <c r="DWU104" s="1278"/>
      <c r="DWV104" s="1278"/>
      <c r="DWW104" s="1278"/>
      <c r="DWX104" s="1278"/>
      <c r="DWY104" s="1278"/>
      <c r="DWZ104" s="1278"/>
      <c r="DXA104" s="1278"/>
      <c r="DXB104" s="1278"/>
      <c r="DXC104" s="1278"/>
      <c r="DXD104" s="1278"/>
      <c r="DXE104" s="1278"/>
      <c r="DXF104" s="1278"/>
      <c r="DXG104" s="1278"/>
      <c r="DXH104" s="1278"/>
      <c r="DXI104" s="1278"/>
      <c r="DXJ104" s="1278"/>
      <c r="DXK104" s="1278"/>
      <c r="DXL104" s="1278"/>
      <c r="DXM104" s="1278"/>
      <c r="DXN104" s="1278"/>
      <c r="DXO104" s="1278"/>
      <c r="DXP104" s="1278"/>
      <c r="DXQ104" s="1278"/>
      <c r="DXR104" s="1278"/>
      <c r="DXS104" s="1278"/>
      <c r="DXT104" s="1278"/>
      <c r="DXU104" s="1278"/>
      <c r="DXV104" s="1278"/>
      <c r="DXW104" s="1278"/>
      <c r="DXX104" s="1278"/>
      <c r="DXY104" s="1278"/>
      <c r="DXZ104" s="1278"/>
      <c r="DYA104" s="1278"/>
      <c r="DYB104" s="1278"/>
      <c r="DYC104" s="1278"/>
      <c r="DYD104" s="1278"/>
      <c r="DYE104" s="1278"/>
      <c r="DYF104" s="1278"/>
      <c r="DYG104" s="1278"/>
      <c r="DYH104" s="1278"/>
      <c r="DYI104" s="1278"/>
      <c r="DYJ104" s="1278"/>
      <c r="DYK104" s="1278"/>
      <c r="DYL104" s="1278"/>
      <c r="DYM104" s="1278"/>
      <c r="DYN104" s="1278"/>
      <c r="DYO104" s="1278"/>
      <c r="DYP104" s="1278"/>
      <c r="DYQ104" s="1278"/>
      <c r="DYR104" s="1278"/>
      <c r="DYS104" s="1278"/>
      <c r="DYT104" s="1278"/>
      <c r="DYU104" s="1278"/>
      <c r="DYV104" s="1278"/>
      <c r="DYW104" s="1278"/>
      <c r="DYX104" s="1278"/>
      <c r="DYY104" s="1278"/>
      <c r="DYZ104" s="1278"/>
      <c r="DZA104" s="1278"/>
      <c r="DZB104" s="1278"/>
      <c r="DZC104" s="1278"/>
      <c r="DZD104" s="1278"/>
      <c r="DZE104" s="1278"/>
      <c r="DZF104" s="1278"/>
      <c r="DZG104" s="1278"/>
      <c r="DZH104" s="1278"/>
      <c r="DZI104" s="1278"/>
      <c r="DZJ104" s="1278"/>
      <c r="DZK104" s="1278"/>
      <c r="DZL104" s="1278"/>
      <c r="DZM104" s="1278"/>
      <c r="DZN104" s="1278"/>
      <c r="DZO104" s="1278"/>
      <c r="DZP104" s="1278"/>
      <c r="DZQ104" s="1278"/>
      <c r="DZR104" s="1278"/>
      <c r="DZS104" s="1278"/>
      <c r="DZT104" s="1278"/>
      <c r="DZU104" s="1278"/>
      <c r="DZV104" s="1278"/>
      <c r="DZW104" s="1278"/>
      <c r="DZX104" s="1278"/>
      <c r="DZY104" s="1278"/>
      <c r="DZZ104" s="1278"/>
      <c r="EAA104" s="1278"/>
      <c r="EAB104" s="1278"/>
      <c r="EAC104" s="1278"/>
      <c r="EAD104" s="1278"/>
      <c r="EAE104" s="1278"/>
      <c r="EAF104" s="1278"/>
      <c r="EAG104" s="1278"/>
      <c r="EAH104" s="1278"/>
      <c r="EAI104" s="1278"/>
      <c r="EAJ104" s="1278"/>
      <c r="EAK104" s="1278"/>
      <c r="EAL104" s="1278"/>
      <c r="EAM104" s="1278"/>
      <c r="EAN104" s="1278"/>
      <c r="EAO104" s="1278"/>
      <c r="EAP104" s="1278"/>
      <c r="EAQ104" s="1278"/>
      <c r="EAR104" s="1278"/>
      <c r="EAS104" s="1278"/>
      <c r="EAT104" s="1278"/>
      <c r="EAU104" s="1278"/>
      <c r="EAV104" s="1278"/>
      <c r="EAW104" s="1278"/>
      <c r="EAX104" s="1278"/>
      <c r="EAY104" s="1278"/>
      <c r="EAZ104" s="1278"/>
      <c r="EBA104" s="1278"/>
      <c r="EBB104" s="1278"/>
      <c r="EBC104" s="1278"/>
      <c r="EBD104" s="1278"/>
      <c r="EBE104" s="1278"/>
      <c r="EBF104" s="1278"/>
      <c r="EBG104" s="1278"/>
      <c r="EBH104" s="1278"/>
      <c r="EBI104" s="1278"/>
      <c r="EBJ104" s="1278"/>
      <c r="EBK104" s="1278"/>
      <c r="EBL104" s="1278"/>
      <c r="EBM104" s="1278"/>
      <c r="EBN104" s="1278"/>
      <c r="EBO104" s="1278"/>
      <c r="EBP104" s="1278"/>
      <c r="EBQ104" s="1278"/>
      <c r="EBR104" s="1278"/>
      <c r="EBS104" s="1278"/>
      <c r="EBT104" s="1278"/>
      <c r="EBU104" s="1278"/>
      <c r="EBV104" s="1278"/>
      <c r="EBW104" s="1278"/>
      <c r="EBX104" s="1278"/>
      <c r="EBY104" s="1278"/>
      <c r="EBZ104" s="1278"/>
      <c r="ECA104" s="1278"/>
      <c r="ECB104" s="1278"/>
      <c r="ECC104" s="1278"/>
      <c r="ECD104" s="1278"/>
      <c r="ECE104" s="1278"/>
      <c r="ECF104" s="1278"/>
      <c r="ECG104" s="1278"/>
      <c r="ECH104" s="1278"/>
      <c r="ECI104" s="1278"/>
      <c r="ECJ104" s="1278"/>
      <c r="ECK104" s="1278"/>
      <c r="ECL104" s="1278"/>
      <c r="ECM104" s="1278"/>
      <c r="ECN104" s="1278"/>
      <c r="ECO104" s="1278"/>
      <c r="ECP104" s="1278"/>
      <c r="ECQ104" s="1278"/>
      <c r="ECR104" s="1278"/>
      <c r="ECS104" s="1278"/>
      <c r="ECT104" s="1278"/>
      <c r="ECU104" s="1278"/>
      <c r="ECV104" s="1278"/>
      <c r="ECW104" s="1278"/>
      <c r="ECX104" s="1278"/>
      <c r="ECY104" s="1278"/>
      <c r="ECZ104" s="1278"/>
      <c r="EDA104" s="1278"/>
      <c r="EDB104" s="1278"/>
      <c r="EDC104" s="1278"/>
      <c r="EDD104" s="1278"/>
      <c r="EDE104" s="1278"/>
      <c r="EDF104" s="1278"/>
      <c r="EDG104" s="1278"/>
      <c r="EDH104" s="1278"/>
      <c r="EDI104" s="1278"/>
      <c r="EDJ104" s="1278"/>
      <c r="EDK104" s="1278"/>
      <c r="EDL104" s="1278"/>
      <c r="EDM104" s="1278"/>
      <c r="EDN104" s="1278"/>
      <c r="EDO104" s="1278"/>
      <c r="EDP104" s="1278"/>
      <c r="EDQ104" s="1278"/>
      <c r="EDR104" s="1278"/>
      <c r="EDS104" s="1278"/>
      <c r="EDT104" s="1278"/>
      <c r="EDU104" s="1278"/>
      <c r="EDV104" s="1278"/>
      <c r="EDW104" s="1278"/>
      <c r="EDX104" s="1278"/>
      <c r="EDY104" s="1278"/>
      <c r="EDZ104" s="1278"/>
      <c r="EEA104" s="1278"/>
      <c r="EEB104" s="1278"/>
      <c r="EEC104" s="1278"/>
      <c r="EED104" s="1278"/>
      <c r="EEE104" s="1278"/>
      <c r="EEF104" s="1278"/>
      <c r="EEG104" s="1278"/>
      <c r="EEH104" s="1278"/>
      <c r="EEI104" s="1278"/>
      <c r="EEJ104" s="1278"/>
      <c r="EEK104" s="1278"/>
      <c r="EEL104" s="1278"/>
      <c r="EEM104" s="1278"/>
      <c r="EEN104" s="1278"/>
      <c r="EEO104" s="1278"/>
      <c r="EEP104" s="1278"/>
      <c r="EEQ104" s="1278"/>
      <c r="EER104" s="1278"/>
      <c r="EES104" s="1278"/>
      <c r="EET104" s="1278"/>
      <c r="EEU104" s="1278"/>
      <c r="EEV104" s="1278"/>
      <c r="EEW104" s="1278"/>
      <c r="EEX104" s="1278"/>
      <c r="EEY104" s="1278"/>
      <c r="EEZ104" s="1278"/>
      <c r="EFA104" s="1278"/>
      <c r="EFB104" s="1278"/>
      <c r="EFC104" s="1278"/>
      <c r="EFD104" s="1278"/>
      <c r="EFE104" s="1278"/>
      <c r="EFF104" s="1278"/>
      <c r="EFG104" s="1278"/>
      <c r="EFH104" s="1278"/>
      <c r="EFI104" s="1278"/>
      <c r="EFJ104" s="1278"/>
      <c r="EFK104" s="1278"/>
      <c r="EFL104" s="1278"/>
      <c r="EFM104" s="1278"/>
      <c r="EFN104" s="1278"/>
      <c r="EFO104" s="1278"/>
      <c r="EFP104" s="1278"/>
      <c r="EFQ104" s="1278"/>
      <c r="EFR104" s="1278"/>
      <c r="EFS104" s="1278"/>
      <c r="EFT104" s="1278"/>
      <c r="EFU104" s="1278"/>
      <c r="EFV104" s="1278"/>
      <c r="EFW104" s="1278"/>
      <c r="EFX104" s="1278"/>
      <c r="EFY104" s="1278"/>
      <c r="EFZ104" s="1278"/>
      <c r="EGA104" s="1278"/>
      <c r="EGB104" s="1278"/>
      <c r="EGC104" s="1278"/>
      <c r="EGD104" s="1278"/>
      <c r="EGE104" s="1278"/>
      <c r="EGF104" s="1278"/>
      <c r="EGG104" s="1278"/>
      <c r="EGH104" s="1278"/>
      <c r="EGI104" s="1278"/>
      <c r="EGJ104" s="1278"/>
      <c r="EGK104" s="1278"/>
      <c r="EGL104" s="1278"/>
      <c r="EGM104" s="1278"/>
      <c r="EGN104" s="1278"/>
      <c r="EGO104" s="1278"/>
      <c r="EGP104" s="1278"/>
      <c r="EGQ104" s="1278"/>
      <c r="EGR104" s="1278"/>
      <c r="EGS104" s="1278"/>
      <c r="EGT104" s="1278"/>
      <c r="EGU104" s="1278"/>
      <c r="EGV104" s="1278"/>
      <c r="EGW104" s="1278"/>
      <c r="EGX104" s="1278"/>
      <c r="EGY104" s="1278"/>
      <c r="EGZ104" s="1278"/>
      <c r="EHA104" s="1278"/>
      <c r="EHB104" s="1278"/>
      <c r="EHC104" s="1278"/>
      <c r="EHD104" s="1278"/>
      <c r="EHE104" s="1278"/>
      <c r="EHF104" s="1278"/>
      <c r="EHG104" s="1278"/>
      <c r="EHH104" s="1278"/>
      <c r="EHI104" s="1278"/>
      <c r="EHJ104" s="1278"/>
      <c r="EHK104" s="1278"/>
      <c r="EHL104" s="1278"/>
      <c r="EHM104" s="1278"/>
      <c r="EHN104" s="1278"/>
      <c r="EHO104" s="1278"/>
      <c r="EHP104" s="1278"/>
      <c r="EHQ104" s="1278"/>
      <c r="EHR104" s="1278"/>
      <c r="EHS104" s="1278"/>
      <c r="EHT104" s="1278"/>
      <c r="EHU104" s="1278"/>
      <c r="EHV104" s="1278"/>
      <c r="EHW104" s="1278"/>
      <c r="EHX104" s="1278"/>
      <c r="EHY104" s="1278"/>
      <c r="EHZ104" s="1278"/>
      <c r="EIA104" s="1278"/>
      <c r="EIB104" s="1278"/>
      <c r="EIC104" s="1278"/>
      <c r="EID104" s="1278"/>
      <c r="EIE104" s="1278"/>
      <c r="EIF104" s="1278"/>
      <c r="EIG104" s="1278"/>
      <c r="EIH104" s="1278"/>
      <c r="EII104" s="1278"/>
      <c r="EIJ104" s="1278"/>
      <c r="EIK104" s="1278"/>
      <c r="EIL104" s="1278"/>
      <c r="EIM104" s="1278"/>
      <c r="EIN104" s="1278"/>
      <c r="EIO104" s="1278"/>
      <c r="EIP104" s="1278"/>
      <c r="EIQ104" s="1278"/>
      <c r="EIR104" s="1278"/>
      <c r="EIS104" s="1278"/>
      <c r="EIT104" s="1278"/>
      <c r="EIU104" s="1278"/>
      <c r="EIV104" s="1278"/>
      <c r="EIW104" s="1278"/>
      <c r="EIX104" s="1278"/>
      <c r="EIY104" s="1278"/>
      <c r="EIZ104" s="1278"/>
      <c r="EJA104" s="1278"/>
      <c r="EJB104" s="1278"/>
      <c r="EJC104" s="1278"/>
      <c r="EJD104" s="1278"/>
      <c r="EJE104" s="1278"/>
      <c r="EJF104" s="1278"/>
      <c r="EJG104" s="1278"/>
      <c r="EJH104" s="1278"/>
      <c r="EJI104" s="1278"/>
      <c r="EJJ104" s="1278"/>
      <c r="EJK104" s="1278"/>
      <c r="EJL104" s="1278"/>
      <c r="EJM104" s="1278"/>
      <c r="EJN104" s="1278"/>
      <c r="EJO104" s="1278"/>
      <c r="EJP104" s="1278"/>
      <c r="EJQ104" s="1278"/>
      <c r="EJR104" s="1278"/>
      <c r="EJS104" s="1278"/>
      <c r="EJT104" s="1278"/>
      <c r="EJU104" s="1278"/>
      <c r="EJV104" s="1278"/>
      <c r="EJW104" s="1278"/>
      <c r="EJX104" s="1278"/>
      <c r="EJY104" s="1278"/>
      <c r="EJZ104" s="1278"/>
      <c r="EKA104" s="1278"/>
      <c r="EKB104" s="1278"/>
      <c r="EKC104" s="1278"/>
      <c r="EKD104" s="1278"/>
      <c r="EKE104" s="1278"/>
      <c r="EKF104" s="1278"/>
      <c r="EKG104" s="1278"/>
      <c r="EKH104" s="1278"/>
      <c r="EKI104" s="1278"/>
      <c r="EKJ104" s="1278"/>
      <c r="EKK104" s="1278"/>
      <c r="EKL104" s="1278"/>
      <c r="EKM104" s="1278"/>
      <c r="EKN104" s="1278"/>
      <c r="EKO104" s="1278"/>
      <c r="EKP104" s="1278"/>
      <c r="EKQ104" s="1278"/>
      <c r="EKR104" s="1278"/>
      <c r="EKS104" s="1278"/>
      <c r="EKT104" s="1278"/>
      <c r="EKU104" s="1278"/>
      <c r="EKV104" s="1278"/>
      <c r="EKW104" s="1278"/>
      <c r="EKX104" s="1278"/>
      <c r="EKY104" s="1278"/>
      <c r="EKZ104" s="1278"/>
      <c r="ELA104" s="1278"/>
      <c r="ELB104" s="1278"/>
      <c r="ELC104" s="1278"/>
      <c r="ELD104" s="1278"/>
      <c r="ELE104" s="1278"/>
      <c r="ELF104" s="1278"/>
      <c r="ELG104" s="1278"/>
      <c r="ELH104" s="1278"/>
      <c r="ELI104" s="1278"/>
      <c r="ELJ104" s="1278"/>
      <c r="ELK104" s="1278"/>
      <c r="ELL104" s="1278"/>
      <c r="ELM104" s="1278"/>
      <c r="ELN104" s="1278"/>
      <c r="ELO104" s="1278"/>
      <c r="ELP104" s="1278"/>
      <c r="ELQ104" s="1278"/>
      <c r="ELR104" s="1278"/>
      <c r="ELS104" s="1278"/>
      <c r="ELT104" s="1278"/>
      <c r="ELU104" s="1278"/>
      <c r="ELV104" s="1278"/>
      <c r="ELW104" s="1278"/>
      <c r="ELX104" s="1278"/>
      <c r="ELY104" s="1278"/>
      <c r="ELZ104" s="1278"/>
      <c r="EMA104" s="1278"/>
      <c r="EMB104" s="1278"/>
      <c r="EMC104" s="1278"/>
      <c r="EMD104" s="1278"/>
      <c r="EME104" s="1278"/>
      <c r="EMF104" s="1278"/>
      <c r="EMG104" s="1278"/>
      <c r="EMH104" s="1278"/>
      <c r="EMI104" s="1278"/>
      <c r="EMJ104" s="1278"/>
      <c r="EMK104" s="1278"/>
      <c r="EML104" s="1278"/>
      <c r="EMM104" s="1278"/>
      <c r="EMN104" s="1278"/>
      <c r="EMO104" s="1278"/>
      <c r="EMP104" s="1278"/>
      <c r="EMQ104" s="1278"/>
      <c r="EMR104" s="1278"/>
      <c r="EMS104" s="1278"/>
      <c r="EMT104" s="1278"/>
      <c r="EMU104" s="1278"/>
      <c r="EMV104" s="1278"/>
      <c r="EMW104" s="1278"/>
      <c r="EMX104" s="1278"/>
      <c r="EMY104" s="1278"/>
      <c r="EMZ104" s="1278"/>
      <c r="ENA104" s="1278"/>
      <c r="ENB104" s="1278"/>
      <c r="ENC104" s="1278"/>
      <c r="END104" s="1278"/>
      <c r="ENE104" s="1278"/>
      <c r="ENF104" s="1278"/>
      <c r="ENG104" s="1278"/>
      <c r="ENH104" s="1278"/>
      <c r="ENI104" s="1278"/>
      <c r="ENJ104" s="1278"/>
      <c r="ENK104" s="1278"/>
      <c r="ENL104" s="1278"/>
      <c r="ENM104" s="1278"/>
      <c r="ENN104" s="1278"/>
      <c r="ENO104" s="1278"/>
      <c r="ENP104" s="1278"/>
      <c r="ENQ104" s="1278"/>
      <c r="ENR104" s="1278"/>
      <c r="ENS104" s="1278"/>
      <c r="ENT104" s="1278"/>
      <c r="ENU104" s="1278"/>
      <c r="ENV104" s="1278"/>
      <c r="ENW104" s="1278"/>
      <c r="ENX104" s="1278"/>
      <c r="ENY104" s="1278"/>
      <c r="ENZ104" s="1278"/>
      <c r="EOA104" s="1278"/>
      <c r="EOB104" s="1278"/>
      <c r="EOC104" s="1278"/>
      <c r="EOD104" s="1278"/>
      <c r="EOE104" s="1278"/>
      <c r="EOF104" s="1278"/>
      <c r="EOG104" s="1278"/>
      <c r="EOH104" s="1278"/>
      <c r="EOI104" s="1278"/>
      <c r="EOJ104" s="1278"/>
      <c r="EOK104" s="1278"/>
      <c r="EOL104" s="1278"/>
      <c r="EOM104" s="1278"/>
      <c r="EON104" s="1278"/>
      <c r="EOO104" s="1278"/>
      <c r="EOP104" s="1278"/>
      <c r="EOQ104" s="1278"/>
      <c r="EOR104" s="1278"/>
      <c r="EOS104" s="1278"/>
      <c r="EOT104" s="1278"/>
      <c r="EOU104" s="1278"/>
      <c r="EOV104" s="1278"/>
      <c r="EOW104" s="1278"/>
      <c r="EOX104" s="1278"/>
      <c r="EOY104" s="1278"/>
      <c r="EOZ104" s="1278"/>
      <c r="EPA104" s="1278"/>
      <c r="EPB104" s="1278"/>
      <c r="EPC104" s="1278"/>
      <c r="EPD104" s="1278"/>
      <c r="EPE104" s="1278"/>
      <c r="EPF104" s="1278"/>
      <c r="EPG104" s="1278"/>
      <c r="EPH104" s="1278"/>
      <c r="EPI104" s="1278"/>
      <c r="EPJ104" s="1278"/>
      <c r="EPK104" s="1278"/>
      <c r="EPL104" s="1278"/>
      <c r="EPM104" s="1278"/>
      <c r="EPN104" s="1278"/>
      <c r="EPO104" s="1278"/>
      <c r="EPP104" s="1278"/>
      <c r="EPQ104" s="1278"/>
      <c r="EPR104" s="1278"/>
      <c r="EPS104" s="1278"/>
      <c r="EPT104" s="1278"/>
      <c r="EPU104" s="1278"/>
      <c r="EPV104" s="1278"/>
      <c r="EPW104" s="1278"/>
      <c r="EPX104" s="1278"/>
      <c r="EPY104" s="1278"/>
      <c r="EPZ104" s="1278"/>
      <c r="EQA104" s="1278"/>
      <c r="EQB104" s="1278"/>
      <c r="EQC104" s="1278"/>
      <c r="EQD104" s="1278"/>
      <c r="EQE104" s="1278"/>
      <c r="EQF104" s="1278"/>
      <c r="EQG104" s="1278"/>
      <c r="EQH104" s="1278"/>
      <c r="EQI104" s="1278"/>
      <c r="EQJ104" s="1278"/>
      <c r="EQK104" s="1278"/>
      <c r="EQL104" s="1278"/>
      <c r="EQM104" s="1278"/>
      <c r="EQN104" s="1278"/>
      <c r="EQO104" s="1278"/>
      <c r="EQP104" s="1278"/>
      <c r="EQQ104" s="1278"/>
      <c r="EQR104" s="1278"/>
      <c r="EQS104" s="1278"/>
      <c r="EQT104" s="1278"/>
      <c r="EQU104" s="1278"/>
      <c r="EQV104" s="1278"/>
      <c r="EQW104" s="1278"/>
      <c r="EQX104" s="1278"/>
      <c r="EQY104" s="1278"/>
      <c r="EQZ104" s="1278"/>
      <c r="ERA104" s="1278"/>
      <c r="ERB104" s="1278"/>
      <c r="ERC104" s="1278"/>
      <c r="ERD104" s="1278"/>
      <c r="ERE104" s="1278"/>
      <c r="ERF104" s="1278"/>
      <c r="ERG104" s="1278"/>
      <c r="ERH104" s="1278"/>
      <c r="ERI104" s="1278"/>
      <c r="ERJ104" s="1278"/>
      <c r="ERK104" s="1278"/>
      <c r="ERL104" s="1278"/>
      <c r="ERM104" s="1278"/>
      <c r="ERN104" s="1278"/>
      <c r="ERO104" s="1278"/>
      <c r="ERP104" s="1278"/>
      <c r="ERQ104" s="1278"/>
      <c r="ERR104" s="1278"/>
      <c r="ERS104" s="1278"/>
      <c r="ERT104" s="1278"/>
      <c r="ERU104" s="1278"/>
      <c r="ERV104" s="1278"/>
      <c r="ERW104" s="1278"/>
      <c r="ERX104" s="1278"/>
      <c r="ERY104" s="1278"/>
      <c r="ERZ104" s="1278"/>
      <c r="ESA104" s="1278"/>
      <c r="ESB104" s="1278"/>
      <c r="ESC104" s="1278"/>
      <c r="ESD104" s="1278"/>
      <c r="ESE104" s="1278"/>
      <c r="ESF104" s="1278"/>
      <c r="ESG104" s="1278"/>
      <c r="ESH104" s="1278"/>
      <c r="ESI104" s="1278"/>
      <c r="ESJ104" s="1278"/>
      <c r="ESK104" s="1278"/>
      <c r="ESL104" s="1278"/>
      <c r="ESM104" s="1278"/>
      <c r="ESN104" s="1278"/>
      <c r="ESO104" s="1278"/>
      <c r="ESP104" s="1278"/>
      <c r="ESQ104" s="1278"/>
      <c r="ESR104" s="1278"/>
      <c r="ESS104" s="1278"/>
      <c r="EST104" s="1278"/>
      <c r="ESU104" s="1278"/>
      <c r="ESV104" s="1278"/>
      <c r="ESW104" s="1278"/>
      <c r="ESX104" s="1278"/>
      <c r="ESY104" s="1278"/>
      <c r="ESZ104" s="1278"/>
      <c r="ETA104" s="1278"/>
      <c r="ETB104" s="1278"/>
      <c r="ETC104" s="1278"/>
      <c r="ETD104" s="1278"/>
      <c r="ETE104" s="1278"/>
      <c r="ETF104" s="1278"/>
      <c r="ETG104" s="1278"/>
      <c r="ETH104" s="1278"/>
      <c r="ETI104" s="1278"/>
      <c r="ETJ104" s="1278"/>
      <c r="ETK104" s="1278"/>
      <c r="ETL104" s="1278"/>
      <c r="ETM104" s="1278"/>
      <c r="ETN104" s="1278"/>
      <c r="ETO104" s="1278"/>
      <c r="ETP104" s="1278"/>
      <c r="ETQ104" s="1278"/>
      <c r="ETR104" s="1278"/>
      <c r="ETS104" s="1278"/>
      <c r="ETT104" s="1278"/>
      <c r="ETU104" s="1278"/>
      <c r="ETV104" s="1278"/>
      <c r="ETW104" s="1278"/>
      <c r="ETX104" s="1278"/>
      <c r="ETY104" s="1278"/>
      <c r="ETZ104" s="1278"/>
      <c r="EUA104" s="1278"/>
      <c r="EUB104" s="1278"/>
      <c r="EUC104" s="1278"/>
      <c r="EUD104" s="1278"/>
      <c r="EUE104" s="1278"/>
      <c r="EUF104" s="1278"/>
      <c r="EUG104" s="1278"/>
      <c r="EUH104" s="1278"/>
      <c r="EUI104" s="1278"/>
      <c r="EUJ104" s="1278"/>
      <c r="EUK104" s="1278"/>
      <c r="EUL104" s="1278"/>
      <c r="EUM104" s="1278"/>
      <c r="EUN104" s="1278"/>
      <c r="EUO104" s="1278"/>
      <c r="EUP104" s="1278"/>
      <c r="EUQ104" s="1278"/>
      <c r="EUR104" s="1278"/>
      <c r="EUS104" s="1278"/>
      <c r="EUT104" s="1278"/>
      <c r="EUU104" s="1278"/>
      <c r="EUV104" s="1278"/>
      <c r="EUW104" s="1278"/>
      <c r="EUX104" s="1278"/>
      <c r="EUY104" s="1278"/>
      <c r="EUZ104" s="1278"/>
      <c r="EVA104" s="1278"/>
      <c r="EVB104" s="1278"/>
      <c r="EVC104" s="1278"/>
      <c r="EVD104" s="1278"/>
      <c r="EVE104" s="1278"/>
      <c r="EVF104" s="1278"/>
      <c r="EVG104" s="1278"/>
      <c r="EVH104" s="1278"/>
      <c r="EVI104" s="1278"/>
      <c r="EVJ104" s="1278"/>
      <c r="EVK104" s="1278"/>
      <c r="EVL104" s="1278"/>
      <c r="EVM104" s="1278"/>
      <c r="EVN104" s="1278"/>
      <c r="EVO104" s="1278"/>
      <c r="EVP104" s="1278"/>
      <c r="EVQ104" s="1278"/>
      <c r="EVR104" s="1278"/>
      <c r="EVS104" s="1278"/>
      <c r="EVT104" s="1278"/>
      <c r="EVU104" s="1278"/>
      <c r="EVV104" s="1278"/>
      <c r="EVW104" s="1278"/>
      <c r="EVX104" s="1278"/>
      <c r="EVY104" s="1278"/>
      <c r="EVZ104" s="1278"/>
      <c r="EWA104" s="1278"/>
      <c r="EWB104" s="1278"/>
      <c r="EWC104" s="1278"/>
      <c r="EWD104" s="1278"/>
      <c r="EWE104" s="1278"/>
      <c r="EWF104" s="1278"/>
      <c r="EWG104" s="1278"/>
      <c r="EWH104" s="1278"/>
      <c r="EWI104" s="1278"/>
      <c r="EWJ104" s="1278"/>
      <c r="EWK104" s="1278"/>
      <c r="EWL104" s="1278"/>
      <c r="EWM104" s="1278"/>
      <c r="EWN104" s="1278"/>
      <c r="EWO104" s="1278"/>
      <c r="EWP104" s="1278"/>
      <c r="EWQ104" s="1278"/>
      <c r="EWR104" s="1278"/>
      <c r="EWS104" s="1278"/>
      <c r="EWT104" s="1278"/>
      <c r="EWU104" s="1278"/>
      <c r="EWV104" s="1278"/>
      <c r="EWW104" s="1278"/>
      <c r="EWX104" s="1278"/>
      <c r="EWY104" s="1278"/>
      <c r="EWZ104" s="1278"/>
      <c r="EXA104" s="1278"/>
      <c r="EXB104" s="1278"/>
      <c r="EXC104" s="1278"/>
      <c r="EXD104" s="1278"/>
      <c r="EXE104" s="1278"/>
      <c r="EXF104" s="1278"/>
      <c r="EXG104" s="1278"/>
      <c r="EXH104" s="1278"/>
      <c r="EXI104" s="1278"/>
      <c r="EXJ104" s="1278"/>
      <c r="EXK104" s="1278"/>
      <c r="EXL104" s="1278"/>
      <c r="EXM104" s="1278"/>
      <c r="EXN104" s="1278"/>
      <c r="EXO104" s="1278"/>
      <c r="EXP104" s="1278"/>
      <c r="EXQ104" s="1278"/>
      <c r="EXR104" s="1278"/>
      <c r="EXS104" s="1278"/>
      <c r="EXT104" s="1278"/>
      <c r="EXU104" s="1278"/>
      <c r="EXV104" s="1278"/>
      <c r="EXW104" s="1278"/>
      <c r="EXX104" s="1278"/>
      <c r="EXY104" s="1278"/>
      <c r="EXZ104" s="1278"/>
      <c r="EYA104" s="1278"/>
      <c r="EYB104" s="1278"/>
      <c r="EYC104" s="1278"/>
      <c r="EYD104" s="1278"/>
      <c r="EYE104" s="1278"/>
      <c r="EYF104" s="1278"/>
      <c r="EYG104" s="1278"/>
      <c r="EYH104" s="1278"/>
      <c r="EYI104" s="1278"/>
      <c r="EYJ104" s="1278"/>
      <c r="EYK104" s="1278"/>
      <c r="EYL104" s="1278"/>
      <c r="EYM104" s="1278"/>
      <c r="EYN104" s="1278"/>
      <c r="EYO104" s="1278"/>
      <c r="EYP104" s="1278"/>
      <c r="EYQ104" s="1278"/>
      <c r="EYR104" s="1278"/>
      <c r="EYS104" s="1278"/>
      <c r="EYT104" s="1278"/>
      <c r="EYU104" s="1278"/>
      <c r="EYV104" s="1278"/>
      <c r="EYW104" s="1278"/>
      <c r="EYX104" s="1278"/>
      <c r="EYY104" s="1278"/>
      <c r="EYZ104" s="1278"/>
      <c r="EZA104" s="1278"/>
      <c r="EZB104" s="1278"/>
      <c r="EZC104" s="1278"/>
      <c r="EZD104" s="1278"/>
      <c r="EZE104" s="1278"/>
      <c r="EZF104" s="1278"/>
      <c r="EZG104" s="1278"/>
      <c r="EZH104" s="1278"/>
      <c r="EZI104" s="1278"/>
      <c r="EZJ104" s="1278"/>
      <c r="EZK104" s="1278"/>
      <c r="EZL104" s="1278"/>
      <c r="EZM104" s="1278"/>
      <c r="EZN104" s="1278"/>
      <c r="EZO104" s="1278"/>
      <c r="EZP104" s="1278"/>
      <c r="EZQ104" s="1278"/>
      <c r="EZR104" s="1278"/>
      <c r="EZS104" s="1278"/>
      <c r="EZT104" s="1278"/>
      <c r="EZU104" s="1278"/>
      <c r="EZV104" s="1278"/>
      <c r="EZW104" s="1278"/>
      <c r="EZX104" s="1278"/>
      <c r="EZY104" s="1278"/>
      <c r="EZZ104" s="1278"/>
      <c r="FAA104" s="1278"/>
      <c r="FAB104" s="1278"/>
      <c r="FAC104" s="1278"/>
      <c r="FAD104" s="1278"/>
      <c r="FAE104" s="1278"/>
      <c r="FAF104" s="1278"/>
      <c r="FAG104" s="1278"/>
      <c r="FAH104" s="1278"/>
      <c r="FAI104" s="1278"/>
      <c r="FAJ104" s="1278"/>
      <c r="FAK104" s="1278"/>
      <c r="FAL104" s="1278"/>
      <c r="FAM104" s="1278"/>
      <c r="FAN104" s="1278"/>
      <c r="FAO104" s="1278"/>
      <c r="FAP104" s="1278"/>
      <c r="FAQ104" s="1278"/>
      <c r="FAR104" s="1278"/>
      <c r="FAS104" s="1278"/>
      <c r="FAT104" s="1278"/>
      <c r="FAU104" s="1278"/>
      <c r="FAV104" s="1278"/>
      <c r="FAW104" s="1278"/>
      <c r="FAX104" s="1278"/>
      <c r="FAY104" s="1278"/>
      <c r="FAZ104" s="1278"/>
      <c r="FBA104" s="1278"/>
      <c r="FBB104" s="1278"/>
      <c r="FBC104" s="1278"/>
      <c r="FBD104" s="1278"/>
      <c r="FBE104" s="1278"/>
      <c r="FBF104" s="1278"/>
      <c r="FBG104" s="1278"/>
      <c r="FBH104" s="1278"/>
      <c r="FBI104" s="1278"/>
      <c r="FBJ104" s="1278"/>
      <c r="FBK104" s="1278"/>
      <c r="FBL104" s="1278"/>
      <c r="FBM104" s="1278"/>
      <c r="FBN104" s="1278"/>
      <c r="FBO104" s="1278"/>
      <c r="FBP104" s="1278"/>
      <c r="FBQ104" s="1278"/>
      <c r="FBR104" s="1278"/>
      <c r="FBS104" s="1278"/>
      <c r="FBT104" s="1278"/>
      <c r="FBU104" s="1278"/>
      <c r="FBV104" s="1278"/>
      <c r="FBW104" s="1278"/>
      <c r="FBX104" s="1278"/>
      <c r="FBY104" s="1278"/>
      <c r="FBZ104" s="1278"/>
      <c r="FCA104" s="1278"/>
      <c r="FCB104" s="1278"/>
      <c r="FCC104" s="1278"/>
      <c r="FCD104" s="1278"/>
      <c r="FCE104" s="1278"/>
      <c r="FCF104" s="1278"/>
      <c r="FCG104" s="1278"/>
      <c r="FCH104" s="1278"/>
      <c r="FCI104" s="1278"/>
      <c r="FCJ104" s="1278"/>
      <c r="FCK104" s="1278"/>
      <c r="FCL104" s="1278"/>
      <c r="FCM104" s="1278"/>
      <c r="FCN104" s="1278"/>
      <c r="FCO104" s="1278"/>
      <c r="FCP104" s="1278"/>
      <c r="FCQ104" s="1278"/>
      <c r="FCR104" s="1278"/>
      <c r="FCS104" s="1278"/>
      <c r="FCT104" s="1278"/>
      <c r="FCU104" s="1278"/>
      <c r="FCV104" s="1278"/>
      <c r="FCW104" s="1278"/>
      <c r="FCX104" s="1278"/>
      <c r="FCY104" s="1278"/>
      <c r="FCZ104" s="1278"/>
      <c r="FDA104" s="1278"/>
      <c r="FDB104" s="1278"/>
      <c r="FDC104" s="1278"/>
      <c r="FDD104" s="1278"/>
      <c r="FDE104" s="1278"/>
      <c r="FDF104" s="1278"/>
      <c r="FDG104" s="1278"/>
      <c r="FDH104" s="1278"/>
      <c r="FDI104" s="1278"/>
      <c r="FDJ104" s="1278"/>
      <c r="FDK104" s="1278"/>
      <c r="FDL104" s="1278"/>
      <c r="FDM104" s="1278"/>
      <c r="FDN104" s="1278"/>
      <c r="FDO104" s="1278"/>
      <c r="FDP104" s="1278"/>
      <c r="FDQ104" s="1278"/>
      <c r="FDR104" s="1278"/>
      <c r="FDS104" s="1278"/>
      <c r="FDT104" s="1278"/>
      <c r="FDU104" s="1278"/>
      <c r="FDV104" s="1278"/>
      <c r="FDW104" s="1278"/>
      <c r="FDX104" s="1278"/>
      <c r="FDY104" s="1278"/>
      <c r="FDZ104" s="1278"/>
      <c r="FEA104" s="1278"/>
      <c r="FEB104" s="1278"/>
      <c r="FEC104" s="1278"/>
      <c r="FED104" s="1278"/>
      <c r="FEE104" s="1278"/>
      <c r="FEF104" s="1278"/>
      <c r="FEG104" s="1278"/>
      <c r="FEH104" s="1278"/>
      <c r="FEI104" s="1278"/>
      <c r="FEJ104" s="1278"/>
      <c r="FEK104" s="1278"/>
      <c r="FEL104" s="1278"/>
      <c r="FEM104" s="1278"/>
      <c r="FEN104" s="1278"/>
      <c r="FEO104" s="1278"/>
      <c r="FEP104" s="1278"/>
      <c r="FEQ104" s="1278"/>
      <c r="FER104" s="1278"/>
      <c r="FES104" s="1278"/>
      <c r="FET104" s="1278"/>
      <c r="FEU104" s="1278"/>
      <c r="FEV104" s="1278"/>
      <c r="FEW104" s="1278"/>
      <c r="FEX104" s="1278"/>
      <c r="FEY104" s="1278"/>
      <c r="FEZ104" s="1278"/>
      <c r="FFA104" s="1278"/>
      <c r="FFB104" s="1278"/>
      <c r="FFC104" s="1278"/>
      <c r="FFD104" s="1278"/>
      <c r="FFE104" s="1278"/>
      <c r="FFF104" s="1278"/>
      <c r="FFG104" s="1278"/>
      <c r="FFH104" s="1278"/>
      <c r="FFI104" s="1278"/>
      <c r="FFJ104" s="1278"/>
      <c r="FFK104" s="1278"/>
      <c r="FFL104" s="1278"/>
      <c r="FFM104" s="1278"/>
      <c r="FFN104" s="1278"/>
      <c r="FFO104" s="1278"/>
      <c r="FFP104" s="1278"/>
      <c r="FFQ104" s="1278"/>
      <c r="FFR104" s="1278"/>
      <c r="FFS104" s="1278"/>
      <c r="FFT104" s="1278"/>
      <c r="FFU104" s="1278"/>
      <c r="FFV104" s="1278"/>
      <c r="FFW104" s="1278"/>
      <c r="FFX104" s="1278"/>
      <c r="FFY104" s="1278"/>
      <c r="FFZ104" s="1278"/>
      <c r="FGA104" s="1278"/>
      <c r="FGB104" s="1278"/>
      <c r="FGC104" s="1278"/>
      <c r="FGD104" s="1278"/>
      <c r="FGE104" s="1278"/>
      <c r="FGF104" s="1278"/>
      <c r="FGG104" s="1278"/>
      <c r="FGH104" s="1278"/>
      <c r="FGI104" s="1278"/>
      <c r="FGJ104" s="1278"/>
      <c r="FGK104" s="1278"/>
      <c r="FGL104" s="1278"/>
      <c r="FGM104" s="1278"/>
      <c r="FGN104" s="1278"/>
      <c r="FGO104" s="1278"/>
      <c r="FGP104" s="1278"/>
      <c r="FGQ104" s="1278"/>
      <c r="FGR104" s="1278"/>
      <c r="FGS104" s="1278"/>
      <c r="FGT104" s="1278"/>
      <c r="FGU104" s="1278"/>
      <c r="FGV104" s="1278"/>
      <c r="FGW104" s="1278"/>
      <c r="FGX104" s="1278"/>
      <c r="FGY104" s="1278"/>
      <c r="FGZ104" s="1278"/>
      <c r="FHA104" s="1278"/>
      <c r="FHB104" s="1278"/>
      <c r="FHC104" s="1278"/>
      <c r="FHD104" s="1278"/>
      <c r="FHE104" s="1278"/>
      <c r="FHF104" s="1278"/>
      <c r="FHG104" s="1278"/>
      <c r="FHH104" s="1278"/>
      <c r="FHI104" s="1278"/>
      <c r="FHJ104" s="1278"/>
      <c r="FHK104" s="1278"/>
      <c r="FHL104" s="1278"/>
      <c r="FHM104" s="1278"/>
      <c r="FHN104" s="1278"/>
      <c r="FHO104" s="1278"/>
      <c r="FHP104" s="1278"/>
      <c r="FHQ104" s="1278"/>
      <c r="FHR104" s="1278"/>
      <c r="FHS104" s="1278"/>
      <c r="FHT104" s="1278"/>
      <c r="FHU104" s="1278"/>
      <c r="FHV104" s="1278"/>
      <c r="FHW104" s="1278"/>
      <c r="FHX104" s="1278"/>
      <c r="FHY104" s="1278"/>
      <c r="FHZ104" s="1278"/>
      <c r="FIA104" s="1278"/>
      <c r="FIB104" s="1278"/>
      <c r="FIC104" s="1278"/>
      <c r="FID104" s="1278"/>
      <c r="FIE104" s="1278"/>
      <c r="FIF104" s="1278"/>
      <c r="FIG104" s="1278"/>
      <c r="FIH104" s="1278"/>
      <c r="FII104" s="1278"/>
      <c r="FIJ104" s="1278"/>
      <c r="FIK104" s="1278"/>
      <c r="FIL104" s="1278"/>
      <c r="FIM104" s="1278"/>
      <c r="FIN104" s="1278"/>
      <c r="FIO104" s="1278"/>
      <c r="FIP104" s="1278"/>
      <c r="FIQ104" s="1278"/>
      <c r="FIR104" s="1278"/>
      <c r="FIS104" s="1278"/>
      <c r="FIT104" s="1278"/>
      <c r="FIU104" s="1278"/>
      <c r="FIV104" s="1278"/>
      <c r="FIW104" s="1278"/>
      <c r="FIX104" s="1278"/>
      <c r="FIY104" s="1278"/>
      <c r="FIZ104" s="1278"/>
      <c r="FJA104" s="1278"/>
      <c r="FJB104" s="1278"/>
      <c r="FJC104" s="1278"/>
      <c r="FJD104" s="1278"/>
      <c r="FJE104" s="1278"/>
      <c r="FJF104" s="1278"/>
      <c r="FJG104" s="1278"/>
      <c r="FJH104" s="1278"/>
      <c r="FJI104" s="1278"/>
      <c r="FJJ104" s="1278"/>
      <c r="FJK104" s="1278"/>
      <c r="FJL104" s="1278"/>
      <c r="FJM104" s="1278"/>
      <c r="FJN104" s="1278"/>
      <c r="FJO104" s="1278"/>
      <c r="FJP104" s="1278"/>
      <c r="FJQ104" s="1278"/>
      <c r="FJR104" s="1278"/>
      <c r="FJS104" s="1278"/>
      <c r="FJT104" s="1278"/>
      <c r="FJU104" s="1278"/>
      <c r="FJV104" s="1278"/>
      <c r="FJW104" s="1278"/>
      <c r="FJX104" s="1278"/>
      <c r="FJY104" s="1278"/>
      <c r="FJZ104" s="1278"/>
      <c r="FKA104" s="1278"/>
      <c r="FKB104" s="1278"/>
      <c r="FKC104" s="1278"/>
      <c r="FKD104" s="1278"/>
      <c r="FKE104" s="1278"/>
      <c r="FKF104" s="1278"/>
      <c r="FKG104" s="1278"/>
      <c r="FKH104" s="1278"/>
      <c r="FKI104" s="1278"/>
      <c r="FKJ104" s="1278"/>
      <c r="FKK104" s="1278"/>
      <c r="FKL104" s="1278"/>
      <c r="FKM104" s="1278"/>
      <c r="FKN104" s="1278"/>
      <c r="FKO104" s="1278"/>
      <c r="FKP104" s="1278"/>
      <c r="FKQ104" s="1278"/>
      <c r="FKR104" s="1278"/>
      <c r="FKS104" s="1278"/>
      <c r="FKT104" s="1278"/>
      <c r="FKU104" s="1278"/>
      <c r="FKV104" s="1278"/>
      <c r="FKW104" s="1278"/>
      <c r="FKX104" s="1278"/>
      <c r="FKY104" s="1278"/>
      <c r="FKZ104" s="1278"/>
      <c r="FLA104" s="1278"/>
      <c r="FLB104" s="1278"/>
      <c r="FLC104" s="1278"/>
      <c r="FLD104" s="1278"/>
      <c r="FLE104" s="1278"/>
      <c r="FLF104" s="1278"/>
      <c r="FLG104" s="1278"/>
      <c r="FLH104" s="1278"/>
      <c r="FLI104" s="1278"/>
      <c r="FLJ104" s="1278"/>
      <c r="FLK104" s="1278"/>
      <c r="FLL104" s="1278"/>
      <c r="FLM104" s="1278"/>
      <c r="FLN104" s="1278"/>
      <c r="FLO104" s="1278"/>
      <c r="FLP104" s="1278"/>
      <c r="FLQ104" s="1278"/>
      <c r="FLR104" s="1278"/>
      <c r="FLS104" s="1278"/>
      <c r="FLT104" s="1278"/>
      <c r="FLU104" s="1278"/>
      <c r="FLV104" s="1278"/>
      <c r="FLW104" s="1278"/>
      <c r="FLX104" s="1278"/>
      <c r="FLY104" s="1278"/>
      <c r="FLZ104" s="1278"/>
      <c r="FMA104" s="1278"/>
      <c r="FMB104" s="1278"/>
      <c r="FMC104" s="1278"/>
      <c r="FMD104" s="1278"/>
      <c r="FME104" s="1278"/>
      <c r="FMF104" s="1278"/>
      <c r="FMG104" s="1278"/>
      <c r="FMH104" s="1278"/>
      <c r="FMI104" s="1278"/>
      <c r="FMJ104" s="1278"/>
      <c r="FMK104" s="1278"/>
      <c r="FML104" s="1278"/>
      <c r="FMM104" s="1278"/>
      <c r="FMN104" s="1278"/>
      <c r="FMO104" s="1278"/>
      <c r="FMP104" s="1278"/>
      <c r="FMQ104" s="1278"/>
      <c r="FMR104" s="1278"/>
      <c r="FMS104" s="1278"/>
      <c r="FMT104" s="1278"/>
      <c r="FMU104" s="1278"/>
      <c r="FMV104" s="1278"/>
      <c r="FMW104" s="1278"/>
      <c r="FMX104" s="1278"/>
      <c r="FMY104" s="1278"/>
      <c r="FMZ104" s="1278"/>
      <c r="FNA104" s="1278"/>
      <c r="FNB104" s="1278"/>
      <c r="FNC104" s="1278"/>
      <c r="FND104" s="1278"/>
      <c r="FNE104" s="1278"/>
      <c r="FNF104" s="1278"/>
      <c r="FNG104" s="1278"/>
      <c r="FNH104" s="1278"/>
      <c r="FNI104" s="1278"/>
      <c r="FNJ104" s="1278"/>
      <c r="FNK104" s="1278"/>
      <c r="FNL104" s="1278"/>
      <c r="FNM104" s="1278"/>
      <c r="FNN104" s="1278"/>
      <c r="FNO104" s="1278"/>
      <c r="FNP104" s="1278"/>
      <c r="FNQ104" s="1278"/>
      <c r="FNR104" s="1278"/>
      <c r="FNS104" s="1278"/>
      <c r="FNT104" s="1278"/>
      <c r="FNU104" s="1278"/>
      <c r="FNV104" s="1278"/>
      <c r="FNW104" s="1278"/>
      <c r="FNX104" s="1278"/>
      <c r="FNY104" s="1278"/>
      <c r="FNZ104" s="1278"/>
      <c r="FOA104" s="1278"/>
      <c r="FOB104" s="1278"/>
      <c r="FOC104" s="1278"/>
      <c r="FOD104" s="1278"/>
      <c r="FOE104" s="1278"/>
      <c r="FOF104" s="1278"/>
      <c r="FOG104" s="1278"/>
      <c r="FOH104" s="1278"/>
      <c r="FOI104" s="1278"/>
      <c r="FOJ104" s="1278"/>
      <c r="FOK104" s="1278"/>
      <c r="FOL104" s="1278"/>
      <c r="FOM104" s="1278"/>
      <c r="FON104" s="1278"/>
      <c r="FOO104" s="1278"/>
      <c r="FOP104" s="1278"/>
      <c r="FOQ104" s="1278"/>
      <c r="FOR104" s="1278"/>
      <c r="FOS104" s="1278"/>
      <c r="FOT104" s="1278"/>
      <c r="FOU104" s="1278"/>
      <c r="FOV104" s="1278"/>
      <c r="FOW104" s="1278"/>
      <c r="FOX104" s="1278"/>
      <c r="FOY104" s="1278"/>
      <c r="FOZ104" s="1278"/>
      <c r="FPA104" s="1278"/>
      <c r="FPB104" s="1278"/>
      <c r="FPC104" s="1278"/>
      <c r="FPD104" s="1278"/>
      <c r="FPE104" s="1278"/>
      <c r="FPF104" s="1278"/>
      <c r="FPG104" s="1278"/>
      <c r="FPH104" s="1278"/>
      <c r="FPI104" s="1278"/>
      <c r="FPJ104" s="1278"/>
      <c r="FPK104" s="1278"/>
      <c r="FPL104" s="1278"/>
      <c r="FPM104" s="1278"/>
      <c r="FPN104" s="1278"/>
      <c r="FPO104" s="1278"/>
      <c r="FPP104" s="1278"/>
      <c r="FPQ104" s="1278"/>
      <c r="FPR104" s="1278"/>
      <c r="FPS104" s="1278"/>
      <c r="FPT104" s="1278"/>
      <c r="FPU104" s="1278"/>
      <c r="FPV104" s="1278"/>
      <c r="FPW104" s="1278"/>
      <c r="FPX104" s="1278"/>
      <c r="FPY104" s="1278"/>
      <c r="FPZ104" s="1278"/>
      <c r="FQA104" s="1278"/>
      <c r="FQB104" s="1278"/>
      <c r="FQC104" s="1278"/>
      <c r="FQD104" s="1278"/>
      <c r="FQE104" s="1278"/>
      <c r="FQF104" s="1278"/>
      <c r="FQG104" s="1278"/>
      <c r="FQH104" s="1278"/>
      <c r="FQI104" s="1278"/>
      <c r="FQJ104" s="1278"/>
      <c r="FQK104" s="1278"/>
      <c r="FQL104" s="1278"/>
      <c r="FQM104" s="1278"/>
      <c r="FQN104" s="1278"/>
      <c r="FQO104" s="1278"/>
      <c r="FQP104" s="1278"/>
      <c r="FQQ104" s="1278"/>
      <c r="FQR104" s="1278"/>
      <c r="FQS104" s="1278"/>
      <c r="FQT104" s="1278"/>
      <c r="FQU104" s="1278"/>
      <c r="FQV104" s="1278"/>
      <c r="FQW104" s="1278"/>
      <c r="FQX104" s="1278"/>
      <c r="FQY104" s="1278"/>
      <c r="FQZ104" s="1278"/>
      <c r="FRA104" s="1278"/>
      <c r="FRB104" s="1278"/>
      <c r="FRC104" s="1278"/>
      <c r="FRD104" s="1278"/>
      <c r="FRE104" s="1278"/>
      <c r="FRF104" s="1278"/>
      <c r="FRG104" s="1278"/>
      <c r="FRH104" s="1278"/>
      <c r="FRI104" s="1278"/>
      <c r="FRJ104" s="1278"/>
      <c r="FRK104" s="1278"/>
      <c r="FRL104" s="1278"/>
      <c r="FRM104" s="1278"/>
      <c r="FRN104" s="1278"/>
      <c r="FRO104" s="1278"/>
      <c r="FRP104" s="1278"/>
      <c r="FRQ104" s="1278"/>
      <c r="FRR104" s="1278"/>
      <c r="FRS104" s="1278"/>
      <c r="FRT104" s="1278"/>
      <c r="FRU104" s="1278"/>
      <c r="FRV104" s="1278"/>
      <c r="FRW104" s="1278"/>
      <c r="FRX104" s="1278"/>
      <c r="FRY104" s="1278"/>
      <c r="FRZ104" s="1278"/>
      <c r="FSA104" s="1278"/>
      <c r="FSB104" s="1278"/>
      <c r="FSC104" s="1278"/>
      <c r="FSD104" s="1278"/>
      <c r="FSE104" s="1278"/>
      <c r="FSF104" s="1278"/>
      <c r="FSG104" s="1278"/>
      <c r="FSH104" s="1278"/>
      <c r="FSI104" s="1278"/>
      <c r="FSJ104" s="1278"/>
      <c r="FSK104" s="1278"/>
      <c r="FSL104" s="1278"/>
      <c r="FSM104" s="1278"/>
      <c r="FSN104" s="1278"/>
      <c r="FSO104" s="1278"/>
      <c r="FSP104" s="1278"/>
      <c r="FSQ104" s="1278"/>
      <c r="FSR104" s="1278"/>
      <c r="FSS104" s="1278"/>
      <c r="FST104" s="1278"/>
      <c r="FSU104" s="1278"/>
      <c r="FSV104" s="1278"/>
      <c r="FSW104" s="1278"/>
      <c r="FSX104" s="1278"/>
      <c r="FSY104" s="1278"/>
      <c r="FSZ104" s="1278"/>
      <c r="FTA104" s="1278"/>
      <c r="FTB104" s="1278"/>
      <c r="FTC104" s="1278"/>
      <c r="FTD104" s="1278"/>
      <c r="FTE104" s="1278"/>
      <c r="FTF104" s="1278"/>
      <c r="FTG104" s="1278"/>
      <c r="FTH104" s="1278"/>
      <c r="FTI104" s="1278"/>
      <c r="FTJ104" s="1278"/>
      <c r="FTK104" s="1278"/>
      <c r="FTL104" s="1278"/>
      <c r="FTM104" s="1278"/>
      <c r="FTN104" s="1278"/>
      <c r="FTO104" s="1278"/>
      <c r="FTP104" s="1278"/>
      <c r="FTQ104" s="1278"/>
      <c r="FTR104" s="1278"/>
      <c r="FTS104" s="1278"/>
      <c r="FTT104" s="1278"/>
      <c r="FTU104" s="1278"/>
      <c r="FTV104" s="1278"/>
      <c r="FTW104" s="1278"/>
      <c r="FTX104" s="1278"/>
      <c r="FTY104" s="1278"/>
      <c r="FTZ104" s="1278"/>
      <c r="FUA104" s="1278"/>
      <c r="FUB104" s="1278"/>
      <c r="FUC104" s="1278"/>
      <c r="FUD104" s="1278"/>
      <c r="FUE104" s="1278"/>
      <c r="FUF104" s="1278"/>
      <c r="FUG104" s="1278"/>
      <c r="FUH104" s="1278"/>
      <c r="FUI104" s="1278"/>
      <c r="FUJ104" s="1278"/>
      <c r="FUK104" s="1278"/>
      <c r="FUL104" s="1278"/>
      <c r="FUM104" s="1278"/>
      <c r="FUN104" s="1278"/>
      <c r="FUO104" s="1278"/>
      <c r="FUP104" s="1278"/>
      <c r="FUQ104" s="1278"/>
      <c r="FUR104" s="1278"/>
      <c r="FUS104" s="1278"/>
      <c r="FUT104" s="1278"/>
      <c r="FUU104" s="1278"/>
      <c r="FUV104" s="1278"/>
      <c r="FUW104" s="1278"/>
      <c r="FUX104" s="1278"/>
      <c r="FUY104" s="1278"/>
      <c r="FUZ104" s="1278"/>
      <c r="FVA104" s="1278"/>
      <c r="FVB104" s="1278"/>
      <c r="FVC104" s="1278"/>
      <c r="FVD104" s="1278"/>
      <c r="FVE104" s="1278"/>
      <c r="FVF104" s="1278"/>
      <c r="FVG104" s="1278"/>
      <c r="FVH104" s="1278"/>
      <c r="FVI104" s="1278"/>
      <c r="FVJ104" s="1278"/>
      <c r="FVK104" s="1278"/>
      <c r="FVL104" s="1278"/>
      <c r="FVM104" s="1278"/>
      <c r="FVN104" s="1278"/>
      <c r="FVO104" s="1278"/>
      <c r="FVP104" s="1278"/>
      <c r="FVQ104" s="1278"/>
      <c r="FVR104" s="1278"/>
      <c r="FVS104" s="1278"/>
      <c r="FVT104" s="1278"/>
      <c r="FVU104" s="1278"/>
      <c r="FVV104" s="1278"/>
      <c r="FVW104" s="1278"/>
      <c r="FVX104" s="1278"/>
      <c r="FVY104" s="1278"/>
      <c r="FVZ104" s="1278"/>
      <c r="FWA104" s="1278"/>
      <c r="FWB104" s="1278"/>
      <c r="FWC104" s="1278"/>
      <c r="FWD104" s="1278"/>
      <c r="FWE104" s="1278"/>
      <c r="FWF104" s="1278"/>
      <c r="FWG104" s="1278"/>
      <c r="FWH104" s="1278"/>
      <c r="FWI104" s="1278"/>
      <c r="FWJ104" s="1278"/>
      <c r="FWK104" s="1278"/>
      <c r="FWL104" s="1278"/>
      <c r="FWM104" s="1278"/>
      <c r="FWN104" s="1278"/>
      <c r="FWO104" s="1278"/>
      <c r="FWP104" s="1278"/>
      <c r="FWQ104" s="1278"/>
      <c r="FWR104" s="1278"/>
      <c r="FWS104" s="1278"/>
      <c r="FWT104" s="1278"/>
      <c r="FWU104" s="1278"/>
      <c r="FWV104" s="1278"/>
      <c r="FWW104" s="1278"/>
      <c r="FWX104" s="1278"/>
      <c r="FWY104" s="1278"/>
      <c r="FWZ104" s="1278"/>
      <c r="FXA104" s="1278"/>
      <c r="FXB104" s="1278"/>
      <c r="FXC104" s="1278"/>
      <c r="FXD104" s="1278"/>
      <c r="FXE104" s="1278"/>
      <c r="FXF104" s="1278"/>
      <c r="FXG104" s="1278"/>
      <c r="FXH104" s="1278"/>
      <c r="FXI104" s="1278"/>
      <c r="FXJ104" s="1278"/>
      <c r="FXK104" s="1278"/>
      <c r="FXL104" s="1278"/>
      <c r="FXM104" s="1278"/>
      <c r="FXN104" s="1278"/>
      <c r="FXO104" s="1278"/>
      <c r="FXP104" s="1278"/>
      <c r="FXQ104" s="1278"/>
      <c r="FXR104" s="1278"/>
      <c r="FXS104" s="1278"/>
      <c r="FXT104" s="1278"/>
      <c r="FXU104" s="1278"/>
      <c r="FXV104" s="1278"/>
      <c r="FXW104" s="1278"/>
      <c r="FXX104" s="1278"/>
      <c r="FXY104" s="1278"/>
      <c r="FXZ104" s="1278"/>
      <c r="FYA104" s="1278"/>
      <c r="FYB104" s="1278"/>
      <c r="FYC104" s="1278"/>
      <c r="FYD104" s="1278"/>
      <c r="FYE104" s="1278"/>
      <c r="FYF104" s="1278"/>
      <c r="FYG104" s="1278"/>
      <c r="FYH104" s="1278"/>
      <c r="FYI104" s="1278"/>
      <c r="FYJ104" s="1278"/>
      <c r="FYK104" s="1278"/>
      <c r="FYL104" s="1278"/>
      <c r="FYM104" s="1278"/>
      <c r="FYN104" s="1278"/>
      <c r="FYO104" s="1278"/>
      <c r="FYP104" s="1278"/>
      <c r="FYQ104" s="1278"/>
      <c r="FYR104" s="1278"/>
      <c r="FYS104" s="1278"/>
      <c r="FYT104" s="1278"/>
      <c r="FYU104" s="1278"/>
      <c r="FYV104" s="1278"/>
      <c r="FYW104" s="1278"/>
      <c r="FYX104" s="1278"/>
      <c r="FYY104" s="1278"/>
      <c r="FYZ104" s="1278"/>
      <c r="FZA104" s="1278"/>
      <c r="FZB104" s="1278"/>
      <c r="FZC104" s="1278"/>
      <c r="FZD104" s="1278"/>
      <c r="FZE104" s="1278"/>
      <c r="FZF104" s="1278"/>
      <c r="FZG104" s="1278"/>
      <c r="FZH104" s="1278"/>
      <c r="FZI104" s="1278"/>
      <c r="FZJ104" s="1278"/>
      <c r="FZK104" s="1278"/>
      <c r="FZL104" s="1278"/>
      <c r="FZM104" s="1278"/>
      <c r="FZN104" s="1278"/>
      <c r="FZO104" s="1278"/>
      <c r="FZP104" s="1278"/>
      <c r="FZQ104" s="1278"/>
      <c r="FZR104" s="1278"/>
      <c r="FZS104" s="1278"/>
      <c r="FZT104" s="1278"/>
      <c r="FZU104" s="1278"/>
      <c r="FZV104" s="1278"/>
      <c r="FZW104" s="1278"/>
      <c r="FZX104" s="1278"/>
      <c r="FZY104" s="1278"/>
      <c r="FZZ104" s="1278"/>
      <c r="GAA104" s="1278"/>
      <c r="GAB104" s="1278"/>
      <c r="GAC104" s="1278"/>
      <c r="GAD104" s="1278"/>
      <c r="GAE104" s="1278"/>
      <c r="GAF104" s="1278"/>
      <c r="GAG104" s="1278"/>
      <c r="GAH104" s="1278"/>
      <c r="GAI104" s="1278"/>
      <c r="GAJ104" s="1278"/>
      <c r="GAK104" s="1278"/>
      <c r="GAL104" s="1278"/>
      <c r="GAM104" s="1278"/>
      <c r="GAN104" s="1278"/>
      <c r="GAO104" s="1278"/>
      <c r="GAP104" s="1278"/>
      <c r="GAQ104" s="1278"/>
      <c r="GAR104" s="1278"/>
      <c r="GAS104" s="1278"/>
      <c r="GAT104" s="1278"/>
      <c r="GAU104" s="1278"/>
      <c r="GAV104" s="1278"/>
      <c r="GAW104" s="1278"/>
      <c r="GAX104" s="1278"/>
      <c r="GAY104" s="1278"/>
      <c r="GAZ104" s="1278"/>
      <c r="GBA104" s="1278"/>
      <c r="GBB104" s="1278"/>
      <c r="GBC104" s="1278"/>
      <c r="GBD104" s="1278"/>
      <c r="GBE104" s="1278"/>
      <c r="GBF104" s="1278"/>
      <c r="GBG104" s="1278"/>
      <c r="GBH104" s="1278"/>
      <c r="GBI104" s="1278"/>
      <c r="GBJ104" s="1278"/>
      <c r="GBK104" s="1278"/>
      <c r="GBL104" s="1278"/>
      <c r="GBM104" s="1278"/>
      <c r="GBN104" s="1278"/>
      <c r="GBO104" s="1278"/>
      <c r="GBP104" s="1278"/>
      <c r="GBQ104" s="1278"/>
      <c r="GBR104" s="1278"/>
      <c r="GBS104" s="1278"/>
      <c r="GBT104" s="1278"/>
      <c r="GBU104" s="1278"/>
      <c r="GBV104" s="1278"/>
      <c r="GBW104" s="1278"/>
      <c r="GBX104" s="1278"/>
      <c r="GBY104" s="1278"/>
      <c r="GBZ104" s="1278"/>
      <c r="GCA104" s="1278"/>
      <c r="GCB104" s="1278"/>
      <c r="GCC104" s="1278"/>
      <c r="GCD104" s="1278"/>
      <c r="GCE104" s="1278"/>
      <c r="GCF104" s="1278"/>
      <c r="GCG104" s="1278"/>
      <c r="GCH104" s="1278"/>
      <c r="GCI104" s="1278"/>
      <c r="GCJ104" s="1278"/>
      <c r="GCK104" s="1278"/>
      <c r="GCL104" s="1278"/>
      <c r="GCM104" s="1278"/>
      <c r="GCN104" s="1278"/>
      <c r="GCO104" s="1278"/>
      <c r="GCP104" s="1278"/>
      <c r="GCQ104" s="1278"/>
      <c r="GCR104" s="1278"/>
      <c r="GCS104" s="1278"/>
      <c r="GCT104" s="1278"/>
      <c r="GCU104" s="1278"/>
      <c r="GCV104" s="1278"/>
      <c r="GCW104" s="1278"/>
      <c r="GCX104" s="1278"/>
      <c r="GCY104" s="1278"/>
      <c r="GCZ104" s="1278"/>
      <c r="GDA104" s="1278"/>
      <c r="GDB104" s="1278"/>
      <c r="GDC104" s="1278"/>
      <c r="GDD104" s="1278"/>
      <c r="GDE104" s="1278"/>
      <c r="GDF104" s="1278"/>
      <c r="GDG104" s="1278"/>
      <c r="GDH104" s="1278"/>
      <c r="GDI104" s="1278"/>
      <c r="GDJ104" s="1278"/>
      <c r="GDK104" s="1278"/>
      <c r="GDL104" s="1278"/>
      <c r="GDM104" s="1278"/>
      <c r="GDN104" s="1278"/>
      <c r="GDO104" s="1278"/>
      <c r="GDP104" s="1278"/>
      <c r="GDQ104" s="1278"/>
      <c r="GDR104" s="1278"/>
      <c r="GDS104" s="1278"/>
      <c r="GDT104" s="1278"/>
      <c r="GDU104" s="1278"/>
      <c r="GDV104" s="1278"/>
      <c r="GDW104" s="1278"/>
      <c r="GDX104" s="1278"/>
      <c r="GDY104" s="1278"/>
      <c r="GDZ104" s="1278"/>
      <c r="GEA104" s="1278"/>
      <c r="GEB104" s="1278"/>
      <c r="GEC104" s="1278"/>
      <c r="GED104" s="1278"/>
      <c r="GEE104" s="1278"/>
      <c r="GEF104" s="1278"/>
      <c r="GEG104" s="1278"/>
      <c r="GEH104" s="1278"/>
      <c r="GEI104" s="1278"/>
      <c r="GEJ104" s="1278"/>
      <c r="GEK104" s="1278"/>
      <c r="GEL104" s="1278"/>
      <c r="GEM104" s="1278"/>
      <c r="GEN104" s="1278"/>
      <c r="GEO104" s="1278"/>
      <c r="GEP104" s="1278"/>
      <c r="GEQ104" s="1278"/>
      <c r="GER104" s="1278"/>
      <c r="GES104" s="1278"/>
      <c r="GET104" s="1278"/>
      <c r="GEU104" s="1278"/>
      <c r="GEV104" s="1278"/>
      <c r="GEW104" s="1278"/>
      <c r="GEX104" s="1278"/>
      <c r="GEY104" s="1278"/>
      <c r="GEZ104" s="1278"/>
      <c r="GFA104" s="1278"/>
      <c r="GFB104" s="1278"/>
      <c r="GFC104" s="1278"/>
      <c r="GFD104" s="1278"/>
      <c r="GFE104" s="1278"/>
      <c r="GFF104" s="1278"/>
      <c r="GFG104" s="1278"/>
      <c r="GFH104" s="1278"/>
      <c r="GFI104" s="1278"/>
      <c r="GFJ104" s="1278"/>
      <c r="GFK104" s="1278"/>
      <c r="GFL104" s="1278"/>
      <c r="GFM104" s="1278"/>
      <c r="GFN104" s="1278"/>
      <c r="GFO104" s="1278"/>
      <c r="GFP104" s="1278"/>
      <c r="GFQ104" s="1278"/>
      <c r="GFR104" s="1278"/>
      <c r="GFS104" s="1278"/>
      <c r="GFT104" s="1278"/>
      <c r="GFU104" s="1278"/>
      <c r="GFV104" s="1278"/>
      <c r="GFW104" s="1278"/>
      <c r="GFX104" s="1278"/>
      <c r="GFY104" s="1278"/>
      <c r="GFZ104" s="1278"/>
      <c r="GGA104" s="1278"/>
      <c r="GGB104" s="1278"/>
      <c r="GGC104" s="1278"/>
      <c r="GGD104" s="1278"/>
      <c r="GGE104" s="1278"/>
      <c r="GGF104" s="1278"/>
      <c r="GGG104" s="1278"/>
      <c r="GGH104" s="1278"/>
      <c r="GGI104" s="1278"/>
      <c r="GGJ104" s="1278"/>
      <c r="GGK104" s="1278"/>
      <c r="GGL104" s="1278"/>
      <c r="GGM104" s="1278"/>
      <c r="GGN104" s="1278"/>
      <c r="GGO104" s="1278"/>
      <c r="GGP104" s="1278"/>
      <c r="GGQ104" s="1278"/>
      <c r="GGR104" s="1278"/>
      <c r="GGS104" s="1278"/>
      <c r="GGT104" s="1278"/>
      <c r="GGU104" s="1278"/>
      <c r="GGV104" s="1278"/>
      <c r="GGW104" s="1278"/>
      <c r="GGX104" s="1278"/>
      <c r="GGY104" s="1278"/>
      <c r="GGZ104" s="1278"/>
      <c r="GHA104" s="1278"/>
      <c r="GHB104" s="1278"/>
      <c r="GHC104" s="1278"/>
      <c r="GHD104" s="1278"/>
      <c r="GHE104" s="1278"/>
      <c r="GHF104" s="1278"/>
      <c r="GHG104" s="1278"/>
      <c r="GHH104" s="1278"/>
      <c r="GHI104" s="1278"/>
      <c r="GHJ104" s="1278"/>
      <c r="GHK104" s="1278"/>
      <c r="GHL104" s="1278"/>
      <c r="GHM104" s="1278"/>
      <c r="GHN104" s="1278"/>
      <c r="GHO104" s="1278"/>
      <c r="GHP104" s="1278"/>
      <c r="GHQ104" s="1278"/>
      <c r="GHR104" s="1278"/>
      <c r="GHS104" s="1278"/>
      <c r="GHT104" s="1278"/>
      <c r="GHU104" s="1278"/>
      <c r="GHV104" s="1278"/>
      <c r="GHW104" s="1278"/>
      <c r="GHX104" s="1278"/>
      <c r="GHY104" s="1278"/>
      <c r="GHZ104" s="1278"/>
      <c r="GIA104" s="1278"/>
      <c r="GIB104" s="1278"/>
      <c r="GIC104" s="1278"/>
      <c r="GID104" s="1278"/>
      <c r="GIE104" s="1278"/>
      <c r="GIF104" s="1278"/>
      <c r="GIG104" s="1278"/>
      <c r="GIH104" s="1278"/>
      <c r="GII104" s="1278"/>
      <c r="GIJ104" s="1278"/>
      <c r="GIK104" s="1278"/>
      <c r="GIL104" s="1278"/>
      <c r="GIM104" s="1278"/>
      <c r="GIN104" s="1278"/>
      <c r="GIO104" s="1278"/>
      <c r="GIP104" s="1278"/>
      <c r="GIQ104" s="1278"/>
      <c r="GIR104" s="1278"/>
      <c r="GIS104" s="1278"/>
      <c r="GIT104" s="1278"/>
      <c r="GIU104" s="1278"/>
      <c r="GIV104" s="1278"/>
      <c r="GIW104" s="1278"/>
      <c r="GIX104" s="1278"/>
      <c r="GIY104" s="1278"/>
      <c r="GIZ104" s="1278"/>
      <c r="GJA104" s="1278"/>
      <c r="GJB104" s="1278"/>
      <c r="GJC104" s="1278"/>
      <c r="GJD104" s="1278"/>
      <c r="GJE104" s="1278"/>
      <c r="GJF104" s="1278"/>
      <c r="GJG104" s="1278"/>
      <c r="GJH104" s="1278"/>
      <c r="GJI104" s="1278"/>
      <c r="GJJ104" s="1278"/>
      <c r="GJK104" s="1278"/>
      <c r="GJL104" s="1278"/>
      <c r="GJM104" s="1278"/>
      <c r="GJN104" s="1278"/>
      <c r="GJO104" s="1278"/>
      <c r="GJP104" s="1278"/>
      <c r="GJQ104" s="1278"/>
      <c r="GJR104" s="1278"/>
      <c r="GJS104" s="1278"/>
      <c r="GJT104" s="1278"/>
      <c r="GJU104" s="1278"/>
      <c r="GJV104" s="1278"/>
      <c r="GJW104" s="1278"/>
      <c r="GJX104" s="1278"/>
      <c r="GJY104" s="1278"/>
      <c r="GJZ104" s="1278"/>
      <c r="GKA104" s="1278"/>
      <c r="GKB104" s="1278"/>
      <c r="GKC104" s="1278"/>
      <c r="GKD104" s="1278"/>
      <c r="GKE104" s="1278"/>
      <c r="GKF104" s="1278"/>
      <c r="GKG104" s="1278"/>
      <c r="GKH104" s="1278"/>
      <c r="GKI104" s="1278"/>
      <c r="GKJ104" s="1278"/>
      <c r="GKK104" s="1278"/>
      <c r="GKL104" s="1278"/>
      <c r="GKM104" s="1278"/>
      <c r="GKN104" s="1278"/>
      <c r="GKO104" s="1278"/>
      <c r="GKP104" s="1278"/>
      <c r="GKQ104" s="1278"/>
      <c r="GKR104" s="1278"/>
      <c r="GKS104" s="1278"/>
      <c r="GKT104" s="1278"/>
      <c r="GKU104" s="1278"/>
      <c r="GKV104" s="1278"/>
      <c r="GKW104" s="1278"/>
      <c r="GKX104" s="1278"/>
      <c r="GKY104" s="1278"/>
      <c r="GKZ104" s="1278"/>
      <c r="GLA104" s="1278"/>
      <c r="GLB104" s="1278"/>
      <c r="GLC104" s="1278"/>
      <c r="GLD104" s="1278"/>
      <c r="GLE104" s="1278"/>
      <c r="GLF104" s="1278"/>
      <c r="GLG104" s="1278"/>
      <c r="GLH104" s="1278"/>
      <c r="GLI104" s="1278"/>
      <c r="GLJ104" s="1278"/>
      <c r="GLK104" s="1278"/>
      <c r="GLL104" s="1278"/>
      <c r="GLM104" s="1278"/>
      <c r="GLN104" s="1278"/>
      <c r="GLO104" s="1278"/>
      <c r="GLP104" s="1278"/>
      <c r="GLQ104" s="1278"/>
      <c r="GLR104" s="1278"/>
      <c r="GLS104" s="1278"/>
      <c r="GLT104" s="1278"/>
      <c r="GLU104" s="1278"/>
      <c r="GLV104" s="1278"/>
      <c r="GLW104" s="1278"/>
      <c r="GLX104" s="1278"/>
      <c r="GLY104" s="1278"/>
      <c r="GLZ104" s="1278"/>
      <c r="GMA104" s="1278"/>
      <c r="GMB104" s="1278"/>
      <c r="GMC104" s="1278"/>
      <c r="GMD104" s="1278"/>
      <c r="GME104" s="1278"/>
      <c r="GMF104" s="1278"/>
      <c r="GMG104" s="1278"/>
      <c r="GMH104" s="1278"/>
      <c r="GMI104" s="1278"/>
      <c r="GMJ104" s="1278"/>
      <c r="GMK104" s="1278"/>
      <c r="GML104" s="1278"/>
      <c r="GMM104" s="1278"/>
      <c r="GMN104" s="1278"/>
      <c r="GMO104" s="1278"/>
      <c r="GMP104" s="1278"/>
      <c r="GMQ104" s="1278"/>
      <c r="GMR104" s="1278"/>
      <c r="GMS104" s="1278"/>
      <c r="GMT104" s="1278"/>
      <c r="GMU104" s="1278"/>
      <c r="GMV104" s="1278"/>
      <c r="GMW104" s="1278"/>
      <c r="GMX104" s="1278"/>
      <c r="GMY104" s="1278"/>
      <c r="GMZ104" s="1278"/>
      <c r="GNA104" s="1278"/>
      <c r="GNB104" s="1278"/>
      <c r="GNC104" s="1278"/>
      <c r="GND104" s="1278"/>
      <c r="GNE104" s="1278"/>
      <c r="GNF104" s="1278"/>
      <c r="GNG104" s="1278"/>
      <c r="GNH104" s="1278"/>
      <c r="GNI104" s="1278"/>
      <c r="GNJ104" s="1278"/>
      <c r="GNK104" s="1278"/>
      <c r="GNL104" s="1278"/>
      <c r="GNM104" s="1278"/>
      <c r="GNN104" s="1278"/>
      <c r="GNO104" s="1278"/>
      <c r="GNP104" s="1278"/>
      <c r="GNQ104" s="1278"/>
      <c r="GNR104" s="1278"/>
      <c r="GNS104" s="1278"/>
      <c r="GNT104" s="1278"/>
      <c r="GNU104" s="1278"/>
      <c r="GNV104" s="1278"/>
      <c r="GNW104" s="1278"/>
      <c r="GNX104" s="1278"/>
      <c r="GNY104" s="1278"/>
      <c r="GNZ104" s="1278"/>
      <c r="GOA104" s="1278"/>
      <c r="GOB104" s="1278"/>
      <c r="GOC104" s="1278"/>
      <c r="GOD104" s="1278"/>
      <c r="GOE104" s="1278"/>
      <c r="GOF104" s="1278"/>
      <c r="GOG104" s="1278"/>
      <c r="GOH104" s="1278"/>
      <c r="GOI104" s="1278"/>
      <c r="GOJ104" s="1278"/>
      <c r="GOK104" s="1278"/>
      <c r="GOL104" s="1278"/>
      <c r="GOM104" s="1278"/>
      <c r="GON104" s="1278"/>
      <c r="GOO104" s="1278"/>
      <c r="GOP104" s="1278"/>
      <c r="GOQ104" s="1278"/>
      <c r="GOR104" s="1278"/>
      <c r="GOS104" s="1278"/>
      <c r="GOT104" s="1278"/>
      <c r="GOU104" s="1278"/>
      <c r="GOV104" s="1278"/>
      <c r="GOW104" s="1278"/>
      <c r="GOX104" s="1278"/>
      <c r="GOY104" s="1278"/>
      <c r="GOZ104" s="1278"/>
      <c r="GPA104" s="1278"/>
      <c r="GPB104" s="1278"/>
      <c r="GPC104" s="1278"/>
      <c r="GPD104" s="1278"/>
      <c r="GPE104" s="1278"/>
      <c r="GPF104" s="1278"/>
      <c r="GPG104" s="1278"/>
      <c r="GPH104" s="1278"/>
      <c r="GPI104" s="1278"/>
      <c r="GPJ104" s="1278"/>
      <c r="GPK104" s="1278"/>
      <c r="GPL104" s="1278"/>
      <c r="GPM104" s="1278"/>
      <c r="GPN104" s="1278"/>
      <c r="GPO104" s="1278"/>
      <c r="GPP104" s="1278"/>
      <c r="GPQ104" s="1278"/>
      <c r="GPR104" s="1278"/>
      <c r="GPS104" s="1278"/>
      <c r="GPT104" s="1278"/>
      <c r="GPU104" s="1278"/>
      <c r="GPV104" s="1278"/>
      <c r="GPW104" s="1278"/>
      <c r="GPX104" s="1278"/>
      <c r="GPY104" s="1278"/>
      <c r="GPZ104" s="1278"/>
      <c r="GQA104" s="1278"/>
      <c r="GQB104" s="1278"/>
      <c r="GQC104" s="1278"/>
      <c r="GQD104" s="1278"/>
      <c r="GQE104" s="1278"/>
      <c r="GQF104" s="1278"/>
      <c r="GQG104" s="1278"/>
      <c r="GQH104" s="1278"/>
      <c r="GQI104" s="1278"/>
      <c r="GQJ104" s="1278"/>
      <c r="GQK104" s="1278"/>
      <c r="GQL104" s="1278"/>
      <c r="GQM104" s="1278"/>
      <c r="GQN104" s="1278"/>
      <c r="GQO104" s="1278"/>
      <c r="GQP104" s="1278"/>
      <c r="GQQ104" s="1278"/>
      <c r="GQR104" s="1278"/>
      <c r="GQS104" s="1278"/>
      <c r="GQT104" s="1278"/>
      <c r="GQU104" s="1278"/>
      <c r="GQV104" s="1278"/>
      <c r="GQW104" s="1278"/>
      <c r="GQX104" s="1278"/>
      <c r="GQY104" s="1278"/>
      <c r="GQZ104" s="1278"/>
      <c r="GRA104" s="1278"/>
      <c r="GRB104" s="1278"/>
      <c r="GRC104" s="1278"/>
      <c r="GRD104" s="1278"/>
      <c r="GRE104" s="1278"/>
      <c r="GRF104" s="1278"/>
      <c r="GRG104" s="1278"/>
      <c r="GRH104" s="1278"/>
      <c r="GRI104" s="1278"/>
      <c r="GRJ104" s="1278"/>
      <c r="GRK104" s="1278"/>
      <c r="GRL104" s="1278"/>
      <c r="GRM104" s="1278"/>
      <c r="GRN104" s="1278"/>
      <c r="GRO104" s="1278"/>
      <c r="GRP104" s="1278"/>
      <c r="GRQ104" s="1278"/>
      <c r="GRR104" s="1278"/>
      <c r="GRS104" s="1278"/>
      <c r="GRT104" s="1278"/>
      <c r="GRU104" s="1278"/>
      <c r="GRV104" s="1278"/>
      <c r="GRW104" s="1278"/>
      <c r="GRX104" s="1278"/>
      <c r="GRY104" s="1278"/>
      <c r="GRZ104" s="1278"/>
      <c r="GSA104" s="1278"/>
      <c r="GSB104" s="1278"/>
      <c r="GSC104" s="1278"/>
      <c r="GSD104" s="1278"/>
      <c r="GSE104" s="1278"/>
      <c r="GSF104" s="1278"/>
      <c r="GSG104" s="1278"/>
      <c r="GSH104" s="1278"/>
      <c r="GSI104" s="1278"/>
      <c r="GSJ104" s="1278"/>
      <c r="GSK104" s="1278"/>
      <c r="GSL104" s="1278"/>
      <c r="GSM104" s="1278"/>
      <c r="GSN104" s="1278"/>
      <c r="GSO104" s="1278"/>
      <c r="GSP104" s="1278"/>
      <c r="GSQ104" s="1278"/>
      <c r="GSR104" s="1278"/>
      <c r="GSS104" s="1278"/>
      <c r="GST104" s="1278"/>
      <c r="GSU104" s="1278"/>
      <c r="GSV104" s="1278"/>
      <c r="GSW104" s="1278"/>
      <c r="GSX104" s="1278"/>
      <c r="GSY104" s="1278"/>
      <c r="GSZ104" s="1278"/>
      <c r="GTA104" s="1278"/>
      <c r="GTB104" s="1278"/>
      <c r="GTC104" s="1278"/>
      <c r="GTD104" s="1278"/>
      <c r="GTE104" s="1278"/>
      <c r="GTF104" s="1278"/>
      <c r="GTG104" s="1278"/>
      <c r="GTH104" s="1278"/>
      <c r="GTI104" s="1278"/>
      <c r="GTJ104" s="1278"/>
      <c r="GTK104" s="1278"/>
      <c r="GTL104" s="1278"/>
      <c r="GTM104" s="1278"/>
      <c r="GTN104" s="1278"/>
      <c r="GTO104" s="1278"/>
      <c r="GTP104" s="1278"/>
      <c r="GTQ104" s="1278"/>
      <c r="GTR104" s="1278"/>
      <c r="GTS104" s="1278"/>
      <c r="GTT104" s="1278"/>
      <c r="GTU104" s="1278"/>
      <c r="GTV104" s="1278"/>
      <c r="GTW104" s="1278"/>
      <c r="GTX104" s="1278"/>
      <c r="GTY104" s="1278"/>
      <c r="GTZ104" s="1278"/>
      <c r="GUA104" s="1278"/>
      <c r="GUB104" s="1278"/>
      <c r="GUC104" s="1278"/>
      <c r="GUD104" s="1278"/>
      <c r="GUE104" s="1278"/>
      <c r="GUF104" s="1278"/>
      <c r="GUG104" s="1278"/>
      <c r="GUH104" s="1278"/>
      <c r="GUI104" s="1278"/>
      <c r="GUJ104" s="1278"/>
      <c r="GUK104" s="1278"/>
      <c r="GUL104" s="1278"/>
      <c r="GUM104" s="1278"/>
      <c r="GUN104" s="1278"/>
      <c r="GUO104" s="1278"/>
      <c r="GUP104" s="1278"/>
      <c r="GUQ104" s="1278"/>
      <c r="GUR104" s="1278"/>
      <c r="GUS104" s="1278"/>
      <c r="GUT104" s="1278"/>
      <c r="GUU104" s="1278"/>
      <c r="GUV104" s="1278"/>
      <c r="GUW104" s="1278"/>
      <c r="GUX104" s="1278"/>
      <c r="GUY104" s="1278"/>
      <c r="GUZ104" s="1278"/>
      <c r="GVA104" s="1278"/>
      <c r="GVB104" s="1278"/>
      <c r="GVC104" s="1278"/>
      <c r="GVD104" s="1278"/>
      <c r="GVE104" s="1278"/>
      <c r="GVF104" s="1278"/>
      <c r="GVG104" s="1278"/>
      <c r="GVH104" s="1278"/>
      <c r="GVI104" s="1278"/>
      <c r="GVJ104" s="1278"/>
      <c r="GVK104" s="1278"/>
      <c r="GVL104" s="1278"/>
      <c r="GVM104" s="1278"/>
      <c r="GVN104" s="1278"/>
      <c r="GVO104" s="1278"/>
      <c r="GVP104" s="1278"/>
      <c r="GVQ104" s="1278"/>
      <c r="GVR104" s="1278"/>
      <c r="GVS104" s="1278"/>
      <c r="GVT104" s="1278"/>
      <c r="GVU104" s="1278"/>
      <c r="GVV104" s="1278"/>
      <c r="GVW104" s="1278"/>
      <c r="GVX104" s="1278"/>
      <c r="GVY104" s="1278"/>
      <c r="GVZ104" s="1278"/>
      <c r="GWA104" s="1278"/>
      <c r="GWB104" s="1278"/>
      <c r="GWC104" s="1278"/>
      <c r="GWD104" s="1278"/>
      <c r="GWE104" s="1278"/>
      <c r="GWF104" s="1278"/>
      <c r="GWG104" s="1278"/>
      <c r="GWH104" s="1278"/>
      <c r="GWI104" s="1278"/>
      <c r="GWJ104" s="1278"/>
      <c r="GWK104" s="1278"/>
      <c r="GWL104" s="1278"/>
      <c r="GWM104" s="1278"/>
      <c r="GWN104" s="1278"/>
      <c r="GWO104" s="1278"/>
      <c r="GWP104" s="1278"/>
      <c r="GWQ104" s="1278"/>
      <c r="GWR104" s="1278"/>
      <c r="GWS104" s="1278"/>
      <c r="GWT104" s="1278"/>
      <c r="GWU104" s="1278"/>
      <c r="GWV104" s="1278"/>
      <c r="GWW104" s="1278"/>
      <c r="GWX104" s="1278"/>
      <c r="GWY104" s="1278"/>
      <c r="GWZ104" s="1278"/>
      <c r="GXA104" s="1278"/>
      <c r="GXB104" s="1278"/>
      <c r="GXC104" s="1278"/>
      <c r="GXD104" s="1278"/>
      <c r="GXE104" s="1278"/>
      <c r="GXF104" s="1278"/>
      <c r="GXG104" s="1278"/>
      <c r="GXH104" s="1278"/>
      <c r="GXI104" s="1278"/>
      <c r="GXJ104" s="1278"/>
      <c r="GXK104" s="1278"/>
      <c r="GXL104" s="1278"/>
      <c r="GXM104" s="1278"/>
      <c r="GXN104" s="1278"/>
      <c r="GXO104" s="1278"/>
      <c r="GXP104" s="1278"/>
      <c r="GXQ104" s="1278"/>
      <c r="GXR104" s="1278"/>
      <c r="GXS104" s="1278"/>
      <c r="GXT104" s="1278"/>
      <c r="GXU104" s="1278"/>
      <c r="GXV104" s="1278"/>
      <c r="GXW104" s="1278"/>
      <c r="GXX104" s="1278"/>
      <c r="GXY104" s="1278"/>
      <c r="GXZ104" s="1278"/>
      <c r="GYA104" s="1278"/>
      <c r="GYB104" s="1278"/>
      <c r="GYC104" s="1278"/>
      <c r="GYD104" s="1278"/>
      <c r="GYE104" s="1278"/>
      <c r="GYF104" s="1278"/>
      <c r="GYG104" s="1278"/>
      <c r="GYH104" s="1278"/>
      <c r="GYI104" s="1278"/>
      <c r="GYJ104" s="1278"/>
      <c r="GYK104" s="1278"/>
      <c r="GYL104" s="1278"/>
      <c r="GYM104" s="1278"/>
      <c r="GYN104" s="1278"/>
      <c r="GYO104" s="1278"/>
      <c r="GYP104" s="1278"/>
      <c r="GYQ104" s="1278"/>
      <c r="GYR104" s="1278"/>
      <c r="GYS104" s="1278"/>
      <c r="GYT104" s="1278"/>
      <c r="GYU104" s="1278"/>
      <c r="GYV104" s="1278"/>
      <c r="GYW104" s="1278"/>
      <c r="GYX104" s="1278"/>
      <c r="GYY104" s="1278"/>
      <c r="GYZ104" s="1278"/>
      <c r="GZA104" s="1278"/>
      <c r="GZB104" s="1278"/>
      <c r="GZC104" s="1278"/>
      <c r="GZD104" s="1278"/>
      <c r="GZE104" s="1278"/>
      <c r="GZF104" s="1278"/>
      <c r="GZG104" s="1278"/>
      <c r="GZH104" s="1278"/>
      <c r="GZI104" s="1278"/>
      <c r="GZJ104" s="1278"/>
      <c r="GZK104" s="1278"/>
      <c r="GZL104" s="1278"/>
      <c r="GZM104" s="1278"/>
      <c r="GZN104" s="1278"/>
      <c r="GZO104" s="1278"/>
      <c r="GZP104" s="1278"/>
      <c r="GZQ104" s="1278"/>
      <c r="GZR104" s="1278"/>
      <c r="GZS104" s="1278"/>
      <c r="GZT104" s="1278"/>
      <c r="GZU104" s="1278"/>
      <c r="GZV104" s="1278"/>
      <c r="GZW104" s="1278"/>
      <c r="GZX104" s="1278"/>
      <c r="GZY104" s="1278"/>
      <c r="GZZ104" s="1278"/>
      <c r="HAA104" s="1278"/>
      <c r="HAB104" s="1278"/>
      <c r="HAC104" s="1278"/>
      <c r="HAD104" s="1278"/>
      <c r="HAE104" s="1278"/>
      <c r="HAF104" s="1278"/>
      <c r="HAG104" s="1278"/>
      <c r="HAH104" s="1278"/>
      <c r="HAI104" s="1278"/>
      <c r="HAJ104" s="1278"/>
      <c r="HAK104" s="1278"/>
      <c r="HAL104" s="1278"/>
      <c r="HAM104" s="1278"/>
      <c r="HAN104" s="1278"/>
      <c r="HAO104" s="1278"/>
      <c r="HAP104" s="1278"/>
      <c r="HAQ104" s="1278"/>
      <c r="HAR104" s="1278"/>
      <c r="HAS104" s="1278"/>
      <c r="HAT104" s="1278"/>
      <c r="HAU104" s="1278"/>
      <c r="HAV104" s="1278"/>
      <c r="HAW104" s="1278"/>
      <c r="HAX104" s="1278"/>
      <c r="HAY104" s="1278"/>
      <c r="HAZ104" s="1278"/>
      <c r="HBA104" s="1278"/>
      <c r="HBB104" s="1278"/>
      <c r="HBC104" s="1278"/>
      <c r="HBD104" s="1278"/>
      <c r="HBE104" s="1278"/>
      <c r="HBF104" s="1278"/>
      <c r="HBG104" s="1278"/>
      <c r="HBH104" s="1278"/>
      <c r="HBI104" s="1278"/>
      <c r="HBJ104" s="1278"/>
      <c r="HBK104" s="1278"/>
      <c r="HBL104" s="1278"/>
      <c r="HBM104" s="1278"/>
      <c r="HBN104" s="1278"/>
      <c r="HBO104" s="1278"/>
      <c r="HBP104" s="1278"/>
      <c r="HBQ104" s="1278"/>
      <c r="HBR104" s="1278"/>
      <c r="HBS104" s="1278"/>
      <c r="HBT104" s="1278"/>
      <c r="HBU104" s="1278"/>
      <c r="HBV104" s="1278"/>
      <c r="HBW104" s="1278"/>
      <c r="HBX104" s="1278"/>
      <c r="HBY104" s="1278"/>
      <c r="HBZ104" s="1278"/>
      <c r="HCA104" s="1278"/>
      <c r="HCB104" s="1278"/>
      <c r="HCC104" s="1278"/>
      <c r="HCD104" s="1278"/>
      <c r="HCE104" s="1278"/>
      <c r="HCF104" s="1278"/>
      <c r="HCG104" s="1278"/>
      <c r="HCH104" s="1278"/>
      <c r="HCI104" s="1278"/>
      <c r="HCJ104" s="1278"/>
      <c r="HCK104" s="1278"/>
      <c r="HCL104" s="1278"/>
      <c r="HCM104" s="1278"/>
      <c r="HCN104" s="1278"/>
      <c r="HCO104" s="1278"/>
      <c r="HCP104" s="1278"/>
      <c r="HCQ104" s="1278"/>
      <c r="HCR104" s="1278"/>
      <c r="HCS104" s="1278"/>
      <c r="HCT104" s="1278"/>
      <c r="HCU104" s="1278"/>
      <c r="HCV104" s="1278"/>
      <c r="HCW104" s="1278"/>
      <c r="HCX104" s="1278"/>
      <c r="HCY104" s="1278"/>
      <c r="HCZ104" s="1278"/>
      <c r="HDA104" s="1278"/>
      <c r="HDB104" s="1278"/>
      <c r="HDC104" s="1278"/>
      <c r="HDD104" s="1278"/>
      <c r="HDE104" s="1278"/>
      <c r="HDF104" s="1278"/>
      <c r="HDG104" s="1278"/>
      <c r="HDH104" s="1278"/>
      <c r="HDI104" s="1278"/>
      <c r="HDJ104" s="1278"/>
      <c r="HDK104" s="1278"/>
      <c r="HDL104" s="1278"/>
      <c r="HDM104" s="1278"/>
      <c r="HDN104" s="1278"/>
      <c r="HDO104" s="1278"/>
      <c r="HDP104" s="1278"/>
      <c r="HDQ104" s="1278"/>
      <c r="HDR104" s="1278"/>
      <c r="HDS104" s="1278"/>
      <c r="HDT104" s="1278"/>
      <c r="HDU104" s="1278"/>
      <c r="HDV104" s="1278"/>
      <c r="HDW104" s="1278"/>
      <c r="HDX104" s="1278"/>
      <c r="HDY104" s="1278"/>
      <c r="HDZ104" s="1278"/>
      <c r="HEA104" s="1278"/>
      <c r="HEB104" s="1278"/>
      <c r="HEC104" s="1278"/>
      <c r="HED104" s="1278"/>
      <c r="HEE104" s="1278"/>
      <c r="HEF104" s="1278"/>
      <c r="HEG104" s="1278"/>
      <c r="HEH104" s="1278"/>
      <c r="HEI104" s="1278"/>
      <c r="HEJ104" s="1278"/>
      <c r="HEK104" s="1278"/>
      <c r="HEL104" s="1278"/>
      <c r="HEM104" s="1278"/>
      <c r="HEN104" s="1278"/>
      <c r="HEO104" s="1278"/>
      <c r="HEP104" s="1278"/>
      <c r="HEQ104" s="1278"/>
      <c r="HER104" s="1278"/>
      <c r="HES104" s="1278"/>
      <c r="HET104" s="1278"/>
      <c r="HEU104" s="1278"/>
      <c r="HEV104" s="1278"/>
      <c r="HEW104" s="1278"/>
      <c r="HEX104" s="1278"/>
      <c r="HEY104" s="1278"/>
      <c r="HEZ104" s="1278"/>
      <c r="HFA104" s="1278"/>
      <c r="HFB104" s="1278"/>
      <c r="HFC104" s="1278"/>
      <c r="HFD104" s="1278"/>
      <c r="HFE104" s="1278"/>
      <c r="HFF104" s="1278"/>
      <c r="HFG104" s="1278"/>
      <c r="HFH104" s="1278"/>
      <c r="HFI104" s="1278"/>
      <c r="HFJ104" s="1278"/>
      <c r="HFK104" s="1278"/>
      <c r="HFL104" s="1278"/>
      <c r="HFM104" s="1278"/>
      <c r="HFN104" s="1278"/>
      <c r="HFO104" s="1278"/>
      <c r="HFP104" s="1278"/>
      <c r="HFQ104" s="1278"/>
      <c r="HFR104" s="1278"/>
      <c r="HFS104" s="1278"/>
      <c r="HFT104" s="1278"/>
      <c r="HFU104" s="1278"/>
      <c r="HFV104" s="1278"/>
      <c r="HFW104" s="1278"/>
      <c r="HFX104" s="1278"/>
      <c r="HFY104" s="1278"/>
      <c r="HFZ104" s="1278"/>
      <c r="HGA104" s="1278"/>
      <c r="HGB104" s="1278"/>
      <c r="HGC104" s="1278"/>
      <c r="HGD104" s="1278"/>
      <c r="HGE104" s="1278"/>
      <c r="HGF104" s="1278"/>
      <c r="HGG104" s="1278"/>
      <c r="HGH104" s="1278"/>
      <c r="HGI104" s="1278"/>
      <c r="HGJ104" s="1278"/>
      <c r="HGK104" s="1278"/>
      <c r="HGL104" s="1278"/>
      <c r="HGM104" s="1278"/>
      <c r="HGN104" s="1278"/>
      <c r="HGO104" s="1278"/>
      <c r="HGP104" s="1278"/>
      <c r="HGQ104" s="1278"/>
      <c r="HGR104" s="1278"/>
      <c r="HGS104" s="1278"/>
      <c r="HGT104" s="1278"/>
      <c r="HGU104" s="1278"/>
      <c r="HGV104" s="1278"/>
      <c r="HGW104" s="1278"/>
      <c r="HGX104" s="1278"/>
      <c r="HGY104" s="1278"/>
      <c r="HGZ104" s="1278"/>
      <c r="HHA104" s="1278"/>
      <c r="HHB104" s="1278"/>
      <c r="HHC104" s="1278"/>
      <c r="HHD104" s="1278"/>
      <c r="HHE104" s="1278"/>
      <c r="HHF104" s="1278"/>
      <c r="HHG104" s="1278"/>
      <c r="HHH104" s="1278"/>
      <c r="HHI104" s="1278"/>
      <c r="HHJ104" s="1278"/>
      <c r="HHK104" s="1278"/>
      <c r="HHL104" s="1278"/>
      <c r="HHM104" s="1278"/>
      <c r="HHN104" s="1278"/>
      <c r="HHO104" s="1278"/>
      <c r="HHP104" s="1278"/>
      <c r="HHQ104" s="1278"/>
      <c r="HHR104" s="1278"/>
      <c r="HHS104" s="1278"/>
      <c r="HHT104" s="1278"/>
      <c r="HHU104" s="1278"/>
      <c r="HHV104" s="1278"/>
      <c r="HHW104" s="1278"/>
      <c r="HHX104" s="1278"/>
      <c r="HHY104" s="1278"/>
      <c r="HHZ104" s="1278"/>
      <c r="HIA104" s="1278"/>
      <c r="HIB104" s="1278"/>
      <c r="HIC104" s="1278"/>
      <c r="HID104" s="1278"/>
      <c r="HIE104" s="1278"/>
      <c r="HIF104" s="1278"/>
      <c r="HIG104" s="1278"/>
      <c r="HIH104" s="1278"/>
      <c r="HII104" s="1278"/>
      <c r="HIJ104" s="1278"/>
      <c r="HIK104" s="1278"/>
      <c r="HIL104" s="1278"/>
      <c r="HIM104" s="1278"/>
      <c r="HIN104" s="1278"/>
      <c r="HIO104" s="1278"/>
      <c r="HIP104" s="1278"/>
      <c r="HIQ104" s="1278"/>
      <c r="HIR104" s="1278"/>
      <c r="HIS104" s="1278"/>
      <c r="HIT104" s="1278"/>
      <c r="HIU104" s="1278"/>
      <c r="HIV104" s="1278"/>
      <c r="HIW104" s="1278"/>
      <c r="HIX104" s="1278"/>
      <c r="HIY104" s="1278"/>
      <c r="HIZ104" s="1278"/>
      <c r="HJA104" s="1278"/>
      <c r="HJB104" s="1278"/>
      <c r="HJC104" s="1278"/>
      <c r="HJD104" s="1278"/>
      <c r="HJE104" s="1278"/>
      <c r="HJF104" s="1278"/>
      <c r="HJG104" s="1278"/>
      <c r="HJH104" s="1278"/>
      <c r="HJI104" s="1278"/>
      <c r="HJJ104" s="1278"/>
      <c r="HJK104" s="1278"/>
      <c r="HJL104" s="1278"/>
      <c r="HJM104" s="1278"/>
      <c r="HJN104" s="1278"/>
      <c r="HJO104" s="1278"/>
      <c r="HJP104" s="1278"/>
      <c r="HJQ104" s="1278"/>
      <c r="HJR104" s="1278"/>
      <c r="HJS104" s="1278"/>
      <c r="HJT104" s="1278"/>
      <c r="HJU104" s="1278"/>
      <c r="HJV104" s="1278"/>
      <c r="HJW104" s="1278"/>
      <c r="HJX104" s="1278"/>
      <c r="HJY104" s="1278"/>
      <c r="HJZ104" s="1278"/>
      <c r="HKA104" s="1278"/>
      <c r="HKB104" s="1278"/>
      <c r="HKC104" s="1278"/>
      <c r="HKD104" s="1278"/>
      <c r="HKE104" s="1278"/>
      <c r="HKF104" s="1278"/>
      <c r="HKG104" s="1278"/>
      <c r="HKH104" s="1278"/>
      <c r="HKI104" s="1278"/>
      <c r="HKJ104" s="1278"/>
      <c r="HKK104" s="1278"/>
      <c r="HKL104" s="1278"/>
      <c r="HKM104" s="1278"/>
      <c r="HKN104" s="1278"/>
      <c r="HKO104" s="1278"/>
      <c r="HKP104" s="1278"/>
      <c r="HKQ104" s="1278"/>
      <c r="HKR104" s="1278"/>
      <c r="HKS104" s="1278"/>
      <c r="HKT104" s="1278"/>
      <c r="HKU104" s="1278"/>
      <c r="HKV104" s="1278"/>
      <c r="HKW104" s="1278"/>
      <c r="HKX104" s="1278"/>
      <c r="HKY104" s="1278"/>
      <c r="HKZ104" s="1278"/>
      <c r="HLA104" s="1278"/>
      <c r="HLB104" s="1278"/>
      <c r="HLC104" s="1278"/>
      <c r="HLD104" s="1278"/>
      <c r="HLE104" s="1278"/>
      <c r="HLF104" s="1278"/>
      <c r="HLG104" s="1278"/>
      <c r="HLH104" s="1278"/>
      <c r="HLI104" s="1278"/>
      <c r="HLJ104" s="1278"/>
      <c r="HLK104" s="1278"/>
      <c r="HLL104" s="1278"/>
      <c r="HLM104" s="1278"/>
      <c r="HLN104" s="1278"/>
      <c r="HLO104" s="1278"/>
      <c r="HLP104" s="1278"/>
      <c r="HLQ104" s="1278"/>
      <c r="HLR104" s="1278"/>
      <c r="HLS104" s="1278"/>
      <c r="HLT104" s="1278"/>
      <c r="HLU104" s="1278"/>
      <c r="HLV104" s="1278"/>
      <c r="HLW104" s="1278"/>
      <c r="HLX104" s="1278"/>
      <c r="HLY104" s="1278"/>
      <c r="HLZ104" s="1278"/>
      <c r="HMA104" s="1278"/>
      <c r="HMB104" s="1278"/>
      <c r="HMC104" s="1278"/>
      <c r="HMD104" s="1278"/>
      <c r="HME104" s="1278"/>
      <c r="HMF104" s="1278"/>
      <c r="HMG104" s="1278"/>
      <c r="HMH104" s="1278"/>
      <c r="HMI104" s="1278"/>
      <c r="HMJ104" s="1278"/>
      <c r="HMK104" s="1278"/>
      <c r="HML104" s="1278"/>
      <c r="HMM104" s="1278"/>
      <c r="HMN104" s="1278"/>
      <c r="HMO104" s="1278"/>
      <c r="HMP104" s="1278"/>
      <c r="HMQ104" s="1278"/>
      <c r="HMR104" s="1278"/>
      <c r="HMS104" s="1278"/>
      <c r="HMT104" s="1278"/>
      <c r="HMU104" s="1278"/>
      <c r="HMV104" s="1278"/>
      <c r="HMW104" s="1278"/>
      <c r="HMX104" s="1278"/>
      <c r="HMY104" s="1278"/>
      <c r="HMZ104" s="1278"/>
      <c r="HNA104" s="1278"/>
      <c r="HNB104" s="1278"/>
      <c r="HNC104" s="1278"/>
      <c r="HND104" s="1278"/>
      <c r="HNE104" s="1278"/>
      <c r="HNF104" s="1278"/>
      <c r="HNG104" s="1278"/>
      <c r="HNH104" s="1278"/>
      <c r="HNI104" s="1278"/>
      <c r="HNJ104" s="1278"/>
      <c r="HNK104" s="1278"/>
      <c r="HNL104" s="1278"/>
      <c r="HNM104" s="1278"/>
      <c r="HNN104" s="1278"/>
      <c r="HNO104" s="1278"/>
      <c r="HNP104" s="1278"/>
      <c r="HNQ104" s="1278"/>
      <c r="HNR104" s="1278"/>
      <c r="HNS104" s="1278"/>
      <c r="HNT104" s="1278"/>
      <c r="HNU104" s="1278"/>
      <c r="HNV104" s="1278"/>
      <c r="HNW104" s="1278"/>
      <c r="HNX104" s="1278"/>
      <c r="HNY104" s="1278"/>
      <c r="HNZ104" s="1278"/>
      <c r="HOA104" s="1278"/>
      <c r="HOB104" s="1278"/>
      <c r="HOC104" s="1278"/>
      <c r="HOD104" s="1278"/>
      <c r="HOE104" s="1278"/>
      <c r="HOF104" s="1278"/>
      <c r="HOG104" s="1278"/>
      <c r="HOH104" s="1278"/>
      <c r="HOI104" s="1278"/>
      <c r="HOJ104" s="1278"/>
      <c r="HOK104" s="1278"/>
      <c r="HOL104" s="1278"/>
      <c r="HOM104" s="1278"/>
      <c r="HON104" s="1278"/>
      <c r="HOO104" s="1278"/>
      <c r="HOP104" s="1278"/>
      <c r="HOQ104" s="1278"/>
      <c r="HOR104" s="1278"/>
      <c r="HOS104" s="1278"/>
      <c r="HOT104" s="1278"/>
      <c r="HOU104" s="1278"/>
      <c r="HOV104" s="1278"/>
      <c r="HOW104" s="1278"/>
      <c r="HOX104" s="1278"/>
      <c r="HOY104" s="1278"/>
      <c r="HOZ104" s="1278"/>
      <c r="HPA104" s="1278"/>
      <c r="HPB104" s="1278"/>
      <c r="HPC104" s="1278"/>
      <c r="HPD104" s="1278"/>
      <c r="HPE104" s="1278"/>
      <c r="HPF104" s="1278"/>
      <c r="HPG104" s="1278"/>
      <c r="HPH104" s="1278"/>
      <c r="HPI104" s="1278"/>
      <c r="HPJ104" s="1278"/>
      <c r="HPK104" s="1278"/>
      <c r="HPL104" s="1278"/>
      <c r="HPM104" s="1278"/>
      <c r="HPN104" s="1278"/>
      <c r="HPO104" s="1278"/>
      <c r="HPP104" s="1278"/>
      <c r="HPQ104" s="1278"/>
      <c r="HPR104" s="1278"/>
      <c r="HPS104" s="1278"/>
      <c r="HPT104" s="1278"/>
      <c r="HPU104" s="1278"/>
      <c r="HPV104" s="1278"/>
      <c r="HPW104" s="1278"/>
      <c r="HPX104" s="1278"/>
      <c r="HPY104" s="1278"/>
      <c r="HPZ104" s="1278"/>
      <c r="HQA104" s="1278"/>
      <c r="HQB104" s="1278"/>
      <c r="HQC104" s="1278"/>
      <c r="HQD104" s="1278"/>
      <c r="HQE104" s="1278"/>
      <c r="HQF104" s="1278"/>
      <c r="HQG104" s="1278"/>
      <c r="HQH104" s="1278"/>
      <c r="HQI104" s="1278"/>
      <c r="HQJ104" s="1278"/>
      <c r="HQK104" s="1278"/>
      <c r="HQL104" s="1278"/>
      <c r="HQM104" s="1278"/>
      <c r="HQN104" s="1278"/>
      <c r="HQO104" s="1278"/>
      <c r="HQP104" s="1278"/>
      <c r="HQQ104" s="1278"/>
      <c r="HQR104" s="1278"/>
      <c r="HQS104" s="1278"/>
      <c r="HQT104" s="1278"/>
      <c r="HQU104" s="1278"/>
      <c r="HQV104" s="1278"/>
      <c r="HQW104" s="1278"/>
      <c r="HQX104" s="1278"/>
      <c r="HQY104" s="1278"/>
      <c r="HQZ104" s="1278"/>
      <c r="HRA104" s="1278"/>
      <c r="HRB104" s="1278"/>
      <c r="HRC104" s="1278"/>
      <c r="HRD104" s="1278"/>
      <c r="HRE104" s="1278"/>
      <c r="HRF104" s="1278"/>
      <c r="HRG104" s="1278"/>
      <c r="HRH104" s="1278"/>
      <c r="HRI104" s="1278"/>
      <c r="HRJ104" s="1278"/>
      <c r="HRK104" s="1278"/>
      <c r="HRL104" s="1278"/>
      <c r="HRM104" s="1278"/>
      <c r="HRN104" s="1278"/>
      <c r="HRO104" s="1278"/>
      <c r="HRP104" s="1278"/>
      <c r="HRQ104" s="1278"/>
      <c r="HRR104" s="1278"/>
      <c r="HRS104" s="1278"/>
      <c r="HRT104" s="1278"/>
      <c r="HRU104" s="1278"/>
      <c r="HRV104" s="1278"/>
      <c r="HRW104" s="1278"/>
      <c r="HRX104" s="1278"/>
      <c r="HRY104" s="1278"/>
      <c r="HRZ104" s="1278"/>
      <c r="HSA104" s="1278"/>
      <c r="HSB104" s="1278"/>
      <c r="HSC104" s="1278"/>
      <c r="HSD104" s="1278"/>
      <c r="HSE104" s="1278"/>
      <c r="HSF104" s="1278"/>
      <c r="HSG104" s="1278"/>
      <c r="HSH104" s="1278"/>
      <c r="HSI104" s="1278"/>
      <c r="HSJ104" s="1278"/>
      <c r="HSK104" s="1278"/>
      <c r="HSL104" s="1278"/>
      <c r="HSM104" s="1278"/>
      <c r="HSN104" s="1278"/>
      <c r="HSO104" s="1278"/>
      <c r="HSP104" s="1278"/>
      <c r="HSQ104" s="1278"/>
      <c r="HSR104" s="1278"/>
      <c r="HSS104" s="1278"/>
      <c r="HST104" s="1278"/>
      <c r="HSU104" s="1278"/>
      <c r="HSV104" s="1278"/>
      <c r="HSW104" s="1278"/>
      <c r="HSX104" s="1278"/>
      <c r="HSY104" s="1278"/>
      <c r="HSZ104" s="1278"/>
      <c r="HTA104" s="1278"/>
      <c r="HTB104" s="1278"/>
      <c r="HTC104" s="1278"/>
      <c r="HTD104" s="1278"/>
      <c r="HTE104" s="1278"/>
      <c r="HTF104" s="1278"/>
      <c r="HTG104" s="1278"/>
      <c r="HTH104" s="1278"/>
      <c r="HTI104" s="1278"/>
      <c r="HTJ104" s="1278"/>
      <c r="HTK104" s="1278"/>
      <c r="HTL104" s="1278"/>
      <c r="HTM104" s="1278"/>
      <c r="HTN104" s="1278"/>
      <c r="HTO104" s="1278"/>
      <c r="HTP104" s="1278"/>
      <c r="HTQ104" s="1278"/>
      <c r="HTR104" s="1278"/>
      <c r="HTS104" s="1278"/>
      <c r="HTT104" s="1278"/>
      <c r="HTU104" s="1278"/>
      <c r="HTV104" s="1278"/>
      <c r="HTW104" s="1278"/>
      <c r="HTX104" s="1278"/>
      <c r="HTY104" s="1278"/>
      <c r="HTZ104" s="1278"/>
      <c r="HUA104" s="1278"/>
      <c r="HUB104" s="1278"/>
      <c r="HUC104" s="1278"/>
      <c r="HUD104" s="1278"/>
      <c r="HUE104" s="1278"/>
      <c r="HUF104" s="1278"/>
      <c r="HUG104" s="1278"/>
      <c r="HUH104" s="1278"/>
      <c r="HUI104" s="1278"/>
      <c r="HUJ104" s="1278"/>
      <c r="HUK104" s="1278"/>
      <c r="HUL104" s="1278"/>
      <c r="HUM104" s="1278"/>
      <c r="HUN104" s="1278"/>
      <c r="HUO104" s="1278"/>
      <c r="HUP104" s="1278"/>
      <c r="HUQ104" s="1278"/>
      <c r="HUR104" s="1278"/>
      <c r="HUS104" s="1278"/>
      <c r="HUT104" s="1278"/>
      <c r="HUU104" s="1278"/>
      <c r="HUV104" s="1278"/>
      <c r="HUW104" s="1278"/>
      <c r="HUX104" s="1278"/>
      <c r="HUY104" s="1278"/>
      <c r="HUZ104" s="1278"/>
      <c r="HVA104" s="1278"/>
      <c r="HVB104" s="1278"/>
      <c r="HVC104" s="1278"/>
      <c r="HVD104" s="1278"/>
      <c r="HVE104" s="1278"/>
      <c r="HVF104" s="1278"/>
      <c r="HVG104" s="1278"/>
      <c r="HVH104" s="1278"/>
      <c r="HVI104" s="1278"/>
      <c r="HVJ104" s="1278"/>
      <c r="HVK104" s="1278"/>
      <c r="HVL104" s="1278"/>
      <c r="HVM104" s="1278"/>
      <c r="HVN104" s="1278"/>
      <c r="HVO104" s="1278"/>
      <c r="HVP104" s="1278"/>
      <c r="HVQ104" s="1278"/>
      <c r="HVR104" s="1278"/>
      <c r="HVS104" s="1278"/>
      <c r="HVT104" s="1278"/>
      <c r="HVU104" s="1278"/>
      <c r="HVV104" s="1278"/>
      <c r="HVW104" s="1278"/>
      <c r="HVX104" s="1278"/>
      <c r="HVY104" s="1278"/>
      <c r="HVZ104" s="1278"/>
      <c r="HWA104" s="1278"/>
      <c r="HWB104" s="1278"/>
      <c r="HWC104" s="1278"/>
      <c r="HWD104" s="1278"/>
      <c r="HWE104" s="1278"/>
      <c r="HWF104" s="1278"/>
      <c r="HWG104" s="1278"/>
      <c r="HWH104" s="1278"/>
      <c r="HWI104" s="1278"/>
      <c r="HWJ104" s="1278"/>
      <c r="HWK104" s="1278"/>
      <c r="HWL104" s="1278"/>
      <c r="HWM104" s="1278"/>
      <c r="HWN104" s="1278"/>
      <c r="HWO104" s="1278"/>
      <c r="HWP104" s="1278"/>
      <c r="HWQ104" s="1278"/>
      <c r="HWR104" s="1278"/>
      <c r="HWS104" s="1278"/>
      <c r="HWT104" s="1278"/>
      <c r="HWU104" s="1278"/>
      <c r="HWV104" s="1278"/>
      <c r="HWW104" s="1278"/>
      <c r="HWX104" s="1278"/>
      <c r="HWY104" s="1278"/>
      <c r="HWZ104" s="1278"/>
      <c r="HXA104" s="1278"/>
      <c r="HXB104" s="1278"/>
      <c r="HXC104" s="1278"/>
      <c r="HXD104" s="1278"/>
      <c r="HXE104" s="1278"/>
      <c r="HXF104" s="1278"/>
      <c r="HXG104" s="1278"/>
      <c r="HXH104" s="1278"/>
      <c r="HXI104" s="1278"/>
      <c r="HXJ104" s="1278"/>
      <c r="HXK104" s="1278"/>
      <c r="HXL104" s="1278"/>
      <c r="HXM104" s="1278"/>
      <c r="HXN104" s="1278"/>
      <c r="HXO104" s="1278"/>
      <c r="HXP104" s="1278"/>
      <c r="HXQ104" s="1278"/>
      <c r="HXR104" s="1278"/>
      <c r="HXS104" s="1278"/>
      <c r="HXT104" s="1278"/>
      <c r="HXU104" s="1278"/>
      <c r="HXV104" s="1278"/>
      <c r="HXW104" s="1278"/>
      <c r="HXX104" s="1278"/>
      <c r="HXY104" s="1278"/>
      <c r="HXZ104" s="1278"/>
      <c r="HYA104" s="1278"/>
      <c r="HYB104" s="1278"/>
      <c r="HYC104" s="1278"/>
      <c r="HYD104" s="1278"/>
      <c r="HYE104" s="1278"/>
      <c r="HYF104" s="1278"/>
      <c r="HYG104" s="1278"/>
      <c r="HYH104" s="1278"/>
      <c r="HYI104" s="1278"/>
      <c r="HYJ104" s="1278"/>
      <c r="HYK104" s="1278"/>
      <c r="HYL104" s="1278"/>
      <c r="HYM104" s="1278"/>
      <c r="HYN104" s="1278"/>
      <c r="HYO104" s="1278"/>
      <c r="HYP104" s="1278"/>
      <c r="HYQ104" s="1278"/>
      <c r="HYR104" s="1278"/>
      <c r="HYS104" s="1278"/>
      <c r="HYT104" s="1278"/>
      <c r="HYU104" s="1278"/>
      <c r="HYV104" s="1278"/>
      <c r="HYW104" s="1278"/>
      <c r="HYX104" s="1278"/>
      <c r="HYY104" s="1278"/>
      <c r="HYZ104" s="1278"/>
      <c r="HZA104" s="1278"/>
      <c r="HZB104" s="1278"/>
      <c r="HZC104" s="1278"/>
      <c r="HZD104" s="1278"/>
      <c r="HZE104" s="1278"/>
      <c r="HZF104" s="1278"/>
      <c r="HZG104" s="1278"/>
      <c r="HZH104" s="1278"/>
      <c r="HZI104" s="1278"/>
      <c r="HZJ104" s="1278"/>
      <c r="HZK104" s="1278"/>
      <c r="HZL104" s="1278"/>
      <c r="HZM104" s="1278"/>
      <c r="HZN104" s="1278"/>
      <c r="HZO104" s="1278"/>
      <c r="HZP104" s="1278"/>
      <c r="HZQ104" s="1278"/>
      <c r="HZR104" s="1278"/>
      <c r="HZS104" s="1278"/>
      <c r="HZT104" s="1278"/>
      <c r="HZU104" s="1278"/>
      <c r="HZV104" s="1278"/>
      <c r="HZW104" s="1278"/>
      <c r="HZX104" s="1278"/>
      <c r="HZY104" s="1278"/>
      <c r="HZZ104" s="1278"/>
      <c r="IAA104" s="1278"/>
      <c r="IAB104" s="1278"/>
      <c r="IAC104" s="1278"/>
      <c r="IAD104" s="1278"/>
      <c r="IAE104" s="1278"/>
      <c r="IAF104" s="1278"/>
      <c r="IAG104" s="1278"/>
      <c r="IAH104" s="1278"/>
      <c r="IAI104" s="1278"/>
      <c r="IAJ104" s="1278"/>
      <c r="IAK104" s="1278"/>
      <c r="IAL104" s="1278"/>
      <c r="IAM104" s="1278"/>
      <c r="IAN104" s="1278"/>
      <c r="IAO104" s="1278"/>
      <c r="IAP104" s="1278"/>
      <c r="IAQ104" s="1278"/>
      <c r="IAR104" s="1278"/>
      <c r="IAS104" s="1278"/>
      <c r="IAT104" s="1278"/>
      <c r="IAU104" s="1278"/>
      <c r="IAV104" s="1278"/>
      <c r="IAW104" s="1278"/>
      <c r="IAX104" s="1278"/>
      <c r="IAY104" s="1278"/>
      <c r="IAZ104" s="1278"/>
      <c r="IBA104" s="1278"/>
      <c r="IBB104" s="1278"/>
      <c r="IBC104" s="1278"/>
      <c r="IBD104" s="1278"/>
      <c r="IBE104" s="1278"/>
      <c r="IBF104" s="1278"/>
      <c r="IBG104" s="1278"/>
      <c r="IBH104" s="1278"/>
      <c r="IBI104" s="1278"/>
      <c r="IBJ104" s="1278"/>
      <c r="IBK104" s="1278"/>
      <c r="IBL104" s="1278"/>
      <c r="IBM104" s="1278"/>
      <c r="IBN104" s="1278"/>
      <c r="IBO104" s="1278"/>
      <c r="IBP104" s="1278"/>
      <c r="IBQ104" s="1278"/>
      <c r="IBR104" s="1278"/>
      <c r="IBS104" s="1278"/>
      <c r="IBT104" s="1278"/>
      <c r="IBU104" s="1278"/>
      <c r="IBV104" s="1278"/>
      <c r="IBW104" s="1278"/>
      <c r="IBX104" s="1278"/>
      <c r="IBY104" s="1278"/>
      <c r="IBZ104" s="1278"/>
      <c r="ICA104" s="1278"/>
      <c r="ICB104" s="1278"/>
      <c r="ICC104" s="1278"/>
      <c r="ICD104" s="1278"/>
      <c r="ICE104" s="1278"/>
      <c r="ICF104" s="1278"/>
      <c r="ICG104" s="1278"/>
      <c r="ICH104" s="1278"/>
      <c r="ICI104" s="1278"/>
      <c r="ICJ104" s="1278"/>
      <c r="ICK104" s="1278"/>
      <c r="ICL104" s="1278"/>
      <c r="ICM104" s="1278"/>
      <c r="ICN104" s="1278"/>
      <c r="ICO104" s="1278"/>
      <c r="ICP104" s="1278"/>
      <c r="ICQ104" s="1278"/>
      <c r="ICR104" s="1278"/>
      <c r="ICS104" s="1278"/>
      <c r="ICT104" s="1278"/>
      <c r="ICU104" s="1278"/>
      <c r="ICV104" s="1278"/>
      <c r="ICW104" s="1278"/>
      <c r="ICX104" s="1278"/>
      <c r="ICY104" s="1278"/>
      <c r="ICZ104" s="1278"/>
      <c r="IDA104" s="1278"/>
      <c r="IDB104" s="1278"/>
      <c r="IDC104" s="1278"/>
      <c r="IDD104" s="1278"/>
      <c r="IDE104" s="1278"/>
      <c r="IDF104" s="1278"/>
      <c r="IDG104" s="1278"/>
      <c r="IDH104" s="1278"/>
      <c r="IDI104" s="1278"/>
      <c r="IDJ104" s="1278"/>
      <c r="IDK104" s="1278"/>
      <c r="IDL104" s="1278"/>
      <c r="IDM104" s="1278"/>
      <c r="IDN104" s="1278"/>
      <c r="IDO104" s="1278"/>
      <c r="IDP104" s="1278"/>
      <c r="IDQ104" s="1278"/>
      <c r="IDR104" s="1278"/>
      <c r="IDS104" s="1278"/>
      <c r="IDT104" s="1278"/>
      <c r="IDU104" s="1278"/>
      <c r="IDV104" s="1278"/>
      <c r="IDW104" s="1278"/>
      <c r="IDX104" s="1278"/>
      <c r="IDY104" s="1278"/>
      <c r="IDZ104" s="1278"/>
      <c r="IEA104" s="1278"/>
      <c r="IEB104" s="1278"/>
      <c r="IEC104" s="1278"/>
      <c r="IED104" s="1278"/>
      <c r="IEE104" s="1278"/>
      <c r="IEF104" s="1278"/>
      <c r="IEG104" s="1278"/>
      <c r="IEH104" s="1278"/>
      <c r="IEI104" s="1278"/>
      <c r="IEJ104" s="1278"/>
      <c r="IEK104" s="1278"/>
      <c r="IEL104" s="1278"/>
      <c r="IEM104" s="1278"/>
      <c r="IEN104" s="1278"/>
      <c r="IEO104" s="1278"/>
      <c r="IEP104" s="1278"/>
      <c r="IEQ104" s="1278"/>
      <c r="IER104" s="1278"/>
      <c r="IES104" s="1278"/>
      <c r="IET104" s="1278"/>
      <c r="IEU104" s="1278"/>
      <c r="IEV104" s="1278"/>
      <c r="IEW104" s="1278"/>
      <c r="IEX104" s="1278"/>
      <c r="IEY104" s="1278"/>
      <c r="IEZ104" s="1278"/>
      <c r="IFA104" s="1278"/>
      <c r="IFB104" s="1278"/>
      <c r="IFC104" s="1278"/>
      <c r="IFD104" s="1278"/>
      <c r="IFE104" s="1278"/>
      <c r="IFF104" s="1278"/>
      <c r="IFG104" s="1278"/>
      <c r="IFH104" s="1278"/>
      <c r="IFI104" s="1278"/>
      <c r="IFJ104" s="1278"/>
      <c r="IFK104" s="1278"/>
      <c r="IFL104" s="1278"/>
      <c r="IFM104" s="1278"/>
      <c r="IFN104" s="1278"/>
      <c r="IFO104" s="1278"/>
      <c r="IFP104" s="1278"/>
      <c r="IFQ104" s="1278"/>
      <c r="IFR104" s="1278"/>
      <c r="IFS104" s="1278"/>
      <c r="IFT104" s="1278"/>
      <c r="IFU104" s="1278"/>
      <c r="IFV104" s="1278"/>
      <c r="IFW104" s="1278"/>
      <c r="IFX104" s="1278"/>
      <c r="IFY104" s="1278"/>
      <c r="IFZ104" s="1278"/>
      <c r="IGA104" s="1278"/>
      <c r="IGB104" s="1278"/>
      <c r="IGC104" s="1278"/>
      <c r="IGD104" s="1278"/>
      <c r="IGE104" s="1278"/>
      <c r="IGF104" s="1278"/>
      <c r="IGG104" s="1278"/>
      <c r="IGH104" s="1278"/>
      <c r="IGI104" s="1278"/>
      <c r="IGJ104" s="1278"/>
      <c r="IGK104" s="1278"/>
      <c r="IGL104" s="1278"/>
      <c r="IGM104" s="1278"/>
      <c r="IGN104" s="1278"/>
      <c r="IGO104" s="1278"/>
      <c r="IGP104" s="1278"/>
      <c r="IGQ104" s="1278"/>
      <c r="IGR104" s="1278"/>
      <c r="IGS104" s="1278"/>
      <c r="IGT104" s="1278"/>
      <c r="IGU104" s="1278"/>
      <c r="IGV104" s="1278"/>
      <c r="IGW104" s="1278"/>
      <c r="IGX104" s="1278"/>
      <c r="IGY104" s="1278"/>
      <c r="IGZ104" s="1278"/>
      <c r="IHA104" s="1278"/>
      <c r="IHB104" s="1278"/>
      <c r="IHC104" s="1278"/>
      <c r="IHD104" s="1278"/>
      <c r="IHE104" s="1278"/>
      <c r="IHF104" s="1278"/>
      <c r="IHG104" s="1278"/>
      <c r="IHH104" s="1278"/>
      <c r="IHI104" s="1278"/>
      <c r="IHJ104" s="1278"/>
      <c r="IHK104" s="1278"/>
      <c r="IHL104" s="1278"/>
      <c r="IHM104" s="1278"/>
      <c r="IHN104" s="1278"/>
      <c r="IHO104" s="1278"/>
      <c r="IHP104" s="1278"/>
      <c r="IHQ104" s="1278"/>
      <c r="IHR104" s="1278"/>
      <c r="IHS104" s="1278"/>
      <c r="IHT104" s="1278"/>
      <c r="IHU104" s="1278"/>
      <c r="IHV104" s="1278"/>
      <c r="IHW104" s="1278"/>
      <c r="IHX104" s="1278"/>
      <c r="IHY104" s="1278"/>
      <c r="IHZ104" s="1278"/>
      <c r="IIA104" s="1278"/>
      <c r="IIB104" s="1278"/>
      <c r="IIC104" s="1278"/>
      <c r="IID104" s="1278"/>
      <c r="IIE104" s="1278"/>
      <c r="IIF104" s="1278"/>
      <c r="IIG104" s="1278"/>
      <c r="IIH104" s="1278"/>
      <c r="III104" s="1278"/>
      <c r="IIJ104" s="1278"/>
      <c r="IIK104" s="1278"/>
      <c r="IIL104" s="1278"/>
      <c r="IIM104" s="1278"/>
      <c r="IIN104" s="1278"/>
      <c r="IIO104" s="1278"/>
      <c r="IIP104" s="1278"/>
      <c r="IIQ104" s="1278"/>
      <c r="IIR104" s="1278"/>
      <c r="IIS104" s="1278"/>
      <c r="IIT104" s="1278"/>
      <c r="IIU104" s="1278"/>
      <c r="IIV104" s="1278"/>
      <c r="IIW104" s="1278"/>
      <c r="IIX104" s="1278"/>
      <c r="IIY104" s="1278"/>
      <c r="IIZ104" s="1278"/>
      <c r="IJA104" s="1278"/>
      <c r="IJB104" s="1278"/>
      <c r="IJC104" s="1278"/>
      <c r="IJD104" s="1278"/>
      <c r="IJE104" s="1278"/>
      <c r="IJF104" s="1278"/>
      <c r="IJG104" s="1278"/>
      <c r="IJH104" s="1278"/>
      <c r="IJI104" s="1278"/>
      <c r="IJJ104" s="1278"/>
      <c r="IJK104" s="1278"/>
      <c r="IJL104" s="1278"/>
      <c r="IJM104" s="1278"/>
      <c r="IJN104" s="1278"/>
      <c r="IJO104" s="1278"/>
      <c r="IJP104" s="1278"/>
      <c r="IJQ104" s="1278"/>
      <c r="IJR104" s="1278"/>
      <c r="IJS104" s="1278"/>
      <c r="IJT104" s="1278"/>
      <c r="IJU104" s="1278"/>
      <c r="IJV104" s="1278"/>
      <c r="IJW104" s="1278"/>
      <c r="IJX104" s="1278"/>
      <c r="IJY104" s="1278"/>
      <c r="IJZ104" s="1278"/>
      <c r="IKA104" s="1278"/>
      <c r="IKB104" s="1278"/>
      <c r="IKC104" s="1278"/>
      <c r="IKD104" s="1278"/>
      <c r="IKE104" s="1278"/>
      <c r="IKF104" s="1278"/>
      <c r="IKG104" s="1278"/>
      <c r="IKH104" s="1278"/>
      <c r="IKI104" s="1278"/>
      <c r="IKJ104" s="1278"/>
      <c r="IKK104" s="1278"/>
      <c r="IKL104" s="1278"/>
      <c r="IKM104" s="1278"/>
      <c r="IKN104" s="1278"/>
      <c r="IKO104" s="1278"/>
      <c r="IKP104" s="1278"/>
      <c r="IKQ104" s="1278"/>
      <c r="IKR104" s="1278"/>
      <c r="IKS104" s="1278"/>
      <c r="IKT104" s="1278"/>
      <c r="IKU104" s="1278"/>
      <c r="IKV104" s="1278"/>
      <c r="IKW104" s="1278"/>
      <c r="IKX104" s="1278"/>
      <c r="IKY104" s="1278"/>
      <c r="IKZ104" s="1278"/>
      <c r="ILA104" s="1278"/>
      <c r="ILB104" s="1278"/>
      <c r="ILC104" s="1278"/>
      <c r="ILD104" s="1278"/>
      <c r="ILE104" s="1278"/>
      <c r="ILF104" s="1278"/>
      <c r="ILG104" s="1278"/>
      <c r="ILH104" s="1278"/>
      <c r="ILI104" s="1278"/>
      <c r="ILJ104" s="1278"/>
      <c r="ILK104" s="1278"/>
      <c r="ILL104" s="1278"/>
      <c r="ILM104" s="1278"/>
      <c r="ILN104" s="1278"/>
      <c r="ILO104" s="1278"/>
      <c r="ILP104" s="1278"/>
      <c r="ILQ104" s="1278"/>
      <c r="ILR104" s="1278"/>
      <c r="ILS104" s="1278"/>
      <c r="ILT104" s="1278"/>
      <c r="ILU104" s="1278"/>
      <c r="ILV104" s="1278"/>
      <c r="ILW104" s="1278"/>
      <c r="ILX104" s="1278"/>
      <c r="ILY104" s="1278"/>
      <c r="ILZ104" s="1278"/>
      <c r="IMA104" s="1278"/>
      <c r="IMB104" s="1278"/>
      <c r="IMC104" s="1278"/>
      <c r="IMD104" s="1278"/>
      <c r="IME104" s="1278"/>
      <c r="IMF104" s="1278"/>
      <c r="IMG104" s="1278"/>
      <c r="IMH104" s="1278"/>
      <c r="IMI104" s="1278"/>
      <c r="IMJ104" s="1278"/>
      <c r="IMK104" s="1278"/>
      <c r="IML104" s="1278"/>
      <c r="IMM104" s="1278"/>
      <c r="IMN104" s="1278"/>
      <c r="IMO104" s="1278"/>
      <c r="IMP104" s="1278"/>
      <c r="IMQ104" s="1278"/>
      <c r="IMR104" s="1278"/>
      <c r="IMS104" s="1278"/>
      <c r="IMT104" s="1278"/>
      <c r="IMU104" s="1278"/>
      <c r="IMV104" s="1278"/>
      <c r="IMW104" s="1278"/>
      <c r="IMX104" s="1278"/>
      <c r="IMY104" s="1278"/>
      <c r="IMZ104" s="1278"/>
      <c r="INA104" s="1278"/>
      <c r="INB104" s="1278"/>
      <c r="INC104" s="1278"/>
      <c r="IND104" s="1278"/>
      <c r="INE104" s="1278"/>
      <c r="INF104" s="1278"/>
      <c r="ING104" s="1278"/>
      <c r="INH104" s="1278"/>
      <c r="INI104" s="1278"/>
      <c r="INJ104" s="1278"/>
      <c r="INK104" s="1278"/>
      <c r="INL104" s="1278"/>
      <c r="INM104" s="1278"/>
      <c r="INN104" s="1278"/>
      <c r="INO104" s="1278"/>
      <c r="INP104" s="1278"/>
      <c r="INQ104" s="1278"/>
      <c r="INR104" s="1278"/>
      <c r="INS104" s="1278"/>
      <c r="INT104" s="1278"/>
      <c r="INU104" s="1278"/>
      <c r="INV104" s="1278"/>
      <c r="INW104" s="1278"/>
      <c r="INX104" s="1278"/>
      <c r="INY104" s="1278"/>
      <c r="INZ104" s="1278"/>
      <c r="IOA104" s="1278"/>
      <c r="IOB104" s="1278"/>
      <c r="IOC104" s="1278"/>
      <c r="IOD104" s="1278"/>
      <c r="IOE104" s="1278"/>
      <c r="IOF104" s="1278"/>
      <c r="IOG104" s="1278"/>
      <c r="IOH104" s="1278"/>
      <c r="IOI104" s="1278"/>
      <c r="IOJ104" s="1278"/>
      <c r="IOK104" s="1278"/>
      <c r="IOL104" s="1278"/>
      <c r="IOM104" s="1278"/>
      <c r="ION104" s="1278"/>
      <c r="IOO104" s="1278"/>
      <c r="IOP104" s="1278"/>
      <c r="IOQ104" s="1278"/>
      <c r="IOR104" s="1278"/>
      <c r="IOS104" s="1278"/>
      <c r="IOT104" s="1278"/>
      <c r="IOU104" s="1278"/>
      <c r="IOV104" s="1278"/>
      <c r="IOW104" s="1278"/>
      <c r="IOX104" s="1278"/>
      <c r="IOY104" s="1278"/>
      <c r="IOZ104" s="1278"/>
      <c r="IPA104" s="1278"/>
      <c r="IPB104" s="1278"/>
      <c r="IPC104" s="1278"/>
      <c r="IPD104" s="1278"/>
      <c r="IPE104" s="1278"/>
      <c r="IPF104" s="1278"/>
      <c r="IPG104" s="1278"/>
      <c r="IPH104" s="1278"/>
      <c r="IPI104" s="1278"/>
      <c r="IPJ104" s="1278"/>
      <c r="IPK104" s="1278"/>
      <c r="IPL104" s="1278"/>
      <c r="IPM104" s="1278"/>
      <c r="IPN104" s="1278"/>
      <c r="IPO104" s="1278"/>
      <c r="IPP104" s="1278"/>
      <c r="IPQ104" s="1278"/>
      <c r="IPR104" s="1278"/>
      <c r="IPS104" s="1278"/>
      <c r="IPT104" s="1278"/>
      <c r="IPU104" s="1278"/>
      <c r="IPV104" s="1278"/>
      <c r="IPW104" s="1278"/>
      <c r="IPX104" s="1278"/>
      <c r="IPY104" s="1278"/>
      <c r="IPZ104" s="1278"/>
      <c r="IQA104" s="1278"/>
      <c r="IQB104" s="1278"/>
      <c r="IQC104" s="1278"/>
      <c r="IQD104" s="1278"/>
      <c r="IQE104" s="1278"/>
      <c r="IQF104" s="1278"/>
      <c r="IQG104" s="1278"/>
      <c r="IQH104" s="1278"/>
      <c r="IQI104" s="1278"/>
      <c r="IQJ104" s="1278"/>
      <c r="IQK104" s="1278"/>
      <c r="IQL104" s="1278"/>
      <c r="IQM104" s="1278"/>
      <c r="IQN104" s="1278"/>
      <c r="IQO104" s="1278"/>
      <c r="IQP104" s="1278"/>
      <c r="IQQ104" s="1278"/>
      <c r="IQR104" s="1278"/>
      <c r="IQS104" s="1278"/>
      <c r="IQT104" s="1278"/>
      <c r="IQU104" s="1278"/>
      <c r="IQV104" s="1278"/>
      <c r="IQW104" s="1278"/>
      <c r="IQX104" s="1278"/>
      <c r="IQY104" s="1278"/>
      <c r="IQZ104" s="1278"/>
      <c r="IRA104" s="1278"/>
      <c r="IRB104" s="1278"/>
      <c r="IRC104" s="1278"/>
      <c r="IRD104" s="1278"/>
      <c r="IRE104" s="1278"/>
      <c r="IRF104" s="1278"/>
      <c r="IRG104" s="1278"/>
      <c r="IRH104" s="1278"/>
      <c r="IRI104" s="1278"/>
      <c r="IRJ104" s="1278"/>
      <c r="IRK104" s="1278"/>
      <c r="IRL104" s="1278"/>
      <c r="IRM104" s="1278"/>
      <c r="IRN104" s="1278"/>
      <c r="IRO104" s="1278"/>
      <c r="IRP104" s="1278"/>
      <c r="IRQ104" s="1278"/>
      <c r="IRR104" s="1278"/>
      <c r="IRS104" s="1278"/>
      <c r="IRT104" s="1278"/>
      <c r="IRU104" s="1278"/>
      <c r="IRV104" s="1278"/>
      <c r="IRW104" s="1278"/>
      <c r="IRX104" s="1278"/>
      <c r="IRY104" s="1278"/>
      <c r="IRZ104" s="1278"/>
      <c r="ISA104" s="1278"/>
      <c r="ISB104" s="1278"/>
      <c r="ISC104" s="1278"/>
      <c r="ISD104" s="1278"/>
      <c r="ISE104" s="1278"/>
      <c r="ISF104" s="1278"/>
      <c r="ISG104" s="1278"/>
      <c r="ISH104" s="1278"/>
      <c r="ISI104" s="1278"/>
      <c r="ISJ104" s="1278"/>
      <c r="ISK104" s="1278"/>
      <c r="ISL104" s="1278"/>
      <c r="ISM104" s="1278"/>
      <c r="ISN104" s="1278"/>
      <c r="ISO104" s="1278"/>
      <c r="ISP104" s="1278"/>
      <c r="ISQ104" s="1278"/>
      <c r="ISR104" s="1278"/>
      <c r="ISS104" s="1278"/>
      <c r="IST104" s="1278"/>
      <c r="ISU104" s="1278"/>
      <c r="ISV104" s="1278"/>
      <c r="ISW104" s="1278"/>
      <c r="ISX104" s="1278"/>
      <c r="ISY104" s="1278"/>
      <c r="ISZ104" s="1278"/>
      <c r="ITA104" s="1278"/>
      <c r="ITB104" s="1278"/>
      <c r="ITC104" s="1278"/>
      <c r="ITD104" s="1278"/>
      <c r="ITE104" s="1278"/>
      <c r="ITF104" s="1278"/>
      <c r="ITG104" s="1278"/>
      <c r="ITH104" s="1278"/>
      <c r="ITI104" s="1278"/>
      <c r="ITJ104" s="1278"/>
      <c r="ITK104" s="1278"/>
      <c r="ITL104" s="1278"/>
      <c r="ITM104" s="1278"/>
      <c r="ITN104" s="1278"/>
      <c r="ITO104" s="1278"/>
      <c r="ITP104" s="1278"/>
      <c r="ITQ104" s="1278"/>
      <c r="ITR104" s="1278"/>
      <c r="ITS104" s="1278"/>
      <c r="ITT104" s="1278"/>
      <c r="ITU104" s="1278"/>
      <c r="ITV104" s="1278"/>
      <c r="ITW104" s="1278"/>
      <c r="ITX104" s="1278"/>
      <c r="ITY104" s="1278"/>
      <c r="ITZ104" s="1278"/>
      <c r="IUA104" s="1278"/>
      <c r="IUB104" s="1278"/>
      <c r="IUC104" s="1278"/>
      <c r="IUD104" s="1278"/>
      <c r="IUE104" s="1278"/>
      <c r="IUF104" s="1278"/>
      <c r="IUG104" s="1278"/>
      <c r="IUH104" s="1278"/>
      <c r="IUI104" s="1278"/>
      <c r="IUJ104" s="1278"/>
      <c r="IUK104" s="1278"/>
      <c r="IUL104" s="1278"/>
      <c r="IUM104" s="1278"/>
      <c r="IUN104" s="1278"/>
      <c r="IUO104" s="1278"/>
      <c r="IUP104" s="1278"/>
      <c r="IUQ104" s="1278"/>
      <c r="IUR104" s="1278"/>
      <c r="IUS104" s="1278"/>
      <c r="IUT104" s="1278"/>
      <c r="IUU104" s="1278"/>
      <c r="IUV104" s="1278"/>
      <c r="IUW104" s="1278"/>
      <c r="IUX104" s="1278"/>
      <c r="IUY104" s="1278"/>
      <c r="IUZ104" s="1278"/>
      <c r="IVA104" s="1278"/>
      <c r="IVB104" s="1278"/>
      <c r="IVC104" s="1278"/>
      <c r="IVD104" s="1278"/>
      <c r="IVE104" s="1278"/>
      <c r="IVF104" s="1278"/>
      <c r="IVG104" s="1278"/>
      <c r="IVH104" s="1278"/>
      <c r="IVI104" s="1278"/>
      <c r="IVJ104" s="1278"/>
      <c r="IVK104" s="1278"/>
      <c r="IVL104" s="1278"/>
      <c r="IVM104" s="1278"/>
      <c r="IVN104" s="1278"/>
      <c r="IVO104" s="1278"/>
      <c r="IVP104" s="1278"/>
      <c r="IVQ104" s="1278"/>
      <c r="IVR104" s="1278"/>
      <c r="IVS104" s="1278"/>
      <c r="IVT104" s="1278"/>
      <c r="IVU104" s="1278"/>
      <c r="IVV104" s="1278"/>
      <c r="IVW104" s="1278"/>
      <c r="IVX104" s="1278"/>
      <c r="IVY104" s="1278"/>
      <c r="IVZ104" s="1278"/>
      <c r="IWA104" s="1278"/>
      <c r="IWB104" s="1278"/>
      <c r="IWC104" s="1278"/>
      <c r="IWD104" s="1278"/>
      <c r="IWE104" s="1278"/>
      <c r="IWF104" s="1278"/>
      <c r="IWG104" s="1278"/>
      <c r="IWH104" s="1278"/>
      <c r="IWI104" s="1278"/>
      <c r="IWJ104" s="1278"/>
      <c r="IWK104" s="1278"/>
      <c r="IWL104" s="1278"/>
      <c r="IWM104" s="1278"/>
      <c r="IWN104" s="1278"/>
      <c r="IWO104" s="1278"/>
      <c r="IWP104" s="1278"/>
      <c r="IWQ104" s="1278"/>
      <c r="IWR104" s="1278"/>
      <c r="IWS104" s="1278"/>
      <c r="IWT104" s="1278"/>
      <c r="IWU104" s="1278"/>
      <c r="IWV104" s="1278"/>
      <c r="IWW104" s="1278"/>
      <c r="IWX104" s="1278"/>
      <c r="IWY104" s="1278"/>
      <c r="IWZ104" s="1278"/>
      <c r="IXA104" s="1278"/>
      <c r="IXB104" s="1278"/>
      <c r="IXC104" s="1278"/>
      <c r="IXD104" s="1278"/>
      <c r="IXE104" s="1278"/>
      <c r="IXF104" s="1278"/>
      <c r="IXG104" s="1278"/>
      <c r="IXH104" s="1278"/>
      <c r="IXI104" s="1278"/>
      <c r="IXJ104" s="1278"/>
      <c r="IXK104" s="1278"/>
      <c r="IXL104" s="1278"/>
      <c r="IXM104" s="1278"/>
      <c r="IXN104" s="1278"/>
      <c r="IXO104" s="1278"/>
      <c r="IXP104" s="1278"/>
      <c r="IXQ104" s="1278"/>
      <c r="IXR104" s="1278"/>
      <c r="IXS104" s="1278"/>
      <c r="IXT104" s="1278"/>
      <c r="IXU104" s="1278"/>
      <c r="IXV104" s="1278"/>
      <c r="IXW104" s="1278"/>
      <c r="IXX104" s="1278"/>
      <c r="IXY104" s="1278"/>
      <c r="IXZ104" s="1278"/>
      <c r="IYA104" s="1278"/>
      <c r="IYB104" s="1278"/>
      <c r="IYC104" s="1278"/>
      <c r="IYD104" s="1278"/>
      <c r="IYE104" s="1278"/>
      <c r="IYF104" s="1278"/>
      <c r="IYG104" s="1278"/>
      <c r="IYH104" s="1278"/>
      <c r="IYI104" s="1278"/>
      <c r="IYJ104" s="1278"/>
      <c r="IYK104" s="1278"/>
      <c r="IYL104" s="1278"/>
      <c r="IYM104" s="1278"/>
      <c r="IYN104" s="1278"/>
      <c r="IYO104" s="1278"/>
      <c r="IYP104" s="1278"/>
      <c r="IYQ104" s="1278"/>
      <c r="IYR104" s="1278"/>
      <c r="IYS104" s="1278"/>
      <c r="IYT104" s="1278"/>
      <c r="IYU104" s="1278"/>
      <c r="IYV104" s="1278"/>
      <c r="IYW104" s="1278"/>
      <c r="IYX104" s="1278"/>
      <c r="IYY104" s="1278"/>
      <c r="IYZ104" s="1278"/>
      <c r="IZA104" s="1278"/>
      <c r="IZB104" s="1278"/>
      <c r="IZC104" s="1278"/>
      <c r="IZD104" s="1278"/>
      <c r="IZE104" s="1278"/>
      <c r="IZF104" s="1278"/>
      <c r="IZG104" s="1278"/>
      <c r="IZH104" s="1278"/>
      <c r="IZI104" s="1278"/>
      <c r="IZJ104" s="1278"/>
      <c r="IZK104" s="1278"/>
      <c r="IZL104" s="1278"/>
      <c r="IZM104" s="1278"/>
      <c r="IZN104" s="1278"/>
      <c r="IZO104" s="1278"/>
      <c r="IZP104" s="1278"/>
      <c r="IZQ104" s="1278"/>
      <c r="IZR104" s="1278"/>
      <c r="IZS104" s="1278"/>
      <c r="IZT104" s="1278"/>
      <c r="IZU104" s="1278"/>
      <c r="IZV104" s="1278"/>
      <c r="IZW104" s="1278"/>
      <c r="IZX104" s="1278"/>
      <c r="IZY104" s="1278"/>
      <c r="IZZ104" s="1278"/>
      <c r="JAA104" s="1278"/>
      <c r="JAB104" s="1278"/>
      <c r="JAC104" s="1278"/>
      <c r="JAD104" s="1278"/>
      <c r="JAE104" s="1278"/>
      <c r="JAF104" s="1278"/>
      <c r="JAG104" s="1278"/>
      <c r="JAH104" s="1278"/>
      <c r="JAI104" s="1278"/>
      <c r="JAJ104" s="1278"/>
      <c r="JAK104" s="1278"/>
      <c r="JAL104" s="1278"/>
      <c r="JAM104" s="1278"/>
      <c r="JAN104" s="1278"/>
      <c r="JAO104" s="1278"/>
      <c r="JAP104" s="1278"/>
      <c r="JAQ104" s="1278"/>
      <c r="JAR104" s="1278"/>
      <c r="JAS104" s="1278"/>
      <c r="JAT104" s="1278"/>
      <c r="JAU104" s="1278"/>
      <c r="JAV104" s="1278"/>
      <c r="JAW104" s="1278"/>
      <c r="JAX104" s="1278"/>
      <c r="JAY104" s="1278"/>
      <c r="JAZ104" s="1278"/>
      <c r="JBA104" s="1278"/>
      <c r="JBB104" s="1278"/>
      <c r="JBC104" s="1278"/>
      <c r="JBD104" s="1278"/>
      <c r="JBE104" s="1278"/>
      <c r="JBF104" s="1278"/>
      <c r="JBG104" s="1278"/>
      <c r="JBH104" s="1278"/>
      <c r="JBI104" s="1278"/>
      <c r="JBJ104" s="1278"/>
      <c r="JBK104" s="1278"/>
      <c r="JBL104" s="1278"/>
      <c r="JBM104" s="1278"/>
      <c r="JBN104" s="1278"/>
      <c r="JBO104" s="1278"/>
      <c r="JBP104" s="1278"/>
      <c r="JBQ104" s="1278"/>
      <c r="JBR104" s="1278"/>
      <c r="JBS104" s="1278"/>
      <c r="JBT104" s="1278"/>
      <c r="JBU104" s="1278"/>
      <c r="JBV104" s="1278"/>
      <c r="JBW104" s="1278"/>
      <c r="JBX104" s="1278"/>
      <c r="JBY104" s="1278"/>
      <c r="JBZ104" s="1278"/>
      <c r="JCA104" s="1278"/>
      <c r="JCB104" s="1278"/>
      <c r="JCC104" s="1278"/>
      <c r="JCD104" s="1278"/>
      <c r="JCE104" s="1278"/>
      <c r="JCF104" s="1278"/>
      <c r="JCG104" s="1278"/>
      <c r="JCH104" s="1278"/>
      <c r="JCI104" s="1278"/>
      <c r="JCJ104" s="1278"/>
      <c r="JCK104" s="1278"/>
      <c r="JCL104" s="1278"/>
      <c r="JCM104" s="1278"/>
      <c r="JCN104" s="1278"/>
      <c r="JCO104" s="1278"/>
      <c r="JCP104" s="1278"/>
      <c r="JCQ104" s="1278"/>
      <c r="JCR104" s="1278"/>
      <c r="JCS104" s="1278"/>
      <c r="JCT104" s="1278"/>
      <c r="JCU104" s="1278"/>
      <c r="JCV104" s="1278"/>
      <c r="JCW104" s="1278"/>
      <c r="JCX104" s="1278"/>
      <c r="JCY104" s="1278"/>
      <c r="JCZ104" s="1278"/>
      <c r="JDA104" s="1278"/>
      <c r="JDB104" s="1278"/>
      <c r="JDC104" s="1278"/>
      <c r="JDD104" s="1278"/>
      <c r="JDE104" s="1278"/>
      <c r="JDF104" s="1278"/>
      <c r="JDG104" s="1278"/>
      <c r="JDH104" s="1278"/>
      <c r="JDI104" s="1278"/>
      <c r="JDJ104" s="1278"/>
      <c r="JDK104" s="1278"/>
      <c r="JDL104" s="1278"/>
      <c r="JDM104" s="1278"/>
      <c r="JDN104" s="1278"/>
      <c r="JDO104" s="1278"/>
      <c r="JDP104" s="1278"/>
      <c r="JDQ104" s="1278"/>
      <c r="JDR104" s="1278"/>
      <c r="JDS104" s="1278"/>
      <c r="JDT104" s="1278"/>
      <c r="JDU104" s="1278"/>
      <c r="JDV104" s="1278"/>
      <c r="JDW104" s="1278"/>
      <c r="JDX104" s="1278"/>
      <c r="JDY104" s="1278"/>
      <c r="JDZ104" s="1278"/>
      <c r="JEA104" s="1278"/>
      <c r="JEB104" s="1278"/>
      <c r="JEC104" s="1278"/>
      <c r="JED104" s="1278"/>
      <c r="JEE104" s="1278"/>
      <c r="JEF104" s="1278"/>
      <c r="JEG104" s="1278"/>
      <c r="JEH104" s="1278"/>
      <c r="JEI104" s="1278"/>
      <c r="JEJ104" s="1278"/>
      <c r="JEK104" s="1278"/>
      <c r="JEL104" s="1278"/>
      <c r="JEM104" s="1278"/>
      <c r="JEN104" s="1278"/>
      <c r="JEO104" s="1278"/>
      <c r="JEP104" s="1278"/>
      <c r="JEQ104" s="1278"/>
      <c r="JER104" s="1278"/>
      <c r="JES104" s="1278"/>
      <c r="JET104" s="1278"/>
      <c r="JEU104" s="1278"/>
      <c r="JEV104" s="1278"/>
      <c r="JEW104" s="1278"/>
      <c r="JEX104" s="1278"/>
      <c r="JEY104" s="1278"/>
      <c r="JEZ104" s="1278"/>
      <c r="JFA104" s="1278"/>
      <c r="JFB104" s="1278"/>
      <c r="JFC104" s="1278"/>
      <c r="JFD104" s="1278"/>
      <c r="JFE104" s="1278"/>
      <c r="JFF104" s="1278"/>
      <c r="JFG104" s="1278"/>
      <c r="JFH104" s="1278"/>
      <c r="JFI104" s="1278"/>
      <c r="JFJ104" s="1278"/>
      <c r="JFK104" s="1278"/>
      <c r="JFL104" s="1278"/>
      <c r="JFM104" s="1278"/>
      <c r="JFN104" s="1278"/>
      <c r="JFO104" s="1278"/>
      <c r="JFP104" s="1278"/>
      <c r="JFQ104" s="1278"/>
      <c r="JFR104" s="1278"/>
      <c r="JFS104" s="1278"/>
      <c r="JFT104" s="1278"/>
      <c r="JFU104" s="1278"/>
      <c r="JFV104" s="1278"/>
      <c r="JFW104" s="1278"/>
      <c r="JFX104" s="1278"/>
      <c r="JFY104" s="1278"/>
      <c r="JFZ104" s="1278"/>
      <c r="JGA104" s="1278"/>
      <c r="JGB104" s="1278"/>
      <c r="JGC104" s="1278"/>
      <c r="JGD104" s="1278"/>
      <c r="JGE104" s="1278"/>
      <c r="JGF104" s="1278"/>
      <c r="JGG104" s="1278"/>
      <c r="JGH104" s="1278"/>
      <c r="JGI104" s="1278"/>
      <c r="JGJ104" s="1278"/>
      <c r="JGK104" s="1278"/>
      <c r="JGL104" s="1278"/>
      <c r="JGM104" s="1278"/>
      <c r="JGN104" s="1278"/>
      <c r="JGO104" s="1278"/>
      <c r="JGP104" s="1278"/>
      <c r="JGQ104" s="1278"/>
      <c r="JGR104" s="1278"/>
      <c r="JGS104" s="1278"/>
      <c r="JGT104" s="1278"/>
      <c r="JGU104" s="1278"/>
      <c r="JGV104" s="1278"/>
      <c r="JGW104" s="1278"/>
      <c r="JGX104" s="1278"/>
      <c r="JGY104" s="1278"/>
      <c r="JGZ104" s="1278"/>
      <c r="JHA104" s="1278"/>
      <c r="JHB104" s="1278"/>
      <c r="JHC104" s="1278"/>
      <c r="JHD104" s="1278"/>
      <c r="JHE104" s="1278"/>
      <c r="JHF104" s="1278"/>
      <c r="JHG104" s="1278"/>
      <c r="JHH104" s="1278"/>
      <c r="JHI104" s="1278"/>
      <c r="JHJ104" s="1278"/>
      <c r="JHK104" s="1278"/>
      <c r="JHL104" s="1278"/>
      <c r="JHM104" s="1278"/>
      <c r="JHN104" s="1278"/>
      <c r="JHO104" s="1278"/>
      <c r="JHP104" s="1278"/>
      <c r="JHQ104" s="1278"/>
      <c r="JHR104" s="1278"/>
      <c r="JHS104" s="1278"/>
      <c r="JHT104" s="1278"/>
      <c r="JHU104" s="1278"/>
      <c r="JHV104" s="1278"/>
      <c r="JHW104" s="1278"/>
      <c r="JHX104" s="1278"/>
      <c r="JHY104" s="1278"/>
      <c r="JHZ104" s="1278"/>
      <c r="JIA104" s="1278"/>
      <c r="JIB104" s="1278"/>
      <c r="JIC104" s="1278"/>
      <c r="JID104" s="1278"/>
      <c r="JIE104" s="1278"/>
      <c r="JIF104" s="1278"/>
      <c r="JIG104" s="1278"/>
      <c r="JIH104" s="1278"/>
      <c r="JII104" s="1278"/>
      <c r="JIJ104" s="1278"/>
      <c r="JIK104" s="1278"/>
      <c r="JIL104" s="1278"/>
      <c r="JIM104" s="1278"/>
      <c r="JIN104" s="1278"/>
      <c r="JIO104" s="1278"/>
      <c r="JIP104" s="1278"/>
      <c r="JIQ104" s="1278"/>
      <c r="JIR104" s="1278"/>
      <c r="JIS104" s="1278"/>
      <c r="JIT104" s="1278"/>
      <c r="JIU104" s="1278"/>
      <c r="JIV104" s="1278"/>
      <c r="JIW104" s="1278"/>
      <c r="JIX104" s="1278"/>
      <c r="JIY104" s="1278"/>
      <c r="JIZ104" s="1278"/>
      <c r="JJA104" s="1278"/>
      <c r="JJB104" s="1278"/>
      <c r="JJC104" s="1278"/>
      <c r="JJD104" s="1278"/>
      <c r="JJE104" s="1278"/>
      <c r="JJF104" s="1278"/>
      <c r="JJG104" s="1278"/>
      <c r="JJH104" s="1278"/>
      <c r="JJI104" s="1278"/>
      <c r="JJJ104" s="1278"/>
      <c r="JJK104" s="1278"/>
      <c r="JJL104" s="1278"/>
      <c r="JJM104" s="1278"/>
      <c r="JJN104" s="1278"/>
      <c r="JJO104" s="1278"/>
      <c r="JJP104" s="1278"/>
      <c r="JJQ104" s="1278"/>
      <c r="JJR104" s="1278"/>
      <c r="JJS104" s="1278"/>
      <c r="JJT104" s="1278"/>
      <c r="JJU104" s="1278"/>
      <c r="JJV104" s="1278"/>
      <c r="JJW104" s="1278"/>
      <c r="JJX104" s="1278"/>
      <c r="JJY104" s="1278"/>
      <c r="JJZ104" s="1278"/>
      <c r="JKA104" s="1278"/>
      <c r="JKB104" s="1278"/>
      <c r="JKC104" s="1278"/>
      <c r="JKD104" s="1278"/>
      <c r="JKE104" s="1278"/>
      <c r="JKF104" s="1278"/>
      <c r="JKG104" s="1278"/>
      <c r="JKH104" s="1278"/>
      <c r="JKI104" s="1278"/>
      <c r="JKJ104" s="1278"/>
      <c r="JKK104" s="1278"/>
      <c r="JKL104" s="1278"/>
      <c r="JKM104" s="1278"/>
      <c r="JKN104" s="1278"/>
      <c r="JKO104" s="1278"/>
      <c r="JKP104" s="1278"/>
      <c r="JKQ104" s="1278"/>
      <c r="JKR104" s="1278"/>
      <c r="JKS104" s="1278"/>
      <c r="JKT104" s="1278"/>
      <c r="JKU104" s="1278"/>
      <c r="JKV104" s="1278"/>
      <c r="JKW104" s="1278"/>
      <c r="JKX104" s="1278"/>
      <c r="JKY104" s="1278"/>
      <c r="JKZ104" s="1278"/>
      <c r="JLA104" s="1278"/>
      <c r="JLB104" s="1278"/>
      <c r="JLC104" s="1278"/>
      <c r="JLD104" s="1278"/>
      <c r="JLE104" s="1278"/>
      <c r="JLF104" s="1278"/>
      <c r="JLG104" s="1278"/>
      <c r="JLH104" s="1278"/>
      <c r="JLI104" s="1278"/>
      <c r="JLJ104" s="1278"/>
      <c r="JLK104" s="1278"/>
      <c r="JLL104" s="1278"/>
      <c r="JLM104" s="1278"/>
      <c r="JLN104" s="1278"/>
      <c r="JLO104" s="1278"/>
      <c r="JLP104" s="1278"/>
      <c r="JLQ104" s="1278"/>
      <c r="JLR104" s="1278"/>
      <c r="JLS104" s="1278"/>
      <c r="JLT104" s="1278"/>
      <c r="JLU104" s="1278"/>
      <c r="JLV104" s="1278"/>
      <c r="JLW104" s="1278"/>
      <c r="JLX104" s="1278"/>
      <c r="JLY104" s="1278"/>
      <c r="JLZ104" s="1278"/>
      <c r="JMA104" s="1278"/>
      <c r="JMB104" s="1278"/>
      <c r="JMC104" s="1278"/>
      <c r="JMD104" s="1278"/>
      <c r="JME104" s="1278"/>
      <c r="JMF104" s="1278"/>
      <c r="JMG104" s="1278"/>
      <c r="JMH104" s="1278"/>
      <c r="JMI104" s="1278"/>
      <c r="JMJ104" s="1278"/>
      <c r="JMK104" s="1278"/>
      <c r="JML104" s="1278"/>
      <c r="JMM104" s="1278"/>
      <c r="JMN104" s="1278"/>
      <c r="JMO104" s="1278"/>
      <c r="JMP104" s="1278"/>
      <c r="JMQ104" s="1278"/>
      <c r="JMR104" s="1278"/>
      <c r="JMS104" s="1278"/>
      <c r="JMT104" s="1278"/>
      <c r="JMU104" s="1278"/>
      <c r="JMV104" s="1278"/>
      <c r="JMW104" s="1278"/>
      <c r="JMX104" s="1278"/>
      <c r="JMY104" s="1278"/>
      <c r="JMZ104" s="1278"/>
      <c r="JNA104" s="1278"/>
      <c r="JNB104" s="1278"/>
      <c r="JNC104" s="1278"/>
      <c r="JND104" s="1278"/>
      <c r="JNE104" s="1278"/>
      <c r="JNF104" s="1278"/>
      <c r="JNG104" s="1278"/>
      <c r="JNH104" s="1278"/>
      <c r="JNI104" s="1278"/>
      <c r="JNJ104" s="1278"/>
      <c r="JNK104" s="1278"/>
      <c r="JNL104" s="1278"/>
      <c r="JNM104" s="1278"/>
      <c r="JNN104" s="1278"/>
      <c r="JNO104" s="1278"/>
      <c r="JNP104" s="1278"/>
      <c r="JNQ104" s="1278"/>
      <c r="JNR104" s="1278"/>
      <c r="JNS104" s="1278"/>
      <c r="JNT104" s="1278"/>
      <c r="JNU104" s="1278"/>
      <c r="JNV104" s="1278"/>
      <c r="JNW104" s="1278"/>
      <c r="JNX104" s="1278"/>
      <c r="JNY104" s="1278"/>
      <c r="JNZ104" s="1278"/>
      <c r="JOA104" s="1278"/>
      <c r="JOB104" s="1278"/>
      <c r="JOC104" s="1278"/>
      <c r="JOD104" s="1278"/>
      <c r="JOE104" s="1278"/>
      <c r="JOF104" s="1278"/>
      <c r="JOG104" s="1278"/>
      <c r="JOH104" s="1278"/>
      <c r="JOI104" s="1278"/>
      <c r="JOJ104" s="1278"/>
      <c r="JOK104" s="1278"/>
      <c r="JOL104" s="1278"/>
      <c r="JOM104" s="1278"/>
      <c r="JON104" s="1278"/>
      <c r="JOO104" s="1278"/>
      <c r="JOP104" s="1278"/>
      <c r="JOQ104" s="1278"/>
      <c r="JOR104" s="1278"/>
      <c r="JOS104" s="1278"/>
      <c r="JOT104" s="1278"/>
      <c r="JOU104" s="1278"/>
      <c r="JOV104" s="1278"/>
      <c r="JOW104" s="1278"/>
      <c r="JOX104" s="1278"/>
      <c r="JOY104" s="1278"/>
      <c r="JOZ104" s="1278"/>
      <c r="JPA104" s="1278"/>
      <c r="JPB104" s="1278"/>
      <c r="JPC104" s="1278"/>
      <c r="JPD104" s="1278"/>
      <c r="JPE104" s="1278"/>
      <c r="JPF104" s="1278"/>
      <c r="JPG104" s="1278"/>
      <c r="JPH104" s="1278"/>
      <c r="JPI104" s="1278"/>
      <c r="JPJ104" s="1278"/>
      <c r="JPK104" s="1278"/>
      <c r="JPL104" s="1278"/>
      <c r="JPM104" s="1278"/>
      <c r="JPN104" s="1278"/>
      <c r="JPO104" s="1278"/>
      <c r="JPP104" s="1278"/>
      <c r="JPQ104" s="1278"/>
      <c r="JPR104" s="1278"/>
      <c r="JPS104" s="1278"/>
      <c r="JPT104" s="1278"/>
      <c r="JPU104" s="1278"/>
      <c r="JPV104" s="1278"/>
      <c r="JPW104" s="1278"/>
      <c r="JPX104" s="1278"/>
      <c r="JPY104" s="1278"/>
      <c r="JPZ104" s="1278"/>
      <c r="JQA104" s="1278"/>
      <c r="JQB104" s="1278"/>
      <c r="JQC104" s="1278"/>
      <c r="JQD104" s="1278"/>
      <c r="JQE104" s="1278"/>
      <c r="JQF104" s="1278"/>
      <c r="JQG104" s="1278"/>
      <c r="JQH104" s="1278"/>
      <c r="JQI104" s="1278"/>
      <c r="JQJ104" s="1278"/>
      <c r="JQK104" s="1278"/>
      <c r="JQL104" s="1278"/>
      <c r="JQM104" s="1278"/>
      <c r="JQN104" s="1278"/>
      <c r="JQO104" s="1278"/>
      <c r="JQP104" s="1278"/>
      <c r="JQQ104" s="1278"/>
      <c r="JQR104" s="1278"/>
      <c r="JQS104" s="1278"/>
      <c r="JQT104" s="1278"/>
      <c r="JQU104" s="1278"/>
      <c r="JQV104" s="1278"/>
      <c r="JQW104" s="1278"/>
      <c r="JQX104" s="1278"/>
      <c r="JQY104" s="1278"/>
      <c r="JQZ104" s="1278"/>
      <c r="JRA104" s="1278"/>
      <c r="JRB104" s="1278"/>
      <c r="JRC104" s="1278"/>
      <c r="JRD104" s="1278"/>
      <c r="JRE104" s="1278"/>
      <c r="JRF104" s="1278"/>
      <c r="JRG104" s="1278"/>
      <c r="JRH104" s="1278"/>
      <c r="JRI104" s="1278"/>
      <c r="JRJ104" s="1278"/>
      <c r="JRK104" s="1278"/>
      <c r="JRL104" s="1278"/>
      <c r="JRM104" s="1278"/>
      <c r="JRN104" s="1278"/>
      <c r="JRO104" s="1278"/>
      <c r="JRP104" s="1278"/>
      <c r="JRQ104" s="1278"/>
      <c r="JRR104" s="1278"/>
      <c r="JRS104" s="1278"/>
      <c r="JRT104" s="1278"/>
      <c r="JRU104" s="1278"/>
      <c r="JRV104" s="1278"/>
      <c r="JRW104" s="1278"/>
      <c r="JRX104" s="1278"/>
      <c r="JRY104" s="1278"/>
      <c r="JRZ104" s="1278"/>
      <c r="JSA104" s="1278"/>
      <c r="JSB104" s="1278"/>
      <c r="JSC104" s="1278"/>
      <c r="JSD104" s="1278"/>
      <c r="JSE104" s="1278"/>
      <c r="JSF104" s="1278"/>
      <c r="JSG104" s="1278"/>
      <c r="JSH104" s="1278"/>
      <c r="JSI104" s="1278"/>
      <c r="JSJ104" s="1278"/>
      <c r="JSK104" s="1278"/>
      <c r="JSL104" s="1278"/>
      <c r="JSM104" s="1278"/>
      <c r="JSN104" s="1278"/>
      <c r="JSO104" s="1278"/>
      <c r="JSP104" s="1278"/>
      <c r="JSQ104" s="1278"/>
      <c r="JSR104" s="1278"/>
      <c r="JSS104" s="1278"/>
      <c r="JST104" s="1278"/>
      <c r="JSU104" s="1278"/>
      <c r="JSV104" s="1278"/>
      <c r="JSW104" s="1278"/>
      <c r="JSX104" s="1278"/>
      <c r="JSY104" s="1278"/>
      <c r="JSZ104" s="1278"/>
      <c r="JTA104" s="1278"/>
      <c r="JTB104" s="1278"/>
      <c r="JTC104" s="1278"/>
      <c r="JTD104" s="1278"/>
      <c r="JTE104" s="1278"/>
      <c r="JTF104" s="1278"/>
      <c r="JTG104" s="1278"/>
      <c r="JTH104" s="1278"/>
      <c r="JTI104" s="1278"/>
      <c r="JTJ104" s="1278"/>
      <c r="JTK104" s="1278"/>
      <c r="JTL104" s="1278"/>
      <c r="JTM104" s="1278"/>
      <c r="JTN104" s="1278"/>
      <c r="JTO104" s="1278"/>
      <c r="JTP104" s="1278"/>
      <c r="JTQ104" s="1278"/>
      <c r="JTR104" s="1278"/>
      <c r="JTS104" s="1278"/>
      <c r="JTT104" s="1278"/>
      <c r="JTU104" s="1278"/>
      <c r="JTV104" s="1278"/>
      <c r="JTW104" s="1278"/>
      <c r="JTX104" s="1278"/>
      <c r="JTY104" s="1278"/>
      <c r="JTZ104" s="1278"/>
      <c r="JUA104" s="1278"/>
      <c r="JUB104" s="1278"/>
      <c r="JUC104" s="1278"/>
      <c r="JUD104" s="1278"/>
      <c r="JUE104" s="1278"/>
      <c r="JUF104" s="1278"/>
      <c r="JUG104" s="1278"/>
      <c r="JUH104" s="1278"/>
      <c r="JUI104" s="1278"/>
      <c r="JUJ104" s="1278"/>
      <c r="JUK104" s="1278"/>
      <c r="JUL104" s="1278"/>
      <c r="JUM104" s="1278"/>
      <c r="JUN104" s="1278"/>
      <c r="JUO104" s="1278"/>
      <c r="JUP104" s="1278"/>
      <c r="JUQ104" s="1278"/>
      <c r="JUR104" s="1278"/>
      <c r="JUS104" s="1278"/>
      <c r="JUT104" s="1278"/>
      <c r="JUU104" s="1278"/>
      <c r="JUV104" s="1278"/>
      <c r="JUW104" s="1278"/>
      <c r="JUX104" s="1278"/>
      <c r="JUY104" s="1278"/>
      <c r="JUZ104" s="1278"/>
      <c r="JVA104" s="1278"/>
      <c r="JVB104" s="1278"/>
      <c r="JVC104" s="1278"/>
      <c r="JVD104" s="1278"/>
      <c r="JVE104" s="1278"/>
      <c r="JVF104" s="1278"/>
      <c r="JVG104" s="1278"/>
      <c r="JVH104" s="1278"/>
      <c r="JVI104" s="1278"/>
      <c r="JVJ104" s="1278"/>
      <c r="JVK104" s="1278"/>
      <c r="JVL104" s="1278"/>
      <c r="JVM104" s="1278"/>
      <c r="JVN104" s="1278"/>
      <c r="JVO104" s="1278"/>
      <c r="JVP104" s="1278"/>
      <c r="JVQ104" s="1278"/>
      <c r="JVR104" s="1278"/>
      <c r="JVS104" s="1278"/>
      <c r="JVT104" s="1278"/>
      <c r="JVU104" s="1278"/>
      <c r="JVV104" s="1278"/>
      <c r="JVW104" s="1278"/>
      <c r="JVX104" s="1278"/>
      <c r="JVY104" s="1278"/>
      <c r="JVZ104" s="1278"/>
      <c r="JWA104" s="1278"/>
      <c r="JWB104" s="1278"/>
      <c r="JWC104" s="1278"/>
      <c r="JWD104" s="1278"/>
      <c r="JWE104" s="1278"/>
      <c r="JWF104" s="1278"/>
      <c r="JWG104" s="1278"/>
      <c r="JWH104" s="1278"/>
      <c r="JWI104" s="1278"/>
      <c r="JWJ104" s="1278"/>
      <c r="JWK104" s="1278"/>
      <c r="JWL104" s="1278"/>
      <c r="JWM104" s="1278"/>
      <c r="JWN104" s="1278"/>
      <c r="JWO104" s="1278"/>
      <c r="JWP104" s="1278"/>
      <c r="JWQ104" s="1278"/>
      <c r="JWR104" s="1278"/>
      <c r="JWS104" s="1278"/>
      <c r="JWT104" s="1278"/>
      <c r="JWU104" s="1278"/>
      <c r="JWV104" s="1278"/>
      <c r="JWW104" s="1278"/>
      <c r="JWX104" s="1278"/>
      <c r="JWY104" s="1278"/>
      <c r="JWZ104" s="1278"/>
      <c r="JXA104" s="1278"/>
      <c r="JXB104" s="1278"/>
      <c r="JXC104" s="1278"/>
      <c r="JXD104" s="1278"/>
      <c r="JXE104" s="1278"/>
      <c r="JXF104" s="1278"/>
      <c r="JXG104" s="1278"/>
      <c r="JXH104" s="1278"/>
      <c r="JXI104" s="1278"/>
      <c r="JXJ104" s="1278"/>
      <c r="JXK104" s="1278"/>
      <c r="JXL104" s="1278"/>
      <c r="JXM104" s="1278"/>
      <c r="JXN104" s="1278"/>
      <c r="JXO104" s="1278"/>
      <c r="JXP104" s="1278"/>
      <c r="JXQ104" s="1278"/>
      <c r="JXR104" s="1278"/>
      <c r="JXS104" s="1278"/>
      <c r="JXT104" s="1278"/>
      <c r="JXU104" s="1278"/>
      <c r="JXV104" s="1278"/>
      <c r="JXW104" s="1278"/>
      <c r="JXX104" s="1278"/>
      <c r="JXY104" s="1278"/>
      <c r="JXZ104" s="1278"/>
      <c r="JYA104" s="1278"/>
      <c r="JYB104" s="1278"/>
      <c r="JYC104" s="1278"/>
      <c r="JYD104" s="1278"/>
      <c r="JYE104" s="1278"/>
      <c r="JYF104" s="1278"/>
      <c r="JYG104" s="1278"/>
      <c r="JYH104" s="1278"/>
      <c r="JYI104" s="1278"/>
      <c r="JYJ104" s="1278"/>
      <c r="JYK104" s="1278"/>
      <c r="JYL104" s="1278"/>
      <c r="JYM104" s="1278"/>
      <c r="JYN104" s="1278"/>
      <c r="JYO104" s="1278"/>
      <c r="JYP104" s="1278"/>
      <c r="JYQ104" s="1278"/>
      <c r="JYR104" s="1278"/>
      <c r="JYS104" s="1278"/>
      <c r="JYT104" s="1278"/>
      <c r="JYU104" s="1278"/>
      <c r="JYV104" s="1278"/>
      <c r="JYW104" s="1278"/>
      <c r="JYX104" s="1278"/>
      <c r="JYY104" s="1278"/>
      <c r="JYZ104" s="1278"/>
      <c r="JZA104" s="1278"/>
      <c r="JZB104" s="1278"/>
      <c r="JZC104" s="1278"/>
      <c r="JZD104" s="1278"/>
      <c r="JZE104" s="1278"/>
      <c r="JZF104" s="1278"/>
      <c r="JZG104" s="1278"/>
      <c r="JZH104" s="1278"/>
      <c r="JZI104" s="1278"/>
      <c r="JZJ104" s="1278"/>
      <c r="JZK104" s="1278"/>
      <c r="JZL104" s="1278"/>
      <c r="JZM104" s="1278"/>
      <c r="JZN104" s="1278"/>
      <c r="JZO104" s="1278"/>
      <c r="JZP104" s="1278"/>
      <c r="JZQ104" s="1278"/>
      <c r="JZR104" s="1278"/>
      <c r="JZS104" s="1278"/>
      <c r="JZT104" s="1278"/>
      <c r="JZU104" s="1278"/>
      <c r="JZV104" s="1278"/>
      <c r="JZW104" s="1278"/>
      <c r="JZX104" s="1278"/>
      <c r="JZY104" s="1278"/>
      <c r="JZZ104" s="1278"/>
      <c r="KAA104" s="1278"/>
      <c r="KAB104" s="1278"/>
      <c r="KAC104" s="1278"/>
      <c r="KAD104" s="1278"/>
      <c r="KAE104" s="1278"/>
      <c r="KAF104" s="1278"/>
      <c r="KAG104" s="1278"/>
      <c r="KAH104" s="1278"/>
      <c r="KAI104" s="1278"/>
      <c r="KAJ104" s="1278"/>
      <c r="KAK104" s="1278"/>
      <c r="KAL104" s="1278"/>
      <c r="KAM104" s="1278"/>
      <c r="KAN104" s="1278"/>
      <c r="KAO104" s="1278"/>
      <c r="KAP104" s="1278"/>
      <c r="KAQ104" s="1278"/>
      <c r="KAR104" s="1278"/>
      <c r="KAS104" s="1278"/>
      <c r="KAT104" s="1278"/>
      <c r="KAU104" s="1278"/>
      <c r="KAV104" s="1278"/>
      <c r="KAW104" s="1278"/>
      <c r="KAX104" s="1278"/>
      <c r="KAY104" s="1278"/>
      <c r="KAZ104" s="1278"/>
      <c r="KBA104" s="1278"/>
      <c r="KBB104" s="1278"/>
      <c r="KBC104" s="1278"/>
      <c r="KBD104" s="1278"/>
      <c r="KBE104" s="1278"/>
      <c r="KBF104" s="1278"/>
      <c r="KBG104" s="1278"/>
      <c r="KBH104" s="1278"/>
      <c r="KBI104" s="1278"/>
      <c r="KBJ104" s="1278"/>
      <c r="KBK104" s="1278"/>
      <c r="KBL104" s="1278"/>
      <c r="KBM104" s="1278"/>
      <c r="KBN104" s="1278"/>
      <c r="KBO104" s="1278"/>
      <c r="KBP104" s="1278"/>
      <c r="KBQ104" s="1278"/>
      <c r="KBR104" s="1278"/>
      <c r="KBS104" s="1278"/>
      <c r="KBT104" s="1278"/>
      <c r="KBU104" s="1278"/>
      <c r="KBV104" s="1278"/>
      <c r="KBW104" s="1278"/>
      <c r="KBX104" s="1278"/>
      <c r="KBY104" s="1278"/>
      <c r="KBZ104" s="1278"/>
      <c r="KCA104" s="1278"/>
      <c r="KCB104" s="1278"/>
      <c r="KCC104" s="1278"/>
      <c r="KCD104" s="1278"/>
      <c r="KCE104" s="1278"/>
      <c r="KCF104" s="1278"/>
      <c r="KCG104" s="1278"/>
      <c r="KCH104" s="1278"/>
      <c r="KCI104" s="1278"/>
      <c r="KCJ104" s="1278"/>
      <c r="KCK104" s="1278"/>
      <c r="KCL104" s="1278"/>
      <c r="KCM104" s="1278"/>
      <c r="KCN104" s="1278"/>
      <c r="KCO104" s="1278"/>
      <c r="KCP104" s="1278"/>
      <c r="KCQ104" s="1278"/>
      <c r="KCR104" s="1278"/>
      <c r="KCS104" s="1278"/>
      <c r="KCT104" s="1278"/>
      <c r="KCU104" s="1278"/>
      <c r="KCV104" s="1278"/>
      <c r="KCW104" s="1278"/>
      <c r="KCX104" s="1278"/>
      <c r="KCY104" s="1278"/>
      <c r="KCZ104" s="1278"/>
      <c r="KDA104" s="1278"/>
      <c r="KDB104" s="1278"/>
      <c r="KDC104" s="1278"/>
      <c r="KDD104" s="1278"/>
      <c r="KDE104" s="1278"/>
      <c r="KDF104" s="1278"/>
      <c r="KDG104" s="1278"/>
      <c r="KDH104" s="1278"/>
      <c r="KDI104" s="1278"/>
      <c r="KDJ104" s="1278"/>
      <c r="KDK104" s="1278"/>
      <c r="KDL104" s="1278"/>
      <c r="KDM104" s="1278"/>
      <c r="KDN104" s="1278"/>
      <c r="KDO104" s="1278"/>
      <c r="KDP104" s="1278"/>
      <c r="KDQ104" s="1278"/>
      <c r="KDR104" s="1278"/>
      <c r="KDS104" s="1278"/>
      <c r="KDT104" s="1278"/>
      <c r="KDU104" s="1278"/>
      <c r="KDV104" s="1278"/>
      <c r="KDW104" s="1278"/>
      <c r="KDX104" s="1278"/>
      <c r="KDY104" s="1278"/>
      <c r="KDZ104" s="1278"/>
      <c r="KEA104" s="1278"/>
      <c r="KEB104" s="1278"/>
      <c r="KEC104" s="1278"/>
      <c r="KED104" s="1278"/>
      <c r="KEE104" s="1278"/>
      <c r="KEF104" s="1278"/>
      <c r="KEG104" s="1278"/>
      <c r="KEH104" s="1278"/>
      <c r="KEI104" s="1278"/>
      <c r="KEJ104" s="1278"/>
      <c r="KEK104" s="1278"/>
      <c r="KEL104" s="1278"/>
      <c r="KEM104" s="1278"/>
      <c r="KEN104" s="1278"/>
      <c r="KEO104" s="1278"/>
      <c r="KEP104" s="1278"/>
      <c r="KEQ104" s="1278"/>
      <c r="KER104" s="1278"/>
      <c r="KES104" s="1278"/>
      <c r="KET104" s="1278"/>
      <c r="KEU104" s="1278"/>
      <c r="KEV104" s="1278"/>
      <c r="KEW104" s="1278"/>
      <c r="KEX104" s="1278"/>
      <c r="KEY104" s="1278"/>
      <c r="KEZ104" s="1278"/>
      <c r="KFA104" s="1278"/>
      <c r="KFB104" s="1278"/>
      <c r="KFC104" s="1278"/>
      <c r="KFD104" s="1278"/>
      <c r="KFE104" s="1278"/>
      <c r="KFF104" s="1278"/>
      <c r="KFG104" s="1278"/>
      <c r="KFH104" s="1278"/>
      <c r="KFI104" s="1278"/>
      <c r="KFJ104" s="1278"/>
      <c r="KFK104" s="1278"/>
      <c r="KFL104" s="1278"/>
      <c r="KFM104" s="1278"/>
      <c r="KFN104" s="1278"/>
      <c r="KFO104" s="1278"/>
      <c r="KFP104" s="1278"/>
      <c r="KFQ104" s="1278"/>
      <c r="KFR104" s="1278"/>
      <c r="KFS104" s="1278"/>
      <c r="KFT104" s="1278"/>
      <c r="KFU104" s="1278"/>
      <c r="KFV104" s="1278"/>
      <c r="KFW104" s="1278"/>
      <c r="KFX104" s="1278"/>
      <c r="KFY104" s="1278"/>
      <c r="KFZ104" s="1278"/>
      <c r="KGA104" s="1278"/>
      <c r="KGB104" s="1278"/>
      <c r="KGC104" s="1278"/>
      <c r="KGD104" s="1278"/>
      <c r="KGE104" s="1278"/>
      <c r="KGF104" s="1278"/>
      <c r="KGG104" s="1278"/>
      <c r="KGH104" s="1278"/>
      <c r="KGI104" s="1278"/>
      <c r="KGJ104" s="1278"/>
      <c r="KGK104" s="1278"/>
      <c r="KGL104" s="1278"/>
      <c r="KGM104" s="1278"/>
      <c r="KGN104" s="1278"/>
      <c r="KGO104" s="1278"/>
      <c r="KGP104" s="1278"/>
      <c r="KGQ104" s="1278"/>
      <c r="KGR104" s="1278"/>
      <c r="KGS104" s="1278"/>
      <c r="KGT104" s="1278"/>
      <c r="KGU104" s="1278"/>
      <c r="KGV104" s="1278"/>
      <c r="KGW104" s="1278"/>
      <c r="KGX104" s="1278"/>
      <c r="KGY104" s="1278"/>
      <c r="KGZ104" s="1278"/>
      <c r="KHA104" s="1278"/>
      <c r="KHB104" s="1278"/>
      <c r="KHC104" s="1278"/>
      <c r="KHD104" s="1278"/>
      <c r="KHE104" s="1278"/>
      <c r="KHF104" s="1278"/>
      <c r="KHG104" s="1278"/>
      <c r="KHH104" s="1278"/>
      <c r="KHI104" s="1278"/>
      <c r="KHJ104" s="1278"/>
      <c r="KHK104" s="1278"/>
      <c r="KHL104" s="1278"/>
      <c r="KHM104" s="1278"/>
      <c r="KHN104" s="1278"/>
      <c r="KHO104" s="1278"/>
      <c r="KHP104" s="1278"/>
      <c r="KHQ104" s="1278"/>
      <c r="KHR104" s="1278"/>
      <c r="KHS104" s="1278"/>
      <c r="KHT104" s="1278"/>
      <c r="KHU104" s="1278"/>
      <c r="KHV104" s="1278"/>
      <c r="KHW104" s="1278"/>
      <c r="KHX104" s="1278"/>
      <c r="KHY104" s="1278"/>
      <c r="KHZ104" s="1278"/>
      <c r="KIA104" s="1278"/>
      <c r="KIB104" s="1278"/>
      <c r="KIC104" s="1278"/>
      <c r="KID104" s="1278"/>
      <c r="KIE104" s="1278"/>
      <c r="KIF104" s="1278"/>
      <c r="KIG104" s="1278"/>
      <c r="KIH104" s="1278"/>
      <c r="KII104" s="1278"/>
      <c r="KIJ104" s="1278"/>
      <c r="KIK104" s="1278"/>
      <c r="KIL104" s="1278"/>
      <c r="KIM104" s="1278"/>
      <c r="KIN104" s="1278"/>
      <c r="KIO104" s="1278"/>
      <c r="KIP104" s="1278"/>
      <c r="KIQ104" s="1278"/>
      <c r="KIR104" s="1278"/>
      <c r="KIS104" s="1278"/>
      <c r="KIT104" s="1278"/>
      <c r="KIU104" s="1278"/>
      <c r="KIV104" s="1278"/>
      <c r="KIW104" s="1278"/>
      <c r="KIX104" s="1278"/>
      <c r="KIY104" s="1278"/>
      <c r="KIZ104" s="1278"/>
      <c r="KJA104" s="1278"/>
      <c r="KJB104" s="1278"/>
      <c r="KJC104" s="1278"/>
      <c r="KJD104" s="1278"/>
      <c r="KJE104" s="1278"/>
      <c r="KJF104" s="1278"/>
      <c r="KJG104" s="1278"/>
      <c r="KJH104" s="1278"/>
      <c r="KJI104" s="1278"/>
      <c r="KJJ104" s="1278"/>
      <c r="KJK104" s="1278"/>
      <c r="KJL104" s="1278"/>
      <c r="KJM104" s="1278"/>
      <c r="KJN104" s="1278"/>
      <c r="KJO104" s="1278"/>
      <c r="KJP104" s="1278"/>
      <c r="KJQ104" s="1278"/>
      <c r="KJR104" s="1278"/>
      <c r="KJS104" s="1278"/>
      <c r="KJT104" s="1278"/>
      <c r="KJU104" s="1278"/>
      <c r="KJV104" s="1278"/>
      <c r="KJW104" s="1278"/>
      <c r="KJX104" s="1278"/>
      <c r="KJY104" s="1278"/>
      <c r="KJZ104" s="1278"/>
      <c r="KKA104" s="1278"/>
      <c r="KKB104" s="1278"/>
      <c r="KKC104" s="1278"/>
      <c r="KKD104" s="1278"/>
      <c r="KKE104" s="1278"/>
      <c r="KKF104" s="1278"/>
      <c r="KKG104" s="1278"/>
      <c r="KKH104" s="1278"/>
      <c r="KKI104" s="1278"/>
      <c r="KKJ104" s="1278"/>
      <c r="KKK104" s="1278"/>
      <c r="KKL104" s="1278"/>
      <c r="KKM104" s="1278"/>
      <c r="KKN104" s="1278"/>
      <c r="KKO104" s="1278"/>
      <c r="KKP104" s="1278"/>
      <c r="KKQ104" s="1278"/>
      <c r="KKR104" s="1278"/>
      <c r="KKS104" s="1278"/>
      <c r="KKT104" s="1278"/>
      <c r="KKU104" s="1278"/>
      <c r="KKV104" s="1278"/>
      <c r="KKW104" s="1278"/>
      <c r="KKX104" s="1278"/>
      <c r="KKY104" s="1278"/>
      <c r="KKZ104" s="1278"/>
      <c r="KLA104" s="1278"/>
      <c r="KLB104" s="1278"/>
      <c r="KLC104" s="1278"/>
      <c r="KLD104" s="1278"/>
      <c r="KLE104" s="1278"/>
      <c r="KLF104" s="1278"/>
      <c r="KLG104" s="1278"/>
      <c r="KLH104" s="1278"/>
      <c r="KLI104" s="1278"/>
      <c r="KLJ104" s="1278"/>
      <c r="KLK104" s="1278"/>
      <c r="KLL104" s="1278"/>
      <c r="KLM104" s="1278"/>
      <c r="KLN104" s="1278"/>
      <c r="KLO104" s="1278"/>
      <c r="KLP104" s="1278"/>
      <c r="KLQ104" s="1278"/>
      <c r="KLR104" s="1278"/>
      <c r="KLS104" s="1278"/>
      <c r="KLT104" s="1278"/>
      <c r="KLU104" s="1278"/>
      <c r="KLV104" s="1278"/>
      <c r="KLW104" s="1278"/>
      <c r="KLX104" s="1278"/>
      <c r="KLY104" s="1278"/>
      <c r="KLZ104" s="1278"/>
      <c r="KMA104" s="1278"/>
      <c r="KMB104" s="1278"/>
      <c r="KMC104" s="1278"/>
      <c r="KMD104" s="1278"/>
      <c r="KME104" s="1278"/>
      <c r="KMF104" s="1278"/>
      <c r="KMG104" s="1278"/>
      <c r="KMH104" s="1278"/>
      <c r="KMI104" s="1278"/>
      <c r="KMJ104" s="1278"/>
      <c r="KMK104" s="1278"/>
      <c r="KML104" s="1278"/>
      <c r="KMM104" s="1278"/>
      <c r="KMN104" s="1278"/>
      <c r="KMO104" s="1278"/>
      <c r="KMP104" s="1278"/>
      <c r="KMQ104" s="1278"/>
      <c r="KMR104" s="1278"/>
      <c r="KMS104" s="1278"/>
      <c r="KMT104" s="1278"/>
      <c r="KMU104" s="1278"/>
      <c r="KMV104" s="1278"/>
      <c r="KMW104" s="1278"/>
      <c r="KMX104" s="1278"/>
      <c r="KMY104" s="1278"/>
      <c r="KMZ104" s="1278"/>
      <c r="KNA104" s="1278"/>
      <c r="KNB104" s="1278"/>
      <c r="KNC104" s="1278"/>
      <c r="KND104" s="1278"/>
      <c r="KNE104" s="1278"/>
      <c r="KNF104" s="1278"/>
      <c r="KNG104" s="1278"/>
      <c r="KNH104" s="1278"/>
      <c r="KNI104" s="1278"/>
      <c r="KNJ104" s="1278"/>
      <c r="KNK104" s="1278"/>
      <c r="KNL104" s="1278"/>
      <c r="KNM104" s="1278"/>
      <c r="KNN104" s="1278"/>
      <c r="KNO104" s="1278"/>
      <c r="KNP104" s="1278"/>
      <c r="KNQ104" s="1278"/>
      <c r="KNR104" s="1278"/>
      <c r="KNS104" s="1278"/>
      <c r="KNT104" s="1278"/>
      <c r="KNU104" s="1278"/>
      <c r="KNV104" s="1278"/>
      <c r="KNW104" s="1278"/>
      <c r="KNX104" s="1278"/>
      <c r="KNY104" s="1278"/>
      <c r="KNZ104" s="1278"/>
      <c r="KOA104" s="1278"/>
      <c r="KOB104" s="1278"/>
      <c r="KOC104" s="1278"/>
      <c r="KOD104" s="1278"/>
      <c r="KOE104" s="1278"/>
      <c r="KOF104" s="1278"/>
      <c r="KOG104" s="1278"/>
      <c r="KOH104" s="1278"/>
      <c r="KOI104" s="1278"/>
      <c r="KOJ104" s="1278"/>
      <c r="KOK104" s="1278"/>
      <c r="KOL104" s="1278"/>
      <c r="KOM104" s="1278"/>
      <c r="KON104" s="1278"/>
      <c r="KOO104" s="1278"/>
      <c r="KOP104" s="1278"/>
      <c r="KOQ104" s="1278"/>
      <c r="KOR104" s="1278"/>
      <c r="KOS104" s="1278"/>
      <c r="KOT104" s="1278"/>
      <c r="KOU104" s="1278"/>
      <c r="KOV104" s="1278"/>
      <c r="KOW104" s="1278"/>
      <c r="KOX104" s="1278"/>
      <c r="KOY104" s="1278"/>
      <c r="KOZ104" s="1278"/>
      <c r="KPA104" s="1278"/>
      <c r="KPB104" s="1278"/>
      <c r="KPC104" s="1278"/>
      <c r="KPD104" s="1278"/>
      <c r="KPE104" s="1278"/>
      <c r="KPF104" s="1278"/>
      <c r="KPG104" s="1278"/>
      <c r="KPH104" s="1278"/>
      <c r="KPI104" s="1278"/>
      <c r="KPJ104" s="1278"/>
      <c r="KPK104" s="1278"/>
      <c r="KPL104" s="1278"/>
      <c r="KPM104" s="1278"/>
      <c r="KPN104" s="1278"/>
      <c r="KPO104" s="1278"/>
      <c r="KPP104" s="1278"/>
      <c r="KPQ104" s="1278"/>
      <c r="KPR104" s="1278"/>
      <c r="KPS104" s="1278"/>
      <c r="KPT104" s="1278"/>
      <c r="KPU104" s="1278"/>
      <c r="KPV104" s="1278"/>
      <c r="KPW104" s="1278"/>
      <c r="KPX104" s="1278"/>
      <c r="KPY104" s="1278"/>
      <c r="KPZ104" s="1278"/>
      <c r="KQA104" s="1278"/>
      <c r="KQB104" s="1278"/>
      <c r="KQC104" s="1278"/>
      <c r="KQD104" s="1278"/>
      <c r="KQE104" s="1278"/>
      <c r="KQF104" s="1278"/>
      <c r="KQG104" s="1278"/>
      <c r="KQH104" s="1278"/>
      <c r="KQI104" s="1278"/>
      <c r="KQJ104" s="1278"/>
      <c r="KQK104" s="1278"/>
      <c r="KQL104" s="1278"/>
      <c r="KQM104" s="1278"/>
      <c r="KQN104" s="1278"/>
      <c r="KQO104" s="1278"/>
      <c r="KQP104" s="1278"/>
      <c r="KQQ104" s="1278"/>
      <c r="KQR104" s="1278"/>
      <c r="KQS104" s="1278"/>
      <c r="KQT104" s="1278"/>
      <c r="KQU104" s="1278"/>
      <c r="KQV104" s="1278"/>
      <c r="KQW104" s="1278"/>
      <c r="KQX104" s="1278"/>
      <c r="KQY104" s="1278"/>
      <c r="KQZ104" s="1278"/>
      <c r="KRA104" s="1278"/>
      <c r="KRB104" s="1278"/>
      <c r="KRC104" s="1278"/>
      <c r="KRD104" s="1278"/>
      <c r="KRE104" s="1278"/>
      <c r="KRF104" s="1278"/>
      <c r="KRG104" s="1278"/>
      <c r="KRH104" s="1278"/>
      <c r="KRI104" s="1278"/>
      <c r="KRJ104" s="1278"/>
      <c r="KRK104" s="1278"/>
      <c r="KRL104" s="1278"/>
      <c r="KRM104" s="1278"/>
      <c r="KRN104" s="1278"/>
      <c r="KRO104" s="1278"/>
      <c r="KRP104" s="1278"/>
      <c r="KRQ104" s="1278"/>
      <c r="KRR104" s="1278"/>
      <c r="KRS104" s="1278"/>
      <c r="KRT104" s="1278"/>
      <c r="KRU104" s="1278"/>
      <c r="KRV104" s="1278"/>
      <c r="KRW104" s="1278"/>
      <c r="KRX104" s="1278"/>
      <c r="KRY104" s="1278"/>
      <c r="KRZ104" s="1278"/>
      <c r="KSA104" s="1278"/>
      <c r="KSB104" s="1278"/>
      <c r="KSC104" s="1278"/>
      <c r="KSD104" s="1278"/>
      <c r="KSE104" s="1278"/>
      <c r="KSF104" s="1278"/>
      <c r="KSG104" s="1278"/>
      <c r="KSH104" s="1278"/>
      <c r="KSI104" s="1278"/>
      <c r="KSJ104" s="1278"/>
      <c r="KSK104" s="1278"/>
      <c r="KSL104" s="1278"/>
      <c r="KSM104" s="1278"/>
      <c r="KSN104" s="1278"/>
      <c r="KSO104" s="1278"/>
      <c r="KSP104" s="1278"/>
      <c r="KSQ104" s="1278"/>
      <c r="KSR104" s="1278"/>
      <c r="KSS104" s="1278"/>
      <c r="KST104" s="1278"/>
      <c r="KSU104" s="1278"/>
      <c r="KSV104" s="1278"/>
      <c r="KSW104" s="1278"/>
      <c r="KSX104" s="1278"/>
      <c r="KSY104" s="1278"/>
      <c r="KSZ104" s="1278"/>
      <c r="KTA104" s="1278"/>
      <c r="KTB104" s="1278"/>
      <c r="KTC104" s="1278"/>
      <c r="KTD104" s="1278"/>
      <c r="KTE104" s="1278"/>
      <c r="KTF104" s="1278"/>
      <c r="KTG104" s="1278"/>
      <c r="KTH104" s="1278"/>
      <c r="KTI104" s="1278"/>
      <c r="KTJ104" s="1278"/>
      <c r="KTK104" s="1278"/>
      <c r="KTL104" s="1278"/>
      <c r="KTM104" s="1278"/>
      <c r="KTN104" s="1278"/>
      <c r="KTO104" s="1278"/>
      <c r="KTP104" s="1278"/>
      <c r="KTQ104" s="1278"/>
      <c r="KTR104" s="1278"/>
      <c r="KTS104" s="1278"/>
      <c r="KTT104" s="1278"/>
      <c r="KTU104" s="1278"/>
      <c r="KTV104" s="1278"/>
      <c r="KTW104" s="1278"/>
      <c r="KTX104" s="1278"/>
      <c r="KTY104" s="1278"/>
      <c r="KTZ104" s="1278"/>
      <c r="KUA104" s="1278"/>
      <c r="KUB104" s="1278"/>
      <c r="KUC104" s="1278"/>
      <c r="KUD104" s="1278"/>
      <c r="KUE104" s="1278"/>
      <c r="KUF104" s="1278"/>
      <c r="KUG104" s="1278"/>
      <c r="KUH104" s="1278"/>
      <c r="KUI104" s="1278"/>
      <c r="KUJ104" s="1278"/>
      <c r="KUK104" s="1278"/>
      <c r="KUL104" s="1278"/>
      <c r="KUM104" s="1278"/>
      <c r="KUN104" s="1278"/>
      <c r="KUO104" s="1278"/>
      <c r="KUP104" s="1278"/>
      <c r="KUQ104" s="1278"/>
      <c r="KUR104" s="1278"/>
      <c r="KUS104" s="1278"/>
      <c r="KUT104" s="1278"/>
      <c r="KUU104" s="1278"/>
      <c r="KUV104" s="1278"/>
      <c r="KUW104" s="1278"/>
      <c r="KUX104" s="1278"/>
      <c r="KUY104" s="1278"/>
      <c r="KUZ104" s="1278"/>
      <c r="KVA104" s="1278"/>
      <c r="KVB104" s="1278"/>
      <c r="KVC104" s="1278"/>
      <c r="KVD104" s="1278"/>
      <c r="KVE104" s="1278"/>
      <c r="KVF104" s="1278"/>
      <c r="KVG104" s="1278"/>
      <c r="KVH104" s="1278"/>
      <c r="KVI104" s="1278"/>
      <c r="KVJ104" s="1278"/>
      <c r="KVK104" s="1278"/>
      <c r="KVL104" s="1278"/>
      <c r="KVM104" s="1278"/>
      <c r="KVN104" s="1278"/>
      <c r="KVO104" s="1278"/>
      <c r="KVP104" s="1278"/>
      <c r="KVQ104" s="1278"/>
      <c r="KVR104" s="1278"/>
      <c r="KVS104" s="1278"/>
      <c r="KVT104" s="1278"/>
      <c r="KVU104" s="1278"/>
      <c r="KVV104" s="1278"/>
      <c r="KVW104" s="1278"/>
      <c r="KVX104" s="1278"/>
      <c r="KVY104" s="1278"/>
      <c r="KVZ104" s="1278"/>
      <c r="KWA104" s="1278"/>
      <c r="KWB104" s="1278"/>
      <c r="KWC104" s="1278"/>
      <c r="KWD104" s="1278"/>
      <c r="KWE104" s="1278"/>
      <c r="KWF104" s="1278"/>
      <c r="KWG104" s="1278"/>
      <c r="KWH104" s="1278"/>
      <c r="KWI104" s="1278"/>
      <c r="KWJ104" s="1278"/>
      <c r="KWK104" s="1278"/>
      <c r="KWL104" s="1278"/>
      <c r="KWM104" s="1278"/>
      <c r="KWN104" s="1278"/>
      <c r="KWO104" s="1278"/>
      <c r="KWP104" s="1278"/>
      <c r="KWQ104" s="1278"/>
      <c r="KWR104" s="1278"/>
      <c r="KWS104" s="1278"/>
      <c r="KWT104" s="1278"/>
      <c r="KWU104" s="1278"/>
      <c r="KWV104" s="1278"/>
      <c r="KWW104" s="1278"/>
      <c r="KWX104" s="1278"/>
      <c r="KWY104" s="1278"/>
      <c r="KWZ104" s="1278"/>
      <c r="KXA104" s="1278"/>
      <c r="KXB104" s="1278"/>
      <c r="KXC104" s="1278"/>
      <c r="KXD104" s="1278"/>
      <c r="KXE104" s="1278"/>
      <c r="KXF104" s="1278"/>
      <c r="KXG104" s="1278"/>
      <c r="KXH104" s="1278"/>
      <c r="KXI104" s="1278"/>
      <c r="KXJ104" s="1278"/>
      <c r="KXK104" s="1278"/>
      <c r="KXL104" s="1278"/>
      <c r="KXM104" s="1278"/>
      <c r="KXN104" s="1278"/>
      <c r="KXO104" s="1278"/>
      <c r="KXP104" s="1278"/>
      <c r="KXQ104" s="1278"/>
      <c r="KXR104" s="1278"/>
      <c r="KXS104" s="1278"/>
      <c r="KXT104" s="1278"/>
      <c r="KXU104" s="1278"/>
      <c r="KXV104" s="1278"/>
      <c r="KXW104" s="1278"/>
      <c r="KXX104" s="1278"/>
      <c r="KXY104" s="1278"/>
      <c r="KXZ104" s="1278"/>
      <c r="KYA104" s="1278"/>
      <c r="KYB104" s="1278"/>
      <c r="KYC104" s="1278"/>
      <c r="KYD104" s="1278"/>
      <c r="KYE104" s="1278"/>
      <c r="KYF104" s="1278"/>
      <c r="KYG104" s="1278"/>
      <c r="KYH104" s="1278"/>
      <c r="KYI104" s="1278"/>
      <c r="KYJ104" s="1278"/>
      <c r="KYK104" s="1278"/>
      <c r="KYL104" s="1278"/>
      <c r="KYM104" s="1278"/>
      <c r="KYN104" s="1278"/>
      <c r="KYO104" s="1278"/>
      <c r="KYP104" s="1278"/>
      <c r="KYQ104" s="1278"/>
      <c r="KYR104" s="1278"/>
      <c r="KYS104" s="1278"/>
      <c r="KYT104" s="1278"/>
      <c r="KYU104" s="1278"/>
      <c r="KYV104" s="1278"/>
      <c r="KYW104" s="1278"/>
      <c r="KYX104" s="1278"/>
      <c r="KYY104" s="1278"/>
      <c r="KYZ104" s="1278"/>
      <c r="KZA104" s="1278"/>
      <c r="KZB104" s="1278"/>
      <c r="KZC104" s="1278"/>
      <c r="KZD104" s="1278"/>
      <c r="KZE104" s="1278"/>
      <c r="KZF104" s="1278"/>
      <c r="KZG104" s="1278"/>
      <c r="KZH104" s="1278"/>
      <c r="KZI104" s="1278"/>
      <c r="KZJ104" s="1278"/>
      <c r="KZK104" s="1278"/>
      <c r="KZL104" s="1278"/>
      <c r="KZM104" s="1278"/>
      <c r="KZN104" s="1278"/>
      <c r="KZO104" s="1278"/>
      <c r="KZP104" s="1278"/>
      <c r="KZQ104" s="1278"/>
      <c r="KZR104" s="1278"/>
      <c r="KZS104" s="1278"/>
      <c r="KZT104" s="1278"/>
      <c r="KZU104" s="1278"/>
      <c r="KZV104" s="1278"/>
      <c r="KZW104" s="1278"/>
      <c r="KZX104" s="1278"/>
      <c r="KZY104" s="1278"/>
      <c r="KZZ104" s="1278"/>
      <c r="LAA104" s="1278"/>
      <c r="LAB104" s="1278"/>
      <c r="LAC104" s="1278"/>
      <c r="LAD104" s="1278"/>
      <c r="LAE104" s="1278"/>
      <c r="LAF104" s="1278"/>
      <c r="LAG104" s="1278"/>
      <c r="LAH104" s="1278"/>
      <c r="LAI104" s="1278"/>
      <c r="LAJ104" s="1278"/>
      <c r="LAK104" s="1278"/>
      <c r="LAL104" s="1278"/>
      <c r="LAM104" s="1278"/>
      <c r="LAN104" s="1278"/>
      <c r="LAO104" s="1278"/>
      <c r="LAP104" s="1278"/>
      <c r="LAQ104" s="1278"/>
      <c r="LAR104" s="1278"/>
      <c r="LAS104" s="1278"/>
      <c r="LAT104" s="1278"/>
      <c r="LAU104" s="1278"/>
      <c r="LAV104" s="1278"/>
      <c r="LAW104" s="1278"/>
      <c r="LAX104" s="1278"/>
      <c r="LAY104" s="1278"/>
      <c r="LAZ104" s="1278"/>
      <c r="LBA104" s="1278"/>
      <c r="LBB104" s="1278"/>
      <c r="LBC104" s="1278"/>
      <c r="LBD104" s="1278"/>
      <c r="LBE104" s="1278"/>
      <c r="LBF104" s="1278"/>
      <c r="LBG104" s="1278"/>
      <c r="LBH104" s="1278"/>
      <c r="LBI104" s="1278"/>
      <c r="LBJ104" s="1278"/>
      <c r="LBK104" s="1278"/>
      <c r="LBL104" s="1278"/>
      <c r="LBM104" s="1278"/>
      <c r="LBN104" s="1278"/>
      <c r="LBO104" s="1278"/>
      <c r="LBP104" s="1278"/>
      <c r="LBQ104" s="1278"/>
      <c r="LBR104" s="1278"/>
      <c r="LBS104" s="1278"/>
      <c r="LBT104" s="1278"/>
      <c r="LBU104" s="1278"/>
      <c r="LBV104" s="1278"/>
      <c r="LBW104" s="1278"/>
      <c r="LBX104" s="1278"/>
      <c r="LBY104" s="1278"/>
      <c r="LBZ104" s="1278"/>
      <c r="LCA104" s="1278"/>
      <c r="LCB104" s="1278"/>
      <c r="LCC104" s="1278"/>
      <c r="LCD104" s="1278"/>
      <c r="LCE104" s="1278"/>
      <c r="LCF104" s="1278"/>
      <c r="LCG104" s="1278"/>
      <c r="LCH104" s="1278"/>
      <c r="LCI104" s="1278"/>
      <c r="LCJ104" s="1278"/>
      <c r="LCK104" s="1278"/>
      <c r="LCL104" s="1278"/>
      <c r="LCM104" s="1278"/>
      <c r="LCN104" s="1278"/>
      <c r="LCO104" s="1278"/>
      <c r="LCP104" s="1278"/>
      <c r="LCQ104" s="1278"/>
      <c r="LCR104" s="1278"/>
      <c r="LCS104" s="1278"/>
      <c r="LCT104" s="1278"/>
      <c r="LCU104" s="1278"/>
      <c r="LCV104" s="1278"/>
      <c r="LCW104" s="1278"/>
      <c r="LCX104" s="1278"/>
      <c r="LCY104" s="1278"/>
      <c r="LCZ104" s="1278"/>
      <c r="LDA104" s="1278"/>
      <c r="LDB104" s="1278"/>
      <c r="LDC104" s="1278"/>
      <c r="LDD104" s="1278"/>
      <c r="LDE104" s="1278"/>
      <c r="LDF104" s="1278"/>
      <c r="LDG104" s="1278"/>
      <c r="LDH104" s="1278"/>
      <c r="LDI104" s="1278"/>
      <c r="LDJ104" s="1278"/>
      <c r="LDK104" s="1278"/>
      <c r="LDL104" s="1278"/>
      <c r="LDM104" s="1278"/>
      <c r="LDN104" s="1278"/>
      <c r="LDO104" s="1278"/>
      <c r="LDP104" s="1278"/>
      <c r="LDQ104" s="1278"/>
      <c r="LDR104" s="1278"/>
      <c r="LDS104" s="1278"/>
      <c r="LDT104" s="1278"/>
      <c r="LDU104" s="1278"/>
      <c r="LDV104" s="1278"/>
      <c r="LDW104" s="1278"/>
      <c r="LDX104" s="1278"/>
      <c r="LDY104" s="1278"/>
      <c r="LDZ104" s="1278"/>
      <c r="LEA104" s="1278"/>
      <c r="LEB104" s="1278"/>
      <c r="LEC104" s="1278"/>
      <c r="LED104" s="1278"/>
      <c r="LEE104" s="1278"/>
      <c r="LEF104" s="1278"/>
      <c r="LEG104" s="1278"/>
      <c r="LEH104" s="1278"/>
      <c r="LEI104" s="1278"/>
      <c r="LEJ104" s="1278"/>
      <c r="LEK104" s="1278"/>
      <c r="LEL104" s="1278"/>
      <c r="LEM104" s="1278"/>
      <c r="LEN104" s="1278"/>
      <c r="LEO104" s="1278"/>
      <c r="LEP104" s="1278"/>
      <c r="LEQ104" s="1278"/>
      <c r="LER104" s="1278"/>
      <c r="LES104" s="1278"/>
      <c r="LET104" s="1278"/>
      <c r="LEU104" s="1278"/>
      <c r="LEV104" s="1278"/>
      <c r="LEW104" s="1278"/>
      <c r="LEX104" s="1278"/>
      <c r="LEY104" s="1278"/>
      <c r="LEZ104" s="1278"/>
      <c r="LFA104" s="1278"/>
      <c r="LFB104" s="1278"/>
      <c r="LFC104" s="1278"/>
      <c r="LFD104" s="1278"/>
      <c r="LFE104" s="1278"/>
      <c r="LFF104" s="1278"/>
      <c r="LFG104" s="1278"/>
      <c r="LFH104" s="1278"/>
      <c r="LFI104" s="1278"/>
      <c r="LFJ104" s="1278"/>
      <c r="LFK104" s="1278"/>
      <c r="LFL104" s="1278"/>
      <c r="LFM104" s="1278"/>
      <c r="LFN104" s="1278"/>
      <c r="LFO104" s="1278"/>
      <c r="LFP104" s="1278"/>
      <c r="LFQ104" s="1278"/>
      <c r="LFR104" s="1278"/>
      <c r="LFS104" s="1278"/>
      <c r="LFT104" s="1278"/>
      <c r="LFU104" s="1278"/>
      <c r="LFV104" s="1278"/>
      <c r="LFW104" s="1278"/>
      <c r="LFX104" s="1278"/>
      <c r="LFY104" s="1278"/>
      <c r="LFZ104" s="1278"/>
      <c r="LGA104" s="1278"/>
      <c r="LGB104" s="1278"/>
      <c r="LGC104" s="1278"/>
      <c r="LGD104" s="1278"/>
      <c r="LGE104" s="1278"/>
      <c r="LGF104" s="1278"/>
      <c r="LGG104" s="1278"/>
      <c r="LGH104" s="1278"/>
      <c r="LGI104" s="1278"/>
      <c r="LGJ104" s="1278"/>
      <c r="LGK104" s="1278"/>
      <c r="LGL104" s="1278"/>
      <c r="LGM104" s="1278"/>
      <c r="LGN104" s="1278"/>
      <c r="LGO104" s="1278"/>
      <c r="LGP104" s="1278"/>
      <c r="LGQ104" s="1278"/>
      <c r="LGR104" s="1278"/>
      <c r="LGS104" s="1278"/>
      <c r="LGT104" s="1278"/>
      <c r="LGU104" s="1278"/>
      <c r="LGV104" s="1278"/>
      <c r="LGW104" s="1278"/>
      <c r="LGX104" s="1278"/>
      <c r="LGY104" s="1278"/>
      <c r="LGZ104" s="1278"/>
      <c r="LHA104" s="1278"/>
      <c r="LHB104" s="1278"/>
      <c r="LHC104" s="1278"/>
      <c r="LHD104" s="1278"/>
      <c r="LHE104" s="1278"/>
      <c r="LHF104" s="1278"/>
      <c r="LHG104" s="1278"/>
      <c r="LHH104" s="1278"/>
      <c r="LHI104" s="1278"/>
      <c r="LHJ104" s="1278"/>
      <c r="LHK104" s="1278"/>
      <c r="LHL104" s="1278"/>
      <c r="LHM104" s="1278"/>
      <c r="LHN104" s="1278"/>
      <c r="LHO104" s="1278"/>
      <c r="LHP104" s="1278"/>
      <c r="LHQ104" s="1278"/>
      <c r="LHR104" s="1278"/>
      <c r="LHS104" s="1278"/>
      <c r="LHT104" s="1278"/>
      <c r="LHU104" s="1278"/>
      <c r="LHV104" s="1278"/>
      <c r="LHW104" s="1278"/>
      <c r="LHX104" s="1278"/>
      <c r="LHY104" s="1278"/>
      <c r="LHZ104" s="1278"/>
      <c r="LIA104" s="1278"/>
      <c r="LIB104" s="1278"/>
      <c r="LIC104" s="1278"/>
      <c r="LID104" s="1278"/>
      <c r="LIE104" s="1278"/>
      <c r="LIF104" s="1278"/>
      <c r="LIG104" s="1278"/>
      <c r="LIH104" s="1278"/>
      <c r="LII104" s="1278"/>
      <c r="LIJ104" s="1278"/>
      <c r="LIK104" s="1278"/>
      <c r="LIL104" s="1278"/>
      <c r="LIM104" s="1278"/>
      <c r="LIN104" s="1278"/>
      <c r="LIO104" s="1278"/>
      <c r="LIP104" s="1278"/>
      <c r="LIQ104" s="1278"/>
      <c r="LIR104" s="1278"/>
      <c r="LIS104" s="1278"/>
      <c r="LIT104" s="1278"/>
      <c r="LIU104" s="1278"/>
      <c r="LIV104" s="1278"/>
      <c r="LIW104" s="1278"/>
      <c r="LIX104" s="1278"/>
      <c r="LIY104" s="1278"/>
      <c r="LIZ104" s="1278"/>
      <c r="LJA104" s="1278"/>
      <c r="LJB104" s="1278"/>
      <c r="LJC104" s="1278"/>
      <c r="LJD104" s="1278"/>
      <c r="LJE104" s="1278"/>
      <c r="LJF104" s="1278"/>
      <c r="LJG104" s="1278"/>
      <c r="LJH104" s="1278"/>
      <c r="LJI104" s="1278"/>
      <c r="LJJ104" s="1278"/>
      <c r="LJK104" s="1278"/>
      <c r="LJL104" s="1278"/>
      <c r="LJM104" s="1278"/>
      <c r="LJN104" s="1278"/>
      <c r="LJO104" s="1278"/>
      <c r="LJP104" s="1278"/>
      <c r="LJQ104" s="1278"/>
      <c r="LJR104" s="1278"/>
      <c r="LJS104" s="1278"/>
      <c r="LJT104" s="1278"/>
      <c r="LJU104" s="1278"/>
      <c r="LJV104" s="1278"/>
      <c r="LJW104" s="1278"/>
      <c r="LJX104" s="1278"/>
      <c r="LJY104" s="1278"/>
      <c r="LJZ104" s="1278"/>
      <c r="LKA104" s="1278"/>
      <c r="LKB104" s="1278"/>
      <c r="LKC104" s="1278"/>
      <c r="LKD104" s="1278"/>
      <c r="LKE104" s="1278"/>
      <c r="LKF104" s="1278"/>
      <c r="LKG104" s="1278"/>
      <c r="LKH104" s="1278"/>
      <c r="LKI104" s="1278"/>
      <c r="LKJ104" s="1278"/>
      <c r="LKK104" s="1278"/>
      <c r="LKL104" s="1278"/>
      <c r="LKM104" s="1278"/>
      <c r="LKN104" s="1278"/>
      <c r="LKO104" s="1278"/>
      <c r="LKP104" s="1278"/>
      <c r="LKQ104" s="1278"/>
      <c r="LKR104" s="1278"/>
      <c r="LKS104" s="1278"/>
      <c r="LKT104" s="1278"/>
      <c r="LKU104" s="1278"/>
      <c r="LKV104" s="1278"/>
      <c r="LKW104" s="1278"/>
      <c r="LKX104" s="1278"/>
      <c r="LKY104" s="1278"/>
      <c r="LKZ104" s="1278"/>
      <c r="LLA104" s="1278"/>
      <c r="LLB104" s="1278"/>
      <c r="LLC104" s="1278"/>
      <c r="LLD104" s="1278"/>
      <c r="LLE104" s="1278"/>
      <c r="LLF104" s="1278"/>
      <c r="LLG104" s="1278"/>
      <c r="LLH104" s="1278"/>
      <c r="LLI104" s="1278"/>
      <c r="LLJ104" s="1278"/>
      <c r="LLK104" s="1278"/>
      <c r="LLL104" s="1278"/>
      <c r="LLM104" s="1278"/>
      <c r="LLN104" s="1278"/>
      <c r="LLO104" s="1278"/>
      <c r="LLP104" s="1278"/>
      <c r="LLQ104" s="1278"/>
      <c r="LLR104" s="1278"/>
      <c r="LLS104" s="1278"/>
      <c r="LLT104" s="1278"/>
      <c r="LLU104" s="1278"/>
      <c r="LLV104" s="1278"/>
      <c r="LLW104" s="1278"/>
      <c r="LLX104" s="1278"/>
      <c r="LLY104" s="1278"/>
      <c r="LLZ104" s="1278"/>
      <c r="LMA104" s="1278"/>
      <c r="LMB104" s="1278"/>
      <c r="LMC104" s="1278"/>
      <c r="LMD104" s="1278"/>
      <c r="LME104" s="1278"/>
      <c r="LMF104" s="1278"/>
      <c r="LMG104" s="1278"/>
      <c r="LMH104" s="1278"/>
      <c r="LMI104" s="1278"/>
      <c r="LMJ104" s="1278"/>
      <c r="LMK104" s="1278"/>
      <c r="LML104" s="1278"/>
      <c r="LMM104" s="1278"/>
      <c r="LMN104" s="1278"/>
      <c r="LMO104" s="1278"/>
      <c r="LMP104" s="1278"/>
      <c r="LMQ104" s="1278"/>
      <c r="LMR104" s="1278"/>
      <c r="LMS104" s="1278"/>
      <c r="LMT104" s="1278"/>
      <c r="LMU104" s="1278"/>
      <c r="LMV104" s="1278"/>
      <c r="LMW104" s="1278"/>
      <c r="LMX104" s="1278"/>
      <c r="LMY104" s="1278"/>
      <c r="LMZ104" s="1278"/>
      <c r="LNA104" s="1278"/>
      <c r="LNB104" s="1278"/>
      <c r="LNC104" s="1278"/>
      <c r="LND104" s="1278"/>
      <c r="LNE104" s="1278"/>
      <c r="LNF104" s="1278"/>
      <c r="LNG104" s="1278"/>
      <c r="LNH104" s="1278"/>
      <c r="LNI104" s="1278"/>
      <c r="LNJ104" s="1278"/>
      <c r="LNK104" s="1278"/>
      <c r="LNL104" s="1278"/>
      <c r="LNM104" s="1278"/>
      <c r="LNN104" s="1278"/>
      <c r="LNO104" s="1278"/>
      <c r="LNP104" s="1278"/>
      <c r="LNQ104" s="1278"/>
      <c r="LNR104" s="1278"/>
      <c r="LNS104" s="1278"/>
      <c r="LNT104" s="1278"/>
      <c r="LNU104" s="1278"/>
      <c r="LNV104" s="1278"/>
      <c r="LNW104" s="1278"/>
      <c r="LNX104" s="1278"/>
      <c r="LNY104" s="1278"/>
      <c r="LNZ104" s="1278"/>
      <c r="LOA104" s="1278"/>
      <c r="LOB104" s="1278"/>
      <c r="LOC104" s="1278"/>
      <c r="LOD104" s="1278"/>
      <c r="LOE104" s="1278"/>
      <c r="LOF104" s="1278"/>
      <c r="LOG104" s="1278"/>
      <c r="LOH104" s="1278"/>
      <c r="LOI104" s="1278"/>
      <c r="LOJ104" s="1278"/>
      <c r="LOK104" s="1278"/>
      <c r="LOL104" s="1278"/>
      <c r="LOM104" s="1278"/>
      <c r="LON104" s="1278"/>
      <c r="LOO104" s="1278"/>
      <c r="LOP104" s="1278"/>
      <c r="LOQ104" s="1278"/>
      <c r="LOR104" s="1278"/>
      <c r="LOS104" s="1278"/>
      <c r="LOT104" s="1278"/>
      <c r="LOU104" s="1278"/>
      <c r="LOV104" s="1278"/>
      <c r="LOW104" s="1278"/>
      <c r="LOX104" s="1278"/>
      <c r="LOY104" s="1278"/>
      <c r="LOZ104" s="1278"/>
      <c r="LPA104" s="1278"/>
      <c r="LPB104" s="1278"/>
      <c r="LPC104" s="1278"/>
      <c r="LPD104" s="1278"/>
      <c r="LPE104" s="1278"/>
      <c r="LPF104" s="1278"/>
      <c r="LPG104" s="1278"/>
      <c r="LPH104" s="1278"/>
      <c r="LPI104" s="1278"/>
      <c r="LPJ104" s="1278"/>
      <c r="LPK104" s="1278"/>
      <c r="LPL104" s="1278"/>
      <c r="LPM104" s="1278"/>
      <c r="LPN104" s="1278"/>
      <c r="LPO104" s="1278"/>
      <c r="LPP104" s="1278"/>
      <c r="LPQ104" s="1278"/>
      <c r="LPR104" s="1278"/>
      <c r="LPS104" s="1278"/>
      <c r="LPT104" s="1278"/>
      <c r="LPU104" s="1278"/>
      <c r="LPV104" s="1278"/>
      <c r="LPW104" s="1278"/>
      <c r="LPX104" s="1278"/>
      <c r="LPY104" s="1278"/>
      <c r="LPZ104" s="1278"/>
      <c r="LQA104" s="1278"/>
      <c r="LQB104" s="1278"/>
      <c r="LQC104" s="1278"/>
      <c r="LQD104" s="1278"/>
      <c r="LQE104" s="1278"/>
      <c r="LQF104" s="1278"/>
      <c r="LQG104" s="1278"/>
      <c r="LQH104" s="1278"/>
      <c r="LQI104" s="1278"/>
      <c r="LQJ104" s="1278"/>
      <c r="LQK104" s="1278"/>
      <c r="LQL104" s="1278"/>
      <c r="LQM104" s="1278"/>
      <c r="LQN104" s="1278"/>
      <c r="LQO104" s="1278"/>
      <c r="LQP104" s="1278"/>
      <c r="LQQ104" s="1278"/>
      <c r="LQR104" s="1278"/>
      <c r="LQS104" s="1278"/>
      <c r="LQT104" s="1278"/>
      <c r="LQU104" s="1278"/>
      <c r="LQV104" s="1278"/>
      <c r="LQW104" s="1278"/>
      <c r="LQX104" s="1278"/>
      <c r="LQY104" s="1278"/>
      <c r="LQZ104" s="1278"/>
      <c r="LRA104" s="1278"/>
      <c r="LRB104" s="1278"/>
      <c r="LRC104" s="1278"/>
      <c r="LRD104" s="1278"/>
      <c r="LRE104" s="1278"/>
      <c r="LRF104" s="1278"/>
      <c r="LRG104" s="1278"/>
      <c r="LRH104" s="1278"/>
      <c r="LRI104" s="1278"/>
      <c r="LRJ104" s="1278"/>
      <c r="LRK104" s="1278"/>
      <c r="LRL104" s="1278"/>
      <c r="LRM104" s="1278"/>
      <c r="LRN104" s="1278"/>
      <c r="LRO104" s="1278"/>
      <c r="LRP104" s="1278"/>
      <c r="LRQ104" s="1278"/>
      <c r="LRR104" s="1278"/>
      <c r="LRS104" s="1278"/>
      <c r="LRT104" s="1278"/>
      <c r="LRU104" s="1278"/>
      <c r="LRV104" s="1278"/>
      <c r="LRW104" s="1278"/>
      <c r="LRX104" s="1278"/>
      <c r="LRY104" s="1278"/>
      <c r="LRZ104" s="1278"/>
      <c r="LSA104" s="1278"/>
      <c r="LSB104" s="1278"/>
      <c r="LSC104" s="1278"/>
      <c r="LSD104" s="1278"/>
      <c r="LSE104" s="1278"/>
      <c r="LSF104" s="1278"/>
      <c r="LSG104" s="1278"/>
      <c r="LSH104" s="1278"/>
      <c r="LSI104" s="1278"/>
      <c r="LSJ104" s="1278"/>
      <c r="LSK104" s="1278"/>
      <c r="LSL104" s="1278"/>
      <c r="LSM104" s="1278"/>
      <c r="LSN104" s="1278"/>
      <c r="LSO104" s="1278"/>
      <c r="LSP104" s="1278"/>
      <c r="LSQ104" s="1278"/>
      <c r="LSR104" s="1278"/>
      <c r="LSS104" s="1278"/>
      <c r="LST104" s="1278"/>
      <c r="LSU104" s="1278"/>
      <c r="LSV104" s="1278"/>
      <c r="LSW104" s="1278"/>
      <c r="LSX104" s="1278"/>
      <c r="LSY104" s="1278"/>
      <c r="LSZ104" s="1278"/>
      <c r="LTA104" s="1278"/>
      <c r="LTB104" s="1278"/>
      <c r="LTC104" s="1278"/>
      <c r="LTD104" s="1278"/>
      <c r="LTE104" s="1278"/>
      <c r="LTF104" s="1278"/>
      <c r="LTG104" s="1278"/>
      <c r="LTH104" s="1278"/>
      <c r="LTI104" s="1278"/>
      <c r="LTJ104" s="1278"/>
      <c r="LTK104" s="1278"/>
      <c r="LTL104" s="1278"/>
      <c r="LTM104" s="1278"/>
      <c r="LTN104" s="1278"/>
      <c r="LTO104" s="1278"/>
      <c r="LTP104" s="1278"/>
      <c r="LTQ104" s="1278"/>
      <c r="LTR104" s="1278"/>
      <c r="LTS104" s="1278"/>
      <c r="LTT104" s="1278"/>
      <c r="LTU104" s="1278"/>
      <c r="LTV104" s="1278"/>
      <c r="LTW104" s="1278"/>
      <c r="LTX104" s="1278"/>
      <c r="LTY104" s="1278"/>
      <c r="LTZ104" s="1278"/>
      <c r="LUA104" s="1278"/>
      <c r="LUB104" s="1278"/>
      <c r="LUC104" s="1278"/>
      <c r="LUD104" s="1278"/>
      <c r="LUE104" s="1278"/>
      <c r="LUF104" s="1278"/>
      <c r="LUG104" s="1278"/>
      <c r="LUH104" s="1278"/>
      <c r="LUI104" s="1278"/>
      <c r="LUJ104" s="1278"/>
      <c r="LUK104" s="1278"/>
      <c r="LUL104" s="1278"/>
      <c r="LUM104" s="1278"/>
      <c r="LUN104" s="1278"/>
      <c r="LUO104" s="1278"/>
      <c r="LUP104" s="1278"/>
      <c r="LUQ104" s="1278"/>
      <c r="LUR104" s="1278"/>
      <c r="LUS104" s="1278"/>
      <c r="LUT104" s="1278"/>
      <c r="LUU104" s="1278"/>
      <c r="LUV104" s="1278"/>
      <c r="LUW104" s="1278"/>
      <c r="LUX104" s="1278"/>
      <c r="LUY104" s="1278"/>
      <c r="LUZ104" s="1278"/>
      <c r="LVA104" s="1278"/>
      <c r="LVB104" s="1278"/>
      <c r="LVC104" s="1278"/>
      <c r="LVD104" s="1278"/>
      <c r="LVE104" s="1278"/>
      <c r="LVF104" s="1278"/>
      <c r="LVG104" s="1278"/>
      <c r="LVH104" s="1278"/>
      <c r="LVI104" s="1278"/>
      <c r="LVJ104" s="1278"/>
      <c r="LVK104" s="1278"/>
      <c r="LVL104" s="1278"/>
      <c r="LVM104" s="1278"/>
      <c r="LVN104" s="1278"/>
      <c r="LVO104" s="1278"/>
      <c r="LVP104" s="1278"/>
      <c r="LVQ104" s="1278"/>
      <c r="LVR104" s="1278"/>
      <c r="LVS104" s="1278"/>
      <c r="LVT104" s="1278"/>
      <c r="LVU104" s="1278"/>
      <c r="LVV104" s="1278"/>
      <c r="LVW104" s="1278"/>
      <c r="LVX104" s="1278"/>
      <c r="LVY104" s="1278"/>
      <c r="LVZ104" s="1278"/>
      <c r="LWA104" s="1278"/>
      <c r="LWB104" s="1278"/>
      <c r="LWC104" s="1278"/>
      <c r="LWD104" s="1278"/>
      <c r="LWE104" s="1278"/>
      <c r="LWF104" s="1278"/>
      <c r="LWG104" s="1278"/>
      <c r="LWH104" s="1278"/>
      <c r="LWI104" s="1278"/>
      <c r="LWJ104" s="1278"/>
      <c r="LWK104" s="1278"/>
      <c r="LWL104" s="1278"/>
      <c r="LWM104" s="1278"/>
      <c r="LWN104" s="1278"/>
      <c r="LWO104" s="1278"/>
      <c r="LWP104" s="1278"/>
      <c r="LWQ104" s="1278"/>
      <c r="LWR104" s="1278"/>
      <c r="LWS104" s="1278"/>
      <c r="LWT104" s="1278"/>
      <c r="LWU104" s="1278"/>
      <c r="LWV104" s="1278"/>
      <c r="LWW104" s="1278"/>
      <c r="LWX104" s="1278"/>
      <c r="LWY104" s="1278"/>
      <c r="LWZ104" s="1278"/>
      <c r="LXA104" s="1278"/>
      <c r="LXB104" s="1278"/>
      <c r="LXC104" s="1278"/>
      <c r="LXD104" s="1278"/>
      <c r="LXE104" s="1278"/>
      <c r="LXF104" s="1278"/>
      <c r="LXG104" s="1278"/>
      <c r="LXH104" s="1278"/>
      <c r="LXI104" s="1278"/>
      <c r="LXJ104" s="1278"/>
      <c r="LXK104" s="1278"/>
      <c r="LXL104" s="1278"/>
      <c r="LXM104" s="1278"/>
      <c r="LXN104" s="1278"/>
      <c r="LXO104" s="1278"/>
      <c r="LXP104" s="1278"/>
      <c r="LXQ104" s="1278"/>
      <c r="LXR104" s="1278"/>
      <c r="LXS104" s="1278"/>
      <c r="LXT104" s="1278"/>
      <c r="LXU104" s="1278"/>
      <c r="LXV104" s="1278"/>
      <c r="LXW104" s="1278"/>
      <c r="LXX104" s="1278"/>
      <c r="LXY104" s="1278"/>
      <c r="LXZ104" s="1278"/>
      <c r="LYA104" s="1278"/>
      <c r="LYB104" s="1278"/>
      <c r="LYC104" s="1278"/>
      <c r="LYD104" s="1278"/>
      <c r="LYE104" s="1278"/>
      <c r="LYF104" s="1278"/>
      <c r="LYG104" s="1278"/>
      <c r="LYH104" s="1278"/>
      <c r="LYI104" s="1278"/>
      <c r="LYJ104" s="1278"/>
      <c r="LYK104" s="1278"/>
      <c r="LYL104" s="1278"/>
      <c r="LYM104" s="1278"/>
      <c r="LYN104" s="1278"/>
      <c r="LYO104" s="1278"/>
      <c r="LYP104" s="1278"/>
      <c r="LYQ104" s="1278"/>
      <c r="LYR104" s="1278"/>
      <c r="LYS104" s="1278"/>
      <c r="LYT104" s="1278"/>
      <c r="LYU104" s="1278"/>
      <c r="LYV104" s="1278"/>
      <c r="LYW104" s="1278"/>
      <c r="LYX104" s="1278"/>
      <c r="LYY104" s="1278"/>
      <c r="LYZ104" s="1278"/>
      <c r="LZA104" s="1278"/>
      <c r="LZB104" s="1278"/>
      <c r="LZC104" s="1278"/>
      <c r="LZD104" s="1278"/>
      <c r="LZE104" s="1278"/>
      <c r="LZF104" s="1278"/>
      <c r="LZG104" s="1278"/>
      <c r="LZH104" s="1278"/>
      <c r="LZI104" s="1278"/>
      <c r="LZJ104" s="1278"/>
      <c r="LZK104" s="1278"/>
      <c r="LZL104" s="1278"/>
      <c r="LZM104" s="1278"/>
      <c r="LZN104" s="1278"/>
      <c r="LZO104" s="1278"/>
      <c r="LZP104" s="1278"/>
      <c r="LZQ104" s="1278"/>
      <c r="LZR104" s="1278"/>
      <c r="LZS104" s="1278"/>
      <c r="LZT104" s="1278"/>
      <c r="LZU104" s="1278"/>
      <c r="LZV104" s="1278"/>
      <c r="LZW104" s="1278"/>
      <c r="LZX104" s="1278"/>
      <c r="LZY104" s="1278"/>
      <c r="LZZ104" s="1278"/>
      <c r="MAA104" s="1278"/>
      <c r="MAB104" s="1278"/>
      <c r="MAC104" s="1278"/>
      <c r="MAD104" s="1278"/>
      <c r="MAE104" s="1278"/>
      <c r="MAF104" s="1278"/>
      <c r="MAG104" s="1278"/>
      <c r="MAH104" s="1278"/>
      <c r="MAI104" s="1278"/>
      <c r="MAJ104" s="1278"/>
      <c r="MAK104" s="1278"/>
      <c r="MAL104" s="1278"/>
      <c r="MAM104" s="1278"/>
      <c r="MAN104" s="1278"/>
      <c r="MAO104" s="1278"/>
      <c r="MAP104" s="1278"/>
      <c r="MAQ104" s="1278"/>
      <c r="MAR104" s="1278"/>
      <c r="MAS104" s="1278"/>
      <c r="MAT104" s="1278"/>
      <c r="MAU104" s="1278"/>
      <c r="MAV104" s="1278"/>
      <c r="MAW104" s="1278"/>
      <c r="MAX104" s="1278"/>
      <c r="MAY104" s="1278"/>
      <c r="MAZ104" s="1278"/>
      <c r="MBA104" s="1278"/>
      <c r="MBB104" s="1278"/>
      <c r="MBC104" s="1278"/>
      <c r="MBD104" s="1278"/>
      <c r="MBE104" s="1278"/>
      <c r="MBF104" s="1278"/>
      <c r="MBG104" s="1278"/>
      <c r="MBH104" s="1278"/>
      <c r="MBI104" s="1278"/>
      <c r="MBJ104" s="1278"/>
      <c r="MBK104" s="1278"/>
      <c r="MBL104" s="1278"/>
      <c r="MBM104" s="1278"/>
      <c r="MBN104" s="1278"/>
      <c r="MBO104" s="1278"/>
      <c r="MBP104" s="1278"/>
      <c r="MBQ104" s="1278"/>
      <c r="MBR104" s="1278"/>
      <c r="MBS104" s="1278"/>
      <c r="MBT104" s="1278"/>
      <c r="MBU104" s="1278"/>
      <c r="MBV104" s="1278"/>
      <c r="MBW104" s="1278"/>
      <c r="MBX104" s="1278"/>
      <c r="MBY104" s="1278"/>
      <c r="MBZ104" s="1278"/>
      <c r="MCA104" s="1278"/>
      <c r="MCB104" s="1278"/>
      <c r="MCC104" s="1278"/>
      <c r="MCD104" s="1278"/>
      <c r="MCE104" s="1278"/>
      <c r="MCF104" s="1278"/>
      <c r="MCG104" s="1278"/>
      <c r="MCH104" s="1278"/>
      <c r="MCI104" s="1278"/>
      <c r="MCJ104" s="1278"/>
      <c r="MCK104" s="1278"/>
      <c r="MCL104" s="1278"/>
      <c r="MCM104" s="1278"/>
      <c r="MCN104" s="1278"/>
      <c r="MCO104" s="1278"/>
      <c r="MCP104" s="1278"/>
      <c r="MCQ104" s="1278"/>
      <c r="MCR104" s="1278"/>
      <c r="MCS104" s="1278"/>
      <c r="MCT104" s="1278"/>
      <c r="MCU104" s="1278"/>
      <c r="MCV104" s="1278"/>
      <c r="MCW104" s="1278"/>
      <c r="MCX104" s="1278"/>
      <c r="MCY104" s="1278"/>
      <c r="MCZ104" s="1278"/>
      <c r="MDA104" s="1278"/>
      <c r="MDB104" s="1278"/>
      <c r="MDC104" s="1278"/>
      <c r="MDD104" s="1278"/>
      <c r="MDE104" s="1278"/>
      <c r="MDF104" s="1278"/>
      <c r="MDG104" s="1278"/>
      <c r="MDH104" s="1278"/>
      <c r="MDI104" s="1278"/>
      <c r="MDJ104" s="1278"/>
      <c r="MDK104" s="1278"/>
      <c r="MDL104" s="1278"/>
      <c r="MDM104" s="1278"/>
      <c r="MDN104" s="1278"/>
      <c r="MDO104" s="1278"/>
      <c r="MDP104" s="1278"/>
      <c r="MDQ104" s="1278"/>
      <c r="MDR104" s="1278"/>
      <c r="MDS104" s="1278"/>
      <c r="MDT104" s="1278"/>
      <c r="MDU104" s="1278"/>
      <c r="MDV104" s="1278"/>
      <c r="MDW104" s="1278"/>
      <c r="MDX104" s="1278"/>
      <c r="MDY104" s="1278"/>
      <c r="MDZ104" s="1278"/>
      <c r="MEA104" s="1278"/>
      <c r="MEB104" s="1278"/>
      <c r="MEC104" s="1278"/>
      <c r="MED104" s="1278"/>
      <c r="MEE104" s="1278"/>
      <c r="MEF104" s="1278"/>
      <c r="MEG104" s="1278"/>
      <c r="MEH104" s="1278"/>
      <c r="MEI104" s="1278"/>
      <c r="MEJ104" s="1278"/>
      <c r="MEK104" s="1278"/>
      <c r="MEL104" s="1278"/>
      <c r="MEM104" s="1278"/>
      <c r="MEN104" s="1278"/>
      <c r="MEO104" s="1278"/>
      <c r="MEP104" s="1278"/>
      <c r="MEQ104" s="1278"/>
      <c r="MER104" s="1278"/>
      <c r="MES104" s="1278"/>
      <c r="MET104" s="1278"/>
      <c r="MEU104" s="1278"/>
      <c r="MEV104" s="1278"/>
      <c r="MEW104" s="1278"/>
      <c r="MEX104" s="1278"/>
      <c r="MEY104" s="1278"/>
      <c r="MEZ104" s="1278"/>
      <c r="MFA104" s="1278"/>
      <c r="MFB104" s="1278"/>
      <c r="MFC104" s="1278"/>
      <c r="MFD104" s="1278"/>
      <c r="MFE104" s="1278"/>
      <c r="MFF104" s="1278"/>
      <c r="MFG104" s="1278"/>
      <c r="MFH104" s="1278"/>
      <c r="MFI104" s="1278"/>
      <c r="MFJ104" s="1278"/>
      <c r="MFK104" s="1278"/>
      <c r="MFL104" s="1278"/>
      <c r="MFM104" s="1278"/>
      <c r="MFN104" s="1278"/>
      <c r="MFO104" s="1278"/>
      <c r="MFP104" s="1278"/>
      <c r="MFQ104" s="1278"/>
      <c r="MFR104" s="1278"/>
      <c r="MFS104" s="1278"/>
      <c r="MFT104" s="1278"/>
      <c r="MFU104" s="1278"/>
      <c r="MFV104" s="1278"/>
      <c r="MFW104" s="1278"/>
      <c r="MFX104" s="1278"/>
      <c r="MFY104" s="1278"/>
      <c r="MFZ104" s="1278"/>
      <c r="MGA104" s="1278"/>
      <c r="MGB104" s="1278"/>
      <c r="MGC104" s="1278"/>
      <c r="MGD104" s="1278"/>
      <c r="MGE104" s="1278"/>
      <c r="MGF104" s="1278"/>
      <c r="MGG104" s="1278"/>
      <c r="MGH104" s="1278"/>
      <c r="MGI104" s="1278"/>
      <c r="MGJ104" s="1278"/>
      <c r="MGK104" s="1278"/>
      <c r="MGL104" s="1278"/>
      <c r="MGM104" s="1278"/>
      <c r="MGN104" s="1278"/>
      <c r="MGO104" s="1278"/>
      <c r="MGP104" s="1278"/>
      <c r="MGQ104" s="1278"/>
      <c r="MGR104" s="1278"/>
      <c r="MGS104" s="1278"/>
      <c r="MGT104" s="1278"/>
      <c r="MGU104" s="1278"/>
      <c r="MGV104" s="1278"/>
      <c r="MGW104" s="1278"/>
      <c r="MGX104" s="1278"/>
      <c r="MGY104" s="1278"/>
      <c r="MGZ104" s="1278"/>
      <c r="MHA104" s="1278"/>
      <c r="MHB104" s="1278"/>
      <c r="MHC104" s="1278"/>
      <c r="MHD104" s="1278"/>
      <c r="MHE104" s="1278"/>
      <c r="MHF104" s="1278"/>
      <c r="MHG104" s="1278"/>
      <c r="MHH104" s="1278"/>
      <c r="MHI104" s="1278"/>
      <c r="MHJ104" s="1278"/>
      <c r="MHK104" s="1278"/>
      <c r="MHL104" s="1278"/>
      <c r="MHM104" s="1278"/>
      <c r="MHN104" s="1278"/>
      <c r="MHO104" s="1278"/>
      <c r="MHP104" s="1278"/>
      <c r="MHQ104" s="1278"/>
      <c r="MHR104" s="1278"/>
      <c r="MHS104" s="1278"/>
      <c r="MHT104" s="1278"/>
      <c r="MHU104" s="1278"/>
      <c r="MHV104" s="1278"/>
      <c r="MHW104" s="1278"/>
      <c r="MHX104" s="1278"/>
      <c r="MHY104" s="1278"/>
      <c r="MHZ104" s="1278"/>
      <c r="MIA104" s="1278"/>
      <c r="MIB104" s="1278"/>
      <c r="MIC104" s="1278"/>
      <c r="MID104" s="1278"/>
      <c r="MIE104" s="1278"/>
      <c r="MIF104" s="1278"/>
      <c r="MIG104" s="1278"/>
      <c r="MIH104" s="1278"/>
      <c r="MII104" s="1278"/>
      <c r="MIJ104" s="1278"/>
      <c r="MIK104" s="1278"/>
      <c r="MIL104" s="1278"/>
      <c r="MIM104" s="1278"/>
      <c r="MIN104" s="1278"/>
      <c r="MIO104" s="1278"/>
      <c r="MIP104" s="1278"/>
      <c r="MIQ104" s="1278"/>
      <c r="MIR104" s="1278"/>
      <c r="MIS104" s="1278"/>
      <c r="MIT104" s="1278"/>
      <c r="MIU104" s="1278"/>
      <c r="MIV104" s="1278"/>
      <c r="MIW104" s="1278"/>
      <c r="MIX104" s="1278"/>
      <c r="MIY104" s="1278"/>
      <c r="MIZ104" s="1278"/>
      <c r="MJA104" s="1278"/>
      <c r="MJB104" s="1278"/>
      <c r="MJC104" s="1278"/>
      <c r="MJD104" s="1278"/>
      <c r="MJE104" s="1278"/>
      <c r="MJF104" s="1278"/>
      <c r="MJG104" s="1278"/>
      <c r="MJH104" s="1278"/>
      <c r="MJI104" s="1278"/>
      <c r="MJJ104" s="1278"/>
      <c r="MJK104" s="1278"/>
      <c r="MJL104" s="1278"/>
      <c r="MJM104" s="1278"/>
      <c r="MJN104" s="1278"/>
      <c r="MJO104" s="1278"/>
      <c r="MJP104" s="1278"/>
      <c r="MJQ104" s="1278"/>
      <c r="MJR104" s="1278"/>
      <c r="MJS104" s="1278"/>
      <c r="MJT104" s="1278"/>
      <c r="MJU104" s="1278"/>
      <c r="MJV104" s="1278"/>
      <c r="MJW104" s="1278"/>
      <c r="MJX104" s="1278"/>
      <c r="MJY104" s="1278"/>
      <c r="MJZ104" s="1278"/>
      <c r="MKA104" s="1278"/>
      <c r="MKB104" s="1278"/>
      <c r="MKC104" s="1278"/>
      <c r="MKD104" s="1278"/>
      <c r="MKE104" s="1278"/>
      <c r="MKF104" s="1278"/>
      <c r="MKG104" s="1278"/>
      <c r="MKH104" s="1278"/>
      <c r="MKI104" s="1278"/>
      <c r="MKJ104" s="1278"/>
      <c r="MKK104" s="1278"/>
      <c r="MKL104" s="1278"/>
      <c r="MKM104" s="1278"/>
      <c r="MKN104" s="1278"/>
      <c r="MKO104" s="1278"/>
      <c r="MKP104" s="1278"/>
      <c r="MKQ104" s="1278"/>
      <c r="MKR104" s="1278"/>
      <c r="MKS104" s="1278"/>
      <c r="MKT104" s="1278"/>
      <c r="MKU104" s="1278"/>
      <c r="MKV104" s="1278"/>
      <c r="MKW104" s="1278"/>
      <c r="MKX104" s="1278"/>
      <c r="MKY104" s="1278"/>
      <c r="MKZ104" s="1278"/>
      <c r="MLA104" s="1278"/>
      <c r="MLB104" s="1278"/>
      <c r="MLC104" s="1278"/>
      <c r="MLD104" s="1278"/>
      <c r="MLE104" s="1278"/>
      <c r="MLF104" s="1278"/>
      <c r="MLG104" s="1278"/>
      <c r="MLH104" s="1278"/>
      <c r="MLI104" s="1278"/>
      <c r="MLJ104" s="1278"/>
      <c r="MLK104" s="1278"/>
      <c r="MLL104" s="1278"/>
      <c r="MLM104" s="1278"/>
      <c r="MLN104" s="1278"/>
      <c r="MLO104" s="1278"/>
      <c r="MLP104" s="1278"/>
      <c r="MLQ104" s="1278"/>
      <c r="MLR104" s="1278"/>
      <c r="MLS104" s="1278"/>
      <c r="MLT104" s="1278"/>
      <c r="MLU104" s="1278"/>
      <c r="MLV104" s="1278"/>
      <c r="MLW104" s="1278"/>
      <c r="MLX104" s="1278"/>
      <c r="MLY104" s="1278"/>
      <c r="MLZ104" s="1278"/>
      <c r="MMA104" s="1278"/>
      <c r="MMB104" s="1278"/>
      <c r="MMC104" s="1278"/>
      <c r="MMD104" s="1278"/>
      <c r="MME104" s="1278"/>
      <c r="MMF104" s="1278"/>
      <c r="MMG104" s="1278"/>
      <c r="MMH104" s="1278"/>
      <c r="MMI104" s="1278"/>
      <c r="MMJ104" s="1278"/>
      <c r="MMK104" s="1278"/>
      <c r="MML104" s="1278"/>
      <c r="MMM104" s="1278"/>
      <c r="MMN104" s="1278"/>
      <c r="MMO104" s="1278"/>
      <c r="MMP104" s="1278"/>
      <c r="MMQ104" s="1278"/>
      <c r="MMR104" s="1278"/>
      <c r="MMS104" s="1278"/>
      <c r="MMT104" s="1278"/>
      <c r="MMU104" s="1278"/>
      <c r="MMV104" s="1278"/>
      <c r="MMW104" s="1278"/>
      <c r="MMX104" s="1278"/>
      <c r="MMY104" s="1278"/>
      <c r="MMZ104" s="1278"/>
      <c r="MNA104" s="1278"/>
      <c r="MNB104" s="1278"/>
      <c r="MNC104" s="1278"/>
      <c r="MND104" s="1278"/>
      <c r="MNE104" s="1278"/>
      <c r="MNF104" s="1278"/>
      <c r="MNG104" s="1278"/>
      <c r="MNH104" s="1278"/>
      <c r="MNI104" s="1278"/>
      <c r="MNJ104" s="1278"/>
      <c r="MNK104" s="1278"/>
      <c r="MNL104" s="1278"/>
      <c r="MNM104" s="1278"/>
      <c r="MNN104" s="1278"/>
      <c r="MNO104" s="1278"/>
      <c r="MNP104" s="1278"/>
      <c r="MNQ104" s="1278"/>
      <c r="MNR104" s="1278"/>
      <c r="MNS104" s="1278"/>
      <c r="MNT104" s="1278"/>
      <c r="MNU104" s="1278"/>
      <c r="MNV104" s="1278"/>
      <c r="MNW104" s="1278"/>
      <c r="MNX104" s="1278"/>
      <c r="MNY104" s="1278"/>
      <c r="MNZ104" s="1278"/>
      <c r="MOA104" s="1278"/>
      <c r="MOB104" s="1278"/>
      <c r="MOC104" s="1278"/>
      <c r="MOD104" s="1278"/>
      <c r="MOE104" s="1278"/>
      <c r="MOF104" s="1278"/>
      <c r="MOG104" s="1278"/>
      <c r="MOH104" s="1278"/>
      <c r="MOI104" s="1278"/>
      <c r="MOJ104" s="1278"/>
      <c r="MOK104" s="1278"/>
      <c r="MOL104" s="1278"/>
      <c r="MOM104" s="1278"/>
      <c r="MON104" s="1278"/>
      <c r="MOO104" s="1278"/>
      <c r="MOP104" s="1278"/>
      <c r="MOQ104" s="1278"/>
      <c r="MOR104" s="1278"/>
      <c r="MOS104" s="1278"/>
      <c r="MOT104" s="1278"/>
      <c r="MOU104" s="1278"/>
      <c r="MOV104" s="1278"/>
      <c r="MOW104" s="1278"/>
      <c r="MOX104" s="1278"/>
      <c r="MOY104" s="1278"/>
      <c r="MOZ104" s="1278"/>
      <c r="MPA104" s="1278"/>
      <c r="MPB104" s="1278"/>
      <c r="MPC104" s="1278"/>
      <c r="MPD104" s="1278"/>
      <c r="MPE104" s="1278"/>
      <c r="MPF104" s="1278"/>
      <c r="MPG104" s="1278"/>
      <c r="MPH104" s="1278"/>
      <c r="MPI104" s="1278"/>
      <c r="MPJ104" s="1278"/>
      <c r="MPK104" s="1278"/>
      <c r="MPL104" s="1278"/>
      <c r="MPM104" s="1278"/>
      <c r="MPN104" s="1278"/>
      <c r="MPO104" s="1278"/>
      <c r="MPP104" s="1278"/>
      <c r="MPQ104" s="1278"/>
      <c r="MPR104" s="1278"/>
      <c r="MPS104" s="1278"/>
      <c r="MPT104" s="1278"/>
      <c r="MPU104" s="1278"/>
      <c r="MPV104" s="1278"/>
      <c r="MPW104" s="1278"/>
      <c r="MPX104" s="1278"/>
      <c r="MPY104" s="1278"/>
      <c r="MPZ104" s="1278"/>
      <c r="MQA104" s="1278"/>
      <c r="MQB104" s="1278"/>
      <c r="MQC104" s="1278"/>
      <c r="MQD104" s="1278"/>
      <c r="MQE104" s="1278"/>
      <c r="MQF104" s="1278"/>
      <c r="MQG104" s="1278"/>
      <c r="MQH104" s="1278"/>
      <c r="MQI104" s="1278"/>
      <c r="MQJ104" s="1278"/>
      <c r="MQK104" s="1278"/>
      <c r="MQL104" s="1278"/>
      <c r="MQM104" s="1278"/>
      <c r="MQN104" s="1278"/>
      <c r="MQO104" s="1278"/>
      <c r="MQP104" s="1278"/>
      <c r="MQQ104" s="1278"/>
      <c r="MQR104" s="1278"/>
      <c r="MQS104" s="1278"/>
      <c r="MQT104" s="1278"/>
      <c r="MQU104" s="1278"/>
      <c r="MQV104" s="1278"/>
      <c r="MQW104" s="1278"/>
      <c r="MQX104" s="1278"/>
      <c r="MQY104" s="1278"/>
      <c r="MQZ104" s="1278"/>
      <c r="MRA104" s="1278"/>
      <c r="MRB104" s="1278"/>
      <c r="MRC104" s="1278"/>
      <c r="MRD104" s="1278"/>
      <c r="MRE104" s="1278"/>
      <c r="MRF104" s="1278"/>
      <c r="MRG104" s="1278"/>
      <c r="MRH104" s="1278"/>
      <c r="MRI104" s="1278"/>
      <c r="MRJ104" s="1278"/>
      <c r="MRK104" s="1278"/>
      <c r="MRL104" s="1278"/>
      <c r="MRM104" s="1278"/>
      <c r="MRN104" s="1278"/>
      <c r="MRO104" s="1278"/>
      <c r="MRP104" s="1278"/>
      <c r="MRQ104" s="1278"/>
      <c r="MRR104" s="1278"/>
      <c r="MRS104" s="1278"/>
      <c r="MRT104" s="1278"/>
      <c r="MRU104" s="1278"/>
      <c r="MRV104" s="1278"/>
      <c r="MRW104" s="1278"/>
      <c r="MRX104" s="1278"/>
      <c r="MRY104" s="1278"/>
      <c r="MRZ104" s="1278"/>
      <c r="MSA104" s="1278"/>
      <c r="MSB104" s="1278"/>
      <c r="MSC104" s="1278"/>
      <c r="MSD104" s="1278"/>
      <c r="MSE104" s="1278"/>
      <c r="MSF104" s="1278"/>
      <c r="MSG104" s="1278"/>
      <c r="MSH104" s="1278"/>
      <c r="MSI104" s="1278"/>
      <c r="MSJ104" s="1278"/>
      <c r="MSK104" s="1278"/>
      <c r="MSL104" s="1278"/>
      <c r="MSM104" s="1278"/>
      <c r="MSN104" s="1278"/>
      <c r="MSO104" s="1278"/>
      <c r="MSP104" s="1278"/>
      <c r="MSQ104" s="1278"/>
      <c r="MSR104" s="1278"/>
      <c r="MSS104" s="1278"/>
      <c r="MST104" s="1278"/>
      <c r="MSU104" s="1278"/>
      <c r="MSV104" s="1278"/>
      <c r="MSW104" s="1278"/>
      <c r="MSX104" s="1278"/>
      <c r="MSY104" s="1278"/>
      <c r="MSZ104" s="1278"/>
      <c r="MTA104" s="1278"/>
      <c r="MTB104" s="1278"/>
      <c r="MTC104" s="1278"/>
      <c r="MTD104" s="1278"/>
      <c r="MTE104" s="1278"/>
      <c r="MTF104" s="1278"/>
      <c r="MTG104" s="1278"/>
      <c r="MTH104" s="1278"/>
      <c r="MTI104" s="1278"/>
      <c r="MTJ104" s="1278"/>
      <c r="MTK104" s="1278"/>
      <c r="MTL104" s="1278"/>
      <c r="MTM104" s="1278"/>
      <c r="MTN104" s="1278"/>
      <c r="MTO104" s="1278"/>
      <c r="MTP104" s="1278"/>
      <c r="MTQ104" s="1278"/>
      <c r="MTR104" s="1278"/>
      <c r="MTS104" s="1278"/>
      <c r="MTT104" s="1278"/>
      <c r="MTU104" s="1278"/>
      <c r="MTV104" s="1278"/>
      <c r="MTW104" s="1278"/>
      <c r="MTX104" s="1278"/>
      <c r="MTY104" s="1278"/>
      <c r="MTZ104" s="1278"/>
      <c r="MUA104" s="1278"/>
      <c r="MUB104" s="1278"/>
      <c r="MUC104" s="1278"/>
      <c r="MUD104" s="1278"/>
      <c r="MUE104" s="1278"/>
      <c r="MUF104" s="1278"/>
      <c r="MUG104" s="1278"/>
      <c r="MUH104" s="1278"/>
      <c r="MUI104" s="1278"/>
      <c r="MUJ104" s="1278"/>
      <c r="MUK104" s="1278"/>
      <c r="MUL104" s="1278"/>
      <c r="MUM104" s="1278"/>
      <c r="MUN104" s="1278"/>
      <c r="MUO104" s="1278"/>
      <c r="MUP104" s="1278"/>
      <c r="MUQ104" s="1278"/>
      <c r="MUR104" s="1278"/>
      <c r="MUS104" s="1278"/>
      <c r="MUT104" s="1278"/>
      <c r="MUU104" s="1278"/>
      <c r="MUV104" s="1278"/>
      <c r="MUW104" s="1278"/>
      <c r="MUX104" s="1278"/>
      <c r="MUY104" s="1278"/>
      <c r="MUZ104" s="1278"/>
      <c r="MVA104" s="1278"/>
      <c r="MVB104" s="1278"/>
      <c r="MVC104" s="1278"/>
      <c r="MVD104" s="1278"/>
      <c r="MVE104" s="1278"/>
      <c r="MVF104" s="1278"/>
      <c r="MVG104" s="1278"/>
      <c r="MVH104" s="1278"/>
      <c r="MVI104" s="1278"/>
      <c r="MVJ104" s="1278"/>
      <c r="MVK104" s="1278"/>
      <c r="MVL104" s="1278"/>
      <c r="MVM104" s="1278"/>
      <c r="MVN104" s="1278"/>
      <c r="MVO104" s="1278"/>
      <c r="MVP104" s="1278"/>
      <c r="MVQ104" s="1278"/>
      <c r="MVR104" s="1278"/>
      <c r="MVS104" s="1278"/>
      <c r="MVT104" s="1278"/>
      <c r="MVU104" s="1278"/>
      <c r="MVV104" s="1278"/>
      <c r="MVW104" s="1278"/>
      <c r="MVX104" s="1278"/>
      <c r="MVY104" s="1278"/>
      <c r="MVZ104" s="1278"/>
      <c r="MWA104" s="1278"/>
      <c r="MWB104" s="1278"/>
      <c r="MWC104" s="1278"/>
      <c r="MWD104" s="1278"/>
      <c r="MWE104" s="1278"/>
      <c r="MWF104" s="1278"/>
      <c r="MWG104" s="1278"/>
      <c r="MWH104" s="1278"/>
      <c r="MWI104" s="1278"/>
      <c r="MWJ104" s="1278"/>
      <c r="MWK104" s="1278"/>
      <c r="MWL104" s="1278"/>
      <c r="MWM104" s="1278"/>
      <c r="MWN104" s="1278"/>
      <c r="MWO104" s="1278"/>
      <c r="MWP104" s="1278"/>
      <c r="MWQ104" s="1278"/>
      <c r="MWR104" s="1278"/>
      <c r="MWS104" s="1278"/>
      <c r="MWT104" s="1278"/>
      <c r="MWU104" s="1278"/>
      <c r="MWV104" s="1278"/>
      <c r="MWW104" s="1278"/>
      <c r="MWX104" s="1278"/>
      <c r="MWY104" s="1278"/>
      <c r="MWZ104" s="1278"/>
      <c r="MXA104" s="1278"/>
      <c r="MXB104" s="1278"/>
      <c r="MXC104" s="1278"/>
      <c r="MXD104" s="1278"/>
      <c r="MXE104" s="1278"/>
      <c r="MXF104" s="1278"/>
      <c r="MXG104" s="1278"/>
      <c r="MXH104" s="1278"/>
      <c r="MXI104" s="1278"/>
      <c r="MXJ104" s="1278"/>
      <c r="MXK104" s="1278"/>
      <c r="MXL104" s="1278"/>
      <c r="MXM104" s="1278"/>
      <c r="MXN104" s="1278"/>
      <c r="MXO104" s="1278"/>
      <c r="MXP104" s="1278"/>
      <c r="MXQ104" s="1278"/>
      <c r="MXR104" s="1278"/>
      <c r="MXS104" s="1278"/>
      <c r="MXT104" s="1278"/>
      <c r="MXU104" s="1278"/>
      <c r="MXV104" s="1278"/>
      <c r="MXW104" s="1278"/>
      <c r="MXX104" s="1278"/>
      <c r="MXY104" s="1278"/>
      <c r="MXZ104" s="1278"/>
      <c r="MYA104" s="1278"/>
      <c r="MYB104" s="1278"/>
      <c r="MYC104" s="1278"/>
      <c r="MYD104" s="1278"/>
      <c r="MYE104" s="1278"/>
      <c r="MYF104" s="1278"/>
      <c r="MYG104" s="1278"/>
      <c r="MYH104" s="1278"/>
      <c r="MYI104" s="1278"/>
      <c r="MYJ104" s="1278"/>
      <c r="MYK104" s="1278"/>
      <c r="MYL104" s="1278"/>
      <c r="MYM104" s="1278"/>
      <c r="MYN104" s="1278"/>
      <c r="MYO104" s="1278"/>
      <c r="MYP104" s="1278"/>
      <c r="MYQ104" s="1278"/>
      <c r="MYR104" s="1278"/>
      <c r="MYS104" s="1278"/>
      <c r="MYT104" s="1278"/>
      <c r="MYU104" s="1278"/>
      <c r="MYV104" s="1278"/>
      <c r="MYW104" s="1278"/>
      <c r="MYX104" s="1278"/>
      <c r="MYY104" s="1278"/>
      <c r="MYZ104" s="1278"/>
      <c r="MZA104" s="1278"/>
      <c r="MZB104" s="1278"/>
      <c r="MZC104" s="1278"/>
      <c r="MZD104" s="1278"/>
      <c r="MZE104" s="1278"/>
      <c r="MZF104" s="1278"/>
      <c r="MZG104" s="1278"/>
      <c r="MZH104" s="1278"/>
      <c r="MZI104" s="1278"/>
      <c r="MZJ104" s="1278"/>
      <c r="MZK104" s="1278"/>
      <c r="MZL104" s="1278"/>
      <c r="MZM104" s="1278"/>
      <c r="MZN104" s="1278"/>
      <c r="MZO104" s="1278"/>
      <c r="MZP104" s="1278"/>
      <c r="MZQ104" s="1278"/>
      <c r="MZR104" s="1278"/>
      <c r="MZS104" s="1278"/>
      <c r="MZT104" s="1278"/>
      <c r="MZU104" s="1278"/>
      <c r="MZV104" s="1278"/>
      <c r="MZW104" s="1278"/>
      <c r="MZX104" s="1278"/>
      <c r="MZY104" s="1278"/>
      <c r="MZZ104" s="1278"/>
      <c r="NAA104" s="1278"/>
      <c r="NAB104" s="1278"/>
      <c r="NAC104" s="1278"/>
      <c r="NAD104" s="1278"/>
      <c r="NAE104" s="1278"/>
      <c r="NAF104" s="1278"/>
      <c r="NAG104" s="1278"/>
      <c r="NAH104" s="1278"/>
      <c r="NAI104" s="1278"/>
      <c r="NAJ104" s="1278"/>
      <c r="NAK104" s="1278"/>
      <c r="NAL104" s="1278"/>
      <c r="NAM104" s="1278"/>
      <c r="NAN104" s="1278"/>
      <c r="NAO104" s="1278"/>
      <c r="NAP104" s="1278"/>
      <c r="NAQ104" s="1278"/>
      <c r="NAR104" s="1278"/>
      <c r="NAS104" s="1278"/>
      <c r="NAT104" s="1278"/>
      <c r="NAU104" s="1278"/>
      <c r="NAV104" s="1278"/>
      <c r="NAW104" s="1278"/>
      <c r="NAX104" s="1278"/>
      <c r="NAY104" s="1278"/>
      <c r="NAZ104" s="1278"/>
      <c r="NBA104" s="1278"/>
      <c r="NBB104" s="1278"/>
      <c r="NBC104" s="1278"/>
      <c r="NBD104" s="1278"/>
      <c r="NBE104" s="1278"/>
      <c r="NBF104" s="1278"/>
      <c r="NBG104" s="1278"/>
      <c r="NBH104" s="1278"/>
      <c r="NBI104" s="1278"/>
      <c r="NBJ104" s="1278"/>
      <c r="NBK104" s="1278"/>
      <c r="NBL104" s="1278"/>
      <c r="NBM104" s="1278"/>
      <c r="NBN104" s="1278"/>
      <c r="NBO104" s="1278"/>
      <c r="NBP104" s="1278"/>
      <c r="NBQ104" s="1278"/>
      <c r="NBR104" s="1278"/>
      <c r="NBS104" s="1278"/>
      <c r="NBT104" s="1278"/>
      <c r="NBU104" s="1278"/>
      <c r="NBV104" s="1278"/>
      <c r="NBW104" s="1278"/>
      <c r="NBX104" s="1278"/>
      <c r="NBY104" s="1278"/>
      <c r="NBZ104" s="1278"/>
      <c r="NCA104" s="1278"/>
      <c r="NCB104" s="1278"/>
      <c r="NCC104" s="1278"/>
      <c r="NCD104" s="1278"/>
      <c r="NCE104" s="1278"/>
      <c r="NCF104" s="1278"/>
      <c r="NCG104" s="1278"/>
      <c r="NCH104" s="1278"/>
      <c r="NCI104" s="1278"/>
      <c r="NCJ104" s="1278"/>
      <c r="NCK104" s="1278"/>
      <c r="NCL104" s="1278"/>
      <c r="NCM104" s="1278"/>
      <c r="NCN104" s="1278"/>
      <c r="NCO104" s="1278"/>
      <c r="NCP104" s="1278"/>
      <c r="NCQ104" s="1278"/>
      <c r="NCR104" s="1278"/>
      <c r="NCS104" s="1278"/>
      <c r="NCT104" s="1278"/>
      <c r="NCU104" s="1278"/>
      <c r="NCV104" s="1278"/>
      <c r="NCW104" s="1278"/>
      <c r="NCX104" s="1278"/>
      <c r="NCY104" s="1278"/>
      <c r="NCZ104" s="1278"/>
      <c r="NDA104" s="1278"/>
      <c r="NDB104" s="1278"/>
      <c r="NDC104" s="1278"/>
      <c r="NDD104" s="1278"/>
      <c r="NDE104" s="1278"/>
      <c r="NDF104" s="1278"/>
      <c r="NDG104" s="1278"/>
      <c r="NDH104" s="1278"/>
      <c r="NDI104" s="1278"/>
      <c r="NDJ104" s="1278"/>
      <c r="NDK104" s="1278"/>
      <c r="NDL104" s="1278"/>
      <c r="NDM104" s="1278"/>
      <c r="NDN104" s="1278"/>
      <c r="NDO104" s="1278"/>
      <c r="NDP104" s="1278"/>
      <c r="NDQ104" s="1278"/>
      <c r="NDR104" s="1278"/>
      <c r="NDS104" s="1278"/>
      <c r="NDT104" s="1278"/>
      <c r="NDU104" s="1278"/>
      <c r="NDV104" s="1278"/>
      <c r="NDW104" s="1278"/>
      <c r="NDX104" s="1278"/>
      <c r="NDY104" s="1278"/>
      <c r="NDZ104" s="1278"/>
      <c r="NEA104" s="1278"/>
      <c r="NEB104" s="1278"/>
      <c r="NEC104" s="1278"/>
      <c r="NED104" s="1278"/>
      <c r="NEE104" s="1278"/>
      <c r="NEF104" s="1278"/>
      <c r="NEG104" s="1278"/>
      <c r="NEH104" s="1278"/>
      <c r="NEI104" s="1278"/>
      <c r="NEJ104" s="1278"/>
      <c r="NEK104" s="1278"/>
      <c r="NEL104" s="1278"/>
      <c r="NEM104" s="1278"/>
      <c r="NEN104" s="1278"/>
      <c r="NEO104" s="1278"/>
      <c r="NEP104" s="1278"/>
      <c r="NEQ104" s="1278"/>
      <c r="NER104" s="1278"/>
      <c r="NES104" s="1278"/>
      <c r="NET104" s="1278"/>
      <c r="NEU104" s="1278"/>
      <c r="NEV104" s="1278"/>
      <c r="NEW104" s="1278"/>
      <c r="NEX104" s="1278"/>
      <c r="NEY104" s="1278"/>
      <c r="NEZ104" s="1278"/>
      <c r="NFA104" s="1278"/>
      <c r="NFB104" s="1278"/>
      <c r="NFC104" s="1278"/>
      <c r="NFD104" s="1278"/>
      <c r="NFE104" s="1278"/>
      <c r="NFF104" s="1278"/>
      <c r="NFG104" s="1278"/>
      <c r="NFH104" s="1278"/>
      <c r="NFI104" s="1278"/>
      <c r="NFJ104" s="1278"/>
      <c r="NFK104" s="1278"/>
      <c r="NFL104" s="1278"/>
      <c r="NFM104" s="1278"/>
      <c r="NFN104" s="1278"/>
      <c r="NFO104" s="1278"/>
      <c r="NFP104" s="1278"/>
      <c r="NFQ104" s="1278"/>
      <c r="NFR104" s="1278"/>
      <c r="NFS104" s="1278"/>
      <c r="NFT104" s="1278"/>
      <c r="NFU104" s="1278"/>
      <c r="NFV104" s="1278"/>
      <c r="NFW104" s="1278"/>
      <c r="NFX104" s="1278"/>
      <c r="NFY104" s="1278"/>
      <c r="NFZ104" s="1278"/>
      <c r="NGA104" s="1278"/>
      <c r="NGB104" s="1278"/>
      <c r="NGC104" s="1278"/>
      <c r="NGD104" s="1278"/>
      <c r="NGE104" s="1278"/>
      <c r="NGF104" s="1278"/>
      <c r="NGG104" s="1278"/>
      <c r="NGH104" s="1278"/>
      <c r="NGI104" s="1278"/>
      <c r="NGJ104" s="1278"/>
      <c r="NGK104" s="1278"/>
      <c r="NGL104" s="1278"/>
      <c r="NGM104" s="1278"/>
      <c r="NGN104" s="1278"/>
      <c r="NGO104" s="1278"/>
      <c r="NGP104" s="1278"/>
      <c r="NGQ104" s="1278"/>
      <c r="NGR104" s="1278"/>
      <c r="NGS104" s="1278"/>
      <c r="NGT104" s="1278"/>
      <c r="NGU104" s="1278"/>
      <c r="NGV104" s="1278"/>
      <c r="NGW104" s="1278"/>
      <c r="NGX104" s="1278"/>
      <c r="NGY104" s="1278"/>
      <c r="NGZ104" s="1278"/>
      <c r="NHA104" s="1278"/>
      <c r="NHB104" s="1278"/>
      <c r="NHC104" s="1278"/>
      <c r="NHD104" s="1278"/>
      <c r="NHE104" s="1278"/>
      <c r="NHF104" s="1278"/>
      <c r="NHG104" s="1278"/>
      <c r="NHH104" s="1278"/>
      <c r="NHI104" s="1278"/>
      <c r="NHJ104" s="1278"/>
      <c r="NHK104" s="1278"/>
      <c r="NHL104" s="1278"/>
      <c r="NHM104" s="1278"/>
      <c r="NHN104" s="1278"/>
      <c r="NHO104" s="1278"/>
      <c r="NHP104" s="1278"/>
      <c r="NHQ104" s="1278"/>
      <c r="NHR104" s="1278"/>
      <c r="NHS104" s="1278"/>
      <c r="NHT104" s="1278"/>
      <c r="NHU104" s="1278"/>
      <c r="NHV104" s="1278"/>
      <c r="NHW104" s="1278"/>
      <c r="NHX104" s="1278"/>
      <c r="NHY104" s="1278"/>
      <c r="NHZ104" s="1278"/>
      <c r="NIA104" s="1278"/>
      <c r="NIB104" s="1278"/>
      <c r="NIC104" s="1278"/>
      <c r="NID104" s="1278"/>
      <c r="NIE104" s="1278"/>
      <c r="NIF104" s="1278"/>
      <c r="NIG104" s="1278"/>
      <c r="NIH104" s="1278"/>
      <c r="NII104" s="1278"/>
      <c r="NIJ104" s="1278"/>
      <c r="NIK104" s="1278"/>
      <c r="NIL104" s="1278"/>
      <c r="NIM104" s="1278"/>
      <c r="NIN104" s="1278"/>
      <c r="NIO104" s="1278"/>
      <c r="NIP104" s="1278"/>
      <c r="NIQ104" s="1278"/>
      <c r="NIR104" s="1278"/>
      <c r="NIS104" s="1278"/>
      <c r="NIT104" s="1278"/>
      <c r="NIU104" s="1278"/>
      <c r="NIV104" s="1278"/>
      <c r="NIW104" s="1278"/>
      <c r="NIX104" s="1278"/>
      <c r="NIY104" s="1278"/>
      <c r="NIZ104" s="1278"/>
      <c r="NJA104" s="1278"/>
      <c r="NJB104" s="1278"/>
      <c r="NJC104" s="1278"/>
      <c r="NJD104" s="1278"/>
      <c r="NJE104" s="1278"/>
      <c r="NJF104" s="1278"/>
      <c r="NJG104" s="1278"/>
      <c r="NJH104" s="1278"/>
      <c r="NJI104" s="1278"/>
      <c r="NJJ104" s="1278"/>
      <c r="NJK104" s="1278"/>
      <c r="NJL104" s="1278"/>
      <c r="NJM104" s="1278"/>
      <c r="NJN104" s="1278"/>
      <c r="NJO104" s="1278"/>
      <c r="NJP104" s="1278"/>
      <c r="NJQ104" s="1278"/>
      <c r="NJR104" s="1278"/>
      <c r="NJS104" s="1278"/>
      <c r="NJT104" s="1278"/>
      <c r="NJU104" s="1278"/>
      <c r="NJV104" s="1278"/>
      <c r="NJW104" s="1278"/>
      <c r="NJX104" s="1278"/>
      <c r="NJY104" s="1278"/>
      <c r="NJZ104" s="1278"/>
      <c r="NKA104" s="1278"/>
      <c r="NKB104" s="1278"/>
      <c r="NKC104" s="1278"/>
      <c r="NKD104" s="1278"/>
      <c r="NKE104" s="1278"/>
      <c r="NKF104" s="1278"/>
      <c r="NKG104" s="1278"/>
      <c r="NKH104" s="1278"/>
      <c r="NKI104" s="1278"/>
      <c r="NKJ104" s="1278"/>
      <c r="NKK104" s="1278"/>
      <c r="NKL104" s="1278"/>
      <c r="NKM104" s="1278"/>
      <c r="NKN104" s="1278"/>
      <c r="NKO104" s="1278"/>
      <c r="NKP104" s="1278"/>
      <c r="NKQ104" s="1278"/>
      <c r="NKR104" s="1278"/>
      <c r="NKS104" s="1278"/>
      <c r="NKT104" s="1278"/>
      <c r="NKU104" s="1278"/>
      <c r="NKV104" s="1278"/>
      <c r="NKW104" s="1278"/>
      <c r="NKX104" s="1278"/>
      <c r="NKY104" s="1278"/>
      <c r="NKZ104" s="1278"/>
      <c r="NLA104" s="1278"/>
      <c r="NLB104" s="1278"/>
      <c r="NLC104" s="1278"/>
      <c r="NLD104" s="1278"/>
      <c r="NLE104" s="1278"/>
      <c r="NLF104" s="1278"/>
      <c r="NLG104" s="1278"/>
      <c r="NLH104" s="1278"/>
      <c r="NLI104" s="1278"/>
      <c r="NLJ104" s="1278"/>
      <c r="NLK104" s="1278"/>
      <c r="NLL104" s="1278"/>
      <c r="NLM104" s="1278"/>
      <c r="NLN104" s="1278"/>
      <c r="NLO104" s="1278"/>
      <c r="NLP104" s="1278"/>
      <c r="NLQ104" s="1278"/>
      <c r="NLR104" s="1278"/>
      <c r="NLS104" s="1278"/>
      <c r="NLT104" s="1278"/>
      <c r="NLU104" s="1278"/>
      <c r="NLV104" s="1278"/>
      <c r="NLW104" s="1278"/>
      <c r="NLX104" s="1278"/>
      <c r="NLY104" s="1278"/>
      <c r="NLZ104" s="1278"/>
      <c r="NMA104" s="1278"/>
      <c r="NMB104" s="1278"/>
      <c r="NMC104" s="1278"/>
      <c r="NMD104" s="1278"/>
      <c r="NME104" s="1278"/>
      <c r="NMF104" s="1278"/>
      <c r="NMG104" s="1278"/>
      <c r="NMH104" s="1278"/>
      <c r="NMI104" s="1278"/>
      <c r="NMJ104" s="1278"/>
      <c r="NMK104" s="1278"/>
      <c r="NML104" s="1278"/>
      <c r="NMM104" s="1278"/>
      <c r="NMN104" s="1278"/>
      <c r="NMO104" s="1278"/>
      <c r="NMP104" s="1278"/>
      <c r="NMQ104" s="1278"/>
      <c r="NMR104" s="1278"/>
      <c r="NMS104" s="1278"/>
      <c r="NMT104" s="1278"/>
      <c r="NMU104" s="1278"/>
      <c r="NMV104" s="1278"/>
      <c r="NMW104" s="1278"/>
      <c r="NMX104" s="1278"/>
      <c r="NMY104" s="1278"/>
      <c r="NMZ104" s="1278"/>
      <c r="NNA104" s="1278"/>
      <c r="NNB104" s="1278"/>
      <c r="NNC104" s="1278"/>
      <c r="NND104" s="1278"/>
      <c r="NNE104" s="1278"/>
      <c r="NNF104" s="1278"/>
      <c r="NNG104" s="1278"/>
      <c r="NNH104" s="1278"/>
      <c r="NNI104" s="1278"/>
      <c r="NNJ104" s="1278"/>
      <c r="NNK104" s="1278"/>
      <c r="NNL104" s="1278"/>
      <c r="NNM104" s="1278"/>
      <c r="NNN104" s="1278"/>
      <c r="NNO104" s="1278"/>
      <c r="NNP104" s="1278"/>
      <c r="NNQ104" s="1278"/>
      <c r="NNR104" s="1278"/>
      <c r="NNS104" s="1278"/>
      <c r="NNT104" s="1278"/>
      <c r="NNU104" s="1278"/>
      <c r="NNV104" s="1278"/>
      <c r="NNW104" s="1278"/>
      <c r="NNX104" s="1278"/>
      <c r="NNY104" s="1278"/>
      <c r="NNZ104" s="1278"/>
      <c r="NOA104" s="1278"/>
      <c r="NOB104" s="1278"/>
      <c r="NOC104" s="1278"/>
      <c r="NOD104" s="1278"/>
      <c r="NOE104" s="1278"/>
      <c r="NOF104" s="1278"/>
      <c r="NOG104" s="1278"/>
      <c r="NOH104" s="1278"/>
      <c r="NOI104" s="1278"/>
      <c r="NOJ104" s="1278"/>
      <c r="NOK104" s="1278"/>
      <c r="NOL104" s="1278"/>
      <c r="NOM104" s="1278"/>
      <c r="NON104" s="1278"/>
      <c r="NOO104" s="1278"/>
      <c r="NOP104" s="1278"/>
      <c r="NOQ104" s="1278"/>
      <c r="NOR104" s="1278"/>
      <c r="NOS104" s="1278"/>
      <c r="NOT104" s="1278"/>
      <c r="NOU104" s="1278"/>
      <c r="NOV104" s="1278"/>
      <c r="NOW104" s="1278"/>
      <c r="NOX104" s="1278"/>
      <c r="NOY104" s="1278"/>
      <c r="NOZ104" s="1278"/>
      <c r="NPA104" s="1278"/>
      <c r="NPB104" s="1278"/>
      <c r="NPC104" s="1278"/>
      <c r="NPD104" s="1278"/>
      <c r="NPE104" s="1278"/>
      <c r="NPF104" s="1278"/>
      <c r="NPG104" s="1278"/>
      <c r="NPH104" s="1278"/>
      <c r="NPI104" s="1278"/>
      <c r="NPJ104" s="1278"/>
      <c r="NPK104" s="1278"/>
      <c r="NPL104" s="1278"/>
      <c r="NPM104" s="1278"/>
      <c r="NPN104" s="1278"/>
      <c r="NPO104" s="1278"/>
      <c r="NPP104" s="1278"/>
      <c r="NPQ104" s="1278"/>
      <c r="NPR104" s="1278"/>
      <c r="NPS104" s="1278"/>
      <c r="NPT104" s="1278"/>
      <c r="NPU104" s="1278"/>
      <c r="NPV104" s="1278"/>
      <c r="NPW104" s="1278"/>
      <c r="NPX104" s="1278"/>
      <c r="NPY104" s="1278"/>
      <c r="NPZ104" s="1278"/>
      <c r="NQA104" s="1278"/>
      <c r="NQB104" s="1278"/>
      <c r="NQC104" s="1278"/>
      <c r="NQD104" s="1278"/>
      <c r="NQE104" s="1278"/>
      <c r="NQF104" s="1278"/>
      <c r="NQG104" s="1278"/>
      <c r="NQH104" s="1278"/>
      <c r="NQI104" s="1278"/>
      <c r="NQJ104" s="1278"/>
      <c r="NQK104" s="1278"/>
      <c r="NQL104" s="1278"/>
      <c r="NQM104" s="1278"/>
      <c r="NQN104" s="1278"/>
      <c r="NQO104" s="1278"/>
      <c r="NQP104" s="1278"/>
      <c r="NQQ104" s="1278"/>
      <c r="NQR104" s="1278"/>
      <c r="NQS104" s="1278"/>
      <c r="NQT104" s="1278"/>
      <c r="NQU104" s="1278"/>
      <c r="NQV104" s="1278"/>
      <c r="NQW104" s="1278"/>
      <c r="NQX104" s="1278"/>
      <c r="NQY104" s="1278"/>
      <c r="NQZ104" s="1278"/>
      <c r="NRA104" s="1278"/>
      <c r="NRB104" s="1278"/>
      <c r="NRC104" s="1278"/>
      <c r="NRD104" s="1278"/>
      <c r="NRE104" s="1278"/>
      <c r="NRF104" s="1278"/>
      <c r="NRG104" s="1278"/>
      <c r="NRH104" s="1278"/>
      <c r="NRI104" s="1278"/>
      <c r="NRJ104" s="1278"/>
      <c r="NRK104" s="1278"/>
      <c r="NRL104" s="1278"/>
      <c r="NRM104" s="1278"/>
      <c r="NRN104" s="1278"/>
      <c r="NRO104" s="1278"/>
      <c r="NRP104" s="1278"/>
      <c r="NRQ104" s="1278"/>
      <c r="NRR104" s="1278"/>
      <c r="NRS104" s="1278"/>
      <c r="NRT104" s="1278"/>
      <c r="NRU104" s="1278"/>
      <c r="NRV104" s="1278"/>
      <c r="NRW104" s="1278"/>
      <c r="NRX104" s="1278"/>
      <c r="NRY104" s="1278"/>
      <c r="NRZ104" s="1278"/>
      <c r="NSA104" s="1278"/>
      <c r="NSB104" s="1278"/>
      <c r="NSC104" s="1278"/>
      <c r="NSD104" s="1278"/>
      <c r="NSE104" s="1278"/>
      <c r="NSF104" s="1278"/>
      <c r="NSG104" s="1278"/>
      <c r="NSH104" s="1278"/>
      <c r="NSI104" s="1278"/>
      <c r="NSJ104" s="1278"/>
      <c r="NSK104" s="1278"/>
      <c r="NSL104" s="1278"/>
      <c r="NSM104" s="1278"/>
      <c r="NSN104" s="1278"/>
      <c r="NSO104" s="1278"/>
      <c r="NSP104" s="1278"/>
      <c r="NSQ104" s="1278"/>
      <c r="NSR104" s="1278"/>
      <c r="NSS104" s="1278"/>
      <c r="NST104" s="1278"/>
      <c r="NSU104" s="1278"/>
      <c r="NSV104" s="1278"/>
      <c r="NSW104" s="1278"/>
      <c r="NSX104" s="1278"/>
      <c r="NSY104" s="1278"/>
      <c r="NSZ104" s="1278"/>
      <c r="NTA104" s="1278"/>
      <c r="NTB104" s="1278"/>
      <c r="NTC104" s="1278"/>
      <c r="NTD104" s="1278"/>
      <c r="NTE104" s="1278"/>
      <c r="NTF104" s="1278"/>
      <c r="NTG104" s="1278"/>
      <c r="NTH104" s="1278"/>
      <c r="NTI104" s="1278"/>
      <c r="NTJ104" s="1278"/>
      <c r="NTK104" s="1278"/>
      <c r="NTL104" s="1278"/>
      <c r="NTM104" s="1278"/>
      <c r="NTN104" s="1278"/>
      <c r="NTO104" s="1278"/>
      <c r="NTP104" s="1278"/>
      <c r="NTQ104" s="1278"/>
      <c r="NTR104" s="1278"/>
      <c r="NTS104" s="1278"/>
      <c r="NTT104" s="1278"/>
      <c r="NTU104" s="1278"/>
      <c r="NTV104" s="1278"/>
      <c r="NTW104" s="1278"/>
      <c r="NTX104" s="1278"/>
      <c r="NTY104" s="1278"/>
      <c r="NTZ104" s="1278"/>
      <c r="NUA104" s="1278"/>
      <c r="NUB104" s="1278"/>
      <c r="NUC104" s="1278"/>
      <c r="NUD104" s="1278"/>
      <c r="NUE104" s="1278"/>
      <c r="NUF104" s="1278"/>
      <c r="NUG104" s="1278"/>
      <c r="NUH104" s="1278"/>
      <c r="NUI104" s="1278"/>
      <c r="NUJ104" s="1278"/>
      <c r="NUK104" s="1278"/>
      <c r="NUL104" s="1278"/>
      <c r="NUM104" s="1278"/>
      <c r="NUN104" s="1278"/>
      <c r="NUO104" s="1278"/>
      <c r="NUP104" s="1278"/>
      <c r="NUQ104" s="1278"/>
      <c r="NUR104" s="1278"/>
      <c r="NUS104" s="1278"/>
      <c r="NUT104" s="1278"/>
      <c r="NUU104" s="1278"/>
      <c r="NUV104" s="1278"/>
      <c r="NUW104" s="1278"/>
      <c r="NUX104" s="1278"/>
      <c r="NUY104" s="1278"/>
      <c r="NUZ104" s="1278"/>
      <c r="NVA104" s="1278"/>
      <c r="NVB104" s="1278"/>
      <c r="NVC104" s="1278"/>
      <c r="NVD104" s="1278"/>
      <c r="NVE104" s="1278"/>
      <c r="NVF104" s="1278"/>
      <c r="NVG104" s="1278"/>
      <c r="NVH104" s="1278"/>
      <c r="NVI104" s="1278"/>
      <c r="NVJ104" s="1278"/>
      <c r="NVK104" s="1278"/>
      <c r="NVL104" s="1278"/>
      <c r="NVM104" s="1278"/>
      <c r="NVN104" s="1278"/>
      <c r="NVO104" s="1278"/>
      <c r="NVP104" s="1278"/>
      <c r="NVQ104" s="1278"/>
      <c r="NVR104" s="1278"/>
      <c r="NVS104" s="1278"/>
      <c r="NVT104" s="1278"/>
      <c r="NVU104" s="1278"/>
      <c r="NVV104" s="1278"/>
      <c r="NVW104" s="1278"/>
      <c r="NVX104" s="1278"/>
      <c r="NVY104" s="1278"/>
      <c r="NVZ104" s="1278"/>
      <c r="NWA104" s="1278"/>
      <c r="NWB104" s="1278"/>
      <c r="NWC104" s="1278"/>
      <c r="NWD104" s="1278"/>
      <c r="NWE104" s="1278"/>
      <c r="NWF104" s="1278"/>
      <c r="NWG104" s="1278"/>
      <c r="NWH104" s="1278"/>
      <c r="NWI104" s="1278"/>
      <c r="NWJ104" s="1278"/>
      <c r="NWK104" s="1278"/>
      <c r="NWL104" s="1278"/>
      <c r="NWM104" s="1278"/>
      <c r="NWN104" s="1278"/>
      <c r="NWO104" s="1278"/>
      <c r="NWP104" s="1278"/>
      <c r="NWQ104" s="1278"/>
      <c r="NWR104" s="1278"/>
      <c r="NWS104" s="1278"/>
      <c r="NWT104" s="1278"/>
      <c r="NWU104" s="1278"/>
      <c r="NWV104" s="1278"/>
      <c r="NWW104" s="1278"/>
      <c r="NWX104" s="1278"/>
      <c r="NWY104" s="1278"/>
      <c r="NWZ104" s="1278"/>
      <c r="NXA104" s="1278"/>
      <c r="NXB104" s="1278"/>
      <c r="NXC104" s="1278"/>
      <c r="NXD104" s="1278"/>
      <c r="NXE104" s="1278"/>
      <c r="NXF104" s="1278"/>
      <c r="NXG104" s="1278"/>
      <c r="NXH104" s="1278"/>
      <c r="NXI104" s="1278"/>
      <c r="NXJ104" s="1278"/>
      <c r="NXK104" s="1278"/>
      <c r="NXL104" s="1278"/>
      <c r="NXM104" s="1278"/>
      <c r="NXN104" s="1278"/>
      <c r="NXO104" s="1278"/>
      <c r="NXP104" s="1278"/>
      <c r="NXQ104" s="1278"/>
      <c r="NXR104" s="1278"/>
      <c r="NXS104" s="1278"/>
      <c r="NXT104" s="1278"/>
      <c r="NXU104" s="1278"/>
      <c r="NXV104" s="1278"/>
      <c r="NXW104" s="1278"/>
      <c r="NXX104" s="1278"/>
      <c r="NXY104" s="1278"/>
      <c r="NXZ104" s="1278"/>
      <c r="NYA104" s="1278"/>
      <c r="NYB104" s="1278"/>
      <c r="NYC104" s="1278"/>
      <c r="NYD104" s="1278"/>
      <c r="NYE104" s="1278"/>
      <c r="NYF104" s="1278"/>
      <c r="NYG104" s="1278"/>
      <c r="NYH104" s="1278"/>
      <c r="NYI104" s="1278"/>
      <c r="NYJ104" s="1278"/>
      <c r="NYK104" s="1278"/>
      <c r="NYL104" s="1278"/>
      <c r="NYM104" s="1278"/>
      <c r="NYN104" s="1278"/>
      <c r="NYO104" s="1278"/>
      <c r="NYP104" s="1278"/>
      <c r="NYQ104" s="1278"/>
      <c r="NYR104" s="1278"/>
      <c r="NYS104" s="1278"/>
      <c r="NYT104" s="1278"/>
      <c r="NYU104" s="1278"/>
      <c r="NYV104" s="1278"/>
      <c r="NYW104" s="1278"/>
      <c r="NYX104" s="1278"/>
      <c r="NYY104" s="1278"/>
      <c r="NYZ104" s="1278"/>
      <c r="NZA104" s="1278"/>
      <c r="NZB104" s="1278"/>
      <c r="NZC104" s="1278"/>
      <c r="NZD104" s="1278"/>
      <c r="NZE104" s="1278"/>
      <c r="NZF104" s="1278"/>
      <c r="NZG104" s="1278"/>
      <c r="NZH104" s="1278"/>
      <c r="NZI104" s="1278"/>
      <c r="NZJ104" s="1278"/>
      <c r="NZK104" s="1278"/>
      <c r="NZL104" s="1278"/>
      <c r="NZM104" s="1278"/>
      <c r="NZN104" s="1278"/>
      <c r="NZO104" s="1278"/>
      <c r="NZP104" s="1278"/>
      <c r="NZQ104" s="1278"/>
      <c r="NZR104" s="1278"/>
      <c r="NZS104" s="1278"/>
      <c r="NZT104" s="1278"/>
      <c r="NZU104" s="1278"/>
      <c r="NZV104" s="1278"/>
      <c r="NZW104" s="1278"/>
      <c r="NZX104" s="1278"/>
      <c r="NZY104" s="1278"/>
      <c r="NZZ104" s="1278"/>
      <c r="OAA104" s="1278"/>
      <c r="OAB104" s="1278"/>
      <c r="OAC104" s="1278"/>
      <c r="OAD104" s="1278"/>
      <c r="OAE104" s="1278"/>
      <c r="OAF104" s="1278"/>
      <c r="OAG104" s="1278"/>
      <c r="OAH104" s="1278"/>
      <c r="OAI104" s="1278"/>
      <c r="OAJ104" s="1278"/>
      <c r="OAK104" s="1278"/>
      <c r="OAL104" s="1278"/>
      <c r="OAM104" s="1278"/>
      <c r="OAN104" s="1278"/>
      <c r="OAO104" s="1278"/>
      <c r="OAP104" s="1278"/>
      <c r="OAQ104" s="1278"/>
      <c r="OAR104" s="1278"/>
      <c r="OAS104" s="1278"/>
      <c r="OAT104" s="1278"/>
      <c r="OAU104" s="1278"/>
      <c r="OAV104" s="1278"/>
      <c r="OAW104" s="1278"/>
      <c r="OAX104" s="1278"/>
      <c r="OAY104" s="1278"/>
      <c r="OAZ104" s="1278"/>
      <c r="OBA104" s="1278"/>
      <c r="OBB104" s="1278"/>
      <c r="OBC104" s="1278"/>
      <c r="OBD104" s="1278"/>
      <c r="OBE104" s="1278"/>
      <c r="OBF104" s="1278"/>
      <c r="OBG104" s="1278"/>
      <c r="OBH104" s="1278"/>
      <c r="OBI104" s="1278"/>
      <c r="OBJ104" s="1278"/>
      <c r="OBK104" s="1278"/>
      <c r="OBL104" s="1278"/>
      <c r="OBM104" s="1278"/>
      <c r="OBN104" s="1278"/>
      <c r="OBO104" s="1278"/>
      <c r="OBP104" s="1278"/>
      <c r="OBQ104" s="1278"/>
      <c r="OBR104" s="1278"/>
      <c r="OBS104" s="1278"/>
      <c r="OBT104" s="1278"/>
      <c r="OBU104" s="1278"/>
      <c r="OBV104" s="1278"/>
      <c r="OBW104" s="1278"/>
      <c r="OBX104" s="1278"/>
      <c r="OBY104" s="1278"/>
      <c r="OBZ104" s="1278"/>
      <c r="OCA104" s="1278"/>
      <c r="OCB104" s="1278"/>
      <c r="OCC104" s="1278"/>
      <c r="OCD104" s="1278"/>
      <c r="OCE104" s="1278"/>
      <c r="OCF104" s="1278"/>
      <c r="OCG104" s="1278"/>
      <c r="OCH104" s="1278"/>
      <c r="OCI104" s="1278"/>
      <c r="OCJ104" s="1278"/>
      <c r="OCK104" s="1278"/>
      <c r="OCL104" s="1278"/>
      <c r="OCM104" s="1278"/>
      <c r="OCN104" s="1278"/>
      <c r="OCO104" s="1278"/>
      <c r="OCP104" s="1278"/>
      <c r="OCQ104" s="1278"/>
      <c r="OCR104" s="1278"/>
      <c r="OCS104" s="1278"/>
      <c r="OCT104" s="1278"/>
      <c r="OCU104" s="1278"/>
      <c r="OCV104" s="1278"/>
      <c r="OCW104" s="1278"/>
      <c r="OCX104" s="1278"/>
      <c r="OCY104" s="1278"/>
      <c r="OCZ104" s="1278"/>
      <c r="ODA104" s="1278"/>
      <c r="ODB104" s="1278"/>
      <c r="ODC104" s="1278"/>
      <c r="ODD104" s="1278"/>
      <c r="ODE104" s="1278"/>
      <c r="ODF104" s="1278"/>
      <c r="ODG104" s="1278"/>
      <c r="ODH104" s="1278"/>
      <c r="ODI104" s="1278"/>
      <c r="ODJ104" s="1278"/>
      <c r="ODK104" s="1278"/>
      <c r="ODL104" s="1278"/>
      <c r="ODM104" s="1278"/>
      <c r="ODN104" s="1278"/>
      <c r="ODO104" s="1278"/>
      <c r="ODP104" s="1278"/>
      <c r="ODQ104" s="1278"/>
      <c r="ODR104" s="1278"/>
      <c r="ODS104" s="1278"/>
      <c r="ODT104" s="1278"/>
      <c r="ODU104" s="1278"/>
      <c r="ODV104" s="1278"/>
      <c r="ODW104" s="1278"/>
      <c r="ODX104" s="1278"/>
      <c r="ODY104" s="1278"/>
      <c r="ODZ104" s="1278"/>
      <c r="OEA104" s="1278"/>
      <c r="OEB104" s="1278"/>
      <c r="OEC104" s="1278"/>
      <c r="OED104" s="1278"/>
      <c r="OEE104" s="1278"/>
      <c r="OEF104" s="1278"/>
      <c r="OEG104" s="1278"/>
      <c r="OEH104" s="1278"/>
      <c r="OEI104" s="1278"/>
      <c r="OEJ104" s="1278"/>
      <c r="OEK104" s="1278"/>
      <c r="OEL104" s="1278"/>
      <c r="OEM104" s="1278"/>
      <c r="OEN104" s="1278"/>
      <c r="OEO104" s="1278"/>
      <c r="OEP104" s="1278"/>
      <c r="OEQ104" s="1278"/>
      <c r="OER104" s="1278"/>
      <c r="OES104" s="1278"/>
      <c r="OET104" s="1278"/>
      <c r="OEU104" s="1278"/>
      <c r="OEV104" s="1278"/>
      <c r="OEW104" s="1278"/>
      <c r="OEX104" s="1278"/>
      <c r="OEY104" s="1278"/>
      <c r="OEZ104" s="1278"/>
      <c r="OFA104" s="1278"/>
      <c r="OFB104" s="1278"/>
      <c r="OFC104" s="1278"/>
      <c r="OFD104" s="1278"/>
      <c r="OFE104" s="1278"/>
      <c r="OFF104" s="1278"/>
      <c r="OFG104" s="1278"/>
      <c r="OFH104" s="1278"/>
      <c r="OFI104" s="1278"/>
      <c r="OFJ104" s="1278"/>
      <c r="OFK104" s="1278"/>
      <c r="OFL104" s="1278"/>
      <c r="OFM104" s="1278"/>
      <c r="OFN104" s="1278"/>
      <c r="OFO104" s="1278"/>
      <c r="OFP104" s="1278"/>
      <c r="OFQ104" s="1278"/>
      <c r="OFR104" s="1278"/>
      <c r="OFS104" s="1278"/>
      <c r="OFT104" s="1278"/>
      <c r="OFU104" s="1278"/>
      <c r="OFV104" s="1278"/>
      <c r="OFW104" s="1278"/>
      <c r="OFX104" s="1278"/>
      <c r="OFY104" s="1278"/>
      <c r="OFZ104" s="1278"/>
      <c r="OGA104" s="1278"/>
      <c r="OGB104" s="1278"/>
      <c r="OGC104" s="1278"/>
      <c r="OGD104" s="1278"/>
      <c r="OGE104" s="1278"/>
      <c r="OGF104" s="1278"/>
      <c r="OGG104" s="1278"/>
      <c r="OGH104" s="1278"/>
      <c r="OGI104" s="1278"/>
      <c r="OGJ104" s="1278"/>
      <c r="OGK104" s="1278"/>
      <c r="OGL104" s="1278"/>
      <c r="OGM104" s="1278"/>
      <c r="OGN104" s="1278"/>
      <c r="OGO104" s="1278"/>
      <c r="OGP104" s="1278"/>
      <c r="OGQ104" s="1278"/>
      <c r="OGR104" s="1278"/>
      <c r="OGS104" s="1278"/>
      <c r="OGT104" s="1278"/>
      <c r="OGU104" s="1278"/>
      <c r="OGV104" s="1278"/>
      <c r="OGW104" s="1278"/>
      <c r="OGX104" s="1278"/>
      <c r="OGY104" s="1278"/>
      <c r="OGZ104" s="1278"/>
      <c r="OHA104" s="1278"/>
      <c r="OHB104" s="1278"/>
      <c r="OHC104" s="1278"/>
      <c r="OHD104" s="1278"/>
      <c r="OHE104" s="1278"/>
      <c r="OHF104" s="1278"/>
      <c r="OHG104" s="1278"/>
      <c r="OHH104" s="1278"/>
      <c r="OHI104" s="1278"/>
      <c r="OHJ104" s="1278"/>
      <c r="OHK104" s="1278"/>
      <c r="OHL104" s="1278"/>
      <c r="OHM104" s="1278"/>
      <c r="OHN104" s="1278"/>
      <c r="OHO104" s="1278"/>
      <c r="OHP104" s="1278"/>
      <c r="OHQ104" s="1278"/>
      <c r="OHR104" s="1278"/>
      <c r="OHS104" s="1278"/>
      <c r="OHT104" s="1278"/>
      <c r="OHU104" s="1278"/>
      <c r="OHV104" s="1278"/>
      <c r="OHW104" s="1278"/>
      <c r="OHX104" s="1278"/>
      <c r="OHY104" s="1278"/>
      <c r="OHZ104" s="1278"/>
      <c r="OIA104" s="1278"/>
      <c r="OIB104" s="1278"/>
      <c r="OIC104" s="1278"/>
      <c r="OID104" s="1278"/>
      <c r="OIE104" s="1278"/>
      <c r="OIF104" s="1278"/>
      <c r="OIG104" s="1278"/>
      <c r="OIH104" s="1278"/>
      <c r="OII104" s="1278"/>
      <c r="OIJ104" s="1278"/>
      <c r="OIK104" s="1278"/>
      <c r="OIL104" s="1278"/>
      <c r="OIM104" s="1278"/>
      <c r="OIN104" s="1278"/>
      <c r="OIO104" s="1278"/>
      <c r="OIP104" s="1278"/>
      <c r="OIQ104" s="1278"/>
      <c r="OIR104" s="1278"/>
      <c r="OIS104" s="1278"/>
      <c r="OIT104" s="1278"/>
      <c r="OIU104" s="1278"/>
      <c r="OIV104" s="1278"/>
      <c r="OIW104" s="1278"/>
      <c r="OIX104" s="1278"/>
      <c r="OIY104" s="1278"/>
      <c r="OIZ104" s="1278"/>
      <c r="OJA104" s="1278"/>
      <c r="OJB104" s="1278"/>
      <c r="OJC104" s="1278"/>
      <c r="OJD104" s="1278"/>
      <c r="OJE104" s="1278"/>
      <c r="OJF104" s="1278"/>
      <c r="OJG104" s="1278"/>
      <c r="OJH104" s="1278"/>
      <c r="OJI104" s="1278"/>
      <c r="OJJ104" s="1278"/>
      <c r="OJK104" s="1278"/>
      <c r="OJL104" s="1278"/>
      <c r="OJM104" s="1278"/>
      <c r="OJN104" s="1278"/>
      <c r="OJO104" s="1278"/>
      <c r="OJP104" s="1278"/>
      <c r="OJQ104" s="1278"/>
      <c r="OJR104" s="1278"/>
      <c r="OJS104" s="1278"/>
      <c r="OJT104" s="1278"/>
      <c r="OJU104" s="1278"/>
      <c r="OJV104" s="1278"/>
      <c r="OJW104" s="1278"/>
      <c r="OJX104" s="1278"/>
      <c r="OJY104" s="1278"/>
      <c r="OJZ104" s="1278"/>
      <c r="OKA104" s="1278"/>
      <c r="OKB104" s="1278"/>
      <c r="OKC104" s="1278"/>
      <c r="OKD104" s="1278"/>
      <c r="OKE104" s="1278"/>
      <c r="OKF104" s="1278"/>
      <c r="OKG104" s="1278"/>
      <c r="OKH104" s="1278"/>
      <c r="OKI104" s="1278"/>
      <c r="OKJ104" s="1278"/>
      <c r="OKK104" s="1278"/>
      <c r="OKL104" s="1278"/>
      <c r="OKM104" s="1278"/>
      <c r="OKN104" s="1278"/>
      <c r="OKO104" s="1278"/>
      <c r="OKP104" s="1278"/>
      <c r="OKQ104" s="1278"/>
      <c r="OKR104" s="1278"/>
      <c r="OKS104" s="1278"/>
      <c r="OKT104" s="1278"/>
      <c r="OKU104" s="1278"/>
      <c r="OKV104" s="1278"/>
      <c r="OKW104" s="1278"/>
      <c r="OKX104" s="1278"/>
      <c r="OKY104" s="1278"/>
      <c r="OKZ104" s="1278"/>
      <c r="OLA104" s="1278"/>
      <c r="OLB104" s="1278"/>
      <c r="OLC104" s="1278"/>
      <c r="OLD104" s="1278"/>
      <c r="OLE104" s="1278"/>
      <c r="OLF104" s="1278"/>
      <c r="OLG104" s="1278"/>
      <c r="OLH104" s="1278"/>
      <c r="OLI104" s="1278"/>
      <c r="OLJ104" s="1278"/>
      <c r="OLK104" s="1278"/>
      <c r="OLL104" s="1278"/>
      <c r="OLM104" s="1278"/>
      <c r="OLN104" s="1278"/>
      <c r="OLO104" s="1278"/>
      <c r="OLP104" s="1278"/>
      <c r="OLQ104" s="1278"/>
      <c r="OLR104" s="1278"/>
      <c r="OLS104" s="1278"/>
      <c r="OLT104" s="1278"/>
      <c r="OLU104" s="1278"/>
      <c r="OLV104" s="1278"/>
      <c r="OLW104" s="1278"/>
      <c r="OLX104" s="1278"/>
      <c r="OLY104" s="1278"/>
      <c r="OLZ104" s="1278"/>
      <c r="OMA104" s="1278"/>
      <c r="OMB104" s="1278"/>
      <c r="OMC104" s="1278"/>
      <c r="OMD104" s="1278"/>
      <c r="OME104" s="1278"/>
      <c r="OMF104" s="1278"/>
      <c r="OMG104" s="1278"/>
      <c r="OMH104" s="1278"/>
      <c r="OMI104" s="1278"/>
      <c r="OMJ104" s="1278"/>
      <c r="OMK104" s="1278"/>
      <c r="OML104" s="1278"/>
      <c r="OMM104" s="1278"/>
      <c r="OMN104" s="1278"/>
      <c r="OMO104" s="1278"/>
      <c r="OMP104" s="1278"/>
      <c r="OMQ104" s="1278"/>
      <c r="OMR104" s="1278"/>
      <c r="OMS104" s="1278"/>
      <c r="OMT104" s="1278"/>
      <c r="OMU104" s="1278"/>
      <c r="OMV104" s="1278"/>
      <c r="OMW104" s="1278"/>
      <c r="OMX104" s="1278"/>
      <c r="OMY104" s="1278"/>
      <c r="OMZ104" s="1278"/>
      <c r="ONA104" s="1278"/>
      <c r="ONB104" s="1278"/>
      <c r="ONC104" s="1278"/>
      <c r="OND104" s="1278"/>
      <c r="ONE104" s="1278"/>
      <c r="ONF104" s="1278"/>
      <c r="ONG104" s="1278"/>
      <c r="ONH104" s="1278"/>
      <c r="ONI104" s="1278"/>
      <c r="ONJ104" s="1278"/>
      <c r="ONK104" s="1278"/>
      <c r="ONL104" s="1278"/>
      <c r="ONM104" s="1278"/>
      <c r="ONN104" s="1278"/>
      <c r="ONO104" s="1278"/>
      <c r="ONP104" s="1278"/>
      <c r="ONQ104" s="1278"/>
      <c r="ONR104" s="1278"/>
      <c r="ONS104" s="1278"/>
      <c r="ONT104" s="1278"/>
      <c r="ONU104" s="1278"/>
      <c r="ONV104" s="1278"/>
      <c r="ONW104" s="1278"/>
      <c r="ONX104" s="1278"/>
      <c r="ONY104" s="1278"/>
      <c r="ONZ104" s="1278"/>
      <c r="OOA104" s="1278"/>
      <c r="OOB104" s="1278"/>
      <c r="OOC104" s="1278"/>
      <c r="OOD104" s="1278"/>
      <c r="OOE104" s="1278"/>
      <c r="OOF104" s="1278"/>
      <c r="OOG104" s="1278"/>
      <c r="OOH104" s="1278"/>
      <c r="OOI104" s="1278"/>
      <c r="OOJ104" s="1278"/>
      <c r="OOK104" s="1278"/>
      <c r="OOL104" s="1278"/>
      <c r="OOM104" s="1278"/>
      <c r="OON104" s="1278"/>
      <c r="OOO104" s="1278"/>
      <c r="OOP104" s="1278"/>
      <c r="OOQ104" s="1278"/>
      <c r="OOR104" s="1278"/>
      <c r="OOS104" s="1278"/>
      <c r="OOT104" s="1278"/>
      <c r="OOU104" s="1278"/>
      <c r="OOV104" s="1278"/>
      <c r="OOW104" s="1278"/>
      <c r="OOX104" s="1278"/>
      <c r="OOY104" s="1278"/>
      <c r="OOZ104" s="1278"/>
      <c r="OPA104" s="1278"/>
      <c r="OPB104" s="1278"/>
      <c r="OPC104" s="1278"/>
      <c r="OPD104" s="1278"/>
      <c r="OPE104" s="1278"/>
      <c r="OPF104" s="1278"/>
      <c r="OPG104" s="1278"/>
      <c r="OPH104" s="1278"/>
      <c r="OPI104" s="1278"/>
      <c r="OPJ104" s="1278"/>
      <c r="OPK104" s="1278"/>
      <c r="OPL104" s="1278"/>
      <c r="OPM104" s="1278"/>
      <c r="OPN104" s="1278"/>
      <c r="OPO104" s="1278"/>
      <c r="OPP104" s="1278"/>
      <c r="OPQ104" s="1278"/>
      <c r="OPR104" s="1278"/>
      <c r="OPS104" s="1278"/>
      <c r="OPT104" s="1278"/>
      <c r="OPU104" s="1278"/>
      <c r="OPV104" s="1278"/>
      <c r="OPW104" s="1278"/>
      <c r="OPX104" s="1278"/>
      <c r="OPY104" s="1278"/>
      <c r="OPZ104" s="1278"/>
      <c r="OQA104" s="1278"/>
      <c r="OQB104" s="1278"/>
      <c r="OQC104" s="1278"/>
      <c r="OQD104" s="1278"/>
      <c r="OQE104" s="1278"/>
      <c r="OQF104" s="1278"/>
      <c r="OQG104" s="1278"/>
      <c r="OQH104" s="1278"/>
      <c r="OQI104" s="1278"/>
      <c r="OQJ104" s="1278"/>
      <c r="OQK104" s="1278"/>
      <c r="OQL104" s="1278"/>
      <c r="OQM104" s="1278"/>
      <c r="OQN104" s="1278"/>
      <c r="OQO104" s="1278"/>
      <c r="OQP104" s="1278"/>
      <c r="OQQ104" s="1278"/>
      <c r="OQR104" s="1278"/>
      <c r="OQS104" s="1278"/>
      <c r="OQT104" s="1278"/>
      <c r="OQU104" s="1278"/>
      <c r="OQV104" s="1278"/>
      <c r="OQW104" s="1278"/>
      <c r="OQX104" s="1278"/>
      <c r="OQY104" s="1278"/>
      <c r="OQZ104" s="1278"/>
      <c r="ORA104" s="1278"/>
      <c r="ORB104" s="1278"/>
      <c r="ORC104" s="1278"/>
      <c r="ORD104" s="1278"/>
      <c r="ORE104" s="1278"/>
      <c r="ORF104" s="1278"/>
      <c r="ORG104" s="1278"/>
      <c r="ORH104" s="1278"/>
      <c r="ORI104" s="1278"/>
      <c r="ORJ104" s="1278"/>
      <c r="ORK104" s="1278"/>
      <c r="ORL104" s="1278"/>
      <c r="ORM104" s="1278"/>
      <c r="ORN104" s="1278"/>
      <c r="ORO104" s="1278"/>
      <c r="ORP104" s="1278"/>
      <c r="ORQ104" s="1278"/>
      <c r="ORR104" s="1278"/>
      <c r="ORS104" s="1278"/>
      <c r="ORT104" s="1278"/>
      <c r="ORU104" s="1278"/>
      <c r="ORV104" s="1278"/>
      <c r="ORW104" s="1278"/>
      <c r="ORX104" s="1278"/>
      <c r="ORY104" s="1278"/>
      <c r="ORZ104" s="1278"/>
      <c r="OSA104" s="1278"/>
      <c r="OSB104" s="1278"/>
      <c r="OSC104" s="1278"/>
      <c r="OSD104" s="1278"/>
      <c r="OSE104" s="1278"/>
      <c r="OSF104" s="1278"/>
      <c r="OSG104" s="1278"/>
      <c r="OSH104" s="1278"/>
      <c r="OSI104" s="1278"/>
      <c r="OSJ104" s="1278"/>
      <c r="OSK104" s="1278"/>
      <c r="OSL104" s="1278"/>
      <c r="OSM104" s="1278"/>
      <c r="OSN104" s="1278"/>
      <c r="OSO104" s="1278"/>
      <c r="OSP104" s="1278"/>
      <c r="OSQ104" s="1278"/>
      <c r="OSR104" s="1278"/>
      <c r="OSS104" s="1278"/>
      <c r="OST104" s="1278"/>
      <c r="OSU104" s="1278"/>
      <c r="OSV104" s="1278"/>
      <c r="OSW104" s="1278"/>
      <c r="OSX104" s="1278"/>
      <c r="OSY104" s="1278"/>
      <c r="OSZ104" s="1278"/>
      <c r="OTA104" s="1278"/>
      <c r="OTB104" s="1278"/>
      <c r="OTC104" s="1278"/>
      <c r="OTD104" s="1278"/>
      <c r="OTE104" s="1278"/>
      <c r="OTF104" s="1278"/>
      <c r="OTG104" s="1278"/>
      <c r="OTH104" s="1278"/>
      <c r="OTI104" s="1278"/>
      <c r="OTJ104" s="1278"/>
      <c r="OTK104" s="1278"/>
      <c r="OTL104" s="1278"/>
      <c r="OTM104" s="1278"/>
      <c r="OTN104" s="1278"/>
      <c r="OTO104" s="1278"/>
      <c r="OTP104" s="1278"/>
      <c r="OTQ104" s="1278"/>
      <c r="OTR104" s="1278"/>
      <c r="OTS104" s="1278"/>
      <c r="OTT104" s="1278"/>
      <c r="OTU104" s="1278"/>
      <c r="OTV104" s="1278"/>
      <c r="OTW104" s="1278"/>
      <c r="OTX104" s="1278"/>
      <c r="OTY104" s="1278"/>
      <c r="OTZ104" s="1278"/>
      <c r="OUA104" s="1278"/>
      <c r="OUB104" s="1278"/>
      <c r="OUC104" s="1278"/>
      <c r="OUD104" s="1278"/>
      <c r="OUE104" s="1278"/>
      <c r="OUF104" s="1278"/>
      <c r="OUG104" s="1278"/>
      <c r="OUH104" s="1278"/>
      <c r="OUI104" s="1278"/>
      <c r="OUJ104" s="1278"/>
      <c r="OUK104" s="1278"/>
      <c r="OUL104" s="1278"/>
      <c r="OUM104" s="1278"/>
      <c r="OUN104" s="1278"/>
      <c r="OUO104" s="1278"/>
      <c r="OUP104" s="1278"/>
      <c r="OUQ104" s="1278"/>
      <c r="OUR104" s="1278"/>
      <c r="OUS104" s="1278"/>
      <c r="OUT104" s="1278"/>
      <c r="OUU104" s="1278"/>
      <c r="OUV104" s="1278"/>
      <c r="OUW104" s="1278"/>
      <c r="OUX104" s="1278"/>
      <c r="OUY104" s="1278"/>
      <c r="OUZ104" s="1278"/>
      <c r="OVA104" s="1278"/>
      <c r="OVB104" s="1278"/>
      <c r="OVC104" s="1278"/>
      <c r="OVD104" s="1278"/>
      <c r="OVE104" s="1278"/>
      <c r="OVF104" s="1278"/>
      <c r="OVG104" s="1278"/>
      <c r="OVH104" s="1278"/>
      <c r="OVI104" s="1278"/>
      <c r="OVJ104" s="1278"/>
      <c r="OVK104" s="1278"/>
      <c r="OVL104" s="1278"/>
      <c r="OVM104" s="1278"/>
      <c r="OVN104" s="1278"/>
      <c r="OVO104" s="1278"/>
      <c r="OVP104" s="1278"/>
      <c r="OVQ104" s="1278"/>
      <c r="OVR104" s="1278"/>
      <c r="OVS104" s="1278"/>
      <c r="OVT104" s="1278"/>
      <c r="OVU104" s="1278"/>
      <c r="OVV104" s="1278"/>
      <c r="OVW104" s="1278"/>
      <c r="OVX104" s="1278"/>
      <c r="OVY104" s="1278"/>
      <c r="OVZ104" s="1278"/>
      <c r="OWA104" s="1278"/>
      <c r="OWB104" s="1278"/>
      <c r="OWC104" s="1278"/>
      <c r="OWD104" s="1278"/>
      <c r="OWE104" s="1278"/>
      <c r="OWF104" s="1278"/>
      <c r="OWG104" s="1278"/>
      <c r="OWH104" s="1278"/>
      <c r="OWI104" s="1278"/>
      <c r="OWJ104" s="1278"/>
      <c r="OWK104" s="1278"/>
      <c r="OWL104" s="1278"/>
      <c r="OWM104" s="1278"/>
      <c r="OWN104" s="1278"/>
      <c r="OWO104" s="1278"/>
      <c r="OWP104" s="1278"/>
      <c r="OWQ104" s="1278"/>
      <c r="OWR104" s="1278"/>
      <c r="OWS104" s="1278"/>
      <c r="OWT104" s="1278"/>
      <c r="OWU104" s="1278"/>
      <c r="OWV104" s="1278"/>
      <c r="OWW104" s="1278"/>
      <c r="OWX104" s="1278"/>
      <c r="OWY104" s="1278"/>
      <c r="OWZ104" s="1278"/>
      <c r="OXA104" s="1278"/>
      <c r="OXB104" s="1278"/>
      <c r="OXC104" s="1278"/>
      <c r="OXD104" s="1278"/>
      <c r="OXE104" s="1278"/>
      <c r="OXF104" s="1278"/>
      <c r="OXG104" s="1278"/>
      <c r="OXH104" s="1278"/>
      <c r="OXI104" s="1278"/>
      <c r="OXJ104" s="1278"/>
      <c r="OXK104" s="1278"/>
      <c r="OXL104" s="1278"/>
      <c r="OXM104" s="1278"/>
      <c r="OXN104" s="1278"/>
      <c r="OXO104" s="1278"/>
      <c r="OXP104" s="1278"/>
      <c r="OXQ104" s="1278"/>
      <c r="OXR104" s="1278"/>
      <c r="OXS104" s="1278"/>
      <c r="OXT104" s="1278"/>
      <c r="OXU104" s="1278"/>
      <c r="OXV104" s="1278"/>
      <c r="OXW104" s="1278"/>
      <c r="OXX104" s="1278"/>
      <c r="OXY104" s="1278"/>
      <c r="OXZ104" s="1278"/>
      <c r="OYA104" s="1278"/>
      <c r="OYB104" s="1278"/>
      <c r="OYC104" s="1278"/>
      <c r="OYD104" s="1278"/>
      <c r="OYE104" s="1278"/>
      <c r="OYF104" s="1278"/>
      <c r="OYG104" s="1278"/>
      <c r="OYH104" s="1278"/>
      <c r="OYI104" s="1278"/>
      <c r="OYJ104" s="1278"/>
      <c r="OYK104" s="1278"/>
      <c r="OYL104" s="1278"/>
      <c r="OYM104" s="1278"/>
      <c r="OYN104" s="1278"/>
      <c r="OYO104" s="1278"/>
      <c r="OYP104" s="1278"/>
      <c r="OYQ104" s="1278"/>
      <c r="OYR104" s="1278"/>
      <c r="OYS104" s="1278"/>
      <c r="OYT104" s="1278"/>
      <c r="OYU104" s="1278"/>
      <c r="OYV104" s="1278"/>
      <c r="OYW104" s="1278"/>
      <c r="OYX104" s="1278"/>
      <c r="OYY104" s="1278"/>
      <c r="OYZ104" s="1278"/>
      <c r="OZA104" s="1278"/>
      <c r="OZB104" s="1278"/>
      <c r="OZC104" s="1278"/>
      <c r="OZD104" s="1278"/>
      <c r="OZE104" s="1278"/>
      <c r="OZF104" s="1278"/>
      <c r="OZG104" s="1278"/>
      <c r="OZH104" s="1278"/>
      <c r="OZI104" s="1278"/>
      <c r="OZJ104" s="1278"/>
      <c r="OZK104" s="1278"/>
      <c r="OZL104" s="1278"/>
      <c r="OZM104" s="1278"/>
      <c r="OZN104" s="1278"/>
      <c r="OZO104" s="1278"/>
      <c r="OZP104" s="1278"/>
      <c r="OZQ104" s="1278"/>
      <c r="OZR104" s="1278"/>
      <c r="OZS104" s="1278"/>
      <c r="OZT104" s="1278"/>
      <c r="OZU104" s="1278"/>
      <c r="OZV104" s="1278"/>
      <c r="OZW104" s="1278"/>
      <c r="OZX104" s="1278"/>
      <c r="OZY104" s="1278"/>
      <c r="OZZ104" s="1278"/>
      <c r="PAA104" s="1278"/>
      <c r="PAB104" s="1278"/>
      <c r="PAC104" s="1278"/>
      <c r="PAD104" s="1278"/>
      <c r="PAE104" s="1278"/>
      <c r="PAF104" s="1278"/>
      <c r="PAG104" s="1278"/>
      <c r="PAH104" s="1278"/>
      <c r="PAI104" s="1278"/>
      <c r="PAJ104" s="1278"/>
      <c r="PAK104" s="1278"/>
      <c r="PAL104" s="1278"/>
      <c r="PAM104" s="1278"/>
      <c r="PAN104" s="1278"/>
      <c r="PAO104" s="1278"/>
      <c r="PAP104" s="1278"/>
      <c r="PAQ104" s="1278"/>
      <c r="PAR104" s="1278"/>
      <c r="PAS104" s="1278"/>
      <c r="PAT104" s="1278"/>
      <c r="PAU104" s="1278"/>
      <c r="PAV104" s="1278"/>
      <c r="PAW104" s="1278"/>
      <c r="PAX104" s="1278"/>
      <c r="PAY104" s="1278"/>
      <c r="PAZ104" s="1278"/>
      <c r="PBA104" s="1278"/>
      <c r="PBB104" s="1278"/>
      <c r="PBC104" s="1278"/>
      <c r="PBD104" s="1278"/>
      <c r="PBE104" s="1278"/>
      <c r="PBF104" s="1278"/>
      <c r="PBG104" s="1278"/>
      <c r="PBH104" s="1278"/>
      <c r="PBI104" s="1278"/>
      <c r="PBJ104" s="1278"/>
      <c r="PBK104" s="1278"/>
      <c r="PBL104" s="1278"/>
      <c r="PBM104" s="1278"/>
      <c r="PBN104" s="1278"/>
      <c r="PBO104" s="1278"/>
      <c r="PBP104" s="1278"/>
      <c r="PBQ104" s="1278"/>
      <c r="PBR104" s="1278"/>
      <c r="PBS104" s="1278"/>
      <c r="PBT104" s="1278"/>
      <c r="PBU104" s="1278"/>
      <c r="PBV104" s="1278"/>
      <c r="PBW104" s="1278"/>
      <c r="PBX104" s="1278"/>
      <c r="PBY104" s="1278"/>
      <c r="PBZ104" s="1278"/>
      <c r="PCA104" s="1278"/>
      <c r="PCB104" s="1278"/>
      <c r="PCC104" s="1278"/>
      <c r="PCD104" s="1278"/>
      <c r="PCE104" s="1278"/>
      <c r="PCF104" s="1278"/>
      <c r="PCG104" s="1278"/>
      <c r="PCH104" s="1278"/>
      <c r="PCI104" s="1278"/>
      <c r="PCJ104" s="1278"/>
      <c r="PCK104" s="1278"/>
      <c r="PCL104" s="1278"/>
      <c r="PCM104" s="1278"/>
      <c r="PCN104" s="1278"/>
      <c r="PCO104" s="1278"/>
      <c r="PCP104" s="1278"/>
      <c r="PCQ104" s="1278"/>
      <c r="PCR104" s="1278"/>
      <c r="PCS104" s="1278"/>
      <c r="PCT104" s="1278"/>
      <c r="PCU104" s="1278"/>
      <c r="PCV104" s="1278"/>
      <c r="PCW104" s="1278"/>
      <c r="PCX104" s="1278"/>
      <c r="PCY104" s="1278"/>
      <c r="PCZ104" s="1278"/>
      <c r="PDA104" s="1278"/>
      <c r="PDB104" s="1278"/>
      <c r="PDC104" s="1278"/>
      <c r="PDD104" s="1278"/>
      <c r="PDE104" s="1278"/>
      <c r="PDF104" s="1278"/>
      <c r="PDG104" s="1278"/>
      <c r="PDH104" s="1278"/>
      <c r="PDI104" s="1278"/>
      <c r="PDJ104" s="1278"/>
      <c r="PDK104" s="1278"/>
      <c r="PDL104" s="1278"/>
      <c r="PDM104" s="1278"/>
      <c r="PDN104" s="1278"/>
      <c r="PDO104" s="1278"/>
      <c r="PDP104" s="1278"/>
      <c r="PDQ104" s="1278"/>
      <c r="PDR104" s="1278"/>
      <c r="PDS104" s="1278"/>
      <c r="PDT104" s="1278"/>
      <c r="PDU104" s="1278"/>
      <c r="PDV104" s="1278"/>
      <c r="PDW104" s="1278"/>
      <c r="PDX104" s="1278"/>
      <c r="PDY104" s="1278"/>
      <c r="PDZ104" s="1278"/>
      <c r="PEA104" s="1278"/>
      <c r="PEB104" s="1278"/>
      <c r="PEC104" s="1278"/>
      <c r="PED104" s="1278"/>
      <c r="PEE104" s="1278"/>
      <c r="PEF104" s="1278"/>
      <c r="PEG104" s="1278"/>
      <c r="PEH104" s="1278"/>
      <c r="PEI104" s="1278"/>
      <c r="PEJ104" s="1278"/>
      <c r="PEK104" s="1278"/>
      <c r="PEL104" s="1278"/>
      <c r="PEM104" s="1278"/>
      <c r="PEN104" s="1278"/>
      <c r="PEO104" s="1278"/>
      <c r="PEP104" s="1278"/>
      <c r="PEQ104" s="1278"/>
      <c r="PER104" s="1278"/>
      <c r="PES104" s="1278"/>
      <c r="PET104" s="1278"/>
      <c r="PEU104" s="1278"/>
      <c r="PEV104" s="1278"/>
      <c r="PEW104" s="1278"/>
      <c r="PEX104" s="1278"/>
      <c r="PEY104" s="1278"/>
      <c r="PEZ104" s="1278"/>
      <c r="PFA104" s="1278"/>
      <c r="PFB104" s="1278"/>
      <c r="PFC104" s="1278"/>
      <c r="PFD104" s="1278"/>
      <c r="PFE104" s="1278"/>
      <c r="PFF104" s="1278"/>
      <c r="PFG104" s="1278"/>
      <c r="PFH104" s="1278"/>
      <c r="PFI104" s="1278"/>
      <c r="PFJ104" s="1278"/>
      <c r="PFK104" s="1278"/>
      <c r="PFL104" s="1278"/>
      <c r="PFM104" s="1278"/>
      <c r="PFN104" s="1278"/>
      <c r="PFO104" s="1278"/>
      <c r="PFP104" s="1278"/>
      <c r="PFQ104" s="1278"/>
      <c r="PFR104" s="1278"/>
      <c r="PFS104" s="1278"/>
      <c r="PFT104" s="1278"/>
      <c r="PFU104" s="1278"/>
      <c r="PFV104" s="1278"/>
      <c r="PFW104" s="1278"/>
      <c r="PFX104" s="1278"/>
      <c r="PFY104" s="1278"/>
      <c r="PFZ104" s="1278"/>
      <c r="PGA104" s="1278"/>
      <c r="PGB104" s="1278"/>
      <c r="PGC104" s="1278"/>
      <c r="PGD104" s="1278"/>
      <c r="PGE104" s="1278"/>
      <c r="PGF104" s="1278"/>
      <c r="PGG104" s="1278"/>
      <c r="PGH104" s="1278"/>
      <c r="PGI104" s="1278"/>
      <c r="PGJ104" s="1278"/>
      <c r="PGK104" s="1278"/>
      <c r="PGL104" s="1278"/>
      <c r="PGM104" s="1278"/>
      <c r="PGN104" s="1278"/>
      <c r="PGO104" s="1278"/>
      <c r="PGP104" s="1278"/>
      <c r="PGQ104" s="1278"/>
      <c r="PGR104" s="1278"/>
      <c r="PGS104" s="1278"/>
      <c r="PGT104" s="1278"/>
      <c r="PGU104" s="1278"/>
      <c r="PGV104" s="1278"/>
      <c r="PGW104" s="1278"/>
      <c r="PGX104" s="1278"/>
      <c r="PGY104" s="1278"/>
      <c r="PGZ104" s="1278"/>
      <c r="PHA104" s="1278"/>
      <c r="PHB104" s="1278"/>
      <c r="PHC104" s="1278"/>
      <c r="PHD104" s="1278"/>
      <c r="PHE104" s="1278"/>
      <c r="PHF104" s="1278"/>
      <c r="PHG104" s="1278"/>
      <c r="PHH104" s="1278"/>
      <c r="PHI104" s="1278"/>
      <c r="PHJ104" s="1278"/>
      <c r="PHK104" s="1278"/>
      <c r="PHL104" s="1278"/>
      <c r="PHM104" s="1278"/>
      <c r="PHN104" s="1278"/>
      <c r="PHO104" s="1278"/>
      <c r="PHP104" s="1278"/>
      <c r="PHQ104" s="1278"/>
      <c r="PHR104" s="1278"/>
      <c r="PHS104" s="1278"/>
      <c r="PHT104" s="1278"/>
      <c r="PHU104" s="1278"/>
      <c r="PHV104" s="1278"/>
      <c r="PHW104" s="1278"/>
      <c r="PHX104" s="1278"/>
      <c r="PHY104" s="1278"/>
      <c r="PHZ104" s="1278"/>
      <c r="PIA104" s="1278"/>
      <c r="PIB104" s="1278"/>
      <c r="PIC104" s="1278"/>
      <c r="PID104" s="1278"/>
      <c r="PIE104" s="1278"/>
      <c r="PIF104" s="1278"/>
      <c r="PIG104" s="1278"/>
      <c r="PIH104" s="1278"/>
      <c r="PII104" s="1278"/>
      <c r="PIJ104" s="1278"/>
      <c r="PIK104" s="1278"/>
      <c r="PIL104" s="1278"/>
      <c r="PIM104" s="1278"/>
      <c r="PIN104" s="1278"/>
      <c r="PIO104" s="1278"/>
      <c r="PIP104" s="1278"/>
      <c r="PIQ104" s="1278"/>
      <c r="PIR104" s="1278"/>
      <c r="PIS104" s="1278"/>
      <c r="PIT104" s="1278"/>
      <c r="PIU104" s="1278"/>
      <c r="PIV104" s="1278"/>
      <c r="PIW104" s="1278"/>
      <c r="PIX104" s="1278"/>
      <c r="PIY104" s="1278"/>
      <c r="PIZ104" s="1278"/>
      <c r="PJA104" s="1278"/>
      <c r="PJB104" s="1278"/>
      <c r="PJC104" s="1278"/>
      <c r="PJD104" s="1278"/>
      <c r="PJE104" s="1278"/>
      <c r="PJF104" s="1278"/>
      <c r="PJG104" s="1278"/>
      <c r="PJH104" s="1278"/>
      <c r="PJI104" s="1278"/>
      <c r="PJJ104" s="1278"/>
      <c r="PJK104" s="1278"/>
      <c r="PJL104" s="1278"/>
      <c r="PJM104" s="1278"/>
      <c r="PJN104" s="1278"/>
      <c r="PJO104" s="1278"/>
      <c r="PJP104" s="1278"/>
      <c r="PJQ104" s="1278"/>
      <c r="PJR104" s="1278"/>
      <c r="PJS104" s="1278"/>
      <c r="PJT104" s="1278"/>
      <c r="PJU104" s="1278"/>
      <c r="PJV104" s="1278"/>
      <c r="PJW104" s="1278"/>
      <c r="PJX104" s="1278"/>
      <c r="PJY104" s="1278"/>
      <c r="PJZ104" s="1278"/>
      <c r="PKA104" s="1278"/>
      <c r="PKB104" s="1278"/>
      <c r="PKC104" s="1278"/>
      <c r="PKD104" s="1278"/>
      <c r="PKE104" s="1278"/>
      <c r="PKF104" s="1278"/>
      <c r="PKG104" s="1278"/>
      <c r="PKH104" s="1278"/>
      <c r="PKI104" s="1278"/>
      <c r="PKJ104" s="1278"/>
      <c r="PKK104" s="1278"/>
      <c r="PKL104" s="1278"/>
      <c r="PKM104" s="1278"/>
      <c r="PKN104" s="1278"/>
      <c r="PKO104" s="1278"/>
      <c r="PKP104" s="1278"/>
      <c r="PKQ104" s="1278"/>
      <c r="PKR104" s="1278"/>
      <c r="PKS104" s="1278"/>
      <c r="PKT104" s="1278"/>
      <c r="PKU104" s="1278"/>
      <c r="PKV104" s="1278"/>
      <c r="PKW104" s="1278"/>
      <c r="PKX104" s="1278"/>
      <c r="PKY104" s="1278"/>
      <c r="PKZ104" s="1278"/>
      <c r="PLA104" s="1278"/>
      <c r="PLB104" s="1278"/>
      <c r="PLC104" s="1278"/>
      <c r="PLD104" s="1278"/>
      <c r="PLE104" s="1278"/>
      <c r="PLF104" s="1278"/>
      <c r="PLG104" s="1278"/>
      <c r="PLH104" s="1278"/>
      <c r="PLI104" s="1278"/>
      <c r="PLJ104" s="1278"/>
      <c r="PLK104" s="1278"/>
      <c r="PLL104" s="1278"/>
      <c r="PLM104" s="1278"/>
      <c r="PLN104" s="1278"/>
      <c r="PLO104" s="1278"/>
      <c r="PLP104" s="1278"/>
      <c r="PLQ104" s="1278"/>
      <c r="PLR104" s="1278"/>
      <c r="PLS104" s="1278"/>
      <c r="PLT104" s="1278"/>
      <c r="PLU104" s="1278"/>
      <c r="PLV104" s="1278"/>
      <c r="PLW104" s="1278"/>
      <c r="PLX104" s="1278"/>
      <c r="PLY104" s="1278"/>
      <c r="PLZ104" s="1278"/>
      <c r="PMA104" s="1278"/>
      <c r="PMB104" s="1278"/>
      <c r="PMC104" s="1278"/>
      <c r="PMD104" s="1278"/>
      <c r="PME104" s="1278"/>
      <c r="PMF104" s="1278"/>
      <c r="PMG104" s="1278"/>
      <c r="PMH104" s="1278"/>
      <c r="PMI104" s="1278"/>
      <c r="PMJ104" s="1278"/>
      <c r="PMK104" s="1278"/>
      <c r="PML104" s="1278"/>
      <c r="PMM104" s="1278"/>
      <c r="PMN104" s="1278"/>
      <c r="PMO104" s="1278"/>
      <c r="PMP104" s="1278"/>
      <c r="PMQ104" s="1278"/>
      <c r="PMR104" s="1278"/>
      <c r="PMS104" s="1278"/>
      <c r="PMT104" s="1278"/>
      <c r="PMU104" s="1278"/>
      <c r="PMV104" s="1278"/>
      <c r="PMW104" s="1278"/>
      <c r="PMX104" s="1278"/>
      <c r="PMY104" s="1278"/>
      <c r="PMZ104" s="1278"/>
      <c r="PNA104" s="1278"/>
      <c r="PNB104" s="1278"/>
      <c r="PNC104" s="1278"/>
      <c r="PND104" s="1278"/>
      <c r="PNE104" s="1278"/>
      <c r="PNF104" s="1278"/>
      <c r="PNG104" s="1278"/>
      <c r="PNH104" s="1278"/>
      <c r="PNI104" s="1278"/>
      <c r="PNJ104" s="1278"/>
      <c r="PNK104" s="1278"/>
      <c r="PNL104" s="1278"/>
      <c r="PNM104" s="1278"/>
      <c r="PNN104" s="1278"/>
      <c r="PNO104" s="1278"/>
      <c r="PNP104" s="1278"/>
      <c r="PNQ104" s="1278"/>
      <c r="PNR104" s="1278"/>
      <c r="PNS104" s="1278"/>
      <c r="PNT104" s="1278"/>
      <c r="PNU104" s="1278"/>
      <c r="PNV104" s="1278"/>
      <c r="PNW104" s="1278"/>
      <c r="PNX104" s="1278"/>
      <c r="PNY104" s="1278"/>
      <c r="PNZ104" s="1278"/>
      <c r="POA104" s="1278"/>
      <c r="POB104" s="1278"/>
      <c r="POC104" s="1278"/>
      <c r="POD104" s="1278"/>
      <c r="POE104" s="1278"/>
      <c r="POF104" s="1278"/>
      <c r="POG104" s="1278"/>
      <c r="POH104" s="1278"/>
      <c r="POI104" s="1278"/>
      <c r="POJ104" s="1278"/>
      <c r="POK104" s="1278"/>
      <c r="POL104" s="1278"/>
      <c r="POM104" s="1278"/>
      <c r="PON104" s="1278"/>
      <c r="POO104" s="1278"/>
      <c r="POP104" s="1278"/>
      <c r="POQ104" s="1278"/>
      <c r="POR104" s="1278"/>
      <c r="POS104" s="1278"/>
      <c r="POT104" s="1278"/>
      <c r="POU104" s="1278"/>
      <c r="POV104" s="1278"/>
      <c r="POW104" s="1278"/>
      <c r="POX104" s="1278"/>
      <c r="POY104" s="1278"/>
      <c r="POZ104" s="1278"/>
      <c r="PPA104" s="1278"/>
      <c r="PPB104" s="1278"/>
      <c r="PPC104" s="1278"/>
      <c r="PPD104" s="1278"/>
      <c r="PPE104" s="1278"/>
      <c r="PPF104" s="1278"/>
      <c r="PPG104" s="1278"/>
      <c r="PPH104" s="1278"/>
      <c r="PPI104" s="1278"/>
      <c r="PPJ104" s="1278"/>
      <c r="PPK104" s="1278"/>
      <c r="PPL104" s="1278"/>
      <c r="PPM104" s="1278"/>
      <c r="PPN104" s="1278"/>
      <c r="PPO104" s="1278"/>
      <c r="PPP104" s="1278"/>
      <c r="PPQ104" s="1278"/>
      <c r="PPR104" s="1278"/>
      <c r="PPS104" s="1278"/>
      <c r="PPT104" s="1278"/>
      <c r="PPU104" s="1278"/>
      <c r="PPV104" s="1278"/>
      <c r="PPW104" s="1278"/>
      <c r="PPX104" s="1278"/>
      <c r="PPY104" s="1278"/>
      <c r="PPZ104" s="1278"/>
      <c r="PQA104" s="1278"/>
      <c r="PQB104" s="1278"/>
      <c r="PQC104" s="1278"/>
      <c r="PQD104" s="1278"/>
      <c r="PQE104" s="1278"/>
      <c r="PQF104" s="1278"/>
      <c r="PQG104" s="1278"/>
      <c r="PQH104" s="1278"/>
      <c r="PQI104" s="1278"/>
      <c r="PQJ104" s="1278"/>
      <c r="PQK104" s="1278"/>
      <c r="PQL104" s="1278"/>
      <c r="PQM104" s="1278"/>
      <c r="PQN104" s="1278"/>
      <c r="PQO104" s="1278"/>
      <c r="PQP104" s="1278"/>
      <c r="PQQ104" s="1278"/>
      <c r="PQR104" s="1278"/>
      <c r="PQS104" s="1278"/>
      <c r="PQT104" s="1278"/>
      <c r="PQU104" s="1278"/>
      <c r="PQV104" s="1278"/>
      <c r="PQW104" s="1278"/>
      <c r="PQX104" s="1278"/>
      <c r="PQY104" s="1278"/>
      <c r="PQZ104" s="1278"/>
      <c r="PRA104" s="1278"/>
      <c r="PRB104" s="1278"/>
      <c r="PRC104" s="1278"/>
      <c r="PRD104" s="1278"/>
      <c r="PRE104" s="1278"/>
      <c r="PRF104" s="1278"/>
      <c r="PRG104" s="1278"/>
      <c r="PRH104" s="1278"/>
      <c r="PRI104" s="1278"/>
      <c r="PRJ104" s="1278"/>
      <c r="PRK104" s="1278"/>
      <c r="PRL104" s="1278"/>
      <c r="PRM104" s="1278"/>
      <c r="PRN104" s="1278"/>
      <c r="PRO104" s="1278"/>
      <c r="PRP104" s="1278"/>
      <c r="PRQ104" s="1278"/>
      <c r="PRR104" s="1278"/>
      <c r="PRS104" s="1278"/>
      <c r="PRT104" s="1278"/>
      <c r="PRU104" s="1278"/>
      <c r="PRV104" s="1278"/>
      <c r="PRW104" s="1278"/>
      <c r="PRX104" s="1278"/>
      <c r="PRY104" s="1278"/>
      <c r="PRZ104" s="1278"/>
      <c r="PSA104" s="1278"/>
      <c r="PSB104" s="1278"/>
      <c r="PSC104" s="1278"/>
      <c r="PSD104" s="1278"/>
      <c r="PSE104" s="1278"/>
      <c r="PSF104" s="1278"/>
      <c r="PSG104" s="1278"/>
      <c r="PSH104" s="1278"/>
      <c r="PSI104" s="1278"/>
      <c r="PSJ104" s="1278"/>
      <c r="PSK104" s="1278"/>
      <c r="PSL104" s="1278"/>
      <c r="PSM104" s="1278"/>
      <c r="PSN104" s="1278"/>
      <c r="PSO104" s="1278"/>
      <c r="PSP104" s="1278"/>
      <c r="PSQ104" s="1278"/>
      <c r="PSR104" s="1278"/>
      <c r="PSS104" s="1278"/>
      <c r="PST104" s="1278"/>
      <c r="PSU104" s="1278"/>
      <c r="PSV104" s="1278"/>
      <c r="PSW104" s="1278"/>
      <c r="PSX104" s="1278"/>
      <c r="PSY104" s="1278"/>
      <c r="PSZ104" s="1278"/>
      <c r="PTA104" s="1278"/>
      <c r="PTB104" s="1278"/>
      <c r="PTC104" s="1278"/>
      <c r="PTD104" s="1278"/>
      <c r="PTE104" s="1278"/>
      <c r="PTF104" s="1278"/>
      <c r="PTG104" s="1278"/>
      <c r="PTH104" s="1278"/>
      <c r="PTI104" s="1278"/>
      <c r="PTJ104" s="1278"/>
      <c r="PTK104" s="1278"/>
      <c r="PTL104" s="1278"/>
      <c r="PTM104" s="1278"/>
      <c r="PTN104" s="1278"/>
      <c r="PTO104" s="1278"/>
      <c r="PTP104" s="1278"/>
      <c r="PTQ104" s="1278"/>
      <c r="PTR104" s="1278"/>
      <c r="PTS104" s="1278"/>
      <c r="PTT104" s="1278"/>
      <c r="PTU104" s="1278"/>
      <c r="PTV104" s="1278"/>
      <c r="PTW104" s="1278"/>
      <c r="PTX104" s="1278"/>
      <c r="PTY104" s="1278"/>
      <c r="PTZ104" s="1278"/>
      <c r="PUA104" s="1278"/>
      <c r="PUB104" s="1278"/>
      <c r="PUC104" s="1278"/>
      <c r="PUD104" s="1278"/>
      <c r="PUE104" s="1278"/>
      <c r="PUF104" s="1278"/>
      <c r="PUG104" s="1278"/>
      <c r="PUH104" s="1278"/>
      <c r="PUI104" s="1278"/>
      <c r="PUJ104" s="1278"/>
      <c r="PUK104" s="1278"/>
      <c r="PUL104" s="1278"/>
      <c r="PUM104" s="1278"/>
      <c r="PUN104" s="1278"/>
      <c r="PUO104" s="1278"/>
      <c r="PUP104" s="1278"/>
      <c r="PUQ104" s="1278"/>
      <c r="PUR104" s="1278"/>
      <c r="PUS104" s="1278"/>
      <c r="PUT104" s="1278"/>
      <c r="PUU104" s="1278"/>
      <c r="PUV104" s="1278"/>
      <c r="PUW104" s="1278"/>
      <c r="PUX104" s="1278"/>
      <c r="PUY104" s="1278"/>
      <c r="PUZ104" s="1278"/>
      <c r="PVA104" s="1278"/>
      <c r="PVB104" s="1278"/>
      <c r="PVC104" s="1278"/>
      <c r="PVD104" s="1278"/>
      <c r="PVE104" s="1278"/>
      <c r="PVF104" s="1278"/>
      <c r="PVG104" s="1278"/>
      <c r="PVH104" s="1278"/>
      <c r="PVI104" s="1278"/>
      <c r="PVJ104" s="1278"/>
      <c r="PVK104" s="1278"/>
      <c r="PVL104" s="1278"/>
      <c r="PVM104" s="1278"/>
      <c r="PVN104" s="1278"/>
      <c r="PVO104" s="1278"/>
      <c r="PVP104" s="1278"/>
      <c r="PVQ104" s="1278"/>
      <c r="PVR104" s="1278"/>
      <c r="PVS104" s="1278"/>
      <c r="PVT104" s="1278"/>
      <c r="PVU104" s="1278"/>
      <c r="PVV104" s="1278"/>
      <c r="PVW104" s="1278"/>
      <c r="PVX104" s="1278"/>
      <c r="PVY104" s="1278"/>
      <c r="PVZ104" s="1278"/>
      <c r="PWA104" s="1278"/>
      <c r="PWB104" s="1278"/>
      <c r="PWC104" s="1278"/>
      <c r="PWD104" s="1278"/>
      <c r="PWE104" s="1278"/>
      <c r="PWF104" s="1278"/>
      <c r="PWG104" s="1278"/>
      <c r="PWH104" s="1278"/>
      <c r="PWI104" s="1278"/>
      <c r="PWJ104" s="1278"/>
      <c r="PWK104" s="1278"/>
      <c r="PWL104" s="1278"/>
      <c r="PWM104" s="1278"/>
      <c r="PWN104" s="1278"/>
      <c r="PWO104" s="1278"/>
      <c r="PWP104" s="1278"/>
      <c r="PWQ104" s="1278"/>
      <c r="PWR104" s="1278"/>
      <c r="PWS104" s="1278"/>
      <c r="PWT104" s="1278"/>
      <c r="PWU104" s="1278"/>
      <c r="PWV104" s="1278"/>
      <c r="PWW104" s="1278"/>
      <c r="PWX104" s="1278"/>
      <c r="PWY104" s="1278"/>
      <c r="PWZ104" s="1278"/>
      <c r="PXA104" s="1278"/>
      <c r="PXB104" s="1278"/>
      <c r="PXC104" s="1278"/>
      <c r="PXD104" s="1278"/>
      <c r="PXE104" s="1278"/>
      <c r="PXF104" s="1278"/>
      <c r="PXG104" s="1278"/>
      <c r="PXH104" s="1278"/>
      <c r="PXI104" s="1278"/>
      <c r="PXJ104" s="1278"/>
      <c r="PXK104" s="1278"/>
      <c r="PXL104" s="1278"/>
      <c r="PXM104" s="1278"/>
      <c r="PXN104" s="1278"/>
      <c r="PXO104" s="1278"/>
      <c r="PXP104" s="1278"/>
      <c r="PXQ104" s="1278"/>
      <c r="PXR104" s="1278"/>
      <c r="PXS104" s="1278"/>
      <c r="PXT104" s="1278"/>
      <c r="PXU104" s="1278"/>
      <c r="PXV104" s="1278"/>
      <c r="PXW104" s="1278"/>
      <c r="PXX104" s="1278"/>
      <c r="PXY104" s="1278"/>
      <c r="PXZ104" s="1278"/>
      <c r="PYA104" s="1278"/>
      <c r="PYB104" s="1278"/>
      <c r="PYC104" s="1278"/>
      <c r="PYD104" s="1278"/>
      <c r="PYE104" s="1278"/>
      <c r="PYF104" s="1278"/>
      <c r="PYG104" s="1278"/>
      <c r="PYH104" s="1278"/>
      <c r="PYI104" s="1278"/>
      <c r="PYJ104" s="1278"/>
      <c r="PYK104" s="1278"/>
      <c r="PYL104" s="1278"/>
      <c r="PYM104" s="1278"/>
      <c r="PYN104" s="1278"/>
      <c r="PYO104" s="1278"/>
      <c r="PYP104" s="1278"/>
      <c r="PYQ104" s="1278"/>
      <c r="PYR104" s="1278"/>
      <c r="PYS104" s="1278"/>
      <c r="PYT104" s="1278"/>
      <c r="PYU104" s="1278"/>
      <c r="PYV104" s="1278"/>
      <c r="PYW104" s="1278"/>
      <c r="PYX104" s="1278"/>
      <c r="PYY104" s="1278"/>
      <c r="PYZ104" s="1278"/>
      <c r="PZA104" s="1278"/>
      <c r="PZB104" s="1278"/>
      <c r="PZC104" s="1278"/>
      <c r="PZD104" s="1278"/>
      <c r="PZE104" s="1278"/>
      <c r="PZF104" s="1278"/>
      <c r="PZG104" s="1278"/>
      <c r="PZH104" s="1278"/>
      <c r="PZI104" s="1278"/>
      <c r="PZJ104" s="1278"/>
      <c r="PZK104" s="1278"/>
      <c r="PZL104" s="1278"/>
      <c r="PZM104" s="1278"/>
      <c r="PZN104" s="1278"/>
      <c r="PZO104" s="1278"/>
      <c r="PZP104" s="1278"/>
      <c r="PZQ104" s="1278"/>
      <c r="PZR104" s="1278"/>
      <c r="PZS104" s="1278"/>
      <c r="PZT104" s="1278"/>
      <c r="PZU104" s="1278"/>
      <c r="PZV104" s="1278"/>
      <c r="PZW104" s="1278"/>
      <c r="PZX104" s="1278"/>
      <c r="PZY104" s="1278"/>
      <c r="PZZ104" s="1278"/>
      <c r="QAA104" s="1278"/>
      <c r="QAB104" s="1278"/>
      <c r="QAC104" s="1278"/>
      <c r="QAD104" s="1278"/>
      <c r="QAE104" s="1278"/>
      <c r="QAF104" s="1278"/>
      <c r="QAG104" s="1278"/>
      <c r="QAH104" s="1278"/>
      <c r="QAI104" s="1278"/>
      <c r="QAJ104" s="1278"/>
      <c r="QAK104" s="1278"/>
      <c r="QAL104" s="1278"/>
      <c r="QAM104" s="1278"/>
      <c r="QAN104" s="1278"/>
      <c r="QAO104" s="1278"/>
      <c r="QAP104" s="1278"/>
      <c r="QAQ104" s="1278"/>
      <c r="QAR104" s="1278"/>
      <c r="QAS104" s="1278"/>
      <c r="QAT104" s="1278"/>
      <c r="QAU104" s="1278"/>
      <c r="QAV104" s="1278"/>
      <c r="QAW104" s="1278"/>
      <c r="QAX104" s="1278"/>
      <c r="QAY104" s="1278"/>
      <c r="QAZ104" s="1278"/>
      <c r="QBA104" s="1278"/>
      <c r="QBB104" s="1278"/>
      <c r="QBC104" s="1278"/>
      <c r="QBD104" s="1278"/>
      <c r="QBE104" s="1278"/>
      <c r="QBF104" s="1278"/>
      <c r="QBG104" s="1278"/>
      <c r="QBH104" s="1278"/>
      <c r="QBI104" s="1278"/>
      <c r="QBJ104" s="1278"/>
      <c r="QBK104" s="1278"/>
      <c r="QBL104" s="1278"/>
      <c r="QBM104" s="1278"/>
      <c r="QBN104" s="1278"/>
      <c r="QBO104" s="1278"/>
      <c r="QBP104" s="1278"/>
      <c r="QBQ104" s="1278"/>
      <c r="QBR104" s="1278"/>
      <c r="QBS104" s="1278"/>
      <c r="QBT104" s="1278"/>
      <c r="QBU104" s="1278"/>
      <c r="QBV104" s="1278"/>
      <c r="QBW104" s="1278"/>
      <c r="QBX104" s="1278"/>
      <c r="QBY104" s="1278"/>
      <c r="QBZ104" s="1278"/>
      <c r="QCA104" s="1278"/>
      <c r="QCB104" s="1278"/>
      <c r="QCC104" s="1278"/>
      <c r="QCD104" s="1278"/>
      <c r="QCE104" s="1278"/>
      <c r="QCF104" s="1278"/>
      <c r="QCG104" s="1278"/>
      <c r="QCH104" s="1278"/>
      <c r="QCI104" s="1278"/>
      <c r="QCJ104" s="1278"/>
      <c r="QCK104" s="1278"/>
      <c r="QCL104" s="1278"/>
      <c r="QCM104" s="1278"/>
      <c r="QCN104" s="1278"/>
      <c r="QCO104" s="1278"/>
      <c r="QCP104" s="1278"/>
      <c r="QCQ104" s="1278"/>
      <c r="QCR104" s="1278"/>
      <c r="QCS104" s="1278"/>
      <c r="QCT104" s="1278"/>
      <c r="QCU104" s="1278"/>
      <c r="QCV104" s="1278"/>
      <c r="QCW104" s="1278"/>
      <c r="QCX104" s="1278"/>
      <c r="QCY104" s="1278"/>
      <c r="QCZ104" s="1278"/>
      <c r="QDA104" s="1278"/>
      <c r="QDB104" s="1278"/>
      <c r="QDC104" s="1278"/>
      <c r="QDD104" s="1278"/>
      <c r="QDE104" s="1278"/>
      <c r="QDF104" s="1278"/>
      <c r="QDG104" s="1278"/>
      <c r="QDH104" s="1278"/>
      <c r="QDI104" s="1278"/>
      <c r="QDJ104" s="1278"/>
      <c r="QDK104" s="1278"/>
      <c r="QDL104" s="1278"/>
      <c r="QDM104" s="1278"/>
      <c r="QDN104" s="1278"/>
      <c r="QDO104" s="1278"/>
      <c r="QDP104" s="1278"/>
      <c r="QDQ104" s="1278"/>
      <c r="QDR104" s="1278"/>
      <c r="QDS104" s="1278"/>
      <c r="QDT104" s="1278"/>
      <c r="QDU104" s="1278"/>
      <c r="QDV104" s="1278"/>
      <c r="QDW104" s="1278"/>
      <c r="QDX104" s="1278"/>
      <c r="QDY104" s="1278"/>
      <c r="QDZ104" s="1278"/>
      <c r="QEA104" s="1278"/>
      <c r="QEB104" s="1278"/>
      <c r="QEC104" s="1278"/>
      <c r="QED104" s="1278"/>
      <c r="QEE104" s="1278"/>
      <c r="QEF104" s="1278"/>
      <c r="QEG104" s="1278"/>
      <c r="QEH104" s="1278"/>
      <c r="QEI104" s="1278"/>
      <c r="QEJ104" s="1278"/>
      <c r="QEK104" s="1278"/>
      <c r="QEL104" s="1278"/>
      <c r="QEM104" s="1278"/>
      <c r="QEN104" s="1278"/>
      <c r="QEO104" s="1278"/>
      <c r="QEP104" s="1278"/>
      <c r="QEQ104" s="1278"/>
      <c r="QER104" s="1278"/>
      <c r="QES104" s="1278"/>
      <c r="QET104" s="1278"/>
      <c r="QEU104" s="1278"/>
      <c r="QEV104" s="1278"/>
      <c r="QEW104" s="1278"/>
      <c r="QEX104" s="1278"/>
      <c r="QEY104" s="1278"/>
      <c r="QEZ104" s="1278"/>
      <c r="QFA104" s="1278"/>
      <c r="QFB104" s="1278"/>
      <c r="QFC104" s="1278"/>
      <c r="QFD104" s="1278"/>
      <c r="QFE104" s="1278"/>
      <c r="QFF104" s="1278"/>
      <c r="QFG104" s="1278"/>
      <c r="QFH104" s="1278"/>
      <c r="QFI104" s="1278"/>
      <c r="QFJ104" s="1278"/>
      <c r="QFK104" s="1278"/>
      <c r="QFL104" s="1278"/>
      <c r="QFM104" s="1278"/>
      <c r="QFN104" s="1278"/>
      <c r="QFO104" s="1278"/>
      <c r="QFP104" s="1278"/>
      <c r="QFQ104" s="1278"/>
      <c r="QFR104" s="1278"/>
      <c r="QFS104" s="1278"/>
      <c r="QFT104" s="1278"/>
      <c r="QFU104" s="1278"/>
      <c r="QFV104" s="1278"/>
      <c r="QFW104" s="1278"/>
      <c r="QFX104" s="1278"/>
      <c r="QFY104" s="1278"/>
      <c r="QFZ104" s="1278"/>
      <c r="QGA104" s="1278"/>
      <c r="QGB104" s="1278"/>
      <c r="QGC104" s="1278"/>
      <c r="QGD104" s="1278"/>
      <c r="QGE104" s="1278"/>
      <c r="QGF104" s="1278"/>
      <c r="QGG104" s="1278"/>
      <c r="QGH104" s="1278"/>
      <c r="QGI104" s="1278"/>
      <c r="QGJ104" s="1278"/>
      <c r="QGK104" s="1278"/>
      <c r="QGL104" s="1278"/>
      <c r="QGM104" s="1278"/>
      <c r="QGN104" s="1278"/>
      <c r="QGO104" s="1278"/>
      <c r="QGP104" s="1278"/>
      <c r="QGQ104" s="1278"/>
      <c r="QGR104" s="1278"/>
      <c r="QGS104" s="1278"/>
      <c r="QGT104" s="1278"/>
      <c r="QGU104" s="1278"/>
      <c r="QGV104" s="1278"/>
      <c r="QGW104" s="1278"/>
      <c r="QGX104" s="1278"/>
      <c r="QGY104" s="1278"/>
      <c r="QGZ104" s="1278"/>
      <c r="QHA104" s="1278"/>
      <c r="QHB104" s="1278"/>
      <c r="QHC104" s="1278"/>
      <c r="QHD104" s="1278"/>
      <c r="QHE104" s="1278"/>
      <c r="QHF104" s="1278"/>
      <c r="QHG104" s="1278"/>
      <c r="QHH104" s="1278"/>
      <c r="QHI104" s="1278"/>
      <c r="QHJ104" s="1278"/>
      <c r="QHK104" s="1278"/>
      <c r="QHL104" s="1278"/>
      <c r="QHM104" s="1278"/>
      <c r="QHN104" s="1278"/>
      <c r="QHO104" s="1278"/>
      <c r="QHP104" s="1278"/>
      <c r="QHQ104" s="1278"/>
      <c r="QHR104" s="1278"/>
      <c r="QHS104" s="1278"/>
      <c r="QHT104" s="1278"/>
      <c r="QHU104" s="1278"/>
      <c r="QHV104" s="1278"/>
      <c r="QHW104" s="1278"/>
      <c r="QHX104" s="1278"/>
      <c r="QHY104" s="1278"/>
      <c r="QHZ104" s="1278"/>
      <c r="QIA104" s="1278"/>
      <c r="QIB104" s="1278"/>
      <c r="QIC104" s="1278"/>
      <c r="QID104" s="1278"/>
      <c r="QIE104" s="1278"/>
      <c r="QIF104" s="1278"/>
      <c r="QIG104" s="1278"/>
      <c r="QIH104" s="1278"/>
      <c r="QII104" s="1278"/>
      <c r="QIJ104" s="1278"/>
      <c r="QIK104" s="1278"/>
      <c r="QIL104" s="1278"/>
      <c r="QIM104" s="1278"/>
      <c r="QIN104" s="1278"/>
      <c r="QIO104" s="1278"/>
      <c r="QIP104" s="1278"/>
      <c r="QIQ104" s="1278"/>
      <c r="QIR104" s="1278"/>
      <c r="QIS104" s="1278"/>
      <c r="QIT104" s="1278"/>
      <c r="QIU104" s="1278"/>
      <c r="QIV104" s="1278"/>
      <c r="QIW104" s="1278"/>
      <c r="QIX104" s="1278"/>
      <c r="QIY104" s="1278"/>
      <c r="QIZ104" s="1278"/>
      <c r="QJA104" s="1278"/>
      <c r="QJB104" s="1278"/>
      <c r="QJC104" s="1278"/>
      <c r="QJD104" s="1278"/>
      <c r="QJE104" s="1278"/>
      <c r="QJF104" s="1278"/>
      <c r="QJG104" s="1278"/>
      <c r="QJH104" s="1278"/>
      <c r="QJI104" s="1278"/>
      <c r="QJJ104" s="1278"/>
      <c r="QJK104" s="1278"/>
      <c r="QJL104" s="1278"/>
      <c r="QJM104" s="1278"/>
      <c r="QJN104" s="1278"/>
      <c r="QJO104" s="1278"/>
      <c r="QJP104" s="1278"/>
      <c r="QJQ104" s="1278"/>
      <c r="QJR104" s="1278"/>
      <c r="QJS104" s="1278"/>
      <c r="QJT104" s="1278"/>
      <c r="QJU104" s="1278"/>
      <c r="QJV104" s="1278"/>
      <c r="QJW104" s="1278"/>
      <c r="QJX104" s="1278"/>
      <c r="QJY104" s="1278"/>
      <c r="QJZ104" s="1278"/>
      <c r="QKA104" s="1278"/>
      <c r="QKB104" s="1278"/>
      <c r="QKC104" s="1278"/>
      <c r="QKD104" s="1278"/>
      <c r="QKE104" s="1278"/>
      <c r="QKF104" s="1278"/>
      <c r="QKG104" s="1278"/>
      <c r="QKH104" s="1278"/>
      <c r="QKI104" s="1278"/>
      <c r="QKJ104" s="1278"/>
      <c r="QKK104" s="1278"/>
      <c r="QKL104" s="1278"/>
      <c r="QKM104" s="1278"/>
      <c r="QKN104" s="1278"/>
      <c r="QKO104" s="1278"/>
      <c r="QKP104" s="1278"/>
      <c r="QKQ104" s="1278"/>
      <c r="QKR104" s="1278"/>
      <c r="QKS104" s="1278"/>
      <c r="QKT104" s="1278"/>
      <c r="QKU104" s="1278"/>
      <c r="QKV104" s="1278"/>
      <c r="QKW104" s="1278"/>
      <c r="QKX104" s="1278"/>
      <c r="QKY104" s="1278"/>
      <c r="QKZ104" s="1278"/>
      <c r="QLA104" s="1278"/>
      <c r="QLB104" s="1278"/>
      <c r="QLC104" s="1278"/>
      <c r="QLD104" s="1278"/>
      <c r="QLE104" s="1278"/>
      <c r="QLF104" s="1278"/>
      <c r="QLG104" s="1278"/>
      <c r="QLH104" s="1278"/>
      <c r="QLI104" s="1278"/>
      <c r="QLJ104" s="1278"/>
      <c r="QLK104" s="1278"/>
      <c r="QLL104" s="1278"/>
      <c r="QLM104" s="1278"/>
      <c r="QLN104" s="1278"/>
      <c r="QLO104" s="1278"/>
      <c r="QLP104" s="1278"/>
      <c r="QLQ104" s="1278"/>
      <c r="QLR104" s="1278"/>
      <c r="QLS104" s="1278"/>
      <c r="QLT104" s="1278"/>
      <c r="QLU104" s="1278"/>
      <c r="QLV104" s="1278"/>
      <c r="QLW104" s="1278"/>
      <c r="QLX104" s="1278"/>
      <c r="QLY104" s="1278"/>
      <c r="QLZ104" s="1278"/>
      <c r="QMA104" s="1278"/>
      <c r="QMB104" s="1278"/>
      <c r="QMC104" s="1278"/>
      <c r="QMD104" s="1278"/>
      <c r="QME104" s="1278"/>
      <c r="QMF104" s="1278"/>
      <c r="QMG104" s="1278"/>
      <c r="QMH104" s="1278"/>
      <c r="QMI104" s="1278"/>
      <c r="QMJ104" s="1278"/>
      <c r="QMK104" s="1278"/>
      <c r="QML104" s="1278"/>
      <c r="QMM104" s="1278"/>
      <c r="QMN104" s="1278"/>
      <c r="QMO104" s="1278"/>
      <c r="QMP104" s="1278"/>
      <c r="QMQ104" s="1278"/>
      <c r="QMR104" s="1278"/>
      <c r="QMS104" s="1278"/>
      <c r="QMT104" s="1278"/>
      <c r="QMU104" s="1278"/>
      <c r="QMV104" s="1278"/>
      <c r="QMW104" s="1278"/>
      <c r="QMX104" s="1278"/>
      <c r="QMY104" s="1278"/>
      <c r="QMZ104" s="1278"/>
      <c r="QNA104" s="1278"/>
      <c r="QNB104" s="1278"/>
      <c r="QNC104" s="1278"/>
      <c r="QND104" s="1278"/>
      <c r="QNE104" s="1278"/>
      <c r="QNF104" s="1278"/>
      <c r="QNG104" s="1278"/>
      <c r="QNH104" s="1278"/>
      <c r="QNI104" s="1278"/>
      <c r="QNJ104" s="1278"/>
      <c r="QNK104" s="1278"/>
      <c r="QNL104" s="1278"/>
      <c r="QNM104" s="1278"/>
      <c r="QNN104" s="1278"/>
      <c r="QNO104" s="1278"/>
      <c r="QNP104" s="1278"/>
      <c r="QNQ104" s="1278"/>
      <c r="QNR104" s="1278"/>
      <c r="QNS104" s="1278"/>
      <c r="QNT104" s="1278"/>
      <c r="QNU104" s="1278"/>
      <c r="QNV104" s="1278"/>
      <c r="QNW104" s="1278"/>
      <c r="QNX104" s="1278"/>
      <c r="QNY104" s="1278"/>
      <c r="QNZ104" s="1278"/>
      <c r="QOA104" s="1278"/>
      <c r="QOB104" s="1278"/>
      <c r="QOC104" s="1278"/>
      <c r="QOD104" s="1278"/>
      <c r="QOE104" s="1278"/>
      <c r="QOF104" s="1278"/>
      <c r="QOG104" s="1278"/>
      <c r="QOH104" s="1278"/>
      <c r="QOI104" s="1278"/>
      <c r="QOJ104" s="1278"/>
      <c r="QOK104" s="1278"/>
      <c r="QOL104" s="1278"/>
      <c r="QOM104" s="1278"/>
      <c r="QON104" s="1278"/>
      <c r="QOO104" s="1278"/>
      <c r="QOP104" s="1278"/>
      <c r="QOQ104" s="1278"/>
      <c r="QOR104" s="1278"/>
      <c r="QOS104" s="1278"/>
      <c r="QOT104" s="1278"/>
      <c r="QOU104" s="1278"/>
      <c r="QOV104" s="1278"/>
      <c r="QOW104" s="1278"/>
      <c r="QOX104" s="1278"/>
      <c r="QOY104" s="1278"/>
      <c r="QOZ104" s="1278"/>
      <c r="QPA104" s="1278"/>
      <c r="QPB104" s="1278"/>
      <c r="QPC104" s="1278"/>
      <c r="QPD104" s="1278"/>
      <c r="QPE104" s="1278"/>
      <c r="QPF104" s="1278"/>
      <c r="QPG104" s="1278"/>
      <c r="QPH104" s="1278"/>
      <c r="QPI104" s="1278"/>
      <c r="QPJ104" s="1278"/>
      <c r="QPK104" s="1278"/>
      <c r="QPL104" s="1278"/>
      <c r="QPM104" s="1278"/>
      <c r="QPN104" s="1278"/>
      <c r="QPO104" s="1278"/>
      <c r="QPP104" s="1278"/>
      <c r="QPQ104" s="1278"/>
      <c r="QPR104" s="1278"/>
      <c r="QPS104" s="1278"/>
      <c r="QPT104" s="1278"/>
      <c r="QPU104" s="1278"/>
      <c r="QPV104" s="1278"/>
      <c r="QPW104" s="1278"/>
      <c r="QPX104" s="1278"/>
      <c r="QPY104" s="1278"/>
      <c r="QPZ104" s="1278"/>
      <c r="QQA104" s="1278"/>
      <c r="QQB104" s="1278"/>
      <c r="QQC104" s="1278"/>
      <c r="QQD104" s="1278"/>
      <c r="QQE104" s="1278"/>
      <c r="QQF104" s="1278"/>
      <c r="QQG104" s="1278"/>
      <c r="QQH104" s="1278"/>
      <c r="QQI104" s="1278"/>
      <c r="QQJ104" s="1278"/>
      <c r="QQK104" s="1278"/>
      <c r="QQL104" s="1278"/>
      <c r="QQM104" s="1278"/>
      <c r="QQN104" s="1278"/>
      <c r="QQO104" s="1278"/>
      <c r="QQP104" s="1278"/>
      <c r="QQQ104" s="1278"/>
      <c r="QQR104" s="1278"/>
      <c r="QQS104" s="1278"/>
      <c r="QQT104" s="1278"/>
      <c r="QQU104" s="1278"/>
      <c r="QQV104" s="1278"/>
      <c r="QQW104" s="1278"/>
      <c r="QQX104" s="1278"/>
      <c r="QQY104" s="1278"/>
      <c r="QQZ104" s="1278"/>
      <c r="QRA104" s="1278"/>
      <c r="QRB104" s="1278"/>
      <c r="QRC104" s="1278"/>
      <c r="QRD104" s="1278"/>
      <c r="QRE104" s="1278"/>
      <c r="QRF104" s="1278"/>
      <c r="QRG104" s="1278"/>
      <c r="QRH104" s="1278"/>
      <c r="QRI104" s="1278"/>
      <c r="QRJ104" s="1278"/>
      <c r="QRK104" s="1278"/>
      <c r="QRL104" s="1278"/>
      <c r="QRM104" s="1278"/>
      <c r="QRN104" s="1278"/>
      <c r="QRO104" s="1278"/>
      <c r="QRP104" s="1278"/>
      <c r="QRQ104" s="1278"/>
      <c r="QRR104" s="1278"/>
      <c r="QRS104" s="1278"/>
      <c r="QRT104" s="1278"/>
      <c r="QRU104" s="1278"/>
      <c r="QRV104" s="1278"/>
      <c r="QRW104" s="1278"/>
      <c r="QRX104" s="1278"/>
      <c r="QRY104" s="1278"/>
      <c r="QRZ104" s="1278"/>
      <c r="QSA104" s="1278"/>
      <c r="QSB104" s="1278"/>
      <c r="QSC104" s="1278"/>
      <c r="QSD104" s="1278"/>
      <c r="QSE104" s="1278"/>
      <c r="QSF104" s="1278"/>
      <c r="QSG104" s="1278"/>
      <c r="QSH104" s="1278"/>
      <c r="QSI104" s="1278"/>
      <c r="QSJ104" s="1278"/>
      <c r="QSK104" s="1278"/>
      <c r="QSL104" s="1278"/>
      <c r="QSM104" s="1278"/>
      <c r="QSN104" s="1278"/>
      <c r="QSO104" s="1278"/>
      <c r="QSP104" s="1278"/>
      <c r="QSQ104" s="1278"/>
      <c r="QSR104" s="1278"/>
      <c r="QSS104" s="1278"/>
      <c r="QST104" s="1278"/>
      <c r="QSU104" s="1278"/>
      <c r="QSV104" s="1278"/>
      <c r="QSW104" s="1278"/>
      <c r="QSX104" s="1278"/>
      <c r="QSY104" s="1278"/>
      <c r="QSZ104" s="1278"/>
      <c r="QTA104" s="1278"/>
      <c r="QTB104" s="1278"/>
      <c r="QTC104" s="1278"/>
      <c r="QTD104" s="1278"/>
      <c r="QTE104" s="1278"/>
      <c r="QTF104" s="1278"/>
      <c r="QTG104" s="1278"/>
      <c r="QTH104" s="1278"/>
      <c r="QTI104" s="1278"/>
      <c r="QTJ104" s="1278"/>
      <c r="QTK104" s="1278"/>
      <c r="QTL104" s="1278"/>
      <c r="QTM104" s="1278"/>
      <c r="QTN104" s="1278"/>
      <c r="QTO104" s="1278"/>
      <c r="QTP104" s="1278"/>
      <c r="QTQ104" s="1278"/>
      <c r="QTR104" s="1278"/>
      <c r="QTS104" s="1278"/>
      <c r="QTT104" s="1278"/>
      <c r="QTU104" s="1278"/>
      <c r="QTV104" s="1278"/>
      <c r="QTW104" s="1278"/>
      <c r="QTX104" s="1278"/>
      <c r="QTY104" s="1278"/>
      <c r="QTZ104" s="1278"/>
      <c r="QUA104" s="1278"/>
      <c r="QUB104" s="1278"/>
      <c r="QUC104" s="1278"/>
      <c r="QUD104" s="1278"/>
      <c r="QUE104" s="1278"/>
      <c r="QUF104" s="1278"/>
      <c r="QUG104" s="1278"/>
      <c r="QUH104" s="1278"/>
      <c r="QUI104" s="1278"/>
      <c r="QUJ104" s="1278"/>
      <c r="QUK104" s="1278"/>
      <c r="QUL104" s="1278"/>
      <c r="QUM104" s="1278"/>
      <c r="QUN104" s="1278"/>
      <c r="QUO104" s="1278"/>
      <c r="QUP104" s="1278"/>
      <c r="QUQ104" s="1278"/>
      <c r="QUR104" s="1278"/>
      <c r="QUS104" s="1278"/>
      <c r="QUT104" s="1278"/>
      <c r="QUU104" s="1278"/>
      <c r="QUV104" s="1278"/>
      <c r="QUW104" s="1278"/>
      <c r="QUX104" s="1278"/>
      <c r="QUY104" s="1278"/>
      <c r="QUZ104" s="1278"/>
      <c r="QVA104" s="1278"/>
      <c r="QVB104" s="1278"/>
      <c r="QVC104" s="1278"/>
      <c r="QVD104" s="1278"/>
      <c r="QVE104" s="1278"/>
      <c r="QVF104" s="1278"/>
      <c r="QVG104" s="1278"/>
      <c r="QVH104" s="1278"/>
      <c r="QVI104" s="1278"/>
      <c r="QVJ104" s="1278"/>
      <c r="QVK104" s="1278"/>
      <c r="QVL104" s="1278"/>
      <c r="QVM104" s="1278"/>
      <c r="QVN104" s="1278"/>
      <c r="QVO104" s="1278"/>
      <c r="QVP104" s="1278"/>
      <c r="QVQ104" s="1278"/>
      <c r="QVR104" s="1278"/>
      <c r="QVS104" s="1278"/>
      <c r="QVT104" s="1278"/>
      <c r="QVU104" s="1278"/>
      <c r="QVV104" s="1278"/>
      <c r="QVW104" s="1278"/>
      <c r="QVX104" s="1278"/>
      <c r="QVY104" s="1278"/>
      <c r="QVZ104" s="1278"/>
      <c r="QWA104" s="1278"/>
      <c r="QWB104" s="1278"/>
      <c r="QWC104" s="1278"/>
      <c r="QWD104" s="1278"/>
      <c r="QWE104" s="1278"/>
      <c r="QWF104" s="1278"/>
      <c r="QWG104" s="1278"/>
      <c r="QWH104" s="1278"/>
      <c r="QWI104" s="1278"/>
      <c r="QWJ104" s="1278"/>
      <c r="QWK104" s="1278"/>
      <c r="QWL104" s="1278"/>
      <c r="QWM104" s="1278"/>
      <c r="QWN104" s="1278"/>
      <c r="QWO104" s="1278"/>
      <c r="QWP104" s="1278"/>
      <c r="QWQ104" s="1278"/>
      <c r="QWR104" s="1278"/>
      <c r="QWS104" s="1278"/>
      <c r="QWT104" s="1278"/>
      <c r="QWU104" s="1278"/>
      <c r="QWV104" s="1278"/>
      <c r="QWW104" s="1278"/>
      <c r="QWX104" s="1278"/>
      <c r="QWY104" s="1278"/>
      <c r="QWZ104" s="1278"/>
      <c r="QXA104" s="1278"/>
      <c r="QXB104" s="1278"/>
      <c r="QXC104" s="1278"/>
      <c r="QXD104" s="1278"/>
      <c r="QXE104" s="1278"/>
      <c r="QXF104" s="1278"/>
      <c r="QXG104" s="1278"/>
      <c r="QXH104" s="1278"/>
      <c r="QXI104" s="1278"/>
      <c r="QXJ104" s="1278"/>
      <c r="QXK104" s="1278"/>
      <c r="QXL104" s="1278"/>
      <c r="QXM104" s="1278"/>
      <c r="QXN104" s="1278"/>
      <c r="QXO104" s="1278"/>
      <c r="QXP104" s="1278"/>
      <c r="QXQ104" s="1278"/>
      <c r="QXR104" s="1278"/>
      <c r="QXS104" s="1278"/>
      <c r="QXT104" s="1278"/>
      <c r="QXU104" s="1278"/>
      <c r="QXV104" s="1278"/>
      <c r="QXW104" s="1278"/>
      <c r="QXX104" s="1278"/>
      <c r="QXY104" s="1278"/>
      <c r="QXZ104" s="1278"/>
      <c r="QYA104" s="1278"/>
      <c r="QYB104" s="1278"/>
      <c r="QYC104" s="1278"/>
      <c r="QYD104" s="1278"/>
      <c r="QYE104" s="1278"/>
      <c r="QYF104" s="1278"/>
      <c r="QYG104" s="1278"/>
      <c r="QYH104" s="1278"/>
      <c r="QYI104" s="1278"/>
      <c r="QYJ104" s="1278"/>
      <c r="QYK104" s="1278"/>
      <c r="QYL104" s="1278"/>
      <c r="QYM104" s="1278"/>
      <c r="QYN104" s="1278"/>
      <c r="QYO104" s="1278"/>
      <c r="QYP104" s="1278"/>
      <c r="QYQ104" s="1278"/>
      <c r="QYR104" s="1278"/>
      <c r="QYS104" s="1278"/>
      <c r="QYT104" s="1278"/>
      <c r="QYU104" s="1278"/>
      <c r="QYV104" s="1278"/>
      <c r="QYW104" s="1278"/>
      <c r="QYX104" s="1278"/>
      <c r="QYY104" s="1278"/>
      <c r="QYZ104" s="1278"/>
      <c r="QZA104" s="1278"/>
      <c r="QZB104" s="1278"/>
      <c r="QZC104" s="1278"/>
      <c r="QZD104" s="1278"/>
      <c r="QZE104" s="1278"/>
      <c r="QZF104" s="1278"/>
      <c r="QZG104" s="1278"/>
      <c r="QZH104" s="1278"/>
      <c r="QZI104" s="1278"/>
      <c r="QZJ104" s="1278"/>
      <c r="QZK104" s="1278"/>
      <c r="QZL104" s="1278"/>
      <c r="QZM104" s="1278"/>
      <c r="QZN104" s="1278"/>
      <c r="QZO104" s="1278"/>
      <c r="QZP104" s="1278"/>
      <c r="QZQ104" s="1278"/>
      <c r="QZR104" s="1278"/>
      <c r="QZS104" s="1278"/>
      <c r="QZT104" s="1278"/>
      <c r="QZU104" s="1278"/>
      <c r="QZV104" s="1278"/>
      <c r="QZW104" s="1278"/>
      <c r="QZX104" s="1278"/>
      <c r="QZY104" s="1278"/>
      <c r="QZZ104" s="1278"/>
      <c r="RAA104" s="1278"/>
      <c r="RAB104" s="1278"/>
      <c r="RAC104" s="1278"/>
      <c r="RAD104" s="1278"/>
      <c r="RAE104" s="1278"/>
      <c r="RAF104" s="1278"/>
      <c r="RAG104" s="1278"/>
      <c r="RAH104" s="1278"/>
      <c r="RAI104" s="1278"/>
      <c r="RAJ104" s="1278"/>
      <c r="RAK104" s="1278"/>
      <c r="RAL104" s="1278"/>
      <c r="RAM104" s="1278"/>
      <c r="RAN104" s="1278"/>
      <c r="RAO104" s="1278"/>
      <c r="RAP104" s="1278"/>
      <c r="RAQ104" s="1278"/>
      <c r="RAR104" s="1278"/>
      <c r="RAS104" s="1278"/>
      <c r="RAT104" s="1278"/>
      <c r="RAU104" s="1278"/>
      <c r="RAV104" s="1278"/>
      <c r="RAW104" s="1278"/>
      <c r="RAX104" s="1278"/>
      <c r="RAY104" s="1278"/>
      <c r="RAZ104" s="1278"/>
      <c r="RBA104" s="1278"/>
      <c r="RBB104" s="1278"/>
      <c r="RBC104" s="1278"/>
      <c r="RBD104" s="1278"/>
      <c r="RBE104" s="1278"/>
      <c r="RBF104" s="1278"/>
      <c r="RBG104" s="1278"/>
      <c r="RBH104" s="1278"/>
      <c r="RBI104" s="1278"/>
      <c r="RBJ104" s="1278"/>
      <c r="RBK104" s="1278"/>
      <c r="RBL104" s="1278"/>
      <c r="RBM104" s="1278"/>
      <c r="RBN104" s="1278"/>
      <c r="RBO104" s="1278"/>
      <c r="RBP104" s="1278"/>
      <c r="RBQ104" s="1278"/>
      <c r="RBR104" s="1278"/>
      <c r="RBS104" s="1278"/>
      <c r="RBT104" s="1278"/>
      <c r="RBU104" s="1278"/>
      <c r="RBV104" s="1278"/>
      <c r="RBW104" s="1278"/>
      <c r="RBX104" s="1278"/>
      <c r="RBY104" s="1278"/>
      <c r="RBZ104" s="1278"/>
      <c r="RCA104" s="1278"/>
      <c r="RCB104" s="1278"/>
      <c r="RCC104" s="1278"/>
      <c r="RCD104" s="1278"/>
      <c r="RCE104" s="1278"/>
      <c r="RCF104" s="1278"/>
      <c r="RCG104" s="1278"/>
      <c r="RCH104" s="1278"/>
      <c r="RCI104" s="1278"/>
      <c r="RCJ104" s="1278"/>
      <c r="RCK104" s="1278"/>
      <c r="RCL104" s="1278"/>
      <c r="RCM104" s="1278"/>
      <c r="RCN104" s="1278"/>
      <c r="RCO104" s="1278"/>
      <c r="RCP104" s="1278"/>
      <c r="RCQ104" s="1278"/>
      <c r="RCR104" s="1278"/>
      <c r="RCS104" s="1278"/>
      <c r="RCT104" s="1278"/>
      <c r="RCU104" s="1278"/>
      <c r="RCV104" s="1278"/>
      <c r="RCW104" s="1278"/>
      <c r="RCX104" s="1278"/>
      <c r="RCY104" s="1278"/>
      <c r="RCZ104" s="1278"/>
      <c r="RDA104" s="1278"/>
      <c r="RDB104" s="1278"/>
      <c r="RDC104" s="1278"/>
      <c r="RDD104" s="1278"/>
      <c r="RDE104" s="1278"/>
      <c r="RDF104" s="1278"/>
      <c r="RDG104" s="1278"/>
      <c r="RDH104" s="1278"/>
      <c r="RDI104" s="1278"/>
      <c r="RDJ104" s="1278"/>
      <c r="RDK104" s="1278"/>
      <c r="RDL104" s="1278"/>
      <c r="RDM104" s="1278"/>
      <c r="RDN104" s="1278"/>
      <c r="RDO104" s="1278"/>
      <c r="RDP104" s="1278"/>
      <c r="RDQ104" s="1278"/>
      <c r="RDR104" s="1278"/>
      <c r="RDS104" s="1278"/>
      <c r="RDT104" s="1278"/>
      <c r="RDU104" s="1278"/>
      <c r="RDV104" s="1278"/>
      <c r="RDW104" s="1278"/>
      <c r="RDX104" s="1278"/>
      <c r="RDY104" s="1278"/>
      <c r="RDZ104" s="1278"/>
      <c r="REA104" s="1278"/>
      <c r="REB104" s="1278"/>
      <c r="REC104" s="1278"/>
      <c r="RED104" s="1278"/>
      <c r="REE104" s="1278"/>
      <c r="REF104" s="1278"/>
      <c r="REG104" s="1278"/>
      <c r="REH104" s="1278"/>
      <c r="REI104" s="1278"/>
      <c r="REJ104" s="1278"/>
      <c r="REK104" s="1278"/>
      <c r="REL104" s="1278"/>
      <c r="REM104" s="1278"/>
      <c r="REN104" s="1278"/>
      <c r="REO104" s="1278"/>
      <c r="REP104" s="1278"/>
      <c r="REQ104" s="1278"/>
      <c r="RER104" s="1278"/>
      <c r="RES104" s="1278"/>
      <c r="RET104" s="1278"/>
      <c r="REU104" s="1278"/>
      <c r="REV104" s="1278"/>
      <c r="REW104" s="1278"/>
      <c r="REX104" s="1278"/>
      <c r="REY104" s="1278"/>
      <c r="REZ104" s="1278"/>
      <c r="RFA104" s="1278"/>
      <c r="RFB104" s="1278"/>
      <c r="RFC104" s="1278"/>
      <c r="RFD104" s="1278"/>
      <c r="RFE104" s="1278"/>
      <c r="RFF104" s="1278"/>
      <c r="RFG104" s="1278"/>
      <c r="RFH104" s="1278"/>
      <c r="RFI104" s="1278"/>
      <c r="RFJ104" s="1278"/>
      <c r="RFK104" s="1278"/>
      <c r="RFL104" s="1278"/>
      <c r="RFM104" s="1278"/>
      <c r="RFN104" s="1278"/>
      <c r="RFO104" s="1278"/>
      <c r="RFP104" s="1278"/>
      <c r="RFQ104" s="1278"/>
      <c r="RFR104" s="1278"/>
      <c r="RFS104" s="1278"/>
      <c r="RFT104" s="1278"/>
      <c r="RFU104" s="1278"/>
      <c r="RFV104" s="1278"/>
      <c r="RFW104" s="1278"/>
      <c r="RFX104" s="1278"/>
      <c r="RFY104" s="1278"/>
      <c r="RFZ104" s="1278"/>
      <c r="RGA104" s="1278"/>
      <c r="RGB104" s="1278"/>
      <c r="RGC104" s="1278"/>
      <c r="RGD104" s="1278"/>
      <c r="RGE104" s="1278"/>
      <c r="RGF104" s="1278"/>
      <c r="RGG104" s="1278"/>
      <c r="RGH104" s="1278"/>
      <c r="RGI104" s="1278"/>
      <c r="RGJ104" s="1278"/>
      <c r="RGK104" s="1278"/>
      <c r="RGL104" s="1278"/>
      <c r="RGM104" s="1278"/>
      <c r="RGN104" s="1278"/>
      <c r="RGO104" s="1278"/>
      <c r="RGP104" s="1278"/>
      <c r="RGQ104" s="1278"/>
      <c r="RGR104" s="1278"/>
      <c r="RGS104" s="1278"/>
      <c r="RGT104" s="1278"/>
      <c r="RGU104" s="1278"/>
      <c r="RGV104" s="1278"/>
      <c r="RGW104" s="1278"/>
      <c r="RGX104" s="1278"/>
      <c r="RGY104" s="1278"/>
      <c r="RGZ104" s="1278"/>
      <c r="RHA104" s="1278"/>
      <c r="RHB104" s="1278"/>
      <c r="RHC104" s="1278"/>
      <c r="RHD104" s="1278"/>
      <c r="RHE104" s="1278"/>
      <c r="RHF104" s="1278"/>
      <c r="RHG104" s="1278"/>
      <c r="RHH104" s="1278"/>
      <c r="RHI104" s="1278"/>
      <c r="RHJ104" s="1278"/>
      <c r="RHK104" s="1278"/>
      <c r="RHL104" s="1278"/>
      <c r="RHM104" s="1278"/>
      <c r="RHN104" s="1278"/>
      <c r="RHO104" s="1278"/>
      <c r="RHP104" s="1278"/>
      <c r="RHQ104" s="1278"/>
      <c r="RHR104" s="1278"/>
      <c r="RHS104" s="1278"/>
      <c r="RHT104" s="1278"/>
      <c r="RHU104" s="1278"/>
      <c r="RHV104" s="1278"/>
      <c r="RHW104" s="1278"/>
      <c r="RHX104" s="1278"/>
      <c r="RHY104" s="1278"/>
      <c r="RHZ104" s="1278"/>
      <c r="RIA104" s="1278"/>
      <c r="RIB104" s="1278"/>
      <c r="RIC104" s="1278"/>
      <c r="RID104" s="1278"/>
      <c r="RIE104" s="1278"/>
      <c r="RIF104" s="1278"/>
      <c r="RIG104" s="1278"/>
      <c r="RIH104" s="1278"/>
      <c r="RII104" s="1278"/>
      <c r="RIJ104" s="1278"/>
      <c r="RIK104" s="1278"/>
      <c r="RIL104" s="1278"/>
      <c r="RIM104" s="1278"/>
      <c r="RIN104" s="1278"/>
      <c r="RIO104" s="1278"/>
      <c r="RIP104" s="1278"/>
      <c r="RIQ104" s="1278"/>
      <c r="RIR104" s="1278"/>
      <c r="RIS104" s="1278"/>
      <c r="RIT104" s="1278"/>
      <c r="RIU104" s="1278"/>
      <c r="RIV104" s="1278"/>
      <c r="RIW104" s="1278"/>
      <c r="RIX104" s="1278"/>
      <c r="RIY104" s="1278"/>
      <c r="RIZ104" s="1278"/>
      <c r="RJA104" s="1278"/>
      <c r="RJB104" s="1278"/>
      <c r="RJC104" s="1278"/>
      <c r="RJD104" s="1278"/>
      <c r="RJE104" s="1278"/>
      <c r="RJF104" s="1278"/>
      <c r="RJG104" s="1278"/>
      <c r="RJH104" s="1278"/>
      <c r="RJI104" s="1278"/>
      <c r="RJJ104" s="1278"/>
      <c r="RJK104" s="1278"/>
      <c r="RJL104" s="1278"/>
      <c r="RJM104" s="1278"/>
      <c r="RJN104" s="1278"/>
      <c r="RJO104" s="1278"/>
      <c r="RJP104" s="1278"/>
      <c r="RJQ104" s="1278"/>
      <c r="RJR104" s="1278"/>
      <c r="RJS104" s="1278"/>
      <c r="RJT104" s="1278"/>
      <c r="RJU104" s="1278"/>
      <c r="RJV104" s="1278"/>
      <c r="RJW104" s="1278"/>
      <c r="RJX104" s="1278"/>
      <c r="RJY104" s="1278"/>
      <c r="RJZ104" s="1278"/>
      <c r="RKA104" s="1278"/>
      <c r="RKB104" s="1278"/>
      <c r="RKC104" s="1278"/>
      <c r="RKD104" s="1278"/>
      <c r="RKE104" s="1278"/>
      <c r="RKF104" s="1278"/>
      <c r="RKG104" s="1278"/>
      <c r="RKH104" s="1278"/>
      <c r="RKI104" s="1278"/>
      <c r="RKJ104" s="1278"/>
      <c r="RKK104" s="1278"/>
      <c r="RKL104" s="1278"/>
      <c r="RKM104" s="1278"/>
      <c r="RKN104" s="1278"/>
      <c r="RKO104" s="1278"/>
      <c r="RKP104" s="1278"/>
      <c r="RKQ104" s="1278"/>
      <c r="RKR104" s="1278"/>
      <c r="RKS104" s="1278"/>
      <c r="RKT104" s="1278"/>
      <c r="RKU104" s="1278"/>
      <c r="RKV104" s="1278"/>
      <c r="RKW104" s="1278"/>
      <c r="RKX104" s="1278"/>
      <c r="RKY104" s="1278"/>
      <c r="RKZ104" s="1278"/>
      <c r="RLA104" s="1278"/>
      <c r="RLB104" s="1278"/>
      <c r="RLC104" s="1278"/>
      <c r="RLD104" s="1278"/>
      <c r="RLE104" s="1278"/>
      <c r="RLF104" s="1278"/>
      <c r="RLG104" s="1278"/>
      <c r="RLH104" s="1278"/>
      <c r="RLI104" s="1278"/>
      <c r="RLJ104" s="1278"/>
      <c r="RLK104" s="1278"/>
      <c r="RLL104" s="1278"/>
      <c r="RLM104" s="1278"/>
      <c r="RLN104" s="1278"/>
      <c r="RLO104" s="1278"/>
      <c r="RLP104" s="1278"/>
      <c r="RLQ104" s="1278"/>
      <c r="RLR104" s="1278"/>
      <c r="RLS104" s="1278"/>
      <c r="RLT104" s="1278"/>
      <c r="RLU104" s="1278"/>
      <c r="RLV104" s="1278"/>
      <c r="RLW104" s="1278"/>
      <c r="RLX104" s="1278"/>
      <c r="RLY104" s="1278"/>
      <c r="RLZ104" s="1278"/>
      <c r="RMA104" s="1278"/>
      <c r="RMB104" s="1278"/>
      <c r="RMC104" s="1278"/>
      <c r="RMD104" s="1278"/>
      <c r="RME104" s="1278"/>
      <c r="RMF104" s="1278"/>
      <c r="RMG104" s="1278"/>
      <c r="RMH104" s="1278"/>
      <c r="RMI104" s="1278"/>
      <c r="RMJ104" s="1278"/>
      <c r="RMK104" s="1278"/>
      <c r="RML104" s="1278"/>
      <c r="RMM104" s="1278"/>
      <c r="RMN104" s="1278"/>
      <c r="RMO104" s="1278"/>
      <c r="RMP104" s="1278"/>
      <c r="RMQ104" s="1278"/>
      <c r="RMR104" s="1278"/>
      <c r="RMS104" s="1278"/>
      <c r="RMT104" s="1278"/>
      <c r="RMU104" s="1278"/>
      <c r="RMV104" s="1278"/>
      <c r="RMW104" s="1278"/>
      <c r="RMX104" s="1278"/>
      <c r="RMY104" s="1278"/>
      <c r="RMZ104" s="1278"/>
      <c r="RNA104" s="1278"/>
      <c r="RNB104" s="1278"/>
      <c r="RNC104" s="1278"/>
      <c r="RND104" s="1278"/>
      <c r="RNE104" s="1278"/>
      <c r="RNF104" s="1278"/>
      <c r="RNG104" s="1278"/>
      <c r="RNH104" s="1278"/>
      <c r="RNI104" s="1278"/>
      <c r="RNJ104" s="1278"/>
      <c r="RNK104" s="1278"/>
      <c r="RNL104" s="1278"/>
      <c r="RNM104" s="1278"/>
      <c r="RNN104" s="1278"/>
      <c r="RNO104" s="1278"/>
      <c r="RNP104" s="1278"/>
      <c r="RNQ104" s="1278"/>
      <c r="RNR104" s="1278"/>
      <c r="RNS104" s="1278"/>
      <c r="RNT104" s="1278"/>
      <c r="RNU104" s="1278"/>
      <c r="RNV104" s="1278"/>
      <c r="RNW104" s="1278"/>
      <c r="RNX104" s="1278"/>
      <c r="RNY104" s="1278"/>
      <c r="RNZ104" s="1278"/>
      <c r="ROA104" s="1278"/>
      <c r="ROB104" s="1278"/>
      <c r="ROC104" s="1278"/>
      <c r="ROD104" s="1278"/>
      <c r="ROE104" s="1278"/>
      <c r="ROF104" s="1278"/>
      <c r="ROG104" s="1278"/>
      <c r="ROH104" s="1278"/>
      <c r="ROI104" s="1278"/>
      <c r="ROJ104" s="1278"/>
      <c r="ROK104" s="1278"/>
      <c r="ROL104" s="1278"/>
      <c r="ROM104" s="1278"/>
      <c r="RON104" s="1278"/>
      <c r="ROO104" s="1278"/>
      <c r="ROP104" s="1278"/>
      <c r="ROQ104" s="1278"/>
      <c r="ROR104" s="1278"/>
      <c r="ROS104" s="1278"/>
      <c r="ROT104" s="1278"/>
      <c r="ROU104" s="1278"/>
      <c r="ROV104" s="1278"/>
      <c r="ROW104" s="1278"/>
      <c r="ROX104" s="1278"/>
      <c r="ROY104" s="1278"/>
      <c r="ROZ104" s="1278"/>
      <c r="RPA104" s="1278"/>
      <c r="RPB104" s="1278"/>
      <c r="RPC104" s="1278"/>
      <c r="RPD104" s="1278"/>
      <c r="RPE104" s="1278"/>
      <c r="RPF104" s="1278"/>
      <c r="RPG104" s="1278"/>
      <c r="RPH104" s="1278"/>
      <c r="RPI104" s="1278"/>
      <c r="RPJ104" s="1278"/>
      <c r="RPK104" s="1278"/>
      <c r="RPL104" s="1278"/>
      <c r="RPM104" s="1278"/>
      <c r="RPN104" s="1278"/>
      <c r="RPO104" s="1278"/>
      <c r="RPP104" s="1278"/>
      <c r="RPQ104" s="1278"/>
      <c r="RPR104" s="1278"/>
      <c r="RPS104" s="1278"/>
      <c r="RPT104" s="1278"/>
      <c r="RPU104" s="1278"/>
      <c r="RPV104" s="1278"/>
      <c r="RPW104" s="1278"/>
      <c r="RPX104" s="1278"/>
      <c r="RPY104" s="1278"/>
      <c r="RPZ104" s="1278"/>
      <c r="RQA104" s="1278"/>
      <c r="RQB104" s="1278"/>
      <c r="RQC104" s="1278"/>
      <c r="RQD104" s="1278"/>
      <c r="RQE104" s="1278"/>
      <c r="RQF104" s="1278"/>
      <c r="RQG104" s="1278"/>
      <c r="RQH104" s="1278"/>
      <c r="RQI104" s="1278"/>
      <c r="RQJ104" s="1278"/>
      <c r="RQK104" s="1278"/>
      <c r="RQL104" s="1278"/>
      <c r="RQM104" s="1278"/>
      <c r="RQN104" s="1278"/>
      <c r="RQO104" s="1278"/>
      <c r="RQP104" s="1278"/>
      <c r="RQQ104" s="1278"/>
      <c r="RQR104" s="1278"/>
      <c r="RQS104" s="1278"/>
      <c r="RQT104" s="1278"/>
      <c r="RQU104" s="1278"/>
      <c r="RQV104" s="1278"/>
      <c r="RQW104" s="1278"/>
      <c r="RQX104" s="1278"/>
      <c r="RQY104" s="1278"/>
      <c r="RQZ104" s="1278"/>
      <c r="RRA104" s="1278"/>
      <c r="RRB104" s="1278"/>
      <c r="RRC104" s="1278"/>
      <c r="RRD104" s="1278"/>
      <c r="RRE104" s="1278"/>
      <c r="RRF104" s="1278"/>
      <c r="RRG104" s="1278"/>
      <c r="RRH104" s="1278"/>
      <c r="RRI104" s="1278"/>
      <c r="RRJ104" s="1278"/>
      <c r="RRK104" s="1278"/>
      <c r="RRL104" s="1278"/>
      <c r="RRM104" s="1278"/>
      <c r="RRN104" s="1278"/>
      <c r="RRO104" s="1278"/>
      <c r="RRP104" s="1278"/>
      <c r="RRQ104" s="1278"/>
      <c r="RRR104" s="1278"/>
      <c r="RRS104" s="1278"/>
      <c r="RRT104" s="1278"/>
      <c r="RRU104" s="1278"/>
      <c r="RRV104" s="1278"/>
      <c r="RRW104" s="1278"/>
      <c r="RRX104" s="1278"/>
      <c r="RRY104" s="1278"/>
      <c r="RRZ104" s="1278"/>
      <c r="RSA104" s="1278"/>
      <c r="RSB104" s="1278"/>
      <c r="RSC104" s="1278"/>
      <c r="RSD104" s="1278"/>
      <c r="RSE104" s="1278"/>
      <c r="RSF104" s="1278"/>
      <c r="RSG104" s="1278"/>
      <c r="RSH104" s="1278"/>
      <c r="RSI104" s="1278"/>
      <c r="RSJ104" s="1278"/>
      <c r="RSK104" s="1278"/>
      <c r="RSL104" s="1278"/>
      <c r="RSM104" s="1278"/>
      <c r="RSN104" s="1278"/>
      <c r="RSO104" s="1278"/>
      <c r="RSP104" s="1278"/>
      <c r="RSQ104" s="1278"/>
      <c r="RSR104" s="1278"/>
      <c r="RSS104" s="1278"/>
      <c r="RST104" s="1278"/>
      <c r="RSU104" s="1278"/>
      <c r="RSV104" s="1278"/>
      <c r="RSW104" s="1278"/>
      <c r="RSX104" s="1278"/>
      <c r="RSY104" s="1278"/>
      <c r="RSZ104" s="1278"/>
      <c r="RTA104" s="1278"/>
      <c r="RTB104" s="1278"/>
      <c r="RTC104" s="1278"/>
      <c r="RTD104" s="1278"/>
      <c r="RTE104" s="1278"/>
      <c r="RTF104" s="1278"/>
      <c r="RTG104" s="1278"/>
      <c r="RTH104" s="1278"/>
      <c r="RTI104" s="1278"/>
      <c r="RTJ104" s="1278"/>
      <c r="RTK104" s="1278"/>
      <c r="RTL104" s="1278"/>
      <c r="RTM104" s="1278"/>
      <c r="RTN104" s="1278"/>
      <c r="RTO104" s="1278"/>
      <c r="RTP104" s="1278"/>
      <c r="RTQ104" s="1278"/>
      <c r="RTR104" s="1278"/>
      <c r="RTS104" s="1278"/>
      <c r="RTT104" s="1278"/>
      <c r="RTU104" s="1278"/>
      <c r="RTV104" s="1278"/>
      <c r="RTW104" s="1278"/>
      <c r="RTX104" s="1278"/>
      <c r="RTY104" s="1278"/>
      <c r="RTZ104" s="1278"/>
      <c r="RUA104" s="1278"/>
      <c r="RUB104" s="1278"/>
      <c r="RUC104" s="1278"/>
      <c r="RUD104" s="1278"/>
      <c r="RUE104" s="1278"/>
      <c r="RUF104" s="1278"/>
      <c r="RUG104" s="1278"/>
      <c r="RUH104" s="1278"/>
      <c r="RUI104" s="1278"/>
      <c r="RUJ104" s="1278"/>
      <c r="RUK104" s="1278"/>
      <c r="RUL104" s="1278"/>
      <c r="RUM104" s="1278"/>
      <c r="RUN104" s="1278"/>
      <c r="RUO104" s="1278"/>
      <c r="RUP104" s="1278"/>
      <c r="RUQ104" s="1278"/>
      <c r="RUR104" s="1278"/>
      <c r="RUS104" s="1278"/>
      <c r="RUT104" s="1278"/>
      <c r="RUU104" s="1278"/>
      <c r="RUV104" s="1278"/>
      <c r="RUW104" s="1278"/>
      <c r="RUX104" s="1278"/>
      <c r="RUY104" s="1278"/>
      <c r="RUZ104" s="1278"/>
      <c r="RVA104" s="1278"/>
      <c r="RVB104" s="1278"/>
      <c r="RVC104" s="1278"/>
      <c r="RVD104" s="1278"/>
      <c r="RVE104" s="1278"/>
      <c r="RVF104" s="1278"/>
      <c r="RVG104" s="1278"/>
      <c r="RVH104" s="1278"/>
      <c r="RVI104" s="1278"/>
      <c r="RVJ104" s="1278"/>
      <c r="RVK104" s="1278"/>
      <c r="RVL104" s="1278"/>
      <c r="RVM104" s="1278"/>
      <c r="RVN104" s="1278"/>
      <c r="RVO104" s="1278"/>
      <c r="RVP104" s="1278"/>
      <c r="RVQ104" s="1278"/>
      <c r="RVR104" s="1278"/>
      <c r="RVS104" s="1278"/>
      <c r="RVT104" s="1278"/>
      <c r="RVU104" s="1278"/>
      <c r="RVV104" s="1278"/>
      <c r="RVW104" s="1278"/>
      <c r="RVX104" s="1278"/>
      <c r="RVY104" s="1278"/>
      <c r="RVZ104" s="1278"/>
      <c r="RWA104" s="1278"/>
      <c r="RWB104" s="1278"/>
      <c r="RWC104" s="1278"/>
      <c r="RWD104" s="1278"/>
      <c r="RWE104" s="1278"/>
      <c r="RWF104" s="1278"/>
      <c r="RWG104" s="1278"/>
      <c r="RWH104" s="1278"/>
      <c r="RWI104" s="1278"/>
      <c r="RWJ104" s="1278"/>
      <c r="RWK104" s="1278"/>
      <c r="RWL104" s="1278"/>
      <c r="RWM104" s="1278"/>
      <c r="RWN104" s="1278"/>
      <c r="RWO104" s="1278"/>
      <c r="RWP104" s="1278"/>
      <c r="RWQ104" s="1278"/>
      <c r="RWR104" s="1278"/>
      <c r="RWS104" s="1278"/>
      <c r="RWT104" s="1278"/>
      <c r="RWU104" s="1278"/>
      <c r="RWV104" s="1278"/>
      <c r="RWW104" s="1278"/>
      <c r="RWX104" s="1278"/>
      <c r="RWY104" s="1278"/>
      <c r="RWZ104" s="1278"/>
      <c r="RXA104" s="1278"/>
      <c r="RXB104" s="1278"/>
      <c r="RXC104" s="1278"/>
      <c r="RXD104" s="1278"/>
      <c r="RXE104" s="1278"/>
      <c r="RXF104" s="1278"/>
      <c r="RXG104" s="1278"/>
      <c r="RXH104" s="1278"/>
      <c r="RXI104" s="1278"/>
      <c r="RXJ104" s="1278"/>
      <c r="RXK104" s="1278"/>
      <c r="RXL104" s="1278"/>
      <c r="RXM104" s="1278"/>
      <c r="RXN104" s="1278"/>
      <c r="RXO104" s="1278"/>
      <c r="RXP104" s="1278"/>
      <c r="RXQ104" s="1278"/>
      <c r="RXR104" s="1278"/>
      <c r="RXS104" s="1278"/>
      <c r="RXT104" s="1278"/>
      <c r="RXU104" s="1278"/>
      <c r="RXV104" s="1278"/>
      <c r="RXW104" s="1278"/>
      <c r="RXX104" s="1278"/>
      <c r="RXY104" s="1278"/>
      <c r="RXZ104" s="1278"/>
      <c r="RYA104" s="1278"/>
      <c r="RYB104" s="1278"/>
      <c r="RYC104" s="1278"/>
      <c r="RYD104" s="1278"/>
      <c r="RYE104" s="1278"/>
      <c r="RYF104" s="1278"/>
      <c r="RYG104" s="1278"/>
      <c r="RYH104" s="1278"/>
      <c r="RYI104" s="1278"/>
      <c r="RYJ104" s="1278"/>
      <c r="RYK104" s="1278"/>
      <c r="RYL104" s="1278"/>
      <c r="RYM104" s="1278"/>
      <c r="RYN104" s="1278"/>
      <c r="RYO104" s="1278"/>
      <c r="RYP104" s="1278"/>
      <c r="RYQ104" s="1278"/>
      <c r="RYR104" s="1278"/>
      <c r="RYS104" s="1278"/>
      <c r="RYT104" s="1278"/>
      <c r="RYU104" s="1278"/>
      <c r="RYV104" s="1278"/>
      <c r="RYW104" s="1278"/>
      <c r="RYX104" s="1278"/>
      <c r="RYY104" s="1278"/>
      <c r="RYZ104" s="1278"/>
      <c r="RZA104" s="1278"/>
      <c r="RZB104" s="1278"/>
      <c r="RZC104" s="1278"/>
      <c r="RZD104" s="1278"/>
      <c r="RZE104" s="1278"/>
      <c r="RZF104" s="1278"/>
      <c r="RZG104" s="1278"/>
      <c r="RZH104" s="1278"/>
      <c r="RZI104" s="1278"/>
      <c r="RZJ104" s="1278"/>
      <c r="RZK104" s="1278"/>
      <c r="RZL104" s="1278"/>
      <c r="RZM104" s="1278"/>
      <c r="RZN104" s="1278"/>
      <c r="RZO104" s="1278"/>
      <c r="RZP104" s="1278"/>
      <c r="RZQ104" s="1278"/>
      <c r="RZR104" s="1278"/>
      <c r="RZS104" s="1278"/>
      <c r="RZT104" s="1278"/>
      <c r="RZU104" s="1278"/>
      <c r="RZV104" s="1278"/>
      <c r="RZW104" s="1278"/>
      <c r="RZX104" s="1278"/>
      <c r="RZY104" s="1278"/>
      <c r="RZZ104" s="1278"/>
      <c r="SAA104" s="1278"/>
      <c r="SAB104" s="1278"/>
      <c r="SAC104" s="1278"/>
      <c r="SAD104" s="1278"/>
      <c r="SAE104" s="1278"/>
      <c r="SAF104" s="1278"/>
      <c r="SAG104" s="1278"/>
      <c r="SAH104" s="1278"/>
      <c r="SAI104" s="1278"/>
      <c r="SAJ104" s="1278"/>
      <c r="SAK104" s="1278"/>
      <c r="SAL104" s="1278"/>
      <c r="SAM104" s="1278"/>
      <c r="SAN104" s="1278"/>
      <c r="SAO104" s="1278"/>
      <c r="SAP104" s="1278"/>
      <c r="SAQ104" s="1278"/>
      <c r="SAR104" s="1278"/>
      <c r="SAS104" s="1278"/>
      <c r="SAT104" s="1278"/>
      <c r="SAU104" s="1278"/>
      <c r="SAV104" s="1278"/>
      <c r="SAW104" s="1278"/>
      <c r="SAX104" s="1278"/>
      <c r="SAY104" s="1278"/>
      <c r="SAZ104" s="1278"/>
      <c r="SBA104" s="1278"/>
      <c r="SBB104" s="1278"/>
      <c r="SBC104" s="1278"/>
      <c r="SBD104" s="1278"/>
      <c r="SBE104" s="1278"/>
      <c r="SBF104" s="1278"/>
      <c r="SBG104" s="1278"/>
      <c r="SBH104" s="1278"/>
      <c r="SBI104" s="1278"/>
      <c r="SBJ104" s="1278"/>
      <c r="SBK104" s="1278"/>
      <c r="SBL104" s="1278"/>
      <c r="SBM104" s="1278"/>
      <c r="SBN104" s="1278"/>
      <c r="SBO104" s="1278"/>
      <c r="SBP104" s="1278"/>
      <c r="SBQ104" s="1278"/>
      <c r="SBR104" s="1278"/>
      <c r="SBS104" s="1278"/>
      <c r="SBT104" s="1278"/>
      <c r="SBU104" s="1278"/>
      <c r="SBV104" s="1278"/>
      <c r="SBW104" s="1278"/>
      <c r="SBX104" s="1278"/>
      <c r="SBY104" s="1278"/>
      <c r="SBZ104" s="1278"/>
      <c r="SCA104" s="1278"/>
      <c r="SCB104" s="1278"/>
      <c r="SCC104" s="1278"/>
      <c r="SCD104" s="1278"/>
      <c r="SCE104" s="1278"/>
      <c r="SCF104" s="1278"/>
      <c r="SCG104" s="1278"/>
      <c r="SCH104" s="1278"/>
      <c r="SCI104" s="1278"/>
      <c r="SCJ104" s="1278"/>
      <c r="SCK104" s="1278"/>
      <c r="SCL104" s="1278"/>
      <c r="SCM104" s="1278"/>
      <c r="SCN104" s="1278"/>
      <c r="SCO104" s="1278"/>
      <c r="SCP104" s="1278"/>
      <c r="SCQ104" s="1278"/>
      <c r="SCR104" s="1278"/>
      <c r="SCS104" s="1278"/>
      <c r="SCT104" s="1278"/>
      <c r="SCU104" s="1278"/>
      <c r="SCV104" s="1278"/>
      <c r="SCW104" s="1278"/>
      <c r="SCX104" s="1278"/>
      <c r="SCY104" s="1278"/>
      <c r="SCZ104" s="1278"/>
      <c r="SDA104" s="1278"/>
      <c r="SDB104" s="1278"/>
      <c r="SDC104" s="1278"/>
      <c r="SDD104" s="1278"/>
      <c r="SDE104" s="1278"/>
      <c r="SDF104" s="1278"/>
      <c r="SDG104" s="1278"/>
      <c r="SDH104" s="1278"/>
      <c r="SDI104" s="1278"/>
      <c r="SDJ104" s="1278"/>
      <c r="SDK104" s="1278"/>
      <c r="SDL104" s="1278"/>
      <c r="SDM104" s="1278"/>
      <c r="SDN104" s="1278"/>
      <c r="SDO104" s="1278"/>
      <c r="SDP104" s="1278"/>
      <c r="SDQ104" s="1278"/>
      <c r="SDR104" s="1278"/>
      <c r="SDS104" s="1278"/>
      <c r="SDT104" s="1278"/>
      <c r="SDU104" s="1278"/>
      <c r="SDV104" s="1278"/>
      <c r="SDW104" s="1278"/>
      <c r="SDX104" s="1278"/>
      <c r="SDY104" s="1278"/>
      <c r="SDZ104" s="1278"/>
      <c r="SEA104" s="1278"/>
      <c r="SEB104" s="1278"/>
      <c r="SEC104" s="1278"/>
      <c r="SED104" s="1278"/>
      <c r="SEE104" s="1278"/>
      <c r="SEF104" s="1278"/>
      <c r="SEG104" s="1278"/>
      <c r="SEH104" s="1278"/>
      <c r="SEI104" s="1278"/>
      <c r="SEJ104" s="1278"/>
      <c r="SEK104" s="1278"/>
      <c r="SEL104" s="1278"/>
      <c r="SEM104" s="1278"/>
      <c r="SEN104" s="1278"/>
      <c r="SEO104" s="1278"/>
      <c r="SEP104" s="1278"/>
      <c r="SEQ104" s="1278"/>
      <c r="SER104" s="1278"/>
      <c r="SES104" s="1278"/>
      <c r="SET104" s="1278"/>
      <c r="SEU104" s="1278"/>
      <c r="SEV104" s="1278"/>
      <c r="SEW104" s="1278"/>
      <c r="SEX104" s="1278"/>
      <c r="SEY104" s="1278"/>
      <c r="SEZ104" s="1278"/>
      <c r="SFA104" s="1278"/>
      <c r="SFB104" s="1278"/>
      <c r="SFC104" s="1278"/>
      <c r="SFD104" s="1278"/>
      <c r="SFE104" s="1278"/>
      <c r="SFF104" s="1278"/>
      <c r="SFG104" s="1278"/>
      <c r="SFH104" s="1278"/>
      <c r="SFI104" s="1278"/>
      <c r="SFJ104" s="1278"/>
      <c r="SFK104" s="1278"/>
      <c r="SFL104" s="1278"/>
      <c r="SFM104" s="1278"/>
      <c r="SFN104" s="1278"/>
      <c r="SFO104" s="1278"/>
      <c r="SFP104" s="1278"/>
      <c r="SFQ104" s="1278"/>
      <c r="SFR104" s="1278"/>
      <c r="SFS104" s="1278"/>
      <c r="SFT104" s="1278"/>
      <c r="SFU104" s="1278"/>
      <c r="SFV104" s="1278"/>
      <c r="SFW104" s="1278"/>
      <c r="SFX104" s="1278"/>
      <c r="SFY104" s="1278"/>
      <c r="SFZ104" s="1278"/>
      <c r="SGA104" s="1278"/>
      <c r="SGB104" s="1278"/>
      <c r="SGC104" s="1278"/>
      <c r="SGD104" s="1278"/>
      <c r="SGE104" s="1278"/>
      <c r="SGF104" s="1278"/>
      <c r="SGG104" s="1278"/>
      <c r="SGH104" s="1278"/>
      <c r="SGI104" s="1278"/>
      <c r="SGJ104" s="1278"/>
      <c r="SGK104" s="1278"/>
      <c r="SGL104" s="1278"/>
      <c r="SGM104" s="1278"/>
      <c r="SGN104" s="1278"/>
      <c r="SGO104" s="1278"/>
      <c r="SGP104" s="1278"/>
      <c r="SGQ104" s="1278"/>
      <c r="SGR104" s="1278"/>
      <c r="SGS104" s="1278"/>
      <c r="SGT104" s="1278"/>
      <c r="SGU104" s="1278"/>
      <c r="SGV104" s="1278"/>
      <c r="SGW104" s="1278"/>
      <c r="SGX104" s="1278"/>
      <c r="SGY104" s="1278"/>
      <c r="SGZ104" s="1278"/>
      <c r="SHA104" s="1278"/>
      <c r="SHB104" s="1278"/>
      <c r="SHC104" s="1278"/>
      <c r="SHD104" s="1278"/>
      <c r="SHE104" s="1278"/>
      <c r="SHF104" s="1278"/>
      <c r="SHG104" s="1278"/>
      <c r="SHH104" s="1278"/>
      <c r="SHI104" s="1278"/>
      <c r="SHJ104" s="1278"/>
      <c r="SHK104" s="1278"/>
      <c r="SHL104" s="1278"/>
      <c r="SHM104" s="1278"/>
      <c r="SHN104" s="1278"/>
      <c r="SHO104" s="1278"/>
      <c r="SHP104" s="1278"/>
      <c r="SHQ104" s="1278"/>
      <c r="SHR104" s="1278"/>
      <c r="SHS104" s="1278"/>
      <c r="SHT104" s="1278"/>
      <c r="SHU104" s="1278"/>
      <c r="SHV104" s="1278"/>
      <c r="SHW104" s="1278"/>
      <c r="SHX104" s="1278"/>
      <c r="SHY104" s="1278"/>
      <c r="SHZ104" s="1278"/>
      <c r="SIA104" s="1278"/>
      <c r="SIB104" s="1278"/>
      <c r="SIC104" s="1278"/>
      <c r="SID104" s="1278"/>
      <c r="SIE104" s="1278"/>
      <c r="SIF104" s="1278"/>
      <c r="SIG104" s="1278"/>
      <c r="SIH104" s="1278"/>
      <c r="SII104" s="1278"/>
      <c r="SIJ104" s="1278"/>
      <c r="SIK104" s="1278"/>
      <c r="SIL104" s="1278"/>
      <c r="SIM104" s="1278"/>
      <c r="SIN104" s="1278"/>
      <c r="SIO104" s="1278"/>
      <c r="SIP104" s="1278"/>
      <c r="SIQ104" s="1278"/>
      <c r="SIR104" s="1278"/>
      <c r="SIS104" s="1278"/>
      <c r="SIT104" s="1278"/>
      <c r="SIU104" s="1278"/>
      <c r="SIV104" s="1278"/>
      <c r="SIW104" s="1278"/>
      <c r="SIX104" s="1278"/>
      <c r="SIY104" s="1278"/>
      <c r="SIZ104" s="1278"/>
      <c r="SJA104" s="1278"/>
      <c r="SJB104" s="1278"/>
      <c r="SJC104" s="1278"/>
      <c r="SJD104" s="1278"/>
      <c r="SJE104" s="1278"/>
      <c r="SJF104" s="1278"/>
      <c r="SJG104" s="1278"/>
      <c r="SJH104" s="1278"/>
      <c r="SJI104" s="1278"/>
      <c r="SJJ104" s="1278"/>
      <c r="SJK104" s="1278"/>
      <c r="SJL104" s="1278"/>
      <c r="SJM104" s="1278"/>
      <c r="SJN104" s="1278"/>
      <c r="SJO104" s="1278"/>
      <c r="SJP104" s="1278"/>
      <c r="SJQ104" s="1278"/>
      <c r="SJR104" s="1278"/>
      <c r="SJS104" s="1278"/>
      <c r="SJT104" s="1278"/>
      <c r="SJU104" s="1278"/>
      <c r="SJV104" s="1278"/>
      <c r="SJW104" s="1278"/>
      <c r="SJX104" s="1278"/>
      <c r="SJY104" s="1278"/>
      <c r="SJZ104" s="1278"/>
      <c r="SKA104" s="1278"/>
      <c r="SKB104" s="1278"/>
      <c r="SKC104" s="1278"/>
      <c r="SKD104" s="1278"/>
      <c r="SKE104" s="1278"/>
      <c r="SKF104" s="1278"/>
      <c r="SKG104" s="1278"/>
      <c r="SKH104" s="1278"/>
      <c r="SKI104" s="1278"/>
      <c r="SKJ104" s="1278"/>
      <c r="SKK104" s="1278"/>
      <c r="SKL104" s="1278"/>
      <c r="SKM104" s="1278"/>
      <c r="SKN104" s="1278"/>
      <c r="SKO104" s="1278"/>
      <c r="SKP104" s="1278"/>
      <c r="SKQ104" s="1278"/>
      <c r="SKR104" s="1278"/>
      <c r="SKS104" s="1278"/>
      <c r="SKT104" s="1278"/>
      <c r="SKU104" s="1278"/>
      <c r="SKV104" s="1278"/>
      <c r="SKW104" s="1278"/>
      <c r="SKX104" s="1278"/>
      <c r="SKY104" s="1278"/>
      <c r="SKZ104" s="1278"/>
      <c r="SLA104" s="1278"/>
      <c r="SLB104" s="1278"/>
      <c r="SLC104" s="1278"/>
      <c r="SLD104" s="1278"/>
      <c r="SLE104" s="1278"/>
      <c r="SLF104" s="1278"/>
      <c r="SLG104" s="1278"/>
      <c r="SLH104" s="1278"/>
      <c r="SLI104" s="1278"/>
      <c r="SLJ104" s="1278"/>
      <c r="SLK104" s="1278"/>
      <c r="SLL104" s="1278"/>
      <c r="SLM104" s="1278"/>
      <c r="SLN104" s="1278"/>
      <c r="SLO104" s="1278"/>
      <c r="SLP104" s="1278"/>
      <c r="SLQ104" s="1278"/>
      <c r="SLR104" s="1278"/>
      <c r="SLS104" s="1278"/>
      <c r="SLT104" s="1278"/>
      <c r="SLU104" s="1278"/>
      <c r="SLV104" s="1278"/>
      <c r="SLW104" s="1278"/>
      <c r="SLX104" s="1278"/>
      <c r="SLY104" s="1278"/>
      <c r="SLZ104" s="1278"/>
      <c r="SMA104" s="1278"/>
      <c r="SMB104" s="1278"/>
      <c r="SMC104" s="1278"/>
      <c r="SMD104" s="1278"/>
      <c r="SME104" s="1278"/>
      <c r="SMF104" s="1278"/>
      <c r="SMG104" s="1278"/>
      <c r="SMH104" s="1278"/>
      <c r="SMI104" s="1278"/>
      <c r="SMJ104" s="1278"/>
      <c r="SMK104" s="1278"/>
      <c r="SML104" s="1278"/>
      <c r="SMM104" s="1278"/>
      <c r="SMN104" s="1278"/>
      <c r="SMO104" s="1278"/>
      <c r="SMP104" s="1278"/>
      <c r="SMQ104" s="1278"/>
      <c r="SMR104" s="1278"/>
      <c r="SMS104" s="1278"/>
      <c r="SMT104" s="1278"/>
      <c r="SMU104" s="1278"/>
      <c r="SMV104" s="1278"/>
      <c r="SMW104" s="1278"/>
      <c r="SMX104" s="1278"/>
      <c r="SMY104" s="1278"/>
      <c r="SMZ104" s="1278"/>
      <c r="SNA104" s="1278"/>
      <c r="SNB104" s="1278"/>
      <c r="SNC104" s="1278"/>
      <c r="SND104" s="1278"/>
      <c r="SNE104" s="1278"/>
      <c r="SNF104" s="1278"/>
      <c r="SNG104" s="1278"/>
      <c r="SNH104" s="1278"/>
      <c r="SNI104" s="1278"/>
      <c r="SNJ104" s="1278"/>
      <c r="SNK104" s="1278"/>
      <c r="SNL104" s="1278"/>
      <c r="SNM104" s="1278"/>
      <c r="SNN104" s="1278"/>
      <c r="SNO104" s="1278"/>
      <c r="SNP104" s="1278"/>
      <c r="SNQ104" s="1278"/>
      <c r="SNR104" s="1278"/>
      <c r="SNS104" s="1278"/>
      <c r="SNT104" s="1278"/>
      <c r="SNU104" s="1278"/>
      <c r="SNV104" s="1278"/>
      <c r="SNW104" s="1278"/>
      <c r="SNX104" s="1278"/>
      <c r="SNY104" s="1278"/>
      <c r="SNZ104" s="1278"/>
      <c r="SOA104" s="1278"/>
      <c r="SOB104" s="1278"/>
      <c r="SOC104" s="1278"/>
      <c r="SOD104" s="1278"/>
      <c r="SOE104" s="1278"/>
      <c r="SOF104" s="1278"/>
      <c r="SOG104" s="1278"/>
      <c r="SOH104" s="1278"/>
      <c r="SOI104" s="1278"/>
      <c r="SOJ104" s="1278"/>
      <c r="SOK104" s="1278"/>
      <c r="SOL104" s="1278"/>
      <c r="SOM104" s="1278"/>
      <c r="SON104" s="1278"/>
      <c r="SOO104" s="1278"/>
      <c r="SOP104" s="1278"/>
      <c r="SOQ104" s="1278"/>
      <c r="SOR104" s="1278"/>
      <c r="SOS104" s="1278"/>
      <c r="SOT104" s="1278"/>
      <c r="SOU104" s="1278"/>
      <c r="SOV104" s="1278"/>
      <c r="SOW104" s="1278"/>
      <c r="SOX104" s="1278"/>
      <c r="SOY104" s="1278"/>
      <c r="SOZ104" s="1278"/>
      <c r="SPA104" s="1278"/>
      <c r="SPB104" s="1278"/>
      <c r="SPC104" s="1278"/>
      <c r="SPD104" s="1278"/>
      <c r="SPE104" s="1278"/>
      <c r="SPF104" s="1278"/>
      <c r="SPG104" s="1278"/>
      <c r="SPH104" s="1278"/>
      <c r="SPI104" s="1278"/>
      <c r="SPJ104" s="1278"/>
      <c r="SPK104" s="1278"/>
      <c r="SPL104" s="1278"/>
      <c r="SPM104" s="1278"/>
      <c r="SPN104" s="1278"/>
      <c r="SPO104" s="1278"/>
      <c r="SPP104" s="1278"/>
      <c r="SPQ104" s="1278"/>
      <c r="SPR104" s="1278"/>
      <c r="SPS104" s="1278"/>
      <c r="SPT104" s="1278"/>
      <c r="SPU104" s="1278"/>
      <c r="SPV104" s="1278"/>
      <c r="SPW104" s="1278"/>
      <c r="SPX104" s="1278"/>
      <c r="SPY104" s="1278"/>
      <c r="SPZ104" s="1278"/>
      <c r="SQA104" s="1278"/>
      <c r="SQB104" s="1278"/>
      <c r="SQC104" s="1278"/>
      <c r="SQD104" s="1278"/>
      <c r="SQE104" s="1278"/>
      <c r="SQF104" s="1278"/>
      <c r="SQG104" s="1278"/>
      <c r="SQH104" s="1278"/>
      <c r="SQI104" s="1278"/>
      <c r="SQJ104" s="1278"/>
      <c r="SQK104" s="1278"/>
      <c r="SQL104" s="1278"/>
      <c r="SQM104" s="1278"/>
      <c r="SQN104" s="1278"/>
      <c r="SQO104" s="1278"/>
      <c r="SQP104" s="1278"/>
      <c r="SQQ104" s="1278"/>
      <c r="SQR104" s="1278"/>
      <c r="SQS104" s="1278"/>
      <c r="SQT104" s="1278"/>
      <c r="SQU104" s="1278"/>
      <c r="SQV104" s="1278"/>
      <c r="SQW104" s="1278"/>
      <c r="SQX104" s="1278"/>
      <c r="SQY104" s="1278"/>
      <c r="SQZ104" s="1278"/>
      <c r="SRA104" s="1278"/>
      <c r="SRB104" s="1278"/>
      <c r="SRC104" s="1278"/>
      <c r="SRD104" s="1278"/>
      <c r="SRE104" s="1278"/>
      <c r="SRF104" s="1278"/>
      <c r="SRG104" s="1278"/>
      <c r="SRH104" s="1278"/>
      <c r="SRI104" s="1278"/>
      <c r="SRJ104" s="1278"/>
      <c r="SRK104" s="1278"/>
      <c r="SRL104" s="1278"/>
      <c r="SRM104" s="1278"/>
      <c r="SRN104" s="1278"/>
      <c r="SRO104" s="1278"/>
      <c r="SRP104" s="1278"/>
      <c r="SRQ104" s="1278"/>
      <c r="SRR104" s="1278"/>
      <c r="SRS104" s="1278"/>
      <c r="SRT104" s="1278"/>
      <c r="SRU104" s="1278"/>
      <c r="SRV104" s="1278"/>
      <c r="SRW104" s="1278"/>
      <c r="SRX104" s="1278"/>
      <c r="SRY104" s="1278"/>
      <c r="SRZ104" s="1278"/>
      <c r="SSA104" s="1278"/>
      <c r="SSB104" s="1278"/>
      <c r="SSC104" s="1278"/>
      <c r="SSD104" s="1278"/>
      <c r="SSE104" s="1278"/>
      <c r="SSF104" s="1278"/>
      <c r="SSG104" s="1278"/>
      <c r="SSH104" s="1278"/>
      <c r="SSI104" s="1278"/>
      <c r="SSJ104" s="1278"/>
      <c r="SSK104" s="1278"/>
      <c r="SSL104" s="1278"/>
      <c r="SSM104" s="1278"/>
      <c r="SSN104" s="1278"/>
      <c r="SSO104" s="1278"/>
      <c r="SSP104" s="1278"/>
      <c r="SSQ104" s="1278"/>
      <c r="SSR104" s="1278"/>
      <c r="SSS104" s="1278"/>
      <c r="SST104" s="1278"/>
      <c r="SSU104" s="1278"/>
      <c r="SSV104" s="1278"/>
      <c r="SSW104" s="1278"/>
      <c r="SSX104" s="1278"/>
      <c r="SSY104" s="1278"/>
      <c r="SSZ104" s="1278"/>
      <c r="STA104" s="1278"/>
      <c r="STB104" s="1278"/>
      <c r="STC104" s="1278"/>
      <c r="STD104" s="1278"/>
      <c r="STE104" s="1278"/>
      <c r="STF104" s="1278"/>
      <c r="STG104" s="1278"/>
      <c r="STH104" s="1278"/>
      <c r="STI104" s="1278"/>
      <c r="STJ104" s="1278"/>
      <c r="STK104" s="1278"/>
      <c r="STL104" s="1278"/>
      <c r="STM104" s="1278"/>
      <c r="STN104" s="1278"/>
      <c r="STO104" s="1278"/>
      <c r="STP104" s="1278"/>
      <c r="STQ104" s="1278"/>
      <c r="STR104" s="1278"/>
      <c r="STS104" s="1278"/>
      <c r="STT104" s="1278"/>
      <c r="STU104" s="1278"/>
      <c r="STV104" s="1278"/>
      <c r="STW104" s="1278"/>
      <c r="STX104" s="1278"/>
      <c r="STY104" s="1278"/>
      <c r="STZ104" s="1278"/>
      <c r="SUA104" s="1278"/>
      <c r="SUB104" s="1278"/>
      <c r="SUC104" s="1278"/>
      <c r="SUD104" s="1278"/>
      <c r="SUE104" s="1278"/>
      <c r="SUF104" s="1278"/>
      <c r="SUG104" s="1278"/>
      <c r="SUH104" s="1278"/>
      <c r="SUI104" s="1278"/>
      <c r="SUJ104" s="1278"/>
      <c r="SUK104" s="1278"/>
      <c r="SUL104" s="1278"/>
      <c r="SUM104" s="1278"/>
      <c r="SUN104" s="1278"/>
      <c r="SUO104" s="1278"/>
      <c r="SUP104" s="1278"/>
      <c r="SUQ104" s="1278"/>
      <c r="SUR104" s="1278"/>
      <c r="SUS104" s="1278"/>
      <c r="SUT104" s="1278"/>
      <c r="SUU104" s="1278"/>
      <c r="SUV104" s="1278"/>
      <c r="SUW104" s="1278"/>
      <c r="SUX104" s="1278"/>
      <c r="SUY104" s="1278"/>
      <c r="SUZ104" s="1278"/>
      <c r="SVA104" s="1278"/>
      <c r="SVB104" s="1278"/>
      <c r="SVC104" s="1278"/>
      <c r="SVD104" s="1278"/>
      <c r="SVE104" s="1278"/>
      <c r="SVF104" s="1278"/>
      <c r="SVG104" s="1278"/>
      <c r="SVH104" s="1278"/>
      <c r="SVI104" s="1278"/>
      <c r="SVJ104" s="1278"/>
      <c r="SVK104" s="1278"/>
      <c r="SVL104" s="1278"/>
      <c r="SVM104" s="1278"/>
      <c r="SVN104" s="1278"/>
      <c r="SVO104" s="1278"/>
      <c r="SVP104" s="1278"/>
      <c r="SVQ104" s="1278"/>
      <c r="SVR104" s="1278"/>
      <c r="SVS104" s="1278"/>
      <c r="SVT104" s="1278"/>
      <c r="SVU104" s="1278"/>
      <c r="SVV104" s="1278"/>
      <c r="SVW104" s="1278"/>
      <c r="SVX104" s="1278"/>
      <c r="SVY104" s="1278"/>
      <c r="SVZ104" s="1278"/>
      <c r="SWA104" s="1278"/>
      <c r="SWB104" s="1278"/>
      <c r="SWC104" s="1278"/>
      <c r="SWD104" s="1278"/>
      <c r="SWE104" s="1278"/>
      <c r="SWF104" s="1278"/>
      <c r="SWG104" s="1278"/>
      <c r="SWH104" s="1278"/>
      <c r="SWI104" s="1278"/>
      <c r="SWJ104" s="1278"/>
      <c r="SWK104" s="1278"/>
      <c r="SWL104" s="1278"/>
      <c r="SWM104" s="1278"/>
      <c r="SWN104" s="1278"/>
      <c r="SWO104" s="1278"/>
      <c r="SWP104" s="1278"/>
      <c r="SWQ104" s="1278"/>
      <c r="SWR104" s="1278"/>
      <c r="SWS104" s="1278"/>
      <c r="SWT104" s="1278"/>
      <c r="SWU104" s="1278"/>
      <c r="SWV104" s="1278"/>
      <c r="SWW104" s="1278"/>
      <c r="SWX104" s="1278"/>
      <c r="SWY104" s="1278"/>
      <c r="SWZ104" s="1278"/>
      <c r="SXA104" s="1278"/>
      <c r="SXB104" s="1278"/>
      <c r="SXC104" s="1278"/>
      <c r="SXD104" s="1278"/>
      <c r="SXE104" s="1278"/>
      <c r="SXF104" s="1278"/>
      <c r="SXG104" s="1278"/>
      <c r="SXH104" s="1278"/>
      <c r="SXI104" s="1278"/>
      <c r="SXJ104" s="1278"/>
      <c r="SXK104" s="1278"/>
      <c r="SXL104" s="1278"/>
      <c r="SXM104" s="1278"/>
      <c r="SXN104" s="1278"/>
      <c r="SXO104" s="1278"/>
      <c r="SXP104" s="1278"/>
      <c r="SXQ104" s="1278"/>
      <c r="SXR104" s="1278"/>
      <c r="SXS104" s="1278"/>
      <c r="SXT104" s="1278"/>
      <c r="SXU104" s="1278"/>
      <c r="SXV104" s="1278"/>
      <c r="SXW104" s="1278"/>
      <c r="SXX104" s="1278"/>
      <c r="SXY104" s="1278"/>
      <c r="SXZ104" s="1278"/>
      <c r="SYA104" s="1278"/>
      <c r="SYB104" s="1278"/>
      <c r="SYC104" s="1278"/>
      <c r="SYD104" s="1278"/>
      <c r="SYE104" s="1278"/>
      <c r="SYF104" s="1278"/>
      <c r="SYG104" s="1278"/>
      <c r="SYH104" s="1278"/>
      <c r="SYI104" s="1278"/>
      <c r="SYJ104" s="1278"/>
      <c r="SYK104" s="1278"/>
      <c r="SYL104" s="1278"/>
      <c r="SYM104" s="1278"/>
      <c r="SYN104" s="1278"/>
      <c r="SYO104" s="1278"/>
      <c r="SYP104" s="1278"/>
      <c r="SYQ104" s="1278"/>
      <c r="SYR104" s="1278"/>
      <c r="SYS104" s="1278"/>
      <c r="SYT104" s="1278"/>
      <c r="SYU104" s="1278"/>
      <c r="SYV104" s="1278"/>
      <c r="SYW104" s="1278"/>
      <c r="SYX104" s="1278"/>
      <c r="SYY104" s="1278"/>
      <c r="SYZ104" s="1278"/>
      <c r="SZA104" s="1278"/>
      <c r="SZB104" s="1278"/>
      <c r="SZC104" s="1278"/>
      <c r="SZD104" s="1278"/>
      <c r="SZE104" s="1278"/>
      <c r="SZF104" s="1278"/>
      <c r="SZG104" s="1278"/>
      <c r="SZH104" s="1278"/>
      <c r="SZI104" s="1278"/>
      <c r="SZJ104" s="1278"/>
      <c r="SZK104" s="1278"/>
      <c r="SZL104" s="1278"/>
      <c r="SZM104" s="1278"/>
      <c r="SZN104" s="1278"/>
      <c r="SZO104" s="1278"/>
      <c r="SZP104" s="1278"/>
      <c r="SZQ104" s="1278"/>
      <c r="SZR104" s="1278"/>
      <c r="SZS104" s="1278"/>
      <c r="SZT104" s="1278"/>
      <c r="SZU104" s="1278"/>
      <c r="SZV104" s="1278"/>
      <c r="SZW104" s="1278"/>
      <c r="SZX104" s="1278"/>
      <c r="SZY104" s="1278"/>
      <c r="SZZ104" s="1278"/>
      <c r="TAA104" s="1278"/>
      <c r="TAB104" s="1278"/>
      <c r="TAC104" s="1278"/>
      <c r="TAD104" s="1278"/>
      <c r="TAE104" s="1278"/>
      <c r="TAF104" s="1278"/>
      <c r="TAG104" s="1278"/>
      <c r="TAH104" s="1278"/>
      <c r="TAI104" s="1278"/>
      <c r="TAJ104" s="1278"/>
      <c r="TAK104" s="1278"/>
      <c r="TAL104" s="1278"/>
      <c r="TAM104" s="1278"/>
      <c r="TAN104" s="1278"/>
      <c r="TAO104" s="1278"/>
      <c r="TAP104" s="1278"/>
      <c r="TAQ104" s="1278"/>
      <c r="TAR104" s="1278"/>
      <c r="TAS104" s="1278"/>
      <c r="TAT104" s="1278"/>
      <c r="TAU104" s="1278"/>
      <c r="TAV104" s="1278"/>
      <c r="TAW104" s="1278"/>
      <c r="TAX104" s="1278"/>
      <c r="TAY104" s="1278"/>
      <c r="TAZ104" s="1278"/>
      <c r="TBA104" s="1278"/>
      <c r="TBB104" s="1278"/>
      <c r="TBC104" s="1278"/>
      <c r="TBD104" s="1278"/>
      <c r="TBE104" s="1278"/>
      <c r="TBF104" s="1278"/>
      <c r="TBG104" s="1278"/>
      <c r="TBH104" s="1278"/>
      <c r="TBI104" s="1278"/>
      <c r="TBJ104" s="1278"/>
      <c r="TBK104" s="1278"/>
      <c r="TBL104" s="1278"/>
      <c r="TBM104" s="1278"/>
      <c r="TBN104" s="1278"/>
      <c r="TBO104" s="1278"/>
      <c r="TBP104" s="1278"/>
      <c r="TBQ104" s="1278"/>
      <c r="TBR104" s="1278"/>
      <c r="TBS104" s="1278"/>
      <c r="TBT104" s="1278"/>
      <c r="TBU104" s="1278"/>
      <c r="TBV104" s="1278"/>
      <c r="TBW104" s="1278"/>
      <c r="TBX104" s="1278"/>
      <c r="TBY104" s="1278"/>
      <c r="TBZ104" s="1278"/>
      <c r="TCA104" s="1278"/>
      <c r="TCB104" s="1278"/>
      <c r="TCC104" s="1278"/>
      <c r="TCD104" s="1278"/>
      <c r="TCE104" s="1278"/>
      <c r="TCF104" s="1278"/>
      <c r="TCG104" s="1278"/>
      <c r="TCH104" s="1278"/>
      <c r="TCI104" s="1278"/>
      <c r="TCJ104" s="1278"/>
      <c r="TCK104" s="1278"/>
      <c r="TCL104" s="1278"/>
      <c r="TCM104" s="1278"/>
      <c r="TCN104" s="1278"/>
      <c r="TCO104" s="1278"/>
      <c r="TCP104" s="1278"/>
      <c r="TCQ104" s="1278"/>
      <c r="TCR104" s="1278"/>
      <c r="TCS104" s="1278"/>
      <c r="TCT104" s="1278"/>
      <c r="TCU104" s="1278"/>
      <c r="TCV104" s="1278"/>
      <c r="TCW104" s="1278"/>
      <c r="TCX104" s="1278"/>
      <c r="TCY104" s="1278"/>
      <c r="TCZ104" s="1278"/>
      <c r="TDA104" s="1278"/>
      <c r="TDB104" s="1278"/>
      <c r="TDC104" s="1278"/>
      <c r="TDD104" s="1278"/>
      <c r="TDE104" s="1278"/>
      <c r="TDF104" s="1278"/>
      <c r="TDG104" s="1278"/>
      <c r="TDH104" s="1278"/>
      <c r="TDI104" s="1278"/>
      <c r="TDJ104" s="1278"/>
      <c r="TDK104" s="1278"/>
      <c r="TDL104" s="1278"/>
      <c r="TDM104" s="1278"/>
      <c r="TDN104" s="1278"/>
      <c r="TDO104" s="1278"/>
      <c r="TDP104" s="1278"/>
      <c r="TDQ104" s="1278"/>
      <c r="TDR104" s="1278"/>
      <c r="TDS104" s="1278"/>
      <c r="TDT104" s="1278"/>
      <c r="TDU104" s="1278"/>
      <c r="TDV104" s="1278"/>
      <c r="TDW104" s="1278"/>
      <c r="TDX104" s="1278"/>
      <c r="TDY104" s="1278"/>
      <c r="TDZ104" s="1278"/>
      <c r="TEA104" s="1278"/>
      <c r="TEB104" s="1278"/>
      <c r="TEC104" s="1278"/>
      <c r="TED104" s="1278"/>
      <c r="TEE104" s="1278"/>
      <c r="TEF104" s="1278"/>
      <c r="TEG104" s="1278"/>
      <c r="TEH104" s="1278"/>
      <c r="TEI104" s="1278"/>
      <c r="TEJ104" s="1278"/>
      <c r="TEK104" s="1278"/>
      <c r="TEL104" s="1278"/>
      <c r="TEM104" s="1278"/>
      <c r="TEN104" s="1278"/>
      <c r="TEO104" s="1278"/>
      <c r="TEP104" s="1278"/>
      <c r="TEQ104" s="1278"/>
      <c r="TER104" s="1278"/>
      <c r="TES104" s="1278"/>
      <c r="TET104" s="1278"/>
      <c r="TEU104" s="1278"/>
      <c r="TEV104" s="1278"/>
      <c r="TEW104" s="1278"/>
      <c r="TEX104" s="1278"/>
      <c r="TEY104" s="1278"/>
      <c r="TEZ104" s="1278"/>
      <c r="TFA104" s="1278"/>
      <c r="TFB104" s="1278"/>
      <c r="TFC104" s="1278"/>
      <c r="TFD104" s="1278"/>
      <c r="TFE104" s="1278"/>
      <c r="TFF104" s="1278"/>
      <c r="TFG104" s="1278"/>
      <c r="TFH104" s="1278"/>
      <c r="TFI104" s="1278"/>
      <c r="TFJ104" s="1278"/>
      <c r="TFK104" s="1278"/>
      <c r="TFL104" s="1278"/>
      <c r="TFM104" s="1278"/>
      <c r="TFN104" s="1278"/>
      <c r="TFO104" s="1278"/>
      <c r="TFP104" s="1278"/>
      <c r="TFQ104" s="1278"/>
      <c r="TFR104" s="1278"/>
      <c r="TFS104" s="1278"/>
      <c r="TFT104" s="1278"/>
      <c r="TFU104" s="1278"/>
      <c r="TFV104" s="1278"/>
      <c r="TFW104" s="1278"/>
      <c r="TFX104" s="1278"/>
      <c r="TFY104" s="1278"/>
      <c r="TFZ104" s="1278"/>
      <c r="TGA104" s="1278"/>
      <c r="TGB104" s="1278"/>
      <c r="TGC104" s="1278"/>
      <c r="TGD104" s="1278"/>
      <c r="TGE104" s="1278"/>
      <c r="TGF104" s="1278"/>
      <c r="TGG104" s="1278"/>
      <c r="TGH104" s="1278"/>
      <c r="TGI104" s="1278"/>
      <c r="TGJ104" s="1278"/>
      <c r="TGK104" s="1278"/>
      <c r="TGL104" s="1278"/>
      <c r="TGM104" s="1278"/>
      <c r="TGN104" s="1278"/>
      <c r="TGO104" s="1278"/>
      <c r="TGP104" s="1278"/>
      <c r="TGQ104" s="1278"/>
      <c r="TGR104" s="1278"/>
      <c r="TGS104" s="1278"/>
      <c r="TGT104" s="1278"/>
      <c r="TGU104" s="1278"/>
      <c r="TGV104" s="1278"/>
      <c r="TGW104" s="1278"/>
      <c r="TGX104" s="1278"/>
      <c r="TGY104" s="1278"/>
      <c r="TGZ104" s="1278"/>
      <c r="THA104" s="1278"/>
      <c r="THB104" s="1278"/>
      <c r="THC104" s="1278"/>
      <c r="THD104" s="1278"/>
      <c r="THE104" s="1278"/>
      <c r="THF104" s="1278"/>
      <c r="THG104" s="1278"/>
      <c r="THH104" s="1278"/>
      <c r="THI104" s="1278"/>
      <c r="THJ104" s="1278"/>
      <c r="THK104" s="1278"/>
      <c r="THL104" s="1278"/>
      <c r="THM104" s="1278"/>
      <c r="THN104" s="1278"/>
      <c r="THO104" s="1278"/>
      <c r="THP104" s="1278"/>
      <c r="THQ104" s="1278"/>
      <c r="THR104" s="1278"/>
      <c r="THS104" s="1278"/>
      <c r="THT104" s="1278"/>
      <c r="THU104" s="1278"/>
      <c r="THV104" s="1278"/>
      <c r="THW104" s="1278"/>
      <c r="THX104" s="1278"/>
      <c r="THY104" s="1278"/>
      <c r="THZ104" s="1278"/>
      <c r="TIA104" s="1278"/>
      <c r="TIB104" s="1278"/>
      <c r="TIC104" s="1278"/>
      <c r="TID104" s="1278"/>
      <c r="TIE104" s="1278"/>
      <c r="TIF104" s="1278"/>
      <c r="TIG104" s="1278"/>
      <c r="TIH104" s="1278"/>
      <c r="TII104" s="1278"/>
      <c r="TIJ104" s="1278"/>
      <c r="TIK104" s="1278"/>
      <c r="TIL104" s="1278"/>
      <c r="TIM104" s="1278"/>
      <c r="TIN104" s="1278"/>
      <c r="TIO104" s="1278"/>
      <c r="TIP104" s="1278"/>
      <c r="TIQ104" s="1278"/>
      <c r="TIR104" s="1278"/>
      <c r="TIS104" s="1278"/>
      <c r="TIT104" s="1278"/>
      <c r="TIU104" s="1278"/>
      <c r="TIV104" s="1278"/>
      <c r="TIW104" s="1278"/>
      <c r="TIX104" s="1278"/>
      <c r="TIY104" s="1278"/>
      <c r="TIZ104" s="1278"/>
      <c r="TJA104" s="1278"/>
      <c r="TJB104" s="1278"/>
      <c r="TJC104" s="1278"/>
      <c r="TJD104" s="1278"/>
      <c r="TJE104" s="1278"/>
      <c r="TJF104" s="1278"/>
      <c r="TJG104" s="1278"/>
      <c r="TJH104" s="1278"/>
      <c r="TJI104" s="1278"/>
      <c r="TJJ104" s="1278"/>
      <c r="TJK104" s="1278"/>
      <c r="TJL104" s="1278"/>
      <c r="TJM104" s="1278"/>
      <c r="TJN104" s="1278"/>
      <c r="TJO104" s="1278"/>
      <c r="TJP104" s="1278"/>
      <c r="TJQ104" s="1278"/>
      <c r="TJR104" s="1278"/>
      <c r="TJS104" s="1278"/>
      <c r="TJT104" s="1278"/>
      <c r="TJU104" s="1278"/>
      <c r="TJV104" s="1278"/>
      <c r="TJW104" s="1278"/>
      <c r="TJX104" s="1278"/>
      <c r="TJY104" s="1278"/>
      <c r="TJZ104" s="1278"/>
      <c r="TKA104" s="1278"/>
      <c r="TKB104" s="1278"/>
      <c r="TKC104" s="1278"/>
      <c r="TKD104" s="1278"/>
      <c r="TKE104" s="1278"/>
      <c r="TKF104" s="1278"/>
      <c r="TKG104" s="1278"/>
      <c r="TKH104" s="1278"/>
      <c r="TKI104" s="1278"/>
      <c r="TKJ104" s="1278"/>
      <c r="TKK104" s="1278"/>
      <c r="TKL104" s="1278"/>
      <c r="TKM104" s="1278"/>
      <c r="TKN104" s="1278"/>
      <c r="TKO104" s="1278"/>
      <c r="TKP104" s="1278"/>
      <c r="TKQ104" s="1278"/>
      <c r="TKR104" s="1278"/>
      <c r="TKS104" s="1278"/>
      <c r="TKT104" s="1278"/>
      <c r="TKU104" s="1278"/>
      <c r="TKV104" s="1278"/>
      <c r="TKW104" s="1278"/>
      <c r="TKX104" s="1278"/>
      <c r="TKY104" s="1278"/>
      <c r="TKZ104" s="1278"/>
      <c r="TLA104" s="1278"/>
      <c r="TLB104" s="1278"/>
      <c r="TLC104" s="1278"/>
      <c r="TLD104" s="1278"/>
      <c r="TLE104" s="1278"/>
      <c r="TLF104" s="1278"/>
      <c r="TLG104" s="1278"/>
      <c r="TLH104" s="1278"/>
      <c r="TLI104" s="1278"/>
      <c r="TLJ104" s="1278"/>
      <c r="TLK104" s="1278"/>
      <c r="TLL104" s="1278"/>
      <c r="TLM104" s="1278"/>
      <c r="TLN104" s="1278"/>
      <c r="TLO104" s="1278"/>
      <c r="TLP104" s="1278"/>
      <c r="TLQ104" s="1278"/>
      <c r="TLR104" s="1278"/>
      <c r="TLS104" s="1278"/>
      <c r="TLT104" s="1278"/>
      <c r="TLU104" s="1278"/>
      <c r="TLV104" s="1278"/>
      <c r="TLW104" s="1278"/>
      <c r="TLX104" s="1278"/>
      <c r="TLY104" s="1278"/>
      <c r="TLZ104" s="1278"/>
      <c r="TMA104" s="1278"/>
      <c r="TMB104" s="1278"/>
      <c r="TMC104" s="1278"/>
      <c r="TMD104" s="1278"/>
      <c r="TME104" s="1278"/>
      <c r="TMF104" s="1278"/>
      <c r="TMG104" s="1278"/>
      <c r="TMH104" s="1278"/>
      <c r="TMI104" s="1278"/>
      <c r="TMJ104" s="1278"/>
      <c r="TMK104" s="1278"/>
      <c r="TML104" s="1278"/>
      <c r="TMM104" s="1278"/>
      <c r="TMN104" s="1278"/>
      <c r="TMO104" s="1278"/>
      <c r="TMP104" s="1278"/>
      <c r="TMQ104" s="1278"/>
      <c r="TMR104" s="1278"/>
      <c r="TMS104" s="1278"/>
      <c r="TMT104" s="1278"/>
      <c r="TMU104" s="1278"/>
      <c r="TMV104" s="1278"/>
      <c r="TMW104" s="1278"/>
      <c r="TMX104" s="1278"/>
      <c r="TMY104" s="1278"/>
      <c r="TMZ104" s="1278"/>
      <c r="TNA104" s="1278"/>
      <c r="TNB104" s="1278"/>
      <c r="TNC104" s="1278"/>
      <c r="TND104" s="1278"/>
      <c r="TNE104" s="1278"/>
      <c r="TNF104" s="1278"/>
      <c r="TNG104" s="1278"/>
      <c r="TNH104" s="1278"/>
      <c r="TNI104" s="1278"/>
      <c r="TNJ104" s="1278"/>
      <c r="TNK104" s="1278"/>
      <c r="TNL104" s="1278"/>
      <c r="TNM104" s="1278"/>
      <c r="TNN104" s="1278"/>
      <c r="TNO104" s="1278"/>
      <c r="TNP104" s="1278"/>
      <c r="TNQ104" s="1278"/>
      <c r="TNR104" s="1278"/>
      <c r="TNS104" s="1278"/>
      <c r="TNT104" s="1278"/>
      <c r="TNU104" s="1278"/>
      <c r="TNV104" s="1278"/>
      <c r="TNW104" s="1278"/>
      <c r="TNX104" s="1278"/>
      <c r="TNY104" s="1278"/>
      <c r="TNZ104" s="1278"/>
      <c r="TOA104" s="1278"/>
      <c r="TOB104" s="1278"/>
      <c r="TOC104" s="1278"/>
      <c r="TOD104" s="1278"/>
      <c r="TOE104" s="1278"/>
      <c r="TOF104" s="1278"/>
      <c r="TOG104" s="1278"/>
      <c r="TOH104" s="1278"/>
      <c r="TOI104" s="1278"/>
      <c r="TOJ104" s="1278"/>
      <c r="TOK104" s="1278"/>
      <c r="TOL104" s="1278"/>
      <c r="TOM104" s="1278"/>
      <c r="TON104" s="1278"/>
      <c r="TOO104" s="1278"/>
      <c r="TOP104" s="1278"/>
      <c r="TOQ104" s="1278"/>
      <c r="TOR104" s="1278"/>
      <c r="TOS104" s="1278"/>
      <c r="TOT104" s="1278"/>
      <c r="TOU104" s="1278"/>
      <c r="TOV104" s="1278"/>
      <c r="TOW104" s="1278"/>
      <c r="TOX104" s="1278"/>
      <c r="TOY104" s="1278"/>
      <c r="TOZ104" s="1278"/>
      <c r="TPA104" s="1278"/>
      <c r="TPB104" s="1278"/>
      <c r="TPC104" s="1278"/>
      <c r="TPD104" s="1278"/>
      <c r="TPE104" s="1278"/>
      <c r="TPF104" s="1278"/>
      <c r="TPG104" s="1278"/>
      <c r="TPH104" s="1278"/>
      <c r="TPI104" s="1278"/>
      <c r="TPJ104" s="1278"/>
      <c r="TPK104" s="1278"/>
      <c r="TPL104" s="1278"/>
      <c r="TPM104" s="1278"/>
      <c r="TPN104" s="1278"/>
      <c r="TPO104" s="1278"/>
      <c r="TPP104" s="1278"/>
      <c r="TPQ104" s="1278"/>
      <c r="TPR104" s="1278"/>
      <c r="TPS104" s="1278"/>
      <c r="TPT104" s="1278"/>
      <c r="TPU104" s="1278"/>
      <c r="TPV104" s="1278"/>
      <c r="TPW104" s="1278"/>
      <c r="TPX104" s="1278"/>
      <c r="TPY104" s="1278"/>
      <c r="TPZ104" s="1278"/>
      <c r="TQA104" s="1278"/>
      <c r="TQB104" s="1278"/>
      <c r="TQC104" s="1278"/>
      <c r="TQD104" s="1278"/>
      <c r="TQE104" s="1278"/>
      <c r="TQF104" s="1278"/>
      <c r="TQG104" s="1278"/>
      <c r="TQH104" s="1278"/>
      <c r="TQI104" s="1278"/>
      <c r="TQJ104" s="1278"/>
      <c r="TQK104" s="1278"/>
      <c r="TQL104" s="1278"/>
      <c r="TQM104" s="1278"/>
      <c r="TQN104" s="1278"/>
      <c r="TQO104" s="1278"/>
      <c r="TQP104" s="1278"/>
      <c r="TQQ104" s="1278"/>
      <c r="TQR104" s="1278"/>
      <c r="TQS104" s="1278"/>
      <c r="TQT104" s="1278"/>
      <c r="TQU104" s="1278"/>
      <c r="TQV104" s="1278"/>
      <c r="TQW104" s="1278"/>
      <c r="TQX104" s="1278"/>
      <c r="TQY104" s="1278"/>
      <c r="TQZ104" s="1278"/>
      <c r="TRA104" s="1278"/>
      <c r="TRB104" s="1278"/>
      <c r="TRC104" s="1278"/>
      <c r="TRD104" s="1278"/>
      <c r="TRE104" s="1278"/>
      <c r="TRF104" s="1278"/>
      <c r="TRG104" s="1278"/>
      <c r="TRH104" s="1278"/>
      <c r="TRI104" s="1278"/>
      <c r="TRJ104" s="1278"/>
      <c r="TRK104" s="1278"/>
      <c r="TRL104" s="1278"/>
      <c r="TRM104" s="1278"/>
      <c r="TRN104" s="1278"/>
      <c r="TRO104" s="1278"/>
      <c r="TRP104" s="1278"/>
      <c r="TRQ104" s="1278"/>
      <c r="TRR104" s="1278"/>
      <c r="TRS104" s="1278"/>
      <c r="TRT104" s="1278"/>
      <c r="TRU104" s="1278"/>
      <c r="TRV104" s="1278"/>
      <c r="TRW104" s="1278"/>
      <c r="TRX104" s="1278"/>
      <c r="TRY104" s="1278"/>
      <c r="TRZ104" s="1278"/>
      <c r="TSA104" s="1278"/>
      <c r="TSB104" s="1278"/>
      <c r="TSC104" s="1278"/>
      <c r="TSD104" s="1278"/>
      <c r="TSE104" s="1278"/>
      <c r="TSF104" s="1278"/>
      <c r="TSG104" s="1278"/>
      <c r="TSH104" s="1278"/>
      <c r="TSI104" s="1278"/>
      <c r="TSJ104" s="1278"/>
      <c r="TSK104" s="1278"/>
      <c r="TSL104" s="1278"/>
      <c r="TSM104" s="1278"/>
      <c r="TSN104" s="1278"/>
      <c r="TSO104" s="1278"/>
      <c r="TSP104" s="1278"/>
      <c r="TSQ104" s="1278"/>
      <c r="TSR104" s="1278"/>
      <c r="TSS104" s="1278"/>
      <c r="TST104" s="1278"/>
      <c r="TSU104" s="1278"/>
      <c r="TSV104" s="1278"/>
      <c r="TSW104" s="1278"/>
      <c r="TSX104" s="1278"/>
      <c r="TSY104" s="1278"/>
      <c r="TSZ104" s="1278"/>
      <c r="TTA104" s="1278"/>
      <c r="TTB104" s="1278"/>
      <c r="TTC104" s="1278"/>
      <c r="TTD104" s="1278"/>
      <c r="TTE104" s="1278"/>
      <c r="TTF104" s="1278"/>
      <c r="TTG104" s="1278"/>
      <c r="TTH104" s="1278"/>
      <c r="TTI104" s="1278"/>
      <c r="TTJ104" s="1278"/>
      <c r="TTK104" s="1278"/>
      <c r="TTL104" s="1278"/>
      <c r="TTM104" s="1278"/>
      <c r="TTN104" s="1278"/>
      <c r="TTO104" s="1278"/>
      <c r="TTP104" s="1278"/>
      <c r="TTQ104" s="1278"/>
      <c r="TTR104" s="1278"/>
      <c r="TTS104" s="1278"/>
      <c r="TTT104" s="1278"/>
      <c r="TTU104" s="1278"/>
      <c r="TTV104" s="1278"/>
      <c r="TTW104" s="1278"/>
      <c r="TTX104" s="1278"/>
      <c r="TTY104" s="1278"/>
      <c r="TTZ104" s="1278"/>
      <c r="TUA104" s="1278"/>
      <c r="TUB104" s="1278"/>
      <c r="TUC104" s="1278"/>
      <c r="TUD104" s="1278"/>
      <c r="TUE104" s="1278"/>
      <c r="TUF104" s="1278"/>
      <c r="TUG104" s="1278"/>
      <c r="TUH104" s="1278"/>
      <c r="TUI104" s="1278"/>
      <c r="TUJ104" s="1278"/>
      <c r="TUK104" s="1278"/>
      <c r="TUL104" s="1278"/>
      <c r="TUM104" s="1278"/>
      <c r="TUN104" s="1278"/>
      <c r="TUO104" s="1278"/>
      <c r="TUP104" s="1278"/>
      <c r="TUQ104" s="1278"/>
      <c r="TUR104" s="1278"/>
      <c r="TUS104" s="1278"/>
      <c r="TUT104" s="1278"/>
      <c r="TUU104" s="1278"/>
      <c r="TUV104" s="1278"/>
      <c r="TUW104" s="1278"/>
      <c r="TUX104" s="1278"/>
      <c r="TUY104" s="1278"/>
      <c r="TUZ104" s="1278"/>
      <c r="TVA104" s="1278"/>
      <c r="TVB104" s="1278"/>
      <c r="TVC104" s="1278"/>
      <c r="TVD104" s="1278"/>
      <c r="TVE104" s="1278"/>
      <c r="TVF104" s="1278"/>
      <c r="TVG104" s="1278"/>
      <c r="TVH104" s="1278"/>
      <c r="TVI104" s="1278"/>
      <c r="TVJ104" s="1278"/>
      <c r="TVK104" s="1278"/>
      <c r="TVL104" s="1278"/>
      <c r="TVM104" s="1278"/>
      <c r="TVN104" s="1278"/>
      <c r="TVO104" s="1278"/>
      <c r="TVP104" s="1278"/>
      <c r="TVQ104" s="1278"/>
      <c r="TVR104" s="1278"/>
      <c r="TVS104" s="1278"/>
      <c r="TVT104" s="1278"/>
      <c r="TVU104" s="1278"/>
      <c r="TVV104" s="1278"/>
      <c r="TVW104" s="1278"/>
      <c r="TVX104" s="1278"/>
      <c r="TVY104" s="1278"/>
      <c r="TVZ104" s="1278"/>
      <c r="TWA104" s="1278"/>
      <c r="TWB104" s="1278"/>
      <c r="TWC104" s="1278"/>
      <c r="TWD104" s="1278"/>
      <c r="TWE104" s="1278"/>
      <c r="TWF104" s="1278"/>
      <c r="TWG104" s="1278"/>
      <c r="TWH104" s="1278"/>
      <c r="TWI104" s="1278"/>
      <c r="TWJ104" s="1278"/>
      <c r="TWK104" s="1278"/>
      <c r="TWL104" s="1278"/>
      <c r="TWM104" s="1278"/>
      <c r="TWN104" s="1278"/>
      <c r="TWO104" s="1278"/>
      <c r="TWP104" s="1278"/>
      <c r="TWQ104" s="1278"/>
      <c r="TWR104" s="1278"/>
      <c r="TWS104" s="1278"/>
      <c r="TWT104" s="1278"/>
      <c r="TWU104" s="1278"/>
      <c r="TWV104" s="1278"/>
      <c r="TWW104" s="1278"/>
      <c r="TWX104" s="1278"/>
      <c r="TWY104" s="1278"/>
      <c r="TWZ104" s="1278"/>
      <c r="TXA104" s="1278"/>
      <c r="TXB104" s="1278"/>
      <c r="TXC104" s="1278"/>
      <c r="TXD104" s="1278"/>
      <c r="TXE104" s="1278"/>
      <c r="TXF104" s="1278"/>
      <c r="TXG104" s="1278"/>
      <c r="TXH104" s="1278"/>
      <c r="TXI104" s="1278"/>
      <c r="TXJ104" s="1278"/>
      <c r="TXK104" s="1278"/>
      <c r="TXL104" s="1278"/>
      <c r="TXM104" s="1278"/>
      <c r="TXN104" s="1278"/>
      <c r="TXO104" s="1278"/>
      <c r="TXP104" s="1278"/>
      <c r="TXQ104" s="1278"/>
      <c r="TXR104" s="1278"/>
      <c r="TXS104" s="1278"/>
      <c r="TXT104" s="1278"/>
      <c r="TXU104" s="1278"/>
      <c r="TXV104" s="1278"/>
      <c r="TXW104" s="1278"/>
      <c r="TXX104" s="1278"/>
      <c r="TXY104" s="1278"/>
      <c r="TXZ104" s="1278"/>
      <c r="TYA104" s="1278"/>
      <c r="TYB104" s="1278"/>
      <c r="TYC104" s="1278"/>
      <c r="TYD104" s="1278"/>
      <c r="TYE104" s="1278"/>
      <c r="TYF104" s="1278"/>
      <c r="TYG104" s="1278"/>
      <c r="TYH104" s="1278"/>
      <c r="TYI104" s="1278"/>
      <c r="TYJ104" s="1278"/>
      <c r="TYK104" s="1278"/>
      <c r="TYL104" s="1278"/>
      <c r="TYM104" s="1278"/>
      <c r="TYN104" s="1278"/>
      <c r="TYO104" s="1278"/>
      <c r="TYP104" s="1278"/>
      <c r="TYQ104" s="1278"/>
      <c r="TYR104" s="1278"/>
      <c r="TYS104" s="1278"/>
      <c r="TYT104" s="1278"/>
      <c r="TYU104" s="1278"/>
      <c r="TYV104" s="1278"/>
      <c r="TYW104" s="1278"/>
      <c r="TYX104" s="1278"/>
      <c r="TYY104" s="1278"/>
      <c r="TYZ104" s="1278"/>
      <c r="TZA104" s="1278"/>
      <c r="TZB104" s="1278"/>
      <c r="TZC104" s="1278"/>
      <c r="TZD104" s="1278"/>
      <c r="TZE104" s="1278"/>
      <c r="TZF104" s="1278"/>
      <c r="TZG104" s="1278"/>
      <c r="TZH104" s="1278"/>
      <c r="TZI104" s="1278"/>
      <c r="TZJ104" s="1278"/>
      <c r="TZK104" s="1278"/>
      <c r="TZL104" s="1278"/>
      <c r="TZM104" s="1278"/>
      <c r="TZN104" s="1278"/>
      <c r="TZO104" s="1278"/>
      <c r="TZP104" s="1278"/>
      <c r="TZQ104" s="1278"/>
      <c r="TZR104" s="1278"/>
      <c r="TZS104" s="1278"/>
      <c r="TZT104" s="1278"/>
      <c r="TZU104" s="1278"/>
      <c r="TZV104" s="1278"/>
      <c r="TZW104" s="1278"/>
      <c r="TZX104" s="1278"/>
      <c r="TZY104" s="1278"/>
      <c r="TZZ104" s="1278"/>
      <c r="UAA104" s="1278"/>
      <c r="UAB104" s="1278"/>
      <c r="UAC104" s="1278"/>
      <c r="UAD104" s="1278"/>
      <c r="UAE104" s="1278"/>
      <c r="UAF104" s="1278"/>
      <c r="UAG104" s="1278"/>
      <c r="UAH104" s="1278"/>
      <c r="UAI104" s="1278"/>
      <c r="UAJ104" s="1278"/>
      <c r="UAK104" s="1278"/>
      <c r="UAL104" s="1278"/>
      <c r="UAM104" s="1278"/>
      <c r="UAN104" s="1278"/>
      <c r="UAO104" s="1278"/>
      <c r="UAP104" s="1278"/>
      <c r="UAQ104" s="1278"/>
      <c r="UAR104" s="1278"/>
      <c r="UAS104" s="1278"/>
      <c r="UAT104" s="1278"/>
      <c r="UAU104" s="1278"/>
      <c r="UAV104" s="1278"/>
      <c r="UAW104" s="1278"/>
      <c r="UAX104" s="1278"/>
      <c r="UAY104" s="1278"/>
      <c r="UAZ104" s="1278"/>
      <c r="UBA104" s="1278"/>
      <c r="UBB104" s="1278"/>
      <c r="UBC104" s="1278"/>
      <c r="UBD104" s="1278"/>
      <c r="UBE104" s="1278"/>
      <c r="UBF104" s="1278"/>
      <c r="UBG104" s="1278"/>
      <c r="UBH104" s="1278"/>
      <c r="UBI104" s="1278"/>
      <c r="UBJ104" s="1278"/>
      <c r="UBK104" s="1278"/>
      <c r="UBL104" s="1278"/>
      <c r="UBM104" s="1278"/>
      <c r="UBN104" s="1278"/>
      <c r="UBO104" s="1278"/>
      <c r="UBP104" s="1278"/>
      <c r="UBQ104" s="1278"/>
      <c r="UBR104" s="1278"/>
      <c r="UBS104" s="1278"/>
      <c r="UBT104" s="1278"/>
      <c r="UBU104" s="1278"/>
      <c r="UBV104" s="1278"/>
      <c r="UBW104" s="1278"/>
      <c r="UBX104" s="1278"/>
      <c r="UBY104" s="1278"/>
      <c r="UBZ104" s="1278"/>
      <c r="UCA104" s="1278"/>
      <c r="UCB104" s="1278"/>
      <c r="UCC104" s="1278"/>
      <c r="UCD104" s="1278"/>
      <c r="UCE104" s="1278"/>
      <c r="UCF104" s="1278"/>
      <c r="UCG104" s="1278"/>
      <c r="UCH104" s="1278"/>
      <c r="UCI104" s="1278"/>
      <c r="UCJ104" s="1278"/>
      <c r="UCK104" s="1278"/>
      <c r="UCL104" s="1278"/>
      <c r="UCM104" s="1278"/>
      <c r="UCN104" s="1278"/>
      <c r="UCO104" s="1278"/>
      <c r="UCP104" s="1278"/>
      <c r="UCQ104" s="1278"/>
      <c r="UCR104" s="1278"/>
      <c r="UCS104" s="1278"/>
      <c r="UCT104" s="1278"/>
      <c r="UCU104" s="1278"/>
      <c r="UCV104" s="1278"/>
      <c r="UCW104" s="1278"/>
      <c r="UCX104" s="1278"/>
      <c r="UCY104" s="1278"/>
      <c r="UCZ104" s="1278"/>
      <c r="UDA104" s="1278"/>
      <c r="UDB104" s="1278"/>
      <c r="UDC104" s="1278"/>
      <c r="UDD104" s="1278"/>
      <c r="UDE104" s="1278"/>
      <c r="UDF104" s="1278"/>
      <c r="UDG104" s="1278"/>
      <c r="UDH104" s="1278"/>
      <c r="UDI104" s="1278"/>
      <c r="UDJ104" s="1278"/>
      <c r="UDK104" s="1278"/>
      <c r="UDL104" s="1278"/>
      <c r="UDM104" s="1278"/>
      <c r="UDN104" s="1278"/>
      <c r="UDO104" s="1278"/>
      <c r="UDP104" s="1278"/>
      <c r="UDQ104" s="1278"/>
      <c r="UDR104" s="1278"/>
      <c r="UDS104" s="1278"/>
      <c r="UDT104" s="1278"/>
      <c r="UDU104" s="1278"/>
      <c r="UDV104" s="1278"/>
      <c r="UDW104" s="1278"/>
      <c r="UDX104" s="1278"/>
      <c r="UDY104" s="1278"/>
      <c r="UDZ104" s="1278"/>
      <c r="UEA104" s="1278"/>
      <c r="UEB104" s="1278"/>
      <c r="UEC104" s="1278"/>
      <c r="UED104" s="1278"/>
      <c r="UEE104" s="1278"/>
      <c r="UEF104" s="1278"/>
      <c r="UEG104" s="1278"/>
      <c r="UEH104" s="1278"/>
      <c r="UEI104" s="1278"/>
      <c r="UEJ104" s="1278"/>
      <c r="UEK104" s="1278"/>
      <c r="UEL104" s="1278"/>
      <c r="UEM104" s="1278"/>
      <c r="UEN104" s="1278"/>
      <c r="UEO104" s="1278"/>
      <c r="UEP104" s="1278"/>
      <c r="UEQ104" s="1278"/>
      <c r="UER104" s="1278"/>
      <c r="UES104" s="1278"/>
      <c r="UET104" s="1278"/>
      <c r="UEU104" s="1278"/>
      <c r="UEV104" s="1278"/>
      <c r="UEW104" s="1278"/>
      <c r="UEX104" s="1278"/>
      <c r="UEY104" s="1278"/>
      <c r="UEZ104" s="1278"/>
      <c r="UFA104" s="1278"/>
      <c r="UFB104" s="1278"/>
      <c r="UFC104" s="1278"/>
      <c r="UFD104" s="1278"/>
      <c r="UFE104" s="1278"/>
      <c r="UFF104" s="1278"/>
      <c r="UFG104" s="1278"/>
      <c r="UFH104" s="1278"/>
      <c r="UFI104" s="1278"/>
      <c r="UFJ104" s="1278"/>
      <c r="UFK104" s="1278"/>
      <c r="UFL104" s="1278"/>
      <c r="UFM104" s="1278"/>
      <c r="UFN104" s="1278"/>
      <c r="UFO104" s="1278"/>
      <c r="UFP104" s="1278"/>
      <c r="UFQ104" s="1278"/>
      <c r="UFR104" s="1278"/>
      <c r="UFS104" s="1278"/>
      <c r="UFT104" s="1278"/>
      <c r="UFU104" s="1278"/>
      <c r="UFV104" s="1278"/>
      <c r="UFW104" s="1278"/>
      <c r="UFX104" s="1278"/>
      <c r="UFY104" s="1278"/>
      <c r="UFZ104" s="1278"/>
      <c r="UGA104" s="1278"/>
      <c r="UGB104" s="1278"/>
      <c r="UGC104" s="1278"/>
      <c r="UGD104" s="1278"/>
      <c r="UGE104" s="1278"/>
      <c r="UGF104" s="1278"/>
      <c r="UGG104" s="1278"/>
      <c r="UGH104" s="1278"/>
      <c r="UGI104" s="1278"/>
      <c r="UGJ104" s="1278"/>
      <c r="UGK104" s="1278"/>
      <c r="UGL104" s="1278"/>
      <c r="UGM104" s="1278"/>
      <c r="UGN104" s="1278"/>
      <c r="UGO104" s="1278"/>
      <c r="UGP104" s="1278"/>
      <c r="UGQ104" s="1278"/>
      <c r="UGR104" s="1278"/>
      <c r="UGS104" s="1278"/>
      <c r="UGT104" s="1278"/>
      <c r="UGU104" s="1278"/>
      <c r="UGV104" s="1278"/>
      <c r="UGW104" s="1278"/>
      <c r="UGX104" s="1278"/>
      <c r="UGY104" s="1278"/>
      <c r="UGZ104" s="1278"/>
      <c r="UHA104" s="1278"/>
      <c r="UHB104" s="1278"/>
      <c r="UHC104" s="1278"/>
      <c r="UHD104" s="1278"/>
      <c r="UHE104" s="1278"/>
      <c r="UHF104" s="1278"/>
      <c r="UHG104" s="1278"/>
      <c r="UHH104" s="1278"/>
      <c r="UHI104" s="1278"/>
      <c r="UHJ104" s="1278"/>
      <c r="UHK104" s="1278"/>
      <c r="UHL104" s="1278"/>
      <c r="UHM104" s="1278"/>
      <c r="UHN104" s="1278"/>
      <c r="UHO104" s="1278"/>
      <c r="UHP104" s="1278"/>
      <c r="UHQ104" s="1278"/>
      <c r="UHR104" s="1278"/>
      <c r="UHS104" s="1278"/>
      <c r="UHT104" s="1278"/>
      <c r="UHU104" s="1278"/>
      <c r="UHV104" s="1278"/>
      <c r="UHW104" s="1278"/>
      <c r="UHX104" s="1278"/>
      <c r="UHY104" s="1278"/>
      <c r="UHZ104" s="1278"/>
      <c r="UIA104" s="1278"/>
      <c r="UIB104" s="1278"/>
      <c r="UIC104" s="1278"/>
      <c r="UID104" s="1278"/>
      <c r="UIE104" s="1278"/>
      <c r="UIF104" s="1278"/>
      <c r="UIG104" s="1278"/>
      <c r="UIH104" s="1278"/>
      <c r="UII104" s="1278"/>
      <c r="UIJ104" s="1278"/>
      <c r="UIK104" s="1278"/>
      <c r="UIL104" s="1278"/>
      <c r="UIM104" s="1278"/>
      <c r="UIN104" s="1278"/>
      <c r="UIO104" s="1278"/>
      <c r="UIP104" s="1278"/>
      <c r="UIQ104" s="1278"/>
      <c r="UIR104" s="1278"/>
      <c r="UIS104" s="1278"/>
      <c r="UIT104" s="1278"/>
      <c r="UIU104" s="1278"/>
      <c r="UIV104" s="1278"/>
      <c r="UIW104" s="1278"/>
      <c r="UIX104" s="1278"/>
      <c r="UIY104" s="1278"/>
      <c r="UIZ104" s="1278"/>
      <c r="UJA104" s="1278"/>
      <c r="UJB104" s="1278"/>
      <c r="UJC104" s="1278"/>
      <c r="UJD104" s="1278"/>
      <c r="UJE104" s="1278"/>
      <c r="UJF104" s="1278"/>
      <c r="UJG104" s="1278"/>
      <c r="UJH104" s="1278"/>
      <c r="UJI104" s="1278"/>
      <c r="UJJ104" s="1278"/>
      <c r="UJK104" s="1278"/>
      <c r="UJL104" s="1278"/>
      <c r="UJM104" s="1278"/>
      <c r="UJN104" s="1278"/>
      <c r="UJO104" s="1278"/>
      <c r="UJP104" s="1278"/>
      <c r="UJQ104" s="1278"/>
      <c r="UJR104" s="1278"/>
      <c r="UJS104" s="1278"/>
      <c r="UJT104" s="1278"/>
      <c r="UJU104" s="1278"/>
      <c r="UJV104" s="1278"/>
      <c r="UJW104" s="1278"/>
      <c r="UJX104" s="1278"/>
      <c r="UJY104" s="1278"/>
      <c r="UJZ104" s="1278"/>
      <c r="UKA104" s="1278"/>
      <c r="UKB104" s="1278"/>
      <c r="UKC104" s="1278"/>
      <c r="UKD104" s="1278"/>
      <c r="UKE104" s="1278"/>
      <c r="UKF104" s="1278"/>
      <c r="UKG104" s="1278"/>
      <c r="UKH104" s="1278"/>
      <c r="UKI104" s="1278"/>
      <c r="UKJ104" s="1278"/>
      <c r="UKK104" s="1278"/>
      <c r="UKL104" s="1278"/>
      <c r="UKM104" s="1278"/>
      <c r="UKN104" s="1278"/>
      <c r="UKO104" s="1278"/>
      <c r="UKP104" s="1278"/>
      <c r="UKQ104" s="1278"/>
      <c r="UKR104" s="1278"/>
      <c r="UKS104" s="1278"/>
      <c r="UKT104" s="1278"/>
      <c r="UKU104" s="1278"/>
      <c r="UKV104" s="1278"/>
      <c r="UKW104" s="1278"/>
      <c r="UKX104" s="1278"/>
      <c r="UKY104" s="1278"/>
      <c r="UKZ104" s="1278"/>
      <c r="ULA104" s="1278"/>
      <c r="ULB104" s="1278"/>
      <c r="ULC104" s="1278"/>
      <c r="ULD104" s="1278"/>
      <c r="ULE104" s="1278"/>
      <c r="ULF104" s="1278"/>
      <c r="ULG104" s="1278"/>
      <c r="ULH104" s="1278"/>
      <c r="ULI104" s="1278"/>
      <c r="ULJ104" s="1278"/>
      <c r="ULK104" s="1278"/>
      <c r="ULL104" s="1278"/>
      <c r="ULM104" s="1278"/>
      <c r="ULN104" s="1278"/>
      <c r="ULO104" s="1278"/>
      <c r="ULP104" s="1278"/>
      <c r="ULQ104" s="1278"/>
      <c r="ULR104" s="1278"/>
      <c r="ULS104" s="1278"/>
      <c r="ULT104" s="1278"/>
      <c r="ULU104" s="1278"/>
      <c r="ULV104" s="1278"/>
      <c r="ULW104" s="1278"/>
      <c r="ULX104" s="1278"/>
      <c r="ULY104" s="1278"/>
      <c r="ULZ104" s="1278"/>
      <c r="UMA104" s="1278"/>
      <c r="UMB104" s="1278"/>
      <c r="UMC104" s="1278"/>
      <c r="UMD104" s="1278"/>
      <c r="UME104" s="1278"/>
      <c r="UMF104" s="1278"/>
      <c r="UMG104" s="1278"/>
      <c r="UMH104" s="1278"/>
      <c r="UMI104" s="1278"/>
      <c r="UMJ104" s="1278"/>
      <c r="UMK104" s="1278"/>
      <c r="UML104" s="1278"/>
      <c r="UMM104" s="1278"/>
      <c r="UMN104" s="1278"/>
      <c r="UMO104" s="1278"/>
      <c r="UMP104" s="1278"/>
      <c r="UMQ104" s="1278"/>
      <c r="UMR104" s="1278"/>
      <c r="UMS104" s="1278"/>
      <c r="UMT104" s="1278"/>
      <c r="UMU104" s="1278"/>
      <c r="UMV104" s="1278"/>
      <c r="UMW104" s="1278"/>
      <c r="UMX104" s="1278"/>
      <c r="UMY104" s="1278"/>
      <c r="UMZ104" s="1278"/>
      <c r="UNA104" s="1278"/>
      <c r="UNB104" s="1278"/>
      <c r="UNC104" s="1278"/>
      <c r="UND104" s="1278"/>
      <c r="UNE104" s="1278"/>
      <c r="UNF104" s="1278"/>
      <c r="UNG104" s="1278"/>
      <c r="UNH104" s="1278"/>
      <c r="UNI104" s="1278"/>
      <c r="UNJ104" s="1278"/>
      <c r="UNK104" s="1278"/>
      <c r="UNL104" s="1278"/>
      <c r="UNM104" s="1278"/>
      <c r="UNN104" s="1278"/>
      <c r="UNO104" s="1278"/>
      <c r="UNP104" s="1278"/>
      <c r="UNQ104" s="1278"/>
      <c r="UNR104" s="1278"/>
      <c r="UNS104" s="1278"/>
      <c r="UNT104" s="1278"/>
      <c r="UNU104" s="1278"/>
      <c r="UNV104" s="1278"/>
      <c r="UNW104" s="1278"/>
      <c r="UNX104" s="1278"/>
      <c r="UNY104" s="1278"/>
      <c r="UNZ104" s="1278"/>
      <c r="UOA104" s="1278"/>
      <c r="UOB104" s="1278"/>
      <c r="UOC104" s="1278"/>
      <c r="UOD104" s="1278"/>
      <c r="UOE104" s="1278"/>
      <c r="UOF104" s="1278"/>
      <c r="UOG104" s="1278"/>
      <c r="UOH104" s="1278"/>
      <c r="UOI104" s="1278"/>
      <c r="UOJ104" s="1278"/>
      <c r="UOK104" s="1278"/>
      <c r="UOL104" s="1278"/>
      <c r="UOM104" s="1278"/>
      <c r="UON104" s="1278"/>
      <c r="UOO104" s="1278"/>
      <c r="UOP104" s="1278"/>
      <c r="UOQ104" s="1278"/>
      <c r="UOR104" s="1278"/>
      <c r="UOS104" s="1278"/>
      <c r="UOT104" s="1278"/>
      <c r="UOU104" s="1278"/>
      <c r="UOV104" s="1278"/>
      <c r="UOW104" s="1278"/>
      <c r="UOX104" s="1278"/>
      <c r="UOY104" s="1278"/>
      <c r="UOZ104" s="1278"/>
      <c r="UPA104" s="1278"/>
      <c r="UPB104" s="1278"/>
      <c r="UPC104" s="1278"/>
      <c r="UPD104" s="1278"/>
      <c r="UPE104" s="1278"/>
      <c r="UPF104" s="1278"/>
      <c r="UPG104" s="1278"/>
      <c r="UPH104" s="1278"/>
      <c r="UPI104" s="1278"/>
      <c r="UPJ104" s="1278"/>
      <c r="UPK104" s="1278"/>
      <c r="UPL104" s="1278"/>
      <c r="UPM104" s="1278"/>
      <c r="UPN104" s="1278"/>
      <c r="UPO104" s="1278"/>
      <c r="UPP104" s="1278"/>
      <c r="UPQ104" s="1278"/>
      <c r="UPR104" s="1278"/>
      <c r="UPS104" s="1278"/>
      <c r="UPT104" s="1278"/>
      <c r="UPU104" s="1278"/>
      <c r="UPV104" s="1278"/>
      <c r="UPW104" s="1278"/>
      <c r="UPX104" s="1278"/>
      <c r="UPY104" s="1278"/>
      <c r="UPZ104" s="1278"/>
      <c r="UQA104" s="1278"/>
      <c r="UQB104" s="1278"/>
      <c r="UQC104" s="1278"/>
      <c r="UQD104" s="1278"/>
      <c r="UQE104" s="1278"/>
      <c r="UQF104" s="1278"/>
      <c r="UQG104" s="1278"/>
      <c r="UQH104" s="1278"/>
      <c r="UQI104" s="1278"/>
      <c r="UQJ104" s="1278"/>
      <c r="UQK104" s="1278"/>
      <c r="UQL104" s="1278"/>
      <c r="UQM104" s="1278"/>
      <c r="UQN104" s="1278"/>
      <c r="UQO104" s="1278"/>
      <c r="UQP104" s="1278"/>
      <c r="UQQ104" s="1278"/>
      <c r="UQR104" s="1278"/>
      <c r="UQS104" s="1278"/>
      <c r="UQT104" s="1278"/>
      <c r="UQU104" s="1278"/>
      <c r="UQV104" s="1278"/>
      <c r="UQW104" s="1278"/>
      <c r="UQX104" s="1278"/>
      <c r="UQY104" s="1278"/>
      <c r="UQZ104" s="1278"/>
      <c r="URA104" s="1278"/>
      <c r="URB104" s="1278"/>
      <c r="URC104" s="1278"/>
      <c r="URD104" s="1278"/>
      <c r="URE104" s="1278"/>
      <c r="URF104" s="1278"/>
      <c r="URG104" s="1278"/>
      <c r="URH104" s="1278"/>
      <c r="URI104" s="1278"/>
      <c r="URJ104" s="1278"/>
      <c r="URK104" s="1278"/>
      <c r="URL104" s="1278"/>
      <c r="URM104" s="1278"/>
      <c r="URN104" s="1278"/>
      <c r="URO104" s="1278"/>
      <c r="URP104" s="1278"/>
      <c r="URQ104" s="1278"/>
      <c r="URR104" s="1278"/>
      <c r="URS104" s="1278"/>
      <c r="URT104" s="1278"/>
      <c r="URU104" s="1278"/>
      <c r="URV104" s="1278"/>
      <c r="URW104" s="1278"/>
      <c r="URX104" s="1278"/>
      <c r="URY104" s="1278"/>
      <c r="URZ104" s="1278"/>
      <c r="USA104" s="1278"/>
      <c r="USB104" s="1278"/>
      <c r="USC104" s="1278"/>
      <c r="USD104" s="1278"/>
      <c r="USE104" s="1278"/>
      <c r="USF104" s="1278"/>
      <c r="USG104" s="1278"/>
      <c r="USH104" s="1278"/>
      <c r="USI104" s="1278"/>
      <c r="USJ104" s="1278"/>
      <c r="USK104" s="1278"/>
      <c r="USL104" s="1278"/>
      <c r="USM104" s="1278"/>
      <c r="USN104" s="1278"/>
      <c r="USO104" s="1278"/>
      <c r="USP104" s="1278"/>
      <c r="USQ104" s="1278"/>
      <c r="USR104" s="1278"/>
      <c r="USS104" s="1278"/>
      <c r="UST104" s="1278"/>
      <c r="USU104" s="1278"/>
      <c r="USV104" s="1278"/>
      <c r="USW104" s="1278"/>
      <c r="USX104" s="1278"/>
      <c r="USY104" s="1278"/>
      <c r="USZ104" s="1278"/>
      <c r="UTA104" s="1278"/>
      <c r="UTB104" s="1278"/>
      <c r="UTC104" s="1278"/>
      <c r="UTD104" s="1278"/>
      <c r="UTE104" s="1278"/>
      <c r="UTF104" s="1278"/>
      <c r="UTG104" s="1278"/>
      <c r="UTH104" s="1278"/>
      <c r="UTI104" s="1278"/>
      <c r="UTJ104" s="1278"/>
      <c r="UTK104" s="1278"/>
      <c r="UTL104" s="1278"/>
      <c r="UTM104" s="1278"/>
      <c r="UTN104" s="1278"/>
      <c r="UTO104" s="1278"/>
      <c r="UTP104" s="1278"/>
      <c r="UTQ104" s="1278"/>
      <c r="UTR104" s="1278"/>
      <c r="UTS104" s="1278"/>
      <c r="UTT104" s="1278"/>
      <c r="UTU104" s="1278"/>
      <c r="UTV104" s="1278"/>
      <c r="UTW104" s="1278"/>
      <c r="UTX104" s="1278"/>
      <c r="UTY104" s="1278"/>
      <c r="UTZ104" s="1278"/>
      <c r="UUA104" s="1278"/>
      <c r="UUB104" s="1278"/>
      <c r="UUC104" s="1278"/>
      <c r="UUD104" s="1278"/>
      <c r="UUE104" s="1278"/>
      <c r="UUF104" s="1278"/>
      <c r="UUG104" s="1278"/>
      <c r="UUH104" s="1278"/>
      <c r="UUI104" s="1278"/>
      <c r="UUJ104" s="1278"/>
      <c r="UUK104" s="1278"/>
      <c r="UUL104" s="1278"/>
      <c r="UUM104" s="1278"/>
      <c r="UUN104" s="1278"/>
      <c r="UUO104" s="1278"/>
      <c r="UUP104" s="1278"/>
      <c r="UUQ104" s="1278"/>
      <c r="UUR104" s="1278"/>
      <c r="UUS104" s="1278"/>
      <c r="UUT104" s="1278"/>
      <c r="UUU104" s="1278"/>
      <c r="UUV104" s="1278"/>
      <c r="UUW104" s="1278"/>
      <c r="UUX104" s="1278"/>
      <c r="UUY104" s="1278"/>
      <c r="UUZ104" s="1278"/>
      <c r="UVA104" s="1278"/>
      <c r="UVB104" s="1278"/>
      <c r="UVC104" s="1278"/>
      <c r="UVD104" s="1278"/>
      <c r="UVE104" s="1278"/>
      <c r="UVF104" s="1278"/>
      <c r="UVG104" s="1278"/>
      <c r="UVH104" s="1278"/>
      <c r="UVI104" s="1278"/>
      <c r="UVJ104" s="1278"/>
      <c r="UVK104" s="1278"/>
      <c r="UVL104" s="1278"/>
      <c r="UVM104" s="1278"/>
      <c r="UVN104" s="1278"/>
      <c r="UVO104" s="1278"/>
      <c r="UVP104" s="1278"/>
      <c r="UVQ104" s="1278"/>
      <c r="UVR104" s="1278"/>
      <c r="UVS104" s="1278"/>
      <c r="UVT104" s="1278"/>
      <c r="UVU104" s="1278"/>
      <c r="UVV104" s="1278"/>
      <c r="UVW104" s="1278"/>
      <c r="UVX104" s="1278"/>
      <c r="UVY104" s="1278"/>
      <c r="UVZ104" s="1278"/>
      <c r="UWA104" s="1278"/>
      <c r="UWB104" s="1278"/>
      <c r="UWC104" s="1278"/>
      <c r="UWD104" s="1278"/>
      <c r="UWE104" s="1278"/>
      <c r="UWF104" s="1278"/>
      <c r="UWG104" s="1278"/>
      <c r="UWH104" s="1278"/>
      <c r="UWI104" s="1278"/>
      <c r="UWJ104" s="1278"/>
      <c r="UWK104" s="1278"/>
      <c r="UWL104" s="1278"/>
      <c r="UWM104" s="1278"/>
      <c r="UWN104" s="1278"/>
      <c r="UWO104" s="1278"/>
      <c r="UWP104" s="1278"/>
      <c r="UWQ104" s="1278"/>
      <c r="UWR104" s="1278"/>
      <c r="UWS104" s="1278"/>
      <c r="UWT104" s="1278"/>
      <c r="UWU104" s="1278"/>
      <c r="UWV104" s="1278"/>
      <c r="UWW104" s="1278"/>
      <c r="UWX104" s="1278"/>
      <c r="UWY104" s="1278"/>
      <c r="UWZ104" s="1278"/>
      <c r="UXA104" s="1278"/>
      <c r="UXB104" s="1278"/>
      <c r="UXC104" s="1278"/>
      <c r="UXD104" s="1278"/>
      <c r="UXE104" s="1278"/>
      <c r="UXF104" s="1278"/>
      <c r="UXG104" s="1278"/>
      <c r="UXH104" s="1278"/>
      <c r="UXI104" s="1278"/>
      <c r="UXJ104" s="1278"/>
      <c r="UXK104" s="1278"/>
      <c r="UXL104" s="1278"/>
      <c r="UXM104" s="1278"/>
      <c r="UXN104" s="1278"/>
      <c r="UXO104" s="1278"/>
      <c r="UXP104" s="1278"/>
      <c r="UXQ104" s="1278"/>
      <c r="UXR104" s="1278"/>
      <c r="UXS104" s="1278"/>
      <c r="UXT104" s="1278"/>
      <c r="UXU104" s="1278"/>
      <c r="UXV104" s="1278"/>
      <c r="UXW104" s="1278"/>
      <c r="UXX104" s="1278"/>
      <c r="UXY104" s="1278"/>
      <c r="UXZ104" s="1278"/>
      <c r="UYA104" s="1278"/>
      <c r="UYB104" s="1278"/>
      <c r="UYC104" s="1278"/>
      <c r="UYD104" s="1278"/>
      <c r="UYE104" s="1278"/>
      <c r="UYF104" s="1278"/>
      <c r="UYG104" s="1278"/>
      <c r="UYH104" s="1278"/>
      <c r="UYI104" s="1278"/>
      <c r="UYJ104" s="1278"/>
      <c r="UYK104" s="1278"/>
      <c r="UYL104" s="1278"/>
      <c r="UYM104" s="1278"/>
      <c r="UYN104" s="1278"/>
      <c r="UYO104" s="1278"/>
      <c r="UYP104" s="1278"/>
      <c r="UYQ104" s="1278"/>
      <c r="UYR104" s="1278"/>
      <c r="UYS104" s="1278"/>
      <c r="UYT104" s="1278"/>
      <c r="UYU104" s="1278"/>
      <c r="UYV104" s="1278"/>
      <c r="UYW104" s="1278"/>
      <c r="UYX104" s="1278"/>
      <c r="UYY104" s="1278"/>
      <c r="UYZ104" s="1278"/>
      <c r="UZA104" s="1278"/>
      <c r="UZB104" s="1278"/>
      <c r="UZC104" s="1278"/>
      <c r="UZD104" s="1278"/>
      <c r="UZE104" s="1278"/>
      <c r="UZF104" s="1278"/>
      <c r="UZG104" s="1278"/>
      <c r="UZH104" s="1278"/>
      <c r="UZI104" s="1278"/>
      <c r="UZJ104" s="1278"/>
      <c r="UZK104" s="1278"/>
      <c r="UZL104" s="1278"/>
      <c r="UZM104" s="1278"/>
      <c r="UZN104" s="1278"/>
      <c r="UZO104" s="1278"/>
      <c r="UZP104" s="1278"/>
      <c r="UZQ104" s="1278"/>
      <c r="UZR104" s="1278"/>
      <c r="UZS104" s="1278"/>
      <c r="UZT104" s="1278"/>
      <c r="UZU104" s="1278"/>
      <c r="UZV104" s="1278"/>
      <c r="UZW104" s="1278"/>
      <c r="UZX104" s="1278"/>
      <c r="UZY104" s="1278"/>
      <c r="UZZ104" s="1278"/>
      <c r="VAA104" s="1278"/>
      <c r="VAB104" s="1278"/>
      <c r="VAC104" s="1278"/>
      <c r="VAD104" s="1278"/>
      <c r="VAE104" s="1278"/>
      <c r="VAF104" s="1278"/>
      <c r="VAG104" s="1278"/>
      <c r="VAH104" s="1278"/>
      <c r="VAI104" s="1278"/>
      <c r="VAJ104" s="1278"/>
      <c r="VAK104" s="1278"/>
      <c r="VAL104" s="1278"/>
      <c r="VAM104" s="1278"/>
      <c r="VAN104" s="1278"/>
      <c r="VAO104" s="1278"/>
      <c r="VAP104" s="1278"/>
      <c r="VAQ104" s="1278"/>
      <c r="VAR104" s="1278"/>
      <c r="VAS104" s="1278"/>
      <c r="VAT104" s="1278"/>
      <c r="VAU104" s="1278"/>
      <c r="VAV104" s="1278"/>
      <c r="VAW104" s="1278"/>
      <c r="VAX104" s="1278"/>
      <c r="VAY104" s="1278"/>
      <c r="VAZ104" s="1278"/>
      <c r="VBA104" s="1278"/>
      <c r="VBB104" s="1278"/>
      <c r="VBC104" s="1278"/>
      <c r="VBD104" s="1278"/>
      <c r="VBE104" s="1278"/>
      <c r="VBF104" s="1278"/>
      <c r="VBG104" s="1278"/>
      <c r="VBH104" s="1278"/>
      <c r="VBI104" s="1278"/>
      <c r="VBJ104" s="1278"/>
      <c r="VBK104" s="1278"/>
      <c r="VBL104" s="1278"/>
      <c r="VBM104" s="1278"/>
      <c r="VBN104" s="1278"/>
      <c r="VBO104" s="1278"/>
      <c r="VBP104" s="1278"/>
      <c r="VBQ104" s="1278"/>
      <c r="VBR104" s="1278"/>
      <c r="VBS104" s="1278"/>
      <c r="VBT104" s="1278"/>
      <c r="VBU104" s="1278"/>
      <c r="VBV104" s="1278"/>
      <c r="VBW104" s="1278"/>
      <c r="VBX104" s="1278"/>
      <c r="VBY104" s="1278"/>
      <c r="VBZ104" s="1278"/>
      <c r="VCA104" s="1278"/>
      <c r="VCB104" s="1278"/>
      <c r="VCC104" s="1278"/>
      <c r="VCD104" s="1278"/>
      <c r="VCE104" s="1278"/>
      <c r="VCF104" s="1278"/>
      <c r="VCG104" s="1278"/>
      <c r="VCH104" s="1278"/>
      <c r="VCI104" s="1278"/>
      <c r="VCJ104" s="1278"/>
      <c r="VCK104" s="1278"/>
      <c r="VCL104" s="1278"/>
      <c r="VCM104" s="1278"/>
      <c r="VCN104" s="1278"/>
      <c r="VCO104" s="1278"/>
      <c r="VCP104" s="1278"/>
      <c r="VCQ104" s="1278"/>
      <c r="VCR104" s="1278"/>
      <c r="VCS104" s="1278"/>
      <c r="VCT104" s="1278"/>
      <c r="VCU104" s="1278"/>
      <c r="VCV104" s="1278"/>
      <c r="VCW104" s="1278"/>
      <c r="VCX104" s="1278"/>
      <c r="VCY104" s="1278"/>
      <c r="VCZ104" s="1278"/>
      <c r="VDA104" s="1278"/>
      <c r="VDB104" s="1278"/>
      <c r="VDC104" s="1278"/>
      <c r="VDD104" s="1278"/>
      <c r="VDE104" s="1278"/>
      <c r="VDF104" s="1278"/>
      <c r="VDG104" s="1278"/>
      <c r="VDH104" s="1278"/>
      <c r="VDI104" s="1278"/>
      <c r="VDJ104" s="1278"/>
      <c r="VDK104" s="1278"/>
      <c r="VDL104" s="1278"/>
      <c r="VDM104" s="1278"/>
      <c r="VDN104" s="1278"/>
      <c r="VDO104" s="1278"/>
      <c r="VDP104" s="1278"/>
      <c r="VDQ104" s="1278"/>
      <c r="VDR104" s="1278"/>
      <c r="VDS104" s="1278"/>
      <c r="VDT104" s="1278"/>
      <c r="VDU104" s="1278"/>
      <c r="VDV104" s="1278"/>
      <c r="VDW104" s="1278"/>
      <c r="VDX104" s="1278"/>
      <c r="VDY104" s="1278"/>
      <c r="VDZ104" s="1278"/>
      <c r="VEA104" s="1278"/>
      <c r="VEB104" s="1278"/>
      <c r="VEC104" s="1278"/>
      <c r="VED104" s="1278"/>
      <c r="VEE104" s="1278"/>
      <c r="VEF104" s="1278"/>
      <c r="VEG104" s="1278"/>
      <c r="VEH104" s="1278"/>
      <c r="VEI104" s="1278"/>
      <c r="VEJ104" s="1278"/>
      <c r="VEK104" s="1278"/>
      <c r="VEL104" s="1278"/>
      <c r="VEM104" s="1278"/>
      <c r="VEN104" s="1278"/>
      <c r="VEO104" s="1278"/>
      <c r="VEP104" s="1278"/>
      <c r="VEQ104" s="1278"/>
      <c r="VER104" s="1278"/>
      <c r="VES104" s="1278"/>
      <c r="VET104" s="1278"/>
      <c r="VEU104" s="1278"/>
      <c r="VEV104" s="1278"/>
      <c r="VEW104" s="1278"/>
      <c r="VEX104" s="1278"/>
      <c r="VEY104" s="1278"/>
      <c r="VEZ104" s="1278"/>
      <c r="VFA104" s="1278"/>
      <c r="VFB104" s="1278"/>
      <c r="VFC104" s="1278"/>
      <c r="VFD104" s="1278"/>
      <c r="VFE104" s="1278"/>
      <c r="VFF104" s="1278"/>
      <c r="VFG104" s="1278"/>
      <c r="VFH104" s="1278"/>
      <c r="VFI104" s="1278"/>
      <c r="VFJ104" s="1278"/>
      <c r="VFK104" s="1278"/>
      <c r="VFL104" s="1278"/>
      <c r="VFM104" s="1278"/>
      <c r="VFN104" s="1278"/>
      <c r="VFO104" s="1278"/>
      <c r="VFP104" s="1278"/>
      <c r="VFQ104" s="1278"/>
      <c r="VFR104" s="1278"/>
      <c r="VFS104" s="1278"/>
      <c r="VFT104" s="1278"/>
      <c r="VFU104" s="1278"/>
      <c r="VFV104" s="1278"/>
      <c r="VFW104" s="1278"/>
      <c r="VFX104" s="1278"/>
      <c r="VFY104" s="1278"/>
      <c r="VFZ104" s="1278"/>
      <c r="VGA104" s="1278"/>
      <c r="VGB104" s="1278"/>
      <c r="VGC104" s="1278"/>
      <c r="VGD104" s="1278"/>
      <c r="VGE104" s="1278"/>
      <c r="VGF104" s="1278"/>
      <c r="VGG104" s="1278"/>
      <c r="VGH104" s="1278"/>
      <c r="VGI104" s="1278"/>
      <c r="VGJ104" s="1278"/>
      <c r="VGK104" s="1278"/>
      <c r="VGL104" s="1278"/>
      <c r="VGM104" s="1278"/>
      <c r="VGN104" s="1278"/>
      <c r="VGO104" s="1278"/>
      <c r="VGP104" s="1278"/>
      <c r="VGQ104" s="1278"/>
      <c r="VGR104" s="1278"/>
      <c r="VGS104" s="1278"/>
      <c r="VGT104" s="1278"/>
      <c r="VGU104" s="1278"/>
      <c r="VGV104" s="1278"/>
      <c r="VGW104" s="1278"/>
      <c r="VGX104" s="1278"/>
      <c r="VGY104" s="1278"/>
      <c r="VGZ104" s="1278"/>
      <c r="VHA104" s="1278"/>
      <c r="VHB104" s="1278"/>
      <c r="VHC104" s="1278"/>
      <c r="VHD104" s="1278"/>
      <c r="VHE104" s="1278"/>
      <c r="VHF104" s="1278"/>
      <c r="VHG104" s="1278"/>
      <c r="VHH104" s="1278"/>
      <c r="VHI104" s="1278"/>
      <c r="VHJ104" s="1278"/>
      <c r="VHK104" s="1278"/>
      <c r="VHL104" s="1278"/>
      <c r="VHM104" s="1278"/>
      <c r="VHN104" s="1278"/>
      <c r="VHO104" s="1278"/>
      <c r="VHP104" s="1278"/>
      <c r="VHQ104" s="1278"/>
      <c r="VHR104" s="1278"/>
      <c r="VHS104" s="1278"/>
      <c r="VHT104" s="1278"/>
      <c r="VHU104" s="1278"/>
      <c r="VHV104" s="1278"/>
      <c r="VHW104" s="1278"/>
      <c r="VHX104" s="1278"/>
      <c r="VHY104" s="1278"/>
      <c r="VHZ104" s="1278"/>
      <c r="VIA104" s="1278"/>
      <c r="VIB104" s="1278"/>
      <c r="VIC104" s="1278"/>
      <c r="VID104" s="1278"/>
      <c r="VIE104" s="1278"/>
      <c r="VIF104" s="1278"/>
      <c r="VIG104" s="1278"/>
      <c r="VIH104" s="1278"/>
      <c r="VII104" s="1278"/>
      <c r="VIJ104" s="1278"/>
      <c r="VIK104" s="1278"/>
      <c r="VIL104" s="1278"/>
      <c r="VIM104" s="1278"/>
      <c r="VIN104" s="1278"/>
      <c r="VIO104" s="1278"/>
      <c r="VIP104" s="1278"/>
      <c r="VIQ104" s="1278"/>
      <c r="VIR104" s="1278"/>
      <c r="VIS104" s="1278"/>
      <c r="VIT104" s="1278"/>
      <c r="VIU104" s="1278"/>
      <c r="VIV104" s="1278"/>
      <c r="VIW104" s="1278"/>
      <c r="VIX104" s="1278"/>
      <c r="VIY104" s="1278"/>
      <c r="VIZ104" s="1278"/>
      <c r="VJA104" s="1278"/>
      <c r="VJB104" s="1278"/>
      <c r="VJC104" s="1278"/>
      <c r="VJD104" s="1278"/>
      <c r="VJE104" s="1278"/>
      <c r="VJF104" s="1278"/>
      <c r="VJG104" s="1278"/>
      <c r="VJH104" s="1278"/>
      <c r="VJI104" s="1278"/>
      <c r="VJJ104" s="1278"/>
      <c r="VJK104" s="1278"/>
      <c r="VJL104" s="1278"/>
      <c r="VJM104" s="1278"/>
      <c r="VJN104" s="1278"/>
      <c r="VJO104" s="1278"/>
      <c r="VJP104" s="1278"/>
      <c r="VJQ104" s="1278"/>
      <c r="VJR104" s="1278"/>
      <c r="VJS104" s="1278"/>
      <c r="VJT104" s="1278"/>
      <c r="VJU104" s="1278"/>
      <c r="VJV104" s="1278"/>
      <c r="VJW104" s="1278"/>
      <c r="VJX104" s="1278"/>
      <c r="VJY104" s="1278"/>
      <c r="VJZ104" s="1278"/>
      <c r="VKA104" s="1278"/>
      <c r="VKB104" s="1278"/>
      <c r="VKC104" s="1278"/>
      <c r="VKD104" s="1278"/>
      <c r="VKE104" s="1278"/>
      <c r="VKF104" s="1278"/>
      <c r="VKG104" s="1278"/>
      <c r="VKH104" s="1278"/>
      <c r="VKI104" s="1278"/>
      <c r="VKJ104" s="1278"/>
      <c r="VKK104" s="1278"/>
      <c r="VKL104" s="1278"/>
      <c r="VKM104" s="1278"/>
      <c r="VKN104" s="1278"/>
      <c r="VKO104" s="1278"/>
      <c r="VKP104" s="1278"/>
      <c r="VKQ104" s="1278"/>
      <c r="VKR104" s="1278"/>
      <c r="VKS104" s="1278"/>
      <c r="VKT104" s="1278"/>
      <c r="VKU104" s="1278"/>
      <c r="VKV104" s="1278"/>
      <c r="VKW104" s="1278"/>
      <c r="VKX104" s="1278"/>
      <c r="VKY104" s="1278"/>
      <c r="VKZ104" s="1278"/>
      <c r="VLA104" s="1278"/>
      <c r="VLB104" s="1278"/>
      <c r="VLC104" s="1278"/>
      <c r="VLD104" s="1278"/>
      <c r="VLE104" s="1278"/>
      <c r="VLF104" s="1278"/>
      <c r="VLG104" s="1278"/>
      <c r="VLH104" s="1278"/>
      <c r="VLI104" s="1278"/>
      <c r="VLJ104" s="1278"/>
      <c r="VLK104" s="1278"/>
      <c r="VLL104" s="1278"/>
      <c r="VLM104" s="1278"/>
      <c r="VLN104" s="1278"/>
      <c r="VLO104" s="1278"/>
      <c r="VLP104" s="1278"/>
      <c r="VLQ104" s="1278"/>
      <c r="VLR104" s="1278"/>
      <c r="VLS104" s="1278"/>
      <c r="VLT104" s="1278"/>
      <c r="VLU104" s="1278"/>
      <c r="VLV104" s="1278"/>
      <c r="VLW104" s="1278"/>
      <c r="VLX104" s="1278"/>
      <c r="VLY104" s="1278"/>
      <c r="VLZ104" s="1278"/>
      <c r="VMA104" s="1278"/>
      <c r="VMB104" s="1278"/>
      <c r="VMC104" s="1278"/>
      <c r="VMD104" s="1278"/>
      <c r="VME104" s="1278"/>
      <c r="VMF104" s="1278"/>
      <c r="VMG104" s="1278"/>
      <c r="VMH104" s="1278"/>
      <c r="VMI104" s="1278"/>
      <c r="VMJ104" s="1278"/>
      <c r="VMK104" s="1278"/>
      <c r="VML104" s="1278"/>
      <c r="VMM104" s="1278"/>
      <c r="VMN104" s="1278"/>
      <c r="VMO104" s="1278"/>
      <c r="VMP104" s="1278"/>
      <c r="VMQ104" s="1278"/>
      <c r="VMR104" s="1278"/>
      <c r="VMS104" s="1278"/>
      <c r="VMT104" s="1278"/>
      <c r="VMU104" s="1278"/>
      <c r="VMV104" s="1278"/>
      <c r="VMW104" s="1278"/>
      <c r="VMX104" s="1278"/>
      <c r="VMY104" s="1278"/>
      <c r="VMZ104" s="1278"/>
      <c r="VNA104" s="1278"/>
      <c r="VNB104" s="1278"/>
      <c r="VNC104" s="1278"/>
      <c r="VND104" s="1278"/>
      <c r="VNE104" s="1278"/>
      <c r="VNF104" s="1278"/>
      <c r="VNG104" s="1278"/>
      <c r="VNH104" s="1278"/>
      <c r="VNI104" s="1278"/>
      <c r="VNJ104" s="1278"/>
      <c r="VNK104" s="1278"/>
      <c r="VNL104" s="1278"/>
      <c r="VNM104" s="1278"/>
      <c r="VNN104" s="1278"/>
      <c r="VNO104" s="1278"/>
      <c r="VNP104" s="1278"/>
      <c r="VNQ104" s="1278"/>
      <c r="VNR104" s="1278"/>
      <c r="VNS104" s="1278"/>
      <c r="VNT104" s="1278"/>
      <c r="VNU104" s="1278"/>
      <c r="VNV104" s="1278"/>
      <c r="VNW104" s="1278"/>
      <c r="VNX104" s="1278"/>
      <c r="VNY104" s="1278"/>
      <c r="VNZ104" s="1278"/>
      <c r="VOA104" s="1278"/>
      <c r="VOB104" s="1278"/>
      <c r="VOC104" s="1278"/>
      <c r="VOD104" s="1278"/>
      <c r="VOE104" s="1278"/>
      <c r="VOF104" s="1278"/>
      <c r="VOG104" s="1278"/>
      <c r="VOH104" s="1278"/>
      <c r="VOI104" s="1278"/>
      <c r="VOJ104" s="1278"/>
      <c r="VOK104" s="1278"/>
      <c r="VOL104" s="1278"/>
      <c r="VOM104" s="1278"/>
      <c r="VON104" s="1278"/>
      <c r="VOO104" s="1278"/>
      <c r="VOP104" s="1278"/>
      <c r="VOQ104" s="1278"/>
      <c r="VOR104" s="1278"/>
      <c r="VOS104" s="1278"/>
      <c r="VOT104" s="1278"/>
      <c r="VOU104" s="1278"/>
      <c r="VOV104" s="1278"/>
      <c r="VOW104" s="1278"/>
      <c r="VOX104" s="1278"/>
      <c r="VOY104" s="1278"/>
      <c r="VOZ104" s="1278"/>
      <c r="VPA104" s="1278"/>
      <c r="VPB104" s="1278"/>
      <c r="VPC104" s="1278"/>
      <c r="VPD104" s="1278"/>
      <c r="VPE104" s="1278"/>
      <c r="VPF104" s="1278"/>
      <c r="VPG104" s="1278"/>
      <c r="VPH104" s="1278"/>
      <c r="VPI104" s="1278"/>
      <c r="VPJ104" s="1278"/>
      <c r="VPK104" s="1278"/>
      <c r="VPL104" s="1278"/>
      <c r="VPM104" s="1278"/>
      <c r="VPN104" s="1278"/>
      <c r="VPO104" s="1278"/>
      <c r="VPP104" s="1278"/>
      <c r="VPQ104" s="1278"/>
      <c r="VPR104" s="1278"/>
      <c r="VPS104" s="1278"/>
      <c r="VPT104" s="1278"/>
      <c r="VPU104" s="1278"/>
      <c r="VPV104" s="1278"/>
      <c r="VPW104" s="1278"/>
      <c r="VPX104" s="1278"/>
      <c r="VPY104" s="1278"/>
      <c r="VPZ104" s="1278"/>
      <c r="VQA104" s="1278"/>
      <c r="VQB104" s="1278"/>
      <c r="VQC104" s="1278"/>
      <c r="VQD104" s="1278"/>
      <c r="VQE104" s="1278"/>
      <c r="VQF104" s="1278"/>
      <c r="VQG104" s="1278"/>
      <c r="VQH104" s="1278"/>
      <c r="VQI104" s="1278"/>
      <c r="VQJ104" s="1278"/>
      <c r="VQK104" s="1278"/>
      <c r="VQL104" s="1278"/>
      <c r="VQM104" s="1278"/>
      <c r="VQN104" s="1278"/>
      <c r="VQO104" s="1278"/>
      <c r="VQP104" s="1278"/>
      <c r="VQQ104" s="1278"/>
      <c r="VQR104" s="1278"/>
      <c r="VQS104" s="1278"/>
      <c r="VQT104" s="1278"/>
      <c r="VQU104" s="1278"/>
      <c r="VQV104" s="1278"/>
      <c r="VQW104" s="1278"/>
      <c r="VQX104" s="1278"/>
      <c r="VQY104" s="1278"/>
      <c r="VQZ104" s="1278"/>
      <c r="VRA104" s="1278"/>
      <c r="VRB104" s="1278"/>
      <c r="VRC104" s="1278"/>
      <c r="VRD104" s="1278"/>
      <c r="VRE104" s="1278"/>
      <c r="VRF104" s="1278"/>
      <c r="VRG104" s="1278"/>
      <c r="VRH104" s="1278"/>
      <c r="VRI104" s="1278"/>
      <c r="VRJ104" s="1278"/>
      <c r="VRK104" s="1278"/>
      <c r="VRL104" s="1278"/>
      <c r="VRM104" s="1278"/>
      <c r="VRN104" s="1278"/>
      <c r="VRO104" s="1278"/>
      <c r="VRP104" s="1278"/>
      <c r="VRQ104" s="1278"/>
      <c r="VRR104" s="1278"/>
      <c r="VRS104" s="1278"/>
      <c r="VRT104" s="1278"/>
      <c r="VRU104" s="1278"/>
      <c r="VRV104" s="1278"/>
      <c r="VRW104" s="1278"/>
      <c r="VRX104" s="1278"/>
      <c r="VRY104" s="1278"/>
      <c r="VRZ104" s="1278"/>
      <c r="VSA104" s="1278"/>
      <c r="VSB104" s="1278"/>
      <c r="VSC104" s="1278"/>
      <c r="VSD104" s="1278"/>
      <c r="VSE104" s="1278"/>
      <c r="VSF104" s="1278"/>
      <c r="VSG104" s="1278"/>
      <c r="VSH104" s="1278"/>
      <c r="VSI104" s="1278"/>
      <c r="VSJ104" s="1278"/>
      <c r="VSK104" s="1278"/>
      <c r="VSL104" s="1278"/>
      <c r="VSM104" s="1278"/>
      <c r="VSN104" s="1278"/>
      <c r="VSO104" s="1278"/>
      <c r="VSP104" s="1278"/>
      <c r="VSQ104" s="1278"/>
      <c r="VSR104" s="1278"/>
      <c r="VSS104" s="1278"/>
      <c r="VST104" s="1278"/>
      <c r="VSU104" s="1278"/>
      <c r="VSV104" s="1278"/>
      <c r="VSW104" s="1278"/>
      <c r="VSX104" s="1278"/>
      <c r="VSY104" s="1278"/>
      <c r="VSZ104" s="1278"/>
      <c r="VTA104" s="1278"/>
      <c r="VTB104" s="1278"/>
      <c r="VTC104" s="1278"/>
      <c r="VTD104" s="1278"/>
      <c r="VTE104" s="1278"/>
      <c r="VTF104" s="1278"/>
      <c r="VTG104" s="1278"/>
      <c r="VTH104" s="1278"/>
      <c r="VTI104" s="1278"/>
      <c r="VTJ104" s="1278"/>
      <c r="VTK104" s="1278"/>
      <c r="VTL104" s="1278"/>
      <c r="VTM104" s="1278"/>
      <c r="VTN104" s="1278"/>
      <c r="VTO104" s="1278"/>
      <c r="VTP104" s="1278"/>
      <c r="VTQ104" s="1278"/>
      <c r="VTR104" s="1278"/>
      <c r="VTS104" s="1278"/>
      <c r="VTT104" s="1278"/>
      <c r="VTU104" s="1278"/>
      <c r="VTV104" s="1278"/>
      <c r="VTW104" s="1278"/>
      <c r="VTX104" s="1278"/>
      <c r="VTY104" s="1278"/>
      <c r="VTZ104" s="1278"/>
      <c r="VUA104" s="1278"/>
      <c r="VUB104" s="1278"/>
      <c r="VUC104" s="1278"/>
      <c r="VUD104" s="1278"/>
      <c r="VUE104" s="1278"/>
      <c r="VUF104" s="1278"/>
      <c r="VUG104" s="1278"/>
      <c r="VUH104" s="1278"/>
      <c r="VUI104" s="1278"/>
      <c r="VUJ104" s="1278"/>
      <c r="VUK104" s="1278"/>
      <c r="VUL104" s="1278"/>
      <c r="VUM104" s="1278"/>
      <c r="VUN104" s="1278"/>
      <c r="VUO104" s="1278"/>
      <c r="VUP104" s="1278"/>
      <c r="VUQ104" s="1278"/>
      <c r="VUR104" s="1278"/>
      <c r="VUS104" s="1278"/>
      <c r="VUT104" s="1278"/>
      <c r="VUU104" s="1278"/>
      <c r="VUV104" s="1278"/>
      <c r="VUW104" s="1278"/>
      <c r="VUX104" s="1278"/>
      <c r="VUY104" s="1278"/>
      <c r="VUZ104" s="1278"/>
      <c r="VVA104" s="1278"/>
      <c r="VVB104" s="1278"/>
      <c r="VVC104" s="1278"/>
      <c r="VVD104" s="1278"/>
      <c r="VVE104" s="1278"/>
      <c r="VVF104" s="1278"/>
      <c r="VVG104" s="1278"/>
      <c r="VVH104" s="1278"/>
      <c r="VVI104" s="1278"/>
      <c r="VVJ104" s="1278"/>
      <c r="VVK104" s="1278"/>
      <c r="VVL104" s="1278"/>
      <c r="VVM104" s="1278"/>
      <c r="VVN104" s="1278"/>
      <c r="VVO104" s="1278"/>
      <c r="VVP104" s="1278"/>
      <c r="VVQ104" s="1278"/>
      <c r="VVR104" s="1278"/>
      <c r="VVS104" s="1278"/>
      <c r="VVT104" s="1278"/>
      <c r="VVU104" s="1278"/>
      <c r="VVV104" s="1278"/>
      <c r="VVW104" s="1278"/>
      <c r="VVX104" s="1278"/>
      <c r="VVY104" s="1278"/>
      <c r="VVZ104" s="1278"/>
      <c r="VWA104" s="1278"/>
      <c r="VWB104" s="1278"/>
      <c r="VWC104" s="1278"/>
      <c r="VWD104" s="1278"/>
      <c r="VWE104" s="1278"/>
      <c r="VWF104" s="1278"/>
      <c r="VWG104" s="1278"/>
      <c r="VWH104" s="1278"/>
      <c r="VWI104" s="1278"/>
      <c r="VWJ104" s="1278"/>
      <c r="VWK104" s="1278"/>
      <c r="VWL104" s="1278"/>
      <c r="VWM104" s="1278"/>
      <c r="VWN104" s="1278"/>
      <c r="VWO104" s="1278"/>
      <c r="VWP104" s="1278"/>
      <c r="VWQ104" s="1278"/>
      <c r="VWR104" s="1278"/>
      <c r="VWS104" s="1278"/>
      <c r="VWT104" s="1278"/>
      <c r="VWU104" s="1278"/>
      <c r="VWV104" s="1278"/>
      <c r="VWW104" s="1278"/>
      <c r="VWX104" s="1278"/>
      <c r="VWY104" s="1278"/>
      <c r="VWZ104" s="1278"/>
      <c r="VXA104" s="1278"/>
      <c r="VXB104" s="1278"/>
      <c r="VXC104" s="1278"/>
      <c r="VXD104" s="1278"/>
      <c r="VXE104" s="1278"/>
      <c r="VXF104" s="1278"/>
      <c r="VXG104" s="1278"/>
      <c r="VXH104" s="1278"/>
      <c r="VXI104" s="1278"/>
      <c r="VXJ104" s="1278"/>
      <c r="VXK104" s="1278"/>
      <c r="VXL104" s="1278"/>
      <c r="VXM104" s="1278"/>
      <c r="VXN104" s="1278"/>
      <c r="VXO104" s="1278"/>
      <c r="VXP104" s="1278"/>
      <c r="VXQ104" s="1278"/>
      <c r="VXR104" s="1278"/>
      <c r="VXS104" s="1278"/>
      <c r="VXT104" s="1278"/>
      <c r="VXU104" s="1278"/>
      <c r="VXV104" s="1278"/>
      <c r="VXW104" s="1278"/>
      <c r="VXX104" s="1278"/>
      <c r="VXY104" s="1278"/>
      <c r="VXZ104" s="1278"/>
      <c r="VYA104" s="1278"/>
      <c r="VYB104" s="1278"/>
      <c r="VYC104" s="1278"/>
      <c r="VYD104" s="1278"/>
      <c r="VYE104" s="1278"/>
      <c r="VYF104" s="1278"/>
      <c r="VYG104" s="1278"/>
      <c r="VYH104" s="1278"/>
      <c r="VYI104" s="1278"/>
      <c r="VYJ104" s="1278"/>
      <c r="VYK104" s="1278"/>
      <c r="VYL104" s="1278"/>
      <c r="VYM104" s="1278"/>
      <c r="VYN104" s="1278"/>
      <c r="VYO104" s="1278"/>
      <c r="VYP104" s="1278"/>
      <c r="VYQ104" s="1278"/>
      <c r="VYR104" s="1278"/>
      <c r="VYS104" s="1278"/>
      <c r="VYT104" s="1278"/>
      <c r="VYU104" s="1278"/>
      <c r="VYV104" s="1278"/>
      <c r="VYW104" s="1278"/>
      <c r="VYX104" s="1278"/>
      <c r="VYY104" s="1278"/>
      <c r="VYZ104" s="1278"/>
      <c r="VZA104" s="1278"/>
      <c r="VZB104" s="1278"/>
      <c r="VZC104" s="1278"/>
      <c r="VZD104" s="1278"/>
      <c r="VZE104" s="1278"/>
      <c r="VZF104" s="1278"/>
      <c r="VZG104" s="1278"/>
      <c r="VZH104" s="1278"/>
      <c r="VZI104" s="1278"/>
      <c r="VZJ104" s="1278"/>
      <c r="VZK104" s="1278"/>
      <c r="VZL104" s="1278"/>
      <c r="VZM104" s="1278"/>
      <c r="VZN104" s="1278"/>
      <c r="VZO104" s="1278"/>
      <c r="VZP104" s="1278"/>
      <c r="VZQ104" s="1278"/>
      <c r="VZR104" s="1278"/>
      <c r="VZS104" s="1278"/>
      <c r="VZT104" s="1278"/>
      <c r="VZU104" s="1278"/>
      <c r="VZV104" s="1278"/>
      <c r="VZW104" s="1278"/>
      <c r="VZX104" s="1278"/>
      <c r="VZY104" s="1278"/>
      <c r="VZZ104" s="1278"/>
      <c r="WAA104" s="1278"/>
      <c r="WAB104" s="1278"/>
      <c r="WAC104" s="1278"/>
      <c r="WAD104" s="1278"/>
      <c r="WAE104" s="1278"/>
      <c r="WAF104" s="1278"/>
      <c r="WAG104" s="1278"/>
      <c r="WAH104" s="1278"/>
      <c r="WAI104" s="1278"/>
      <c r="WAJ104" s="1278"/>
      <c r="WAK104" s="1278"/>
      <c r="WAL104" s="1278"/>
      <c r="WAM104" s="1278"/>
      <c r="WAN104" s="1278"/>
      <c r="WAO104" s="1278"/>
      <c r="WAP104" s="1278"/>
      <c r="WAQ104" s="1278"/>
      <c r="WAR104" s="1278"/>
      <c r="WAS104" s="1278"/>
      <c r="WAT104" s="1278"/>
      <c r="WAU104" s="1278"/>
      <c r="WAV104" s="1278"/>
      <c r="WAW104" s="1278"/>
      <c r="WAX104" s="1278"/>
      <c r="WAY104" s="1278"/>
      <c r="WAZ104" s="1278"/>
      <c r="WBA104" s="1278"/>
      <c r="WBB104" s="1278"/>
      <c r="WBC104" s="1278"/>
      <c r="WBD104" s="1278"/>
      <c r="WBE104" s="1278"/>
      <c r="WBF104" s="1278"/>
      <c r="WBG104" s="1278"/>
      <c r="WBH104" s="1278"/>
      <c r="WBI104" s="1278"/>
      <c r="WBJ104" s="1278"/>
      <c r="WBK104" s="1278"/>
      <c r="WBL104" s="1278"/>
      <c r="WBM104" s="1278"/>
      <c r="WBN104" s="1278"/>
      <c r="WBO104" s="1278"/>
      <c r="WBP104" s="1278"/>
      <c r="WBQ104" s="1278"/>
      <c r="WBR104" s="1278"/>
      <c r="WBS104" s="1278"/>
      <c r="WBT104" s="1278"/>
      <c r="WBU104" s="1278"/>
      <c r="WBV104" s="1278"/>
      <c r="WBW104" s="1278"/>
      <c r="WBX104" s="1278"/>
      <c r="WBY104" s="1278"/>
      <c r="WBZ104" s="1278"/>
      <c r="WCA104" s="1278"/>
      <c r="WCB104" s="1278"/>
      <c r="WCC104" s="1278"/>
      <c r="WCD104" s="1278"/>
      <c r="WCE104" s="1278"/>
      <c r="WCF104" s="1278"/>
      <c r="WCG104" s="1278"/>
      <c r="WCH104" s="1278"/>
      <c r="WCI104" s="1278"/>
      <c r="WCJ104" s="1278"/>
      <c r="WCK104" s="1278"/>
      <c r="WCL104" s="1278"/>
      <c r="WCM104" s="1278"/>
      <c r="WCN104" s="1278"/>
      <c r="WCO104" s="1278"/>
      <c r="WCP104" s="1278"/>
      <c r="WCQ104" s="1278"/>
      <c r="WCR104" s="1278"/>
      <c r="WCS104" s="1278"/>
      <c r="WCT104" s="1278"/>
      <c r="WCU104" s="1278"/>
      <c r="WCV104" s="1278"/>
      <c r="WCW104" s="1278"/>
      <c r="WCX104" s="1278"/>
      <c r="WCY104" s="1278"/>
      <c r="WCZ104" s="1278"/>
      <c r="WDA104" s="1278"/>
      <c r="WDB104" s="1278"/>
      <c r="WDC104" s="1278"/>
      <c r="WDD104" s="1278"/>
      <c r="WDE104" s="1278"/>
      <c r="WDF104" s="1278"/>
      <c r="WDG104" s="1278"/>
      <c r="WDH104" s="1278"/>
      <c r="WDI104" s="1278"/>
      <c r="WDJ104" s="1278"/>
      <c r="WDK104" s="1278"/>
      <c r="WDL104" s="1278"/>
      <c r="WDM104" s="1278"/>
      <c r="WDN104" s="1278"/>
      <c r="WDO104" s="1278"/>
      <c r="WDP104" s="1278"/>
      <c r="WDQ104" s="1278"/>
      <c r="WDR104" s="1278"/>
      <c r="WDS104" s="1278"/>
      <c r="WDT104" s="1278"/>
      <c r="WDU104" s="1278"/>
      <c r="WDV104" s="1278"/>
      <c r="WDW104" s="1278"/>
      <c r="WDX104" s="1278"/>
      <c r="WDY104" s="1278"/>
      <c r="WDZ104" s="1278"/>
      <c r="WEA104" s="1278"/>
      <c r="WEB104" s="1278"/>
      <c r="WEC104" s="1278"/>
      <c r="WED104" s="1278"/>
      <c r="WEE104" s="1278"/>
      <c r="WEF104" s="1278"/>
      <c r="WEG104" s="1278"/>
      <c r="WEH104" s="1278"/>
      <c r="WEI104" s="1278"/>
      <c r="WEJ104" s="1278"/>
      <c r="WEK104" s="1278"/>
      <c r="WEL104" s="1278"/>
      <c r="WEM104" s="1278"/>
      <c r="WEN104" s="1278"/>
      <c r="WEO104" s="1278"/>
      <c r="WEP104" s="1278"/>
      <c r="WEQ104" s="1278"/>
      <c r="WER104" s="1278"/>
      <c r="WES104" s="1278"/>
      <c r="WET104" s="1278"/>
      <c r="WEU104" s="1278"/>
      <c r="WEV104" s="1278"/>
      <c r="WEW104" s="1278"/>
      <c r="WEX104" s="1278"/>
      <c r="WEY104" s="1278"/>
      <c r="WEZ104" s="1278"/>
      <c r="WFA104" s="1278"/>
      <c r="WFB104" s="1278"/>
      <c r="WFC104" s="1278"/>
      <c r="WFD104" s="1278"/>
      <c r="WFE104" s="1278"/>
      <c r="WFF104" s="1278"/>
      <c r="WFG104" s="1278"/>
      <c r="WFH104" s="1278"/>
      <c r="WFI104" s="1278"/>
      <c r="WFJ104" s="1278"/>
      <c r="WFK104" s="1278"/>
      <c r="WFL104" s="1278"/>
      <c r="WFM104" s="1278"/>
      <c r="WFN104" s="1278"/>
      <c r="WFO104" s="1278"/>
      <c r="WFP104" s="1278"/>
      <c r="WFQ104" s="1278"/>
      <c r="WFR104" s="1278"/>
      <c r="WFS104" s="1278"/>
      <c r="WFT104" s="1278"/>
      <c r="WFU104" s="1278"/>
      <c r="WFV104" s="1278"/>
      <c r="WFW104" s="1278"/>
      <c r="WFX104" s="1278"/>
      <c r="WFY104" s="1278"/>
      <c r="WFZ104" s="1278"/>
      <c r="WGA104" s="1278"/>
      <c r="WGB104" s="1278"/>
      <c r="WGC104" s="1278"/>
      <c r="WGD104" s="1278"/>
      <c r="WGE104" s="1278"/>
      <c r="WGF104" s="1278"/>
      <c r="WGG104" s="1278"/>
      <c r="WGH104" s="1278"/>
      <c r="WGI104" s="1278"/>
      <c r="WGJ104" s="1278"/>
      <c r="WGK104" s="1278"/>
      <c r="WGL104" s="1278"/>
      <c r="WGM104" s="1278"/>
      <c r="WGN104" s="1278"/>
      <c r="WGO104" s="1278"/>
      <c r="WGP104" s="1278"/>
      <c r="WGQ104" s="1278"/>
      <c r="WGR104" s="1278"/>
      <c r="WGS104" s="1278"/>
      <c r="WGT104" s="1278"/>
      <c r="WGU104" s="1278"/>
      <c r="WGV104" s="1278"/>
      <c r="WGW104" s="1278"/>
      <c r="WGX104" s="1278"/>
      <c r="WGY104" s="1278"/>
      <c r="WGZ104" s="1278"/>
      <c r="WHA104" s="1278"/>
      <c r="WHB104" s="1278"/>
      <c r="WHC104" s="1278"/>
      <c r="WHD104" s="1278"/>
      <c r="WHE104" s="1278"/>
      <c r="WHF104" s="1278"/>
      <c r="WHG104" s="1278"/>
      <c r="WHH104" s="1278"/>
      <c r="WHI104" s="1278"/>
      <c r="WHJ104" s="1278"/>
      <c r="WHK104" s="1278"/>
      <c r="WHL104" s="1278"/>
      <c r="WHM104" s="1278"/>
      <c r="WHN104" s="1278"/>
      <c r="WHO104" s="1278"/>
      <c r="WHP104" s="1278"/>
      <c r="WHQ104" s="1278"/>
      <c r="WHR104" s="1278"/>
      <c r="WHS104" s="1278"/>
      <c r="WHT104" s="1278"/>
      <c r="WHU104" s="1278"/>
      <c r="WHV104" s="1278"/>
      <c r="WHW104" s="1278"/>
      <c r="WHX104" s="1278"/>
      <c r="WHY104" s="1278"/>
      <c r="WHZ104" s="1278"/>
      <c r="WIA104" s="1278"/>
      <c r="WIB104" s="1278"/>
      <c r="WIC104" s="1278"/>
      <c r="WID104" s="1278"/>
      <c r="WIE104" s="1278"/>
      <c r="WIF104" s="1278"/>
      <c r="WIG104" s="1278"/>
      <c r="WIH104" s="1278"/>
      <c r="WII104" s="1278"/>
      <c r="WIJ104" s="1278"/>
      <c r="WIK104" s="1278"/>
      <c r="WIL104" s="1278"/>
      <c r="WIM104" s="1278"/>
      <c r="WIN104" s="1278"/>
      <c r="WIO104" s="1278"/>
      <c r="WIP104" s="1278"/>
      <c r="WIQ104" s="1278"/>
      <c r="WIR104" s="1278"/>
      <c r="WIS104" s="1278"/>
      <c r="WIT104" s="1278"/>
      <c r="WIU104" s="1278"/>
      <c r="WIV104" s="1278"/>
      <c r="WIW104" s="1278"/>
      <c r="WIX104" s="1278"/>
      <c r="WIY104" s="1278"/>
      <c r="WIZ104" s="1278"/>
      <c r="WJA104" s="1278"/>
      <c r="WJB104" s="1278"/>
      <c r="WJC104" s="1278"/>
      <c r="WJD104" s="1278"/>
      <c r="WJE104" s="1278"/>
      <c r="WJF104" s="1278"/>
      <c r="WJG104" s="1278"/>
      <c r="WJH104" s="1278"/>
      <c r="WJI104" s="1278"/>
      <c r="WJJ104" s="1278"/>
      <c r="WJK104" s="1278"/>
      <c r="WJL104" s="1278"/>
      <c r="WJM104" s="1278"/>
      <c r="WJN104" s="1278"/>
      <c r="WJO104" s="1278"/>
      <c r="WJP104" s="1278"/>
      <c r="WJQ104" s="1278"/>
      <c r="WJR104" s="1278"/>
      <c r="WJS104" s="1278"/>
      <c r="WJT104" s="1278"/>
      <c r="WJU104" s="1278"/>
      <c r="WJV104" s="1278"/>
      <c r="WJW104" s="1278"/>
      <c r="WJX104" s="1278"/>
      <c r="WJY104" s="1278"/>
      <c r="WJZ104" s="1278"/>
      <c r="WKA104" s="1278"/>
      <c r="WKB104" s="1278"/>
      <c r="WKC104" s="1278"/>
      <c r="WKD104" s="1278"/>
      <c r="WKE104" s="1278"/>
      <c r="WKF104" s="1278"/>
      <c r="WKG104" s="1278"/>
      <c r="WKH104" s="1278"/>
      <c r="WKI104" s="1278"/>
      <c r="WKJ104" s="1278"/>
      <c r="WKK104" s="1278"/>
      <c r="WKL104" s="1278"/>
      <c r="WKM104" s="1278"/>
      <c r="WKN104" s="1278"/>
      <c r="WKO104" s="1278"/>
      <c r="WKP104" s="1278"/>
      <c r="WKQ104" s="1278"/>
      <c r="WKR104" s="1278"/>
      <c r="WKS104" s="1278"/>
      <c r="WKT104" s="1278"/>
      <c r="WKU104" s="1278"/>
      <c r="WKV104" s="1278"/>
      <c r="WKW104" s="1278"/>
      <c r="WKX104" s="1278"/>
      <c r="WKY104" s="1278"/>
      <c r="WKZ104" s="1278"/>
      <c r="WLA104" s="1278"/>
      <c r="WLB104" s="1278"/>
      <c r="WLC104" s="1278"/>
      <c r="WLD104" s="1278"/>
      <c r="WLE104" s="1278"/>
      <c r="WLF104" s="1278"/>
      <c r="WLG104" s="1278"/>
      <c r="WLH104" s="1278"/>
      <c r="WLI104" s="1278"/>
      <c r="WLJ104" s="1278"/>
      <c r="WLK104" s="1278"/>
      <c r="WLL104" s="1278"/>
      <c r="WLM104" s="1278"/>
      <c r="WLN104" s="1278"/>
      <c r="WLO104" s="1278"/>
      <c r="WLP104" s="1278"/>
      <c r="WLQ104" s="1278"/>
      <c r="WLR104" s="1278"/>
      <c r="WLS104" s="1278"/>
      <c r="WLT104" s="1278"/>
      <c r="WLU104" s="1278"/>
      <c r="WLV104" s="1278"/>
      <c r="WLW104" s="1278"/>
      <c r="WLX104" s="1278"/>
      <c r="WLY104" s="1278"/>
      <c r="WLZ104" s="1278"/>
      <c r="WMA104" s="1278"/>
      <c r="WMB104" s="1278"/>
      <c r="WMC104" s="1278"/>
      <c r="WMD104" s="1278"/>
      <c r="WME104" s="1278"/>
      <c r="WMF104" s="1278"/>
      <c r="WMG104" s="1278"/>
      <c r="WMH104" s="1278"/>
      <c r="WMI104" s="1278"/>
      <c r="WMJ104" s="1278"/>
      <c r="WMK104" s="1278"/>
      <c r="WML104" s="1278"/>
      <c r="WMM104" s="1278"/>
      <c r="WMN104" s="1278"/>
      <c r="WMO104" s="1278"/>
      <c r="WMP104" s="1278"/>
      <c r="WMQ104" s="1278"/>
      <c r="WMR104" s="1278"/>
      <c r="WMS104" s="1278"/>
      <c r="WMT104" s="1278"/>
      <c r="WMU104" s="1278"/>
      <c r="WMV104" s="1278"/>
      <c r="WMW104" s="1278"/>
      <c r="WMX104" s="1278"/>
      <c r="WMY104" s="1278"/>
      <c r="WMZ104" s="1278"/>
      <c r="WNA104" s="1278"/>
      <c r="WNB104" s="1278"/>
      <c r="WNC104" s="1278"/>
      <c r="WND104" s="1278"/>
      <c r="WNE104" s="1278"/>
      <c r="WNF104" s="1278"/>
      <c r="WNG104" s="1278"/>
      <c r="WNH104" s="1278"/>
      <c r="WNI104" s="1278"/>
      <c r="WNJ104" s="1278"/>
      <c r="WNK104" s="1278"/>
      <c r="WNL104" s="1278"/>
      <c r="WNM104" s="1278"/>
      <c r="WNN104" s="1278"/>
      <c r="WNO104" s="1278"/>
      <c r="WNP104" s="1278"/>
      <c r="WNQ104" s="1278"/>
      <c r="WNR104" s="1278"/>
      <c r="WNS104" s="1278"/>
      <c r="WNT104" s="1278"/>
      <c r="WNU104" s="1278"/>
      <c r="WNV104" s="1278"/>
      <c r="WNW104" s="1278"/>
      <c r="WNX104" s="1278"/>
      <c r="WNY104" s="1278"/>
      <c r="WNZ104" s="1278"/>
      <c r="WOA104" s="1278"/>
      <c r="WOB104" s="1278"/>
      <c r="WOC104" s="1278"/>
      <c r="WOD104" s="1278"/>
      <c r="WOE104" s="1278"/>
      <c r="WOF104" s="1278"/>
      <c r="WOG104" s="1278"/>
      <c r="WOH104" s="1278"/>
      <c r="WOI104" s="1278"/>
      <c r="WOJ104" s="1278"/>
      <c r="WOK104" s="1278"/>
      <c r="WOL104" s="1278"/>
      <c r="WOM104" s="1278"/>
      <c r="WON104" s="1278"/>
      <c r="WOO104" s="1278"/>
      <c r="WOP104" s="1278"/>
      <c r="WOQ104" s="1278"/>
      <c r="WOR104" s="1278"/>
      <c r="WOS104" s="1278"/>
      <c r="WOT104" s="1278"/>
      <c r="WOU104" s="1278"/>
      <c r="WOV104" s="1278"/>
      <c r="WOW104" s="1278"/>
      <c r="WOX104" s="1278"/>
      <c r="WOY104" s="1278"/>
      <c r="WOZ104" s="1278"/>
      <c r="WPA104" s="1278"/>
      <c r="WPB104" s="1278"/>
      <c r="WPC104" s="1278"/>
      <c r="WPD104" s="1278"/>
      <c r="WPE104" s="1278"/>
      <c r="WPF104" s="1278"/>
      <c r="WPG104" s="1278"/>
      <c r="WPH104" s="1278"/>
      <c r="WPI104" s="1278"/>
      <c r="WPJ104" s="1278"/>
      <c r="WPK104" s="1278"/>
      <c r="WPL104" s="1278"/>
      <c r="WPM104" s="1278"/>
      <c r="WPN104" s="1278"/>
      <c r="WPO104" s="1278"/>
      <c r="WPP104" s="1278"/>
      <c r="WPQ104" s="1278"/>
      <c r="WPR104" s="1278"/>
      <c r="WPS104" s="1278"/>
      <c r="WPT104" s="1278"/>
      <c r="WPU104" s="1278"/>
      <c r="WPV104" s="1278"/>
      <c r="WPW104" s="1278"/>
      <c r="WPX104" s="1278"/>
      <c r="WPY104" s="1278"/>
      <c r="WPZ104" s="1278"/>
      <c r="WQA104" s="1278"/>
      <c r="WQB104" s="1278"/>
      <c r="WQC104" s="1278"/>
      <c r="WQD104" s="1278"/>
      <c r="WQE104" s="1278"/>
      <c r="WQF104" s="1278"/>
      <c r="WQG104" s="1278"/>
      <c r="WQH104" s="1278"/>
      <c r="WQI104" s="1278"/>
      <c r="WQJ104" s="1278"/>
      <c r="WQK104" s="1278"/>
      <c r="WQL104" s="1278"/>
      <c r="WQM104" s="1278"/>
      <c r="WQN104" s="1278"/>
      <c r="WQO104" s="1278"/>
      <c r="WQP104" s="1278"/>
      <c r="WQQ104" s="1278"/>
      <c r="WQR104" s="1278"/>
      <c r="WQS104" s="1278"/>
      <c r="WQT104" s="1278"/>
      <c r="WQU104" s="1278"/>
      <c r="WQV104" s="1278"/>
      <c r="WQW104" s="1278"/>
      <c r="WQX104" s="1278"/>
      <c r="WQY104" s="1278"/>
      <c r="WQZ104" s="1278"/>
      <c r="WRA104" s="1278"/>
      <c r="WRB104" s="1278"/>
      <c r="WRC104" s="1278"/>
      <c r="WRD104" s="1278"/>
      <c r="WRE104" s="1278"/>
      <c r="WRF104" s="1278"/>
      <c r="WRG104" s="1278"/>
      <c r="WRH104" s="1278"/>
      <c r="WRI104" s="1278"/>
      <c r="WRJ104" s="1278"/>
      <c r="WRK104" s="1278"/>
      <c r="WRL104" s="1278"/>
      <c r="WRM104" s="1278"/>
      <c r="WRN104" s="1278"/>
      <c r="WRO104" s="1278"/>
      <c r="WRP104" s="1278"/>
      <c r="WRQ104" s="1278"/>
      <c r="WRR104" s="1278"/>
      <c r="WRS104" s="1278"/>
      <c r="WRT104" s="1278"/>
      <c r="WRU104" s="1278"/>
      <c r="WRV104" s="1278"/>
      <c r="WRW104" s="1278"/>
      <c r="WRX104" s="1278"/>
      <c r="WRY104" s="1278"/>
      <c r="WRZ104" s="1278"/>
      <c r="WSA104" s="1278"/>
      <c r="WSB104" s="1278"/>
      <c r="WSC104" s="1278"/>
      <c r="WSD104" s="1278"/>
      <c r="WSE104" s="1278"/>
      <c r="WSF104" s="1278"/>
      <c r="WSG104" s="1278"/>
      <c r="WSH104" s="1278"/>
      <c r="WSI104" s="1278"/>
      <c r="WSJ104" s="1278"/>
      <c r="WSK104" s="1278"/>
      <c r="WSL104" s="1278"/>
      <c r="WSM104" s="1278"/>
      <c r="WSN104" s="1278"/>
      <c r="WSO104" s="1278"/>
      <c r="WSP104" s="1278"/>
      <c r="WSQ104" s="1278"/>
      <c r="WSR104" s="1278"/>
      <c r="WSS104" s="1278"/>
      <c r="WST104" s="1278"/>
      <c r="WSU104" s="1278"/>
      <c r="WSV104" s="1278"/>
      <c r="WSW104" s="1278"/>
      <c r="WSX104" s="1278"/>
      <c r="WSY104" s="1278"/>
      <c r="WSZ104" s="1278"/>
      <c r="WTA104" s="1278"/>
      <c r="WTB104" s="1278"/>
      <c r="WTC104" s="1278"/>
      <c r="WTD104" s="1278"/>
      <c r="WTE104" s="1278"/>
      <c r="WTF104" s="1278"/>
      <c r="WTG104" s="1278"/>
      <c r="WTH104" s="1278"/>
      <c r="WTI104" s="1278"/>
      <c r="WTJ104" s="1278"/>
      <c r="WTK104" s="1278"/>
      <c r="WTL104" s="1278"/>
      <c r="WTM104" s="1278"/>
      <c r="WTN104" s="1278"/>
      <c r="WTO104" s="1278"/>
      <c r="WTP104" s="1278"/>
      <c r="WTQ104" s="1278"/>
      <c r="WTR104" s="1278"/>
      <c r="WTS104" s="1278"/>
      <c r="WTT104" s="1278"/>
      <c r="WTU104" s="1278"/>
      <c r="WTV104" s="1278"/>
    </row>
  </sheetData>
  <mergeCells count="24">
    <mergeCell ref="B1:K1"/>
    <mergeCell ref="B2:K2"/>
    <mergeCell ref="B4:B6"/>
    <mergeCell ref="C4:H4"/>
    <mergeCell ref="I4:J5"/>
    <mergeCell ref="K4:K6"/>
    <mergeCell ref="C5:D5"/>
    <mergeCell ref="E5:F5"/>
    <mergeCell ref="G5:H5"/>
    <mergeCell ref="B87:B89"/>
    <mergeCell ref="C87:H87"/>
    <mergeCell ref="I87:J88"/>
    <mergeCell ref="K87:K89"/>
    <mergeCell ref="C88:D88"/>
    <mergeCell ref="E88:F88"/>
    <mergeCell ref="G88:H88"/>
    <mergeCell ref="B98:D98"/>
    <mergeCell ref="E98:I98"/>
    <mergeCell ref="B91:K91"/>
    <mergeCell ref="B92:K92"/>
    <mergeCell ref="B93:K93"/>
    <mergeCell ref="B94:I94"/>
    <mergeCell ref="B95:I95"/>
    <mergeCell ref="B97:G97"/>
  </mergeCells>
  <hyperlinks>
    <hyperlink ref="B98" r:id="rId1" xr:uid="{00000000-0004-0000-AE00-000000000000}"/>
    <hyperlink ref="E98" r:id="rId2" xr:uid="{00000000-0004-0000-AE00-000001000000}"/>
    <hyperlink ref="C6" r:id="rId3" xr:uid="{00000000-0004-0000-AE00-000002000000}"/>
    <hyperlink ref="I6" r:id="rId4" xr:uid="{00000000-0004-0000-AE00-000003000000}"/>
    <hyperlink ref="D6" r:id="rId5" xr:uid="{00000000-0004-0000-AE00-000004000000}"/>
    <hyperlink ref="J6" r:id="rId6" xr:uid="{00000000-0004-0000-AE00-000005000000}"/>
    <hyperlink ref="C89" r:id="rId7" xr:uid="{00000000-0004-0000-AE00-000006000000}"/>
    <hyperlink ref="I89" r:id="rId8" xr:uid="{00000000-0004-0000-AE00-000007000000}"/>
    <hyperlink ref="D89" r:id="rId9" xr:uid="{00000000-0004-0000-AE00-000008000000}"/>
    <hyperlink ref="J89" r:id="rId10" xr:uid="{00000000-0004-0000-AE00-000009000000}"/>
    <hyperlink ref="E6" r:id="rId11" xr:uid="{00000000-0004-0000-AE00-00000A000000}"/>
    <hyperlink ref="F6" r:id="rId12" xr:uid="{00000000-0004-0000-AE00-00000B000000}"/>
    <hyperlink ref="G6" r:id="rId13" xr:uid="{00000000-0004-0000-AE00-00000C000000}"/>
    <hyperlink ref="H6" r:id="rId14" xr:uid="{00000000-0004-0000-AE00-00000D000000}"/>
    <hyperlink ref="E89" r:id="rId15" xr:uid="{00000000-0004-0000-AE00-00000E000000}"/>
    <hyperlink ref="G89" r:id="rId16" xr:uid="{00000000-0004-0000-AE00-00000F000000}"/>
    <hyperlink ref="F89" r:id="rId17" xr:uid="{00000000-0004-0000-AE00-000010000000}"/>
    <hyperlink ref="H89" r:id="rId18" xr:uid="{00000000-0004-0000-AE00-000011000000}"/>
    <hyperlink ref="M2" location="Indice!A1" display="(Voltar ao Índice)" xr:uid="{00000000-0004-0000-AE00-000012000000}"/>
  </hyperlinks>
  <printOptions horizontalCentered="1"/>
  <pageMargins left="0.27559055118110237" right="0.27559055118110237" top="0.6692913385826772" bottom="0.47244094488188981" header="0" footer="0"/>
  <pageSetup paperSize="9" scale="94" fitToHeight="2" orientation="portrait" verticalDpi="0" r:id="rId19"/>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pageSetUpPr fitToPage="1"/>
  </sheetPr>
  <dimension ref="B1:N41"/>
  <sheetViews>
    <sheetView showGridLines="0" workbookViewId="0">
      <selection activeCell="B1" sqref="B1:O1"/>
    </sheetView>
  </sheetViews>
  <sheetFormatPr defaultColWidth="7.85546875" defaultRowHeight="11.25"/>
  <cols>
    <col min="1" max="1" width="6.7109375" style="1278" customWidth="1"/>
    <col min="2" max="2" width="21.7109375" style="1319" customWidth="1"/>
    <col min="3" max="4" width="6.140625" style="1278" customWidth="1"/>
    <col min="5" max="6" width="7.7109375" style="1278" customWidth="1"/>
    <col min="7" max="7" width="10.7109375" style="1278" customWidth="1"/>
    <col min="8" max="8" width="6.140625" style="1278" customWidth="1"/>
    <col min="9" max="10" width="7.7109375" style="1278" customWidth="1"/>
    <col min="11" max="11" width="10.7109375" style="1278" customWidth="1"/>
    <col min="12" max="12" width="21.85546875" style="1278" customWidth="1"/>
    <col min="13" max="13" width="6.7109375" style="1278" customWidth="1"/>
    <col min="14" max="14" width="14.28515625" style="1278" bestFit="1" customWidth="1"/>
    <col min="15" max="16384" width="7.85546875" style="1278"/>
  </cols>
  <sheetData>
    <row r="1" spans="2:14" s="1263" customFormat="1" ht="30" customHeight="1">
      <c r="B1" s="5730" t="s">
        <v>1761</v>
      </c>
      <c r="C1" s="5730"/>
      <c r="D1" s="5730"/>
      <c r="E1" s="5730"/>
      <c r="F1" s="5730"/>
      <c r="G1" s="5730"/>
      <c r="H1" s="5730"/>
      <c r="I1" s="5730"/>
      <c r="J1" s="5730"/>
      <c r="K1" s="5730"/>
      <c r="L1" s="5730"/>
      <c r="M1" s="1292"/>
    </row>
    <row r="2" spans="2:14" s="1263" customFormat="1" ht="30" customHeight="1">
      <c r="B2" s="5730" t="s">
        <v>1762</v>
      </c>
      <c r="C2" s="5730"/>
      <c r="D2" s="5730"/>
      <c r="E2" s="5730"/>
      <c r="F2" s="5730"/>
      <c r="G2" s="5730"/>
      <c r="H2" s="5730"/>
      <c r="I2" s="5730"/>
      <c r="J2" s="5730"/>
      <c r="K2" s="5730"/>
      <c r="L2" s="5730"/>
      <c r="M2" s="1292"/>
      <c r="N2" s="449" t="s">
        <v>597</v>
      </c>
    </row>
    <row r="3" spans="2:14" s="1265" customFormat="1" ht="12" customHeight="1">
      <c r="B3" s="1293"/>
      <c r="C3" s="1293"/>
      <c r="D3" s="1293"/>
      <c r="E3" s="1293"/>
      <c r="F3" s="1293"/>
      <c r="G3" s="1293"/>
      <c r="H3" s="1293"/>
      <c r="I3" s="1293"/>
      <c r="J3" s="1293"/>
      <c r="K3" s="1293"/>
      <c r="L3" s="1294"/>
      <c r="M3" s="1294"/>
    </row>
    <row r="4" spans="2:14" ht="18" customHeight="1">
      <c r="B4" s="5725"/>
      <c r="C4" s="5731" t="s">
        <v>67</v>
      </c>
      <c r="D4" s="5727" t="s">
        <v>1763</v>
      </c>
      <c r="E4" s="5727"/>
      <c r="F4" s="5727"/>
      <c r="G4" s="5727"/>
      <c r="H4" s="5732" t="s">
        <v>1764</v>
      </c>
      <c r="I4" s="5732"/>
      <c r="J4" s="5732"/>
      <c r="K4" s="5732"/>
      <c r="L4" s="5728"/>
      <c r="M4" s="1295"/>
    </row>
    <row r="5" spans="2:14" ht="18" customHeight="1">
      <c r="B5" s="5725"/>
      <c r="C5" s="5731"/>
      <c r="D5" s="5727" t="s">
        <v>67</v>
      </c>
      <c r="E5" s="5727" t="s">
        <v>1765</v>
      </c>
      <c r="F5" s="5727"/>
      <c r="G5" s="5727"/>
      <c r="H5" s="5732" t="s">
        <v>67</v>
      </c>
      <c r="I5" s="5727" t="s">
        <v>1765</v>
      </c>
      <c r="J5" s="5727"/>
      <c r="K5" s="5727"/>
      <c r="L5" s="5728"/>
      <c r="M5" s="1295"/>
    </row>
    <row r="6" spans="2:14" ht="18" customHeight="1">
      <c r="B6" s="5725"/>
      <c r="C6" s="5731"/>
      <c r="D6" s="5727"/>
      <c r="E6" s="1296" t="s">
        <v>1766</v>
      </c>
      <c r="F6" s="1296" t="s">
        <v>1767</v>
      </c>
      <c r="G6" s="1296" t="s">
        <v>1768</v>
      </c>
      <c r="H6" s="5732"/>
      <c r="I6" s="1297" t="s">
        <v>1766</v>
      </c>
      <c r="J6" s="1297" t="s">
        <v>1767</v>
      </c>
      <c r="K6" s="1297" t="s">
        <v>1768</v>
      </c>
      <c r="L6" s="5728"/>
      <c r="M6" s="1295"/>
    </row>
    <row r="7" spans="2:14" ht="16.5" customHeight="1">
      <c r="B7" s="1298" t="s">
        <v>15</v>
      </c>
      <c r="C7" s="1299"/>
      <c r="L7" s="1298" t="s">
        <v>15</v>
      </c>
      <c r="M7" s="1295"/>
    </row>
    <row r="8" spans="2:14" ht="16.5" customHeight="1">
      <c r="B8" s="1300" t="s">
        <v>1331</v>
      </c>
      <c r="C8" s="1276">
        <v>13992</v>
      </c>
      <c r="D8" s="1301">
        <v>697</v>
      </c>
      <c r="E8" s="1301">
        <v>0</v>
      </c>
      <c r="F8" s="1302">
        <v>697</v>
      </c>
      <c r="G8" s="1302">
        <v>0</v>
      </c>
      <c r="H8" s="1302">
        <v>13295</v>
      </c>
      <c r="I8" s="1302">
        <v>9315</v>
      </c>
      <c r="J8" s="1302">
        <v>3349</v>
      </c>
      <c r="K8" s="1302">
        <v>631</v>
      </c>
      <c r="L8" s="1300" t="s">
        <v>1331</v>
      </c>
      <c r="M8" s="1303"/>
    </row>
    <row r="9" spans="2:14" ht="16.5" customHeight="1">
      <c r="B9" s="1304" t="s">
        <v>611</v>
      </c>
      <c r="C9" s="1276">
        <v>96806</v>
      </c>
      <c r="D9" s="1301">
        <v>1942</v>
      </c>
      <c r="E9" s="1302">
        <v>0</v>
      </c>
      <c r="F9" s="1302">
        <v>1942</v>
      </c>
      <c r="G9" s="1302">
        <v>0</v>
      </c>
      <c r="H9" s="1302">
        <v>94864</v>
      </c>
      <c r="I9" s="1302">
        <v>60630</v>
      </c>
      <c r="J9" s="1302">
        <v>26095</v>
      </c>
      <c r="K9" s="1302">
        <v>8138</v>
      </c>
      <c r="L9" s="1304" t="s">
        <v>650</v>
      </c>
      <c r="M9" s="1303"/>
    </row>
    <row r="10" spans="2:14" ht="16.5" customHeight="1">
      <c r="B10" s="1305" t="s">
        <v>1423</v>
      </c>
      <c r="C10" s="1276"/>
      <c r="D10" s="1301"/>
      <c r="E10" s="1302"/>
      <c r="F10" s="1302"/>
      <c r="G10" s="1302"/>
      <c r="H10" s="1302"/>
      <c r="I10" s="1302"/>
      <c r="J10" s="1302"/>
      <c r="K10" s="1302"/>
      <c r="L10" s="1306" t="s">
        <v>1423</v>
      </c>
      <c r="M10" s="1303"/>
    </row>
    <row r="11" spans="2:14" ht="16.5" customHeight="1">
      <c r="B11" s="1300" t="s">
        <v>1331</v>
      </c>
      <c r="C11" s="1307">
        <v>706</v>
      </c>
      <c r="D11" s="1301">
        <v>656</v>
      </c>
      <c r="E11" s="1302">
        <v>0</v>
      </c>
      <c r="F11" s="1302">
        <v>656</v>
      </c>
      <c r="G11" s="1302">
        <v>0</v>
      </c>
      <c r="H11" s="1302">
        <v>51</v>
      </c>
      <c r="I11" s="1302">
        <v>51</v>
      </c>
      <c r="J11" s="1302">
        <v>0</v>
      </c>
      <c r="K11" s="1302">
        <v>0</v>
      </c>
      <c r="L11" s="1300" t="s">
        <v>1331</v>
      </c>
      <c r="M11" s="1303"/>
    </row>
    <row r="12" spans="2:14" ht="16.5" customHeight="1">
      <c r="B12" s="1304" t="s">
        <v>611</v>
      </c>
      <c r="C12" s="1276">
        <v>2461</v>
      </c>
      <c r="D12" s="1301">
        <v>1788</v>
      </c>
      <c r="E12" s="1302">
        <v>0</v>
      </c>
      <c r="F12" s="1302">
        <v>1788</v>
      </c>
      <c r="G12" s="1302">
        <v>0</v>
      </c>
      <c r="H12" s="1302">
        <v>673</v>
      </c>
      <c r="I12" s="1302">
        <v>673</v>
      </c>
      <c r="J12" s="1302">
        <v>0</v>
      </c>
      <c r="K12" s="1302">
        <v>0</v>
      </c>
      <c r="L12" s="1304" t="s">
        <v>650</v>
      </c>
      <c r="M12" s="1303"/>
    </row>
    <row r="13" spans="2:14" ht="16.5" customHeight="1">
      <c r="B13" s="1305" t="s">
        <v>1424</v>
      </c>
      <c r="C13" s="1276"/>
      <c r="D13" s="1306"/>
      <c r="E13" s="1306"/>
      <c r="F13" s="1306"/>
      <c r="G13" s="1306"/>
      <c r="H13" s="1306"/>
      <c r="I13" s="1306"/>
      <c r="J13" s="1306"/>
      <c r="K13" s="1306"/>
      <c r="L13" s="1305" t="s">
        <v>1424</v>
      </c>
      <c r="M13" s="1303"/>
    </row>
    <row r="14" spans="2:14" ht="16.5" customHeight="1">
      <c r="B14" s="1300" t="s">
        <v>1331</v>
      </c>
      <c r="C14" s="1276">
        <v>3656</v>
      </c>
      <c r="D14" s="1301">
        <v>42</v>
      </c>
      <c r="E14" s="1302">
        <v>0</v>
      </c>
      <c r="F14" s="1302">
        <v>42</v>
      </c>
      <c r="G14" s="1302">
        <v>0</v>
      </c>
      <c r="H14" s="1302">
        <v>3614</v>
      </c>
      <c r="I14" s="1302">
        <v>713</v>
      </c>
      <c r="J14" s="1302">
        <v>2726</v>
      </c>
      <c r="K14" s="1302">
        <v>174</v>
      </c>
      <c r="L14" s="1300" t="s">
        <v>1331</v>
      </c>
      <c r="M14" s="1303"/>
    </row>
    <row r="15" spans="2:14" ht="16.5" customHeight="1">
      <c r="B15" s="1304" t="s">
        <v>611</v>
      </c>
      <c r="C15" s="1276">
        <v>28613</v>
      </c>
      <c r="D15" s="1301">
        <v>154</v>
      </c>
      <c r="E15" s="1302">
        <v>0</v>
      </c>
      <c r="F15" s="1302">
        <v>154</v>
      </c>
      <c r="G15" s="1302">
        <v>0</v>
      </c>
      <c r="H15" s="1302">
        <v>28459</v>
      </c>
      <c r="I15" s="1302">
        <v>4508</v>
      </c>
      <c r="J15" s="1302">
        <v>22961</v>
      </c>
      <c r="K15" s="1302">
        <v>990</v>
      </c>
      <c r="L15" s="1304" t="s">
        <v>650</v>
      </c>
      <c r="M15" s="1303"/>
    </row>
    <row r="16" spans="2:14" ht="16.5" customHeight="1">
      <c r="B16" s="1305" t="s">
        <v>1769</v>
      </c>
      <c r="C16" s="1276"/>
      <c r="D16" s="1301"/>
      <c r="E16" s="1302"/>
      <c r="F16" s="1302"/>
      <c r="G16" s="1302"/>
      <c r="H16" s="1302"/>
      <c r="I16" s="1302"/>
      <c r="J16" s="1302"/>
      <c r="K16" s="1302"/>
      <c r="L16" s="1305" t="s">
        <v>1769</v>
      </c>
      <c r="M16" s="1303"/>
    </row>
    <row r="17" spans="2:13" ht="16.5" customHeight="1">
      <c r="B17" s="1300" t="s">
        <v>1331</v>
      </c>
      <c r="C17" s="1276">
        <v>1528</v>
      </c>
      <c r="D17" s="1301">
        <v>0</v>
      </c>
      <c r="E17" s="1302">
        <v>0</v>
      </c>
      <c r="F17" s="1302">
        <v>0</v>
      </c>
      <c r="G17" s="1302">
        <v>0</v>
      </c>
      <c r="H17" s="1302">
        <v>1528</v>
      </c>
      <c r="I17" s="1302">
        <v>1482</v>
      </c>
      <c r="J17" s="1302">
        <v>0</v>
      </c>
      <c r="K17" s="1302">
        <v>46</v>
      </c>
      <c r="L17" s="1300" t="s">
        <v>1331</v>
      </c>
      <c r="M17" s="1303"/>
    </row>
    <row r="18" spans="2:13" ht="16.5" customHeight="1">
      <c r="B18" s="1304" t="s">
        <v>611</v>
      </c>
      <c r="C18" s="1276">
        <v>1950</v>
      </c>
      <c r="D18" s="1301">
        <v>0</v>
      </c>
      <c r="E18" s="1302">
        <v>0</v>
      </c>
      <c r="F18" s="1302">
        <v>0</v>
      </c>
      <c r="G18" s="1302">
        <v>0</v>
      </c>
      <c r="H18" s="1302">
        <v>1950</v>
      </c>
      <c r="I18" s="1302">
        <v>1619</v>
      </c>
      <c r="J18" s="1302">
        <v>0</v>
      </c>
      <c r="K18" s="1302">
        <v>331</v>
      </c>
      <c r="L18" s="1304" t="s">
        <v>650</v>
      </c>
      <c r="M18" s="1303"/>
    </row>
    <row r="19" spans="2:13" ht="16.5" customHeight="1">
      <c r="B19" s="1305" t="s">
        <v>1426</v>
      </c>
      <c r="C19" s="1276"/>
      <c r="D19" s="1301"/>
      <c r="E19" s="1302"/>
      <c r="F19" s="1302"/>
      <c r="G19" s="1302">
        <v>0</v>
      </c>
      <c r="H19" s="1302"/>
      <c r="I19" s="1302"/>
      <c r="J19" s="1302"/>
      <c r="K19" s="1302"/>
      <c r="L19" s="1305" t="s">
        <v>1426</v>
      </c>
      <c r="M19" s="1303"/>
    </row>
    <row r="20" spans="2:13" ht="16.5" customHeight="1">
      <c r="B20" s="1300" t="s">
        <v>1331</v>
      </c>
      <c r="C20" s="1276">
        <v>258</v>
      </c>
      <c r="D20" s="1301">
        <v>0</v>
      </c>
      <c r="E20" s="1302">
        <v>0</v>
      </c>
      <c r="F20" s="1302">
        <v>0</v>
      </c>
      <c r="G20" s="1302">
        <v>0</v>
      </c>
      <c r="H20" s="1302">
        <v>258</v>
      </c>
      <c r="I20" s="1302">
        <v>234</v>
      </c>
      <c r="J20" s="1302">
        <v>0</v>
      </c>
      <c r="K20" s="1302">
        <v>24</v>
      </c>
      <c r="L20" s="1300" t="s">
        <v>1331</v>
      </c>
      <c r="M20" s="1303"/>
    </row>
    <row r="21" spans="2:13" ht="16.5" customHeight="1">
      <c r="B21" s="1304" t="s">
        <v>611</v>
      </c>
      <c r="C21" s="1276">
        <v>2962</v>
      </c>
      <c r="D21" s="1301">
        <v>0</v>
      </c>
      <c r="E21" s="1302">
        <v>0</v>
      </c>
      <c r="F21" s="1302">
        <v>0</v>
      </c>
      <c r="G21" s="1302">
        <v>0</v>
      </c>
      <c r="H21" s="1302">
        <v>2962</v>
      </c>
      <c r="I21" s="1302">
        <v>2830</v>
      </c>
      <c r="J21" s="1302">
        <v>0</v>
      </c>
      <c r="K21" s="1302">
        <v>132</v>
      </c>
      <c r="L21" s="1304" t="s">
        <v>650</v>
      </c>
      <c r="M21" s="1303"/>
    </row>
    <row r="22" spans="2:13" ht="16.5" customHeight="1">
      <c r="B22" s="1305" t="s">
        <v>1427</v>
      </c>
      <c r="C22" s="1276"/>
      <c r="D22" s="1301"/>
      <c r="E22" s="1302"/>
      <c r="F22" s="1302"/>
      <c r="G22" s="1302">
        <v>0</v>
      </c>
      <c r="H22" s="1306"/>
      <c r="I22" s="1306"/>
      <c r="J22" s="1306"/>
      <c r="K22" s="1306"/>
      <c r="L22" s="1305" t="s">
        <v>1427</v>
      </c>
      <c r="M22" s="1303"/>
    </row>
    <row r="23" spans="2:13" ht="16.5" customHeight="1">
      <c r="B23" s="1300" t="s">
        <v>1331</v>
      </c>
      <c r="C23" s="1276">
        <v>7253</v>
      </c>
      <c r="D23" s="1301">
        <v>0</v>
      </c>
      <c r="E23" s="1302">
        <v>0</v>
      </c>
      <c r="F23" s="1302">
        <v>0</v>
      </c>
      <c r="G23" s="1302">
        <v>0</v>
      </c>
      <c r="H23" s="1302">
        <v>7253</v>
      </c>
      <c r="I23" s="1302">
        <v>6834</v>
      </c>
      <c r="J23" s="1302">
        <v>33</v>
      </c>
      <c r="K23" s="1302">
        <v>387</v>
      </c>
      <c r="L23" s="1300" t="s">
        <v>1331</v>
      </c>
      <c r="M23" s="1303"/>
    </row>
    <row r="24" spans="2:13" ht="16.5" customHeight="1">
      <c r="B24" s="1304" t="s">
        <v>611</v>
      </c>
      <c r="C24" s="1276">
        <v>58051</v>
      </c>
      <c r="D24" s="1301">
        <v>0</v>
      </c>
      <c r="E24" s="1302">
        <v>0</v>
      </c>
      <c r="F24" s="1302">
        <v>0</v>
      </c>
      <c r="G24" s="1302">
        <v>0</v>
      </c>
      <c r="H24" s="1302">
        <v>58051</v>
      </c>
      <c r="I24" s="1302">
        <v>50999</v>
      </c>
      <c r="J24" s="1302">
        <v>367</v>
      </c>
      <c r="K24" s="1302">
        <v>6685</v>
      </c>
      <c r="L24" s="1304" t="s">
        <v>650</v>
      </c>
      <c r="M24" s="1303"/>
    </row>
    <row r="25" spans="2:13" ht="16.5" customHeight="1">
      <c r="B25" s="1308" t="s">
        <v>1770</v>
      </c>
      <c r="C25" s="1276"/>
      <c r="D25" s="1301"/>
      <c r="E25" s="1302"/>
      <c r="F25" s="1302"/>
      <c r="G25" s="1302"/>
      <c r="H25" s="1302"/>
      <c r="I25" s="1302"/>
      <c r="J25" s="1302"/>
      <c r="K25" s="1302"/>
      <c r="L25" s="1308" t="s">
        <v>1770</v>
      </c>
      <c r="M25" s="1303"/>
    </row>
    <row r="26" spans="2:13" ht="16.5" customHeight="1">
      <c r="B26" s="1300" t="s">
        <v>1331</v>
      </c>
      <c r="C26" s="1276">
        <v>0</v>
      </c>
      <c r="D26" s="1301">
        <v>0</v>
      </c>
      <c r="E26" s="1302">
        <v>0</v>
      </c>
      <c r="F26" s="1302">
        <v>0</v>
      </c>
      <c r="G26" s="1302">
        <v>0</v>
      </c>
      <c r="H26" s="1302">
        <v>0</v>
      </c>
      <c r="I26" s="1302">
        <v>0</v>
      </c>
      <c r="J26" s="1302">
        <v>0</v>
      </c>
      <c r="K26" s="1302">
        <v>0</v>
      </c>
      <c r="L26" s="1300" t="s">
        <v>1331</v>
      </c>
      <c r="M26" s="1303"/>
    </row>
    <row r="27" spans="2:13" ht="16.5" customHeight="1">
      <c r="B27" s="1304" t="s">
        <v>611</v>
      </c>
      <c r="C27" s="1276">
        <v>0</v>
      </c>
      <c r="D27" s="1301">
        <v>0</v>
      </c>
      <c r="E27" s="1302">
        <v>0</v>
      </c>
      <c r="F27" s="1302">
        <v>0</v>
      </c>
      <c r="G27" s="1302">
        <v>0</v>
      </c>
      <c r="H27" s="1302">
        <v>0</v>
      </c>
      <c r="I27" s="1302">
        <v>0</v>
      </c>
      <c r="J27" s="1302">
        <v>0</v>
      </c>
      <c r="K27" s="1302">
        <v>0</v>
      </c>
      <c r="L27" s="1304" t="s">
        <v>650</v>
      </c>
      <c r="M27" s="1303"/>
    </row>
    <row r="28" spans="2:13" ht="16.5" customHeight="1">
      <c r="B28" s="1308" t="s">
        <v>1771</v>
      </c>
      <c r="C28" s="1276"/>
      <c r="D28" s="1301"/>
      <c r="E28" s="1302"/>
      <c r="F28" s="1302"/>
      <c r="G28" s="1302"/>
      <c r="H28" s="1302"/>
      <c r="I28" s="1302"/>
      <c r="J28" s="1302"/>
      <c r="K28" s="1302"/>
      <c r="L28" s="1308" t="s">
        <v>1771</v>
      </c>
      <c r="M28" s="1303"/>
    </row>
    <row r="29" spans="2:13" ht="16.5" customHeight="1">
      <c r="B29" s="1300" t="s">
        <v>1331</v>
      </c>
      <c r="C29" s="1276">
        <v>590</v>
      </c>
      <c r="D29" s="1301">
        <v>0</v>
      </c>
      <c r="E29" s="1302">
        <v>0</v>
      </c>
      <c r="F29" s="1302">
        <v>0</v>
      </c>
      <c r="G29" s="1302">
        <v>0</v>
      </c>
      <c r="H29" s="1302">
        <v>590</v>
      </c>
      <c r="I29" s="1302">
        <v>0</v>
      </c>
      <c r="J29" s="1302">
        <v>590</v>
      </c>
      <c r="K29" s="1302">
        <v>0</v>
      </c>
      <c r="L29" s="1300" t="s">
        <v>1331</v>
      </c>
      <c r="M29" s="1303"/>
    </row>
    <row r="30" spans="2:13" ht="16.5" customHeight="1">
      <c r="B30" s="1304" t="s">
        <v>611</v>
      </c>
      <c r="C30" s="1276">
        <v>2768</v>
      </c>
      <c r="D30" s="1301">
        <v>0</v>
      </c>
      <c r="E30" s="1302">
        <v>0</v>
      </c>
      <c r="F30" s="1302">
        <v>0</v>
      </c>
      <c r="G30" s="1302">
        <v>0</v>
      </c>
      <c r="H30" s="1302">
        <v>2768</v>
      </c>
      <c r="I30" s="1302">
        <v>0</v>
      </c>
      <c r="J30" s="1302">
        <v>2768</v>
      </c>
      <c r="K30" s="1302">
        <v>0</v>
      </c>
      <c r="L30" s="1304" t="s">
        <v>650</v>
      </c>
      <c r="M30" s="1303"/>
    </row>
    <row r="31" spans="2:13" ht="18" customHeight="1">
      <c r="B31" s="5725"/>
      <c r="C31" s="5726" t="s">
        <v>67</v>
      </c>
      <c r="D31" s="5727" t="s">
        <v>1772</v>
      </c>
      <c r="E31" s="5727"/>
      <c r="F31" s="5727"/>
      <c r="G31" s="5727"/>
      <c r="H31" s="5727" t="s">
        <v>1773</v>
      </c>
      <c r="I31" s="5727"/>
      <c r="J31" s="5727"/>
      <c r="K31" s="5727"/>
      <c r="L31" s="5728"/>
      <c r="M31" s="1309"/>
    </row>
    <row r="32" spans="2:13" ht="18" customHeight="1">
      <c r="B32" s="5725"/>
      <c r="C32" s="5726"/>
      <c r="D32" s="5727" t="s">
        <v>67</v>
      </c>
      <c r="E32" s="5729" t="s">
        <v>1774</v>
      </c>
      <c r="F32" s="5729"/>
      <c r="G32" s="5729"/>
      <c r="H32" s="5727" t="s">
        <v>67</v>
      </c>
      <c r="I32" s="5729" t="s">
        <v>1774</v>
      </c>
      <c r="J32" s="5729"/>
      <c r="K32" s="5729"/>
      <c r="L32" s="5728"/>
      <c r="M32" s="1309"/>
    </row>
    <row r="33" spans="2:13" ht="18" customHeight="1">
      <c r="B33" s="5725"/>
      <c r="C33" s="5726"/>
      <c r="D33" s="5727"/>
      <c r="E33" s="1310" t="s">
        <v>1775</v>
      </c>
      <c r="F33" s="1310" t="s">
        <v>1776</v>
      </c>
      <c r="G33" s="1310" t="s">
        <v>1777</v>
      </c>
      <c r="H33" s="5727"/>
      <c r="I33" s="1310" t="s">
        <v>1775</v>
      </c>
      <c r="J33" s="1310" t="s">
        <v>1776</v>
      </c>
      <c r="K33" s="1310" t="s">
        <v>1777</v>
      </c>
      <c r="L33" s="5728"/>
      <c r="M33" s="1309"/>
    </row>
    <row r="34" spans="2:13" ht="6" customHeight="1">
      <c r="B34" s="1311"/>
      <c r="C34" s="1312"/>
      <c r="D34" s="1313"/>
      <c r="E34" s="1314"/>
      <c r="F34" s="1314"/>
      <c r="G34" s="1314"/>
      <c r="H34" s="1313"/>
      <c r="I34" s="1314"/>
      <c r="J34" s="1314"/>
      <c r="K34" s="1314"/>
      <c r="L34" s="1315"/>
      <c r="M34" s="1309"/>
    </row>
    <row r="35" spans="2:13" s="1287" customFormat="1" ht="12" customHeight="1">
      <c r="B35" s="5664" t="s">
        <v>205</v>
      </c>
      <c r="C35" s="5664"/>
      <c r="D35" s="5664"/>
      <c r="E35" s="5664"/>
      <c r="F35" s="5664"/>
      <c r="G35" s="5664"/>
      <c r="H35" s="5664"/>
      <c r="I35" s="5664"/>
      <c r="J35" s="5664"/>
      <c r="K35" s="5664"/>
      <c r="L35" s="5664"/>
      <c r="M35" s="1316"/>
    </row>
    <row r="36" spans="2:13" s="1228" customFormat="1" ht="12" customHeight="1">
      <c r="B36" s="5664" t="s">
        <v>1601</v>
      </c>
      <c r="C36" s="5664"/>
      <c r="D36" s="5664"/>
      <c r="E36" s="5664"/>
      <c r="F36" s="5664"/>
      <c r="G36" s="5664"/>
      <c r="H36" s="5664"/>
      <c r="I36" s="5664"/>
      <c r="J36" s="5664"/>
      <c r="K36" s="5664"/>
      <c r="L36" s="5664"/>
      <c r="M36" s="1317"/>
    </row>
    <row r="37" spans="2:13" s="1228" customFormat="1" ht="12" customHeight="1">
      <c r="B37" s="5664" t="s">
        <v>1602</v>
      </c>
      <c r="C37" s="5664"/>
      <c r="D37" s="5664"/>
      <c r="E37" s="5664"/>
      <c r="F37" s="5664"/>
      <c r="G37" s="5664"/>
      <c r="H37" s="5664"/>
      <c r="I37" s="5664"/>
      <c r="J37" s="5664"/>
      <c r="K37" s="5664"/>
      <c r="L37" s="5664"/>
      <c r="M37" s="1317"/>
    </row>
    <row r="38" spans="2:13" ht="6" customHeight="1">
      <c r="B38" s="1318"/>
      <c r="C38" s="1318"/>
      <c r="D38" s="1318"/>
      <c r="E38" s="1318"/>
      <c r="F38" s="1318"/>
      <c r="G38" s="1318"/>
      <c r="H38" s="1318"/>
      <c r="I38" s="1318"/>
      <c r="J38" s="1318"/>
      <c r="K38" s="1318"/>
      <c r="L38" s="1318"/>
      <c r="M38" s="1318"/>
    </row>
    <row r="39" spans="2:13" ht="12" customHeight="1">
      <c r="B39" s="4426" t="s">
        <v>45</v>
      </c>
      <c r="C39" s="4426"/>
      <c r="D39" s="4426"/>
      <c r="E39" s="4426"/>
      <c r="F39" s="4426"/>
      <c r="G39" s="4426"/>
      <c r="H39" s="4426"/>
      <c r="I39" s="1318"/>
      <c r="J39" s="1318"/>
      <c r="K39" s="1318"/>
      <c r="L39" s="1318"/>
      <c r="M39" s="1318"/>
    </row>
    <row r="40" spans="2:13" ht="12" customHeight="1">
      <c r="B40" s="4691" t="s">
        <v>1778</v>
      </c>
      <c r="C40" s="4691"/>
      <c r="D40" s="4691"/>
      <c r="E40" s="4691" t="s">
        <v>1779</v>
      </c>
      <c r="F40" s="4691"/>
      <c r="G40" s="4691"/>
      <c r="H40" s="4691"/>
      <c r="I40" s="1318"/>
      <c r="J40" s="1318"/>
      <c r="K40" s="1318"/>
      <c r="L40" s="1318"/>
      <c r="M40" s="1318"/>
    </row>
    <row r="41" spans="2:13">
      <c r="C41" s="348"/>
      <c r="D41" s="348"/>
      <c r="E41" s="1318"/>
      <c r="F41" s="1318"/>
      <c r="G41" s="1318" t="s">
        <v>1780</v>
      </c>
      <c r="H41" s="1320"/>
      <c r="I41" s="1320"/>
    </row>
  </sheetData>
  <mergeCells count="26">
    <mergeCell ref="B1:L1"/>
    <mergeCell ref="B2:L2"/>
    <mergeCell ref="B4:B6"/>
    <mergeCell ref="C4:C6"/>
    <mergeCell ref="D4:G4"/>
    <mergeCell ref="H4:K4"/>
    <mergeCell ref="L4:L6"/>
    <mergeCell ref="D5:D6"/>
    <mergeCell ref="E5:G5"/>
    <mergeCell ref="H5:H6"/>
    <mergeCell ref="I5:K5"/>
    <mergeCell ref="B31:B33"/>
    <mergeCell ref="C31:C33"/>
    <mergeCell ref="D31:G31"/>
    <mergeCell ref="H31:K31"/>
    <mergeCell ref="B35:L35"/>
    <mergeCell ref="L31:L33"/>
    <mergeCell ref="D32:D33"/>
    <mergeCell ref="E32:G32"/>
    <mergeCell ref="H32:H33"/>
    <mergeCell ref="I32:K32"/>
    <mergeCell ref="B36:L36"/>
    <mergeCell ref="B37:L37"/>
    <mergeCell ref="B39:H39"/>
    <mergeCell ref="B40:D40"/>
    <mergeCell ref="E40:H40"/>
  </mergeCells>
  <hyperlinks>
    <hyperlink ref="B40" r:id="rId1" xr:uid="{00000000-0004-0000-AF00-000000000000}"/>
    <hyperlink ref="E40" r:id="rId2" xr:uid="{00000000-0004-0000-AF00-000001000000}"/>
    <hyperlink ref="B8" r:id="rId3" xr:uid="{00000000-0004-0000-AF00-000002000000}"/>
    <hyperlink ref="B9" r:id="rId4" xr:uid="{00000000-0004-0000-AF00-000003000000}"/>
    <hyperlink ref="B11" r:id="rId5" xr:uid="{00000000-0004-0000-AF00-000004000000}"/>
    <hyperlink ref="B12" r:id="rId6" xr:uid="{00000000-0004-0000-AF00-000005000000}"/>
    <hyperlink ref="B14" r:id="rId7" xr:uid="{00000000-0004-0000-AF00-000006000000}"/>
    <hyperlink ref="B15" r:id="rId8" xr:uid="{00000000-0004-0000-AF00-000007000000}"/>
    <hyperlink ref="B17" r:id="rId9" xr:uid="{00000000-0004-0000-AF00-000008000000}"/>
    <hyperlink ref="B18" r:id="rId10" xr:uid="{00000000-0004-0000-AF00-000009000000}"/>
    <hyperlink ref="B20" r:id="rId11" xr:uid="{00000000-0004-0000-AF00-00000A000000}"/>
    <hyperlink ref="B21" r:id="rId12" xr:uid="{00000000-0004-0000-AF00-00000B000000}"/>
    <hyperlink ref="B23" r:id="rId13" xr:uid="{00000000-0004-0000-AF00-00000C000000}"/>
    <hyperlink ref="B24" r:id="rId14" xr:uid="{00000000-0004-0000-AF00-00000D000000}"/>
    <hyperlink ref="B26" r:id="rId15" xr:uid="{00000000-0004-0000-AF00-00000E000000}"/>
    <hyperlink ref="B27" r:id="rId16" xr:uid="{00000000-0004-0000-AF00-00000F000000}"/>
    <hyperlink ref="B29" r:id="rId17" xr:uid="{00000000-0004-0000-AF00-000010000000}"/>
    <hyperlink ref="B30" r:id="rId18" xr:uid="{00000000-0004-0000-AF00-000011000000}"/>
    <hyperlink ref="L8" r:id="rId19" xr:uid="{00000000-0004-0000-AF00-000012000000}"/>
    <hyperlink ref="L9" r:id="rId20" xr:uid="{00000000-0004-0000-AF00-000013000000}"/>
    <hyperlink ref="L11" r:id="rId21" xr:uid="{00000000-0004-0000-AF00-000014000000}"/>
    <hyperlink ref="L12" r:id="rId22" xr:uid="{00000000-0004-0000-AF00-000015000000}"/>
    <hyperlink ref="L14" r:id="rId23" xr:uid="{00000000-0004-0000-AF00-000016000000}"/>
    <hyperlink ref="L15" r:id="rId24" xr:uid="{00000000-0004-0000-AF00-000017000000}"/>
    <hyperlink ref="L17" r:id="rId25" xr:uid="{00000000-0004-0000-AF00-000018000000}"/>
    <hyperlink ref="L18" r:id="rId26" xr:uid="{00000000-0004-0000-AF00-000019000000}"/>
    <hyperlink ref="L20" r:id="rId27" xr:uid="{00000000-0004-0000-AF00-00001A000000}"/>
    <hyperlink ref="L21" r:id="rId28" xr:uid="{00000000-0004-0000-AF00-00001B000000}"/>
    <hyperlink ref="L23" r:id="rId29" xr:uid="{00000000-0004-0000-AF00-00001C000000}"/>
    <hyperlink ref="L24" r:id="rId30" xr:uid="{00000000-0004-0000-AF00-00001D000000}"/>
    <hyperlink ref="L26" r:id="rId31" xr:uid="{00000000-0004-0000-AF00-00001E000000}"/>
    <hyperlink ref="L27" r:id="rId32" xr:uid="{00000000-0004-0000-AF00-00001F000000}"/>
    <hyperlink ref="L29" r:id="rId33" xr:uid="{00000000-0004-0000-AF00-000020000000}"/>
    <hyperlink ref="L30" r:id="rId34" xr:uid="{00000000-0004-0000-AF00-000021000000}"/>
    <hyperlink ref="N2" location="Indice!A1" display="(Voltar ao Índice)" xr:uid="{00000000-0004-0000-AF00-000022000000}"/>
  </hyperlinks>
  <printOptions horizontalCentered="1"/>
  <pageMargins left="0.27559055118110237" right="0.27559055118110237" top="0.6692913385826772" bottom="0.47244094488188981" header="0" footer="0"/>
  <pageSetup paperSize="9" scale="87" orientation="portrait" verticalDpi="0" r:id="rId35"/>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pageSetUpPr fitToPage="1"/>
  </sheetPr>
  <dimension ref="B1:K35"/>
  <sheetViews>
    <sheetView showGridLines="0" workbookViewId="0">
      <selection activeCell="B1" sqref="B1:O1"/>
    </sheetView>
  </sheetViews>
  <sheetFormatPr defaultColWidth="9.140625" defaultRowHeight="11.25"/>
  <cols>
    <col min="1" max="1" width="6.7109375" style="1341" customWidth="1"/>
    <col min="2" max="2" width="16.7109375" style="1341" customWidth="1"/>
    <col min="3" max="8" width="11.7109375" style="1341" customWidth="1"/>
    <col min="9" max="9" width="13.7109375" style="1341" customWidth="1"/>
    <col min="10" max="10" width="6.7109375" style="1341" customWidth="1"/>
    <col min="11" max="11" width="14.28515625" style="1341" bestFit="1" customWidth="1"/>
    <col min="12" max="16384" width="9.140625" style="1341"/>
  </cols>
  <sheetData>
    <row r="1" spans="2:11" s="1322" customFormat="1" ht="30" customHeight="1">
      <c r="B1" s="5284" t="s">
        <v>1781</v>
      </c>
      <c r="C1" s="5284"/>
      <c r="D1" s="5284"/>
      <c r="E1" s="5284"/>
      <c r="F1" s="5284"/>
      <c r="G1" s="5284"/>
      <c r="H1" s="5284"/>
      <c r="I1" s="5284"/>
      <c r="J1" s="1321"/>
    </row>
    <row r="2" spans="2:11" s="1322" customFormat="1" ht="30" customHeight="1">
      <c r="B2" s="5284" t="s">
        <v>1782</v>
      </c>
      <c r="C2" s="5284"/>
      <c r="D2" s="5284"/>
      <c r="E2" s="5284"/>
      <c r="F2" s="5284"/>
      <c r="G2" s="5284"/>
      <c r="H2" s="5284"/>
      <c r="I2" s="5284"/>
      <c r="J2" s="1321"/>
      <c r="K2" s="449" t="s">
        <v>597</v>
      </c>
    </row>
    <row r="3" spans="2:11" s="1325" customFormat="1" ht="12" customHeight="1">
      <c r="B3" s="1323"/>
      <c r="C3" s="1323"/>
      <c r="D3" s="1323"/>
      <c r="E3" s="1323"/>
      <c r="F3" s="1323"/>
      <c r="G3" s="1323"/>
      <c r="H3" s="1323"/>
      <c r="I3" s="1323"/>
      <c r="J3" s="1324"/>
    </row>
    <row r="4" spans="2:11" s="1326" customFormat="1" ht="18" customHeight="1">
      <c r="B4" s="5089"/>
      <c r="C4" s="5593" t="s">
        <v>1783</v>
      </c>
      <c r="D4" s="5593"/>
      <c r="E4" s="5593"/>
      <c r="F4" s="5593"/>
      <c r="G4" s="4715" t="s">
        <v>1784</v>
      </c>
      <c r="H4" s="4715" t="s">
        <v>1785</v>
      </c>
      <c r="I4" s="4716" t="s">
        <v>1786</v>
      </c>
      <c r="J4" s="937"/>
    </row>
    <row r="5" spans="2:11" s="1326" customFormat="1" ht="33" customHeight="1">
      <c r="B5" s="5089"/>
      <c r="C5" s="1032" t="s">
        <v>67</v>
      </c>
      <c r="D5" s="1032" t="s">
        <v>1787</v>
      </c>
      <c r="E5" s="594" t="s">
        <v>1788</v>
      </c>
      <c r="F5" s="594" t="s">
        <v>1789</v>
      </c>
      <c r="G5" s="4715"/>
      <c r="H5" s="4715"/>
      <c r="I5" s="4716"/>
      <c r="J5" s="937"/>
    </row>
    <row r="6" spans="2:11" s="1326" customFormat="1" ht="18" customHeight="1">
      <c r="B6" s="5089"/>
      <c r="C6" s="5594" t="s">
        <v>1790</v>
      </c>
      <c r="D6" s="5594"/>
      <c r="E6" s="5594"/>
      <c r="F6" s="5594"/>
      <c r="G6" s="5594"/>
      <c r="H6" s="1327" t="s">
        <v>1791</v>
      </c>
      <c r="I6" s="1328" t="s">
        <v>1792</v>
      </c>
      <c r="J6" s="937"/>
    </row>
    <row r="7" spans="2:11" s="1326" customFormat="1" ht="21" customHeight="1">
      <c r="B7" s="1329" t="s">
        <v>15</v>
      </c>
      <c r="C7" s="1330">
        <v>7501.1</v>
      </c>
      <c r="D7" s="1330">
        <v>2348.4</v>
      </c>
      <c r="E7" s="1330">
        <v>196598.39999999999</v>
      </c>
      <c r="F7" s="1330">
        <v>18053.5</v>
      </c>
      <c r="G7" s="1331">
        <v>1287.3</v>
      </c>
      <c r="H7" s="1332">
        <v>0.55300000000000005</v>
      </c>
      <c r="I7" s="1332">
        <v>528.03399999999999</v>
      </c>
      <c r="J7" s="1333"/>
    </row>
    <row r="8" spans="2:11" s="1326" customFormat="1" ht="21" customHeight="1">
      <c r="B8" s="1329" t="s">
        <v>16</v>
      </c>
      <c r="C8" s="1330">
        <v>7568.5</v>
      </c>
      <c r="D8" s="1330">
        <v>2351.4</v>
      </c>
      <c r="E8" s="1330">
        <v>201574.7</v>
      </c>
      <c r="F8" s="1330">
        <v>18513.3</v>
      </c>
      <c r="G8" s="1331">
        <v>1301.0999999999999</v>
      </c>
      <c r="H8" s="1332">
        <v>0.55600000000000005</v>
      </c>
      <c r="I8" s="1332">
        <v>551.74199999999996</v>
      </c>
      <c r="J8" s="1334"/>
    </row>
    <row r="9" spans="2:11" s="1336" customFormat="1" ht="21" customHeight="1">
      <c r="B9" s="1335" t="s">
        <v>17</v>
      </c>
      <c r="C9" s="1330">
        <v>5793.7</v>
      </c>
      <c r="D9" s="1331">
        <v>2176.3000000000002</v>
      </c>
      <c r="E9" s="1331">
        <v>64494.2</v>
      </c>
      <c r="F9" s="1331">
        <v>2197.4</v>
      </c>
      <c r="G9" s="1331">
        <v>1009.8</v>
      </c>
      <c r="H9" s="1332">
        <v>0.48299999999999998</v>
      </c>
      <c r="I9" s="1332">
        <v>120.729</v>
      </c>
      <c r="J9" s="1334"/>
    </row>
    <row r="10" spans="2:11" s="1336" customFormat="1" ht="21" customHeight="1">
      <c r="B10" s="1337" t="s">
        <v>18</v>
      </c>
      <c r="C10" s="1338">
        <v>4474.7</v>
      </c>
      <c r="D10" s="1339">
        <v>2168.9</v>
      </c>
      <c r="E10" s="1339">
        <v>16920.400000000001</v>
      </c>
      <c r="F10" s="1339">
        <v>1833.5</v>
      </c>
      <c r="G10" s="1339">
        <v>1347.2</v>
      </c>
      <c r="H10" s="1340">
        <v>0.35099999999999998</v>
      </c>
      <c r="I10" s="1340">
        <v>0</v>
      </c>
      <c r="J10" s="1334"/>
    </row>
    <row r="11" spans="2:11" s="1326" customFormat="1" ht="21" customHeight="1">
      <c r="B11" s="1337" t="s">
        <v>19</v>
      </c>
      <c r="C11" s="1338">
        <v>4672</v>
      </c>
      <c r="D11" s="1339">
        <v>2317</v>
      </c>
      <c r="E11" s="1339">
        <v>83943.5</v>
      </c>
      <c r="F11" s="1339">
        <v>3219.1</v>
      </c>
      <c r="G11" s="1339">
        <v>839.2</v>
      </c>
      <c r="H11" s="1340">
        <v>0.25800000000000001</v>
      </c>
      <c r="I11" s="1340">
        <v>0</v>
      </c>
      <c r="J11" s="1334"/>
    </row>
    <row r="12" spans="2:11" s="1326" customFormat="1" ht="21" customHeight="1">
      <c r="B12" s="1337" t="s">
        <v>20</v>
      </c>
      <c r="C12" s="1338">
        <v>6663.5</v>
      </c>
      <c r="D12" s="1339">
        <v>2284.6</v>
      </c>
      <c r="E12" s="1339">
        <v>27850.799999999999</v>
      </c>
      <c r="F12" s="1339">
        <v>1943</v>
      </c>
      <c r="G12" s="1339">
        <v>1044.0999999999999</v>
      </c>
      <c r="H12" s="1340">
        <v>0.58799999999999997</v>
      </c>
      <c r="I12" s="1340">
        <v>294.23099999999999</v>
      </c>
      <c r="J12" s="1334"/>
    </row>
    <row r="13" spans="2:11" s="1336" customFormat="1" ht="21" customHeight="1">
      <c r="B13" s="1337" t="s">
        <v>21</v>
      </c>
      <c r="C13" s="1338">
        <v>6000.2</v>
      </c>
      <c r="D13" s="1339">
        <v>2286</v>
      </c>
      <c r="E13" s="1339">
        <v>91896.3</v>
      </c>
      <c r="F13" s="1339">
        <v>1946.1</v>
      </c>
      <c r="G13" s="1339">
        <v>998.3</v>
      </c>
      <c r="H13" s="1340">
        <v>0.26300000000000001</v>
      </c>
      <c r="I13" s="1340">
        <v>0</v>
      </c>
      <c r="J13" s="1334"/>
    </row>
    <row r="14" spans="2:11" s="1326" customFormat="1" ht="21" customHeight="1">
      <c r="B14" s="1337" t="s">
        <v>22</v>
      </c>
      <c r="C14" s="1338">
        <v>3977.7</v>
      </c>
      <c r="D14" s="1339">
        <v>2041.1</v>
      </c>
      <c r="E14" s="1339">
        <v>25924.9</v>
      </c>
      <c r="F14" s="1339">
        <v>1808.2</v>
      </c>
      <c r="G14" s="1339">
        <v>1059.5</v>
      </c>
      <c r="H14" s="1340">
        <v>0.48499999999999999</v>
      </c>
      <c r="I14" s="1340">
        <v>0</v>
      </c>
      <c r="J14" s="1334"/>
    </row>
    <row r="15" spans="2:11" s="1336" customFormat="1" ht="21" customHeight="1">
      <c r="B15" s="1337" t="s">
        <v>23</v>
      </c>
      <c r="C15" s="1338">
        <v>4748.8</v>
      </c>
      <c r="D15" s="1339">
        <v>1544.5</v>
      </c>
      <c r="E15" s="1339">
        <v>3303.3</v>
      </c>
      <c r="F15" s="1339">
        <v>578.9</v>
      </c>
      <c r="G15" s="1339">
        <v>1120.4000000000001</v>
      </c>
      <c r="H15" s="1340">
        <v>0.245</v>
      </c>
      <c r="I15" s="1340">
        <v>0</v>
      </c>
      <c r="J15" s="1334"/>
    </row>
    <row r="16" spans="2:11" s="1326" customFormat="1" ht="21" customHeight="1">
      <c r="B16" s="1337" t="s">
        <v>24</v>
      </c>
      <c r="C16" s="1338">
        <v>4115.7</v>
      </c>
      <c r="D16" s="1338">
        <v>2054</v>
      </c>
      <c r="E16" s="1339">
        <v>21352.5</v>
      </c>
      <c r="F16" s="1339">
        <v>1267.4000000000001</v>
      </c>
      <c r="G16" s="1339">
        <v>1006.2</v>
      </c>
      <c r="H16" s="1340">
        <v>0.76400000000000001</v>
      </c>
      <c r="I16" s="1340">
        <v>0</v>
      </c>
      <c r="J16" s="1334"/>
    </row>
    <row r="17" spans="2:10" s="1326" customFormat="1" ht="21" customHeight="1">
      <c r="B17" s="1337" t="s">
        <v>25</v>
      </c>
      <c r="C17" s="1338">
        <v>6180.3</v>
      </c>
      <c r="D17" s="1338">
        <v>2202.9</v>
      </c>
      <c r="E17" s="1339">
        <v>155136.1</v>
      </c>
      <c r="F17" s="1339">
        <v>5461</v>
      </c>
      <c r="G17" s="1339">
        <v>922.6</v>
      </c>
      <c r="H17" s="1340">
        <v>0.41899999999999998</v>
      </c>
      <c r="I17" s="1340">
        <v>0</v>
      </c>
      <c r="J17" s="1334"/>
    </row>
    <row r="18" spans="2:10" s="1326" customFormat="1" ht="21" customHeight="1">
      <c r="B18" s="1337" t="s">
        <v>26</v>
      </c>
      <c r="C18" s="1338">
        <v>3786.2</v>
      </c>
      <c r="D18" s="1339">
        <v>1647.2</v>
      </c>
      <c r="E18" s="1339">
        <v>32705</v>
      </c>
      <c r="F18" s="1339">
        <v>740.8</v>
      </c>
      <c r="G18" s="1339">
        <v>1047.5</v>
      </c>
      <c r="H18" s="1340">
        <v>0.63500000000000001</v>
      </c>
      <c r="I18" s="1340">
        <v>0</v>
      </c>
      <c r="J18" s="1334"/>
    </row>
    <row r="19" spans="2:10" s="1326" customFormat="1" ht="21" customHeight="1">
      <c r="B19" s="1337" t="s">
        <v>27</v>
      </c>
      <c r="C19" s="1338">
        <v>4255.7</v>
      </c>
      <c r="D19" s="1339">
        <v>1733.3</v>
      </c>
      <c r="E19" s="1339">
        <v>17020.8</v>
      </c>
      <c r="F19" s="1339">
        <v>806.6</v>
      </c>
      <c r="G19" s="1339">
        <v>1081.5999999999999</v>
      </c>
      <c r="H19" s="1340">
        <v>0.65500000000000003</v>
      </c>
      <c r="I19" s="1340">
        <v>0</v>
      </c>
      <c r="J19" s="1334"/>
    </row>
    <row r="20" spans="2:10" s="1326" customFormat="1" ht="21" customHeight="1">
      <c r="B20" s="1337" t="s">
        <v>28</v>
      </c>
      <c r="C20" s="1338">
        <v>6790.5</v>
      </c>
      <c r="D20" s="1339">
        <v>1622.9</v>
      </c>
      <c r="E20" s="1339">
        <v>244888.8</v>
      </c>
      <c r="F20" s="1339">
        <v>1194.0999999999999</v>
      </c>
      <c r="G20" s="1339">
        <v>1264.2</v>
      </c>
      <c r="H20" s="1340">
        <v>0.58199999999999996</v>
      </c>
      <c r="I20" s="1340">
        <v>1.9E-2</v>
      </c>
      <c r="J20" s="1334"/>
    </row>
    <row r="21" spans="2:10" s="1342" customFormat="1" ht="18" customHeight="1">
      <c r="B21" s="5739"/>
      <c r="C21" s="5742" t="s">
        <v>1793</v>
      </c>
      <c r="D21" s="5743"/>
      <c r="E21" s="5743"/>
      <c r="F21" s="5743"/>
      <c r="G21" s="5744" t="s">
        <v>1794</v>
      </c>
      <c r="H21" s="5746" t="s">
        <v>1795</v>
      </c>
      <c r="I21" s="5748" t="s">
        <v>1796</v>
      </c>
      <c r="J21" s="1341"/>
    </row>
    <row r="22" spans="2:10" s="1342" customFormat="1" ht="33" customHeight="1">
      <c r="B22" s="5740"/>
      <c r="C22" s="1343" t="s">
        <v>67</v>
      </c>
      <c r="D22" s="1344" t="s">
        <v>1797</v>
      </c>
      <c r="E22" s="1345" t="s">
        <v>1798</v>
      </c>
      <c r="F22" s="1345" t="s">
        <v>1799</v>
      </c>
      <c r="G22" s="5745"/>
      <c r="H22" s="5747"/>
      <c r="I22" s="5749"/>
      <c r="J22" s="1341"/>
    </row>
    <row r="23" spans="2:10" s="1326" customFormat="1" ht="18" customHeight="1">
      <c r="B23" s="5741"/>
      <c r="C23" s="5750" t="s">
        <v>1790</v>
      </c>
      <c r="D23" s="5751"/>
      <c r="E23" s="5751"/>
      <c r="F23" s="5751"/>
      <c r="G23" s="5751"/>
      <c r="H23" s="1346" t="s">
        <v>1800</v>
      </c>
      <c r="I23" s="1347" t="s">
        <v>1801</v>
      </c>
      <c r="J23" s="1341"/>
    </row>
    <row r="24" spans="2:10" s="1353" customFormat="1" ht="6" customHeight="1">
      <c r="B24" s="1348"/>
      <c r="C24" s="1349"/>
      <c r="D24" s="1349"/>
      <c r="E24" s="1349"/>
      <c r="F24" s="1349"/>
      <c r="G24" s="1349"/>
      <c r="H24" s="1350"/>
      <c r="I24" s="1351"/>
      <c r="J24" s="1352"/>
    </row>
    <row r="25" spans="2:10" s="1355" customFormat="1" ht="12" customHeight="1">
      <c r="B25" s="5733" t="s">
        <v>205</v>
      </c>
      <c r="C25" s="5734"/>
      <c r="D25" s="5734"/>
      <c r="E25" s="5734"/>
      <c r="F25" s="5734"/>
      <c r="G25" s="5734"/>
      <c r="H25" s="5734"/>
      <c r="I25" s="5734"/>
      <c r="J25" s="1354"/>
    </row>
    <row r="26" spans="2:10" s="1356" customFormat="1" ht="12" customHeight="1">
      <c r="B26" s="5735" t="s">
        <v>1802</v>
      </c>
      <c r="C26" s="5735"/>
      <c r="D26" s="5735"/>
      <c r="E26" s="5735"/>
      <c r="F26" s="5735"/>
      <c r="G26" s="5735"/>
      <c r="H26" s="5735"/>
      <c r="I26" s="5735"/>
      <c r="J26" s="1354"/>
    </row>
    <row r="27" spans="2:10" s="1357" customFormat="1" ht="12" customHeight="1">
      <c r="B27" s="5735" t="s">
        <v>1803</v>
      </c>
      <c r="C27" s="5736"/>
      <c r="D27" s="5736"/>
      <c r="E27" s="5736"/>
      <c r="F27" s="5736"/>
      <c r="G27" s="5736"/>
      <c r="H27" s="5736"/>
      <c r="I27" s="5736"/>
      <c r="J27" s="1352"/>
    </row>
    <row r="28" spans="2:10" s="1357" customFormat="1" ht="12" customHeight="1">
      <c r="B28" s="5737" t="s">
        <v>1804</v>
      </c>
      <c r="C28" s="5737"/>
      <c r="D28" s="5737"/>
      <c r="E28" s="5737"/>
      <c r="F28" s="5737"/>
      <c r="G28" s="5737"/>
      <c r="H28" s="5737"/>
      <c r="I28" s="5737"/>
      <c r="J28" s="1352"/>
    </row>
    <row r="29" spans="2:10" s="1359" customFormat="1" ht="12" customHeight="1">
      <c r="B29" s="5738" t="s">
        <v>1805</v>
      </c>
      <c r="C29" s="5738"/>
      <c r="D29" s="5738"/>
      <c r="E29" s="5738"/>
      <c r="F29" s="5738"/>
      <c r="G29" s="5738"/>
      <c r="H29" s="5738"/>
      <c r="I29" s="5738"/>
      <c r="J29" s="1358"/>
    </row>
    <row r="30" spans="2:10" ht="6" customHeight="1"/>
    <row r="31" spans="2:10" s="1360" customFormat="1" ht="12" customHeight="1">
      <c r="B31" s="4426" t="s">
        <v>45</v>
      </c>
      <c r="C31" s="4426"/>
      <c r="D31" s="4426"/>
      <c r="E31" s="4426"/>
      <c r="F31" s="4426"/>
    </row>
    <row r="32" spans="2:10" ht="12" customHeight="1">
      <c r="B32" s="4749" t="s">
        <v>1806</v>
      </c>
      <c r="C32" s="4749"/>
      <c r="D32" s="4749" t="s">
        <v>1807</v>
      </c>
      <c r="E32" s="4749"/>
      <c r="F32" s="4749"/>
      <c r="G32" s="4749" t="s">
        <v>1808</v>
      </c>
      <c r="H32" s="4749"/>
      <c r="I32" s="4749"/>
    </row>
    <row r="33" spans="2:7" ht="12" customHeight="1">
      <c r="B33" s="4749" t="s">
        <v>1809</v>
      </c>
      <c r="C33" s="4749"/>
      <c r="D33" s="4749" t="s">
        <v>1810</v>
      </c>
      <c r="E33" s="4749"/>
      <c r="F33" s="4749"/>
      <c r="G33" s="771"/>
    </row>
    <row r="34" spans="2:7" ht="12" customHeight="1">
      <c r="B34" s="4749" t="s">
        <v>1811</v>
      </c>
      <c r="C34" s="4749"/>
      <c r="D34" s="4749" t="s">
        <v>1812</v>
      </c>
      <c r="E34" s="4749"/>
      <c r="F34" s="4749"/>
      <c r="G34" s="771"/>
    </row>
    <row r="35" spans="2:7">
      <c r="B35" s="474"/>
    </row>
  </sheetData>
  <mergeCells count="27">
    <mergeCell ref="B1:I1"/>
    <mergeCell ref="B2:I2"/>
    <mergeCell ref="B4:B6"/>
    <mergeCell ref="C4:F4"/>
    <mergeCell ref="G4:G5"/>
    <mergeCell ref="H4:H5"/>
    <mergeCell ref="I4:I5"/>
    <mergeCell ref="C6:G6"/>
    <mergeCell ref="B21:B23"/>
    <mergeCell ref="C21:F21"/>
    <mergeCell ref="G21:G22"/>
    <mergeCell ref="H21:H22"/>
    <mergeCell ref="I21:I22"/>
    <mergeCell ref="C23:G23"/>
    <mergeCell ref="B34:C34"/>
    <mergeCell ref="D34:F34"/>
    <mergeCell ref="B25:I25"/>
    <mergeCell ref="B26:I26"/>
    <mergeCell ref="B27:I27"/>
    <mergeCell ref="B28:I28"/>
    <mergeCell ref="B29:I29"/>
    <mergeCell ref="B31:F31"/>
    <mergeCell ref="B32:C32"/>
    <mergeCell ref="D32:F32"/>
    <mergeCell ref="G32:I32"/>
    <mergeCell ref="B33:C33"/>
    <mergeCell ref="D33:F33"/>
  </mergeCells>
  <conditionalFormatting sqref="C7:G20">
    <cfRule type="cellIs" dxfId="102" priority="2" operator="between">
      <formula>0.00001</formula>
      <formula>0.045</formula>
    </cfRule>
  </conditionalFormatting>
  <conditionalFormatting sqref="H7:I20">
    <cfRule type="cellIs" dxfId="101" priority="1" operator="between">
      <formula>0.0001</formula>
      <formula>0.0045</formula>
    </cfRule>
  </conditionalFormatting>
  <hyperlinks>
    <hyperlink ref="C5" r:id="rId1" xr:uid="{00000000-0004-0000-B000-000000000000}"/>
    <hyperlink ref="D5" r:id="rId2" xr:uid="{00000000-0004-0000-B000-000001000000}"/>
    <hyperlink ref="E5" r:id="rId3" xr:uid="{00000000-0004-0000-B000-000002000000}"/>
    <hyperlink ref="F5" r:id="rId4" xr:uid="{00000000-0004-0000-B000-000003000000}"/>
    <hyperlink ref="G4:G5" r:id="rId5" display="Consumo doméstico de energia elétrica por habitante" xr:uid="{00000000-0004-0000-B000-000004000000}"/>
    <hyperlink ref="H4:H5" r:id="rId6" display="Consumo de combustível automóvel por habitante" xr:uid="{00000000-0004-0000-B000-000005000000}"/>
    <hyperlink ref="I4:I5" r:id="rId7" display="Consumo de gás natural por 1 000 habitantes" xr:uid="{00000000-0004-0000-B000-000006000000}"/>
    <hyperlink ref="C22" r:id="rId8" xr:uid="{00000000-0004-0000-B000-000007000000}"/>
    <hyperlink ref="D22" r:id="rId9" xr:uid="{00000000-0004-0000-B000-000008000000}"/>
    <hyperlink ref="E22" r:id="rId10" xr:uid="{00000000-0004-0000-B000-000009000000}"/>
    <hyperlink ref="F22" r:id="rId11" xr:uid="{00000000-0004-0000-B000-00000A000000}"/>
    <hyperlink ref="G21:G22" r:id="rId12" display="Residential electricity consumption per inhabitant " xr:uid="{00000000-0004-0000-B000-00000B000000}"/>
    <hyperlink ref="H21:H22" r:id="rId13" display="Car fuel consumption per inhabitant " xr:uid="{00000000-0004-0000-B000-00000C000000}"/>
    <hyperlink ref="I21:I22" r:id="rId14" display="Natural gas consumption per 1000 inhabitants" xr:uid="{00000000-0004-0000-B000-00000D000000}"/>
    <hyperlink ref="B32" r:id="rId15" xr:uid="{00000000-0004-0000-B000-00000E000000}"/>
    <hyperlink ref="B33" r:id="rId16" xr:uid="{00000000-0004-0000-B000-00000F000000}"/>
    <hyperlink ref="B34" r:id="rId17" xr:uid="{00000000-0004-0000-B000-000010000000}"/>
    <hyperlink ref="D32" r:id="rId18" xr:uid="{00000000-0004-0000-B000-000011000000}"/>
    <hyperlink ref="D33" r:id="rId19" xr:uid="{00000000-0004-0000-B000-000012000000}"/>
    <hyperlink ref="D34" r:id="rId20" xr:uid="{00000000-0004-0000-B000-000013000000}"/>
    <hyperlink ref="G32" r:id="rId21" xr:uid="{00000000-0004-0000-B000-000014000000}"/>
    <hyperlink ref="K2" location="Indice!A1" display="(Voltar ao Índice)" xr:uid="{00000000-0004-0000-B000-000015000000}"/>
  </hyperlinks>
  <printOptions horizontalCentered="1"/>
  <pageMargins left="0.27559055118110237" right="0.27559055118110237" top="0.6692913385826772" bottom="0.47244094488188981" header="0" footer="0"/>
  <pageSetup paperSize="9" scale="99" orientation="portrait" verticalDpi="0" r:id="rId2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pageSetUpPr fitToPage="1"/>
  </sheetPr>
  <dimension ref="B1:L34"/>
  <sheetViews>
    <sheetView showGridLines="0" workbookViewId="0">
      <selection activeCell="B1" sqref="B1:O1"/>
    </sheetView>
  </sheetViews>
  <sheetFormatPr defaultColWidth="9.140625" defaultRowHeight="11.25"/>
  <cols>
    <col min="1" max="1" width="6.7109375" style="1391" customWidth="1"/>
    <col min="2" max="2" width="15.7109375" style="1391" customWidth="1"/>
    <col min="3" max="6" width="11.7109375" style="1391" customWidth="1"/>
    <col min="7" max="10" width="10.7109375" style="1391" customWidth="1"/>
    <col min="11" max="11" width="6.7109375" style="1391" customWidth="1"/>
    <col min="12" max="12" width="14.28515625" style="1391" bestFit="1" customWidth="1"/>
    <col min="13" max="16384" width="9.140625" style="1391"/>
  </cols>
  <sheetData>
    <row r="1" spans="2:12" s="1361" customFormat="1" ht="30" customHeight="1">
      <c r="B1" s="5284" t="s">
        <v>1813</v>
      </c>
      <c r="C1" s="5754"/>
      <c r="D1" s="5754"/>
      <c r="E1" s="5754"/>
      <c r="F1" s="5754"/>
      <c r="G1" s="5754"/>
      <c r="H1" s="5754"/>
      <c r="I1" s="5754"/>
      <c r="J1" s="5754"/>
    </row>
    <row r="2" spans="2:12" s="1361" customFormat="1" ht="30" customHeight="1">
      <c r="B2" s="5284" t="s">
        <v>1814</v>
      </c>
      <c r="C2" s="5754"/>
      <c r="D2" s="5754"/>
      <c r="E2" s="5754"/>
      <c r="F2" s="5754"/>
      <c r="G2" s="5754"/>
      <c r="H2" s="5754"/>
      <c r="I2" s="5754"/>
      <c r="J2" s="5754"/>
      <c r="L2" s="449" t="s">
        <v>597</v>
      </c>
    </row>
    <row r="3" spans="2:12" s="1364" customFormat="1" ht="12" customHeight="1">
      <c r="B3" s="1362" t="s">
        <v>1815</v>
      </c>
      <c r="C3" s="1362"/>
      <c r="D3" s="1362"/>
      <c r="E3" s="1362"/>
      <c r="F3" s="1362"/>
      <c r="G3" s="1362"/>
      <c r="H3" s="5755"/>
      <c r="I3" s="5755"/>
      <c r="J3" s="1363" t="s">
        <v>1816</v>
      </c>
    </row>
    <row r="4" spans="2:12" s="1370" customFormat="1" ht="49.5" customHeight="1">
      <c r="B4" s="1365"/>
      <c r="C4" s="1366" t="s">
        <v>67</v>
      </c>
      <c r="D4" s="1366" t="s">
        <v>1787</v>
      </c>
      <c r="E4" s="1367" t="s">
        <v>1817</v>
      </c>
      <c r="F4" s="1368" t="s">
        <v>1788</v>
      </c>
      <c r="G4" s="1369" t="s">
        <v>1789</v>
      </c>
      <c r="H4" s="1367" t="s">
        <v>1818</v>
      </c>
      <c r="I4" s="1367" t="s">
        <v>1819</v>
      </c>
      <c r="J4" s="1343" t="s">
        <v>1820</v>
      </c>
    </row>
    <row r="5" spans="2:12" s="1373" customFormat="1" ht="21" customHeight="1">
      <c r="B5" s="207" t="s">
        <v>15</v>
      </c>
      <c r="C5" s="1371">
        <v>48893842496</v>
      </c>
      <c r="D5" s="1371">
        <v>13238551978</v>
      </c>
      <c r="E5" s="1371">
        <v>11913902550</v>
      </c>
      <c r="F5" s="1371">
        <v>19075553120</v>
      </c>
      <c r="G5" s="1371">
        <v>1090577119</v>
      </c>
      <c r="H5" s="1371">
        <v>1413574283</v>
      </c>
      <c r="I5" s="1371">
        <v>1670188191</v>
      </c>
      <c r="J5" s="1371">
        <v>491495255</v>
      </c>
      <c r="K5" s="1372"/>
    </row>
    <row r="6" spans="2:12" s="1373" customFormat="1" ht="21" customHeight="1">
      <c r="B6" s="207" t="s">
        <v>16</v>
      </c>
      <c r="C6" s="1371">
        <v>47339431960</v>
      </c>
      <c r="D6" s="1371">
        <v>12732611877</v>
      </c>
      <c r="E6" s="1371">
        <v>11289325529</v>
      </c>
      <c r="F6" s="1371">
        <v>18850660041</v>
      </c>
      <c r="G6" s="1371">
        <v>1071218140</v>
      </c>
      <c r="H6" s="1371">
        <v>1311417640</v>
      </c>
      <c r="I6" s="1371">
        <v>1592703478</v>
      </c>
      <c r="J6" s="1371">
        <v>491495255</v>
      </c>
      <c r="K6" s="1372"/>
    </row>
    <row r="7" spans="2:12" s="1375" customFormat="1" ht="21" customHeight="1">
      <c r="B7" s="211" t="s">
        <v>17</v>
      </c>
      <c r="C7" s="1371">
        <v>804203104</v>
      </c>
      <c r="D7" s="1371">
        <v>256657859</v>
      </c>
      <c r="E7" s="1371">
        <v>333194380</v>
      </c>
      <c r="F7" s="1371">
        <v>83455548</v>
      </c>
      <c r="G7" s="1371">
        <v>3392781</v>
      </c>
      <c r="H7" s="1371">
        <v>72012900</v>
      </c>
      <c r="I7" s="1371">
        <v>55489636</v>
      </c>
      <c r="J7" s="1371">
        <v>0</v>
      </c>
      <c r="K7" s="1374"/>
    </row>
    <row r="8" spans="2:12" s="1375" customFormat="1" ht="21" customHeight="1">
      <c r="B8" s="212" t="s">
        <v>18</v>
      </c>
      <c r="C8" s="1376">
        <v>34638672</v>
      </c>
      <c r="D8" s="1376">
        <v>14661800</v>
      </c>
      <c r="E8" s="1376">
        <v>9825100</v>
      </c>
      <c r="F8" s="1376">
        <v>1472078</v>
      </c>
      <c r="G8" s="1376">
        <v>262187</v>
      </c>
      <c r="H8" s="1376">
        <v>6147008</v>
      </c>
      <c r="I8" s="1376">
        <v>2270499</v>
      </c>
      <c r="J8" s="1376">
        <v>0</v>
      </c>
      <c r="K8" s="1372"/>
    </row>
    <row r="9" spans="2:12" s="1377" customFormat="1" ht="21" customHeight="1">
      <c r="B9" s="212" t="s">
        <v>19</v>
      </c>
      <c r="C9" s="1376">
        <v>65552566</v>
      </c>
      <c r="D9" s="1376">
        <v>28355481</v>
      </c>
      <c r="E9" s="1376">
        <v>13818945</v>
      </c>
      <c r="F9" s="1376">
        <v>11332374</v>
      </c>
      <c r="G9" s="1376">
        <v>911015</v>
      </c>
      <c r="H9" s="1376">
        <v>8323744</v>
      </c>
      <c r="I9" s="1376">
        <v>2811007</v>
      </c>
      <c r="J9" s="1376">
        <v>0</v>
      </c>
      <c r="K9" s="1372"/>
    </row>
    <row r="10" spans="2:12" s="1375" customFormat="1" ht="21" customHeight="1">
      <c r="B10" s="212" t="s">
        <v>20</v>
      </c>
      <c r="C10" s="1376">
        <v>383798781</v>
      </c>
      <c r="D10" s="1376">
        <v>108880531</v>
      </c>
      <c r="E10" s="1376">
        <v>211622634</v>
      </c>
      <c r="F10" s="1376">
        <v>13702573</v>
      </c>
      <c r="G10" s="1376">
        <v>318655</v>
      </c>
      <c r="H10" s="1376">
        <v>16259523</v>
      </c>
      <c r="I10" s="1376">
        <v>33014865</v>
      </c>
      <c r="J10" s="1376">
        <v>0</v>
      </c>
      <c r="K10" s="1372"/>
    </row>
    <row r="11" spans="2:12" s="1375" customFormat="1" ht="21" customHeight="1">
      <c r="B11" s="212" t="s">
        <v>21</v>
      </c>
      <c r="C11" s="1376">
        <v>62120218</v>
      </c>
      <c r="D11" s="1376">
        <v>20148453</v>
      </c>
      <c r="E11" s="1376">
        <v>18541907</v>
      </c>
      <c r="F11" s="1376">
        <v>11946522</v>
      </c>
      <c r="G11" s="1376">
        <v>284136</v>
      </c>
      <c r="H11" s="1376">
        <v>8039819</v>
      </c>
      <c r="I11" s="1376">
        <v>3159381</v>
      </c>
      <c r="J11" s="1376">
        <v>0</v>
      </c>
      <c r="K11" s="1372"/>
    </row>
    <row r="12" spans="2:12" s="1377" customFormat="1" ht="21" customHeight="1">
      <c r="B12" s="212" t="s">
        <v>22</v>
      </c>
      <c r="C12" s="1376">
        <v>20481276</v>
      </c>
      <c r="D12" s="1376">
        <v>9060610</v>
      </c>
      <c r="E12" s="1376">
        <v>4260948</v>
      </c>
      <c r="F12" s="1376">
        <v>1711043</v>
      </c>
      <c r="G12" s="1376">
        <v>298352</v>
      </c>
      <c r="H12" s="1376">
        <v>3749169</v>
      </c>
      <c r="I12" s="1376">
        <v>1401154</v>
      </c>
      <c r="J12" s="1376">
        <v>0</v>
      </c>
      <c r="K12" s="1372"/>
    </row>
    <row r="13" spans="2:12" s="1375" customFormat="1" ht="21" customHeight="1">
      <c r="B13" s="212" t="s">
        <v>23</v>
      </c>
      <c r="C13" s="1376">
        <v>9996258</v>
      </c>
      <c r="D13" s="1376">
        <v>2644177</v>
      </c>
      <c r="E13" s="1376">
        <v>2636112</v>
      </c>
      <c r="F13" s="1376">
        <v>46246</v>
      </c>
      <c r="G13" s="1376">
        <v>34156</v>
      </c>
      <c r="H13" s="1376">
        <v>2915850</v>
      </c>
      <c r="I13" s="1376">
        <v>1719717</v>
      </c>
      <c r="J13" s="1376">
        <v>0</v>
      </c>
      <c r="K13" s="1372"/>
    </row>
    <row r="14" spans="2:12" s="1377" customFormat="1" ht="21" customHeight="1">
      <c r="B14" s="212" t="s">
        <v>24</v>
      </c>
      <c r="C14" s="1376">
        <v>28554416</v>
      </c>
      <c r="D14" s="1376">
        <v>12496487</v>
      </c>
      <c r="E14" s="1376">
        <v>7731356</v>
      </c>
      <c r="F14" s="1376">
        <v>1366561</v>
      </c>
      <c r="G14" s="1376">
        <v>106463</v>
      </c>
      <c r="H14" s="1376">
        <v>5583635</v>
      </c>
      <c r="I14" s="1376">
        <v>1269914</v>
      </c>
      <c r="J14" s="1376">
        <v>0</v>
      </c>
      <c r="K14" s="1372"/>
    </row>
    <row r="15" spans="2:12" s="1375" customFormat="1" ht="21" customHeight="1">
      <c r="B15" s="212" t="s">
        <v>25</v>
      </c>
      <c r="C15" s="1376">
        <v>131684341</v>
      </c>
      <c r="D15" s="1376">
        <v>41131045</v>
      </c>
      <c r="E15" s="1376">
        <v>43002494</v>
      </c>
      <c r="F15" s="1376">
        <v>31958035</v>
      </c>
      <c r="G15" s="1376">
        <v>911982</v>
      </c>
      <c r="H15" s="1376">
        <v>10025755</v>
      </c>
      <c r="I15" s="1376">
        <v>4655030</v>
      </c>
      <c r="J15" s="1376">
        <v>0</v>
      </c>
      <c r="K15" s="1372"/>
    </row>
    <row r="16" spans="2:12" s="1377" customFormat="1" ht="21" customHeight="1">
      <c r="B16" s="212" t="s">
        <v>26</v>
      </c>
      <c r="C16" s="1376">
        <v>19116565</v>
      </c>
      <c r="D16" s="1376">
        <v>7101027</v>
      </c>
      <c r="E16" s="1376">
        <v>4519244</v>
      </c>
      <c r="F16" s="1376">
        <v>981150</v>
      </c>
      <c r="G16" s="1376">
        <v>109634</v>
      </c>
      <c r="H16" s="1376">
        <v>4424325</v>
      </c>
      <c r="I16" s="1376">
        <v>1981185</v>
      </c>
      <c r="J16" s="1376">
        <v>0</v>
      </c>
      <c r="K16" s="1372"/>
    </row>
    <row r="17" spans="2:11" s="1377" customFormat="1" ht="21" customHeight="1">
      <c r="B17" s="212" t="s">
        <v>27</v>
      </c>
      <c r="C17" s="1376">
        <v>16401542</v>
      </c>
      <c r="D17" s="1376">
        <v>5570925</v>
      </c>
      <c r="E17" s="1376">
        <v>4006616</v>
      </c>
      <c r="F17" s="1376">
        <v>612747</v>
      </c>
      <c r="G17" s="1376">
        <v>134708</v>
      </c>
      <c r="H17" s="1376">
        <v>4823283</v>
      </c>
      <c r="I17" s="1376">
        <v>1253263</v>
      </c>
      <c r="J17" s="1376">
        <v>0</v>
      </c>
      <c r="K17" s="1372"/>
    </row>
    <row r="18" spans="2:11" s="1377" customFormat="1" ht="21" customHeight="1">
      <c r="B18" s="212" t="s">
        <v>28</v>
      </c>
      <c r="C18" s="1376">
        <v>31792910</v>
      </c>
      <c r="D18" s="1376">
        <v>6541764</v>
      </c>
      <c r="E18" s="1376">
        <v>13229024</v>
      </c>
      <c r="F18" s="1376">
        <v>8326219</v>
      </c>
      <c r="G18" s="1376">
        <v>21493</v>
      </c>
      <c r="H18" s="1376">
        <v>1720789</v>
      </c>
      <c r="I18" s="1376">
        <v>1953621</v>
      </c>
      <c r="J18" s="1376">
        <v>0</v>
      </c>
      <c r="K18" s="1372"/>
    </row>
    <row r="19" spans="2:11" s="1370" customFormat="1" ht="42" customHeight="1">
      <c r="B19" s="1365"/>
      <c r="C19" s="1366" t="s">
        <v>67</v>
      </c>
      <c r="D19" s="1366" t="s">
        <v>1797</v>
      </c>
      <c r="E19" s="1368" t="s">
        <v>1821</v>
      </c>
      <c r="F19" s="1368" t="s">
        <v>1798</v>
      </c>
      <c r="G19" s="1369" t="s">
        <v>1799</v>
      </c>
      <c r="H19" s="1367" t="s">
        <v>1822</v>
      </c>
      <c r="I19" s="1367" t="s">
        <v>1823</v>
      </c>
      <c r="J19" s="1343" t="s">
        <v>117</v>
      </c>
      <c r="K19" s="1372"/>
    </row>
    <row r="20" spans="2:11" s="1382" customFormat="1" ht="6" customHeight="1">
      <c r="B20" s="1225"/>
      <c r="C20" s="1378"/>
      <c r="D20" s="1378"/>
      <c r="E20" s="1379"/>
      <c r="F20" s="1379"/>
      <c r="G20" s="1379"/>
      <c r="H20" s="1380"/>
      <c r="I20" s="1380"/>
      <c r="J20" s="1381"/>
      <c r="K20" s="1372"/>
    </row>
    <row r="21" spans="2:11" s="1384" customFormat="1" ht="12" customHeight="1">
      <c r="B21" s="5756" t="s">
        <v>205</v>
      </c>
      <c r="C21" s="4486"/>
      <c r="D21" s="4486"/>
      <c r="E21" s="4486"/>
      <c r="F21" s="4486"/>
      <c r="G21" s="4486"/>
      <c r="H21" s="4486"/>
      <c r="I21" s="4486"/>
      <c r="J21" s="4486"/>
      <c r="K21" s="1383"/>
    </row>
    <row r="22" spans="2:11" s="1386" customFormat="1" ht="12" customHeight="1">
      <c r="B22" s="5757" t="s">
        <v>1802</v>
      </c>
      <c r="C22" s="5757"/>
      <c r="D22" s="5757"/>
      <c r="E22" s="5757"/>
      <c r="F22" s="5757"/>
      <c r="G22" s="5757"/>
      <c r="H22" s="5757"/>
      <c r="I22" s="5757"/>
      <c r="J22" s="5757"/>
      <c r="K22" s="1385"/>
    </row>
    <row r="23" spans="2:11" s="1387" customFormat="1" ht="12" customHeight="1">
      <c r="B23" s="5757" t="s">
        <v>1803</v>
      </c>
      <c r="C23" s="5757"/>
      <c r="D23" s="5757"/>
      <c r="E23" s="5757"/>
      <c r="F23" s="5757"/>
      <c r="G23" s="5757"/>
      <c r="H23" s="5757"/>
      <c r="I23" s="5757"/>
      <c r="J23" s="5757"/>
    </row>
    <row r="24" spans="2:11" s="1389" customFormat="1" ht="67.5" customHeight="1">
      <c r="B24" s="5752" t="s">
        <v>1824</v>
      </c>
      <c r="C24" s="5753"/>
      <c r="D24" s="5753"/>
      <c r="E24" s="5753"/>
      <c r="F24" s="5753"/>
      <c r="G24" s="5753"/>
      <c r="H24" s="5753"/>
      <c r="I24" s="5753"/>
      <c r="J24" s="5753"/>
      <c r="K24" s="1388"/>
    </row>
    <row r="25" spans="2:11" s="1390" customFormat="1" ht="58.5" customHeight="1">
      <c r="B25" s="5752" t="s">
        <v>1825</v>
      </c>
      <c r="C25" s="5753"/>
      <c r="D25" s="5753"/>
      <c r="E25" s="5753"/>
      <c r="F25" s="5753"/>
      <c r="G25" s="5753"/>
      <c r="H25" s="5753"/>
      <c r="I25" s="5753"/>
      <c r="J25" s="5753"/>
    </row>
    <row r="26" spans="2:11" ht="6" customHeight="1">
      <c r="K26" s="1392"/>
    </row>
    <row r="27" spans="2:11" s="1394" customFormat="1" ht="12" customHeight="1">
      <c r="B27" s="5534" t="s">
        <v>45</v>
      </c>
      <c r="C27" s="5534"/>
      <c r="D27" s="5534"/>
      <c r="E27" s="5534"/>
      <c r="F27" s="1393"/>
      <c r="G27" s="1393"/>
      <c r="H27" s="1393"/>
    </row>
    <row r="28" spans="2:11" ht="12" customHeight="1">
      <c r="B28" s="4691" t="s">
        <v>1826</v>
      </c>
      <c r="C28" s="4691"/>
      <c r="D28" s="4691"/>
      <c r="E28" s="1392"/>
      <c r="F28" s="1392"/>
      <c r="G28" s="1392"/>
      <c r="H28" s="1392"/>
      <c r="I28" s="1392"/>
      <c r="J28" s="1392"/>
      <c r="K28" s="1395"/>
    </row>
    <row r="29" spans="2:11">
      <c r="B29" s="1396"/>
      <c r="C29" s="1395"/>
      <c r="D29" s="1395"/>
      <c r="E29" s="1395"/>
      <c r="F29" s="1395"/>
      <c r="G29" s="1395"/>
      <c r="H29" s="1395"/>
      <c r="I29" s="1395"/>
      <c r="J29" s="1395"/>
      <c r="K29" s="1397"/>
    </row>
    <row r="30" spans="2:11">
      <c r="C30" s="1398"/>
      <c r="D30" s="1398"/>
      <c r="E30" s="1398"/>
      <c r="F30" s="1398"/>
      <c r="G30" s="1398"/>
      <c r="H30" s="1398"/>
      <c r="I30" s="1398"/>
      <c r="J30" s="1398"/>
    </row>
    <row r="31" spans="2:11">
      <c r="C31" s="1399"/>
      <c r="D31" s="1399"/>
      <c r="E31" s="1399"/>
      <c r="F31" s="1399"/>
      <c r="G31" s="1399"/>
      <c r="H31" s="1399"/>
      <c r="I31" s="1399"/>
      <c r="J31" s="1399"/>
    </row>
    <row r="32" spans="2:11">
      <c r="C32" s="879"/>
      <c r="D32" s="879"/>
      <c r="E32" s="879"/>
      <c r="F32" s="879"/>
      <c r="G32" s="879"/>
      <c r="H32" s="879"/>
      <c r="I32" s="879"/>
      <c r="J32" s="879"/>
    </row>
    <row r="33" spans="3:10">
      <c r="C33" s="879"/>
      <c r="D33" s="879"/>
      <c r="E33" s="879"/>
      <c r="F33" s="879"/>
      <c r="G33" s="879"/>
      <c r="H33" s="879"/>
      <c r="I33" s="879"/>
      <c r="J33" s="879"/>
    </row>
    <row r="34" spans="3:10">
      <c r="C34" s="1400"/>
      <c r="D34" s="1400"/>
      <c r="E34" s="1400"/>
      <c r="F34" s="1400"/>
      <c r="G34" s="1400"/>
      <c r="H34" s="1400"/>
      <c r="I34" s="1400"/>
      <c r="J34" s="1400"/>
    </row>
  </sheetData>
  <mergeCells count="10">
    <mergeCell ref="B24:J24"/>
    <mergeCell ref="B25:J25"/>
    <mergeCell ref="B27:E27"/>
    <mergeCell ref="B28:D28"/>
    <mergeCell ref="B1:J1"/>
    <mergeCell ref="B2:J2"/>
    <mergeCell ref="H3:I3"/>
    <mergeCell ref="B21:J21"/>
    <mergeCell ref="B22:J22"/>
    <mergeCell ref="B23:J23"/>
  </mergeCells>
  <conditionalFormatting sqref="C5:J18">
    <cfRule type="cellIs" dxfId="100" priority="1" operator="between">
      <formula>0.00000000000000001</formula>
      <formula>0.499999999999999</formula>
    </cfRule>
  </conditionalFormatting>
  <hyperlinks>
    <hyperlink ref="C4" r:id="rId1" xr:uid="{00000000-0004-0000-B100-000000000000}"/>
    <hyperlink ref="D4" r:id="rId2" xr:uid="{00000000-0004-0000-B100-000001000000}"/>
    <hyperlink ref="E4" r:id="rId3" display="Não doméstico" xr:uid="{00000000-0004-0000-B100-000002000000}"/>
    <hyperlink ref="F4" r:id="rId4" xr:uid="{00000000-0004-0000-B100-000003000000}"/>
    <hyperlink ref="G4" r:id="rId5" xr:uid="{00000000-0004-0000-B100-000004000000}"/>
    <hyperlink ref="H4" r:id="rId6" display="Iluminação das vias públicas" xr:uid="{00000000-0004-0000-B100-000005000000}"/>
    <hyperlink ref="I4" r:id="rId7" xr:uid="{00000000-0004-0000-B100-000006000000}"/>
    <hyperlink ref="J4" r:id="rId8" xr:uid="{00000000-0004-0000-B100-000007000000}"/>
    <hyperlink ref="D19" r:id="rId9" xr:uid="{00000000-0004-0000-B100-000008000000}"/>
    <hyperlink ref="E19" r:id="rId10" xr:uid="{00000000-0004-0000-B100-000009000000}"/>
    <hyperlink ref="F19" r:id="rId11" xr:uid="{00000000-0004-0000-B100-00000A000000}"/>
    <hyperlink ref="G19" r:id="rId12" xr:uid="{00000000-0004-0000-B100-00000B000000}"/>
    <hyperlink ref="H19" r:id="rId13" xr:uid="{00000000-0004-0000-B100-00000C000000}"/>
    <hyperlink ref="I19" r:id="rId14" display="Inner lighting of State/public buildings" xr:uid="{00000000-0004-0000-B100-00000D000000}"/>
    <hyperlink ref="J19" r:id="rId15" xr:uid="{00000000-0004-0000-B100-00000E000000}"/>
    <hyperlink ref="B28" r:id="rId16" xr:uid="{00000000-0004-0000-B100-00000F000000}"/>
    <hyperlink ref="C19" r:id="rId17" xr:uid="{00000000-0004-0000-B100-000010000000}"/>
    <hyperlink ref="L2" location="Indice!A1" display="(Voltar ao Índice)" xr:uid="{00000000-0004-0000-B100-000011000000}"/>
  </hyperlinks>
  <printOptions horizontalCentered="1"/>
  <pageMargins left="0.27559055118110237" right="0.27559055118110237" top="0.6692913385826772" bottom="0.47244094488188981" header="0" footer="0"/>
  <pageSetup paperSize="9" scale="95" orientation="portrait" verticalDpi="0" r:id="rId18"/>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pageSetUpPr fitToPage="1"/>
  </sheetPr>
  <dimension ref="B1:L29"/>
  <sheetViews>
    <sheetView showGridLines="0" workbookViewId="0">
      <selection activeCell="B1" sqref="B1:O1"/>
    </sheetView>
  </sheetViews>
  <sheetFormatPr defaultColWidth="9.140625" defaultRowHeight="11.25"/>
  <cols>
    <col min="1" max="1" width="6.7109375" style="1425" customWidth="1"/>
    <col min="2" max="2" width="16.7109375" style="1425" customWidth="1"/>
    <col min="3" max="5" width="11" style="1425" customWidth="1"/>
    <col min="6" max="8" width="10.7109375" style="1425" customWidth="1"/>
    <col min="9" max="9" width="11" style="1425" customWidth="1"/>
    <col min="10" max="10" width="9.7109375" style="1425" customWidth="1"/>
    <col min="11" max="11" width="6.7109375" style="1425" customWidth="1"/>
    <col min="12" max="12" width="14.28515625" style="1425" bestFit="1" customWidth="1"/>
    <col min="13" max="16384" width="9.140625" style="1425"/>
  </cols>
  <sheetData>
    <row r="1" spans="2:12" s="1402" customFormat="1" ht="30" customHeight="1">
      <c r="B1" s="5284" t="s">
        <v>1827</v>
      </c>
      <c r="C1" s="5754"/>
      <c r="D1" s="5754"/>
      <c r="E1" s="5754"/>
      <c r="F1" s="5754"/>
      <c r="G1" s="5754"/>
      <c r="H1" s="5754"/>
      <c r="I1" s="5754"/>
      <c r="J1" s="5754"/>
      <c r="K1" s="1401"/>
    </row>
    <row r="2" spans="2:12" s="1402" customFormat="1" ht="30" customHeight="1">
      <c r="B2" s="5284" t="s">
        <v>1828</v>
      </c>
      <c r="C2" s="5754"/>
      <c r="D2" s="5754"/>
      <c r="E2" s="5754"/>
      <c r="F2" s="5754"/>
      <c r="G2" s="5754"/>
      <c r="H2" s="5754"/>
      <c r="I2" s="5754"/>
      <c r="J2" s="5754"/>
      <c r="K2" s="1401"/>
      <c r="L2" s="449" t="s">
        <v>597</v>
      </c>
    </row>
    <row r="3" spans="2:12" s="1407" customFormat="1" ht="12" customHeight="1">
      <c r="B3" s="1403" t="s">
        <v>318</v>
      </c>
      <c r="C3" s="1404"/>
      <c r="D3" s="1404"/>
      <c r="E3" s="1404"/>
      <c r="F3" s="1405"/>
      <c r="G3" s="1404"/>
      <c r="H3" s="1404"/>
      <c r="I3" s="1404"/>
      <c r="J3" s="1406" t="s">
        <v>319</v>
      </c>
      <c r="K3" s="1406"/>
    </row>
    <row r="4" spans="2:12" s="1370" customFormat="1" ht="49.5" customHeight="1">
      <c r="B4" s="1365"/>
      <c r="C4" s="1366" t="s">
        <v>67</v>
      </c>
      <c r="D4" s="1366" t="s">
        <v>1787</v>
      </c>
      <c r="E4" s="1366" t="s">
        <v>1829</v>
      </c>
      <c r="F4" s="1366" t="s">
        <v>1788</v>
      </c>
      <c r="G4" s="1366" t="s">
        <v>1789</v>
      </c>
      <c r="H4" s="460" t="s">
        <v>1830</v>
      </c>
      <c r="I4" s="460" t="s">
        <v>1819</v>
      </c>
      <c r="J4" s="1366" t="s">
        <v>1820</v>
      </c>
      <c r="K4" s="251"/>
    </row>
    <row r="5" spans="2:12" s="1412" customFormat="1" ht="21" customHeight="1">
      <c r="B5" s="207" t="s">
        <v>15</v>
      </c>
      <c r="C5" s="1408">
        <v>6518194</v>
      </c>
      <c r="D5" s="1408">
        <v>5637345</v>
      </c>
      <c r="E5" s="1408">
        <v>591788</v>
      </c>
      <c r="F5" s="1408">
        <v>97028</v>
      </c>
      <c r="G5" s="1408">
        <v>60408</v>
      </c>
      <c r="H5" s="1408">
        <v>64808</v>
      </c>
      <c r="I5" s="1408">
        <v>66765</v>
      </c>
      <c r="J5" s="1409">
        <v>52</v>
      </c>
      <c r="K5" s="1410"/>
      <c r="L5" s="1411"/>
    </row>
    <row r="6" spans="2:12" s="1412" customFormat="1" ht="21" customHeight="1">
      <c r="B6" s="207" t="s">
        <v>16</v>
      </c>
      <c r="C6" s="1408">
        <v>6254831</v>
      </c>
      <c r="D6" s="1408">
        <v>5414822</v>
      </c>
      <c r="E6" s="1408">
        <v>564363</v>
      </c>
      <c r="F6" s="1408">
        <v>93517</v>
      </c>
      <c r="G6" s="1408">
        <v>57862</v>
      </c>
      <c r="H6" s="1408">
        <v>61303</v>
      </c>
      <c r="I6" s="1408">
        <v>62912</v>
      </c>
      <c r="J6" s="1409">
        <v>52</v>
      </c>
      <c r="K6" s="1410"/>
    </row>
    <row r="7" spans="2:12" s="1412" customFormat="1" ht="21" customHeight="1">
      <c r="B7" s="211" t="s">
        <v>17</v>
      </c>
      <c r="C7" s="1408">
        <v>138806</v>
      </c>
      <c r="D7" s="1408">
        <v>117933</v>
      </c>
      <c r="E7" s="1408">
        <v>14253</v>
      </c>
      <c r="F7" s="1408">
        <v>1294</v>
      </c>
      <c r="G7" s="1408">
        <v>1544</v>
      </c>
      <c r="H7" s="1408">
        <v>1635</v>
      </c>
      <c r="I7" s="1408">
        <v>2147</v>
      </c>
      <c r="J7" s="1408">
        <v>0</v>
      </c>
      <c r="K7" s="1410"/>
    </row>
    <row r="8" spans="2:12" s="1414" customFormat="1" ht="21" customHeight="1">
      <c r="B8" s="212" t="s">
        <v>18</v>
      </c>
      <c r="C8" s="1413">
        <v>7741</v>
      </c>
      <c r="D8" s="1413">
        <v>6760</v>
      </c>
      <c r="E8" s="1413">
        <v>489</v>
      </c>
      <c r="F8" s="1413">
        <v>87</v>
      </c>
      <c r="G8" s="1413">
        <v>143</v>
      </c>
      <c r="H8" s="1413">
        <v>125</v>
      </c>
      <c r="I8" s="1413">
        <v>137</v>
      </c>
      <c r="J8" s="1413">
        <v>0</v>
      </c>
      <c r="K8" s="1410"/>
    </row>
    <row r="9" spans="2:12" s="1412" customFormat="1" ht="21" customHeight="1">
      <c r="B9" s="212" t="s">
        <v>19</v>
      </c>
      <c r="C9" s="1413">
        <v>14031</v>
      </c>
      <c r="D9" s="1413">
        <v>12238</v>
      </c>
      <c r="E9" s="1413">
        <v>1033</v>
      </c>
      <c r="F9" s="1413">
        <v>135</v>
      </c>
      <c r="G9" s="1413">
        <v>283</v>
      </c>
      <c r="H9" s="1413">
        <v>145</v>
      </c>
      <c r="I9" s="1413">
        <v>197</v>
      </c>
      <c r="J9" s="1413">
        <v>0</v>
      </c>
      <c r="K9" s="1410"/>
    </row>
    <row r="10" spans="2:12" s="1414" customFormat="1" ht="21" customHeight="1">
      <c r="B10" s="212" t="s">
        <v>20</v>
      </c>
      <c r="C10" s="1413">
        <v>57597</v>
      </c>
      <c r="D10" s="1413">
        <v>47659</v>
      </c>
      <c r="E10" s="1413">
        <v>7886</v>
      </c>
      <c r="F10" s="1413">
        <v>492</v>
      </c>
      <c r="G10" s="1413">
        <v>164</v>
      </c>
      <c r="H10" s="1413">
        <v>440</v>
      </c>
      <c r="I10" s="1413">
        <v>956</v>
      </c>
      <c r="J10" s="1413">
        <v>0</v>
      </c>
      <c r="K10" s="1410"/>
    </row>
    <row r="11" spans="2:12" s="1414" customFormat="1" ht="21" customHeight="1">
      <c r="B11" s="212" t="s">
        <v>21</v>
      </c>
      <c r="C11" s="1413">
        <v>10353</v>
      </c>
      <c r="D11" s="1413">
        <v>8814</v>
      </c>
      <c r="E11" s="1413">
        <v>956</v>
      </c>
      <c r="F11" s="1413">
        <v>130</v>
      </c>
      <c r="G11" s="1413">
        <v>146</v>
      </c>
      <c r="H11" s="1413">
        <v>168</v>
      </c>
      <c r="I11" s="1413">
        <v>139</v>
      </c>
      <c r="J11" s="1413">
        <v>0</v>
      </c>
      <c r="K11" s="1410"/>
    </row>
    <row r="12" spans="2:12" s="1412" customFormat="1" ht="21" customHeight="1">
      <c r="B12" s="212" t="s">
        <v>22</v>
      </c>
      <c r="C12" s="1413">
        <v>5149</v>
      </c>
      <c r="D12" s="1413">
        <v>4439</v>
      </c>
      <c r="E12" s="1413">
        <v>326</v>
      </c>
      <c r="F12" s="1413">
        <v>66</v>
      </c>
      <c r="G12" s="1413">
        <v>165</v>
      </c>
      <c r="H12" s="1413">
        <v>73</v>
      </c>
      <c r="I12" s="1413">
        <v>80</v>
      </c>
      <c r="J12" s="1413">
        <v>0</v>
      </c>
      <c r="K12" s="1410"/>
    </row>
    <row r="13" spans="2:12" s="1414" customFormat="1" ht="21" customHeight="1">
      <c r="B13" s="212" t="s">
        <v>23</v>
      </c>
      <c r="C13" s="1413">
        <v>2105</v>
      </c>
      <c r="D13" s="1413">
        <v>1712</v>
      </c>
      <c r="E13" s="1413">
        <v>169</v>
      </c>
      <c r="F13" s="1413">
        <v>14</v>
      </c>
      <c r="G13" s="1413">
        <v>59</v>
      </c>
      <c r="H13" s="1413">
        <v>58</v>
      </c>
      <c r="I13" s="1413">
        <v>93</v>
      </c>
      <c r="J13" s="1413">
        <v>0</v>
      </c>
      <c r="K13" s="1410"/>
    </row>
    <row r="14" spans="2:12" s="1412" customFormat="1" ht="21" customHeight="1">
      <c r="B14" s="212" t="s">
        <v>24</v>
      </c>
      <c r="C14" s="1413">
        <v>6938</v>
      </c>
      <c r="D14" s="1413">
        <v>6084</v>
      </c>
      <c r="E14" s="1413">
        <v>491</v>
      </c>
      <c r="F14" s="1413">
        <v>64</v>
      </c>
      <c r="G14" s="1413">
        <v>84</v>
      </c>
      <c r="H14" s="1413">
        <v>125</v>
      </c>
      <c r="I14" s="1413">
        <v>90</v>
      </c>
      <c r="J14" s="1413">
        <v>0</v>
      </c>
      <c r="K14" s="1410"/>
    </row>
    <row r="15" spans="2:12" s="1414" customFormat="1" ht="21" customHeight="1">
      <c r="B15" s="212" t="s">
        <v>25</v>
      </c>
      <c r="C15" s="1413">
        <v>21307</v>
      </c>
      <c r="D15" s="1413">
        <v>18671</v>
      </c>
      <c r="E15" s="1413">
        <v>1842</v>
      </c>
      <c r="F15" s="1413">
        <v>206</v>
      </c>
      <c r="G15" s="1413">
        <v>167</v>
      </c>
      <c r="H15" s="1413">
        <v>255</v>
      </c>
      <c r="I15" s="1413">
        <v>166</v>
      </c>
      <c r="J15" s="1413">
        <v>0</v>
      </c>
      <c r="K15" s="1410"/>
    </row>
    <row r="16" spans="2:12" s="1414" customFormat="1" ht="21" customHeight="1">
      <c r="B16" s="212" t="s">
        <v>26</v>
      </c>
      <c r="C16" s="1413">
        <v>5049</v>
      </c>
      <c r="D16" s="1413">
        <v>4311</v>
      </c>
      <c r="E16" s="1413">
        <v>359</v>
      </c>
      <c r="F16" s="1413">
        <v>30</v>
      </c>
      <c r="G16" s="1413">
        <v>148</v>
      </c>
      <c r="H16" s="1413">
        <v>106</v>
      </c>
      <c r="I16" s="1413">
        <v>95</v>
      </c>
      <c r="J16" s="1413">
        <v>0</v>
      </c>
      <c r="K16" s="1410"/>
    </row>
    <row r="17" spans="2:11" s="1414" customFormat="1" ht="21" customHeight="1">
      <c r="B17" s="212" t="s">
        <v>27</v>
      </c>
      <c r="C17" s="1413">
        <v>3854</v>
      </c>
      <c r="D17" s="1413">
        <v>3214</v>
      </c>
      <c r="E17" s="1413">
        <v>276</v>
      </c>
      <c r="F17" s="1413">
        <v>36</v>
      </c>
      <c r="G17" s="1413">
        <v>167</v>
      </c>
      <c r="H17" s="1413">
        <v>71</v>
      </c>
      <c r="I17" s="1413">
        <v>90</v>
      </c>
      <c r="J17" s="1413">
        <v>0</v>
      </c>
      <c r="K17" s="1410"/>
    </row>
    <row r="18" spans="2:11" s="1414" customFormat="1" ht="21" customHeight="1">
      <c r="B18" s="212" t="s">
        <v>28</v>
      </c>
      <c r="C18" s="1413">
        <v>4682</v>
      </c>
      <c r="D18" s="1413">
        <v>4031</v>
      </c>
      <c r="E18" s="1413">
        <v>426</v>
      </c>
      <c r="F18" s="1413">
        <v>34</v>
      </c>
      <c r="G18" s="1413">
        <v>18</v>
      </c>
      <c r="H18" s="1413">
        <v>69</v>
      </c>
      <c r="I18" s="1413">
        <v>104</v>
      </c>
      <c r="J18" s="1413">
        <v>0</v>
      </c>
      <c r="K18" s="1410"/>
    </row>
    <row r="19" spans="2:11" s="1370" customFormat="1" ht="42" customHeight="1">
      <c r="B19" s="1365"/>
      <c r="C19" s="1366" t="s">
        <v>67</v>
      </c>
      <c r="D19" s="1366" t="s">
        <v>1797</v>
      </c>
      <c r="E19" s="1366" t="s">
        <v>1821</v>
      </c>
      <c r="F19" s="1366" t="s">
        <v>1798</v>
      </c>
      <c r="G19" s="1366" t="s">
        <v>1799</v>
      </c>
      <c r="H19" s="460" t="s">
        <v>1831</v>
      </c>
      <c r="I19" s="460" t="s">
        <v>1832</v>
      </c>
      <c r="J19" s="1366" t="s">
        <v>117</v>
      </c>
      <c r="K19" s="1410"/>
    </row>
    <row r="20" spans="2:11" s="1384" customFormat="1" ht="6" customHeight="1">
      <c r="B20" s="1415"/>
      <c r="C20" s="1416"/>
      <c r="D20" s="1416"/>
      <c r="E20" s="1416"/>
      <c r="F20" s="1416"/>
      <c r="G20" s="1416"/>
      <c r="H20" s="1417"/>
      <c r="I20" s="1417"/>
      <c r="J20" s="1416"/>
      <c r="K20" s="1418"/>
    </row>
    <row r="21" spans="2:11" s="1384" customFormat="1" ht="12" customHeight="1">
      <c r="B21" s="5756" t="s">
        <v>205</v>
      </c>
      <c r="C21" s="4486"/>
      <c r="D21" s="4486"/>
      <c r="E21" s="4486"/>
      <c r="F21" s="4486"/>
      <c r="G21" s="4486"/>
      <c r="H21" s="4486"/>
      <c r="I21" s="4486"/>
      <c r="J21" s="4486"/>
      <c r="K21" s="1418"/>
    </row>
    <row r="22" spans="2:11" s="1386" customFormat="1" ht="12" customHeight="1">
      <c r="B22" s="5757" t="s">
        <v>1802</v>
      </c>
      <c r="C22" s="5757"/>
      <c r="D22" s="5757"/>
      <c r="E22" s="5757"/>
      <c r="F22" s="5757"/>
      <c r="G22" s="5757"/>
      <c r="H22" s="5757"/>
      <c r="I22" s="5757"/>
      <c r="J22" s="5757"/>
      <c r="K22" s="1419"/>
    </row>
    <row r="23" spans="2:11" s="1387" customFormat="1" ht="12" customHeight="1">
      <c r="B23" s="5757" t="s">
        <v>1803</v>
      </c>
      <c r="C23" s="5757"/>
      <c r="D23" s="5757"/>
      <c r="E23" s="5757"/>
      <c r="F23" s="5757"/>
      <c r="G23" s="5757"/>
      <c r="H23" s="5757"/>
      <c r="I23" s="5757"/>
      <c r="J23" s="5757"/>
      <c r="K23" s="1419"/>
    </row>
    <row r="24" spans="2:11" s="1387" customFormat="1" ht="49.5" customHeight="1">
      <c r="B24" s="5758" t="s">
        <v>1833</v>
      </c>
      <c r="C24" s="5759"/>
      <c r="D24" s="5759"/>
      <c r="E24" s="5759"/>
      <c r="F24" s="5759"/>
      <c r="G24" s="5759"/>
      <c r="H24" s="5759"/>
      <c r="I24" s="5759"/>
      <c r="J24" s="5759"/>
      <c r="K24" s="1420"/>
    </row>
    <row r="25" spans="2:11" s="1422" customFormat="1" ht="49.5" customHeight="1">
      <c r="B25" s="5758" t="s">
        <v>1834</v>
      </c>
      <c r="C25" s="5759"/>
      <c r="D25" s="5759"/>
      <c r="E25" s="5759"/>
      <c r="F25" s="5759"/>
      <c r="G25" s="5759"/>
      <c r="H25" s="5759"/>
      <c r="I25" s="5759"/>
      <c r="J25" s="5759"/>
      <c r="K25" s="1421"/>
    </row>
    <row r="26" spans="2:11" ht="6" customHeight="1">
      <c r="B26" s="1423"/>
      <c r="C26" s="1423"/>
      <c r="D26" s="1423"/>
      <c r="E26" s="1423"/>
      <c r="F26" s="1423"/>
      <c r="G26" s="1423"/>
      <c r="H26" s="1423"/>
      <c r="I26" s="1423"/>
      <c r="J26" s="1423"/>
      <c r="K26" s="1424"/>
    </row>
    <row r="27" spans="2:11" ht="12" customHeight="1">
      <c r="B27" s="5534" t="s">
        <v>45</v>
      </c>
      <c r="C27" s="5534"/>
      <c r="D27" s="5534"/>
      <c r="E27" s="5534"/>
      <c r="F27" s="5534"/>
      <c r="G27" s="1423"/>
      <c r="H27" s="1423"/>
      <c r="I27" s="1423"/>
      <c r="J27" s="1423"/>
      <c r="K27" s="1424"/>
    </row>
    <row r="28" spans="2:11" ht="12" customHeight="1">
      <c r="B28" s="4691" t="s">
        <v>1835</v>
      </c>
      <c r="C28" s="4691"/>
      <c r="D28" s="4691"/>
    </row>
    <row r="29" spans="2:11" ht="12" customHeight="1"/>
  </sheetData>
  <mergeCells count="9">
    <mergeCell ref="B25:J25"/>
    <mergeCell ref="B27:F27"/>
    <mergeCell ref="B28:D28"/>
    <mergeCell ref="B1:J1"/>
    <mergeCell ref="B2:J2"/>
    <mergeCell ref="B21:J21"/>
    <mergeCell ref="B22:J22"/>
    <mergeCell ref="B23:J23"/>
    <mergeCell ref="B24:J24"/>
  </mergeCells>
  <hyperlinks>
    <hyperlink ref="C4" r:id="rId1" xr:uid="{00000000-0004-0000-B200-000000000000}"/>
    <hyperlink ref="B28" r:id="rId2" xr:uid="{00000000-0004-0000-B200-000001000000}"/>
    <hyperlink ref="D4" r:id="rId3" xr:uid="{00000000-0004-0000-B200-000002000000}"/>
    <hyperlink ref="E4" r:id="rId4" xr:uid="{00000000-0004-0000-B200-000003000000}"/>
    <hyperlink ref="F4" r:id="rId5" xr:uid="{00000000-0004-0000-B200-000004000000}"/>
    <hyperlink ref="G4" r:id="rId6" xr:uid="{00000000-0004-0000-B200-000005000000}"/>
    <hyperlink ref="J4" r:id="rId7" xr:uid="{00000000-0004-0000-B200-000006000000}"/>
    <hyperlink ref="C19" r:id="rId8" xr:uid="{00000000-0004-0000-B200-000007000000}"/>
    <hyperlink ref="D19" r:id="rId9" xr:uid="{00000000-0004-0000-B200-000008000000}"/>
    <hyperlink ref="E19" r:id="rId10" xr:uid="{00000000-0004-0000-B200-000009000000}"/>
    <hyperlink ref="F19" r:id="rId11" xr:uid="{00000000-0004-0000-B200-00000A000000}"/>
    <hyperlink ref="G19" r:id="rId12" xr:uid="{00000000-0004-0000-B200-00000B000000}"/>
    <hyperlink ref="J19" r:id="rId13" xr:uid="{00000000-0004-0000-B200-00000C000000}"/>
    <hyperlink ref="H4" r:id="rId14" xr:uid="{00000000-0004-0000-B200-00000D000000}"/>
    <hyperlink ref="I4" r:id="rId15" xr:uid="{00000000-0004-0000-B200-00000E000000}"/>
    <hyperlink ref="H19" r:id="rId16" xr:uid="{00000000-0004-0000-B200-00000F000000}"/>
    <hyperlink ref="I19" r:id="rId17" xr:uid="{00000000-0004-0000-B200-000010000000}"/>
    <hyperlink ref="L2" location="Indice!A1" display="(Voltar ao Índice)" xr:uid="{00000000-0004-0000-B200-000011000000}"/>
  </hyperlinks>
  <printOptions horizontalCentered="1"/>
  <pageMargins left="0.27559055118110237" right="0.27559055118110237" top="0.6692913385826772" bottom="0.47244094488188981" header="0" footer="0"/>
  <pageSetup paperSize="9" scale="97" orientation="portrait" verticalDpi="0" r:id="rId1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J33"/>
  <sheetViews>
    <sheetView showGridLines="0" workbookViewId="0">
      <selection activeCell="B1" sqref="B1:J1"/>
    </sheetView>
  </sheetViews>
  <sheetFormatPr defaultColWidth="7.85546875" defaultRowHeight="11.25"/>
  <cols>
    <col min="1" max="1" width="6.7109375" style="661" customWidth="1"/>
    <col min="2" max="2" width="16.7109375" style="661" customWidth="1"/>
    <col min="3" max="8" width="12.7109375" style="661" customWidth="1"/>
    <col min="9" max="9" width="6.7109375" style="661" customWidth="1"/>
    <col min="10" max="10" width="14.28515625" style="661" bestFit="1" customWidth="1"/>
    <col min="11" max="201" width="7.85546875" style="661"/>
    <col min="202" max="202" width="21.5703125" style="661" customWidth="1"/>
    <col min="203" max="208" width="12.28515625" style="661" customWidth="1"/>
    <col min="209" max="209" width="9.85546875" style="661" customWidth="1"/>
    <col min="210" max="210" width="7.85546875" style="661"/>
    <col min="211" max="211" width="8.5703125" style="661" bestFit="1" customWidth="1"/>
    <col min="212" max="457" width="7.85546875" style="661"/>
    <col min="458" max="458" width="21.5703125" style="661" customWidth="1"/>
    <col min="459" max="464" width="12.28515625" style="661" customWidth="1"/>
    <col min="465" max="465" width="9.85546875" style="661" customWidth="1"/>
    <col min="466" max="466" width="7.85546875" style="661"/>
    <col min="467" max="467" width="8.5703125" style="661" bestFit="1" customWidth="1"/>
    <col min="468" max="713" width="7.85546875" style="661"/>
    <col min="714" max="714" width="21.5703125" style="661" customWidth="1"/>
    <col min="715" max="720" width="12.28515625" style="661" customWidth="1"/>
    <col min="721" max="721" width="9.85546875" style="661" customWidth="1"/>
    <col min="722" max="722" width="7.85546875" style="661"/>
    <col min="723" max="723" width="8.5703125" style="661" bestFit="1" customWidth="1"/>
    <col min="724" max="969" width="7.85546875" style="661"/>
    <col min="970" max="970" width="21.5703125" style="661" customWidth="1"/>
    <col min="971" max="976" width="12.28515625" style="661" customWidth="1"/>
    <col min="977" max="977" width="9.85546875" style="661" customWidth="1"/>
    <col min="978" max="978" width="7.85546875" style="661"/>
    <col min="979" max="979" width="8.5703125" style="661" bestFit="1" customWidth="1"/>
    <col min="980" max="1225" width="7.85546875" style="661"/>
    <col min="1226" max="1226" width="21.5703125" style="661" customWidth="1"/>
    <col min="1227" max="1232" width="12.28515625" style="661" customWidth="1"/>
    <col min="1233" max="1233" width="9.85546875" style="661" customWidth="1"/>
    <col min="1234" max="1234" width="7.85546875" style="661"/>
    <col min="1235" max="1235" width="8.5703125" style="661" bestFit="1" customWidth="1"/>
    <col min="1236" max="1481" width="7.85546875" style="661"/>
    <col min="1482" max="1482" width="21.5703125" style="661" customWidth="1"/>
    <col min="1483" max="1488" width="12.28515625" style="661" customWidth="1"/>
    <col min="1489" max="1489" width="9.85546875" style="661" customWidth="1"/>
    <col min="1490" max="1490" width="7.85546875" style="661"/>
    <col min="1491" max="1491" width="8.5703125" style="661" bestFit="1" customWidth="1"/>
    <col min="1492" max="1737" width="7.85546875" style="661"/>
    <col min="1738" max="1738" width="21.5703125" style="661" customWidth="1"/>
    <col min="1739" max="1744" width="12.28515625" style="661" customWidth="1"/>
    <col min="1745" max="1745" width="9.85546875" style="661" customWidth="1"/>
    <col min="1746" max="1746" width="7.85546875" style="661"/>
    <col min="1747" max="1747" width="8.5703125" style="661" bestFit="1" customWidth="1"/>
    <col min="1748" max="1993" width="7.85546875" style="661"/>
    <col min="1994" max="1994" width="21.5703125" style="661" customWidth="1"/>
    <col min="1995" max="2000" width="12.28515625" style="661" customWidth="1"/>
    <col min="2001" max="2001" width="9.85546875" style="661" customWidth="1"/>
    <col min="2002" max="2002" width="7.85546875" style="661"/>
    <col min="2003" max="2003" width="8.5703125" style="661" bestFit="1" customWidth="1"/>
    <col min="2004" max="2249" width="7.85546875" style="661"/>
    <col min="2250" max="2250" width="21.5703125" style="661" customWidth="1"/>
    <col min="2251" max="2256" width="12.28515625" style="661" customWidth="1"/>
    <col min="2257" max="2257" width="9.85546875" style="661" customWidth="1"/>
    <col min="2258" max="2258" width="7.85546875" style="661"/>
    <col min="2259" max="2259" width="8.5703125" style="661" bestFit="1" customWidth="1"/>
    <col min="2260" max="2505" width="7.85546875" style="661"/>
    <col min="2506" max="2506" width="21.5703125" style="661" customWidth="1"/>
    <col min="2507" max="2512" width="12.28515625" style="661" customWidth="1"/>
    <col min="2513" max="2513" width="9.85546875" style="661" customWidth="1"/>
    <col min="2514" max="2514" width="7.85546875" style="661"/>
    <col min="2515" max="2515" width="8.5703125" style="661" bestFit="1" customWidth="1"/>
    <col min="2516" max="2761" width="7.85546875" style="661"/>
    <col min="2762" max="2762" width="21.5703125" style="661" customWidth="1"/>
    <col min="2763" max="2768" width="12.28515625" style="661" customWidth="1"/>
    <col min="2769" max="2769" width="9.85546875" style="661" customWidth="1"/>
    <col min="2770" max="2770" width="7.85546875" style="661"/>
    <col min="2771" max="2771" width="8.5703125" style="661" bestFit="1" customWidth="1"/>
    <col min="2772" max="3017" width="7.85546875" style="661"/>
    <col min="3018" max="3018" width="21.5703125" style="661" customWidth="1"/>
    <col min="3019" max="3024" width="12.28515625" style="661" customWidth="1"/>
    <col min="3025" max="3025" width="9.85546875" style="661" customWidth="1"/>
    <col min="3026" max="3026" width="7.85546875" style="661"/>
    <col min="3027" max="3027" width="8.5703125" style="661" bestFit="1" customWidth="1"/>
    <col min="3028" max="3273" width="7.85546875" style="661"/>
    <col min="3274" max="3274" width="21.5703125" style="661" customWidth="1"/>
    <col min="3275" max="3280" width="12.28515625" style="661" customWidth="1"/>
    <col min="3281" max="3281" width="9.85546875" style="661" customWidth="1"/>
    <col min="3282" max="3282" width="7.85546875" style="661"/>
    <col min="3283" max="3283" width="8.5703125" style="661" bestFit="1" customWidth="1"/>
    <col min="3284" max="3529" width="7.85546875" style="661"/>
    <col min="3530" max="3530" width="21.5703125" style="661" customWidth="1"/>
    <col min="3531" max="3536" width="12.28515625" style="661" customWidth="1"/>
    <col min="3537" max="3537" width="9.85546875" style="661" customWidth="1"/>
    <col min="3538" max="3538" width="7.85546875" style="661"/>
    <col min="3539" max="3539" width="8.5703125" style="661" bestFit="1" customWidth="1"/>
    <col min="3540" max="3785" width="7.85546875" style="661"/>
    <col min="3786" max="3786" width="21.5703125" style="661" customWidth="1"/>
    <col min="3787" max="3792" width="12.28515625" style="661" customWidth="1"/>
    <col min="3793" max="3793" width="9.85546875" style="661" customWidth="1"/>
    <col min="3794" max="3794" width="7.85546875" style="661"/>
    <col min="3795" max="3795" width="8.5703125" style="661" bestFit="1" customWidth="1"/>
    <col min="3796" max="4041" width="7.85546875" style="661"/>
    <col min="4042" max="4042" width="21.5703125" style="661" customWidth="1"/>
    <col min="4043" max="4048" width="12.28515625" style="661" customWidth="1"/>
    <col min="4049" max="4049" width="9.85546875" style="661" customWidth="1"/>
    <col min="4050" max="4050" width="7.85546875" style="661"/>
    <col min="4051" max="4051" width="8.5703125" style="661" bestFit="1" customWidth="1"/>
    <col min="4052" max="4297" width="7.85546875" style="661"/>
    <col min="4298" max="4298" width="21.5703125" style="661" customWidth="1"/>
    <col min="4299" max="4304" width="12.28515625" style="661" customWidth="1"/>
    <col min="4305" max="4305" width="9.85546875" style="661" customWidth="1"/>
    <col min="4306" max="4306" width="7.85546875" style="661"/>
    <col min="4307" max="4307" width="8.5703125" style="661" bestFit="1" customWidth="1"/>
    <col min="4308" max="4553" width="7.85546875" style="661"/>
    <col min="4554" max="4554" width="21.5703125" style="661" customWidth="1"/>
    <col min="4555" max="4560" width="12.28515625" style="661" customWidth="1"/>
    <col min="4561" max="4561" width="9.85546875" style="661" customWidth="1"/>
    <col min="4562" max="4562" width="7.85546875" style="661"/>
    <col min="4563" max="4563" width="8.5703125" style="661" bestFit="1" customWidth="1"/>
    <col min="4564" max="4809" width="7.85546875" style="661"/>
    <col min="4810" max="4810" width="21.5703125" style="661" customWidth="1"/>
    <col min="4811" max="4816" width="12.28515625" style="661" customWidth="1"/>
    <col min="4817" max="4817" width="9.85546875" style="661" customWidth="1"/>
    <col min="4818" max="4818" width="7.85546875" style="661"/>
    <col min="4819" max="4819" width="8.5703125" style="661" bestFit="1" customWidth="1"/>
    <col min="4820" max="5065" width="7.85546875" style="661"/>
    <col min="5066" max="5066" width="21.5703125" style="661" customWidth="1"/>
    <col min="5067" max="5072" width="12.28515625" style="661" customWidth="1"/>
    <col min="5073" max="5073" width="9.85546875" style="661" customWidth="1"/>
    <col min="5074" max="5074" width="7.85546875" style="661"/>
    <col min="5075" max="5075" width="8.5703125" style="661" bestFit="1" customWidth="1"/>
    <col min="5076" max="5321" width="7.85546875" style="661"/>
    <col min="5322" max="5322" width="21.5703125" style="661" customWidth="1"/>
    <col min="5323" max="5328" width="12.28515625" style="661" customWidth="1"/>
    <col min="5329" max="5329" width="9.85546875" style="661" customWidth="1"/>
    <col min="5330" max="5330" width="7.85546875" style="661"/>
    <col min="5331" max="5331" width="8.5703125" style="661" bestFit="1" customWidth="1"/>
    <col min="5332" max="5577" width="7.85546875" style="661"/>
    <col min="5578" max="5578" width="21.5703125" style="661" customWidth="1"/>
    <col min="5579" max="5584" width="12.28515625" style="661" customWidth="1"/>
    <col min="5585" max="5585" width="9.85546875" style="661" customWidth="1"/>
    <col min="5586" max="5586" width="7.85546875" style="661"/>
    <col min="5587" max="5587" width="8.5703125" style="661" bestFit="1" customWidth="1"/>
    <col min="5588" max="5833" width="7.85546875" style="661"/>
    <col min="5834" max="5834" width="21.5703125" style="661" customWidth="1"/>
    <col min="5835" max="5840" width="12.28515625" style="661" customWidth="1"/>
    <col min="5841" max="5841" width="9.85546875" style="661" customWidth="1"/>
    <col min="5842" max="5842" width="7.85546875" style="661"/>
    <col min="5843" max="5843" width="8.5703125" style="661" bestFit="1" customWidth="1"/>
    <col min="5844" max="6089" width="7.85546875" style="661"/>
    <col min="6090" max="6090" width="21.5703125" style="661" customWidth="1"/>
    <col min="6091" max="6096" width="12.28515625" style="661" customWidth="1"/>
    <col min="6097" max="6097" width="9.85546875" style="661" customWidth="1"/>
    <col min="6098" max="6098" width="7.85546875" style="661"/>
    <col min="6099" max="6099" width="8.5703125" style="661" bestFit="1" customWidth="1"/>
    <col min="6100" max="6345" width="7.85546875" style="661"/>
    <col min="6346" max="6346" width="21.5703125" style="661" customWidth="1"/>
    <col min="6347" max="6352" width="12.28515625" style="661" customWidth="1"/>
    <col min="6353" max="6353" width="9.85546875" style="661" customWidth="1"/>
    <col min="6354" max="6354" width="7.85546875" style="661"/>
    <col min="6355" max="6355" width="8.5703125" style="661" bestFit="1" customWidth="1"/>
    <col min="6356" max="6601" width="7.85546875" style="661"/>
    <col min="6602" max="6602" width="21.5703125" style="661" customWidth="1"/>
    <col min="6603" max="6608" width="12.28515625" style="661" customWidth="1"/>
    <col min="6609" max="6609" width="9.85546875" style="661" customWidth="1"/>
    <col min="6610" max="6610" width="7.85546875" style="661"/>
    <col min="6611" max="6611" width="8.5703125" style="661" bestFit="1" customWidth="1"/>
    <col min="6612" max="6857" width="7.85546875" style="661"/>
    <col min="6858" max="6858" width="21.5703125" style="661" customWidth="1"/>
    <col min="6859" max="6864" width="12.28515625" style="661" customWidth="1"/>
    <col min="6865" max="6865" width="9.85546875" style="661" customWidth="1"/>
    <col min="6866" max="6866" width="7.85546875" style="661"/>
    <col min="6867" max="6867" width="8.5703125" style="661" bestFit="1" customWidth="1"/>
    <col min="6868" max="7113" width="7.85546875" style="661"/>
    <col min="7114" max="7114" width="21.5703125" style="661" customWidth="1"/>
    <col min="7115" max="7120" width="12.28515625" style="661" customWidth="1"/>
    <col min="7121" max="7121" width="9.85546875" style="661" customWidth="1"/>
    <col min="7122" max="7122" width="7.85546875" style="661"/>
    <col min="7123" max="7123" width="8.5703125" style="661" bestFit="1" customWidth="1"/>
    <col min="7124" max="7369" width="7.85546875" style="661"/>
    <col min="7370" max="7370" width="21.5703125" style="661" customWidth="1"/>
    <col min="7371" max="7376" width="12.28515625" style="661" customWidth="1"/>
    <col min="7377" max="7377" width="9.85546875" style="661" customWidth="1"/>
    <col min="7378" max="7378" width="7.85546875" style="661"/>
    <col min="7379" max="7379" width="8.5703125" style="661" bestFit="1" customWidth="1"/>
    <col min="7380" max="7625" width="7.85546875" style="661"/>
    <col min="7626" max="7626" width="21.5703125" style="661" customWidth="1"/>
    <col min="7627" max="7632" width="12.28515625" style="661" customWidth="1"/>
    <col min="7633" max="7633" width="9.85546875" style="661" customWidth="1"/>
    <col min="7634" max="7634" width="7.85546875" style="661"/>
    <col min="7635" max="7635" width="8.5703125" style="661" bestFit="1" customWidth="1"/>
    <col min="7636" max="7881" width="7.85546875" style="661"/>
    <col min="7882" max="7882" width="21.5703125" style="661" customWidth="1"/>
    <col min="7883" max="7888" width="12.28515625" style="661" customWidth="1"/>
    <col min="7889" max="7889" width="9.85546875" style="661" customWidth="1"/>
    <col min="7890" max="7890" width="7.85546875" style="661"/>
    <col min="7891" max="7891" width="8.5703125" style="661" bestFit="1" customWidth="1"/>
    <col min="7892" max="8137" width="7.85546875" style="661"/>
    <col min="8138" max="8138" width="21.5703125" style="661" customWidth="1"/>
    <col min="8139" max="8144" width="12.28515625" style="661" customWidth="1"/>
    <col min="8145" max="8145" width="9.85546875" style="661" customWidth="1"/>
    <col min="8146" max="8146" width="7.85546875" style="661"/>
    <col min="8147" max="8147" width="8.5703125" style="661" bestFit="1" customWidth="1"/>
    <col min="8148" max="8393" width="7.85546875" style="661"/>
    <col min="8394" max="8394" width="21.5703125" style="661" customWidth="1"/>
    <col min="8395" max="8400" width="12.28515625" style="661" customWidth="1"/>
    <col min="8401" max="8401" width="9.85546875" style="661" customWidth="1"/>
    <col min="8402" max="8402" width="7.85546875" style="661"/>
    <col min="8403" max="8403" width="8.5703125" style="661" bestFit="1" customWidth="1"/>
    <col min="8404" max="8649" width="7.85546875" style="661"/>
    <col min="8650" max="8650" width="21.5703125" style="661" customWidth="1"/>
    <col min="8651" max="8656" width="12.28515625" style="661" customWidth="1"/>
    <col min="8657" max="8657" width="9.85546875" style="661" customWidth="1"/>
    <col min="8658" max="8658" width="7.85546875" style="661"/>
    <col min="8659" max="8659" width="8.5703125" style="661" bestFit="1" customWidth="1"/>
    <col min="8660" max="8905" width="7.85546875" style="661"/>
    <col min="8906" max="8906" width="21.5703125" style="661" customWidth="1"/>
    <col min="8907" max="8912" width="12.28515625" style="661" customWidth="1"/>
    <col min="8913" max="8913" width="9.85546875" style="661" customWidth="1"/>
    <col min="8914" max="8914" width="7.85546875" style="661"/>
    <col min="8915" max="8915" width="8.5703125" style="661" bestFit="1" customWidth="1"/>
    <col min="8916" max="9161" width="7.85546875" style="661"/>
    <col min="9162" max="9162" width="21.5703125" style="661" customWidth="1"/>
    <col min="9163" max="9168" width="12.28515625" style="661" customWidth="1"/>
    <col min="9169" max="9169" width="9.85546875" style="661" customWidth="1"/>
    <col min="9170" max="9170" width="7.85546875" style="661"/>
    <col min="9171" max="9171" width="8.5703125" style="661" bestFit="1" customWidth="1"/>
    <col min="9172" max="9417" width="7.85546875" style="661"/>
    <col min="9418" max="9418" width="21.5703125" style="661" customWidth="1"/>
    <col min="9419" max="9424" width="12.28515625" style="661" customWidth="1"/>
    <col min="9425" max="9425" width="9.85546875" style="661" customWidth="1"/>
    <col min="9426" max="9426" width="7.85546875" style="661"/>
    <col min="9427" max="9427" width="8.5703125" style="661" bestFit="1" customWidth="1"/>
    <col min="9428" max="9673" width="7.85546875" style="661"/>
    <col min="9674" max="9674" width="21.5703125" style="661" customWidth="1"/>
    <col min="9675" max="9680" width="12.28515625" style="661" customWidth="1"/>
    <col min="9681" max="9681" width="9.85546875" style="661" customWidth="1"/>
    <col min="9682" max="9682" width="7.85546875" style="661"/>
    <col min="9683" max="9683" width="8.5703125" style="661" bestFit="1" customWidth="1"/>
    <col min="9684" max="9929" width="7.85546875" style="661"/>
    <col min="9930" max="9930" width="21.5703125" style="661" customWidth="1"/>
    <col min="9931" max="9936" width="12.28515625" style="661" customWidth="1"/>
    <col min="9937" max="9937" width="9.85546875" style="661" customWidth="1"/>
    <col min="9938" max="9938" width="7.85546875" style="661"/>
    <col min="9939" max="9939" width="8.5703125" style="661" bestFit="1" customWidth="1"/>
    <col min="9940" max="10185" width="7.85546875" style="661"/>
    <col min="10186" max="10186" width="21.5703125" style="661" customWidth="1"/>
    <col min="10187" max="10192" width="12.28515625" style="661" customWidth="1"/>
    <col min="10193" max="10193" width="9.85546875" style="661" customWidth="1"/>
    <col min="10194" max="10194" width="7.85546875" style="661"/>
    <col min="10195" max="10195" width="8.5703125" style="661" bestFit="1" customWidth="1"/>
    <col min="10196" max="10441" width="7.85546875" style="661"/>
    <col min="10442" max="10442" width="21.5703125" style="661" customWidth="1"/>
    <col min="10443" max="10448" width="12.28515625" style="661" customWidth="1"/>
    <col min="10449" max="10449" width="9.85546875" style="661" customWidth="1"/>
    <col min="10450" max="10450" width="7.85546875" style="661"/>
    <col min="10451" max="10451" width="8.5703125" style="661" bestFit="1" customWidth="1"/>
    <col min="10452" max="10697" width="7.85546875" style="661"/>
    <col min="10698" max="10698" width="21.5703125" style="661" customWidth="1"/>
    <col min="10699" max="10704" width="12.28515625" style="661" customWidth="1"/>
    <col min="10705" max="10705" width="9.85546875" style="661" customWidth="1"/>
    <col min="10706" max="10706" width="7.85546875" style="661"/>
    <col min="10707" max="10707" width="8.5703125" style="661" bestFit="1" customWidth="1"/>
    <col min="10708" max="10953" width="7.85546875" style="661"/>
    <col min="10954" max="10954" width="21.5703125" style="661" customWidth="1"/>
    <col min="10955" max="10960" width="12.28515625" style="661" customWidth="1"/>
    <col min="10961" max="10961" width="9.85546875" style="661" customWidth="1"/>
    <col min="10962" max="10962" width="7.85546875" style="661"/>
    <col min="10963" max="10963" width="8.5703125" style="661" bestFit="1" customWidth="1"/>
    <col min="10964" max="11209" width="7.85546875" style="661"/>
    <col min="11210" max="11210" width="21.5703125" style="661" customWidth="1"/>
    <col min="11211" max="11216" width="12.28515625" style="661" customWidth="1"/>
    <col min="11217" max="11217" width="9.85546875" style="661" customWidth="1"/>
    <col min="11218" max="11218" width="7.85546875" style="661"/>
    <col min="11219" max="11219" width="8.5703125" style="661" bestFit="1" customWidth="1"/>
    <col min="11220" max="11465" width="7.85546875" style="661"/>
    <col min="11466" max="11466" width="21.5703125" style="661" customWidth="1"/>
    <col min="11467" max="11472" width="12.28515625" style="661" customWidth="1"/>
    <col min="11473" max="11473" width="9.85546875" style="661" customWidth="1"/>
    <col min="11474" max="11474" width="7.85546875" style="661"/>
    <col min="11475" max="11475" width="8.5703125" style="661" bestFit="1" customWidth="1"/>
    <col min="11476" max="11721" width="7.85546875" style="661"/>
    <col min="11722" max="11722" width="21.5703125" style="661" customWidth="1"/>
    <col min="11723" max="11728" width="12.28515625" style="661" customWidth="1"/>
    <col min="11729" max="11729" width="9.85546875" style="661" customWidth="1"/>
    <col min="11730" max="11730" width="7.85546875" style="661"/>
    <col min="11731" max="11731" width="8.5703125" style="661" bestFit="1" customWidth="1"/>
    <col min="11732" max="11977" width="7.85546875" style="661"/>
    <col min="11978" max="11978" width="21.5703125" style="661" customWidth="1"/>
    <col min="11979" max="11984" width="12.28515625" style="661" customWidth="1"/>
    <col min="11985" max="11985" width="9.85546875" style="661" customWidth="1"/>
    <col min="11986" max="11986" width="7.85546875" style="661"/>
    <col min="11987" max="11987" width="8.5703125" style="661" bestFit="1" customWidth="1"/>
    <col min="11988" max="12233" width="7.85546875" style="661"/>
    <col min="12234" max="12234" width="21.5703125" style="661" customWidth="1"/>
    <col min="12235" max="12240" width="12.28515625" style="661" customWidth="1"/>
    <col min="12241" max="12241" width="9.85546875" style="661" customWidth="1"/>
    <col min="12242" max="12242" width="7.85546875" style="661"/>
    <col min="12243" max="12243" width="8.5703125" style="661" bestFit="1" customWidth="1"/>
    <col min="12244" max="12489" width="7.85546875" style="661"/>
    <col min="12490" max="12490" width="21.5703125" style="661" customWidth="1"/>
    <col min="12491" max="12496" width="12.28515625" style="661" customWidth="1"/>
    <col min="12497" max="12497" width="9.85546875" style="661" customWidth="1"/>
    <col min="12498" max="12498" width="7.85546875" style="661"/>
    <col min="12499" max="12499" width="8.5703125" style="661" bestFit="1" customWidth="1"/>
    <col min="12500" max="12745" width="7.85546875" style="661"/>
    <col min="12746" max="12746" width="21.5703125" style="661" customWidth="1"/>
    <col min="12747" max="12752" width="12.28515625" style="661" customWidth="1"/>
    <col min="12753" max="12753" width="9.85546875" style="661" customWidth="1"/>
    <col min="12754" max="12754" width="7.85546875" style="661"/>
    <col min="12755" max="12755" width="8.5703125" style="661" bestFit="1" customWidth="1"/>
    <col min="12756" max="13001" width="7.85546875" style="661"/>
    <col min="13002" max="13002" width="21.5703125" style="661" customWidth="1"/>
    <col min="13003" max="13008" width="12.28515625" style="661" customWidth="1"/>
    <col min="13009" max="13009" width="9.85546875" style="661" customWidth="1"/>
    <col min="13010" max="13010" width="7.85546875" style="661"/>
    <col min="13011" max="13011" width="8.5703125" style="661" bestFit="1" customWidth="1"/>
    <col min="13012" max="13257" width="7.85546875" style="661"/>
    <col min="13258" max="13258" width="21.5703125" style="661" customWidth="1"/>
    <col min="13259" max="13264" width="12.28515625" style="661" customWidth="1"/>
    <col min="13265" max="13265" width="9.85546875" style="661" customWidth="1"/>
    <col min="13266" max="13266" width="7.85546875" style="661"/>
    <col min="13267" max="13267" width="8.5703125" style="661" bestFit="1" customWidth="1"/>
    <col min="13268" max="13513" width="7.85546875" style="661"/>
    <col min="13514" max="13514" width="21.5703125" style="661" customWidth="1"/>
    <col min="13515" max="13520" width="12.28515625" style="661" customWidth="1"/>
    <col min="13521" max="13521" width="9.85546875" style="661" customWidth="1"/>
    <col min="13522" max="13522" width="7.85546875" style="661"/>
    <col min="13523" max="13523" width="8.5703125" style="661" bestFit="1" customWidth="1"/>
    <col min="13524" max="13769" width="7.85546875" style="661"/>
    <col min="13770" max="13770" width="21.5703125" style="661" customWidth="1"/>
    <col min="13771" max="13776" width="12.28515625" style="661" customWidth="1"/>
    <col min="13777" max="13777" width="9.85546875" style="661" customWidth="1"/>
    <col min="13778" max="13778" width="7.85546875" style="661"/>
    <col min="13779" max="13779" width="8.5703125" style="661" bestFit="1" customWidth="1"/>
    <col min="13780" max="14025" width="7.85546875" style="661"/>
    <col min="14026" max="14026" width="21.5703125" style="661" customWidth="1"/>
    <col min="14027" max="14032" width="12.28515625" style="661" customWidth="1"/>
    <col min="14033" max="14033" width="9.85546875" style="661" customWidth="1"/>
    <col min="14034" max="14034" width="7.85546875" style="661"/>
    <col min="14035" max="14035" width="8.5703125" style="661" bestFit="1" customWidth="1"/>
    <col min="14036" max="14281" width="7.85546875" style="661"/>
    <col min="14282" max="14282" width="21.5703125" style="661" customWidth="1"/>
    <col min="14283" max="14288" width="12.28515625" style="661" customWidth="1"/>
    <col min="14289" max="14289" width="9.85546875" style="661" customWidth="1"/>
    <col min="14290" max="14290" width="7.85546875" style="661"/>
    <col min="14291" max="14291" width="8.5703125" style="661" bestFit="1" customWidth="1"/>
    <col min="14292" max="14537" width="7.85546875" style="661"/>
    <col min="14538" max="14538" width="21.5703125" style="661" customWidth="1"/>
    <col min="14539" max="14544" width="12.28515625" style="661" customWidth="1"/>
    <col min="14545" max="14545" width="9.85546875" style="661" customWidth="1"/>
    <col min="14546" max="14546" width="7.85546875" style="661"/>
    <col min="14547" max="14547" width="8.5703125" style="661" bestFit="1" customWidth="1"/>
    <col min="14548" max="14793" width="7.85546875" style="661"/>
    <col min="14794" max="14794" width="21.5703125" style="661" customWidth="1"/>
    <col min="14795" max="14800" width="12.28515625" style="661" customWidth="1"/>
    <col min="14801" max="14801" width="9.85546875" style="661" customWidth="1"/>
    <col min="14802" max="14802" width="7.85546875" style="661"/>
    <col min="14803" max="14803" width="8.5703125" style="661" bestFit="1" customWidth="1"/>
    <col min="14804" max="15049" width="7.85546875" style="661"/>
    <col min="15050" max="15050" width="21.5703125" style="661" customWidth="1"/>
    <col min="15051" max="15056" width="12.28515625" style="661" customWidth="1"/>
    <col min="15057" max="15057" width="9.85546875" style="661" customWidth="1"/>
    <col min="15058" max="15058" width="7.85546875" style="661"/>
    <col min="15059" max="15059" width="8.5703125" style="661" bestFit="1" customWidth="1"/>
    <col min="15060" max="15305" width="7.85546875" style="661"/>
    <col min="15306" max="15306" width="21.5703125" style="661" customWidth="1"/>
    <col min="15307" max="15312" width="12.28515625" style="661" customWidth="1"/>
    <col min="15313" max="15313" width="9.85546875" style="661" customWidth="1"/>
    <col min="15314" max="15314" width="7.85546875" style="661"/>
    <col min="15315" max="15315" width="8.5703125" style="661" bestFit="1" customWidth="1"/>
    <col min="15316" max="15561" width="7.85546875" style="661"/>
    <col min="15562" max="15562" width="21.5703125" style="661" customWidth="1"/>
    <col min="15563" max="15568" width="12.28515625" style="661" customWidth="1"/>
    <col min="15569" max="15569" width="9.85546875" style="661" customWidth="1"/>
    <col min="15570" max="15570" width="7.85546875" style="661"/>
    <col min="15571" max="15571" width="8.5703125" style="661" bestFit="1" customWidth="1"/>
    <col min="15572" max="15817" width="7.85546875" style="661"/>
    <col min="15818" max="15818" width="21.5703125" style="661" customWidth="1"/>
    <col min="15819" max="15824" width="12.28515625" style="661" customWidth="1"/>
    <col min="15825" max="15825" width="9.85546875" style="661" customWidth="1"/>
    <col min="15826" max="15826" width="7.85546875" style="661"/>
    <col min="15827" max="15827" width="8.5703125" style="661" bestFit="1" customWidth="1"/>
    <col min="15828" max="16073" width="7.85546875" style="661"/>
    <col min="16074" max="16074" width="21.5703125" style="661" customWidth="1"/>
    <col min="16075" max="16080" width="12.28515625" style="661" customWidth="1"/>
    <col min="16081" max="16081" width="9.85546875" style="661" customWidth="1"/>
    <col min="16082" max="16082" width="7.85546875" style="661"/>
    <col min="16083" max="16083" width="8.5703125" style="661" bestFit="1" customWidth="1"/>
    <col min="16084" max="16384" width="7.85546875" style="661"/>
  </cols>
  <sheetData>
    <row r="1" spans="2:10" s="637" customFormat="1" ht="30" customHeight="1">
      <c r="B1" s="4604" t="s">
        <v>5238</v>
      </c>
      <c r="C1" s="4604"/>
      <c r="D1" s="4604"/>
      <c r="E1" s="4604"/>
      <c r="F1" s="4604"/>
      <c r="G1" s="4604"/>
      <c r="H1" s="4604"/>
    </row>
    <row r="2" spans="2:10" s="637" customFormat="1" ht="30" customHeight="1">
      <c r="B2" s="4604" t="s">
        <v>5239</v>
      </c>
      <c r="C2" s="4604"/>
      <c r="D2" s="4604"/>
      <c r="E2" s="4604"/>
      <c r="F2" s="4604"/>
      <c r="G2" s="4604"/>
      <c r="H2" s="4604"/>
      <c r="J2" s="3891" t="s">
        <v>597</v>
      </c>
    </row>
    <row r="3" spans="2:10" s="639" customFormat="1" ht="12" customHeight="1">
      <c r="B3" s="638"/>
      <c r="C3" s="638"/>
      <c r="D3" s="638"/>
      <c r="E3" s="638"/>
      <c r="F3" s="638"/>
      <c r="G3" s="638"/>
      <c r="H3" s="638"/>
    </row>
    <row r="4" spans="2:10" s="647" customFormat="1" ht="27" customHeight="1">
      <c r="B4" s="4605"/>
      <c r="C4" s="4608" t="s">
        <v>5240</v>
      </c>
      <c r="D4" s="4608" t="s">
        <v>5241</v>
      </c>
      <c r="E4" s="4608" t="s">
        <v>5242</v>
      </c>
      <c r="F4" s="4472" t="s">
        <v>5243</v>
      </c>
      <c r="G4" s="4592"/>
      <c r="H4" s="4468" t="s">
        <v>5244</v>
      </c>
    </row>
    <row r="5" spans="2:10" s="647" customFormat="1" ht="40.5" customHeight="1">
      <c r="B5" s="4606"/>
      <c r="C5" s="4609"/>
      <c r="D5" s="4609"/>
      <c r="E5" s="4609"/>
      <c r="F5" s="1853" t="s">
        <v>67</v>
      </c>
      <c r="G5" s="1853" t="s">
        <v>5245</v>
      </c>
      <c r="H5" s="4469"/>
    </row>
    <row r="6" spans="2:10" s="647" customFormat="1" ht="15" customHeight="1">
      <c r="B6" s="4607"/>
      <c r="C6" s="4610" t="s">
        <v>839</v>
      </c>
      <c r="D6" s="4611"/>
      <c r="E6" s="4611"/>
      <c r="F6" s="4611"/>
      <c r="G6" s="4612"/>
      <c r="H6" s="241" t="s">
        <v>14</v>
      </c>
    </row>
    <row r="7" spans="2:10" s="3564" customFormat="1" ht="21" customHeight="1">
      <c r="B7" s="207" t="s">
        <v>15</v>
      </c>
      <c r="C7" s="4277">
        <v>540821</v>
      </c>
      <c r="D7" s="4277">
        <v>547866</v>
      </c>
      <c r="E7" s="4277">
        <v>199</v>
      </c>
      <c r="F7" s="4277">
        <v>421488</v>
      </c>
      <c r="G7" s="4277">
        <v>5720</v>
      </c>
      <c r="H7" s="4278">
        <v>98.6</v>
      </c>
      <c r="I7" s="4279"/>
    </row>
    <row r="8" spans="2:10" s="3564" customFormat="1" ht="21" customHeight="1">
      <c r="B8" s="207" t="s">
        <v>16</v>
      </c>
      <c r="C8" s="4277">
        <v>497111</v>
      </c>
      <c r="D8" s="4277">
        <v>503712</v>
      </c>
      <c r="E8" s="4277">
        <v>173</v>
      </c>
      <c r="F8" s="4277">
        <v>387843</v>
      </c>
      <c r="G8" s="4277">
        <v>5180</v>
      </c>
      <c r="H8" s="4278">
        <v>98.63</v>
      </c>
      <c r="I8" s="4280"/>
    </row>
    <row r="9" spans="2:10" s="3567" customFormat="1" ht="21" customHeight="1">
      <c r="B9" s="211" t="s">
        <v>17</v>
      </c>
      <c r="C9" s="4277">
        <v>21791</v>
      </c>
      <c r="D9" s="4277">
        <v>21765</v>
      </c>
      <c r="E9" s="4277">
        <v>26</v>
      </c>
      <c r="F9" s="4277">
        <v>16788</v>
      </c>
      <c r="G9" s="4277">
        <v>305</v>
      </c>
      <c r="H9" s="4278">
        <v>98.06</v>
      </c>
      <c r="I9" s="4281"/>
    </row>
    <row r="10" spans="2:10" s="3567" customFormat="1" ht="21" customHeight="1">
      <c r="B10" s="212" t="s">
        <v>18</v>
      </c>
      <c r="C10" s="4282">
        <v>3780</v>
      </c>
      <c r="D10" s="4282">
        <v>3780</v>
      </c>
      <c r="E10" s="4282">
        <v>0</v>
      </c>
      <c r="F10" s="4282">
        <v>2878</v>
      </c>
      <c r="G10" s="4282">
        <v>93</v>
      </c>
      <c r="H10" s="4283">
        <v>96.77</v>
      </c>
      <c r="I10" s="4281"/>
    </row>
    <row r="11" spans="2:10" s="3567" customFormat="1" ht="21" customHeight="1">
      <c r="B11" s="212" t="s">
        <v>19</v>
      </c>
      <c r="C11" s="4282">
        <v>2035</v>
      </c>
      <c r="D11" s="4282">
        <v>2035</v>
      </c>
      <c r="E11" s="4282">
        <v>0</v>
      </c>
      <c r="F11" s="4282">
        <v>1523</v>
      </c>
      <c r="G11" s="4282">
        <v>111</v>
      </c>
      <c r="H11" s="4283">
        <v>92.71</v>
      </c>
      <c r="I11" s="4281"/>
    </row>
    <row r="12" spans="2:10" s="3567" customFormat="1" ht="21" customHeight="1">
      <c r="B12" s="212" t="s">
        <v>20</v>
      </c>
      <c r="C12" s="4282">
        <v>5657</v>
      </c>
      <c r="D12" s="4282">
        <v>5657</v>
      </c>
      <c r="E12" s="4282">
        <v>0</v>
      </c>
      <c r="F12" s="4282">
        <v>4492</v>
      </c>
      <c r="G12" s="4282">
        <v>23</v>
      </c>
      <c r="H12" s="4283">
        <v>99.49</v>
      </c>
      <c r="I12" s="4281"/>
    </row>
    <row r="13" spans="2:10" s="3567" customFormat="1" ht="21" customHeight="1">
      <c r="B13" s="212" t="s">
        <v>21</v>
      </c>
      <c r="C13" s="4282">
        <v>1162</v>
      </c>
      <c r="D13" s="4282">
        <v>1162</v>
      </c>
      <c r="E13" s="4282">
        <v>0</v>
      </c>
      <c r="F13" s="4282">
        <v>862</v>
      </c>
      <c r="G13" s="4282">
        <v>6</v>
      </c>
      <c r="H13" s="4283">
        <v>99.3</v>
      </c>
      <c r="I13" s="4281"/>
    </row>
    <row r="14" spans="2:10" s="3567" customFormat="1" ht="21" customHeight="1">
      <c r="B14" s="212" t="s">
        <v>22</v>
      </c>
      <c r="C14" s="4282">
        <v>952</v>
      </c>
      <c r="D14" s="4282">
        <v>952</v>
      </c>
      <c r="E14" s="4282">
        <v>0</v>
      </c>
      <c r="F14" s="4282">
        <v>736</v>
      </c>
      <c r="G14" s="4282">
        <v>23</v>
      </c>
      <c r="H14" s="4283">
        <v>96.88</v>
      </c>
      <c r="I14" s="4281"/>
    </row>
    <row r="15" spans="2:10" s="3564" customFormat="1" ht="21" customHeight="1">
      <c r="B15" s="212" t="s">
        <v>23</v>
      </c>
      <c r="C15" s="4282">
        <v>1088</v>
      </c>
      <c r="D15" s="4282">
        <v>1062</v>
      </c>
      <c r="E15" s="4282">
        <v>26</v>
      </c>
      <c r="F15" s="4282">
        <v>829</v>
      </c>
      <c r="G15" s="4282">
        <v>1</v>
      </c>
      <c r="H15" s="4283">
        <v>97.49</v>
      </c>
      <c r="I15" s="4281"/>
    </row>
    <row r="16" spans="2:10" s="3567" customFormat="1" ht="21" customHeight="1">
      <c r="B16" s="212" t="s">
        <v>24</v>
      </c>
      <c r="C16" s="4282">
        <v>1052</v>
      </c>
      <c r="D16" s="4282">
        <v>1052</v>
      </c>
      <c r="E16" s="4282">
        <v>0</v>
      </c>
      <c r="F16" s="4282">
        <v>778</v>
      </c>
      <c r="G16" s="4282">
        <v>13</v>
      </c>
      <c r="H16" s="4283">
        <v>98.33</v>
      </c>
      <c r="I16" s="4281"/>
    </row>
    <row r="17" spans="2:9" s="3567" customFormat="1" ht="21" customHeight="1">
      <c r="B17" s="212" t="s">
        <v>25</v>
      </c>
      <c r="C17" s="4282">
        <v>2339</v>
      </c>
      <c r="D17" s="4282">
        <v>2339</v>
      </c>
      <c r="E17" s="4282">
        <v>0</v>
      </c>
      <c r="F17" s="4282">
        <v>1793</v>
      </c>
      <c r="G17" s="4282">
        <v>18</v>
      </c>
      <c r="H17" s="4283">
        <v>99</v>
      </c>
      <c r="I17" s="4281"/>
    </row>
    <row r="18" spans="2:9" s="3567" customFormat="1" ht="21" customHeight="1">
      <c r="B18" s="212" t="s">
        <v>26</v>
      </c>
      <c r="C18" s="4282">
        <v>1459</v>
      </c>
      <c r="D18" s="4282">
        <v>1459</v>
      </c>
      <c r="E18" s="4282">
        <v>0</v>
      </c>
      <c r="F18" s="4282">
        <v>1137</v>
      </c>
      <c r="G18" s="4282">
        <v>12</v>
      </c>
      <c r="H18" s="4283">
        <v>98.94</v>
      </c>
      <c r="I18" s="4281"/>
    </row>
    <row r="19" spans="2:9" s="3567" customFormat="1" ht="21" customHeight="1">
      <c r="B19" s="212" t="s">
        <v>27</v>
      </c>
      <c r="C19" s="4282">
        <v>1839</v>
      </c>
      <c r="D19" s="4282">
        <v>1839</v>
      </c>
      <c r="E19" s="4282">
        <v>0</v>
      </c>
      <c r="F19" s="4282">
        <v>1424</v>
      </c>
      <c r="G19" s="4282">
        <v>3</v>
      </c>
      <c r="H19" s="4283">
        <v>99.79</v>
      </c>
      <c r="I19" s="4281"/>
    </row>
    <row r="20" spans="2:9" s="3567" customFormat="1" ht="21" customHeight="1">
      <c r="B20" s="212" t="s">
        <v>28</v>
      </c>
      <c r="C20" s="4282">
        <v>428</v>
      </c>
      <c r="D20" s="4282">
        <v>428</v>
      </c>
      <c r="E20" s="4282">
        <v>0</v>
      </c>
      <c r="F20" s="4282">
        <v>336</v>
      </c>
      <c r="G20" s="4282">
        <v>2</v>
      </c>
      <c r="H20" s="4283">
        <v>99.4</v>
      </c>
      <c r="I20" s="4281"/>
    </row>
    <row r="21" spans="2:9" s="647" customFormat="1" ht="27" customHeight="1">
      <c r="B21" s="4613"/>
      <c r="C21" s="4614" t="s">
        <v>5246</v>
      </c>
      <c r="D21" s="4614" t="s">
        <v>5247</v>
      </c>
      <c r="E21" s="4614" t="s">
        <v>5248</v>
      </c>
      <c r="F21" s="4488" t="s">
        <v>5249</v>
      </c>
      <c r="G21" s="4488"/>
      <c r="H21" s="4603" t="s">
        <v>5250</v>
      </c>
      <c r="I21" s="4279"/>
    </row>
    <row r="22" spans="2:9" s="647" customFormat="1" ht="40.5" customHeight="1">
      <c r="B22" s="4613"/>
      <c r="C22" s="4614"/>
      <c r="D22" s="4614"/>
      <c r="E22" s="4614"/>
      <c r="F22" s="1853" t="s">
        <v>67</v>
      </c>
      <c r="G22" s="1853" t="s">
        <v>5251</v>
      </c>
      <c r="H22" s="4603"/>
      <c r="I22" s="4279"/>
    </row>
    <row r="23" spans="2:9" s="647" customFormat="1" ht="15" customHeight="1">
      <c r="B23" s="4613"/>
      <c r="C23" s="4585" t="s">
        <v>849</v>
      </c>
      <c r="D23" s="4585"/>
      <c r="E23" s="4585"/>
      <c r="F23" s="4585"/>
      <c r="G23" s="4585"/>
      <c r="H23" s="241" t="s">
        <v>14</v>
      </c>
      <c r="I23" s="242"/>
    </row>
    <row r="24" spans="2:9" s="647" customFormat="1" ht="6" customHeight="1">
      <c r="B24" s="839"/>
      <c r="C24" s="242"/>
      <c r="D24" s="242"/>
      <c r="E24" s="242"/>
      <c r="F24" s="242"/>
      <c r="G24" s="242"/>
      <c r="H24" s="242"/>
      <c r="I24" s="242"/>
    </row>
    <row r="25" spans="2:9" s="2104" customFormat="1" ht="12" customHeight="1">
      <c r="B25" s="4602" t="s">
        <v>205</v>
      </c>
      <c r="C25" s="4602"/>
      <c r="D25" s="4602"/>
      <c r="E25" s="4602"/>
      <c r="F25" s="4602"/>
      <c r="G25" s="4602"/>
      <c r="H25" s="4602"/>
      <c r="I25" s="26"/>
    </row>
    <row r="26" spans="2:9" s="886" customFormat="1" ht="21" customHeight="1">
      <c r="B26" s="4602" t="s">
        <v>5252</v>
      </c>
      <c r="C26" s="4602"/>
      <c r="D26" s="4602"/>
      <c r="E26" s="4602"/>
      <c r="F26" s="4602"/>
      <c r="G26" s="4602"/>
      <c r="H26" s="4602"/>
      <c r="I26" s="734"/>
    </row>
    <row r="27" spans="2:9" s="670" customFormat="1" ht="21" customHeight="1">
      <c r="B27" s="4602" t="s">
        <v>5253</v>
      </c>
      <c r="C27" s="4602"/>
      <c r="D27" s="4602"/>
      <c r="E27" s="4602"/>
      <c r="F27" s="4602"/>
      <c r="G27" s="4602"/>
      <c r="H27" s="4602"/>
      <c r="I27" s="734"/>
    </row>
    <row r="28" spans="2:9" s="669" customFormat="1" ht="49.5" customHeight="1">
      <c r="B28" s="4602" t="s">
        <v>5254</v>
      </c>
      <c r="C28" s="4602"/>
      <c r="D28" s="4602"/>
      <c r="E28" s="4602"/>
      <c r="F28" s="4602"/>
      <c r="G28" s="4602"/>
      <c r="H28" s="4602"/>
      <c r="I28" s="4284"/>
    </row>
    <row r="29" spans="2:9" s="669" customFormat="1" ht="49.5" customHeight="1">
      <c r="B29" s="4602" t="s">
        <v>5255</v>
      </c>
      <c r="C29" s="4602"/>
      <c r="D29" s="4602"/>
      <c r="E29" s="4602"/>
      <c r="F29" s="4602"/>
      <c r="G29" s="4602"/>
      <c r="H29" s="4602"/>
      <c r="I29" s="4284"/>
    </row>
    <row r="30" spans="2:9" ht="6" customHeight="1"/>
    <row r="31" spans="2:9" ht="12" customHeight="1">
      <c r="B31" s="4426" t="s">
        <v>45</v>
      </c>
      <c r="C31" s="4426"/>
      <c r="D31" s="4426"/>
      <c r="E31" s="4426"/>
      <c r="F31" s="4426"/>
    </row>
    <row r="32" spans="2:9" ht="12" customHeight="1">
      <c r="B32" s="4520" t="s">
        <v>5256</v>
      </c>
      <c r="C32" s="4520"/>
    </row>
    <row r="33" spans="2:3" ht="12" customHeight="1">
      <c r="B33" s="4520" t="s">
        <v>5257</v>
      </c>
      <c r="C33" s="4520"/>
    </row>
  </sheetData>
  <mergeCells count="24">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 ref="B32:C32"/>
    <mergeCell ref="B33:C33"/>
    <mergeCell ref="B25:H25"/>
    <mergeCell ref="B26:H26"/>
    <mergeCell ref="B27:H27"/>
    <mergeCell ref="B28:H28"/>
    <mergeCell ref="B29:H29"/>
    <mergeCell ref="B31:F31"/>
  </mergeCells>
  <hyperlinks>
    <hyperlink ref="D4:D5" r:id="rId1" display="Análises realizadas obrigatórias" xr:uid="{00000000-0004-0000-1100-000000000000}"/>
    <hyperlink ref="E4:E5" r:id="rId2" display="Análises em falta" xr:uid="{00000000-0004-0000-1100-000001000000}"/>
    <hyperlink ref="F4:G4" r:id="rId3" display="Análises realizadas com valor paramétrico" xr:uid="{00000000-0004-0000-1100-000002000000}"/>
    <hyperlink ref="H4:H5" r:id="rId4" display="Água segura" xr:uid="{00000000-0004-0000-1100-000003000000}"/>
    <hyperlink ref="H21:H22" r:id="rId5" display="Safe water" xr:uid="{00000000-0004-0000-1100-000004000000}"/>
    <hyperlink ref="C21:E22" r:id="rId6" display="Required regulatory reviews" xr:uid="{00000000-0004-0000-1100-000005000000}"/>
    <hyperlink ref="C21:C22" r:id="rId7" display="Required regulatory reviews" xr:uid="{00000000-0004-0000-1100-000006000000}"/>
    <hyperlink ref="D21:D22" r:id="rId8" display="Mandatory performed analyses" xr:uid="{00000000-0004-0000-1100-000007000000}"/>
    <hyperlink ref="E21:E22" r:id="rId9" display="Missing analyses" xr:uid="{00000000-0004-0000-1100-000008000000}"/>
    <hyperlink ref="B32" r:id="rId10" xr:uid="{00000000-0004-0000-1100-000009000000}"/>
    <hyperlink ref="B33" r:id="rId11" xr:uid="{00000000-0004-0000-1100-00000A000000}"/>
    <hyperlink ref="F21:G21" r:id="rId12" display="Performed analyses with a parametric value" xr:uid="{00000000-0004-0000-1100-00000B000000}"/>
    <hyperlink ref="C4:C5" r:id="rId13" display="Análises regulamentares obrigatórias" xr:uid="{00000000-0004-0000-1100-00000C000000}"/>
    <hyperlink ref="J2" location="Indice!A1" display="(Voltar ao Índice)" xr:uid="{00000000-0004-0000-1100-00000D000000}"/>
  </hyperlinks>
  <printOptions horizontalCentered="1"/>
  <pageMargins left="0.47244094488188981" right="0.47244094488188981" top="0.6692913385826772" bottom="0.47244094488188981" header="0" footer="0"/>
  <pageSetup paperSize="9" orientation="portrait" verticalDpi="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pageSetUpPr fitToPage="1"/>
  </sheetPr>
  <dimension ref="B1:N35"/>
  <sheetViews>
    <sheetView showGridLines="0" workbookViewId="0">
      <selection activeCell="B1" sqref="B1:O1"/>
    </sheetView>
  </sheetViews>
  <sheetFormatPr defaultColWidth="9.140625" defaultRowHeight="11.25"/>
  <cols>
    <col min="1" max="1" width="6.7109375" style="1459" customWidth="1"/>
    <col min="2" max="2" width="16.7109375" style="1459" customWidth="1"/>
    <col min="3" max="4" width="8.7109375" style="1459" customWidth="1"/>
    <col min="5" max="5" width="8.42578125" style="1459" customWidth="1"/>
    <col min="6" max="6" width="8.7109375" style="1459" customWidth="1"/>
    <col min="7" max="7" width="8.42578125" style="1459" customWidth="1"/>
    <col min="8" max="8" width="7.7109375" style="1459" customWidth="1"/>
    <col min="9" max="10" width="8.7109375" style="1459" customWidth="1"/>
    <col min="11" max="11" width="8.42578125" style="1459" customWidth="1"/>
    <col min="12" max="12" width="8.7109375" style="1459" customWidth="1"/>
    <col min="13" max="13" width="6.7109375" style="1459" customWidth="1"/>
    <col min="14" max="14" width="14.28515625" style="1459" bestFit="1" customWidth="1"/>
    <col min="15" max="16384" width="9.140625" style="1459"/>
  </cols>
  <sheetData>
    <row r="1" spans="2:14" s="1426" customFormat="1" ht="30" customHeight="1">
      <c r="B1" s="5768" t="s">
        <v>1836</v>
      </c>
      <c r="C1" s="5768"/>
      <c r="D1" s="5768"/>
      <c r="E1" s="5768"/>
      <c r="F1" s="5768"/>
      <c r="G1" s="5768"/>
      <c r="H1" s="5768"/>
      <c r="I1" s="5768"/>
      <c r="J1" s="5768"/>
      <c r="K1" s="5768"/>
      <c r="L1" s="5768"/>
    </row>
    <row r="2" spans="2:14" s="1426" customFormat="1" ht="30" customHeight="1">
      <c r="B2" s="5768" t="s">
        <v>1837</v>
      </c>
      <c r="C2" s="5768"/>
      <c r="D2" s="5768"/>
      <c r="E2" s="5768"/>
      <c r="F2" s="5768"/>
      <c r="G2" s="5768"/>
      <c r="H2" s="5768"/>
      <c r="I2" s="5768"/>
      <c r="J2" s="5768"/>
      <c r="K2" s="5768"/>
      <c r="L2" s="5768"/>
      <c r="N2" s="449" t="s">
        <v>597</v>
      </c>
    </row>
    <row r="3" spans="2:14" s="1431" customFormat="1" ht="12" customHeight="1">
      <c r="B3" s="1427" t="s">
        <v>1838</v>
      </c>
      <c r="C3" s="1428"/>
      <c r="D3" s="1428"/>
      <c r="E3" s="1428"/>
      <c r="F3" s="1428"/>
      <c r="G3" s="1428"/>
      <c r="H3" s="1428"/>
      <c r="I3" s="1428"/>
      <c r="J3" s="1428"/>
      <c r="K3" s="1429"/>
      <c r="L3" s="1430" t="s">
        <v>1839</v>
      </c>
    </row>
    <row r="4" spans="2:14" s="1433" customFormat="1" ht="18" customHeight="1">
      <c r="B4" s="5765"/>
      <c r="C4" s="5769" t="s">
        <v>1840</v>
      </c>
      <c r="D4" s="5769"/>
      <c r="E4" s="5769"/>
      <c r="F4" s="5769" t="s">
        <v>1841</v>
      </c>
      <c r="G4" s="5769"/>
      <c r="H4" s="5770" t="s">
        <v>1842</v>
      </c>
      <c r="I4" s="5771" t="s">
        <v>1843</v>
      </c>
      <c r="J4" s="5772" t="s">
        <v>1844</v>
      </c>
      <c r="K4" s="5772" t="s">
        <v>1845</v>
      </c>
      <c r="L4" s="5773" t="s">
        <v>1846</v>
      </c>
      <c r="M4" s="1432"/>
    </row>
    <row r="5" spans="2:14" s="1433" customFormat="1" ht="30" customHeight="1">
      <c r="B5" s="5765"/>
      <c r="C5" s="470" t="s">
        <v>1847</v>
      </c>
      <c r="D5" s="470" t="s">
        <v>1848</v>
      </c>
      <c r="E5" s="470" t="s">
        <v>1849</v>
      </c>
      <c r="F5" s="470" t="s">
        <v>1850</v>
      </c>
      <c r="G5" s="470" t="s">
        <v>1851</v>
      </c>
      <c r="H5" s="5770"/>
      <c r="I5" s="5771"/>
      <c r="J5" s="5772"/>
      <c r="K5" s="5772"/>
      <c r="L5" s="5773"/>
      <c r="M5" s="1432"/>
    </row>
    <row r="6" spans="2:14" s="1436" customFormat="1" ht="21" customHeight="1">
      <c r="B6" s="207" t="s">
        <v>15</v>
      </c>
      <c r="C6" s="1434">
        <v>195539</v>
      </c>
      <c r="D6" s="1434">
        <v>445754</v>
      </c>
      <c r="E6" s="1434">
        <v>34505</v>
      </c>
      <c r="F6" s="1434">
        <v>947070</v>
      </c>
      <c r="G6" s="1434">
        <v>80164</v>
      </c>
      <c r="H6" s="1434">
        <v>467</v>
      </c>
      <c r="I6" s="1434">
        <v>4494606</v>
      </c>
      <c r="J6" s="1434">
        <v>300546</v>
      </c>
      <c r="K6" s="1434">
        <v>91558</v>
      </c>
      <c r="L6" s="1434">
        <v>348430</v>
      </c>
      <c r="M6" s="1435"/>
    </row>
    <row r="7" spans="2:14" s="1436" customFormat="1" ht="21" customHeight="1">
      <c r="B7" s="207" t="s">
        <v>16</v>
      </c>
      <c r="C7" s="1434">
        <v>168402</v>
      </c>
      <c r="D7" s="1434">
        <v>431420</v>
      </c>
      <c r="E7" s="1434">
        <v>34413</v>
      </c>
      <c r="F7" s="1434">
        <v>886447</v>
      </c>
      <c r="G7" s="1434">
        <v>72464</v>
      </c>
      <c r="H7" s="1434">
        <v>462</v>
      </c>
      <c r="I7" s="1434">
        <v>4315439</v>
      </c>
      <c r="J7" s="1434">
        <v>283065</v>
      </c>
      <c r="K7" s="1434">
        <v>91329</v>
      </c>
      <c r="L7" s="1434">
        <v>132289</v>
      </c>
      <c r="M7" s="1437"/>
    </row>
    <row r="8" spans="2:14" s="1436" customFormat="1" ht="21" customHeight="1">
      <c r="B8" s="211" t="s">
        <v>17</v>
      </c>
      <c r="C8" s="1434">
        <v>6095</v>
      </c>
      <c r="D8" s="1434">
        <v>14316</v>
      </c>
      <c r="E8" s="1434">
        <v>92</v>
      </c>
      <c r="F8" s="1434">
        <v>24622</v>
      </c>
      <c r="G8" s="1434">
        <v>6805</v>
      </c>
      <c r="H8" s="1438">
        <v>5</v>
      </c>
      <c r="I8" s="1434">
        <v>88075</v>
      </c>
      <c r="J8" s="1434">
        <v>1561</v>
      </c>
      <c r="K8" s="1434">
        <v>229</v>
      </c>
      <c r="L8" s="1434">
        <v>105977</v>
      </c>
      <c r="M8" s="1439"/>
    </row>
    <row r="9" spans="2:14" s="1442" customFormat="1" ht="21" customHeight="1">
      <c r="B9" s="212" t="s">
        <v>18</v>
      </c>
      <c r="C9" s="1440">
        <v>0</v>
      </c>
      <c r="D9" s="1440">
        <v>316</v>
      </c>
      <c r="E9" s="1440">
        <v>0</v>
      </c>
      <c r="F9" s="1440">
        <v>713</v>
      </c>
      <c r="G9" s="1440">
        <v>227</v>
      </c>
      <c r="H9" s="1440">
        <v>0</v>
      </c>
      <c r="I9" s="1440">
        <v>2785</v>
      </c>
      <c r="J9" s="1440">
        <v>0</v>
      </c>
      <c r="K9" s="1440">
        <v>0</v>
      </c>
      <c r="L9" s="1440">
        <v>0</v>
      </c>
      <c r="M9" s="1441"/>
    </row>
    <row r="10" spans="2:14" s="1442" customFormat="1" ht="21" customHeight="1">
      <c r="B10" s="212" t="s">
        <v>19</v>
      </c>
      <c r="C10" s="1440">
        <v>584</v>
      </c>
      <c r="D10" s="1440">
        <v>419</v>
      </c>
      <c r="E10" s="1440">
        <v>0</v>
      </c>
      <c r="F10" s="1440">
        <v>1590</v>
      </c>
      <c r="G10" s="1440">
        <v>725</v>
      </c>
      <c r="H10" s="1443">
        <v>0</v>
      </c>
      <c r="I10" s="1440">
        <v>6186</v>
      </c>
      <c r="J10" s="1440">
        <v>0</v>
      </c>
      <c r="K10" s="1440">
        <v>0</v>
      </c>
      <c r="L10" s="1440">
        <v>58800</v>
      </c>
      <c r="M10" s="1441"/>
    </row>
    <row r="11" spans="2:14" s="1442" customFormat="1" ht="21" customHeight="1">
      <c r="B11" s="212" t="s">
        <v>20</v>
      </c>
      <c r="C11" s="1440">
        <v>2399</v>
      </c>
      <c r="D11" s="1440">
        <v>6995</v>
      </c>
      <c r="E11" s="1440">
        <v>92</v>
      </c>
      <c r="F11" s="1440">
        <v>12842</v>
      </c>
      <c r="G11" s="1440">
        <v>3217</v>
      </c>
      <c r="H11" s="1440">
        <v>4</v>
      </c>
      <c r="I11" s="1440">
        <v>43592</v>
      </c>
      <c r="J11" s="1440">
        <v>751</v>
      </c>
      <c r="K11" s="1440">
        <v>108</v>
      </c>
      <c r="L11" s="1440">
        <v>5373</v>
      </c>
      <c r="M11" s="1441"/>
    </row>
    <row r="12" spans="2:14" s="1442" customFormat="1" ht="21" customHeight="1">
      <c r="B12" s="212" t="s">
        <v>21</v>
      </c>
      <c r="C12" s="1440">
        <v>0</v>
      </c>
      <c r="D12" s="1440">
        <v>330</v>
      </c>
      <c r="E12" s="1440">
        <v>0</v>
      </c>
      <c r="F12" s="1440">
        <v>859</v>
      </c>
      <c r="G12" s="1440">
        <v>181</v>
      </c>
      <c r="H12" s="1440">
        <v>0</v>
      </c>
      <c r="I12" s="1440">
        <v>4138</v>
      </c>
      <c r="J12" s="1440">
        <v>810</v>
      </c>
      <c r="K12" s="1440">
        <v>0</v>
      </c>
      <c r="L12" s="1440">
        <v>35261</v>
      </c>
      <c r="M12" s="1441"/>
    </row>
    <row r="13" spans="2:14" s="1442" customFormat="1" ht="21" customHeight="1">
      <c r="B13" s="212" t="s">
        <v>22</v>
      </c>
      <c r="C13" s="1440">
        <v>0</v>
      </c>
      <c r="D13" s="1440">
        <v>138</v>
      </c>
      <c r="E13" s="1440">
        <v>0</v>
      </c>
      <c r="F13" s="1440">
        <v>943</v>
      </c>
      <c r="G13" s="1440">
        <v>310</v>
      </c>
      <c r="H13" s="1440">
        <v>0</v>
      </c>
      <c r="I13" s="1440">
        <v>2782</v>
      </c>
      <c r="J13" s="1440">
        <v>0</v>
      </c>
      <c r="K13" s="1440">
        <v>0</v>
      </c>
      <c r="L13" s="1440">
        <v>0</v>
      </c>
      <c r="M13" s="1441"/>
    </row>
    <row r="14" spans="2:14" s="1442" customFormat="1" ht="21" customHeight="1">
      <c r="B14" s="212" t="s">
        <v>23</v>
      </c>
      <c r="C14" s="1440">
        <v>0</v>
      </c>
      <c r="D14" s="1440">
        <v>140</v>
      </c>
      <c r="E14" s="1440">
        <v>0</v>
      </c>
      <c r="F14" s="1440">
        <v>147</v>
      </c>
      <c r="G14" s="1440">
        <v>41</v>
      </c>
      <c r="H14" s="1440">
        <v>0</v>
      </c>
      <c r="I14" s="1440">
        <v>373</v>
      </c>
      <c r="J14" s="1440">
        <v>0</v>
      </c>
      <c r="K14" s="1440">
        <v>0</v>
      </c>
      <c r="L14" s="1440">
        <v>0</v>
      </c>
      <c r="M14" s="1441"/>
    </row>
    <row r="15" spans="2:14" s="1442" customFormat="1" ht="21" customHeight="1">
      <c r="B15" s="212" t="s">
        <v>24</v>
      </c>
      <c r="C15" s="1440">
        <v>477</v>
      </c>
      <c r="D15" s="1440">
        <v>284</v>
      </c>
      <c r="E15" s="1440">
        <v>0</v>
      </c>
      <c r="F15" s="1440">
        <v>1309</v>
      </c>
      <c r="G15" s="1440">
        <v>596</v>
      </c>
      <c r="H15" s="1440">
        <v>1</v>
      </c>
      <c r="I15" s="1440">
        <v>7353</v>
      </c>
      <c r="J15" s="1440">
        <v>0</v>
      </c>
      <c r="K15" s="1440">
        <v>0</v>
      </c>
      <c r="L15" s="1440">
        <v>0</v>
      </c>
      <c r="M15" s="1441"/>
    </row>
    <row r="16" spans="2:14" s="1442" customFormat="1" ht="21" customHeight="1">
      <c r="B16" s="212" t="s">
        <v>25</v>
      </c>
      <c r="C16" s="1440">
        <v>2520</v>
      </c>
      <c r="D16" s="1440">
        <v>5220</v>
      </c>
      <c r="E16" s="1440">
        <v>0</v>
      </c>
      <c r="F16" s="1440">
        <v>4252</v>
      </c>
      <c r="G16" s="1440">
        <v>982</v>
      </c>
      <c r="H16" s="1440">
        <v>0</v>
      </c>
      <c r="I16" s="1440">
        <v>12935</v>
      </c>
      <c r="J16" s="1440">
        <v>0</v>
      </c>
      <c r="K16" s="1440">
        <v>0</v>
      </c>
      <c r="L16" s="1440">
        <v>205</v>
      </c>
      <c r="M16" s="1441"/>
    </row>
    <row r="17" spans="2:13" s="1442" customFormat="1" ht="21" customHeight="1">
      <c r="B17" s="212" t="s">
        <v>26</v>
      </c>
      <c r="C17" s="1440">
        <v>0</v>
      </c>
      <c r="D17" s="1440">
        <v>196</v>
      </c>
      <c r="E17" s="1440">
        <v>0</v>
      </c>
      <c r="F17" s="1440">
        <v>780</v>
      </c>
      <c r="G17" s="1440">
        <v>330</v>
      </c>
      <c r="H17" s="1440">
        <v>0</v>
      </c>
      <c r="I17" s="1440">
        <v>3084</v>
      </c>
      <c r="J17" s="1440">
        <v>0</v>
      </c>
      <c r="K17" s="1440">
        <v>0</v>
      </c>
      <c r="L17" s="1440">
        <v>0</v>
      </c>
      <c r="M17" s="1441"/>
    </row>
    <row r="18" spans="2:13" s="1442" customFormat="1" ht="21" customHeight="1">
      <c r="B18" s="212" t="s">
        <v>27</v>
      </c>
      <c r="C18" s="1440">
        <v>0</v>
      </c>
      <c r="D18" s="1440">
        <v>236</v>
      </c>
      <c r="E18" s="1440">
        <v>0</v>
      </c>
      <c r="F18" s="1440">
        <v>612</v>
      </c>
      <c r="G18" s="1440">
        <v>196</v>
      </c>
      <c r="H18" s="1440">
        <v>0</v>
      </c>
      <c r="I18" s="1440">
        <v>2483</v>
      </c>
      <c r="J18" s="1440">
        <v>0</v>
      </c>
      <c r="K18" s="1440">
        <v>0</v>
      </c>
      <c r="L18" s="1440">
        <v>0</v>
      </c>
      <c r="M18" s="1441"/>
    </row>
    <row r="19" spans="2:13" s="1442" customFormat="1" ht="21" customHeight="1">
      <c r="B19" s="212" t="s">
        <v>28</v>
      </c>
      <c r="C19" s="1440">
        <v>115</v>
      </c>
      <c r="D19" s="1440">
        <v>42</v>
      </c>
      <c r="E19" s="1440">
        <v>0</v>
      </c>
      <c r="F19" s="1440">
        <v>575</v>
      </c>
      <c r="G19" s="1440">
        <v>0</v>
      </c>
      <c r="H19" s="1440">
        <v>0</v>
      </c>
      <c r="I19" s="1440">
        <v>2364</v>
      </c>
      <c r="J19" s="1440">
        <v>0</v>
      </c>
      <c r="K19" s="1440">
        <v>121</v>
      </c>
      <c r="L19" s="1440">
        <v>6338</v>
      </c>
      <c r="M19" s="1441"/>
    </row>
    <row r="20" spans="2:13" s="1433" customFormat="1" ht="18.75" customHeight="1">
      <c r="B20" s="5765"/>
      <c r="C20" s="5766" t="s">
        <v>1852</v>
      </c>
      <c r="D20" s="5766"/>
      <c r="E20" s="5766"/>
      <c r="F20" s="5767" t="s">
        <v>1853</v>
      </c>
      <c r="G20" s="5767"/>
      <c r="H20" s="4740" t="s">
        <v>1854</v>
      </c>
      <c r="I20" s="4740" t="s">
        <v>1855</v>
      </c>
      <c r="J20" s="4715" t="s">
        <v>1856</v>
      </c>
      <c r="K20" s="4715" t="s">
        <v>1857</v>
      </c>
      <c r="L20" s="5760" t="s">
        <v>1846</v>
      </c>
      <c r="M20" s="1432"/>
    </row>
    <row r="21" spans="2:13" s="1447" customFormat="1" ht="29.25" customHeight="1">
      <c r="B21" s="5765"/>
      <c r="C21" s="1444" t="s">
        <v>1858</v>
      </c>
      <c r="D21" s="1444" t="s">
        <v>1859</v>
      </c>
      <c r="E21" s="1445" t="s">
        <v>1860</v>
      </c>
      <c r="F21" s="1446" t="s">
        <v>1861</v>
      </c>
      <c r="G21" s="1446" t="s">
        <v>1862</v>
      </c>
      <c r="H21" s="4740"/>
      <c r="I21" s="4740"/>
      <c r="J21" s="4715"/>
      <c r="K21" s="4715"/>
      <c r="L21" s="5760"/>
      <c r="M21" s="1432"/>
    </row>
    <row r="22" spans="2:13" s="1452" customFormat="1" ht="6" customHeight="1">
      <c r="B22" s="1448"/>
      <c r="C22" s="1449"/>
      <c r="D22" s="1449"/>
      <c r="E22" s="1450"/>
      <c r="F22" s="1380"/>
      <c r="G22" s="1380"/>
      <c r="H22" s="1378"/>
      <c r="I22" s="1378"/>
      <c r="J22" s="609"/>
      <c r="K22" s="609"/>
      <c r="L22" s="1451"/>
      <c r="M22" s="1432"/>
    </row>
    <row r="23" spans="2:13" s="1454" customFormat="1" ht="12" customHeight="1">
      <c r="B23" s="5761" t="s">
        <v>205</v>
      </c>
      <c r="C23" s="4486"/>
      <c r="D23" s="4486"/>
      <c r="E23" s="4486"/>
      <c r="F23" s="4486"/>
      <c r="G23" s="4486"/>
      <c r="H23" s="4486"/>
      <c r="I23" s="4486"/>
      <c r="J23" s="4486"/>
      <c r="K23" s="4486"/>
      <c r="L23" s="4486"/>
      <c r="M23" s="1453"/>
    </row>
    <row r="24" spans="2:13" s="1454" customFormat="1" ht="12" customHeight="1">
      <c r="B24" s="5762" t="s">
        <v>1802</v>
      </c>
      <c r="C24" s="5762"/>
      <c r="D24" s="5762"/>
      <c r="E24" s="5762"/>
      <c r="F24" s="5762"/>
      <c r="G24" s="5762"/>
      <c r="H24" s="5762"/>
      <c r="I24" s="5762"/>
      <c r="J24" s="5762"/>
      <c r="K24" s="5762"/>
      <c r="L24" s="5762"/>
      <c r="M24" s="1455"/>
    </row>
    <row r="25" spans="2:13" s="1456" customFormat="1" ht="12" customHeight="1">
      <c r="B25" s="5763" t="s">
        <v>1863</v>
      </c>
      <c r="C25" s="5764"/>
      <c r="D25" s="5764"/>
      <c r="E25" s="5764"/>
      <c r="F25" s="5764"/>
      <c r="G25" s="5764"/>
      <c r="H25" s="5764"/>
      <c r="I25" s="5764"/>
      <c r="J25" s="5764"/>
      <c r="K25" s="5764"/>
      <c r="L25" s="5764"/>
      <c r="M25" s="1455"/>
    </row>
    <row r="26" spans="2:13" ht="6" customHeight="1">
      <c r="B26" s="1457"/>
      <c r="C26" s="1397"/>
      <c r="D26" s="1397"/>
      <c r="E26" s="1397"/>
      <c r="F26" s="1397"/>
      <c r="G26" s="1397"/>
      <c r="H26" s="1397"/>
      <c r="I26" s="1397"/>
      <c r="J26" s="1397"/>
      <c r="K26" s="1397"/>
      <c r="L26" s="1397"/>
      <c r="M26" s="1458"/>
    </row>
    <row r="27" spans="2:13" ht="12" customHeight="1">
      <c r="B27" s="5534" t="s">
        <v>45</v>
      </c>
      <c r="C27" s="5534"/>
      <c r="D27" s="5534"/>
      <c r="E27" s="5534"/>
      <c r="F27" s="5534"/>
    </row>
    <row r="28" spans="2:13" ht="12" customHeight="1">
      <c r="B28" s="4691" t="s">
        <v>1864</v>
      </c>
      <c r="C28" s="4691"/>
      <c r="D28" s="4691"/>
    </row>
    <row r="29" spans="2:13">
      <c r="B29" s="1460"/>
      <c r="C29" s="1461"/>
    </row>
    <row r="30" spans="2:13">
      <c r="B30" s="1460"/>
      <c r="C30" s="1398"/>
      <c r="D30" s="1398"/>
      <c r="E30" s="1398"/>
      <c r="F30" s="1398"/>
      <c r="G30" s="1398"/>
    </row>
    <row r="31" spans="2:13">
      <c r="B31" s="1462"/>
      <c r="C31" s="1398"/>
      <c r="D31" s="1398"/>
      <c r="E31" s="1398"/>
      <c r="F31" s="1398"/>
      <c r="G31" s="1398"/>
      <c r="H31" s="1398"/>
      <c r="I31" s="1398"/>
      <c r="J31" s="1398"/>
      <c r="K31" s="1398"/>
      <c r="L31" s="1398"/>
      <c r="M31" s="1398"/>
    </row>
    <row r="32" spans="2:13">
      <c r="C32" s="1398"/>
      <c r="D32" s="1398"/>
      <c r="E32" s="1398"/>
      <c r="F32" s="1398"/>
      <c r="G32" s="1398"/>
      <c r="H32" s="1398"/>
      <c r="I32" s="1398"/>
      <c r="J32" s="1398"/>
      <c r="K32" s="1398"/>
      <c r="L32" s="1398"/>
      <c r="M32" s="1398"/>
    </row>
    <row r="33" spans="3:13">
      <c r="C33" s="1399"/>
      <c r="D33" s="1399"/>
      <c r="E33" s="1399"/>
      <c r="F33" s="1399"/>
      <c r="G33" s="1399"/>
      <c r="H33" s="1399"/>
      <c r="I33" s="1399"/>
      <c r="J33" s="1399"/>
      <c r="K33" s="1399"/>
      <c r="L33" s="1399"/>
      <c r="M33" s="1399"/>
    </row>
    <row r="34" spans="3:13">
      <c r="C34" s="879"/>
      <c r="D34" s="879"/>
      <c r="E34" s="879"/>
      <c r="F34" s="879"/>
      <c r="G34" s="879"/>
      <c r="H34" s="879"/>
      <c r="I34" s="879"/>
      <c r="J34" s="879"/>
      <c r="K34" s="879"/>
      <c r="L34" s="879"/>
      <c r="M34" s="879"/>
    </row>
    <row r="35" spans="3:13">
      <c r="C35" s="879"/>
      <c r="D35" s="879"/>
      <c r="E35" s="879"/>
      <c r="F35" s="879"/>
      <c r="G35" s="879"/>
      <c r="H35" s="879"/>
      <c r="I35" s="879"/>
      <c r="J35" s="879"/>
      <c r="K35" s="879"/>
      <c r="L35" s="879"/>
      <c r="M35" s="879"/>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H15 C8:L8">
    <cfRule type="cellIs" dxfId="99" priority="6" operator="between">
      <formula>0.00001</formula>
      <formula>0.045</formula>
    </cfRule>
  </conditionalFormatting>
  <conditionalFormatting sqref="C6:L19">
    <cfRule type="cellIs" dxfId="98" priority="3" operator="lessThan">
      <formula>0</formula>
    </cfRule>
    <cfRule type="cellIs" dxfId="97" priority="4" operator="lessThan">
      <formula>0</formula>
    </cfRule>
    <cfRule type="cellIs" dxfId="96" priority="5" operator="between">
      <formula>0.00001</formula>
      <formula>0.045</formula>
    </cfRule>
  </conditionalFormatting>
  <conditionalFormatting sqref="H15">
    <cfRule type="cellIs" dxfId="95" priority="2" operator="between">
      <formula>0.0001</formula>
      <formula>0.045</formula>
    </cfRule>
  </conditionalFormatting>
  <conditionalFormatting sqref="C6:L19">
    <cfRule type="cellIs" dxfId="94" priority="1" operator="between">
      <formula>0.00001</formula>
      <formula>0.45</formula>
    </cfRule>
  </conditionalFormatting>
  <hyperlinks>
    <hyperlink ref="C5" r:id="rId1" xr:uid="{00000000-0004-0000-B300-000000000000}"/>
    <hyperlink ref="H4:H5" r:id="rId2" display="Petróleo" xr:uid="{00000000-0004-0000-B300-000001000000}"/>
    <hyperlink ref="I4:I5" r:id="rId3" display="Gasóleo rodoviário" xr:uid="{00000000-0004-0000-B300-000002000000}"/>
    <hyperlink ref="J4:J5" r:id="rId4" display="Gasóleo colorido" xr:uid="{00000000-0004-0000-B300-000003000000}"/>
    <hyperlink ref="K4:K5" r:id="rId5" display="Gasóleo para aquecimento" xr:uid="{00000000-0004-0000-B300-000004000000}"/>
    <hyperlink ref="L4:L5" r:id="rId6" display="Fuel" xr:uid="{00000000-0004-0000-B300-000005000000}"/>
    <hyperlink ref="C21" r:id="rId7" xr:uid="{00000000-0004-0000-B300-000006000000}"/>
    <hyperlink ref="D21" r:id="rId8" xr:uid="{00000000-0004-0000-B300-000007000000}"/>
    <hyperlink ref="E21" r:id="rId9" display="Auto gas (LPG)" xr:uid="{00000000-0004-0000-B300-000008000000}"/>
    <hyperlink ref="F21" r:id="rId10" display="Unleaded 95" xr:uid="{00000000-0004-0000-B300-000009000000}"/>
    <hyperlink ref="G21" r:id="rId11" display="Unleaded 98" xr:uid="{00000000-0004-0000-B300-00000A000000}"/>
    <hyperlink ref="K20:K21" r:id="rId12" display="Heating oil" xr:uid="{00000000-0004-0000-B300-00000B000000}"/>
    <hyperlink ref="L20:L21" r:id="rId13" display="Fuel" xr:uid="{00000000-0004-0000-B300-00000C000000}"/>
    <hyperlink ref="B28" r:id="rId14" xr:uid="{00000000-0004-0000-B300-00000D000000}"/>
    <hyperlink ref="D5" r:id="rId15" xr:uid="{00000000-0004-0000-B300-00000E000000}"/>
    <hyperlink ref="E5" r:id="rId16" display="Gás auto (GPL)" xr:uid="{00000000-0004-0000-B300-00000F000000}"/>
    <hyperlink ref="F5" r:id="rId17" xr:uid="{00000000-0004-0000-B300-000010000000}"/>
    <hyperlink ref="G5" r:id="rId18" xr:uid="{00000000-0004-0000-B300-000011000000}"/>
    <hyperlink ref="J20:J21" r:id="rId19" display="Coloured diesel" xr:uid="{00000000-0004-0000-B300-000012000000}"/>
    <hyperlink ref="H20:H21" r:id="rId20" display="Fuel oil" xr:uid="{00000000-0004-0000-B300-000013000000}"/>
    <hyperlink ref="I20:I21" r:id="rId21" display="Diesel oil" xr:uid="{00000000-0004-0000-B300-000014000000}"/>
    <hyperlink ref="N2" location="Indice!A1" display="(Voltar ao Índice)" xr:uid="{00000000-0004-0000-B300-000015000000}"/>
  </hyperlinks>
  <printOptions horizontalCentered="1"/>
  <pageMargins left="0.27559055118110237" right="0.27559055118110237" top="0.6692913385826772" bottom="0.47244094488188981" header="0" footer="0"/>
  <pageSetup paperSize="9" scale="98" orientation="portrait" verticalDpi="0" r:id="rId2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pageSetUpPr fitToPage="1"/>
  </sheetPr>
  <dimension ref="B1:L29"/>
  <sheetViews>
    <sheetView showGridLines="0" workbookViewId="0">
      <selection activeCell="B1" sqref="B1:O1"/>
    </sheetView>
  </sheetViews>
  <sheetFormatPr defaultColWidth="9.140625" defaultRowHeight="11.25"/>
  <cols>
    <col min="1" max="1" width="6.7109375" style="1459" customWidth="1"/>
    <col min="2" max="2" width="17.7109375" style="1459" customWidth="1"/>
    <col min="3" max="10" width="10.28515625" style="1459" customWidth="1"/>
    <col min="11" max="11" width="6.7109375" style="1459" customWidth="1"/>
    <col min="12" max="12" width="14.28515625" style="1459" bestFit="1" customWidth="1"/>
    <col min="13" max="16384" width="9.140625" style="1459"/>
  </cols>
  <sheetData>
    <row r="1" spans="2:12" s="1426" customFormat="1" ht="30" customHeight="1">
      <c r="B1" s="5768" t="s">
        <v>1865</v>
      </c>
      <c r="C1" s="5768"/>
      <c r="D1" s="5768"/>
      <c r="E1" s="5768"/>
      <c r="F1" s="5768"/>
      <c r="G1" s="5768"/>
      <c r="H1" s="5768"/>
      <c r="I1" s="5768"/>
      <c r="J1" s="5768"/>
      <c r="K1" s="1463"/>
    </row>
    <row r="2" spans="2:12" s="1426" customFormat="1" ht="30" customHeight="1">
      <c r="B2" s="5774" t="s">
        <v>1866</v>
      </c>
      <c r="C2" s="5774"/>
      <c r="D2" s="5774"/>
      <c r="E2" s="5774"/>
      <c r="F2" s="5774"/>
      <c r="G2" s="5774"/>
      <c r="H2" s="5774"/>
      <c r="I2" s="5774"/>
      <c r="J2" s="5774"/>
      <c r="K2" s="1464"/>
      <c r="L2" s="449" t="s">
        <v>597</v>
      </c>
    </row>
    <row r="3" spans="2:12" s="1431" customFormat="1" ht="12" customHeight="1">
      <c r="B3" s="1427" t="s">
        <v>1867</v>
      </c>
      <c r="D3" s="1465"/>
      <c r="E3" s="1465"/>
      <c r="F3" s="1465"/>
      <c r="G3" s="1466"/>
      <c r="H3" s="1466"/>
      <c r="I3" s="5775" t="s">
        <v>1868</v>
      </c>
      <c r="J3" s="5775"/>
      <c r="K3" s="1467"/>
    </row>
    <row r="4" spans="2:12" s="1433" customFormat="1" ht="30" customHeight="1">
      <c r="B4" s="1468"/>
      <c r="C4" s="470">
        <v>2011</v>
      </c>
      <c r="D4" s="594">
        <v>2012</v>
      </c>
      <c r="E4" s="594">
        <v>2013</v>
      </c>
      <c r="F4" s="594">
        <v>2014</v>
      </c>
      <c r="G4" s="470">
        <v>2015</v>
      </c>
      <c r="H4" s="1444">
        <v>2016</v>
      </c>
      <c r="I4" s="461" t="s">
        <v>923</v>
      </c>
      <c r="J4" s="462" t="s">
        <v>266</v>
      </c>
      <c r="K4" s="1469"/>
    </row>
    <row r="5" spans="2:12" s="1436" customFormat="1" ht="21" customHeight="1">
      <c r="B5" s="207" t="s">
        <v>15</v>
      </c>
      <c r="C5" s="1470">
        <v>4919246.7</v>
      </c>
      <c r="D5" s="1471">
        <v>4265501.4000000004</v>
      </c>
      <c r="E5" s="1472">
        <v>4048076.7999999998</v>
      </c>
      <c r="F5" s="1472">
        <v>3863312.9</v>
      </c>
      <c r="G5" s="1472">
        <v>4513044</v>
      </c>
      <c r="H5" s="1472">
        <v>4750828</v>
      </c>
      <c r="I5" s="1472">
        <v>5935489.4000000004</v>
      </c>
      <c r="J5" s="1472">
        <v>5430207.7000000002</v>
      </c>
      <c r="K5" s="1473"/>
    </row>
    <row r="6" spans="2:12" s="1436" customFormat="1" ht="21" customHeight="1">
      <c r="B6" s="207" t="s">
        <v>16</v>
      </c>
      <c r="C6" s="1470">
        <v>4919246.7</v>
      </c>
      <c r="D6" s="1471">
        <v>4265501.4000000004</v>
      </c>
      <c r="E6" s="1472">
        <v>4048076.7999999998</v>
      </c>
      <c r="F6" s="1472">
        <v>3844620.9</v>
      </c>
      <c r="G6" s="1472">
        <v>4479439</v>
      </c>
      <c r="H6" s="1472">
        <v>4723205</v>
      </c>
      <c r="I6" s="1472">
        <v>5907930.5</v>
      </c>
      <c r="J6" s="1472">
        <v>5399523.5</v>
      </c>
      <c r="K6" s="1473"/>
    </row>
    <row r="7" spans="2:12" s="1436" customFormat="1" ht="21" customHeight="1">
      <c r="B7" s="211" t="s">
        <v>17</v>
      </c>
      <c r="C7" s="1474">
        <v>0</v>
      </c>
      <c r="D7" s="1475">
        <v>0</v>
      </c>
      <c r="E7" s="1475">
        <v>0</v>
      </c>
      <c r="F7" s="1472">
        <v>18692</v>
      </c>
      <c r="G7" s="1472">
        <v>33605</v>
      </c>
      <c r="H7" s="1472">
        <v>27623</v>
      </c>
      <c r="I7" s="1472">
        <v>27558.9</v>
      </c>
      <c r="J7" s="1472">
        <v>30684.1</v>
      </c>
      <c r="K7" s="1473"/>
    </row>
    <row r="8" spans="2:12" s="1442" customFormat="1" ht="21" customHeight="1">
      <c r="B8" s="212" t="s">
        <v>18</v>
      </c>
      <c r="C8" s="1476">
        <v>0</v>
      </c>
      <c r="D8" s="1477">
        <v>0</v>
      </c>
      <c r="E8" s="1477">
        <v>0</v>
      </c>
      <c r="F8" s="1477">
        <v>0</v>
      </c>
      <c r="G8" s="1477">
        <v>0</v>
      </c>
      <c r="H8" s="1477">
        <v>0</v>
      </c>
      <c r="I8" s="1477">
        <v>0</v>
      </c>
      <c r="J8" s="1477">
        <v>0</v>
      </c>
      <c r="K8" s="1478"/>
    </row>
    <row r="9" spans="2:12" s="1442" customFormat="1" ht="21" customHeight="1">
      <c r="B9" s="212" t="s">
        <v>19</v>
      </c>
      <c r="C9" s="1476">
        <v>0</v>
      </c>
      <c r="D9" s="1477">
        <v>0</v>
      </c>
      <c r="E9" s="1477">
        <v>0</v>
      </c>
      <c r="F9" s="1477">
        <v>0</v>
      </c>
      <c r="G9" s="1477">
        <v>0</v>
      </c>
      <c r="H9" s="1477">
        <v>0</v>
      </c>
      <c r="I9" s="1477">
        <v>0</v>
      </c>
      <c r="J9" s="1477">
        <v>0</v>
      </c>
      <c r="K9" s="1478"/>
    </row>
    <row r="10" spans="2:12" s="1442" customFormat="1" ht="21" customHeight="1">
      <c r="B10" s="212" t="s">
        <v>20</v>
      </c>
      <c r="C10" s="1476">
        <v>0</v>
      </c>
      <c r="D10" s="1477">
        <v>0</v>
      </c>
      <c r="E10" s="1477">
        <v>0</v>
      </c>
      <c r="F10" s="1479">
        <v>18692</v>
      </c>
      <c r="G10" s="1479">
        <v>33605</v>
      </c>
      <c r="H10" s="1479">
        <v>27623</v>
      </c>
      <c r="I10" s="1479">
        <v>27558.9</v>
      </c>
      <c r="J10" s="1479">
        <v>30684</v>
      </c>
      <c r="K10" s="1478"/>
    </row>
    <row r="11" spans="2:12" s="1442" customFormat="1" ht="21" customHeight="1">
      <c r="B11" s="212" t="s">
        <v>21</v>
      </c>
      <c r="C11" s="1476">
        <v>0</v>
      </c>
      <c r="D11" s="1477">
        <v>0</v>
      </c>
      <c r="E11" s="1477">
        <v>0</v>
      </c>
      <c r="F11" s="1477">
        <v>0</v>
      </c>
      <c r="G11" s="1477">
        <v>0</v>
      </c>
      <c r="H11" s="1477">
        <v>0</v>
      </c>
      <c r="I11" s="1477">
        <v>0</v>
      </c>
      <c r="J11" s="1477">
        <v>0</v>
      </c>
      <c r="K11" s="1478"/>
    </row>
    <row r="12" spans="2:12" s="1442" customFormat="1" ht="21" customHeight="1">
      <c r="B12" s="212" t="s">
        <v>22</v>
      </c>
      <c r="C12" s="1476">
        <v>0</v>
      </c>
      <c r="D12" s="1477">
        <v>0</v>
      </c>
      <c r="E12" s="1477">
        <v>0</v>
      </c>
      <c r="F12" s="1477">
        <v>0</v>
      </c>
      <c r="G12" s="1477">
        <v>0</v>
      </c>
      <c r="H12" s="1477">
        <v>0</v>
      </c>
      <c r="I12" s="1477">
        <v>0</v>
      </c>
      <c r="J12" s="1477">
        <v>0</v>
      </c>
      <c r="K12" s="1478"/>
    </row>
    <row r="13" spans="2:12" s="1442" customFormat="1" ht="21" customHeight="1">
      <c r="B13" s="212" t="s">
        <v>23</v>
      </c>
      <c r="C13" s="1476">
        <v>0</v>
      </c>
      <c r="D13" s="1477">
        <v>0</v>
      </c>
      <c r="E13" s="1477">
        <v>0</v>
      </c>
      <c r="F13" s="1477">
        <v>0</v>
      </c>
      <c r="G13" s="1477">
        <v>0</v>
      </c>
      <c r="H13" s="1477">
        <v>0</v>
      </c>
      <c r="I13" s="1477">
        <v>0</v>
      </c>
      <c r="J13" s="1477">
        <v>0</v>
      </c>
      <c r="K13" s="1478"/>
    </row>
    <row r="14" spans="2:12" s="1442" customFormat="1" ht="21" customHeight="1">
      <c r="B14" s="212" t="s">
        <v>24</v>
      </c>
      <c r="C14" s="1476">
        <v>0</v>
      </c>
      <c r="D14" s="1477">
        <v>0</v>
      </c>
      <c r="E14" s="1477">
        <v>0</v>
      </c>
      <c r="F14" s="1477">
        <v>0</v>
      </c>
      <c r="G14" s="1477">
        <v>0</v>
      </c>
      <c r="H14" s="1477">
        <v>0</v>
      </c>
      <c r="I14" s="1477">
        <v>0</v>
      </c>
      <c r="J14" s="1477">
        <v>0</v>
      </c>
      <c r="K14" s="1478"/>
    </row>
    <row r="15" spans="2:12" s="1442" customFormat="1" ht="21" customHeight="1">
      <c r="B15" s="212" t="s">
        <v>25</v>
      </c>
      <c r="C15" s="1476">
        <v>0</v>
      </c>
      <c r="D15" s="1477">
        <v>0</v>
      </c>
      <c r="E15" s="1477">
        <v>0</v>
      </c>
      <c r="F15" s="1477">
        <v>0</v>
      </c>
      <c r="G15" s="1477">
        <v>0</v>
      </c>
      <c r="H15" s="1477">
        <v>0</v>
      </c>
      <c r="I15" s="1477">
        <v>0</v>
      </c>
      <c r="J15" s="1477">
        <v>0</v>
      </c>
      <c r="K15" s="1478"/>
    </row>
    <row r="16" spans="2:12" s="1442" customFormat="1" ht="21" customHeight="1">
      <c r="B16" s="212" t="s">
        <v>26</v>
      </c>
      <c r="C16" s="1476">
        <v>0</v>
      </c>
      <c r="D16" s="1477">
        <v>0</v>
      </c>
      <c r="E16" s="1477">
        <v>0</v>
      </c>
      <c r="F16" s="1477">
        <v>0</v>
      </c>
      <c r="G16" s="1477">
        <v>0</v>
      </c>
      <c r="H16" s="1477">
        <v>0</v>
      </c>
      <c r="I16" s="1477">
        <v>0</v>
      </c>
      <c r="J16" s="1477">
        <v>0</v>
      </c>
      <c r="K16" s="1478"/>
    </row>
    <row r="17" spans="2:11" s="1442" customFormat="1" ht="21" customHeight="1">
      <c r="B17" s="212" t="s">
        <v>27</v>
      </c>
      <c r="C17" s="1476">
        <v>0</v>
      </c>
      <c r="D17" s="1477">
        <v>0</v>
      </c>
      <c r="E17" s="1477">
        <v>0</v>
      </c>
      <c r="F17" s="1477">
        <v>0</v>
      </c>
      <c r="G17" s="1477">
        <v>0</v>
      </c>
      <c r="H17" s="1477">
        <v>0</v>
      </c>
      <c r="I17" s="1477">
        <v>0</v>
      </c>
      <c r="J17" s="1477">
        <v>0</v>
      </c>
      <c r="K17" s="1478"/>
    </row>
    <row r="18" spans="2:11" s="1442" customFormat="1" ht="21" customHeight="1">
      <c r="B18" s="212" t="s">
        <v>28</v>
      </c>
      <c r="C18" s="1476">
        <v>0</v>
      </c>
      <c r="D18" s="1477">
        <v>0</v>
      </c>
      <c r="E18" s="1477">
        <v>0</v>
      </c>
      <c r="F18" s="1477">
        <v>0</v>
      </c>
      <c r="G18" s="1477">
        <v>0</v>
      </c>
      <c r="H18" s="1477">
        <v>0</v>
      </c>
      <c r="I18" s="1477">
        <v>0</v>
      </c>
      <c r="J18" s="1477">
        <v>0.1</v>
      </c>
      <c r="K18" s="1478"/>
    </row>
    <row r="19" spans="2:11" s="1433" customFormat="1" ht="30" customHeight="1">
      <c r="B19" s="1468"/>
      <c r="C19" s="470">
        <v>2011</v>
      </c>
      <c r="D19" s="594">
        <v>2012</v>
      </c>
      <c r="E19" s="594">
        <v>2013</v>
      </c>
      <c r="F19" s="470">
        <v>2014</v>
      </c>
      <c r="G19" s="470">
        <v>2015</v>
      </c>
      <c r="H19" s="1444">
        <v>2016</v>
      </c>
      <c r="I19" s="461" t="s">
        <v>923</v>
      </c>
      <c r="J19" s="462" t="s">
        <v>266</v>
      </c>
      <c r="K19" s="1469"/>
    </row>
    <row r="20" spans="2:11" s="1481" customFormat="1" ht="6" customHeight="1">
      <c r="B20" s="1448"/>
      <c r="C20" s="1480"/>
      <c r="D20" s="609"/>
      <c r="E20" s="609"/>
      <c r="F20" s="1480"/>
      <c r="G20" s="1480"/>
      <c r="H20" s="1449"/>
      <c r="I20" s="1451"/>
      <c r="J20" s="1451"/>
      <c r="K20" s="1469"/>
    </row>
    <row r="21" spans="2:11" s="1483" customFormat="1" ht="12" customHeight="1">
      <c r="B21" s="5761" t="s">
        <v>205</v>
      </c>
      <c r="C21" s="4486"/>
      <c r="D21" s="4486"/>
      <c r="E21" s="4486"/>
      <c r="F21" s="4486"/>
      <c r="G21" s="4486"/>
      <c r="H21" s="4486"/>
      <c r="I21" s="4486"/>
      <c r="J21" s="4486"/>
      <c r="K21" s="1482"/>
    </row>
    <row r="22" spans="2:11" s="1454" customFormat="1" ht="12" customHeight="1">
      <c r="B22" s="5761" t="s">
        <v>1802</v>
      </c>
      <c r="C22" s="4486"/>
      <c r="D22" s="4486"/>
      <c r="E22" s="4486"/>
      <c r="F22" s="4486"/>
      <c r="G22" s="4486"/>
      <c r="H22" s="4486"/>
      <c r="I22" s="4486"/>
      <c r="J22" s="4486"/>
      <c r="K22" s="1484"/>
    </row>
    <row r="23" spans="2:11" s="1486" customFormat="1" ht="12" customHeight="1">
      <c r="B23" s="5761" t="s">
        <v>1803</v>
      </c>
      <c r="C23" s="4486"/>
      <c r="D23" s="4486"/>
      <c r="E23" s="4486"/>
      <c r="F23" s="4486"/>
      <c r="G23" s="4486"/>
      <c r="H23" s="4486"/>
      <c r="I23" s="4486"/>
      <c r="J23" s="4486"/>
      <c r="K23" s="1485"/>
    </row>
    <row r="24" spans="2:11" s="1456" customFormat="1" ht="12" customHeight="1">
      <c r="B24" s="5761" t="s">
        <v>1869</v>
      </c>
      <c r="C24" s="4486"/>
      <c r="D24" s="4486"/>
      <c r="E24" s="4486"/>
      <c r="F24" s="4486"/>
      <c r="G24" s="4486"/>
      <c r="H24" s="4486"/>
      <c r="I24" s="4486"/>
      <c r="J24" s="4486"/>
      <c r="K24" s="1487"/>
    </row>
    <row r="25" spans="2:11" s="1456" customFormat="1" ht="12" customHeight="1">
      <c r="B25" s="5080" t="s">
        <v>1870</v>
      </c>
      <c r="C25" s="5080"/>
      <c r="D25" s="5080"/>
      <c r="E25" s="5080"/>
      <c r="F25" s="5080"/>
      <c r="G25" s="5080"/>
      <c r="H25" s="5080"/>
      <c r="I25" s="5080"/>
      <c r="J25" s="5080"/>
      <c r="K25" s="1488"/>
    </row>
    <row r="26" spans="2:11" s="44" customFormat="1" ht="6" customHeight="1"/>
    <row r="27" spans="2:11" s="44" customFormat="1" ht="12" customHeight="1">
      <c r="B27" s="5534" t="s">
        <v>45</v>
      </c>
      <c r="C27" s="5534"/>
      <c r="D27" s="5534"/>
      <c r="E27" s="5534"/>
      <c r="F27" s="5534"/>
    </row>
    <row r="28" spans="2:11" s="44" customFormat="1" ht="12" customHeight="1">
      <c r="B28" s="4691" t="s">
        <v>1871</v>
      </c>
      <c r="C28" s="4691"/>
      <c r="D28" s="4691"/>
    </row>
    <row r="29" spans="2:11" s="44" customFormat="1"/>
  </sheetData>
  <mergeCells count="10">
    <mergeCell ref="B24:J24"/>
    <mergeCell ref="B25:J25"/>
    <mergeCell ref="B27:F27"/>
    <mergeCell ref="B28:D28"/>
    <mergeCell ref="B1:J1"/>
    <mergeCell ref="B2:J2"/>
    <mergeCell ref="I3:J3"/>
    <mergeCell ref="B21:J21"/>
    <mergeCell ref="B22:J22"/>
    <mergeCell ref="B23:J23"/>
  </mergeCells>
  <conditionalFormatting sqref="C5:E6">
    <cfRule type="cellIs" dxfId="93" priority="2" operator="between">
      <formula>0.0001</formula>
      <formula>0.045</formula>
    </cfRule>
  </conditionalFormatting>
  <conditionalFormatting sqref="E5:E18">
    <cfRule type="cellIs" dxfId="92" priority="1" operator="between">
      <formula>0.0001</formula>
      <formula>0.05</formula>
    </cfRule>
  </conditionalFormatting>
  <hyperlinks>
    <hyperlink ref="E4" r:id="rId1" display="2013 Po" xr:uid="{00000000-0004-0000-B400-000000000000}"/>
    <hyperlink ref="E19" r:id="rId2" display="2013 Po" xr:uid="{00000000-0004-0000-B400-000001000000}"/>
    <hyperlink ref="C4" r:id="rId3" display="http://www.ine.pt/xurl/ind/0008286" xr:uid="{00000000-0004-0000-B400-000002000000}"/>
    <hyperlink ref="D4" r:id="rId4" display="http://www.ine.pt/xurl/ind/0008286" xr:uid="{00000000-0004-0000-B400-000003000000}"/>
    <hyperlink ref="C19" r:id="rId5" display="http://www.ine.pt/xurl/ind/0008286" xr:uid="{00000000-0004-0000-B400-000004000000}"/>
    <hyperlink ref="D19" r:id="rId6" display="http://www.ine.pt/xurl/ind/0008286" xr:uid="{00000000-0004-0000-B400-000005000000}"/>
    <hyperlink ref="B28" r:id="rId7" xr:uid="{00000000-0004-0000-B400-000006000000}"/>
    <hyperlink ref="F4" r:id="rId8" display="http://www.ine.pt/xurl/ind/0008286" xr:uid="{00000000-0004-0000-B400-000007000000}"/>
    <hyperlink ref="F19" r:id="rId9" display="http://www.ine.pt/xurl/ind/0008286" xr:uid="{00000000-0004-0000-B400-000008000000}"/>
    <hyperlink ref="G19" r:id="rId10" display="http://www.ine.pt/xurl/ind/0008286" xr:uid="{00000000-0004-0000-B400-000009000000}"/>
    <hyperlink ref="G4" r:id="rId11" display="http://www.ine.pt/xurl/ind/0008286" xr:uid="{00000000-0004-0000-B400-00000A000000}"/>
    <hyperlink ref="J4" r:id="rId12" display="http://www.ine.pt/xurl/ind/0008286" xr:uid="{00000000-0004-0000-B400-00000B000000}"/>
    <hyperlink ref="H19" r:id="rId13" display="http://www.ine.pt/xurl/ind/0008286" xr:uid="{00000000-0004-0000-B400-00000C000000}"/>
    <hyperlink ref="H4" r:id="rId14" display="2016 Po" xr:uid="{00000000-0004-0000-B400-00000D000000}"/>
    <hyperlink ref="J19" r:id="rId15" display="http://www.ine.pt/xurl/ind/0008286" xr:uid="{00000000-0004-0000-B400-00000E000000}"/>
    <hyperlink ref="I4" r:id="rId16" display="http://www.ine.pt/xurl/ind/0008286" xr:uid="{00000000-0004-0000-B400-00000F000000}"/>
    <hyperlink ref="I19" r:id="rId17" display="http://www.ine.pt/xurl/ind/0008286" xr:uid="{00000000-0004-0000-B400-000010000000}"/>
    <hyperlink ref="L2" location="Indice!A1" display="(Voltar ao Índice)" xr:uid="{00000000-0004-0000-B400-000011000000}"/>
  </hyperlinks>
  <printOptions horizontalCentered="1"/>
  <pageMargins left="0.27559055118110237" right="0.27559055118110237" top="0.6692913385826772" bottom="0.47244094488188981" header="0" footer="0"/>
  <pageSetup paperSize="9" orientation="portrait" verticalDpi="0" r:id="rId18"/>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pageSetUpPr fitToPage="1"/>
  </sheetPr>
  <dimension ref="B1:N342"/>
  <sheetViews>
    <sheetView showGridLines="0" workbookViewId="0">
      <pane ySplit="4" topLeftCell="A5" activePane="bottomLeft" state="frozen"/>
      <selection activeCell="B1" sqref="B1:O1"/>
      <selection pane="bottomLeft" activeCell="B1" sqref="B1:O1"/>
    </sheetView>
  </sheetViews>
  <sheetFormatPr defaultColWidth="9.140625" defaultRowHeight="11.25"/>
  <cols>
    <col min="1" max="1" width="6.7109375" style="1459" customWidth="1"/>
    <col min="2" max="2" width="21.7109375" style="1508" customWidth="1"/>
    <col min="3" max="4" width="12.140625" style="1508" customWidth="1"/>
    <col min="5" max="5" width="11.28515625" style="1508" customWidth="1"/>
    <col min="6" max="6" width="9.7109375" style="1508" customWidth="1"/>
    <col min="7" max="7" width="11.7109375" style="1508" customWidth="1"/>
    <col min="8" max="8" width="11.140625" style="1508" customWidth="1"/>
    <col min="9" max="9" width="12.140625" style="1508" customWidth="1"/>
    <col min="10" max="10" width="6.7109375" style="1508" customWidth="1"/>
    <col min="11" max="11" width="14.28515625" style="1459" bestFit="1" customWidth="1"/>
    <col min="12" max="12" width="8.85546875" style="1459" bestFit="1" customWidth="1"/>
    <col min="13" max="13" width="6.28515625" style="1459" bestFit="1" customWidth="1"/>
    <col min="14" max="14" width="5.28515625" style="1459" bestFit="1" customWidth="1"/>
    <col min="15" max="16384" width="9.140625" style="1459"/>
  </cols>
  <sheetData>
    <row r="1" spans="2:14" s="1426" customFormat="1" ht="30" customHeight="1">
      <c r="B1" s="5768" t="s">
        <v>1872</v>
      </c>
      <c r="C1" s="5768"/>
      <c r="D1" s="5768"/>
      <c r="E1" s="5768"/>
      <c r="F1" s="5768"/>
      <c r="G1" s="5768"/>
      <c r="H1" s="5768"/>
      <c r="I1" s="5768"/>
      <c r="J1" s="1489"/>
    </row>
    <row r="2" spans="2:14" s="1426" customFormat="1" ht="30" customHeight="1">
      <c r="B2" s="5768" t="s">
        <v>1873</v>
      </c>
      <c r="C2" s="5768"/>
      <c r="D2" s="5768"/>
      <c r="E2" s="5768"/>
      <c r="F2" s="5768"/>
      <c r="G2" s="5768"/>
      <c r="H2" s="5768"/>
      <c r="I2" s="5768"/>
      <c r="J2" s="1489"/>
      <c r="K2" s="449" t="s">
        <v>597</v>
      </c>
    </row>
    <row r="3" spans="2:14" s="1431" customFormat="1" ht="12" customHeight="1">
      <c r="B3" s="1427" t="s">
        <v>1815</v>
      </c>
      <c r="C3" s="1428"/>
      <c r="D3" s="1428"/>
      <c r="E3" s="150"/>
      <c r="F3" s="150"/>
      <c r="H3" s="1490"/>
      <c r="I3" s="1490" t="s">
        <v>1816</v>
      </c>
    </row>
    <row r="4" spans="2:14" s="1433" customFormat="1" ht="29.25" customHeight="1">
      <c r="B4" s="1491"/>
      <c r="C4" s="470" t="s">
        <v>67</v>
      </c>
      <c r="D4" s="470" t="s">
        <v>1874</v>
      </c>
      <c r="E4" s="470" t="s">
        <v>1875</v>
      </c>
      <c r="F4" s="470" t="s">
        <v>1876</v>
      </c>
      <c r="G4" s="470" t="s">
        <v>1877</v>
      </c>
      <c r="H4" s="470" t="s">
        <v>1878</v>
      </c>
      <c r="I4" s="460" t="s">
        <v>1879</v>
      </c>
      <c r="J4" s="1492"/>
      <c r="K4" s="1493"/>
      <c r="L4" s="1494"/>
      <c r="M4" s="1494"/>
      <c r="N4" s="1494"/>
    </row>
    <row r="5" spans="2:14" s="1433" customFormat="1" ht="16.5" customHeight="1">
      <c r="B5" s="207" t="s">
        <v>15</v>
      </c>
      <c r="C5" s="1434">
        <v>59433148949</v>
      </c>
      <c r="D5" s="1434">
        <v>12247852473</v>
      </c>
      <c r="E5" s="1434">
        <v>216659413</v>
      </c>
      <c r="F5" s="1434">
        <v>6098</v>
      </c>
      <c r="G5" s="1434">
        <v>7631524342</v>
      </c>
      <c r="H5" s="1434">
        <v>992974073</v>
      </c>
      <c r="I5" s="1434">
        <v>38344132550</v>
      </c>
      <c r="J5" s="1495"/>
      <c r="K5" s="1496"/>
      <c r="L5" s="1497"/>
      <c r="M5" s="1497"/>
      <c r="N5" s="1497"/>
    </row>
    <row r="6" spans="2:14" s="1436" customFormat="1" ht="16.5" customHeight="1">
      <c r="B6" s="207" t="s">
        <v>16</v>
      </c>
      <c r="C6" s="1434">
        <v>57692462486</v>
      </c>
      <c r="D6" s="1434">
        <v>12088722241</v>
      </c>
      <c r="E6" s="1498">
        <v>0</v>
      </c>
      <c r="F6" s="1498">
        <v>0</v>
      </c>
      <c r="G6" s="1434">
        <v>7524027522</v>
      </c>
      <c r="H6" s="1434">
        <v>958657875</v>
      </c>
      <c r="I6" s="1434">
        <v>37121054848</v>
      </c>
      <c r="J6" s="1495"/>
      <c r="K6" s="1496"/>
      <c r="L6" s="1499"/>
      <c r="M6" s="1499"/>
      <c r="N6" s="1499"/>
    </row>
    <row r="7" spans="2:14" s="1442" customFormat="1" ht="16.5" customHeight="1">
      <c r="B7" s="719" t="s">
        <v>613</v>
      </c>
      <c r="C7" s="1440">
        <v>17018310119</v>
      </c>
      <c r="D7" s="1440">
        <v>4694691739</v>
      </c>
      <c r="E7" s="1440">
        <v>0</v>
      </c>
      <c r="F7" s="1440">
        <v>0</v>
      </c>
      <c r="G7" s="1440">
        <v>5570135309</v>
      </c>
      <c r="H7" s="1440">
        <v>8365123</v>
      </c>
      <c r="I7" s="1440">
        <v>6745117948</v>
      </c>
      <c r="J7" s="1495"/>
      <c r="K7" s="1500"/>
      <c r="L7" s="1501"/>
      <c r="M7" s="1494"/>
      <c r="N7" s="1494"/>
    </row>
    <row r="8" spans="2:14" s="1442" customFormat="1" ht="16.5" customHeight="1">
      <c r="B8" s="719" t="s">
        <v>614</v>
      </c>
      <c r="C8" s="1440">
        <v>1961372192</v>
      </c>
      <c r="D8" s="1440">
        <v>834534443</v>
      </c>
      <c r="E8" s="1440">
        <v>0</v>
      </c>
      <c r="F8" s="1440">
        <v>0</v>
      </c>
      <c r="G8" s="1440">
        <v>397529218</v>
      </c>
      <c r="H8" s="1440">
        <v>0</v>
      </c>
      <c r="I8" s="1440">
        <v>729308531</v>
      </c>
      <c r="J8" s="1495"/>
      <c r="K8" s="1496"/>
      <c r="L8" s="1501"/>
      <c r="M8" s="1494"/>
      <c r="N8" s="1494"/>
    </row>
    <row r="9" spans="2:14" s="1442" customFormat="1" ht="16.5" customHeight="1">
      <c r="B9" s="719" t="s">
        <v>615</v>
      </c>
      <c r="C9" s="1440">
        <v>369904725</v>
      </c>
      <c r="D9" s="1440">
        <v>0</v>
      </c>
      <c r="E9" s="1440">
        <v>0</v>
      </c>
      <c r="F9" s="1440">
        <v>0</v>
      </c>
      <c r="G9" s="1440">
        <v>280089471</v>
      </c>
      <c r="H9" s="1440">
        <v>8902</v>
      </c>
      <c r="I9" s="1440">
        <v>89806352</v>
      </c>
      <c r="J9" s="1495"/>
      <c r="K9" s="1496"/>
      <c r="L9" s="1501"/>
      <c r="M9" s="1494"/>
      <c r="N9" s="1494"/>
    </row>
    <row r="10" spans="2:14" s="1442" customFormat="1" ht="16.5" customHeight="1">
      <c r="B10" s="719" t="s">
        <v>616</v>
      </c>
      <c r="C10" s="1440">
        <v>2152015607</v>
      </c>
      <c r="D10" s="1440">
        <v>384470115</v>
      </c>
      <c r="E10" s="1440">
        <v>0</v>
      </c>
      <c r="F10" s="1440">
        <v>0</v>
      </c>
      <c r="G10" s="1440">
        <v>1333682766</v>
      </c>
      <c r="H10" s="1440">
        <v>3369911</v>
      </c>
      <c r="I10" s="1440">
        <v>430492815</v>
      </c>
      <c r="J10" s="1495"/>
      <c r="K10" s="1496"/>
      <c r="L10" s="1501"/>
      <c r="M10" s="1494"/>
      <c r="N10" s="1494"/>
    </row>
    <row r="11" spans="2:14" s="1442" customFormat="1" ht="16.5" customHeight="1">
      <c r="B11" s="719" t="s">
        <v>1880</v>
      </c>
      <c r="C11" s="1440">
        <v>5763760096</v>
      </c>
      <c r="D11" s="1440">
        <v>92499011</v>
      </c>
      <c r="E11" s="1440">
        <v>0</v>
      </c>
      <c r="F11" s="1440">
        <v>0</v>
      </c>
      <c r="G11" s="1440">
        <v>199018375</v>
      </c>
      <c r="H11" s="1440">
        <v>4794932</v>
      </c>
      <c r="I11" s="1440">
        <v>5467447778</v>
      </c>
      <c r="J11" s="1495"/>
      <c r="K11" s="1496"/>
      <c r="L11" s="1501"/>
      <c r="M11" s="1494"/>
      <c r="N11" s="1494"/>
    </row>
    <row r="12" spans="2:14" s="1442" customFormat="1" ht="16.5" customHeight="1">
      <c r="B12" s="719" t="s">
        <v>618</v>
      </c>
      <c r="C12" s="1440">
        <v>1537652968</v>
      </c>
      <c r="D12" s="1440">
        <v>1189673350</v>
      </c>
      <c r="E12" s="1440">
        <v>0</v>
      </c>
      <c r="F12" s="1440">
        <v>0</v>
      </c>
      <c r="G12" s="1440">
        <v>345320486</v>
      </c>
      <c r="H12" s="1440">
        <v>8207</v>
      </c>
      <c r="I12" s="1440">
        <v>2650925</v>
      </c>
      <c r="J12" s="1495"/>
      <c r="K12" s="1496"/>
      <c r="L12" s="1501"/>
      <c r="M12" s="1494"/>
      <c r="N12" s="1494"/>
    </row>
    <row r="13" spans="2:14" s="1442" customFormat="1" ht="16.5" customHeight="1">
      <c r="B13" s="719" t="s">
        <v>619</v>
      </c>
      <c r="C13" s="1440">
        <v>1407657526</v>
      </c>
      <c r="D13" s="1440">
        <v>816940059</v>
      </c>
      <c r="E13" s="1440">
        <v>0</v>
      </c>
      <c r="F13" s="1440">
        <v>0</v>
      </c>
      <c r="G13" s="1440">
        <v>571453144</v>
      </c>
      <c r="H13" s="1440">
        <v>0</v>
      </c>
      <c r="I13" s="1440">
        <v>19264323</v>
      </c>
      <c r="J13" s="1495"/>
      <c r="K13" s="1496"/>
      <c r="L13" s="1501"/>
      <c r="M13" s="1494"/>
      <c r="N13" s="1494"/>
    </row>
    <row r="14" spans="2:14" s="1442" customFormat="1" ht="16.5" customHeight="1">
      <c r="B14" s="719" t="s">
        <v>620</v>
      </c>
      <c r="C14" s="1440">
        <v>2457594109</v>
      </c>
      <c r="D14" s="1440">
        <v>1180922396</v>
      </c>
      <c r="E14" s="1440">
        <v>0</v>
      </c>
      <c r="F14" s="1440">
        <v>0</v>
      </c>
      <c r="G14" s="1440">
        <v>1271394594</v>
      </c>
      <c r="H14" s="1440">
        <v>183171</v>
      </c>
      <c r="I14" s="1440">
        <v>5093948</v>
      </c>
      <c r="J14" s="1495"/>
      <c r="K14" s="1496"/>
      <c r="L14" s="1501"/>
      <c r="M14" s="1494"/>
      <c r="N14" s="1494"/>
    </row>
    <row r="15" spans="2:14" s="1442" customFormat="1" ht="16.5" customHeight="1">
      <c r="B15" s="719" t="s">
        <v>621</v>
      </c>
      <c r="C15" s="1440">
        <v>1368352896</v>
      </c>
      <c r="D15" s="1440">
        <v>195652365</v>
      </c>
      <c r="E15" s="1440">
        <v>0</v>
      </c>
      <c r="F15" s="1440">
        <v>0</v>
      </c>
      <c r="G15" s="1440">
        <v>1171647255</v>
      </c>
      <c r="H15" s="1440">
        <v>0</v>
      </c>
      <c r="I15" s="1440">
        <v>1053276</v>
      </c>
      <c r="J15" s="1495"/>
      <c r="K15" s="1496"/>
      <c r="L15" s="1501"/>
      <c r="M15" s="1494"/>
      <c r="N15" s="1494"/>
    </row>
    <row r="16" spans="2:14" s="1442" customFormat="1" ht="16.5" customHeight="1">
      <c r="B16" s="721" t="s">
        <v>622</v>
      </c>
      <c r="C16" s="1440">
        <v>24325292537</v>
      </c>
      <c r="D16" s="1440">
        <v>5925517034</v>
      </c>
      <c r="E16" s="1440">
        <v>0</v>
      </c>
      <c r="F16" s="1440">
        <v>0</v>
      </c>
      <c r="G16" s="1440">
        <v>1167792157</v>
      </c>
      <c r="H16" s="1440">
        <v>21273861</v>
      </c>
      <c r="I16" s="1440">
        <v>17210709485</v>
      </c>
      <c r="J16" s="1495"/>
      <c r="K16" s="1500"/>
      <c r="L16" s="1501"/>
      <c r="M16" s="1494"/>
      <c r="N16" s="1494"/>
    </row>
    <row r="17" spans="2:14" s="1442" customFormat="1" ht="16.5" customHeight="1">
      <c r="B17" s="719" t="s">
        <v>623</v>
      </c>
      <c r="C17" s="1440">
        <v>3530712796</v>
      </c>
      <c r="D17" s="1440">
        <v>808561229</v>
      </c>
      <c r="E17" s="1440">
        <v>0</v>
      </c>
      <c r="F17" s="1440">
        <v>0</v>
      </c>
      <c r="G17" s="1440">
        <v>0</v>
      </c>
      <c r="H17" s="1440">
        <v>385678</v>
      </c>
      <c r="I17" s="1440">
        <v>2721765889</v>
      </c>
      <c r="J17" s="1495"/>
      <c r="K17" s="1496"/>
      <c r="L17" s="1501"/>
      <c r="M17" s="1494"/>
      <c r="N17" s="1494"/>
    </row>
    <row r="18" spans="2:14" s="1442" customFormat="1" ht="16.5" customHeight="1">
      <c r="B18" s="719" t="s">
        <v>624</v>
      </c>
      <c r="C18" s="1440">
        <v>493497435</v>
      </c>
      <c r="D18" s="1440">
        <v>1159327</v>
      </c>
      <c r="E18" s="1440">
        <v>0</v>
      </c>
      <c r="F18" s="1440">
        <v>0</v>
      </c>
      <c r="G18" s="1440">
        <v>27341599</v>
      </c>
      <c r="H18" s="1440">
        <v>7278231</v>
      </c>
      <c r="I18" s="1440">
        <v>457718278</v>
      </c>
      <c r="J18" s="1495"/>
      <c r="K18" s="1496"/>
      <c r="L18" s="1501"/>
      <c r="M18" s="1494"/>
      <c r="N18" s="1494"/>
    </row>
    <row r="19" spans="2:14" s="1442" customFormat="1" ht="16.5" customHeight="1">
      <c r="B19" s="719" t="s">
        <v>625</v>
      </c>
      <c r="C19" s="1440">
        <v>6658738637</v>
      </c>
      <c r="D19" s="1440">
        <v>1328982603</v>
      </c>
      <c r="E19" s="1440">
        <v>0</v>
      </c>
      <c r="F19" s="1440">
        <v>0</v>
      </c>
      <c r="G19" s="1440">
        <v>207016922</v>
      </c>
      <c r="H19" s="1440">
        <v>7275878</v>
      </c>
      <c r="I19" s="1440">
        <v>5115463234</v>
      </c>
      <c r="J19" s="1495"/>
      <c r="K19" s="1496"/>
      <c r="L19" s="1501"/>
      <c r="M19" s="1494"/>
      <c r="N19" s="1494"/>
    </row>
    <row r="20" spans="2:14" s="1442" customFormat="1" ht="16.5" customHeight="1">
      <c r="B20" s="719" t="s">
        <v>626</v>
      </c>
      <c r="C20" s="1440">
        <v>800725928</v>
      </c>
      <c r="D20" s="1440">
        <v>569944649</v>
      </c>
      <c r="E20" s="1440">
        <v>0</v>
      </c>
      <c r="F20" s="1440">
        <v>0</v>
      </c>
      <c r="G20" s="1440">
        <v>105576320</v>
      </c>
      <c r="H20" s="1440">
        <v>76641</v>
      </c>
      <c r="I20" s="1440">
        <v>125128318</v>
      </c>
      <c r="J20" s="1495"/>
      <c r="K20" s="1496"/>
      <c r="L20" s="1501"/>
      <c r="M20" s="1494"/>
      <c r="N20" s="1494"/>
    </row>
    <row r="21" spans="2:14" s="1442" customFormat="1" ht="16.5" customHeight="1">
      <c r="B21" s="719" t="s">
        <v>627</v>
      </c>
      <c r="C21" s="1440">
        <v>798365489</v>
      </c>
      <c r="D21" s="1440">
        <v>632914396</v>
      </c>
      <c r="E21" s="1440">
        <v>0</v>
      </c>
      <c r="F21" s="1440">
        <v>0</v>
      </c>
      <c r="G21" s="1440">
        <v>124647675</v>
      </c>
      <c r="H21" s="1440">
        <v>0</v>
      </c>
      <c r="I21" s="1440">
        <v>40803418</v>
      </c>
      <c r="J21" s="1495"/>
      <c r="K21" s="1496"/>
      <c r="L21" s="1501"/>
      <c r="M21" s="1494"/>
      <c r="N21" s="1494"/>
    </row>
    <row r="22" spans="2:14" s="1442" customFormat="1" ht="16.5" customHeight="1">
      <c r="B22" s="719" t="s">
        <v>628</v>
      </c>
      <c r="C22" s="1440">
        <v>985154710</v>
      </c>
      <c r="D22" s="1440">
        <v>769290721</v>
      </c>
      <c r="E22" s="1440">
        <v>0</v>
      </c>
      <c r="F22" s="1440">
        <v>0</v>
      </c>
      <c r="G22" s="1440">
        <v>30113376</v>
      </c>
      <c r="H22" s="1440">
        <v>0</v>
      </c>
      <c r="I22" s="1440">
        <v>185750613</v>
      </c>
      <c r="J22" s="1495"/>
      <c r="K22" s="1496"/>
      <c r="L22" s="1501"/>
      <c r="M22" s="1494"/>
      <c r="N22" s="1494"/>
    </row>
    <row r="23" spans="2:14" s="1442" customFormat="1" ht="16.5" customHeight="1">
      <c r="B23" s="719" t="s">
        <v>629</v>
      </c>
      <c r="C23" s="1440">
        <v>9288854556</v>
      </c>
      <c r="D23" s="1440">
        <v>219432483</v>
      </c>
      <c r="E23" s="1440">
        <v>0</v>
      </c>
      <c r="F23" s="1440">
        <v>0</v>
      </c>
      <c r="G23" s="1440">
        <v>503767660</v>
      </c>
      <c r="H23" s="1440">
        <v>6061826</v>
      </c>
      <c r="I23" s="1440">
        <v>8559592587</v>
      </c>
      <c r="J23" s="1495"/>
      <c r="K23" s="1496"/>
      <c r="L23" s="1501"/>
      <c r="M23" s="1494"/>
      <c r="N23" s="1494"/>
    </row>
    <row r="24" spans="2:14" s="1442" customFormat="1" ht="16.5" customHeight="1">
      <c r="B24" s="719" t="s">
        <v>630</v>
      </c>
      <c r="C24" s="1440">
        <v>1769242986</v>
      </c>
      <c r="D24" s="1440">
        <v>1595231626</v>
      </c>
      <c r="E24" s="1440">
        <v>0</v>
      </c>
      <c r="F24" s="1440">
        <v>0</v>
      </c>
      <c r="G24" s="1440">
        <v>169328605</v>
      </c>
      <c r="H24" s="1440">
        <v>195607</v>
      </c>
      <c r="I24" s="1440">
        <v>4487148</v>
      </c>
      <c r="J24" s="1495"/>
      <c r="K24" s="1496"/>
      <c r="L24" s="1501"/>
      <c r="M24" s="1494"/>
      <c r="N24" s="1494"/>
    </row>
    <row r="25" spans="2:14" s="1442" customFormat="1" ht="16.5" customHeight="1">
      <c r="B25" s="719" t="s">
        <v>631</v>
      </c>
      <c r="C25" s="1440">
        <v>2410566286</v>
      </c>
      <c r="D25" s="1440">
        <v>268407559</v>
      </c>
      <c r="E25" s="1440">
        <v>0</v>
      </c>
      <c r="F25" s="1440">
        <v>0</v>
      </c>
      <c r="G25" s="1440">
        <v>0</v>
      </c>
      <c r="H25" s="1440">
        <v>136285626</v>
      </c>
      <c r="I25" s="1440">
        <v>2005873101</v>
      </c>
      <c r="J25" s="1495"/>
      <c r="K25" s="1500"/>
      <c r="L25" s="1501"/>
      <c r="M25" s="1494"/>
      <c r="N25" s="1494"/>
    </row>
    <row r="26" spans="2:14" s="1442" customFormat="1" ht="16.5" customHeight="1">
      <c r="B26" s="719" t="s">
        <v>632</v>
      </c>
      <c r="C26" s="1440">
        <v>12831885359</v>
      </c>
      <c r="D26" s="1440">
        <v>600134170</v>
      </c>
      <c r="E26" s="1440">
        <v>0</v>
      </c>
      <c r="F26" s="1440">
        <v>0</v>
      </c>
      <c r="G26" s="1440">
        <v>785548463</v>
      </c>
      <c r="H26" s="1440">
        <v>308959206</v>
      </c>
      <c r="I26" s="1440">
        <v>11137243520</v>
      </c>
      <c r="J26" s="1495"/>
      <c r="K26" s="1500"/>
      <c r="L26" s="1501"/>
      <c r="M26" s="1494"/>
      <c r="N26" s="1494"/>
    </row>
    <row r="27" spans="2:14" s="1442" customFormat="1" ht="16.5" customHeight="1">
      <c r="B27" s="719" t="s">
        <v>633</v>
      </c>
      <c r="C27" s="1440">
        <v>11164570977</v>
      </c>
      <c r="D27" s="1440">
        <v>35130190</v>
      </c>
      <c r="E27" s="1440">
        <v>0</v>
      </c>
      <c r="F27" s="1440">
        <v>0</v>
      </c>
      <c r="G27" s="1440">
        <v>13963845</v>
      </c>
      <c r="H27" s="1440">
        <v>0</v>
      </c>
      <c r="I27" s="1440">
        <v>11115476942</v>
      </c>
      <c r="J27" s="1495"/>
      <c r="K27" s="1496"/>
      <c r="L27" s="1501"/>
      <c r="M27" s="1494"/>
      <c r="N27" s="1494"/>
    </row>
    <row r="28" spans="2:14" s="1442" customFormat="1" ht="16.5" customHeight="1">
      <c r="B28" s="719" t="s">
        <v>634</v>
      </c>
      <c r="C28" s="1440">
        <v>974526334</v>
      </c>
      <c r="D28" s="1440">
        <v>170939532</v>
      </c>
      <c r="E28" s="1440">
        <v>0</v>
      </c>
      <c r="F28" s="1440">
        <v>0</v>
      </c>
      <c r="G28" s="1440">
        <v>600086590</v>
      </c>
      <c r="H28" s="1440">
        <v>203490371</v>
      </c>
      <c r="I28" s="1440">
        <v>9841</v>
      </c>
      <c r="J28" s="1495"/>
      <c r="K28" s="1496"/>
      <c r="L28" s="1501"/>
      <c r="M28" s="1494"/>
      <c r="N28" s="1494"/>
    </row>
    <row r="29" spans="2:14" s="1436" customFormat="1" ht="16.5" customHeight="1">
      <c r="B29" s="719" t="s">
        <v>635</v>
      </c>
      <c r="C29" s="1440">
        <v>413804916</v>
      </c>
      <c r="D29" s="1440">
        <v>368080268</v>
      </c>
      <c r="E29" s="1440">
        <v>0</v>
      </c>
      <c r="F29" s="1440">
        <v>0</v>
      </c>
      <c r="G29" s="1440">
        <v>0</v>
      </c>
      <c r="H29" s="1440">
        <v>32395314</v>
      </c>
      <c r="I29" s="1440">
        <v>13329334</v>
      </c>
      <c r="J29" s="1495"/>
      <c r="K29" s="1496"/>
      <c r="L29" s="1502"/>
      <c r="M29" s="1499"/>
      <c r="N29" s="1499"/>
    </row>
    <row r="30" spans="2:14" s="1442" customFormat="1" ht="16.5" customHeight="1">
      <c r="B30" s="719" t="s">
        <v>636</v>
      </c>
      <c r="C30" s="1440">
        <v>205491790</v>
      </c>
      <c r="D30" s="1440">
        <v>25984180</v>
      </c>
      <c r="E30" s="1440">
        <v>0</v>
      </c>
      <c r="F30" s="1440">
        <v>0</v>
      </c>
      <c r="G30" s="1440">
        <v>171054216</v>
      </c>
      <c r="H30" s="1440">
        <v>31262</v>
      </c>
      <c r="I30" s="1440">
        <v>8422132</v>
      </c>
      <c r="J30" s="1495"/>
      <c r="K30" s="1496"/>
      <c r="L30" s="1501"/>
      <c r="M30" s="1494"/>
      <c r="N30" s="1494"/>
    </row>
    <row r="31" spans="2:14" s="1442" customFormat="1" ht="16.5" customHeight="1">
      <c r="B31" s="719" t="s">
        <v>637</v>
      </c>
      <c r="C31" s="1440">
        <v>73491342</v>
      </c>
      <c r="D31" s="1440">
        <v>0</v>
      </c>
      <c r="E31" s="1440">
        <v>0</v>
      </c>
      <c r="F31" s="1440">
        <v>0</v>
      </c>
      <c r="G31" s="1440">
        <v>443812</v>
      </c>
      <c r="H31" s="1440">
        <v>73042259</v>
      </c>
      <c r="I31" s="1440">
        <v>5271</v>
      </c>
      <c r="J31" s="1495"/>
      <c r="K31" s="1496"/>
      <c r="L31" s="1501"/>
      <c r="M31" s="1494"/>
      <c r="N31" s="1494"/>
    </row>
    <row r="32" spans="2:14" s="1442" customFormat="1" ht="16.5" customHeight="1">
      <c r="B32" s="719" t="s">
        <v>638</v>
      </c>
      <c r="C32" s="1440">
        <v>700151384</v>
      </c>
      <c r="D32" s="1440">
        <v>599586884</v>
      </c>
      <c r="E32" s="1440">
        <v>0</v>
      </c>
      <c r="F32" s="1440">
        <v>0</v>
      </c>
      <c r="G32" s="1440">
        <v>82806</v>
      </c>
      <c r="H32" s="1440">
        <v>79087779</v>
      </c>
      <c r="I32" s="1440">
        <v>21393915</v>
      </c>
      <c r="J32" s="1495"/>
      <c r="K32" s="1500"/>
      <c r="L32" s="1501"/>
      <c r="M32" s="1494"/>
      <c r="N32" s="1494"/>
    </row>
    <row r="33" spans="2:14" s="1442" customFormat="1" ht="16.5" customHeight="1">
      <c r="B33" s="207" t="s">
        <v>639</v>
      </c>
      <c r="C33" s="1434">
        <v>841064655</v>
      </c>
      <c r="D33" s="1434">
        <v>72207714</v>
      </c>
      <c r="E33" s="1434">
        <v>216659413</v>
      </c>
      <c r="F33" s="1434">
        <v>6098</v>
      </c>
      <c r="G33" s="1434">
        <v>29382661</v>
      </c>
      <c r="H33" s="1434">
        <v>638262</v>
      </c>
      <c r="I33" s="1434">
        <v>522170507</v>
      </c>
      <c r="J33" s="1495"/>
      <c r="K33" s="1496"/>
      <c r="L33" s="1501"/>
      <c r="M33" s="1494"/>
      <c r="N33" s="1494"/>
    </row>
    <row r="34" spans="2:14" s="1442" customFormat="1" ht="16.5" customHeight="1">
      <c r="B34" s="211" t="s">
        <v>17</v>
      </c>
      <c r="C34" s="1434">
        <v>899621808</v>
      </c>
      <c r="D34" s="1434">
        <v>86922518</v>
      </c>
      <c r="E34" s="1434">
        <v>0</v>
      </c>
      <c r="F34" s="1434">
        <v>0</v>
      </c>
      <c r="G34" s="1434">
        <v>78114159</v>
      </c>
      <c r="H34" s="1434">
        <v>33677936</v>
      </c>
      <c r="I34" s="1434">
        <v>700907195</v>
      </c>
      <c r="J34" s="1495"/>
      <c r="K34" s="1496"/>
      <c r="L34" s="1501"/>
      <c r="M34" s="1494"/>
      <c r="N34" s="1494"/>
    </row>
    <row r="35" spans="2:14" s="1442" customFormat="1" ht="29.25" customHeight="1">
      <c r="B35" s="1503"/>
      <c r="C35" s="594" t="s">
        <v>67</v>
      </c>
      <c r="D35" s="594" t="s">
        <v>1881</v>
      </c>
      <c r="E35" s="594" t="s">
        <v>1882</v>
      </c>
      <c r="F35" s="594" t="s">
        <v>1883</v>
      </c>
      <c r="G35" s="594" t="s">
        <v>1884</v>
      </c>
      <c r="H35" s="594" t="s">
        <v>1885</v>
      </c>
      <c r="I35" s="460" t="s">
        <v>1886</v>
      </c>
      <c r="J35" s="1495"/>
    </row>
    <row r="36" spans="2:14" s="1505" customFormat="1" ht="6" customHeight="1">
      <c r="B36" s="1504"/>
      <c r="C36" s="609"/>
      <c r="D36" s="609"/>
      <c r="E36" s="609"/>
      <c r="F36" s="609"/>
      <c r="G36" s="609"/>
      <c r="H36" s="609"/>
      <c r="I36" s="609"/>
      <c r="J36" s="1495"/>
    </row>
    <row r="37" spans="2:14" s="1507" customFormat="1" ht="12" customHeight="1">
      <c r="B37" s="5283" t="s">
        <v>205</v>
      </c>
      <c r="C37" s="4486"/>
      <c r="D37" s="4486"/>
      <c r="E37" s="4486"/>
      <c r="F37" s="4486"/>
      <c r="G37" s="4486"/>
      <c r="H37" s="4486"/>
      <c r="I37" s="4486"/>
      <c r="J37" s="1506"/>
    </row>
    <row r="38" spans="2:14" s="1486" customFormat="1" ht="12" customHeight="1">
      <c r="B38" s="5283" t="s">
        <v>1802</v>
      </c>
      <c r="C38" s="4486"/>
      <c r="D38" s="4486"/>
      <c r="E38" s="4486"/>
      <c r="F38" s="4486"/>
      <c r="G38" s="4486"/>
      <c r="H38" s="4486"/>
      <c r="I38" s="4486"/>
      <c r="J38" s="1455"/>
    </row>
    <row r="39" spans="2:14" s="1486" customFormat="1" ht="12" customHeight="1">
      <c r="B39" s="5283" t="s">
        <v>1803</v>
      </c>
      <c r="C39" s="5507"/>
      <c r="D39" s="5507"/>
      <c r="E39" s="5507"/>
      <c r="F39" s="5507"/>
      <c r="G39" s="5507"/>
      <c r="H39" s="5507"/>
      <c r="I39" s="5507"/>
      <c r="J39" s="1455"/>
    </row>
    <row r="40" spans="2:14" s="1456" customFormat="1" ht="22.5" customHeight="1">
      <c r="B40" s="5776" t="s">
        <v>1887</v>
      </c>
      <c r="C40" s="5776"/>
      <c r="D40" s="5776"/>
      <c r="E40" s="5776"/>
      <c r="F40" s="5776"/>
      <c r="G40" s="5776"/>
      <c r="H40" s="5776"/>
      <c r="I40" s="5776"/>
      <c r="J40" s="1487"/>
    </row>
    <row r="41" spans="2:14" s="1456" customFormat="1" ht="22.5" customHeight="1">
      <c r="B41" s="5776" t="s">
        <v>1888</v>
      </c>
      <c r="C41" s="5776"/>
      <c r="D41" s="5776"/>
      <c r="E41" s="5776"/>
      <c r="F41" s="5776"/>
      <c r="G41" s="5776"/>
      <c r="H41" s="5776"/>
      <c r="I41" s="5776"/>
      <c r="J41" s="1488"/>
    </row>
    <row r="42" spans="2:14" ht="6" customHeight="1"/>
    <row r="43" spans="2:14" ht="12.75" customHeight="1">
      <c r="B43" s="5534" t="s">
        <v>45</v>
      </c>
      <c r="C43" s="5534"/>
      <c r="D43" s="5534"/>
      <c r="E43" s="5534"/>
      <c r="F43" s="1509"/>
      <c r="G43" s="1509"/>
      <c r="H43" s="1509"/>
      <c r="I43" s="1509"/>
      <c r="J43" s="1341"/>
    </row>
    <row r="44" spans="2:14">
      <c r="B44" s="4691" t="s">
        <v>1889</v>
      </c>
      <c r="C44" s="4691"/>
      <c r="D44" s="1509"/>
      <c r="E44" s="1509"/>
      <c r="F44" s="1509"/>
      <c r="G44" s="1509"/>
      <c r="H44" s="1509"/>
      <c r="I44" s="1509"/>
    </row>
    <row r="45" spans="2:14">
      <c r="C45" s="1509"/>
      <c r="D45" s="1509"/>
      <c r="E45" s="1509"/>
      <c r="F45" s="1509"/>
      <c r="G45" s="1509"/>
      <c r="H45" s="1509"/>
      <c r="I45" s="1509"/>
    </row>
    <row r="49" spans="2:2" s="1459" customFormat="1">
      <c r="B49" s="1508" t="s">
        <v>1890</v>
      </c>
    </row>
    <row r="341" spans="2:10">
      <c r="B341" s="5777" t="s">
        <v>1891</v>
      </c>
      <c r="C341" s="5778"/>
      <c r="D341" s="5778"/>
      <c r="E341" s="5778"/>
      <c r="F341" s="5778"/>
      <c r="G341" s="5778"/>
      <c r="H341" s="5778"/>
      <c r="I341" s="5778"/>
      <c r="J341" s="5778"/>
    </row>
    <row r="342" spans="2:10">
      <c r="B342" s="5777" t="s">
        <v>1892</v>
      </c>
      <c r="C342" s="5778"/>
      <c r="D342" s="5778"/>
      <c r="E342" s="5778"/>
      <c r="F342" s="5778"/>
      <c r="G342" s="5778"/>
      <c r="H342" s="5778"/>
      <c r="I342" s="5778"/>
      <c r="J342" s="5778"/>
    </row>
  </sheetData>
  <mergeCells count="11">
    <mergeCell ref="B40:I40"/>
    <mergeCell ref="B1:I1"/>
    <mergeCell ref="B2:I2"/>
    <mergeCell ref="B37:I37"/>
    <mergeCell ref="B38:I38"/>
    <mergeCell ref="B39:I39"/>
    <mergeCell ref="B41:I41"/>
    <mergeCell ref="B43:E43"/>
    <mergeCell ref="B44:C44"/>
    <mergeCell ref="B341:J341"/>
    <mergeCell ref="B342:J342"/>
  </mergeCells>
  <conditionalFormatting sqref="C5:I34">
    <cfRule type="cellIs" dxfId="91" priority="1" operator="between">
      <formula>0.000000000000001</formula>
      <formula>0.499999999999999</formula>
    </cfRule>
  </conditionalFormatting>
  <hyperlinks>
    <hyperlink ref="C4" r:id="rId1" xr:uid="{00000000-0004-0000-B500-000000000000}"/>
    <hyperlink ref="D4" r:id="rId2" xr:uid="{00000000-0004-0000-B500-000001000000}"/>
    <hyperlink ref="E4" r:id="rId3" xr:uid="{00000000-0004-0000-B500-000002000000}"/>
    <hyperlink ref="G4" r:id="rId4" xr:uid="{00000000-0004-0000-B500-000003000000}"/>
    <hyperlink ref="H4" r:id="rId5" xr:uid="{00000000-0004-0000-B500-000004000000}"/>
    <hyperlink ref="I4" r:id="rId6" xr:uid="{00000000-0004-0000-B500-000005000000}"/>
    <hyperlink ref="C35" r:id="rId7" xr:uid="{00000000-0004-0000-B500-000006000000}"/>
    <hyperlink ref="I35" r:id="rId8" xr:uid="{00000000-0004-0000-B500-000007000000}"/>
    <hyperlink ref="H35" r:id="rId9" xr:uid="{00000000-0004-0000-B500-000008000000}"/>
    <hyperlink ref="G35" r:id="rId10" xr:uid="{00000000-0004-0000-B500-000009000000}"/>
    <hyperlink ref="E35" r:id="rId11" xr:uid="{00000000-0004-0000-B500-00000A000000}"/>
    <hyperlink ref="D35" r:id="rId12" xr:uid="{00000000-0004-0000-B500-00000B000000}"/>
    <hyperlink ref="B44" r:id="rId13" xr:uid="{00000000-0004-0000-B500-00000C000000}"/>
    <hyperlink ref="F4" r:id="rId14" xr:uid="{00000000-0004-0000-B500-00000D000000}"/>
    <hyperlink ref="K2" location="Indice!A1" display="(Voltar ao Índice)" xr:uid="{00000000-0004-0000-B500-00000E000000}"/>
  </hyperlinks>
  <printOptions horizontalCentered="1"/>
  <pageMargins left="0.27559055118110237" right="0.27559055118110237" top="0.6692913385826772" bottom="0.27559055118110237" header="0" footer="0"/>
  <pageSetup paperSize="9" scale="98" orientation="portrait" verticalDpi="0" r:id="rId15"/>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pageSetUpPr fitToPage="1"/>
  </sheetPr>
  <dimension ref="B1:N41"/>
  <sheetViews>
    <sheetView showGridLines="0" workbookViewId="0">
      <selection activeCell="B1" sqref="B1:O1"/>
    </sheetView>
  </sheetViews>
  <sheetFormatPr defaultColWidth="9.140625" defaultRowHeight="11.25"/>
  <cols>
    <col min="1" max="1" width="6.7109375" style="1540" customWidth="1"/>
    <col min="2" max="2" width="15.7109375" style="1540" customWidth="1"/>
    <col min="3" max="3" width="8.5703125" style="1540" customWidth="1"/>
    <col min="4" max="4" width="8" style="1540" customWidth="1"/>
    <col min="5" max="5" width="6.85546875" style="1540" customWidth="1"/>
    <col min="6" max="6" width="8.140625" style="1555" customWidth="1"/>
    <col min="7" max="7" width="12" style="1556" customWidth="1"/>
    <col min="8" max="8" width="8.5703125" style="1540" customWidth="1"/>
    <col min="9" max="9" width="8" style="1540" customWidth="1"/>
    <col min="10" max="10" width="6.85546875" style="1540" customWidth="1"/>
    <col min="11" max="11" width="8.140625" style="1540" customWidth="1"/>
    <col min="12" max="12" width="12" style="1540" customWidth="1"/>
    <col min="13" max="13" width="6.7109375" style="1540" customWidth="1"/>
    <col min="14" max="14" width="14.28515625" style="1540" bestFit="1" customWidth="1"/>
    <col min="15" max="16384" width="9.140625" style="1540"/>
  </cols>
  <sheetData>
    <row r="1" spans="2:14" s="1510" customFormat="1" ht="30" customHeight="1">
      <c r="B1" s="5788" t="s">
        <v>1893</v>
      </c>
      <c r="C1" s="5788"/>
      <c r="D1" s="5788"/>
      <c r="E1" s="5788"/>
      <c r="F1" s="5788"/>
      <c r="G1" s="5788"/>
      <c r="H1" s="5788"/>
      <c r="I1" s="5788"/>
      <c r="J1" s="5788"/>
      <c r="K1" s="5788"/>
      <c r="L1" s="5788"/>
    </row>
    <row r="2" spans="2:14" s="1510" customFormat="1" ht="30" customHeight="1">
      <c r="B2" s="5788" t="s">
        <v>1894</v>
      </c>
      <c r="C2" s="5788"/>
      <c r="D2" s="5788"/>
      <c r="E2" s="5788"/>
      <c r="F2" s="5788"/>
      <c r="G2" s="5788"/>
      <c r="H2" s="5788"/>
      <c r="I2" s="5788"/>
      <c r="J2" s="5788"/>
      <c r="K2" s="5788"/>
      <c r="L2" s="5788"/>
      <c r="N2" s="449" t="s">
        <v>597</v>
      </c>
    </row>
    <row r="3" spans="2:14" s="1512" customFormat="1" ht="12" customHeight="1">
      <c r="B3" s="1511"/>
      <c r="C3" s="1511"/>
      <c r="D3" s="1511"/>
      <c r="E3" s="1511"/>
      <c r="F3" s="1511"/>
      <c r="G3" s="1511"/>
      <c r="H3" s="1511"/>
      <c r="I3" s="1511"/>
      <c r="J3" s="1511"/>
      <c r="K3" s="1511"/>
      <c r="L3" s="1511"/>
    </row>
    <row r="4" spans="2:14" s="1513" customFormat="1" ht="18" customHeight="1">
      <c r="B4" s="5634"/>
      <c r="C4" s="4782" t="s">
        <v>1895</v>
      </c>
      <c r="D4" s="4783"/>
      <c r="E4" s="4783"/>
      <c r="F4" s="4783"/>
      <c r="G4" s="4783"/>
      <c r="H4" s="4793" t="s">
        <v>1896</v>
      </c>
      <c r="I4" s="4793"/>
      <c r="J4" s="4793"/>
      <c r="K4" s="4793"/>
      <c r="L4" s="4782"/>
    </row>
    <row r="5" spans="2:14" s="1517" customFormat="1" ht="73.5" customHeight="1">
      <c r="B5" s="5782"/>
      <c r="C5" s="1514" t="s">
        <v>1897</v>
      </c>
      <c r="D5" s="1514" t="s">
        <v>1898</v>
      </c>
      <c r="E5" s="1514" t="s">
        <v>1899</v>
      </c>
      <c r="F5" s="1515" t="s">
        <v>1900</v>
      </c>
      <c r="G5" s="1516" t="s">
        <v>1901</v>
      </c>
      <c r="H5" s="1514" t="s">
        <v>1897</v>
      </c>
      <c r="I5" s="1514" t="s">
        <v>1898</v>
      </c>
      <c r="J5" s="1514" t="s">
        <v>1899</v>
      </c>
      <c r="K5" s="1514" t="s">
        <v>1900</v>
      </c>
      <c r="L5" s="1516" t="s">
        <v>1902</v>
      </c>
    </row>
    <row r="6" spans="2:14" s="1513" customFormat="1" ht="15" customHeight="1">
      <c r="B6" s="5782"/>
      <c r="C6" s="4887" t="s">
        <v>839</v>
      </c>
      <c r="D6" s="4887"/>
      <c r="E6" s="4887"/>
      <c r="F6" s="1518" t="s">
        <v>1903</v>
      </c>
      <c r="G6" s="1519" t="s">
        <v>839</v>
      </c>
      <c r="H6" s="5783" t="s">
        <v>839</v>
      </c>
      <c r="I6" s="5784"/>
      <c r="J6" s="5784"/>
      <c r="K6" s="1520" t="s">
        <v>1903</v>
      </c>
      <c r="L6" s="1520" t="s">
        <v>839</v>
      </c>
    </row>
    <row r="7" spans="2:14" s="1513" customFormat="1" ht="15" customHeight="1">
      <c r="B7" s="5635"/>
      <c r="C7" s="4782">
        <v>2019</v>
      </c>
      <c r="D7" s="4783"/>
      <c r="E7" s="4783"/>
      <c r="F7" s="4783"/>
      <c r="G7" s="457" t="s">
        <v>1904</v>
      </c>
      <c r="H7" s="4782">
        <v>2019</v>
      </c>
      <c r="I7" s="4783"/>
      <c r="J7" s="4783"/>
      <c r="K7" s="4783"/>
      <c r="L7" s="457" t="s">
        <v>1904</v>
      </c>
      <c r="M7" s="1521"/>
    </row>
    <row r="8" spans="2:14" s="1526" customFormat="1" ht="21" customHeight="1">
      <c r="B8" s="10" t="s">
        <v>15</v>
      </c>
      <c r="C8" s="1522">
        <v>2.1</v>
      </c>
      <c r="D8" s="1522">
        <v>0.9</v>
      </c>
      <c r="E8" s="1522">
        <v>4.7</v>
      </c>
      <c r="F8" s="1523">
        <v>19.7</v>
      </c>
      <c r="G8" s="1522">
        <v>4.8</v>
      </c>
      <c r="H8" s="1522">
        <v>2.1</v>
      </c>
      <c r="I8" s="1522">
        <v>0.8</v>
      </c>
      <c r="J8" s="1522">
        <v>4.9000000000000004</v>
      </c>
      <c r="K8" s="1522">
        <v>19.899999999999999</v>
      </c>
      <c r="L8" s="1524">
        <v>4.4000000000000004</v>
      </c>
      <c r="M8" s="1525" t="s">
        <v>1780</v>
      </c>
    </row>
    <row r="9" spans="2:14" s="1528" customFormat="1" ht="21" customHeight="1">
      <c r="B9" s="10" t="s">
        <v>16</v>
      </c>
      <c r="C9" s="1522">
        <v>2.1</v>
      </c>
      <c r="D9" s="1522">
        <v>0.9</v>
      </c>
      <c r="E9" s="1522">
        <v>4.7</v>
      </c>
      <c r="F9" s="1523">
        <v>19.7</v>
      </c>
      <c r="G9" s="1522">
        <v>4.9000000000000004</v>
      </c>
      <c r="H9" s="1522">
        <v>2.1</v>
      </c>
      <c r="I9" s="1522">
        <v>0.8</v>
      </c>
      <c r="J9" s="1522">
        <v>4.9000000000000004</v>
      </c>
      <c r="K9" s="1522">
        <v>20</v>
      </c>
      <c r="L9" s="1527">
        <v>4.5</v>
      </c>
      <c r="M9" s="1525" t="s">
        <v>1780</v>
      </c>
    </row>
    <row r="10" spans="2:14" s="1531" customFormat="1" ht="21" customHeight="1">
      <c r="B10" s="16" t="s">
        <v>17</v>
      </c>
      <c r="C10" s="1522">
        <v>2.1</v>
      </c>
      <c r="D10" s="1522">
        <v>0.8</v>
      </c>
      <c r="E10" s="1522">
        <v>4.4000000000000004</v>
      </c>
      <c r="F10" s="1523">
        <v>17.899999999999999</v>
      </c>
      <c r="G10" s="1522">
        <v>0.8</v>
      </c>
      <c r="H10" s="1522">
        <v>2.2999999999999998</v>
      </c>
      <c r="I10" s="1522">
        <v>0.9</v>
      </c>
      <c r="J10" s="1522">
        <v>4.2</v>
      </c>
      <c r="K10" s="1522">
        <v>19.8</v>
      </c>
      <c r="L10" s="1529">
        <v>1.6</v>
      </c>
      <c r="M10" s="1530"/>
    </row>
    <row r="11" spans="2:14" s="1535" customFormat="1" ht="21" customHeight="1">
      <c r="B11" s="18" t="s">
        <v>18</v>
      </c>
      <c r="C11" s="1532">
        <v>1.6</v>
      </c>
      <c r="D11" s="1532">
        <v>0.6</v>
      </c>
      <c r="E11" s="1532">
        <v>4.7</v>
      </c>
      <c r="F11" s="1533">
        <v>21.1</v>
      </c>
      <c r="G11" s="1532">
        <v>0</v>
      </c>
      <c r="H11" s="1532">
        <v>1.8</v>
      </c>
      <c r="I11" s="1532">
        <v>0.6</v>
      </c>
      <c r="J11" s="1532">
        <v>4.3</v>
      </c>
      <c r="K11" s="1532">
        <v>22</v>
      </c>
      <c r="L11" s="1534">
        <v>0</v>
      </c>
      <c r="M11" s="1530"/>
    </row>
    <row r="12" spans="2:14" s="1531" customFormat="1" ht="21" customHeight="1">
      <c r="B12" s="18" t="s">
        <v>19</v>
      </c>
      <c r="C12" s="1532">
        <v>2.6</v>
      </c>
      <c r="D12" s="1532">
        <v>0.6</v>
      </c>
      <c r="E12" s="1532">
        <v>4.5999999999999996</v>
      </c>
      <c r="F12" s="1533">
        <v>17.600000000000001</v>
      </c>
      <c r="G12" s="1532">
        <v>0</v>
      </c>
      <c r="H12" s="1532">
        <v>2.2999999999999998</v>
      </c>
      <c r="I12" s="1532">
        <v>0.5</v>
      </c>
      <c r="J12" s="1532">
        <v>4.5</v>
      </c>
      <c r="K12" s="1532">
        <v>18.8</v>
      </c>
      <c r="L12" s="1534">
        <v>0</v>
      </c>
      <c r="M12" s="1530"/>
    </row>
    <row r="13" spans="2:14" s="1531" customFormat="1" ht="21" customHeight="1">
      <c r="B13" s="18" t="s">
        <v>20</v>
      </c>
      <c r="C13" s="1532">
        <v>2.4</v>
      </c>
      <c r="D13" s="1532">
        <v>0.9</v>
      </c>
      <c r="E13" s="1532">
        <v>4.2</v>
      </c>
      <c r="F13" s="1533">
        <v>19.399999999999999</v>
      </c>
      <c r="G13" s="1532">
        <v>0</v>
      </c>
      <c r="H13" s="1532">
        <v>3</v>
      </c>
      <c r="I13" s="1532">
        <v>1.3</v>
      </c>
      <c r="J13" s="1532">
        <v>4</v>
      </c>
      <c r="K13" s="1532">
        <v>19.5</v>
      </c>
      <c r="L13" s="1534">
        <v>0</v>
      </c>
      <c r="M13" s="1530"/>
    </row>
    <row r="14" spans="2:14" s="1535" customFormat="1" ht="21" customHeight="1">
      <c r="B14" s="18" t="s">
        <v>21</v>
      </c>
      <c r="C14" s="1532">
        <v>2.1</v>
      </c>
      <c r="D14" s="1532">
        <v>0.5</v>
      </c>
      <c r="E14" s="1532">
        <v>5</v>
      </c>
      <c r="F14" s="1533">
        <v>19.899999999999999</v>
      </c>
      <c r="G14" s="1532">
        <v>0</v>
      </c>
      <c r="H14" s="1532">
        <v>2</v>
      </c>
      <c r="I14" s="1532">
        <v>0.6</v>
      </c>
      <c r="J14" s="1532">
        <v>4.3</v>
      </c>
      <c r="K14" s="1532">
        <v>18.899999999999999</v>
      </c>
      <c r="L14" s="1534">
        <v>0</v>
      </c>
      <c r="M14" s="1530"/>
    </row>
    <row r="15" spans="2:14" s="1531" customFormat="1" ht="21" customHeight="1">
      <c r="B15" s="18" t="s">
        <v>22</v>
      </c>
      <c r="C15" s="1532">
        <v>2.2000000000000002</v>
      </c>
      <c r="D15" s="1532">
        <v>0.6</v>
      </c>
      <c r="E15" s="1532">
        <v>4.3</v>
      </c>
      <c r="F15" s="1533">
        <v>19.8</v>
      </c>
      <c r="G15" s="1532">
        <v>0</v>
      </c>
      <c r="H15" s="1532">
        <v>2.1</v>
      </c>
      <c r="I15" s="1532">
        <v>0.5</v>
      </c>
      <c r="J15" s="1532">
        <v>5.4</v>
      </c>
      <c r="K15" s="1532">
        <v>20.399999999999999</v>
      </c>
      <c r="L15" s="1534">
        <v>2.8</v>
      </c>
      <c r="M15" s="1530"/>
    </row>
    <row r="16" spans="2:14" s="1535" customFormat="1" ht="21" customHeight="1">
      <c r="B16" s="18" t="s">
        <v>23</v>
      </c>
      <c r="C16" s="1532">
        <v>3.3</v>
      </c>
      <c r="D16" s="1532">
        <v>0.7</v>
      </c>
      <c r="E16" s="1532">
        <v>3.6</v>
      </c>
      <c r="F16" s="1533">
        <v>19.899999999999999</v>
      </c>
      <c r="G16" s="1532">
        <v>0</v>
      </c>
      <c r="H16" s="1532">
        <v>1.5</v>
      </c>
      <c r="I16" s="1532">
        <v>0.7</v>
      </c>
      <c r="J16" s="1532">
        <v>4</v>
      </c>
      <c r="K16" s="1532">
        <v>19.100000000000001</v>
      </c>
      <c r="L16" s="1534">
        <v>0</v>
      </c>
      <c r="M16" s="1530"/>
    </row>
    <row r="17" spans="2:13" s="1531" customFormat="1" ht="21" customHeight="1">
      <c r="B17" s="18" t="s">
        <v>24</v>
      </c>
      <c r="C17" s="1532">
        <v>2.4</v>
      </c>
      <c r="D17" s="1532">
        <v>0.4</v>
      </c>
      <c r="E17" s="1532">
        <v>5.2</v>
      </c>
      <c r="F17" s="1533">
        <v>23.6</v>
      </c>
      <c r="G17" s="1532">
        <v>0</v>
      </c>
      <c r="H17" s="1532">
        <v>2</v>
      </c>
      <c r="I17" s="1532">
        <v>0.5</v>
      </c>
      <c r="J17" s="1532">
        <v>5.3</v>
      </c>
      <c r="K17" s="1532">
        <v>23.4</v>
      </c>
      <c r="L17" s="1534">
        <v>0</v>
      </c>
      <c r="M17" s="1530"/>
    </row>
    <row r="18" spans="2:13" s="1531" customFormat="1" ht="21" customHeight="1">
      <c r="B18" s="18" t="s">
        <v>25</v>
      </c>
      <c r="C18" s="1532">
        <v>2.2999999999999998</v>
      </c>
      <c r="D18" s="1532">
        <v>1.5</v>
      </c>
      <c r="E18" s="1532">
        <v>4.5</v>
      </c>
      <c r="F18" s="1533">
        <v>13</v>
      </c>
      <c r="G18" s="1532">
        <v>0</v>
      </c>
      <c r="H18" s="1532">
        <v>2.1</v>
      </c>
      <c r="I18" s="1532">
        <v>0.6</v>
      </c>
      <c r="J18" s="1532">
        <v>4.4000000000000004</v>
      </c>
      <c r="K18" s="1532">
        <v>19.600000000000001</v>
      </c>
      <c r="L18" s="1534">
        <v>0</v>
      </c>
      <c r="M18" s="1530"/>
    </row>
    <row r="19" spans="2:13" s="1531" customFormat="1" ht="21" customHeight="1">
      <c r="B19" s="18" t="s">
        <v>26</v>
      </c>
      <c r="C19" s="1532">
        <v>1.7</v>
      </c>
      <c r="D19" s="1532">
        <v>0.6</v>
      </c>
      <c r="E19" s="1532">
        <v>5.4</v>
      </c>
      <c r="F19" s="1533">
        <v>18.2</v>
      </c>
      <c r="G19" s="1532">
        <v>0</v>
      </c>
      <c r="H19" s="1532">
        <v>1</v>
      </c>
      <c r="I19" s="1532">
        <v>1</v>
      </c>
      <c r="J19" s="1532">
        <v>4</v>
      </c>
      <c r="K19" s="1532">
        <v>19.5</v>
      </c>
      <c r="L19" s="1534">
        <v>0</v>
      </c>
      <c r="M19" s="1530"/>
    </row>
    <row r="20" spans="2:13" s="1531" customFormat="1" ht="21" customHeight="1">
      <c r="B20" s="18" t="s">
        <v>27</v>
      </c>
      <c r="C20" s="1532">
        <v>2</v>
      </c>
      <c r="D20" s="1532">
        <v>0.5</v>
      </c>
      <c r="E20" s="1532">
        <v>4.8</v>
      </c>
      <c r="F20" s="1533">
        <v>16.399999999999999</v>
      </c>
      <c r="G20" s="1532">
        <v>50</v>
      </c>
      <c r="H20" s="1532">
        <v>2.5</v>
      </c>
      <c r="I20" s="1532">
        <v>0.4</v>
      </c>
      <c r="J20" s="1532">
        <v>4.5</v>
      </c>
      <c r="K20" s="1532">
        <v>19.2</v>
      </c>
      <c r="L20" s="1534">
        <v>55.6</v>
      </c>
      <c r="M20" s="1530"/>
    </row>
    <row r="21" spans="2:13" s="1531" customFormat="1" ht="21" customHeight="1">
      <c r="B21" s="18" t="s">
        <v>28</v>
      </c>
      <c r="C21" s="1532">
        <v>1.4</v>
      </c>
      <c r="D21" s="1532">
        <v>0.7</v>
      </c>
      <c r="E21" s="1532">
        <v>4.5</v>
      </c>
      <c r="F21" s="1533">
        <v>14.9</v>
      </c>
      <c r="G21" s="1532">
        <v>0</v>
      </c>
      <c r="H21" s="1532">
        <v>1.4</v>
      </c>
      <c r="I21" s="1532">
        <v>0.7</v>
      </c>
      <c r="J21" s="1532">
        <v>4.5999999999999996</v>
      </c>
      <c r="K21" s="1532">
        <v>18.100000000000001</v>
      </c>
      <c r="L21" s="1534">
        <v>0</v>
      </c>
      <c r="M21" s="1530"/>
    </row>
    <row r="22" spans="2:13" s="1536" customFormat="1" ht="18" customHeight="1">
      <c r="B22" s="5634"/>
      <c r="C22" s="4782" t="s">
        <v>1905</v>
      </c>
      <c r="D22" s="4783"/>
      <c r="E22" s="4783"/>
      <c r="F22" s="4783"/>
      <c r="G22" s="4783"/>
      <c r="H22" s="4793" t="s">
        <v>1906</v>
      </c>
      <c r="I22" s="4793"/>
      <c r="J22" s="4793"/>
      <c r="K22" s="4793"/>
      <c r="L22" s="4782"/>
      <c r="M22" s="1513"/>
    </row>
    <row r="23" spans="2:13" ht="52.5" customHeight="1">
      <c r="B23" s="5782"/>
      <c r="C23" s="1514" t="s">
        <v>1907</v>
      </c>
      <c r="D23" s="1537" t="s">
        <v>1908</v>
      </c>
      <c r="E23" s="1537" t="s">
        <v>1909</v>
      </c>
      <c r="F23" s="1538" t="s">
        <v>1910</v>
      </c>
      <c r="G23" s="1539" t="s">
        <v>1911</v>
      </c>
      <c r="H23" s="1537" t="s">
        <v>1907</v>
      </c>
      <c r="I23" s="1537" t="s">
        <v>1908</v>
      </c>
      <c r="J23" s="1537" t="s">
        <v>1909</v>
      </c>
      <c r="K23" s="1537" t="s">
        <v>1910</v>
      </c>
      <c r="L23" s="1539" t="s">
        <v>1912</v>
      </c>
      <c r="M23" s="1513"/>
    </row>
    <row r="24" spans="2:13" s="1536" customFormat="1" ht="15" customHeight="1">
      <c r="B24" s="5782"/>
      <c r="C24" s="4887" t="s">
        <v>849</v>
      </c>
      <c r="D24" s="4887"/>
      <c r="E24" s="4887"/>
      <c r="F24" s="1518" t="s">
        <v>1913</v>
      </c>
      <c r="G24" s="1519" t="s">
        <v>849</v>
      </c>
      <c r="H24" s="5783" t="s">
        <v>849</v>
      </c>
      <c r="I24" s="5784"/>
      <c r="J24" s="5784"/>
      <c r="K24" s="1031" t="s">
        <v>1913</v>
      </c>
      <c r="L24" s="1520" t="s">
        <v>849</v>
      </c>
      <c r="M24" s="1513"/>
    </row>
    <row r="25" spans="2:13" s="1513" customFormat="1" ht="15" customHeight="1">
      <c r="B25" s="5635"/>
      <c r="C25" s="4782">
        <v>2019</v>
      </c>
      <c r="D25" s="4783"/>
      <c r="E25" s="4783"/>
      <c r="F25" s="4783"/>
      <c r="G25" s="457" t="s">
        <v>1904</v>
      </c>
      <c r="H25" s="4782">
        <v>2019</v>
      </c>
      <c r="I25" s="4783"/>
      <c r="J25" s="4783"/>
      <c r="K25" s="4783"/>
      <c r="L25" s="457" t="s">
        <v>1904</v>
      </c>
      <c r="M25" s="1521"/>
    </row>
    <row r="26" spans="2:13" s="1545" customFormat="1" ht="6" customHeight="1">
      <c r="B26" s="1541"/>
      <c r="C26" s="1542"/>
      <c r="D26" s="1542"/>
      <c r="E26" s="1542"/>
      <c r="F26" s="1542"/>
      <c r="G26" s="1543"/>
      <c r="H26" s="1542"/>
      <c r="I26" s="1542"/>
      <c r="J26" s="1542"/>
      <c r="K26" s="1542"/>
      <c r="L26" s="1543"/>
      <c r="M26" s="1544"/>
    </row>
    <row r="27" spans="2:13" s="1545" customFormat="1" ht="12" customHeight="1">
      <c r="B27" s="5785" t="s">
        <v>205</v>
      </c>
      <c r="C27" s="4486"/>
      <c r="D27" s="4486"/>
      <c r="E27" s="4486"/>
      <c r="F27" s="4486"/>
      <c r="G27" s="4486"/>
      <c r="H27" s="4486"/>
      <c r="I27" s="4486"/>
      <c r="J27" s="4486"/>
      <c r="K27" s="4486"/>
      <c r="L27" s="4486"/>
      <c r="M27" s="1544"/>
    </row>
    <row r="28" spans="2:13" s="1547" customFormat="1" ht="12" customHeight="1">
      <c r="B28" s="5786" t="s">
        <v>1914</v>
      </c>
      <c r="C28" s="5786"/>
      <c r="D28" s="5786"/>
      <c r="E28" s="5786"/>
      <c r="F28" s="5786"/>
      <c r="G28" s="5786"/>
      <c r="H28" s="5786"/>
      <c r="I28" s="5786"/>
      <c r="J28" s="5786"/>
      <c r="K28" s="5786"/>
      <c r="L28" s="5786"/>
      <c r="M28" s="1546"/>
    </row>
    <row r="29" spans="2:13" s="1548" customFormat="1" ht="12" customHeight="1">
      <c r="B29" s="5786" t="s">
        <v>1915</v>
      </c>
      <c r="C29" s="5786"/>
      <c r="D29" s="5786"/>
      <c r="E29" s="5786"/>
      <c r="F29" s="5786"/>
      <c r="G29" s="5786"/>
      <c r="H29" s="5786"/>
      <c r="I29" s="5786"/>
      <c r="J29" s="5786"/>
      <c r="K29" s="5786"/>
      <c r="L29" s="5786"/>
      <c r="M29" s="1546"/>
    </row>
    <row r="30" spans="2:13" s="1550" customFormat="1" ht="12" customHeight="1">
      <c r="B30" s="5787" t="s">
        <v>1916</v>
      </c>
      <c r="C30" s="5787"/>
      <c r="D30" s="5787"/>
      <c r="E30" s="5787"/>
      <c r="F30" s="5787"/>
      <c r="G30" s="5787"/>
      <c r="H30" s="5787"/>
      <c r="I30" s="5787"/>
      <c r="J30" s="5787"/>
      <c r="K30" s="5787"/>
      <c r="L30" s="5787"/>
      <c r="M30" s="1549"/>
    </row>
    <row r="31" spans="2:13" s="1552" customFormat="1" ht="12" customHeight="1">
      <c r="B31" s="5787" t="s">
        <v>1917</v>
      </c>
      <c r="C31" s="5787"/>
      <c r="D31" s="5787"/>
      <c r="E31" s="5787"/>
      <c r="F31" s="5787"/>
      <c r="G31" s="5787"/>
      <c r="H31" s="5787"/>
      <c r="I31" s="5787"/>
      <c r="J31" s="5787"/>
      <c r="K31" s="5787"/>
      <c r="L31" s="5787"/>
      <c r="M31" s="1551"/>
    </row>
    <row r="32" spans="2:13" ht="6" customHeight="1">
      <c r="C32" s="872"/>
      <c r="D32" s="872"/>
      <c r="E32" s="872"/>
      <c r="F32" s="1553"/>
      <c r="G32" s="872"/>
      <c r="H32" s="872"/>
      <c r="I32" s="872"/>
      <c r="J32" s="872"/>
      <c r="K32" s="872"/>
      <c r="M32" s="1554"/>
    </row>
    <row r="33" spans="2:12" ht="12" customHeight="1">
      <c r="B33" s="5534" t="s">
        <v>45</v>
      </c>
      <c r="C33" s="5534"/>
      <c r="D33" s="5534"/>
      <c r="E33" s="5534"/>
      <c r="F33" s="5534"/>
      <c r="G33" s="5534"/>
      <c r="H33" s="872"/>
      <c r="I33" s="872"/>
      <c r="J33" s="872"/>
      <c r="K33" s="872"/>
    </row>
    <row r="34" spans="2:12" ht="12" customHeight="1">
      <c r="B34" s="5780" t="s">
        <v>1918</v>
      </c>
      <c r="C34" s="5780"/>
      <c r="D34" s="5780"/>
      <c r="E34" s="5780" t="s">
        <v>1919</v>
      </c>
      <c r="F34" s="5780"/>
      <c r="G34" s="5780"/>
      <c r="H34" s="5780"/>
      <c r="I34" s="5780" t="s">
        <v>1920</v>
      </c>
      <c r="J34" s="5780"/>
      <c r="K34" s="5780"/>
      <c r="L34" s="5780"/>
    </row>
    <row r="35" spans="2:12" ht="12" customHeight="1">
      <c r="B35" s="5780" t="s">
        <v>1921</v>
      </c>
      <c r="C35" s="5780"/>
      <c r="D35" s="5780"/>
      <c r="E35" s="5780" t="s">
        <v>1922</v>
      </c>
      <c r="F35" s="5780"/>
      <c r="G35" s="5780"/>
      <c r="H35" s="5780"/>
      <c r="I35" s="5780" t="s">
        <v>1923</v>
      </c>
      <c r="J35" s="5780"/>
      <c r="K35" s="5780"/>
      <c r="L35" s="5780"/>
    </row>
    <row r="36" spans="2:12" ht="12" customHeight="1">
      <c r="B36" s="5780" t="s">
        <v>1924</v>
      </c>
      <c r="C36" s="5780"/>
      <c r="D36" s="5780"/>
      <c r="E36" s="5780" t="s">
        <v>1925</v>
      </c>
      <c r="F36" s="5780"/>
      <c r="G36" s="5780"/>
      <c r="H36" s="5780"/>
      <c r="I36" s="874"/>
      <c r="K36" s="874"/>
    </row>
    <row r="37" spans="2:12" ht="12" customHeight="1">
      <c r="B37" s="5780" t="s">
        <v>1926</v>
      </c>
      <c r="C37" s="5780"/>
      <c r="D37" s="5780"/>
      <c r="E37" s="5780" t="s">
        <v>1927</v>
      </c>
      <c r="F37" s="5780"/>
      <c r="G37" s="5780"/>
      <c r="H37" s="5780"/>
    </row>
    <row r="38" spans="2:12" ht="12" customHeight="1"/>
    <row r="39" spans="2:12" ht="12" customHeight="1"/>
    <row r="40" spans="2:12">
      <c r="B40" s="5781"/>
      <c r="C40" s="5781"/>
      <c r="D40" s="5781"/>
      <c r="E40" s="5781"/>
      <c r="F40" s="5781"/>
      <c r="G40" s="5781"/>
      <c r="H40" s="5781"/>
      <c r="I40" s="5781"/>
      <c r="J40" s="5781"/>
      <c r="K40" s="5781"/>
      <c r="L40" s="5781"/>
    </row>
    <row r="41" spans="2:12">
      <c r="B41" s="5779"/>
      <c r="C41" s="5779"/>
      <c r="D41" s="5779"/>
      <c r="E41" s="5779"/>
      <c r="F41" s="5779"/>
      <c r="G41" s="5779"/>
      <c r="H41" s="5779"/>
      <c r="I41" s="5779"/>
      <c r="J41" s="5779"/>
      <c r="K41" s="5779"/>
      <c r="L41" s="5779"/>
    </row>
  </sheetData>
  <mergeCells count="34">
    <mergeCell ref="B1:L1"/>
    <mergeCell ref="B2:L2"/>
    <mergeCell ref="B4:B7"/>
    <mergeCell ref="C4:G4"/>
    <mergeCell ref="H4:L4"/>
    <mergeCell ref="C6:E6"/>
    <mergeCell ref="H6:J6"/>
    <mergeCell ref="C7:F7"/>
    <mergeCell ref="H7:K7"/>
    <mergeCell ref="B33:G33"/>
    <mergeCell ref="B22:B25"/>
    <mergeCell ref="C22:G22"/>
    <mergeCell ref="H22:L22"/>
    <mergeCell ref="C24:E24"/>
    <mergeCell ref="H24:J24"/>
    <mergeCell ref="C25:F25"/>
    <mergeCell ref="H25:K25"/>
    <mergeCell ref="B27:L27"/>
    <mergeCell ref="B28:L28"/>
    <mergeCell ref="B29:L29"/>
    <mergeCell ref="B30:L30"/>
    <mergeCell ref="B31:L31"/>
    <mergeCell ref="B41:L41"/>
    <mergeCell ref="B34:D34"/>
    <mergeCell ref="E34:H34"/>
    <mergeCell ref="I34:L34"/>
    <mergeCell ref="B35:D35"/>
    <mergeCell ref="E35:H35"/>
    <mergeCell ref="I35:L35"/>
    <mergeCell ref="B36:D36"/>
    <mergeCell ref="E36:H36"/>
    <mergeCell ref="B37:D37"/>
    <mergeCell ref="E37:H37"/>
    <mergeCell ref="B40:L40"/>
  </mergeCells>
  <conditionalFormatting sqref="I36 K36 C32:K32 H33:K33">
    <cfRule type="cellIs" dxfId="90" priority="2" stopIfTrue="1" operator="notEqual">
      <formula>0</formula>
    </cfRule>
  </conditionalFormatting>
  <conditionalFormatting sqref="C8:L21">
    <cfRule type="cellIs" dxfId="89" priority="1" operator="between">
      <formula>0.01</formula>
      <formula>0.04999</formula>
    </cfRule>
  </conditionalFormatting>
  <hyperlinks>
    <hyperlink ref="C23" r:id="rId1" xr:uid="{00000000-0004-0000-B600-000000000000}"/>
    <hyperlink ref="D23" r:id="rId2" xr:uid="{00000000-0004-0000-B600-000001000000}"/>
    <hyperlink ref="E23" r:id="rId3" xr:uid="{00000000-0004-0000-B600-000002000000}"/>
    <hyperlink ref="F23" r:id="rId4" xr:uid="{00000000-0004-0000-B600-000003000000}"/>
    <hyperlink ref="G23" r:id="rId5" display="Reconstructions permitted per 100 new buildings (a)" xr:uid="{00000000-0004-0000-B600-000004000000}"/>
    <hyperlink ref="H23" r:id="rId6" xr:uid="{00000000-0004-0000-B600-000005000000}"/>
    <hyperlink ref="I23" r:id="rId7" xr:uid="{00000000-0004-0000-B600-000006000000}"/>
    <hyperlink ref="J23" r:id="rId8" xr:uid="{00000000-0004-0000-B600-000007000000}"/>
    <hyperlink ref="K23" r:id="rId9" xr:uid="{00000000-0004-0000-B600-000008000000}"/>
    <hyperlink ref="L23" r:id="rId10" display="Reconstructions completed per 100 new buildings (a)" xr:uid="{00000000-0004-0000-B600-000009000000}"/>
    <hyperlink ref="C5" r:id="rId11" xr:uid="{00000000-0004-0000-B600-00000A000000}"/>
    <hyperlink ref="D5" r:id="rId12" xr:uid="{00000000-0004-0000-B600-00000B000000}"/>
    <hyperlink ref="E5" r:id="rId13" xr:uid="{00000000-0004-0000-B600-00000C000000}"/>
    <hyperlink ref="F5" r:id="rId14" xr:uid="{00000000-0004-0000-B600-00000D000000}"/>
    <hyperlink ref="G5" r:id="rId15" display="Reconstruções licenciadas por 100 construções novas licenciadas (a)" xr:uid="{00000000-0004-0000-B600-00000E000000}"/>
    <hyperlink ref="H5" r:id="rId16" xr:uid="{00000000-0004-0000-B600-00000F000000}"/>
    <hyperlink ref="I5" r:id="rId17" xr:uid="{00000000-0004-0000-B600-000010000000}"/>
    <hyperlink ref="J5" r:id="rId18" xr:uid="{00000000-0004-0000-B600-000011000000}"/>
    <hyperlink ref="K5" r:id="rId19" xr:uid="{00000000-0004-0000-B600-000012000000}"/>
    <hyperlink ref="L5" r:id="rId20" display="Reconstruções concluídas por 100 construções novas concluídas (a)" xr:uid="{00000000-0004-0000-B600-000013000000}"/>
    <hyperlink ref="B34" r:id="rId21" xr:uid="{00000000-0004-0000-B600-000014000000}"/>
    <hyperlink ref="B35" r:id="rId22" xr:uid="{00000000-0004-0000-B600-000015000000}"/>
    <hyperlink ref="B37" r:id="rId23" xr:uid="{00000000-0004-0000-B600-000016000000}"/>
    <hyperlink ref="E35" r:id="rId24" xr:uid="{00000000-0004-0000-B600-000017000000}"/>
    <hyperlink ref="E36" r:id="rId25" xr:uid="{00000000-0004-0000-B600-000018000000}"/>
    <hyperlink ref="E37" r:id="rId26" xr:uid="{00000000-0004-0000-B600-000019000000}"/>
    <hyperlink ref="I35" r:id="rId27" xr:uid="{00000000-0004-0000-B600-00001A000000}"/>
    <hyperlink ref="E34" r:id="rId28" xr:uid="{00000000-0004-0000-B600-00001B000000}"/>
    <hyperlink ref="I34" r:id="rId29" xr:uid="{00000000-0004-0000-B600-00001C000000}"/>
    <hyperlink ref="B36" r:id="rId30" xr:uid="{00000000-0004-0000-B600-00001D000000}"/>
    <hyperlink ref="N2" location="Indice!A1" display="(Voltar ao Índice)" xr:uid="{00000000-0004-0000-B600-00001E000000}"/>
  </hyperlinks>
  <printOptions horizontalCentered="1"/>
  <pageMargins left="0.27559055118110237" right="0.27559055118110237" top="0.6692913385826772" bottom="0.47244094488188981" header="0" footer="0"/>
  <pageSetup paperSize="9" scale="97" orientation="portrait" verticalDpi="0" r:id="rId3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pageSetUpPr fitToPage="1"/>
  </sheetPr>
  <dimension ref="B1:O318"/>
  <sheetViews>
    <sheetView showGridLines="0" workbookViewId="0">
      <selection activeCell="B1" sqref="B1:O1"/>
    </sheetView>
  </sheetViews>
  <sheetFormatPr defaultColWidth="9.140625" defaultRowHeight="11.25"/>
  <cols>
    <col min="1" max="1" width="6.7109375" style="1540" customWidth="1"/>
    <col min="2" max="2" width="16.140625" style="1540" customWidth="1"/>
    <col min="3" max="4" width="7.140625" style="1540" customWidth="1"/>
    <col min="5" max="5" width="9" style="1540" customWidth="1"/>
    <col min="6" max="6" width="7.28515625" style="1540" customWidth="1"/>
    <col min="7" max="8" width="7.140625" style="1540" customWidth="1"/>
    <col min="9" max="9" width="9" style="1540" customWidth="1"/>
    <col min="10" max="10" width="8" style="1540" customWidth="1"/>
    <col min="11" max="12" width="8.85546875" style="1540" customWidth="1"/>
    <col min="13" max="13" width="9.7109375" style="1588" customWidth="1"/>
    <col min="14" max="14" width="6.7109375" style="1588" customWidth="1"/>
    <col min="15" max="15" width="14.28515625" style="1540" bestFit="1" customWidth="1"/>
    <col min="16" max="16384" width="9.140625" style="1540"/>
  </cols>
  <sheetData>
    <row r="1" spans="2:15" s="1510" customFormat="1" ht="30" customHeight="1">
      <c r="B1" s="5788" t="s">
        <v>1928</v>
      </c>
      <c r="C1" s="5788"/>
      <c r="D1" s="5788"/>
      <c r="E1" s="5788"/>
      <c r="F1" s="5788"/>
      <c r="G1" s="5788"/>
      <c r="H1" s="5788"/>
      <c r="I1" s="5788"/>
      <c r="J1" s="5788"/>
      <c r="K1" s="5788"/>
      <c r="L1" s="5788"/>
      <c r="M1" s="5788"/>
      <c r="N1" s="1557"/>
    </row>
    <row r="2" spans="2:15" s="1510" customFormat="1" ht="30" customHeight="1">
      <c r="B2" s="5788" t="s">
        <v>1929</v>
      </c>
      <c r="C2" s="5788"/>
      <c r="D2" s="5788"/>
      <c r="E2" s="5788"/>
      <c r="F2" s="5788"/>
      <c r="G2" s="5788"/>
      <c r="H2" s="5788"/>
      <c r="I2" s="5788"/>
      <c r="J2" s="5788"/>
      <c r="K2" s="5788"/>
      <c r="L2" s="5788"/>
      <c r="M2" s="5788"/>
      <c r="N2" s="1557"/>
      <c r="O2" s="449" t="s">
        <v>597</v>
      </c>
    </row>
    <row r="3" spans="2:15" s="1562" customFormat="1" ht="12" customHeight="1">
      <c r="B3" s="1558" t="s">
        <v>1930</v>
      </c>
      <c r="C3" s="1559"/>
      <c r="D3" s="1559"/>
      <c r="E3" s="1559"/>
      <c r="F3" s="1559"/>
      <c r="G3" s="1559"/>
      <c r="H3" s="1559"/>
      <c r="I3" s="1559"/>
      <c r="J3" s="1559"/>
      <c r="K3" s="1559"/>
      <c r="L3" s="1559"/>
      <c r="M3" s="1560" t="s">
        <v>1931</v>
      </c>
      <c r="N3" s="1561"/>
    </row>
    <row r="4" spans="2:15" s="1513" customFormat="1" ht="17.25" customHeight="1">
      <c r="B4" s="5634"/>
      <c r="C4" s="5783" t="s">
        <v>1932</v>
      </c>
      <c r="D4" s="5784"/>
      <c r="E4" s="5784"/>
      <c r="F4" s="5784"/>
      <c r="G4" s="5784"/>
      <c r="H4" s="5784"/>
      <c r="I4" s="5784"/>
      <c r="J4" s="5784"/>
      <c r="K4" s="5226" t="s">
        <v>1933</v>
      </c>
      <c r="L4" s="5226" t="s">
        <v>1934</v>
      </c>
      <c r="M4" s="5228" t="s">
        <v>1935</v>
      </c>
      <c r="N4" s="1563"/>
    </row>
    <row r="5" spans="2:15" s="1513" customFormat="1" ht="19.5" customHeight="1">
      <c r="B5" s="5782"/>
      <c r="C5" s="5802" t="s">
        <v>1936</v>
      </c>
      <c r="D5" s="5803"/>
      <c r="E5" s="5803"/>
      <c r="F5" s="5803"/>
      <c r="G5" s="5797" t="s">
        <v>1937</v>
      </c>
      <c r="H5" s="5798"/>
      <c r="I5" s="5798"/>
      <c r="J5" s="5798"/>
      <c r="K5" s="5227"/>
      <c r="L5" s="5227"/>
      <c r="M5" s="5229"/>
      <c r="N5" s="1563"/>
    </row>
    <row r="6" spans="2:15" s="1513" customFormat="1" ht="17.25" customHeight="1">
      <c r="B6" s="5782"/>
      <c r="C6" s="4828" t="s">
        <v>67</v>
      </c>
      <c r="D6" s="4782" t="s">
        <v>354</v>
      </c>
      <c r="E6" s="4783"/>
      <c r="F6" s="4783"/>
      <c r="G6" s="5804" t="s">
        <v>67</v>
      </c>
      <c r="H6" s="5804" t="s">
        <v>354</v>
      </c>
      <c r="I6" s="5805"/>
      <c r="J6" s="5805"/>
      <c r="K6" s="5227"/>
      <c r="L6" s="5227"/>
      <c r="M6" s="5229"/>
      <c r="N6" s="1563"/>
    </row>
    <row r="7" spans="2:15" s="1513" customFormat="1" ht="17.25" customHeight="1">
      <c r="B7" s="5782"/>
      <c r="C7" s="5804"/>
      <c r="D7" s="4782" t="s">
        <v>1938</v>
      </c>
      <c r="E7" s="4806"/>
      <c r="F7" s="4828" t="s">
        <v>1939</v>
      </c>
      <c r="G7" s="5804"/>
      <c r="H7" s="4782" t="s">
        <v>1938</v>
      </c>
      <c r="I7" s="4783"/>
      <c r="J7" s="4828" t="s">
        <v>1939</v>
      </c>
      <c r="K7" s="5227"/>
      <c r="L7" s="5227"/>
      <c r="M7" s="5229"/>
      <c r="N7" s="1563"/>
    </row>
    <row r="8" spans="2:15" s="1513" customFormat="1" ht="37.5" customHeight="1">
      <c r="B8" s="5635"/>
      <c r="C8" s="4884"/>
      <c r="D8" s="1564" t="s">
        <v>67</v>
      </c>
      <c r="E8" s="1565" t="s">
        <v>1940</v>
      </c>
      <c r="F8" s="4884"/>
      <c r="G8" s="4884"/>
      <c r="H8" s="1566" t="s">
        <v>67</v>
      </c>
      <c r="I8" s="1567" t="s">
        <v>1940</v>
      </c>
      <c r="J8" s="4884"/>
      <c r="K8" s="5793"/>
      <c r="L8" s="5793"/>
      <c r="M8" s="5802"/>
      <c r="N8" s="1563"/>
    </row>
    <row r="9" spans="2:15" s="1572" customFormat="1" ht="21" customHeight="1">
      <c r="B9" s="10" t="s">
        <v>15</v>
      </c>
      <c r="C9" s="1568">
        <v>112470</v>
      </c>
      <c r="D9" s="1568">
        <v>142183</v>
      </c>
      <c r="E9" s="1568">
        <v>128171</v>
      </c>
      <c r="F9" s="1568">
        <v>18726</v>
      </c>
      <c r="G9" s="1568">
        <v>144547</v>
      </c>
      <c r="H9" s="1568">
        <v>144174</v>
      </c>
      <c r="I9" s="1568">
        <v>126964</v>
      </c>
      <c r="J9" s="1568">
        <v>108361</v>
      </c>
      <c r="K9" s="1568">
        <v>571</v>
      </c>
      <c r="L9" s="1569">
        <v>1081</v>
      </c>
      <c r="M9" s="1570">
        <v>5.32</v>
      </c>
      <c r="N9" s="1571"/>
    </row>
    <row r="10" spans="2:15" s="1572" customFormat="1" ht="21" customHeight="1">
      <c r="B10" s="10" t="s">
        <v>16</v>
      </c>
      <c r="C10" s="1569">
        <v>114253</v>
      </c>
      <c r="D10" s="1569">
        <v>143385</v>
      </c>
      <c r="E10" s="1569">
        <v>128507</v>
      </c>
      <c r="F10" s="1569">
        <v>18884</v>
      </c>
      <c r="G10" s="1569">
        <v>144312</v>
      </c>
      <c r="H10" s="1569">
        <v>143872</v>
      </c>
      <c r="I10" s="1569">
        <v>127234</v>
      </c>
      <c r="J10" s="1569">
        <v>107564</v>
      </c>
      <c r="K10" s="1569">
        <v>574</v>
      </c>
      <c r="L10" s="1569">
        <v>1084</v>
      </c>
      <c r="M10" s="1570">
        <v>5.33</v>
      </c>
      <c r="N10" s="1571"/>
    </row>
    <row r="11" spans="2:15" s="1575" customFormat="1" ht="21" customHeight="1">
      <c r="B11" s="16" t="s">
        <v>17</v>
      </c>
      <c r="C11" s="1569">
        <v>91304</v>
      </c>
      <c r="D11" s="1569">
        <v>121899</v>
      </c>
      <c r="E11" s="1569">
        <v>115156</v>
      </c>
      <c r="F11" s="1569">
        <v>13776</v>
      </c>
      <c r="G11" s="1569">
        <v>125236</v>
      </c>
      <c r="H11" s="1569">
        <v>125649</v>
      </c>
      <c r="I11" s="1569">
        <v>111637</v>
      </c>
      <c r="J11" s="1573">
        <v>127606</v>
      </c>
      <c r="K11" s="1573">
        <v>465</v>
      </c>
      <c r="L11" s="1569">
        <v>1196</v>
      </c>
      <c r="M11" s="1570">
        <v>5.99</v>
      </c>
      <c r="N11" s="1574"/>
    </row>
    <row r="12" spans="2:15" s="1572" customFormat="1" ht="21" customHeight="1">
      <c r="B12" s="18" t="s">
        <v>18</v>
      </c>
      <c r="C12" s="1573">
        <v>40222</v>
      </c>
      <c r="D12" s="1573">
        <v>84372</v>
      </c>
      <c r="E12" s="1573">
        <v>147260</v>
      </c>
      <c r="F12" s="1573">
        <v>10343</v>
      </c>
      <c r="G12" s="1573">
        <v>102558</v>
      </c>
      <c r="H12" s="1573">
        <v>130928</v>
      </c>
      <c r="I12" s="1573">
        <v>130409</v>
      </c>
      <c r="J12" s="1573">
        <v>42700</v>
      </c>
      <c r="K12" s="1573">
        <v>223</v>
      </c>
      <c r="L12" s="1573">
        <v>873</v>
      </c>
      <c r="M12" s="1576" t="s">
        <v>270</v>
      </c>
      <c r="N12" s="1574"/>
    </row>
    <row r="13" spans="2:15" s="1575" customFormat="1" ht="21" customHeight="1">
      <c r="B13" s="18" t="s">
        <v>19</v>
      </c>
      <c r="C13" s="1573">
        <v>54302</v>
      </c>
      <c r="D13" s="1573">
        <v>66485</v>
      </c>
      <c r="E13" s="1573">
        <v>59186</v>
      </c>
      <c r="F13" s="1573">
        <v>15687</v>
      </c>
      <c r="G13" s="1573">
        <v>109136</v>
      </c>
      <c r="H13" s="1573">
        <v>97831</v>
      </c>
      <c r="I13" s="1573">
        <v>104170</v>
      </c>
      <c r="J13" s="1573">
        <v>790000</v>
      </c>
      <c r="K13" s="1573">
        <v>299</v>
      </c>
      <c r="L13" s="1573">
        <v>1044</v>
      </c>
      <c r="M13" s="1576">
        <v>4.6399999999999997</v>
      </c>
      <c r="N13" s="1574"/>
    </row>
    <row r="14" spans="2:15" s="1575" customFormat="1" ht="21" customHeight="1">
      <c r="B14" s="18" t="s">
        <v>20</v>
      </c>
      <c r="C14" s="1573">
        <v>152024</v>
      </c>
      <c r="D14" s="1573">
        <v>153900</v>
      </c>
      <c r="E14" s="1573">
        <v>130384</v>
      </c>
      <c r="F14" s="1573">
        <v>47218</v>
      </c>
      <c r="G14" s="1573">
        <v>149157</v>
      </c>
      <c r="H14" s="1573">
        <v>148382</v>
      </c>
      <c r="I14" s="1573">
        <v>122375</v>
      </c>
      <c r="J14" s="1573">
        <v>154300</v>
      </c>
      <c r="K14" s="1573">
        <v>644</v>
      </c>
      <c r="L14" s="1573">
        <v>1544</v>
      </c>
      <c r="M14" s="1576">
        <v>6.82</v>
      </c>
      <c r="N14" s="1574"/>
    </row>
    <row r="15" spans="2:15" s="1572" customFormat="1" ht="21" customHeight="1">
      <c r="B15" s="18" t="s">
        <v>21</v>
      </c>
      <c r="C15" s="1573">
        <v>54641</v>
      </c>
      <c r="D15" s="1573">
        <v>93247</v>
      </c>
      <c r="E15" s="1573">
        <v>87619</v>
      </c>
      <c r="F15" s="1573">
        <v>6345</v>
      </c>
      <c r="G15" s="1573">
        <v>100633</v>
      </c>
      <c r="H15" s="1573">
        <v>99888</v>
      </c>
      <c r="I15" s="1573">
        <v>100825</v>
      </c>
      <c r="J15" s="1573" t="s">
        <v>270</v>
      </c>
      <c r="K15" s="1573">
        <v>277</v>
      </c>
      <c r="L15" s="1573">
        <v>965</v>
      </c>
      <c r="M15" s="1576">
        <v>4.42</v>
      </c>
      <c r="N15" s="1574"/>
    </row>
    <row r="16" spans="2:15" s="1575" customFormat="1" ht="21" customHeight="1">
      <c r="B16" s="18" t="s">
        <v>22</v>
      </c>
      <c r="C16" s="1573">
        <v>57540</v>
      </c>
      <c r="D16" s="1573">
        <v>110828</v>
      </c>
      <c r="E16" s="1573">
        <v>106270</v>
      </c>
      <c r="F16" s="1573">
        <v>18806</v>
      </c>
      <c r="G16" s="1573">
        <v>94187</v>
      </c>
      <c r="H16" s="1573">
        <v>101700</v>
      </c>
      <c r="I16" s="1573">
        <v>96100</v>
      </c>
      <c r="J16" s="1573">
        <v>66800</v>
      </c>
      <c r="K16" s="1573">
        <v>266</v>
      </c>
      <c r="L16" s="1573">
        <v>959</v>
      </c>
      <c r="M16" s="1576" t="s">
        <v>270</v>
      </c>
      <c r="N16" s="1574"/>
    </row>
    <row r="17" spans="2:14" s="1572" customFormat="1" ht="21" customHeight="1">
      <c r="B17" s="18" t="s">
        <v>23</v>
      </c>
      <c r="C17" s="1573">
        <v>21125</v>
      </c>
      <c r="D17" s="1573">
        <v>53422</v>
      </c>
      <c r="E17" s="1573" t="s">
        <v>270</v>
      </c>
      <c r="F17" s="1573">
        <v>7516</v>
      </c>
      <c r="G17" s="1573">
        <v>50724</v>
      </c>
      <c r="H17" s="1573">
        <v>50724</v>
      </c>
      <c r="I17" s="1573" t="s">
        <v>270</v>
      </c>
      <c r="J17" s="1573" t="s">
        <v>270</v>
      </c>
      <c r="K17" s="1573">
        <v>136</v>
      </c>
      <c r="L17" s="1573" t="s">
        <v>270</v>
      </c>
      <c r="M17" s="1576" t="s">
        <v>270</v>
      </c>
      <c r="N17" s="1574"/>
    </row>
    <row r="18" spans="2:14" s="1575" customFormat="1" ht="21" customHeight="1">
      <c r="B18" s="18" t="s">
        <v>24</v>
      </c>
      <c r="C18" s="1573">
        <v>31377</v>
      </c>
      <c r="D18" s="1573">
        <v>76389</v>
      </c>
      <c r="E18" s="1573">
        <v>150011</v>
      </c>
      <c r="F18" s="1573">
        <v>11453</v>
      </c>
      <c r="G18" s="1573">
        <v>95497</v>
      </c>
      <c r="H18" s="1573">
        <v>95144</v>
      </c>
      <c r="I18" s="1573">
        <v>119740</v>
      </c>
      <c r="J18" s="1573">
        <v>96379</v>
      </c>
      <c r="K18" s="1573">
        <v>252</v>
      </c>
      <c r="L18" s="1573">
        <v>625</v>
      </c>
      <c r="M18" s="1576" t="s">
        <v>270</v>
      </c>
      <c r="N18" s="1574"/>
    </row>
    <row r="19" spans="2:14" s="1575" customFormat="1" ht="21" customHeight="1">
      <c r="B19" s="18" t="s">
        <v>25</v>
      </c>
      <c r="C19" s="1573">
        <v>91323</v>
      </c>
      <c r="D19" s="1573">
        <v>108427</v>
      </c>
      <c r="E19" s="1573">
        <v>102532</v>
      </c>
      <c r="F19" s="1573">
        <v>12499</v>
      </c>
      <c r="G19" s="1573">
        <v>107880</v>
      </c>
      <c r="H19" s="1573">
        <v>106771</v>
      </c>
      <c r="I19" s="1573">
        <v>99612</v>
      </c>
      <c r="J19" s="1573">
        <v>180000</v>
      </c>
      <c r="K19" s="1573">
        <v>526</v>
      </c>
      <c r="L19" s="1573">
        <v>1118</v>
      </c>
      <c r="M19" s="1576">
        <v>5.4</v>
      </c>
      <c r="N19" s="1574"/>
    </row>
    <row r="20" spans="2:14" s="1575" customFormat="1" ht="21" customHeight="1">
      <c r="B20" s="18" t="s">
        <v>26</v>
      </c>
      <c r="C20" s="1573">
        <v>34506</v>
      </c>
      <c r="D20" s="1573">
        <v>75327</v>
      </c>
      <c r="E20" s="1573">
        <v>84885</v>
      </c>
      <c r="F20" s="1573">
        <v>15192</v>
      </c>
      <c r="G20" s="1573">
        <v>85034</v>
      </c>
      <c r="H20" s="1573">
        <v>79703</v>
      </c>
      <c r="I20" s="1573">
        <v>72500</v>
      </c>
      <c r="J20" s="1573">
        <v>200000</v>
      </c>
      <c r="K20" s="1573">
        <v>168</v>
      </c>
      <c r="L20" s="1573">
        <v>733</v>
      </c>
      <c r="M20" s="1576" t="s">
        <v>270</v>
      </c>
      <c r="N20" s="1574"/>
    </row>
    <row r="21" spans="2:14" s="1575" customFormat="1" ht="21" customHeight="1">
      <c r="B21" s="18" t="s">
        <v>27</v>
      </c>
      <c r="C21" s="1573">
        <v>34685</v>
      </c>
      <c r="D21" s="1573">
        <v>81499</v>
      </c>
      <c r="E21" s="1573">
        <v>92622</v>
      </c>
      <c r="F21" s="1573">
        <v>9177</v>
      </c>
      <c r="G21" s="1573">
        <v>88310</v>
      </c>
      <c r="H21" s="1573">
        <v>108676</v>
      </c>
      <c r="I21" s="1573">
        <v>108625</v>
      </c>
      <c r="J21" s="1573">
        <v>2500</v>
      </c>
      <c r="K21" s="1573">
        <v>172</v>
      </c>
      <c r="L21" s="1573">
        <v>952</v>
      </c>
      <c r="M21" s="1576" t="s">
        <v>270</v>
      </c>
      <c r="N21" s="1574"/>
    </row>
    <row r="22" spans="2:14" s="1575" customFormat="1" ht="21" customHeight="1">
      <c r="B22" s="18" t="s">
        <v>28</v>
      </c>
      <c r="C22" s="1573">
        <v>73391</v>
      </c>
      <c r="D22" s="1573">
        <v>76696</v>
      </c>
      <c r="E22" s="1573">
        <v>84604</v>
      </c>
      <c r="F22" s="1573">
        <v>31835</v>
      </c>
      <c r="G22" s="1573">
        <v>101089</v>
      </c>
      <c r="H22" s="1573">
        <v>101089</v>
      </c>
      <c r="I22" s="1573">
        <v>78167</v>
      </c>
      <c r="J22" s="1573" t="s">
        <v>270</v>
      </c>
      <c r="K22" s="1573">
        <v>317</v>
      </c>
      <c r="L22" s="1573">
        <v>1031</v>
      </c>
      <c r="M22" s="1576" t="s">
        <v>270</v>
      </c>
      <c r="N22" s="1574"/>
    </row>
    <row r="23" spans="2:14" s="1513" customFormat="1" ht="16.5" customHeight="1">
      <c r="B23" s="5633"/>
      <c r="C23" s="5617" t="s">
        <v>1941</v>
      </c>
      <c r="D23" s="5617"/>
      <c r="E23" s="5617"/>
      <c r="F23" s="5617"/>
      <c r="G23" s="5617"/>
      <c r="H23" s="5617"/>
      <c r="I23" s="5617"/>
      <c r="J23" s="5617"/>
      <c r="K23" s="5226" t="s">
        <v>1942</v>
      </c>
      <c r="L23" s="5226" t="s">
        <v>1943</v>
      </c>
      <c r="M23" s="5794" t="s">
        <v>1944</v>
      </c>
      <c r="N23" s="1574"/>
    </row>
    <row r="24" spans="2:14" s="1513" customFormat="1" ht="19.5" customHeight="1">
      <c r="B24" s="5633"/>
      <c r="C24" s="5797" t="s">
        <v>1945</v>
      </c>
      <c r="D24" s="5798"/>
      <c r="E24" s="5798"/>
      <c r="F24" s="5798"/>
      <c r="G24" s="5797" t="s">
        <v>1946</v>
      </c>
      <c r="H24" s="5798"/>
      <c r="I24" s="5798"/>
      <c r="J24" s="5798"/>
      <c r="K24" s="5227"/>
      <c r="L24" s="5227"/>
      <c r="M24" s="5795"/>
      <c r="N24" s="1574"/>
    </row>
    <row r="25" spans="2:14" s="1513" customFormat="1" ht="16.5" customHeight="1">
      <c r="B25" s="5633"/>
      <c r="C25" s="5799" t="s">
        <v>67</v>
      </c>
      <c r="D25" s="4878" t="s">
        <v>80</v>
      </c>
      <c r="E25" s="4904"/>
      <c r="F25" s="4904"/>
      <c r="G25" s="5789" t="s">
        <v>67</v>
      </c>
      <c r="H25" s="5789" t="s">
        <v>80</v>
      </c>
      <c r="I25" s="5789"/>
      <c r="J25" s="5789"/>
      <c r="K25" s="5227"/>
      <c r="L25" s="5227"/>
      <c r="M25" s="5795"/>
      <c r="N25" s="1574"/>
    </row>
    <row r="26" spans="2:14" s="1513" customFormat="1" ht="16.5" customHeight="1">
      <c r="B26" s="5633"/>
      <c r="C26" s="5800"/>
      <c r="D26" s="5789" t="s">
        <v>1947</v>
      </c>
      <c r="E26" s="5789"/>
      <c r="F26" s="5799" t="s">
        <v>1948</v>
      </c>
      <c r="G26" s="5789"/>
      <c r="H26" s="5789" t="s">
        <v>1947</v>
      </c>
      <c r="I26" s="5789"/>
      <c r="J26" s="5789" t="s">
        <v>1948</v>
      </c>
      <c r="K26" s="5227"/>
      <c r="L26" s="5227"/>
      <c r="M26" s="5795"/>
      <c r="N26" s="1574"/>
    </row>
    <row r="27" spans="2:14" s="1513" customFormat="1" ht="37.5" customHeight="1">
      <c r="B27" s="5633"/>
      <c r="C27" s="5801"/>
      <c r="D27" s="1577" t="s">
        <v>67</v>
      </c>
      <c r="E27" s="1578" t="s">
        <v>1949</v>
      </c>
      <c r="F27" s="5801"/>
      <c r="G27" s="5789"/>
      <c r="H27" s="1577" t="s">
        <v>67</v>
      </c>
      <c r="I27" s="1578" t="s">
        <v>1949</v>
      </c>
      <c r="J27" s="5789"/>
      <c r="K27" s="5793"/>
      <c r="L27" s="5793"/>
      <c r="M27" s="5796"/>
      <c r="N27" s="1574"/>
    </row>
    <row r="28" spans="2:14" s="1585" customFormat="1" ht="6" customHeight="1">
      <c r="B28" s="1541"/>
      <c r="C28" s="1579"/>
      <c r="D28" s="1580"/>
      <c r="E28" s="1581"/>
      <c r="F28" s="1579"/>
      <c r="G28" s="1579"/>
      <c r="H28" s="1580"/>
      <c r="I28" s="1581"/>
      <c r="J28" s="1579"/>
      <c r="K28" s="1582"/>
      <c r="L28" s="1582"/>
      <c r="M28" s="1583"/>
      <c r="N28" s="1584"/>
    </row>
    <row r="29" spans="2:14" s="1545" customFormat="1" ht="12" customHeight="1">
      <c r="B29" s="5792" t="s">
        <v>205</v>
      </c>
      <c r="C29" s="5792"/>
      <c r="D29" s="5792"/>
      <c r="E29" s="5792"/>
      <c r="F29" s="5792"/>
      <c r="G29" s="5792"/>
      <c r="H29" s="5792"/>
      <c r="I29" s="5792"/>
      <c r="J29" s="5792"/>
      <c r="K29" s="5792"/>
      <c r="L29" s="5792"/>
      <c r="M29" s="5792"/>
      <c r="N29" s="220"/>
    </row>
    <row r="30" spans="2:14" s="1586" customFormat="1" ht="19.5" customHeight="1">
      <c r="B30" s="5790" t="s">
        <v>1950</v>
      </c>
      <c r="C30" s="5790"/>
      <c r="D30" s="5790"/>
      <c r="E30" s="5790"/>
      <c r="F30" s="5790"/>
      <c r="G30" s="5790"/>
      <c r="H30" s="5790"/>
      <c r="I30" s="5790"/>
      <c r="J30" s="5790"/>
      <c r="K30" s="5790"/>
      <c r="L30" s="5790"/>
      <c r="M30" s="5790"/>
      <c r="N30" s="1584"/>
    </row>
    <row r="31" spans="2:14" s="1587" customFormat="1" ht="12" customHeight="1">
      <c r="B31" s="5790" t="s">
        <v>1951</v>
      </c>
      <c r="C31" s="5790"/>
      <c r="D31" s="5790"/>
      <c r="E31" s="5790"/>
      <c r="F31" s="5790"/>
      <c r="G31" s="5790"/>
      <c r="H31" s="5790"/>
      <c r="I31" s="5790"/>
      <c r="J31" s="5790"/>
      <c r="K31" s="5790"/>
      <c r="L31" s="5790"/>
      <c r="M31" s="5790"/>
      <c r="N31" s="1584"/>
    </row>
    <row r="32" spans="2:14" s="1548" customFormat="1" ht="49.5" customHeight="1">
      <c r="B32" s="5790" t="s">
        <v>1952</v>
      </c>
      <c r="C32" s="5790"/>
      <c r="D32" s="5790"/>
      <c r="E32" s="5790"/>
      <c r="F32" s="5790"/>
      <c r="G32" s="5790"/>
      <c r="H32" s="5790"/>
      <c r="I32" s="5790"/>
      <c r="J32" s="5790"/>
      <c r="K32" s="5790"/>
      <c r="L32" s="5790"/>
      <c r="M32" s="5790"/>
      <c r="N32" s="1584"/>
    </row>
    <row r="33" spans="2:14" s="1552" customFormat="1" ht="40.5" customHeight="1">
      <c r="B33" s="5790" t="s">
        <v>1953</v>
      </c>
      <c r="C33" s="5790"/>
      <c r="D33" s="5790"/>
      <c r="E33" s="5790"/>
      <c r="F33" s="5790"/>
      <c r="G33" s="5790"/>
      <c r="H33" s="5790"/>
      <c r="I33" s="5790"/>
      <c r="J33" s="5790"/>
      <c r="K33" s="5790"/>
      <c r="L33" s="5790"/>
      <c r="M33" s="5790"/>
      <c r="N33" s="1584"/>
    </row>
    <row r="34" spans="2:14" ht="6" customHeight="1">
      <c r="N34" s="1574"/>
    </row>
    <row r="35" spans="2:14" ht="12" customHeight="1">
      <c r="B35" s="5534" t="s">
        <v>45</v>
      </c>
      <c r="C35" s="5534"/>
      <c r="D35" s="5534"/>
      <c r="E35" s="5534"/>
      <c r="F35" s="5534"/>
      <c r="G35" s="5534"/>
      <c r="N35" s="1574"/>
    </row>
    <row r="36" spans="2:14" ht="12" customHeight="1">
      <c r="B36" s="5780" t="s">
        <v>1954</v>
      </c>
      <c r="C36" s="5780"/>
      <c r="D36" s="5780"/>
      <c r="E36" s="5780" t="s">
        <v>1955</v>
      </c>
      <c r="F36" s="5780"/>
      <c r="G36" s="5780"/>
      <c r="H36" s="5780"/>
      <c r="I36" s="5791" t="s">
        <v>1956</v>
      </c>
      <c r="J36" s="5791"/>
      <c r="K36" s="5791"/>
      <c r="L36" s="5791"/>
      <c r="N36" s="1574"/>
    </row>
    <row r="37" spans="2:14" ht="12" customHeight="1">
      <c r="B37" s="5780" t="s">
        <v>1957</v>
      </c>
      <c r="C37" s="5780"/>
      <c r="D37" s="5780"/>
      <c r="E37" s="5780" t="s">
        <v>1958</v>
      </c>
      <c r="F37" s="5780"/>
      <c r="G37" s="5780"/>
      <c r="H37" s="5780"/>
      <c r="N37" s="1574"/>
    </row>
    <row r="38" spans="2:14">
      <c r="N38" s="1574"/>
    </row>
    <row r="39" spans="2:14" ht="9" customHeight="1">
      <c r="N39" s="1574"/>
    </row>
    <row r="40" spans="2:14" ht="9" customHeight="1">
      <c r="N40" s="1574"/>
    </row>
    <row r="41" spans="2:14">
      <c r="B41" s="1589"/>
      <c r="C41" s="1590"/>
      <c r="D41" s="1590"/>
      <c r="E41" s="1590"/>
      <c r="F41" s="1590"/>
      <c r="G41" s="1590"/>
      <c r="H41" s="1590"/>
      <c r="I41" s="1590"/>
      <c r="M41" s="1540"/>
    </row>
    <row r="42" spans="2:14" ht="12.75" customHeight="1">
      <c r="N42" s="1574"/>
    </row>
    <row r="43" spans="2:14" ht="12.75" customHeight="1">
      <c r="N43" s="1574"/>
    </row>
    <row r="44" spans="2:14" ht="12.75" customHeight="1">
      <c r="N44" s="1574"/>
    </row>
    <row r="45" spans="2:14" ht="12.75" customHeight="1">
      <c r="N45" s="1574"/>
    </row>
    <row r="46" spans="2:14" ht="12.75" customHeight="1">
      <c r="N46" s="1574"/>
    </row>
    <row r="47" spans="2:14" ht="12.75" customHeight="1">
      <c r="N47" s="1574"/>
    </row>
    <row r="48" spans="2:14" ht="12.75" customHeight="1">
      <c r="N48" s="1574"/>
    </row>
    <row r="49" spans="13:14" ht="12.75" customHeight="1">
      <c r="N49" s="1574"/>
    </row>
    <row r="50" spans="13:14" ht="12.75" customHeight="1">
      <c r="N50" s="1574"/>
    </row>
    <row r="51" spans="13:14" ht="12.75" customHeight="1">
      <c r="N51" s="1574"/>
    </row>
    <row r="52" spans="13:14" ht="12.75" customHeight="1">
      <c r="N52" s="1574"/>
    </row>
    <row r="53" spans="13:14" ht="12.75" customHeight="1">
      <c r="M53" s="1540"/>
      <c r="N53" s="1574"/>
    </row>
    <row r="54" spans="13:14" ht="12.75" customHeight="1">
      <c r="M54" s="1540"/>
      <c r="N54" s="1574"/>
    </row>
    <row r="55" spans="13:14" ht="12.75" customHeight="1">
      <c r="M55" s="1540"/>
      <c r="N55" s="1574"/>
    </row>
    <row r="56" spans="13:14" ht="12.75" customHeight="1">
      <c r="M56" s="1540"/>
      <c r="N56" s="1574"/>
    </row>
    <row r="57" spans="13:14" ht="12.75" customHeight="1">
      <c r="M57" s="1540"/>
      <c r="N57" s="1574"/>
    </row>
    <row r="58" spans="13:14" ht="12.75" customHeight="1">
      <c r="M58" s="1540"/>
      <c r="N58" s="1574"/>
    </row>
    <row r="59" spans="13:14" ht="12.75" customHeight="1">
      <c r="M59" s="1540"/>
      <c r="N59" s="1574"/>
    </row>
    <row r="60" spans="13:14" ht="12.75" customHeight="1">
      <c r="M60" s="1540"/>
      <c r="N60" s="1574"/>
    </row>
    <row r="61" spans="13:14" ht="12.75" customHeight="1">
      <c r="M61" s="1540"/>
      <c r="N61" s="1574"/>
    </row>
    <row r="62" spans="13:14" ht="12.75" customHeight="1">
      <c r="M62" s="1540"/>
      <c r="N62" s="1574"/>
    </row>
    <row r="63" spans="13:14" ht="12.75" customHeight="1">
      <c r="M63" s="1540"/>
      <c r="N63" s="1574"/>
    </row>
    <row r="64" spans="13:14" ht="12.75" customHeight="1">
      <c r="M64" s="1540"/>
      <c r="N64" s="1574"/>
    </row>
    <row r="65" spans="13:14" ht="12.75" customHeight="1">
      <c r="M65" s="1540"/>
      <c r="N65" s="1574"/>
    </row>
    <row r="66" spans="13:14" ht="12.75" customHeight="1">
      <c r="M66" s="1540"/>
      <c r="N66" s="1574"/>
    </row>
    <row r="67" spans="13:14" ht="12.75" customHeight="1">
      <c r="M67" s="1540"/>
      <c r="N67" s="1574"/>
    </row>
    <row r="68" spans="13:14" ht="12.75" customHeight="1">
      <c r="M68" s="1540"/>
      <c r="N68" s="1574"/>
    </row>
    <row r="69" spans="13:14" ht="12.75" customHeight="1">
      <c r="M69" s="1540"/>
      <c r="N69" s="1574"/>
    </row>
    <row r="70" spans="13:14" ht="12.75" customHeight="1">
      <c r="M70" s="1540"/>
      <c r="N70" s="1574"/>
    </row>
    <row r="71" spans="13:14" ht="12.75" customHeight="1">
      <c r="M71" s="1540"/>
      <c r="N71" s="1574"/>
    </row>
    <row r="72" spans="13:14" ht="12.75" customHeight="1">
      <c r="M72" s="1540"/>
      <c r="N72" s="1574"/>
    </row>
    <row r="73" spans="13:14" ht="12.75" customHeight="1">
      <c r="M73" s="1540"/>
      <c r="N73" s="1574"/>
    </row>
    <row r="74" spans="13:14" ht="12.75" customHeight="1">
      <c r="M74" s="1540"/>
      <c r="N74" s="1574"/>
    </row>
    <row r="75" spans="13:14" ht="12.75" customHeight="1">
      <c r="M75" s="1540"/>
      <c r="N75" s="1574"/>
    </row>
    <row r="76" spans="13:14" ht="12.75" customHeight="1">
      <c r="M76" s="1540"/>
      <c r="N76" s="1574"/>
    </row>
    <row r="77" spans="13:14" ht="12.75" customHeight="1">
      <c r="M77" s="1540"/>
      <c r="N77" s="1574"/>
    </row>
    <row r="78" spans="13:14" ht="12.75" customHeight="1">
      <c r="M78" s="1540"/>
      <c r="N78" s="1574"/>
    </row>
    <row r="79" spans="13:14" ht="12.75" customHeight="1">
      <c r="M79" s="1540"/>
      <c r="N79" s="1574"/>
    </row>
    <row r="80" spans="13:14" ht="12.75" customHeight="1">
      <c r="M80" s="1540"/>
      <c r="N80" s="1574"/>
    </row>
    <row r="81" spans="13:14" ht="12.75" customHeight="1">
      <c r="M81" s="1540"/>
      <c r="N81" s="1574"/>
    </row>
    <row r="82" spans="13:14" ht="12.75" customHeight="1">
      <c r="M82" s="1540"/>
      <c r="N82" s="1574"/>
    </row>
    <row r="83" spans="13:14" ht="12.75" customHeight="1">
      <c r="M83" s="1540"/>
      <c r="N83" s="1574"/>
    </row>
    <row r="84" spans="13:14" ht="12.75" customHeight="1">
      <c r="M84" s="1540"/>
      <c r="N84" s="1574"/>
    </row>
    <row r="85" spans="13:14" ht="12.75" customHeight="1">
      <c r="M85" s="1540"/>
      <c r="N85" s="1574"/>
    </row>
    <row r="86" spans="13:14" ht="12.75" customHeight="1">
      <c r="M86" s="1540"/>
      <c r="N86" s="1574"/>
    </row>
    <row r="87" spans="13:14" ht="12.75" customHeight="1">
      <c r="M87" s="1540"/>
      <c r="N87" s="1574"/>
    </row>
    <row r="88" spans="13:14" ht="12.75" customHeight="1">
      <c r="M88" s="1540"/>
      <c r="N88" s="1574"/>
    </row>
    <row r="89" spans="13:14" ht="12.75" customHeight="1">
      <c r="M89" s="1540"/>
      <c r="N89" s="1574"/>
    </row>
    <row r="90" spans="13:14" ht="12.75" customHeight="1">
      <c r="M90" s="1540"/>
      <c r="N90" s="1574"/>
    </row>
    <row r="91" spans="13:14" ht="12.75" customHeight="1">
      <c r="M91" s="1540"/>
      <c r="N91" s="1574"/>
    </row>
    <row r="92" spans="13:14" ht="12.75" customHeight="1">
      <c r="M92" s="1540"/>
      <c r="N92" s="1574"/>
    </row>
    <row r="93" spans="13:14" ht="12.75" customHeight="1">
      <c r="M93" s="1540"/>
      <c r="N93" s="1574"/>
    </row>
    <row r="94" spans="13:14" ht="12.75" customHeight="1">
      <c r="M94" s="1540"/>
      <c r="N94" s="1574"/>
    </row>
    <row r="95" spans="13:14" ht="12.75" customHeight="1">
      <c r="M95" s="1540"/>
      <c r="N95" s="1574"/>
    </row>
    <row r="96" spans="13:14" ht="12.75" customHeight="1">
      <c r="M96" s="1540"/>
      <c r="N96" s="1574"/>
    </row>
    <row r="97" spans="13:14" ht="12.75" customHeight="1">
      <c r="M97" s="1540"/>
      <c r="N97" s="1574"/>
    </row>
    <row r="98" spans="13:14" ht="12.75" customHeight="1">
      <c r="M98" s="1540"/>
      <c r="N98" s="1574"/>
    </row>
    <row r="99" spans="13:14" ht="12.75" customHeight="1">
      <c r="M99" s="1540"/>
      <c r="N99" s="1574"/>
    </row>
    <row r="100" spans="13:14" ht="12.75" customHeight="1">
      <c r="M100" s="1540"/>
      <c r="N100" s="1574"/>
    </row>
    <row r="101" spans="13:14" ht="12.75" customHeight="1">
      <c r="M101" s="1540"/>
      <c r="N101" s="1574"/>
    </row>
    <row r="102" spans="13:14" ht="12.75" customHeight="1">
      <c r="M102" s="1540"/>
      <c r="N102" s="1574"/>
    </row>
    <row r="103" spans="13:14" ht="12.75" customHeight="1">
      <c r="M103" s="1540"/>
      <c r="N103" s="1574"/>
    </row>
    <row r="104" spans="13:14" ht="12.75" customHeight="1">
      <c r="M104" s="1540"/>
      <c r="N104" s="1574"/>
    </row>
    <row r="105" spans="13:14" ht="12.75" customHeight="1">
      <c r="M105" s="1540"/>
      <c r="N105" s="1574"/>
    </row>
    <row r="106" spans="13:14" ht="12.75" customHeight="1">
      <c r="M106" s="1540"/>
      <c r="N106" s="1574"/>
    </row>
    <row r="107" spans="13:14" ht="12.75" customHeight="1">
      <c r="M107" s="1540"/>
      <c r="N107" s="1574"/>
    </row>
    <row r="108" spans="13:14" ht="12.75" customHeight="1">
      <c r="M108" s="1540"/>
      <c r="N108" s="1574"/>
    </row>
    <row r="109" spans="13:14" ht="12.75" customHeight="1">
      <c r="M109" s="1540"/>
      <c r="N109" s="1574"/>
    </row>
    <row r="110" spans="13:14" ht="12.75" customHeight="1">
      <c r="M110" s="1540"/>
      <c r="N110" s="1574"/>
    </row>
    <row r="111" spans="13:14" ht="12.75" customHeight="1">
      <c r="M111" s="1540"/>
      <c r="N111" s="1574"/>
    </row>
    <row r="112" spans="13:14" ht="12.75" customHeight="1">
      <c r="M112" s="1540"/>
      <c r="N112" s="1574"/>
    </row>
    <row r="113" spans="13:14" ht="12.75" customHeight="1">
      <c r="M113" s="1540"/>
      <c r="N113" s="1574"/>
    </row>
    <row r="114" spans="13:14" ht="12.75" customHeight="1">
      <c r="M114" s="1540"/>
      <c r="N114" s="1574"/>
    </row>
    <row r="115" spans="13:14" ht="12.75" customHeight="1">
      <c r="M115" s="1540"/>
      <c r="N115" s="1574"/>
    </row>
    <row r="116" spans="13:14" ht="12.75" customHeight="1">
      <c r="M116" s="1540"/>
      <c r="N116" s="1574"/>
    </row>
    <row r="117" spans="13:14" ht="12.75" customHeight="1">
      <c r="M117" s="1540"/>
      <c r="N117" s="1574"/>
    </row>
    <row r="118" spans="13:14" ht="12.75" customHeight="1">
      <c r="M118" s="1540"/>
      <c r="N118" s="1574"/>
    </row>
    <row r="119" spans="13:14" ht="12.75" customHeight="1">
      <c r="M119" s="1540"/>
      <c r="N119" s="1574"/>
    </row>
    <row r="120" spans="13:14" ht="12.75" customHeight="1">
      <c r="M120" s="1540"/>
      <c r="N120" s="1574"/>
    </row>
    <row r="121" spans="13:14" ht="12.75" customHeight="1">
      <c r="M121" s="1540"/>
      <c r="N121" s="1574"/>
    </row>
    <row r="122" spans="13:14" ht="12.75" customHeight="1">
      <c r="M122" s="1540"/>
      <c r="N122" s="1574"/>
    </row>
    <row r="123" spans="13:14" ht="12.75" customHeight="1">
      <c r="M123" s="1540"/>
      <c r="N123" s="1574"/>
    </row>
    <row r="124" spans="13:14" ht="12.75" customHeight="1">
      <c r="M124" s="1540"/>
      <c r="N124" s="1574"/>
    </row>
    <row r="125" spans="13:14" ht="12.75" customHeight="1">
      <c r="M125" s="1540"/>
      <c r="N125" s="1574"/>
    </row>
    <row r="126" spans="13:14" ht="12.75" customHeight="1">
      <c r="M126" s="1540"/>
      <c r="N126" s="1574"/>
    </row>
    <row r="127" spans="13:14" ht="12.75" customHeight="1">
      <c r="M127" s="1540"/>
      <c r="N127" s="1574"/>
    </row>
    <row r="128" spans="13:14" ht="12.75" customHeight="1">
      <c r="M128" s="1540"/>
      <c r="N128" s="1574"/>
    </row>
    <row r="129" spans="13:14" ht="12.75" customHeight="1">
      <c r="M129" s="1540"/>
      <c r="N129" s="1574"/>
    </row>
    <row r="130" spans="13:14" ht="12.75" customHeight="1">
      <c r="M130" s="1540"/>
      <c r="N130" s="1574"/>
    </row>
    <row r="131" spans="13:14" ht="12.75" customHeight="1">
      <c r="M131" s="1540"/>
      <c r="N131" s="1574"/>
    </row>
    <row r="132" spans="13:14" ht="12.75" customHeight="1">
      <c r="M132" s="1540"/>
      <c r="N132" s="1574"/>
    </row>
    <row r="133" spans="13:14" ht="12.75" customHeight="1">
      <c r="M133" s="1540"/>
      <c r="N133" s="1574"/>
    </row>
    <row r="134" spans="13:14" ht="12.75" customHeight="1">
      <c r="M134" s="1540"/>
      <c r="N134" s="1574"/>
    </row>
    <row r="135" spans="13:14" ht="12.75" customHeight="1">
      <c r="M135" s="1540"/>
      <c r="N135" s="1574"/>
    </row>
    <row r="136" spans="13:14" ht="12.75" customHeight="1">
      <c r="M136" s="1540"/>
      <c r="N136" s="1574"/>
    </row>
    <row r="137" spans="13:14" ht="12.75" customHeight="1">
      <c r="M137" s="1540"/>
      <c r="N137" s="1574"/>
    </row>
    <row r="138" spans="13:14" ht="12.75" customHeight="1">
      <c r="M138" s="1540"/>
      <c r="N138" s="1574"/>
    </row>
    <row r="139" spans="13:14" ht="12.75" customHeight="1">
      <c r="M139" s="1540"/>
      <c r="N139" s="1574"/>
    </row>
    <row r="140" spans="13:14" ht="12.75" customHeight="1">
      <c r="M140" s="1540"/>
      <c r="N140" s="1574"/>
    </row>
    <row r="141" spans="13:14" ht="12.75" customHeight="1">
      <c r="M141" s="1540"/>
      <c r="N141" s="1574"/>
    </row>
    <row r="142" spans="13:14" ht="12.75" customHeight="1">
      <c r="M142" s="1540"/>
      <c r="N142" s="1574"/>
    </row>
    <row r="143" spans="13:14" ht="12.75" customHeight="1">
      <c r="M143" s="1540"/>
      <c r="N143" s="1574"/>
    </row>
    <row r="144" spans="13:14" ht="12.75" customHeight="1">
      <c r="M144" s="1540"/>
      <c r="N144" s="1574"/>
    </row>
    <row r="145" spans="13:14" ht="12.75" customHeight="1">
      <c r="M145" s="1540"/>
      <c r="N145" s="1574"/>
    </row>
    <row r="146" spans="13:14" ht="12.75" customHeight="1">
      <c r="M146" s="1540"/>
      <c r="N146" s="1574"/>
    </row>
    <row r="147" spans="13:14" ht="12.75" customHeight="1">
      <c r="M147" s="1540"/>
      <c r="N147" s="1574"/>
    </row>
    <row r="148" spans="13:14" ht="12.75" customHeight="1">
      <c r="M148" s="1540"/>
      <c r="N148" s="1574"/>
    </row>
    <row r="149" spans="13:14" ht="12.75" customHeight="1">
      <c r="M149" s="1540"/>
      <c r="N149" s="1574"/>
    </row>
    <row r="150" spans="13:14" ht="12.75" customHeight="1">
      <c r="M150" s="1540"/>
      <c r="N150" s="1574"/>
    </row>
    <row r="151" spans="13:14" ht="12.75" customHeight="1">
      <c r="M151" s="1540"/>
      <c r="N151" s="1574"/>
    </row>
    <row r="152" spans="13:14" ht="12.75" customHeight="1">
      <c r="M152" s="1540"/>
      <c r="N152" s="1574"/>
    </row>
    <row r="153" spans="13:14" ht="12.75" customHeight="1">
      <c r="M153" s="1540"/>
      <c r="N153" s="1574"/>
    </row>
    <row r="154" spans="13:14" ht="12.75" customHeight="1">
      <c r="M154" s="1540"/>
      <c r="N154" s="1574"/>
    </row>
    <row r="155" spans="13:14" ht="12.75" customHeight="1">
      <c r="M155" s="1540"/>
      <c r="N155" s="1574"/>
    </row>
    <row r="156" spans="13:14" ht="12.75" customHeight="1">
      <c r="M156" s="1540"/>
      <c r="N156" s="1574"/>
    </row>
    <row r="157" spans="13:14" ht="12.75" customHeight="1">
      <c r="M157" s="1540"/>
      <c r="N157" s="1574"/>
    </row>
    <row r="158" spans="13:14" ht="12.75" customHeight="1">
      <c r="M158" s="1540"/>
      <c r="N158" s="1574"/>
    </row>
    <row r="159" spans="13:14" ht="12.75" customHeight="1">
      <c r="M159" s="1540"/>
      <c r="N159" s="1574"/>
    </row>
    <row r="160" spans="13:14" ht="12.75" customHeight="1">
      <c r="M160" s="1540"/>
      <c r="N160" s="1574"/>
    </row>
    <row r="161" spans="13:14" ht="12.75" customHeight="1">
      <c r="M161" s="1540"/>
      <c r="N161" s="1574"/>
    </row>
    <row r="162" spans="13:14" ht="12.75" customHeight="1">
      <c r="M162" s="1540"/>
      <c r="N162" s="1574"/>
    </row>
    <row r="163" spans="13:14" ht="12.75" customHeight="1">
      <c r="M163" s="1540"/>
      <c r="N163" s="1574"/>
    </row>
    <row r="164" spans="13:14" ht="12.75" customHeight="1">
      <c r="M164" s="1540"/>
      <c r="N164" s="1574"/>
    </row>
    <row r="165" spans="13:14" ht="12.75" customHeight="1">
      <c r="M165" s="1540"/>
      <c r="N165" s="1574"/>
    </row>
    <row r="166" spans="13:14" ht="12.75" customHeight="1">
      <c r="M166" s="1540"/>
      <c r="N166" s="1574"/>
    </row>
    <row r="167" spans="13:14" ht="12.75" customHeight="1">
      <c r="M167" s="1540"/>
      <c r="N167" s="1574"/>
    </row>
    <row r="168" spans="13:14" ht="12.75" customHeight="1">
      <c r="M168" s="1540"/>
      <c r="N168" s="1574"/>
    </row>
    <row r="169" spans="13:14" ht="12.75" customHeight="1">
      <c r="M169" s="1540"/>
      <c r="N169" s="1574"/>
    </row>
    <row r="170" spans="13:14" ht="12.75" customHeight="1">
      <c r="M170" s="1540"/>
      <c r="N170" s="1574"/>
    </row>
    <row r="171" spans="13:14" ht="12.75" customHeight="1">
      <c r="M171" s="1540"/>
      <c r="N171" s="1574"/>
    </row>
    <row r="172" spans="13:14" ht="12.75" customHeight="1">
      <c r="M172" s="1540"/>
      <c r="N172" s="1574"/>
    </row>
    <row r="173" spans="13:14" ht="12.75" customHeight="1">
      <c r="M173" s="1540"/>
      <c r="N173" s="1574"/>
    </row>
    <row r="174" spans="13:14" ht="12.75" customHeight="1">
      <c r="M174" s="1540"/>
      <c r="N174" s="1574"/>
    </row>
    <row r="175" spans="13:14" ht="12.75" customHeight="1">
      <c r="M175" s="1540"/>
      <c r="N175" s="1574"/>
    </row>
    <row r="176" spans="13:14" ht="12.75" customHeight="1">
      <c r="M176" s="1540"/>
      <c r="N176" s="1574"/>
    </row>
    <row r="177" spans="13:14" ht="12.75" customHeight="1">
      <c r="M177" s="1540"/>
      <c r="N177" s="1574"/>
    </row>
    <row r="178" spans="13:14" ht="12.75" customHeight="1">
      <c r="M178" s="1540"/>
      <c r="N178" s="1574"/>
    </row>
    <row r="179" spans="13:14" ht="12.75" customHeight="1">
      <c r="M179" s="1540"/>
      <c r="N179" s="1574"/>
    </row>
    <row r="180" spans="13:14" ht="12.75" customHeight="1">
      <c r="M180" s="1540"/>
      <c r="N180" s="1574"/>
    </row>
    <row r="181" spans="13:14" ht="12.75" customHeight="1">
      <c r="M181" s="1540"/>
      <c r="N181" s="1574"/>
    </row>
    <row r="182" spans="13:14" ht="12.75" customHeight="1">
      <c r="M182" s="1540"/>
      <c r="N182" s="1574"/>
    </row>
    <row r="183" spans="13:14" ht="12.75" customHeight="1">
      <c r="M183" s="1540"/>
      <c r="N183" s="1574"/>
    </row>
    <row r="184" spans="13:14" ht="12.75" customHeight="1">
      <c r="M184" s="1540"/>
      <c r="N184" s="1574"/>
    </row>
    <row r="185" spans="13:14" ht="12.75" customHeight="1">
      <c r="M185" s="1540"/>
      <c r="N185" s="1574"/>
    </row>
    <row r="186" spans="13:14" ht="12.75" customHeight="1">
      <c r="M186" s="1540"/>
      <c r="N186" s="1574"/>
    </row>
    <row r="187" spans="13:14" ht="12.75" customHeight="1">
      <c r="M187" s="1540"/>
      <c r="N187" s="1574"/>
    </row>
    <row r="188" spans="13:14" ht="12.75" customHeight="1">
      <c r="M188" s="1540"/>
      <c r="N188" s="1574"/>
    </row>
    <row r="189" spans="13:14" ht="12.75" customHeight="1">
      <c r="M189" s="1540"/>
      <c r="N189" s="1574"/>
    </row>
    <row r="190" spans="13:14" ht="12.75" customHeight="1">
      <c r="M190" s="1540"/>
      <c r="N190" s="1574"/>
    </row>
    <row r="191" spans="13:14" ht="12.75" customHeight="1">
      <c r="M191" s="1540"/>
      <c r="N191" s="1574"/>
    </row>
    <row r="192" spans="13:14" ht="12.75" customHeight="1">
      <c r="M192" s="1540"/>
      <c r="N192" s="1574"/>
    </row>
    <row r="193" spans="13:14" ht="12.75" customHeight="1">
      <c r="M193" s="1540"/>
      <c r="N193" s="1574"/>
    </row>
    <row r="194" spans="13:14" ht="12.75" customHeight="1">
      <c r="M194" s="1540"/>
      <c r="N194" s="1574"/>
    </row>
    <row r="195" spans="13:14" ht="12.75" customHeight="1">
      <c r="M195" s="1540"/>
      <c r="N195" s="1574"/>
    </row>
    <row r="196" spans="13:14" ht="12.75" customHeight="1">
      <c r="M196" s="1540"/>
      <c r="N196" s="1574"/>
    </row>
    <row r="197" spans="13:14" ht="12.75" customHeight="1">
      <c r="M197" s="1540"/>
      <c r="N197" s="1574"/>
    </row>
    <row r="198" spans="13:14" ht="12.75" customHeight="1">
      <c r="M198" s="1540"/>
      <c r="N198" s="1574"/>
    </row>
    <row r="199" spans="13:14" ht="12.75" customHeight="1">
      <c r="M199" s="1540"/>
      <c r="N199" s="1574"/>
    </row>
    <row r="200" spans="13:14" ht="12.75" customHeight="1">
      <c r="M200" s="1540"/>
      <c r="N200" s="1574"/>
    </row>
    <row r="201" spans="13:14" ht="12.75" customHeight="1">
      <c r="M201" s="1540"/>
      <c r="N201" s="1574"/>
    </row>
    <row r="202" spans="13:14" ht="12.75" customHeight="1">
      <c r="M202" s="1540"/>
      <c r="N202" s="1574"/>
    </row>
    <row r="203" spans="13:14" ht="12.75" customHeight="1">
      <c r="M203" s="1540"/>
      <c r="N203" s="1574"/>
    </row>
    <row r="204" spans="13:14" ht="12.75" customHeight="1">
      <c r="M204" s="1540"/>
      <c r="N204" s="1574"/>
    </row>
    <row r="205" spans="13:14" ht="12.75" customHeight="1">
      <c r="M205" s="1540"/>
      <c r="N205" s="1574"/>
    </row>
    <row r="206" spans="13:14" ht="12.75" customHeight="1">
      <c r="M206" s="1540"/>
      <c r="N206" s="1574"/>
    </row>
    <row r="207" spans="13:14" ht="12.75" customHeight="1">
      <c r="M207" s="1540"/>
      <c r="N207" s="1574"/>
    </row>
    <row r="208" spans="13:14" ht="12.75" customHeight="1">
      <c r="M208" s="1540"/>
      <c r="N208" s="1574"/>
    </row>
    <row r="209" spans="13:14" ht="12.75" customHeight="1">
      <c r="M209" s="1540"/>
      <c r="N209" s="1574"/>
    </row>
    <row r="210" spans="13:14" ht="12.75" customHeight="1">
      <c r="M210" s="1540"/>
      <c r="N210" s="1574"/>
    </row>
    <row r="211" spans="13:14" ht="12.75" customHeight="1">
      <c r="M211" s="1540"/>
      <c r="N211" s="1574"/>
    </row>
    <row r="212" spans="13:14" ht="12.75" customHeight="1">
      <c r="M212" s="1540"/>
      <c r="N212" s="1574"/>
    </row>
    <row r="213" spans="13:14" ht="12.75" customHeight="1">
      <c r="M213" s="1540"/>
      <c r="N213" s="1574"/>
    </row>
    <row r="214" spans="13:14" ht="12.75" customHeight="1">
      <c r="M214" s="1540"/>
      <c r="N214" s="1574"/>
    </row>
    <row r="215" spans="13:14" ht="12.75" customHeight="1">
      <c r="M215" s="1540"/>
      <c r="N215" s="1574"/>
    </row>
    <row r="216" spans="13:14" ht="12.75" customHeight="1">
      <c r="M216" s="1540"/>
      <c r="N216" s="1574"/>
    </row>
    <row r="217" spans="13:14" ht="12.75" customHeight="1">
      <c r="M217" s="1540"/>
      <c r="N217" s="1574"/>
    </row>
    <row r="218" spans="13:14" ht="12.75" customHeight="1">
      <c r="M218" s="1540"/>
      <c r="N218" s="1574"/>
    </row>
    <row r="219" spans="13:14" ht="12.75" customHeight="1">
      <c r="M219" s="1540"/>
      <c r="N219" s="1574"/>
    </row>
    <row r="220" spans="13:14" ht="12.75" customHeight="1">
      <c r="M220" s="1540"/>
      <c r="N220" s="1574"/>
    </row>
    <row r="221" spans="13:14" ht="12.75" customHeight="1">
      <c r="M221" s="1540"/>
      <c r="N221" s="1574"/>
    </row>
    <row r="222" spans="13:14" ht="12.75" customHeight="1">
      <c r="M222" s="1540"/>
      <c r="N222" s="1574"/>
    </row>
    <row r="223" spans="13:14" ht="12.75" customHeight="1">
      <c r="M223" s="1540"/>
      <c r="N223" s="1574"/>
    </row>
    <row r="224" spans="13:14" ht="12.75" customHeight="1">
      <c r="M224" s="1540"/>
      <c r="N224" s="1574"/>
    </row>
    <row r="225" spans="13:14" ht="12.75" customHeight="1">
      <c r="M225" s="1540"/>
      <c r="N225" s="1574"/>
    </row>
    <row r="226" spans="13:14" ht="12.75" customHeight="1">
      <c r="M226" s="1540"/>
      <c r="N226" s="1574"/>
    </row>
    <row r="227" spans="13:14" ht="12.75" customHeight="1">
      <c r="M227" s="1540"/>
      <c r="N227" s="1574"/>
    </row>
    <row r="228" spans="13:14" ht="12.75" customHeight="1">
      <c r="M228" s="1540"/>
      <c r="N228" s="1574"/>
    </row>
    <row r="229" spans="13:14" ht="12.75" customHeight="1">
      <c r="M229" s="1540"/>
      <c r="N229" s="1574"/>
    </row>
    <row r="230" spans="13:14" ht="12.75" customHeight="1">
      <c r="M230" s="1540"/>
      <c r="N230" s="1574"/>
    </row>
    <row r="231" spans="13:14" ht="12.75" customHeight="1">
      <c r="M231" s="1540"/>
      <c r="N231" s="1574"/>
    </row>
    <row r="232" spans="13:14" ht="12.75" customHeight="1">
      <c r="M232" s="1540"/>
      <c r="N232" s="1574"/>
    </row>
    <row r="233" spans="13:14" ht="12.75" customHeight="1">
      <c r="M233" s="1540"/>
      <c r="N233" s="1574"/>
    </row>
    <row r="234" spans="13:14" ht="12.75" customHeight="1">
      <c r="M234" s="1540"/>
      <c r="N234" s="1574"/>
    </row>
    <row r="235" spans="13:14" ht="12.75" customHeight="1">
      <c r="M235" s="1540"/>
      <c r="N235" s="1574"/>
    </row>
    <row r="236" spans="13:14" ht="12.75" customHeight="1">
      <c r="M236" s="1540"/>
      <c r="N236" s="1574"/>
    </row>
    <row r="237" spans="13:14" ht="12.75" customHeight="1">
      <c r="M237" s="1540"/>
      <c r="N237" s="1574"/>
    </row>
    <row r="238" spans="13:14" ht="12.75" customHeight="1">
      <c r="M238" s="1540"/>
      <c r="N238" s="1574"/>
    </row>
    <row r="239" spans="13:14" ht="12.75" customHeight="1">
      <c r="M239" s="1540"/>
      <c r="N239" s="1574"/>
    </row>
    <row r="240" spans="13:14" ht="12.75" customHeight="1">
      <c r="M240" s="1540"/>
      <c r="N240" s="1574"/>
    </row>
    <row r="241" spans="13:14" ht="12.75" customHeight="1">
      <c r="M241" s="1540"/>
      <c r="N241" s="1574"/>
    </row>
    <row r="242" spans="13:14" ht="12.75" customHeight="1">
      <c r="M242" s="1540"/>
      <c r="N242" s="1574"/>
    </row>
    <row r="243" spans="13:14" ht="12.75" customHeight="1">
      <c r="M243" s="1540"/>
      <c r="N243" s="1574"/>
    </row>
    <row r="244" spans="13:14" ht="12.75" customHeight="1">
      <c r="M244" s="1540"/>
      <c r="N244" s="1574"/>
    </row>
    <row r="245" spans="13:14" ht="12.75" customHeight="1">
      <c r="M245" s="1540"/>
      <c r="N245" s="1574"/>
    </row>
    <row r="246" spans="13:14" ht="12.75" customHeight="1">
      <c r="M246" s="1540"/>
      <c r="N246" s="1574"/>
    </row>
    <row r="247" spans="13:14" ht="12.75" customHeight="1">
      <c r="M247" s="1540"/>
      <c r="N247" s="1574"/>
    </row>
    <row r="248" spans="13:14" ht="12.75" customHeight="1">
      <c r="M248" s="1540"/>
      <c r="N248" s="1574"/>
    </row>
    <row r="249" spans="13:14" ht="12.75" customHeight="1">
      <c r="M249" s="1540"/>
      <c r="N249" s="1574"/>
    </row>
    <row r="250" spans="13:14" ht="12.75" customHeight="1">
      <c r="M250" s="1540"/>
      <c r="N250" s="1574"/>
    </row>
    <row r="251" spans="13:14" ht="12.75" customHeight="1">
      <c r="M251" s="1540"/>
      <c r="N251" s="1574"/>
    </row>
    <row r="252" spans="13:14" ht="12.75" customHeight="1">
      <c r="M252" s="1540"/>
      <c r="N252" s="1574"/>
    </row>
    <row r="253" spans="13:14" ht="12.75" customHeight="1">
      <c r="M253" s="1540"/>
      <c r="N253" s="1574"/>
    </row>
    <row r="254" spans="13:14" ht="12.75" customHeight="1">
      <c r="M254" s="1540"/>
      <c r="N254" s="1574"/>
    </row>
    <row r="255" spans="13:14" ht="12.75" customHeight="1">
      <c r="M255" s="1540"/>
      <c r="N255" s="1574"/>
    </row>
    <row r="256" spans="13:14" ht="12.75" customHeight="1">
      <c r="M256" s="1540"/>
      <c r="N256" s="1574"/>
    </row>
    <row r="257" spans="13:14" ht="12.75" customHeight="1">
      <c r="M257" s="1540"/>
      <c r="N257" s="1574"/>
    </row>
    <row r="258" spans="13:14" ht="12.75" customHeight="1">
      <c r="M258" s="1540"/>
      <c r="N258" s="1574"/>
    </row>
    <row r="259" spans="13:14" ht="12.75" customHeight="1">
      <c r="M259" s="1540"/>
      <c r="N259" s="1574"/>
    </row>
    <row r="260" spans="13:14" ht="12.75" customHeight="1">
      <c r="M260" s="1540"/>
      <c r="N260" s="1574"/>
    </row>
    <row r="261" spans="13:14" ht="12.75" customHeight="1">
      <c r="M261" s="1540"/>
      <c r="N261" s="1574"/>
    </row>
    <row r="262" spans="13:14" ht="12.75" customHeight="1">
      <c r="M262" s="1540"/>
      <c r="N262" s="1574"/>
    </row>
    <row r="263" spans="13:14" ht="12.75" customHeight="1">
      <c r="M263" s="1540"/>
      <c r="N263" s="1574"/>
    </row>
    <row r="264" spans="13:14" ht="12.75" customHeight="1">
      <c r="M264" s="1540"/>
      <c r="N264" s="1574"/>
    </row>
    <row r="265" spans="13:14" ht="12.75" customHeight="1">
      <c r="M265" s="1540"/>
      <c r="N265" s="1574"/>
    </row>
    <row r="266" spans="13:14" ht="12.75" customHeight="1">
      <c r="M266" s="1540"/>
      <c r="N266" s="1574"/>
    </row>
    <row r="267" spans="13:14" ht="12.75" customHeight="1">
      <c r="M267" s="1540"/>
      <c r="N267" s="1574"/>
    </row>
    <row r="268" spans="13:14" ht="12.75" customHeight="1">
      <c r="M268" s="1540"/>
      <c r="N268" s="1574"/>
    </row>
    <row r="269" spans="13:14" ht="12.75" customHeight="1">
      <c r="M269" s="1540"/>
      <c r="N269" s="1574"/>
    </row>
    <row r="270" spans="13:14" ht="12.75" customHeight="1">
      <c r="M270" s="1540"/>
      <c r="N270" s="1574"/>
    </row>
    <row r="271" spans="13:14" ht="12.75" customHeight="1">
      <c r="M271" s="1540"/>
      <c r="N271" s="1574"/>
    </row>
    <row r="272" spans="13:14" ht="12.75" customHeight="1">
      <c r="M272" s="1540"/>
      <c r="N272" s="1574"/>
    </row>
    <row r="273" spans="13:14" ht="12.75" customHeight="1">
      <c r="M273" s="1540"/>
      <c r="N273" s="1574"/>
    </row>
    <row r="274" spans="13:14" ht="12.75" customHeight="1">
      <c r="M274" s="1540"/>
      <c r="N274" s="1574"/>
    </row>
    <row r="275" spans="13:14" ht="12.75" customHeight="1">
      <c r="M275" s="1540"/>
      <c r="N275" s="1574"/>
    </row>
    <row r="276" spans="13:14" ht="12.75" customHeight="1">
      <c r="M276" s="1540"/>
      <c r="N276" s="1574"/>
    </row>
    <row r="277" spans="13:14" ht="12.75" customHeight="1">
      <c r="M277" s="1540"/>
      <c r="N277" s="1574"/>
    </row>
    <row r="278" spans="13:14" ht="12.75" customHeight="1">
      <c r="M278" s="1540"/>
      <c r="N278" s="1574"/>
    </row>
    <row r="279" spans="13:14" ht="12.75" customHeight="1">
      <c r="M279" s="1540"/>
      <c r="N279" s="1574"/>
    </row>
    <row r="280" spans="13:14" ht="12.75" customHeight="1">
      <c r="M280" s="1540"/>
      <c r="N280" s="1574"/>
    </row>
    <row r="281" spans="13:14" ht="12.75" customHeight="1">
      <c r="M281" s="1540"/>
      <c r="N281" s="1574"/>
    </row>
    <row r="282" spans="13:14" ht="12.75" customHeight="1">
      <c r="M282" s="1540"/>
      <c r="N282" s="1574"/>
    </row>
    <row r="283" spans="13:14" ht="12.75" customHeight="1">
      <c r="M283" s="1540"/>
      <c r="N283" s="1574"/>
    </row>
    <row r="284" spans="13:14" ht="12.75" customHeight="1">
      <c r="M284" s="1540"/>
      <c r="N284" s="1574"/>
    </row>
    <row r="285" spans="13:14" ht="12.75" customHeight="1">
      <c r="M285" s="1540"/>
      <c r="N285" s="1574"/>
    </row>
    <row r="286" spans="13:14" ht="12.75" customHeight="1">
      <c r="M286" s="1540"/>
      <c r="N286" s="1574"/>
    </row>
    <row r="287" spans="13:14" ht="12.75" customHeight="1">
      <c r="M287" s="1540"/>
      <c r="N287" s="1574"/>
    </row>
    <row r="288" spans="13:14" ht="12.75" customHeight="1">
      <c r="M288" s="1540"/>
      <c r="N288" s="1574"/>
    </row>
    <row r="289" spans="13:14" ht="12.75" customHeight="1">
      <c r="M289" s="1540"/>
      <c r="N289" s="1574"/>
    </row>
    <row r="290" spans="13:14" ht="12.75" customHeight="1">
      <c r="M290" s="1540"/>
      <c r="N290" s="1574"/>
    </row>
    <row r="291" spans="13:14" ht="12.75" customHeight="1">
      <c r="M291" s="1540"/>
      <c r="N291" s="1574"/>
    </row>
    <row r="292" spans="13:14" ht="12.75" customHeight="1">
      <c r="M292" s="1540"/>
      <c r="N292" s="1574"/>
    </row>
    <row r="293" spans="13:14" ht="12.75" customHeight="1">
      <c r="M293" s="1540"/>
      <c r="N293" s="1574"/>
    </row>
    <row r="294" spans="13:14" ht="12.75" customHeight="1">
      <c r="M294" s="1540"/>
      <c r="N294" s="1574"/>
    </row>
    <row r="295" spans="13:14" ht="12.75" customHeight="1">
      <c r="M295" s="1540"/>
      <c r="N295" s="1574"/>
    </row>
    <row r="296" spans="13:14" ht="12.75" customHeight="1">
      <c r="M296" s="1540"/>
      <c r="N296" s="1574"/>
    </row>
    <row r="297" spans="13:14" ht="12.75" customHeight="1">
      <c r="M297" s="1540"/>
      <c r="N297" s="1574"/>
    </row>
    <row r="298" spans="13:14" ht="12.75" customHeight="1">
      <c r="M298" s="1540"/>
      <c r="N298" s="1574"/>
    </row>
    <row r="299" spans="13:14" ht="12.75" customHeight="1">
      <c r="M299" s="1540"/>
      <c r="N299" s="1574"/>
    </row>
    <row r="300" spans="13:14" ht="12.75" customHeight="1">
      <c r="M300" s="1540"/>
      <c r="N300" s="1574"/>
    </row>
    <row r="301" spans="13:14" ht="12.75" customHeight="1">
      <c r="M301" s="1540"/>
      <c r="N301" s="1574"/>
    </row>
    <row r="302" spans="13:14" ht="12.75" customHeight="1">
      <c r="M302" s="1540"/>
      <c r="N302" s="1574"/>
    </row>
    <row r="303" spans="13:14" ht="12.75" customHeight="1">
      <c r="M303" s="1540"/>
      <c r="N303" s="1574"/>
    </row>
    <row r="304" spans="13:14" ht="12.75" customHeight="1">
      <c r="M304" s="1540"/>
      <c r="N304" s="1574"/>
    </row>
    <row r="305" spans="13:14" ht="12.75" customHeight="1">
      <c r="M305" s="1540"/>
      <c r="N305" s="1574"/>
    </row>
    <row r="306" spans="13:14" ht="12.75" customHeight="1">
      <c r="M306" s="1540"/>
      <c r="N306" s="1574"/>
    </row>
    <row r="307" spans="13:14" ht="12.75" customHeight="1">
      <c r="M307" s="1540"/>
      <c r="N307" s="1574"/>
    </row>
    <row r="308" spans="13:14" ht="12.75" customHeight="1">
      <c r="M308" s="1540"/>
      <c r="N308" s="1574"/>
    </row>
    <row r="309" spans="13:14" ht="12.75" customHeight="1">
      <c r="M309" s="1540"/>
      <c r="N309" s="1574"/>
    </row>
    <row r="310" spans="13:14" ht="12.75" customHeight="1">
      <c r="M310" s="1540"/>
      <c r="N310" s="1574"/>
    </row>
    <row r="311" spans="13:14" ht="12.75" customHeight="1">
      <c r="M311" s="1540"/>
      <c r="N311" s="1574"/>
    </row>
    <row r="312" spans="13:14" ht="12.75" customHeight="1">
      <c r="M312" s="1540"/>
      <c r="N312" s="1574"/>
    </row>
    <row r="313" spans="13:14" ht="12.75" customHeight="1">
      <c r="M313" s="1540"/>
      <c r="N313" s="1574"/>
    </row>
    <row r="314" spans="13:14" ht="12.75" customHeight="1">
      <c r="M314" s="1540"/>
      <c r="N314" s="1574"/>
    </row>
    <row r="315" spans="13:14" ht="12.75" customHeight="1">
      <c r="M315" s="1540"/>
      <c r="N315" s="1574"/>
    </row>
    <row r="316" spans="13:14" ht="12.75" customHeight="1">
      <c r="M316" s="1540"/>
      <c r="N316" s="1574"/>
    </row>
    <row r="317" spans="13:14" ht="12.75" customHeight="1">
      <c r="M317" s="1540"/>
      <c r="N317" s="1574"/>
    </row>
    <row r="318" spans="13:14" ht="12.75" customHeight="1">
      <c r="M318" s="1540"/>
      <c r="N318" s="1574"/>
    </row>
  </sheetData>
  <mergeCells count="43">
    <mergeCell ref="B1:M1"/>
    <mergeCell ref="B2:M2"/>
    <mergeCell ref="B4:B8"/>
    <mergeCell ref="C4:J4"/>
    <mergeCell ref="K4:K8"/>
    <mergeCell ref="L4:L8"/>
    <mergeCell ref="M4:M8"/>
    <mergeCell ref="C5:F5"/>
    <mergeCell ref="G5:J5"/>
    <mergeCell ref="C6:C8"/>
    <mergeCell ref="D6:F6"/>
    <mergeCell ref="G6:G8"/>
    <mergeCell ref="H6:J6"/>
    <mergeCell ref="D7:E7"/>
    <mergeCell ref="F7:F8"/>
    <mergeCell ref="H7:I7"/>
    <mergeCell ref="J7:J8"/>
    <mergeCell ref="B29:M29"/>
    <mergeCell ref="B23:B27"/>
    <mergeCell ref="C23:J23"/>
    <mergeCell ref="K23:K27"/>
    <mergeCell ref="L23:L27"/>
    <mergeCell ref="M23:M27"/>
    <mergeCell ref="C24:F24"/>
    <mergeCell ref="G24:J24"/>
    <mergeCell ref="C25:C27"/>
    <mergeCell ref="D25:F25"/>
    <mergeCell ref="G25:G27"/>
    <mergeCell ref="H25:J25"/>
    <mergeCell ref="D26:E26"/>
    <mergeCell ref="F26:F27"/>
    <mergeCell ref="H26:I26"/>
    <mergeCell ref="J26:J27"/>
    <mergeCell ref="B37:D37"/>
    <mergeCell ref="E37:H37"/>
    <mergeCell ref="B30:M30"/>
    <mergeCell ref="B31:M31"/>
    <mergeCell ref="B32:M32"/>
    <mergeCell ref="B33:M33"/>
    <mergeCell ref="B35:G35"/>
    <mergeCell ref="B36:D36"/>
    <mergeCell ref="E36:H36"/>
    <mergeCell ref="I36:L36"/>
  </mergeCells>
  <hyperlinks>
    <hyperlink ref="C5:F5" r:id="rId1" display="Transacionados" xr:uid="{00000000-0004-0000-B700-000000000000}"/>
    <hyperlink ref="K4:K8" r:id="rId2" display="Crédito hipotecário concedido a pessoas singulares por habitante" xr:uid="{00000000-0004-0000-B700-000001000000}"/>
    <hyperlink ref="B36" r:id="rId3" xr:uid="{00000000-0004-0000-B700-000002000000}"/>
    <hyperlink ref="B37" r:id="rId4" xr:uid="{00000000-0004-0000-B700-000003000000}"/>
    <hyperlink ref="E36" r:id="rId5" xr:uid="{00000000-0004-0000-B700-000004000000}"/>
    <hyperlink ref="G5:J5" r:id="rId6" display="Hipotecados" xr:uid="{00000000-0004-0000-B700-000005000000}"/>
    <hyperlink ref="L4:L8" r:id="rId7" display="Valor mediano das vendas por m2 de alojamentos familiares " xr:uid="{00000000-0004-0000-B700-000006000000}"/>
    <hyperlink ref="M4:M8" r:id="rId8" display="Valor mediano das rendas por m2 de novos contratos de arrendamento de alojamentos familiares " xr:uid="{00000000-0004-0000-B700-000007000000}"/>
    <hyperlink ref="I36" r:id="rId9" xr:uid="{00000000-0004-0000-B700-000008000000}"/>
    <hyperlink ref="E37" r:id="rId10" xr:uid="{00000000-0004-0000-B700-000009000000}"/>
    <hyperlink ref="M23:M27" r:id="rId11" display="Median house rental value per m2 of new lease agreements of dwellings " xr:uid="{00000000-0004-0000-B700-00000A000000}"/>
    <hyperlink ref="L23:L27" r:id="rId12" display="Median value per m2 of dwellings sales " xr:uid="{00000000-0004-0000-B700-00000B000000}"/>
    <hyperlink ref="K23:K27" r:id="rId13" display="Mortgage credit granted to singular persons per inhabitant" xr:uid="{00000000-0004-0000-B700-00000C000000}"/>
    <hyperlink ref="G24:J24" r:id="rId14" display="Mortgaged" xr:uid="{00000000-0004-0000-B700-00000D000000}"/>
    <hyperlink ref="C24:F24" r:id="rId15" display="Traded " xr:uid="{00000000-0004-0000-B700-00000E000000}"/>
    <hyperlink ref="O2" location="Indice!A1" display="(Voltar ao Índice)" xr:uid="{00000000-0004-0000-B700-00000F000000}"/>
  </hyperlinks>
  <printOptions horizontalCentered="1"/>
  <pageMargins left="0.27559055118110237" right="0.27559055118110237" top="0.6692913385826772" bottom="0.47244094488188981" header="0" footer="0"/>
  <pageSetup paperSize="9" scale="95" orientation="portrait" verticalDpi="0" r:id="rId16"/>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pageSetUpPr fitToPage="1"/>
  </sheetPr>
  <dimension ref="B1:L62"/>
  <sheetViews>
    <sheetView showGridLines="0" workbookViewId="0">
      <pane ySplit="8" topLeftCell="A9" activePane="bottomLeft" state="frozen"/>
      <selection activeCell="B1" sqref="B1:O1"/>
      <selection pane="bottomLeft" activeCell="B1" sqref="B1:O1"/>
    </sheetView>
  </sheetViews>
  <sheetFormatPr defaultColWidth="9.140625" defaultRowHeight="11.25"/>
  <cols>
    <col min="1" max="1" width="6.7109375" style="1540" customWidth="1"/>
    <col min="2" max="2" width="23.7109375" style="1540" customWidth="1"/>
    <col min="3" max="6" width="19" style="1540" customWidth="1"/>
    <col min="7" max="7" width="6.7109375" style="1540" customWidth="1"/>
    <col min="8" max="8" width="14.28515625" style="1540" bestFit="1" customWidth="1"/>
    <col min="9" max="16384" width="9.140625" style="1540"/>
  </cols>
  <sheetData>
    <row r="1" spans="2:12" s="1510" customFormat="1" ht="30" customHeight="1">
      <c r="B1" s="5812" t="s">
        <v>1959</v>
      </c>
      <c r="C1" s="5812"/>
      <c r="D1" s="5812"/>
      <c r="E1" s="5812"/>
      <c r="F1" s="5812"/>
      <c r="G1" s="1591"/>
    </row>
    <row r="2" spans="2:12" s="1510" customFormat="1" ht="30" customHeight="1">
      <c r="B2" s="5812" t="s">
        <v>1960</v>
      </c>
      <c r="C2" s="5812"/>
      <c r="D2" s="5812"/>
      <c r="E2" s="5812"/>
      <c r="F2" s="5812"/>
      <c r="G2" s="1591"/>
      <c r="H2" s="449" t="s">
        <v>597</v>
      </c>
    </row>
    <row r="3" spans="2:12" s="1562" customFormat="1" ht="12" customHeight="1">
      <c r="B3" s="1558" t="s">
        <v>1930</v>
      </c>
      <c r="C3" s="1559"/>
      <c r="D3" s="1559"/>
      <c r="E3" s="1559"/>
      <c r="F3" s="1592" t="s">
        <v>1931</v>
      </c>
      <c r="G3" s="1559"/>
    </row>
    <row r="4" spans="2:12" s="1513" customFormat="1" ht="16.5" customHeight="1">
      <c r="B4" s="5634"/>
      <c r="C4" s="5783" t="s">
        <v>1961</v>
      </c>
      <c r="D4" s="5784"/>
      <c r="E4" s="5784"/>
      <c r="F4" s="5784"/>
      <c r="G4" s="1593"/>
    </row>
    <row r="5" spans="2:12" s="1513" customFormat="1" ht="16.5" customHeight="1">
      <c r="B5" s="5782"/>
      <c r="C5" s="5810" t="s">
        <v>1962</v>
      </c>
      <c r="D5" s="5811"/>
      <c r="E5" s="5811"/>
      <c r="F5" s="5811"/>
      <c r="G5" s="1593"/>
    </row>
    <row r="6" spans="2:12" s="1513" customFormat="1" ht="16.5" customHeight="1">
      <c r="B6" s="5782"/>
      <c r="C6" s="4828" t="s">
        <v>67</v>
      </c>
      <c r="D6" s="4782" t="s">
        <v>354</v>
      </c>
      <c r="E6" s="4783"/>
      <c r="F6" s="4783"/>
      <c r="G6" s="1593"/>
    </row>
    <row r="7" spans="2:12" s="1513" customFormat="1" ht="16.5" customHeight="1">
      <c r="B7" s="5782"/>
      <c r="C7" s="5804"/>
      <c r="D7" s="4793" t="s">
        <v>1938</v>
      </c>
      <c r="E7" s="4793"/>
      <c r="F7" s="4828" t="s">
        <v>1939</v>
      </c>
      <c r="G7" s="1593"/>
    </row>
    <row r="8" spans="2:12" s="1513" customFormat="1" ht="25.5" customHeight="1">
      <c r="B8" s="5635"/>
      <c r="C8" s="4884"/>
      <c r="D8" s="1577" t="s">
        <v>67</v>
      </c>
      <c r="E8" s="1578" t="s">
        <v>1963</v>
      </c>
      <c r="F8" s="4884"/>
      <c r="G8" s="1593"/>
    </row>
    <row r="9" spans="2:12" s="1572" customFormat="1" ht="15" customHeight="1">
      <c r="B9" s="1594" t="s">
        <v>15</v>
      </c>
      <c r="C9" s="1595">
        <v>176429</v>
      </c>
      <c r="D9" s="1595">
        <v>208282</v>
      </c>
      <c r="E9" s="1595">
        <v>213367</v>
      </c>
      <c r="F9" s="1595">
        <v>20724</v>
      </c>
      <c r="G9" s="1596"/>
      <c r="H9" s="1597"/>
      <c r="I9" s="1597"/>
      <c r="J9" s="1597"/>
      <c r="K9" s="1597"/>
      <c r="L9" s="1597"/>
    </row>
    <row r="10" spans="2:12" s="1572" customFormat="1" ht="15" customHeight="1">
      <c r="B10" s="1594" t="s">
        <v>16</v>
      </c>
      <c r="C10" s="1596">
        <v>179296</v>
      </c>
      <c r="D10" s="1596">
        <v>210496</v>
      </c>
      <c r="E10" s="1596">
        <v>214413</v>
      </c>
      <c r="F10" s="1596">
        <v>20280</v>
      </c>
      <c r="G10" s="1596"/>
      <c r="H10" s="1597"/>
      <c r="I10" s="1597"/>
    </row>
    <row r="11" spans="2:12" s="1575" customFormat="1" ht="15" customHeight="1">
      <c r="B11" s="1598" t="s">
        <v>613</v>
      </c>
      <c r="C11" s="1599">
        <v>101633</v>
      </c>
      <c r="D11" s="1599">
        <v>123166</v>
      </c>
      <c r="E11" s="1599">
        <v>135167</v>
      </c>
      <c r="F11" s="1599">
        <v>10172</v>
      </c>
      <c r="G11" s="1599"/>
      <c r="H11" s="1597"/>
      <c r="I11" s="1597"/>
    </row>
    <row r="12" spans="2:12" s="1572" customFormat="1" ht="15" customHeight="1">
      <c r="B12" s="1598" t="s">
        <v>614</v>
      </c>
      <c r="C12" s="1599">
        <v>68887</v>
      </c>
      <c r="D12" s="1599">
        <v>98897</v>
      </c>
      <c r="E12" s="1599">
        <v>91257</v>
      </c>
      <c r="F12" s="1599">
        <v>8585</v>
      </c>
      <c r="G12" s="1596"/>
      <c r="H12" s="1597"/>
      <c r="I12" s="1597"/>
    </row>
    <row r="13" spans="2:12" s="1572" customFormat="1" ht="15" customHeight="1">
      <c r="B13" s="1598" t="s">
        <v>615</v>
      </c>
      <c r="C13" s="1599">
        <v>144279</v>
      </c>
      <c r="D13" s="1599">
        <v>168957</v>
      </c>
      <c r="E13" s="1599">
        <v>198635</v>
      </c>
      <c r="F13" s="1599">
        <v>14690</v>
      </c>
      <c r="G13" s="1596"/>
      <c r="H13" s="1597"/>
      <c r="I13" s="1597"/>
    </row>
    <row r="14" spans="2:12" s="1572" customFormat="1" ht="15" customHeight="1">
      <c r="B14" s="1598" t="s">
        <v>616</v>
      </c>
      <c r="C14" s="1599">
        <v>74140</v>
      </c>
      <c r="D14" s="1599">
        <v>88246</v>
      </c>
      <c r="E14" s="1599">
        <v>78951</v>
      </c>
      <c r="F14" s="1599">
        <v>13039</v>
      </c>
      <c r="G14" s="1596"/>
      <c r="H14" s="1597"/>
      <c r="I14" s="1597"/>
    </row>
    <row r="15" spans="2:12" s="1572" customFormat="1" ht="15" customHeight="1">
      <c r="B15" s="1598" t="s">
        <v>617</v>
      </c>
      <c r="C15" s="1599">
        <v>147146</v>
      </c>
      <c r="D15" s="1599">
        <v>150732</v>
      </c>
      <c r="E15" s="1599">
        <v>144779</v>
      </c>
      <c r="F15" s="1599">
        <v>18213</v>
      </c>
      <c r="G15" s="1596"/>
      <c r="H15" s="1597"/>
      <c r="I15" s="1597"/>
    </row>
    <row r="16" spans="2:12" s="1575" customFormat="1" ht="15" customHeight="1">
      <c r="B16" s="1598" t="s">
        <v>618</v>
      </c>
      <c r="C16" s="1599">
        <v>32649</v>
      </c>
      <c r="D16" s="1599">
        <v>50807</v>
      </c>
      <c r="E16" s="1599">
        <v>58843</v>
      </c>
      <c r="F16" s="1599">
        <v>6502</v>
      </c>
      <c r="G16" s="1596"/>
      <c r="H16" s="1597"/>
      <c r="I16" s="1597"/>
    </row>
    <row r="17" spans="2:9" s="1575" customFormat="1" ht="15" customHeight="1">
      <c r="B17" s="1598" t="s">
        <v>619</v>
      </c>
      <c r="C17" s="1599">
        <v>62974</v>
      </c>
      <c r="D17" s="1599">
        <v>77328</v>
      </c>
      <c r="E17" s="1599">
        <v>77642</v>
      </c>
      <c r="F17" s="1599">
        <v>15258</v>
      </c>
      <c r="G17" s="1596"/>
      <c r="H17" s="1597"/>
      <c r="I17" s="1597"/>
    </row>
    <row r="18" spans="2:9" s="1575" customFormat="1" ht="15" customHeight="1">
      <c r="B18" s="1598" t="s">
        <v>620</v>
      </c>
      <c r="C18" s="1599">
        <v>26636</v>
      </c>
      <c r="D18" s="1599">
        <v>40047</v>
      </c>
      <c r="E18" s="1599">
        <v>66536</v>
      </c>
      <c r="F18" s="1599">
        <v>8854</v>
      </c>
      <c r="G18" s="1596"/>
      <c r="H18" s="1597"/>
      <c r="I18" s="1597"/>
    </row>
    <row r="19" spans="2:9" s="1575" customFormat="1" ht="15" customHeight="1">
      <c r="B19" s="1598" t="s">
        <v>621</v>
      </c>
      <c r="C19" s="1599">
        <v>28782</v>
      </c>
      <c r="D19" s="1599">
        <v>43044</v>
      </c>
      <c r="E19" s="1599">
        <v>59878</v>
      </c>
      <c r="F19" s="1599">
        <v>3823</v>
      </c>
      <c r="G19" s="1596"/>
      <c r="H19" s="1597"/>
      <c r="I19" s="1597"/>
    </row>
    <row r="20" spans="2:9" s="1575" customFormat="1" ht="15" customHeight="1">
      <c r="B20" s="1600" t="s">
        <v>622</v>
      </c>
      <c r="C20" s="1599">
        <v>67498</v>
      </c>
      <c r="D20" s="1599">
        <v>97448</v>
      </c>
      <c r="E20" s="1599">
        <v>110751</v>
      </c>
      <c r="F20" s="1599">
        <v>9848</v>
      </c>
      <c r="G20" s="1599"/>
      <c r="H20" s="1597"/>
      <c r="I20" s="1597"/>
    </row>
    <row r="21" spans="2:9" s="1572" customFormat="1" ht="15" customHeight="1">
      <c r="B21" s="1598" t="s">
        <v>623</v>
      </c>
      <c r="C21" s="1599">
        <v>146759</v>
      </c>
      <c r="D21" s="1599">
        <v>160816</v>
      </c>
      <c r="E21" s="1599">
        <v>160486</v>
      </c>
      <c r="F21" s="1599">
        <v>45386</v>
      </c>
      <c r="G21" s="1596"/>
      <c r="H21" s="1597"/>
      <c r="I21" s="1597"/>
    </row>
    <row r="22" spans="2:9" s="1572" customFormat="1" ht="15" customHeight="1">
      <c r="B22" s="1598" t="s">
        <v>624</v>
      </c>
      <c r="C22" s="1599">
        <v>83730</v>
      </c>
      <c r="D22" s="1599">
        <v>106823</v>
      </c>
      <c r="E22" s="1599">
        <v>109680</v>
      </c>
      <c r="F22" s="1599">
        <v>13242</v>
      </c>
      <c r="G22" s="1596"/>
      <c r="H22" s="1597"/>
      <c r="I22" s="1597"/>
    </row>
    <row r="23" spans="2:9" s="1575" customFormat="1" ht="15" customHeight="1">
      <c r="B23" s="1598" t="s">
        <v>625</v>
      </c>
      <c r="C23" s="1599">
        <v>47323</v>
      </c>
      <c r="D23" s="1599">
        <v>73476</v>
      </c>
      <c r="E23" s="1599">
        <v>80676</v>
      </c>
      <c r="F23" s="1599">
        <v>6088</v>
      </c>
      <c r="G23" s="1596"/>
      <c r="H23" s="1597"/>
      <c r="I23" s="1597"/>
    </row>
    <row r="24" spans="2:9" s="1575" customFormat="1" ht="15" customHeight="1">
      <c r="B24" s="1598" t="s">
        <v>626</v>
      </c>
      <c r="C24" s="1599">
        <v>45680</v>
      </c>
      <c r="D24" s="1599">
        <v>82548</v>
      </c>
      <c r="E24" s="1599">
        <v>90167</v>
      </c>
      <c r="F24" s="1599">
        <v>5127</v>
      </c>
      <c r="G24" s="1596"/>
      <c r="H24" s="1597"/>
      <c r="I24" s="1597"/>
    </row>
    <row r="25" spans="2:9" s="1575" customFormat="1" ht="15" customHeight="1">
      <c r="B25" s="1598" t="s">
        <v>627</v>
      </c>
      <c r="C25" s="1599">
        <v>41436</v>
      </c>
      <c r="D25" s="1599">
        <v>63268</v>
      </c>
      <c r="E25" s="1599">
        <v>76644</v>
      </c>
      <c r="F25" s="1599">
        <v>4704</v>
      </c>
      <c r="G25" s="1596"/>
      <c r="H25" s="1597"/>
      <c r="I25" s="1597"/>
    </row>
    <row r="26" spans="2:9" s="1575" customFormat="1" ht="15" customHeight="1">
      <c r="B26" s="1598" t="s">
        <v>628</v>
      </c>
      <c r="C26" s="1599">
        <v>21952</v>
      </c>
      <c r="D26" s="1599">
        <v>33450</v>
      </c>
      <c r="E26" s="1599">
        <v>58500</v>
      </c>
      <c r="F26" s="1599">
        <v>10034</v>
      </c>
      <c r="G26" s="1596"/>
      <c r="H26" s="1597"/>
      <c r="I26" s="1597"/>
    </row>
    <row r="27" spans="2:9" s="1575" customFormat="1" ht="15" customHeight="1">
      <c r="B27" s="1598" t="s">
        <v>629</v>
      </c>
      <c r="C27" s="1599">
        <v>48409</v>
      </c>
      <c r="D27" s="1599">
        <v>64574</v>
      </c>
      <c r="E27" s="1599">
        <v>69455</v>
      </c>
      <c r="F27" s="1599">
        <v>7899</v>
      </c>
      <c r="G27" s="1596"/>
      <c r="H27" s="1597"/>
      <c r="I27" s="1597"/>
    </row>
    <row r="28" spans="2:9" s="1575" customFormat="1" ht="15" customHeight="1">
      <c r="B28" s="1598" t="s">
        <v>630</v>
      </c>
      <c r="C28" s="1599">
        <v>25429</v>
      </c>
      <c r="D28" s="1599">
        <v>41823</v>
      </c>
      <c r="E28" s="1599">
        <v>59272</v>
      </c>
      <c r="F28" s="1599">
        <v>4827</v>
      </c>
      <c r="G28" s="1596"/>
      <c r="H28" s="1597"/>
      <c r="I28" s="1597"/>
    </row>
    <row r="29" spans="2:9" s="1575" customFormat="1" ht="15" customHeight="1">
      <c r="B29" s="1598" t="s">
        <v>631</v>
      </c>
      <c r="C29" s="1599">
        <v>304656</v>
      </c>
      <c r="D29" s="1599">
        <v>310374</v>
      </c>
      <c r="E29" s="1599">
        <v>298234</v>
      </c>
      <c r="F29" s="1599">
        <v>69042</v>
      </c>
      <c r="G29" s="1599"/>
      <c r="H29" s="1597"/>
      <c r="I29" s="1597"/>
    </row>
    <row r="30" spans="2:9" s="1575" customFormat="1" ht="15" customHeight="1">
      <c r="B30" s="1598" t="s">
        <v>632</v>
      </c>
      <c r="C30" s="1599">
        <v>124113</v>
      </c>
      <c r="D30" s="1599">
        <v>120080</v>
      </c>
      <c r="E30" s="1599">
        <v>142526</v>
      </c>
      <c r="F30" s="1599">
        <v>39816</v>
      </c>
      <c r="G30" s="1599"/>
      <c r="H30" s="1597"/>
      <c r="I30" s="1597"/>
    </row>
    <row r="31" spans="2:9" s="1575" customFormat="1" ht="15" customHeight="1">
      <c r="B31" s="1598" t="s">
        <v>633</v>
      </c>
      <c r="C31" s="1599">
        <v>233053</v>
      </c>
      <c r="D31" s="1599">
        <v>244211</v>
      </c>
      <c r="E31" s="1599">
        <v>233273</v>
      </c>
      <c r="F31" s="1599">
        <v>64302</v>
      </c>
      <c r="G31" s="1596"/>
      <c r="H31" s="1597"/>
      <c r="I31" s="1597"/>
    </row>
    <row r="32" spans="2:9" s="1572" customFormat="1" ht="15" customHeight="1">
      <c r="B32" s="1598" t="s">
        <v>634</v>
      </c>
      <c r="C32" s="1599">
        <v>74697</v>
      </c>
      <c r="D32" s="1599">
        <v>55579</v>
      </c>
      <c r="E32" s="1599">
        <v>158125</v>
      </c>
      <c r="F32" s="1599">
        <v>39538</v>
      </c>
      <c r="G32" s="1596"/>
      <c r="H32" s="1597"/>
      <c r="I32" s="1597"/>
    </row>
    <row r="33" spans="2:9" s="1575" customFormat="1" ht="15" customHeight="1">
      <c r="B33" s="1598" t="s">
        <v>635</v>
      </c>
      <c r="C33" s="1599">
        <v>88547</v>
      </c>
      <c r="D33" s="1599">
        <v>80608</v>
      </c>
      <c r="E33" s="1599">
        <v>81957</v>
      </c>
      <c r="F33" s="1599">
        <v>52196</v>
      </c>
      <c r="G33" s="1596"/>
      <c r="H33" s="1597"/>
      <c r="I33" s="1597"/>
    </row>
    <row r="34" spans="2:9" s="1575" customFormat="1" ht="15" customHeight="1">
      <c r="B34" s="1598" t="s">
        <v>636</v>
      </c>
      <c r="C34" s="1599">
        <v>56575</v>
      </c>
      <c r="D34" s="1599">
        <v>49708</v>
      </c>
      <c r="E34" s="1599">
        <v>42423</v>
      </c>
      <c r="F34" s="1599">
        <v>13217</v>
      </c>
      <c r="G34" s="1596"/>
      <c r="H34" s="1597"/>
      <c r="I34" s="1597"/>
    </row>
    <row r="35" spans="2:9" s="1575" customFormat="1" ht="15" customHeight="1">
      <c r="B35" s="1598" t="s">
        <v>637</v>
      </c>
      <c r="C35" s="1599">
        <v>114576</v>
      </c>
      <c r="D35" s="1599">
        <v>105982</v>
      </c>
      <c r="E35" s="1599">
        <v>111212</v>
      </c>
      <c r="F35" s="1599">
        <v>34472</v>
      </c>
      <c r="G35" s="1596"/>
      <c r="H35" s="1597"/>
      <c r="I35" s="1597"/>
    </row>
    <row r="36" spans="2:9" s="1575" customFormat="1" ht="15" customHeight="1">
      <c r="B36" s="1598" t="s">
        <v>638</v>
      </c>
      <c r="C36" s="1599">
        <v>247067</v>
      </c>
      <c r="D36" s="1599">
        <v>265067</v>
      </c>
      <c r="E36" s="1599">
        <v>205755</v>
      </c>
      <c r="F36" s="1599">
        <v>54146</v>
      </c>
      <c r="G36" s="1599"/>
      <c r="H36" s="1597"/>
      <c r="I36" s="1597"/>
    </row>
    <row r="37" spans="2:9" s="1575" customFormat="1" ht="15" customHeight="1">
      <c r="B37" s="1594" t="s">
        <v>639</v>
      </c>
      <c r="C37" s="1596">
        <v>73563</v>
      </c>
      <c r="D37" s="1596">
        <v>98831</v>
      </c>
      <c r="E37" s="1596">
        <v>169164</v>
      </c>
      <c r="F37" s="1596">
        <v>21309</v>
      </c>
      <c r="G37" s="1596"/>
      <c r="H37" s="1597"/>
      <c r="I37" s="1597"/>
    </row>
    <row r="38" spans="2:9" s="1575" customFormat="1" ht="15" customHeight="1">
      <c r="B38" s="1601" t="s">
        <v>17</v>
      </c>
      <c r="C38" s="1596">
        <v>139021</v>
      </c>
      <c r="D38" s="1596">
        <v>172646</v>
      </c>
      <c r="E38" s="1596">
        <v>166207</v>
      </c>
      <c r="F38" s="1596">
        <v>32033</v>
      </c>
      <c r="G38" s="1596"/>
      <c r="H38" s="1597"/>
      <c r="I38" s="1597"/>
    </row>
    <row r="39" spans="2:9" s="1513" customFormat="1" ht="15.75" customHeight="1">
      <c r="B39" s="5633"/>
      <c r="C39" s="5808" t="s">
        <v>1964</v>
      </c>
      <c r="D39" s="5809"/>
      <c r="E39" s="5809"/>
      <c r="F39" s="5809"/>
      <c r="G39" s="1596"/>
    </row>
    <row r="40" spans="2:9" s="1513" customFormat="1" ht="15.75" customHeight="1">
      <c r="B40" s="5633"/>
      <c r="C40" s="5810" t="s">
        <v>1965</v>
      </c>
      <c r="D40" s="5811"/>
      <c r="E40" s="5811"/>
      <c r="F40" s="5811"/>
      <c r="G40" s="1596"/>
    </row>
    <row r="41" spans="2:9" s="1513" customFormat="1" ht="15.75" customHeight="1">
      <c r="B41" s="5633"/>
      <c r="C41" s="5799" t="s">
        <v>67</v>
      </c>
      <c r="D41" s="4878" t="s">
        <v>80</v>
      </c>
      <c r="E41" s="4904"/>
      <c r="F41" s="4904"/>
      <c r="G41" s="1596"/>
    </row>
    <row r="42" spans="2:9" s="1513" customFormat="1" ht="15.75" customHeight="1">
      <c r="B42" s="5633"/>
      <c r="C42" s="5800"/>
      <c r="D42" s="5789" t="s">
        <v>1947</v>
      </c>
      <c r="E42" s="5789"/>
      <c r="F42" s="5799" t="s">
        <v>1948</v>
      </c>
      <c r="G42" s="1596"/>
    </row>
    <row r="43" spans="2:9" s="1513" customFormat="1" ht="15.75" customHeight="1">
      <c r="B43" s="5633"/>
      <c r="C43" s="5801"/>
      <c r="D43" s="1577" t="s">
        <v>67</v>
      </c>
      <c r="E43" s="1578" t="s">
        <v>1949</v>
      </c>
      <c r="F43" s="5801"/>
      <c r="G43" s="1596"/>
    </row>
    <row r="44" spans="2:9" s="1513" customFormat="1" ht="6" customHeight="1">
      <c r="B44" s="1079"/>
      <c r="C44" s="70"/>
      <c r="D44" s="1602"/>
      <c r="E44" s="1603"/>
      <c r="F44" s="70"/>
      <c r="G44" s="1596"/>
    </row>
    <row r="45" spans="2:9" s="1585" customFormat="1" ht="12" customHeight="1">
      <c r="B45" s="5733" t="s">
        <v>205</v>
      </c>
      <c r="C45" s="5733"/>
      <c r="D45" s="5733"/>
      <c r="E45" s="5733"/>
      <c r="F45" s="5733"/>
      <c r="G45" s="1604"/>
    </row>
    <row r="46" spans="2:9" s="1587" customFormat="1" ht="12" customHeight="1">
      <c r="B46" s="5733" t="s">
        <v>1966</v>
      </c>
      <c r="C46" s="5733"/>
      <c r="D46" s="5733"/>
      <c r="E46" s="5733"/>
      <c r="F46" s="5733"/>
      <c r="G46" s="1604"/>
    </row>
    <row r="47" spans="2:9" s="1587" customFormat="1" ht="12" customHeight="1">
      <c r="B47" s="5806" t="s">
        <v>1967</v>
      </c>
      <c r="C47" s="5806"/>
      <c r="D47" s="5806"/>
      <c r="E47" s="5806"/>
      <c r="F47" s="5806"/>
      <c r="G47" s="1605"/>
    </row>
    <row r="48" spans="2:9" s="1587" customFormat="1" ht="22.5" customHeight="1">
      <c r="B48" s="5807" t="s">
        <v>1968</v>
      </c>
      <c r="C48" s="5807"/>
      <c r="D48" s="5807"/>
      <c r="E48" s="5807"/>
      <c r="F48" s="5807"/>
      <c r="G48" s="1606"/>
    </row>
    <row r="49" spans="2:7" s="1359" customFormat="1" ht="22.5" customHeight="1">
      <c r="B49" s="5807" t="s">
        <v>1969</v>
      </c>
      <c r="C49" s="5807"/>
      <c r="D49" s="5807"/>
      <c r="E49" s="5807"/>
      <c r="F49" s="5807"/>
      <c r="G49" s="1606"/>
    </row>
    <row r="51" spans="2:7">
      <c r="B51" s="367"/>
      <c r="C51" s="856"/>
      <c r="D51" s="856"/>
      <c r="E51" s="856"/>
      <c r="F51" s="872"/>
    </row>
    <row r="52" spans="2:7">
      <c r="B52" s="1149"/>
      <c r="C52" s="1149"/>
      <c r="D52" s="1149"/>
      <c r="E52" s="1607"/>
      <c r="F52" s="1608"/>
    </row>
    <row r="53" spans="2:7">
      <c r="B53" s="1149"/>
      <c r="C53" s="1149"/>
      <c r="D53" s="1149"/>
      <c r="E53" s="1607"/>
      <c r="F53" s="1608"/>
      <c r="G53" s="1590"/>
    </row>
    <row r="54" spans="2:7">
      <c r="B54" s="1149"/>
      <c r="C54" s="1149"/>
      <c r="D54" s="1149"/>
      <c r="E54" s="1341"/>
    </row>
    <row r="55" spans="2:7" ht="9" customHeight="1">
      <c r="B55" s="1149"/>
      <c r="C55" s="1149"/>
      <c r="D55" s="1149"/>
      <c r="E55" s="1341"/>
    </row>
    <row r="56" spans="2:7" ht="8.25" customHeight="1">
      <c r="B56" s="1149"/>
      <c r="C56" s="1149"/>
      <c r="D56" s="1149"/>
      <c r="E56" s="1341"/>
    </row>
    <row r="57" spans="2:7">
      <c r="B57" s="1149"/>
      <c r="C57" s="1149"/>
      <c r="D57" s="1149"/>
      <c r="E57" s="1590"/>
      <c r="F57" s="1590"/>
    </row>
    <row r="58" spans="2:7" ht="12.75" customHeight="1">
      <c r="B58" s="1149"/>
      <c r="C58" s="1149"/>
      <c r="D58" s="1149"/>
    </row>
    <row r="59" spans="2:7" ht="12.75" customHeight="1">
      <c r="B59" s="1149"/>
      <c r="C59" s="1149"/>
      <c r="D59" s="1149"/>
    </row>
    <row r="60" spans="2:7" ht="12.75" customHeight="1">
      <c r="B60" s="1149"/>
      <c r="C60" s="1149"/>
      <c r="D60" s="1149"/>
    </row>
    <row r="61" spans="2:7" ht="12.75" customHeight="1">
      <c r="B61" s="1149"/>
      <c r="C61" s="1149"/>
      <c r="D61" s="1149"/>
    </row>
    <row r="62" spans="2:7" ht="12.75" customHeight="1">
      <c r="B62" s="1149"/>
      <c r="C62" s="1149"/>
      <c r="D62" s="1149"/>
    </row>
  </sheetData>
  <mergeCells count="21">
    <mergeCell ref="B1:F1"/>
    <mergeCell ref="B2:F2"/>
    <mergeCell ref="B4:B8"/>
    <mergeCell ref="C4:F4"/>
    <mergeCell ref="C5:F5"/>
    <mergeCell ref="C6:C8"/>
    <mergeCell ref="D6:F6"/>
    <mergeCell ref="D7:E7"/>
    <mergeCell ref="F7:F8"/>
    <mergeCell ref="B39:B43"/>
    <mergeCell ref="C39:F39"/>
    <mergeCell ref="C40:F40"/>
    <mergeCell ref="C41:C43"/>
    <mergeCell ref="D41:F41"/>
    <mergeCell ref="D42:E42"/>
    <mergeCell ref="F42:F43"/>
    <mergeCell ref="B45:F45"/>
    <mergeCell ref="B46:F46"/>
    <mergeCell ref="B47:F47"/>
    <mergeCell ref="B48:F48"/>
    <mergeCell ref="B49:F49"/>
  </mergeCells>
  <conditionalFormatting sqref="C51:F51 G47">
    <cfRule type="cellIs" dxfId="88" priority="1" stopIfTrue="1" operator="notEqual">
      <formula>0</formula>
    </cfRule>
  </conditionalFormatting>
  <hyperlinks>
    <hyperlink ref="H2" location="Indice!A1" display="(Voltar ao Índice)" xr:uid="{00000000-0004-0000-B8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pageSetUpPr fitToPage="1"/>
  </sheetPr>
  <dimension ref="B1:M38"/>
  <sheetViews>
    <sheetView showGridLines="0" workbookViewId="0">
      <selection activeCell="B1" sqref="B1:O1"/>
    </sheetView>
  </sheetViews>
  <sheetFormatPr defaultColWidth="9.140625" defaultRowHeight="11.25"/>
  <cols>
    <col min="1" max="1" width="6.7109375" style="1626" customWidth="1"/>
    <col min="2" max="2" width="16.7109375" style="1626" customWidth="1"/>
    <col min="3" max="3" width="9.28515625" style="1635" customWidth="1"/>
    <col min="4" max="6" width="9.28515625" style="1626" customWidth="1"/>
    <col min="7" max="9" width="9.28515625" style="1636" customWidth="1"/>
    <col min="10" max="11" width="9.28515625" style="1626" customWidth="1"/>
    <col min="12" max="12" width="6.7109375" style="1626" customWidth="1"/>
    <col min="13" max="13" width="14.28515625" style="1626" bestFit="1" customWidth="1"/>
    <col min="14" max="16384" width="9.140625" style="1626"/>
  </cols>
  <sheetData>
    <row r="1" spans="2:13" s="1609" customFormat="1" ht="30" customHeight="1">
      <c r="B1" s="5812" t="s">
        <v>1970</v>
      </c>
      <c r="C1" s="5812"/>
      <c r="D1" s="5812"/>
      <c r="E1" s="5812"/>
      <c r="F1" s="5812"/>
      <c r="G1" s="5812"/>
      <c r="H1" s="5812"/>
      <c r="I1" s="5812"/>
      <c r="J1" s="5812"/>
      <c r="K1" s="5812"/>
    </row>
    <row r="2" spans="2:13" s="1609" customFormat="1" ht="30" customHeight="1">
      <c r="B2" s="5812" t="s">
        <v>1971</v>
      </c>
      <c r="C2" s="5812"/>
      <c r="D2" s="5812"/>
      <c r="E2" s="5812"/>
      <c r="F2" s="5812"/>
      <c r="G2" s="5812"/>
      <c r="H2" s="5812"/>
      <c r="I2" s="5812"/>
      <c r="J2" s="5812"/>
      <c r="K2" s="5812"/>
      <c r="M2" s="449" t="s">
        <v>597</v>
      </c>
    </row>
    <row r="3" spans="2:13" s="1552" customFormat="1" ht="9">
      <c r="B3" s="1610" t="s">
        <v>318</v>
      </c>
      <c r="C3" s="1611"/>
      <c r="D3" s="1612"/>
      <c r="E3" s="1612"/>
      <c r="F3" s="1612"/>
      <c r="G3" s="1612"/>
      <c r="H3" s="1612"/>
      <c r="I3" s="1613"/>
      <c r="J3" s="1614"/>
      <c r="K3" s="1613" t="s">
        <v>319</v>
      </c>
    </row>
    <row r="4" spans="2:13" s="1536" customFormat="1" ht="25.5" customHeight="1">
      <c r="B4" s="5834"/>
      <c r="C4" s="5835" t="s">
        <v>1972</v>
      </c>
      <c r="D4" s="5835"/>
      <c r="E4" s="5835" t="s">
        <v>1973</v>
      </c>
      <c r="F4" s="5835"/>
      <c r="G4" s="5835"/>
      <c r="H4" s="5835"/>
      <c r="I4" s="5835"/>
      <c r="J4" s="5828" t="s">
        <v>1974</v>
      </c>
      <c r="K4" s="5823"/>
    </row>
    <row r="5" spans="2:13" s="1536" customFormat="1" ht="16.5" customHeight="1">
      <c r="B5" s="5834"/>
      <c r="C5" s="5828" t="s">
        <v>67</v>
      </c>
      <c r="D5" s="5828" t="s">
        <v>1975</v>
      </c>
      <c r="E5" s="5813" t="s">
        <v>1972</v>
      </c>
      <c r="F5" s="5814"/>
      <c r="G5" s="5814"/>
      <c r="H5" s="5814"/>
      <c r="I5" s="5828" t="s">
        <v>1976</v>
      </c>
      <c r="J5" s="5835" t="s">
        <v>1972</v>
      </c>
      <c r="K5" s="5813"/>
    </row>
    <row r="6" spans="2:13" s="1536" customFormat="1" ht="16.5" customHeight="1">
      <c r="B6" s="5834"/>
      <c r="C6" s="5828"/>
      <c r="D6" s="5828"/>
      <c r="E6" s="5828" t="s">
        <v>67</v>
      </c>
      <c r="F6" s="5813" t="s">
        <v>1975</v>
      </c>
      <c r="G6" s="5814"/>
      <c r="H6" s="5814"/>
      <c r="I6" s="5828"/>
      <c r="J6" s="5835" t="s">
        <v>67</v>
      </c>
      <c r="K6" s="5813" t="s">
        <v>1975</v>
      </c>
    </row>
    <row r="7" spans="2:13" s="1536" customFormat="1" ht="16.5" customHeight="1">
      <c r="B7" s="5834"/>
      <c r="C7" s="5828"/>
      <c r="D7" s="5828"/>
      <c r="E7" s="5828"/>
      <c r="F7" s="5828" t="s">
        <v>67</v>
      </c>
      <c r="G7" s="5813" t="s">
        <v>354</v>
      </c>
      <c r="H7" s="5814"/>
      <c r="I7" s="5828"/>
      <c r="J7" s="5835"/>
      <c r="K7" s="5813"/>
    </row>
    <row r="8" spans="2:13" s="1536" customFormat="1" ht="25.5" customHeight="1">
      <c r="B8" s="5834"/>
      <c r="C8" s="5828"/>
      <c r="D8" s="5828"/>
      <c r="E8" s="5828"/>
      <c r="F8" s="5828"/>
      <c r="G8" s="1537" t="s">
        <v>1977</v>
      </c>
      <c r="H8" s="1539" t="s">
        <v>1978</v>
      </c>
      <c r="I8" s="5828"/>
      <c r="J8" s="5835"/>
      <c r="K8" s="5813"/>
    </row>
    <row r="9" spans="2:13" s="1572" customFormat="1" ht="21" customHeight="1">
      <c r="B9" s="10" t="s">
        <v>15</v>
      </c>
      <c r="C9" s="1615">
        <v>23608</v>
      </c>
      <c r="D9" s="1615">
        <v>16369</v>
      </c>
      <c r="E9" s="1615">
        <v>16570</v>
      </c>
      <c r="F9" s="1615">
        <v>12630</v>
      </c>
      <c r="G9" s="1615">
        <v>1441</v>
      </c>
      <c r="H9" s="1615">
        <v>11189</v>
      </c>
      <c r="I9" s="1615">
        <v>24148</v>
      </c>
      <c r="J9" s="1615">
        <v>5345</v>
      </c>
      <c r="K9" s="1615">
        <v>3739</v>
      </c>
    </row>
    <row r="10" spans="2:13" s="1572" customFormat="1" ht="21" customHeight="1">
      <c r="B10" s="10" t="s">
        <v>16</v>
      </c>
      <c r="C10" s="1615">
        <v>22426</v>
      </c>
      <c r="D10" s="1615">
        <v>15466</v>
      </c>
      <c r="E10" s="1615">
        <v>15826</v>
      </c>
      <c r="F10" s="1615">
        <v>12023</v>
      </c>
      <c r="G10" s="1615">
        <v>1389</v>
      </c>
      <c r="H10" s="1615">
        <v>10634</v>
      </c>
      <c r="I10" s="1615">
        <v>23227</v>
      </c>
      <c r="J10" s="1615">
        <v>4967</v>
      </c>
      <c r="K10" s="1615">
        <v>3443</v>
      </c>
    </row>
    <row r="11" spans="2:13" s="1575" customFormat="1" ht="21" customHeight="1">
      <c r="B11" s="16" t="s">
        <v>17</v>
      </c>
      <c r="C11" s="1615">
        <v>384</v>
      </c>
      <c r="D11" s="1616">
        <v>321</v>
      </c>
      <c r="E11" s="1616">
        <v>246</v>
      </c>
      <c r="F11" s="1616">
        <v>213</v>
      </c>
      <c r="G11" s="1616">
        <v>25</v>
      </c>
      <c r="H11" s="1616">
        <v>188</v>
      </c>
      <c r="I11" s="1615">
        <v>368</v>
      </c>
      <c r="J11" s="1616">
        <v>136</v>
      </c>
      <c r="K11" s="1616">
        <v>108</v>
      </c>
    </row>
    <row r="12" spans="2:13" s="1572" customFormat="1" ht="21" customHeight="1">
      <c r="B12" s="18" t="s">
        <v>18</v>
      </c>
      <c r="C12" s="1617">
        <v>47</v>
      </c>
      <c r="D12" s="1618">
        <v>45</v>
      </c>
      <c r="E12" s="1618">
        <v>44</v>
      </c>
      <c r="F12" s="1618">
        <v>43</v>
      </c>
      <c r="G12" s="1618">
        <v>1</v>
      </c>
      <c r="H12" s="1618">
        <v>42</v>
      </c>
      <c r="I12" s="1617">
        <v>44</v>
      </c>
      <c r="J12" s="1618">
        <v>3</v>
      </c>
      <c r="K12" s="1618">
        <v>2</v>
      </c>
    </row>
    <row r="13" spans="2:13" s="1575" customFormat="1" ht="21" customHeight="1">
      <c r="B13" s="18" t="s">
        <v>19</v>
      </c>
      <c r="C13" s="1617">
        <v>20</v>
      </c>
      <c r="D13" s="1618">
        <v>17</v>
      </c>
      <c r="E13" s="1618">
        <v>16</v>
      </c>
      <c r="F13" s="1618">
        <v>13</v>
      </c>
      <c r="G13" s="1618">
        <v>2</v>
      </c>
      <c r="H13" s="1618">
        <v>11</v>
      </c>
      <c r="I13" s="1617">
        <v>21</v>
      </c>
      <c r="J13" s="1618">
        <v>4</v>
      </c>
      <c r="K13" s="1618">
        <v>4</v>
      </c>
    </row>
    <row r="14" spans="2:13" s="1575" customFormat="1" ht="21" customHeight="1">
      <c r="B14" s="18" t="s">
        <v>20</v>
      </c>
      <c r="C14" s="1617">
        <v>147</v>
      </c>
      <c r="D14" s="1618">
        <v>131</v>
      </c>
      <c r="E14" s="1618">
        <v>71</v>
      </c>
      <c r="F14" s="1618">
        <v>63</v>
      </c>
      <c r="G14" s="1618">
        <v>13</v>
      </c>
      <c r="H14" s="1618">
        <v>50</v>
      </c>
      <c r="I14" s="1617">
        <v>134</v>
      </c>
      <c r="J14" s="1618">
        <v>76</v>
      </c>
      <c r="K14" s="1618">
        <v>68</v>
      </c>
    </row>
    <row r="15" spans="2:13" s="1572" customFormat="1" ht="21" customHeight="1">
      <c r="B15" s="18" t="s">
        <v>21</v>
      </c>
      <c r="C15" s="1617">
        <v>26</v>
      </c>
      <c r="D15" s="1618">
        <v>16</v>
      </c>
      <c r="E15" s="1618">
        <v>11</v>
      </c>
      <c r="F15" s="1618">
        <v>10</v>
      </c>
      <c r="G15" s="1618">
        <v>0</v>
      </c>
      <c r="H15" s="1618">
        <v>10</v>
      </c>
      <c r="I15" s="1617">
        <v>10</v>
      </c>
      <c r="J15" s="1618">
        <v>15</v>
      </c>
      <c r="K15" s="1618">
        <v>6</v>
      </c>
    </row>
    <row r="16" spans="2:13" s="1575" customFormat="1" ht="21" customHeight="1">
      <c r="B16" s="18" t="s">
        <v>22</v>
      </c>
      <c r="C16" s="1617">
        <v>42</v>
      </c>
      <c r="D16" s="1618">
        <v>33</v>
      </c>
      <c r="E16" s="1618">
        <v>24</v>
      </c>
      <c r="F16" s="1618">
        <v>19</v>
      </c>
      <c r="G16" s="1618">
        <v>4</v>
      </c>
      <c r="H16" s="1618">
        <v>15</v>
      </c>
      <c r="I16" s="1617">
        <v>25</v>
      </c>
      <c r="J16" s="1618">
        <v>17</v>
      </c>
      <c r="K16" s="1618">
        <v>14</v>
      </c>
    </row>
    <row r="17" spans="2:11" s="1572" customFormat="1" ht="21" customHeight="1">
      <c r="B17" s="18" t="s">
        <v>23</v>
      </c>
      <c r="C17" s="1617">
        <v>3</v>
      </c>
      <c r="D17" s="1618">
        <v>3</v>
      </c>
      <c r="E17" s="1618">
        <v>3</v>
      </c>
      <c r="F17" s="1618">
        <v>3</v>
      </c>
      <c r="G17" s="1618">
        <v>1</v>
      </c>
      <c r="H17" s="1618">
        <v>2</v>
      </c>
      <c r="I17" s="1617">
        <v>7</v>
      </c>
      <c r="J17" s="1618">
        <v>0</v>
      </c>
      <c r="K17" s="1618">
        <v>0</v>
      </c>
    </row>
    <row r="18" spans="2:11" s="1575" customFormat="1" ht="21" customHeight="1">
      <c r="B18" s="18" t="s">
        <v>24</v>
      </c>
      <c r="C18" s="1617">
        <v>13</v>
      </c>
      <c r="D18" s="1618">
        <v>11</v>
      </c>
      <c r="E18" s="1618">
        <v>13</v>
      </c>
      <c r="F18" s="1618">
        <v>11</v>
      </c>
      <c r="G18" s="1618">
        <v>0</v>
      </c>
      <c r="H18" s="1618">
        <v>11</v>
      </c>
      <c r="I18" s="1617">
        <v>11</v>
      </c>
      <c r="J18" s="1618">
        <v>0</v>
      </c>
      <c r="K18" s="1618">
        <v>0</v>
      </c>
    </row>
    <row r="19" spans="2:11" s="1575" customFormat="1" ht="21" customHeight="1">
      <c r="B19" s="18" t="s">
        <v>25</v>
      </c>
      <c r="C19" s="1617">
        <v>46</v>
      </c>
      <c r="D19" s="1618">
        <v>37</v>
      </c>
      <c r="E19" s="1618">
        <v>30</v>
      </c>
      <c r="F19" s="1618">
        <v>27</v>
      </c>
      <c r="G19" s="1618">
        <v>4</v>
      </c>
      <c r="H19" s="1618">
        <v>23</v>
      </c>
      <c r="I19" s="1617">
        <v>92</v>
      </c>
      <c r="J19" s="1618">
        <v>16</v>
      </c>
      <c r="K19" s="1618">
        <v>10</v>
      </c>
    </row>
    <row r="20" spans="2:11" s="1575" customFormat="1" ht="21" customHeight="1">
      <c r="B20" s="18" t="s">
        <v>26</v>
      </c>
      <c r="C20" s="1617">
        <v>8</v>
      </c>
      <c r="D20" s="1618">
        <v>7</v>
      </c>
      <c r="E20" s="1618">
        <v>8</v>
      </c>
      <c r="F20" s="1618">
        <v>7</v>
      </c>
      <c r="G20" s="1618">
        <v>0</v>
      </c>
      <c r="H20" s="1618">
        <v>7</v>
      </c>
      <c r="I20" s="1617">
        <v>7</v>
      </c>
      <c r="J20" s="1618">
        <v>0</v>
      </c>
      <c r="K20" s="1618">
        <v>0</v>
      </c>
    </row>
    <row r="21" spans="2:11" s="1575" customFormat="1" ht="21" customHeight="1">
      <c r="B21" s="18" t="s">
        <v>27</v>
      </c>
      <c r="C21" s="1617">
        <v>14</v>
      </c>
      <c r="D21" s="1618">
        <v>7</v>
      </c>
      <c r="E21" s="1618">
        <v>10</v>
      </c>
      <c r="F21" s="1618">
        <v>4</v>
      </c>
      <c r="G21" s="1618">
        <v>0</v>
      </c>
      <c r="H21" s="1618">
        <v>4</v>
      </c>
      <c r="I21" s="1618">
        <v>4</v>
      </c>
      <c r="J21" s="1618">
        <v>3</v>
      </c>
      <c r="K21" s="1618">
        <v>3</v>
      </c>
    </row>
    <row r="22" spans="2:11" s="1575" customFormat="1" ht="21" customHeight="1">
      <c r="B22" s="18" t="s">
        <v>28</v>
      </c>
      <c r="C22" s="1617">
        <v>18</v>
      </c>
      <c r="D22" s="1618">
        <v>14</v>
      </c>
      <c r="E22" s="1618">
        <v>16</v>
      </c>
      <c r="F22" s="1618">
        <v>13</v>
      </c>
      <c r="G22" s="1618">
        <v>0</v>
      </c>
      <c r="H22" s="1618">
        <v>13</v>
      </c>
      <c r="I22" s="1618">
        <v>13</v>
      </c>
      <c r="J22" s="1618">
        <v>2</v>
      </c>
      <c r="K22" s="1618">
        <v>1</v>
      </c>
    </row>
    <row r="23" spans="2:11" s="1619" customFormat="1" ht="25.5" customHeight="1">
      <c r="B23" s="5817"/>
      <c r="C23" s="5820" t="s">
        <v>1979</v>
      </c>
      <c r="D23" s="5821"/>
      <c r="E23" s="5822" t="s">
        <v>1980</v>
      </c>
      <c r="F23" s="5822"/>
      <c r="G23" s="5822"/>
      <c r="H23" s="5822"/>
      <c r="I23" s="5822"/>
      <c r="J23" s="5823" t="s">
        <v>1981</v>
      </c>
      <c r="K23" s="5824"/>
    </row>
    <row r="24" spans="2:11" s="1619" customFormat="1" ht="16.5" customHeight="1">
      <c r="B24" s="5818"/>
      <c r="C24" s="5825" t="s">
        <v>67</v>
      </c>
      <c r="D24" s="5825" t="s">
        <v>1982</v>
      </c>
      <c r="E24" s="5813" t="s">
        <v>1979</v>
      </c>
      <c r="F24" s="5814"/>
      <c r="G24" s="5814"/>
      <c r="H24" s="5814"/>
      <c r="I24" s="5825" t="s">
        <v>1983</v>
      </c>
      <c r="J24" s="5813" t="s">
        <v>1979</v>
      </c>
      <c r="K24" s="5814"/>
    </row>
    <row r="25" spans="2:11" s="1619" customFormat="1" ht="16.5" customHeight="1">
      <c r="B25" s="5818"/>
      <c r="C25" s="5826"/>
      <c r="D25" s="5826"/>
      <c r="E25" s="5827" t="s">
        <v>67</v>
      </c>
      <c r="F25" s="5813" t="s">
        <v>1982</v>
      </c>
      <c r="G25" s="5814"/>
      <c r="H25" s="5814"/>
      <c r="I25" s="5826"/>
      <c r="J25" s="5829" t="s">
        <v>67</v>
      </c>
      <c r="K25" s="5820" t="s">
        <v>1984</v>
      </c>
    </row>
    <row r="26" spans="2:11" s="1619" customFormat="1" ht="16.5" customHeight="1">
      <c r="B26" s="5818"/>
      <c r="C26" s="5826"/>
      <c r="D26" s="5826"/>
      <c r="E26" s="5828"/>
      <c r="F26" s="5826" t="s">
        <v>67</v>
      </c>
      <c r="G26" s="5813" t="s">
        <v>80</v>
      </c>
      <c r="H26" s="5814"/>
      <c r="I26" s="5826"/>
      <c r="J26" s="5830"/>
      <c r="K26" s="5832"/>
    </row>
    <row r="27" spans="2:11" s="1619" customFormat="1" ht="25.5" customHeight="1">
      <c r="B27" s="5819"/>
      <c r="C27" s="5827"/>
      <c r="D27" s="5827"/>
      <c r="E27" s="5828"/>
      <c r="F27" s="5827"/>
      <c r="G27" s="1620" t="s">
        <v>1985</v>
      </c>
      <c r="H27" s="1621" t="s">
        <v>1986</v>
      </c>
      <c r="I27" s="5827"/>
      <c r="J27" s="5831"/>
      <c r="K27" s="5833"/>
    </row>
    <row r="28" spans="2:11" ht="6" customHeight="1">
      <c r="B28" s="1622"/>
      <c r="C28" s="1623"/>
      <c r="D28" s="1623"/>
      <c r="E28" s="1624"/>
      <c r="F28" s="1623"/>
      <c r="G28" s="1623"/>
      <c r="H28" s="1623"/>
      <c r="I28" s="1623"/>
      <c r="J28" s="1625"/>
      <c r="K28" s="1625"/>
    </row>
    <row r="29" spans="2:11" s="1627" customFormat="1" ht="12" customHeight="1">
      <c r="B29" s="5792" t="s">
        <v>205</v>
      </c>
      <c r="C29" s="4486"/>
      <c r="D29" s="4486"/>
      <c r="E29" s="4486"/>
      <c r="F29" s="4486"/>
      <c r="G29" s="4486"/>
      <c r="H29" s="4486"/>
      <c r="I29" s="4486"/>
      <c r="J29" s="4486"/>
      <c r="K29" s="4486"/>
    </row>
    <row r="30" spans="2:11" s="1586" customFormat="1" ht="12" customHeight="1">
      <c r="B30" s="5815" t="s">
        <v>1987</v>
      </c>
      <c r="C30" s="5815"/>
      <c r="D30" s="5815"/>
      <c r="E30" s="5815"/>
      <c r="F30" s="5815"/>
      <c r="G30" s="5815"/>
      <c r="H30" s="5815"/>
      <c r="I30" s="5815"/>
      <c r="J30" s="5815"/>
      <c r="K30" s="5815"/>
    </row>
    <row r="31" spans="2:11" s="1586" customFormat="1" ht="12" customHeight="1">
      <c r="B31" s="5786" t="s">
        <v>1988</v>
      </c>
      <c r="C31" s="5786"/>
      <c r="D31" s="5786"/>
      <c r="E31" s="5786"/>
      <c r="F31" s="5786"/>
      <c r="G31" s="5786"/>
      <c r="H31" s="5786"/>
      <c r="I31" s="5786"/>
      <c r="J31" s="5786"/>
      <c r="K31" s="5786"/>
    </row>
    <row r="32" spans="2:11" s="1586" customFormat="1" ht="12" customHeight="1">
      <c r="B32" s="5792" t="s">
        <v>1989</v>
      </c>
      <c r="C32" s="5792"/>
      <c r="D32" s="5792"/>
      <c r="E32" s="5792"/>
      <c r="F32" s="5792"/>
      <c r="G32" s="5792"/>
      <c r="H32" s="5792"/>
      <c r="I32" s="5792"/>
      <c r="J32" s="5792"/>
      <c r="K32" s="5792"/>
    </row>
    <row r="33" spans="2:11" s="1586" customFormat="1" ht="12" customHeight="1">
      <c r="B33" s="5816" t="s">
        <v>1990</v>
      </c>
      <c r="C33" s="5816"/>
      <c r="D33" s="5816"/>
      <c r="E33" s="5816"/>
      <c r="F33" s="5816"/>
      <c r="G33" s="5816"/>
      <c r="H33" s="5816"/>
      <c r="I33" s="5816"/>
      <c r="J33" s="5816"/>
      <c r="K33" s="5816"/>
    </row>
    <row r="34" spans="2:11" s="1630" customFormat="1" ht="6" customHeight="1">
      <c r="B34" s="1628"/>
      <c r="C34" s="1628"/>
      <c r="D34" s="1629"/>
      <c r="E34" s="1629"/>
      <c r="F34" s="1629"/>
      <c r="G34" s="1628"/>
      <c r="H34" s="1628"/>
      <c r="I34" s="1628"/>
      <c r="J34" s="1628"/>
      <c r="K34" s="1628"/>
    </row>
    <row r="35" spans="2:11" s="1632" customFormat="1" ht="12" customHeight="1">
      <c r="B35" s="5534" t="s">
        <v>45</v>
      </c>
      <c r="C35" s="5534"/>
      <c r="D35" s="5534"/>
      <c r="E35" s="5534"/>
      <c r="F35" s="5534"/>
      <c r="G35" s="1631"/>
      <c r="H35" s="1631"/>
      <c r="I35" s="1631"/>
      <c r="J35" s="1631"/>
      <c r="K35" s="1631"/>
    </row>
    <row r="36" spans="2:11" s="1531" customFormat="1" ht="12" customHeight="1">
      <c r="B36" s="5780" t="s">
        <v>1991</v>
      </c>
      <c r="C36" s="5780"/>
      <c r="D36" s="5780"/>
      <c r="E36" s="5780" t="s">
        <v>1992</v>
      </c>
      <c r="F36" s="5780"/>
      <c r="G36" s="5780"/>
      <c r="H36" s="5780" t="s">
        <v>1993</v>
      </c>
      <c r="I36" s="5780"/>
      <c r="J36" s="5780"/>
      <c r="K36" s="1633"/>
    </row>
    <row r="37" spans="2:11" s="1531" customFormat="1" ht="12" customHeight="1">
      <c r="B37" s="5780" t="s">
        <v>1994</v>
      </c>
      <c r="C37" s="5780"/>
      <c r="D37" s="5780"/>
      <c r="E37" s="5780" t="s">
        <v>1995</v>
      </c>
      <c r="F37" s="5780"/>
      <c r="G37" s="5780"/>
      <c r="H37" s="1634"/>
      <c r="I37" s="1634"/>
    </row>
    <row r="38" spans="2:11" ht="12" customHeight="1"/>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G37"/>
    <mergeCell ref="B30:K30"/>
    <mergeCell ref="B31:K31"/>
    <mergeCell ref="B32:K32"/>
    <mergeCell ref="B33:K33"/>
    <mergeCell ref="B35:F35"/>
    <mergeCell ref="B36:D36"/>
    <mergeCell ref="E36:G36"/>
    <mergeCell ref="H36:J36"/>
  </mergeCells>
  <conditionalFormatting sqref="G35:K35">
    <cfRule type="cellIs" dxfId="87" priority="3" stopIfTrue="1" operator="notEqual">
      <formula>0</formula>
    </cfRule>
  </conditionalFormatting>
  <conditionalFormatting sqref="I11:I20 C11:C22 C9:K10">
    <cfRule type="cellIs" dxfId="86" priority="2" stopIfTrue="1" operator="between">
      <formula>0.000001</formula>
      <formula>0.0005</formula>
    </cfRule>
  </conditionalFormatting>
  <conditionalFormatting sqref="I11:I20 C11:C22 C9:K10">
    <cfRule type="cellIs" dxfId="85" priority="1" operator="between">
      <formula>0.00000001</formula>
      <formula>0.49999999</formula>
    </cfRule>
  </conditionalFormatting>
  <hyperlinks>
    <hyperlink ref="C5:C8" r:id="rId1" display="Total" xr:uid="{00000000-0004-0000-B900-000000000000}"/>
    <hyperlink ref="D5:D8" r:id="rId2" display="Para habitação familiar" xr:uid="{00000000-0004-0000-B900-000001000000}"/>
    <hyperlink ref="E6:E8" r:id="rId3" display="Total" xr:uid="{00000000-0004-0000-B900-000002000000}"/>
    <hyperlink ref="F7:F8" r:id="rId4" display="Total" xr:uid="{00000000-0004-0000-B900-000003000000}"/>
    <hyperlink ref="J4:K4" r:id="rId5" display="Ampliações, alterações e reconstruções" xr:uid="{00000000-0004-0000-B900-000004000000}"/>
    <hyperlink ref="G8" r:id="rId6" display="Apartamentos" xr:uid="{00000000-0004-0000-B900-000005000000}"/>
    <hyperlink ref="H8" r:id="rId7" xr:uid="{00000000-0004-0000-B900-000006000000}"/>
    <hyperlink ref="I5:I8" r:id="rId8" display="Fogos para habitação familiar" xr:uid="{00000000-0004-0000-B900-000007000000}"/>
    <hyperlink ref="C24:C27" r:id="rId9" display="Total" xr:uid="{00000000-0004-0000-B900-000008000000}"/>
    <hyperlink ref="D24:D27" r:id="rId10" display="For family housing" xr:uid="{00000000-0004-0000-B900-000009000000}"/>
    <hyperlink ref="E25:E27" r:id="rId11" display="Total" xr:uid="{00000000-0004-0000-B900-00000A000000}"/>
    <hyperlink ref="F26:F27" r:id="rId12" display="Total" xr:uid="{00000000-0004-0000-B900-00000B000000}"/>
    <hyperlink ref="J23:K23" r:id="rId13" display="Enlargements, alterations and reconstructions" xr:uid="{00000000-0004-0000-B900-00000C000000}"/>
    <hyperlink ref="G27" r:id="rId14" xr:uid="{00000000-0004-0000-B900-00000D000000}"/>
    <hyperlink ref="H27" r:id="rId15" display="Row houses" xr:uid="{00000000-0004-0000-B900-00000E000000}"/>
    <hyperlink ref="I24:I27" r:id="rId16" display="Dwellings for family housing" xr:uid="{00000000-0004-0000-B900-00000F000000}"/>
    <hyperlink ref="B37" r:id="rId17" xr:uid="{00000000-0004-0000-B900-000010000000}"/>
    <hyperlink ref="E37" r:id="rId18" xr:uid="{00000000-0004-0000-B900-000011000000}"/>
    <hyperlink ref="H36" r:id="rId19" xr:uid="{00000000-0004-0000-B900-000012000000}"/>
    <hyperlink ref="E36" r:id="rId20" xr:uid="{00000000-0004-0000-B900-000013000000}"/>
    <hyperlink ref="B36" r:id="rId21" xr:uid="{00000000-0004-0000-B900-000014000000}"/>
    <hyperlink ref="M2" location="Indice!A1" display="(Voltar ao Índice)" xr:uid="{00000000-0004-0000-B900-000015000000}"/>
  </hyperlinks>
  <printOptions horizontalCentered="1"/>
  <pageMargins left="0.27559055118110237" right="0.27559055118110237" top="0.6692913385826772" bottom="0.47244094488188981" header="0" footer="0"/>
  <pageSetup paperSize="9" orientation="portrait" verticalDpi="0" r:id="rId2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pageSetUpPr fitToPage="1"/>
  </sheetPr>
  <dimension ref="B1:L31"/>
  <sheetViews>
    <sheetView showGridLines="0" workbookViewId="0">
      <selection activeCell="B1" sqref="B1:O1"/>
    </sheetView>
  </sheetViews>
  <sheetFormatPr defaultColWidth="9.140625" defaultRowHeight="12.75" customHeight="1"/>
  <cols>
    <col min="1" max="1" width="6.7109375" style="1626" customWidth="1"/>
    <col min="2" max="2" width="18" style="1619" customWidth="1"/>
    <col min="3" max="10" width="10.140625" style="1619" customWidth="1"/>
    <col min="11" max="11" width="6.7109375" style="1626" customWidth="1"/>
    <col min="12" max="12" width="14.28515625" style="1626" bestFit="1" customWidth="1"/>
    <col min="13" max="16384" width="9.140625" style="1626"/>
  </cols>
  <sheetData>
    <row r="1" spans="2:12" s="1637" customFormat="1" ht="30" customHeight="1">
      <c r="B1" s="5838" t="s">
        <v>1996</v>
      </c>
      <c r="C1" s="5838"/>
      <c r="D1" s="5838"/>
      <c r="E1" s="5838"/>
      <c r="F1" s="5838"/>
      <c r="G1" s="5838"/>
      <c r="H1" s="5838"/>
      <c r="I1" s="5838"/>
      <c r="J1" s="5838"/>
    </row>
    <row r="2" spans="2:12" s="1637" customFormat="1" ht="30" customHeight="1">
      <c r="B2" s="5838" t="s">
        <v>1997</v>
      </c>
      <c r="C2" s="5838"/>
      <c r="D2" s="5838"/>
      <c r="E2" s="5838"/>
      <c r="F2" s="5838"/>
      <c r="G2" s="5838"/>
      <c r="H2" s="5838"/>
      <c r="I2" s="5838"/>
      <c r="J2" s="5838"/>
      <c r="L2" s="449" t="s">
        <v>597</v>
      </c>
    </row>
    <row r="3" spans="2:12" s="1614" customFormat="1" ht="12" customHeight="1">
      <c r="B3" s="1558" t="s">
        <v>318</v>
      </c>
      <c r="C3" s="1612"/>
      <c r="D3" s="1612"/>
      <c r="E3" s="1612"/>
      <c r="F3" s="1552"/>
      <c r="G3" s="1613"/>
      <c r="H3" s="1613"/>
      <c r="I3" s="1613"/>
      <c r="J3" s="1613" t="s">
        <v>319</v>
      </c>
    </row>
    <row r="4" spans="2:12" s="1632" customFormat="1" ht="21" customHeight="1">
      <c r="B4" s="5834"/>
      <c r="C4" s="5836" t="s">
        <v>67</v>
      </c>
      <c r="D4" s="5836" t="s">
        <v>1998</v>
      </c>
      <c r="E4" s="5836"/>
      <c r="F4" s="5836"/>
      <c r="G4" s="5836" t="s">
        <v>1999</v>
      </c>
      <c r="H4" s="5836"/>
      <c r="I4" s="5836"/>
      <c r="J4" s="5837"/>
    </row>
    <row r="5" spans="2:12" s="1632" customFormat="1" ht="25.5" customHeight="1">
      <c r="B5" s="5834"/>
      <c r="C5" s="5836"/>
      <c r="D5" s="451" t="s">
        <v>2000</v>
      </c>
      <c r="E5" s="451" t="s">
        <v>2001</v>
      </c>
      <c r="F5" s="451" t="s">
        <v>2002</v>
      </c>
      <c r="G5" s="451" t="s">
        <v>2003</v>
      </c>
      <c r="H5" s="451" t="s">
        <v>2004</v>
      </c>
      <c r="I5" s="451" t="s">
        <v>2005</v>
      </c>
      <c r="J5" s="456" t="s">
        <v>2006</v>
      </c>
    </row>
    <row r="6" spans="2:12" s="1572" customFormat="1" ht="21" customHeight="1">
      <c r="B6" s="10" t="s">
        <v>15</v>
      </c>
      <c r="C6" s="1615">
        <v>24148</v>
      </c>
      <c r="D6" s="1615">
        <v>11273</v>
      </c>
      <c r="E6" s="1615">
        <v>12607</v>
      </c>
      <c r="F6" s="1615">
        <v>268</v>
      </c>
      <c r="G6" s="1615">
        <v>3122</v>
      </c>
      <c r="H6" s="1615">
        <v>5679</v>
      </c>
      <c r="I6" s="1615">
        <v>11887</v>
      </c>
      <c r="J6" s="1615">
        <v>3460</v>
      </c>
    </row>
    <row r="7" spans="2:12" s="1572" customFormat="1" ht="21" customHeight="1">
      <c r="B7" s="10" t="s">
        <v>16</v>
      </c>
      <c r="C7" s="1615">
        <v>23227</v>
      </c>
      <c r="D7" s="1615">
        <v>10670</v>
      </c>
      <c r="E7" s="1615">
        <v>12293</v>
      </c>
      <c r="F7" s="1615">
        <v>264</v>
      </c>
      <c r="G7" s="1615">
        <v>2978</v>
      </c>
      <c r="H7" s="1615">
        <v>5345</v>
      </c>
      <c r="I7" s="1615">
        <v>11536</v>
      </c>
      <c r="J7" s="1615">
        <v>3368</v>
      </c>
    </row>
    <row r="8" spans="2:12" s="1575" customFormat="1" ht="21" customHeight="1">
      <c r="B8" s="16" t="s">
        <v>17</v>
      </c>
      <c r="C8" s="1615">
        <v>368</v>
      </c>
      <c r="D8" s="1615">
        <v>205</v>
      </c>
      <c r="E8" s="1615">
        <v>161</v>
      </c>
      <c r="F8" s="1615">
        <v>2</v>
      </c>
      <c r="G8" s="1615">
        <v>55</v>
      </c>
      <c r="H8" s="1615">
        <v>127</v>
      </c>
      <c r="I8" s="1615">
        <v>169</v>
      </c>
      <c r="J8" s="1615">
        <v>17</v>
      </c>
    </row>
    <row r="9" spans="2:12" s="1572" customFormat="1" ht="21" customHeight="1">
      <c r="B9" s="18" t="s">
        <v>18</v>
      </c>
      <c r="C9" s="1617">
        <v>44</v>
      </c>
      <c r="D9" s="1617">
        <v>40</v>
      </c>
      <c r="E9" s="1617">
        <v>4</v>
      </c>
      <c r="F9" s="1617">
        <v>0</v>
      </c>
      <c r="G9" s="1617">
        <v>3</v>
      </c>
      <c r="H9" s="1617">
        <v>13</v>
      </c>
      <c r="I9" s="1617">
        <v>26</v>
      </c>
      <c r="J9" s="1617">
        <v>2</v>
      </c>
    </row>
    <row r="10" spans="2:12" s="1575" customFormat="1" ht="21" customHeight="1">
      <c r="B10" s="18" t="s">
        <v>19</v>
      </c>
      <c r="C10" s="1617">
        <v>21</v>
      </c>
      <c r="D10" s="1617">
        <v>21</v>
      </c>
      <c r="E10" s="1617">
        <v>0</v>
      </c>
      <c r="F10" s="1617">
        <v>0</v>
      </c>
      <c r="G10" s="1617">
        <v>3</v>
      </c>
      <c r="H10" s="1617">
        <v>8</v>
      </c>
      <c r="I10" s="1617">
        <v>10</v>
      </c>
      <c r="J10" s="1617">
        <v>0</v>
      </c>
    </row>
    <row r="11" spans="2:12" s="1575" customFormat="1" ht="21" customHeight="1">
      <c r="B11" s="18" t="s">
        <v>20</v>
      </c>
      <c r="C11" s="1617">
        <v>134</v>
      </c>
      <c r="D11" s="1617">
        <v>61</v>
      </c>
      <c r="E11" s="1617">
        <v>72</v>
      </c>
      <c r="F11" s="1617">
        <v>1</v>
      </c>
      <c r="G11" s="1617">
        <v>33</v>
      </c>
      <c r="H11" s="1617">
        <v>36</v>
      </c>
      <c r="I11" s="1617">
        <v>58</v>
      </c>
      <c r="J11" s="1617">
        <v>7</v>
      </c>
    </row>
    <row r="12" spans="2:12" s="1572" customFormat="1" ht="21" customHeight="1">
      <c r="B12" s="18" t="s">
        <v>21</v>
      </c>
      <c r="C12" s="1617">
        <v>10</v>
      </c>
      <c r="D12" s="1617">
        <v>10</v>
      </c>
      <c r="E12" s="1617">
        <v>0</v>
      </c>
      <c r="F12" s="1617">
        <v>0</v>
      </c>
      <c r="G12" s="1617">
        <v>0</v>
      </c>
      <c r="H12" s="1617">
        <v>1</v>
      </c>
      <c r="I12" s="1617">
        <v>8</v>
      </c>
      <c r="J12" s="1617">
        <v>1</v>
      </c>
    </row>
    <row r="13" spans="2:12" s="1575" customFormat="1" ht="21" customHeight="1">
      <c r="B13" s="18" t="s">
        <v>22</v>
      </c>
      <c r="C13" s="1617">
        <v>25</v>
      </c>
      <c r="D13" s="1617">
        <v>23</v>
      </c>
      <c r="E13" s="1617">
        <v>2</v>
      </c>
      <c r="F13" s="1617">
        <v>0</v>
      </c>
      <c r="G13" s="1617">
        <v>6</v>
      </c>
      <c r="H13" s="1617">
        <v>6</v>
      </c>
      <c r="I13" s="1617">
        <v>11</v>
      </c>
      <c r="J13" s="1617">
        <v>2</v>
      </c>
    </row>
    <row r="14" spans="2:12" s="1572" customFormat="1" ht="21" customHeight="1">
      <c r="B14" s="18" t="s">
        <v>23</v>
      </c>
      <c r="C14" s="1617">
        <v>7</v>
      </c>
      <c r="D14" s="1617">
        <v>2</v>
      </c>
      <c r="E14" s="1617">
        <v>5</v>
      </c>
      <c r="F14" s="1617">
        <v>0</v>
      </c>
      <c r="G14" s="1617">
        <v>2</v>
      </c>
      <c r="H14" s="1617">
        <v>3</v>
      </c>
      <c r="I14" s="1617">
        <v>2</v>
      </c>
      <c r="J14" s="1617">
        <v>0</v>
      </c>
    </row>
    <row r="15" spans="2:12" s="1575" customFormat="1" ht="21" customHeight="1">
      <c r="B15" s="18" t="s">
        <v>24</v>
      </c>
      <c r="C15" s="1617">
        <v>11</v>
      </c>
      <c r="D15" s="1617">
        <v>11</v>
      </c>
      <c r="E15" s="1617">
        <v>0</v>
      </c>
      <c r="F15" s="1617">
        <v>0</v>
      </c>
      <c r="G15" s="1617">
        <v>0</v>
      </c>
      <c r="H15" s="1617">
        <v>4</v>
      </c>
      <c r="I15" s="1617">
        <v>5</v>
      </c>
      <c r="J15" s="1617">
        <v>2</v>
      </c>
    </row>
    <row r="16" spans="2:12" s="1575" customFormat="1" ht="21" customHeight="1">
      <c r="B16" s="18" t="s">
        <v>25</v>
      </c>
      <c r="C16" s="1617">
        <v>92</v>
      </c>
      <c r="D16" s="1617">
        <v>19</v>
      </c>
      <c r="E16" s="1617">
        <v>72</v>
      </c>
      <c r="F16" s="1617">
        <v>1</v>
      </c>
      <c r="G16" s="1617">
        <v>6</v>
      </c>
      <c r="H16" s="1617">
        <v>47</v>
      </c>
      <c r="I16" s="1617">
        <v>38</v>
      </c>
      <c r="J16" s="1617">
        <v>1</v>
      </c>
    </row>
    <row r="17" spans="2:10" s="1575" customFormat="1" ht="21" customHeight="1">
      <c r="B17" s="18" t="s">
        <v>26</v>
      </c>
      <c r="C17" s="1617">
        <v>7</v>
      </c>
      <c r="D17" s="1617">
        <v>7</v>
      </c>
      <c r="E17" s="1617">
        <v>0</v>
      </c>
      <c r="F17" s="1617">
        <v>0</v>
      </c>
      <c r="G17" s="1617">
        <v>0</v>
      </c>
      <c r="H17" s="1617">
        <v>0</v>
      </c>
      <c r="I17" s="1617">
        <v>5</v>
      </c>
      <c r="J17" s="1617">
        <v>2</v>
      </c>
    </row>
    <row r="18" spans="2:10" s="1575" customFormat="1" ht="21" customHeight="1">
      <c r="B18" s="18" t="s">
        <v>27</v>
      </c>
      <c r="C18" s="1617">
        <v>4</v>
      </c>
      <c r="D18" s="1617">
        <v>4</v>
      </c>
      <c r="E18" s="1617">
        <v>0</v>
      </c>
      <c r="F18" s="1617">
        <v>0</v>
      </c>
      <c r="G18" s="1617">
        <v>1</v>
      </c>
      <c r="H18" s="1617">
        <v>2</v>
      </c>
      <c r="I18" s="1617">
        <v>1</v>
      </c>
      <c r="J18" s="1617">
        <v>0</v>
      </c>
    </row>
    <row r="19" spans="2:10" s="1575" customFormat="1" ht="21" customHeight="1">
      <c r="B19" s="18" t="s">
        <v>28</v>
      </c>
      <c r="C19" s="1617">
        <v>13</v>
      </c>
      <c r="D19" s="1617">
        <v>7</v>
      </c>
      <c r="E19" s="1617">
        <v>6</v>
      </c>
      <c r="F19" s="1617">
        <v>0</v>
      </c>
      <c r="G19" s="1617">
        <v>1</v>
      </c>
      <c r="H19" s="1617">
        <v>7</v>
      </c>
      <c r="I19" s="1617">
        <v>5</v>
      </c>
      <c r="J19" s="1617">
        <v>0</v>
      </c>
    </row>
    <row r="20" spans="2:10" s="1632" customFormat="1" ht="21" customHeight="1">
      <c r="B20" s="5834"/>
      <c r="C20" s="5836" t="s">
        <v>67</v>
      </c>
      <c r="D20" s="5836" t="s">
        <v>2007</v>
      </c>
      <c r="E20" s="5836"/>
      <c r="F20" s="5836"/>
      <c r="G20" s="5836" t="s">
        <v>2008</v>
      </c>
      <c r="H20" s="5836"/>
      <c r="I20" s="5836"/>
      <c r="J20" s="5837"/>
    </row>
    <row r="21" spans="2:10" s="1632" customFormat="1" ht="25.5" customHeight="1">
      <c r="B21" s="5834"/>
      <c r="C21" s="5836"/>
      <c r="D21" s="451" t="s">
        <v>2009</v>
      </c>
      <c r="E21" s="451" t="s">
        <v>2010</v>
      </c>
      <c r="F21" s="451" t="s">
        <v>2011</v>
      </c>
      <c r="G21" s="451" t="s">
        <v>2012</v>
      </c>
      <c r="H21" s="451" t="s">
        <v>2013</v>
      </c>
      <c r="I21" s="451" t="s">
        <v>2014</v>
      </c>
      <c r="J21" s="456" t="s">
        <v>2015</v>
      </c>
    </row>
    <row r="22" spans="2:10" s="1632" customFormat="1" ht="6" customHeight="1">
      <c r="B22" s="1638"/>
      <c r="C22" s="1639"/>
      <c r="D22" s="59"/>
      <c r="E22" s="59"/>
      <c r="F22" s="59"/>
      <c r="G22" s="59"/>
      <c r="H22" s="59"/>
      <c r="I22" s="59"/>
      <c r="J22" s="59"/>
    </row>
    <row r="23" spans="2:10" s="1627" customFormat="1" ht="12" customHeight="1">
      <c r="B23" s="5792" t="s">
        <v>205</v>
      </c>
      <c r="C23" s="4486"/>
      <c r="D23" s="4486"/>
      <c r="E23" s="4486"/>
      <c r="F23" s="4486"/>
      <c r="G23" s="4486"/>
      <c r="H23" s="4486"/>
      <c r="I23" s="4486"/>
      <c r="J23" s="4486"/>
    </row>
    <row r="24" spans="2:10" s="1586" customFormat="1" ht="12" customHeight="1">
      <c r="B24" s="5815" t="s">
        <v>1987</v>
      </c>
      <c r="C24" s="5815"/>
      <c r="D24" s="5815"/>
      <c r="E24" s="5815"/>
      <c r="F24" s="5815"/>
      <c r="G24" s="5815"/>
      <c r="H24" s="5815"/>
      <c r="I24" s="5815"/>
      <c r="J24" s="5815"/>
    </row>
    <row r="25" spans="2:10" s="1586" customFormat="1" ht="12" customHeight="1">
      <c r="B25" s="5786" t="s">
        <v>1988</v>
      </c>
      <c r="C25" s="5786"/>
      <c r="D25" s="5786"/>
      <c r="E25" s="5786"/>
      <c r="F25" s="5786"/>
      <c r="G25" s="5786"/>
      <c r="H25" s="5786"/>
      <c r="I25" s="5786"/>
      <c r="J25" s="5786"/>
    </row>
    <row r="26" spans="2:10" s="1547" customFormat="1" ht="22.5" customHeight="1">
      <c r="B26" s="5790" t="s">
        <v>2016</v>
      </c>
      <c r="C26" s="5790"/>
      <c r="D26" s="5790"/>
      <c r="E26" s="5790"/>
      <c r="F26" s="5790"/>
      <c r="G26" s="5790"/>
      <c r="H26" s="5790"/>
      <c r="I26" s="5790"/>
      <c r="J26" s="5790"/>
    </row>
    <row r="27" spans="2:10" s="1547" customFormat="1" ht="22.5" customHeight="1">
      <c r="B27" s="5790" t="s">
        <v>2017</v>
      </c>
      <c r="C27" s="5790"/>
      <c r="D27" s="5790"/>
      <c r="E27" s="5790"/>
      <c r="F27" s="5790"/>
      <c r="G27" s="5790"/>
      <c r="H27" s="5790"/>
      <c r="I27" s="5790"/>
      <c r="J27" s="5790"/>
    </row>
    <row r="28" spans="2:10" ht="6" customHeight="1">
      <c r="B28" s="1640"/>
      <c r="C28" s="1628"/>
      <c r="D28" s="1628"/>
      <c r="E28" s="1628"/>
      <c r="F28" s="1628"/>
      <c r="G28" s="1628"/>
      <c r="H28" s="1628"/>
      <c r="I28" s="1628"/>
      <c r="J28" s="1628"/>
    </row>
    <row r="29" spans="2:10" ht="12" customHeight="1">
      <c r="B29" s="5534" t="s">
        <v>45</v>
      </c>
      <c r="C29" s="5534"/>
      <c r="D29" s="5534"/>
      <c r="E29" s="5534"/>
      <c r="F29" s="5534"/>
      <c r="G29" s="1641"/>
      <c r="H29" s="1641"/>
      <c r="I29" s="1641"/>
      <c r="J29" s="1641"/>
    </row>
    <row r="30" spans="2:10" ht="12" customHeight="1">
      <c r="B30" s="5780" t="s">
        <v>1993</v>
      </c>
      <c r="C30" s="5780"/>
      <c r="D30" s="5780"/>
      <c r="E30" s="1641"/>
      <c r="F30" s="1641"/>
      <c r="G30" s="1641"/>
      <c r="H30" s="1641"/>
      <c r="I30" s="1641"/>
      <c r="J30" s="1641"/>
    </row>
    <row r="31" spans="2:10" ht="12" customHeight="1">
      <c r="B31" s="5780" t="s">
        <v>2018</v>
      </c>
      <c r="C31" s="5780"/>
      <c r="D31" s="5780"/>
      <c r="E31" s="1641"/>
      <c r="F31" s="1641"/>
      <c r="G31" s="1641"/>
      <c r="H31" s="1641"/>
      <c r="I31" s="1641"/>
      <c r="J31" s="1641"/>
    </row>
  </sheetData>
  <mergeCells count="18">
    <mergeCell ref="B1:J1"/>
    <mergeCell ref="B2:J2"/>
    <mergeCell ref="B4:B5"/>
    <mergeCell ref="C4:C5"/>
    <mergeCell ref="D4:F4"/>
    <mergeCell ref="G4:J4"/>
    <mergeCell ref="B31:D31"/>
    <mergeCell ref="B20:B21"/>
    <mergeCell ref="C20:C21"/>
    <mergeCell ref="D20:F20"/>
    <mergeCell ref="G20:J20"/>
    <mergeCell ref="B23:J23"/>
    <mergeCell ref="B24:J24"/>
    <mergeCell ref="B25:J25"/>
    <mergeCell ref="B26:J26"/>
    <mergeCell ref="B27:J27"/>
    <mergeCell ref="B29:F29"/>
    <mergeCell ref="B30:D30"/>
  </mergeCells>
  <conditionalFormatting sqref="C6:J19">
    <cfRule type="cellIs" dxfId="84" priority="2" stopIfTrue="1" operator="between">
      <formula>0.000001</formula>
      <formula>0.0005</formula>
    </cfRule>
  </conditionalFormatting>
  <conditionalFormatting sqref="C6:J19">
    <cfRule type="cellIs" dxfId="83" priority="1" operator="between">
      <formula>0.00000001</formula>
      <formula>0.49999999</formula>
    </cfRule>
  </conditionalFormatting>
  <hyperlinks>
    <hyperlink ref="C4:C5" r:id="rId1" display="Total" xr:uid="{00000000-0004-0000-BA00-000000000000}"/>
    <hyperlink ref="D4:F4" r:id="rId2" display="Entidade promotora" xr:uid="{00000000-0004-0000-BA00-000001000000}"/>
    <hyperlink ref="G4:J4" r:id="rId3" display="Tipologia" xr:uid="{00000000-0004-0000-BA00-000002000000}"/>
    <hyperlink ref="C20:C21" r:id="rId4" display="Total" xr:uid="{00000000-0004-0000-BA00-000003000000}"/>
    <hyperlink ref="D20:F20" r:id="rId5" display="Investing entity" xr:uid="{00000000-0004-0000-BA00-000004000000}"/>
    <hyperlink ref="G20:J20" r:id="rId6" display="Typology" xr:uid="{00000000-0004-0000-BA00-000005000000}"/>
    <hyperlink ref="B30" r:id="rId7" xr:uid="{00000000-0004-0000-BA00-000006000000}"/>
    <hyperlink ref="B31" r:id="rId8" xr:uid="{00000000-0004-0000-BA00-000007000000}"/>
    <hyperlink ref="L2" location="Indice!A1" display="(Voltar ao Índice)" xr:uid="{00000000-0004-0000-BA00-000008000000}"/>
  </hyperlinks>
  <printOptions horizontalCentered="1"/>
  <pageMargins left="0.27559055118110237" right="0.27559055118110237" top="0.6692913385826772" bottom="0.47244094488188981" header="0" footer="0"/>
  <pageSetup paperSize="9" orientation="portrait" verticalDpi="0" r:id="rId9"/>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pageSetUpPr fitToPage="1"/>
  </sheetPr>
  <dimension ref="B1:M53"/>
  <sheetViews>
    <sheetView showGridLines="0" workbookViewId="0">
      <selection activeCell="B1" sqref="B1:O1"/>
    </sheetView>
  </sheetViews>
  <sheetFormatPr defaultColWidth="9.140625" defaultRowHeight="11.25"/>
  <cols>
    <col min="1" max="1" width="6.7109375" style="1619" customWidth="1"/>
    <col min="2" max="2" width="17.5703125" style="1619" customWidth="1"/>
    <col min="3" max="11" width="9.140625" style="1619" customWidth="1"/>
    <col min="12" max="12" width="6.7109375" style="1619" customWidth="1"/>
    <col min="13" max="13" width="14.28515625" style="1619" bestFit="1" customWidth="1"/>
    <col min="14" max="16384" width="9.140625" style="1619"/>
  </cols>
  <sheetData>
    <row r="1" spans="2:13" s="1642" customFormat="1" ht="30" customHeight="1">
      <c r="B1" s="5838" t="s">
        <v>2019</v>
      </c>
      <c r="C1" s="5838"/>
      <c r="D1" s="5838"/>
      <c r="E1" s="5838"/>
      <c r="F1" s="5838"/>
      <c r="G1" s="5838"/>
      <c r="H1" s="5838"/>
      <c r="I1" s="5838"/>
      <c r="J1" s="5838"/>
      <c r="K1" s="5838"/>
    </row>
    <row r="2" spans="2:13" s="1642" customFormat="1" ht="30" customHeight="1">
      <c r="B2" s="5838" t="s">
        <v>2020</v>
      </c>
      <c r="C2" s="5838"/>
      <c r="D2" s="5838"/>
      <c r="E2" s="5838"/>
      <c r="F2" s="5838"/>
      <c r="G2" s="5838"/>
      <c r="H2" s="5838"/>
      <c r="I2" s="5838"/>
      <c r="J2" s="5838"/>
      <c r="K2" s="5838"/>
      <c r="M2" s="449" t="s">
        <v>597</v>
      </c>
    </row>
    <row r="3" spans="2:13" s="1643" customFormat="1" ht="12" customHeight="1">
      <c r="B3" s="1558" t="s">
        <v>318</v>
      </c>
      <c r="C3" s="1612"/>
      <c r="D3" s="1612"/>
      <c r="E3" s="1612"/>
      <c r="F3" s="1612"/>
      <c r="G3" s="1612"/>
      <c r="H3" s="1612"/>
      <c r="I3" s="1612"/>
      <c r="J3" s="1612"/>
      <c r="K3" s="1613" t="s">
        <v>319</v>
      </c>
    </row>
    <row r="4" spans="2:13" s="1536" customFormat="1" ht="27" customHeight="1">
      <c r="B4" s="5817"/>
      <c r="C4" s="5823" t="s">
        <v>1972</v>
      </c>
      <c r="D4" s="5843"/>
      <c r="E4" s="5813" t="s">
        <v>1973</v>
      </c>
      <c r="F4" s="5814"/>
      <c r="G4" s="5814"/>
      <c r="H4" s="5814"/>
      <c r="I4" s="5844"/>
      <c r="J4" s="5823" t="s">
        <v>1974</v>
      </c>
      <c r="K4" s="5824"/>
    </row>
    <row r="5" spans="2:13" s="1536" customFormat="1" ht="15" customHeight="1">
      <c r="B5" s="5818"/>
      <c r="C5" s="5829" t="s">
        <v>67</v>
      </c>
      <c r="D5" s="5829" t="s">
        <v>1975</v>
      </c>
      <c r="E5" s="5835" t="s">
        <v>1972</v>
      </c>
      <c r="F5" s="5835"/>
      <c r="G5" s="5835"/>
      <c r="H5" s="5835"/>
      <c r="I5" s="5825" t="s">
        <v>1976</v>
      </c>
      <c r="J5" s="5813" t="s">
        <v>1972</v>
      </c>
      <c r="K5" s="5814"/>
    </row>
    <row r="6" spans="2:13" s="1536" customFormat="1" ht="15" customHeight="1">
      <c r="B6" s="5818"/>
      <c r="C6" s="5830"/>
      <c r="D6" s="5830"/>
      <c r="E6" s="5828" t="s">
        <v>67</v>
      </c>
      <c r="F6" s="5820" t="s">
        <v>1975</v>
      </c>
      <c r="G6" s="5842"/>
      <c r="H6" s="5821"/>
      <c r="I6" s="5826"/>
      <c r="J6" s="5829" t="s">
        <v>67</v>
      </c>
      <c r="K6" s="5820" t="s">
        <v>1975</v>
      </c>
    </row>
    <row r="7" spans="2:13" s="1536" customFormat="1" ht="15" customHeight="1">
      <c r="B7" s="5818"/>
      <c r="C7" s="5830"/>
      <c r="D7" s="5830"/>
      <c r="E7" s="5828"/>
      <c r="F7" s="5825" t="s">
        <v>67</v>
      </c>
      <c r="G7" s="5835" t="s">
        <v>354</v>
      </c>
      <c r="H7" s="5835"/>
      <c r="I7" s="5826"/>
      <c r="J7" s="5830"/>
      <c r="K7" s="5832"/>
    </row>
    <row r="8" spans="2:13" s="1536" customFormat="1" ht="27" customHeight="1">
      <c r="B8" s="5819"/>
      <c r="C8" s="5831"/>
      <c r="D8" s="5831"/>
      <c r="E8" s="5828"/>
      <c r="F8" s="5827"/>
      <c r="G8" s="1537" t="s">
        <v>2021</v>
      </c>
      <c r="H8" s="1537" t="s">
        <v>1978</v>
      </c>
      <c r="I8" s="5827"/>
      <c r="J8" s="5831"/>
      <c r="K8" s="5833"/>
    </row>
    <row r="9" spans="2:13" s="1572" customFormat="1" ht="21" customHeight="1">
      <c r="B9" s="10" t="s">
        <v>15</v>
      </c>
      <c r="C9" s="1615">
        <v>14184</v>
      </c>
      <c r="D9" s="1615">
        <v>10859</v>
      </c>
      <c r="E9" s="1615">
        <v>10722</v>
      </c>
      <c r="F9" s="1615">
        <v>8382</v>
      </c>
      <c r="G9" s="1615">
        <v>945</v>
      </c>
      <c r="H9" s="1615">
        <v>7437</v>
      </c>
      <c r="I9" s="1615">
        <v>14189</v>
      </c>
      <c r="J9" s="1615">
        <v>3462</v>
      </c>
      <c r="K9" s="1615">
        <v>2477</v>
      </c>
      <c r="L9" s="1644"/>
    </row>
    <row r="10" spans="2:13" s="1572" customFormat="1" ht="21" customHeight="1">
      <c r="B10" s="10" t="s">
        <v>16</v>
      </c>
      <c r="C10" s="1615">
        <v>13238</v>
      </c>
      <c r="D10" s="1615">
        <v>10123</v>
      </c>
      <c r="E10" s="1615">
        <v>10065</v>
      </c>
      <c r="F10" s="1615">
        <v>7868</v>
      </c>
      <c r="G10" s="1615">
        <v>903</v>
      </c>
      <c r="H10" s="1615">
        <v>6965</v>
      </c>
      <c r="I10" s="1615">
        <v>13450</v>
      </c>
      <c r="J10" s="1615">
        <v>3173</v>
      </c>
      <c r="K10" s="1615">
        <v>2255</v>
      </c>
    </row>
    <row r="11" spans="2:13" s="1575" customFormat="1" ht="21" customHeight="1">
      <c r="B11" s="16" t="s">
        <v>17</v>
      </c>
      <c r="C11" s="1615">
        <v>282</v>
      </c>
      <c r="D11" s="1615">
        <v>242</v>
      </c>
      <c r="E11" s="1615">
        <v>183</v>
      </c>
      <c r="F11" s="1615">
        <v>162</v>
      </c>
      <c r="G11" s="1615">
        <v>28</v>
      </c>
      <c r="H11" s="1615">
        <v>134</v>
      </c>
      <c r="I11" s="1615">
        <v>320</v>
      </c>
      <c r="J11" s="1615">
        <v>99</v>
      </c>
      <c r="K11" s="1615">
        <v>80</v>
      </c>
    </row>
    <row r="12" spans="2:13" s="1572" customFormat="1" ht="21" customHeight="1">
      <c r="B12" s="18" t="s">
        <v>18</v>
      </c>
      <c r="C12" s="1617">
        <v>39</v>
      </c>
      <c r="D12" s="1617">
        <v>39</v>
      </c>
      <c r="E12" s="1617">
        <v>36</v>
      </c>
      <c r="F12" s="1617">
        <v>36</v>
      </c>
      <c r="G12" s="1617">
        <v>4</v>
      </c>
      <c r="H12" s="1617">
        <v>32</v>
      </c>
      <c r="I12" s="1617">
        <v>40</v>
      </c>
      <c r="J12" s="1617">
        <v>3</v>
      </c>
      <c r="K12" s="1617">
        <v>3</v>
      </c>
    </row>
    <row r="13" spans="2:13" s="1575" customFormat="1" ht="21" customHeight="1">
      <c r="B13" s="18" t="s">
        <v>19</v>
      </c>
      <c r="C13" s="1617">
        <v>22</v>
      </c>
      <c r="D13" s="1617">
        <v>18</v>
      </c>
      <c r="E13" s="1617">
        <v>21</v>
      </c>
      <c r="F13" s="1617">
        <v>18</v>
      </c>
      <c r="G13" s="1617">
        <v>3</v>
      </c>
      <c r="H13" s="1617">
        <v>15</v>
      </c>
      <c r="I13" s="1617">
        <v>23</v>
      </c>
      <c r="J13" s="1617">
        <v>1</v>
      </c>
      <c r="K13" s="1617">
        <v>0</v>
      </c>
    </row>
    <row r="14" spans="2:13" s="1575" customFormat="1" ht="21" customHeight="1">
      <c r="B14" s="18" t="s">
        <v>20</v>
      </c>
      <c r="C14" s="1617">
        <v>105</v>
      </c>
      <c r="D14" s="1617">
        <v>91</v>
      </c>
      <c r="E14" s="1617">
        <v>53</v>
      </c>
      <c r="F14" s="1617">
        <v>50</v>
      </c>
      <c r="G14" s="1617">
        <v>16</v>
      </c>
      <c r="H14" s="1617">
        <v>34</v>
      </c>
      <c r="I14" s="1617">
        <v>191</v>
      </c>
      <c r="J14" s="1617">
        <v>52</v>
      </c>
      <c r="K14" s="1617">
        <v>41</v>
      </c>
    </row>
    <row r="15" spans="2:13" s="1572" customFormat="1" ht="21" customHeight="1">
      <c r="B15" s="18" t="s">
        <v>21</v>
      </c>
      <c r="C15" s="1617">
        <v>14</v>
      </c>
      <c r="D15" s="1617">
        <v>11</v>
      </c>
      <c r="E15" s="1617">
        <v>10</v>
      </c>
      <c r="F15" s="1617">
        <v>8</v>
      </c>
      <c r="G15" s="1617">
        <v>1</v>
      </c>
      <c r="H15" s="1617">
        <v>7</v>
      </c>
      <c r="I15" s="1617">
        <v>9</v>
      </c>
      <c r="J15" s="1617">
        <v>4</v>
      </c>
      <c r="K15" s="1617">
        <v>3</v>
      </c>
    </row>
    <row r="16" spans="2:13" s="1575" customFormat="1" ht="21" customHeight="1">
      <c r="B16" s="18" t="s">
        <v>22</v>
      </c>
      <c r="C16" s="1617">
        <v>34</v>
      </c>
      <c r="D16" s="1617">
        <v>28</v>
      </c>
      <c r="E16" s="1617">
        <v>15</v>
      </c>
      <c r="F16" s="1617">
        <v>11</v>
      </c>
      <c r="G16" s="1617">
        <v>1</v>
      </c>
      <c r="H16" s="1617">
        <v>10</v>
      </c>
      <c r="I16" s="1617">
        <v>12</v>
      </c>
      <c r="J16" s="1617">
        <v>19</v>
      </c>
      <c r="K16" s="1617">
        <v>17</v>
      </c>
    </row>
    <row r="17" spans="2:11" s="1572" customFormat="1" ht="21" customHeight="1">
      <c r="B17" s="18" t="s">
        <v>23</v>
      </c>
      <c r="C17" s="1617">
        <v>2</v>
      </c>
      <c r="D17" s="1617">
        <v>2</v>
      </c>
      <c r="E17" s="1617">
        <v>2</v>
      </c>
      <c r="F17" s="1617">
        <v>2</v>
      </c>
      <c r="G17" s="1617">
        <v>0</v>
      </c>
      <c r="H17" s="1617">
        <v>2</v>
      </c>
      <c r="I17" s="1617">
        <v>2</v>
      </c>
      <c r="J17" s="1617">
        <v>0</v>
      </c>
      <c r="K17" s="1617">
        <v>0</v>
      </c>
    </row>
    <row r="18" spans="2:11" s="1575" customFormat="1" ht="21" customHeight="1">
      <c r="B18" s="18" t="s">
        <v>24</v>
      </c>
      <c r="C18" s="1617">
        <v>3</v>
      </c>
      <c r="D18" s="1617">
        <v>3</v>
      </c>
      <c r="E18" s="1617">
        <v>3</v>
      </c>
      <c r="F18" s="1617">
        <v>3</v>
      </c>
      <c r="G18" s="1617">
        <v>0</v>
      </c>
      <c r="H18" s="1617">
        <v>3</v>
      </c>
      <c r="I18" s="1617">
        <v>3</v>
      </c>
      <c r="J18" s="1617">
        <v>0</v>
      </c>
      <c r="K18" s="1617">
        <v>0</v>
      </c>
    </row>
    <row r="19" spans="2:11" s="1575" customFormat="1" ht="21" customHeight="1">
      <c r="B19" s="18" t="s">
        <v>25</v>
      </c>
      <c r="C19" s="1617">
        <v>32</v>
      </c>
      <c r="D19" s="1617">
        <v>27</v>
      </c>
      <c r="E19" s="1617">
        <v>24</v>
      </c>
      <c r="F19" s="1617">
        <v>22</v>
      </c>
      <c r="G19" s="1617">
        <v>3</v>
      </c>
      <c r="H19" s="1617">
        <v>19</v>
      </c>
      <c r="I19" s="1617">
        <v>28</v>
      </c>
      <c r="J19" s="1617">
        <v>8</v>
      </c>
      <c r="K19" s="1617">
        <v>5</v>
      </c>
    </row>
    <row r="20" spans="2:11" s="1575" customFormat="1" ht="21" customHeight="1">
      <c r="B20" s="18" t="s">
        <v>26</v>
      </c>
      <c r="C20" s="1617">
        <v>1</v>
      </c>
      <c r="D20" s="1617">
        <v>1</v>
      </c>
      <c r="E20" s="1617">
        <v>1</v>
      </c>
      <c r="F20" s="1617">
        <v>1</v>
      </c>
      <c r="G20" s="1617">
        <v>0</v>
      </c>
      <c r="H20" s="1617">
        <v>1</v>
      </c>
      <c r="I20" s="1617">
        <v>1</v>
      </c>
      <c r="J20" s="1617">
        <v>0</v>
      </c>
      <c r="K20" s="1617">
        <v>0</v>
      </c>
    </row>
    <row r="21" spans="2:11" s="1575" customFormat="1" ht="21" customHeight="1">
      <c r="B21" s="18" t="s">
        <v>27</v>
      </c>
      <c r="C21" s="1617">
        <v>15</v>
      </c>
      <c r="D21" s="1617">
        <v>11</v>
      </c>
      <c r="E21" s="1617">
        <v>5</v>
      </c>
      <c r="F21" s="1617">
        <v>2</v>
      </c>
      <c r="G21" s="1617">
        <v>0</v>
      </c>
      <c r="H21" s="1617">
        <v>2</v>
      </c>
      <c r="I21" s="1617">
        <v>2</v>
      </c>
      <c r="J21" s="1617">
        <v>10</v>
      </c>
      <c r="K21" s="1617">
        <v>9</v>
      </c>
    </row>
    <row r="22" spans="2:11" s="1575" customFormat="1" ht="21" customHeight="1">
      <c r="B22" s="18" t="s">
        <v>28</v>
      </c>
      <c r="C22" s="1617">
        <v>15</v>
      </c>
      <c r="D22" s="1617">
        <v>11</v>
      </c>
      <c r="E22" s="1617">
        <v>13</v>
      </c>
      <c r="F22" s="1617">
        <v>9</v>
      </c>
      <c r="G22" s="1617">
        <v>0</v>
      </c>
      <c r="H22" s="1617">
        <v>9</v>
      </c>
      <c r="I22" s="1617">
        <v>9</v>
      </c>
      <c r="J22" s="1617">
        <v>2</v>
      </c>
      <c r="K22" s="1617">
        <v>2</v>
      </c>
    </row>
    <row r="23" spans="2:11" s="1536" customFormat="1" ht="27" customHeight="1">
      <c r="B23" s="5817"/>
      <c r="C23" s="5840" t="s">
        <v>1979</v>
      </c>
      <c r="D23" s="5841"/>
      <c r="E23" s="5822" t="s">
        <v>1980</v>
      </c>
      <c r="F23" s="5822"/>
      <c r="G23" s="5822"/>
      <c r="H23" s="5822"/>
      <c r="I23" s="5822"/>
      <c r="J23" s="5823" t="s">
        <v>1981</v>
      </c>
      <c r="K23" s="5824"/>
    </row>
    <row r="24" spans="2:11" s="1536" customFormat="1" ht="15" customHeight="1">
      <c r="B24" s="5818"/>
      <c r="C24" s="5829" t="s">
        <v>67</v>
      </c>
      <c r="D24" s="5829" t="s">
        <v>1982</v>
      </c>
      <c r="E24" s="5835" t="s">
        <v>1979</v>
      </c>
      <c r="F24" s="5835"/>
      <c r="G24" s="5835"/>
      <c r="H24" s="5835"/>
      <c r="I24" s="5825" t="s">
        <v>1983</v>
      </c>
      <c r="J24" s="5813" t="s">
        <v>1979</v>
      </c>
      <c r="K24" s="5814"/>
    </row>
    <row r="25" spans="2:11" s="1536" customFormat="1" ht="15" customHeight="1">
      <c r="B25" s="5818"/>
      <c r="C25" s="5830"/>
      <c r="D25" s="5830"/>
      <c r="E25" s="5828" t="s">
        <v>67</v>
      </c>
      <c r="F25" s="5820" t="s">
        <v>1982</v>
      </c>
      <c r="G25" s="5842"/>
      <c r="H25" s="5821"/>
      <c r="I25" s="5826"/>
      <c r="J25" s="5829" t="s">
        <v>67</v>
      </c>
      <c r="K25" s="5820" t="s">
        <v>1982</v>
      </c>
    </row>
    <row r="26" spans="2:11" s="1536" customFormat="1" ht="15" customHeight="1">
      <c r="B26" s="5818"/>
      <c r="C26" s="5830"/>
      <c r="D26" s="5830"/>
      <c r="E26" s="5828"/>
      <c r="F26" s="5825" t="s">
        <v>67</v>
      </c>
      <c r="G26" s="5835" t="s">
        <v>80</v>
      </c>
      <c r="H26" s="5835"/>
      <c r="I26" s="5826"/>
      <c r="J26" s="5830"/>
      <c r="K26" s="5832"/>
    </row>
    <row r="27" spans="2:11" s="1536" customFormat="1" ht="27" customHeight="1">
      <c r="B27" s="5819"/>
      <c r="C27" s="5831"/>
      <c r="D27" s="5831"/>
      <c r="E27" s="5828"/>
      <c r="F27" s="5827"/>
      <c r="G27" s="1537" t="s">
        <v>1985</v>
      </c>
      <c r="H27" s="1537" t="s">
        <v>1986</v>
      </c>
      <c r="I27" s="5827"/>
      <c r="J27" s="5831"/>
      <c r="K27" s="5833"/>
    </row>
    <row r="28" spans="2:11" s="1632" customFormat="1" ht="6" customHeight="1">
      <c r="B28" s="1622"/>
      <c r="C28" s="1625"/>
      <c r="D28" s="1625"/>
      <c r="E28" s="1624"/>
      <c r="F28" s="1623"/>
      <c r="G28" s="1624"/>
      <c r="H28" s="1624"/>
      <c r="I28" s="1623"/>
      <c r="J28" s="1625"/>
      <c r="K28" s="1625"/>
    </row>
    <row r="29" spans="2:11" s="1627" customFormat="1" ht="12" customHeight="1">
      <c r="B29" s="5792" t="s">
        <v>205</v>
      </c>
      <c r="C29" s="4486"/>
      <c r="D29" s="4486"/>
      <c r="E29" s="4486"/>
      <c r="F29" s="4486"/>
      <c r="G29" s="4486"/>
      <c r="H29" s="4486"/>
      <c r="I29" s="4486"/>
      <c r="J29" s="4486"/>
      <c r="K29" s="4486"/>
    </row>
    <row r="30" spans="2:11" s="1586" customFormat="1" ht="12" customHeight="1">
      <c r="B30" s="5815" t="s">
        <v>2022</v>
      </c>
      <c r="C30" s="5815"/>
      <c r="D30" s="5815"/>
      <c r="E30" s="5815"/>
      <c r="F30" s="5815"/>
      <c r="G30" s="5815"/>
      <c r="H30" s="5815"/>
      <c r="I30" s="5815"/>
      <c r="J30" s="5815"/>
      <c r="K30" s="5815"/>
    </row>
    <row r="31" spans="2:11" s="1587" customFormat="1" ht="12" customHeight="1">
      <c r="B31" s="5786" t="s">
        <v>2023</v>
      </c>
      <c r="C31" s="5786"/>
      <c r="D31" s="5786"/>
      <c r="E31" s="5786"/>
      <c r="F31" s="5786"/>
      <c r="G31" s="5786"/>
      <c r="H31" s="5786"/>
      <c r="I31" s="5786"/>
      <c r="J31" s="5786"/>
      <c r="K31" s="5786"/>
    </row>
    <row r="32" spans="2:11" s="1359" customFormat="1" ht="22.5" customHeight="1">
      <c r="B32" s="5839" t="s">
        <v>2024</v>
      </c>
      <c r="C32" s="5839"/>
      <c r="D32" s="5839"/>
      <c r="E32" s="5839"/>
      <c r="F32" s="5839"/>
      <c r="G32" s="5839"/>
      <c r="H32" s="5839"/>
      <c r="I32" s="5839"/>
      <c r="J32" s="5839"/>
      <c r="K32" s="5839"/>
    </row>
    <row r="33" spans="2:11" s="1359" customFormat="1" ht="22.5" customHeight="1">
      <c r="B33" s="5839" t="s">
        <v>2025</v>
      </c>
      <c r="C33" s="5839"/>
      <c r="D33" s="5839"/>
      <c r="E33" s="5839"/>
      <c r="F33" s="5839"/>
      <c r="G33" s="5839"/>
      <c r="H33" s="5839"/>
      <c r="I33" s="5839"/>
      <c r="J33" s="5839"/>
      <c r="K33" s="5839"/>
    </row>
    <row r="34" spans="2:11" ht="6" customHeight="1">
      <c r="B34" s="1645"/>
      <c r="C34" s="1645"/>
      <c r="D34" s="1645"/>
      <c r="E34" s="1645"/>
      <c r="F34" s="1645"/>
      <c r="G34" s="1645"/>
      <c r="H34" s="1645"/>
      <c r="I34" s="1645"/>
      <c r="J34" s="1645"/>
      <c r="K34" s="1645"/>
    </row>
    <row r="35" spans="2:11" ht="12" customHeight="1">
      <c r="B35" s="5534" t="s">
        <v>45</v>
      </c>
      <c r="C35" s="5534"/>
      <c r="D35" s="5534"/>
      <c r="E35" s="5534"/>
      <c r="F35" s="5534"/>
      <c r="G35" s="5534"/>
      <c r="H35" s="1645"/>
      <c r="I35" s="1645"/>
      <c r="J35" s="1645"/>
      <c r="K35" s="1645"/>
    </row>
    <row r="36" spans="2:11" s="1540" customFormat="1" ht="12" customHeight="1">
      <c r="B36" s="5780" t="s">
        <v>2026</v>
      </c>
      <c r="C36" s="5780"/>
      <c r="D36" s="5780"/>
      <c r="E36" s="5780" t="s">
        <v>2027</v>
      </c>
      <c r="F36" s="5780"/>
      <c r="G36" s="5780"/>
      <c r="H36" s="5780"/>
      <c r="I36" s="1646"/>
      <c r="J36" s="1646"/>
      <c r="K36" s="1646"/>
    </row>
    <row r="37" spans="2:11" s="1540" customFormat="1" ht="12" customHeight="1">
      <c r="B37" s="5780" t="s">
        <v>2028</v>
      </c>
      <c r="C37" s="5780"/>
      <c r="D37" s="5780"/>
      <c r="E37" s="5780" t="s">
        <v>2029</v>
      </c>
      <c r="F37" s="5780"/>
      <c r="G37" s="5780"/>
      <c r="H37" s="5780"/>
      <c r="I37" s="1646"/>
      <c r="J37" s="1646"/>
      <c r="K37" s="1646"/>
    </row>
    <row r="38" spans="2:11">
      <c r="C38" s="874"/>
      <c r="D38" s="874"/>
      <c r="E38" s="1645"/>
      <c r="F38" s="1645"/>
      <c r="G38" s="1645"/>
      <c r="H38" s="1645"/>
      <c r="I38" s="1645"/>
      <c r="J38" s="1645"/>
      <c r="K38" s="1645"/>
    </row>
    <row r="39" spans="2:11">
      <c r="C39" s="874"/>
      <c r="D39" s="874"/>
      <c r="E39" s="1645"/>
      <c r="F39" s="1645"/>
      <c r="G39" s="1645"/>
      <c r="H39" s="1645"/>
      <c r="I39" s="1645"/>
      <c r="J39" s="1645"/>
      <c r="K39" s="1645"/>
    </row>
    <row r="40" spans="2:11">
      <c r="C40" s="1647"/>
      <c r="D40" s="1647"/>
      <c r="E40" s="1645"/>
      <c r="F40" s="1645"/>
      <c r="G40" s="1645"/>
      <c r="H40" s="1645"/>
      <c r="I40" s="1645"/>
      <c r="J40" s="1645"/>
      <c r="K40" s="1645"/>
    </row>
    <row r="41" spans="2:11">
      <c r="C41" s="1647"/>
      <c r="D41" s="1647"/>
      <c r="E41" s="1645"/>
      <c r="F41" s="1645"/>
      <c r="G41" s="1645"/>
      <c r="H41" s="1645"/>
      <c r="I41" s="1645"/>
      <c r="J41" s="1645"/>
      <c r="K41" s="1645"/>
    </row>
    <row r="42" spans="2:11">
      <c r="C42" s="874"/>
      <c r="D42" s="874"/>
      <c r="E42" s="1645"/>
      <c r="F42" s="1645"/>
      <c r="G42" s="1645"/>
      <c r="H42" s="1645"/>
      <c r="I42" s="1645"/>
      <c r="J42" s="1645"/>
      <c r="K42" s="1645"/>
    </row>
    <row r="43" spans="2:11">
      <c r="C43" s="1647"/>
      <c r="D43" s="1647"/>
      <c r="E43" s="1645"/>
      <c r="F43" s="1645"/>
      <c r="G43" s="1645"/>
      <c r="H43" s="1645"/>
      <c r="I43" s="1645"/>
      <c r="J43" s="1645"/>
      <c r="K43" s="1645"/>
    </row>
    <row r="44" spans="2:11">
      <c r="C44" s="872"/>
      <c r="D44" s="872"/>
      <c r="E44" s="1645"/>
      <c r="F44" s="1645"/>
      <c r="G44" s="1645"/>
      <c r="H44" s="1645"/>
      <c r="I44" s="1645"/>
      <c r="J44" s="1645"/>
      <c r="K44" s="1645"/>
    </row>
    <row r="45" spans="2:11">
      <c r="C45" s="872"/>
      <c r="D45" s="872"/>
      <c r="E45" s="1645"/>
      <c r="F45" s="1645"/>
      <c r="G45" s="1645"/>
      <c r="H45" s="1645"/>
      <c r="I45" s="1645"/>
      <c r="J45" s="1645"/>
      <c r="K45" s="1645"/>
    </row>
    <row r="46" spans="2:11">
      <c r="C46" s="892"/>
      <c r="D46" s="892"/>
      <c r="E46" s="1645"/>
      <c r="F46" s="1645"/>
      <c r="G46" s="1645"/>
      <c r="H46" s="1645"/>
      <c r="I46" s="1645"/>
      <c r="J46" s="1645"/>
      <c r="K46" s="1645"/>
    </row>
    <row r="47" spans="2:11">
      <c r="C47" s="874"/>
      <c r="D47" s="874"/>
      <c r="E47" s="1645"/>
      <c r="F47" s="1645"/>
      <c r="G47" s="1645"/>
      <c r="H47" s="1645"/>
      <c r="I47" s="1645"/>
      <c r="J47" s="1645"/>
      <c r="K47" s="1645"/>
    </row>
    <row r="48" spans="2:11">
      <c r="C48" s="874"/>
      <c r="D48" s="874"/>
      <c r="E48" s="1645"/>
      <c r="F48" s="1645"/>
      <c r="G48" s="1645"/>
      <c r="H48" s="1645"/>
      <c r="I48" s="1645"/>
      <c r="J48" s="1645"/>
      <c r="K48" s="1645"/>
    </row>
    <row r="49" spans="3:11">
      <c r="C49" s="1647"/>
      <c r="D49" s="1647"/>
      <c r="E49" s="1645"/>
      <c r="F49" s="1645"/>
      <c r="G49" s="1645"/>
      <c r="H49" s="1645"/>
      <c r="I49" s="1645"/>
      <c r="J49" s="1645"/>
      <c r="K49" s="1645"/>
    </row>
    <row r="50" spans="3:11">
      <c r="C50" s="1647"/>
      <c r="D50" s="1647"/>
      <c r="E50" s="1645"/>
      <c r="F50" s="1645"/>
      <c r="G50" s="1645"/>
      <c r="H50" s="1645"/>
      <c r="I50" s="1645"/>
      <c r="J50" s="1645"/>
      <c r="K50" s="1645"/>
    </row>
    <row r="51" spans="3:11">
      <c r="C51" s="874"/>
      <c r="D51" s="874"/>
      <c r="E51" s="1645"/>
      <c r="F51" s="1645"/>
      <c r="G51" s="1645"/>
      <c r="H51" s="1645"/>
      <c r="I51" s="1645"/>
      <c r="J51" s="1645"/>
      <c r="K51" s="1645"/>
    </row>
    <row r="52" spans="3:11">
      <c r="C52" s="1647"/>
      <c r="D52" s="1647"/>
      <c r="E52" s="1645"/>
      <c r="F52" s="1645"/>
      <c r="G52" s="1645"/>
      <c r="H52" s="1645"/>
      <c r="I52" s="1645"/>
      <c r="J52" s="1645"/>
      <c r="K52" s="1645"/>
    </row>
    <row r="53" spans="3:11">
      <c r="C53" s="1647"/>
      <c r="D53" s="1647"/>
      <c r="E53" s="1645"/>
      <c r="F53" s="1645"/>
      <c r="G53" s="1645"/>
      <c r="H53" s="1645"/>
      <c r="I53" s="1645"/>
      <c r="J53" s="1645"/>
      <c r="K53" s="1645"/>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G35"/>
    <mergeCell ref="B36:D36"/>
    <mergeCell ref="E36:H36"/>
  </mergeCells>
  <conditionalFormatting sqref="C9:K22">
    <cfRule type="cellIs" dxfId="82" priority="4" stopIfTrue="1" operator="between">
      <formula>0.000001</formula>
      <formula>0.0005</formula>
    </cfRule>
  </conditionalFormatting>
  <conditionalFormatting sqref="C9:K22">
    <cfRule type="cellIs" dxfId="81" priority="3" operator="between">
      <formula>0.00000001</formula>
      <formula>0.49999999</formula>
    </cfRule>
  </conditionalFormatting>
  <conditionalFormatting sqref="C32:K32">
    <cfRule type="cellIs" dxfId="80" priority="2" stopIfTrue="1" operator="notEqual">
      <formula>0</formula>
    </cfRule>
  </conditionalFormatting>
  <conditionalFormatting sqref="C33:K33">
    <cfRule type="cellIs" dxfId="79" priority="1" stopIfTrue="1" operator="notEqual">
      <formula>0</formula>
    </cfRule>
  </conditionalFormatting>
  <hyperlinks>
    <hyperlink ref="B36" r:id="rId1" xr:uid="{00000000-0004-0000-BB00-000000000000}"/>
    <hyperlink ref="B37" r:id="rId2" xr:uid="{00000000-0004-0000-BB00-000001000000}"/>
    <hyperlink ref="E36" r:id="rId3" xr:uid="{00000000-0004-0000-BB00-000002000000}"/>
    <hyperlink ref="E37" r:id="rId4" xr:uid="{00000000-0004-0000-BB00-000003000000}"/>
    <hyperlink ref="E6:E8" r:id="rId5" display="Total" xr:uid="{00000000-0004-0000-BB00-000004000000}"/>
    <hyperlink ref="F7:F8" r:id="rId6" display="Total" xr:uid="{00000000-0004-0000-BB00-000005000000}"/>
    <hyperlink ref="J4:K4" r:id="rId7" display="Ampliações, alterações e reconstruções" xr:uid="{00000000-0004-0000-BB00-000006000000}"/>
    <hyperlink ref="G8" r:id="rId8" display="Apartamentos" xr:uid="{00000000-0004-0000-BB00-000007000000}"/>
    <hyperlink ref="H8" r:id="rId9" xr:uid="{00000000-0004-0000-BB00-000008000000}"/>
    <hyperlink ref="I5:I8" r:id="rId10" display="Fogos para habitação familiar" xr:uid="{00000000-0004-0000-BB00-000009000000}"/>
    <hyperlink ref="C23:D23" r:id="rId11" display="Buildings" xr:uid="{00000000-0004-0000-BB00-00000A000000}"/>
    <hyperlink ref="E25:E27" r:id="rId12" display="Total" xr:uid="{00000000-0004-0000-BB00-00000B000000}"/>
    <hyperlink ref="F26:F27" r:id="rId13" display="Total" xr:uid="{00000000-0004-0000-BB00-00000C000000}"/>
    <hyperlink ref="J23:K23" r:id="rId14" display="Enlargements, alterations and reconstructions" xr:uid="{00000000-0004-0000-BB00-00000D000000}"/>
    <hyperlink ref="G27" r:id="rId15" xr:uid="{00000000-0004-0000-BB00-00000E000000}"/>
    <hyperlink ref="H27" r:id="rId16" display="Row houses" xr:uid="{00000000-0004-0000-BB00-00000F000000}"/>
    <hyperlink ref="I24:I27" r:id="rId17" display="Dwellings for family housing" xr:uid="{00000000-0004-0000-BB00-000010000000}"/>
    <hyperlink ref="C4:D4" r:id="rId18" display="Edifícios" xr:uid="{00000000-0004-0000-BB00-000011000000}"/>
    <hyperlink ref="M2" location="Indice!A1" display="(Voltar ao Índice)" xr:uid="{00000000-0004-0000-BB00-000012000000}"/>
  </hyperlinks>
  <printOptions horizontalCentered="1"/>
  <pageMargins left="0.27559055118110237" right="0.27559055118110237" top="0.6692913385826772" bottom="0.47244094488188981" header="0" footer="0"/>
  <pageSetup paperSize="9" orientation="portrait" verticalDpi="0" r:id="rId19"/>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pageSetUpPr fitToPage="1"/>
  </sheetPr>
  <dimension ref="B1:L32"/>
  <sheetViews>
    <sheetView showGridLines="0" workbookViewId="0">
      <selection activeCell="B1" sqref="B1:O1"/>
    </sheetView>
  </sheetViews>
  <sheetFormatPr defaultColWidth="9.140625" defaultRowHeight="12.75" customHeight="1"/>
  <cols>
    <col min="1" max="1" width="6.7109375" style="1619" customWidth="1"/>
    <col min="2" max="2" width="17.7109375" style="1619" customWidth="1"/>
    <col min="3" max="10" width="9.85546875" style="1619" customWidth="1"/>
    <col min="11" max="11" width="6.7109375" style="1626" customWidth="1"/>
    <col min="12" max="12" width="14.28515625" style="1619" bestFit="1" customWidth="1"/>
    <col min="13" max="16384" width="9.140625" style="1619"/>
  </cols>
  <sheetData>
    <row r="1" spans="2:12" s="1609" customFormat="1" ht="30" customHeight="1">
      <c r="B1" s="5838" t="s">
        <v>2030</v>
      </c>
      <c r="C1" s="5838"/>
      <c r="D1" s="5838"/>
      <c r="E1" s="5838"/>
      <c r="F1" s="5838"/>
      <c r="G1" s="5838"/>
      <c r="H1" s="5838"/>
      <c r="I1" s="5838"/>
      <c r="J1" s="5838"/>
      <c r="K1" s="1637"/>
    </row>
    <row r="2" spans="2:12" s="1609" customFormat="1" ht="30" customHeight="1">
      <c r="B2" s="5838" t="s">
        <v>2031</v>
      </c>
      <c r="C2" s="5838"/>
      <c r="D2" s="5838"/>
      <c r="E2" s="5838"/>
      <c r="F2" s="5838"/>
      <c r="G2" s="5838"/>
      <c r="H2" s="5838"/>
      <c r="I2" s="5838"/>
      <c r="J2" s="5838"/>
      <c r="K2" s="1637"/>
      <c r="L2" s="449" t="s">
        <v>597</v>
      </c>
    </row>
    <row r="3" spans="2:12" s="1552" customFormat="1" ht="12" customHeight="1">
      <c r="B3" s="1558" t="s">
        <v>318</v>
      </c>
      <c r="C3" s="1612"/>
      <c r="D3" s="1612"/>
      <c r="E3" s="1612"/>
      <c r="F3" s="1612"/>
      <c r="G3" s="1612"/>
      <c r="H3" s="1612"/>
      <c r="I3" s="1612"/>
      <c r="J3" s="1613" t="s">
        <v>319</v>
      </c>
      <c r="K3" s="1614"/>
    </row>
    <row r="4" spans="2:12" s="1536" customFormat="1" ht="21" customHeight="1">
      <c r="B4" s="5817"/>
      <c r="C4" s="5825" t="s">
        <v>67</v>
      </c>
      <c r="D4" s="5837" t="s">
        <v>1998</v>
      </c>
      <c r="E4" s="5845"/>
      <c r="F4" s="5849"/>
      <c r="G4" s="5837" t="s">
        <v>1999</v>
      </c>
      <c r="H4" s="5845"/>
      <c r="I4" s="5845"/>
      <c r="J4" s="5845"/>
      <c r="K4" s="1632"/>
    </row>
    <row r="5" spans="2:12" s="1536" customFormat="1" ht="27" customHeight="1">
      <c r="B5" s="5819"/>
      <c r="C5" s="5827"/>
      <c r="D5" s="451" t="s">
        <v>2000</v>
      </c>
      <c r="E5" s="451" t="s">
        <v>2001</v>
      </c>
      <c r="F5" s="451" t="s">
        <v>2002</v>
      </c>
      <c r="G5" s="451" t="s">
        <v>2003</v>
      </c>
      <c r="H5" s="451" t="s">
        <v>2004</v>
      </c>
      <c r="I5" s="451" t="s">
        <v>2005</v>
      </c>
      <c r="J5" s="456" t="s">
        <v>2006</v>
      </c>
      <c r="K5" s="1632"/>
    </row>
    <row r="6" spans="2:12" s="1572" customFormat="1" ht="21" customHeight="1">
      <c r="B6" s="10" t="s">
        <v>15</v>
      </c>
      <c r="C6" s="1648">
        <v>14189</v>
      </c>
      <c r="D6" s="1648">
        <v>7410</v>
      </c>
      <c r="E6" s="1648">
        <v>6699</v>
      </c>
      <c r="F6" s="1648">
        <v>80</v>
      </c>
      <c r="G6" s="1648">
        <v>1542</v>
      </c>
      <c r="H6" s="1648">
        <v>2988</v>
      </c>
      <c r="I6" s="1648">
        <v>7261</v>
      </c>
      <c r="J6" s="1648">
        <v>2399</v>
      </c>
      <c r="K6" s="1649"/>
    </row>
    <row r="7" spans="2:12" s="1572" customFormat="1" ht="21" customHeight="1">
      <c r="B7" s="10" t="s">
        <v>16</v>
      </c>
      <c r="C7" s="1648">
        <v>13450</v>
      </c>
      <c r="D7" s="1648">
        <v>6874</v>
      </c>
      <c r="E7" s="1648">
        <v>6509</v>
      </c>
      <c r="F7" s="1648">
        <v>67</v>
      </c>
      <c r="G7" s="1648">
        <v>1437</v>
      </c>
      <c r="H7" s="1648">
        <v>2736</v>
      </c>
      <c r="I7" s="1648">
        <v>6975</v>
      </c>
      <c r="J7" s="1648">
        <v>2303</v>
      </c>
      <c r="K7" s="1649"/>
    </row>
    <row r="8" spans="2:12" s="1575" customFormat="1" ht="21" customHeight="1">
      <c r="B8" s="16" t="s">
        <v>17</v>
      </c>
      <c r="C8" s="1648">
        <v>320</v>
      </c>
      <c r="D8" s="1648">
        <v>179</v>
      </c>
      <c r="E8" s="1648">
        <v>132</v>
      </c>
      <c r="F8" s="1648">
        <v>9</v>
      </c>
      <c r="G8" s="1648">
        <v>63</v>
      </c>
      <c r="H8" s="1648">
        <v>114</v>
      </c>
      <c r="I8" s="1648">
        <v>126</v>
      </c>
      <c r="J8" s="1648">
        <v>17</v>
      </c>
      <c r="K8" s="1649"/>
    </row>
    <row r="9" spans="2:12" s="1572" customFormat="1" ht="21" customHeight="1">
      <c r="B9" s="18" t="s">
        <v>18</v>
      </c>
      <c r="C9" s="1650">
        <v>40</v>
      </c>
      <c r="D9" s="1650">
        <v>31</v>
      </c>
      <c r="E9" s="1650">
        <v>8</v>
      </c>
      <c r="F9" s="1650">
        <v>1</v>
      </c>
      <c r="G9" s="1650">
        <v>3</v>
      </c>
      <c r="H9" s="1650">
        <v>15</v>
      </c>
      <c r="I9" s="1650">
        <v>20</v>
      </c>
      <c r="J9" s="1650">
        <v>2</v>
      </c>
      <c r="K9" s="1649"/>
    </row>
    <row r="10" spans="2:12" s="1575" customFormat="1" ht="21" customHeight="1">
      <c r="B10" s="18" t="s">
        <v>19</v>
      </c>
      <c r="C10" s="1650">
        <v>23</v>
      </c>
      <c r="D10" s="1650">
        <v>23</v>
      </c>
      <c r="E10" s="1650">
        <v>0</v>
      </c>
      <c r="F10" s="1650">
        <v>0</v>
      </c>
      <c r="G10" s="1650">
        <v>1</v>
      </c>
      <c r="H10" s="1650">
        <v>7</v>
      </c>
      <c r="I10" s="1650">
        <v>15</v>
      </c>
      <c r="J10" s="1650">
        <v>0</v>
      </c>
      <c r="K10" s="1649"/>
    </row>
    <row r="11" spans="2:12" s="1575" customFormat="1" ht="21" customHeight="1">
      <c r="B11" s="18" t="s">
        <v>20</v>
      </c>
      <c r="C11" s="1650">
        <v>191</v>
      </c>
      <c r="D11" s="1650">
        <v>67</v>
      </c>
      <c r="E11" s="1650">
        <v>116</v>
      </c>
      <c r="F11" s="1650">
        <v>8</v>
      </c>
      <c r="G11" s="1650">
        <v>55</v>
      </c>
      <c r="H11" s="1650">
        <v>69</v>
      </c>
      <c r="I11" s="1650">
        <v>58</v>
      </c>
      <c r="J11" s="1650">
        <v>9</v>
      </c>
      <c r="K11" s="1649"/>
    </row>
    <row r="12" spans="2:12" s="1572" customFormat="1" ht="21" customHeight="1">
      <c r="B12" s="18" t="s">
        <v>21</v>
      </c>
      <c r="C12" s="1650">
        <v>9</v>
      </c>
      <c r="D12" s="1650">
        <v>9</v>
      </c>
      <c r="E12" s="1650">
        <v>0</v>
      </c>
      <c r="F12" s="1650">
        <v>0</v>
      </c>
      <c r="G12" s="1650">
        <v>1</v>
      </c>
      <c r="H12" s="1650">
        <v>4</v>
      </c>
      <c r="I12" s="1650">
        <v>4</v>
      </c>
      <c r="J12" s="1650">
        <v>0</v>
      </c>
      <c r="K12" s="1649"/>
    </row>
    <row r="13" spans="2:12" s="1575" customFormat="1" ht="21" customHeight="1">
      <c r="B13" s="18" t="s">
        <v>22</v>
      </c>
      <c r="C13" s="1650">
        <v>12</v>
      </c>
      <c r="D13" s="1650">
        <v>12</v>
      </c>
      <c r="E13" s="1650">
        <v>0</v>
      </c>
      <c r="F13" s="1650">
        <v>0</v>
      </c>
      <c r="G13" s="1650">
        <v>0</v>
      </c>
      <c r="H13" s="1650">
        <v>3</v>
      </c>
      <c r="I13" s="1650">
        <v>6</v>
      </c>
      <c r="J13" s="1650">
        <v>3</v>
      </c>
      <c r="K13" s="1649"/>
    </row>
    <row r="14" spans="2:12" s="1572" customFormat="1" ht="21" customHeight="1">
      <c r="B14" s="18" t="s">
        <v>23</v>
      </c>
      <c r="C14" s="1650">
        <v>2</v>
      </c>
      <c r="D14" s="1650">
        <v>2</v>
      </c>
      <c r="E14" s="1650">
        <v>0</v>
      </c>
      <c r="F14" s="1650">
        <v>0</v>
      </c>
      <c r="G14" s="1650">
        <v>0</v>
      </c>
      <c r="H14" s="1650">
        <v>1</v>
      </c>
      <c r="I14" s="1650">
        <v>1</v>
      </c>
      <c r="J14" s="1650">
        <v>0</v>
      </c>
      <c r="K14" s="1649"/>
    </row>
    <row r="15" spans="2:12" s="1575" customFormat="1" ht="21" customHeight="1">
      <c r="B15" s="18" t="s">
        <v>24</v>
      </c>
      <c r="C15" s="1650">
        <v>3</v>
      </c>
      <c r="D15" s="1650">
        <v>3</v>
      </c>
      <c r="E15" s="1650">
        <v>0</v>
      </c>
      <c r="F15" s="1650">
        <v>0</v>
      </c>
      <c r="G15" s="1650">
        <v>0</v>
      </c>
      <c r="H15" s="1650">
        <v>0</v>
      </c>
      <c r="I15" s="1650">
        <v>2</v>
      </c>
      <c r="J15" s="1650">
        <v>1</v>
      </c>
      <c r="K15" s="1649"/>
    </row>
    <row r="16" spans="2:12" s="1575" customFormat="1" ht="21" customHeight="1">
      <c r="B16" s="18" t="s">
        <v>25</v>
      </c>
      <c r="C16" s="1650">
        <v>28</v>
      </c>
      <c r="D16" s="1650">
        <v>27</v>
      </c>
      <c r="E16" s="1650">
        <v>1</v>
      </c>
      <c r="F16" s="1650">
        <v>0</v>
      </c>
      <c r="G16" s="1650">
        <v>3</v>
      </c>
      <c r="H16" s="1650">
        <v>9</v>
      </c>
      <c r="I16" s="1650">
        <v>16</v>
      </c>
      <c r="J16" s="1650">
        <v>0</v>
      </c>
      <c r="K16" s="1649"/>
    </row>
    <row r="17" spans="2:11" s="1575" customFormat="1" ht="21" customHeight="1">
      <c r="B17" s="18" t="s">
        <v>26</v>
      </c>
      <c r="C17" s="1650">
        <v>1</v>
      </c>
      <c r="D17" s="1650">
        <v>1</v>
      </c>
      <c r="E17" s="1650">
        <v>0</v>
      </c>
      <c r="F17" s="1650">
        <v>0</v>
      </c>
      <c r="G17" s="1650">
        <v>0</v>
      </c>
      <c r="H17" s="1650">
        <v>0</v>
      </c>
      <c r="I17" s="1650">
        <v>1</v>
      </c>
      <c r="J17" s="1650">
        <v>0</v>
      </c>
      <c r="K17" s="1649"/>
    </row>
    <row r="18" spans="2:11" s="1575" customFormat="1" ht="21" customHeight="1">
      <c r="B18" s="18" t="s">
        <v>27</v>
      </c>
      <c r="C18" s="1650">
        <v>2</v>
      </c>
      <c r="D18" s="1650">
        <v>2</v>
      </c>
      <c r="E18" s="1650">
        <v>0</v>
      </c>
      <c r="F18" s="1650">
        <v>0</v>
      </c>
      <c r="G18" s="1650">
        <v>0</v>
      </c>
      <c r="H18" s="1650">
        <v>1</v>
      </c>
      <c r="I18" s="1650">
        <v>1</v>
      </c>
      <c r="J18" s="1650">
        <v>0</v>
      </c>
      <c r="K18" s="1649"/>
    </row>
    <row r="19" spans="2:11" s="1575" customFormat="1" ht="21" customHeight="1">
      <c r="B19" s="18" t="s">
        <v>28</v>
      </c>
      <c r="C19" s="1650">
        <v>9</v>
      </c>
      <c r="D19" s="1650">
        <v>2</v>
      </c>
      <c r="E19" s="1650">
        <v>7</v>
      </c>
      <c r="F19" s="1650">
        <v>0</v>
      </c>
      <c r="G19" s="1650">
        <v>0</v>
      </c>
      <c r="H19" s="1650">
        <v>5</v>
      </c>
      <c r="I19" s="1650">
        <v>2</v>
      </c>
      <c r="J19" s="1650">
        <v>2</v>
      </c>
      <c r="K19" s="1649"/>
    </row>
    <row r="20" spans="2:11" s="1536" customFormat="1" ht="21" customHeight="1">
      <c r="B20" s="5817"/>
      <c r="C20" s="5825" t="s">
        <v>67</v>
      </c>
      <c r="D20" s="5837" t="s">
        <v>2007</v>
      </c>
      <c r="E20" s="5845"/>
      <c r="F20" s="5846"/>
      <c r="G20" s="5847" t="s">
        <v>2008</v>
      </c>
      <c r="H20" s="5848"/>
      <c r="I20" s="5848"/>
      <c r="J20" s="5848"/>
      <c r="K20" s="1632"/>
    </row>
    <row r="21" spans="2:11" s="1536" customFormat="1" ht="27" customHeight="1">
      <c r="B21" s="5819"/>
      <c r="C21" s="5827"/>
      <c r="D21" s="451" t="s">
        <v>2032</v>
      </c>
      <c r="E21" s="451" t="s">
        <v>2010</v>
      </c>
      <c r="F21" s="451" t="s">
        <v>2011</v>
      </c>
      <c r="G21" s="1651" t="s">
        <v>2012</v>
      </c>
      <c r="H21" s="1651" t="s">
        <v>2013</v>
      </c>
      <c r="I21" s="1651" t="s">
        <v>2014</v>
      </c>
      <c r="J21" s="455" t="s">
        <v>2015</v>
      </c>
      <c r="K21" s="1632"/>
    </row>
    <row r="22" spans="2:11" s="1632" customFormat="1" ht="6" customHeight="1">
      <c r="B22" s="1652"/>
      <c r="C22" s="1623"/>
      <c r="D22" s="59"/>
      <c r="E22" s="59"/>
      <c r="F22" s="59"/>
      <c r="G22" s="57"/>
      <c r="H22" s="57"/>
      <c r="I22" s="57"/>
      <c r="J22" s="57"/>
    </row>
    <row r="23" spans="2:11" s="1627" customFormat="1" ht="12" customHeight="1">
      <c r="B23" s="5792" t="s">
        <v>205</v>
      </c>
      <c r="C23" s="4486"/>
      <c r="D23" s="4486"/>
      <c r="E23" s="4486"/>
      <c r="F23" s="4486"/>
      <c r="G23" s="4486"/>
      <c r="H23" s="4486"/>
      <c r="I23" s="4486"/>
      <c r="J23" s="4486"/>
    </row>
    <row r="24" spans="2:11" s="1586" customFormat="1" ht="12" customHeight="1">
      <c r="B24" s="5815" t="s">
        <v>2022</v>
      </c>
      <c r="C24" s="5815"/>
      <c r="D24" s="5815"/>
      <c r="E24" s="5815"/>
      <c r="F24" s="5815"/>
      <c r="G24" s="5815"/>
      <c r="H24" s="5815"/>
      <c r="I24" s="5815"/>
      <c r="J24" s="5815"/>
    </row>
    <row r="25" spans="2:11" s="1587" customFormat="1" ht="12" customHeight="1">
      <c r="B25" s="5786" t="s">
        <v>2023</v>
      </c>
      <c r="C25" s="5786"/>
      <c r="D25" s="5786"/>
      <c r="E25" s="5786"/>
      <c r="F25" s="5786"/>
      <c r="G25" s="5786"/>
      <c r="H25" s="5786"/>
      <c r="I25" s="5786"/>
      <c r="J25" s="5786"/>
      <c r="K25" s="1586"/>
    </row>
    <row r="26" spans="2:11" s="1587" customFormat="1" ht="22.5" customHeight="1">
      <c r="B26" s="5839" t="s">
        <v>2033</v>
      </c>
      <c r="C26" s="5839"/>
      <c r="D26" s="5839"/>
      <c r="E26" s="5839"/>
      <c r="F26" s="5839"/>
      <c r="G26" s="5839"/>
      <c r="H26" s="5839"/>
      <c r="I26" s="5839"/>
      <c r="J26" s="5839"/>
      <c r="K26" s="1586"/>
    </row>
    <row r="27" spans="2:11" s="1359" customFormat="1" ht="22.5" customHeight="1">
      <c r="B27" s="5839" t="s">
        <v>2034</v>
      </c>
      <c r="C27" s="5839"/>
      <c r="D27" s="5839"/>
      <c r="E27" s="5839"/>
      <c r="F27" s="5839"/>
      <c r="G27" s="5839"/>
      <c r="H27" s="5839"/>
      <c r="I27" s="5839"/>
      <c r="J27" s="5839"/>
      <c r="K27" s="1586"/>
    </row>
    <row r="28" spans="2:11" s="1550" customFormat="1" ht="6" customHeight="1">
      <c r="B28" s="1653"/>
      <c r="C28" s="1653"/>
      <c r="D28" s="1653"/>
      <c r="E28" s="1653"/>
      <c r="F28" s="1653"/>
      <c r="G28" s="1653"/>
      <c r="H28" s="1653"/>
      <c r="I28" s="1653"/>
      <c r="J28" s="1653"/>
      <c r="K28" s="1547"/>
    </row>
    <row r="29" spans="2:11" ht="12" customHeight="1">
      <c r="B29" s="5534" t="s">
        <v>45</v>
      </c>
      <c r="C29" s="5534"/>
      <c r="D29" s="5534"/>
      <c r="E29" s="5534"/>
      <c r="F29" s="5534"/>
      <c r="G29" s="1536"/>
      <c r="H29" s="1536"/>
      <c r="I29" s="1536"/>
      <c r="J29" s="1536"/>
    </row>
    <row r="30" spans="2:11" ht="12" customHeight="1">
      <c r="B30" s="5780" t="s">
        <v>2035</v>
      </c>
      <c r="C30" s="5780"/>
      <c r="D30" s="5780"/>
      <c r="E30" s="1536"/>
      <c r="F30" s="1536"/>
      <c r="G30" s="1536"/>
      <c r="H30" s="1536"/>
      <c r="I30" s="1536"/>
      <c r="J30" s="1536"/>
    </row>
    <row r="31" spans="2:11" ht="12" customHeight="1">
      <c r="B31" s="5780" t="s">
        <v>2029</v>
      </c>
      <c r="C31" s="5780"/>
      <c r="D31" s="5780"/>
      <c r="E31" s="1536"/>
      <c r="F31" s="1536"/>
      <c r="G31" s="1536"/>
      <c r="H31" s="1536"/>
      <c r="I31" s="1536"/>
      <c r="J31" s="1536"/>
    </row>
    <row r="32" spans="2:11" ht="11.25">
      <c r="B32" s="1633"/>
      <c r="C32" s="1633"/>
    </row>
  </sheetData>
  <mergeCells count="18">
    <mergeCell ref="B1:J1"/>
    <mergeCell ref="B2:J2"/>
    <mergeCell ref="B4:B5"/>
    <mergeCell ref="C4:C5"/>
    <mergeCell ref="D4:F4"/>
    <mergeCell ref="G4:J4"/>
    <mergeCell ref="B31:D31"/>
    <mergeCell ref="B20:B21"/>
    <mergeCell ref="C20:C21"/>
    <mergeCell ref="D20:F20"/>
    <mergeCell ref="G20:J20"/>
    <mergeCell ref="B23:J23"/>
    <mergeCell ref="B24:J24"/>
    <mergeCell ref="B25:J25"/>
    <mergeCell ref="B26:J26"/>
    <mergeCell ref="B27:J27"/>
    <mergeCell ref="B29:F29"/>
    <mergeCell ref="B30:D30"/>
  </mergeCells>
  <conditionalFormatting sqref="K6:K19">
    <cfRule type="cellIs" dxfId="78" priority="2" operator="notEqual">
      <formula>0</formula>
    </cfRule>
  </conditionalFormatting>
  <conditionalFormatting sqref="K6:K19">
    <cfRule type="cellIs" dxfId="77" priority="1" operator="notEqual">
      <formula>0</formula>
    </cfRule>
  </conditionalFormatting>
  <hyperlinks>
    <hyperlink ref="B30" r:id="rId1" xr:uid="{00000000-0004-0000-BC00-000000000000}"/>
    <hyperlink ref="B31" r:id="rId2" xr:uid="{00000000-0004-0000-BC00-000001000000}"/>
    <hyperlink ref="C20:C21" r:id="rId3" display="Total" xr:uid="{00000000-0004-0000-BC00-000002000000}"/>
    <hyperlink ref="D20:F20" r:id="rId4" display="Investing entity" xr:uid="{00000000-0004-0000-BC00-000003000000}"/>
    <hyperlink ref="G20:J20" r:id="rId5" display="Typology" xr:uid="{00000000-0004-0000-BC00-000004000000}"/>
    <hyperlink ref="C4:C5" r:id="rId6" display="Total" xr:uid="{00000000-0004-0000-BC00-000005000000}"/>
    <hyperlink ref="G4:J4" r:id="rId7" display="Tipologia" xr:uid="{00000000-0004-0000-BC00-000006000000}"/>
    <hyperlink ref="D4:F4" r:id="rId8" display="Entidade promotora" xr:uid="{00000000-0004-0000-BC00-000007000000}"/>
    <hyperlink ref="L2" location="Indice!A1" display="(Voltar ao Índice)" xr:uid="{00000000-0004-0000-BC00-000008000000}"/>
  </hyperlinks>
  <printOptions horizontalCentered="1"/>
  <pageMargins left="0.27559055118110237" right="0.27559055118110237" top="0.6692913385826772" bottom="0.47244094488188981" header="0" footer="0"/>
  <pageSetup paperSize="9" orientation="portrait" verticalDpi="0"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O40"/>
  <sheetViews>
    <sheetView showGridLines="0" workbookViewId="0">
      <selection activeCell="B1" sqref="B1:J1"/>
    </sheetView>
  </sheetViews>
  <sheetFormatPr defaultColWidth="7.85546875" defaultRowHeight="11.25"/>
  <cols>
    <col min="1" max="1" width="6.7109375" style="661" customWidth="1"/>
    <col min="2" max="2" width="14.7109375" style="661" customWidth="1"/>
    <col min="3" max="6" width="9.7109375" style="661" customWidth="1"/>
    <col min="7" max="7" width="8.85546875" style="661" customWidth="1"/>
    <col min="8" max="9" width="9.7109375" style="661" customWidth="1"/>
    <col min="10" max="10" width="8.85546875" style="661" customWidth="1"/>
    <col min="11" max="11" width="10" style="661" customWidth="1"/>
    <col min="12" max="13" width="10.140625" style="661" customWidth="1"/>
    <col min="14" max="14" width="6.7109375" style="661" customWidth="1"/>
    <col min="15" max="15" width="14.28515625" style="661" bestFit="1" customWidth="1"/>
    <col min="16" max="78" width="7.85546875" style="661"/>
    <col min="79" max="79" width="18.85546875" style="661" customWidth="1"/>
    <col min="80" max="80" width="6.5703125" style="661" customWidth="1"/>
    <col min="81" max="90" width="7.140625" style="661" customWidth="1"/>
    <col min="91" max="91" width="9.85546875" style="661" customWidth="1"/>
    <col min="92" max="92" width="7.85546875" style="661"/>
    <col min="93" max="93" width="8.5703125" style="661" bestFit="1" customWidth="1"/>
    <col min="94" max="334" width="7.85546875" style="661"/>
    <col min="335" max="335" width="18.85546875" style="661" customWidth="1"/>
    <col min="336" max="336" width="6.5703125" style="661" customWidth="1"/>
    <col min="337" max="346" width="7.140625" style="661" customWidth="1"/>
    <col min="347" max="347" width="9.85546875" style="661" customWidth="1"/>
    <col min="348" max="348" width="7.85546875" style="661"/>
    <col min="349" max="349" width="8.5703125" style="661" bestFit="1" customWidth="1"/>
    <col min="350" max="590" width="7.85546875" style="661"/>
    <col min="591" max="591" width="18.85546875" style="661" customWidth="1"/>
    <col min="592" max="592" width="6.5703125" style="661" customWidth="1"/>
    <col min="593" max="602" width="7.140625" style="661" customWidth="1"/>
    <col min="603" max="603" width="9.85546875" style="661" customWidth="1"/>
    <col min="604" max="604" width="7.85546875" style="661"/>
    <col min="605" max="605" width="8.5703125" style="661" bestFit="1" customWidth="1"/>
    <col min="606" max="846" width="7.85546875" style="661"/>
    <col min="847" max="847" width="18.85546875" style="661" customWidth="1"/>
    <col min="848" max="848" width="6.5703125" style="661" customWidth="1"/>
    <col min="849" max="858" width="7.140625" style="661" customWidth="1"/>
    <col min="859" max="859" width="9.85546875" style="661" customWidth="1"/>
    <col min="860" max="860" width="7.85546875" style="661"/>
    <col min="861" max="861" width="8.5703125" style="661" bestFit="1" customWidth="1"/>
    <col min="862" max="1102" width="7.85546875" style="661"/>
    <col min="1103" max="1103" width="18.85546875" style="661" customWidth="1"/>
    <col min="1104" max="1104" width="6.5703125" style="661" customWidth="1"/>
    <col min="1105" max="1114" width="7.140625" style="661" customWidth="1"/>
    <col min="1115" max="1115" width="9.85546875" style="661" customWidth="1"/>
    <col min="1116" max="1116" width="7.85546875" style="661"/>
    <col min="1117" max="1117" width="8.5703125" style="661" bestFit="1" customWidth="1"/>
    <col min="1118" max="1358" width="7.85546875" style="661"/>
    <col min="1359" max="1359" width="18.85546875" style="661" customWidth="1"/>
    <col min="1360" max="1360" width="6.5703125" style="661" customWidth="1"/>
    <col min="1361" max="1370" width="7.140625" style="661" customWidth="1"/>
    <col min="1371" max="1371" width="9.85546875" style="661" customWidth="1"/>
    <col min="1372" max="1372" width="7.85546875" style="661"/>
    <col min="1373" max="1373" width="8.5703125" style="661" bestFit="1" customWidth="1"/>
    <col min="1374" max="1614" width="7.85546875" style="661"/>
    <col min="1615" max="1615" width="18.85546875" style="661" customWidth="1"/>
    <col min="1616" max="1616" width="6.5703125" style="661" customWidth="1"/>
    <col min="1617" max="1626" width="7.140625" style="661" customWidth="1"/>
    <col min="1627" max="1627" width="9.85546875" style="661" customWidth="1"/>
    <col min="1628" max="1628" width="7.85546875" style="661"/>
    <col min="1629" max="1629" width="8.5703125" style="661" bestFit="1" customWidth="1"/>
    <col min="1630" max="1870" width="7.85546875" style="661"/>
    <col min="1871" max="1871" width="18.85546875" style="661" customWidth="1"/>
    <col min="1872" max="1872" width="6.5703125" style="661" customWidth="1"/>
    <col min="1873" max="1882" width="7.140625" style="661" customWidth="1"/>
    <col min="1883" max="1883" width="9.85546875" style="661" customWidth="1"/>
    <col min="1884" max="1884" width="7.85546875" style="661"/>
    <col min="1885" max="1885" width="8.5703125" style="661" bestFit="1" customWidth="1"/>
    <col min="1886" max="2126" width="7.85546875" style="661"/>
    <col min="2127" max="2127" width="18.85546875" style="661" customWidth="1"/>
    <col min="2128" max="2128" width="6.5703125" style="661" customWidth="1"/>
    <col min="2129" max="2138" width="7.140625" style="661" customWidth="1"/>
    <col min="2139" max="2139" width="9.85546875" style="661" customWidth="1"/>
    <col min="2140" max="2140" width="7.85546875" style="661"/>
    <col min="2141" max="2141" width="8.5703125" style="661" bestFit="1" customWidth="1"/>
    <col min="2142" max="2382" width="7.85546875" style="661"/>
    <col min="2383" max="2383" width="18.85546875" style="661" customWidth="1"/>
    <col min="2384" max="2384" width="6.5703125" style="661" customWidth="1"/>
    <col min="2385" max="2394" width="7.140625" style="661" customWidth="1"/>
    <col min="2395" max="2395" width="9.85546875" style="661" customWidth="1"/>
    <col min="2396" max="2396" width="7.85546875" style="661"/>
    <col min="2397" max="2397" width="8.5703125" style="661" bestFit="1" customWidth="1"/>
    <col min="2398" max="2638" width="7.85546875" style="661"/>
    <col min="2639" max="2639" width="18.85546875" style="661" customWidth="1"/>
    <col min="2640" max="2640" width="6.5703125" style="661" customWidth="1"/>
    <col min="2641" max="2650" width="7.140625" style="661" customWidth="1"/>
    <col min="2651" max="2651" width="9.85546875" style="661" customWidth="1"/>
    <col min="2652" max="2652" width="7.85546875" style="661"/>
    <col min="2653" max="2653" width="8.5703125" style="661" bestFit="1" customWidth="1"/>
    <col min="2654" max="2894" width="7.85546875" style="661"/>
    <col min="2895" max="2895" width="18.85546875" style="661" customWidth="1"/>
    <col min="2896" max="2896" width="6.5703125" style="661" customWidth="1"/>
    <col min="2897" max="2906" width="7.140625" style="661" customWidth="1"/>
    <col min="2907" max="2907" width="9.85546875" style="661" customWidth="1"/>
    <col min="2908" max="2908" width="7.85546875" style="661"/>
    <col min="2909" max="2909" width="8.5703125" style="661" bestFit="1" customWidth="1"/>
    <col min="2910" max="3150" width="7.85546875" style="661"/>
    <col min="3151" max="3151" width="18.85546875" style="661" customWidth="1"/>
    <col min="3152" max="3152" width="6.5703125" style="661" customWidth="1"/>
    <col min="3153" max="3162" width="7.140625" style="661" customWidth="1"/>
    <col min="3163" max="3163" width="9.85546875" style="661" customWidth="1"/>
    <col min="3164" max="3164" width="7.85546875" style="661"/>
    <col min="3165" max="3165" width="8.5703125" style="661" bestFit="1" customWidth="1"/>
    <col min="3166" max="3406" width="7.85546875" style="661"/>
    <col min="3407" max="3407" width="18.85546875" style="661" customWidth="1"/>
    <col min="3408" max="3408" width="6.5703125" style="661" customWidth="1"/>
    <col min="3409" max="3418" width="7.140625" style="661" customWidth="1"/>
    <col min="3419" max="3419" width="9.85546875" style="661" customWidth="1"/>
    <col min="3420" max="3420" width="7.85546875" style="661"/>
    <col min="3421" max="3421" width="8.5703125" style="661" bestFit="1" customWidth="1"/>
    <col min="3422" max="3662" width="7.85546875" style="661"/>
    <col min="3663" max="3663" width="18.85546875" style="661" customWidth="1"/>
    <col min="3664" max="3664" width="6.5703125" style="661" customWidth="1"/>
    <col min="3665" max="3674" width="7.140625" style="661" customWidth="1"/>
    <col min="3675" max="3675" width="9.85546875" style="661" customWidth="1"/>
    <col min="3676" max="3676" width="7.85546875" style="661"/>
    <col min="3677" max="3677" width="8.5703125" style="661" bestFit="1" customWidth="1"/>
    <col min="3678" max="3918" width="7.85546875" style="661"/>
    <col min="3919" max="3919" width="18.85546875" style="661" customWidth="1"/>
    <col min="3920" max="3920" width="6.5703125" style="661" customWidth="1"/>
    <col min="3921" max="3930" width="7.140625" style="661" customWidth="1"/>
    <col min="3931" max="3931" width="9.85546875" style="661" customWidth="1"/>
    <col min="3932" max="3932" width="7.85546875" style="661"/>
    <col min="3933" max="3933" width="8.5703125" style="661" bestFit="1" customWidth="1"/>
    <col min="3934" max="4174" width="7.85546875" style="661"/>
    <col min="4175" max="4175" width="18.85546875" style="661" customWidth="1"/>
    <col min="4176" max="4176" width="6.5703125" style="661" customWidth="1"/>
    <col min="4177" max="4186" width="7.140625" style="661" customWidth="1"/>
    <col min="4187" max="4187" width="9.85546875" style="661" customWidth="1"/>
    <col min="4188" max="4188" width="7.85546875" style="661"/>
    <col min="4189" max="4189" width="8.5703125" style="661" bestFit="1" customWidth="1"/>
    <col min="4190" max="4430" width="7.85546875" style="661"/>
    <col min="4431" max="4431" width="18.85546875" style="661" customWidth="1"/>
    <col min="4432" max="4432" width="6.5703125" style="661" customWidth="1"/>
    <col min="4433" max="4442" width="7.140625" style="661" customWidth="1"/>
    <col min="4443" max="4443" width="9.85546875" style="661" customWidth="1"/>
    <col min="4444" max="4444" width="7.85546875" style="661"/>
    <col min="4445" max="4445" width="8.5703125" style="661" bestFit="1" customWidth="1"/>
    <col min="4446" max="4686" width="7.85546875" style="661"/>
    <col min="4687" max="4687" width="18.85546875" style="661" customWidth="1"/>
    <col min="4688" max="4688" width="6.5703125" style="661" customWidth="1"/>
    <col min="4689" max="4698" width="7.140625" style="661" customWidth="1"/>
    <col min="4699" max="4699" width="9.85546875" style="661" customWidth="1"/>
    <col min="4700" max="4700" width="7.85546875" style="661"/>
    <col min="4701" max="4701" width="8.5703125" style="661" bestFit="1" customWidth="1"/>
    <col min="4702" max="4942" width="7.85546875" style="661"/>
    <col min="4943" max="4943" width="18.85546875" style="661" customWidth="1"/>
    <col min="4944" max="4944" width="6.5703125" style="661" customWidth="1"/>
    <col min="4945" max="4954" width="7.140625" style="661" customWidth="1"/>
    <col min="4955" max="4955" width="9.85546875" style="661" customWidth="1"/>
    <col min="4956" max="4956" width="7.85546875" style="661"/>
    <col min="4957" max="4957" width="8.5703125" style="661" bestFit="1" customWidth="1"/>
    <col min="4958" max="5198" width="7.85546875" style="661"/>
    <col min="5199" max="5199" width="18.85546875" style="661" customWidth="1"/>
    <col min="5200" max="5200" width="6.5703125" style="661" customWidth="1"/>
    <col min="5201" max="5210" width="7.140625" style="661" customWidth="1"/>
    <col min="5211" max="5211" width="9.85546875" style="661" customWidth="1"/>
    <col min="5212" max="5212" width="7.85546875" style="661"/>
    <col min="5213" max="5213" width="8.5703125" style="661" bestFit="1" customWidth="1"/>
    <col min="5214" max="5454" width="7.85546875" style="661"/>
    <col min="5455" max="5455" width="18.85546875" style="661" customWidth="1"/>
    <col min="5456" max="5456" width="6.5703125" style="661" customWidth="1"/>
    <col min="5457" max="5466" width="7.140625" style="661" customWidth="1"/>
    <col min="5467" max="5467" width="9.85546875" style="661" customWidth="1"/>
    <col min="5468" max="5468" width="7.85546875" style="661"/>
    <col min="5469" max="5469" width="8.5703125" style="661" bestFit="1" customWidth="1"/>
    <col min="5470" max="5710" width="7.85546875" style="661"/>
    <col min="5711" max="5711" width="18.85546875" style="661" customWidth="1"/>
    <col min="5712" max="5712" width="6.5703125" style="661" customWidth="1"/>
    <col min="5713" max="5722" width="7.140625" style="661" customWidth="1"/>
    <col min="5723" max="5723" width="9.85546875" style="661" customWidth="1"/>
    <col min="5724" max="5724" width="7.85546875" style="661"/>
    <col min="5725" max="5725" width="8.5703125" style="661" bestFit="1" customWidth="1"/>
    <col min="5726" max="5966" width="7.85546875" style="661"/>
    <col min="5967" max="5967" width="18.85546875" style="661" customWidth="1"/>
    <col min="5968" max="5968" width="6.5703125" style="661" customWidth="1"/>
    <col min="5969" max="5978" width="7.140625" style="661" customWidth="1"/>
    <col min="5979" max="5979" width="9.85546875" style="661" customWidth="1"/>
    <col min="5980" max="5980" width="7.85546875" style="661"/>
    <col min="5981" max="5981" width="8.5703125" style="661" bestFit="1" customWidth="1"/>
    <col min="5982" max="6222" width="7.85546875" style="661"/>
    <col min="6223" max="6223" width="18.85546875" style="661" customWidth="1"/>
    <col min="6224" max="6224" width="6.5703125" style="661" customWidth="1"/>
    <col min="6225" max="6234" width="7.140625" style="661" customWidth="1"/>
    <col min="6235" max="6235" width="9.85546875" style="661" customWidth="1"/>
    <col min="6236" max="6236" width="7.85546875" style="661"/>
    <col min="6237" max="6237" width="8.5703125" style="661" bestFit="1" customWidth="1"/>
    <col min="6238" max="6478" width="7.85546875" style="661"/>
    <col min="6479" max="6479" width="18.85546875" style="661" customWidth="1"/>
    <col min="6480" max="6480" width="6.5703125" style="661" customWidth="1"/>
    <col min="6481" max="6490" width="7.140625" style="661" customWidth="1"/>
    <col min="6491" max="6491" width="9.85546875" style="661" customWidth="1"/>
    <col min="6492" max="6492" width="7.85546875" style="661"/>
    <col min="6493" max="6493" width="8.5703125" style="661" bestFit="1" customWidth="1"/>
    <col min="6494" max="6734" width="7.85546875" style="661"/>
    <col min="6735" max="6735" width="18.85546875" style="661" customWidth="1"/>
    <col min="6736" max="6736" width="6.5703125" style="661" customWidth="1"/>
    <col min="6737" max="6746" width="7.140625" style="661" customWidth="1"/>
    <col min="6747" max="6747" width="9.85546875" style="661" customWidth="1"/>
    <col min="6748" max="6748" width="7.85546875" style="661"/>
    <col min="6749" max="6749" width="8.5703125" style="661" bestFit="1" customWidth="1"/>
    <col min="6750" max="6990" width="7.85546875" style="661"/>
    <col min="6991" max="6991" width="18.85546875" style="661" customWidth="1"/>
    <col min="6992" max="6992" width="6.5703125" style="661" customWidth="1"/>
    <col min="6993" max="7002" width="7.140625" style="661" customWidth="1"/>
    <col min="7003" max="7003" width="9.85546875" style="661" customWidth="1"/>
    <col min="7004" max="7004" width="7.85546875" style="661"/>
    <col min="7005" max="7005" width="8.5703125" style="661" bestFit="1" customWidth="1"/>
    <col min="7006" max="7246" width="7.85546875" style="661"/>
    <col min="7247" max="7247" width="18.85546875" style="661" customWidth="1"/>
    <col min="7248" max="7248" width="6.5703125" style="661" customWidth="1"/>
    <col min="7249" max="7258" width="7.140625" style="661" customWidth="1"/>
    <col min="7259" max="7259" width="9.85546875" style="661" customWidth="1"/>
    <col min="7260" max="7260" width="7.85546875" style="661"/>
    <col min="7261" max="7261" width="8.5703125" style="661" bestFit="1" customWidth="1"/>
    <col min="7262" max="7502" width="7.85546875" style="661"/>
    <col min="7503" max="7503" width="18.85546875" style="661" customWidth="1"/>
    <col min="7504" max="7504" width="6.5703125" style="661" customWidth="1"/>
    <col min="7505" max="7514" width="7.140625" style="661" customWidth="1"/>
    <col min="7515" max="7515" width="9.85546875" style="661" customWidth="1"/>
    <col min="7516" max="7516" width="7.85546875" style="661"/>
    <col min="7517" max="7517" width="8.5703125" style="661" bestFit="1" customWidth="1"/>
    <col min="7518" max="7758" width="7.85546875" style="661"/>
    <col min="7759" max="7759" width="18.85546875" style="661" customWidth="1"/>
    <col min="7760" max="7760" width="6.5703125" style="661" customWidth="1"/>
    <col min="7761" max="7770" width="7.140625" style="661" customWidth="1"/>
    <col min="7771" max="7771" width="9.85546875" style="661" customWidth="1"/>
    <col min="7772" max="7772" width="7.85546875" style="661"/>
    <col min="7773" max="7773" width="8.5703125" style="661" bestFit="1" customWidth="1"/>
    <col min="7774" max="8014" width="7.85546875" style="661"/>
    <col min="8015" max="8015" width="18.85546875" style="661" customWidth="1"/>
    <col min="8016" max="8016" width="6.5703125" style="661" customWidth="1"/>
    <col min="8017" max="8026" width="7.140625" style="661" customWidth="1"/>
    <col min="8027" max="8027" width="9.85546875" style="661" customWidth="1"/>
    <col min="8028" max="8028" width="7.85546875" style="661"/>
    <col min="8029" max="8029" width="8.5703125" style="661" bestFit="1" customWidth="1"/>
    <col min="8030" max="8270" width="7.85546875" style="661"/>
    <col min="8271" max="8271" width="18.85546875" style="661" customWidth="1"/>
    <col min="8272" max="8272" width="6.5703125" style="661" customWidth="1"/>
    <col min="8273" max="8282" width="7.140625" style="661" customWidth="1"/>
    <col min="8283" max="8283" width="9.85546875" style="661" customWidth="1"/>
    <col min="8284" max="8284" width="7.85546875" style="661"/>
    <col min="8285" max="8285" width="8.5703125" style="661" bestFit="1" customWidth="1"/>
    <col min="8286" max="8526" width="7.85546875" style="661"/>
    <col min="8527" max="8527" width="18.85546875" style="661" customWidth="1"/>
    <col min="8528" max="8528" width="6.5703125" style="661" customWidth="1"/>
    <col min="8529" max="8538" width="7.140625" style="661" customWidth="1"/>
    <col min="8539" max="8539" width="9.85546875" style="661" customWidth="1"/>
    <col min="8540" max="8540" width="7.85546875" style="661"/>
    <col min="8541" max="8541" width="8.5703125" style="661" bestFit="1" customWidth="1"/>
    <col min="8542" max="8782" width="7.85546875" style="661"/>
    <col min="8783" max="8783" width="18.85546875" style="661" customWidth="1"/>
    <col min="8784" max="8784" width="6.5703125" style="661" customWidth="1"/>
    <col min="8785" max="8794" width="7.140625" style="661" customWidth="1"/>
    <col min="8795" max="8795" width="9.85546875" style="661" customWidth="1"/>
    <col min="8796" max="8796" width="7.85546875" style="661"/>
    <col min="8797" max="8797" width="8.5703125" style="661" bestFit="1" customWidth="1"/>
    <col min="8798" max="9038" width="7.85546875" style="661"/>
    <col min="9039" max="9039" width="18.85546875" style="661" customWidth="1"/>
    <col min="9040" max="9040" width="6.5703125" style="661" customWidth="1"/>
    <col min="9041" max="9050" width="7.140625" style="661" customWidth="1"/>
    <col min="9051" max="9051" width="9.85546875" style="661" customWidth="1"/>
    <col min="9052" max="9052" width="7.85546875" style="661"/>
    <col min="9053" max="9053" width="8.5703125" style="661" bestFit="1" customWidth="1"/>
    <col min="9054" max="9294" width="7.85546875" style="661"/>
    <col min="9295" max="9295" width="18.85546875" style="661" customWidth="1"/>
    <col min="9296" max="9296" width="6.5703125" style="661" customWidth="1"/>
    <col min="9297" max="9306" width="7.140625" style="661" customWidth="1"/>
    <col min="9307" max="9307" width="9.85546875" style="661" customWidth="1"/>
    <col min="9308" max="9308" width="7.85546875" style="661"/>
    <col min="9309" max="9309" width="8.5703125" style="661" bestFit="1" customWidth="1"/>
    <col min="9310" max="9550" width="7.85546875" style="661"/>
    <col min="9551" max="9551" width="18.85546875" style="661" customWidth="1"/>
    <col min="9552" max="9552" width="6.5703125" style="661" customWidth="1"/>
    <col min="9553" max="9562" width="7.140625" style="661" customWidth="1"/>
    <col min="9563" max="9563" width="9.85546875" style="661" customWidth="1"/>
    <col min="9564" max="9564" width="7.85546875" style="661"/>
    <col min="9565" max="9565" width="8.5703125" style="661" bestFit="1" customWidth="1"/>
    <col min="9566" max="9806" width="7.85546875" style="661"/>
    <col min="9807" max="9807" width="18.85546875" style="661" customWidth="1"/>
    <col min="9808" max="9808" width="6.5703125" style="661" customWidth="1"/>
    <col min="9809" max="9818" width="7.140625" style="661" customWidth="1"/>
    <col min="9819" max="9819" width="9.85546875" style="661" customWidth="1"/>
    <col min="9820" max="9820" width="7.85546875" style="661"/>
    <col min="9821" max="9821" width="8.5703125" style="661" bestFit="1" customWidth="1"/>
    <col min="9822" max="10062" width="7.85546875" style="661"/>
    <col min="10063" max="10063" width="18.85546875" style="661" customWidth="1"/>
    <col min="10064" max="10064" width="6.5703125" style="661" customWidth="1"/>
    <col min="10065" max="10074" width="7.140625" style="661" customWidth="1"/>
    <col min="10075" max="10075" width="9.85546875" style="661" customWidth="1"/>
    <col min="10076" max="10076" width="7.85546875" style="661"/>
    <col min="10077" max="10077" width="8.5703125" style="661" bestFit="1" customWidth="1"/>
    <col min="10078" max="10318" width="7.85546875" style="661"/>
    <col min="10319" max="10319" width="18.85546875" style="661" customWidth="1"/>
    <col min="10320" max="10320" width="6.5703125" style="661" customWidth="1"/>
    <col min="10321" max="10330" width="7.140625" style="661" customWidth="1"/>
    <col min="10331" max="10331" width="9.85546875" style="661" customWidth="1"/>
    <col min="10332" max="10332" width="7.85546875" style="661"/>
    <col min="10333" max="10333" width="8.5703125" style="661" bestFit="1" customWidth="1"/>
    <col min="10334" max="10574" width="7.85546875" style="661"/>
    <col min="10575" max="10575" width="18.85546875" style="661" customWidth="1"/>
    <col min="10576" max="10576" width="6.5703125" style="661" customWidth="1"/>
    <col min="10577" max="10586" width="7.140625" style="661" customWidth="1"/>
    <col min="10587" max="10587" width="9.85546875" style="661" customWidth="1"/>
    <col min="10588" max="10588" width="7.85546875" style="661"/>
    <col min="10589" max="10589" width="8.5703125" style="661" bestFit="1" customWidth="1"/>
    <col min="10590" max="10830" width="7.85546875" style="661"/>
    <col min="10831" max="10831" width="18.85546875" style="661" customWidth="1"/>
    <col min="10832" max="10832" width="6.5703125" style="661" customWidth="1"/>
    <col min="10833" max="10842" width="7.140625" style="661" customWidth="1"/>
    <col min="10843" max="10843" width="9.85546875" style="661" customWidth="1"/>
    <col min="10844" max="10844" width="7.85546875" style="661"/>
    <col min="10845" max="10845" width="8.5703125" style="661" bestFit="1" customWidth="1"/>
    <col min="10846" max="11086" width="7.85546875" style="661"/>
    <col min="11087" max="11087" width="18.85546875" style="661" customWidth="1"/>
    <col min="11088" max="11088" width="6.5703125" style="661" customWidth="1"/>
    <col min="11089" max="11098" width="7.140625" style="661" customWidth="1"/>
    <col min="11099" max="11099" width="9.85546875" style="661" customWidth="1"/>
    <col min="11100" max="11100" width="7.85546875" style="661"/>
    <col min="11101" max="11101" width="8.5703125" style="661" bestFit="1" customWidth="1"/>
    <col min="11102" max="11342" width="7.85546875" style="661"/>
    <col min="11343" max="11343" width="18.85546875" style="661" customWidth="1"/>
    <col min="11344" max="11344" width="6.5703125" style="661" customWidth="1"/>
    <col min="11345" max="11354" width="7.140625" style="661" customWidth="1"/>
    <col min="11355" max="11355" width="9.85546875" style="661" customWidth="1"/>
    <col min="11356" max="11356" width="7.85546875" style="661"/>
    <col min="11357" max="11357" width="8.5703125" style="661" bestFit="1" customWidth="1"/>
    <col min="11358" max="11598" width="7.85546875" style="661"/>
    <col min="11599" max="11599" width="18.85546875" style="661" customWidth="1"/>
    <col min="11600" max="11600" width="6.5703125" style="661" customWidth="1"/>
    <col min="11601" max="11610" width="7.140625" style="661" customWidth="1"/>
    <col min="11611" max="11611" width="9.85546875" style="661" customWidth="1"/>
    <col min="11612" max="11612" width="7.85546875" style="661"/>
    <col min="11613" max="11613" width="8.5703125" style="661" bestFit="1" customWidth="1"/>
    <col min="11614" max="11854" width="7.85546875" style="661"/>
    <col min="11855" max="11855" width="18.85546875" style="661" customWidth="1"/>
    <col min="11856" max="11856" width="6.5703125" style="661" customWidth="1"/>
    <col min="11857" max="11866" width="7.140625" style="661" customWidth="1"/>
    <col min="11867" max="11867" width="9.85546875" style="661" customWidth="1"/>
    <col min="11868" max="11868" width="7.85546875" style="661"/>
    <col min="11869" max="11869" width="8.5703125" style="661" bestFit="1" customWidth="1"/>
    <col min="11870" max="12110" width="7.85546875" style="661"/>
    <col min="12111" max="12111" width="18.85546875" style="661" customWidth="1"/>
    <col min="12112" max="12112" width="6.5703125" style="661" customWidth="1"/>
    <col min="12113" max="12122" width="7.140625" style="661" customWidth="1"/>
    <col min="12123" max="12123" width="9.85546875" style="661" customWidth="1"/>
    <col min="12124" max="12124" width="7.85546875" style="661"/>
    <col min="12125" max="12125" width="8.5703125" style="661" bestFit="1" customWidth="1"/>
    <col min="12126" max="12366" width="7.85546875" style="661"/>
    <col min="12367" max="12367" width="18.85546875" style="661" customWidth="1"/>
    <col min="12368" max="12368" width="6.5703125" style="661" customWidth="1"/>
    <col min="12369" max="12378" width="7.140625" style="661" customWidth="1"/>
    <col min="12379" max="12379" width="9.85546875" style="661" customWidth="1"/>
    <col min="12380" max="12380" width="7.85546875" style="661"/>
    <col min="12381" max="12381" width="8.5703125" style="661" bestFit="1" customWidth="1"/>
    <col min="12382" max="12622" width="7.85546875" style="661"/>
    <col min="12623" max="12623" width="18.85546875" style="661" customWidth="1"/>
    <col min="12624" max="12624" width="6.5703125" style="661" customWidth="1"/>
    <col min="12625" max="12634" width="7.140625" style="661" customWidth="1"/>
    <col min="12635" max="12635" width="9.85546875" style="661" customWidth="1"/>
    <col min="12636" max="12636" width="7.85546875" style="661"/>
    <col min="12637" max="12637" width="8.5703125" style="661" bestFit="1" customWidth="1"/>
    <col min="12638" max="12878" width="7.85546875" style="661"/>
    <col min="12879" max="12879" width="18.85546875" style="661" customWidth="1"/>
    <col min="12880" max="12880" width="6.5703125" style="661" customWidth="1"/>
    <col min="12881" max="12890" width="7.140625" style="661" customWidth="1"/>
    <col min="12891" max="12891" width="9.85546875" style="661" customWidth="1"/>
    <col min="12892" max="12892" width="7.85546875" style="661"/>
    <col min="12893" max="12893" width="8.5703125" style="661" bestFit="1" customWidth="1"/>
    <col min="12894" max="13134" width="7.85546875" style="661"/>
    <col min="13135" max="13135" width="18.85546875" style="661" customWidth="1"/>
    <col min="13136" max="13136" width="6.5703125" style="661" customWidth="1"/>
    <col min="13137" max="13146" width="7.140625" style="661" customWidth="1"/>
    <col min="13147" max="13147" width="9.85546875" style="661" customWidth="1"/>
    <col min="13148" max="13148" width="7.85546875" style="661"/>
    <col min="13149" max="13149" width="8.5703125" style="661" bestFit="1" customWidth="1"/>
    <col min="13150" max="13390" width="7.85546875" style="661"/>
    <col min="13391" max="13391" width="18.85546875" style="661" customWidth="1"/>
    <col min="13392" max="13392" width="6.5703125" style="661" customWidth="1"/>
    <col min="13393" max="13402" width="7.140625" style="661" customWidth="1"/>
    <col min="13403" max="13403" width="9.85546875" style="661" customWidth="1"/>
    <col min="13404" max="13404" width="7.85546875" style="661"/>
    <col min="13405" max="13405" width="8.5703125" style="661" bestFit="1" customWidth="1"/>
    <col min="13406" max="13646" width="7.85546875" style="661"/>
    <col min="13647" max="13647" width="18.85546875" style="661" customWidth="1"/>
    <col min="13648" max="13648" width="6.5703125" style="661" customWidth="1"/>
    <col min="13649" max="13658" width="7.140625" style="661" customWidth="1"/>
    <col min="13659" max="13659" width="9.85546875" style="661" customWidth="1"/>
    <col min="13660" max="13660" width="7.85546875" style="661"/>
    <col min="13661" max="13661" width="8.5703125" style="661" bestFit="1" customWidth="1"/>
    <col min="13662" max="13902" width="7.85546875" style="661"/>
    <col min="13903" max="13903" width="18.85546875" style="661" customWidth="1"/>
    <col min="13904" max="13904" width="6.5703125" style="661" customWidth="1"/>
    <col min="13905" max="13914" width="7.140625" style="661" customWidth="1"/>
    <col min="13915" max="13915" width="9.85546875" style="661" customWidth="1"/>
    <col min="13916" max="13916" width="7.85546875" style="661"/>
    <col min="13917" max="13917" width="8.5703125" style="661" bestFit="1" customWidth="1"/>
    <col min="13918" max="14158" width="7.85546875" style="661"/>
    <col min="14159" max="14159" width="18.85546875" style="661" customWidth="1"/>
    <col min="14160" max="14160" width="6.5703125" style="661" customWidth="1"/>
    <col min="14161" max="14170" width="7.140625" style="661" customWidth="1"/>
    <col min="14171" max="14171" width="9.85546875" style="661" customWidth="1"/>
    <col min="14172" max="14172" width="7.85546875" style="661"/>
    <col min="14173" max="14173" width="8.5703125" style="661" bestFit="1" customWidth="1"/>
    <col min="14174" max="14414" width="7.85546875" style="661"/>
    <col min="14415" max="14415" width="18.85546875" style="661" customWidth="1"/>
    <col min="14416" max="14416" width="6.5703125" style="661" customWidth="1"/>
    <col min="14417" max="14426" width="7.140625" style="661" customWidth="1"/>
    <col min="14427" max="14427" width="9.85546875" style="661" customWidth="1"/>
    <col min="14428" max="14428" width="7.85546875" style="661"/>
    <col min="14429" max="14429" width="8.5703125" style="661" bestFit="1" customWidth="1"/>
    <col min="14430" max="14670" width="7.85546875" style="661"/>
    <col min="14671" max="14671" width="18.85546875" style="661" customWidth="1"/>
    <col min="14672" max="14672" width="6.5703125" style="661" customWidth="1"/>
    <col min="14673" max="14682" width="7.140625" style="661" customWidth="1"/>
    <col min="14683" max="14683" width="9.85546875" style="661" customWidth="1"/>
    <col min="14684" max="14684" width="7.85546875" style="661"/>
    <col min="14685" max="14685" width="8.5703125" style="661" bestFit="1" customWidth="1"/>
    <col min="14686" max="14926" width="7.85546875" style="661"/>
    <col min="14927" max="14927" width="18.85546875" style="661" customWidth="1"/>
    <col min="14928" max="14928" width="6.5703125" style="661" customWidth="1"/>
    <col min="14929" max="14938" width="7.140625" style="661" customWidth="1"/>
    <col min="14939" max="14939" width="9.85546875" style="661" customWidth="1"/>
    <col min="14940" max="14940" width="7.85546875" style="661"/>
    <col min="14941" max="14941" width="8.5703125" style="661" bestFit="1" customWidth="1"/>
    <col min="14942" max="15182" width="7.85546875" style="661"/>
    <col min="15183" max="15183" width="18.85546875" style="661" customWidth="1"/>
    <col min="15184" max="15184" width="6.5703125" style="661" customWidth="1"/>
    <col min="15185" max="15194" width="7.140625" style="661" customWidth="1"/>
    <col min="15195" max="15195" width="9.85546875" style="661" customWidth="1"/>
    <col min="15196" max="15196" width="7.85546875" style="661"/>
    <col min="15197" max="15197" width="8.5703125" style="661" bestFit="1" customWidth="1"/>
    <col min="15198" max="15438" width="7.85546875" style="661"/>
    <col min="15439" max="15439" width="18.85546875" style="661" customWidth="1"/>
    <col min="15440" max="15440" width="6.5703125" style="661" customWidth="1"/>
    <col min="15441" max="15450" width="7.140625" style="661" customWidth="1"/>
    <col min="15451" max="15451" width="9.85546875" style="661" customWidth="1"/>
    <col min="15452" max="15452" width="7.85546875" style="661"/>
    <col min="15453" max="15453" width="8.5703125" style="661" bestFit="1" customWidth="1"/>
    <col min="15454" max="15694" width="7.85546875" style="661"/>
    <col min="15695" max="15695" width="18.85546875" style="661" customWidth="1"/>
    <col min="15696" max="15696" width="6.5703125" style="661" customWidth="1"/>
    <col min="15697" max="15706" width="7.140625" style="661" customWidth="1"/>
    <col min="15707" max="15707" width="9.85546875" style="661" customWidth="1"/>
    <col min="15708" max="15708" width="7.85546875" style="661"/>
    <col min="15709" max="15709" width="8.5703125" style="661" bestFit="1" customWidth="1"/>
    <col min="15710" max="15950" width="7.85546875" style="661"/>
    <col min="15951" max="15951" width="18.85546875" style="661" customWidth="1"/>
    <col min="15952" max="15952" width="6.5703125" style="661" customWidth="1"/>
    <col min="15953" max="15962" width="7.140625" style="661" customWidth="1"/>
    <col min="15963" max="15963" width="9.85546875" style="661" customWidth="1"/>
    <col min="15964" max="15964" width="7.85546875" style="661"/>
    <col min="15965" max="15965" width="8.5703125" style="661" bestFit="1" customWidth="1"/>
    <col min="15966" max="16384" width="7.85546875" style="661"/>
  </cols>
  <sheetData>
    <row r="1" spans="2:15" s="637" customFormat="1" ht="30" customHeight="1">
      <c r="B1" s="4639" t="s">
        <v>5258</v>
      </c>
      <c r="C1" s="4639"/>
      <c r="D1" s="4639"/>
      <c r="E1" s="4639"/>
      <c r="F1" s="4639"/>
      <c r="G1" s="4639"/>
      <c r="H1" s="4639"/>
      <c r="I1" s="4639"/>
      <c r="J1" s="4639"/>
      <c r="K1" s="4639"/>
      <c r="L1" s="4639"/>
      <c r="M1" s="4639"/>
    </row>
    <row r="2" spans="2:15" s="637" customFormat="1" ht="30" customHeight="1">
      <c r="B2" s="4639" t="s">
        <v>5259</v>
      </c>
      <c r="C2" s="4639"/>
      <c r="D2" s="4639"/>
      <c r="E2" s="4639"/>
      <c r="F2" s="4639"/>
      <c r="G2" s="4639"/>
      <c r="H2" s="4639"/>
      <c r="I2" s="4639"/>
      <c r="J2" s="4639"/>
      <c r="K2" s="4639"/>
      <c r="L2" s="4639"/>
      <c r="M2" s="4639"/>
      <c r="O2" s="3891" t="s">
        <v>597</v>
      </c>
    </row>
    <row r="3" spans="2:15" s="639" customFormat="1" ht="12" customHeight="1">
      <c r="B3" s="4285"/>
      <c r="C3" s="4285"/>
      <c r="D3" s="4285"/>
      <c r="E3" s="4285"/>
      <c r="F3" s="4285"/>
      <c r="G3" s="4285"/>
      <c r="H3" s="4285"/>
      <c r="I3" s="4285"/>
      <c r="J3" s="4285"/>
      <c r="K3" s="4285"/>
      <c r="L3" s="4285"/>
      <c r="M3" s="4285"/>
    </row>
    <row r="4" spans="2:15" s="4286" customFormat="1" ht="18" customHeight="1">
      <c r="B4" s="4640"/>
      <c r="C4" s="4635" t="s">
        <v>5260</v>
      </c>
      <c r="D4" s="4635"/>
      <c r="E4" s="4635"/>
      <c r="F4" s="4643" t="s">
        <v>5261</v>
      </c>
      <c r="G4" s="4643" t="s">
        <v>5262</v>
      </c>
      <c r="H4" s="4635" t="s">
        <v>5263</v>
      </c>
      <c r="I4" s="4635"/>
      <c r="J4" s="4635"/>
      <c r="K4" s="4635"/>
      <c r="L4" s="4643" t="s">
        <v>5264</v>
      </c>
      <c r="M4" s="4616" t="s">
        <v>5265</v>
      </c>
    </row>
    <row r="5" spans="2:15" s="4286" customFormat="1" ht="15" customHeight="1">
      <c r="B5" s="4641"/>
      <c r="C5" s="4618" t="s">
        <v>67</v>
      </c>
      <c r="D5" s="4620" t="s">
        <v>5266</v>
      </c>
      <c r="E5" s="4621"/>
      <c r="F5" s="4644"/>
      <c r="G5" s="4644"/>
      <c r="H5" s="4645" t="s">
        <v>67</v>
      </c>
      <c r="I5" s="4646" t="s">
        <v>5267</v>
      </c>
      <c r="J5" s="4646"/>
      <c r="K5" s="4646"/>
      <c r="L5" s="4644"/>
      <c r="M5" s="4617"/>
    </row>
    <row r="6" spans="2:15" s="647" customFormat="1" ht="25.5" customHeight="1">
      <c r="B6" s="4641"/>
      <c r="C6" s="4619"/>
      <c r="D6" s="4618" t="s">
        <v>5268</v>
      </c>
      <c r="E6" s="4618" t="s">
        <v>5269</v>
      </c>
      <c r="F6" s="4644"/>
      <c r="G6" s="4644"/>
      <c r="H6" s="4645"/>
      <c r="I6" s="4627" t="s">
        <v>1787</v>
      </c>
      <c r="J6" s="4627" t="s">
        <v>1829</v>
      </c>
      <c r="K6" s="4627" t="s">
        <v>5270</v>
      </c>
      <c r="L6" s="4644"/>
      <c r="M6" s="4617"/>
    </row>
    <row r="7" spans="2:15" s="647" customFormat="1" ht="25.5" customHeight="1">
      <c r="B7" s="4641"/>
      <c r="C7" s="4619"/>
      <c r="D7" s="4619"/>
      <c r="E7" s="4619"/>
      <c r="F7" s="4644"/>
      <c r="G7" s="4644"/>
      <c r="H7" s="4645"/>
      <c r="I7" s="4628"/>
      <c r="J7" s="4628"/>
      <c r="K7" s="4628"/>
      <c r="L7" s="4644"/>
      <c r="M7" s="4617"/>
    </row>
    <row r="8" spans="2:15" s="647" customFormat="1" ht="15" customHeight="1">
      <c r="B8" s="4642"/>
      <c r="C8" s="4629" t="s">
        <v>5271</v>
      </c>
      <c r="D8" s="4630"/>
      <c r="E8" s="4630"/>
      <c r="F8" s="4630"/>
      <c r="G8" s="4630"/>
      <c r="H8" s="4630"/>
      <c r="I8" s="4630"/>
      <c r="J8" s="4630"/>
      <c r="K8" s="4630"/>
      <c r="L8" s="4631"/>
      <c r="M8" s="4287" t="s">
        <v>839</v>
      </c>
    </row>
    <row r="9" spans="2:15" s="652" customFormat="1" ht="21" customHeight="1">
      <c r="B9" s="4288" t="s">
        <v>15</v>
      </c>
      <c r="C9" s="4289" t="s">
        <v>555</v>
      </c>
      <c r="D9" s="4289" t="s">
        <v>555</v>
      </c>
      <c r="E9" s="4289" t="s">
        <v>555</v>
      </c>
      <c r="F9" s="4289">
        <v>662560701</v>
      </c>
      <c r="G9" s="4289" t="s">
        <v>555</v>
      </c>
      <c r="H9" s="4289" t="s">
        <v>555</v>
      </c>
      <c r="I9" s="4289" t="s">
        <v>555</v>
      </c>
      <c r="J9" s="4289" t="s">
        <v>555</v>
      </c>
      <c r="K9" s="4289" t="s">
        <v>555</v>
      </c>
      <c r="L9" s="4289" t="s">
        <v>555</v>
      </c>
      <c r="M9" s="4289" t="s">
        <v>555</v>
      </c>
    </row>
    <row r="10" spans="2:15" s="652" customFormat="1" ht="21" customHeight="1">
      <c r="B10" s="4288" t="s">
        <v>16</v>
      </c>
      <c r="C10" s="4289">
        <v>823255213</v>
      </c>
      <c r="D10" s="4289">
        <v>248727063</v>
      </c>
      <c r="E10" s="4289">
        <v>572419408</v>
      </c>
      <c r="F10" s="4289">
        <v>610032687</v>
      </c>
      <c r="G10" s="4289" t="s">
        <v>555</v>
      </c>
      <c r="H10" s="4289">
        <v>658675973</v>
      </c>
      <c r="I10" s="4289">
        <v>302499272</v>
      </c>
      <c r="J10" s="4289">
        <v>55927539</v>
      </c>
      <c r="K10" s="4289">
        <v>300249162</v>
      </c>
      <c r="L10" s="4289" t="s">
        <v>555</v>
      </c>
      <c r="M10" s="4289" t="s">
        <v>555</v>
      </c>
    </row>
    <row r="11" spans="2:15" s="652" customFormat="1" ht="21" customHeight="1">
      <c r="B11" s="4290" t="s">
        <v>17</v>
      </c>
      <c r="C11" s="4291">
        <v>60492000</v>
      </c>
      <c r="D11" s="4291">
        <v>39391000</v>
      </c>
      <c r="E11" s="4291">
        <v>21101000</v>
      </c>
      <c r="F11" s="4291">
        <v>25977000</v>
      </c>
      <c r="G11" s="4291">
        <v>34498000</v>
      </c>
      <c r="H11" s="4291">
        <v>16335000</v>
      </c>
      <c r="I11" s="4291">
        <v>14195000</v>
      </c>
      <c r="J11" s="3575">
        <v>2140000</v>
      </c>
      <c r="K11" s="3575">
        <v>0</v>
      </c>
      <c r="L11" s="4292" t="s">
        <v>555</v>
      </c>
      <c r="M11" s="4292">
        <v>22</v>
      </c>
    </row>
    <row r="12" spans="2:15" s="837" customFormat="1" ht="21" customHeight="1">
      <c r="B12" s="4293" t="s">
        <v>18</v>
      </c>
      <c r="C12" s="4294">
        <v>724000</v>
      </c>
      <c r="D12" s="4294">
        <v>138000</v>
      </c>
      <c r="E12" s="4294">
        <v>586000</v>
      </c>
      <c r="F12" s="4294">
        <v>724000</v>
      </c>
      <c r="G12" s="4294">
        <v>0</v>
      </c>
      <c r="H12" s="4294">
        <v>100000</v>
      </c>
      <c r="I12" s="4294">
        <v>100000</v>
      </c>
      <c r="J12" s="3496">
        <v>0</v>
      </c>
      <c r="K12" s="3496">
        <v>0</v>
      </c>
      <c r="L12" s="3496">
        <v>11000</v>
      </c>
      <c r="M12" s="4295">
        <v>2</v>
      </c>
    </row>
    <row r="13" spans="2:15" s="837" customFormat="1" ht="21" customHeight="1">
      <c r="B13" s="4293" t="s">
        <v>19</v>
      </c>
      <c r="C13" s="4294">
        <v>5053000</v>
      </c>
      <c r="D13" s="4294">
        <v>2415000</v>
      </c>
      <c r="E13" s="4294">
        <v>2638000</v>
      </c>
      <c r="F13" s="4294">
        <v>1916000</v>
      </c>
      <c r="G13" s="4294">
        <v>3137000</v>
      </c>
      <c r="H13" s="4294">
        <v>1305000</v>
      </c>
      <c r="I13" s="4294">
        <v>1305000</v>
      </c>
      <c r="J13" s="4294">
        <v>0</v>
      </c>
      <c r="K13" s="4294">
        <v>0</v>
      </c>
      <c r="L13" s="4294">
        <v>1417714</v>
      </c>
      <c r="M13" s="4295">
        <v>2</v>
      </c>
    </row>
    <row r="14" spans="2:15" s="837" customFormat="1" ht="21" customHeight="1">
      <c r="B14" s="4293" t="s">
        <v>20</v>
      </c>
      <c r="C14" s="4294">
        <v>33708000</v>
      </c>
      <c r="D14" s="4294">
        <v>19271000</v>
      </c>
      <c r="E14" s="4294">
        <v>14437000</v>
      </c>
      <c r="F14" s="4294">
        <v>16135000</v>
      </c>
      <c r="G14" s="4294">
        <v>17573000</v>
      </c>
      <c r="H14" s="4294">
        <v>8239000</v>
      </c>
      <c r="I14" s="4294">
        <v>7252000</v>
      </c>
      <c r="J14" s="4294">
        <v>987000</v>
      </c>
      <c r="K14" s="4294">
        <v>0</v>
      </c>
      <c r="L14" s="4294">
        <v>7444000</v>
      </c>
      <c r="M14" s="4295">
        <v>2</v>
      </c>
    </row>
    <row r="15" spans="2:15" s="837" customFormat="1" ht="21" customHeight="1">
      <c r="B15" s="4293" t="s">
        <v>21</v>
      </c>
      <c r="C15" s="4294">
        <v>6005000</v>
      </c>
      <c r="D15" s="4294">
        <v>5769000</v>
      </c>
      <c r="E15" s="4294">
        <v>236000</v>
      </c>
      <c r="F15" s="4294">
        <v>1563000</v>
      </c>
      <c r="G15" s="4294">
        <v>4442000</v>
      </c>
      <c r="H15" s="4294">
        <v>1617000</v>
      </c>
      <c r="I15" s="4294">
        <v>1617000</v>
      </c>
      <c r="J15" s="4294">
        <v>0</v>
      </c>
      <c r="K15" s="4294">
        <v>0</v>
      </c>
      <c r="L15" s="4294">
        <v>94000</v>
      </c>
      <c r="M15" s="4295">
        <v>3</v>
      </c>
    </row>
    <row r="16" spans="2:15" s="837" customFormat="1" ht="21" customHeight="1">
      <c r="B16" s="4293" t="s">
        <v>22</v>
      </c>
      <c r="C16" s="4294">
        <v>2732000</v>
      </c>
      <c r="D16" s="4294">
        <v>2732000</v>
      </c>
      <c r="E16" s="4294">
        <v>0</v>
      </c>
      <c r="F16" s="4294">
        <v>563000</v>
      </c>
      <c r="G16" s="4294">
        <v>2169000</v>
      </c>
      <c r="H16" s="3496" t="s">
        <v>555</v>
      </c>
      <c r="I16" s="3496" t="s">
        <v>555</v>
      </c>
      <c r="J16" s="3496" t="s">
        <v>555</v>
      </c>
      <c r="K16" s="4294" t="s">
        <v>555</v>
      </c>
      <c r="L16" s="4294">
        <v>80000</v>
      </c>
      <c r="M16" s="4295">
        <v>1</v>
      </c>
    </row>
    <row r="17" spans="2:14" s="652" customFormat="1" ht="21" customHeight="1">
      <c r="B17" s="4293" t="s">
        <v>23</v>
      </c>
      <c r="C17" s="4294">
        <v>933000</v>
      </c>
      <c r="D17" s="4294">
        <v>739000</v>
      </c>
      <c r="E17" s="4294">
        <v>194000</v>
      </c>
      <c r="F17" s="4294">
        <v>202000</v>
      </c>
      <c r="G17" s="4294">
        <v>731000</v>
      </c>
      <c r="H17" s="3496">
        <v>448000</v>
      </c>
      <c r="I17" s="3496">
        <v>45000</v>
      </c>
      <c r="J17" s="3496">
        <v>403000</v>
      </c>
      <c r="K17" s="4294">
        <v>0</v>
      </c>
      <c r="L17" s="4294">
        <v>488000</v>
      </c>
      <c r="M17" s="4295">
        <v>4</v>
      </c>
    </row>
    <row r="18" spans="2:14" s="837" customFormat="1" ht="21" customHeight="1">
      <c r="B18" s="4293" t="s">
        <v>24</v>
      </c>
      <c r="C18" s="4294">
        <v>1240000</v>
      </c>
      <c r="D18" s="4294">
        <v>865000</v>
      </c>
      <c r="E18" s="4294">
        <v>375000</v>
      </c>
      <c r="F18" s="4294">
        <v>801000</v>
      </c>
      <c r="G18" s="4294">
        <v>439000</v>
      </c>
      <c r="H18" s="3496">
        <v>279000</v>
      </c>
      <c r="I18" s="3496">
        <v>279000</v>
      </c>
      <c r="J18" s="3496">
        <v>0</v>
      </c>
      <c r="K18" s="4294">
        <v>0</v>
      </c>
      <c r="L18" s="4294" t="s">
        <v>555</v>
      </c>
      <c r="M18" s="4295">
        <v>1</v>
      </c>
    </row>
    <row r="19" spans="2:14" s="837" customFormat="1" ht="21" customHeight="1">
      <c r="B19" s="4293" t="s">
        <v>25</v>
      </c>
      <c r="C19" s="4294">
        <v>6567000</v>
      </c>
      <c r="D19" s="4294">
        <v>6000000</v>
      </c>
      <c r="E19" s="4294">
        <v>567000</v>
      </c>
      <c r="F19" s="4294">
        <v>2454000</v>
      </c>
      <c r="G19" s="4294">
        <v>4113000</v>
      </c>
      <c r="H19" s="3496">
        <v>3605000</v>
      </c>
      <c r="I19" s="3496">
        <v>3065000</v>
      </c>
      <c r="J19" s="3496">
        <v>540000</v>
      </c>
      <c r="K19" s="4294">
        <v>0</v>
      </c>
      <c r="L19" s="4294">
        <v>1980000</v>
      </c>
      <c r="M19" s="4295">
        <v>3</v>
      </c>
    </row>
    <row r="20" spans="2:14" s="837" customFormat="1" ht="21" customHeight="1">
      <c r="B20" s="212" t="s">
        <v>26</v>
      </c>
      <c r="C20" s="4294">
        <v>1834000</v>
      </c>
      <c r="D20" s="4294">
        <v>1007000</v>
      </c>
      <c r="E20" s="4294">
        <v>827000</v>
      </c>
      <c r="F20" s="4294">
        <v>466000</v>
      </c>
      <c r="G20" s="4294">
        <v>1368000</v>
      </c>
      <c r="H20" s="3496">
        <v>86000</v>
      </c>
      <c r="I20" s="3496">
        <v>86000</v>
      </c>
      <c r="J20" s="3496">
        <v>0</v>
      </c>
      <c r="K20" s="4294">
        <v>0</v>
      </c>
      <c r="L20" s="4294">
        <v>126000</v>
      </c>
      <c r="M20" s="4295">
        <v>1</v>
      </c>
    </row>
    <row r="21" spans="2:14" s="837" customFormat="1" ht="21" customHeight="1">
      <c r="B21" s="4293" t="s">
        <v>27</v>
      </c>
      <c r="C21" s="4294">
        <v>455000</v>
      </c>
      <c r="D21" s="4294">
        <v>455000</v>
      </c>
      <c r="E21" s="4294">
        <v>0</v>
      </c>
      <c r="F21" s="4294">
        <v>430000</v>
      </c>
      <c r="G21" s="4294">
        <v>25000</v>
      </c>
      <c r="H21" s="4294">
        <v>266000</v>
      </c>
      <c r="I21" s="4294">
        <v>56000</v>
      </c>
      <c r="J21" s="4294">
        <v>210000</v>
      </c>
      <c r="K21" s="4294">
        <v>0</v>
      </c>
      <c r="L21" s="4294">
        <v>240000</v>
      </c>
      <c r="M21" s="4295">
        <v>2</v>
      </c>
    </row>
    <row r="22" spans="2:14" s="647" customFormat="1" ht="21" customHeight="1">
      <c r="B22" s="4293" t="s">
        <v>28</v>
      </c>
      <c r="C22" s="4294">
        <v>1241000</v>
      </c>
      <c r="D22" s="4294">
        <v>0</v>
      </c>
      <c r="E22" s="4294">
        <v>1241000</v>
      </c>
      <c r="F22" s="4294">
        <v>723000</v>
      </c>
      <c r="G22" s="4294">
        <v>501000</v>
      </c>
      <c r="H22" s="4294">
        <v>390000</v>
      </c>
      <c r="I22" s="4294">
        <v>390000</v>
      </c>
      <c r="J22" s="4294">
        <v>0</v>
      </c>
      <c r="K22" s="4294">
        <v>0</v>
      </c>
      <c r="L22" s="4294">
        <v>359000</v>
      </c>
      <c r="M22" s="4295">
        <v>1</v>
      </c>
      <c r="N22" s="837"/>
    </row>
    <row r="23" spans="2:14" s="647" customFormat="1" ht="18" customHeight="1">
      <c r="B23" s="4632"/>
      <c r="C23" s="4635" t="s">
        <v>5272</v>
      </c>
      <c r="D23" s="4635"/>
      <c r="E23" s="4635"/>
      <c r="F23" s="4635" t="s">
        <v>5273</v>
      </c>
      <c r="G23" s="4636" t="s">
        <v>5274</v>
      </c>
      <c r="H23" s="4635" t="s">
        <v>5275</v>
      </c>
      <c r="I23" s="4635"/>
      <c r="J23" s="4635"/>
      <c r="K23" s="4635"/>
      <c r="L23" s="4637" t="s">
        <v>5276</v>
      </c>
      <c r="M23" s="4616" t="s">
        <v>5277</v>
      </c>
    </row>
    <row r="24" spans="2:14" s="647" customFormat="1" ht="15" customHeight="1">
      <c r="B24" s="4633"/>
      <c r="C24" s="4618" t="s">
        <v>67</v>
      </c>
      <c r="D24" s="4620" t="s">
        <v>5278</v>
      </c>
      <c r="E24" s="4621"/>
      <c r="F24" s="4635"/>
      <c r="G24" s="4636"/>
      <c r="H24" s="4622" t="s">
        <v>67</v>
      </c>
      <c r="I24" s="4623" t="s">
        <v>5279</v>
      </c>
      <c r="J24" s="4623"/>
      <c r="K24" s="4623"/>
      <c r="L24" s="4638"/>
      <c r="M24" s="4617"/>
    </row>
    <row r="25" spans="2:14" s="647" customFormat="1" ht="37.5" customHeight="1">
      <c r="B25" s="4633"/>
      <c r="C25" s="4619"/>
      <c r="D25" s="4296" t="s">
        <v>5280</v>
      </c>
      <c r="E25" s="4296" t="s">
        <v>5281</v>
      </c>
      <c r="F25" s="4635"/>
      <c r="G25" s="4636"/>
      <c r="H25" s="4622"/>
      <c r="I25" s="4297" t="s">
        <v>5282</v>
      </c>
      <c r="J25" s="4297" t="s">
        <v>5283</v>
      </c>
      <c r="K25" s="4297" t="s">
        <v>5284</v>
      </c>
      <c r="L25" s="4638"/>
      <c r="M25" s="4617"/>
    </row>
    <row r="26" spans="2:14" s="837" customFormat="1" ht="15" customHeight="1">
      <c r="B26" s="4634"/>
      <c r="C26" s="4624" t="s">
        <v>5285</v>
      </c>
      <c r="D26" s="4625"/>
      <c r="E26" s="4625"/>
      <c r="F26" s="4625"/>
      <c r="G26" s="4625"/>
      <c r="H26" s="4625"/>
      <c r="I26" s="4625"/>
      <c r="J26" s="4625"/>
      <c r="K26" s="4625"/>
      <c r="L26" s="4620"/>
      <c r="M26" s="4287" t="s">
        <v>849</v>
      </c>
      <c r="N26" s="647"/>
    </row>
    <row r="27" spans="2:14" s="837" customFormat="1" ht="6" customHeight="1">
      <c r="B27" s="839"/>
      <c r="C27" s="4298"/>
      <c r="D27" s="4298"/>
      <c r="E27" s="4298"/>
      <c r="F27" s="4298"/>
      <c r="G27" s="4298"/>
      <c r="H27" s="4298"/>
      <c r="I27" s="4298"/>
      <c r="J27" s="4298"/>
      <c r="K27" s="4298"/>
      <c r="L27" s="4298"/>
      <c r="M27" s="4299"/>
      <c r="N27" s="647"/>
    </row>
    <row r="28" spans="2:14" s="4300" customFormat="1" ht="12" customHeight="1">
      <c r="B28" s="4626" t="s">
        <v>205</v>
      </c>
      <c r="C28" s="4626"/>
      <c r="D28" s="4626"/>
      <c r="E28" s="4626"/>
      <c r="F28" s="4626"/>
      <c r="G28" s="4626"/>
      <c r="H28" s="4626"/>
      <c r="I28" s="4626"/>
      <c r="J28" s="4626"/>
      <c r="K28" s="4626"/>
      <c r="L28" s="4626"/>
      <c r="M28" s="4626"/>
      <c r="N28" s="26"/>
    </row>
    <row r="29" spans="2:14" s="669" customFormat="1" ht="21.75" customHeight="1">
      <c r="B29" s="4626" t="s">
        <v>5286</v>
      </c>
      <c r="C29" s="4626"/>
      <c r="D29" s="4626"/>
      <c r="E29" s="4626"/>
      <c r="F29" s="4626"/>
      <c r="G29" s="4626"/>
      <c r="H29" s="4626"/>
      <c r="I29" s="4626"/>
      <c r="J29" s="4626"/>
      <c r="K29" s="4626"/>
      <c r="L29" s="4626"/>
      <c r="M29" s="4626"/>
      <c r="N29" s="4300"/>
    </row>
    <row r="30" spans="2:14" s="4301" customFormat="1" ht="21.75" customHeight="1">
      <c r="B30" s="4626" t="s">
        <v>5287</v>
      </c>
      <c r="C30" s="4626"/>
      <c r="D30" s="4626"/>
      <c r="E30" s="4626"/>
      <c r="F30" s="4626"/>
      <c r="G30" s="4626"/>
      <c r="H30" s="4626"/>
      <c r="I30" s="4626"/>
      <c r="J30" s="4626"/>
      <c r="K30" s="4626"/>
      <c r="L30" s="4626"/>
      <c r="M30" s="4626"/>
      <c r="N30" s="669"/>
    </row>
    <row r="31" spans="2:14" s="4301" customFormat="1" ht="40.5" customHeight="1">
      <c r="B31" s="4626" t="s">
        <v>5288</v>
      </c>
      <c r="C31" s="4626"/>
      <c r="D31" s="4626"/>
      <c r="E31" s="4626"/>
      <c r="F31" s="4626"/>
      <c r="G31" s="4626"/>
      <c r="H31" s="4626"/>
      <c r="I31" s="4626"/>
      <c r="J31" s="4626"/>
      <c r="K31" s="4626"/>
      <c r="L31" s="4626"/>
      <c r="M31" s="4626"/>
    </row>
    <row r="32" spans="2:14" s="669" customFormat="1" ht="40.5" customHeight="1">
      <c r="B32" s="4626" t="s">
        <v>5289</v>
      </c>
      <c r="C32" s="4626"/>
      <c r="D32" s="4626"/>
      <c r="E32" s="4626"/>
      <c r="F32" s="4626"/>
      <c r="G32" s="4626"/>
      <c r="H32" s="4626"/>
      <c r="I32" s="4626"/>
      <c r="J32" s="4626"/>
      <c r="K32" s="4626"/>
      <c r="L32" s="4626"/>
      <c r="M32" s="4626"/>
      <c r="N32" s="4301"/>
    </row>
    <row r="33" spans="2:10" ht="6" customHeight="1"/>
    <row r="34" spans="2:10" ht="12" customHeight="1">
      <c r="B34" s="4426" t="s">
        <v>45</v>
      </c>
      <c r="C34" s="4426"/>
      <c r="D34" s="4426"/>
      <c r="E34" s="4426"/>
      <c r="F34" s="4426"/>
      <c r="G34" s="4426"/>
    </row>
    <row r="35" spans="2:10" ht="12" customHeight="1">
      <c r="B35" s="4520" t="s">
        <v>5290</v>
      </c>
      <c r="C35" s="4520"/>
      <c r="D35" s="4520"/>
      <c r="E35" s="4520" t="s">
        <v>5291</v>
      </c>
      <c r="F35" s="4520"/>
      <c r="G35" s="4520"/>
      <c r="H35" s="4615" t="s">
        <v>5292</v>
      </c>
      <c r="I35" s="4615"/>
      <c r="J35" s="4615"/>
    </row>
    <row r="36" spans="2:10" ht="12" customHeight="1">
      <c r="B36" s="4520" t="s">
        <v>5293</v>
      </c>
      <c r="C36" s="4520"/>
      <c r="D36" s="4520"/>
      <c r="E36" s="4520" t="s">
        <v>5294</v>
      </c>
      <c r="F36" s="4520"/>
      <c r="G36" s="4520"/>
      <c r="H36" s="4615" t="s">
        <v>5295</v>
      </c>
      <c r="I36" s="4615"/>
      <c r="J36" s="4615"/>
    </row>
    <row r="37" spans="2:10">
      <c r="C37" s="2785"/>
      <c r="D37" s="2785"/>
      <c r="F37" s="2785"/>
    </row>
    <row r="38" spans="2:10">
      <c r="B38" s="4302"/>
      <c r="C38" s="3597"/>
      <c r="D38" s="3597"/>
      <c r="E38" s="3597"/>
      <c r="F38" s="3597"/>
      <c r="H38" s="340"/>
    </row>
    <row r="39" spans="2:10">
      <c r="C39" s="4303"/>
      <c r="D39" s="4303"/>
      <c r="E39" s="4303"/>
      <c r="F39" s="4303"/>
      <c r="H39" s="3091"/>
    </row>
    <row r="40" spans="2:10">
      <c r="C40" s="4304"/>
      <c r="D40" s="4304"/>
      <c r="E40" s="4304"/>
      <c r="F40" s="4304"/>
    </row>
  </sheetData>
  <mergeCells count="43">
    <mergeCell ref="B1:M1"/>
    <mergeCell ref="B2:M2"/>
    <mergeCell ref="B4:B8"/>
    <mergeCell ref="C4:E4"/>
    <mergeCell ref="F4:F7"/>
    <mergeCell ref="G4:G7"/>
    <mergeCell ref="H4:K4"/>
    <mergeCell ref="L4:L7"/>
    <mergeCell ref="M4:M7"/>
    <mergeCell ref="C5:C7"/>
    <mergeCell ref="D5:E5"/>
    <mergeCell ref="H5:H7"/>
    <mergeCell ref="I5:K5"/>
    <mergeCell ref="D6:D7"/>
    <mergeCell ref="E6:E7"/>
    <mergeCell ref="I6:I7"/>
    <mergeCell ref="J6:J7"/>
    <mergeCell ref="K6:K7"/>
    <mergeCell ref="C8:L8"/>
    <mergeCell ref="B23:B26"/>
    <mergeCell ref="C23:E23"/>
    <mergeCell ref="F23:F25"/>
    <mergeCell ref="G23:G25"/>
    <mergeCell ref="H23:K23"/>
    <mergeCell ref="L23:L25"/>
    <mergeCell ref="B34:G34"/>
    <mergeCell ref="M23:M25"/>
    <mergeCell ref="C24:C25"/>
    <mergeCell ref="D24:E24"/>
    <mergeCell ref="H24:H25"/>
    <mergeCell ref="I24:K24"/>
    <mergeCell ref="C26:L26"/>
    <mergeCell ref="B28:M28"/>
    <mergeCell ref="B29:M29"/>
    <mergeCell ref="B30:M30"/>
    <mergeCell ref="B31:M31"/>
    <mergeCell ref="B32:M32"/>
    <mergeCell ref="B35:D35"/>
    <mergeCell ref="E35:G35"/>
    <mergeCell ref="H35:J35"/>
    <mergeCell ref="B36:D36"/>
    <mergeCell ref="E36:G36"/>
    <mergeCell ref="H36:J36"/>
  </mergeCells>
  <hyperlinks>
    <hyperlink ref="F4" r:id="rId1" display="Água distribuída (Série 2011) ( m³) por Localização geográfica " xr:uid="{00000000-0004-0000-1200-000000000000}"/>
    <hyperlink ref="C23:E23" r:id="rId2" display="Fresh wather abstraction " xr:uid="{00000000-0004-0000-1200-000001000000}"/>
    <hyperlink ref="L4" r:id="rId3" display="Águas residuais tratadas em estações de tratamento de águas residuais (m³) " xr:uid="{00000000-0004-0000-1200-000002000000}"/>
    <hyperlink ref="F23" r:id="rId4" display="Fresh water supplied" xr:uid="{00000000-0004-0000-1200-000003000000}"/>
    <hyperlink ref="H23:I23" r:id="rId5" display="Wastewater drained" xr:uid="{00000000-0004-0000-1200-000004000000}"/>
    <hyperlink ref="L23:L24" r:id="rId6" display="Wastewater treated in Wastewaters treatment plan (m³) by Level of treatment of wastewater" xr:uid="{00000000-0004-0000-1200-000005000000}"/>
    <hyperlink ref="M23" r:id="rId7" display="Wastewaters treatment plant (No.) by Geographic localization (NUTS - 2013) and Level of treatment of wastewater" xr:uid="{00000000-0004-0000-1200-000006000000}"/>
    <hyperlink ref="M23:M25" r:id="rId8" display="Wastewaters treatment plant " xr:uid="{00000000-0004-0000-1200-000007000000}"/>
    <hyperlink ref="B35" r:id="rId9" xr:uid="{00000000-0004-0000-1200-000008000000}"/>
    <hyperlink ref="B36" r:id="rId10" xr:uid="{00000000-0004-0000-1200-000009000000}"/>
    <hyperlink ref="E36" r:id="rId11" xr:uid="{00000000-0004-0000-1200-00000A000000}"/>
    <hyperlink ref="H35" r:id="rId12" xr:uid="{00000000-0004-0000-1200-00000B000000}"/>
    <hyperlink ref="H36" r:id="rId13" xr:uid="{00000000-0004-0000-1200-00000C000000}"/>
    <hyperlink ref="E35" r:id="rId14" xr:uid="{00000000-0004-0000-1200-00000D000000}"/>
    <hyperlink ref="G23:G25" r:id="rId15" display="Losses in water supply systems " xr:uid="{00000000-0004-0000-1200-00000E000000}"/>
    <hyperlink ref="F23:F25" r:id="rId16" display="Fresh water supplied " xr:uid="{00000000-0004-0000-1200-00000F000000}"/>
    <hyperlink ref="L23:L25" r:id="rId17" display="Wastewater treated in Wastewaters treatment plan " xr:uid="{00000000-0004-0000-1200-000010000000}"/>
    <hyperlink ref="F4:F7" r:id="rId18" display="Água distribuída " xr:uid="{00000000-0004-0000-1200-000011000000}"/>
    <hyperlink ref="C4:E4" r:id="rId19" display="Água captada " xr:uid="{00000000-0004-0000-1200-000012000000}"/>
    <hyperlink ref="G4:G7" r:id="rId20" display="Perdas nos sistemas de abastecimento de água " xr:uid="{00000000-0004-0000-1200-000013000000}"/>
    <hyperlink ref="H4:I4" r:id="rId21" display="Águas residuais drenadas" xr:uid="{00000000-0004-0000-1200-000014000000}"/>
    <hyperlink ref="L4:L7" r:id="rId22" display="Águas residuais tratadas em estações de tratamento de águas residuais " xr:uid="{00000000-0004-0000-1200-000015000000}"/>
    <hyperlink ref="M4:M6" r:id="rId23" display="Estações de tratamento de águas residuais" xr:uid="{00000000-0004-0000-1200-000016000000}"/>
    <hyperlink ref="O2" location="Indice!A1" display="(Voltar ao Índice)" xr:uid="{00000000-0004-0000-1200-000017000000}"/>
  </hyperlinks>
  <printOptions horizontalCentered="1"/>
  <pageMargins left="0.27559055118110237" right="0.27559055118110237" top="0.6692913385826772" bottom="0.47244094488188981" header="0" footer="0"/>
  <pageSetup paperSize="9" scale="82" orientation="portrait" verticalDpi="0" r:id="rId24"/>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pageSetUpPr fitToPage="1"/>
  </sheetPr>
  <dimension ref="B1:R47"/>
  <sheetViews>
    <sheetView showGridLines="0" workbookViewId="0">
      <selection activeCell="B1" sqref="B1:O1"/>
    </sheetView>
  </sheetViews>
  <sheetFormatPr defaultColWidth="9.140625" defaultRowHeight="11.25"/>
  <cols>
    <col min="1" max="1" width="6.7109375" style="1619" customWidth="1"/>
    <col min="2" max="2" width="14.7109375" style="1619" customWidth="1"/>
    <col min="3" max="6" width="7.7109375" style="1619" customWidth="1"/>
    <col min="7" max="9" width="7.7109375" style="1671" customWidth="1"/>
    <col min="10" max="16" width="7.7109375" style="1619" customWidth="1"/>
    <col min="17" max="17" width="6.7109375" style="1619" customWidth="1"/>
    <col min="18" max="18" width="14.28515625" style="1619" bestFit="1" customWidth="1"/>
    <col min="19" max="16384" width="9.140625" style="1619"/>
  </cols>
  <sheetData>
    <row r="1" spans="2:18" s="1609" customFormat="1" ht="30" customHeight="1">
      <c r="B1" s="5788" t="s">
        <v>2036</v>
      </c>
      <c r="C1" s="5788"/>
      <c r="D1" s="5788"/>
      <c r="E1" s="5788"/>
      <c r="F1" s="5788"/>
      <c r="G1" s="5788"/>
      <c r="H1" s="5788"/>
      <c r="I1" s="5788"/>
      <c r="J1" s="5788"/>
      <c r="K1" s="5788"/>
      <c r="L1" s="5788"/>
      <c r="M1" s="5788"/>
      <c r="N1" s="5788"/>
      <c r="O1" s="5788"/>
      <c r="P1" s="5788"/>
    </row>
    <row r="2" spans="2:18" s="1609" customFormat="1" ht="30" customHeight="1">
      <c r="B2" s="5788" t="s">
        <v>2037</v>
      </c>
      <c r="C2" s="5788"/>
      <c r="D2" s="5788"/>
      <c r="E2" s="5788"/>
      <c r="F2" s="5788"/>
      <c r="G2" s="5788"/>
      <c r="H2" s="5788"/>
      <c r="I2" s="5788"/>
      <c r="J2" s="5788"/>
      <c r="K2" s="5788"/>
      <c r="L2" s="5788"/>
      <c r="M2" s="5788"/>
      <c r="N2" s="5788"/>
      <c r="O2" s="5788"/>
      <c r="P2" s="5788"/>
      <c r="R2" s="449" t="s">
        <v>597</v>
      </c>
    </row>
    <row r="3" spans="2:18" s="1552" customFormat="1" ht="12" customHeight="1">
      <c r="B3" s="1558" t="s">
        <v>318</v>
      </c>
      <c r="C3" s="1612"/>
      <c r="D3" s="1612"/>
      <c r="E3" s="1612"/>
      <c r="F3" s="1612"/>
      <c r="G3" s="1654"/>
      <c r="H3" s="1654"/>
      <c r="I3" s="1612"/>
      <c r="J3" s="1613"/>
      <c r="M3" s="1613"/>
      <c r="N3" s="1613"/>
      <c r="O3" s="1613"/>
      <c r="P3" s="1613" t="s">
        <v>319</v>
      </c>
    </row>
    <row r="4" spans="2:18" s="1536" customFormat="1" ht="21" customHeight="1">
      <c r="B4" s="5817"/>
      <c r="C4" s="5845" t="s">
        <v>2038</v>
      </c>
      <c r="D4" s="5845"/>
      <c r="E4" s="5845"/>
      <c r="F4" s="5845"/>
      <c r="G4" s="5845"/>
      <c r="H4" s="5845"/>
      <c r="I4" s="5849"/>
      <c r="J4" s="5845" t="s">
        <v>2039</v>
      </c>
      <c r="K4" s="5845"/>
      <c r="L4" s="5845"/>
      <c r="M4" s="5845"/>
      <c r="N4" s="5845"/>
      <c r="O4" s="5845"/>
      <c r="P4" s="5845"/>
    </row>
    <row r="5" spans="2:18" s="1536" customFormat="1" ht="18" customHeight="1">
      <c r="B5" s="5819"/>
      <c r="C5" s="1655" t="s">
        <v>2040</v>
      </c>
      <c r="D5" s="1655" t="s">
        <v>2041</v>
      </c>
      <c r="E5" s="1656" t="s">
        <v>2042</v>
      </c>
      <c r="F5" s="1656" t="s">
        <v>2043</v>
      </c>
      <c r="G5" s="1656" t="s">
        <v>2044</v>
      </c>
      <c r="H5" s="1656" t="s">
        <v>2045</v>
      </c>
      <c r="I5" s="1657">
        <v>2019</v>
      </c>
      <c r="J5" s="1655" t="s">
        <v>2040</v>
      </c>
      <c r="K5" s="1655" t="s">
        <v>2041</v>
      </c>
      <c r="L5" s="1656" t="s">
        <v>2042</v>
      </c>
      <c r="M5" s="1656" t="s">
        <v>2043</v>
      </c>
      <c r="N5" s="1656" t="s">
        <v>2044</v>
      </c>
      <c r="O5" s="1656" t="s">
        <v>2045</v>
      </c>
      <c r="P5" s="1658">
        <v>2019</v>
      </c>
      <c r="Q5" s="810"/>
    </row>
    <row r="6" spans="2:18" s="1660" customFormat="1" ht="21" customHeight="1">
      <c r="B6" s="10" t="s">
        <v>15</v>
      </c>
      <c r="C6" s="1659">
        <v>3576571</v>
      </c>
      <c r="D6" s="1659">
        <v>3582019</v>
      </c>
      <c r="E6" s="1659">
        <v>3586770</v>
      </c>
      <c r="F6" s="1659">
        <v>3591687</v>
      </c>
      <c r="G6" s="1659">
        <v>3597045</v>
      </c>
      <c r="H6" s="1659">
        <v>3604034</v>
      </c>
      <c r="I6" s="1616">
        <v>3612472</v>
      </c>
      <c r="J6" s="1659">
        <v>5911645</v>
      </c>
      <c r="K6" s="1659">
        <v>5919871</v>
      </c>
      <c r="L6" s="1659">
        <v>5926847</v>
      </c>
      <c r="M6" s="1659">
        <v>5934488</v>
      </c>
      <c r="N6" s="1659">
        <v>5942417</v>
      </c>
      <c r="O6" s="1659">
        <v>5953926</v>
      </c>
      <c r="P6" s="1616">
        <v>5968354</v>
      </c>
    </row>
    <row r="7" spans="2:18" s="1660" customFormat="1" ht="21" customHeight="1">
      <c r="B7" s="10" t="s">
        <v>16</v>
      </c>
      <c r="C7" s="1659">
        <v>3384081</v>
      </c>
      <c r="D7" s="1659">
        <v>3389246</v>
      </c>
      <c r="E7" s="1659">
        <v>3393729</v>
      </c>
      <c r="F7" s="1659">
        <v>3398377</v>
      </c>
      <c r="G7" s="1659">
        <v>3403470</v>
      </c>
      <c r="H7" s="1659">
        <v>3410106</v>
      </c>
      <c r="I7" s="1616">
        <v>3418032</v>
      </c>
      <c r="J7" s="1659">
        <v>5670361</v>
      </c>
      <c r="K7" s="1659">
        <v>5678185</v>
      </c>
      <c r="L7" s="1659">
        <v>5684808</v>
      </c>
      <c r="M7" s="1659">
        <v>5692090</v>
      </c>
      <c r="N7" s="1659">
        <v>5699664</v>
      </c>
      <c r="O7" s="1659">
        <v>5710672</v>
      </c>
      <c r="P7" s="1616">
        <v>5724357</v>
      </c>
    </row>
    <row r="8" spans="2:18" s="1660" customFormat="1" ht="21" customHeight="1">
      <c r="B8" s="16" t="s">
        <v>17</v>
      </c>
      <c r="C8" s="1659">
        <v>92649</v>
      </c>
      <c r="D8" s="1659">
        <v>92764</v>
      </c>
      <c r="E8" s="1659">
        <v>92876</v>
      </c>
      <c r="F8" s="1659">
        <v>92958</v>
      </c>
      <c r="G8" s="1659">
        <v>93039</v>
      </c>
      <c r="H8" s="1659">
        <v>93155</v>
      </c>
      <c r="I8" s="1616">
        <v>93316</v>
      </c>
      <c r="J8" s="1659">
        <v>130337</v>
      </c>
      <c r="K8" s="1659">
        <v>130541</v>
      </c>
      <c r="L8" s="1659">
        <v>130665</v>
      </c>
      <c r="M8" s="1659">
        <v>130808</v>
      </c>
      <c r="N8" s="1659">
        <v>130962</v>
      </c>
      <c r="O8" s="1659">
        <v>131164</v>
      </c>
      <c r="P8" s="1616">
        <v>131483</v>
      </c>
    </row>
    <row r="9" spans="2:18" s="1660" customFormat="1" ht="21" customHeight="1">
      <c r="B9" s="18" t="s">
        <v>18</v>
      </c>
      <c r="C9" s="1661">
        <v>7029</v>
      </c>
      <c r="D9" s="1618">
        <v>7050</v>
      </c>
      <c r="E9" s="1618">
        <v>7067</v>
      </c>
      <c r="F9" s="1618">
        <v>7087</v>
      </c>
      <c r="G9" s="1618">
        <v>7109</v>
      </c>
      <c r="H9" s="1618">
        <v>7135</v>
      </c>
      <c r="I9" s="1618">
        <v>7171</v>
      </c>
      <c r="J9" s="1661">
        <v>7342</v>
      </c>
      <c r="K9" s="1618">
        <v>7363</v>
      </c>
      <c r="L9" s="1618">
        <v>7380</v>
      </c>
      <c r="M9" s="1618">
        <v>7402</v>
      </c>
      <c r="N9" s="1618">
        <v>7425</v>
      </c>
      <c r="O9" s="1618">
        <v>7458</v>
      </c>
      <c r="P9" s="1618">
        <v>7498</v>
      </c>
    </row>
    <row r="10" spans="2:18" s="1660" customFormat="1" ht="21" customHeight="1">
      <c r="B10" s="18" t="s">
        <v>19</v>
      </c>
      <c r="C10" s="1661">
        <v>10413</v>
      </c>
      <c r="D10" s="1618">
        <v>10426</v>
      </c>
      <c r="E10" s="1618">
        <v>10441</v>
      </c>
      <c r="F10" s="1618">
        <v>10449</v>
      </c>
      <c r="G10" s="1618">
        <v>10451</v>
      </c>
      <c r="H10" s="1618">
        <v>10459</v>
      </c>
      <c r="I10" s="1618">
        <v>10477</v>
      </c>
      <c r="J10" s="1661">
        <v>13481</v>
      </c>
      <c r="K10" s="1618">
        <v>13494</v>
      </c>
      <c r="L10" s="1618">
        <v>13509</v>
      </c>
      <c r="M10" s="1618">
        <v>13521</v>
      </c>
      <c r="N10" s="1618">
        <v>13523</v>
      </c>
      <c r="O10" s="1618">
        <v>13531</v>
      </c>
      <c r="P10" s="1618">
        <v>13554</v>
      </c>
    </row>
    <row r="11" spans="2:18" s="1662" customFormat="1" ht="21" customHeight="1">
      <c r="B11" s="18" t="s">
        <v>20</v>
      </c>
      <c r="C11" s="1661">
        <v>29386</v>
      </c>
      <c r="D11" s="1618">
        <v>29412</v>
      </c>
      <c r="E11" s="1618">
        <v>29433</v>
      </c>
      <c r="F11" s="1618">
        <v>29451</v>
      </c>
      <c r="G11" s="1618">
        <v>29473</v>
      </c>
      <c r="H11" s="1618">
        <v>29503</v>
      </c>
      <c r="I11" s="1618">
        <v>29553</v>
      </c>
      <c r="J11" s="1661">
        <v>52383</v>
      </c>
      <c r="K11" s="1618">
        <v>52467</v>
      </c>
      <c r="L11" s="1618">
        <v>52489</v>
      </c>
      <c r="M11" s="1618">
        <v>52557</v>
      </c>
      <c r="N11" s="1618">
        <v>52646</v>
      </c>
      <c r="O11" s="1618">
        <v>52731</v>
      </c>
      <c r="P11" s="1618">
        <v>52922</v>
      </c>
    </row>
    <row r="12" spans="2:18" s="1660" customFormat="1" ht="21" customHeight="1">
      <c r="B12" s="18" t="s">
        <v>21</v>
      </c>
      <c r="C12" s="1661">
        <v>8566</v>
      </c>
      <c r="D12" s="1618">
        <v>8575</v>
      </c>
      <c r="E12" s="1618">
        <v>8580</v>
      </c>
      <c r="F12" s="1618">
        <v>8584</v>
      </c>
      <c r="G12" s="1618">
        <v>8589</v>
      </c>
      <c r="H12" s="1618">
        <v>8593</v>
      </c>
      <c r="I12" s="1618">
        <v>8601</v>
      </c>
      <c r="J12" s="1661">
        <v>9909</v>
      </c>
      <c r="K12" s="1618">
        <v>9918</v>
      </c>
      <c r="L12" s="1618">
        <v>9923</v>
      </c>
      <c r="M12" s="1618">
        <v>9928</v>
      </c>
      <c r="N12" s="1618">
        <v>9934</v>
      </c>
      <c r="O12" s="1618">
        <v>9938</v>
      </c>
      <c r="P12" s="1618">
        <v>9947</v>
      </c>
    </row>
    <row r="13" spans="2:18" s="1660" customFormat="1" ht="21" customHeight="1">
      <c r="B13" s="18" t="s">
        <v>22</v>
      </c>
      <c r="C13" s="1661">
        <v>4369</v>
      </c>
      <c r="D13" s="1618">
        <v>4374</v>
      </c>
      <c r="E13" s="1618">
        <v>4386</v>
      </c>
      <c r="F13" s="1618">
        <v>4393</v>
      </c>
      <c r="G13" s="1618">
        <v>4400</v>
      </c>
      <c r="H13" s="1618">
        <v>4413</v>
      </c>
      <c r="I13" s="1618">
        <v>4424</v>
      </c>
      <c r="J13" s="1661">
        <v>4737</v>
      </c>
      <c r="K13" s="1618">
        <v>4755</v>
      </c>
      <c r="L13" s="1618">
        <v>4768</v>
      </c>
      <c r="M13" s="1618">
        <v>4775</v>
      </c>
      <c r="N13" s="1618">
        <v>4783</v>
      </c>
      <c r="O13" s="1618">
        <v>4800</v>
      </c>
      <c r="P13" s="1618">
        <v>4812</v>
      </c>
    </row>
    <row r="14" spans="2:18" s="1660" customFormat="1" ht="21" customHeight="1">
      <c r="B14" s="18" t="s">
        <v>23</v>
      </c>
      <c r="C14" s="1661">
        <v>1826</v>
      </c>
      <c r="D14" s="1618">
        <v>1826</v>
      </c>
      <c r="E14" s="1618">
        <v>1828</v>
      </c>
      <c r="F14" s="1618">
        <v>1828</v>
      </c>
      <c r="G14" s="1618">
        <v>1829</v>
      </c>
      <c r="H14" s="1618">
        <v>1832</v>
      </c>
      <c r="I14" s="1618">
        <v>1834</v>
      </c>
      <c r="J14" s="1661">
        <v>1952</v>
      </c>
      <c r="K14" s="1618">
        <v>1952</v>
      </c>
      <c r="L14" s="1618">
        <v>1954</v>
      </c>
      <c r="M14" s="1618">
        <v>1954</v>
      </c>
      <c r="N14" s="1618">
        <v>1955</v>
      </c>
      <c r="O14" s="1618">
        <v>1958</v>
      </c>
      <c r="P14" s="1618">
        <v>1960</v>
      </c>
    </row>
    <row r="15" spans="2:18" s="1660" customFormat="1" ht="21" customHeight="1">
      <c r="B15" s="18" t="s">
        <v>24</v>
      </c>
      <c r="C15" s="1661">
        <v>6133</v>
      </c>
      <c r="D15" s="1618">
        <v>6138</v>
      </c>
      <c r="E15" s="1618">
        <v>6148</v>
      </c>
      <c r="F15" s="1618">
        <v>6155</v>
      </c>
      <c r="G15" s="1618">
        <v>6156</v>
      </c>
      <c r="H15" s="1618">
        <v>6164</v>
      </c>
      <c r="I15" s="1618">
        <v>6167</v>
      </c>
      <c r="J15" s="1661">
        <v>6862</v>
      </c>
      <c r="K15" s="1618">
        <v>6867</v>
      </c>
      <c r="L15" s="1618">
        <v>6877</v>
      </c>
      <c r="M15" s="1618">
        <v>6884</v>
      </c>
      <c r="N15" s="1618">
        <v>6885</v>
      </c>
      <c r="O15" s="1618">
        <v>6893</v>
      </c>
      <c r="P15" s="1618">
        <v>6896</v>
      </c>
    </row>
    <row r="16" spans="2:18" s="1662" customFormat="1" ht="21" customHeight="1">
      <c r="B16" s="18" t="s">
        <v>25</v>
      </c>
      <c r="C16" s="1661">
        <v>12549</v>
      </c>
      <c r="D16" s="1618">
        <v>12567</v>
      </c>
      <c r="E16" s="1618">
        <v>12582</v>
      </c>
      <c r="F16" s="1618">
        <v>12597</v>
      </c>
      <c r="G16" s="1618">
        <v>12608</v>
      </c>
      <c r="H16" s="1618">
        <v>12620</v>
      </c>
      <c r="I16" s="1618">
        <v>12642</v>
      </c>
      <c r="J16" s="1661">
        <v>20294</v>
      </c>
      <c r="K16" s="1618">
        <v>20330</v>
      </c>
      <c r="L16" s="1618">
        <v>20355</v>
      </c>
      <c r="M16" s="1618">
        <v>20374</v>
      </c>
      <c r="N16" s="1618">
        <v>20385</v>
      </c>
      <c r="O16" s="1618">
        <v>20415</v>
      </c>
      <c r="P16" s="1618">
        <v>20443</v>
      </c>
    </row>
    <row r="17" spans="2:17" s="1662" customFormat="1" ht="21" customHeight="1">
      <c r="B17" s="18" t="s">
        <v>26</v>
      </c>
      <c r="C17" s="1661">
        <v>4718</v>
      </c>
      <c r="D17" s="1618">
        <v>4723</v>
      </c>
      <c r="E17" s="1618">
        <v>4727</v>
      </c>
      <c r="F17" s="1618">
        <v>4727</v>
      </c>
      <c r="G17" s="1618">
        <v>4731</v>
      </c>
      <c r="H17" s="1618">
        <v>4732</v>
      </c>
      <c r="I17" s="1618">
        <v>4733</v>
      </c>
      <c r="J17" s="1661">
        <v>4878</v>
      </c>
      <c r="K17" s="1618">
        <v>4883</v>
      </c>
      <c r="L17" s="1618">
        <v>4887</v>
      </c>
      <c r="M17" s="1618">
        <v>4887</v>
      </c>
      <c r="N17" s="1618">
        <v>4891</v>
      </c>
      <c r="O17" s="1618">
        <v>4892</v>
      </c>
      <c r="P17" s="1618">
        <v>4893</v>
      </c>
    </row>
    <row r="18" spans="2:17" s="1662" customFormat="1" ht="21" customHeight="1">
      <c r="B18" s="18" t="s">
        <v>27</v>
      </c>
      <c r="C18" s="1661">
        <v>3905</v>
      </c>
      <c r="D18" s="1618">
        <v>3914</v>
      </c>
      <c r="E18" s="1618">
        <v>3920</v>
      </c>
      <c r="F18" s="1618">
        <v>3923</v>
      </c>
      <c r="G18" s="1618">
        <v>3924</v>
      </c>
      <c r="H18" s="1618">
        <v>3928</v>
      </c>
      <c r="I18" s="1618">
        <v>3929</v>
      </c>
      <c r="J18" s="1661">
        <v>3992</v>
      </c>
      <c r="K18" s="1618">
        <v>4001</v>
      </c>
      <c r="L18" s="1618">
        <v>4007</v>
      </c>
      <c r="M18" s="1618">
        <v>4010</v>
      </c>
      <c r="N18" s="1618">
        <v>4011</v>
      </c>
      <c r="O18" s="1618">
        <v>4015</v>
      </c>
      <c r="P18" s="1618">
        <v>4016</v>
      </c>
      <c r="Q18" s="1663"/>
    </row>
    <row r="19" spans="2:17" s="1662" customFormat="1" ht="21" customHeight="1">
      <c r="B19" s="18" t="s">
        <v>28</v>
      </c>
      <c r="C19" s="1661">
        <v>3755</v>
      </c>
      <c r="D19" s="1618">
        <v>3759</v>
      </c>
      <c r="E19" s="1618">
        <v>3764</v>
      </c>
      <c r="F19" s="1618">
        <v>3764</v>
      </c>
      <c r="G19" s="1618">
        <v>3769</v>
      </c>
      <c r="H19" s="1618">
        <v>3776</v>
      </c>
      <c r="I19" s="1618">
        <v>3785</v>
      </c>
      <c r="J19" s="1661">
        <v>4507</v>
      </c>
      <c r="K19" s="1618">
        <v>4511</v>
      </c>
      <c r="L19" s="1618">
        <v>4516</v>
      </c>
      <c r="M19" s="1618">
        <v>4516</v>
      </c>
      <c r="N19" s="1618">
        <v>4524</v>
      </c>
      <c r="O19" s="1618">
        <v>4533</v>
      </c>
      <c r="P19" s="1618">
        <v>4542</v>
      </c>
      <c r="Q19" s="1663"/>
    </row>
    <row r="20" spans="2:17" s="1536" customFormat="1" ht="21" customHeight="1">
      <c r="B20" s="5817"/>
      <c r="C20" s="5837" t="s">
        <v>2046</v>
      </c>
      <c r="D20" s="5845"/>
      <c r="E20" s="5845"/>
      <c r="F20" s="5845"/>
      <c r="G20" s="5845"/>
      <c r="H20" s="5845"/>
      <c r="I20" s="5852"/>
      <c r="J20" s="5853" t="s">
        <v>2047</v>
      </c>
      <c r="K20" s="5845"/>
      <c r="L20" s="5845"/>
      <c r="M20" s="5845"/>
      <c r="N20" s="5845"/>
      <c r="O20" s="5845"/>
      <c r="P20" s="5845"/>
      <c r="Q20" s="1664"/>
    </row>
    <row r="21" spans="2:17" s="1536" customFormat="1" ht="18" customHeight="1">
      <c r="B21" s="5819"/>
      <c r="C21" s="1655" t="s">
        <v>2040</v>
      </c>
      <c r="D21" s="1655" t="s">
        <v>2041</v>
      </c>
      <c r="E21" s="1656" t="s">
        <v>2042</v>
      </c>
      <c r="F21" s="1656" t="s">
        <v>2043</v>
      </c>
      <c r="G21" s="1656" t="s">
        <v>2044</v>
      </c>
      <c r="H21" s="1656" t="s">
        <v>2045</v>
      </c>
      <c r="I21" s="1657">
        <v>2019</v>
      </c>
      <c r="J21" s="1655" t="s">
        <v>2040</v>
      </c>
      <c r="K21" s="1655" t="s">
        <v>2041</v>
      </c>
      <c r="L21" s="1656" t="s">
        <v>2042</v>
      </c>
      <c r="M21" s="1656" t="s">
        <v>2043</v>
      </c>
      <c r="N21" s="1656" t="s">
        <v>2044</v>
      </c>
      <c r="O21" s="1656" t="s">
        <v>2045</v>
      </c>
      <c r="P21" s="1658">
        <v>2019</v>
      </c>
      <c r="Q21" s="1632"/>
    </row>
    <row r="22" spans="2:17" s="1536" customFormat="1" ht="6" customHeight="1">
      <c r="B22" s="1622"/>
      <c r="C22" s="1665"/>
      <c r="D22" s="1665"/>
      <c r="E22" s="1665"/>
      <c r="F22" s="1665"/>
      <c r="G22" s="1665"/>
      <c r="H22" s="1665"/>
      <c r="I22" s="1622"/>
      <c r="J22" s="1665"/>
      <c r="K22" s="1665"/>
      <c r="L22" s="1665"/>
      <c r="M22" s="1665"/>
      <c r="N22" s="1665"/>
      <c r="O22" s="1665"/>
      <c r="P22" s="1622"/>
      <c r="Q22" s="1632"/>
    </row>
    <row r="23" spans="2:17" s="1627" customFormat="1" ht="12" customHeight="1">
      <c r="B23" s="5786" t="s">
        <v>205</v>
      </c>
      <c r="C23" s="5786"/>
      <c r="D23" s="5786"/>
      <c r="E23" s="5786"/>
      <c r="F23" s="5786"/>
      <c r="G23" s="5786"/>
      <c r="H23" s="5786"/>
      <c r="I23" s="5786"/>
      <c r="J23" s="5786"/>
      <c r="K23" s="5786"/>
      <c r="L23" s="5786"/>
      <c r="M23" s="5786"/>
      <c r="N23" s="26"/>
      <c r="O23" s="26"/>
      <c r="P23" s="26"/>
      <c r="Q23" s="26"/>
    </row>
    <row r="24" spans="2:17" s="1666" customFormat="1" ht="12" customHeight="1">
      <c r="B24" s="5786" t="s">
        <v>2022</v>
      </c>
      <c r="C24" s="5786"/>
      <c r="D24" s="5786"/>
      <c r="E24" s="5786"/>
      <c r="F24" s="5786"/>
      <c r="G24" s="5786"/>
      <c r="H24" s="5786"/>
      <c r="I24" s="5786"/>
      <c r="J24" s="5786"/>
      <c r="K24" s="5786"/>
      <c r="L24" s="5786"/>
      <c r="M24" s="5786"/>
    </row>
    <row r="25" spans="2:17" s="1667" customFormat="1" ht="12" customHeight="1">
      <c r="B25" s="5786" t="s">
        <v>2023</v>
      </c>
      <c r="C25" s="5786"/>
      <c r="D25" s="5786"/>
      <c r="E25" s="5786"/>
      <c r="F25" s="5786"/>
      <c r="G25" s="5786"/>
      <c r="H25" s="5786"/>
      <c r="I25" s="5786"/>
      <c r="J25" s="5786"/>
      <c r="K25" s="5786"/>
      <c r="L25" s="5786"/>
      <c r="M25" s="5850"/>
    </row>
    <row r="26" spans="2:17" s="1668" customFormat="1" ht="22.5" customHeight="1">
      <c r="B26" s="5851" t="s">
        <v>2048</v>
      </c>
      <c r="C26" s="5851"/>
      <c r="D26" s="5851"/>
      <c r="E26" s="5851"/>
      <c r="F26" s="5851"/>
      <c r="G26" s="5851"/>
      <c r="H26" s="5851"/>
      <c r="I26" s="5851"/>
      <c r="J26" s="5851"/>
      <c r="K26" s="5851"/>
      <c r="L26" s="5851"/>
      <c r="M26" s="5851"/>
      <c r="N26" s="5851"/>
      <c r="O26" s="5851"/>
      <c r="P26" s="5851"/>
    </row>
    <row r="27" spans="2:17" s="1668" customFormat="1" ht="22.5" customHeight="1">
      <c r="B27" s="5851" t="s">
        <v>2049</v>
      </c>
      <c r="C27" s="5851"/>
      <c r="D27" s="5851"/>
      <c r="E27" s="5851"/>
      <c r="F27" s="5851"/>
      <c r="G27" s="5851"/>
      <c r="H27" s="5851"/>
      <c r="I27" s="5851"/>
      <c r="J27" s="5851"/>
      <c r="K27" s="5851"/>
      <c r="L27" s="5851"/>
      <c r="M27" s="5851"/>
      <c r="N27" s="5851"/>
      <c r="O27" s="5851"/>
      <c r="P27" s="5851"/>
    </row>
    <row r="28" spans="2:17" ht="6" customHeight="1">
      <c r="B28" s="1669"/>
      <c r="C28" s="1669"/>
      <c r="D28" s="1669"/>
      <c r="E28" s="1669"/>
      <c r="F28" s="1669"/>
      <c r="G28" s="1669"/>
      <c r="H28" s="1669"/>
      <c r="I28" s="1669"/>
      <c r="J28" s="1669"/>
      <c r="K28" s="1669"/>
      <c r="L28" s="1669"/>
      <c r="M28" s="1669"/>
    </row>
    <row r="29" spans="2:17" ht="12" customHeight="1">
      <c r="B29" s="5534" t="s">
        <v>45</v>
      </c>
      <c r="C29" s="5534"/>
      <c r="D29" s="5534"/>
      <c r="E29" s="5534"/>
      <c r="F29" s="5534"/>
      <c r="G29" s="5534"/>
      <c r="H29" s="1669"/>
      <c r="I29" s="1669"/>
    </row>
    <row r="30" spans="2:17" ht="12" customHeight="1">
      <c r="B30" s="5780" t="s">
        <v>2050</v>
      </c>
      <c r="C30" s="5780"/>
      <c r="D30" s="5780"/>
      <c r="E30" s="872"/>
      <c r="F30" s="872"/>
      <c r="G30" s="1669"/>
      <c r="H30" s="1669"/>
      <c r="I30" s="1669"/>
      <c r="J30" s="1670"/>
    </row>
    <row r="31" spans="2:17" ht="12" customHeight="1">
      <c r="B31" s="5780" t="s">
        <v>2051</v>
      </c>
      <c r="C31" s="5780"/>
      <c r="D31" s="5780"/>
      <c r="E31" s="872"/>
      <c r="F31" s="872"/>
      <c r="G31" s="1669"/>
      <c r="H31" s="1669"/>
      <c r="I31" s="1669"/>
      <c r="J31" s="1670"/>
    </row>
    <row r="32" spans="2:17">
      <c r="G32" s="1669"/>
      <c r="H32" s="1669"/>
      <c r="I32" s="1669"/>
    </row>
    <row r="33" s="1619" customFormat="1"/>
    <row r="34" s="1619" customFormat="1" ht="12.75" customHeight="1"/>
    <row r="35" s="1619" customFormat="1" ht="12.75" customHeight="1"/>
    <row r="36" s="1619" customFormat="1" ht="12.75" customHeight="1"/>
    <row r="37" s="1619" customFormat="1" ht="12.75" customHeight="1"/>
    <row r="38" s="1619" customFormat="1" ht="12.75" customHeight="1"/>
    <row r="39" s="1619" customFormat="1" ht="12.75" customHeight="1"/>
    <row r="40" s="1619" customFormat="1" ht="12.75" customHeight="1"/>
    <row r="41" s="1619" customFormat="1" ht="12.75" customHeight="1"/>
    <row r="42" s="1619" customFormat="1" ht="12.75" customHeight="1"/>
    <row r="43" s="1619" customFormat="1" ht="12.75" customHeight="1"/>
    <row r="44" s="1619" customFormat="1" ht="12.75" customHeight="1"/>
    <row r="45" s="1619" customFormat="1" ht="12.75" customHeight="1"/>
    <row r="46" s="1619" customFormat="1" ht="12.75" customHeight="1"/>
    <row r="47" s="1619" customFormat="1" ht="12.75" customHeight="1"/>
  </sheetData>
  <mergeCells count="16">
    <mergeCell ref="B20:B21"/>
    <mergeCell ref="C20:I20"/>
    <mergeCell ref="J20:P20"/>
    <mergeCell ref="B1:P1"/>
    <mergeCell ref="B2:P2"/>
    <mergeCell ref="B4:B5"/>
    <mergeCell ref="C4:I4"/>
    <mergeCell ref="J4:P4"/>
    <mergeCell ref="B30:D30"/>
    <mergeCell ref="B31:D31"/>
    <mergeCell ref="B23:M23"/>
    <mergeCell ref="B24:M24"/>
    <mergeCell ref="B25:M25"/>
    <mergeCell ref="B26:P26"/>
    <mergeCell ref="B27:P27"/>
    <mergeCell ref="B29:G29"/>
  </mergeCells>
  <hyperlinks>
    <hyperlink ref="C4:F4" r:id="rId1" display="Edifícios de habitação familiar clássica" xr:uid="{00000000-0004-0000-BD00-000000000000}"/>
    <hyperlink ref="J4:M4" r:id="rId2" display="Alojamentos familiares clássicos" xr:uid="{00000000-0004-0000-BD00-000001000000}"/>
    <hyperlink ref="B30" r:id="rId3" xr:uid="{00000000-0004-0000-BD00-000002000000}"/>
    <hyperlink ref="B31" r:id="rId4" xr:uid="{00000000-0004-0000-BD00-000003000000}"/>
    <hyperlink ref="R2" location="Indice!A1" display="(Voltar ao Índice)" xr:uid="{00000000-0004-0000-BD00-000004000000}"/>
  </hyperlinks>
  <printOptions horizontalCentered="1"/>
  <pageMargins left="0.27559055118110237" right="0.27559055118110237" top="0.6692913385826772" bottom="0.47244094488188981" header="0" footer="0"/>
  <pageSetup paperSize="9" scale="81" orientation="portrait" verticalDpi="0" r:id="rId5"/>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pageSetUpPr fitToPage="1"/>
  </sheetPr>
  <dimension ref="B1:AC34"/>
  <sheetViews>
    <sheetView showGridLines="0" workbookViewId="0">
      <selection activeCell="B1" sqref="B1:O1"/>
    </sheetView>
  </sheetViews>
  <sheetFormatPr defaultColWidth="9.140625" defaultRowHeight="11.25"/>
  <cols>
    <col min="1" max="1" width="6.7109375" style="1691" customWidth="1"/>
    <col min="2" max="2" width="16.7109375" style="1691" customWidth="1"/>
    <col min="3" max="3" width="7.5703125" style="1691" customWidth="1"/>
    <col min="4" max="4" width="8.7109375" style="1691" customWidth="1"/>
    <col min="5" max="5" width="7.5703125" style="1691" customWidth="1"/>
    <col min="6" max="6" width="8.7109375" style="1691" customWidth="1"/>
    <col min="7" max="7" width="7.5703125" style="1691" customWidth="1"/>
    <col min="8" max="8" width="8.7109375" style="1691" customWidth="1"/>
    <col min="9" max="9" width="7.5703125" style="1691" customWidth="1"/>
    <col min="10" max="10" width="8.7109375" style="1691" customWidth="1"/>
    <col min="11" max="11" width="7.5703125" style="1691" customWidth="1"/>
    <col min="12" max="12" width="8.7109375" style="1691" customWidth="1"/>
    <col min="13" max="13" width="6.7109375" style="1691" customWidth="1"/>
    <col min="14" max="14" width="14.28515625" style="1691" bestFit="1" customWidth="1"/>
    <col min="15" max="16384" width="9.140625" style="1691"/>
  </cols>
  <sheetData>
    <row r="1" spans="2:29" s="1642" customFormat="1" ht="30" customHeight="1">
      <c r="B1" s="5812" t="s">
        <v>2052</v>
      </c>
      <c r="C1" s="5812"/>
      <c r="D1" s="5812"/>
      <c r="E1" s="5812"/>
      <c r="F1" s="5812"/>
      <c r="G1" s="5812"/>
      <c r="H1" s="5812"/>
      <c r="I1" s="5812"/>
      <c r="J1" s="5812"/>
      <c r="K1" s="5812"/>
      <c r="L1" s="5812"/>
    </row>
    <row r="2" spans="2:29" s="1642" customFormat="1" ht="30" customHeight="1">
      <c r="B2" s="5812" t="s">
        <v>2053</v>
      </c>
      <c r="C2" s="5812"/>
      <c r="D2" s="5812"/>
      <c r="E2" s="5812"/>
      <c r="F2" s="5812"/>
      <c r="G2" s="5812"/>
      <c r="H2" s="5812"/>
      <c r="I2" s="5812"/>
      <c r="J2" s="5812"/>
      <c r="K2" s="5812"/>
      <c r="L2" s="5812"/>
      <c r="N2" s="449" t="s">
        <v>597</v>
      </c>
    </row>
    <row r="3" spans="2:29" s="1673" customFormat="1" ht="12" customHeight="1">
      <c r="B3" s="1672"/>
      <c r="C3" s="1672"/>
      <c r="D3" s="1672"/>
      <c r="E3" s="1672"/>
      <c r="F3" s="1672"/>
      <c r="G3" s="1672"/>
      <c r="H3" s="1672"/>
      <c r="I3" s="1672"/>
      <c r="J3" s="1672"/>
      <c r="K3" s="1672"/>
      <c r="L3" s="1672"/>
    </row>
    <row r="4" spans="2:29" s="1674" customFormat="1" ht="16.5" customHeight="1">
      <c r="B4" s="5634"/>
      <c r="C4" s="4828" t="s">
        <v>2054</v>
      </c>
      <c r="D4" s="4829"/>
      <c r="E4" s="4782" t="s">
        <v>2055</v>
      </c>
      <c r="F4" s="4783"/>
      <c r="G4" s="4783"/>
      <c r="H4" s="4783"/>
      <c r="I4" s="4828" t="s">
        <v>2056</v>
      </c>
      <c r="J4" s="4829"/>
      <c r="K4" s="4793" t="s">
        <v>2057</v>
      </c>
      <c r="L4" s="4782"/>
    </row>
    <row r="5" spans="2:29" s="1675" customFormat="1" ht="25.5" customHeight="1">
      <c r="B5" s="5782"/>
      <c r="C5" s="4884"/>
      <c r="D5" s="5856"/>
      <c r="E5" s="4782" t="s">
        <v>67</v>
      </c>
      <c r="F5" s="4783"/>
      <c r="G5" s="4782" t="s">
        <v>1963</v>
      </c>
      <c r="H5" s="4783"/>
      <c r="I5" s="4884"/>
      <c r="J5" s="5856"/>
      <c r="K5" s="4793"/>
      <c r="L5" s="4782"/>
    </row>
    <row r="6" spans="2:29" s="1675" customFormat="1" ht="27" customHeight="1">
      <c r="B6" s="5635"/>
      <c r="C6" s="1514" t="s">
        <v>839</v>
      </c>
      <c r="D6" s="1514" t="s">
        <v>2058</v>
      </c>
      <c r="E6" s="1514" t="s">
        <v>839</v>
      </c>
      <c r="F6" s="1514" t="s">
        <v>2058</v>
      </c>
      <c r="G6" s="1514" t="s">
        <v>839</v>
      </c>
      <c r="H6" s="1514" t="s">
        <v>2058</v>
      </c>
      <c r="I6" s="1514" t="s">
        <v>839</v>
      </c>
      <c r="J6" s="1514" t="s">
        <v>2058</v>
      </c>
      <c r="K6" s="1514" t="s">
        <v>839</v>
      </c>
      <c r="L6" s="1516" t="s">
        <v>2058</v>
      </c>
    </row>
    <row r="7" spans="2:29" s="1678" customFormat="1" ht="21" customHeight="1">
      <c r="B7" s="10" t="s">
        <v>15</v>
      </c>
      <c r="C7" s="1676">
        <v>230776</v>
      </c>
      <c r="D7" s="1676">
        <v>25955351</v>
      </c>
      <c r="E7" s="1676">
        <v>171271</v>
      </c>
      <c r="F7" s="1676">
        <v>24351814</v>
      </c>
      <c r="G7" s="1676">
        <v>106034</v>
      </c>
      <c r="H7" s="1676">
        <v>13590436</v>
      </c>
      <c r="I7" s="1676">
        <v>56441</v>
      </c>
      <c r="J7" s="1676">
        <v>1056886</v>
      </c>
      <c r="K7" s="1676">
        <v>3064</v>
      </c>
      <c r="L7" s="1676">
        <v>546651</v>
      </c>
      <c r="M7" s="1675"/>
      <c r="N7" s="1677"/>
      <c r="O7" s="1677"/>
      <c r="P7" s="1677"/>
      <c r="Q7" s="1677"/>
      <c r="R7" s="1677"/>
      <c r="S7" s="1677"/>
      <c r="T7" s="1677"/>
      <c r="U7" s="1677"/>
      <c r="V7" s="1677"/>
      <c r="W7" s="1677"/>
      <c r="X7" s="1677"/>
      <c r="Y7" s="1677"/>
      <c r="Z7" s="1677"/>
      <c r="AA7" s="1677"/>
      <c r="AB7" s="1677"/>
      <c r="AC7" s="1677"/>
    </row>
    <row r="8" spans="2:29" s="1678" customFormat="1" ht="21" customHeight="1">
      <c r="B8" s="10" t="s">
        <v>16</v>
      </c>
      <c r="C8" s="1679">
        <v>220156</v>
      </c>
      <c r="D8" s="1679">
        <v>25153382</v>
      </c>
      <c r="E8" s="1679">
        <v>164961</v>
      </c>
      <c r="F8" s="1679">
        <v>23652977</v>
      </c>
      <c r="G8" s="1679">
        <v>103277</v>
      </c>
      <c r="H8" s="1679">
        <v>13271795</v>
      </c>
      <c r="I8" s="1679">
        <v>52363</v>
      </c>
      <c r="J8" s="1679">
        <v>988825</v>
      </c>
      <c r="K8" s="1679">
        <v>2832</v>
      </c>
      <c r="L8" s="1679">
        <v>511580</v>
      </c>
      <c r="M8" s="1675"/>
      <c r="N8" s="1677"/>
      <c r="O8" s="1677"/>
      <c r="P8" s="1677"/>
      <c r="Q8" s="1677"/>
      <c r="R8" s="1677"/>
      <c r="S8" s="1677"/>
      <c r="T8" s="1677"/>
    </row>
    <row r="9" spans="2:29" s="1678" customFormat="1" ht="21" customHeight="1">
      <c r="B9" s="16" t="s">
        <v>17</v>
      </c>
      <c r="C9" s="1679">
        <v>5214</v>
      </c>
      <c r="D9" s="1679">
        <v>476057</v>
      </c>
      <c r="E9" s="1679">
        <v>3556</v>
      </c>
      <c r="F9" s="1679">
        <v>433474</v>
      </c>
      <c r="G9" s="1679">
        <v>2194</v>
      </c>
      <c r="H9" s="1679">
        <v>252653</v>
      </c>
      <c r="I9" s="1679">
        <v>1481</v>
      </c>
      <c r="J9" s="1679">
        <v>20402</v>
      </c>
      <c r="K9" s="1679">
        <v>177</v>
      </c>
      <c r="L9" s="1679">
        <v>22181</v>
      </c>
      <c r="M9" s="1675"/>
      <c r="N9" s="1677"/>
      <c r="O9" s="1677"/>
      <c r="P9" s="1677"/>
      <c r="Q9" s="1677"/>
      <c r="R9" s="1677"/>
      <c r="S9" s="1677"/>
      <c r="T9" s="1677"/>
    </row>
    <row r="10" spans="2:29" s="1678" customFormat="1" ht="21" customHeight="1">
      <c r="B10" s="18" t="s">
        <v>18</v>
      </c>
      <c r="C10" s="1680">
        <v>695</v>
      </c>
      <c r="D10" s="1680">
        <v>27954</v>
      </c>
      <c r="E10" s="1680">
        <v>252</v>
      </c>
      <c r="F10" s="1680">
        <v>21262</v>
      </c>
      <c r="G10" s="1680">
        <v>25</v>
      </c>
      <c r="H10" s="1680">
        <v>3682</v>
      </c>
      <c r="I10" s="1680">
        <v>410</v>
      </c>
      <c r="J10" s="1680">
        <v>4241</v>
      </c>
      <c r="K10" s="1680">
        <v>33</v>
      </c>
      <c r="L10" s="1680">
        <v>2452</v>
      </c>
      <c r="M10" s="1675"/>
      <c r="N10" s="1677"/>
      <c r="O10" s="1677"/>
      <c r="P10" s="1677"/>
      <c r="Q10" s="1677"/>
      <c r="R10" s="1677"/>
      <c r="S10" s="1677"/>
      <c r="T10" s="1677"/>
    </row>
    <row r="11" spans="2:29" s="1678" customFormat="1" ht="21" customHeight="1">
      <c r="B11" s="18" t="s">
        <v>19</v>
      </c>
      <c r="C11" s="1680">
        <v>404</v>
      </c>
      <c r="D11" s="1680">
        <v>21938</v>
      </c>
      <c r="E11" s="1680">
        <v>292</v>
      </c>
      <c r="F11" s="1680">
        <v>19414</v>
      </c>
      <c r="G11" s="1680">
        <v>194</v>
      </c>
      <c r="H11" s="1680">
        <v>11482</v>
      </c>
      <c r="I11" s="1680">
        <v>99</v>
      </c>
      <c r="J11" s="1680">
        <v>1553</v>
      </c>
      <c r="K11" s="1680">
        <v>13</v>
      </c>
      <c r="L11" s="1680">
        <v>971</v>
      </c>
      <c r="M11" s="1675"/>
      <c r="N11" s="1677"/>
      <c r="O11" s="1677"/>
      <c r="P11" s="1677"/>
      <c r="Q11" s="1677"/>
      <c r="R11" s="1677"/>
      <c r="S11" s="1677"/>
      <c r="T11" s="1677"/>
    </row>
    <row r="12" spans="2:29" s="1678" customFormat="1" ht="21" customHeight="1">
      <c r="B12" s="18" t="s">
        <v>20</v>
      </c>
      <c r="C12" s="1680">
        <v>1894</v>
      </c>
      <c r="D12" s="1680">
        <v>287934</v>
      </c>
      <c r="E12" s="1680">
        <v>1778</v>
      </c>
      <c r="F12" s="1680">
        <v>273633</v>
      </c>
      <c r="G12" s="1680">
        <v>1307</v>
      </c>
      <c r="H12" s="1680">
        <v>170412</v>
      </c>
      <c r="I12" s="1680">
        <v>72</v>
      </c>
      <c r="J12" s="1680">
        <v>3400</v>
      </c>
      <c r="K12" s="1680">
        <v>44</v>
      </c>
      <c r="L12" s="1680">
        <v>10901</v>
      </c>
      <c r="M12" s="1675"/>
      <c r="N12" s="1677"/>
      <c r="O12" s="1677"/>
      <c r="P12" s="1677"/>
      <c r="Q12" s="1677"/>
      <c r="R12" s="1677"/>
      <c r="S12" s="1677"/>
      <c r="T12" s="1677"/>
    </row>
    <row r="13" spans="2:29" s="1678" customFormat="1" ht="21" customHeight="1">
      <c r="B13" s="18" t="s">
        <v>21</v>
      </c>
      <c r="C13" s="1680">
        <v>251</v>
      </c>
      <c r="D13" s="1680">
        <v>13715</v>
      </c>
      <c r="E13" s="1680">
        <v>131</v>
      </c>
      <c r="F13" s="1680">
        <v>12215</v>
      </c>
      <c r="G13" s="1680">
        <v>67</v>
      </c>
      <c r="H13" s="1680">
        <v>5870</v>
      </c>
      <c r="I13" s="1680">
        <v>108</v>
      </c>
      <c r="J13" s="1680">
        <v>685</v>
      </c>
      <c r="K13" s="1680">
        <v>12</v>
      </c>
      <c r="L13" s="1680">
        <v>814</v>
      </c>
      <c r="M13" s="1675"/>
      <c r="N13" s="1677"/>
      <c r="O13" s="1677"/>
      <c r="P13" s="1677"/>
      <c r="Q13" s="1677"/>
      <c r="R13" s="1677"/>
      <c r="S13" s="1677"/>
      <c r="T13" s="1677"/>
    </row>
    <row r="14" spans="2:29" s="1678" customFormat="1" ht="21" customHeight="1">
      <c r="B14" s="18" t="s">
        <v>22</v>
      </c>
      <c r="C14" s="1680">
        <v>239</v>
      </c>
      <c r="D14" s="1680">
        <v>13752</v>
      </c>
      <c r="E14" s="1680">
        <v>77</v>
      </c>
      <c r="F14" s="1680">
        <v>8534</v>
      </c>
      <c r="G14" s="1680">
        <v>20</v>
      </c>
      <c r="H14" s="1680">
        <v>2125</v>
      </c>
      <c r="I14" s="1680">
        <v>135</v>
      </c>
      <c r="J14" s="1680">
        <v>2539</v>
      </c>
      <c r="K14" s="1680">
        <v>27</v>
      </c>
      <c r="L14" s="1680">
        <v>2680</v>
      </c>
      <c r="M14" s="1675"/>
      <c r="N14" s="1677"/>
      <c r="O14" s="1677"/>
      <c r="P14" s="1677"/>
      <c r="Q14" s="1677"/>
      <c r="R14" s="1677"/>
      <c r="S14" s="1677"/>
      <c r="T14" s="1677"/>
    </row>
    <row r="15" spans="2:29" s="1678" customFormat="1" ht="21" customHeight="1">
      <c r="B15" s="18" t="s">
        <v>23</v>
      </c>
      <c r="C15" s="1680">
        <v>62</v>
      </c>
      <c r="D15" s="1680">
        <v>1310</v>
      </c>
      <c r="E15" s="1680">
        <v>18</v>
      </c>
      <c r="F15" s="1680">
        <v>962</v>
      </c>
      <c r="G15" s="1680">
        <v>0</v>
      </c>
      <c r="H15" s="1680">
        <v>0</v>
      </c>
      <c r="I15" s="1680">
        <v>41</v>
      </c>
      <c r="J15" s="1680">
        <v>308</v>
      </c>
      <c r="K15" s="1680">
        <v>3</v>
      </c>
      <c r="L15" s="1680">
        <v>40</v>
      </c>
      <c r="M15" s="1675"/>
      <c r="N15" s="1677"/>
      <c r="O15" s="1677"/>
      <c r="P15" s="1677"/>
      <c r="Q15" s="1677"/>
      <c r="R15" s="1677"/>
      <c r="S15" s="1677"/>
      <c r="T15" s="1677"/>
    </row>
    <row r="16" spans="2:29" s="1678" customFormat="1" ht="21" customHeight="1">
      <c r="B16" s="18" t="s">
        <v>24</v>
      </c>
      <c r="C16" s="1680">
        <v>428</v>
      </c>
      <c r="D16" s="1680">
        <v>13429</v>
      </c>
      <c r="E16" s="1680">
        <v>128</v>
      </c>
      <c r="F16" s="1680">
        <v>9778</v>
      </c>
      <c r="G16" s="1680">
        <v>22</v>
      </c>
      <c r="H16" s="1680">
        <v>3300</v>
      </c>
      <c r="I16" s="1680">
        <v>292</v>
      </c>
      <c r="J16" s="1680">
        <v>3344</v>
      </c>
      <c r="K16" s="1680">
        <v>8</v>
      </c>
      <c r="L16" s="1680">
        <v>307</v>
      </c>
      <c r="M16" s="1675"/>
      <c r="N16" s="1677"/>
      <c r="O16" s="1677"/>
      <c r="P16" s="1677"/>
      <c r="Q16" s="1677"/>
      <c r="R16" s="1677"/>
      <c r="S16" s="1677"/>
      <c r="T16" s="1677"/>
    </row>
    <row r="17" spans="2:20" s="1678" customFormat="1" ht="21" customHeight="1">
      <c r="B17" s="18" t="s">
        <v>25</v>
      </c>
      <c r="C17" s="1680">
        <v>806</v>
      </c>
      <c r="D17" s="1680">
        <v>73606</v>
      </c>
      <c r="E17" s="1680">
        <v>632</v>
      </c>
      <c r="F17" s="1680">
        <v>68526</v>
      </c>
      <c r="G17" s="1680">
        <v>468</v>
      </c>
      <c r="H17" s="1680">
        <v>47985</v>
      </c>
      <c r="I17" s="1680">
        <v>147</v>
      </c>
      <c r="J17" s="1680">
        <v>1837</v>
      </c>
      <c r="K17" s="1680">
        <v>27</v>
      </c>
      <c r="L17" s="1680">
        <v>3243</v>
      </c>
      <c r="M17" s="1675"/>
      <c r="N17" s="1677"/>
      <c r="O17" s="1677"/>
      <c r="P17" s="1677"/>
      <c r="Q17" s="1677"/>
      <c r="R17" s="1677"/>
      <c r="S17" s="1677"/>
      <c r="T17" s="1677"/>
    </row>
    <row r="18" spans="2:20" s="1678" customFormat="1" ht="21" customHeight="1">
      <c r="B18" s="18" t="s">
        <v>26</v>
      </c>
      <c r="C18" s="1680">
        <v>134</v>
      </c>
      <c r="D18" s="1680">
        <v>4624</v>
      </c>
      <c r="E18" s="1680">
        <v>35</v>
      </c>
      <c r="F18" s="1680">
        <v>2636</v>
      </c>
      <c r="G18" s="1680">
        <v>3</v>
      </c>
      <c r="H18" s="1680">
        <v>255</v>
      </c>
      <c r="I18" s="1680">
        <v>92</v>
      </c>
      <c r="J18" s="1680">
        <v>1398</v>
      </c>
      <c r="K18" s="1680">
        <v>7</v>
      </c>
      <c r="L18" s="1680">
        <v>590</v>
      </c>
      <c r="M18" s="1675"/>
      <c r="N18" s="1677"/>
      <c r="O18" s="1677"/>
      <c r="P18" s="1677"/>
      <c r="Q18" s="1677"/>
      <c r="R18" s="1677"/>
      <c r="S18" s="1677"/>
      <c r="T18" s="1677"/>
    </row>
    <row r="19" spans="2:20" s="1678" customFormat="1" ht="21" customHeight="1">
      <c r="B19" s="18" t="s">
        <v>27</v>
      </c>
      <c r="C19" s="1680">
        <v>111</v>
      </c>
      <c r="D19" s="1680">
        <v>3850</v>
      </c>
      <c r="E19" s="1680">
        <v>37</v>
      </c>
      <c r="F19" s="1680">
        <v>3015</v>
      </c>
      <c r="G19" s="1680">
        <v>12</v>
      </c>
      <c r="H19" s="1680">
        <v>1111</v>
      </c>
      <c r="I19" s="1680">
        <v>71</v>
      </c>
      <c r="J19" s="1680">
        <v>652</v>
      </c>
      <c r="K19" s="1680">
        <v>3</v>
      </c>
      <c r="L19" s="1680">
        <v>183</v>
      </c>
      <c r="M19" s="1675"/>
      <c r="N19" s="1677"/>
      <c r="O19" s="1677"/>
      <c r="P19" s="1677"/>
      <c r="Q19" s="1677"/>
      <c r="R19" s="1677"/>
      <c r="S19" s="1677"/>
      <c r="T19" s="1677"/>
    </row>
    <row r="20" spans="2:20" s="1678" customFormat="1" ht="21" customHeight="1">
      <c r="B20" s="18" t="s">
        <v>28</v>
      </c>
      <c r="C20" s="1680">
        <v>190</v>
      </c>
      <c r="D20" s="1680">
        <v>13944</v>
      </c>
      <c r="E20" s="1680">
        <v>176</v>
      </c>
      <c r="F20" s="1680">
        <v>13499</v>
      </c>
      <c r="G20" s="1680">
        <v>76</v>
      </c>
      <c r="H20" s="1680">
        <v>6430</v>
      </c>
      <c r="I20" s="1680">
        <v>14</v>
      </c>
      <c r="J20" s="1680">
        <v>446</v>
      </c>
      <c r="K20" s="1680">
        <v>0</v>
      </c>
      <c r="L20" s="1680">
        <v>0</v>
      </c>
      <c r="M20" s="1675"/>
      <c r="N20" s="1677"/>
      <c r="O20" s="1677"/>
      <c r="P20" s="1677"/>
      <c r="Q20" s="1677"/>
      <c r="R20" s="1677"/>
      <c r="S20" s="1677"/>
      <c r="T20" s="1677"/>
    </row>
    <row r="21" spans="2:20" s="1674" customFormat="1" ht="16.5" customHeight="1">
      <c r="B21" s="5634"/>
      <c r="C21" s="5799" t="s">
        <v>2059</v>
      </c>
      <c r="D21" s="5854"/>
      <c r="E21" s="4878" t="s">
        <v>2060</v>
      </c>
      <c r="F21" s="4904"/>
      <c r="G21" s="4904"/>
      <c r="H21" s="4904"/>
      <c r="I21" s="5799" t="s">
        <v>2061</v>
      </c>
      <c r="J21" s="5854"/>
      <c r="K21" s="5789" t="s">
        <v>2062</v>
      </c>
      <c r="L21" s="4878"/>
      <c r="M21" s="1675"/>
    </row>
    <row r="22" spans="2:20" s="1675" customFormat="1" ht="25.5" customHeight="1">
      <c r="B22" s="5782"/>
      <c r="C22" s="5801"/>
      <c r="D22" s="5855"/>
      <c r="E22" s="4878" t="s">
        <v>67</v>
      </c>
      <c r="F22" s="4904"/>
      <c r="G22" s="4878" t="s">
        <v>2063</v>
      </c>
      <c r="H22" s="4904"/>
      <c r="I22" s="5801"/>
      <c r="J22" s="5855"/>
      <c r="K22" s="5789"/>
      <c r="L22" s="4878"/>
    </row>
    <row r="23" spans="2:20" s="1683" customFormat="1" ht="27" customHeight="1">
      <c r="B23" s="5635"/>
      <c r="C23" s="1516" t="s">
        <v>849</v>
      </c>
      <c r="D23" s="1681" t="s">
        <v>650</v>
      </c>
      <c r="E23" s="1516" t="s">
        <v>849</v>
      </c>
      <c r="F23" s="1682" t="s">
        <v>650</v>
      </c>
      <c r="G23" s="1516" t="s">
        <v>849</v>
      </c>
      <c r="H23" s="1682" t="s">
        <v>650</v>
      </c>
      <c r="I23" s="1516" t="s">
        <v>849</v>
      </c>
      <c r="J23" s="1681" t="s">
        <v>650</v>
      </c>
      <c r="K23" s="1516" t="s">
        <v>849</v>
      </c>
      <c r="L23" s="1681" t="s">
        <v>650</v>
      </c>
      <c r="M23" s="1675"/>
    </row>
    <row r="24" spans="2:20" s="1683" customFormat="1" ht="6" customHeight="1">
      <c r="B24" s="1079"/>
      <c r="C24" s="1684"/>
      <c r="D24" s="1685"/>
      <c r="E24" s="1684"/>
      <c r="F24" s="1685"/>
      <c r="G24" s="1684"/>
      <c r="H24" s="1685"/>
      <c r="I24" s="1684"/>
      <c r="J24" s="1685"/>
      <c r="K24" s="1684"/>
      <c r="L24" s="1685"/>
      <c r="M24" s="1675"/>
    </row>
    <row r="25" spans="2:20" s="1686" customFormat="1" ht="12" customHeight="1">
      <c r="B25" s="5815" t="s">
        <v>205</v>
      </c>
      <c r="C25" s="5815"/>
      <c r="D25" s="5815"/>
      <c r="E25" s="5815"/>
      <c r="F25" s="5815"/>
      <c r="G25" s="5815"/>
      <c r="H25" s="5815"/>
      <c r="I25" s="5815"/>
      <c r="J25" s="5815"/>
      <c r="K25" s="5815"/>
      <c r="L25" s="5815"/>
      <c r="M25" s="220"/>
    </row>
    <row r="26" spans="2:20" s="1586" customFormat="1" ht="12" customHeight="1">
      <c r="B26" s="5815" t="s">
        <v>311</v>
      </c>
      <c r="C26" s="5815"/>
      <c r="D26" s="5815"/>
      <c r="E26" s="5815"/>
      <c r="F26" s="5815"/>
      <c r="G26" s="5815"/>
      <c r="H26" s="5815"/>
      <c r="I26" s="5815"/>
      <c r="J26" s="5815"/>
      <c r="K26" s="5815"/>
      <c r="L26" s="5815"/>
      <c r="M26" s="1687"/>
    </row>
    <row r="27" spans="2:20" s="1587" customFormat="1" ht="12" customHeight="1">
      <c r="B27" s="5786" t="s">
        <v>312</v>
      </c>
      <c r="C27" s="5786"/>
      <c r="D27" s="5786"/>
      <c r="E27" s="5786"/>
      <c r="F27" s="5786"/>
      <c r="G27" s="5786"/>
      <c r="H27" s="5786"/>
      <c r="I27" s="5786"/>
      <c r="J27" s="5786"/>
      <c r="K27" s="5786"/>
      <c r="L27" s="5786"/>
      <c r="M27" s="1688"/>
    </row>
    <row r="28" spans="2:20" s="1587" customFormat="1" ht="22.5" customHeight="1">
      <c r="B28" s="5790" t="s">
        <v>2064</v>
      </c>
      <c r="C28" s="5790"/>
      <c r="D28" s="5790"/>
      <c r="E28" s="5790"/>
      <c r="F28" s="5790"/>
      <c r="G28" s="5790"/>
      <c r="H28" s="5790"/>
      <c r="I28" s="5790"/>
      <c r="J28" s="5790"/>
      <c r="K28" s="5790"/>
      <c r="L28" s="5790"/>
      <c r="M28" s="1688"/>
    </row>
    <row r="29" spans="2:20" s="1587" customFormat="1" ht="22.5" customHeight="1">
      <c r="B29" s="5790" t="s">
        <v>2065</v>
      </c>
      <c r="C29" s="5790"/>
      <c r="D29" s="5790"/>
      <c r="E29" s="5790"/>
      <c r="F29" s="5790"/>
      <c r="G29" s="5790"/>
      <c r="H29" s="5790"/>
      <c r="I29" s="5790"/>
      <c r="J29" s="5790"/>
      <c r="K29" s="5790"/>
      <c r="L29" s="5790"/>
      <c r="M29" s="1688"/>
    </row>
    <row r="30" spans="2:20" s="1690" customFormat="1" ht="6" customHeight="1">
      <c r="B30" s="1640"/>
      <c r="C30" s="1689"/>
      <c r="D30" s="1689"/>
      <c r="E30" s="1689"/>
      <c r="F30" s="1689"/>
      <c r="G30" s="1689"/>
      <c r="H30" s="1689"/>
    </row>
    <row r="31" spans="2:20" ht="12" customHeight="1">
      <c r="B31" s="5534" t="s">
        <v>45</v>
      </c>
      <c r="C31" s="5534"/>
      <c r="D31" s="5534"/>
      <c r="E31" s="5534"/>
      <c r="F31" s="5534"/>
      <c r="G31" s="5534"/>
      <c r="H31" s="874"/>
      <c r="I31" s="874"/>
      <c r="J31" s="874"/>
      <c r="K31" s="874"/>
      <c r="L31" s="874"/>
    </row>
    <row r="32" spans="2:20" ht="12" customHeight="1">
      <c r="B32" s="5780" t="s">
        <v>2066</v>
      </c>
      <c r="C32" s="5780"/>
      <c r="D32" s="5780"/>
      <c r="E32" s="1647"/>
      <c r="F32" s="1647"/>
      <c r="G32" s="1647"/>
      <c r="H32" s="1647"/>
      <c r="I32" s="1647"/>
      <c r="J32" s="1647"/>
      <c r="K32" s="1647"/>
      <c r="L32" s="1647"/>
    </row>
    <row r="33" spans="2:12" ht="12" customHeight="1">
      <c r="B33" s="5780" t="s">
        <v>2067</v>
      </c>
      <c r="C33" s="5780"/>
      <c r="D33" s="5780"/>
      <c r="E33" s="1647"/>
      <c r="F33" s="1647"/>
      <c r="G33" s="1647"/>
      <c r="H33" s="1647"/>
      <c r="I33" s="1647"/>
      <c r="J33" s="1647"/>
      <c r="K33" s="1647"/>
      <c r="L33" s="1647"/>
    </row>
    <row r="34" spans="2:12" ht="12" customHeight="1">
      <c r="B34" s="1633"/>
      <c r="C34" s="874"/>
      <c r="D34" s="874"/>
      <c r="E34" s="874"/>
      <c r="F34" s="874"/>
      <c r="G34" s="874"/>
      <c r="H34" s="874"/>
      <c r="I34" s="874"/>
      <c r="J34" s="874"/>
      <c r="K34" s="874"/>
      <c r="L34" s="874"/>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G31"/>
  </mergeCells>
  <conditionalFormatting sqref="C7:L20">
    <cfRule type="cellIs" dxfId="76" priority="1" operator="between">
      <formula>0.000000000000001</formula>
      <formula>0.499999999999999</formula>
    </cfRule>
  </conditionalFormatting>
  <hyperlinks>
    <hyperlink ref="B32" r:id="rId1" xr:uid="{00000000-0004-0000-BE00-000000000000}"/>
    <hyperlink ref="B33" r:id="rId2" xr:uid="{00000000-0004-0000-BE00-000001000000}"/>
    <hyperlink ref="C6" r:id="rId3" xr:uid="{00000000-0004-0000-BE00-000002000000}"/>
    <hyperlink ref="E6" r:id="rId4" xr:uid="{00000000-0004-0000-BE00-000003000000}"/>
    <hyperlink ref="G6" r:id="rId5" xr:uid="{00000000-0004-0000-BE00-000004000000}"/>
    <hyperlink ref="I6" r:id="rId6" xr:uid="{00000000-0004-0000-BE00-000005000000}"/>
    <hyperlink ref="K6" r:id="rId7" xr:uid="{00000000-0004-0000-BE00-000006000000}"/>
    <hyperlink ref="D23" r:id="rId8" xr:uid="{00000000-0004-0000-BE00-000007000000}"/>
    <hyperlink ref="J23" r:id="rId9" xr:uid="{00000000-0004-0000-BE00-000008000000}"/>
    <hyperlink ref="C23" r:id="rId10" xr:uid="{00000000-0004-0000-BE00-000009000000}"/>
    <hyperlink ref="L23" r:id="rId11" xr:uid="{00000000-0004-0000-BE00-00000A000000}"/>
    <hyperlink ref="E23" r:id="rId12" xr:uid="{00000000-0004-0000-BE00-00000B000000}"/>
    <hyperlink ref="K23" r:id="rId13" xr:uid="{00000000-0004-0000-BE00-00000C000000}"/>
    <hyperlink ref="I23" r:id="rId14" xr:uid="{00000000-0004-0000-BE00-00000D000000}"/>
    <hyperlink ref="H23" r:id="rId15" xr:uid="{00000000-0004-0000-BE00-00000E000000}"/>
    <hyperlink ref="G23" r:id="rId16" xr:uid="{00000000-0004-0000-BE00-00000F000000}"/>
    <hyperlink ref="F23" r:id="rId17" xr:uid="{00000000-0004-0000-BE00-000010000000}"/>
    <hyperlink ref="H6" r:id="rId18" display="milhares euros" xr:uid="{00000000-0004-0000-BE00-000011000000}"/>
    <hyperlink ref="L6" r:id="rId19" display="milhares euros" xr:uid="{00000000-0004-0000-BE00-000012000000}"/>
    <hyperlink ref="J6" r:id="rId20" display="milhares euros" xr:uid="{00000000-0004-0000-BE00-000013000000}"/>
    <hyperlink ref="F6" r:id="rId21" display="milhares euros" xr:uid="{00000000-0004-0000-BE00-000014000000}"/>
    <hyperlink ref="D6" r:id="rId22" display="milhares euros" xr:uid="{00000000-0004-0000-BE00-000015000000}"/>
    <hyperlink ref="N2" location="Indice!A1" display="(Voltar ao Índice)" xr:uid="{00000000-0004-0000-BE00-000016000000}"/>
  </hyperlinks>
  <printOptions horizontalCentered="1"/>
  <pageMargins left="0.27559055118110237" right="0.27559055118110237" top="0.6692913385826772" bottom="0.47244094488188981" header="0" footer="0"/>
  <pageSetup paperSize="9" orientation="portrait" verticalDpi="0" r:id="rId2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pageSetUpPr fitToPage="1"/>
  </sheetPr>
  <dimension ref="B1:O47"/>
  <sheetViews>
    <sheetView showGridLines="0" workbookViewId="0">
      <pane ySplit="6" topLeftCell="A7" activePane="bottomLeft" state="frozen"/>
      <selection activeCell="B1" sqref="B1:O1"/>
      <selection pane="bottomLeft" activeCell="B1" sqref="B1:O1"/>
    </sheetView>
  </sheetViews>
  <sheetFormatPr defaultColWidth="9.140625" defaultRowHeight="11.25"/>
  <cols>
    <col min="1" max="1" width="6.7109375" style="1691" customWidth="1"/>
    <col min="2" max="2" width="21.42578125" style="1691" customWidth="1"/>
    <col min="3" max="10" width="9.7109375" style="1691" customWidth="1"/>
    <col min="11" max="11" width="6.7109375" style="1691" customWidth="1"/>
    <col min="12" max="12" width="14.28515625" style="1691" bestFit="1" customWidth="1"/>
    <col min="13" max="16384" width="9.140625" style="1691"/>
  </cols>
  <sheetData>
    <row r="1" spans="2:15" s="1642" customFormat="1" ht="30" customHeight="1">
      <c r="B1" s="5812" t="s">
        <v>2068</v>
      </c>
      <c r="C1" s="5812"/>
      <c r="D1" s="5812"/>
      <c r="E1" s="5812"/>
      <c r="F1" s="5812"/>
      <c r="G1" s="5812"/>
      <c r="H1" s="5812"/>
      <c r="I1" s="5812"/>
      <c r="J1" s="5812"/>
    </row>
    <row r="2" spans="2:15" s="1642" customFormat="1" ht="30" customHeight="1">
      <c r="B2" s="5812" t="s">
        <v>2069</v>
      </c>
      <c r="C2" s="5812"/>
      <c r="D2" s="5812"/>
      <c r="E2" s="5812"/>
      <c r="F2" s="5812"/>
      <c r="G2" s="5812"/>
      <c r="H2" s="5812"/>
      <c r="I2" s="5812"/>
      <c r="J2" s="5812"/>
      <c r="K2" s="1692"/>
      <c r="L2" s="449" t="s">
        <v>597</v>
      </c>
    </row>
    <row r="3" spans="2:15" s="1695" customFormat="1" ht="12" customHeight="1">
      <c r="B3" s="1672"/>
      <c r="C3" s="1672"/>
      <c r="D3" s="1672"/>
      <c r="E3" s="1693"/>
      <c r="F3" s="1693"/>
      <c r="G3" s="1693"/>
      <c r="H3" s="1693"/>
      <c r="I3" s="1672"/>
      <c r="J3" s="1672"/>
      <c r="K3" s="1694"/>
    </row>
    <row r="4" spans="2:15" s="1674" customFormat="1" ht="16.5" customHeight="1">
      <c r="B4" s="5634"/>
      <c r="C4" s="4828" t="s">
        <v>2070</v>
      </c>
      <c r="D4" s="4829"/>
      <c r="E4" s="4782" t="s">
        <v>2055</v>
      </c>
      <c r="F4" s="4783"/>
      <c r="G4" s="4783"/>
      <c r="H4" s="4783"/>
      <c r="I4" s="4828" t="s">
        <v>2056</v>
      </c>
      <c r="J4" s="5078"/>
      <c r="K4" s="1696"/>
    </row>
    <row r="5" spans="2:15" s="1675" customFormat="1" ht="21" customHeight="1">
      <c r="B5" s="5782"/>
      <c r="C5" s="4884"/>
      <c r="D5" s="5856"/>
      <c r="E5" s="4782" t="s">
        <v>67</v>
      </c>
      <c r="F5" s="4783"/>
      <c r="G5" s="4782" t="s">
        <v>1940</v>
      </c>
      <c r="H5" s="4783"/>
      <c r="I5" s="4884"/>
      <c r="J5" s="4611"/>
      <c r="K5" s="1697"/>
    </row>
    <row r="6" spans="2:15" s="1675" customFormat="1" ht="27" customHeight="1">
      <c r="B6" s="5635"/>
      <c r="C6" s="1698" t="s">
        <v>839</v>
      </c>
      <c r="D6" s="1698" t="s">
        <v>2058</v>
      </c>
      <c r="E6" s="1698" t="s">
        <v>839</v>
      </c>
      <c r="F6" s="1698" t="s">
        <v>2058</v>
      </c>
      <c r="G6" s="1698" t="s">
        <v>839</v>
      </c>
      <c r="H6" s="1698" t="s">
        <v>2058</v>
      </c>
      <c r="I6" s="1698" t="s">
        <v>839</v>
      </c>
      <c r="J6" s="1699" t="s">
        <v>2058</v>
      </c>
      <c r="K6" s="1697"/>
    </row>
    <row r="7" spans="2:15" s="1678" customFormat="1" ht="15" customHeight="1">
      <c r="B7" s="1594" t="s">
        <v>15</v>
      </c>
      <c r="C7" s="1676">
        <v>19520</v>
      </c>
      <c r="D7" s="1676">
        <v>3443898</v>
      </c>
      <c r="E7" s="1676">
        <v>15595</v>
      </c>
      <c r="F7" s="1676">
        <v>3248154</v>
      </c>
      <c r="G7" s="1676">
        <v>9158</v>
      </c>
      <c r="H7" s="1676">
        <v>1954017</v>
      </c>
      <c r="I7" s="1676">
        <v>3322</v>
      </c>
      <c r="J7" s="1676">
        <v>68846</v>
      </c>
      <c r="K7" s="1700"/>
      <c r="L7" s="1701"/>
      <c r="M7" s="1701"/>
      <c r="N7" s="1701"/>
      <c r="O7" s="1701"/>
    </row>
    <row r="8" spans="2:15" s="1678" customFormat="1" ht="15" customHeight="1">
      <c r="B8" s="1594" t="s">
        <v>16</v>
      </c>
      <c r="C8" s="1679">
        <v>18696</v>
      </c>
      <c r="D8" s="1615">
        <v>3352124</v>
      </c>
      <c r="E8" s="1679">
        <v>15063</v>
      </c>
      <c r="F8" s="1615">
        <v>3170700</v>
      </c>
      <c r="G8" s="1679">
        <v>8958</v>
      </c>
      <c r="H8" s="1615">
        <v>1920713</v>
      </c>
      <c r="I8" s="1679">
        <v>3065</v>
      </c>
      <c r="J8" s="1615">
        <v>62158</v>
      </c>
      <c r="L8" s="1701"/>
      <c r="M8" s="1701"/>
      <c r="N8" s="1701"/>
      <c r="O8" s="1701"/>
    </row>
    <row r="9" spans="2:15" s="874" customFormat="1" ht="15" customHeight="1">
      <c r="B9" s="1598" t="s">
        <v>613</v>
      </c>
      <c r="C9" s="1680">
        <v>4086</v>
      </c>
      <c r="D9" s="1617">
        <v>415272</v>
      </c>
      <c r="E9" s="1680">
        <v>3254</v>
      </c>
      <c r="F9" s="1617">
        <v>400782</v>
      </c>
      <c r="G9" s="1680">
        <v>1789</v>
      </c>
      <c r="H9" s="1617">
        <v>241814</v>
      </c>
      <c r="I9" s="1680">
        <v>789</v>
      </c>
      <c r="J9" s="1617">
        <v>8026</v>
      </c>
      <c r="L9" s="1702"/>
      <c r="M9" s="1702"/>
      <c r="N9" s="1702"/>
      <c r="O9" s="1702"/>
    </row>
    <row r="10" spans="2:15" s="1678" customFormat="1" ht="15" customHeight="1">
      <c r="B10" s="1598" t="s">
        <v>614</v>
      </c>
      <c r="C10" s="1680">
        <v>629</v>
      </c>
      <c r="D10" s="1617">
        <v>43330</v>
      </c>
      <c r="E10" s="1680">
        <v>413</v>
      </c>
      <c r="F10" s="1617">
        <v>40845</v>
      </c>
      <c r="G10" s="1680">
        <v>183</v>
      </c>
      <c r="H10" s="1617">
        <v>16700</v>
      </c>
      <c r="I10" s="1680">
        <v>212</v>
      </c>
      <c r="J10" s="1617">
        <v>1820</v>
      </c>
      <c r="L10" s="1701"/>
      <c r="M10" s="1701"/>
      <c r="N10" s="1701"/>
      <c r="O10" s="1701"/>
    </row>
    <row r="11" spans="2:15" s="1678" customFormat="1" ht="15" customHeight="1">
      <c r="B11" s="1598" t="s">
        <v>615</v>
      </c>
      <c r="C11" s="1680">
        <v>479</v>
      </c>
      <c r="D11" s="1617">
        <v>69110</v>
      </c>
      <c r="E11" s="1680">
        <v>389</v>
      </c>
      <c r="F11" s="1617">
        <v>65724</v>
      </c>
      <c r="G11" s="1680">
        <v>237</v>
      </c>
      <c r="H11" s="1617">
        <v>47077</v>
      </c>
      <c r="I11" s="1680">
        <v>78</v>
      </c>
      <c r="J11" s="1617">
        <v>1146</v>
      </c>
      <c r="L11" s="1701"/>
      <c r="M11" s="1701"/>
      <c r="N11" s="1701"/>
      <c r="O11" s="1701"/>
    </row>
    <row r="12" spans="2:15" s="1678" customFormat="1" ht="15" customHeight="1">
      <c r="B12" s="1598" t="s">
        <v>616</v>
      </c>
      <c r="C12" s="1680">
        <v>337</v>
      </c>
      <c r="D12" s="1617">
        <v>24985</v>
      </c>
      <c r="E12" s="1680">
        <v>265</v>
      </c>
      <c r="F12" s="1617">
        <v>23385</v>
      </c>
      <c r="G12" s="1680">
        <v>109</v>
      </c>
      <c r="H12" s="1617">
        <v>8606</v>
      </c>
      <c r="I12" s="1680">
        <v>63</v>
      </c>
      <c r="J12" s="1617">
        <v>821</v>
      </c>
      <c r="L12" s="1701"/>
      <c r="M12" s="1701"/>
      <c r="N12" s="1701"/>
      <c r="O12" s="1701"/>
    </row>
    <row r="13" spans="2:15" s="1678" customFormat="1" ht="15" customHeight="1">
      <c r="B13" s="1598" t="s">
        <v>617</v>
      </c>
      <c r="C13" s="1680">
        <v>1620</v>
      </c>
      <c r="D13" s="1617">
        <v>238376</v>
      </c>
      <c r="E13" s="1680">
        <v>1566</v>
      </c>
      <c r="F13" s="1617">
        <v>236047</v>
      </c>
      <c r="G13" s="1680">
        <v>1091</v>
      </c>
      <c r="H13" s="1617">
        <v>157954</v>
      </c>
      <c r="I13" s="1680">
        <v>47</v>
      </c>
      <c r="J13" s="1617">
        <v>856</v>
      </c>
      <c r="L13" s="1701"/>
      <c r="M13" s="1701"/>
      <c r="N13" s="1701"/>
      <c r="O13" s="1701"/>
    </row>
    <row r="14" spans="2:15" s="1678" customFormat="1" ht="15" customHeight="1">
      <c r="B14" s="1598" t="s">
        <v>618</v>
      </c>
      <c r="C14" s="1680">
        <v>244</v>
      </c>
      <c r="D14" s="1617">
        <v>7966</v>
      </c>
      <c r="E14" s="1680">
        <v>144</v>
      </c>
      <c r="F14" s="1617">
        <v>7316</v>
      </c>
      <c r="G14" s="1680">
        <v>45</v>
      </c>
      <c r="H14" s="1617">
        <v>2648</v>
      </c>
      <c r="I14" s="1680">
        <v>100</v>
      </c>
      <c r="J14" s="1617">
        <v>650</v>
      </c>
      <c r="L14" s="1701"/>
      <c r="M14" s="1701"/>
      <c r="N14" s="1701"/>
      <c r="O14" s="1701"/>
    </row>
    <row r="15" spans="2:15" s="1678" customFormat="1" ht="15" customHeight="1">
      <c r="B15" s="1598" t="s">
        <v>619</v>
      </c>
      <c r="C15" s="1680">
        <v>289</v>
      </c>
      <c r="D15" s="1617">
        <v>18200</v>
      </c>
      <c r="E15" s="1680">
        <v>217</v>
      </c>
      <c r="F15" s="1617">
        <v>16780</v>
      </c>
      <c r="G15" s="1680">
        <v>66</v>
      </c>
      <c r="H15" s="1617">
        <v>5124</v>
      </c>
      <c r="I15" s="1680">
        <v>68</v>
      </c>
      <c r="J15" s="1617">
        <v>1038</v>
      </c>
      <c r="L15" s="1701"/>
      <c r="M15" s="1701"/>
      <c r="N15" s="1701"/>
      <c r="O15" s="1701"/>
    </row>
    <row r="16" spans="2:15" s="1678" customFormat="1" ht="15" customHeight="1">
      <c r="B16" s="1598" t="s">
        <v>620</v>
      </c>
      <c r="C16" s="1680">
        <v>345</v>
      </c>
      <c r="D16" s="1617">
        <v>9189</v>
      </c>
      <c r="E16" s="1680">
        <v>169</v>
      </c>
      <c r="F16" s="1617">
        <v>6768</v>
      </c>
      <c r="G16" s="1680">
        <v>35</v>
      </c>
      <c r="H16" s="1617">
        <v>2329</v>
      </c>
      <c r="I16" s="1680">
        <v>169</v>
      </c>
      <c r="J16" s="1617">
        <v>1496</v>
      </c>
      <c r="L16" s="1701"/>
      <c r="M16" s="1701"/>
      <c r="N16" s="1701"/>
      <c r="O16" s="1701"/>
    </row>
    <row r="17" spans="2:15" s="1678" customFormat="1" ht="15" customHeight="1">
      <c r="B17" s="1598" t="s">
        <v>621</v>
      </c>
      <c r="C17" s="1680">
        <v>143</v>
      </c>
      <c r="D17" s="1617">
        <v>4116</v>
      </c>
      <c r="E17" s="1680">
        <v>91</v>
      </c>
      <c r="F17" s="1617">
        <v>3917</v>
      </c>
      <c r="G17" s="1680">
        <v>23</v>
      </c>
      <c r="H17" s="1617">
        <v>1377</v>
      </c>
      <c r="I17" s="1680">
        <v>52</v>
      </c>
      <c r="J17" s="1617">
        <v>199</v>
      </c>
      <c r="L17" s="1701"/>
      <c r="M17" s="1701"/>
      <c r="N17" s="1701"/>
      <c r="O17" s="1701"/>
    </row>
    <row r="18" spans="2:15" s="874" customFormat="1" ht="15" customHeight="1">
      <c r="B18" s="1600" t="s">
        <v>622</v>
      </c>
      <c r="C18" s="1680">
        <v>4477</v>
      </c>
      <c r="D18" s="1617">
        <v>302187</v>
      </c>
      <c r="E18" s="1680">
        <v>2724</v>
      </c>
      <c r="F18" s="1617">
        <v>265448</v>
      </c>
      <c r="G18" s="1680">
        <v>972</v>
      </c>
      <c r="H18" s="1617">
        <v>107650</v>
      </c>
      <c r="I18" s="1680">
        <v>1544</v>
      </c>
      <c r="J18" s="1617">
        <v>15205</v>
      </c>
      <c r="L18" s="1702"/>
      <c r="M18" s="1702"/>
      <c r="N18" s="1702"/>
      <c r="O18" s="1702"/>
    </row>
    <row r="19" spans="2:15" s="1678" customFormat="1" ht="15" customHeight="1">
      <c r="B19" s="1598" t="s">
        <v>623</v>
      </c>
      <c r="C19" s="1680">
        <v>970</v>
      </c>
      <c r="D19" s="1617">
        <v>142356</v>
      </c>
      <c r="E19" s="1680">
        <v>800</v>
      </c>
      <c r="F19" s="1617">
        <v>128653</v>
      </c>
      <c r="G19" s="1680">
        <v>331</v>
      </c>
      <c r="H19" s="1617">
        <v>53121</v>
      </c>
      <c r="I19" s="1680">
        <v>126</v>
      </c>
      <c r="J19" s="1617">
        <v>5719</v>
      </c>
      <c r="L19" s="1701"/>
      <c r="M19" s="1701"/>
      <c r="N19" s="1701"/>
      <c r="O19" s="1701"/>
    </row>
    <row r="20" spans="2:15" s="1678" customFormat="1" ht="15" customHeight="1">
      <c r="B20" s="1598" t="s">
        <v>624</v>
      </c>
      <c r="C20" s="1680">
        <v>417</v>
      </c>
      <c r="D20" s="1617">
        <v>34916</v>
      </c>
      <c r="E20" s="1680">
        <v>306</v>
      </c>
      <c r="F20" s="1617">
        <v>32688</v>
      </c>
      <c r="G20" s="1680">
        <v>151</v>
      </c>
      <c r="H20" s="1617">
        <v>16562</v>
      </c>
      <c r="I20" s="1680">
        <v>105</v>
      </c>
      <c r="J20" s="1617">
        <v>1390</v>
      </c>
      <c r="L20" s="1701"/>
      <c r="M20" s="1701"/>
      <c r="N20" s="1701"/>
      <c r="O20" s="1701"/>
    </row>
    <row r="21" spans="2:15" s="1678" customFormat="1" ht="15" customHeight="1">
      <c r="B21" s="1598" t="s">
        <v>625</v>
      </c>
      <c r="C21" s="1680">
        <v>876</v>
      </c>
      <c r="D21" s="1617">
        <v>41455</v>
      </c>
      <c r="E21" s="1680">
        <v>507</v>
      </c>
      <c r="F21" s="1617">
        <v>37252</v>
      </c>
      <c r="G21" s="1680">
        <v>196</v>
      </c>
      <c r="H21" s="1617">
        <v>15812</v>
      </c>
      <c r="I21" s="1680">
        <v>341</v>
      </c>
      <c r="J21" s="1617">
        <v>2076</v>
      </c>
      <c r="L21" s="1701"/>
      <c r="M21" s="1701"/>
      <c r="N21" s="1701"/>
      <c r="O21" s="1701"/>
    </row>
    <row r="22" spans="2:15" s="1678" customFormat="1" ht="15" customHeight="1">
      <c r="B22" s="1598" t="s">
        <v>626</v>
      </c>
      <c r="C22" s="1680">
        <v>491</v>
      </c>
      <c r="D22" s="1617">
        <v>22429</v>
      </c>
      <c r="E22" s="1680">
        <v>239</v>
      </c>
      <c r="F22" s="1617">
        <v>19729</v>
      </c>
      <c r="G22" s="1680">
        <v>79</v>
      </c>
      <c r="H22" s="1617">
        <v>7123</v>
      </c>
      <c r="I22" s="1680">
        <v>234</v>
      </c>
      <c r="J22" s="1617">
        <v>1200</v>
      </c>
      <c r="L22" s="1701"/>
      <c r="M22" s="1701"/>
      <c r="N22" s="1701"/>
      <c r="O22" s="1701"/>
    </row>
    <row r="23" spans="2:15" s="1678" customFormat="1" ht="15" customHeight="1">
      <c r="B23" s="1598" t="s">
        <v>627</v>
      </c>
      <c r="C23" s="1680">
        <v>492</v>
      </c>
      <c r="D23" s="1617">
        <v>20386</v>
      </c>
      <c r="E23" s="1680">
        <v>292</v>
      </c>
      <c r="F23" s="1617">
        <v>18474</v>
      </c>
      <c r="G23" s="1680">
        <v>93</v>
      </c>
      <c r="H23" s="1617">
        <v>7128</v>
      </c>
      <c r="I23" s="1680">
        <v>189</v>
      </c>
      <c r="J23" s="1617">
        <v>889</v>
      </c>
      <c r="L23" s="1701"/>
      <c r="M23" s="1701"/>
      <c r="N23" s="1701"/>
      <c r="O23" s="1701"/>
    </row>
    <row r="24" spans="2:15" s="1678" customFormat="1" ht="15" customHeight="1">
      <c r="B24" s="1598" t="s">
        <v>628</v>
      </c>
      <c r="C24" s="1680">
        <v>261</v>
      </c>
      <c r="D24" s="1617">
        <v>5729</v>
      </c>
      <c r="E24" s="1680">
        <v>92</v>
      </c>
      <c r="F24" s="1617">
        <v>3077</v>
      </c>
      <c r="G24" s="1680">
        <v>13</v>
      </c>
      <c r="H24" s="1617">
        <v>761</v>
      </c>
      <c r="I24" s="1680">
        <v>154</v>
      </c>
      <c r="J24" s="1617">
        <v>1545</v>
      </c>
      <c r="L24" s="1701"/>
      <c r="M24" s="1701"/>
      <c r="N24" s="1701"/>
      <c r="O24" s="1701"/>
    </row>
    <row r="25" spans="2:15" s="1678" customFormat="1" ht="15" customHeight="1">
      <c r="B25" s="1598" t="s">
        <v>629</v>
      </c>
      <c r="C25" s="1680">
        <v>446</v>
      </c>
      <c r="D25" s="1617">
        <v>21591</v>
      </c>
      <c r="E25" s="1680">
        <v>227</v>
      </c>
      <c r="F25" s="1617">
        <v>14658</v>
      </c>
      <c r="G25" s="1680">
        <v>67</v>
      </c>
      <c r="H25" s="1617">
        <v>4654</v>
      </c>
      <c r="I25" s="1680">
        <v>156</v>
      </c>
      <c r="J25" s="1617">
        <v>1232</v>
      </c>
      <c r="L25" s="1701"/>
      <c r="M25" s="1701"/>
      <c r="N25" s="1701"/>
      <c r="O25" s="1701"/>
    </row>
    <row r="26" spans="2:15" s="1678" customFormat="1" ht="15" customHeight="1">
      <c r="B26" s="1598" t="s">
        <v>630</v>
      </c>
      <c r="C26" s="1680">
        <v>524</v>
      </c>
      <c r="D26" s="1617">
        <v>13325</v>
      </c>
      <c r="E26" s="1680">
        <v>261</v>
      </c>
      <c r="F26" s="1617">
        <v>10916</v>
      </c>
      <c r="G26" s="1680">
        <v>42</v>
      </c>
      <c r="H26" s="1617">
        <v>2489</v>
      </c>
      <c r="I26" s="1680">
        <v>239</v>
      </c>
      <c r="J26" s="1617">
        <v>1154</v>
      </c>
      <c r="L26" s="1701"/>
      <c r="M26" s="1701"/>
      <c r="N26" s="1701"/>
      <c r="O26" s="1701"/>
    </row>
    <row r="27" spans="2:15" s="874" customFormat="1" ht="15" customHeight="1">
      <c r="B27" s="1598" t="s">
        <v>631</v>
      </c>
      <c r="C27" s="1680">
        <v>4047</v>
      </c>
      <c r="D27" s="1617">
        <v>1232942</v>
      </c>
      <c r="E27" s="1680">
        <v>3944</v>
      </c>
      <c r="F27" s="1617">
        <v>1224115</v>
      </c>
      <c r="G27" s="1680">
        <v>3308</v>
      </c>
      <c r="H27" s="1617">
        <v>986559</v>
      </c>
      <c r="I27" s="1680">
        <v>91</v>
      </c>
      <c r="J27" s="1617">
        <v>6283</v>
      </c>
      <c r="L27" s="1702"/>
      <c r="M27" s="1702"/>
      <c r="N27" s="1702"/>
      <c r="O27" s="1702"/>
    </row>
    <row r="28" spans="2:15" s="874" customFormat="1" ht="15" customHeight="1">
      <c r="B28" s="1598" t="s">
        <v>632</v>
      </c>
      <c r="C28" s="1680">
        <v>829</v>
      </c>
      <c r="D28" s="1617">
        <v>102890</v>
      </c>
      <c r="E28" s="1680">
        <v>568</v>
      </c>
      <c r="F28" s="1617">
        <v>68205</v>
      </c>
      <c r="G28" s="1680">
        <v>154</v>
      </c>
      <c r="H28" s="1617">
        <v>21949</v>
      </c>
      <c r="I28" s="1680">
        <v>144</v>
      </c>
      <c r="J28" s="1617">
        <v>5734</v>
      </c>
      <c r="L28" s="1702"/>
      <c r="M28" s="1702"/>
      <c r="N28" s="1702"/>
      <c r="O28" s="1702"/>
    </row>
    <row r="29" spans="2:15" s="1678" customFormat="1" ht="15" customHeight="1">
      <c r="B29" s="1598" t="s">
        <v>633</v>
      </c>
      <c r="C29" s="1680">
        <v>213</v>
      </c>
      <c r="D29" s="1617">
        <v>49640</v>
      </c>
      <c r="E29" s="1680">
        <v>143</v>
      </c>
      <c r="F29" s="1617">
        <v>34922</v>
      </c>
      <c r="G29" s="1680">
        <v>58</v>
      </c>
      <c r="H29" s="1617">
        <v>13530</v>
      </c>
      <c r="I29" s="1680">
        <v>24</v>
      </c>
      <c r="J29" s="1617">
        <v>1543</v>
      </c>
      <c r="L29" s="1701"/>
      <c r="M29" s="1701"/>
      <c r="N29" s="1701"/>
      <c r="O29" s="1701"/>
    </row>
    <row r="30" spans="2:15" s="1678" customFormat="1" ht="15" customHeight="1">
      <c r="B30" s="1598" t="s">
        <v>634</v>
      </c>
      <c r="C30" s="1680">
        <v>92</v>
      </c>
      <c r="D30" s="1617">
        <v>6872</v>
      </c>
      <c r="E30" s="1680">
        <v>66</v>
      </c>
      <c r="F30" s="1617">
        <v>3668</v>
      </c>
      <c r="G30" s="1680">
        <v>4</v>
      </c>
      <c r="H30" s="1617">
        <v>633</v>
      </c>
      <c r="I30" s="1680">
        <v>14</v>
      </c>
      <c r="J30" s="1617">
        <v>554</v>
      </c>
      <c r="L30" s="1701"/>
      <c r="M30" s="1701"/>
      <c r="N30" s="1701"/>
      <c r="O30" s="1701"/>
    </row>
    <row r="31" spans="2:15" s="1678" customFormat="1" ht="15" customHeight="1">
      <c r="B31" s="1598" t="s">
        <v>635</v>
      </c>
      <c r="C31" s="1680">
        <v>224</v>
      </c>
      <c r="D31" s="1617">
        <v>19835</v>
      </c>
      <c r="E31" s="1680">
        <v>166</v>
      </c>
      <c r="F31" s="1617">
        <v>13381</v>
      </c>
      <c r="G31" s="1680">
        <v>53</v>
      </c>
      <c r="H31" s="1617">
        <v>4344</v>
      </c>
      <c r="I31" s="1680">
        <v>41</v>
      </c>
      <c r="J31" s="1617">
        <v>2140</v>
      </c>
      <c r="L31" s="1701"/>
      <c r="M31" s="1701"/>
      <c r="N31" s="1701"/>
      <c r="O31" s="1701"/>
    </row>
    <row r="32" spans="2:15" s="1678" customFormat="1" ht="15" customHeight="1">
      <c r="B32" s="1598" t="s">
        <v>636</v>
      </c>
      <c r="C32" s="1680">
        <v>135</v>
      </c>
      <c r="D32" s="1617">
        <v>7638</v>
      </c>
      <c r="E32" s="1680">
        <v>75</v>
      </c>
      <c r="F32" s="1617">
        <v>3728</v>
      </c>
      <c r="G32" s="1680">
        <v>13</v>
      </c>
      <c r="H32" s="1617">
        <v>552</v>
      </c>
      <c r="I32" s="1680">
        <v>35</v>
      </c>
      <c r="J32" s="1617">
        <v>463</v>
      </c>
      <c r="L32" s="1701"/>
      <c r="M32" s="1701"/>
      <c r="N32" s="1701"/>
      <c r="O32" s="1701"/>
    </row>
    <row r="33" spans="2:15" s="1678" customFormat="1" ht="15" customHeight="1">
      <c r="B33" s="1598" t="s">
        <v>637</v>
      </c>
      <c r="C33" s="1680">
        <v>165</v>
      </c>
      <c r="D33" s="1617">
        <v>18905</v>
      </c>
      <c r="E33" s="1680">
        <v>118</v>
      </c>
      <c r="F33" s="1617">
        <v>12506</v>
      </c>
      <c r="G33" s="1680">
        <v>26</v>
      </c>
      <c r="H33" s="1617">
        <v>2892</v>
      </c>
      <c r="I33" s="1680">
        <v>30</v>
      </c>
      <c r="J33" s="1617">
        <v>1034</v>
      </c>
      <c r="L33" s="1701"/>
      <c r="M33" s="1701"/>
      <c r="N33" s="1701"/>
      <c r="O33" s="1701"/>
    </row>
    <row r="34" spans="2:15" s="874" customFormat="1" ht="15" customHeight="1">
      <c r="B34" s="1598" t="s">
        <v>638</v>
      </c>
      <c r="C34" s="1680">
        <v>5257</v>
      </c>
      <c r="D34" s="1617">
        <v>1298832</v>
      </c>
      <c r="E34" s="1680">
        <v>4573</v>
      </c>
      <c r="F34" s="1617">
        <v>1212150</v>
      </c>
      <c r="G34" s="1680">
        <v>2735</v>
      </c>
      <c r="H34" s="1617">
        <v>562741</v>
      </c>
      <c r="I34" s="1680">
        <v>497</v>
      </c>
      <c r="J34" s="1617">
        <v>26911</v>
      </c>
      <c r="L34" s="1702"/>
      <c r="M34" s="1702"/>
      <c r="N34" s="1702"/>
      <c r="O34" s="1702"/>
    </row>
    <row r="35" spans="2:15" s="1678" customFormat="1" ht="15" customHeight="1">
      <c r="B35" s="1594" t="s">
        <v>639</v>
      </c>
      <c r="C35" s="1679">
        <v>348</v>
      </c>
      <c r="D35" s="1615">
        <v>25600</v>
      </c>
      <c r="E35" s="1679">
        <v>195</v>
      </c>
      <c r="F35" s="1615">
        <v>19272</v>
      </c>
      <c r="G35" s="1679">
        <v>21</v>
      </c>
      <c r="H35" s="1615">
        <v>3552</v>
      </c>
      <c r="I35" s="1679">
        <v>144</v>
      </c>
      <c r="J35" s="1615">
        <v>3069</v>
      </c>
      <c r="L35" s="1701"/>
      <c r="M35" s="1701"/>
      <c r="N35" s="1701"/>
      <c r="O35" s="1701"/>
    </row>
    <row r="36" spans="2:15" s="1678" customFormat="1" ht="15" customHeight="1">
      <c r="B36" s="1601" t="s">
        <v>17</v>
      </c>
      <c r="C36" s="1679">
        <v>476</v>
      </c>
      <c r="D36" s="1615">
        <v>66174</v>
      </c>
      <c r="E36" s="1679">
        <v>337</v>
      </c>
      <c r="F36" s="1615">
        <v>58182</v>
      </c>
      <c r="G36" s="1679">
        <v>179</v>
      </c>
      <c r="H36" s="1615">
        <v>29751</v>
      </c>
      <c r="I36" s="1679">
        <v>113</v>
      </c>
      <c r="J36" s="1615">
        <v>3620</v>
      </c>
      <c r="L36" s="1701"/>
      <c r="M36" s="1701"/>
      <c r="N36" s="1701"/>
      <c r="O36" s="1701"/>
    </row>
    <row r="37" spans="2:15" s="1674" customFormat="1" ht="16.5" customHeight="1">
      <c r="B37" s="5858"/>
      <c r="C37" s="5799" t="s">
        <v>2059</v>
      </c>
      <c r="D37" s="5854"/>
      <c r="E37" s="4878" t="s">
        <v>2060</v>
      </c>
      <c r="F37" s="4904"/>
      <c r="G37" s="4904"/>
      <c r="H37" s="4904"/>
      <c r="I37" s="5799" t="s">
        <v>2061</v>
      </c>
      <c r="J37" s="5854"/>
    </row>
    <row r="38" spans="2:15" s="1675" customFormat="1" ht="21" customHeight="1">
      <c r="B38" s="5859"/>
      <c r="C38" s="5801"/>
      <c r="D38" s="5855"/>
      <c r="E38" s="4878" t="s">
        <v>67</v>
      </c>
      <c r="F38" s="4904"/>
      <c r="G38" s="4878" t="s">
        <v>1949</v>
      </c>
      <c r="H38" s="4904"/>
      <c r="I38" s="5801"/>
      <c r="J38" s="5855"/>
    </row>
    <row r="39" spans="2:15" s="1683" customFormat="1" ht="27" customHeight="1">
      <c r="B39" s="5860"/>
      <c r="C39" s="1698" t="s">
        <v>849</v>
      </c>
      <c r="D39" s="1698" t="s">
        <v>2071</v>
      </c>
      <c r="E39" s="1698" t="s">
        <v>849</v>
      </c>
      <c r="F39" s="1698" t="s">
        <v>2071</v>
      </c>
      <c r="G39" s="1698" t="s">
        <v>849</v>
      </c>
      <c r="H39" s="1698" t="s">
        <v>2071</v>
      </c>
      <c r="I39" s="1698" t="s">
        <v>849</v>
      </c>
      <c r="J39" s="1703" t="s">
        <v>2071</v>
      </c>
    </row>
    <row r="40" spans="2:15" s="1706" customFormat="1" ht="6" customHeight="1">
      <c r="B40" s="1704"/>
      <c r="C40" s="1705"/>
      <c r="D40" s="1705"/>
      <c r="E40" s="1705"/>
      <c r="F40" s="1705"/>
      <c r="G40" s="1705"/>
      <c r="H40" s="1705"/>
      <c r="I40" s="1705"/>
      <c r="J40" s="1705"/>
    </row>
    <row r="41" spans="2:15" s="1706" customFormat="1" ht="12" customHeight="1">
      <c r="B41" s="5815" t="s">
        <v>205</v>
      </c>
      <c r="C41" s="5815"/>
      <c r="D41" s="5815"/>
      <c r="E41" s="5815"/>
      <c r="F41" s="5815"/>
      <c r="G41" s="5815"/>
      <c r="H41" s="5815"/>
      <c r="I41" s="5815"/>
      <c r="J41" s="5815"/>
    </row>
    <row r="42" spans="2:15" s="1587" customFormat="1" ht="12" customHeight="1">
      <c r="B42" s="5815" t="s">
        <v>311</v>
      </c>
      <c r="C42" s="5815"/>
      <c r="D42" s="5815"/>
      <c r="E42" s="5815"/>
      <c r="F42" s="5815"/>
      <c r="G42" s="5815"/>
      <c r="H42" s="5815"/>
      <c r="I42" s="5815"/>
      <c r="J42" s="5815"/>
    </row>
    <row r="43" spans="2:15" s="1587" customFormat="1" ht="12" customHeight="1">
      <c r="B43" s="5786" t="s">
        <v>312</v>
      </c>
      <c r="C43" s="5786"/>
      <c r="D43" s="5786"/>
      <c r="E43" s="5786"/>
      <c r="F43" s="5786"/>
      <c r="G43" s="5786"/>
      <c r="H43" s="5786"/>
      <c r="I43" s="5786"/>
      <c r="J43" s="5786"/>
    </row>
    <row r="44" spans="2:15" s="1587" customFormat="1" ht="22.5" customHeight="1">
      <c r="B44" s="5857" t="s">
        <v>2064</v>
      </c>
      <c r="C44" s="5857"/>
      <c r="D44" s="5857"/>
      <c r="E44" s="5857"/>
      <c r="F44" s="5857"/>
      <c r="G44" s="5857"/>
      <c r="H44" s="5857"/>
      <c r="I44" s="5857"/>
      <c r="J44" s="5857"/>
    </row>
    <row r="45" spans="2:15" s="1587" customFormat="1" ht="22.5" customHeight="1">
      <c r="B45" s="5857" t="s">
        <v>2065</v>
      </c>
      <c r="C45" s="5857"/>
      <c r="D45" s="5857"/>
      <c r="E45" s="5857"/>
      <c r="F45" s="5857"/>
      <c r="G45" s="5857"/>
      <c r="H45" s="5857"/>
      <c r="I45" s="5857"/>
      <c r="J45" s="5857"/>
    </row>
    <row r="46" spans="2:15" s="1690" customFormat="1">
      <c r="B46" s="1707"/>
      <c r="C46" s="1708"/>
      <c r="D46" s="1708"/>
      <c r="E46" s="1708"/>
      <c r="F46" s="1708"/>
      <c r="G46" s="1708"/>
      <c r="H46" s="1708"/>
      <c r="I46" s="1709"/>
      <c r="J46" s="1709"/>
    </row>
    <row r="47" spans="2:15">
      <c r="B47" s="1149"/>
      <c r="C47" s="879"/>
      <c r="D47" s="879"/>
      <c r="E47" s="879"/>
      <c r="F47" s="879"/>
      <c r="G47" s="879"/>
      <c r="H47" s="879"/>
      <c r="I47" s="879"/>
      <c r="J47" s="879"/>
    </row>
  </sheetData>
  <mergeCells count="19">
    <mergeCell ref="B1:J1"/>
    <mergeCell ref="B2:J2"/>
    <mergeCell ref="B4:B6"/>
    <mergeCell ref="C4:D5"/>
    <mergeCell ref="E4:H4"/>
    <mergeCell ref="I4:J5"/>
    <mergeCell ref="E5:F5"/>
    <mergeCell ref="G5:H5"/>
    <mergeCell ref="B37:B39"/>
    <mergeCell ref="C37:D38"/>
    <mergeCell ref="E37:H37"/>
    <mergeCell ref="I37:J38"/>
    <mergeCell ref="E38:F38"/>
    <mergeCell ref="G38:H38"/>
    <mergeCell ref="B41:J41"/>
    <mergeCell ref="B42:J42"/>
    <mergeCell ref="B43:J43"/>
    <mergeCell ref="B44:J44"/>
    <mergeCell ref="B45:J45"/>
  </mergeCells>
  <hyperlinks>
    <hyperlink ref="L2" location="Indice!A1" display="(Voltar ao Índice)" xr:uid="{00000000-0004-0000-BF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pageSetUpPr fitToPage="1"/>
  </sheetPr>
  <dimension ref="B1:N33"/>
  <sheetViews>
    <sheetView showGridLines="0" workbookViewId="0">
      <selection activeCell="B1" sqref="B1:O1"/>
    </sheetView>
  </sheetViews>
  <sheetFormatPr defaultColWidth="9.140625" defaultRowHeight="11.25"/>
  <cols>
    <col min="1" max="1" width="6.7109375" style="1691" customWidth="1"/>
    <col min="2" max="2" width="17.140625" style="1691" customWidth="1"/>
    <col min="3" max="12" width="8.28515625" style="1691" customWidth="1"/>
    <col min="13" max="13" width="6.7109375" style="1691" customWidth="1"/>
    <col min="14" max="14" width="14.28515625" style="1691" bestFit="1" customWidth="1"/>
    <col min="15" max="16384" width="9.140625" style="1691"/>
  </cols>
  <sheetData>
    <row r="1" spans="2:14" s="1642" customFormat="1" ht="30" customHeight="1">
      <c r="B1" s="5812" t="s">
        <v>2072</v>
      </c>
      <c r="C1" s="5812"/>
      <c r="D1" s="5812"/>
      <c r="E1" s="5812"/>
      <c r="F1" s="5812"/>
      <c r="G1" s="5812"/>
      <c r="H1" s="5812"/>
      <c r="I1" s="5812"/>
      <c r="J1" s="5812"/>
      <c r="K1" s="5812"/>
      <c r="L1" s="5812"/>
    </row>
    <row r="2" spans="2:14" s="1642" customFormat="1" ht="30" customHeight="1">
      <c r="B2" s="5812" t="s">
        <v>2073</v>
      </c>
      <c r="C2" s="5812"/>
      <c r="D2" s="5812"/>
      <c r="E2" s="5812"/>
      <c r="F2" s="5812"/>
      <c r="G2" s="5812"/>
      <c r="H2" s="5812"/>
      <c r="I2" s="5812"/>
      <c r="J2" s="5812"/>
      <c r="K2" s="5812"/>
      <c r="L2" s="5812"/>
      <c r="N2" s="449" t="s">
        <v>597</v>
      </c>
    </row>
    <row r="3" spans="2:14" s="1673" customFormat="1" ht="12" customHeight="1">
      <c r="B3" s="1672"/>
      <c r="C3" s="1672"/>
      <c r="D3" s="1672"/>
      <c r="E3" s="1672"/>
      <c r="F3" s="1672"/>
      <c r="G3" s="1672"/>
      <c r="H3" s="1672"/>
      <c r="I3" s="1672"/>
      <c r="J3" s="1672"/>
      <c r="K3" s="1672"/>
      <c r="L3" s="1672"/>
    </row>
    <row r="4" spans="2:14" s="1674" customFormat="1" ht="16.5" customHeight="1">
      <c r="B4" s="5634"/>
      <c r="C4" s="4828" t="s">
        <v>2054</v>
      </c>
      <c r="D4" s="4829"/>
      <c r="E4" s="4782" t="s">
        <v>2055</v>
      </c>
      <c r="F4" s="4783"/>
      <c r="G4" s="4783"/>
      <c r="H4" s="4783"/>
      <c r="I4" s="4828" t="s">
        <v>2056</v>
      </c>
      <c r="J4" s="4829"/>
      <c r="K4" s="4793" t="s">
        <v>2057</v>
      </c>
      <c r="L4" s="4782"/>
    </row>
    <row r="5" spans="2:14" s="1675" customFormat="1" ht="25.5" customHeight="1">
      <c r="B5" s="5782"/>
      <c r="C5" s="4884"/>
      <c r="D5" s="5856"/>
      <c r="E5" s="4782" t="s">
        <v>67</v>
      </c>
      <c r="F5" s="4783"/>
      <c r="G5" s="4782" t="s">
        <v>1963</v>
      </c>
      <c r="H5" s="4783"/>
      <c r="I5" s="4884"/>
      <c r="J5" s="5856"/>
      <c r="K5" s="4793"/>
      <c r="L5" s="4782"/>
    </row>
    <row r="6" spans="2:14" s="1675" customFormat="1" ht="27" customHeight="1">
      <c r="B6" s="5635"/>
      <c r="C6" s="1516" t="s">
        <v>839</v>
      </c>
      <c r="D6" s="1681" t="s">
        <v>611</v>
      </c>
      <c r="E6" s="1516" t="s">
        <v>839</v>
      </c>
      <c r="F6" s="1681" t="s">
        <v>611</v>
      </c>
      <c r="G6" s="1516" t="s">
        <v>839</v>
      </c>
      <c r="H6" s="1681" t="s">
        <v>611</v>
      </c>
      <c r="I6" s="1516" t="s">
        <v>839</v>
      </c>
      <c r="J6" s="1681" t="s">
        <v>611</v>
      </c>
      <c r="K6" s="1516" t="s">
        <v>839</v>
      </c>
      <c r="L6" s="1681" t="s">
        <v>611</v>
      </c>
    </row>
    <row r="7" spans="2:14" s="1678" customFormat="1" ht="21" customHeight="1">
      <c r="B7" s="10" t="s">
        <v>15</v>
      </c>
      <c r="C7" s="1676">
        <v>67791</v>
      </c>
      <c r="D7" s="1676">
        <v>9799008</v>
      </c>
      <c r="E7" s="1676">
        <v>64277</v>
      </c>
      <c r="F7" s="1676">
        <v>9267059</v>
      </c>
      <c r="G7" s="1676">
        <v>40537</v>
      </c>
      <c r="H7" s="1676">
        <v>5146730</v>
      </c>
      <c r="I7" s="1676">
        <v>2313</v>
      </c>
      <c r="J7" s="1676">
        <v>250638</v>
      </c>
      <c r="K7" s="1676">
        <v>1201</v>
      </c>
      <c r="L7" s="1676">
        <v>281311</v>
      </c>
      <c r="M7" s="1710"/>
    </row>
    <row r="8" spans="2:14" s="1678" customFormat="1" ht="21" customHeight="1">
      <c r="B8" s="10" t="s">
        <v>16</v>
      </c>
      <c r="C8" s="1711">
        <v>64803</v>
      </c>
      <c r="D8" s="1711">
        <v>9351854</v>
      </c>
      <c r="E8" s="1711">
        <v>61557</v>
      </c>
      <c r="F8" s="1711">
        <v>8856307</v>
      </c>
      <c r="G8" s="1711">
        <v>39561</v>
      </c>
      <c r="H8" s="1711">
        <v>5033504</v>
      </c>
      <c r="I8" s="1711">
        <v>2127</v>
      </c>
      <c r="J8" s="1711">
        <v>228789</v>
      </c>
      <c r="K8" s="1711">
        <v>1119</v>
      </c>
      <c r="L8" s="1711">
        <v>266757</v>
      </c>
      <c r="M8" s="1710"/>
    </row>
    <row r="9" spans="2:14" s="1678" customFormat="1" ht="21" customHeight="1">
      <c r="B9" s="16" t="s">
        <v>17</v>
      </c>
      <c r="C9" s="1711">
        <v>1208</v>
      </c>
      <c r="D9" s="1711">
        <v>151285</v>
      </c>
      <c r="E9" s="1711">
        <v>1125</v>
      </c>
      <c r="F9" s="1711">
        <v>141355</v>
      </c>
      <c r="G9" s="1711">
        <v>734</v>
      </c>
      <c r="H9" s="1711">
        <v>81941</v>
      </c>
      <c r="I9" s="1711">
        <v>32</v>
      </c>
      <c r="J9" s="1711">
        <v>4083</v>
      </c>
      <c r="K9" s="1711">
        <v>51</v>
      </c>
      <c r="L9" s="1711">
        <v>5847</v>
      </c>
      <c r="M9" s="1710"/>
    </row>
    <row r="10" spans="2:14" s="1678" customFormat="1" ht="21" customHeight="1">
      <c r="B10" s="18" t="s">
        <v>18</v>
      </c>
      <c r="C10" s="1712">
        <v>44</v>
      </c>
      <c r="D10" s="1712">
        <v>4513</v>
      </c>
      <c r="E10" s="1712">
        <v>28</v>
      </c>
      <c r="F10" s="1712">
        <v>3666</v>
      </c>
      <c r="G10" s="1712">
        <v>11</v>
      </c>
      <c r="H10" s="1712">
        <v>1435</v>
      </c>
      <c r="I10" s="1712">
        <v>10</v>
      </c>
      <c r="J10" s="1712">
        <v>427</v>
      </c>
      <c r="K10" s="1712">
        <v>6</v>
      </c>
      <c r="L10" s="1712">
        <v>420</v>
      </c>
      <c r="M10" s="1710"/>
    </row>
    <row r="11" spans="2:14" s="1678" customFormat="1" ht="21" customHeight="1">
      <c r="B11" s="18" t="s">
        <v>19</v>
      </c>
      <c r="C11" s="1712">
        <v>108</v>
      </c>
      <c r="D11" s="1712">
        <v>11787</v>
      </c>
      <c r="E11" s="1712">
        <v>100</v>
      </c>
      <c r="F11" s="1712">
        <v>9783</v>
      </c>
      <c r="G11" s="1712">
        <v>55</v>
      </c>
      <c r="H11" s="1712">
        <v>5729</v>
      </c>
      <c r="I11" s="1712">
        <v>2</v>
      </c>
      <c r="J11" s="1712">
        <v>1580</v>
      </c>
      <c r="K11" s="1712">
        <v>6</v>
      </c>
      <c r="L11" s="1712">
        <v>424</v>
      </c>
      <c r="M11" s="1710"/>
    </row>
    <row r="12" spans="2:14" s="1678" customFormat="1" ht="21" customHeight="1">
      <c r="B12" s="18" t="s">
        <v>20</v>
      </c>
      <c r="C12" s="1712">
        <v>566</v>
      </c>
      <c r="D12" s="1712">
        <v>84423</v>
      </c>
      <c r="E12" s="1712">
        <v>550</v>
      </c>
      <c r="F12" s="1712">
        <v>81610</v>
      </c>
      <c r="G12" s="1712">
        <v>362</v>
      </c>
      <c r="H12" s="1712">
        <v>44300</v>
      </c>
      <c r="I12" s="1712">
        <v>3</v>
      </c>
      <c r="J12" s="1712">
        <v>463</v>
      </c>
      <c r="K12" s="1712">
        <v>13</v>
      </c>
      <c r="L12" s="1712">
        <v>2350</v>
      </c>
      <c r="M12" s="1710"/>
    </row>
    <row r="13" spans="2:14" s="1678" customFormat="1" ht="21" customHeight="1">
      <c r="B13" s="18" t="s">
        <v>21</v>
      </c>
      <c r="C13" s="1712">
        <v>58</v>
      </c>
      <c r="D13" s="1712">
        <v>5837</v>
      </c>
      <c r="E13" s="1712">
        <v>56</v>
      </c>
      <c r="F13" s="1712">
        <v>5594</v>
      </c>
      <c r="G13" s="1712">
        <v>23</v>
      </c>
      <c r="H13" s="1712">
        <v>2319</v>
      </c>
      <c r="I13" s="1712">
        <v>0</v>
      </c>
      <c r="J13" s="1712">
        <v>0</v>
      </c>
      <c r="K13" s="1712">
        <v>2</v>
      </c>
      <c r="L13" s="1712">
        <v>243</v>
      </c>
      <c r="M13" s="1710"/>
    </row>
    <row r="14" spans="2:14" s="1678" customFormat="1" ht="21" customHeight="1">
      <c r="B14" s="18" t="s">
        <v>22</v>
      </c>
      <c r="C14" s="1712">
        <v>28</v>
      </c>
      <c r="D14" s="1712">
        <v>2637</v>
      </c>
      <c r="E14" s="1712">
        <v>16</v>
      </c>
      <c r="F14" s="1712">
        <v>1627</v>
      </c>
      <c r="G14" s="1712">
        <v>5</v>
      </c>
      <c r="H14" s="1712">
        <v>481</v>
      </c>
      <c r="I14" s="1712">
        <v>4</v>
      </c>
      <c r="J14" s="1712">
        <v>267</v>
      </c>
      <c r="K14" s="1712">
        <v>8</v>
      </c>
      <c r="L14" s="1712">
        <v>743</v>
      </c>
      <c r="M14" s="1710"/>
    </row>
    <row r="15" spans="2:14" s="1678" customFormat="1" ht="21" customHeight="1">
      <c r="B15" s="18" t="s">
        <v>23</v>
      </c>
      <c r="C15" s="1712">
        <v>3</v>
      </c>
      <c r="D15" s="1712">
        <v>152</v>
      </c>
      <c r="E15" s="1712">
        <v>3</v>
      </c>
      <c r="F15" s="1712">
        <v>152</v>
      </c>
      <c r="G15" s="1712">
        <v>0</v>
      </c>
      <c r="H15" s="1712">
        <v>0</v>
      </c>
      <c r="I15" s="1712">
        <v>0</v>
      </c>
      <c r="J15" s="1712">
        <v>0</v>
      </c>
      <c r="K15" s="1712">
        <v>0</v>
      </c>
      <c r="L15" s="1712">
        <v>0</v>
      </c>
      <c r="M15" s="1710"/>
    </row>
    <row r="16" spans="2:14" s="1678" customFormat="1" ht="21" customHeight="1">
      <c r="B16" s="18" t="s">
        <v>24</v>
      </c>
      <c r="C16" s="1712">
        <v>35</v>
      </c>
      <c r="D16" s="1712">
        <v>3342</v>
      </c>
      <c r="E16" s="1712">
        <v>25</v>
      </c>
      <c r="F16" s="1712">
        <v>2379</v>
      </c>
      <c r="G16" s="1712">
        <v>13</v>
      </c>
      <c r="H16" s="1712">
        <v>1557</v>
      </c>
      <c r="I16" s="1712">
        <v>10</v>
      </c>
      <c r="J16" s="1712">
        <v>964</v>
      </c>
      <c r="K16" s="1712">
        <v>0</v>
      </c>
      <c r="L16" s="1712">
        <v>0</v>
      </c>
      <c r="M16" s="1710"/>
    </row>
    <row r="17" spans="2:13" s="1678" customFormat="1" ht="21" customHeight="1">
      <c r="B17" s="18" t="s">
        <v>25</v>
      </c>
      <c r="C17" s="1712">
        <v>303</v>
      </c>
      <c r="D17" s="1712">
        <v>32688</v>
      </c>
      <c r="E17" s="1712">
        <v>291</v>
      </c>
      <c r="F17" s="1712">
        <v>31070</v>
      </c>
      <c r="G17" s="1712">
        <v>247</v>
      </c>
      <c r="H17" s="1712">
        <v>24604</v>
      </c>
      <c r="I17" s="1712">
        <v>1</v>
      </c>
      <c r="J17" s="1712">
        <v>180</v>
      </c>
      <c r="K17" s="1712">
        <v>11</v>
      </c>
      <c r="L17" s="1712">
        <v>1437</v>
      </c>
      <c r="M17" s="1710"/>
    </row>
    <row r="18" spans="2:13" s="1678" customFormat="1" ht="21" customHeight="1">
      <c r="B18" s="18" t="s">
        <v>26</v>
      </c>
      <c r="C18" s="1712">
        <v>16</v>
      </c>
      <c r="D18" s="1712">
        <v>1361</v>
      </c>
      <c r="E18" s="1712">
        <v>13</v>
      </c>
      <c r="F18" s="1712">
        <v>1036</v>
      </c>
      <c r="G18" s="1712">
        <v>2</v>
      </c>
      <c r="H18" s="1712">
        <v>145</v>
      </c>
      <c r="I18" s="1712">
        <v>1</v>
      </c>
      <c r="J18" s="1712">
        <v>200</v>
      </c>
      <c r="K18" s="1712">
        <v>2</v>
      </c>
      <c r="L18" s="1712">
        <v>124</v>
      </c>
      <c r="M18" s="1710"/>
    </row>
    <row r="19" spans="2:13" s="1678" customFormat="1" ht="21" customHeight="1">
      <c r="B19" s="18" t="s">
        <v>27</v>
      </c>
      <c r="C19" s="1712">
        <v>16</v>
      </c>
      <c r="D19" s="1712">
        <v>1413</v>
      </c>
      <c r="E19" s="1712">
        <v>12</v>
      </c>
      <c r="F19" s="1712">
        <v>1304</v>
      </c>
      <c r="G19" s="1712">
        <v>4</v>
      </c>
      <c r="H19" s="1712">
        <v>435</v>
      </c>
      <c r="I19" s="1712">
        <v>1</v>
      </c>
      <c r="J19" s="1712">
        <v>3</v>
      </c>
      <c r="K19" s="1712">
        <v>3</v>
      </c>
      <c r="L19" s="1712">
        <v>106</v>
      </c>
      <c r="M19" s="1710"/>
    </row>
    <row r="20" spans="2:13" s="1678" customFormat="1" ht="21" customHeight="1">
      <c r="B20" s="18" t="s">
        <v>28</v>
      </c>
      <c r="C20" s="1712">
        <v>31</v>
      </c>
      <c r="D20" s="1712">
        <v>3134</v>
      </c>
      <c r="E20" s="1712">
        <v>31</v>
      </c>
      <c r="F20" s="1712">
        <v>3134</v>
      </c>
      <c r="G20" s="1712">
        <v>12</v>
      </c>
      <c r="H20" s="1712">
        <v>938</v>
      </c>
      <c r="I20" s="1712">
        <v>0</v>
      </c>
      <c r="J20" s="1712">
        <v>0</v>
      </c>
      <c r="K20" s="1712">
        <v>0</v>
      </c>
      <c r="L20" s="1712">
        <v>0</v>
      </c>
      <c r="M20" s="1710"/>
    </row>
    <row r="21" spans="2:13" s="1674" customFormat="1" ht="16.5" customHeight="1">
      <c r="B21" s="5634"/>
      <c r="C21" s="5789" t="s">
        <v>2059</v>
      </c>
      <c r="D21" s="5789"/>
      <c r="E21" s="5789" t="s">
        <v>2060</v>
      </c>
      <c r="F21" s="5789"/>
      <c r="G21" s="5789"/>
      <c r="H21" s="5789"/>
      <c r="I21" s="5789" t="s">
        <v>2061</v>
      </c>
      <c r="J21" s="5789"/>
      <c r="K21" s="5789" t="s">
        <v>2062</v>
      </c>
      <c r="L21" s="4878"/>
    </row>
    <row r="22" spans="2:13" s="1675" customFormat="1" ht="25.5" customHeight="1">
      <c r="B22" s="5782"/>
      <c r="C22" s="5789"/>
      <c r="D22" s="5789"/>
      <c r="E22" s="5789" t="s">
        <v>67</v>
      </c>
      <c r="F22" s="5789"/>
      <c r="G22" s="5789" t="s">
        <v>2063</v>
      </c>
      <c r="H22" s="5789"/>
      <c r="I22" s="5789"/>
      <c r="J22" s="5789"/>
      <c r="K22" s="5789"/>
      <c r="L22" s="4878"/>
    </row>
    <row r="23" spans="2:13" s="1675" customFormat="1" ht="27" customHeight="1">
      <c r="B23" s="5635"/>
      <c r="C23" s="1516" t="s">
        <v>849</v>
      </c>
      <c r="D23" s="1516" t="s">
        <v>650</v>
      </c>
      <c r="E23" s="1516" t="s">
        <v>849</v>
      </c>
      <c r="F23" s="1516" t="s">
        <v>650</v>
      </c>
      <c r="G23" s="1516" t="s">
        <v>849</v>
      </c>
      <c r="H23" s="1516" t="s">
        <v>650</v>
      </c>
      <c r="I23" s="1516" t="s">
        <v>849</v>
      </c>
      <c r="J23" s="1516" t="s">
        <v>650</v>
      </c>
      <c r="K23" s="1516" t="s">
        <v>849</v>
      </c>
      <c r="L23" s="1516" t="s">
        <v>650</v>
      </c>
    </row>
    <row r="24" spans="2:13" s="1675" customFormat="1" ht="6" customHeight="1">
      <c r="B24" s="1079"/>
      <c r="C24" s="1684"/>
      <c r="D24" s="1684"/>
      <c r="E24" s="1684"/>
      <c r="F24" s="1684"/>
      <c r="G24" s="1684"/>
      <c r="H24" s="1684"/>
      <c r="I24" s="1684"/>
      <c r="J24" s="1684"/>
      <c r="K24" s="1684"/>
      <c r="L24" s="1684"/>
    </row>
    <row r="25" spans="2:13" s="1687" customFormat="1" ht="12" customHeight="1">
      <c r="B25" s="5815" t="s">
        <v>205</v>
      </c>
      <c r="C25" s="5815"/>
      <c r="D25" s="5815"/>
      <c r="E25" s="5815"/>
      <c r="F25" s="5815"/>
      <c r="G25" s="5815"/>
      <c r="H25" s="5815"/>
      <c r="I25" s="5815"/>
      <c r="J25" s="5815"/>
      <c r="K25" s="5815"/>
      <c r="L25" s="5815"/>
      <c r="M25" s="220"/>
    </row>
    <row r="26" spans="2:13" s="1586" customFormat="1" ht="12" customHeight="1">
      <c r="B26" s="5815" t="s">
        <v>311</v>
      </c>
      <c r="C26" s="5815"/>
      <c r="D26" s="5815"/>
      <c r="E26" s="5815"/>
      <c r="F26" s="5815"/>
      <c r="G26" s="5815"/>
      <c r="H26" s="5815"/>
      <c r="I26" s="5815"/>
      <c r="J26" s="5815"/>
      <c r="K26" s="5815"/>
      <c r="L26" s="5815"/>
      <c r="M26" s="1544"/>
    </row>
    <row r="27" spans="2:13" s="1587" customFormat="1" ht="12" customHeight="1">
      <c r="B27" s="5786" t="s">
        <v>312</v>
      </c>
      <c r="C27" s="5786"/>
      <c r="D27" s="5786"/>
      <c r="E27" s="5786"/>
      <c r="F27" s="5786"/>
      <c r="G27" s="5786"/>
      <c r="H27" s="5786"/>
      <c r="I27" s="5786"/>
      <c r="J27" s="5786"/>
      <c r="K27" s="5786"/>
      <c r="L27" s="5786"/>
      <c r="M27" s="1544"/>
    </row>
    <row r="28" spans="2:13" s="1587" customFormat="1" ht="22.5" customHeight="1">
      <c r="B28" s="5790" t="s">
        <v>2074</v>
      </c>
      <c r="C28" s="5790"/>
      <c r="D28" s="5790"/>
      <c r="E28" s="5790"/>
      <c r="F28" s="5790"/>
      <c r="G28" s="5790"/>
      <c r="H28" s="5790"/>
      <c r="I28" s="5790"/>
      <c r="J28" s="5790"/>
      <c r="K28" s="5790"/>
      <c r="L28" s="5790"/>
    </row>
    <row r="29" spans="2:13" s="1587" customFormat="1" ht="22.5" customHeight="1">
      <c r="B29" s="5790" t="s">
        <v>2075</v>
      </c>
      <c r="C29" s="5790"/>
      <c r="D29" s="5790"/>
      <c r="E29" s="5790"/>
      <c r="F29" s="5790"/>
      <c r="G29" s="5790"/>
      <c r="H29" s="5790"/>
      <c r="I29" s="5790"/>
      <c r="J29" s="5790"/>
      <c r="K29" s="5790"/>
      <c r="L29" s="5790"/>
    </row>
    <row r="30" spans="2:13" ht="6" customHeight="1">
      <c r="C30" s="874"/>
      <c r="D30" s="874"/>
      <c r="E30" s="874"/>
      <c r="F30" s="874"/>
      <c r="G30" s="874"/>
      <c r="H30" s="874"/>
      <c r="I30" s="874"/>
      <c r="J30" s="874"/>
      <c r="K30" s="874"/>
      <c r="L30" s="874"/>
    </row>
    <row r="31" spans="2:13" s="1713" customFormat="1" ht="12" customHeight="1">
      <c r="B31" s="5534" t="s">
        <v>45</v>
      </c>
      <c r="C31" s="5534"/>
      <c r="D31" s="5534"/>
      <c r="E31" s="5534"/>
      <c r="F31" s="5534"/>
      <c r="G31" s="955"/>
      <c r="H31" s="955"/>
      <c r="I31" s="955"/>
      <c r="J31" s="955"/>
      <c r="K31" s="955"/>
      <c r="L31" s="955"/>
    </row>
    <row r="32" spans="2:13" ht="12" customHeight="1">
      <c r="B32" s="5780" t="s">
        <v>2076</v>
      </c>
      <c r="C32" s="5780"/>
      <c r="D32" s="5780"/>
      <c r="E32" s="1647"/>
      <c r="F32" s="1647"/>
      <c r="G32" s="1647"/>
      <c r="H32" s="1647"/>
      <c r="I32" s="1647"/>
      <c r="J32" s="1647"/>
      <c r="K32" s="1647"/>
      <c r="L32" s="1647"/>
    </row>
    <row r="33" spans="2:12" ht="12" customHeight="1">
      <c r="B33" s="5780" t="s">
        <v>2077</v>
      </c>
      <c r="C33" s="5780"/>
      <c r="D33" s="5780"/>
      <c r="E33" s="1647"/>
      <c r="F33" s="1647"/>
      <c r="G33" s="1647"/>
      <c r="H33" s="1647"/>
      <c r="I33" s="1647"/>
      <c r="J33" s="1647"/>
      <c r="K33" s="1647"/>
      <c r="L33" s="1647"/>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conditionalFormatting sqref="C7:L20">
    <cfRule type="cellIs" dxfId="75" priority="1" operator="between">
      <formula>0.0000000001</formula>
      <formula>0.499999999999999</formula>
    </cfRule>
  </conditionalFormatting>
  <hyperlinks>
    <hyperlink ref="B33" r:id="rId1" xr:uid="{00000000-0004-0000-C000-000000000000}"/>
    <hyperlink ref="D6" r:id="rId2" xr:uid="{00000000-0004-0000-C000-000001000000}"/>
    <hyperlink ref="E6" r:id="rId3" xr:uid="{00000000-0004-0000-C000-000002000000}"/>
    <hyperlink ref="G6" r:id="rId4" xr:uid="{00000000-0004-0000-C000-000003000000}"/>
    <hyperlink ref="I6" r:id="rId5" xr:uid="{00000000-0004-0000-C000-000004000000}"/>
    <hyperlink ref="K6" r:id="rId6" xr:uid="{00000000-0004-0000-C000-000005000000}"/>
    <hyperlink ref="F6" r:id="rId7" xr:uid="{00000000-0004-0000-C000-000006000000}"/>
    <hyperlink ref="H6" r:id="rId8" xr:uid="{00000000-0004-0000-C000-000007000000}"/>
    <hyperlink ref="J6" r:id="rId9" xr:uid="{00000000-0004-0000-C000-000008000000}"/>
    <hyperlink ref="L6" r:id="rId10" xr:uid="{00000000-0004-0000-C000-000009000000}"/>
    <hyperlink ref="C6" r:id="rId11" xr:uid="{00000000-0004-0000-C000-00000A000000}"/>
    <hyperlink ref="C23" r:id="rId12" xr:uid="{00000000-0004-0000-C000-00000B000000}"/>
    <hyperlink ref="E23" r:id="rId13" xr:uid="{00000000-0004-0000-C000-00000C000000}"/>
    <hyperlink ref="G23" r:id="rId14" xr:uid="{00000000-0004-0000-C000-00000D000000}"/>
    <hyperlink ref="I23" r:id="rId15" xr:uid="{00000000-0004-0000-C000-00000E000000}"/>
    <hyperlink ref="K23" r:id="rId16" xr:uid="{00000000-0004-0000-C000-00000F000000}"/>
    <hyperlink ref="D23" r:id="rId17" xr:uid="{00000000-0004-0000-C000-000010000000}"/>
    <hyperlink ref="F23" r:id="rId18" xr:uid="{00000000-0004-0000-C000-000011000000}"/>
    <hyperlink ref="H23" r:id="rId19" xr:uid="{00000000-0004-0000-C000-000012000000}"/>
    <hyperlink ref="J23" r:id="rId20" xr:uid="{00000000-0004-0000-C000-000013000000}"/>
    <hyperlink ref="L23" r:id="rId21" xr:uid="{00000000-0004-0000-C000-000014000000}"/>
    <hyperlink ref="B32" r:id="rId22" xr:uid="{00000000-0004-0000-C000-000015000000}"/>
    <hyperlink ref="N2" location="Indice!A1" display="(Voltar ao Índice)" xr:uid="{00000000-0004-0000-C000-000016000000}"/>
  </hyperlinks>
  <printOptions horizontalCentered="1"/>
  <pageMargins left="0.27559055118110237" right="0.27559055118110237" top="0.6692913385826772" bottom="0.47244094488188981" header="0" footer="0"/>
  <pageSetup paperSize="9" orientation="portrait" verticalDpi="0" r:id="rId2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pageSetUpPr fitToPage="1"/>
  </sheetPr>
  <dimension ref="B1:W31"/>
  <sheetViews>
    <sheetView showGridLines="0" workbookViewId="0">
      <selection activeCell="B1" sqref="B1:O1"/>
    </sheetView>
  </sheetViews>
  <sheetFormatPr defaultColWidth="8.85546875" defaultRowHeight="11.25"/>
  <cols>
    <col min="1" max="1" width="6.7109375" style="108" customWidth="1"/>
    <col min="2" max="2" width="17.7109375" style="108" customWidth="1"/>
    <col min="3" max="9" width="11" style="108" customWidth="1"/>
    <col min="10" max="10" width="6.7109375" style="108" customWidth="1"/>
    <col min="11" max="11" width="14.28515625" style="108" bestFit="1" customWidth="1"/>
    <col min="12" max="16384" width="8.85546875" style="108"/>
  </cols>
  <sheetData>
    <row r="1" spans="2:23" s="102" customFormat="1" ht="30" customHeight="1">
      <c r="B1" s="5812" t="s">
        <v>2078</v>
      </c>
      <c r="C1" s="5812"/>
      <c r="D1" s="5812"/>
      <c r="E1" s="5812"/>
      <c r="F1" s="5812"/>
      <c r="G1" s="5812"/>
      <c r="H1" s="5812"/>
      <c r="I1" s="5812"/>
      <c r="J1" s="1714"/>
    </row>
    <row r="2" spans="2:23" s="102" customFormat="1" ht="30" customHeight="1">
      <c r="B2" s="5812" t="s">
        <v>2079</v>
      </c>
      <c r="C2" s="5812"/>
      <c r="D2" s="5812"/>
      <c r="E2" s="5812"/>
      <c r="F2" s="5812"/>
      <c r="G2" s="5812"/>
      <c r="H2" s="5812"/>
      <c r="I2" s="5812"/>
      <c r="J2" s="1715"/>
      <c r="K2" s="449" t="s">
        <v>597</v>
      </c>
    </row>
    <row r="3" spans="2:23" s="105" customFormat="1" ht="12" customHeight="1">
      <c r="B3" s="1716" t="s">
        <v>89</v>
      </c>
      <c r="I3" s="1717" t="s">
        <v>2080</v>
      </c>
    </row>
    <row r="4" spans="2:23" ht="21" customHeight="1">
      <c r="B4" s="5634"/>
      <c r="C4" s="5863" t="s">
        <v>2081</v>
      </c>
      <c r="D4" s="5864"/>
      <c r="E4" s="5864"/>
      <c r="F4" s="5864"/>
      <c r="G4" s="5863" t="s">
        <v>2082</v>
      </c>
      <c r="H4" s="5864"/>
      <c r="I4" s="5864"/>
      <c r="J4" s="1718"/>
    </row>
    <row r="5" spans="2:23" ht="27" customHeight="1">
      <c r="B5" s="5635"/>
      <c r="C5" s="1069" t="s">
        <v>67</v>
      </c>
      <c r="D5" s="1719" t="s">
        <v>2000</v>
      </c>
      <c r="E5" s="1069" t="s">
        <v>2083</v>
      </c>
      <c r="F5" s="1720" t="s">
        <v>2084</v>
      </c>
      <c r="G5" s="1069" t="s">
        <v>67</v>
      </c>
      <c r="H5" s="1719" t="s">
        <v>2000</v>
      </c>
      <c r="I5" s="1720" t="s">
        <v>2084</v>
      </c>
      <c r="J5" s="1721"/>
    </row>
    <row r="6" spans="2:23" ht="21" customHeight="1">
      <c r="B6" s="10" t="s">
        <v>15</v>
      </c>
      <c r="C6" s="1722">
        <v>9282873</v>
      </c>
      <c r="D6" s="1722">
        <v>164035</v>
      </c>
      <c r="E6" s="1722">
        <v>5727491</v>
      </c>
      <c r="F6" s="1722">
        <v>3391347</v>
      </c>
      <c r="G6" s="1722">
        <v>9282873</v>
      </c>
      <c r="H6" s="1722">
        <v>6412864</v>
      </c>
      <c r="I6" s="1722">
        <v>2870009</v>
      </c>
      <c r="J6" s="1723"/>
      <c r="K6" s="1724"/>
      <c r="L6" s="1724"/>
      <c r="M6" s="1724"/>
      <c r="N6" s="1724"/>
      <c r="O6" s="1724"/>
      <c r="P6" s="1724"/>
      <c r="Q6" s="1724"/>
      <c r="R6" s="1724"/>
      <c r="S6" s="1724"/>
      <c r="T6" s="1724"/>
      <c r="U6" s="1724"/>
      <c r="V6" s="1724"/>
      <c r="W6" s="1724"/>
    </row>
    <row r="7" spans="2:23" ht="21" customHeight="1">
      <c r="B7" s="10" t="s">
        <v>16</v>
      </c>
      <c r="C7" s="1616">
        <v>9076436</v>
      </c>
      <c r="D7" s="1616">
        <v>151868</v>
      </c>
      <c r="E7" s="1616">
        <v>5586436</v>
      </c>
      <c r="F7" s="1616">
        <v>3338132</v>
      </c>
      <c r="G7" s="1616">
        <v>8447167</v>
      </c>
      <c r="H7" s="1616">
        <v>5626417</v>
      </c>
      <c r="I7" s="1616">
        <v>2820750</v>
      </c>
      <c r="J7" s="1723"/>
      <c r="K7" s="1724"/>
      <c r="L7" s="1724"/>
      <c r="M7" s="1724"/>
      <c r="N7" s="1724"/>
      <c r="O7" s="1724"/>
    </row>
    <row r="8" spans="2:23" ht="21" customHeight="1">
      <c r="B8" s="16" t="s">
        <v>17</v>
      </c>
      <c r="C8" s="1616">
        <v>11986</v>
      </c>
      <c r="D8" s="1616">
        <v>832</v>
      </c>
      <c r="E8" s="1616">
        <v>1130</v>
      </c>
      <c r="F8" s="1616">
        <v>10024</v>
      </c>
      <c r="G8" s="1616">
        <v>132526</v>
      </c>
      <c r="H8" s="1616">
        <v>118212</v>
      </c>
      <c r="I8" s="1616">
        <v>14314</v>
      </c>
      <c r="J8" s="1725"/>
      <c r="K8" s="1724"/>
      <c r="L8" s="1724"/>
      <c r="M8" s="1724"/>
      <c r="N8" s="1724"/>
      <c r="O8" s="1724"/>
    </row>
    <row r="9" spans="2:23" ht="21" customHeight="1">
      <c r="B9" s="18" t="s">
        <v>18</v>
      </c>
      <c r="C9" s="1618">
        <v>30</v>
      </c>
      <c r="D9" s="1618">
        <v>0</v>
      </c>
      <c r="E9" s="1618">
        <v>0</v>
      </c>
      <c r="F9" s="1618">
        <v>30</v>
      </c>
      <c r="G9" s="1618">
        <v>2426</v>
      </c>
      <c r="H9" s="1618">
        <v>2426</v>
      </c>
      <c r="I9" s="1618">
        <v>0</v>
      </c>
      <c r="J9" s="1725"/>
      <c r="K9" s="1724"/>
      <c r="L9" s="1724"/>
      <c r="M9" s="1724"/>
      <c r="N9" s="1724"/>
      <c r="O9" s="1724"/>
    </row>
    <row r="10" spans="2:23" ht="21" customHeight="1">
      <c r="B10" s="18" t="s">
        <v>19</v>
      </c>
      <c r="C10" s="1618">
        <v>7959</v>
      </c>
      <c r="D10" s="1618">
        <v>0</v>
      </c>
      <c r="E10" s="1618">
        <v>342</v>
      </c>
      <c r="F10" s="1618">
        <v>7617</v>
      </c>
      <c r="G10" s="1618">
        <v>10191</v>
      </c>
      <c r="H10" s="1618">
        <v>10071</v>
      </c>
      <c r="I10" s="1618">
        <v>120</v>
      </c>
      <c r="J10" s="1725"/>
      <c r="K10" s="1724"/>
      <c r="L10" s="1724"/>
      <c r="M10" s="1724"/>
      <c r="N10" s="1724"/>
      <c r="O10" s="1724"/>
    </row>
    <row r="11" spans="2:23" ht="21" customHeight="1">
      <c r="B11" s="18" t="s">
        <v>20</v>
      </c>
      <c r="C11" s="1618">
        <v>2361</v>
      </c>
      <c r="D11" s="1618">
        <v>532</v>
      </c>
      <c r="E11" s="1618">
        <v>361</v>
      </c>
      <c r="F11" s="1618">
        <v>1469</v>
      </c>
      <c r="G11" s="1618">
        <v>80136</v>
      </c>
      <c r="H11" s="1618">
        <v>66987</v>
      </c>
      <c r="I11" s="1618">
        <v>13149</v>
      </c>
      <c r="J11" s="1726"/>
      <c r="K11" s="1724"/>
      <c r="L11" s="1724"/>
      <c r="M11" s="1724"/>
      <c r="N11" s="1724"/>
      <c r="O11" s="1724"/>
    </row>
    <row r="12" spans="2:23" ht="21" customHeight="1">
      <c r="B12" s="18" t="s">
        <v>21</v>
      </c>
      <c r="C12" s="1618">
        <v>280</v>
      </c>
      <c r="D12" s="1618">
        <v>0</v>
      </c>
      <c r="E12" s="1618">
        <v>73</v>
      </c>
      <c r="F12" s="1618">
        <v>207</v>
      </c>
      <c r="G12" s="1618">
        <v>5529</v>
      </c>
      <c r="H12" s="1618">
        <v>5529</v>
      </c>
      <c r="I12" s="1618">
        <v>0</v>
      </c>
      <c r="J12" s="1725"/>
      <c r="K12" s="1724"/>
      <c r="L12" s="1724"/>
      <c r="M12" s="1724"/>
      <c r="N12" s="1724"/>
      <c r="O12" s="1724"/>
    </row>
    <row r="13" spans="2:23" ht="21" customHeight="1">
      <c r="B13" s="18" t="s">
        <v>22</v>
      </c>
      <c r="C13" s="1618">
        <v>0</v>
      </c>
      <c r="D13" s="1618">
        <v>0</v>
      </c>
      <c r="E13" s="1618">
        <v>0</v>
      </c>
      <c r="F13" s="1618">
        <v>0</v>
      </c>
      <c r="G13" s="1618">
        <v>2454</v>
      </c>
      <c r="H13" s="1618">
        <v>2284</v>
      </c>
      <c r="I13" s="1618">
        <v>170</v>
      </c>
      <c r="J13" s="1725"/>
      <c r="K13" s="1724"/>
      <c r="L13" s="1724"/>
      <c r="M13" s="1724"/>
      <c r="N13" s="1724"/>
      <c r="O13" s="1724"/>
    </row>
    <row r="14" spans="2:23" ht="21" customHeight="1">
      <c r="B14" s="18" t="s">
        <v>23</v>
      </c>
      <c r="C14" s="1618">
        <v>0</v>
      </c>
      <c r="D14" s="1618">
        <v>0</v>
      </c>
      <c r="E14" s="1618">
        <v>0</v>
      </c>
      <c r="F14" s="1618">
        <v>0</v>
      </c>
      <c r="G14" s="1618">
        <v>318</v>
      </c>
      <c r="H14" s="1618">
        <v>318</v>
      </c>
      <c r="I14" s="1618">
        <v>0</v>
      </c>
      <c r="J14" s="1725"/>
      <c r="K14" s="1724"/>
      <c r="L14" s="1724"/>
      <c r="M14" s="1724"/>
      <c r="N14" s="1724"/>
      <c r="O14" s="1724"/>
    </row>
    <row r="15" spans="2:23" ht="21" customHeight="1">
      <c r="B15" s="18" t="s">
        <v>24</v>
      </c>
      <c r="C15" s="1618">
        <v>118</v>
      </c>
      <c r="D15" s="1618">
        <v>0</v>
      </c>
      <c r="E15" s="1618">
        <v>118</v>
      </c>
      <c r="F15" s="1618">
        <v>0</v>
      </c>
      <c r="G15" s="1618">
        <v>3131</v>
      </c>
      <c r="H15" s="1618">
        <v>3131</v>
      </c>
      <c r="I15" s="1618">
        <v>0</v>
      </c>
      <c r="J15" s="1725"/>
      <c r="K15" s="1724"/>
      <c r="L15" s="1724"/>
      <c r="M15" s="1724"/>
      <c r="N15" s="1724"/>
      <c r="O15" s="1724"/>
    </row>
    <row r="16" spans="2:23" ht="21" customHeight="1">
      <c r="B16" s="18" t="s">
        <v>25</v>
      </c>
      <c r="C16" s="1618">
        <v>1237</v>
      </c>
      <c r="D16" s="1618">
        <v>301</v>
      </c>
      <c r="E16" s="1618">
        <v>236</v>
      </c>
      <c r="F16" s="1618">
        <v>701</v>
      </c>
      <c r="G16" s="1618">
        <v>24490</v>
      </c>
      <c r="H16" s="1618">
        <v>23805</v>
      </c>
      <c r="I16" s="1618">
        <v>685</v>
      </c>
      <c r="J16" s="1726"/>
      <c r="K16" s="1724"/>
      <c r="L16" s="1724"/>
      <c r="M16" s="1724"/>
      <c r="N16" s="1724"/>
      <c r="O16" s="1724"/>
    </row>
    <row r="17" spans="2:15" ht="21" customHeight="1">
      <c r="B17" s="18" t="s">
        <v>26</v>
      </c>
      <c r="C17" s="1618">
        <v>0</v>
      </c>
      <c r="D17" s="1618">
        <v>0</v>
      </c>
      <c r="E17" s="1618">
        <v>0</v>
      </c>
      <c r="F17" s="1618">
        <v>0</v>
      </c>
      <c r="G17" s="1618">
        <v>1130</v>
      </c>
      <c r="H17" s="1618">
        <v>1130</v>
      </c>
      <c r="I17" s="1618">
        <v>0</v>
      </c>
      <c r="J17" s="1726"/>
      <c r="K17" s="1724"/>
      <c r="L17" s="1724"/>
      <c r="M17" s="1724"/>
      <c r="N17" s="1724"/>
      <c r="O17" s="1724"/>
    </row>
    <row r="18" spans="2:15" ht="21" customHeight="1">
      <c r="B18" s="18" t="s">
        <v>27</v>
      </c>
      <c r="C18" s="1618">
        <v>0</v>
      </c>
      <c r="D18" s="1618">
        <v>0</v>
      </c>
      <c r="E18" s="1618">
        <v>0</v>
      </c>
      <c r="F18" s="1618">
        <v>0</v>
      </c>
      <c r="G18" s="1618">
        <v>998</v>
      </c>
      <c r="H18" s="1618">
        <v>883</v>
      </c>
      <c r="I18" s="1618">
        <v>115</v>
      </c>
      <c r="J18" s="1726"/>
      <c r="K18" s="1724"/>
      <c r="L18" s="1724"/>
      <c r="M18" s="1724"/>
      <c r="N18" s="1724"/>
      <c r="O18" s="1724"/>
    </row>
    <row r="19" spans="2:15" ht="21" customHeight="1">
      <c r="B19" s="18" t="s">
        <v>28</v>
      </c>
      <c r="C19" s="1618">
        <v>0</v>
      </c>
      <c r="D19" s="1618">
        <v>0</v>
      </c>
      <c r="E19" s="1618">
        <v>0</v>
      </c>
      <c r="F19" s="1618">
        <v>0</v>
      </c>
      <c r="G19" s="1618">
        <v>1722</v>
      </c>
      <c r="H19" s="1618">
        <v>1647</v>
      </c>
      <c r="I19" s="1618">
        <v>75</v>
      </c>
      <c r="J19" s="1726"/>
      <c r="K19" s="1724"/>
      <c r="L19" s="1724"/>
      <c r="M19" s="1724"/>
      <c r="N19" s="1724"/>
      <c r="O19" s="1724"/>
    </row>
    <row r="20" spans="2:15" ht="21" customHeight="1">
      <c r="B20" s="5634"/>
      <c r="C20" s="5862" t="s">
        <v>2085</v>
      </c>
      <c r="D20" s="5862"/>
      <c r="E20" s="5862"/>
      <c r="F20" s="1727"/>
      <c r="G20" s="5862" t="s">
        <v>2086</v>
      </c>
      <c r="H20" s="5862"/>
      <c r="I20" s="5863"/>
      <c r="J20" s="1728"/>
    </row>
    <row r="21" spans="2:15" ht="27" customHeight="1">
      <c r="B21" s="5635"/>
      <c r="C21" s="457" t="s">
        <v>67</v>
      </c>
      <c r="D21" s="1729" t="s">
        <v>2032</v>
      </c>
      <c r="E21" s="457" t="s">
        <v>2087</v>
      </c>
      <c r="F21" s="1730" t="s">
        <v>2088</v>
      </c>
      <c r="G21" s="457" t="s">
        <v>67</v>
      </c>
      <c r="H21" s="1729" t="s">
        <v>2032</v>
      </c>
      <c r="I21" s="1730" t="s">
        <v>2088</v>
      </c>
      <c r="J21" s="1731"/>
    </row>
    <row r="22" spans="2:15" ht="6" customHeight="1">
      <c r="B22" s="1079"/>
      <c r="C22" s="70"/>
      <c r="D22" s="1731"/>
      <c r="E22" s="70"/>
      <c r="F22" s="1731"/>
      <c r="G22" s="70"/>
      <c r="H22" s="1731"/>
      <c r="I22" s="1731"/>
      <c r="J22" s="1731"/>
    </row>
    <row r="23" spans="2:15" s="1732" customFormat="1" ht="12" customHeight="1">
      <c r="B23" s="5815" t="s">
        <v>205</v>
      </c>
      <c r="C23" s="5815"/>
      <c r="D23" s="5815"/>
      <c r="E23" s="5815"/>
      <c r="F23" s="5815"/>
      <c r="G23" s="5815"/>
      <c r="H23" s="5815"/>
      <c r="I23" s="5815"/>
      <c r="J23" s="220"/>
    </row>
    <row r="24" spans="2:15" s="1732" customFormat="1" ht="12" customHeight="1">
      <c r="B24" s="5815" t="s">
        <v>311</v>
      </c>
      <c r="C24" s="5815"/>
      <c r="D24" s="5815"/>
      <c r="E24" s="5815"/>
      <c r="F24" s="5815"/>
      <c r="G24" s="5815"/>
      <c r="H24" s="5815"/>
      <c r="I24" s="5815"/>
      <c r="J24" s="1733"/>
    </row>
    <row r="25" spans="2:15" s="799" customFormat="1" ht="12" customHeight="1">
      <c r="B25" s="5786" t="s">
        <v>312</v>
      </c>
      <c r="C25" s="5786"/>
      <c r="D25" s="5786"/>
      <c r="E25" s="5786"/>
      <c r="F25" s="5786"/>
      <c r="G25" s="5786"/>
      <c r="H25" s="5786"/>
      <c r="I25" s="5786"/>
      <c r="J25" s="1734"/>
    </row>
    <row r="26" spans="2:15" s="121" customFormat="1" ht="22.5" customHeight="1">
      <c r="B26" s="5790" t="s">
        <v>2089</v>
      </c>
      <c r="C26" s="5861"/>
      <c r="D26" s="5861"/>
      <c r="E26" s="5861"/>
      <c r="F26" s="5861"/>
      <c r="G26" s="5861"/>
      <c r="H26" s="5861"/>
      <c r="I26" s="5861"/>
      <c r="J26" s="1735"/>
    </row>
    <row r="27" spans="2:15" s="799" customFormat="1" ht="12" customHeight="1">
      <c r="B27" s="5816" t="s">
        <v>2090</v>
      </c>
      <c r="C27" s="5786"/>
      <c r="D27" s="5786"/>
      <c r="E27" s="5786"/>
      <c r="F27" s="5786"/>
      <c r="G27" s="5786"/>
      <c r="H27" s="5786"/>
      <c r="I27" s="5786"/>
      <c r="J27" s="1736"/>
    </row>
    <row r="28" spans="2:15" ht="6" customHeight="1">
      <c r="B28" s="1628"/>
      <c r="C28" s="1737"/>
      <c r="D28" s="1737"/>
      <c r="E28" s="1737"/>
      <c r="F28" s="1737"/>
      <c r="G28" s="1737"/>
      <c r="H28" s="1737"/>
      <c r="I28" s="1737"/>
      <c r="J28" s="1691"/>
    </row>
    <row r="29" spans="2:15" ht="12" customHeight="1">
      <c r="B29" s="5534" t="s">
        <v>45</v>
      </c>
      <c r="C29" s="5534"/>
      <c r="D29" s="5534"/>
      <c r="E29" s="5534"/>
      <c r="F29" s="5534"/>
      <c r="G29" s="1691"/>
      <c r="H29" s="1691"/>
      <c r="I29" s="1691"/>
      <c r="J29" s="872"/>
    </row>
    <row r="30" spans="2:15" ht="12" customHeight="1">
      <c r="B30" s="5780" t="s">
        <v>2091</v>
      </c>
      <c r="C30" s="5780"/>
      <c r="D30" s="5780"/>
      <c r="E30" s="1691"/>
      <c r="F30" s="1691"/>
      <c r="G30" s="1691"/>
      <c r="H30" s="1691"/>
      <c r="I30" s="1691"/>
      <c r="J30" s="1691"/>
    </row>
    <row r="31" spans="2:15">
      <c r="B31" s="1691"/>
      <c r="C31" s="1691"/>
      <c r="D31" s="1691"/>
      <c r="E31" s="1691"/>
      <c r="F31" s="1691"/>
      <c r="G31" s="1691"/>
      <c r="H31" s="1691"/>
      <c r="I31" s="1691"/>
      <c r="J31" s="1691"/>
    </row>
  </sheetData>
  <mergeCells count="15">
    <mergeCell ref="B20:B21"/>
    <mergeCell ref="C20:E20"/>
    <mergeCell ref="G20:I20"/>
    <mergeCell ref="B1:I1"/>
    <mergeCell ref="B2:I2"/>
    <mergeCell ref="B4:B5"/>
    <mergeCell ref="C4:F4"/>
    <mergeCell ref="G4:I4"/>
    <mergeCell ref="B30:D30"/>
    <mergeCell ref="B23:I23"/>
    <mergeCell ref="B24:I24"/>
    <mergeCell ref="B25:I25"/>
    <mergeCell ref="B26:I26"/>
    <mergeCell ref="B27:I27"/>
    <mergeCell ref="B29:F29"/>
  </mergeCells>
  <conditionalFormatting sqref="I21:J22 I5:J5 I3:J3">
    <cfRule type="cellIs" dxfId="74" priority="3" stopIfTrue="1" operator="between">
      <formula>0.0000001</formula>
      <formula>0.49999999</formula>
    </cfRule>
  </conditionalFormatting>
  <conditionalFormatting sqref="C7:I19">
    <cfRule type="cellIs" dxfId="73" priority="1" operator="between">
      <formula>0.000000000000000001</formula>
      <formula>0.4999999999999</formula>
    </cfRule>
    <cfRule type="cellIs" dxfId="72" priority="2" operator="between">
      <formula>0.00000001</formula>
      <formula>0.49999999</formula>
    </cfRule>
  </conditionalFormatting>
  <hyperlinks>
    <hyperlink ref="C20:F20" r:id="rId1" display="Creditors" xr:uid="{00000000-0004-0000-C100-000000000000}"/>
    <hyperlink ref="G20:I20" r:id="rId2" display="Debtors" xr:uid="{00000000-0004-0000-C100-000001000000}"/>
    <hyperlink ref="C4:F4" r:id="rId3" display="Credores/as" xr:uid="{00000000-0004-0000-C100-000002000000}"/>
    <hyperlink ref="G4:I4" r:id="rId4" display="Devedores/as" xr:uid="{00000000-0004-0000-C100-000003000000}"/>
    <hyperlink ref="B30" r:id="rId5" xr:uid="{00000000-0004-0000-C100-000004000000}"/>
    <hyperlink ref="K2" location="Indice!A1" display="(Voltar ao Índice)" xr:uid="{00000000-0004-0000-C100-000005000000}"/>
  </hyperlinks>
  <printOptions horizontalCentered="1"/>
  <pageMargins left="0.47244094488188981" right="0.47244094488188981" top="0.6692913385826772" bottom="0.47244094488188981" header="0" footer="0"/>
  <pageSetup paperSize="9" orientation="portrait" verticalDpi="0" r:id="rId6"/>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pageSetUpPr fitToPage="1"/>
  </sheetPr>
  <dimension ref="B1:U32"/>
  <sheetViews>
    <sheetView showGridLines="0" workbookViewId="0">
      <selection activeCell="B1" sqref="B1:O1"/>
    </sheetView>
  </sheetViews>
  <sheetFormatPr defaultColWidth="8.85546875" defaultRowHeight="11.25"/>
  <cols>
    <col min="1" max="1" width="6.7109375" style="108" customWidth="1"/>
    <col min="2" max="2" width="14.85546875" style="108" customWidth="1"/>
    <col min="3" max="4" width="5.42578125" style="108" customWidth="1"/>
    <col min="5" max="6" width="7.5703125" style="108" customWidth="1"/>
    <col min="7" max="7" width="5.42578125" style="108" customWidth="1"/>
    <col min="8" max="10" width="7.5703125" style="108" customWidth="1"/>
    <col min="11" max="11" width="5.42578125" style="108" customWidth="1"/>
    <col min="12" max="12" width="8.28515625" style="108" customWidth="1"/>
    <col min="13" max="13" width="7.140625" style="108" customWidth="1"/>
    <col min="14" max="14" width="5.42578125" style="108" customWidth="1"/>
    <col min="15" max="15" width="8.28515625" style="108" customWidth="1"/>
    <col min="16" max="16" width="7.140625" style="108" customWidth="1"/>
    <col min="17" max="17" width="6.7109375" style="108" customWidth="1"/>
    <col min="18" max="18" width="14.28515625" style="108" bestFit="1" customWidth="1"/>
    <col min="19" max="16384" width="8.85546875" style="108"/>
  </cols>
  <sheetData>
    <row r="1" spans="2:21" s="102" customFormat="1" ht="30" customHeight="1">
      <c r="B1" s="5888" t="s">
        <v>2092</v>
      </c>
      <c r="C1" s="5888"/>
      <c r="D1" s="5888"/>
      <c r="E1" s="5888"/>
      <c r="F1" s="5888"/>
      <c r="G1" s="5888"/>
      <c r="H1" s="5888"/>
      <c r="I1" s="5888"/>
      <c r="J1" s="5888"/>
      <c r="K1" s="5888"/>
      <c r="L1" s="5888"/>
      <c r="M1" s="5888"/>
      <c r="N1" s="5888"/>
      <c r="O1" s="5888"/>
      <c r="P1" s="5888"/>
      <c r="Q1" s="1738"/>
      <c r="R1" s="1609"/>
      <c r="S1" s="1609"/>
      <c r="T1" s="1609"/>
      <c r="U1" s="1609"/>
    </row>
    <row r="2" spans="2:21" s="102" customFormat="1" ht="30" customHeight="1">
      <c r="B2" s="5888" t="s">
        <v>2093</v>
      </c>
      <c r="C2" s="5888"/>
      <c r="D2" s="5888"/>
      <c r="E2" s="5888"/>
      <c r="F2" s="5888"/>
      <c r="G2" s="5888"/>
      <c r="H2" s="5888"/>
      <c r="I2" s="5888"/>
      <c r="J2" s="5888"/>
      <c r="K2" s="5888"/>
      <c r="L2" s="5888"/>
      <c r="M2" s="5888"/>
      <c r="N2" s="5888"/>
      <c r="O2" s="5888"/>
      <c r="P2" s="5888"/>
      <c r="Q2" s="1738"/>
      <c r="R2" s="449" t="s">
        <v>597</v>
      </c>
      <c r="S2" s="1609"/>
      <c r="T2" s="1609"/>
      <c r="U2" s="1609"/>
    </row>
    <row r="3" spans="2:21" s="105" customFormat="1" ht="12" customHeight="1">
      <c r="B3" s="1610" t="s">
        <v>2094</v>
      </c>
      <c r="C3" s="1558"/>
      <c r="D3" s="1612"/>
      <c r="E3" s="1612"/>
      <c r="F3" s="1612"/>
      <c r="G3" s="1612"/>
      <c r="H3" s="1612"/>
      <c r="I3" s="1612"/>
      <c r="J3" s="1613"/>
      <c r="K3" s="1612"/>
      <c r="L3" s="1612"/>
      <c r="M3" s="1612"/>
      <c r="N3" s="1612"/>
      <c r="O3" s="1612"/>
      <c r="P3" s="1613" t="s">
        <v>2095</v>
      </c>
      <c r="Q3" s="1613"/>
      <c r="R3" s="1552"/>
      <c r="S3" s="1552"/>
      <c r="T3" s="1552"/>
      <c r="U3" s="1552"/>
    </row>
    <row r="4" spans="2:21" ht="16.5" customHeight="1">
      <c r="B4" s="5877"/>
      <c r="C4" s="5889" t="s">
        <v>2096</v>
      </c>
      <c r="D4" s="5890"/>
      <c r="E4" s="5890"/>
      <c r="F4" s="5890"/>
      <c r="G4" s="5890"/>
      <c r="H4" s="5890"/>
      <c r="I4" s="5890"/>
      <c r="J4" s="5891"/>
      <c r="K4" s="5874" t="s">
        <v>2097</v>
      </c>
      <c r="L4" s="5887"/>
      <c r="M4" s="5868"/>
      <c r="N4" s="5874" t="s">
        <v>2098</v>
      </c>
      <c r="O4" s="5887"/>
      <c r="P4" s="5887"/>
      <c r="Q4" s="1739"/>
      <c r="R4" s="1536"/>
      <c r="S4" s="1536"/>
      <c r="T4" s="1536"/>
      <c r="U4" s="1536"/>
    </row>
    <row r="5" spans="2:21" ht="16.5" customHeight="1">
      <c r="B5" s="5878"/>
      <c r="C5" s="5825" t="s">
        <v>67</v>
      </c>
      <c r="D5" s="5867" t="s">
        <v>2099</v>
      </c>
      <c r="E5" s="5865"/>
      <c r="F5" s="5866"/>
      <c r="G5" s="5867" t="s">
        <v>1978</v>
      </c>
      <c r="H5" s="5865"/>
      <c r="I5" s="5865"/>
      <c r="J5" s="5866"/>
      <c r="K5" s="5868" t="s">
        <v>67</v>
      </c>
      <c r="L5" s="5871" t="s">
        <v>2021</v>
      </c>
      <c r="M5" s="5882" t="s">
        <v>1978</v>
      </c>
      <c r="N5" s="5868" t="s">
        <v>67</v>
      </c>
      <c r="O5" s="5871" t="s">
        <v>2021</v>
      </c>
      <c r="P5" s="5874" t="s">
        <v>1978</v>
      </c>
      <c r="Q5" s="1740"/>
      <c r="R5" s="1536"/>
      <c r="S5" s="1536"/>
      <c r="T5" s="1536"/>
      <c r="U5" s="1536"/>
    </row>
    <row r="6" spans="2:21" ht="16.5" customHeight="1">
      <c r="B6" s="5878"/>
      <c r="C6" s="5826"/>
      <c r="D6" s="5825" t="s">
        <v>67</v>
      </c>
      <c r="E6" s="5865" t="s">
        <v>354</v>
      </c>
      <c r="F6" s="5866"/>
      <c r="G6" s="5825" t="s">
        <v>67</v>
      </c>
      <c r="H6" s="5874" t="s">
        <v>70</v>
      </c>
      <c r="I6" s="5887"/>
      <c r="J6" s="5868"/>
      <c r="K6" s="5869"/>
      <c r="L6" s="5872"/>
      <c r="M6" s="5872"/>
      <c r="N6" s="5869"/>
      <c r="O6" s="5872"/>
      <c r="P6" s="5875"/>
      <c r="Q6" s="1740"/>
      <c r="R6" s="1536"/>
      <c r="S6" s="1536"/>
      <c r="T6" s="1536"/>
      <c r="U6" s="1536"/>
    </row>
    <row r="7" spans="2:21" ht="16.5" customHeight="1">
      <c r="B7" s="5879"/>
      <c r="C7" s="5827"/>
      <c r="D7" s="5827"/>
      <c r="E7" s="1741" t="s">
        <v>2004</v>
      </c>
      <c r="F7" s="451" t="s">
        <v>2005</v>
      </c>
      <c r="G7" s="5827"/>
      <c r="H7" s="451" t="s">
        <v>2004</v>
      </c>
      <c r="I7" s="451" t="s">
        <v>2005</v>
      </c>
      <c r="J7" s="451" t="s">
        <v>2100</v>
      </c>
      <c r="K7" s="5870"/>
      <c r="L7" s="5873"/>
      <c r="M7" s="5873"/>
      <c r="N7" s="5870"/>
      <c r="O7" s="5873"/>
      <c r="P7" s="5876"/>
      <c r="Q7" s="57"/>
      <c r="R7" s="1536"/>
      <c r="S7" s="1536"/>
      <c r="T7" s="1536"/>
      <c r="U7" s="1536"/>
    </row>
    <row r="8" spans="2:21" ht="21" customHeight="1">
      <c r="B8" s="10" t="s">
        <v>15</v>
      </c>
      <c r="C8" s="1742" t="s">
        <v>2101</v>
      </c>
      <c r="D8" s="1742" t="s">
        <v>2102</v>
      </c>
      <c r="E8" s="1742" t="s">
        <v>2103</v>
      </c>
      <c r="F8" s="1742" t="s">
        <v>2104</v>
      </c>
      <c r="G8" s="1742">
        <v>900</v>
      </c>
      <c r="H8" s="1742">
        <v>830</v>
      </c>
      <c r="I8" s="1742">
        <v>846</v>
      </c>
      <c r="J8" s="1742">
        <v>909</v>
      </c>
      <c r="K8" s="1742">
        <v>793</v>
      </c>
      <c r="L8" s="1742">
        <v>867</v>
      </c>
      <c r="M8" s="1742">
        <v>671</v>
      </c>
      <c r="N8" s="1742" t="s">
        <v>2105</v>
      </c>
      <c r="O8" s="1742" t="s">
        <v>2106</v>
      </c>
      <c r="P8" s="1742" t="s">
        <v>2107</v>
      </c>
      <c r="Q8" s="1743"/>
      <c r="R8" s="1744"/>
      <c r="S8" s="1744"/>
      <c r="T8" s="1744"/>
      <c r="U8" s="1744"/>
    </row>
    <row r="9" spans="2:21" ht="21" customHeight="1">
      <c r="B9" s="10" t="s">
        <v>16</v>
      </c>
      <c r="C9" s="1742" t="s">
        <v>2108</v>
      </c>
      <c r="D9" s="1742" t="s">
        <v>2109</v>
      </c>
      <c r="E9" s="1742" t="s">
        <v>2110</v>
      </c>
      <c r="F9" s="1742" t="s">
        <v>2111</v>
      </c>
      <c r="G9" s="1742">
        <v>900</v>
      </c>
      <c r="H9" s="1742">
        <v>826</v>
      </c>
      <c r="I9" s="1742">
        <v>842</v>
      </c>
      <c r="J9" s="1742">
        <v>909</v>
      </c>
      <c r="K9" s="1742">
        <v>793</v>
      </c>
      <c r="L9" s="1742">
        <v>865</v>
      </c>
      <c r="M9" s="1742">
        <v>667</v>
      </c>
      <c r="N9" s="1742" t="s">
        <v>2112</v>
      </c>
      <c r="O9" s="1742" t="s">
        <v>2113</v>
      </c>
      <c r="P9" s="1742" t="s">
        <v>2114</v>
      </c>
      <c r="Q9" s="1743"/>
      <c r="R9" s="1744"/>
      <c r="S9" s="1744"/>
      <c r="T9" s="1744"/>
      <c r="U9" s="1744"/>
    </row>
    <row r="10" spans="2:21" ht="21" customHeight="1">
      <c r="B10" s="16" t="s">
        <v>17</v>
      </c>
      <c r="C10" s="1742" t="s">
        <v>2115</v>
      </c>
      <c r="D10" s="1742" t="s">
        <v>2116</v>
      </c>
      <c r="E10" s="1742" t="s">
        <v>2117</v>
      </c>
      <c r="F10" s="1742" t="s">
        <v>2118</v>
      </c>
      <c r="G10" s="1742" t="s">
        <v>2119</v>
      </c>
      <c r="H10" s="1742" t="s">
        <v>2120</v>
      </c>
      <c r="I10" s="1742" t="s">
        <v>2121</v>
      </c>
      <c r="J10" s="1742" t="s">
        <v>2122</v>
      </c>
      <c r="K10" s="1742">
        <v>899</v>
      </c>
      <c r="L10" s="1742">
        <v>921</v>
      </c>
      <c r="M10" s="1742">
        <v>846</v>
      </c>
      <c r="N10" s="1742" t="s">
        <v>2123</v>
      </c>
      <c r="O10" s="1742" t="s">
        <v>2124</v>
      </c>
      <c r="P10" s="1742" t="s">
        <v>2125</v>
      </c>
      <c r="Q10" s="1745"/>
      <c r="R10" s="1744"/>
      <c r="S10" s="1744"/>
      <c r="T10" s="1744"/>
      <c r="U10" s="1744"/>
    </row>
    <row r="11" spans="2:21" ht="21" customHeight="1">
      <c r="B11" s="18" t="s">
        <v>18</v>
      </c>
      <c r="C11" s="1746">
        <v>1060</v>
      </c>
      <c r="D11" s="1746" t="s">
        <v>302</v>
      </c>
      <c r="E11" s="1746" t="s">
        <v>302</v>
      </c>
      <c r="F11" s="1746" t="s">
        <v>302</v>
      </c>
      <c r="G11" s="1746">
        <v>1023</v>
      </c>
      <c r="H11" s="1746" t="s">
        <v>302</v>
      </c>
      <c r="I11" s="1746" t="s">
        <v>302</v>
      </c>
      <c r="J11" s="1746" t="s">
        <v>302</v>
      </c>
      <c r="K11" s="1746">
        <v>827</v>
      </c>
      <c r="L11" s="1746" t="s">
        <v>302</v>
      </c>
      <c r="M11" s="1746">
        <v>819</v>
      </c>
      <c r="N11" s="1746">
        <v>1356</v>
      </c>
      <c r="O11" s="1746" t="s">
        <v>302</v>
      </c>
      <c r="P11" s="1746">
        <v>1412</v>
      </c>
      <c r="Q11" s="1743"/>
      <c r="R11" s="1747"/>
      <c r="S11" s="1747"/>
      <c r="T11" s="1747"/>
      <c r="U11" s="1747"/>
    </row>
    <row r="12" spans="2:21" ht="21" customHeight="1">
      <c r="B12" s="18" t="s">
        <v>19</v>
      </c>
      <c r="C12" s="1746">
        <v>986</v>
      </c>
      <c r="D12" s="1746" t="s">
        <v>2126</v>
      </c>
      <c r="E12" s="1746">
        <v>975</v>
      </c>
      <c r="F12" s="1746" t="s">
        <v>2127</v>
      </c>
      <c r="G12" s="1746">
        <v>918</v>
      </c>
      <c r="H12" s="1746" t="s">
        <v>302</v>
      </c>
      <c r="I12" s="1746" t="s">
        <v>302</v>
      </c>
      <c r="J12" s="1746" t="s">
        <v>302</v>
      </c>
      <c r="K12" s="1746">
        <v>843</v>
      </c>
      <c r="L12" s="1746">
        <v>902</v>
      </c>
      <c r="M12" s="1746">
        <v>691</v>
      </c>
      <c r="N12" s="1746" t="s">
        <v>2128</v>
      </c>
      <c r="O12" s="1746" t="s">
        <v>2129</v>
      </c>
      <c r="P12" s="1746" t="s">
        <v>2130</v>
      </c>
      <c r="Q12" s="1745"/>
      <c r="R12" s="1747"/>
      <c r="S12" s="1747"/>
      <c r="T12" s="1747"/>
      <c r="U12" s="1747"/>
    </row>
    <row r="13" spans="2:21" ht="21" customHeight="1">
      <c r="B13" s="18" t="s">
        <v>20</v>
      </c>
      <c r="C13" s="1746" t="s">
        <v>2131</v>
      </c>
      <c r="D13" s="1746" t="s">
        <v>2132</v>
      </c>
      <c r="E13" s="1746" t="s">
        <v>2133</v>
      </c>
      <c r="F13" s="1746" t="s">
        <v>2134</v>
      </c>
      <c r="G13" s="1746">
        <v>1225</v>
      </c>
      <c r="H13" s="1746" t="s">
        <v>2135</v>
      </c>
      <c r="I13" s="1746" t="s">
        <v>2136</v>
      </c>
      <c r="J13" s="1746" t="s">
        <v>302</v>
      </c>
      <c r="K13" s="1746" t="s">
        <v>2137</v>
      </c>
      <c r="L13" s="1746" t="s">
        <v>2138</v>
      </c>
      <c r="M13" s="1746">
        <v>938</v>
      </c>
      <c r="N13" s="1746" t="s">
        <v>2139</v>
      </c>
      <c r="O13" s="1746" t="s">
        <v>2140</v>
      </c>
      <c r="P13" s="1746" t="s">
        <v>2141</v>
      </c>
      <c r="Q13" s="1745"/>
      <c r="R13" s="1747"/>
      <c r="S13" s="1747"/>
      <c r="T13" s="1747"/>
      <c r="U13" s="1747"/>
    </row>
    <row r="14" spans="2:21" ht="21" customHeight="1">
      <c r="B14" s="18" t="s">
        <v>21</v>
      </c>
      <c r="C14" s="1746">
        <v>979</v>
      </c>
      <c r="D14" s="1746" t="s">
        <v>302</v>
      </c>
      <c r="E14" s="1746" t="s">
        <v>302</v>
      </c>
      <c r="F14" s="1746" t="s">
        <v>302</v>
      </c>
      <c r="G14" s="1746">
        <v>996</v>
      </c>
      <c r="H14" s="1746" t="s">
        <v>302</v>
      </c>
      <c r="I14" s="1746" t="s">
        <v>302</v>
      </c>
      <c r="J14" s="1746" t="s">
        <v>302</v>
      </c>
      <c r="K14" s="1746">
        <v>833</v>
      </c>
      <c r="L14" s="1746" t="s">
        <v>302</v>
      </c>
      <c r="M14" s="1746">
        <v>831</v>
      </c>
      <c r="N14" s="1746" t="s">
        <v>2142</v>
      </c>
      <c r="O14" s="1746" t="s">
        <v>302</v>
      </c>
      <c r="P14" s="1746" t="s">
        <v>2114</v>
      </c>
      <c r="Q14" s="1743"/>
      <c r="R14" s="1747"/>
      <c r="S14" s="1747"/>
      <c r="T14" s="1747"/>
      <c r="U14" s="1747"/>
    </row>
    <row r="15" spans="2:21" ht="21" customHeight="1">
      <c r="B15" s="18" t="s">
        <v>22</v>
      </c>
      <c r="C15" s="1746" t="s">
        <v>2143</v>
      </c>
      <c r="D15" s="1746" t="s">
        <v>302</v>
      </c>
      <c r="E15" s="1746" t="s">
        <v>302</v>
      </c>
      <c r="F15" s="1746" t="s">
        <v>302</v>
      </c>
      <c r="G15" s="1746" t="s">
        <v>302</v>
      </c>
      <c r="H15" s="1746" t="s">
        <v>302</v>
      </c>
      <c r="I15" s="1746" t="s">
        <v>302</v>
      </c>
      <c r="J15" s="1746" t="s">
        <v>302</v>
      </c>
      <c r="K15" s="1746">
        <v>855</v>
      </c>
      <c r="L15" s="1746" t="s">
        <v>302</v>
      </c>
      <c r="M15" s="1746" t="s">
        <v>302</v>
      </c>
      <c r="N15" s="1746" t="s">
        <v>2144</v>
      </c>
      <c r="O15" s="1746" t="s">
        <v>302</v>
      </c>
      <c r="P15" s="1746" t="s">
        <v>302</v>
      </c>
      <c r="Q15" s="1745"/>
      <c r="R15" s="1747"/>
      <c r="S15" s="1747"/>
      <c r="T15" s="1747"/>
      <c r="U15" s="1747"/>
    </row>
    <row r="16" spans="2:21" ht="21" customHeight="1">
      <c r="B16" s="18" t="s">
        <v>23</v>
      </c>
      <c r="C16" s="1746" t="s">
        <v>302</v>
      </c>
      <c r="D16" s="1746" t="s">
        <v>555</v>
      </c>
      <c r="E16" s="1746" t="s">
        <v>555</v>
      </c>
      <c r="F16" s="1746" t="s">
        <v>555</v>
      </c>
      <c r="G16" s="1746" t="s">
        <v>302</v>
      </c>
      <c r="H16" s="1746" t="s">
        <v>302</v>
      </c>
      <c r="I16" s="1746" t="s">
        <v>555</v>
      </c>
      <c r="J16" s="1746" t="s">
        <v>555</v>
      </c>
      <c r="K16" s="1746" t="s">
        <v>302</v>
      </c>
      <c r="L16" s="1746" t="s">
        <v>555</v>
      </c>
      <c r="M16" s="1746" t="s">
        <v>302</v>
      </c>
      <c r="N16" s="1746" t="s">
        <v>302</v>
      </c>
      <c r="O16" s="1746" t="s">
        <v>555</v>
      </c>
      <c r="P16" s="1746" t="s">
        <v>302</v>
      </c>
      <c r="Q16" s="1743"/>
      <c r="R16" s="1747"/>
      <c r="S16" s="1747"/>
      <c r="T16" s="1747"/>
      <c r="U16" s="1747"/>
    </row>
    <row r="17" spans="2:21" ht="21" customHeight="1">
      <c r="B17" s="18" t="s">
        <v>24</v>
      </c>
      <c r="C17" s="1746" t="s">
        <v>2145</v>
      </c>
      <c r="D17" s="1746" t="s">
        <v>302</v>
      </c>
      <c r="E17" s="1746" t="s">
        <v>302</v>
      </c>
      <c r="F17" s="1746" t="s">
        <v>302</v>
      </c>
      <c r="G17" s="1746" t="s">
        <v>302</v>
      </c>
      <c r="H17" s="1746" t="s">
        <v>302</v>
      </c>
      <c r="I17" s="1746" t="s">
        <v>302</v>
      </c>
      <c r="J17" s="1746" t="s">
        <v>302</v>
      </c>
      <c r="K17" s="1746">
        <v>992</v>
      </c>
      <c r="L17" s="1746" t="s">
        <v>302</v>
      </c>
      <c r="M17" s="1746" t="s">
        <v>302</v>
      </c>
      <c r="N17" s="1746" t="s">
        <v>2146</v>
      </c>
      <c r="O17" s="1746" t="s">
        <v>302</v>
      </c>
      <c r="P17" s="1746" t="s">
        <v>302</v>
      </c>
      <c r="Q17" s="1745"/>
      <c r="R17" s="1747"/>
      <c r="S17" s="1747"/>
      <c r="T17" s="1747"/>
      <c r="U17" s="1747"/>
    </row>
    <row r="18" spans="2:21" ht="21" customHeight="1">
      <c r="B18" s="18" t="s">
        <v>25</v>
      </c>
      <c r="C18" s="1746">
        <v>994</v>
      </c>
      <c r="D18" s="1746">
        <v>973</v>
      </c>
      <c r="E18" s="1746">
        <v>979</v>
      </c>
      <c r="F18" s="1746">
        <v>928</v>
      </c>
      <c r="G18" s="1746" t="s">
        <v>2147</v>
      </c>
      <c r="H18" s="1746" t="s">
        <v>302</v>
      </c>
      <c r="I18" s="1746" t="s">
        <v>2148</v>
      </c>
      <c r="J18" s="1746" t="s">
        <v>302</v>
      </c>
      <c r="K18" s="1746">
        <v>847</v>
      </c>
      <c r="L18" s="1746">
        <v>848</v>
      </c>
      <c r="M18" s="1746">
        <v>850</v>
      </c>
      <c r="N18" s="1746" t="s">
        <v>2128</v>
      </c>
      <c r="O18" s="1746" t="s">
        <v>2149</v>
      </c>
      <c r="P18" s="1746" t="s">
        <v>2131</v>
      </c>
      <c r="Q18" s="1745"/>
      <c r="R18" s="1747"/>
      <c r="S18" s="1747"/>
      <c r="T18" s="1747"/>
      <c r="U18" s="1747"/>
    </row>
    <row r="19" spans="2:21" ht="21" customHeight="1">
      <c r="B19" s="18" t="s">
        <v>26</v>
      </c>
      <c r="C19" s="1746" t="s">
        <v>302</v>
      </c>
      <c r="D19" s="1746" t="s">
        <v>302</v>
      </c>
      <c r="E19" s="1746" t="s">
        <v>302</v>
      </c>
      <c r="F19" s="1746" t="s">
        <v>555</v>
      </c>
      <c r="G19" s="1746" t="s">
        <v>302</v>
      </c>
      <c r="H19" s="1746" t="s">
        <v>302</v>
      </c>
      <c r="I19" s="1746" t="s">
        <v>302</v>
      </c>
      <c r="J19" s="1746" t="s">
        <v>302</v>
      </c>
      <c r="K19" s="1746" t="s">
        <v>302</v>
      </c>
      <c r="L19" s="1746" t="s">
        <v>302</v>
      </c>
      <c r="M19" s="1746" t="s">
        <v>302</v>
      </c>
      <c r="N19" s="1746" t="s">
        <v>302</v>
      </c>
      <c r="O19" s="1746" t="s">
        <v>302</v>
      </c>
      <c r="P19" s="1746" t="s">
        <v>302</v>
      </c>
      <c r="Q19" s="1745"/>
      <c r="R19" s="1747"/>
      <c r="S19" s="1747"/>
      <c r="T19" s="1747"/>
      <c r="U19" s="1747"/>
    </row>
    <row r="20" spans="2:21" ht="21" customHeight="1">
      <c r="B20" s="18" t="s">
        <v>27</v>
      </c>
      <c r="C20" s="1746" t="s">
        <v>302</v>
      </c>
      <c r="D20" s="1746" t="s">
        <v>302</v>
      </c>
      <c r="E20" s="1746" t="s">
        <v>302</v>
      </c>
      <c r="F20" s="1746" t="s">
        <v>302</v>
      </c>
      <c r="G20" s="1746" t="s">
        <v>302</v>
      </c>
      <c r="H20" s="1746" t="s">
        <v>555</v>
      </c>
      <c r="I20" s="1746" t="s">
        <v>302</v>
      </c>
      <c r="J20" s="1746" t="s">
        <v>302</v>
      </c>
      <c r="K20" s="1746" t="s">
        <v>302</v>
      </c>
      <c r="L20" s="1746" t="s">
        <v>302</v>
      </c>
      <c r="M20" s="1746" t="s">
        <v>302</v>
      </c>
      <c r="N20" s="1746" t="s">
        <v>302</v>
      </c>
      <c r="O20" s="1746" t="s">
        <v>302</v>
      </c>
      <c r="P20" s="1746" t="s">
        <v>302</v>
      </c>
      <c r="Q20" s="1745"/>
      <c r="R20" s="1747"/>
      <c r="S20" s="1747"/>
      <c r="T20" s="1747"/>
      <c r="U20" s="1747"/>
    </row>
    <row r="21" spans="2:21" ht="21" customHeight="1">
      <c r="B21" s="18" t="s">
        <v>28</v>
      </c>
      <c r="C21" s="1746" t="s">
        <v>2150</v>
      </c>
      <c r="D21" s="1746" t="s">
        <v>302</v>
      </c>
      <c r="E21" s="1746" t="s">
        <v>302</v>
      </c>
      <c r="F21" s="1746" t="s">
        <v>302</v>
      </c>
      <c r="G21" s="1746" t="s">
        <v>302</v>
      </c>
      <c r="H21" s="1746" t="s">
        <v>302</v>
      </c>
      <c r="I21" s="1746" t="s">
        <v>302</v>
      </c>
      <c r="J21" s="1746" t="s">
        <v>302</v>
      </c>
      <c r="K21" s="1746">
        <v>832</v>
      </c>
      <c r="L21" s="1746" t="s">
        <v>302</v>
      </c>
      <c r="M21" s="1746" t="s">
        <v>302</v>
      </c>
      <c r="N21" s="1746" t="s">
        <v>2151</v>
      </c>
      <c r="O21" s="1746" t="s">
        <v>302</v>
      </c>
      <c r="P21" s="1746" t="s">
        <v>302</v>
      </c>
      <c r="Q21" s="1745"/>
      <c r="R21" s="1747"/>
      <c r="S21" s="1747"/>
      <c r="T21" s="1747"/>
      <c r="U21" s="1747"/>
    </row>
    <row r="22" spans="2:21" ht="16.5" customHeight="1">
      <c r="B22" s="5877"/>
      <c r="C22" s="5880" t="s">
        <v>2152</v>
      </c>
      <c r="D22" s="5881"/>
      <c r="E22" s="5881"/>
      <c r="F22" s="5881"/>
      <c r="G22" s="5881"/>
      <c r="H22" s="5881"/>
      <c r="I22" s="5881"/>
      <c r="J22" s="5877"/>
      <c r="K22" s="5867" t="s">
        <v>2153</v>
      </c>
      <c r="L22" s="5865"/>
      <c r="M22" s="5866"/>
      <c r="N22" s="5867" t="s">
        <v>2154</v>
      </c>
      <c r="O22" s="5865"/>
      <c r="P22" s="5865"/>
      <c r="Q22" s="1739"/>
      <c r="R22" s="1536"/>
      <c r="S22" s="1536"/>
      <c r="T22" s="1536"/>
      <c r="U22" s="1536"/>
    </row>
    <row r="23" spans="2:21" ht="16.5" customHeight="1">
      <c r="B23" s="5878"/>
      <c r="C23" s="5825" t="s">
        <v>67</v>
      </c>
      <c r="D23" s="5867" t="s">
        <v>1985</v>
      </c>
      <c r="E23" s="5865"/>
      <c r="F23" s="5866"/>
      <c r="G23" s="5867" t="s">
        <v>2155</v>
      </c>
      <c r="H23" s="5865"/>
      <c r="I23" s="5865"/>
      <c r="J23" s="5866"/>
      <c r="K23" s="5868" t="s">
        <v>67</v>
      </c>
      <c r="L23" s="5882" t="s">
        <v>1985</v>
      </c>
      <c r="M23" s="5883" t="s">
        <v>1986</v>
      </c>
      <c r="N23" s="5868" t="s">
        <v>67</v>
      </c>
      <c r="O23" s="5868" t="s">
        <v>1985</v>
      </c>
      <c r="P23" s="5884" t="s">
        <v>1986</v>
      </c>
      <c r="Q23" s="1740"/>
      <c r="R23" s="1536"/>
      <c r="S23" s="1536"/>
      <c r="T23" s="1536"/>
      <c r="U23" s="1536"/>
    </row>
    <row r="24" spans="2:21" ht="16.5" customHeight="1">
      <c r="B24" s="5878"/>
      <c r="C24" s="5826"/>
      <c r="D24" s="5825" t="s">
        <v>67</v>
      </c>
      <c r="E24" s="5865" t="s">
        <v>80</v>
      </c>
      <c r="F24" s="5866"/>
      <c r="G24" s="5825" t="s">
        <v>67</v>
      </c>
      <c r="H24" s="5867" t="s">
        <v>80</v>
      </c>
      <c r="I24" s="5865"/>
      <c r="J24" s="5866"/>
      <c r="K24" s="5869"/>
      <c r="L24" s="5872"/>
      <c r="M24" s="5869"/>
      <c r="N24" s="5869"/>
      <c r="O24" s="5869"/>
      <c r="P24" s="5885"/>
      <c r="Q24" s="1740"/>
      <c r="R24" s="1536"/>
      <c r="S24" s="1536"/>
      <c r="T24" s="1536"/>
      <c r="U24" s="1536"/>
    </row>
    <row r="25" spans="2:21" ht="25.5" customHeight="1">
      <c r="B25" s="5879"/>
      <c r="C25" s="5827"/>
      <c r="D25" s="5827"/>
      <c r="E25" s="1741" t="s">
        <v>2013</v>
      </c>
      <c r="F25" s="451" t="s">
        <v>2014</v>
      </c>
      <c r="G25" s="5827"/>
      <c r="H25" s="1741" t="s">
        <v>2013</v>
      </c>
      <c r="I25" s="451" t="s">
        <v>2014</v>
      </c>
      <c r="J25" s="451" t="s">
        <v>2156</v>
      </c>
      <c r="K25" s="5870"/>
      <c r="L25" s="5873"/>
      <c r="M25" s="5870"/>
      <c r="N25" s="5870"/>
      <c r="O25" s="5870"/>
      <c r="P25" s="5886"/>
      <c r="Q25" s="57"/>
      <c r="R25" s="1536"/>
      <c r="S25" s="1536"/>
      <c r="T25" s="1536"/>
      <c r="U25" s="1536"/>
    </row>
    <row r="26" spans="2:21" ht="6" customHeight="1">
      <c r="B26" s="1739"/>
      <c r="C26" s="1623"/>
      <c r="D26" s="1623"/>
      <c r="E26" s="57"/>
      <c r="F26" s="57"/>
      <c r="G26" s="1623"/>
      <c r="H26" s="57"/>
      <c r="I26" s="57"/>
      <c r="J26" s="57"/>
      <c r="K26" s="1740"/>
      <c r="L26" s="1740"/>
      <c r="M26" s="1740"/>
      <c r="N26" s="1740"/>
      <c r="O26" s="1740"/>
      <c r="P26" s="1740"/>
      <c r="Q26" s="57"/>
      <c r="R26" s="1536"/>
      <c r="S26" s="1536"/>
      <c r="T26" s="1536"/>
      <c r="U26" s="1536"/>
    </row>
    <row r="27" spans="2:21" s="1732" customFormat="1" ht="12" customHeight="1">
      <c r="B27" s="5815" t="s">
        <v>205</v>
      </c>
      <c r="C27" s="5815"/>
      <c r="D27" s="5815"/>
      <c r="E27" s="5815"/>
      <c r="F27" s="5815"/>
      <c r="G27" s="5815"/>
      <c r="H27" s="5815"/>
      <c r="I27" s="5815"/>
      <c r="J27" s="5815"/>
      <c r="K27" s="5815"/>
      <c r="L27" s="5815"/>
      <c r="M27" s="5815"/>
      <c r="N27" s="5815"/>
      <c r="O27" s="5815"/>
      <c r="P27" s="5815"/>
      <c r="Q27" s="220"/>
      <c r="R27" s="1627"/>
      <c r="S27" s="1627"/>
      <c r="T27" s="1627"/>
      <c r="U27" s="1627"/>
    </row>
    <row r="28" spans="2:21" s="1732" customFormat="1" ht="12" customHeight="1">
      <c r="B28" s="5815" t="s">
        <v>2157</v>
      </c>
      <c r="C28" s="5815"/>
      <c r="D28" s="5815"/>
      <c r="E28" s="5815"/>
      <c r="F28" s="5815"/>
      <c r="G28" s="5815"/>
      <c r="H28" s="5815"/>
      <c r="I28" s="5815"/>
      <c r="J28" s="5815"/>
      <c r="K28" s="5815"/>
      <c r="L28" s="5815"/>
      <c r="M28" s="5815"/>
      <c r="N28" s="5815"/>
      <c r="O28" s="5815"/>
      <c r="P28" s="5815"/>
      <c r="Q28" s="1733"/>
      <c r="R28" s="1586"/>
      <c r="S28" s="1586"/>
      <c r="T28" s="1586"/>
      <c r="U28" s="1586"/>
    </row>
    <row r="29" spans="2:21" s="799" customFormat="1" ht="12" customHeight="1">
      <c r="B29" s="5786" t="s">
        <v>2158</v>
      </c>
      <c r="C29" s="5786"/>
      <c r="D29" s="5786"/>
      <c r="E29" s="5786"/>
      <c r="F29" s="5786"/>
      <c r="G29" s="5786"/>
      <c r="H29" s="5786"/>
      <c r="I29" s="5786"/>
      <c r="J29" s="5786"/>
      <c r="K29" s="5786"/>
      <c r="L29" s="5786"/>
      <c r="M29" s="5786"/>
      <c r="N29" s="5786"/>
      <c r="O29" s="5786"/>
      <c r="P29" s="5786"/>
      <c r="Q29" s="1359"/>
      <c r="R29" s="1359"/>
      <c r="S29" s="1359"/>
      <c r="T29" s="1359"/>
      <c r="U29" s="1359"/>
    </row>
    <row r="30" spans="2:21" ht="6" customHeight="1">
      <c r="B30" s="1737"/>
      <c r="C30" s="1737"/>
      <c r="D30" s="1737"/>
      <c r="E30" s="1737"/>
      <c r="F30" s="1737"/>
      <c r="G30" s="1737"/>
      <c r="H30" s="1737"/>
      <c r="I30" s="1737"/>
      <c r="J30" s="1737"/>
      <c r="K30" s="1737"/>
      <c r="L30" s="1737"/>
      <c r="M30" s="1737"/>
      <c r="N30" s="1737"/>
      <c r="O30" s="1737"/>
      <c r="P30" s="1737"/>
      <c r="Q30" s="1619"/>
      <c r="R30" s="1619"/>
      <c r="S30" s="1619"/>
      <c r="T30" s="1619"/>
      <c r="U30" s="1619"/>
    </row>
    <row r="31" spans="2:21" ht="12" customHeight="1">
      <c r="B31" s="5534" t="s">
        <v>45</v>
      </c>
      <c r="C31" s="5534"/>
      <c r="D31" s="5534"/>
      <c r="E31" s="5534"/>
      <c r="F31" s="5534"/>
      <c r="G31" s="5534"/>
      <c r="H31" s="5534"/>
      <c r="I31" s="5534"/>
    </row>
    <row r="32" spans="2:21" ht="12" customHeight="1">
      <c r="B32" s="5780" t="s">
        <v>2159</v>
      </c>
      <c r="C32" s="5780"/>
      <c r="D32" s="5780"/>
      <c r="E32" s="5780"/>
      <c r="F32" s="5780"/>
    </row>
  </sheetData>
  <mergeCells count="41">
    <mergeCell ref="D6:D7"/>
    <mergeCell ref="E6:F6"/>
    <mergeCell ref="G6:G7"/>
    <mergeCell ref="H6:J6"/>
    <mergeCell ref="B1:P1"/>
    <mergeCell ref="B2:P2"/>
    <mergeCell ref="B4:B7"/>
    <mergeCell ref="C4:J4"/>
    <mergeCell ref="K4:M4"/>
    <mergeCell ref="N4:P4"/>
    <mergeCell ref="C5:C7"/>
    <mergeCell ref="D5:F5"/>
    <mergeCell ref="G5:J5"/>
    <mergeCell ref="K5:K7"/>
    <mergeCell ref="L5:L7"/>
    <mergeCell ref="M5:M7"/>
    <mergeCell ref="N5:N7"/>
    <mergeCell ref="O5:O7"/>
    <mergeCell ref="P5:P7"/>
    <mergeCell ref="B22:B25"/>
    <mergeCell ref="C22:J22"/>
    <mergeCell ref="K22:M22"/>
    <mergeCell ref="N22:P22"/>
    <mergeCell ref="C23:C25"/>
    <mergeCell ref="D23:F23"/>
    <mergeCell ref="G23:J23"/>
    <mergeCell ref="K23:K25"/>
    <mergeCell ref="L23:L25"/>
    <mergeCell ref="M23:M25"/>
    <mergeCell ref="N23:N25"/>
    <mergeCell ref="O23:O25"/>
    <mergeCell ref="P23:P25"/>
    <mergeCell ref="B28:P28"/>
    <mergeCell ref="B29:P29"/>
    <mergeCell ref="B31:I31"/>
    <mergeCell ref="B32:F32"/>
    <mergeCell ref="D24:D25"/>
    <mergeCell ref="E24:F24"/>
    <mergeCell ref="G24:G25"/>
    <mergeCell ref="H24:J24"/>
    <mergeCell ref="B27:P27"/>
  </mergeCells>
  <hyperlinks>
    <hyperlink ref="D6:D7" r:id="rId1" display="Total" xr:uid="{00000000-0004-0000-C200-000000000000}"/>
    <hyperlink ref="G6:G7" r:id="rId2" display="Total" xr:uid="{00000000-0004-0000-C200-000001000000}"/>
    <hyperlink ref="B32" r:id="rId3" xr:uid="{00000000-0004-0000-C200-000002000000}"/>
    <hyperlink ref="D24:D25" r:id="rId4" display="Total" xr:uid="{00000000-0004-0000-C200-000003000000}"/>
    <hyperlink ref="G24:G25" r:id="rId5" display="Total" xr:uid="{00000000-0004-0000-C200-000004000000}"/>
    <hyperlink ref="C23:C25" r:id="rId6" display="Total" xr:uid="{00000000-0004-0000-C200-000005000000}"/>
    <hyperlink ref="R2" location="Indice!A1" display="(Voltar ao Índice)" xr:uid="{00000000-0004-0000-C200-000006000000}"/>
  </hyperlinks>
  <printOptions horizontalCentered="1"/>
  <pageMargins left="0.27559055118110237" right="0.27559055118110237" top="0.6692913385826772" bottom="0.47244094488188981" header="0" footer="0"/>
  <pageSetup paperSize="9" scale="90" orientation="portrait" verticalDpi="0" r:id="rId7"/>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pageSetUpPr fitToPage="1"/>
  </sheetPr>
  <dimension ref="B1:J53"/>
  <sheetViews>
    <sheetView showGridLines="0" workbookViewId="0">
      <pane ySplit="6" topLeftCell="A7" activePane="bottomLeft" state="frozen"/>
      <selection activeCell="B1" sqref="B1:O1"/>
      <selection pane="bottomLeft" activeCell="B1" sqref="B1:O1"/>
    </sheetView>
  </sheetViews>
  <sheetFormatPr defaultColWidth="9.140625" defaultRowHeight="11.25"/>
  <cols>
    <col min="1" max="1" width="6.7109375" style="1540" customWidth="1"/>
    <col min="2" max="2" width="20.7109375" style="1540" customWidth="1"/>
    <col min="3" max="8" width="12.7109375" style="1540" customWidth="1"/>
    <col min="9" max="9" width="6.7109375" style="1540" customWidth="1"/>
    <col min="10" max="10" width="14.28515625" style="1540" bestFit="1" customWidth="1"/>
    <col min="11" max="16384" width="9.140625" style="1540"/>
  </cols>
  <sheetData>
    <row r="1" spans="2:10" s="1510" customFormat="1" ht="30" customHeight="1">
      <c r="B1" s="5812" t="s">
        <v>2160</v>
      </c>
      <c r="C1" s="5812"/>
      <c r="D1" s="5812"/>
      <c r="E1" s="5812"/>
      <c r="F1" s="5812"/>
      <c r="G1" s="5812"/>
      <c r="H1" s="5812"/>
      <c r="I1" s="1591"/>
    </row>
    <row r="2" spans="2:10" s="1510" customFormat="1" ht="30" customHeight="1">
      <c r="B2" s="5812" t="s">
        <v>2161</v>
      </c>
      <c r="C2" s="5812"/>
      <c r="D2" s="5812"/>
      <c r="E2" s="5812"/>
      <c r="F2" s="5812"/>
      <c r="G2" s="5812"/>
      <c r="H2" s="5812"/>
      <c r="I2" s="1591"/>
      <c r="J2" s="449" t="s">
        <v>597</v>
      </c>
    </row>
    <row r="3" spans="2:10" s="1562" customFormat="1" ht="12" customHeight="1">
      <c r="B3" s="1558" t="s">
        <v>2162</v>
      </c>
      <c r="C3" s="1559"/>
      <c r="D3" s="1559"/>
      <c r="E3" s="1559"/>
      <c r="F3" s="1592"/>
      <c r="G3" s="1559"/>
      <c r="H3" s="1592" t="s">
        <v>2163</v>
      </c>
      <c r="I3" s="1559"/>
    </row>
    <row r="4" spans="2:10" s="1513" customFormat="1" ht="16.5" customHeight="1">
      <c r="B4" s="5634"/>
      <c r="C4" s="5892" t="s">
        <v>2164</v>
      </c>
      <c r="D4" s="5892"/>
      <c r="E4" s="5892"/>
      <c r="F4" s="5892"/>
      <c r="G4" s="5892"/>
      <c r="H4" s="5892"/>
      <c r="I4" s="1593"/>
    </row>
    <row r="5" spans="2:10" s="1513" customFormat="1" ht="21" customHeight="1">
      <c r="B5" s="5782"/>
      <c r="C5" s="5893" t="s">
        <v>2165</v>
      </c>
      <c r="D5" s="5894"/>
      <c r="E5" s="5895" t="s">
        <v>1999</v>
      </c>
      <c r="F5" s="5893"/>
      <c r="G5" s="5893"/>
      <c r="H5" s="5893"/>
      <c r="I5" s="1593"/>
    </row>
    <row r="6" spans="2:10" s="1513" customFormat="1" ht="21" customHeight="1">
      <c r="B6" s="5635"/>
      <c r="C6" s="1741" t="s">
        <v>2166</v>
      </c>
      <c r="D6" s="1741" t="s">
        <v>2167</v>
      </c>
      <c r="E6" s="1741" t="s">
        <v>2003</v>
      </c>
      <c r="F6" s="1741" t="s">
        <v>2004</v>
      </c>
      <c r="G6" s="1741" t="s">
        <v>2005</v>
      </c>
      <c r="H6" s="1748" t="s">
        <v>2006</v>
      </c>
      <c r="I6" s="1749"/>
    </row>
    <row r="7" spans="2:10" s="1572" customFormat="1" ht="15" customHeight="1">
      <c r="B7" s="1594" t="s">
        <v>15</v>
      </c>
      <c r="C7" s="1659">
        <v>1183</v>
      </c>
      <c r="D7" s="1659">
        <v>1064</v>
      </c>
      <c r="E7" s="1659">
        <v>1361</v>
      </c>
      <c r="F7" s="1659">
        <v>1123</v>
      </c>
      <c r="G7" s="1659">
        <v>1000</v>
      </c>
      <c r="H7" s="1659">
        <v>917</v>
      </c>
      <c r="I7" s="1596"/>
    </row>
    <row r="8" spans="2:10" s="1572" customFormat="1" ht="15" customHeight="1">
      <c r="B8" s="1594" t="s">
        <v>16</v>
      </c>
      <c r="C8" s="1659">
        <v>1191</v>
      </c>
      <c r="D8" s="1659">
        <v>1066</v>
      </c>
      <c r="E8" s="1659">
        <v>1374</v>
      </c>
      <c r="F8" s="1659">
        <v>1124</v>
      </c>
      <c r="G8" s="1659">
        <v>1000</v>
      </c>
      <c r="H8" s="1659">
        <v>924</v>
      </c>
      <c r="I8" s="1596"/>
    </row>
    <row r="9" spans="2:10" s="1575" customFormat="1" ht="15" customHeight="1">
      <c r="B9" s="1598" t="s">
        <v>613</v>
      </c>
      <c r="C9" s="1661">
        <v>1035</v>
      </c>
      <c r="D9" s="1661">
        <v>922</v>
      </c>
      <c r="E9" s="1661">
        <v>1136</v>
      </c>
      <c r="F9" s="1661">
        <v>971</v>
      </c>
      <c r="G9" s="1661">
        <v>897</v>
      </c>
      <c r="H9" s="1661">
        <v>831</v>
      </c>
      <c r="I9" s="1599"/>
    </row>
    <row r="10" spans="2:10" s="1572" customFormat="1" ht="15" customHeight="1">
      <c r="B10" s="1598" t="s">
        <v>614</v>
      </c>
      <c r="C10" s="1661">
        <v>978</v>
      </c>
      <c r="D10" s="1661">
        <v>816</v>
      </c>
      <c r="E10" s="1661">
        <v>867</v>
      </c>
      <c r="F10" s="1661">
        <v>892</v>
      </c>
      <c r="G10" s="1661">
        <v>850</v>
      </c>
      <c r="H10" s="1661">
        <v>725</v>
      </c>
      <c r="I10" s="1596"/>
    </row>
    <row r="11" spans="2:10" s="1572" customFormat="1" ht="15" customHeight="1">
      <c r="B11" s="1598" t="s">
        <v>615</v>
      </c>
      <c r="C11" s="1661">
        <v>1059</v>
      </c>
      <c r="D11" s="1661">
        <v>870</v>
      </c>
      <c r="E11" s="1661">
        <v>1000</v>
      </c>
      <c r="F11" s="1661">
        <v>920</v>
      </c>
      <c r="G11" s="1661">
        <v>899</v>
      </c>
      <c r="H11" s="1661">
        <v>833</v>
      </c>
      <c r="I11" s="1596"/>
    </row>
    <row r="12" spans="2:10" s="1572" customFormat="1" ht="15" customHeight="1">
      <c r="B12" s="1598" t="s">
        <v>616</v>
      </c>
      <c r="C12" s="1661">
        <v>881</v>
      </c>
      <c r="D12" s="1661">
        <v>810</v>
      </c>
      <c r="E12" s="1661">
        <v>789</v>
      </c>
      <c r="F12" s="1661">
        <v>833</v>
      </c>
      <c r="G12" s="1661">
        <v>842</v>
      </c>
      <c r="H12" s="1661">
        <v>750</v>
      </c>
      <c r="I12" s="1596"/>
    </row>
    <row r="13" spans="2:10" s="1572" customFormat="1" ht="15" customHeight="1">
      <c r="B13" s="1598" t="s">
        <v>617</v>
      </c>
      <c r="C13" s="1661">
        <v>1285</v>
      </c>
      <c r="D13" s="1661">
        <v>1071</v>
      </c>
      <c r="E13" s="1661">
        <v>1359</v>
      </c>
      <c r="F13" s="1661">
        <v>1067</v>
      </c>
      <c r="G13" s="1661">
        <v>1037</v>
      </c>
      <c r="H13" s="1661">
        <v>1056</v>
      </c>
      <c r="I13" s="1596"/>
    </row>
    <row r="14" spans="2:10" s="1575" customFormat="1" ht="15" customHeight="1">
      <c r="B14" s="1598" t="s">
        <v>618</v>
      </c>
      <c r="C14" s="1661">
        <v>750</v>
      </c>
      <c r="D14" s="1661">
        <v>590</v>
      </c>
      <c r="E14" s="1661">
        <v>493</v>
      </c>
      <c r="F14" s="1661">
        <v>625</v>
      </c>
      <c r="G14" s="1661">
        <v>653</v>
      </c>
      <c r="H14" s="1661">
        <v>582</v>
      </c>
      <c r="I14" s="1596"/>
    </row>
    <row r="15" spans="2:10" s="1575" customFormat="1" ht="15" customHeight="1">
      <c r="B15" s="1598" t="s">
        <v>619</v>
      </c>
      <c r="C15" s="1661">
        <v>777</v>
      </c>
      <c r="D15" s="1661">
        <v>638</v>
      </c>
      <c r="E15" s="1661">
        <v>579</v>
      </c>
      <c r="F15" s="1661">
        <v>667</v>
      </c>
      <c r="G15" s="1661">
        <v>734</v>
      </c>
      <c r="H15" s="1661">
        <v>574</v>
      </c>
      <c r="I15" s="1596"/>
    </row>
    <row r="16" spans="2:10" s="1575" customFormat="1" ht="15" customHeight="1">
      <c r="B16" s="1598" t="s">
        <v>620</v>
      </c>
      <c r="C16" s="1661">
        <v>642</v>
      </c>
      <c r="D16" s="1661">
        <v>533</v>
      </c>
      <c r="E16" s="1661">
        <v>250</v>
      </c>
      <c r="F16" s="1661">
        <v>483</v>
      </c>
      <c r="G16" s="1661">
        <v>689</v>
      </c>
      <c r="H16" s="1661">
        <v>483</v>
      </c>
      <c r="I16" s="1596"/>
    </row>
    <row r="17" spans="2:9" s="1575" customFormat="1" ht="15" customHeight="1">
      <c r="B17" s="1598" t="s">
        <v>621</v>
      </c>
      <c r="C17" s="1661">
        <v>839</v>
      </c>
      <c r="D17" s="1661">
        <v>545</v>
      </c>
      <c r="E17" s="1661">
        <v>560</v>
      </c>
      <c r="F17" s="1661">
        <v>600</v>
      </c>
      <c r="G17" s="1661">
        <v>677</v>
      </c>
      <c r="H17" s="1661">
        <v>498</v>
      </c>
      <c r="I17" s="1596"/>
    </row>
    <row r="18" spans="2:9" s="1575" customFormat="1" ht="15" customHeight="1">
      <c r="B18" s="1600" t="s">
        <v>622</v>
      </c>
      <c r="C18" s="1661">
        <v>915</v>
      </c>
      <c r="D18" s="1661">
        <v>752</v>
      </c>
      <c r="E18" s="1661">
        <v>937</v>
      </c>
      <c r="F18" s="1661">
        <v>837</v>
      </c>
      <c r="G18" s="1661">
        <v>773</v>
      </c>
      <c r="H18" s="1661">
        <v>654</v>
      </c>
      <c r="I18" s="1599"/>
    </row>
    <row r="19" spans="2:9" s="1572" customFormat="1" ht="15" customHeight="1">
      <c r="B19" s="1598" t="s">
        <v>623</v>
      </c>
      <c r="C19" s="1661">
        <v>1052</v>
      </c>
      <c r="D19" s="1661">
        <v>886</v>
      </c>
      <c r="E19" s="1661">
        <v>1066</v>
      </c>
      <c r="F19" s="1661">
        <v>951</v>
      </c>
      <c r="G19" s="1661">
        <v>892</v>
      </c>
      <c r="H19" s="1661">
        <v>807</v>
      </c>
      <c r="I19" s="1596"/>
    </row>
    <row r="20" spans="2:9" s="1572" customFormat="1" ht="15" customHeight="1">
      <c r="B20" s="1598" t="s">
        <v>624</v>
      </c>
      <c r="C20" s="1661">
        <v>1055</v>
      </c>
      <c r="D20" s="1661">
        <v>862</v>
      </c>
      <c r="E20" s="1661">
        <v>1230</v>
      </c>
      <c r="F20" s="1661">
        <v>946</v>
      </c>
      <c r="G20" s="1661">
        <v>830</v>
      </c>
      <c r="H20" s="1661">
        <v>727</v>
      </c>
      <c r="I20" s="1596"/>
    </row>
    <row r="21" spans="2:9" s="1575" customFormat="1" ht="15" customHeight="1">
      <c r="B21" s="1598" t="s">
        <v>625</v>
      </c>
      <c r="C21" s="1661">
        <v>898</v>
      </c>
      <c r="D21" s="1661">
        <v>835</v>
      </c>
      <c r="E21" s="1661">
        <v>951</v>
      </c>
      <c r="F21" s="1661">
        <v>887</v>
      </c>
      <c r="G21" s="1661">
        <v>819</v>
      </c>
      <c r="H21" s="1661">
        <v>767</v>
      </c>
      <c r="I21" s="1596"/>
    </row>
    <row r="22" spans="2:9" s="1575" customFormat="1" ht="15" customHeight="1">
      <c r="B22" s="1598" t="s">
        <v>626</v>
      </c>
      <c r="C22" s="1661">
        <v>920</v>
      </c>
      <c r="D22" s="1661">
        <v>761</v>
      </c>
      <c r="E22" s="1661">
        <v>1007</v>
      </c>
      <c r="F22" s="1661">
        <v>794</v>
      </c>
      <c r="G22" s="1661">
        <v>795</v>
      </c>
      <c r="H22" s="1661">
        <v>713</v>
      </c>
      <c r="I22" s="1596"/>
    </row>
    <row r="23" spans="2:9" s="1575" customFormat="1" ht="15" customHeight="1">
      <c r="B23" s="1598" t="s">
        <v>627</v>
      </c>
      <c r="C23" s="1661">
        <v>852</v>
      </c>
      <c r="D23" s="1661">
        <v>667</v>
      </c>
      <c r="E23" s="1661">
        <v>547</v>
      </c>
      <c r="F23" s="1661">
        <v>799</v>
      </c>
      <c r="G23" s="1661">
        <v>751</v>
      </c>
      <c r="H23" s="1661">
        <v>556</v>
      </c>
      <c r="I23" s="1596"/>
    </row>
    <row r="24" spans="2:9" s="1575" customFormat="1" ht="15" customHeight="1">
      <c r="B24" s="1598" t="s">
        <v>628</v>
      </c>
      <c r="C24" s="1661">
        <v>804</v>
      </c>
      <c r="D24" s="1661">
        <v>508</v>
      </c>
      <c r="E24" s="1661">
        <v>383</v>
      </c>
      <c r="F24" s="1661">
        <v>513</v>
      </c>
      <c r="G24" s="1661">
        <v>620</v>
      </c>
      <c r="H24" s="1661">
        <v>460</v>
      </c>
      <c r="I24" s="1596"/>
    </row>
    <row r="25" spans="2:9" s="1575" customFormat="1" ht="15" customHeight="1">
      <c r="B25" s="1598" t="s">
        <v>629</v>
      </c>
      <c r="C25" s="1661">
        <v>710</v>
      </c>
      <c r="D25" s="1661">
        <v>568</v>
      </c>
      <c r="E25" s="1661">
        <v>675</v>
      </c>
      <c r="F25" s="1661">
        <v>589</v>
      </c>
      <c r="G25" s="1661">
        <v>628</v>
      </c>
      <c r="H25" s="1661">
        <v>506</v>
      </c>
      <c r="I25" s="1596"/>
    </row>
    <row r="26" spans="2:9" s="1575" customFormat="1" ht="15" customHeight="1">
      <c r="B26" s="1598" t="s">
        <v>630</v>
      </c>
      <c r="C26" s="1661">
        <v>764</v>
      </c>
      <c r="D26" s="1661">
        <v>492</v>
      </c>
      <c r="E26" s="1661">
        <v>400</v>
      </c>
      <c r="F26" s="1661">
        <v>569</v>
      </c>
      <c r="G26" s="1661">
        <v>602</v>
      </c>
      <c r="H26" s="1661">
        <v>450</v>
      </c>
      <c r="I26" s="1596"/>
    </row>
    <row r="27" spans="2:9" s="1575" customFormat="1" ht="15" customHeight="1">
      <c r="B27" s="1598" t="s">
        <v>631</v>
      </c>
      <c r="C27" s="1661">
        <v>1898</v>
      </c>
      <c r="D27" s="1661">
        <v>1413</v>
      </c>
      <c r="E27" s="1661">
        <v>1729</v>
      </c>
      <c r="F27" s="1661">
        <v>1384</v>
      </c>
      <c r="G27" s="1661">
        <v>1406</v>
      </c>
      <c r="H27" s="1661">
        <v>1673</v>
      </c>
      <c r="I27" s="1599"/>
    </row>
    <row r="28" spans="2:9" s="1575" customFormat="1" ht="15" customHeight="1">
      <c r="B28" s="1598" t="s">
        <v>632</v>
      </c>
      <c r="C28" s="1661">
        <v>821</v>
      </c>
      <c r="D28" s="1661">
        <v>654</v>
      </c>
      <c r="E28" s="1661">
        <v>545</v>
      </c>
      <c r="F28" s="1661">
        <v>720</v>
      </c>
      <c r="G28" s="1661">
        <v>732</v>
      </c>
      <c r="H28" s="1661">
        <v>597</v>
      </c>
      <c r="I28" s="1599"/>
    </row>
    <row r="29" spans="2:9" s="1575" customFormat="1" ht="15" customHeight="1">
      <c r="B29" s="1598" t="s">
        <v>633</v>
      </c>
      <c r="C29" s="1661">
        <v>1129</v>
      </c>
      <c r="D29" s="1661">
        <v>1028</v>
      </c>
      <c r="E29" s="1661">
        <v>1286</v>
      </c>
      <c r="F29" s="1661">
        <v>1049</v>
      </c>
      <c r="G29" s="1661">
        <v>1000</v>
      </c>
      <c r="H29" s="1661">
        <v>906</v>
      </c>
      <c r="I29" s="1596"/>
    </row>
    <row r="30" spans="2:9" s="1572" customFormat="1" ht="15" customHeight="1">
      <c r="B30" s="1598" t="s">
        <v>634</v>
      </c>
      <c r="C30" s="1661">
        <v>623</v>
      </c>
      <c r="D30" s="1661">
        <v>508</v>
      </c>
      <c r="E30" s="1661">
        <v>363</v>
      </c>
      <c r="F30" s="1661">
        <v>581</v>
      </c>
      <c r="G30" s="1661">
        <v>654</v>
      </c>
      <c r="H30" s="1661">
        <v>514</v>
      </c>
      <c r="I30" s="1596"/>
    </row>
    <row r="31" spans="2:9" s="1575" customFormat="1" ht="15" customHeight="1">
      <c r="B31" s="1598" t="s">
        <v>635</v>
      </c>
      <c r="C31" s="1661">
        <v>810</v>
      </c>
      <c r="D31" s="1661">
        <v>675</v>
      </c>
      <c r="E31" s="1661">
        <v>589</v>
      </c>
      <c r="F31" s="1661">
        <v>713</v>
      </c>
      <c r="G31" s="1661">
        <v>714</v>
      </c>
      <c r="H31" s="1661">
        <v>641</v>
      </c>
      <c r="I31" s="1596"/>
    </row>
    <row r="32" spans="2:9" s="1575" customFormat="1" ht="15" customHeight="1">
      <c r="B32" s="1598" t="s">
        <v>636</v>
      </c>
      <c r="C32" s="1661">
        <v>608</v>
      </c>
      <c r="D32" s="1661">
        <v>411</v>
      </c>
      <c r="E32" s="1661">
        <v>313</v>
      </c>
      <c r="F32" s="1661">
        <v>425</v>
      </c>
      <c r="G32" s="1661">
        <v>537</v>
      </c>
      <c r="H32" s="1661">
        <v>377</v>
      </c>
      <c r="I32" s="1596"/>
    </row>
    <row r="33" spans="2:9" s="1575" customFormat="1" ht="15" customHeight="1">
      <c r="B33" s="1598" t="s">
        <v>637</v>
      </c>
      <c r="C33" s="1661">
        <v>877</v>
      </c>
      <c r="D33" s="1661">
        <v>678</v>
      </c>
      <c r="E33" s="1661">
        <v>497</v>
      </c>
      <c r="F33" s="1661">
        <v>760</v>
      </c>
      <c r="G33" s="1661">
        <v>876</v>
      </c>
      <c r="H33" s="1661">
        <v>632</v>
      </c>
      <c r="I33" s="1596"/>
    </row>
    <row r="34" spans="2:9" s="1575" customFormat="1" ht="15" customHeight="1">
      <c r="B34" s="1598" t="s">
        <v>638</v>
      </c>
      <c r="C34" s="1661">
        <v>1780</v>
      </c>
      <c r="D34" s="1661">
        <v>1631</v>
      </c>
      <c r="E34" s="1661">
        <v>1787</v>
      </c>
      <c r="F34" s="1661">
        <v>1620</v>
      </c>
      <c r="G34" s="1661">
        <v>1532</v>
      </c>
      <c r="H34" s="1661">
        <v>1513</v>
      </c>
      <c r="I34" s="1599"/>
    </row>
    <row r="35" spans="2:9" s="1575" customFormat="1" ht="15" customHeight="1">
      <c r="B35" s="1594" t="s">
        <v>639</v>
      </c>
      <c r="C35" s="1659">
        <v>803</v>
      </c>
      <c r="D35" s="1659">
        <v>769</v>
      </c>
      <c r="E35" s="1659">
        <v>749</v>
      </c>
      <c r="F35" s="1659">
        <v>837</v>
      </c>
      <c r="G35" s="1659">
        <v>809</v>
      </c>
      <c r="H35" s="1659">
        <v>693</v>
      </c>
      <c r="I35" s="1596"/>
    </row>
    <row r="36" spans="2:9" s="1575" customFormat="1" ht="15" customHeight="1">
      <c r="B36" s="1601" t="s">
        <v>17</v>
      </c>
      <c r="C36" s="1659">
        <v>1288</v>
      </c>
      <c r="D36" s="1659">
        <v>1180</v>
      </c>
      <c r="E36" s="1659">
        <v>1322</v>
      </c>
      <c r="F36" s="1659">
        <v>1214</v>
      </c>
      <c r="G36" s="1659">
        <v>1177</v>
      </c>
      <c r="H36" s="1659">
        <v>945</v>
      </c>
      <c r="I36" s="1596"/>
    </row>
    <row r="37" spans="2:9" ht="16.5" customHeight="1">
      <c r="B37" s="5634"/>
      <c r="C37" s="5892" t="s">
        <v>2168</v>
      </c>
      <c r="D37" s="5892"/>
      <c r="E37" s="5892"/>
      <c r="F37" s="5892"/>
      <c r="G37" s="5892"/>
      <c r="H37" s="5892"/>
    </row>
    <row r="38" spans="2:9" ht="21" customHeight="1">
      <c r="B38" s="5782"/>
      <c r="C38" s="5893" t="s">
        <v>2169</v>
      </c>
      <c r="D38" s="5894"/>
      <c r="E38" s="5895" t="s">
        <v>2008</v>
      </c>
      <c r="F38" s="5893"/>
      <c r="G38" s="5893"/>
      <c r="H38" s="5893"/>
    </row>
    <row r="39" spans="2:9" ht="27" customHeight="1">
      <c r="B39" s="5635"/>
      <c r="C39" s="1750" t="s">
        <v>2170</v>
      </c>
      <c r="D39" s="1750" t="s">
        <v>2171</v>
      </c>
      <c r="E39" s="1751" t="s">
        <v>2172</v>
      </c>
      <c r="F39" s="1751" t="s">
        <v>2013</v>
      </c>
      <c r="G39" s="1751" t="s">
        <v>2014</v>
      </c>
      <c r="H39" s="1752" t="s">
        <v>2173</v>
      </c>
    </row>
    <row r="40" spans="2:9" s="1531" customFormat="1" ht="5.25" customHeight="1">
      <c r="B40" s="1079"/>
      <c r="C40" s="1753"/>
      <c r="D40" s="1753"/>
      <c r="E40" s="1754"/>
      <c r="F40" s="1754"/>
      <c r="G40" s="1754"/>
      <c r="H40" s="1754"/>
    </row>
    <row r="41" spans="2:9" s="1552" customFormat="1" ht="12" customHeight="1">
      <c r="B41" s="5733" t="s">
        <v>205</v>
      </c>
      <c r="C41" s="5733"/>
      <c r="D41" s="5733"/>
      <c r="E41" s="5733"/>
      <c r="F41" s="5733"/>
      <c r="G41" s="5733"/>
      <c r="H41" s="5733"/>
    </row>
    <row r="42" spans="2:9" s="1548" customFormat="1" ht="12" customHeight="1">
      <c r="B42" s="5733" t="s">
        <v>2174</v>
      </c>
      <c r="C42" s="5733"/>
      <c r="D42" s="5733"/>
      <c r="E42" s="5733"/>
      <c r="F42" s="5733"/>
      <c r="G42" s="5733"/>
      <c r="H42" s="5733"/>
      <c r="I42" s="1604"/>
    </row>
    <row r="43" spans="2:9" s="1548" customFormat="1" ht="12" customHeight="1">
      <c r="B43" s="5806" t="s">
        <v>2175</v>
      </c>
      <c r="C43" s="5806"/>
      <c r="D43" s="5806"/>
      <c r="E43" s="5806"/>
      <c r="F43" s="5806"/>
      <c r="G43" s="5806"/>
      <c r="H43" s="5806"/>
      <c r="I43" s="1605"/>
    </row>
    <row r="44" spans="2:9" s="1548" customFormat="1" ht="12" customHeight="1">
      <c r="B44" s="5896" t="s">
        <v>2176</v>
      </c>
      <c r="C44" s="5896"/>
      <c r="D44" s="5896"/>
      <c r="E44" s="5896"/>
      <c r="F44" s="5896"/>
      <c r="G44" s="5896"/>
      <c r="H44" s="5896"/>
      <c r="I44" s="1755"/>
    </row>
    <row r="45" spans="2:9" s="1552" customFormat="1" ht="12" customHeight="1">
      <c r="B45" s="5896" t="s">
        <v>2177</v>
      </c>
      <c r="C45" s="5896"/>
      <c r="D45" s="5896"/>
      <c r="E45" s="5896"/>
      <c r="F45" s="5896"/>
      <c r="G45" s="5896"/>
      <c r="H45" s="5896"/>
      <c r="I45" s="1755"/>
    </row>
    <row r="46" spans="2:9" ht="5.25" customHeight="1">
      <c r="B46" s="1707"/>
      <c r="C46" s="1707"/>
      <c r="D46" s="1707"/>
      <c r="E46" s="1707"/>
      <c r="F46" s="1707"/>
      <c r="G46" s="1707"/>
      <c r="H46" s="1707"/>
      <c r="I46" s="1608"/>
    </row>
    <row r="47" spans="2:9" s="108" customFormat="1" ht="12" customHeight="1">
      <c r="B47" s="5534" t="s">
        <v>45</v>
      </c>
      <c r="C47" s="5534"/>
      <c r="D47" s="5534"/>
      <c r="E47" s="5534"/>
      <c r="F47" s="1691"/>
      <c r="G47" s="1691"/>
      <c r="H47" s="1691"/>
      <c r="I47" s="1691"/>
    </row>
    <row r="48" spans="2:9" s="108" customFormat="1" ht="12" customHeight="1">
      <c r="B48" s="5780" t="s">
        <v>2178</v>
      </c>
      <c r="C48" s="5780"/>
      <c r="D48" s="5780"/>
      <c r="E48" s="1691"/>
      <c r="F48" s="1691"/>
      <c r="G48" s="1691"/>
      <c r="H48" s="1691"/>
      <c r="I48" s="1691"/>
    </row>
    <row r="49" spans="2:4" ht="12" customHeight="1">
      <c r="B49" s="5780" t="s">
        <v>2179</v>
      </c>
      <c r="C49" s="5780"/>
      <c r="D49" s="5780"/>
    </row>
    <row r="50" spans="2:4" ht="12.75" customHeight="1">
      <c r="B50" s="1149"/>
      <c r="C50" s="1149"/>
      <c r="D50" s="1149"/>
    </row>
    <row r="51" spans="2:4" ht="12.75" customHeight="1">
      <c r="B51" s="1149"/>
      <c r="C51" s="1149"/>
      <c r="D51" s="1149"/>
    </row>
    <row r="52" spans="2:4" ht="12.75" customHeight="1">
      <c r="B52" s="1149"/>
      <c r="C52" s="1149"/>
      <c r="D52" s="1149"/>
    </row>
    <row r="53" spans="2:4" ht="12.75" customHeight="1">
      <c r="B53" s="1149"/>
      <c r="C53" s="1149"/>
      <c r="D53" s="1149"/>
    </row>
  </sheetData>
  <mergeCells count="18">
    <mergeCell ref="B1:H1"/>
    <mergeCell ref="B2:H2"/>
    <mergeCell ref="B4:B6"/>
    <mergeCell ref="C4:H4"/>
    <mergeCell ref="C5:D5"/>
    <mergeCell ref="E5:H5"/>
    <mergeCell ref="B49:D49"/>
    <mergeCell ref="B37:B39"/>
    <mergeCell ref="C37:H37"/>
    <mergeCell ref="C38:D38"/>
    <mergeCell ref="E38:H38"/>
    <mergeCell ref="B41:H41"/>
    <mergeCell ref="B42:H42"/>
    <mergeCell ref="B43:H43"/>
    <mergeCell ref="B44:H44"/>
    <mergeCell ref="B45:H45"/>
    <mergeCell ref="B47:E47"/>
    <mergeCell ref="B48:D48"/>
  </mergeCells>
  <conditionalFormatting sqref="I43">
    <cfRule type="cellIs" dxfId="71" priority="1" stopIfTrue="1" operator="notEqual">
      <formula>0</formula>
    </cfRule>
  </conditionalFormatting>
  <hyperlinks>
    <hyperlink ref="B48" r:id="rId1" xr:uid="{00000000-0004-0000-C300-000000000000}"/>
    <hyperlink ref="C38:D38" r:id="rId2" display="Category " xr:uid="{00000000-0004-0000-C300-000001000000}"/>
    <hyperlink ref="C5:D5" r:id="rId3" display="Categoria" xr:uid="{00000000-0004-0000-C300-000002000000}"/>
    <hyperlink ref="E38:H38" r:id="rId4" display="Typology" xr:uid="{00000000-0004-0000-C300-000003000000}"/>
    <hyperlink ref="E5:H5" r:id="rId5" display="Tipologia" xr:uid="{00000000-0004-0000-C300-000004000000}"/>
    <hyperlink ref="J2" location="Indice!A1" display="(Voltar ao Índice)" xr:uid="{00000000-0004-0000-C300-000005000000}"/>
  </hyperlinks>
  <printOptions horizontalCentered="1"/>
  <pageMargins left="0.27559055118110237" right="0.27559055118110237" top="0.6692913385826772" bottom="0.47244094488188981" header="0" footer="0"/>
  <pageSetup paperSize="9" orientation="portrait" verticalDpi="0" r:id="rId6"/>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pageSetUpPr fitToPage="1"/>
  </sheetPr>
  <dimension ref="B1:G36"/>
  <sheetViews>
    <sheetView showGridLines="0" workbookViewId="0">
      <selection activeCell="B1" sqref="B1:O1"/>
    </sheetView>
  </sheetViews>
  <sheetFormatPr defaultColWidth="9.140625" defaultRowHeight="11.25"/>
  <cols>
    <col min="1" max="1" width="6.7109375" style="1759" customWidth="1"/>
    <col min="2" max="2" width="23.7109375" style="1759" customWidth="1"/>
    <col min="3" max="3" width="23.7109375" style="1781" customWidth="1"/>
    <col min="4" max="4" width="23.7109375" style="1782" customWidth="1"/>
    <col min="5" max="5" width="23.7109375" style="1759" customWidth="1"/>
    <col min="6" max="6" width="6.7109375" style="1759" customWidth="1"/>
    <col min="7" max="7" width="14.28515625" style="1759" bestFit="1" customWidth="1"/>
    <col min="8" max="16384" width="9.140625" style="1759"/>
  </cols>
  <sheetData>
    <row r="1" spans="2:7" s="1756" customFormat="1" ht="30" customHeight="1">
      <c r="B1" s="5899" t="s">
        <v>2180</v>
      </c>
      <c r="C1" s="5899"/>
      <c r="D1" s="5899"/>
      <c r="E1" s="5899"/>
      <c r="F1" s="588"/>
    </row>
    <row r="2" spans="2:7" s="1756" customFormat="1" ht="30" customHeight="1">
      <c r="B2" s="5899" t="s">
        <v>2181</v>
      </c>
      <c r="C2" s="5899"/>
      <c r="D2" s="5899"/>
      <c r="E2" s="5899"/>
      <c r="F2" s="588"/>
      <c r="G2" s="449" t="s">
        <v>597</v>
      </c>
    </row>
    <row r="3" spans="2:7" s="1758" customFormat="1" ht="12" customHeight="1">
      <c r="B3" s="1757"/>
      <c r="C3" s="1757"/>
      <c r="D3" s="1757"/>
      <c r="E3" s="1757"/>
      <c r="F3" s="1757"/>
    </row>
    <row r="4" spans="2:7" ht="39" customHeight="1">
      <c r="B4" s="5900"/>
      <c r="C4" s="466" t="s">
        <v>2182</v>
      </c>
      <c r="D4" s="469" t="s">
        <v>2183</v>
      </c>
      <c r="E4" s="472" t="s">
        <v>2184</v>
      </c>
      <c r="F4" s="312"/>
    </row>
    <row r="5" spans="2:7" ht="16.5" customHeight="1">
      <c r="B5" s="5901"/>
      <c r="C5" s="5386" t="s">
        <v>839</v>
      </c>
      <c r="D5" s="5390"/>
      <c r="E5" s="476" t="s">
        <v>14</v>
      </c>
      <c r="F5" s="425"/>
    </row>
    <row r="6" spans="2:7" s="1760" customFormat="1" ht="21" customHeight="1">
      <c r="B6" s="1760" t="s">
        <v>15</v>
      </c>
      <c r="C6" s="1761">
        <v>22.54</v>
      </c>
      <c r="D6" s="1761">
        <v>1.85</v>
      </c>
      <c r="E6" s="1761">
        <v>5.76</v>
      </c>
      <c r="F6" s="1762"/>
    </row>
    <row r="7" spans="2:7" s="1760" customFormat="1" ht="21" customHeight="1">
      <c r="B7" s="1760" t="s">
        <v>16</v>
      </c>
      <c r="C7" s="1761">
        <v>22.37</v>
      </c>
      <c r="D7" s="1761">
        <v>1.75</v>
      </c>
      <c r="E7" s="1761">
        <v>6.01</v>
      </c>
      <c r="F7" s="1762"/>
    </row>
    <row r="8" spans="2:7" s="1764" customFormat="1" ht="21" customHeight="1">
      <c r="B8" s="1763" t="s">
        <v>17</v>
      </c>
      <c r="C8" s="1761">
        <v>22.41</v>
      </c>
      <c r="D8" s="1761">
        <v>4.45</v>
      </c>
      <c r="E8" s="1761" t="s">
        <v>270</v>
      </c>
      <c r="F8" s="1762"/>
    </row>
    <row r="9" spans="2:7" s="1760" customFormat="1" ht="21" customHeight="1">
      <c r="B9" s="1765" t="s">
        <v>18</v>
      </c>
      <c r="C9" s="1766">
        <v>18.309999999999999</v>
      </c>
      <c r="D9" s="1766">
        <v>7.41</v>
      </c>
      <c r="E9" s="1766" t="s">
        <v>270</v>
      </c>
      <c r="F9" s="1762"/>
    </row>
    <row r="10" spans="2:7" s="1764" customFormat="1" ht="21" customHeight="1">
      <c r="B10" s="1765" t="s">
        <v>19</v>
      </c>
      <c r="C10" s="1766">
        <v>10.42</v>
      </c>
      <c r="D10" s="1766">
        <v>0.99</v>
      </c>
      <c r="E10" s="1766" t="s">
        <v>270</v>
      </c>
      <c r="F10" s="1762"/>
    </row>
    <row r="11" spans="2:7" s="1764" customFormat="1" ht="21" customHeight="1">
      <c r="B11" s="1765" t="s">
        <v>20</v>
      </c>
      <c r="C11" s="1766">
        <v>32.76</v>
      </c>
      <c r="D11" s="1766">
        <v>0.8</v>
      </c>
      <c r="E11" s="1766" t="s">
        <v>270</v>
      </c>
      <c r="F11" s="1762"/>
    </row>
    <row r="12" spans="2:7" s="1760" customFormat="1" ht="21" customHeight="1">
      <c r="B12" s="1765" t="s">
        <v>21</v>
      </c>
      <c r="C12" s="1766">
        <v>11.56</v>
      </c>
      <c r="D12" s="1766">
        <v>0</v>
      </c>
      <c r="E12" s="1766" t="s">
        <v>270</v>
      </c>
      <c r="F12" s="1762"/>
    </row>
    <row r="13" spans="2:7" s="1764" customFormat="1" ht="21" customHeight="1">
      <c r="B13" s="1765" t="s">
        <v>22</v>
      </c>
      <c r="C13" s="1766">
        <v>19.670000000000002</v>
      </c>
      <c r="D13" s="1766">
        <v>0</v>
      </c>
      <c r="E13" s="1766" t="s">
        <v>270</v>
      </c>
      <c r="F13" s="1762"/>
    </row>
    <row r="14" spans="2:7" s="1760" customFormat="1" ht="21" customHeight="1">
      <c r="B14" s="1765" t="s">
        <v>23</v>
      </c>
      <c r="C14" s="1766">
        <v>20.5</v>
      </c>
      <c r="D14" s="1766">
        <v>16.670000000000002</v>
      </c>
      <c r="E14" s="1766" t="s">
        <v>270</v>
      </c>
      <c r="F14" s="1762"/>
    </row>
    <row r="15" spans="2:7" s="1764" customFormat="1" ht="21" customHeight="1">
      <c r="B15" s="1765" t="s">
        <v>24</v>
      </c>
      <c r="C15" s="1766">
        <v>14.8</v>
      </c>
      <c r="D15" s="1766">
        <v>5.71</v>
      </c>
      <c r="E15" s="1766" t="s">
        <v>270</v>
      </c>
      <c r="F15" s="1762"/>
    </row>
    <row r="16" spans="2:7" s="1764" customFormat="1" ht="21" customHeight="1">
      <c r="B16" s="1765" t="s">
        <v>25</v>
      </c>
      <c r="C16" s="1766">
        <v>17.760000000000002</v>
      </c>
      <c r="D16" s="1766">
        <v>24.24</v>
      </c>
      <c r="E16" s="1766" t="s">
        <v>270</v>
      </c>
      <c r="F16" s="1762"/>
    </row>
    <row r="17" spans="2:6" s="1764" customFormat="1" ht="21" customHeight="1">
      <c r="B17" s="1765" t="s">
        <v>26</v>
      </c>
      <c r="C17" s="1766">
        <v>13.26</v>
      </c>
      <c r="D17" s="1766">
        <v>0</v>
      </c>
      <c r="E17" s="1766" t="s">
        <v>270</v>
      </c>
      <c r="F17" s="1762"/>
    </row>
    <row r="18" spans="2:6" s="1764" customFormat="1" ht="21" customHeight="1">
      <c r="B18" s="1765" t="s">
        <v>27</v>
      </c>
      <c r="C18" s="1766">
        <v>21.39</v>
      </c>
      <c r="D18" s="1766">
        <v>0</v>
      </c>
      <c r="E18" s="1766" t="s">
        <v>270</v>
      </c>
      <c r="F18" s="1762"/>
    </row>
    <row r="19" spans="2:6" s="1764" customFormat="1" ht="21" customHeight="1">
      <c r="B19" s="1765" t="s">
        <v>28</v>
      </c>
      <c r="C19" s="1766">
        <v>20.38</v>
      </c>
      <c r="D19" s="1766">
        <v>0</v>
      </c>
      <c r="E19" s="1766" t="s">
        <v>270</v>
      </c>
      <c r="F19" s="1762"/>
    </row>
    <row r="20" spans="2:6" ht="28.5" customHeight="1">
      <c r="B20" s="5900"/>
      <c r="C20" s="466" t="s">
        <v>2185</v>
      </c>
      <c r="D20" s="469" t="s">
        <v>2186</v>
      </c>
      <c r="E20" s="472" t="s">
        <v>2187</v>
      </c>
      <c r="F20" s="312"/>
    </row>
    <row r="21" spans="2:6" ht="16.5" customHeight="1">
      <c r="B21" s="5901"/>
      <c r="C21" s="5386" t="s">
        <v>849</v>
      </c>
      <c r="D21" s="5390"/>
      <c r="E21" s="476" t="s">
        <v>14</v>
      </c>
      <c r="F21" s="425"/>
    </row>
    <row r="22" spans="2:6" ht="6" customHeight="1">
      <c r="B22" s="1767"/>
      <c r="C22" s="425"/>
      <c r="D22" s="425"/>
      <c r="E22" s="425"/>
      <c r="F22" s="425"/>
    </row>
    <row r="23" spans="2:6" s="1768" customFormat="1" ht="12" customHeight="1">
      <c r="B23" s="5897" t="s">
        <v>205</v>
      </c>
      <c r="C23" s="5897"/>
      <c r="D23" s="5897"/>
      <c r="E23" s="5897"/>
      <c r="F23" s="427"/>
    </row>
    <row r="24" spans="2:6" s="1768" customFormat="1" ht="22.5" customHeight="1">
      <c r="B24" s="5898" t="s">
        <v>2188</v>
      </c>
      <c r="C24" s="5898"/>
      <c r="D24" s="5898"/>
      <c r="E24" s="5898"/>
      <c r="F24" s="1769"/>
    </row>
    <row r="25" spans="2:6" s="1768" customFormat="1" ht="12" customHeight="1">
      <c r="B25" s="5897" t="s">
        <v>2189</v>
      </c>
      <c r="C25" s="5897"/>
      <c r="D25" s="5897"/>
      <c r="E25" s="5897"/>
      <c r="F25" s="1769"/>
    </row>
    <row r="26" spans="2:6" s="1768" customFormat="1" ht="31.5" customHeight="1">
      <c r="B26" s="5898" t="s">
        <v>2190</v>
      </c>
      <c r="C26" s="5898"/>
      <c r="D26" s="5898"/>
      <c r="E26" s="5898"/>
      <c r="F26" s="1770"/>
    </row>
    <row r="27" spans="2:6" s="1768" customFormat="1" ht="31.5" customHeight="1">
      <c r="B27" s="5898" t="s">
        <v>2191</v>
      </c>
      <c r="C27" s="5898"/>
      <c r="D27" s="5898"/>
      <c r="E27" s="5898"/>
      <c r="F27" s="1770"/>
    </row>
    <row r="28" spans="2:6" ht="6" customHeight="1">
      <c r="B28" s="1771"/>
      <c r="C28" s="1772"/>
      <c r="D28" s="1772"/>
      <c r="E28" s="1772"/>
      <c r="F28" s="1773"/>
    </row>
    <row r="29" spans="2:6" ht="12" customHeight="1">
      <c r="B29" s="5632" t="s">
        <v>45</v>
      </c>
      <c r="C29" s="5632"/>
      <c r="D29" s="5632"/>
      <c r="E29" s="1774"/>
      <c r="F29" s="1775"/>
    </row>
    <row r="30" spans="2:6" ht="12" customHeight="1">
      <c r="B30" s="5629" t="s">
        <v>2192</v>
      </c>
      <c r="C30" s="5629"/>
      <c r="D30" s="1776"/>
      <c r="E30" s="1776"/>
      <c r="F30" s="1777"/>
    </row>
    <row r="31" spans="2:6" ht="12" customHeight="1">
      <c r="B31" s="5629" t="s">
        <v>2193</v>
      </c>
      <c r="C31" s="5629"/>
      <c r="D31" s="1771"/>
      <c r="E31" s="1771"/>
      <c r="F31" s="1778"/>
    </row>
    <row r="32" spans="2:6" ht="12" customHeight="1">
      <c r="B32" s="1773"/>
      <c r="C32" s="1773"/>
      <c r="D32" s="1773"/>
      <c r="E32" s="1773"/>
      <c r="F32" s="1773"/>
    </row>
    <row r="34" spans="2:2" s="1759" customFormat="1">
      <c r="B34" s="1779"/>
    </row>
    <row r="35" spans="2:2" s="1759" customFormat="1">
      <c r="B35" s="1779"/>
    </row>
    <row r="36" spans="2:2" s="1759" customFormat="1">
      <c r="B36" s="1780"/>
    </row>
  </sheetData>
  <mergeCells count="14">
    <mergeCell ref="B1:E1"/>
    <mergeCell ref="B2:E2"/>
    <mergeCell ref="B4:B5"/>
    <mergeCell ref="C5:D5"/>
    <mergeCell ref="B20:B21"/>
    <mergeCell ref="C21:D21"/>
    <mergeCell ref="B30:C30"/>
    <mergeCell ref="B31:C31"/>
    <mergeCell ref="B23:E23"/>
    <mergeCell ref="B24:E24"/>
    <mergeCell ref="B25:E25"/>
    <mergeCell ref="B26:E26"/>
    <mergeCell ref="B27:E27"/>
    <mergeCell ref="B29:D29"/>
  </mergeCells>
  <conditionalFormatting sqref="E8:E19">
    <cfRule type="cellIs" dxfId="70" priority="1" stopIfTrue="1" operator="between">
      <formula>0.00001</formula>
      <formula>0.05</formula>
    </cfRule>
  </conditionalFormatting>
  <hyperlinks>
    <hyperlink ref="C20" r:id="rId1" xr:uid="{00000000-0004-0000-C400-000000000000}"/>
    <hyperlink ref="C4" r:id="rId2" xr:uid="{00000000-0004-0000-C400-000001000000}"/>
    <hyperlink ref="D4" r:id="rId3" xr:uid="{00000000-0004-0000-C400-000002000000}"/>
    <hyperlink ref="D20" r:id="rId4" xr:uid="{00000000-0004-0000-C400-000003000000}"/>
    <hyperlink ref="B30" r:id="rId5" xr:uid="{00000000-0004-0000-C400-000004000000}"/>
    <hyperlink ref="B31" r:id="rId6" xr:uid="{00000000-0004-0000-C400-000005000000}"/>
    <hyperlink ref="G2" location="Indice!A1" display="(Voltar ao Índice)" xr:uid="{00000000-0004-0000-C400-000006000000}"/>
  </hyperlinks>
  <printOptions horizontalCentered="1"/>
  <pageMargins left="0.47244094488188981" right="0.47244094488188981" top="0.6692913385826772" bottom="0.47244094488188981" header="0" footer="0"/>
  <pageSetup paperSize="9" orientation="portrait" verticalDpi="0" r:id="rId7"/>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pageSetUpPr fitToPage="1"/>
  </sheetPr>
  <dimension ref="B1:T46"/>
  <sheetViews>
    <sheetView showGridLines="0" workbookViewId="0">
      <selection activeCell="B1" sqref="B1:O1"/>
    </sheetView>
  </sheetViews>
  <sheetFormatPr defaultColWidth="9.140625" defaultRowHeight="11.25"/>
  <cols>
    <col min="1" max="1" width="6.7109375" style="1759" customWidth="1"/>
    <col min="2" max="2" width="20.7109375" style="1759" customWidth="1"/>
    <col min="3" max="9" width="10.7109375" style="1759" customWidth="1"/>
    <col min="10" max="10" width="6.7109375" style="1759" customWidth="1"/>
    <col min="11" max="11" width="14.28515625" style="1759" bestFit="1" customWidth="1"/>
    <col min="12" max="16384" width="9.140625" style="1759"/>
  </cols>
  <sheetData>
    <row r="1" spans="2:20" s="1756" customFormat="1" ht="30" customHeight="1">
      <c r="B1" s="5899" t="s">
        <v>2194</v>
      </c>
      <c r="C1" s="5899"/>
      <c r="D1" s="5899"/>
      <c r="E1" s="5899"/>
      <c r="F1" s="5899"/>
      <c r="G1" s="5899"/>
      <c r="H1" s="5899"/>
      <c r="I1" s="5899"/>
      <c r="J1" s="1783"/>
    </row>
    <row r="2" spans="2:20" s="1756" customFormat="1" ht="30" customHeight="1">
      <c r="B2" s="5899" t="s">
        <v>2195</v>
      </c>
      <c r="C2" s="5899"/>
      <c r="D2" s="5899"/>
      <c r="E2" s="5899"/>
      <c r="F2" s="5899"/>
      <c r="G2" s="5899"/>
      <c r="H2" s="5899"/>
      <c r="I2" s="5899"/>
      <c r="J2" s="1783"/>
      <c r="K2" s="449" t="s">
        <v>597</v>
      </c>
    </row>
    <row r="3" spans="2:20" s="1787" customFormat="1" ht="12" customHeight="1">
      <c r="B3" s="1784" t="s">
        <v>318</v>
      </c>
      <c r="C3" s="1785"/>
      <c r="D3" s="1785"/>
      <c r="E3" s="1785"/>
      <c r="F3" s="1785"/>
      <c r="G3" s="1785"/>
      <c r="H3" s="1786"/>
      <c r="I3" s="1786" t="s">
        <v>319</v>
      </c>
      <c r="J3" s="1786"/>
    </row>
    <row r="4" spans="2:20" ht="18" customHeight="1">
      <c r="B4" s="5903"/>
      <c r="C4" s="5905" t="s">
        <v>67</v>
      </c>
      <c r="D4" s="5907" t="s">
        <v>2196</v>
      </c>
      <c r="E4" s="5908"/>
      <c r="F4" s="5907" t="s">
        <v>2197</v>
      </c>
      <c r="G4" s="5909"/>
      <c r="H4" s="5910"/>
      <c r="I4" s="5911" t="s">
        <v>2198</v>
      </c>
      <c r="J4" s="1788"/>
    </row>
    <row r="5" spans="2:20" ht="28.5" customHeight="1">
      <c r="B5" s="5904"/>
      <c r="C5" s="5906"/>
      <c r="D5" s="1789" t="s">
        <v>2199</v>
      </c>
      <c r="E5" s="452" t="s">
        <v>2200</v>
      </c>
      <c r="F5" s="1789" t="s">
        <v>2199</v>
      </c>
      <c r="G5" s="452" t="s">
        <v>2201</v>
      </c>
      <c r="H5" s="452" t="s">
        <v>2202</v>
      </c>
      <c r="I5" s="5912"/>
      <c r="J5" s="1790"/>
    </row>
    <row r="6" spans="2:20" s="1760" customFormat="1" ht="21" customHeight="1">
      <c r="B6" s="1760" t="s">
        <v>15</v>
      </c>
      <c r="C6" s="1791">
        <v>232081</v>
      </c>
      <c r="D6" s="1791">
        <v>187264</v>
      </c>
      <c r="E6" s="1791">
        <v>34934</v>
      </c>
      <c r="F6" s="1791">
        <v>529</v>
      </c>
      <c r="G6" s="1791">
        <v>1205</v>
      </c>
      <c r="H6" s="1791">
        <v>2420</v>
      </c>
      <c r="I6" s="1791">
        <v>5729</v>
      </c>
      <c r="J6" s="1792"/>
      <c r="L6" s="1759"/>
      <c r="M6" s="1759"/>
      <c r="N6" s="1759"/>
      <c r="O6" s="1759"/>
      <c r="P6" s="1759"/>
      <c r="Q6" s="1759"/>
      <c r="R6" s="1759"/>
      <c r="S6" s="1759"/>
      <c r="T6" s="1759"/>
    </row>
    <row r="7" spans="2:20" s="1760" customFormat="1" ht="21" customHeight="1">
      <c r="B7" s="1760" t="s">
        <v>16</v>
      </c>
      <c r="C7" s="1791">
        <v>219177</v>
      </c>
      <c r="D7" s="1791">
        <v>176697</v>
      </c>
      <c r="E7" s="1791">
        <v>32874</v>
      </c>
      <c r="F7" s="1791">
        <v>501</v>
      </c>
      <c r="G7" s="1791">
        <v>1137</v>
      </c>
      <c r="H7" s="1791">
        <v>2417</v>
      </c>
      <c r="I7" s="1791">
        <v>5551</v>
      </c>
      <c r="J7" s="1792"/>
      <c r="L7" s="1759"/>
      <c r="M7" s="1759"/>
      <c r="N7" s="1759"/>
      <c r="O7" s="1759"/>
      <c r="P7" s="1759"/>
      <c r="Q7" s="1759"/>
      <c r="R7" s="1759"/>
      <c r="S7" s="1759"/>
      <c r="T7" s="1759"/>
    </row>
    <row r="8" spans="2:20" s="1764" customFormat="1" ht="21" customHeight="1">
      <c r="B8" s="1763" t="s">
        <v>17</v>
      </c>
      <c r="C8" s="1793">
        <v>5699</v>
      </c>
      <c r="D8" s="1793">
        <v>4853</v>
      </c>
      <c r="E8" s="1793">
        <v>764</v>
      </c>
      <c r="F8" s="1793">
        <v>24</v>
      </c>
      <c r="G8" s="1793">
        <v>43</v>
      </c>
      <c r="H8" s="1793">
        <v>2</v>
      </c>
      <c r="I8" s="1793">
        <v>13</v>
      </c>
      <c r="J8" s="1792"/>
      <c r="L8" s="1759"/>
      <c r="M8" s="1759"/>
      <c r="N8" s="1759"/>
      <c r="O8" s="1759"/>
      <c r="P8" s="1759"/>
      <c r="Q8" s="1759"/>
      <c r="R8" s="1759"/>
      <c r="S8" s="1759"/>
      <c r="T8" s="1759"/>
    </row>
    <row r="9" spans="2:20" s="1764" customFormat="1" ht="21" customHeight="1">
      <c r="B9" s="1765" t="s">
        <v>18</v>
      </c>
      <c r="C9" s="1794">
        <v>199</v>
      </c>
      <c r="D9" s="1794">
        <v>172</v>
      </c>
      <c r="E9" s="1794">
        <v>25</v>
      </c>
      <c r="F9" s="1794">
        <v>1</v>
      </c>
      <c r="G9" s="1794">
        <v>0</v>
      </c>
      <c r="H9" s="1794">
        <v>1</v>
      </c>
      <c r="I9" s="1794">
        <v>0</v>
      </c>
      <c r="J9" s="1792"/>
      <c r="L9" s="1759"/>
      <c r="M9" s="1759"/>
      <c r="N9" s="1759"/>
      <c r="O9" s="1759"/>
      <c r="P9" s="1759"/>
      <c r="Q9" s="1759"/>
      <c r="R9" s="1759"/>
      <c r="S9" s="1759"/>
      <c r="T9" s="1759"/>
    </row>
    <row r="10" spans="2:20" s="1764" customFormat="1" ht="21" customHeight="1">
      <c r="B10" s="1765" t="s">
        <v>19</v>
      </c>
      <c r="C10" s="1794">
        <v>351</v>
      </c>
      <c r="D10" s="1794">
        <v>250</v>
      </c>
      <c r="E10" s="1794">
        <v>93</v>
      </c>
      <c r="F10" s="1794">
        <v>0</v>
      </c>
      <c r="G10" s="1794">
        <v>7</v>
      </c>
      <c r="H10" s="1794">
        <v>0</v>
      </c>
      <c r="I10" s="1794">
        <v>1</v>
      </c>
      <c r="J10" s="1792"/>
      <c r="L10" s="1759"/>
      <c r="M10" s="1759"/>
      <c r="N10" s="1759"/>
      <c r="O10" s="1759"/>
      <c r="P10" s="1759"/>
      <c r="Q10" s="1759"/>
      <c r="R10" s="1759"/>
      <c r="S10" s="1759"/>
      <c r="T10" s="1759"/>
    </row>
    <row r="11" spans="2:20" s="1764" customFormat="1" ht="21" customHeight="1">
      <c r="B11" s="1765" t="s">
        <v>20</v>
      </c>
      <c r="C11" s="1794">
        <v>3408</v>
      </c>
      <c r="D11" s="1794">
        <v>3010</v>
      </c>
      <c r="E11" s="1794">
        <v>359</v>
      </c>
      <c r="F11" s="1794">
        <v>15</v>
      </c>
      <c r="G11" s="1794">
        <v>18</v>
      </c>
      <c r="H11" s="1794">
        <v>0</v>
      </c>
      <c r="I11" s="1794">
        <v>6</v>
      </c>
      <c r="J11" s="1792"/>
      <c r="L11" s="1759"/>
      <c r="M11" s="1759"/>
      <c r="N11" s="1759"/>
      <c r="O11" s="1759"/>
      <c r="P11" s="1759"/>
      <c r="Q11" s="1759"/>
      <c r="R11" s="1759"/>
      <c r="S11" s="1759"/>
      <c r="T11" s="1759"/>
    </row>
    <row r="12" spans="2:20" s="1764" customFormat="1" ht="21" customHeight="1">
      <c r="B12" s="1765" t="s">
        <v>21</v>
      </c>
      <c r="C12" s="1794">
        <v>231</v>
      </c>
      <c r="D12" s="1794">
        <v>199</v>
      </c>
      <c r="E12" s="1794">
        <v>31</v>
      </c>
      <c r="F12" s="1794">
        <v>0</v>
      </c>
      <c r="G12" s="1794">
        <v>0</v>
      </c>
      <c r="H12" s="1794">
        <v>0</v>
      </c>
      <c r="I12" s="1794">
        <v>1</v>
      </c>
      <c r="J12" s="1792"/>
      <c r="L12" s="1759"/>
      <c r="M12" s="1759"/>
      <c r="N12" s="1759"/>
      <c r="O12" s="1759"/>
      <c r="P12" s="1759"/>
      <c r="Q12" s="1759"/>
      <c r="R12" s="1759"/>
      <c r="S12" s="1759"/>
      <c r="T12" s="1759"/>
    </row>
    <row r="13" spans="2:20" s="1764" customFormat="1" ht="21" customHeight="1">
      <c r="B13" s="1765" t="s">
        <v>22</v>
      </c>
      <c r="C13" s="1794">
        <v>169</v>
      </c>
      <c r="D13" s="1794">
        <v>126</v>
      </c>
      <c r="E13" s="1794">
        <v>42</v>
      </c>
      <c r="F13" s="1794">
        <v>1</v>
      </c>
      <c r="G13" s="1794">
        <v>0</v>
      </c>
      <c r="H13" s="1794">
        <v>0</v>
      </c>
      <c r="I13" s="1794">
        <v>0</v>
      </c>
      <c r="J13" s="1792"/>
      <c r="L13" s="1759"/>
      <c r="M13" s="1759"/>
      <c r="N13" s="1759"/>
      <c r="O13" s="1759"/>
      <c r="P13" s="1759"/>
      <c r="Q13" s="1759"/>
      <c r="R13" s="1759"/>
      <c r="S13" s="1759"/>
      <c r="T13" s="1759"/>
    </row>
    <row r="14" spans="2:20" s="1760" customFormat="1" ht="21" customHeight="1">
      <c r="B14" s="1765" t="s">
        <v>23</v>
      </c>
      <c r="C14" s="1794">
        <v>48</v>
      </c>
      <c r="D14" s="1794">
        <v>32</v>
      </c>
      <c r="E14" s="1794">
        <v>16</v>
      </c>
      <c r="F14" s="1794">
        <v>0</v>
      </c>
      <c r="G14" s="1794">
        <v>0</v>
      </c>
      <c r="H14" s="1794">
        <v>0</v>
      </c>
      <c r="I14" s="1794">
        <v>0</v>
      </c>
      <c r="J14" s="1792"/>
      <c r="L14" s="1759"/>
      <c r="M14" s="1759"/>
      <c r="N14" s="1759"/>
      <c r="O14" s="1759"/>
      <c r="P14" s="1759"/>
      <c r="Q14" s="1759"/>
      <c r="R14" s="1759"/>
      <c r="S14" s="1759"/>
      <c r="T14" s="1759"/>
    </row>
    <row r="15" spans="2:20" s="1764" customFormat="1" ht="21" customHeight="1">
      <c r="B15" s="1765" t="s">
        <v>24</v>
      </c>
      <c r="C15" s="1794">
        <v>184</v>
      </c>
      <c r="D15" s="1794">
        <v>142</v>
      </c>
      <c r="E15" s="1794">
        <v>40</v>
      </c>
      <c r="F15" s="1794">
        <v>1</v>
      </c>
      <c r="G15" s="1794">
        <v>1</v>
      </c>
      <c r="H15" s="1794">
        <v>0</v>
      </c>
      <c r="I15" s="1794">
        <v>0</v>
      </c>
      <c r="J15" s="1792"/>
      <c r="L15" s="1759"/>
      <c r="M15" s="1759"/>
      <c r="N15" s="1759"/>
      <c r="O15" s="1759"/>
      <c r="P15" s="1759"/>
      <c r="Q15" s="1759"/>
      <c r="R15" s="1759"/>
      <c r="S15" s="1759"/>
      <c r="T15" s="1759"/>
    </row>
    <row r="16" spans="2:20" s="1764" customFormat="1" ht="21" customHeight="1">
      <c r="B16" s="1765" t="s">
        <v>25</v>
      </c>
      <c r="C16" s="1794">
        <v>804</v>
      </c>
      <c r="D16" s="1794">
        <v>678</v>
      </c>
      <c r="E16" s="1794">
        <v>104</v>
      </c>
      <c r="F16" s="1794">
        <v>5</v>
      </c>
      <c r="G16" s="1794">
        <v>14</v>
      </c>
      <c r="H16" s="1794">
        <v>1</v>
      </c>
      <c r="I16" s="1794">
        <v>2</v>
      </c>
      <c r="J16" s="1792"/>
      <c r="L16" s="1759"/>
      <c r="M16" s="1759"/>
      <c r="N16" s="1759"/>
      <c r="O16" s="1759"/>
      <c r="P16" s="1759"/>
      <c r="Q16" s="1759"/>
      <c r="R16" s="1759"/>
      <c r="S16" s="1759"/>
      <c r="T16" s="1759"/>
    </row>
    <row r="17" spans="2:20" s="1764" customFormat="1" ht="21" customHeight="1">
      <c r="B17" s="1765" t="s">
        <v>26</v>
      </c>
      <c r="C17" s="1794">
        <v>89</v>
      </c>
      <c r="D17" s="1794">
        <v>63</v>
      </c>
      <c r="E17" s="1794">
        <v>24</v>
      </c>
      <c r="F17" s="1794">
        <v>0</v>
      </c>
      <c r="G17" s="1794">
        <v>0</v>
      </c>
      <c r="H17" s="1794">
        <v>0</v>
      </c>
      <c r="I17" s="1794">
        <v>2</v>
      </c>
      <c r="J17" s="1792"/>
      <c r="L17" s="1759"/>
      <c r="M17" s="1759"/>
      <c r="N17" s="1759"/>
      <c r="O17" s="1759"/>
      <c r="P17" s="1759"/>
      <c r="Q17" s="1759"/>
      <c r="R17" s="1759"/>
      <c r="S17" s="1759"/>
      <c r="T17" s="1759"/>
    </row>
    <row r="18" spans="2:20" s="1764" customFormat="1" ht="21" customHeight="1">
      <c r="B18" s="1765" t="s">
        <v>27</v>
      </c>
      <c r="C18" s="1794">
        <v>110</v>
      </c>
      <c r="D18" s="1794">
        <v>87</v>
      </c>
      <c r="E18" s="1794">
        <v>22</v>
      </c>
      <c r="F18" s="1794">
        <v>0</v>
      </c>
      <c r="G18" s="1794">
        <v>1</v>
      </c>
      <c r="H18" s="1794">
        <v>0</v>
      </c>
      <c r="I18" s="1794">
        <v>0</v>
      </c>
      <c r="J18" s="1792"/>
      <c r="L18" s="1759"/>
      <c r="M18" s="1759"/>
      <c r="N18" s="1759"/>
      <c r="O18" s="1759"/>
      <c r="P18" s="1759"/>
      <c r="Q18" s="1759"/>
      <c r="R18" s="1759"/>
      <c r="S18" s="1759"/>
      <c r="T18" s="1759"/>
    </row>
    <row r="19" spans="2:20" s="1764" customFormat="1" ht="21" customHeight="1">
      <c r="B19" s="1765" t="s">
        <v>28</v>
      </c>
      <c r="C19" s="1794">
        <v>106</v>
      </c>
      <c r="D19" s="1794">
        <v>94</v>
      </c>
      <c r="E19" s="1794">
        <v>8</v>
      </c>
      <c r="F19" s="1794">
        <v>1</v>
      </c>
      <c r="G19" s="1794">
        <v>2</v>
      </c>
      <c r="H19" s="1794">
        <v>0</v>
      </c>
      <c r="I19" s="1794">
        <v>1</v>
      </c>
      <c r="J19" s="1792"/>
      <c r="L19" s="1759"/>
      <c r="M19" s="1759"/>
      <c r="N19" s="1759"/>
      <c r="O19" s="1759"/>
      <c r="P19" s="1759"/>
      <c r="Q19" s="1759"/>
      <c r="R19" s="1759"/>
      <c r="S19" s="1759"/>
      <c r="T19" s="1759"/>
    </row>
    <row r="20" spans="2:20" ht="18" customHeight="1">
      <c r="B20" s="5903"/>
      <c r="C20" s="5905" t="s">
        <v>67</v>
      </c>
      <c r="D20" s="5907" t="s">
        <v>2203</v>
      </c>
      <c r="E20" s="5908"/>
      <c r="F20" s="5907" t="s">
        <v>2204</v>
      </c>
      <c r="G20" s="5909"/>
      <c r="H20" s="5910"/>
      <c r="I20" s="5911" t="s">
        <v>2205</v>
      </c>
      <c r="J20" s="1792"/>
    </row>
    <row r="21" spans="2:20" ht="28.5" customHeight="1">
      <c r="B21" s="5904"/>
      <c r="C21" s="5906"/>
      <c r="D21" s="1789" t="s">
        <v>2206</v>
      </c>
      <c r="E21" s="452" t="s">
        <v>2207</v>
      </c>
      <c r="F21" s="452" t="s">
        <v>2206</v>
      </c>
      <c r="G21" s="452" t="s">
        <v>2208</v>
      </c>
      <c r="H21" s="452" t="s">
        <v>2209</v>
      </c>
      <c r="I21" s="5912"/>
      <c r="J21" s="1790"/>
    </row>
    <row r="22" spans="2:20" ht="6" customHeight="1">
      <c r="B22" s="1795"/>
      <c r="C22" s="1796"/>
      <c r="D22" s="1625"/>
      <c r="E22" s="62"/>
      <c r="F22" s="62"/>
      <c r="G22" s="62"/>
      <c r="H22" s="62"/>
      <c r="I22" s="1797"/>
      <c r="J22" s="1790"/>
    </row>
    <row r="23" spans="2:20" s="1768" customFormat="1" ht="12" customHeight="1">
      <c r="B23" s="5902" t="s">
        <v>205</v>
      </c>
      <c r="C23" s="4486"/>
      <c r="D23" s="4486"/>
      <c r="E23" s="4486"/>
      <c r="F23" s="4486"/>
      <c r="G23" s="4486"/>
      <c r="H23" s="4486"/>
      <c r="I23" s="4486"/>
      <c r="J23" s="1798"/>
    </row>
    <row r="24" spans="2:20" s="1768" customFormat="1" ht="12" customHeight="1">
      <c r="B24" s="5902" t="s">
        <v>2210</v>
      </c>
      <c r="C24" s="4486"/>
      <c r="D24" s="4486"/>
      <c r="E24" s="4486"/>
      <c r="F24" s="4486"/>
      <c r="G24" s="4486"/>
      <c r="H24" s="4486"/>
      <c r="I24" s="4486"/>
    </row>
    <row r="25" spans="2:20" s="1768" customFormat="1" ht="12" customHeight="1">
      <c r="B25" s="5902" t="s">
        <v>2211</v>
      </c>
      <c r="C25" s="4486"/>
      <c r="D25" s="4486"/>
      <c r="E25" s="4486"/>
      <c r="F25" s="4486"/>
      <c r="G25" s="4486"/>
      <c r="H25" s="4486"/>
      <c r="I25" s="4486"/>
    </row>
    <row r="26" spans="2:20" s="1768" customFormat="1" ht="12" customHeight="1">
      <c r="B26" s="5902" t="s">
        <v>2212</v>
      </c>
      <c r="C26" s="4486"/>
      <c r="D26" s="4486"/>
      <c r="E26" s="4486"/>
      <c r="F26" s="4486"/>
      <c r="G26" s="4486"/>
      <c r="H26" s="4486"/>
      <c r="I26" s="4486"/>
      <c r="J26" s="1799"/>
    </row>
    <row r="27" spans="2:20" s="1768" customFormat="1" ht="12" customHeight="1">
      <c r="B27" s="5902" t="s">
        <v>2213</v>
      </c>
      <c r="C27" s="4486"/>
      <c r="D27" s="4486"/>
      <c r="E27" s="4486"/>
      <c r="F27" s="4486"/>
      <c r="G27" s="4486"/>
      <c r="H27" s="4486"/>
      <c r="I27" s="4486"/>
      <c r="J27" s="1799"/>
    </row>
    <row r="36" spans="3:11">
      <c r="C36" s="1398"/>
      <c r="D36" s="1398"/>
      <c r="E36" s="1398"/>
      <c r="F36" s="1398"/>
      <c r="G36" s="1398"/>
      <c r="H36" s="1398"/>
      <c r="I36" s="1398"/>
    </row>
    <row r="37" spans="3:11">
      <c r="C37" s="1398"/>
      <c r="D37" s="1398"/>
      <c r="E37" s="1398"/>
      <c r="F37" s="1398"/>
      <c r="G37" s="1398"/>
      <c r="H37" s="1398"/>
      <c r="I37" s="1398"/>
    </row>
    <row r="38" spans="3:11">
      <c r="C38" s="1399"/>
      <c r="D38" s="1399"/>
      <c r="E38" s="1399"/>
      <c r="F38" s="1399"/>
      <c r="G38" s="1399"/>
      <c r="H38" s="1399"/>
      <c r="I38" s="1399"/>
      <c r="J38" s="1398"/>
      <c r="K38" s="1398"/>
    </row>
    <row r="39" spans="3:11">
      <c r="C39" s="879"/>
      <c r="D39" s="879"/>
      <c r="E39" s="879"/>
      <c r="F39" s="879"/>
      <c r="G39" s="879"/>
      <c r="H39" s="879"/>
      <c r="I39" s="879"/>
      <c r="J39" s="1398"/>
      <c r="K39" s="1398"/>
    </row>
    <row r="40" spans="3:11">
      <c r="C40" s="879"/>
      <c r="D40" s="879"/>
      <c r="E40" s="879"/>
      <c r="F40" s="879"/>
      <c r="G40" s="879"/>
      <c r="H40" s="879"/>
      <c r="I40" s="879"/>
      <c r="J40" s="1399"/>
      <c r="K40" s="1399"/>
    </row>
    <row r="41" spans="3:11">
      <c r="C41" s="1400"/>
      <c r="D41" s="1400"/>
      <c r="E41" s="1400"/>
      <c r="F41" s="1400"/>
      <c r="G41" s="1400"/>
      <c r="H41" s="1400"/>
      <c r="I41" s="1400"/>
      <c r="J41" s="879"/>
      <c r="K41" s="879"/>
    </row>
    <row r="42" spans="3:11">
      <c r="C42" s="1400"/>
      <c r="D42" s="1400"/>
      <c r="E42" s="1400"/>
      <c r="F42" s="1400"/>
      <c r="G42" s="1400"/>
      <c r="H42" s="1400"/>
      <c r="I42" s="1400"/>
      <c r="J42" s="879"/>
      <c r="K42" s="879"/>
    </row>
    <row r="43" spans="3:11">
      <c r="C43" s="879"/>
      <c r="D43" s="879"/>
      <c r="E43" s="879"/>
      <c r="F43" s="879"/>
      <c r="G43" s="879"/>
      <c r="H43" s="879"/>
      <c r="I43" s="879"/>
      <c r="J43" s="1400"/>
      <c r="K43" s="1400"/>
    </row>
    <row r="44" spans="3:11">
      <c r="C44" s="1400"/>
      <c r="D44" s="1400"/>
      <c r="E44" s="1400"/>
      <c r="F44" s="1400"/>
      <c r="G44" s="1400"/>
      <c r="H44" s="1400"/>
      <c r="I44" s="1400"/>
      <c r="J44" s="1400"/>
      <c r="K44" s="1400"/>
    </row>
    <row r="45" spans="3:11">
      <c r="C45" s="879"/>
      <c r="D45" s="879"/>
      <c r="E45" s="879"/>
      <c r="F45" s="879"/>
      <c r="G45" s="879"/>
      <c r="H45" s="879"/>
      <c r="I45" s="879"/>
      <c r="J45" s="879"/>
      <c r="K45" s="879"/>
    </row>
    <row r="46" spans="3:11">
      <c r="C46" s="1400"/>
      <c r="D46" s="1400"/>
      <c r="E46" s="1400"/>
      <c r="F46" s="1400"/>
      <c r="G46" s="1400"/>
      <c r="H46" s="1400"/>
      <c r="I46" s="1400"/>
      <c r="J46" s="1400"/>
      <c r="K46" s="1400"/>
    </row>
  </sheetData>
  <mergeCells count="17">
    <mergeCell ref="B1:I1"/>
    <mergeCell ref="B2:I2"/>
    <mergeCell ref="B4:B5"/>
    <mergeCell ref="C4:C5"/>
    <mergeCell ref="D4:E4"/>
    <mergeCell ref="F4:H4"/>
    <mergeCell ref="I4:I5"/>
    <mergeCell ref="B24:I24"/>
    <mergeCell ref="B25:I25"/>
    <mergeCell ref="B26:I26"/>
    <mergeCell ref="B27:I27"/>
    <mergeCell ref="B20:B21"/>
    <mergeCell ref="C20:C21"/>
    <mergeCell ref="D20:E20"/>
    <mergeCell ref="F20:H20"/>
    <mergeCell ref="I20:I21"/>
    <mergeCell ref="B23:I23"/>
  </mergeCells>
  <hyperlinks>
    <hyperlink ref="K2" location="Indice!A1" display="(Voltar ao Índice)" xr:uid="{00000000-0004-0000-C500-000000000000}"/>
  </hyperlinks>
  <printOptions horizontalCentered="1"/>
  <pageMargins left="7.874015748031496E-2" right="0.27559055118110237" top="0.6692913385826772" bottom="0.47244094488188981" header="0" footer="0"/>
  <pageSetup paperSize="9" orientation="portrait" verticalDpi="0"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pageSetUpPr fitToPage="1"/>
  </sheetPr>
  <dimension ref="B1:P45"/>
  <sheetViews>
    <sheetView showGridLines="0" workbookViewId="0">
      <selection activeCell="B1" sqref="B1:O1"/>
    </sheetView>
  </sheetViews>
  <sheetFormatPr defaultColWidth="9.140625" defaultRowHeight="11.25"/>
  <cols>
    <col min="1" max="1" width="6.7109375" style="1759" customWidth="1"/>
    <col min="2" max="2" width="15.7109375" style="1759" customWidth="1"/>
    <col min="3" max="3" width="6.7109375" style="1759" customWidth="1"/>
    <col min="4" max="4" width="7.5703125" style="1759" customWidth="1"/>
    <col min="5" max="5" width="7.28515625" style="1759" customWidth="1"/>
    <col min="6" max="6" width="6.7109375" style="1759" customWidth="1"/>
    <col min="7" max="7" width="7.5703125" style="1759" customWidth="1"/>
    <col min="8" max="8" width="7.28515625" style="1759" customWidth="1"/>
    <col min="9" max="9" width="6.7109375" style="1759" customWidth="1"/>
    <col min="10" max="10" width="7.5703125" style="1759" customWidth="1"/>
    <col min="11" max="11" width="7.28515625" style="1759" customWidth="1"/>
    <col min="12" max="12" width="6.7109375" style="1759" customWidth="1"/>
    <col min="13" max="13" width="7.140625" style="1759" customWidth="1"/>
    <col min="14" max="15" width="6.7109375" style="1759" customWidth="1"/>
    <col min="16" max="16" width="14.28515625" style="1759" bestFit="1" customWidth="1"/>
    <col min="17" max="16384" width="9.140625" style="1759"/>
  </cols>
  <sheetData>
    <row r="1" spans="2:16" s="1756" customFormat="1" ht="30" customHeight="1">
      <c r="B1" s="5500" t="s">
        <v>2214</v>
      </c>
      <c r="C1" s="5500"/>
      <c r="D1" s="5500"/>
      <c r="E1" s="5500"/>
      <c r="F1" s="5500"/>
      <c r="G1" s="5500"/>
      <c r="H1" s="5500"/>
      <c r="I1" s="5500"/>
      <c r="J1" s="5500"/>
      <c r="K1" s="5500"/>
      <c r="L1" s="5500"/>
      <c r="M1" s="5500"/>
      <c r="N1" s="5500"/>
    </row>
    <row r="2" spans="2:16" s="1756" customFormat="1" ht="30" customHeight="1">
      <c r="B2" s="5500" t="s">
        <v>2215</v>
      </c>
      <c r="C2" s="5500"/>
      <c r="D2" s="5500"/>
      <c r="E2" s="5500"/>
      <c r="F2" s="5500"/>
      <c r="G2" s="5500"/>
      <c r="H2" s="5500"/>
      <c r="I2" s="5500"/>
      <c r="J2" s="5500"/>
      <c r="K2" s="5500"/>
      <c r="L2" s="5500"/>
      <c r="M2" s="5500"/>
      <c r="N2" s="5500"/>
      <c r="P2" s="449" t="s">
        <v>597</v>
      </c>
    </row>
    <row r="3" spans="2:16" s="1787" customFormat="1" ht="12" customHeight="1">
      <c r="B3" s="1800" t="s">
        <v>318</v>
      </c>
      <c r="C3" s="1801"/>
      <c r="D3" s="1801"/>
      <c r="E3" s="1801"/>
      <c r="F3" s="1801"/>
      <c r="G3" s="1801"/>
      <c r="H3" s="1801"/>
      <c r="I3" s="1802"/>
      <c r="J3" s="1801"/>
      <c r="K3" s="1801"/>
      <c r="L3" s="1801"/>
      <c r="M3" s="1801"/>
      <c r="N3" s="1803" t="s">
        <v>319</v>
      </c>
    </row>
    <row r="4" spans="2:16" ht="16.5" customHeight="1">
      <c r="B4" s="5937"/>
      <c r="C4" s="5197" t="s">
        <v>2216</v>
      </c>
      <c r="D4" s="5938"/>
      <c r="E4" s="5938"/>
      <c r="F4" s="5938"/>
      <c r="G4" s="5938"/>
      <c r="H4" s="5938"/>
      <c r="I4" s="4585" t="s">
        <v>2217</v>
      </c>
      <c r="J4" s="4585"/>
      <c r="K4" s="4585"/>
      <c r="L4" s="4585"/>
      <c r="M4" s="4585"/>
      <c r="N4" s="4578"/>
    </row>
    <row r="5" spans="2:16" ht="16.5" customHeight="1">
      <c r="B5" s="5937"/>
      <c r="C5" s="4715" t="s">
        <v>67</v>
      </c>
      <c r="D5" s="5197" t="s">
        <v>354</v>
      </c>
      <c r="E5" s="5197"/>
      <c r="F5" s="5197" t="s">
        <v>2218</v>
      </c>
      <c r="G5" s="5197"/>
      <c r="H5" s="5197"/>
      <c r="I5" s="5363" t="s">
        <v>67</v>
      </c>
      <c r="J5" s="5197" t="s">
        <v>70</v>
      </c>
      <c r="K5" s="5197"/>
      <c r="L5" s="5363" t="s">
        <v>2219</v>
      </c>
      <c r="M5" s="5363" t="s">
        <v>2220</v>
      </c>
      <c r="N5" s="5368" t="s">
        <v>2221</v>
      </c>
    </row>
    <row r="6" spans="2:16" ht="16.5" customHeight="1">
      <c r="B6" s="5937"/>
      <c r="C6" s="4715"/>
      <c r="D6" s="4585" t="s">
        <v>2222</v>
      </c>
      <c r="E6" s="4585" t="s">
        <v>2223</v>
      </c>
      <c r="F6" s="5939" t="s">
        <v>67</v>
      </c>
      <c r="G6" s="5197" t="s">
        <v>354</v>
      </c>
      <c r="H6" s="5197"/>
      <c r="I6" s="5363"/>
      <c r="J6" s="4585" t="s">
        <v>2222</v>
      </c>
      <c r="K6" s="4585" t="s">
        <v>2223</v>
      </c>
      <c r="L6" s="5363"/>
      <c r="M6" s="5363"/>
      <c r="N6" s="5368"/>
    </row>
    <row r="7" spans="2:16" ht="38.25" customHeight="1">
      <c r="B7" s="5937"/>
      <c r="C7" s="4715"/>
      <c r="D7" s="4585"/>
      <c r="E7" s="4585"/>
      <c r="F7" s="5939"/>
      <c r="G7" s="851" t="s">
        <v>2222</v>
      </c>
      <c r="H7" s="851" t="s">
        <v>2224</v>
      </c>
      <c r="I7" s="4715"/>
      <c r="J7" s="4585"/>
      <c r="K7" s="4585"/>
      <c r="L7" s="4715"/>
      <c r="M7" s="4715"/>
      <c r="N7" s="4716"/>
    </row>
    <row r="8" spans="2:16" ht="21" customHeight="1">
      <c r="B8" s="1760" t="s">
        <v>15</v>
      </c>
      <c r="C8" s="1791">
        <v>37256</v>
      </c>
      <c r="D8" s="1791">
        <v>2146</v>
      </c>
      <c r="E8" s="1791">
        <v>6372</v>
      </c>
      <c r="F8" s="1791">
        <v>573</v>
      </c>
      <c r="G8" s="1791">
        <v>60</v>
      </c>
      <c r="H8" s="1791">
        <v>159</v>
      </c>
      <c r="I8" s="1791">
        <v>48025</v>
      </c>
      <c r="J8" s="1791">
        <v>3319</v>
      </c>
      <c r="K8" s="1791">
        <v>8970</v>
      </c>
      <c r="L8" s="1791">
        <v>689</v>
      </c>
      <c r="M8" s="1791">
        <v>2400</v>
      </c>
      <c r="N8" s="1791">
        <v>44936</v>
      </c>
      <c r="O8" s="1804"/>
    </row>
    <row r="9" spans="2:16" s="1760" customFormat="1" ht="21" customHeight="1">
      <c r="B9" s="1760" t="s">
        <v>16</v>
      </c>
      <c r="C9" s="1791">
        <v>35704</v>
      </c>
      <c r="D9" s="1791">
        <v>2146</v>
      </c>
      <c r="E9" s="1791">
        <v>6372</v>
      </c>
      <c r="F9" s="1791">
        <v>573</v>
      </c>
      <c r="G9" s="1791">
        <v>60</v>
      </c>
      <c r="H9" s="1791">
        <v>159</v>
      </c>
      <c r="I9" s="1791">
        <v>45977</v>
      </c>
      <c r="J9" s="1791">
        <v>3319</v>
      </c>
      <c r="K9" s="1791">
        <v>8970</v>
      </c>
      <c r="L9" s="1791">
        <v>626</v>
      </c>
      <c r="M9" s="1791">
        <v>2168</v>
      </c>
      <c r="N9" s="1791">
        <v>43183</v>
      </c>
      <c r="O9" s="1804"/>
    </row>
    <row r="10" spans="2:16" ht="21" customHeight="1">
      <c r="B10" s="1763" t="s">
        <v>17</v>
      </c>
      <c r="C10" s="1791">
        <v>943</v>
      </c>
      <c r="D10" s="1791" t="s">
        <v>270</v>
      </c>
      <c r="E10" s="1791" t="s">
        <v>270</v>
      </c>
      <c r="F10" s="1791">
        <v>12</v>
      </c>
      <c r="G10" s="1791" t="s">
        <v>270</v>
      </c>
      <c r="H10" s="1791" t="s">
        <v>270</v>
      </c>
      <c r="I10" s="1791">
        <v>1225</v>
      </c>
      <c r="J10" s="1791" t="s">
        <v>270</v>
      </c>
      <c r="K10" s="1791" t="s">
        <v>270</v>
      </c>
      <c r="L10" s="1791">
        <v>42</v>
      </c>
      <c r="M10" s="1791">
        <v>112</v>
      </c>
      <c r="N10" s="1791">
        <v>1071</v>
      </c>
      <c r="O10" s="1804"/>
    </row>
    <row r="11" spans="2:16" ht="21" customHeight="1">
      <c r="B11" s="1765" t="s">
        <v>18</v>
      </c>
      <c r="C11" s="1794">
        <v>27</v>
      </c>
      <c r="D11" s="1794" t="s">
        <v>270</v>
      </c>
      <c r="E11" s="1794" t="s">
        <v>270</v>
      </c>
      <c r="F11" s="1805">
        <v>2</v>
      </c>
      <c r="G11" s="1794" t="s">
        <v>270</v>
      </c>
      <c r="H11" s="1794" t="s">
        <v>270</v>
      </c>
      <c r="I11" s="1805">
        <v>38</v>
      </c>
      <c r="J11" s="1794" t="s">
        <v>270</v>
      </c>
      <c r="K11" s="1794" t="s">
        <v>270</v>
      </c>
      <c r="L11" s="1806">
        <v>2</v>
      </c>
      <c r="M11" s="1805">
        <v>2</v>
      </c>
      <c r="N11" s="1805">
        <v>34</v>
      </c>
      <c r="O11" s="1804"/>
    </row>
    <row r="12" spans="2:16" ht="21" customHeight="1">
      <c r="B12" s="1765" t="s">
        <v>19</v>
      </c>
      <c r="C12" s="1794">
        <v>101</v>
      </c>
      <c r="D12" s="1794" t="s">
        <v>270</v>
      </c>
      <c r="E12" s="1794" t="s">
        <v>270</v>
      </c>
      <c r="F12" s="1805">
        <v>1</v>
      </c>
      <c r="G12" s="1794" t="s">
        <v>270</v>
      </c>
      <c r="H12" s="1794" t="s">
        <v>270</v>
      </c>
      <c r="I12" s="1805">
        <v>128</v>
      </c>
      <c r="J12" s="1794" t="s">
        <v>270</v>
      </c>
      <c r="K12" s="1794" t="s">
        <v>270</v>
      </c>
      <c r="L12" s="1806">
        <v>1</v>
      </c>
      <c r="M12" s="1805">
        <v>16</v>
      </c>
      <c r="N12" s="1805">
        <v>111</v>
      </c>
      <c r="O12" s="1804"/>
    </row>
    <row r="13" spans="2:16" ht="21" customHeight="1">
      <c r="B13" s="1765" t="s">
        <v>20</v>
      </c>
      <c r="C13" s="1794">
        <v>502</v>
      </c>
      <c r="D13" s="1794" t="s">
        <v>270</v>
      </c>
      <c r="E13" s="1794" t="s">
        <v>270</v>
      </c>
      <c r="F13" s="1805">
        <v>4</v>
      </c>
      <c r="G13" s="1794" t="s">
        <v>270</v>
      </c>
      <c r="H13" s="1794" t="s">
        <v>270</v>
      </c>
      <c r="I13" s="1805">
        <v>603</v>
      </c>
      <c r="J13" s="1794" t="s">
        <v>270</v>
      </c>
      <c r="K13" s="1794" t="s">
        <v>270</v>
      </c>
      <c r="L13" s="1806">
        <v>4</v>
      </c>
      <c r="M13" s="1805">
        <v>47</v>
      </c>
      <c r="N13" s="1805">
        <v>552</v>
      </c>
      <c r="O13" s="1804"/>
    </row>
    <row r="14" spans="2:16" ht="21" customHeight="1">
      <c r="B14" s="1765" t="s">
        <v>21</v>
      </c>
      <c r="C14" s="1794">
        <v>67</v>
      </c>
      <c r="D14" s="1794" t="s">
        <v>270</v>
      </c>
      <c r="E14" s="1794" t="s">
        <v>270</v>
      </c>
      <c r="F14" s="1805">
        <v>0</v>
      </c>
      <c r="G14" s="1794" t="s">
        <v>270</v>
      </c>
      <c r="H14" s="1794" t="s">
        <v>270</v>
      </c>
      <c r="I14" s="1805">
        <v>81</v>
      </c>
      <c r="J14" s="1794" t="s">
        <v>270</v>
      </c>
      <c r="K14" s="1794" t="s">
        <v>270</v>
      </c>
      <c r="L14" s="1806">
        <v>0</v>
      </c>
      <c r="M14" s="1805">
        <v>5</v>
      </c>
      <c r="N14" s="1805">
        <v>76</v>
      </c>
      <c r="O14" s="1804"/>
    </row>
    <row r="15" spans="2:16" ht="21" customHeight="1">
      <c r="B15" s="1765" t="s">
        <v>22</v>
      </c>
      <c r="C15" s="1794">
        <v>22</v>
      </c>
      <c r="D15" s="1794" t="s">
        <v>270</v>
      </c>
      <c r="E15" s="1794" t="s">
        <v>270</v>
      </c>
      <c r="F15" s="1805">
        <v>0</v>
      </c>
      <c r="G15" s="1794" t="s">
        <v>270</v>
      </c>
      <c r="H15" s="1794" t="s">
        <v>270</v>
      </c>
      <c r="I15" s="1805">
        <v>39</v>
      </c>
      <c r="J15" s="1794" t="s">
        <v>270</v>
      </c>
      <c r="K15" s="1794" t="s">
        <v>270</v>
      </c>
      <c r="L15" s="1806">
        <v>0</v>
      </c>
      <c r="M15" s="1805">
        <v>4</v>
      </c>
      <c r="N15" s="1805">
        <v>35</v>
      </c>
      <c r="O15" s="1804"/>
    </row>
    <row r="16" spans="2:16" ht="21" customHeight="1">
      <c r="B16" s="1765" t="s">
        <v>23</v>
      </c>
      <c r="C16" s="1794">
        <v>6</v>
      </c>
      <c r="D16" s="1794" t="s">
        <v>270</v>
      </c>
      <c r="E16" s="1794" t="s">
        <v>270</v>
      </c>
      <c r="F16" s="1805">
        <v>1</v>
      </c>
      <c r="G16" s="1794" t="s">
        <v>270</v>
      </c>
      <c r="H16" s="1794" t="s">
        <v>270</v>
      </c>
      <c r="I16" s="1805">
        <v>9</v>
      </c>
      <c r="J16" s="1794" t="s">
        <v>270</v>
      </c>
      <c r="K16" s="1794" t="s">
        <v>270</v>
      </c>
      <c r="L16" s="1806">
        <v>1</v>
      </c>
      <c r="M16" s="1805">
        <v>1</v>
      </c>
      <c r="N16" s="1805">
        <v>7</v>
      </c>
      <c r="O16" s="1804"/>
    </row>
    <row r="17" spans="2:15" ht="21" customHeight="1">
      <c r="B17" s="1765" t="s">
        <v>24</v>
      </c>
      <c r="C17" s="1794">
        <v>35</v>
      </c>
      <c r="D17" s="1794" t="s">
        <v>270</v>
      </c>
      <c r="E17" s="1794" t="s">
        <v>270</v>
      </c>
      <c r="F17" s="1805">
        <v>1</v>
      </c>
      <c r="G17" s="1794" t="s">
        <v>270</v>
      </c>
      <c r="H17" s="1794" t="s">
        <v>270</v>
      </c>
      <c r="I17" s="1805">
        <v>41</v>
      </c>
      <c r="J17" s="1794" t="s">
        <v>270</v>
      </c>
      <c r="K17" s="1794" t="s">
        <v>270</v>
      </c>
      <c r="L17" s="1806">
        <v>2</v>
      </c>
      <c r="M17" s="1805">
        <v>1</v>
      </c>
      <c r="N17" s="1805">
        <v>38</v>
      </c>
      <c r="O17" s="1804"/>
    </row>
    <row r="18" spans="2:15" ht="21" customHeight="1">
      <c r="B18" s="1765" t="s">
        <v>25</v>
      </c>
      <c r="C18" s="1794">
        <v>132</v>
      </c>
      <c r="D18" s="1794" t="s">
        <v>270</v>
      </c>
      <c r="E18" s="1794" t="s">
        <v>270</v>
      </c>
      <c r="F18" s="1805">
        <v>3</v>
      </c>
      <c r="G18" s="1794" t="s">
        <v>270</v>
      </c>
      <c r="H18" s="1794" t="s">
        <v>270</v>
      </c>
      <c r="I18" s="1805">
        <v>225</v>
      </c>
      <c r="J18" s="1794" t="s">
        <v>270</v>
      </c>
      <c r="K18" s="1794" t="s">
        <v>270</v>
      </c>
      <c r="L18" s="1806">
        <v>32</v>
      </c>
      <c r="M18" s="1805">
        <v>28</v>
      </c>
      <c r="N18" s="1805">
        <v>165</v>
      </c>
      <c r="O18" s="1804"/>
    </row>
    <row r="19" spans="2:15" ht="21" customHeight="1">
      <c r="B19" s="1765" t="s">
        <v>26</v>
      </c>
      <c r="C19" s="1794">
        <v>10</v>
      </c>
      <c r="D19" s="1794" t="s">
        <v>270</v>
      </c>
      <c r="E19" s="1794" t="s">
        <v>270</v>
      </c>
      <c r="F19" s="1805">
        <v>0</v>
      </c>
      <c r="G19" s="1794" t="s">
        <v>270</v>
      </c>
      <c r="H19" s="1794" t="s">
        <v>270</v>
      </c>
      <c r="I19" s="1805">
        <v>10</v>
      </c>
      <c r="J19" s="1794" t="s">
        <v>270</v>
      </c>
      <c r="K19" s="1794" t="s">
        <v>270</v>
      </c>
      <c r="L19" s="1806">
        <v>0</v>
      </c>
      <c r="M19" s="1805">
        <v>2</v>
      </c>
      <c r="N19" s="1805">
        <v>8</v>
      </c>
      <c r="O19" s="1804"/>
    </row>
    <row r="20" spans="2:15" ht="21" customHeight="1">
      <c r="B20" s="1765" t="s">
        <v>27</v>
      </c>
      <c r="C20" s="1794">
        <v>13</v>
      </c>
      <c r="D20" s="1794" t="s">
        <v>270</v>
      </c>
      <c r="E20" s="1794" t="s">
        <v>270</v>
      </c>
      <c r="F20" s="1805">
        <v>0</v>
      </c>
      <c r="G20" s="1794" t="s">
        <v>270</v>
      </c>
      <c r="H20" s="1794" t="s">
        <v>270</v>
      </c>
      <c r="I20" s="1805">
        <v>19</v>
      </c>
      <c r="J20" s="1794" t="s">
        <v>270</v>
      </c>
      <c r="K20" s="1794" t="s">
        <v>270</v>
      </c>
      <c r="L20" s="1806">
        <v>0</v>
      </c>
      <c r="M20" s="1805">
        <v>0</v>
      </c>
      <c r="N20" s="1805">
        <v>19</v>
      </c>
      <c r="O20" s="1804"/>
    </row>
    <row r="21" spans="2:15" ht="21" customHeight="1">
      <c r="B21" s="1765" t="s">
        <v>28</v>
      </c>
      <c r="C21" s="1794">
        <v>28</v>
      </c>
      <c r="D21" s="1794" t="s">
        <v>270</v>
      </c>
      <c r="E21" s="1794" t="s">
        <v>270</v>
      </c>
      <c r="F21" s="1805">
        <v>0</v>
      </c>
      <c r="G21" s="1794" t="s">
        <v>270</v>
      </c>
      <c r="H21" s="1794" t="s">
        <v>270</v>
      </c>
      <c r="I21" s="1805">
        <v>32</v>
      </c>
      <c r="J21" s="1794" t="s">
        <v>270</v>
      </c>
      <c r="K21" s="1794" t="s">
        <v>270</v>
      </c>
      <c r="L21" s="1805">
        <v>0</v>
      </c>
      <c r="M21" s="1805">
        <v>6</v>
      </c>
      <c r="N21" s="1805">
        <v>26</v>
      </c>
      <c r="O21" s="1804"/>
    </row>
    <row r="22" spans="2:15" ht="16.5" customHeight="1">
      <c r="B22" s="5903"/>
      <c r="C22" s="5921" t="s">
        <v>2225</v>
      </c>
      <c r="D22" s="5922"/>
      <c r="E22" s="5922"/>
      <c r="F22" s="5922"/>
      <c r="G22" s="5922"/>
      <c r="H22" s="5923"/>
      <c r="I22" s="5924" t="s">
        <v>2226</v>
      </c>
      <c r="J22" s="5925"/>
      <c r="K22" s="5925"/>
      <c r="L22" s="5925"/>
      <c r="M22" s="5925"/>
      <c r="N22" s="5925"/>
    </row>
    <row r="23" spans="2:15" ht="16.5" customHeight="1">
      <c r="B23" s="5920"/>
      <c r="C23" s="5744" t="s">
        <v>67</v>
      </c>
      <c r="D23" s="5921" t="s">
        <v>80</v>
      </c>
      <c r="E23" s="5927"/>
      <c r="F23" s="5921" t="s">
        <v>2227</v>
      </c>
      <c r="G23" s="5928"/>
      <c r="H23" s="5928"/>
      <c r="I23" s="5929" t="s">
        <v>67</v>
      </c>
      <c r="J23" s="5921" t="s">
        <v>80</v>
      </c>
      <c r="K23" s="5927"/>
      <c r="L23" s="5932" t="s">
        <v>2227</v>
      </c>
      <c r="M23" s="5932" t="s">
        <v>2228</v>
      </c>
      <c r="N23" s="5935" t="s">
        <v>2229</v>
      </c>
    </row>
    <row r="24" spans="2:15" ht="16.5" customHeight="1">
      <c r="B24" s="5920"/>
      <c r="C24" s="5926"/>
      <c r="D24" s="5918" t="s">
        <v>2230</v>
      </c>
      <c r="E24" s="5918" t="s">
        <v>2231</v>
      </c>
      <c r="F24" s="5916" t="s">
        <v>67</v>
      </c>
      <c r="G24" s="4906" t="s">
        <v>80</v>
      </c>
      <c r="H24" s="5917"/>
      <c r="I24" s="5930"/>
      <c r="J24" s="5918" t="s">
        <v>2230</v>
      </c>
      <c r="K24" s="5918" t="s">
        <v>2231</v>
      </c>
      <c r="L24" s="5933"/>
      <c r="M24" s="5933"/>
      <c r="N24" s="5936"/>
    </row>
    <row r="25" spans="2:15" ht="37.5" customHeight="1">
      <c r="B25" s="5904"/>
      <c r="C25" s="5745"/>
      <c r="D25" s="5919"/>
      <c r="E25" s="5919"/>
      <c r="F25" s="5916"/>
      <c r="G25" s="1807" t="s">
        <v>2230</v>
      </c>
      <c r="H25" s="1703" t="s">
        <v>2231</v>
      </c>
      <c r="I25" s="5931"/>
      <c r="J25" s="5919"/>
      <c r="K25" s="5919"/>
      <c r="L25" s="5934"/>
      <c r="M25" s="5934"/>
      <c r="N25" s="5745"/>
    </row>
    <row r="26" spans="2:15" ht="6" customHeight="1">
      <c r="B26" s="1795"/>
      <c r="C26" s="1808"/>
      <c r="D26" s="1788"/>
      <c r="E26" s="1788"/>
      <c r="F26" s="1809"/>
      <c r="G26" s="1810"/>
      <c r="H26" s="1811"/>
      <c r="I26" s="1808"/>
      <c r="J26" s="1788"/>
      <c r="K26" s="1788"/>
      <c r="L26" s="1808"/>
      <c r="M26" s="1808"/>
      <c r="N26" s="1808"/>
    </row>
    <row r="27" spans="2:15" s="1768" customFormat="1" ht="12" customHeight="1">
      <c r="B27" s="5902" t="s">
        <v>205</v>
      </c>
      <c r="C27" s="4486"/>
      <c r="D27" s="4486"/>
      <c r="E27" s="4486"/>
      <c r="F27" s="4486"/>
      <c r="G27" s="4486"/>
      <c r="H27" s="4486"/>
      <c r="I27" s="4486"/>
      <c r="J27" s="4486"/>
      <c r="K27" s="4486"/>
      <c r="L27" s="4486"/>
      <c r="M27" s="4486"/>
      <c r="N27" s="4486"/>
    </row>
    <row r="28" spans="2:15" s="1768" customFormat="1" ht="12" customHeight="1">
      <c r="B28" s="5902" t="s">
        <v>2232</v>
      </c>
      <c r="C28" s="4486"/>
      <c r="D28" s="4486"/>
      <c r="E28" s="4486"/>
      <c r="F28" s="4486"/>
      <c r="G28" s="4486"/>
      <c r="H28" s="4486"/>
      <c r="I28" s="4486"/>
      <c r="J28" s="4486"/>
      <c r="K28" s="4486"/>
      <c r="L28" s="4486"/>
      <c r="M28" s="4486"/>
      <c r="N28" s="4486"/>
    </row>
    <row r="29" spans="2:15" s="1768" customFormat="1" ht="12" customHeight="1">
      <c r="B29" s="5902" t="s">
        <v>2233</v>
      </c>
      <c r="C29" s="4486"/>
      <c r="D29" s="4486"/>
      <c r="E29" s="4486"/>
      <c r="F29" s="4486"/>
      <c r="G29" s="4486"/>
      <c r="H29" s="4486"/>
      <c r="I29" s="4486"/>
      <c r="J29" s="4486"/>
      <c r="K29" s="4486"/>
      <c r="L29" s="4486"/>
      <c r="M29" s="4486"/>
      <c r="N29" s="4486"/>
    </row>
    <row r="30" spans="2:15" s="1768" customFormat="1" ht="31.5" customHeight="1">
      <c r="B30" s="5913" t="s">
        <v>2234</v>
      </c>
      <c r="C30" s="5914"/>
      <c r="D30" s="5914"/>
      <c r="E30" s="5914"/>
      <c r="F30" s="5914"/>
      <c r="G30" s="5914"/>
      <c r="H30" s="5914"/>
      <c r="I30" s="5914"/>
      <c r="J30" s="5914"/>
      <c r="K30" s="5914"/>
      <c r="L30" s="5914"/>
      <c r="M30" s="5914"/>
      <c r="N30" s="5914"/>
    </row>
    <row r="31" spans="2:15" s="1768" customFormat="1" ht="22.5" customHeight="1">
      <c r="B31" s="5913" t="s">
        <v>2235</v>
      </c>
      <c r="C31" s="5914"/>
      <c r="D31" s="5914"/>
      <c r="E31" s="5914"/>
      <c r="F31" s="5914"/>
      <c r="G31" s="5914"/>
      <c r="H31" s="5914"/>
      <c r="I31" s="5914"/>
      <c r="J31" s="5914"/>
      <c r="K31" s="5914"/>
      <c r="L31" s="5914"/>
      <c r="M31" s="5914"/>
      <c r="N31" s="5914"/>
    </row>
    <row r="32" spans="2:15" s="1768" customFormat="1" ht="6" customHeight="1">
      <c r="B32" s="1812"/>
      <c r="C32" s="1812"/>
      <c r="D32" s="1812"/>
      <c r="E32" s="1812"/>
      <c r="F32" s="1812"/>
      <c r="G32" s="1812"/>
      <c r="H32" s="1812"/>
      <c r="I32" s="1812"/>
      <c r="J32" s="1812"/>
      <c r="K32" s="1812"/>
      <c r="L32" s="1812"/>
      <c r="M32" s="1812"/>
      <c r="N32" s="1812"/>
    </row>
    <row r="33" spans="2:14" s="1814" customFormat="1" ht="12" customHeight="1">
      <c r="B33" s="5915" t="s">
        <v>45</v>
      </c>
      <c r="C33" s="5915"/>
      <c r="D33" s="5915"/>
      <c r="E33" s="5915"/>
      <c r="F33" s="5915"/>
      <c r="G33" s="5915"/>
      <c r="H33" s="5915"/>
      <c r="I33" s="1813"/>
      <c r="J33" s="1813"/>
      <c r="K33" s="1813"/>
      <c r="L33" s="1813"/>
      <c r="M33" s="1813"/>
      <c r="N33" s="1813"/>
    </row>
    <row r="34" spans="2:14" ht="12" customHeight="1">
      <c r="B34" s="5377" t="s">
        <v>2236</v>
      </c>
      <c r="C34" s="5377"/>
      <c r="D34" s="5377"/>
      <c r="E34" s="1398"/>
      <c r="F34" s="1398"/>
      <c r="G34" s="1398"/>
      <c r="H34" s="1398"/>
      <c r="I34" s="1398"/>
      <c r="J34" s="595"/>
      <c r="K34" s="595"/>
      <c r="L34" s="595"/>
      <c r="M34" s="595"/>
      <c r="N34" s="595"/>
    </row>
    <row r="35" spans="2:14" ht="12" customHeight="1">
      <c r="B35" s="5377" t="s">
        <v>2237</v>
      </c>
      <c r="C35" s="5377"/>
      <c r="D35" s="5377"/>
      <c r="E35" s="1398"/>
      <c r="F35" s="1398"/>
      <c r="G35" s="1398"/>
      <c r="H35" s="1398"/>
      <c r="I35" s="1398"/>
    </row>
    <row r="36" spans="2:14">
      <c r="B36" s="521"/>
      <c r="C36" s="1301"/>
      <c r="D36" s="1301"/>
      <c r="E36" s="1301"/>
      <c r="F36" s="1301"/>
      <c r="G36" s="1301"/>
      <c r="H36" s="1301"/>
      <c r="I36" s="1301"/>
    </row>
    <row r="37" spans="2:14">
      <c r="C37" s="1301"/>
      <c r="D37" s="1815"/>
      <c r="E37" s="1301"/>
      <c r="F37" s="1301"/>
      <c r="G37" s="1301"/>
      <c r="H37" s="1301"/>
      <c r="I37" s="1301"/>
      <c r="J37" s="1301"/>
      <c r="K37" s="1301"/>
      <c r="L37" s="1301"/>
      <c r="M37" s="1301"/>
      <c r="N37" s="1301"/>
    </row>
    <row r="38" spans="2:14">
      <c r="B38" s="521"/>
      <c r="C38" s="1301"/>
      <c r="D38" s="1301"/>
      <c r="E38" s="1301"/>
      <c r="F38" s="1301"/>
      <c r="G38" s="1301"/>
      <c r="H38" s="1301"/>
      <c r="I38" s="1301"/>
      <c r="J38" s="1301"/>
      <c r="K38" s="1301"/>
      <c r="L38" s="1301"/>
      <c r="M38" s="1301"/>
      <c r="N38" s="1301"/>
    </row>
    <row r="39" spans="2:14">
      <c r="C39" s="1816"/>
      <c r="D39" s="1816"/>
      <c r="E39" s="1816"/>
      <c r="F39" s="1816"/>
      <c r="G39" s="1816"/>
      <c r="H39" s="1816"/>
      <c r="I39" s="1816"/>
      <c r="J39" s="1816"/>
      <c r="K39" s="1816"/>
      <c r="L39" s="1816"/>
      <c r="M39" s="1816"/>
      <c r="N39" s="1816"/>
    </row>
    <row r="40" spans="2:14">
      <c r="C40" s="879"/>
      <c r="D40" s="879"/>
      <c r="E40" s="879"/>
      <c r="F40" s="879"/>
      <c r="G40" s="879"/>
      <c r="H40" s="879"/>
      <c r="I40" s="879"/>
      <c r="J40" s="879"/>
      <c r="K40" s="879"/>
      <c r="L40" s="879"/>
      <c r="M40" s="879"/>
      <c r="N40" s="879"/>
    </row>
    <row r="41" spans="2:14">
      <c r="C41" s="879"/>
      <c r="D41" s="879"/>
      <c r="E41" s="879"/>
      <c r="F41" s="879"/>
      <c r="G41" s="879"/>
      <c r="H41" s="879"/>
      <c r="I41" s="879"/>
      <c r="J41" s="879"/>
      <c r="K41" s="879"/>
      <c r="L41" s="879"/>
      <c r="M41" s="879"/>
      <c r="N41" s="879"/>
    </row>
    <row r="42" spans="2:14">
      <c r="C42" s="1400"/>
      <c r="D42" s="1400"/>
      <c r="E42" s="1400"/>
      <c r="F42" s="1400"/>
      <c r="G42" s="1400"/>
      <c r="H42" s="1400"/>
      <c r="I42" s="1400"/>
      <c r="J42" s="1400"/>
      <c r="K42" s="1400"/>
      <c r="L42" s="1400"/>
      <c r="M42" s="1400"/>
      <c r="N42" s="1400"/>
    </row>
    <row r="43" spans="2:14">
      <c r="C43" s="1400"/>
      <c r="D43" s="1400"/>
      <c r="E43" s="1400"/>
      <c r="F43" s="1400"/>
      <c r="G43" s="1400"/>
      <c r="H43" s="1400"/>
      <c r="I43" s="1400"/>
      <c r="J43" s="1400"/>
      <c r="K43" s="1400"/>
      <c r="L43" s="1400"/>
      <c r="M43" s="1400"/>
      <c r="N43" s="1400"/>
    </row>
    <row r="44" spans="2:14">
      <c r="C44" s="879"/>
      <c r="D44" s="879"/>
      <c r="E44" s="879"/>
      <c r="F44" s="879"/>
      <c r="G44" s="879"/>
      <c r="H44" s="879"/>
      <c r="I44" s="879"/>
      <c r="J44" s="879"/>
      <c r="K44" s="879"/>
      <c r="L44" s="879"/>
      <c r="M44" s="879"/>
      <c r="N44" s="879"/>
    </row>
    <row r="45" spans="2:14">
      <c r="C45" s="1400"/>
      <c r="D45" s="1400"/>
      <c r="E45" s="1400"/>
      <c r="F45" s="1400"/>
      <c r="G45" s="1400"/>
      <c r="H45" s="1400"/>
      <c r="I45" s="1400"/>
      <c r="J45" s="1400"/>
      <c r="K45" s="1400"/>
      <c r="L45" s="1400"/>
      <c r="M45" s="1400"/>
      <c r="N45" s="1400"/>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D34"/>
    <mergeCell ref="B35:D35"/>
    <mergeCell ref="B27:N27"/>
    <mergeCell ref="B28:N28"/>
    <mergeCell ref="B29:N29"/>
    <mergeCell ref="B30:N30"/>
    <mergeCell ref="B31:N31"/>
    <mergeCell ref="B33:H33"/>
  </mergeCells>
  <conditionalFormatting sqref="D10:D21 G10:G21 J10:K21">
    <cfRule type="cellIs" dxfId="69" priority="1" stopIfTrue="1" operator="between">
      <formula>0.00001</formula>
      <formula>0.05</formula>
    </cfRule>
  </conditionalFormatting>
  <hyperlinks>
    <hyperlink ref="C5:C7" r:id="rId1" display="Total" xr:uid="{00000000-0004-0000-C600-000000000000}"/>
    <hyperlink ref="I5:I7" r:id="rId2" display="Total" xr:uid="{00000000-0004-0000-C600-000001000000}"/>
    <hyperlink ref="L5:L7" r:id="rId3" display="Mortos" xr:uid="{00000000-0004-0000-C600-000002000000}"/>
    <hyperlink ref="M5:M7" r:id="rId4" display="http://www.ine.pt/xurl/ind/0008640" xr:uid="{00000000-0004-0000-C600-000003000000}"/>
    <hyperlink ref="N5:N7" r:id="rId5" display="http://www.ine.pt/xurl/ind/0008640" xr:uid="{00000000-0004-0000-C600-000004000000}"/>
    <hyperlink ref="F6:F7" r:id="rId6" display="Total" xr:uid="{00000000-0004-0000-C600-000005000000}"/>
    <hyperlink ref="C23:C25" r:id="rId7" display="Total" xr:uid="{00000000-0004-0000-C600-000006000000}"/>
    <hyperlink ref="I23:I25" r:id="rId8" display="Total" xr:uid="{00000000-0004-0000-C600-000007000000}"/>
    <hyperlink ref="L23:L25" r:id="rId9" display="Dead victims" xr:uid="{00000000-0004-0000-C600-000008000000}"/>
    <hyperlink ref="M23:M25" r:id="rId10" display="Seriously injured" xr:uid="{00000000-0004-0000-C600-000009000000}"/>
    <hyperlink ref="N23:N25" r:id="rId11" display="Slightly injured" xr:uid="{00000000-0004-0000-C600-00000A000000}"/>
    <hyperlink ref="F24:F25" r:id="rId12" display="Total" xr:uid="{00000000-0004-0000-C600-00000B000000}"/>
    <hyperlink ref="B35" r:id="rId13" xr:uid="{00000000-0004-0000-C600-00000C000000}"/>
    <hyperlink ref="B34" r:id="rId14" xr:uid="{00000000-0004-0000-C600-00000D000000}"/>
    <hyperlink ref="P2" location="Indice!A1" display="(Voltar ao Índice)" xr:uid="{00000000-0004-0000-C600-00000E000000}"/>
  </hyperlinks>
  <printOptions horizontalCentered="1"/>
  <pageMargins left="0.27559055118110237" right="0.27559055118110237" top="0.6692913385826772" bottom="0.47244094488188981" header="0" footer="0"/>
  <pageSetup paperSize="9" scale="99" orientation="portrait"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14"/>
  <sheetViews>
    <sheetView showGridLines="0" workbookViewId="0">
      <selection activeCell="B1" sqref="B1:C1"/>
    </sheetView>
  </sheetViews>
  <sheetFormatPr defaultRowHeight="12.75"/>
  <cols>
    <col min="1" max="1" width="6.7109375" style="436" customWidth="1"/>
    <col min="2" max="2" width="48.42578125" style="436" customWidth="1"/>
    <col min="3" max="3" width="9.140625" style="436"/>
    <col min="4" max="4" width="6.7109375" style="436" customWidth="1"/>
    <col min="5" max="16384" width="9.140625" style="436"/>
  </cols>
  <sheetData>
    <row r="1" spans="2:3" ht="13.5" thickBot="1">
      <c r="B1" s="4413"/>
      <c r="C1" s="4413"/>
    </row>
    <row r="2" spans="2:3" ht="22.5" customHeight="1" thickBot="1">
      <c r="B2" s="437" t="s">
        <v>547</v>
      </c>
      <c r="C2" s="438"/>
    </row>
    <row r="3" spans="2:3" s="441" customFormat="1" ht="22.5" customHeight="1" thickBot="1">
      <c r="B3" s="439" t="s">
        <v>548</v>
      </c>
      <c r="C3" s="440" t="s">
        <v>549</v>
      </c>
    </row>
    <row r="4" spans="2:3" s="441" customFormat="1" ht="22.5" customHeight="1" thickBot="1">
      <c r="B4" s="439" t="s">
        <v>550</v>
      </c>
      <c r="C4" s="440" t="s">
        <v>551</v>
      </c>
    </row>
    <row r="5" spans="2:3" s="441" customFormat="1" ht="22.5" customHeight="1" thickBot="1">
      <c r="B5" s="439" t="s">
        <v>552</v>
      </c>
      <c r="C5" s="440" t="s">
        <v>553</v>
      </c>
    </row>
    <row r="6" spans="2:3" s="441" customFormat="1" ht="22.5" customHeight="1" thickBot="1">
      <c r="B6" s="439" t="s">
        <v>554</v>
      </c>
      <c r="C6" s="440" t="s">
        <v>555</v>
      </c>
    </row>
    <row r="7" spans="2:3" s="441" customFormat="1" ht="22.5" customHeight="1" thickBot="1">
      <c r="B7" s="439" t="s">
        <v>556</v>
      </c>
      <c r="C7" s="440" t="s">
        <v>270</v>
      </c>
    </row>
    <row r="8" spans="2:3" s="441" customFormat="1" ht="22.5" customHeight="1" thickBot="1">
      <c r="B8" s="439" t="s">
        <v>557</v>
      </c>
      <c r="C8" s="440" t="s">
        <v>558</v>
      </c>
    </row>
    <row r="9" spans="2:3" s="441" customFormat="1" ht="22.5" customHeight="1" thickBot="1">
      <c r="B9" s="439" t="s">
        <v>559</v>
      </c>
      <c r="C9" s="440" t="s">
        <v>560</v>
      </c>
    </row>
    <row r="10" spans="2:3" s="441" customFormat="1" ht="22.5" customHeight="1" thickBot="1">
      <c r="B10" s="439" t="s">
        <v>561</v>
      </c>
      <c r="C10" s="440" t="s">
        <v>562</v>
      </c>
    </row>
    <row r="11" spans="2:3" s="441" customFormat="1" ht="22.5" customHeight="1" thickBot="1">
      <c r="B11" s="439" t="s">
        <v>563</v>
      </c>
      <c r="C11" s="440" t="s">
        <v>564</v>
      </c>
    </row>
    <row r="12" spans="2:3" s="441" customFormat="1" ht="22.5" customHeight="1" thickBot="1">
      <c r="B12" s="439" t="s">
        <v>565</v>
      </c>
      <c r="C12" s="440" t="s">
        <v>566</v>
      </c>
    </row>
    <row r="13" spans="2:3" s="441" customFormat="1" ht="22.5" customHeight="1" thickBot="1">
      <c r="B13" s="442" t="s">
        <v>567</v>
      </c>
      <c r="C13" s="443" t="s">
        <v>14</v>
      </c>
    </row>
    <row r="14" spans="2:3" s="441" customFormat="1" ht="22.5" customHeight="1" thickBot="1">
      <c r="B14" s="442" t="s">
        <v>568</v>
      </c>
      <c r="C14" s="443" t="s">
        <v>569</v>
      </c>
    </row>
  </sheetData>
  <mergeCells count="1">
    <mergeCell ref="B1:C1"/>
  </mergeCell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WTW38"/>
  <sheetViews>
    <sheetView showGridLines="0" workbookViewId="0">
      <selection activeCell="B1" sqref="B1:J1"/>
    </sheetView>
  </sheetViews>
  <sheetFormatPr defaultColWidth="7.85546875" defaultRowHeight="11.25"/>
  <cols>
    <col min="1" max="1" width="6.7109375" style="661" customWidth="1"/>
    <col min="2" max="2" width="15" style="661" customWidth="1"/>
    <col min="3" max="4" width="4.7109375" style="661" customWidth="1"/>
    <col min="5" max="5" width="6.85546875" style="661" customWidth="1"/>
    <col min="6" max="6" width="5.7109375" style="661" customWidth="1"/>
    <col min="7" max="7" width="8.5703125" style="661" customWidth="1"/>
    <col min="8" max="8" width="4.7109375" style="661" customWidth="1"/>
    <col min="9" max="9" width="9.7109375" style="661" customWidth="1"/>
    <col min="10" max="10" width="4.7109375" style="661" customWidth="1"/>
    <col min="11" max="11" width="6.85546875" style="661" customWidth="1"/>
    <col min="12" max="12" width="5.7109375" style="661" customWidth="1"/>
    <col min="13" max="13" width="8.5703125" style="661" customWidth="1"/>
    <col min="14" max="14" width="4.7109375" style="661" customWidth="1"/>
    <col min="15" max="15" width="9.7109375" style="661" customWidth="1"/>
    <col min="16" max="16" width="6.7109375" style="661" customWidth="1"/>
    <col min="17" max="17" width="14.28515625" style="661" bestFit="1" customWidth="1"/>
    <col min="18" max="154" width="7.85546875" style="661"/>
    <col min="155" max="155" width="18.85546875" style="661" customWidth="1"/>
    <col min="156" max="156" width="6.5703125" style="661" customWidth="1"/>
    <col min="157" max="166" width="7.140625" style="661" customWidth="1"/>
    <col min="167" max="167" width="9.85546875" style="661" customWidth="1"/>
    <col min="168" max="168" width="7.85546875" style="661"/>
    <col min="169" max="169" width="8.5703125" style="661" bestFit="1" customWidth="1"/>
    <col min="170" max="410" width="7.85546875" style="661"/>
    <col min="411" max="411" width="18.85546875" style="661" customWidth="1"/>
    <col min="412" max="412" width="6.5703125" style="661" customWidth="1"/>
    <col min="413" max="422" width="7.140625" style="661" customWidth="1"/>
    <col min="423" max="423" width="9.85546875" style="661" customWidth="1"/>
    <col min="424" max="424" width="7.85546875" style="661"/>
    <col min="425" max="425" width="8.5703125" style="661" bestFit="1" customWidth="1"/>
    <col min="426" max="666" width="7.85546875" style="661"/>
    <col min="667" max="667" width="18.85546875" style="661" customWidth="1"/>
    <col min="668" max="668" width="6.5703125" style="661" customWidth="1"/>
    <col min="669" max="678" width="7.140625" style="661" customWidth="1"/>
    <col min="679" max="679" width="9.85546875" style="661" customWidth="1"/>
    <col min="680" max="680" width="7.85546875" style="661"/>
    <col min="681" max="681" width="8.5703125" style="661" bestFit="1" customWidth="1"/>
    <col min="682" max="922" width="7.85546875" style="661"/>
    <col min="923" max="923" width="18.85546875" style="661" customWidth="1"/>
    <col min="924" max="924" width="6.5703125" style="661" customWidth="1"/>
    <col min="925" max="934" width="7.140625" style="661" customWidth="1"/>
    <col min="935" max="935" width="9.85546875" style="661" customWidth="1"/>
    <col min="936" max="936" width="7.85546875" style="661"/>
    <col min="937" max="937" width="8.5703125" style="661" bestFit="1" customWidth="1"/>
    <col min="938" max="1178" width="7.85546875" style="661"/>
    <col min="1179" max="1179" width="18.85546875" style="661" customWidth="1"/>
    <col min="1180" max="1180" width="6.5703125" style="661" customWidth="1"/>
    <col min="1181" max="1190" width="7.140625" style="661" customWidth="1"/>
    <col min="1191" max="1191" width="9.85546875" style="661" customWidth="1"/>
    <col min="1192" max="1192" width="7.85546875" style="661"/>
    <col min="1193" max="1193" width="8.5703125" style="661" bestFit="1" customWidth="1"/>
    <col min="1194" max="1434" width="7.85546875" style="661"/>
    <col min="1435" max="1435" width="18.85546875" style="661" customWidth="1"/>
    <col min="1436" max="1436" width="6.5703125" style="661" customWidth="1"/>
    <col min="1437" max="1446" width="7.140625" style="661" customWidth="1"/>
    <col min="1447" max="1447" width="9.85546875" style="661" customWidth="1"/>
    <col min="1448" max="1448" width="7.85546875" style="661"/>
    <col min="1449" max="1449" width="8.5703125" style="661" bestFit="1" customWidth="1"/>
    <col min="1450" max="1690" width="7.85546875" style="661"/>
    <col min="1691" max="1691" width="18.85546875" style="661" customWidth="1"/>
    <col min="1692" max="1692" width="6.5703125" style="661" customWidth="1"/>
    <col min="1693" max="1702" width="7.140625" style="661" customWidth="1"/>
    <col min="1703" max="1703" width="9.85546875" style="661" customWidth="1"/>
    <col min="1704" max="1704" width="7.85546875" style="661"/>
    <col min="1705" max="1705" width="8.5703125" style="661" bestFit="1" customWidth="1"/>
    <col min="1706" max="1946" width="7.85546875" style="661"/>
    <col min="1947" max="1947" width="18.85546875" style="661" customWidth="1"/>
    <col min="1948" max="1948" width="6.5703125" style="661" customWidth="1"/>
    <col min="1949" max="1958" width="7.140625" style="661" customWidth="1"/>
    <col min="1959" max="1959" width="9.85546875" style="661" customWidth="1"/>
    <col min="1960" max="1960" width="7.85546875" style="661"/>
    <col min="1961" max="1961" width="8.5703125" style="661" bestFit="1" customWidth="1"/>
    <col min="1962" max="2202" width="7.85546875" style="661"/>
    <col min="2203" max="2203" width="18.85546875" style="661" customWidth="1"/>
    <col min="2204" max="2204" width="6.5703125" style="661" customWidth="1"/>
    <col min="2205" max="2214" width="7.140625" style="661" customWidth="1"/>
    <col min="2215" max="2215" width="9.85546875" style="661" customWidth="1"/>
    <col min="2216" max="2216" width="7.85546875" style="661"/>
    <col min="2217" max="2217" width="8.5703125" style="661" bestFit="1" customWidth="1"/>
    <col min="2218" max="2458" width="7.85546875" style="661"/>
    <col min="2459" max="2459" width="18.85546875" style="661" customWidth="1"/>
    <col min="2460" max="2460" width="6.5703125" style="661" customWidth="1"/>
    <col min="2461" max="2470" width="7.140625" style="661" customWidth="1"/>
    <col min="2471" max="2471" width="9.85546875" style="661" customWidth="1"/>
    <col min="2472" max="2472" width="7.85546875" style="661"/>
    <col min="2473" max="2473" width="8.5703125" style="661" bestFit="1" customWidth="1"/>
    <col min="2474" max="2714" width="7.85546875" style="661"/>
    <col min="2715" max="2715" width="18.85546875" style="661" customWidth="1"/>
    <col min="2716" max="2716" width="6.5703125" style="661" customWidth="1"/>
    <col min="2717" max="2726" width="7.140625" style="661" customWidth="1"/>
    <col min="2727" max="2727" width="9.85546875" style="661" customWidth="1"/>
    <col min="2728" max="2728" width="7.85546875" style="661"/>
    <col min="2729" max="2729" width="8.5703125" style="661" bestFit="1" customWidth="1"/>
    <col min="2730" max="2970" width="7.85546875" style="661"/>
    <col min="2971" max="2971" width="18.85546875" style="661" customWidth="1"/>
    <col min="2972" max="2972" width="6.5703125" style="661" customWidth="1"/>
    <col min="2973" max="2982" width="7.140625" style="661" customWidth="1"/>
    <col min="2983" max="2983" width="9.85546875" style="661" customWidth="1"/>
    <col min="2984" max="2984" width="7.85546875" style="661"/>
    <col min="2985" max="2985" width="8.5703125" style="661" bestFit="1" customWidth="1"/>
    <col min="2986" max="3226" width="7.85546875" style="661"/>
    <col min="3227" max="3227" width="18.85546875" style="661" customWidth="1"/>
    <col min="3228" max="3228" width="6.5703125" style="661" customWidth="1"/>
    <col min="3229" max="3238" width="7.140625" style="661" customWidth="1"/>
    <col min="3239" max="3239" width="9.85546875" style="661" customWidth="1"/>
    <col min="3240" max="3240" width="7.85546875" style="661"/>
    <col min="3241" max="3241" width="8.5703125" style="661" bestFit="1" customWidth="1"/>
    <col min="3242" max="3482" width="7.85546875" style="661"/>
    <col min="3483" max="3483" width="18.85546875" style="661" customWidth="1"/>
    <col min="3484" max="3484" width="6.5703125" style="661" customWidth="1"/>
    <col min="3485" max="3494" width="7.140625" style="661" customWidth="1"/>
    <col min="3495" max="3495" width="9.85546875" style="661" customWidth="1"/>
    <col min="3496" max="3496" width="7.85546875" style="661"/>
    <col min="3497" max="3497" width="8.5703125" style="661" bestFit="1" customWidth="1"/>
    <col min="3498" max="3738" width="7.85546875" style="661"/>
    <col min="3739" max="3739" width="18.85546875" style="661" customWidth="1"/>
    <col min="3740" max="3740" width="6.5703125" style="661" customWidth="1"/>
    <col min="3741" max="3750" width="7.140625" style="661" customWidth="1"/>
    <col min="3751" max="3751" width="9.85546875" style="661" customWidth="1"/>
    <col min="3752" max="3752" width="7.85546875" style="661"/>
    <col min="3753" max="3753" width="8.5703125" style="661" bestFit="1" customWidth="1"/>
    <col min="3754" max="3994" width="7.85546875" style="661"/>
    <col min="3995" max="3995" width="18.85546875" style="661" customWidth="1"/>
    <col min="3996" max="3996" width="6.5703125" style="661" customWidth="1"/>
    <col min="3997" max="4006" width="7.140625" style="661" customWidth="1"/>
    <col min="4007" max="4007" width="9.85546875" style="661" customWidth="1"/>
    <col min="4008" max="4008" width="7.85546875" style="661"/>
    <col min="4009" max="4009" width="8.5703125" style="661" bestFit="1" customWidth="1"/>
    <col min="4010" max="4250" width="7.85546875" style="661"/>
    <col min="4251" max="4251" width="18.85546875" style="661" customWidth="1"/>
    <col min="4252" max="4252" width="6.5703125" style="661" customWidth="1"/>
    <col min="4253" max="4262" width="7.140625" style="661" customWidth="1"/>
    <col min="4263" max="4263" width="9.85546875" style="661" customWidth="1"/>
    <col min="4264" max="4264" width="7.85546875" style="661"/>
    <col min="4265" max="4265" width="8.5703125" style="661" bestFit="1" customWidth="1"/>
    <col min="4266" max="4506" width="7.85546875" style="661"/>
    <col min="4507" max="4507" width="18.85546875" style="661" customWidth="1"/>
    <col min="4508" max="4508" width="6.5703125" style="661" customWidth="1"/>
    <col min="4509" max="4518" width="7.140625" style="661" customWidth="1"/>
    <col min="4519" max="4519" width="9.85546875" style="661" customWidth="1"/>
    <col min="4520" max="4520" width="7.85546875" style="661"/>
    <col min="4521" max="4521" width="8.5703125" style="661" bestFit="1" customWidth="1"/>
    <col min="4522" max="4762" width="7.85546875" style="661"/>
    <col min="4763" max="4763" width="18.85546875" style="661" customWidth="1"/>
    <col min="4764" max="4764" width="6.5703125" style="661" customWidth="1"/>
    <col min="4765" max="4774" width="7.140625" style="661" customWidth="1"/>
    <col min="4775" max="4775" width="9.85546875" style="661" customWidth="1"/>
    <col min="4776" max="4776" width="7.85546875" style="661"/>
    <col min="4777" max="4777" width="8.5703125" style="661" bestFit="1" customWidth="1"/>
    <col min="4778" max="5018" width="7.85546875" style="661"/>
    <col min="5019" max="5019" width="18.85546875" style="661" customWidth="1"/>
    <col min="5020" max="5020" width="6.5703125" style="661" customWidth="1"/>
    <col min="5021" max="5030" width="7.140625" style="661" customWidth="1"/>
    <col min="5031" max="5031" width="9.85546875" style="661" customWidth="1"/>
    <col min="5032" max="5032" width="7.85546875" style="661"/>
    <col min="5033" max="5033" width="8.5703125" style="661" bestFit="1" customWidth="1"/>
    <col min="5034" max="5274" width="7.85546875" style="661"/>
    <col min="5275" max="5275" width="18.85546875" style="661" customWidth="1"/>
    <col min="5276" max="5276" width="6.5703125" style="661" customWidth="1"/>
    <col min="5277" max="5286" width="7.140625" style="661" customWidth="1"/>
    <col min="5287" max="5287" width="9.85546875" style="661" customWidth="1"/>
    <col min="5288" max="5288" width="7.85546875" style="661"/>
    <col min="5289" max="5289" width="8.5703125" style="661" bestFit="1" customWidth="1"/>
    <col min="5290" max="5530" width="7.85546875" style="661"/>
    <col min="5531" max="5531" width="18.85546875" style="661" customWidth="1"/>
    <col min="5532" max="5532" width="6.5703125" style="661" customWidth="1"/>
    <col min="5533" max="5542" width="7.140625" style="661" customWidth="1"/>
    <col min="5543" max="5543" width="9.85546875" style="661" customWidth="1"/>
    <col min="5544" max="5544" width="7.85546875" style="661"/>
    <col min="5545" max="5545" width="8.5703125" style="661" bestFit="1" customWidth="1"/>
    <col min="5546" max="5786" width="7.85546875" style="661"/>
    <col min="5787" max="5787" width="18.85546875" style="661" customWidth="1"/>
    <col min="5788" max="5788" width="6.5703125" style="661" customWidth="1"/>
    <col min="5789" max="5798" width="7.140625" style="661" customWidth="1"/>
    <col min="5799" max="5799" width="9.85546875" style="661" customWidth="1"/>
    <col min="5800" max="5800" width="7.85546875" style="661"/>
    <col min="5801" max="5801" width="8.5703125" style="661" bestFit="1" customWidth="1"/>
    <col min="5802" max="6042" width="7.85546875" style="661"/>
    <col min="6043" max="6043" width="18.85546875" style="661" customWidth="1"/>
    <col min="6044" max="6044" width="6.5703125" style="661" customWidth="1"/>
    <col min="6045" max="6054" width="7.140625" style="661" customWidth="1"/>
    <col min="6055" max="6055" width="9.85546875" style="661" customWidth="1"/>
    <col min="6056" max="6056" width="7.85546875" style="661"/>
    <col min="6057" max="6057" width="8.5703125" style="661" bestFit="1" customWidth="1"/>
    <col min="6058" max="6298" width="7.85546875" style="661"/>
    <col min="6299" max="6299" width="18.85546875" style="661" customWidth="1"/>
    <col min="6300" max="6300" width="6.5703125" style="661" customWidth="1"/>
    <col min="6301" max="6310" width="7.140625" style="661" customWidth="1"/>
    <col min="6311" max="6311" width="9.85546875" style="661" customWidth="1"/>
    <col min="6312" max="6312" width="7.85546875" style="661"/>
    <col min="6313" max="6313" width="8.5703125" style="661" bestFit="1" customWidth="1"/>
    <col min="6314" max="6554" width="7.85546875" style="661"/>
    <col min="6555" max="6555" width="18.85546875" style="661" customWidth="1"/>
    <col min="6556" max="6556" width="6.5703125" style="661" customWidth="1"/>
    <col min="6557" max="6566" width="7.140625" style="661" customWidth="1"/>
    <col min="6567" max="6567" width="9.85546875" style="661" customWidth="1"/>
    <col min="6568" max="6568" width="7.85546875" style="661"/>
    <col min="6569" max="6569" width="8.5703125" style="661" bestFit="1" customWidth="1"/>
    <col min="6570" max="6810" width="7.85546875" style="661"/>
    <col min="6811" max="6811" width="18.85546875" style="661" customWidth="1"/>
    <col min="6812" max="6812" width="6.5703125" style="661" customWidth="1"/>
    <col min="6813" max="6822" width="7.140625" style="661" customWidth="1"/>
    <col min="6823" max="6823" width="9.85546875" style="661" customWidth="1"/>
    <col min="6824" max="6824" width="7.85546875" style="661"/>
    <col min="6825" max="6825" width="8.5703125" style="661" bestFit="1" customWidth="1"/>
    <col min="6826" max="7066" width="7.85546875" style="661"/>
    <col min="7067" max="7067" width="18.85546875" style="661" customWidth="1"/>
    <col min="7068" max="7068" width="6.5703125" style="661" customWidth="1"/>
    <col min="7069" max="7078" width="7.140625" style="661" customWidth="1"/>
    <col min="7079" max="7079" width="9.85546875" style="661" customWidth="1"/>
    <col min="7080" max="7080" width="7.85546875" style="661"/>
    <col min="7081" max="7081" width="8.5703125" style="661" bestFit="1" customWidth="1"/>
    <col min="7082" max="7322" width="7.85546875" style="661"/>
    <col min="7323" max="7323" width="18.85546875" style="661" customWidth="1"/>
    <col min="7324" max="7324" width="6.5703125" style="661" customWidth="1"/>
    <col min="7325" max="7334" width="7.140625" style="661" customWidth="1"/>
    <col min="7335" max="7335" width="9.85546875" style="661" customWidth="1"/>
    <col min="7336" max="7336" width="7.85546875" style="661"/>
    <col min="7337" max="7337" width="8.5703125" style="661" bestFit="1" customWidth="1"/>
    <col min="7338" max="7578" width="7.85546875" style="661"/>
    <col min="7579" max="7579" width="18.85546875" style="661" customWidth="1"/>
    <col min="7580" max="7580" width="6.5703125" style="661" customWidth="1"/>
    <col min="7581" max="7590" width="7.140625" style="661" customWidth="1"/>
    <col min="7591" max="7591" width="9.85546875" style="661" customWidth="1"/>
    <col min="7592" max="7592" width="7.85546875" style="661"/>
    <col min="7593" max="7593" width="8.5703125" style="661" bestFit="1" customWidth="1"/>
    <col min="7594" max="7834" width="7.85546875" style="661"/>
    <col min="7835" max="7835" width="18.85546875" style="661" customWidth="1"/>
    <col min="7836" max="7836" width="6.5703125" style="661" customWidth="1"/>
    <col min="7837" max="7846" width="7.140625" style="661" customWidth="1"/>
    <col min="7847" max="7847" width="9.85546875" style="661" customWidth="1"/>
    <col min="7848" max="7848" width="7.85546875" style="661"/>
    <col min="7849" max="7849" width="8.5703125" style="661" bestFit="1" customWidth="1"/>
    <col min="7850" max="8090" width="7.85546875" style="661"/>
    <col min="8091" max="8091" width="18.85546875" style="661" customWidth="1"/>
    <col min="8092" max="8092" width="6.5703125" style="661" customWidth="1"/>
    <col min="8093" max="8102" width="7.140625" style="661" customWidth="1"/>
    <col min="8103" max="8103" width="9.85546875" style="661" customWidth="1"/>
    <col min="8104" max="8104" width="7.85546875" style="661"/>
    <col min="8105" max="8105" width="8.5703125" style="661" bestFit="1" customWidth="1"/>
    <col min="8106" max="8346" width="7.85546875" style="661"/>
    <col min="8347" max="8347" width="18.85546875" style="661" customWidth="1"/>
    <col min="8348" max="8348" width="6.5703125" style="661" customWidth="1"/>
    <col min="8349" max="8358" width="7.140625" style="661" customWidth="1"/>
    <col min="8359" max="8359" width="9.85546875" style="661" customWidth="1"/>
    <col min="8360" max="8360" width="7.85546875" style="661"/>
    <col min="8361" max="8361" width="8.5703125" style="661" bestFit="1" customWidth="1"/>
    <col min="8362" max="8602" width="7.85546875" style="661"/>
    <col min="8603" max="8603" width="18.85546875" style="661" customWidth="1"/>
    <col min="8604" max="8604" width="6.5703125" style="661" customWidth="1"/>
    <col min="8605" max="8614" width="7.140625" style="661" customWidth="1"/>
    <col min="8615" max="8615" width="9.85546875" style="661" customWidth="1"/>
    <col min="8616" max="8616" width="7.85546875" style="661"/>
    <col min="8617" max="8617" width="8.5703125" style="661" bestFit="1" customWidth="1"/>
    <col min="8618" max="8858" width="7.85546875" style="661"/>
    <col min="8859" max="8859" width="18.85546875" style="661" customWidth="1"/>
    <col min="8860" max="8860" width="6.5703125" style="661" customWidth="1"/>
    <col min="8861" max="8870" width="7.140625" style="661" customWidth="1"/>
    <col min="8871" max="8871" width="9.85546875" style="661" customWidth="1"/>
    <col min="8872" max="8872" width="7.85546875" style="661"/>
    <col min="8873" max="8873" width="8.5703125" style="661" bestFit="1" customWidth="1"/>
    <col min="8874" max="9114" width="7.85546875" style="661"/>
    <col min="9115" max="9115" width="18.85546875" style="661" customWidth="1"/>
    <col min="9116" max="9116" width="6.5703125" style="661" customWidth="1"/>
    <col min="9117" max="9126" width="7.140625" style="661" customWidth="1"/>
    <col min="9127" max="9127" width="9.85546875" style="661" customWidth="1"/>
    <col min="9128" max="9128" width="7.85546875" style="661"/>
    <col min="9129" max="9129" width="8.5703125" style="661" bestFit="1" customWidth="1"/>
    <col min="9130" max="9370" width="7.85546875" style="661"/>
    <col min="9371" max="9371" width="18.85546875" style="661" customWidth="1"/>
    <col min="9372" max="9372" width="6.5703125" style="661" customWidth="1"/>
    <col min="9373" max="9382" width="7.140625" style="661" customWidth="1"/>
    <col min="9383" max="9383" width="9.85546875" style="661" customWidth="1"/>
    <col min="9384" max="9384" width="7.85546875" style="661"/>
    <col min="9385" max="9385" width="8.5703125" style="661" bestFit="1" customWidth="1"/>
    <col min="9386" max="9626" width="7.85546875" style="661"/>
    <col min="9627" max="9627" width="18.85546875" style="661" customWidth="1"/>
    <col min="9628" max="9628" width="6.5703125" style="661" customWidth="1"/>
    <col min="9629" max="9638" width="7.140625" style="661" customWidth="1"/>
    <col min="9639" max="9639" width="9.85546875" style="661" customWidth="1"/>
    <col min="9640" max="9640" width="7.85546875" style="661"/>
    <col min="9641" max="9641" width="8.5703125" style="661" bestFit="1" customWidth="1"/>
    <col min="9642" max="9882" width="7.85546875" style="661"/>
    <col min="9883" max="9883" width="18.85546875" style="661" customWidth="1"/>
    <col min="9884" max="9884" width="6.5703125" style="661" customWidth="1"/>
    <col min="9885" max="9894" width="7.140625" style="661" customWidth="1"/>
    <col min="9895" max="9895" width="9.85546875" style="661" customWidth="1"/>
    <col min="9896" max="9896" width="7.85546875" style="661"/>
    <col min="9897" max="9897" width="8.5703125" style="661" bestFit="1" customWidth="1"/>
    <col min="9898" max="10138" width="7.85546875" style="661"/>
    <col min="10139" max="10139" width="18.85546875" style="661" customWidth="1"/>
    <col min="10140" max="10140" width="6.5703125" style="661" customWidth="1"/>
    <col min="10141" max="10150" width="7.140625" style="661" customWidth="1"/>
    <col min="10151" max="10151" width="9.85546875" style="661" customWidth="1"/>
    <col min="10152" max="10152" width="7.85546875" style="661"/>
    <col min="10153" max="10153" width="8.5703125" style="661" bestFit="1" customWidth="1"/>
    <col min="10154" max="10394" width="7.85546875" style="661"/>
    <col min="10395" max="10395" width="18.85546875" style="661" customWidth="1"/>
    <col min="10396" max="10396" width="6.5703125" style="661" customWidth="1"/>
    <col min="10397" max="10406" width="7.140625" style="661" customWidth="1"/>
    <col min="10407" max="10407" width="9.85546875" style="661" customWidth="1"/>
    <col min="10408" max="10408" width="7.85546875" style="661"/>
    <col min="10409" max="10409" width="8.5703125" style="661" bestFit="1" customWidth="1"/>
    <col min="10410" max="10650" width="7.85546875" style="661"/>
    <col min="10651" max="10651" width="18.85546875" style="661" customWidth="1"/>
    <col min="10652" max="10652" width="6.5703125" style="661" customWidth="1"/>
    <col min="10653" max="10662" width="7.140625" style="661" customWidth="1"/>
    <col min="10663" max="10663" width="9.85546875" style="661" customWidth="1"/>
    <col min="10664" max="10664" width="7.85546875" style="661"/>
    <col min="10665" max="10665" width="8.5703125" style="661" bestFit="1" customWidth="1"/>
    <col min="10666" max="10906" width="7.85546875" style="661"/>
    <col min="10907" max="10907" width="18.85546875" style="661" customWidth="1"/>
    <col min="10908" max="10908" width="6.5703125" style="661" customWidth="1"/>
    <col min="10909" max="10918" width="7.140625" style="661" customWidth="1"/>
    <col min="10919" max="10919" width="9.85546875" style="661" customWidth="1"/>
    <col min="10920" max="10920" width="7.85546875" style="661"/>
    <col min="10921" max="10921" width="8.5703125" style="661" bestFit="1" customWidth="1"/>
    <col min="10922" max="11162" width="7.85546875" style="661"/>
    <col min="11163" max="11163" width="18.85546875" style="661" customWidth="1"/>
    <col min="11164" max="11164" width="6.5703125" style="661" customWidth="1"/>
    <col min="11165" max="11174" width="7.140625" style="661" customWidth="1"/>
    <col min="11175" max="11175" width="9.85546875" style="661" customWidth="1"/>
    <col min="11176" max="11176" width="7.85546875" style="661"/>
    <col min="11177" max="11177" width="8.5703125" style="661" bestFit="1" customWidth="1"/>
    <col min="11178" max="11418" width="7.85546875" style="661"/>
    <col min="11419" max="11419" width="18.85546875" style="661" customWidth="1"/>
    <col min="11420" max="11420" width="6.5703125" style="661" customWidth="1"/>
    <col min="11421" max="11430" width="7.140625" style="661" customWidth="1"/>
    <col min="11431" max="11431" width="9.85546875" style="661" customWidth="1"/>
    <col min="11432" max="11432" width="7.85546875" style="661"/>
    <col min="11433" max="11433" width="8.5703125" style="661" bestFit="1" customWidth="1"/>
    <col min="11434" max="11674" width="7.85546875" style="661"/>
    <col min="11675" max="11675" width="18.85546875" style="661" customWidth="1"/>
    <col min="11676" max="11676" width="6.5703125" style="661" customWidth="1"/>
    <col min="11677" max="11686" width="7.140625" style="661" customWidth="1"/>
    <col min="11687" max="11687" width="9.85546875" style="661" customWidth="1"/>
    <col min="11688" max="11688" width="7.85546875" style="661"/>
    <col min="11689" max="11689" width="8.5703125" style="661" bestFit="1" customWidth="1"/>
    <col min="11690" max="11930" width="7.85546875" style="661"/>
    <col min="11931" max="11931" width="18.85546875" style="661" customWidth="1"/>
    <col min="11932" max="11932" width="6.5703125" style="661" customWidth="1"/>
    <col min="11933" max="11942" width="7.140625" style="661" customWidth="1"/>
    <col min="11943" max="11943" width="9.85546875" style="661" customWidth="1"/>
    <col min="11944" max="11944" width="7.85546875" style="661"/>
    <col min="11945" max="11945" width="8.5703125" style="661" bestFit="1" customWidth="1"/>
    <col min="11946" max="12186" width="7.85546875" style="661"/>
    <col min="12187" max="12187" width="18.85546875" style="661" customWidth="1"/>
    <col min="12188" max="12188" width="6.5703125" style="661" customWidth="1"/>
    <col min="12189" max="12198" width="7.140625" style="661" customWidth="1"/>
    <col min="12199" max="12199" width="9.85546875" style="661" customWidth="1"/>
    <col min="12200" max="12200" width="7.85546875" style="661"/>
    <col min="12201" max="12201" width="8.5703125" style="661" bestFit="1" customWidth="1"/>
    <col min="12202" max="12442" width="7.85546875" style="661"/>
    <col min="12443" max="12443" width="18.85546875" style="661" customWidth="1"/>
    <col min="12444" max="12444" width="6.5703125" style="661" customWidth="1"/>
    <col min="12445" max="12454" width="7.140625" style="661" customWidth="1"/>
    <col min="12455" max="12455" width="9.85546875" style="661" customWidth="1"/>
    <col min="12456" max="12456" width="7.85546875" style="661"/>
    <col min="12457" max="12457" width="8.5703125" style="661" bestFit="1" customWidth="1"/>
    <col min="12458" max="12698" width="7.85546875" style="661"/>
    <col min="12699" max="12699" width="18.85546875" style="661" customWidth="1"/>
    <col min="12700" max="12700" width="6.5703125" style="661" customWidth="1"/>
    <col min="12701" max="12710" width="7.140625" style="661" customWidth="1"/>
    <col min="12711" max="12711" width="9.85546875" style="661" customWidth="1"/>
    <col min="12712" max="12712" width="7.85546875" style="661"/>
    <col min="12713" max="12713" width="8.5703125" style="661" bestFit="1" customWidth="1"/>
    <col min="12714" max="12954" width="7.85546875" style="661"/>
    <col min="12955" max="12955" width="18.85546875" style="661" customWidth="1"/>
    <col min="12956" max="12956" width="6.5703125" style="661" customWidth="1"/>
    <col min="12957" max="12966" width="7.140625" style="661" customWidth="1"/>
    <col min="12967" max="12967" width="9.85546875" style="661" customWidth="1"/>
    <col min="12968" max="12968" width="7.85546875" style="661"/>
    <col min="12969" max="12969" width="8.5703125" style="661" bestFit="1" customWidth="1"/>
    <col min="12970" max="13210" width="7.85546875" style="661"/>
    <col min="13211" max="13211" width="18.85546875" style="661" customWidth="1"/>
    <col min="13212" max="13212" width="6.5703125" style="661" customWidth="1"/>
    <col min="13213" max="13222" width="7.140625" style="661" customWidth="1"/>
    <col min="13223" max="13223" width="9.85546875" style="661" customWidth="1"/>
    <col min="13224" max="13224" width="7.85546875" style="661"/>
    <col min="13225" max="13225" width="8.5703125" style="661" bestFit="1" customWidth="1"/>
    <col min="13226" max="13466" width="7.85546875" style="661"/>
    <col min="13467" max="13467" width="18.85546875" style="661" customWidth="1"/>
    <col min="13468" max="13468" width="6.5703125" style="661" customWidth="1"/>
    <col min="13469" max="13478" width="7.140625" style="661" customWidth="1"/>
    <col min="13479" max="13479" width="9.85546875" style="661" customWidth="1"/>
    <col min="13480" max="13480" width="7.85546875" style="661"/>
    <col min="13481" max="13481" width="8.5703125" style="661" bestFit="1" customWidth="1"/>
    <col min="13482" max="13722" width="7.85546875" style="661"/>
    <col min="13723" max="13723" width="18.85546875" style="661" customWidth="1"/>
    <col min="13724" max="13724" width="6.5703125" style="661" customWidth="1"/>
    <col min="13725" max="13734" width="7.140625" style="661" customWidth="1"/>
    <col min="13735" max="13735" width="9.85546875" style="661" customWidth="1"/>
    <col min="13736" max="13736" width="7.85546875" style="661"/>
    <col min="13737" max="13737" width="8.5703125" style="661" bestFit="1" customWidth="1"/>
    <col min="13738" max="13978" width="7.85546875" style="661"/>
    <col min="13979" max="13979" width="18.85546875" style="661" customWidth="1"/>
    <col min="13980" max="13980" width="6.5703125" style="661" customWidth="1"/>
    <col min="13981" max="13990" width="7.140625" style="661" customWidth="1"/>
    <col min="13991" max="13991" width="9.85546875" style="661" customWidth="1"/>
    <col min="13992" max="13992" width="7.85546875" style="661"/>
    <col min="13993" max="13993" width="8.5703125" style="661" bestFit="1" customWidth="1"/>
    <col min="13994" max="14234" width="7.85546875" style="661"/>
    <col min="14235" max="14235" width="18.85546875" style="661" customWidth="1"/>
    <col min="14236" max="14236" width="6.5703125" style="661" customWidth="1"/>
    <col min="14237" max="14246" width="7.140625" style="661" customWidth="1"/>
    <col min="14247" max="14247" width="9.85546875" style="661" customWidth="1"/>
    <col min="14248" max="14248" width="7.85546875" style="661"/>
    <col min="14249" max="14249" width="8.5703125" style="661" bestFit="1" customWidth="1"/>
    <col min="14250" max="14490" width="7.85546875" style="661"/>
    <col min="14491" max="14491" width="18.85546875" style="661" customWidth="1"/>
    <col min="14492" max="14492" width="6.5703125" style="661" customWidth="1"/>
    <col min="14493" max="14502" width="7.140625" style="661" customWidth="1"/>
    <col min="14503" max="14503" width="9.85546875" style="661" customWidth="1"/>
    <col min="14504" max="14504" width="7.85546875" style="661"/>
    <col min="14505" max="14505" width="8.5703125" style="661" bestFit="1" customWidth="1"/>
    <col min="14506" max="14746" width="7.85546875" style="661"/>
    <col min="14747" max="14747" width="18.85546875" style="661" customWidth="1"/>
    <col min="14748" max="14748" width="6.5703125" style="661" customWidth="1"/>
    <col min="14749" max="14758" width="7.140625" style="661" customWidth="1"/>
    <col min="14759" max="14759" width="9.85546875" style="661" customWidth="1"/>
    <col min="14760" max="14760" width="7.85546875" style="661"/>
    <col min="14761" max="14761" width="8.5703125" style="661" bestFit="1" customWidth="1"/>
    <col min="14762" max="15002" width="7.85546875" style="661"/>
    <col min="15003" max="15003" width="18.85546875" style="661" customWidth="1"/>
    <col min="15004" max="15004" width="6.5703125" style="661" customWidth="1"/>
    <col min="15005" max="15014" width="7.140625" style="661" customWidth="1"/>
    <col min="15015" max="15015" width="9.85546875" style="661" customWidth="1"/>
    <col min="15016" max="15016" width="7.85546875" style="661"/>
    <col min="15017" max="15017" width="8.5703125" style="661" bestFit="1" customWidth="1"/>
    <col min="15018" max="15258" width="7.85546875" style="661"/>
    <col min="15259" max="15259" width="18.85546875" style="661" customWidth="1"/>
    <col min="15260" max="15260" width="6.5703125" style="661" customWidth="1"/>
    <col min="15261" max="15270" width="7.140625" style="661" customWidth="1"/>
    <col min="15271" max="15271" width="9.85546875" style="661" customWidth="1"/>
    <col min="15272" max="15272" width="7.85546875" style="661"/>
    <col min="15273" max="15273" width="8.5703125" style="661" bestFit="1" customWidth="1"/>
    <col min="15274" max="15514" width="7.85546875" style="661"/>
    <col min="15515" max="15515" width="18.85546875" style="661" customWidth="1"/>
    <col min="15516" max="15516" width="6.5703125" style="661" customWidth="1"/>
    <col min="15517" max="15526" width="7.140625" style="661" customWidth="1"/>
    <col min="15527" max="15527" width="9.85546875" style="661" customWidth="1"/>
    <col min="15528" max="15528" width="7.85546875" style="661"/>
    <col min="15529" max="15529" width="8.5703125" style="661" bestFit="1" customWidth="1"/>
    <col min="15530" max="15770" width="7.85546875" style="661"/>
    <col min="15771" max="15771" width="18.85546875" style="661" customWidth="1"/>
    <col min="15772" max="15772" width="6.5703125" style="661" customWidth="1"/>
    <col min="15773" max="15782" width="7.140625" style="661" customWidth="1"/>
    <col min="15783" max="15783" width="9.85546875" style="661" customWidth="1"/>
    <col min="15784" max="15784" width="7.85546875" style="661"/>
    <col min="15785" max="15785" width="8.5703125" style="661" bestFit="1" customWidth="1"/>
    <col min="15786" max="16026" width="7.85546875" style="661"/>
    <col min="16027" max="16027" width="18.85546875" style="661" customWidth="1"/>
    <col min="16028" max="16028" width="6.5703125" style="661" customWidth="1"/>
    <col min="16029" max="16038" width="7.140625" style="661" customWidth="1"/>
    <col min="16039" max="16039" width="9.85546875" style="661" customWidth="1"/>
    <col min="16040" max="16040" width="7.85546875" style="661"/>
    <col min="16041" max="16041" width="8.5703125" style="661" bestFit="1" customWidth="1"/>
    <col min="16042" max="16384" width="7.85546875" style="661"/>
  </cols>
  <sheetData>
    <row r="1" spans="2:17" s="637" customFormat="1" ht="30" customHeight="1">
      <c r="B1" s="4652" t="s">
        <v>5296</v>
      </c>
      <c r="C1" s="4652"/>
      <c r="D1" s="4652"/>
      <c r="E1" s="4652"/>
      <c r="F1" s="4652"/>
      <c r="G1" s="4652"/>
      <c r="H1" s="4652"/>
      <c r="I1" s="4652"/>
      <c r="J1" s="4652"/>
      <c r="K1" s="4652"/>
      <c r="L1" s="4652"/>
      <c r="M1" s="4652"/>
      <c r="N1" s="4652"/>
      <c r="O1" s="4652"/>
    </row>
    <row r="2" spans="2:17" s="637" customFormat="1" ht="30" customHeight="1">
      <c r="B2" s="4652" t="s">
        <v>5297</v>
      </c>
      <c r="C2" s="4652"/>
      <c r="D2" s="4652"/>
      <c r="E2" s="4652"/>
      <c r="F2" s="4652"/>
      <c r="G2" s="4652"/>
      <c r="H2" s="4652"/>
      <c r="I2" s="4652"/>
      <c r="J2" s="4652"/>
      <c r="K2" s="4652"/>
      <c r="L2" s="4652"/>
      <c r="M2" s="4652"/>
      <c r="N2" s="4652"/>
      <c r="O2" s="4652"/>
      <c r="Q2" s="3891" t="s">
        <v>597</v>
      </c>
    </row>
    <row r="3" spans="2:17" s="826" customFormat="1" ht="12" customHeight="1">
      <c r="B3" s="4305" t="s">
        <v>318</v>
      </c>
      <c r="C3" s="4306"/>
      <c r="D3" s="4306"/>
      <c r="E3" s="4306"/>
      <c r="F3" s="4306"/>
      <c r="G3" s="4306"/>
      <c r="H3" s="4306"/>
      <c r="I3" s="4306"/>
      <c r="J3" s="4306"/>
      <c r="K3" s="4306"/>
      <c r="L3" s="4306"/>
      <c r="O3" s="4307" t="s">
        <v>319</v>
      </c>
    </row>
    <row r="4" spans="2:17" s="647" customFormat="1" ht="18" customHeight="1">
      <c r="B4" s="4613"/>
      <c r="C4" s="4651" t="s">
        <v>67</v>
      </c>
      <c r="D4" s="4651" t="s">
        <v>5298</v>
      </c>
      <c r="E4" s="4651"/>
      <c r="F4" s="4651"/>
      <c r="G4" s="4651"/>
      <c r="H4" s="4651"/>
      <c r="I4" s="4651"/>
      <c r="J4" s="4651" t="s">
        <v>5299</v>
      </c>
      <c r="K4" s="4651"/>
      <c r="L4" s="4651"/>
      <c r="M4" s="4651"/>
      <c r="N4" s="4651"/>
      <c r="O4" s="4526"/>
    </row>
    <row r="5" spans="2:17" s="647" customFormat="1" ht="15" customHeight="1">
      <c r="B5" s="4613"/>
      <c r="C5" s="4651"/>
      <c r="D5" s="4648" t="s">
        <v>67</v>
      </c>
      <c r="E5" s="4648" t="s">
        <v>5300</v>
      </c>
      <c r="F5" s="4648"/>
      <c r="G5" s="4648"/>
      <c r="H5" s="4648"/>
      <c r="I5" s="4648" t="s">
        <v>5301</v>
      </c>
      <c r="J5" s="4648" t="s">
        <v>67</v>
      </c>
      <c r="K5" s="4648" t="s">
        <v>5300</v>
      </c>
      <c r="L5" s="4648"/>
      <c r="M5" s="4648"/>
      <c r="N5" s="4648"/>
      <c r="O5" s="4649" t="s">
        <v>5301</v>
      </c>
    </row>
    <row r="6" spans="2:17" s="647" customFormat="1" ht="24" customHeight="1">
      <c r="B6" s="4613"/>
      <c r="C6" s="4651"/>
      <c r="D6" s="4648"/>
      <c r="E6" s="4308" t="s">
        <v>5302</v>
      </c>
      <c r="F6" s="4308" t="s">
        <v>5303</v>
      </c>
      <c r="G6" s="4308" t="s">
        <v>5304</v>
      </c>
      <c r="H6" s="4308" t="s">
        <v>5305</v>
      </c>
      <c r="I6" s="4648"/>
      <c r="J6" s="4648"/>
      <c r="K6" s="4308" t="s">
        <v>5302</v>
      </c>
      <c r="L6" s="4308" t="s">
        <v>5303</v>
      </c>
      <c r="M6" s="4308" t="s">
        <v>5304</v>
      </c>
      <c r="N6" s="4308" t="s">
        <v>5305</v>
      </c>
      <c r="O6" s="4649"/>
    </row>
    <row r="7" spans="2:17" s="3564" customFormat="1" ht="21" customHeight="1">
      <c r="B7" s="207" t="s">
        <v>15</v>
      </c>
      <c r="C7" s="4277">
        <v>614</v>
      </c>
      <c r="D7" s="4277">
        <v>133</v>
      </c>
      <c r="E7" s="4277">
        <v>102</v>
      </c>
      <c r="F7" s="4277">
        <v>15</v>
      </c>
      <c r="G7" s="4277">
        <v>4</v>
      </c>
      <c r="H7" s="4277">
        <v>1</v>
      </c>
      <c r="I7" s="4277">
        <v>11</v>
      </c>
      <c r="J7" s="4277">
        <v>481</v>
      </c>
      <c r="K7" s="4277">
        <v>460</v>
      </c>
      <c r="L7" s="4277">
        <v>16</v>
      </c>
      <c r="M7" s="4277">
        <v>2</v>
      </c>
      <c r="N7" s="4277">
        <v>0</v>
      </c>
      <c r="O7" s="4277">
        <v>3</v>
      </c>
      <c r="P7" s="4309"/>
    </row>
    <row r="8" spans="2:17" s="3564" customFormat="1" ht="21" customHeight="1">
      <c r="B8" s="207" t="s">
        <v>16</v>
      </c>
      <c r="C8" s="4310">
        <v>492</v>
      </c>
      <c r="D8" s="4310">
        <v>133</v>
      </c>
      <c r="E8" s="4310">
        <v>102</v>
      </c>
      <c r="F8" s="4310">
        <v>15</v>
      </c>
      <c r="G8" s="4310">
        <v>4</v>
      </c>
      <c r="H8" s="4310">
        <v>1</v>
      </c>
      <c r="I8" s="4310">
        <v>11</v>
      </c>
      <c r="J8" s="4310">
        <v>359</v>
      </c>
      <c r="K8" s="4310">
        <v>348</v>
      </c>
      <c r="L8" s="4310">
        <v>8</v>
      </c>
      <c r="M8" s="2028">
        <v>1</v>
      </c>
      <c r="N8" s="2028">
        <v>0</v>
      </c>
      <c r="O8" s="2028">
        <v>2</v>
      </c>
      <c r="P8" s="4309"/>
    </row>
    <row r="9" spans="2:17" s="3567" customFormat="1" ht="21" customHeight="1">
      <c r="B9" s="211" t="s">
        <v>17</v>
      </c>
      <c r="C9" s="2028">
        <v>52</v>
      </c>
      <c r="D9" s="2028">
        <v>0</v>
      </c>
      <c r="E9" s="2028">
        <v>0</v>
      </c>
      <c r="F9" s="2028">
        <v>0</v>
      </c>
      <c r="G9" s="2028">
        <v>0</v>
      </c>
      <c r="H9" s="2028">
        <v>0</v>
      </c>
      <c r="I9" s="2028">
        <v>0</v>
      </c>
      <c r="J9" s="2028">
        <v>52</v>
      </c>
      <c r="K9" s="2028">
        <v>44</v>
      </c>
      <c r="L9" s="2028">
        <v>7</v>
      </c>
      <c r="M9" s="2028">
        <v>1</v>
      </c>
      <c r="N9" s="2028">
        <v>0</v>
      </c>
      <c r="O9" s="2028">
        <v>0</v>
      </c>
      <c r="P9" s="4309"/>
    </row>
    <row r="10" spans="2:17" s="3567" customFormat="1" ht="21" customHeight="1">
      <c r="B10" s="212" t="s">
        <v>18</v>
      </c>
      <c r="C10" s="2031">
        <v>5</v>
      </c>
      <c r="D10" s="2031">
        <v>0</v>
      </c>
      <c r="E10" s="2031">
        <v>0</v>
      </c>
      <c r="F10" s="2031">
        <v>0</v>
      </c>
      <c r="G10" s="2031">
        <v>0</v>
      </c>
      <c r="H10" s="2031">
        <v>0</v>
      </c>
      <c r="I10" s="2031">
        <v>0</v>
      </c>
      <c r="J10" s="2031">
        <v>5</v>
      </c>
      <c r="K10" s="2031">
        <v>5</v>
      </c>
      <c r="L10" s="2031">
        <v>0</v>
      </c>
      <c r="M10" s="2031">
        <v>0</v>
      </c>
      <c r="N10" s="2031">
        <v>0</v>
      </c>
      <c r="O10" s="2031">
        <v>0</v>
      </c>
      <c r="P10" s="4309"/>
    </row>
    <row r="11" spans="2:17" s="3567" customFormat="1" ht="21" customHeight="1">
      <c r="B11" s="212" t="s">
        <v>19</v>
      </c>
      <c r="C11" s="2031">
        <v>2</v>
      </c>
      <c r="D11" s="2031">
        <v>0</v>
      </c>
      <c r="E11" s="2031">
        <v>0</v>
      </c>
      <c r="F11" s="2031">
        <v>0</v>
      </c>
      <c r="G11" s="2031">
        <v>0</v>
      </c>
      <c r="H11" s="2031">
        <v>0</v>
      </c>
      <c r="I11" s="2031">
        <v>0</v>
      </c>
      <c r="J11" s="2031">
        <v>2</v>
      </c>
      <c r="K11" s="2031">
        <v>1</v>
      </c>
      <c r="L11" s="2031">
        <v>1</v>
      </c>
      <c r="M11" s="2031">
        <v>0</v>
      </c>
      <c r="N11" s="2031">
        <v>0</v>
      </c>
      <c r="O11" s="2031">
        <v>0</v>
      </c>
      <c r="P11" s="4309"/>
    </row>
    <row r="12" spans="2:17" s="3567" customFormat="1" ht="21" customHeight="1">
      <c r="B12" s="212" t="s">
        <v>20</v>
      </c>
      <c r="C12" s="2031">
        <v>9</v>
      </c>
      <c r="D12" s="2031">
        <v>0</v>
      </c>
      <c r="E12" s="2031">
        <v>0</v>
      </c>
      <c r="F12" s="2031">
        <v>0</v>
      </c>
      <c r="G12" s="2031">
        <v>0</v>
      </c>
      <c r="H12" s="2031">
        <v>0</v>
      </c>
      <c r="I12" s="2031">
        <v>0</v>
      </c>
      <c r="J12" s="2031">
        <v>9</v>
      </c>
      <c r="K12" s="2031">
        <v>7</v>
      </c>
      <c r="L12" s="2031">
        <v>1</v>
      </c>
      <c r="M12" s="2031">
        <v>1</v>
      </c>
      <c r="N12" s="2031">
        <v>0</v>
      </c>
      <c r="O12" s="2031">
        <v>0</v>
      </c>
      <c r="P12" s="4309"/>
    </row>
    <row r="13" spans="2:17" s="3567" customFormat="1" ht="21" customHeight="1">
      <c r="B13" s="212" t="s">
        <v>21</v>
      </c>
      <c r="C13" s="2031">
        <v>7</v>
      </c>
      <c r="D13" s="2031">
        <v>0</v>
      </c>
      <c r="E13" s="2031">
        <v>0</v>
      </c>
      <c r="F13" s="2031">
        <v>0</v>
      </c>
      <c r="G13" s="2031">
        <v>0</v>
      </c>
      <c r="H13" s="2031">
        <v>0</v>
      </c>
      <c r="I13" s="2031">
        <v>0</v>
      </c>
      <c r="J13" s="2031">
        <v>7</v>
      </c>
      <c r="K13" s="2031">
        <v>4</v>
      </c>
      <c r="L13" s="2031">
        <v>3</v>
      </c>
      <c r="M13" s="2031">
        <v>0</v>
      </c>
      <c r="N13" s="2031">
        <v>0</v>
      </c>
      <c r="O13" s="2031">
        <v>0</v>
      </c>
      <c r="P13" s="4309"/>
    </row>
    <row r="14" spans="2:17" s="3567" customFormat="1" ht="21" customHeight="1">
      <c r="B14" s="212" t="s">
        <v>22</v>
      </c>
      <c r="C14" s="2031">
        <v>4</v>
      </c>
      <c r="D14" s="2031">
        <v>0</v>
      </c>
      <c r="E14" s="2031">
        <v>0</v>
      </c>
      <c r="F14" s="2031">
        <v>0</v>
      </c>
      <c r="G14" s="2031">
        <v>0</v>
      </c>
      <c r="H14" s="2031">
        <v>0</v>
      </c>
      <c r="I14" s="2031">
        <v>0</v>
      </c>
      <c r="J14" s="2031">
        <v>4</v>
      </c>
      <c r="K14" s="2031">
        <v>4</v>
      </c>
      <c r="L14" s="2031">
        <v>0</v>
      </c>
      <c r="M14" s="2031">
        <v>0</v>
      </c>
      <c r="N14" s="2031">
        <v>0</v>
      </c>
      <c r="O14" s="2031">
        <v>0</v>
      </c>
      <c r="P14" s="4309"/>
    </row>
    <row r="15" spans="2:17" s="3564" customFormat="1" ht="21" customHeight="1">
      <c r="B15" s="212" t="s">
        <v>23</v>
      </c>
      <c r="C15" s="2031">
        <v>4</v>
      </c>
      <c r="D15" s="2031">
        <v>0</v>
      </c>
      <c r="E15" s="2031">
        <v>0</v>
      </c>
      <c r="F15" s="2031">
        <v>0</v>
      </c>
      <c r="G15" s="2031">
        <v>0</v>
      </c>
      <c r="H15" s="2031">
        <v>0</v>
      </c>
      <c r="I15" s="2031">
        <v>0</v>
      </c>
      <c r="J15" s="2031">
        <v>4</v>
      </c>
      <c r="K15" s="2031">
        <v>4</v>
      </c>
      <c r="L15" s="2031">
        <v>0</v>
      </c>
      <c r="M15" s="2031">
        <v>0</v>
      </c>
      <c r="N15" s="2031">
        <v>0</v>
      </c>
      <c r="O15" s="2031">
        <v>0</v>
      </c>
      <c r="P15" s="4309"/>
    </row>
    <row r="16" spans="2:17" s="3567" customFormat="1" ht="21" customHeight="1">
      <c r="B16" s="212" t="s">
        <v>24</v>
      </c>
      <c r="C16" s="2031">
        <v>4</v>
      </c>
      <c r="D16" s="2031">
        <v>0</v>
      </c>
      <c r="E16" s="2031">
        <v>0</v>
      </c>
      <c r="F16" s="2031">
        <v>0</v>
      </c>
      <c r="G16" s="2031">
        <v>0</v>
      </c>
      <c r="H16" s="2031">
        <v>0</v>
      </c>
      <c r="I16" s="2031">
        <v>0</v>
      </c>
      <c r="J16" s="2031">
        <v>4</v>
      </c>
      <c r="K16" s="2031">
        <v>3</v>
      </c>
      <c r="L16" s="2031">
        <v>1</v>
      </c>
      <c r="M16" s="2031">
        <v>0</v>
      </c>
      <c r="N16" s="2031">
        <v>0</v>
      </c>
      <c r="O16" s="2031">
        <v>0</v>
      </c>
      <c r="P16" s="4309"/>
    </row>
    <row r="17" spans="2:16" s="3567" customFormat="1" ht="21" customHeight="1">
      <c r="B17" s="212" t="s">
        <v>25</v>
      </c>
      <c r="C17" s="2031">
        <v>6</v>
      </c>
      <c r="D17" s="2031">
        <v>0</v>
      </c>
      <c r="E17" s="2031">
        <v>0</v>
      </c>
      <c r="F17" s="2031">
        <v>0</v>
      </c>
      <c r="G17" s="2031">
        <v>0</v>
      </c>
      <c r="H17" s="2031">
        <v>0</v>
      </c>
      <c r="I17" s="2031">
        <v>0</v>
      </c>
      <c r="J17" s="2031">
        <v>6</v>
      </c>
      <c r="K17" s="2031">
        <v>5</v>
      </c>
      <c r="L17" s="2031">
        <v>1</v>
      </c>
      <c r="M17" s="2031">
        <v>0</v>
      </c>
      <c r="N17" s="2031">
        <v>0</v>
      </c>
      <c r="O17" s="2031">
        <v>0</v>
      </c>
      <c r="P17" s="4309"/>
    </row>
    <row r="18" spans="2:16" s="3567" customFormat="1" ht="21" customHeight="1">
      <c r="B18" s="212" t="s">
        <v>26</v>
      </c>
      <c r="C18" s="2031">
        <v>1</v>
      </c>
      <c r="D18" s="2031">
        <v>0</v>
      </c>
      <c r="E18" s="2031">
        <v>0</v>
      </c>
      <c r="F18" s="2031">
        <v>0</v>
      </c>
      <c r="G18" s="2031">
        <v>0</v>
      </c>
      <c r="H18" s="2031">
        <v>0</v>
      </c>
      <c r="I18" s="2031">
        <v>0</v>
      </c>
      <c r="J18" s="2031">
        <v>1</v>
      </c>
      <c r="K18" s="2031">
        <v>1</v>
      </c>
      <c r="L18" s="2031">
        <v>0</v>
      </c>
      <c r="M18" s="2031">
        <v>0</v>
      </c>
      <c r="N18" s="2031">
        <v>0</v>
      </c>
      <c r="O18" s="2031">
        <v>0</v>
      </c>
      <c r="P18" s="4309"/>
    </row>
    <row r="19" spans="2:16" s="3567" customFormat="1" ht="21" customHeight="1">
      <c r="B19" s="212" t="s">
        <v>27</v>
      </c>
      <c r="C19" s="2031">
        <v>2</v>
      </c>
      <c r="D19" s="2031">
        <v>0</v>
      </c>
      <c r="E19" s="2031">
        <v>0</v>
      </c>
      <c r="F19" s="2031">
        <v>0</v>
      </c>
      <c r="G19" s="2031">
        <v>0</v>
      </c>
      <c r="H19" s="2031">
        <v>0</v>
      </c>
      <c r="I19" s="2031">
        <v>0</v>
      </c>
      <c r="J19" s="2031">
        <v>2</v>
      </c>
      <c r="K19" s="2031">
        <v>2</v>
      </c>
      <c r="L19" s="2031">
        <v>0</v>
      </c>
      <c r="M19" s="2031">
        <v>0</v>
      </c>
      <c r="N19" s="2031">
        <v>0</v>
      </c>
      <c r="O19" s="2031">
        <v>0</v>
      </c>
      <c r="P19" s="4309"/>
    </row>
    <row r="20" spans="2:16" s="3567" customFormat="1" ht="21" customHeight="1">
      <c r="B20" s="212" t="s">
        <v>28</v>
      </c>
      <c r="C20" s="2031">
        <v>8</v>
      </c>
      <c r="D20" s="2031">
        <v>0</v>
      </c>
      <c r="E20" s="2031">
        <v>0</v>
      </c>
      <c r="F20" s="2031">
        <v>0</v>
      </c>
      <c r="G20" s="2031">
        <v>0</v>
      </c>
      <c r="H20" s="2031">
        <v>0</v>
      </c>
      <c r="I20" s="2031">
        <v>0</v>
      </c>
      <c r="J20" s="2031">
        <v>8</v>
      </c>
      <c r="K20" s="2031">
        <v>8</v>
      </c>
      <c r="L20" s="2031">
        <v>0</v>
      </c>
      <c r="M20" s="2031">
        <v>0</v>
      </c>
      <c r="N20" s="2031">
        <v>0</v>
      </c>
      <c r="O20" s="2031">
        <v>0</v>
      </c>
      <c r="P20" s="4309"/>
    </row>
    <row r="21" spans="2:16" s="647" customFormat="1" ht="18" customHeight="1">
      <c r="B21" s="4613"/>
      <c r="C21" s="4651" t="s">
        <v>67</v>
      </c>
      <c r="D21" s="4651" t="s">
        <v>5306</v>
      </c>
      <c r="E21" s="4651"/>
      <c r="F21" s="4651"/>
      <c r="G21" s="4651"/>
      <c r="H21" s="4651"/>
      <c r="I21" s="4651"/>
      <c r="J21" s="4651" t="s">
        <v>5307</v>
      </c>
      <c r="K21" s="4651"/>
      <c r="L21" s="4651"/>
      <c r="M21" s="4651"/>
      <c r="N21" s="4651"/>
      <c r="O21" s="4526"/>
      <c r="P21" s="242"/>
    </row>
    <row r="22" spans="2:16" s="647" customFormat="1" ht="15" customHeight="1">
      <c r="B22" s="4613"/>
      <c r="C22" s="4651"/>
      <c r="D22" s="4648" t="s">
        <v>67</v>
      </c>
      <c r="E22" s="4648" t="s">
        <v>5308</v>
      </c>
      <c r="F22" s="4648"/>
      <c r="G22" s="4648"/>
      <c r="H22" s="4648"/>
      <c r="I22" s="4648" t="s">
        <v>5309</v>
      </c>
      <c r="J22" s="4648" t="s">
        <v>67</v>
      </c>
      <c r="K22" s="4648" t="s">
        <v>5308</v>
      </c>
      <c r="L22" s="4648"/>
      <c r="M22" s="4648"/>
      <c r="N22" s="4648"/>
      <c r="O22" s="4649" t="s">
        <v>5309</v>
      </c>
      <c r="P22" s="242"/>
    </row>
    <row r="23" spans="2:16" s="647" customFormat="1" ht="21" customHeight="1">
      <c r="B23" s="4613"/>
      <c r="C23" s="4651"/>
      <c r="D23" s="4648"/>
      <c r="E23" s="4308" t="s">
        <v>5310</v>
      </c>
      <c r="F23" s="4308" t="s">
        <v>5311</v>
      </c>
      <c r="G23" s="4308" t="s">
        <v>5312</v>
      </c>
      <c r="H23" s="4308" t="s">
        <v>5313</v>
      </c>
      <c r="I23" s="4648" t="s">
        <v>5309</v>
      </c>
      <c r="J23" s="4648"/>
      <c r="K23" s="4308" t="s">
        <v>5310</v>
      </c>
      <c r="L23" s="4308" t="s">
        <v>5311</v>
      </c>
      <c r="M23" s="4308" t="s">
        <v>5312</v>
      </c>
      <c r="N23" s="4308" t="s">
        <v>5313</v>
      </c>
      <c r="O23" s="4649" t="s">
        <v>5309</v>
      </c>
      <c r="P23" s="242"/>
    </row>
    <row r="24" spans="2:16" s="2104" customFormat="1" ht="6" customHeight="1">
      <c r="B24" s="4311"/>
      <c r="C24" s="4312"/>
      <c r="D24" s="4313"/>
      <c r="E24" s="4313"/>
      <c r="F24" s="4313"/>
      <c r="G24" s="4313"/>
      <c r="H24" s="4313"/>
      <c r="I24" s="4313"/>
      <c r="J24" s="4313"/>
      <c r="K24" s="4313"/>
      <c r="L24" s="4313"/>
      <c r="M24" s="4313"/>
      <c r="N24" s="4313"/>
      <c r="O24" s="4313"/>
      <c r="P24" s="612"/>
    </row>
    <row r="25" spans="2:16" s="2104" customFormat="1" ht="12" customHeight="1">
      <c r="B25" s="4650" t="s">
        <v>205</v>
      </c>
      <c r="C25" s="4650"/>
      <c r="D25" s="4650"/>
      <c r="E25" s="4650"/>
      <c r="F25" s="4650"/>
      <c r="G25" s="4650"/>
      <c r="H25" s="4650"/>
      <c r="I25" s="4650"/>
      <c r="J25" s="4650"/>
      <c r="K25" s="4650"/>
      <c r="L25" s="4650"/>
      <c r="M25" s="4650"/>
      <c r="N25" s="4650"/>
      <c r="O25" s="4650"/>
      <c r="P25" s="26"/>
    </row>
    <row r="26" spans="2:16" s="4300" customFormat="1" ht="12" customHeight="1">
      <c r="B26" s="4650" t="s">
        <v>5314</v>
      </c>
      <c r="C26" s="4650"/>
      <c r="D26" s="4650"/>
      <c r="E26" s="4650"/>
      <c r="F26" s="4650"/>
      <c r="G26" s="4650"/>
      <c r="H26" s="4650"/>
      <c r="I26" s="4650"/>
      <c r="J26" s="4650"/>
      <c r="K26" s="4650"/>
      <c r="L26" s="4650"/>
      <c r="M26" s="4650"/>
      <c r="N26" s="4650"/>
      <c r="O26" s="4650"/>
      <c r="P26" s="4314"/>
    </row>
    <row r="27" spans="2:16" s="669" customFormat="1" ht="12" customHeight="1">
      <c r="B27" s="4650" t="s">
        <v>5315</v>
      </c>
      <c r="C27" s="4650"/>
      <c r="D27" s="4650"/>
      <c r="E27" s="4650"/>
      <c r="F27" s="4650"/>
      <c r="G27" s="4650"/>
      <c r="H27" s="4650"/>
      <c r="I27" s="4650"/>
      <c r="J27" s="4650"/>
      <c r="K27" s="4650"/>
      <c r="L27" s="4650"/>
      <c r="M27" s="4650"/>
      <c r="N27" s="4650"/>
      <c r="O27" s="4650"/>
      <c r="P27" s="4314"/>
    </row>
    <row r="28" spans="2:16" s="4301" customFormat="1" ht="31.5" customHeight="1">
      <c r="B28" s="4647" t="s">
        <v>5316</v>
      </c>
      <c r="C28" s="4647"/>
      <c r="D28" s="4647"/>
      <c r="E28" s="4647"/>
      <c r="F28" s="4647"/>
      <c r="G28" s="4647"/>
      <c r="H28" s="4647"/>
      <c r="I28" s="4647"/>
      <c r="J28" s="4647"/>
      <c r="K28" s="4647"/>
      <c r="L28" s="4647"/>
      <c r="M28" s="4647"/>
      <c r="N28" s="4647"/>
      <c r="O28" s="4647"/>
      <c r="P28" s="4315"/>
    </row>
    <row r="29" spans="2:16" s="4301" customFormat="1" ht="22.5" customHeight="1">
      <c r="B29" s="4647" t="s">
        <v>5317</v>
      </c>
      <c r="C29" s="4647"/>
      <c r="D29" s="4647"/>
      <c r="E29" s="4647"/>
      <c r="F29" s="4647"/>
      <c r="G29" s="4647"/>
      <c r="H29" s="4647"/>
      <c r="I29" s="4647"/>
      <c r="J29" s="4647"/>
      <c r="K29" s="4647"/>
      <c r="L29" s="4647"/>
      <c r="M29" s="4647"/>
      <c r="N29" s="4647"/>
      <c r="O29" s="4647"/>
      <c r="P29" s="4315"/>
    </row>
    <row r="30" spans="2:16" ht="6" customHeight="1"/>
    <row r="31" spans="2:16" ht="12" customHeight="1">
      <c r="B31" s="4426" t="s">
        <v>45</v>
      </c>
      <c r="C31" s="4426"/>
      <c r="D31" s="4426"/>
      <c r="E31" s="4426"/>
      <c r="F31" s="4426"/>
      <c r="G31" s="4426"/>
      <c r="H31" s="4426"/>
    </row>
    <row r="32" spans="2:16" ht="12" customHeight="1">
      <c r="B32" s="4520" t="s">
        <v>5318</v>
      </c>
      <c r="C32" s="4520"/>
      <c r="D32" s="4520"/>
      <c r="E32" s="4520"/>
      <c r="F32" s="4316"/>
      <c r="G32" s="4316"/>
      <c r="H32" s="4316"/>
      <c r="I32" s="4316"/>
      <c r="J32" s="4316"/>
      <c r="K32" s="4316"/>
      <c r="L32" s="4316"/>
      <c r="M32" s="4316"/>
      <c r="N32" s="4316"/>
      <c r="O32" s="4316"/>
      <c r="P32" s="4316"/>
    </row>
    <row r="33" spans="2:16091">
      <c r="C33" s="4316"/>
      <c r="D33" s="4316"/>
      <c r="E33" s="4316"/>
      <c r="F33" s="4316"/>
      <c r="G33" s="4316"/>
      <c r="H33" s="4316"/>
      <c r="I33" s="4316"/>
      <c r="J33" s="4316"/>
      <c r="K33" s="4316"/>
      <c r="L33" s="4316"/>
      <c r="M33" s="4316"/>
      <c r="N33" s="4316"/>
      <c r="O33" s="4316"/>
      <c r="P33" s="4316"/>
    </row>
    <row r="34" spans="2:16091">
      <c r="C34" s="4304"/>
      <c r="D34" s="4304"/>
      <c r="E34" s="4304"/>
      <c r="F34" s="4304"/>
      <c r="G34" s="4304"/>
      <c r="H34" s="4304"/>
      <c r="I34" s="4304"/>
      <c r="J34" s="4304"/>
      <c r="K34" s="4304"/>
      <c r="L34" s="4304"/>
      <c r="M34" s="4304"/>
      <c r="N34" s="4304"/>
      <c r="O34" s="4304"/>
    </row>
    <row r="36" spans="2:16091" s="4317" customFormat="1">
      <c r="B36" s="661"/>
      <c r="C36" s="661"/>
      <c r="D36" s="661"/>
      <c r="E36" s="661"/>
      <c r="F36" s="661"/>
      <c r="G36" s="661"/>
      <c r="H36" s="661"/>
      <c r="I36" s="661"/>
      <c r="J36" s="661"/>
      <c r="K36" s="661"/>
      <c r="L36" s="661"/>
      <c r="M36" s="661"/>
      <c r="N36" s="661"/>
      <c r="O36" s="661"/>
      <c r="P36" s="661"/>
      <c r="Q36" s="661"/>
      <c r="R36" s="661"/>
      <c r="S36" s="661"/>
      <c r="T36" s="661"/>
      <c r="U36" s="661"/>
      <c r="V36" s="661"/>
      <c r="W36" s="661"/>
      <c r="X36" s="661"/>
      <c r="Y36" s="661"/>
      <c r="Z36" s="661"/>
      <c r="AA36" s="661"/>
      <c r="AB36" s="661"/>
      <c r="AC36" s="661"/>
      <c r="AD36" s="661"/>
      <c r="AE36" s="661"/>
      <c r="AF36" s="661"/>
      <c r="AG36" s="661"/>
      <c r="AH36" s="661"/>
      <c r="AI36" s="661"/>
      <c r="AJ36" s="661"/>
      <c r="AK36" s="661"/>
      <c r="AL36" s="661"/>
      <c r="AM36" s="661"/>
      <c r="AN36" s="661"/>
      <c r="AO36" s="661"/>
      <c r="AP36" s="661"/>
      <c r="AQ36" s="661"/>
      <c r="AR36" s="661"/>
      <c r="AS36" s="661"/>
      <c r="AT36" s="661"/>
      <c r="AU36" s="661"/>
      <c r="AV36" s="661"/>
      <c r="AW36" s="661"/>
      <c r="AX36" s="661"/>
      <c r="AY36" s="661"/>
      <c r="AZ36" s="661"/>
      <c r="BA36" s="661"/>
      <c r="BB36" s="661"/>
      <c r="BC36" s="661"/>
      <c r="BD36" s="661"/>
      <c r="BE36" s="661"/>
      <c r="BF36" s="661"/>
      <c r="BG36" s="661"/>
      <c r="BH36" s="661"/>
      <c r="BI36" s="661"/>
      <c r="BJ36" s="661"/>
      <c r="BK36" s="661"/>
      <c r="BL36" s="661"/>
      <c r="BM36" s="661"/>
      <c r="BN36" s="661"/>
      <c r="BO36" s="661"/>
      <c r="BP36" s="661"/>
      <c r="BQ36" s="661"/>
      <c r="BR36" s="661"/>
      <c r="BS36" s="661"/>
      <c r="BT36" s="661"/>
      <c r="BU36" s="661"/>
      <c r="BV36" s="661"/>
      <c r="BW36" s="661"/>
      <c r="BX36" s="661"/>
      <c r="BY36" s="661"/>
      <c r="BZ36" s="661"/>
      <c r="CA36" s="661"/>
      <c r="CB36" s="661"/>
      <c r="CC36" s="661"/>
      <c r="CD36" s="661"/>
      <c r="CE36" s="661"/>
      <c r="CF36" s="661"/>
      <c r="CG36" s="661"/>
      <c r="CH36" s="661"/>
      <c r="CI36" s="661"/>
      <c r="CJ36" s="661"/>
      <c r="CK36" s="661"/>
      <c r="CL36" s="661"/>
      <c r="CM36" s="661"/>
      <c r="CN36" s="661"/>
      <c r="CO36" s="661"/>
      <c r="CP36" s="661"/>
      <c r="CQ36" s="661"/>
      <c r="CR36" s="661"/>
      <c r="CS36" s="661"/>
      <c r="CT36" s="661"/>
      <c r="CU36" s="661"/>
      <c r="CV36" s="661"/>
      <c r="CW36" s="661"/>
      <c r="CX36" s="661"/>
      <c r="CY36" s="661"/>
      <c r="CZ36" s="661"/>
      <c r="DA36" s="661"/>
      <c r="DB36" s="661"/>
      <c r="DC36" s="661"/>
      <c r="DD36" s="661"/>
      <c r="DE36" s="661"/>
      <c r="DF36" s="661"/>
      <c r="DG36" s="661"/>
      <c r="DH36" s="661"/>
      <c r="DI36" s="661"/>
      <c r="DJ36" s="661"/>
      <c r="DK36" s="661"/>
      <c r="DL36" s="661"/>
      <c r="DM36" s="661"/>
      <c r="DN36" s="661"/>
      <c r="DO36" s="661"/>
      <c r="DP36" s="661"/>
      <c r="DQ36" s="661"/>
      <c r="DR36" s="661"/>
      <c r="DS36" s="661"/>
      <c r="DT36" s="661"/>
      <c r="DU36" s="661"/>
      <c r="DV36" s="661"/>
      <c r="DW36" s="661"/>
      <c r="DX36" s="661"/>
      <c r="DY36" s="661"/>
      <c r="DZ36" s="661"/>
      <c r="EA36" s="661"/>
      <c r="EB36" s="661"/>
      <c r="EC36" s="661"/>
      <c r="ED36" s="661"/>
      <c r="EE36" s="661"/>
      <c r="EF36" s="661"/>
      <c r="EG36" s="661"/>
      <c r="EH36" s="661"/>
      <c r="EI36" s="661"/>
      <c r="EJ36" s="661"/>
      <c r="EK36" s="661"/>
      <c r="EL36" s="661"/>
      <c r="EM36" s="661"/>
      <c r="EN36" s="661"/>
      <c r="EO36" s="661"/>
      <c r="EP36" s="661"/>
      <c r="EQ36" s="661"/>
      <c r="ER36" s="661"/>
      <c r="ES36" s="661"/>
      <c r="ET36" s="661"/>
      <c r="EU36" s="661"/>
      <c r="EV36" s="661"/>
      <c r="EW36" s="661"/>
      <c r="EX36" s="661"/>
      <c r="EY36" s="661"/>
      <c r="EZ36" s="661"/>
      <c r="FA36" s="661"/>
      <c r="FB36" s="661"/>
      <c r="FC36" s="661"/>
      <c r="FD36" s="661"/>
      <c r="FE36" s="661"/>
      <c r="FF36" s="661"/>
      <c r="FG36" s="661"/>
      <c r="FH36" s="661"/>
      <c r="FI36" s="661"/>
      <c r="FJ36" s="661"/>
      <c r="FK36" s="661"/>
      <c r="FL36" s="661"/>
      <c r="FM36" s="661"/>
      <c r="FN36" s="661"/>
      <c r="FO36" s="661"/>
      <c r="FP36" s="661"/>
      <c r="FQ36" s="661"/>
      <c r="FR36" s="661"/>
      <c r="FS36" s="661"/>
      <c r="FT36" s="661"/>
      <c r="FU36" s="661"/>
      <c r="FV36" s="661"/>
      <c r="FW36" s="661"/>
      <c r="FX36" s="661"/>
      <c r="FY36" s="661"/>
      <c r="FZ36" s="661"/>
      <c r="GA36" s="661"/>
      <c r="GB36" s="661"/>
      <c r="GC36" s="661"/>
      <c r="GD36" s="661"/>
      <c r="GE36" s="661"/>
      <c r="GF36" s="661"/>
      <c r="GG36" s="661"/>
      <c r="GH36" s="661"/>
      <c r="GI36" s="661"/>
      <c r="GJ36" s="661"/>
      <c r="GK36" s="661"/>
      <c r="GL36" s="661"/>
      <c r="GM36" s="661"/>
      <c r="GN36" s="661"/>
      <c r="GO36" s="661"/>
      <c r="GP36" s="661"/>
      <c r="GQ36" s="661"/>
      <c r="GR36" s="661"/>
      <c r="GS36" s="661"/>
      <c r="GT36" s="661"/>
      <c r="GU36" s="661"/>
      <c r="GV36" s="661"/>
      <c r="GW36" s="661"/>
      <c r="GX36" s="661"/>
      <c r="GY36" s="661"/>
      <c r="GZ36" s="661"/>
      <c r="HA36" s="661"/>
      <c r="HB36" s="661"/>
      <c r="HC36" s="661"/>
      <c r="HD36" s="661"/>
      <c r="HE36" s="661"/>
      <c r="HF36" s="661"/>
      <c r="HG36" s="661"/>
      <c r="HH36" s="661"/>
      <c r="HI36" s="661"/>
      <c r="HJ36" s="661"/>
      <c r="HK36" s="661"/>
      <c r="HL36" s="661"/>
      <c r="HM36" s="661"/>
      <c r="HN36" s="661"/>
      <c r="HO36" s="661"/>
      <c r="HP36" s="661"/>
      <c r="HQ36" s="661"/>
      <c r="HR36" s="661"/>
      <c r="HS36" s="661"/>
      <c r="HT36" s="661"/>
      <c r="HU36" s="661"/>
      <c r="HV36" s="661"/>
      <c r="HW36" s="661"/>
      <c r="HX36" s="661"/>
      <c r="HY36" s="661"/>
      <c r="HZ36" s="661"/>
      <c r="IA36" s="661"/>
      <c r="IB36" s="661"/>
      <c r="IC36" s="661"/>
      <c r="ID36" s="661"/>
      <c r="IE36" s="661"/>
      <c r="IF36" s="661"/>
      <c r="IG36" s="661"/>
      <c r="IH36" s="661"/>
      <c r="II36" s="661"/>
      <c r="IJ36" s="661"/>
      <c r="IK36" s="661"/>
      <c r="IL36" s="661"/>
      <c r="IM36" s="661"/>
      <c r="IN36" s="661"/>
      <c r="IO36" s="661"/>
      <c r="IP36" s="661"/>
      <c r="IQ36" s="661"/>
      <c r="IR36" s="661"/>
      <c r="IS36" s="661"/>
      <c r="IT36" s="661"/>
      <c r="IU36" s="661"/>
      <c r="IV36" s="661"/>
      <c r="IW36" s="661"/>
      <c r="IX36" s="661"/>
      <c r="IY36" s="661"/>
      <c r="IZ36" s="661"/>
      <c r="JA36" s="661"/>
      <c r="JB36" s="661"/>
      <c r="JC36" s="661"/>
      <c r="JD36" s="661"/>
      <c r="JE36" s="661"/>
      <c r="JF36" s="661"/>
      <c r="JG36" s="661"/>
      <c r="JH36" s="661"/>
      <c r="JI36" s="661"/>
      <c r="JJ36" s="661"/>
      <c r="JK36" s="661"/>
      <c r="JL36" s="661"/>
      <c r="JM36" s="661"/>
      <c r="JN36" s="661"/>
      <c r="JO36" s="661"/>
      <c r="JP36" s="661"/>
      <c r="JQ36" s="661"/>
      <c r="JR36" s="661"/>
      <c r="JS36" s="661"/>
      <c r="JT36" s="661"/>
      <c r="JU36" s="661"/>
      <c r="JV36" s="661"/>
      <c r="JW36" s="661"/>
      <c r="JX36" s="661"/>
      <c r="JY36" s="661"/>
      <c r="JZ36" s="661"/>
      <c r="KA36" s="661"/>
      <c r="KB36" s="661"/>
      <c r="KC36" s="661"/>
      <c r="KD36" s="661"/>
      <c r="KE36" s="661"/>
      <c r="KF36" s="661"/>
      <c r="KG36" s="661"/>
      <c r="KH36" s="661"/>
      <c r="KI36" s="661"/>
      <c r="KJ36" s="661"/>
      <c r="KK36" s="661"/>
      <c r="KL36" s="661"/>
      <c r="KM36" s="661"/>
      <c r="KN36" s="661"/>
      <c r="KO36" s="661"/>
      <c r="KP36" s="661"/>
      <c r="KQ36" s="661"/>
      <c r="KR36" s="661"/>
      <c r="KS36" s="661"/>
      <c r="KT36" s="661"/>
      <c r="KU36" s="661"/>
      <c r="KV36" s="661"/>
      <c r="KW36" s="661"/>
      <c r="KX36" s="661"/>
      <c r="KY36" s="661"/>
      <c r="KZ36" s="661"/>
      <c r="LA36" s="661"/>
      <c r="LB36" s="661"/>
      <c r="LC36" s="661"/>
      <c r="LD36" s="661"/>
      <c r="LE36" s="661"/>
      <c r="LF36" s="661"/>
      <c r="LG36" s="661"/>
      <c r="LH36" s="661"/>
      <c r="LI36" s="661"/>
      <c r="LJ36" s="661"/>
      <c r="LK36" s="661"/>
      <c r="LL36" s="661"/>
      <c r="LM36" s="661"/>
      <c r="LN36" s="661"/>
      <c r="LO36" s="661"/>
      <c r="LP36" s="661"/>
      <c r="LQ36" s="661"/>
      <c r="LR36" s="661"/>
      <c r="LS36" s="661"/>
      <c r="LT36" s="661"/>
      <c r="LU36" s="661"/>
      <c r="LV36" s="661"/>
      <c r="LW36" s="661"/>
      <c r="LX36" s="661"/>
      <c r="LY36" s="661"/>
      <c r="LZ36" s="661"/>
      <c r="MA36" s="661"/>
      <c r="MB36" s="661"/>
      <c r="MC36" s="661"/>
      <c r="MD36" s="661"/>
      <c r="ME36" s="661"/>
      <c r="MF36" s="661"/>
      <c r="MG36" s="661"/>
      <c r="MH36" s="661"/>
      <c r="MI36" s="661"/>
      <c r="MJ36" s="661"/>
      <c r="MK36" s="661"/>
      <c r="ML36" s="661"/>
      <c r="MM36" s="661"/>
      <c r="MN36" s="661"/>
      <c r="MO36" s="661"/>
      <c r="MP36" s="661"/>
      <c r="MQ36" s="661"/>
      <c r="MR36" s="661"/>
      <c r="MS36" s="661"/>
      <c r="MT36" s="661"/>
      <c r="MU36" s="661"/>
      <c r="MV36" s="661"/>
      <c r="MW36" s="661"/>
      <c r="MX36" s="661"/>
      <c r="MY36" s="661"/>
      <c r="MZ36" s="661"/>
      <c r="NA36" s="661"/>
      <c r="NB36" s="661"/>
      <c r="NC36" s="661"/>
      <c r="ND36" s="661"/>
      <c r="NE36" s="661"/>
      <c r="NF36" s="661"/>
      <c r="NG36" s="661"/>
      <c r="NH36" s="661"/>
      <c r="NI36" s="661"/>
      <c r="NJ36" s="661"/>
      <c r="NK36" s="661"/>
      <c r="NL36" s="661"/>
      <c r="NM36" s="661"/>
      <c r="NN36" s="661"/>
      <c r="NO36" s="661"/>
      <c r="NP36" s="661"/>
      <c r="NQ36" s="661"/>
      <c r="NR36" s="661"/>
      <c r="NS36" s="661"/>
      <c r="NT36" s="661"/>
      <c r="NU36" s="661"/>
      <c r="NV36" s="661"/>
      <c r="NW36" s="661"/>
      <c r="NX36" s="661"/>
      <c r="NY36" s="661"/>
      <c r="NZ36" s="661"/>
      <c r="OA36" s="661"/>
      <c r="OB36" s="661"/>
      <c r="OC36" s="661"/>
      <c r="OD36" s="661"/>
      <c r="OE36" s="661"/>
      <c r="OF36" s="661"/>
      <c r="OG36" s="661"/>
      <c r="OH36" s="661"/>
      <c r="OI36" s="661"/>
      <c r="OJ36" s="661"/>
      <c r="OK36" s="661"/>
      <c r="OL36" s="661"/>
      <c r="OM36" s="661"/>
      <c r="ON36" s="661"/>
      <c r="OO36" s="661"/>
      <c r="OP36" s="661"/>
      <c r="OQ36" s="661"/>
      <c r="OR36" s="661"/>
      <c r="OS36" s="661"/>
      <c r="OT36" s="661"/>
      <c r="OU36" s="661"/>
      <c r="OV36" s="661"/>
      <c r="OW36" s="661"/>
      <c r="OX36" s="661"/>
      <c r="OY36" s="661"/>
      <c r="OZ36" s="661"/>
      <c r="PA36" s="661"/>
      <c r="PB36" s="661"/>
      <c r="PC36" s="661"/>
      <c r="PD36" s="661"/>
      <c r="PE36" s="661"/>
      <c r="PF36" s="661"/>
      <c r="PG36" s="661"/>
      <c r="PH36" s="661"/>
      <c r="PI36" s="661"/>
      <c r="PJ36" s="661"/>
      <c r="PK36" s="661"/>
      <c r="PL36" s="661"/>
      <c r="PM36" s="661"/>
      <c r="PN36" s="661"/>
      <c r="PO36" s="661"/>
      <c r="PP36" s="661"/>
      <c r="PQ36" s="661"/>
      <c r="PR36" s="661"/>
      <c r="PS36" s="661"/>
      <c r="PT36" s="661"/>
      <c r="PU36" s="661"/>
      <c r="PV36" s="661"/>
      <c r="PW36" s="661"/>
      <c r="PX36" s="661"/>
      <c r="PY36" s="661"/>
      <c r="PZ36" s="661"/>
      <c r="QA36" s="661"/>
      <c r="QB36" s="661"/>
      <c r="QC36" s="661"/>
      <c r="QD36" s="661"/>
      <c r="QE36" s="661"/>
      <c r="QF36" s="661"/>
      <c r="QG36" s="661"/>
      <c r="QH36" s="661"/>
      <c r="QI36" s="661"/>
      <c r="QJ36" s="661"/>
      <c r="QK36" s="661"/>
      <c r="QL36" s="661"/>
      <c r="QM36" s="661"/>
      <c r="QN36" s="661"/>
      <c r="QO36" s="661"/>
      <c r="QP36" s="661"/>
      <c r="QQ36" s="661"/>
      <c r="QR36" s="661"/>
      <c r="QS36" s="661"/>
      <c r="QT36" s="661"/>
      <c r="QU36" s="661"/>
      <c r="QV36" s="661"/>
      <c r="QW36" s="661"/>
      <c r="QX36" s="661"/>
      <c r="QY36" s="661"/>
      <c r="QZ36" s="661"/>
      <c r="RA36" s="661"/>
      <c r="RB36" s="661"/>
      <c r="RC36" s="661"/>
      <c r="RD36" s="661"/>
      <c r="RE36" s="661"/>
      <c r="RF36" s="661"/>
      <c r="RG36" s="661"/>
      <c r="RH36" s="661"/>
      <c r="RI36" s="661"/>
      <c r="RJ36" s="661"/>
      <c r="RK36" s="661"/>
      <c r="RL36" s="661"/>
      <c r="RM36" s="661"/>
      <c r="RN36" s="661"/>
      <c r="RO36" s="661"/>
      <c r="RP36" s="661"/>
      <c r="RQ36" s="661"/>
      <c r="RR36" s="661"/>
      <c r="RS36" s="661"/>
      <c r="RT36" s="661"/>
      <c r="RU36" s="661"/>
      <c r="RV36" s="661"/>
      <c r="RW36" s="661"/>
      <c r="RX36" s="661"/>
      <c r="RY36" s="661"/>
      <c r="RZ36" s="661"/>
      <c r="SA36" s="661"/>
      <c r="SB36" s="661"/>
      <c r="SC36" s="661"/>
      <c r="SD36" s="661"/>
      <c r="SE36" s="661"/>
      <c r="SF36" s="661"/>
      <c r="SG36" s="661"/>
      <c r="SH36" s="661"/>
      <c r="SI36" s="661"/>
      <c r="SJ36" s="661"/>
      <c r="SK36" s="661"/>
      <c r="SL36" s="661"/>
      <c r="SM36" s="661"/>
      <c r="SN36" s="661"/>
      <c r="SO36" s="661"/>
      <c r="SP36" s="661"/>
      <c r="SQ36" s="661"/>
      <c r="SR36" s="661"/>
      <c r="SS36" s="661"/>
      <c r="ST36" s="661"/>
      <c r="SU36" s="661"/>
      <c r="SV36" s="661"/>
      <c r="SW36" s="661"/>
      <c r="SX36" s="661"/>
      <c r="SY36" s="661"/>
      <c r="SZ36" s="661"/>
      <c r="TA36" s="661"/>
      <c r="TB36" s="661"/>
      <c r="TC36" s="661"/>
      <c r="TD36" s="661"/>
      <c r="TE36" s="661"/>
      <c r="TF36" s="661"/>
      <c r="TG36" s="661"/>
      <c r="TH36" s="661"/>
      <c r="TI36" s="661"/>
      <c r="TJ36" s="661"/>
      <c r="TK36" s="661"/>
      <c r="TL36" s="661"/>
      <c r="TM36" s="661"/>
      <c r="TN36" s="661"/>
      <c r="TO36" s="661"/>
      <c r="TP36" s="661"/>
      <c r="TQ36" s="661"/>
      <c r="TR36" s="661"/>
      <c r="TS36" s="661"/>
      <c r="TT36" s="661"/>
      <c r="TU36" s="661"/>
      <c r="TV36" s="661"/>
      <c r="TW36" s="661"/>
      <c r="TX36" s="661"/>
      <c r="TY36" s="661"/>
      <c r="TZ36" s="661"/>
      <c r="UA36" s="661"/>
      <c r="UB36" s="661"/>
      <c r="UC36" s="661"/>
      <c r="UD36" s="661"/>
      <c r="UE36" s="661"/>
      <c r="UF36" s="661"/>
      <c r="UG36" s="661"/>
      <c r="UH36" s="661"/>
      <c r="UI36" s="661"/>
      <c r="UJ36" s="661"/>
      <c r="UK36" s="661"/>
      <c r="UL36" s="661"/>
      <c r="UM36" s="661"/>
      <c r="UN36" s="661"/>
      <c r="UO36" s="661"/>
      <c r="UP36" s="661"/>
      <c r="UQ36" s="661"/>
      <c r="UR36" s="661"/>
      <c r="US36" s="661"/>
      <c r="UT36" s="661"/>
      <c r="UU36" s="661"/>
      <c r="UV36" s="661"/>
      <c r="UW36" s="661"/>
      <c r="UX36" s="661"/>
      <c r="UY36" s="661"/>
      <c r="UZ36" s="661"/>
      <c r="VA36" s="661"/>
      <c r="VB36" s="661"/>
      <c r="VC36" s="661"/>
      <c r="VD36" s="661"/>
      <c r="VE36" s="661"/>
      <c r="VF36" s="661"/>
      <c r="VG36" s="661"/>
      <c r="VH36" s="661"/>
      <c r="VI36" s="661"/>
      <c r="VJ36" s="661"/>
      <c r="VK36" s="661"/>
      <c r="VL36" s="661"/>
      <c r="VM36" s="661"/>
      <c r="VN36" s="661"/>
      <c r="VO36" s="661"/>
      <c r="VP36" s="661"/>
      <c r="VQ36" s="661"/>
      <c r="VR36" s="661"/>
      <c r="VS36" s="661"/>
      <c r="VT36" s="661"/>
      <c r="VU36" s="661"/>
      <c r="VV36" s="661"/>
      <c r="VW36" s="661"/>
      <c r="VX36" s="661"/>
      <c r="VY36" s="661"/>
      <c r="VZ36" s="661"/>
      <c r="WA36" s="661"/>
      <c r="WB36" s="661"/>
      <c r="WC36" s="661"/>
      <c r="WD36" s="661"/>
      <c r="WE36" s="661"/>
      <c r="WF36" s="661"/>
      <c r="WG36" s="661"/>
      <c r="WH36" s="661"/>
      <c r="WI36" s="661"/>
      <c r="WJ36" s="661"/>
      <c r="WK36" s="661"/>
      <c r="WL36" s="661"/>
      <c r="WM36" s="661"/>
      <c r="WN36" s="661"/>
      <c r="WO36" s="661"/>
      <c r="WP36" s="661"/>
      <c r="WQ36" s="661"/>
      <c r="WR36" s="661"/>
      <c r="WS36" s="661"/>
      <c r="WT36" s="661"/>
      <c r="WU36" s="661"/>
      <c r="WV36" s="661"/>
      <c r="WW36" s="661"/>
      <c r="WX36" s="661"/>
      <c r="WY36" s="661"/>
      <c r="WZ36" s="661"/>
      <c r="XA36" s="661"/>
      <c r="XB36" s="661"/>
      <c r="XC36" s="661"/>
      <c r="XD36" s="661"/>
      <c r="XE36" s="661"/>
      <c r="XF36" s="661"/>
      <c r="XG36" s="661"/>
      <c r="XH36" s="661"/>
      <c r="XI36" s="661"/>
      <c r="XJ36" s="661"/>
      <c r="XK36" s="661"/>
      <c r="XL36" s="661"/>
      <c r="XM36" s="661"/>
      <c r="XN36" s="661"/>
      <c r="XO36" s="661"/>
      <c r="XP36" s="661"/>
      <c r="XQ36" s="661"/>
      <c r="XR36" s="661"/>
      <c r="XS36" s="661"/>
      <c r="XT36" s="661"/>
      <c r="XU36" s="661"/>
      <c r="XV36" s="661"/>
      <c r="XW36" s="661"/>
      <c r="XX36" s="661"/>
      <c r="XY36" s="661"/>
      <c r="XZ36" s="661"/>
      <c r="YA36" s="661"/>
      <c r="YB36" s="661"/>
      <c r="YC36" s="661"/>
      <c r="YD36" s="661"/>
      <c r="YE36" s="661"/>
      <c r="YF36" s="661"/>
      <c r="YG36" s="661"/>
      <c r="YH36" s="661"/>
      <c r="YI36" s="661"/>
      <c r="YJ36" s="661"/>
      <c r="YK36" s="661"/>
      <c r="YL36" s="661"/>
      <c r="YM36" s="661"/>
      <c r="YN36" s="661"/>
      <c r="YO36" s="661"/>
      <c r="YP36" s="661"/>
      <c r="YQ36" s="661"/>
      <c r="YR36" s="661"/>
      <c r="YS36" s="661"/>
      <c r="YT36" s="661"/>
      <c r="YU36" s="661"/>
      <c r="YV36" s="661"/>
      <c r="YW36" s="661"/>
      <c r="YX36" s="661"/>
      <c r="YY36" s="661"/>
      <c r="YZ36" s="661"/>
      <c r="ZA36" s="661"/>
      <c r="ZB36" s="661"/>
      <c r="ZC36" s="661"/>
      <c r="ZD36" s="661"/>
      <c r="ZE36" s="661"/>
      <c r="ZF36" s="661"/>
      <c r="ZG36" s="661"/>
      <c r="ZH36" s="661"/>
      <c r="ZI36" s="661"/>
      <c r="ZJ36" s="661"/>
      <c r="ZK36" s="661"/>
      <c r="ZL36" s="661"/>
      <c r="ZM36" s="661"/>
      <c r="ZN36" s="661"/>
      <c r="ZO36" s="661"/>
      <c r="ZP36" s="661"/>
      <c r="ZQ36" s="661"/>
      <c r="ZR36" s="661"/>
      <c r="ZS36" s="661"/>
      <c r="ZT36" s="661"/>
      <c r="ZU36" s="661"/>
      <c r="ZV36" s="661"/>
      <c r="ZW36" s="661"/>
      <c r="ZX36" s="661"/>
      <c r="ZY36" s="661"/>
      <c r="ZZ36" s="661"/>
      <c r="AAA36" s="661"/>
      <c r="AAB36" s="661"/>
      <c r="AAC36" s="661"/>
      <c r="AAD36" s="661"/>
      <c r="AAE36" s="661"/>
      <c r="AAF36" s="661"/>
      <c r="AAG36" s="661"/>
      <c r="AAH36" s="661"/>
      <c r="AAI36" s="661"/>
      <c r="AAJ36" s="661"/>
      <c r="AAK36" s="661"/>
      <c r="AAL36" s="661"/>
      <c r="AAM36" s="661"/>
      <c r="AAN36" s="661"/>
      <c r="AAO36" s="661"/>
      <c r="AAP36" s="661"/>
      <c r="AAQ36" s="661"/>
      <c r="AAR36" s="661"/>
      <c r="AAS36" s="661"/>
      <c r="AAT36" s="661"/>
      <c r="AAU36" s="661"/>
      <c r="AAV36" s="661"/>
      <c r="AAW36" s="661"/>
      <c r="AAX36" s="661"/>
      <c r="AAY36" s="661"/>
      <c r="AAZ36" s="661"/>
      <c r="ABA36" s="661"/>
      <c r="ABB36" s="661"/>
      <c r="ABC36" s="661"/>
      <c r="ABD36" s="661"/>
      <c r="ABE36" s="661"/>
      <c r="ABF36" s="661"/>
      <c r="ABG36" s="661"/>
      <c r="ABH36" s="661"/>
      <c r="ABI36" s="661"/>
      <c r="ABJ36" s="661"/>
      <c r="ABK36" s="661"/>
      <c r="ABL36" s="661"/>
      <c r="ABM36" s="661"/>
      <c r="ABN36" s="661"/>
      <c r="ABO36" s="661"/>
      <c r="ABP36" s="661"/>
      <c r="ABQ36" s="661"/>
      <c r="ABR36" s="661"/>
      <c r="ABS36" s="661"/>
      <c r="ABT36" s="661"/>
      <c r="ABU36" s="661"/>
      <c r="ABV36" s="661"/>
      <c r="ABW36" s="661"/>
      <c r="ABX36" s="661"/>
      <c r="ABY36" s="661"/>
      <c r="ABZ36" s="661"/>
      <c r="ACA36" s="661"/>
      <c r="ACB36" s="661"/>
      <c r="ACC36" s="661"/>
      <c r="ACD36" s="661"/>
      <c r="ACE36" s="661"/>
      <c r="ACF36" s="661"/>
      <c r="ACG36" s="661"/>
      <c r="ACH36" s="661"/>
      <c r="ACI36" s="661"/>
      <c r="ACJ36" s="661"/>
      <c r="ACK36" s="661"/>
      <c r="ACL36" s="661"/>
      <c r="ACM36" s="661"/>
      <c r="ACN36" s="661"/>
      <c r="ACO36" s="661"/>
      <c r="ACP36" s="661"/>
      <c r="ACQ36" s="661"/>
      <c r="ACR36" s="661"/>
      <c r="ACS36" s="661"/>
      <c r="ACT36" s="661"/>
      <c r="ACU36" s="661"/>
      <c r="ACV36" s="661"/>
      <c r="ACW36" s="661"/>
      <c r="ACX36" s="661"/>
      <c r="ACY36" s="661"/>
      <c r="ACZ36" s="661"/>
      <c r="ADA36" s="661"/>
      <c r="ADB36" s="661"/>
      <c r="ADC36" s="661"/>
      <c r="ADD36" s="661"/>
      <c r="ADE36" s="661"/>
      <c r="ADF36" s="661"/>
      <c r="ADG36" s="661"/>
      <c r="ADH36" s="661"/>
      <c r="ADI36" s="661"/>
      <c r="ADJ36" s="661"/>
      <c r="ADK36" s="661"/>
      <c r="ADL36" s="661"/>
      <c r="ADM36" s="661"/>
      <c r="ADN36" s="661"/>
      <c r="ADO36" s="661"/>
      <c r="ADP36" s="661"/>
      <c r="ADQ36" s="661"/>
      <c r="ADR36" s="661"/>
      <c r="ADS36" s="661"/>
      <c r="ADT36" s="661"/>
      <c r="ADU36" s="661"/>
      <c r="ADV36" s="661"/>
      <c r="ADW36" s="661"/>
      <c r="ADX36" s="661"/>
      <c r="ADY36" s="661"/>
      <c r="ADZ36" s="661"/>
      <c r="AEA36" s="661"/>
      <c r="AEB36" s="661"/>
      <c r="AEC36" s="661"/>
      <c r="AED36" s="661"/>
      <c r="AEE36" s="661"/>
      <c r="AEF36" s="661"/>
      <c r="AEG36" s="661"/>
      <c r="AEH36" s="661"/>
      <c r="AEI36" s="661"/>
      <c r="AEJ36" s="661"/>
      <c r="AEK36" s="661"/>
      <c r="AEL36" s="661"/>
      <c r="AEM36" s="661"/>
      <c r="AEN36" s="661"/>
      <c r="AEO36" s="661"/>
      <c r="AEP36" s="661"/>
      <c r="AEQ36" s="661"/>
      <c r="AER36" s="661"/>
      <c r="AES36" s="661"/>
      <c r="AET36" s="661"/>
      <c r="AEU36" s="661"/>
      <c r="AEV36" s="661"/>
      <c r="AEW36" s="661"/>
      <c r="AEX36" s="661"/>
      <c r="AEY36" s="661"/>
      <c r="AEZ36" s="661"/>
      <c r="AFA36" s="661"/>
      <c r="AFB36" s="661"/>
      <c r="AFC36" s="661"/>
      <c r="AFD36" s="661"/>
      <c r="AFE36" s="661"/>
      <c r="AFF36" s="661"/>
      <c r="AFG36" s="661"/>
      <c r="AFH36" s="661"/>
      <c r="AFI36" s="661"/>
      <c r="AFJ36" s="661"/>
      <c r="AFK36" s="661"/>
      <c r="AFL36" s="661"/>
      <c r="AFM36" s="661"/>
      <c r="AFN36" s="661"/>
      <c r="AFO36" s="661"/>
      <c r="AFP36" s="661"/>
      <c r="AFQ36" s="661"/>
      <c r="AFR36" s="661"/>
      <c r="AFS36" s="661"/>
      <c r="AFT36" s="661"/>
      <c r="AFU36" s="661"/>
      <c r="AFV36" s="661"/>
      <c r="AFW36" s="661"/>
      <c r="AFX36" s="661"/>
      <c r="AFY36" s="661"/>
      <c r="AFZ36" s="661"/>
      <c r="AGA36" s="661"/>
      <c r="AGB36" s="661"/>
      <c r="AGC36" s="661"/>
      <c r="AGD36" s="661"/>
      <c r="AGE36" s="661"/>
      <c r="AGF36" s="661"/>
      <c r="AGG36" s="661"/>
      <c r="AGH36" s="661"/>
      <c r="AGI36" s="661"/>
      <c r="AGJ36" s="661"/>
      <c r="AGK36" s="661"/>
      <c r="AGL36" s="661"/>
      <c r="AGM36" s="661"/>
      <c r="AGN36" s="661"/>
      <c r="AGO36" s="661"/>
      <c r="AGP36" s="661"/>
      <c r="AGQ36" s="661"/>
      <c r="AGR36" s="661"/>
      <c r="AGS36" s="661"/>
      <c r="AGT36" s="661"/>
      <c r="AGU36" s="661"/>
      <c r="AGV36" s="661"/>
      <c r="AGW36" s="661"/>
      <c r="AGX36" s="661"/>
      <c r="AGY36" s="661"/>
      <c r="AGZ36" s="661"/>
      <c r="AHA36" s="661"/>
      <c r="AHB36" s="661"/>
      <c r="AHC36" s="661"/>
      <c r="AHD36" s="661"/>
      <c r="AHE36" s="661"/>
      <c r="AHF36" s="661"/>
      <c r="AHG36" s="661"/>
      <c r="AHH36" s="661"/>
      <c r="AHI36" s="661"/>
      <c r="AHJ36" s="661"/>
      <c r="AHK36" s="661"/>
      <c r="AHL36" s="661"/>
      <c r="AHM36" s="661"/>
      <c r="AHN36" s="661"/>
      <c r="AHO36" s="661"/>
      <c r="AHP36" s="661"/>
      <c r="AHQ36" s="661"/>
      <c r="AHR36" s="661"/>
      <c r="AHS36" s="661"/>
      <c r="AHT36" s="661"/>
      <c r="AHU36" s="661"/>
      <c r="AHV36" s="661"/>
      <c r="AHW36" s="661"/>
      <c r="AHX36" s="661"/>
      <c r="AHY36" s="661"/>
      <c r="AHZ36" s="661"/>
      <c r="AIA36" s="661"/>
      <c r="AIB36" s="661"/>
      <c r="AIC36" s="661"/>
      <c r="AID36" s="661"/>
      <c r="AIE36" s="661"/>
      <c r="AIF36" s="661"/>
      <c r="AIG36" s="661"/>
      <c r="AIH36" s="661"/>
      <c r="AII36" s="661"/>
      <c r="AIJ36" s="661"/>
      <c r="AIK36" s="661"/>
      <c r="AIL36" s="661"/>
      <c r="AIM36" s="661"/>
      <c r="AIN36" s="661"/>
      <c r="AIO36" s="661"/>
      <c r="AIP36" s="661"/>
      <c r="AIQ36" s="661"/>
      <c r="AIR36" s="661"/>
      <c r="AIS36" s="661"/>
      <c r="AIT36" s="661"/>
      <c r="AIU36" s="661"/>
      <c r="AIV36" s="661"/>
      <c r="AIW36" s="661"/>
      <c r="AIX36" s="661"/>
      <c r="AIY36" s="661"/>
      <c r="AIZ36" s="661"/>
      <c r="AJA36" s="661"/>
      <c r="AJB36" s="661"/>
      <c r="AJC36" s="661"/>
      <c r="AJD36" s="661"/>
      <c r="AJE36" s="661"/>
      <c r="AJF36" s="661"/>
      <c r="AJG36" s="661"/>
      <c r="AJH36" s="661"/>
      <c r="AJI36" s="661"/>
      <c r="AJJ36" s="661"/>
      <c r="AJK36" s="661"/>
      <c r="AJL36" s="661"/>
      <c r="AJM36" s="661"/>
      <c r="AJN36" s="661"/>
      <c r="AJO36" s="661"/>
      <c r="AJP36" s="661"/>
      <c r="AJQ36" s="661"/>
      <c r="AJR36" s="661"/>
      <c r="AJS36" s="661"/>
      <c r="AJT36" s="661"/>
      <c r="AJU36" s="661"/>
      <c r="AJV36" s="661"/>
      <c r="AJW36" s="661"/>
      <c r="AJX36" s="661"/>
      <c r="AJY36" s="661"/>
      <c r="AJZ36" s="661"/>
      <c r="AKA36" s="661"/>
      <c r="AKB36" s="661"/>
      <c r="AKC36" s="661"/>
      <c r="AKD36" s="661"/>
      <c r="AKE36" s="661"/>
      <c r="AKF36" s="661"/>
      <c r="AKG36" s="661"/>
      <c r="AKH36" s="661"/>
      <c r="AKI36" s="661"/>
      <c r="AKJ36" s="661"/>
      <c r="AKK36" s="661"/>
      <c r="AKL36" s="661"/>
      <c r="AKM36" s="661"/>
      <c r="AKN36" s="661"/>
      <c r="AKO36" s="661"/>
      <c r="AKP36" s="661"/>
      <c r="AKQ36" s="661"/>
      <c r="AKR36" s="661"/>
      <c r="AKS36" s="661"/>
      <c r="AKT36" s="661"/>
      <c r="AKU36" s="661"/>
      <c r="AKV36" s="661"/>
      <c r="AKW36" s="661"/>
      <c r="AKX36" s="661"/>
      <c r="AKY36" s="661"/>
      <c r="AKZ36" s="661"/>
      <c r="ALA36" s="661"/>
      <c r="ALB36" s="661"/>
      <c r="ALC36" s="661"/>
      <c r="ALD36" s="661"/>
      <c r="ALE36" s="661"/>
      <c r="ALF36" s="661"/>
      <c r="ALG36" s="661"/>
      <c r="ALH36" s="661"/>
      <c r="ALI36" s="661"/>
      <c r="ALJ36" s="661"/>
      <c r="ALK36" s="661"/>
      <c r="ALL36" s="661"/>
      <c r="ALM36" s="661"/>
      <c r="ALN36" s="661"/>
      <c r="ALO36" s="661"/>
      <c r="ALP36" s="661"/>
      <c r="ALQ36" s="661"/>
      <c r="ALR36" s="661"/>
      <c r="ALS36" s="661"/>
      <c r="ALT36" s="661"/>
      <c r="ALU36" s="661"/>
      <c r="ALV36" s="661"/>
      <c r="ALW36" s="661"/>
      <c r="ALX36" s="661"/>
      <c r="ALY36" s="661"/>
      <c r="ALZ36" s="661"/>
      <c r="AMA36" s="661"/>
      <c r="AMB36" s="661"/>
      <c r="AMC36" s="661"/>
      <c r="AMD36" s="661"/>
      <c r="AME36" s="661"/>
      <c r="AMF36" s="661"/>
      <c r="AMG36" s="661"/>
      <c r="AMH36" s="661"/>
      <c r="AMI36" s="661"/>
      <c r="AMJ36" s="661"/>
      <c r="AMK36" s="661"/>
      <c r="AML36" s="661"/>
      <c r="AMM36" s="661"/>
      <c r="AMN36" s="661"/>
      <c r="AMO36" s="661"/>
      <c r="AMP36" s="661"/>
      <c r="AMQ36" s="661"/>
      <c r="AMR36" s="661"/>
      <c r="AMS36" s="661"/>
      <c r="AMT36" s="661"/>
      <c r="AMU36" s="661"/>
      <c r="AMV36" s="661"/>
      <c r="AMW36" s="661"/>
      <c r="AMX36" s="661"/>
      <c r="AMY36" s="661"/>
      <c r="AMZ36" s="661"/>
      <c r="ANA36" s="661"/>
      <c r="ANB36" s="661"/>
      <c r="ANC36" s="661"/>
      <c r="AND36" s="661"/>
      <c r="ANE36" s="661"/>
      <c r="ANF36" s="661"/>
      <c r="ANG36" s="661"/>
      <c r="ANH36" s="661"/>
      <c r="ANI36" s="661"/>
      <c r="ANJ36" s="661"/>
      <c r="ANK36" s="661"/>
      <c r="ANL36" s="661"/>
      <c r="ANM36" s="661"/>
      <c r="ANN36" s="661"/>
      <c r="ANO36" s="661"/>
      <c r="ANP36" s="661"/>
      <c r="ANQ36" s="661"/>
      <c r="ANR36" s="661"/>
      <c r="ANS36" s="661"/>
      <c r="ANT36" s="661"/>
      <c r="ANU36" s="661"/>
      <c r="ANV36" s="661"/>
      <c r="ANW36" s="661"/>
      <c r="ANX36" s="661"/>
      <c r="ANY36" s="661"/>
      <c r="ANZ36" s="661"/>
      <c r="AOA36" s="661"/>
      <c r="AOB36" s="661"/>
      <c r="AOC36" s="661"/>
      <c r="AOD36" s="661"/>
      <c r="AOE36" s="661"/>
      <c r="AOF36" s="661"/>
      <c r="AOG36" s="661"/>
      <c r="AOH36" s="661"/>
      <c r="AOI36" s="661"/>
      <c r="AOJ36" s="661"/>
      <c r="AOK36" s="661"/>
      <c r="AOL36" s="661"/>
      <c r="AOM36" s="661"/>
      <c r="AON36" s="661"/>
      <c r="AOO36" s="661"/>
      <c r="AOP36" s="661"/>
      <c r="AOQ36" s="661"/>
      <c r="AOR36" s="661"/>
      <c r="AOS36" s="661"/>
      <c r="AOT36" s="661"/>
      <c r="AOU36" s="661"/>
      <c r="AOV36" s="661"/>
      <c r="AOW36" s="661"/>
      <c r="AOX36" s="661"/>
      <c r="AOY36" s="661"/>
      <c r="AOZ36" s="661"/>
      <c r="APA36" s="661"/>
      <c r="APB36" s="661"/>
      <c r="APC36" s="661"/>
      <c r="APD36" s="661"/>
      <c r="APE36" s="661"/>
      <c r="APF36" s="661"/>
      <c r="APG36" s="661"/>
      <c r="APH36" s="661"/>
      <c r="API36" s="661"/>
      <c r="APJ36" s="661"/>
      <c r="APK36" s="661"/>
      <c r="APL36" s="661"/>
      <c r="APM36" s="661"/>
      <c r="APN36" s="661"/>
      <c r="APO36" s="661"/>
      <c r="APP36" s="661"/>
      <c r="APQ36" s="661"/>
      <c r="APR36" s="661"/>
      <c r="APS36" s="661"/>
      <c r="APT36" s="661"/>
      <c r="APU36" s="661"/>
      <c r="APV36" s="661"/>
      <c r="APW36" s="661"/>
      <c r="APX36" s="661"/>
      <c r="APY36" s="661"/>
      <c r="APZ36" s="661"/>
      <c r="AQA36" s="661"/>
      <c r="AQB36" s="661"/>
      <c r="AQC36" s="661"/>
      <c r="AQD36" s="661"/>
      <c r="AQE36" s="661"/>
      <c r="AQF36" s="661"/>
      <c r="AQG36" s="661"/>
      <c r="AQH36" s="661"/>
      <c r="AQI36" s="661"/>
      <c r="AQJ36" s="661"/>
      <c r="AQK36" s="661"/>
      <c r="AQL36" s="661"/>
      <c r="AQM36" s="661"/>
      <c r="AQN36" s="661"/>
      <c r="AQO36" s="661"/>
      <c r="AQP36" s="661"/>
      <c r="AQQ36" s="661"/>
      <c r="AQR36" s="661"/>
      <c r="AQS36" s="661"/>
      <c r="AQT36" s="661"/>
      <c r="AQU36" s="661"/>
      <c r="AQV36" s="661"/>
      <c r="AQW36" s="661"/>
      <c r="AQX36" s="661"/>
      <c r="AQY36" s="661"/>
      <c r="AQZ36" s="661"/>
      <c r="ARA36" s="661"/>
      <c r="ARB36" s="661"/>
      <c r="ARC36" s="661"/>
      <c r="ARD36" s="661"/>
      <c r="ARE36" s="661"/>
      <c r="ARF36" s="661"/>
      <c r="ARG36" s="661"/>
      <c r="ARH36" s="661"/>
      <c r="ARI36" s="661"/>
      <c r="ARJ36" s="661"/>
      <c r="ARK36" s="661"/>
      <c r="ARL36" s="661"/>
      <c r="ARM36" s="661"/>
      <c r="ARN36" s="661"/>
      <c r="ARO36" s="661"/>
      <c r="ARP36" s="661"/>
      <c r="ARQ36" s="661"/>
      <c r="ARR36" s="661"/>
      <c r="ARS36" s="661"/>
      <c r="ART36" s="661"/>
      <c r="ARU36" s="661"/>
      <c r="ARV36" s="661"/>
      <c r="ARW36" s="661"/>
      <c r="ARX36" s="661"/>
      <c r="ARY36" s="661"/>
      <c r="ARZ36" s="661"/>
      <c r="ASA36" s="661"/>
      <c r="ASB36" s="661"/>
      <c r="ASC36" s="661"/>
      <c r="ASD36" s="661"/>
      <c r="ASE36" s="661"/>
      <c r="ASF36" s="661"/>
      <c r="ASG36" s="661"/>
      <c r="ASH36" s="661"/>
      <c r="ASI36" s="661"/>
      <c r="ASJ36" s="661"/>
      <c r="ASK36" s="661"/>
      <c r="ASL36" s="661"/>
      <c r="ASM36" s="661"/>
      <c r="ASN36" s="661"/>
      <c r="ASO36" s="661"/>
      <c r="ASP36" s="661"/>
      <c r="ASQ36" s="661"/>
      <c r="ASR36" s="661"/>
      <c r="ASS36" s="661"/>
      <c r="AST36" s="661"/>
      <c r="ASU36" s="661"/>
      <c r="ASV36" s="661"/>
      <c r="ASW36" s="661"/>
      <c r="ASX36" s="661"/>
      <c r="ASY36" s="661"/>
      <c r="ASZ36" s="661"/>
      <c r="ATA36" s="661"/>
      <c r="ATB36" s="661"/>
      <c r="ATC36" s="661"/>
      <c r="ATD36" s="661"/>
      <c r="ATE36" s="661"/>
      <c r="ATF36" s="661"/>
      <c r="ATG36" s="661"/>
      <c r="ATH36" s="661"/>
      <c r="ATI36" s="661"/>
      <c r="ATJ36" s="661"/>
      <c r="ATK36" s="661"/>
      <c r="ATL36" s="661"/>
      <c r="ATM36" s="661"/>
      <c r="ATN36" s="661"/>
      <c r="ATO36" s="661"/>
      <c r="ATP36" s="661"/>
      <c r="ATQ36" s="661"/>
      <c r="ATR36" s="661"/>
      <c r="ATS36" s="661"/>
      <c r="ATT36" s="661"/>
      <c r="ATU36" s="661"/>
      <c r="ATV36" s="661"/>
      <c r="ATW36" s="661"/>
      <c r="ATX36" s="661"/>
      <c r="ATY36" s="661"/>
      <c r="ATZ36" s="661"/>
      <c r="AUA36" s="661"/>
      <c r="AUB36" s="661"/>
      <c r="AUC36" s="661"/>
      <c r="AUD36" s="661"/>
      <c r="AUE36" s="661"/>
      <c r="AUF36" s="661"/>
      <c r="AUG36" s="661"/>
      <c r="AUH36" s="661"/>
      <c r="AUI36" s="661"/>
      <c r="AUJ36" s="661"/>
      <c r="AUK36" s="661"/>
      <c r="AUL36" s="661"/>
      <c r="AUM36" s="661"/>
      <c r="AUN36" s="661"/>
      <c r="AUO36" s="661"/>
      <c r="AUP36" s="661"/>
      <c r="AUQ36" s="661"/>
      <c r="AUR36" s="661"/>
      <c r="AUS36" s="661"/>
      <c r="AUT36" s="661"/>
      <c r="AUU36" s="661"/>
      <c r="AUV36" s="661"/>
      <c r="AUW36" s="661"/>
      <c r="AUX36" s="661"/>
      <c r="AUY36" s="661"/>
      <c r="AUZ36" s="661"/>
      <c r="AVA36" s="661"/>
      <c r="AVB36" s="661"/>
      <c r="AVC36" s="661"/>
      <c r="AVD36" s="661"/>
      <c r="AVE36" s="661"/>
      <c r="AVF36" s="661"/>
      <c r="AVG36" s="661"/>
      <c r="AVH36" s="661"/>
      <c r="AVI36" s="661"/>
      <c r="AVJ36" s="661"/>
      <c r="AVK36" s="661"/>
      <c r="AVL36" s="661"/>
      <c r="AVM36" s="661"/>
      <c r="AVN36" s="661"/>
      <c r="AVO36" s="661"/>
      <c r="AVP36" s="661"/>
      <c r="AVQ36" s="661"/>
      <c r="AVR36" s="661"/>
      <c r="AVS36" s="661"/>
      <c r="AVT36" s="661"/>
      <c r="AVU36" s="661"/>
      <c r="AVV36" s="661"/>
      <c r="AVW36" s="661"/>
      <c r="AVX36" s="661"/>
      <c r="AVY36" s="661"/>
      <c r="AVZ36" s="661"/>
      <c r="AWA36" s="661"/>
      <c r="AWB36" s="661"/>
      <c r="AWC36" s="661"/>
      <c r="AWD36" s="661"/>
      <c r="AWE36" s="661"/>
      <c r="AWF36" s="661"/>
      <c r="AWG36" s="661"/>
      <c r="AWH36" s="661"/>
      <c r="AWI36" s="661"/>
      <c r="AWJ36" s="661"/>
      <c r="AWK36" s="661"/>
      <c r="AWL36" s="661"/>
      <c r="AWM36" s="661"/>
      <c r="AWN36" s="661"/>
      <c r="AWO36" s="661"/>
      <c r="AWP36" s="661"/>
      <c r="AWQ36" s="661"/>
      <c r="AWR36" s="661"/>
      <c r="AWS36" s="661"/>
      <c r="AWT36" s="661"/>
      <c r="AWU36" s="661"/>
      <c r="AWV36" s="661"/>
      <c r="AWW36" s="661"/>
      <c r="AWX36" s="661"/>
      <c r="AWY36" s="661"/>
      <c r="AWZ36" s="661"/>
      <c r="AXA36" s="661"/>
      <c r="AXB36" s="661"/>
      <c r="AXC36" s="661"/>
      <c r="AXD36" s="661"/>
      <c r="AXE36" s="661"/>
      <c r="AXF36" s="661"/>
      <c r="AXG36" s="661"/>
      <c r="AXH36" s="661"/>
      <c r="AXI36" s="661"/>
      <c r="AXJ36" s="661"/>
      <c r="AXK36" s="661"/>
      <c r="AXL36" s="661"/>
      <c r="AXM36" s="661"/>
      <c r="AXN36" s="661"/>
      <c r="AXO36" s="661"/>
      <c r="AXP36" s="661"/>
      <c r="AXQ36" s="661"/>
      <c r="AXR36" s="661"/>
      <c r="AXS36" s="661"/>
      <c r="AXT36" s="661"/>
      <c r="AXU36" s="661"/>
      <c r="AXV36" s="661"/>
      <c r="AXW36" s="661"/>
      <c r="AXX36" s="661"/>
      <c r="AXY36" s="661"/>
      <c r="AXZ36" s="661"/>
      <c r="AYA36" s="661"/>
      <c r="AYB36" s="661"/>
      <c r="AYC36" s="661"/>
      <c r="AYD36" s="661"/>
      <c r="AYE36" s="661"/>
      <c r="AYF36" s="661"/>
      <c r="AYG36" s="661"/>
      <c r="AYH36" s="661"/>
      <c r="AYI36" s="661"/>
      <c r="AYJ36" s="661"/>
      <c r="AYK36" s="661"/>
      <c r="AYL36" s="661"/>
      <c r="AYM36" s="661"/>
      <c r="AYN36" s="661"/>
      <c r="AYO36" s="661"/>
      <c r="AYP36" s="661"/>
      <c r="AYQ36" s="661"/>
      <c r="AYR36" s="661"/>
      <c r="AYS36" s="661"/>
      <c r="AYT36" s="661"/>
      <c r="AYU36" s="661"/>
      <c r="AYV36" s="661"/>
      <c r="AYW36" s="661"/>
      <c r="AYX36" s="661"/>
      <c r="AYY36" s="661"/>
      <c r="AYZ36" s="661"/>
      <c r="AZA36" s="661"/>
      <c r="AZB36" s="661"/>
      <c r="AZC36" s="661"/>
      <c r="AZD36" s="661"/>
      <c r="AZE36" s="661"/>
      <c r="AZF36" s="661"/>
      <c r="AZG36" s="661"/>
      <c r="AZH36" s="661"/>
      <c r="AZI36" s="661"/>
      <c r="AZJ36" s="661"/>
      <c r="AZK36" s="661"/>
      <c r="AZL36" s="661"/>
      <c r="AZM36" s="661"/>
      <c r="AZN36" s="661"/>
      <c r="AZO36" s="661"/>
      <c r="AZP36" s="661"/>
      <c r="AZQ36" s="661"/>
      <c r="AZR36" s="661"/>
      <c r="AZS36" s="661"/>
      <c r="AZT36" s="661"/>
      <c r="AZU36" s="661"/>
      <c r="AZV36" s="661"/>
      <c r="AZW36" s="661"/>
      <c r="AZX36" s="661"/>
      <c r="AZY36" s="661"/>
      <c r="AZZ36" s="661"/>
      <c r="BAA36" s="661"/>
      <c r="BAB36" s="661"/>
      <c r="BAC36" s="661"/>
      <c r="BAD36" s="661"/>
      <c r="BAE36" s="661"/>
      <c r="BAF36" s="661"/>
      <c r="BAG36" s="661"/>
      <c r="BAH36" s="661"/>
      <c r="BAI36" s="661"/>
      <c r="BAJ36" s="661"/>
      <c r="BAK36" s="661"/>
      <c r="BAL36" s="661"/>
      <c r="BAM36" s="661"/>
      <c r="BAN36" s="661"/>
      <c r="BAO36" s="661"/>
      <c r="BAP36" s="661"/>
      <c r="BAQ36" s="661"/>
      <c r="BAR36" s="661"/>
      <c r="BAS36" s="661"/>
      <c r="BAT36" s="661"/>
      <c r="BAU36" s="661"/>
      <c r="BAV36" s="661"/>
      <c r="BAW36" s="661"/>
      <c r="BAX36" s="661"/>
      <c r="BAY36" s="661"/>
      <c r="BAZ36" s="661"/>
      <c r="BBA36" s="661"/>
      <c r="BBB36" s="661"/>
      <c r="BBC36" s="661"/>
      <c r="BBD36" s="661"/>
      <c r="BBE36" s="661"/>
      <c r="BBF36" s="661"/>
      <c r="BBG36" s="661"/>
      <c r="BBH36" s="661"/>
      <c r="BBI36" s="661"/>
      <c r="BBJ36" s="661"/>
      <c r="BBK36" s="661"/>
      <c r="BBL36" s="661"/>
      <c r="BBM36" s="661"/>
      <c r="BBN36" s="661"/>
      <c r="BBO36" s="661"/>
      <c r="BBP36" s="661"/>
      <c r="BBQ36" s="661"/>
      <c r="BBR36" s="661"/>
      <c r="BBS36" s="661"/>
      <c r="BBT36" s="661"/>
      <c r="BBU36" s="661"/>
      <c r="BBV36" s="661"/>
      <c r="BBW36" s="661"/>
      <c r="BBX36" s="661"/>
      <c r="BBY36" s="661"/>
      <c r="BBZ36" s="661"/>
      <c r="BCA36" s="661"/>
      <c r="BCB36" s="661"/>
      <c r="BCC36" s="661"/>
      <c r="BCD36" s="661"/>
      <c r="BCE36" s="661"/>
      <c r="BCF36" s="661"/>
      <c r="BCG36" s="661"/>
      <c r="BCH36" s="661"/>
      <c r="BCI36" s="661"/>
      <c r="BCJ36" s="661"/>
      <c r="BCK36" s="661"/>
      <c r="BCL36" s="661"/>
      <c r="BCM36" s="661"/>
      <c r="BCN36" s="661"/>
      <c r="BCO36" s="661"/>
      <c r="BCP36" s="661"/>
      <c r="BCQ36" s="661"/>
      <c r="BCR36" s="661"/>
      <c r="BCS36" s="661"/>
      <c r="BCT36" s="661"/>
      <c r="BCU36" s="661"/>
      <c r="BCV36" s="661"/>
      <c r="BCW36" s="661"/>
      <c r="BCX36" s="661"/>
      <c r="BCY36" s="661"/>
      <c r="BCZ36" s="661"/>
      <c r="BDA36" s="661"/>
      <c r="BDB36" s="661"/>
      <c r="BDC36" s="661"/>
      <c r="BDD36" s="661"/>
      <c r="BDE36" s="661"/>
      <c r="BDF36" s="661"/>
      <c r="BDG36" s="661"/>
      <c r="BDH36" s="661"/>
      <c r="BDI36" s="661"/>
      <c r="BDJ36" s="661"/>
      <c r="BDK36" s="661"/>
      <c r="BDL36" s="661"/>
      <c r="BDM36" s="661"/>
      <c r="BDN36" s="661"/>
      <c r="BDO36" s="661"/>
      <c r="BDP36" s="661"/>
      <c r="BDQ36" s="661"/>
      <c r="BDR36" s="661"/>
      <c r="BDS36" s="661"/>
      <c r="BDT36" s="661"/>
      <c r="BDU36" s="661"/>
      <c r="BDV36" s="661"/>
      <c r="BDW36" s="661"/>
      <c r="BDX36" s="661"/>
      <c r="BDY36" s="661"/>
      <c r="BDZ36" s="661"/>
      <c r="BEA36" s="661"/>
      <c r="BEB36" s="661"/>
      <c r="BEC36" s="661"/>
      <c r="BED36" s="661"/>
      <c r="BEE36" s="661"/>
      <c r="BEF36" s="661"/>
      <c r="BEG36" s="661"/>
      <c r="BEH36" s="661"/>
      <c r="BEI36" s="661"/>
      <c r="BEJ36" s="661"/>
      <c r="BEK36" s="661"/>
      <c r="BEL36" s="661"/>
      <c r="BEM36" s="661"/>
      <c r="BEN36" s="661"/>
      <c r="BEO36" s="661"/>
      <c r="BEP36" s="661"/>
      <c r="BEQ36" s="661"/>
      <c r="BER36" s="661"/>
      <c r="BES36" s="661"/>
      <c r="BET36" s="661"/>
      <c r="BEU36" s="661"/>
      <c r="BEV36" s="661"/>
      <c r="BEW36" s="661"/>
      <c r="BEX36" s="661"/>
      <c r="BEY36" s="661"/>
      <c r="BEZ36" s="661"/>
      <c r="BFA36" s="661"/>
      <c r="BFB36" s="661"/>
      <c r="BFC36" s="661"/>
      <c r="BFD36" s="661"/>
      <c r="BFE36" s="661"/>
      <c r="BFF36" s="661"/>
      <c r="BFG36" s="661"/>
      <c r="BFH36" s="661"/>
      <c r="BFI36" s="661"/>
      <c r="BFJ36" s="661"/>
      <c r="BFK36" s="661"/>
      <c r="BFL36" s="661"/>
      <c r="BFM36" s="661"/>
      <c r="BFN36" s="661"/>
      <c r="BFO36" s="661"/>
      <c r="BFP36" s="661"/>
      <c r="BFQ36" s="661"/>
      <c r="BFR36" s="661"/>
      <c r="BFS36" s="661"/>
      <c r="BFT36" s="661"/>
      <c r="BFU36" s="661"/>
      <c r="BFV36" s="661"/>
      <c r="BFW36" s="661"/>
      <c r="BFX36" s="661"/>
      <c r="BFY36" s="661"/>
      <c r="BFZ36" s="661"/>
      <c r="BGA36" s="661"/>
      <c r="BGB36" s="661"/>
      <c r="BGC36" s="661"/>
      <c r="BGD36" s="661"/>
      <c r="BGE36" s="661"/>
      <c r="BGF36" s="661"/>
      <c r="BGG36" s="661"/>
      <c r="BGH36" s="661"/>
      <c r="BGI36" s="661"/>
      <c r="BGJ36" s="661"/>
      <c r="BGK36" s="661"/>
      <c r="BGL36" s="661"/>
      <c r="BGM36" s="661"/>
      <c r="BGN36" s="661"/>
      <c r="BGO36" s="661"/>
      <c r="BGP36" s="661"/>
      <c r="BGQ36" s="661"/>
      <c r="BGR36" s="661"/>
      <c r="BGS36" s="661"/>
      <c r="BGT36" s="661"/>
      <c r="BGU36" s="661"/>
      <c r="BGV36" s="661"/>
      <c r="BGW36" s="661"/>
      <c r="BGX36" s="661"/>
      <c r="BGY36" s="661"/>
      <c r="BGZ36" s="661"/>
      <c r="BHA36" s="661"/>
      <c r="BHB36" s="661"/>
      <c r="BHC36" s="661"/>
      <c r="BHD36" s="661"/>
      <c r="BHE36" s="661"/>
      <c r="BHF36" s="661"/>
      <c r="BHG36" s="661"/>
      <c r="BHH36" s="661"/>
      <c r="BHI36" s="661"/>
      <c r="BHJ36" s="661"/>
      <c r="BHK36" s="661"/>
      <c r="BHL36" s="661"/>
      <c r="BHM36" s="661"/>
      <c r="BHN36" s="661"/>
      <c r="BHO36" s="661"/>
      <c r="BHP36" s="661"/>
      <c r="BHQ36" s="661"/>
      <c r="BHR36" s="661"/>
      <c r="BHS36" s="661"/>
      <c r="BHT36" s="661"/>
      <c r="BHU36" s="661"/>
      <c r="BHV36" s="661"/>
      <c r="BHW36" s="661"/>
      <c r="BHX36" s="661"/>
      <c r="BHY36" s="661"/>
      <c r="BHZ36" s="661"/>
      <c r="BIA36" s="661"/>
      <c r="BIB36" s="661"/>
      <c r="BIC36" s="661"/>
      <c r="BID36" s="661"/>
      <c r="BIE36" s="661"/>
      <c r="BIF36" s="661"/>
      <c r="BIG36" s="661"/>
      <c r="BIH36" s="661"/>
      <c r="BII36" s="661"/>
      <c r="BIJ36" s="661"/>
      <c r="BIK36" s="661"/>
      <c r="BIL36" s="661"/>
      <c r="BIM36" s="661"/>
      <c r="BIN36" s="661"/>
      <c r="BIO36" s="661"/>
      <c r="BIP36" s="661"/>
      <c r="BIQ36" s="661"/>
      <c r="BIR36" s="661"/>
      <c r="BIS36" s="661"/>
      <c r="BIT36" s="661"/>
      <c r="BIU36" s="661"/>
      <c r="BIV36" s="661"/>
      <c r="BIW36" s="661"/>
      <c r="BIX36" s="661"/>
      <c r="BIY36" s="661"/>
      <c r="BIZ36" s="661"/>
      <c r="BJA36" s="661"/>
      <c r="BJB36" s="661"/>
      <c r="BJC36" s="661"/>
      <c r="BJD36" s="661"/>
      <c r="BJE36" s="661"/>
      <c r="BJF36" s="661"/>
      <c r="BJG36" s="661"/>
      <c r="BJH36" s="661"/>
      <c r="BJI36" s="661"/>
      <c r="BJJ36" s="661"/>
      <c r="BJK36" s="661"/>
      <c r="BJL36" s="661"/>
      <c r="BJM36" s="661"/>
      <c r="BJN36" s="661"/>
      <c r="BJO36" s="661"/>
      <c r="BJP36" s="661"/>
      <c r="BJQ36" s="661"/>
      <c r="BJR36" s="661"/>
      <c r="BJS36" s="661"/>
      <c r="BJT36" s="661"/>
      <c r="BJU36" s="661"/>
      <c r="BJV36" s="661"/>
      <c r="BJW36" s="661"/>
      <c r="BJX36" s="661"/>
      <c r="BJY36" s="661"/>
      <c r="BJZ36" s="661"/>
      <c r="BKA36" s="661"/>
      <c r="BKB36" s="661"/>
      <c r="BKC36" s="661"/>
      <c r="BKD36" s="661"/>
      <c r="BKE36" s="661"/>
      <c r="BKF36" s="661"/>
      <c r="BKG36" s="661"/>
      <c r="BKH36" s="661"/>
      <c r="BKI36" s="661"/>
      <c r="BKJ36" s="661"/>
      <c r="BKK36" s="661"/>
      <c r="BKL36" s="661"/>
      <c r="BKM36" s="661"/>
      <c r="BKN36" s="661"/>
      <c r="BKO36" s="661"/>
      <c r="BKP36" s="661"/>
      <c r="BKQ36" s="661"/>
      <c r="BKR36" s="661"/>
      <c r="BKS36" s="661"/>
      <c r="BKT36" s="661"/>
      <c r="BKU36" s="661"/>
      <c r="BKV36" s="661"/>
      <c r="BKW36" s="661"/>
      <c r="BKX36" s="661"/>
      <c r="BKY36" s="661"/>
      <c r="BKZ36" s="661"/>
      <c r="BLA36" s="661"/>
      <c r="BLB36" s="661"/>
      <c r="BLC36" s="661"/>
      <c r="BLD36" s="661"/>
      <c r="BLE36" s="661"/>
      <c r="BLF36" s="661"/>
      <c r="BLG36" s="661"/>
      <c r="BLH36" s="661"/>
      <c r="BLI36" s="661"/>
      <c r="BLJ36" s="661"/>
      <c r="BLK36" s="661"/>
      <c r="BLL36" s="661"/>
      <c r="BLM36" s="661"/>
      <c r="BLN36" s="661"/>
      <c r="BLO36" s="661"/>
      <c r="BLP36" s="661"/>
      <c r="BLQ36" s="661"/>
      <c r="BLR36" s="661"/>
      <c r="BLS36" s="661"/>
      <c r="BLT36" s="661"/>
      <c r="BLU36" s="661"/>
      <c r="BLV36" s="661"/>
      <c r="BLW36" s="661"/>
      <c r="BLX36" s="661"/>
      <c r="BLY36" s="661"/>
      <c r="BLZ36" s="661"/>
      <c r="BMA36" s="661"/>
      <c r="BMB36" s="661"/>
      <c r="BMC36" s="661"/>
      <c r="BMD36" s="661"/>
      <c r="BME36" s="661"/>
      <c r="BMF36" s="661"/>
      <c r="BMG36" s="661"/>
      <c r="BMH36" s="661"/>
      <c r="BMI36" s="661"/>
      <c r="BMJ36" s="661"/>
      <c r="BMK36" s="661"/>
      <c r="BML36" s="661"/>
      <c r="BMM36" s="661"/>
      <c r="BMN36" s="661"/>
      <c r="BMO36" s="661"/>
      <c r="BMP36" s="661"/>
      <c r="BMQ36" s="661"/>
      <c r="BMR36" s="661"/>
      <c r="BMS36" s="661"/>
      <c r="BMT36" s="661"/>
      <c r="BMU36" s="661"/>
      <c r="BMV36" s="661"/>
      <c r="BMW36" s="661"/>
      <c r="BMX36" s="661"/>
      <c r="BMY36" s="661"/>
      <c r="BMZ36" s="661"/>
      <c r="BNA36" s="661"/>
      <c r="BNB36" s="661"/>
      <c r="BNC36" s="661"/>
      <c r="BND36" s="661"/>
      <c r="BNE36" s="661"/>
      <c r="BNF36" s="661"/>
      <c r="BNG36" s="661"/>
      <c r="BNH36" s="661"/>
      <c r="BNI36" s="661"/>
      <c r="BNJ36" s="661"/>
      <c r="BNK36" s="661"/>
      <c r="BNL36" s="661"/>
      <c r="BNM36" s="661"/>
      <c r="BNN36" s="661"/>
      <c r="BNO36" s="661"/>
      <c r="BNP36" s="661"/>
      <c r="BNQ36" s="661"/>
      <c r="BNR36" s="661"/>
      <c r="BNS36" s="661"/>
      <c r="BNT36" s="661"/>
      <c r="BNU36" s="661"/>
      <c r="BNV36" s="661"/>
      <c r="BNW36" s="661"/>
      <c r="BNX36" s="661"/>
      <c r="BNY36" s="661"/>
      <c r="BNZ36" s="661"/>
      <c r="BOA36" s="661"/>
      <c r="BOB36" s="661"/>
      <c r="BOC36" s="661"/>
      <c r="BOD36" s="661"/>
      <c r="BOE36" s="661"/>
      <c r="BOF36" s="661"/>
      <c r="BOG36" s="661"/>
      <c r="BOH36" s="661"/>
      <c r="BOI36" s="661"/>
      <c r="BOJ36" s="661"/>
      <c r="BOK36" s="661"/>
      <c r="BOL36" s="661"/>
      <c r="BOM36" s="661"/>
      <c r="BON36" s="661"/>
      <c r="BOO36" s="661"/>
      <c r="BOP36" s="661"/>
      <c r="BOQ36" s="661"/>
      <c r="BOR36" s="661"/>
      <c r="BOS36" s="661"/>
      <c r="BOT36" s="661"/>
      <c r="BOU36" s="661"/>
      <c r="BOV36" s="661"/>
      <c r="BOW36" s="661"/>
      <c r="BOX36" s="661"/>
      <c r="BOY36" s="661"/>
      <c r="BOZ36" s="661"/>
      <c r="BPA36" s="661"/>
      <c r="BPB36" s="661"/>
      <c r="BPC36" s="661"/>
      <c r="BPD36" s="661"/>
      <c r="BPE36" s="661"/>
      <c r="BPF36" s="661"/>
      <c r="BPG36" s="661"/>
      <c r="BPH36" s="661"/>
      <c r="BPI36" s="661"/>
      <c r="BPJ36" s="661"/>
      <c r="BPK36" s="661"/>
      <c r="BPL36" s="661"/>
      <c r="BPM36" s="661"/>
      <c r="BPN36" s="661"/>
      <c r="BPO36" s="661"/>
      <c r="BPP36" s="661"/>
      <c r="BPQ36" s="661"/>
      <c r="BPR36" s="661"/>
      <c r="BPS36" s="661"/>
      <c r="BPT36" s="661"/>
      <c r="BPU36" s="661"/>
      <c r="BPV36" s="661"/>
      <c r="BPW36" s="661"/>
      <c r="BPX36" s="661"/>
      <c r="BPY36" s="661"/>
      <c r="BPZ36" s="661"/>
      <c r="BQA36" s="661"/>
      <c r="BQB36" s="661"/>
      <c r="BQC36" s="661"/>
      <c r="BQD36" s="661"/>
      <c r="BQE36" s="661"/>
      <c r="BQF36" s="661"/>
      <c r="BQG36" s="661"/>
      <c r="BQH36" s="661"/>
      <c r="BQI36" s="661"/>
      <c r="BQJ36" s="661"/>
      <c r="BQK36" s="661"/>
      <c r="BQL36" s="661"/>
      <c r="BQM36" s="661"/>
      <c r="BQN36" s="661"/>
      <c r="BQO36" s="661"/>
      <c r="BQP36" s="661"/>
      <c r="BQQ36" s="661"/>
      <c r="BQR36" s="661"/>
      <c r="BQS36" s="661"/>
      <c r="BQT36" s="661"/>
      <c r="BQU36" s="661"/>
      <c r="BQV36" s="661"/>
      <c r="BQW36" s="661"/>
      <c r="BQX36" s="661"/>
      <c r="BQY36" s="661"/>
      <c r="BQZ36" s="661"/>
      <c r="BRA36" s="661"/>
      <c r="BRB36" s="661"/>
      <c r="BRC36" s="661"/>
      <c r="BRD36" s="661"/>
      <c r="BRE36" s="661"/>
      <c r="BRF36" s="661"/>
      <c r="BRG36" s="661"/>
      <c r="BRH36" s="661"/>
      <c r="BRI36" s="661"/>
      <c r="BRJ36" s="661"/>
      <c r="BRK36" s="661"/>
      <c r="BRL36" s="661"/>
      <c r="BRM36" s="661"/>
      <c r="BRN36" s="661"/>
      <c r="BRO36" s="661"/>
      <c r="BRP36" s="661"/>
      <c r="BRQ36" s="661"/>
      <c r="BRR36" s="661"/>
      <c r="BRS36" s="661"/>
      <c r="BRT36" s="661"/>
      <c r="BRU36" s="661"/>
      <c r="BRV36" s="661"/>
      <c r="BRW36" s="661"/>
      <c r="BRX36" s="661"/>
      <c r="BRY36" s="661"/>
      <c r="BRZ36" s="661"/>
      <c r="BSA36" s="661"/>
      <c r="BSB36" s="661"/>
      <c r="BSC36" s="661"/>
      <c r="BSD36" s="661"/>
      <c r="BSE36" s="661"/>
      <c r="BSF36" s="661"/>
      <c r="BSG36" s="661"/>
      <c r="BSH36" s="661"/>
      <c r="BSI36" s="661"/>
      <c r="BSJ36" s="661"/>
      <c r="BSK36" s="661"/>
      <c r="BSL36" s="661"/>
      <c r="BSM36" s="661"/>
      <c r="BSN36" s="661"/>
      <c r="BSO36" s="661"/>
      <c r="BSP36" s="661"/>
      <c r="BSQ36" s="661"/>
      <c r="BSR36" s="661"/>
      <c r="BSS36" s="661"/>
      <c r="BST36" s="661"/>
      <c r="BSU36" s="661"/>
      <c r="BSV36" s="661"/>
      <c r="BSW36" s="661"/>
      <c r="BSX36" s="661"/>
      <c r="BSY36" s="661"/>
      <c r="BSZ36" s="661"/>
      <c r="BTA36" s="661"/>
      <c r="BTB36" s="661"/>
      <c r="BTC36" s="661"/>
      <c r="BTD36" s="661"/>
      <c r="BTE36" s="661"/>
      <c r="BTF36" s="661"/>
      <c r="BTG36" s="661"/>
      <c r="BTH36" s="661"/>
      <c r="BTI36" s="661"/>
      <c r="BTJ36" s="661"/>
      <c r="BTK36" s="661"/>
      <c r="BTL36" s="661"/>
      <c r="BTM36" s="661"/>
      <c r="BTN36" s="661"/>
      <c r="BTO36" s="661"/>
      <c r="BTP36" s="661"/>
      <c r="BTQ36" s="661"/>
      <c r="BTR36" s="661"/>
      <c r="BTS36" s="661"/>
      <c r="BTT36" s="661"/>
      <c r="BTU36" s="661"/>
      <c r="BTV36" s="661"/>
      <c r="BTW36" s="661"/>
      <c r="BTX36" s="661"/>
      <c r="BTY36" s="661"/>
      <c r="BTZ36" s="661"/>
      <c r="BUA36" s="661"/>
      <c r="BUB36" s="661"/>
      <c r="BUC36" s="661"/>
      <c r="BUD36" s="661"/>
      <c r="BUE36" s="661"/>
      <c r="BUF36" s="661"/>
      <c r="BUG36" s="661"/>
      <c r="BUH36" s="661"/>
      <c r="BUI36" s="661"/>
      <c r="BUJ36" s="661"/>
      <c r="BUK36" s="661"/>
      <c r="BUL36" s="661"/>
      <c r="BUM36" s="661"/>
      <c r="BUN36" s="661"/>
      <c r="BUO36" s="661"/>
      <c r="BUP36" s="661"/>
      <c r="BUQ36" s="661"/>
      <c r="BUR36" s="661"/>
      <c r="BUS36" s="661"/>
      <c r="BUT36" s="661"/>
      <c r="BUU36" s="661"/>
      <c r="BUV36" s="661"/>
      <c r="BUW36" s="661"/>
      <c r="BUX36" s="661"/>
      <c r="BUY36" s="661"/>
      <c r="BUZ36" s="661"/>
      <c r="BVA36" s="661"/>
      <c r="BVB36" s="661"/>
      <c r="BVC36" s="661"/>
      <c r="BVD36" s="661"/>
      <c r="BVE36" s="661"/>
      <c r="BVF36" s="661"/>
      <c r="BVG36" s="661"/>
      <c r="BVH36" s="661"/>
      <c r="BVI36" s="661"/>
      <c r="BVJ36" s="661"/>
      <c r="BVK36" s="661"/>
      <c r="BVL36" s="661"/>
      <c r="BVM36" s="661"/>
      <c r="BVN36" s="661"/>
      <c r="BVO36" s="661"/>
      <c r="BVP36" s="661"/>
      <c r="BVQ36" s="661"/>
      <c r="BVR36" s="661"/>
      <c r="BVS36" s="661"/>
      <c r="BVT36" s="661"/>
      <c r="BVU36" s="661"/>
      <c r="BVV36" s="661"/>
      <c r="BVW36" s="661"/>
      <c r="BVX36" s="661"/>
      <c r="BVY36" s="661"/>
      <c r="BVZ36" s="661"/>
      <c r="BWA36" s="661"/>
      <c r="BWB36" s="661"/>
      <c r="BWC36" s="661"/>
      <c r="BWD36" s="661"/>
      <c r="BWE36" s="661"/>
      <c r="BWF36" s="661"/>
      <c r="BWG36" s="661"/>
      <c r="BWH36" s="661"/>
      <c r="BWI36" s="661"/>
      <c r="BWJ36" s="661"/>
      <c r="BWK36" s="661"/>
      <c r="BWL36" s="661"/>
      <c r="BWM36" s="661"/>
      <c r="BWN36" s="661"/>
      <c r="BWO36" s="661"/>
      <c r="BWP36" s="661"/>
      <c r="BWQ36" s="661"/>
      <c r="BWR36" s="661"/>
      <c r="BWS36" s="661"/>
      <c r="BWT36" s="661"/>
      <c r="BWU36" s="661"/>
      <c r="BWV36" s="661"/>
      <c r="BWW36" s="661"/>
      <c r="BWX36" s="661"/>
      <c r="BWY36" s="661"/>
      <c r="BWZ36" s="661"/>
      <c r="BXA36" s="661"/>
      <c r="BXB36" s="661"/>
      <c r="BXC36" s="661"/>
      <c r="BXD36" s="661"/>
      <c r="BXE36" s="661"/>
      <c r="BXF36" s="661"/>
      <c r="BXG36" s="661"/>
      <c r="BXH36" s="661"/>
      <c r="BXI36" s="661"/>
      <c r="BXJ36" s="661"/>
      <c r="BXK36" s="661"/>
      <c r="BXL36" s="661"/>
      <c r="BXM36" s="661"/>
      <c r="BXN36" s="661"/>
      <c r="BXO36" s="661"/>
      <c r="BXP36" s="661"/>
      <c r="BXQ36" s="661"/>
      <c r="BXR36" s="661"/>
      <c r="BXS36" s="661"/>
      <c r="BXT36" s="661"/>
      <c r="BXU36" s="661"/>
      <c r="BXV36" s="661"/>
      <c r="BXW36" s="661"/>
      <c r="BXX36" s="661"/>
      <c r="BXY36" s="661"/>
      <c r="BXZ36" s="661"/>
      <c r="BYA36" s="661"/>
      <c r="BYB36" s="661"/>
      <c r="BYC36" s="661"/>
      <c r="BYD36" s="661"/>
      <c r="BYE36" s="661"/>
      <c r="BYF36" s="661"/>
      <c r="BYG36" s="661"/>
      <c r="BYH36" s="661"/>
      <c r="BYI36" s="661"/>
      <c r="BYJ36" s="661"/>
      <c r="BYK36" s="661"/>
      <c r="BYL36" s="661"/>
      <c r="BYM36" s="661"/>
      <c r="BYN36" s="661"/>
      <c r="BYO36" s="661"/>
      <c r="BYP36" s="661"/>
      <c r="BYQ36" s="661"/>
      <c r="BYR36" s="661"/>
      <c r="BYS36" s="661"/>
      <c r="BYT36" s="661"/>
      <c r="BYU36" s="661"/>
      <c r="BYV36" s="661"/>
      <c r="BYW36" s="661"/>
      <c r="BYX36" s="661"/>
      <c r="BYY36" s="661"/>
      <c r="BYZ36" s="661"/>
      <c r="BZA36" s="661"/>
      <c r="BZB36" s="661"/>
      <c r="BZC36" s="661"/>
      <c r="BZD36" s="661"/>
      <c r="BZE36" s="661"/>
      <c r="BZF36" s="661"/>
      <c r="BZG36" s="661"/>
      <c r="BZH36" s="661"/>
      <c r="BZI36" s="661"/>
      <c r="BZJ36" s="661"/>
      <c r="BZK36" s="661"/>
      <c r="BZL36" s="661"/>
      <c r="BZM36" s="661"/>
      <c r="BZN36" s="661"/>
      <c r="BZO36" s="661"/>
      <c r="BZP36" s="661"/>
      <c r="BZQ36" s="661"/>
      <c r="BZR36" s="661"/>
      <c r="BZS36" s="661"/>
      <c r="BZT36" s="661"/>
      <c r="BZU36" s="661"/>
      <c r="BZV36" s="661"/>
      <c r="BZW36" s="661"/>
      <c r="BZX36" s="661"/>
      <c r="BZY36" s="661"/>
      <c r="BZZ36" s="661"/>
      <c r="CAA36" s="661"/>
      <c r="CAB36" s="661"/>
      <c r="CAC36" s="661"/>
      <c r="CAD36" s="661"/>
      <c r="CAE36" s="661"/>
      <c r="CAF36" s="661"/>
      <c r="CAG36" s="661"/>
      <c r="CAH36" s="661"/>
      <c r="CAI36" s="661"/>
      <c r="CAJ36" s="661"/>
      <c r="CAK36" s="661"/>
      <c r="CAL36" s="661"/>
      <c r="CAM36" s="661"/>
      <c r="CAN36" s="661"/>
      <c r="CAO36" s="661"/>
      <c r="CAP36" s="661"/>
      <c r="CAQ36" s="661"/>
      <c r="CAR36" s="661"/>
      <c r="CAS36" s="661"/>
      <c r="CAT36" s="661"/>
      <c r="CAU36" s="661"/>
      <c r="CAV36" s="661"/>
      <c r="CAW36" s="661"/>
      <c r="CAX36" s="661"/>
      <c r="CAY36" s="661"/>
      <c r="CAZ36" s="661"/>
      <c r="CBA36" s="661"/>
      <c r="CBB36" s="661"/>
      <c r="CBC36" s="661"/>
      <c r="CBD36" s="661"/>
      <c r="CBE36" s="661"/>
      <c r="CBF36" s="661"/>
      <c r="CBG36" s="661"/>
      <c r="CBH36" s="661"/>
      <c r="CBI36" s="661"/>
      <c r="CBJ36" s="661"/>
      <c r="CBK36" s="661"/>
      <c r="CBL36" s="661"/>
      <c r="CBM36" s="661"/>
      <c r="CBN36" s="661"/>
      <c r="CBO36" s="661"/>
      <c r="CBP36" s="661"/>
      <c r="CBQ36" s="661"/>
      <c r="CBR36" s="661"/>
      <c r="CBS36" s="661"/>
      <c r="CBT36" s="661"/>
      <c r="CBU36" s="661"/>
      <c r="CBV36" s="661"/>
      <c r="CBW36" s="661"/>
      <c r="CBX36" s="661"/>
      <c r="CBY36" s="661"/>
      <c r="CBZ36" s="661"/>
      <c r="CCA36" s="661"/>
      <c r="CCB36" s="661"/>
      <c r="CCC36" s="661"/>
      <c r="CCD36" s="661"/>
      <c r="CCE36" s="661"/>
      <c r="CCF36" s="661"/>
      <c r="CCG36" s="661"/>
      <c r="CCH36" s="661"/>
      <c r="CCI36" s="661"/>
      <c r="CCJ36" s="661"/>
      <c r="CCK36" s="661"/>
      <c r="CCL36" s="661"/>
      <c r="CCM36" s="661"/>
      <c r="CCN36" s="661"/>
      <c r="CCO36" s="661"/>
      <c r="CCP36" s="661"/>
      <c r="CCQ36" s="661"/>
      <c r="CCR36" s="661"/>
      <c r="CCS36" s="661"/>
      <c r="CCT36" s="661"/>
      <c r="CCU36" s="661"/>
      <c r="CCV36" s="661"/>
      <c r="CCW36" s="661"/>
      <c r="CCX36" s="661"/>
      <c r="CCY36" s="661"/>
      <c r="CCZ36" s="661"/>
      <c r="CDA36" s="661"/>
      <c r="CDB36" s="661"/>
      <c r="CDC36" s="661"/>
      <c r="CDD36" s="661"/>
      <c r="CDE36" s="661"/>
      <c r="CDF36" s="661"/>
      <c r="CDG36" s="661"/>
      <c r="CDH36" s="661"/>
      <c r="CDI36" s="661"/>
      <c r="CDJ36" s="661"/>
      <c r="CDK36" s="661"/>
      <c r="CDL36" s="661"/>
      <c r="CDM36" s="661"/>
      <c r="CDN36" s="661"/>
      <c r="CDO36" s="661"/>
      <c r="CDP36" s="661"/>
      <c r="CDQ36" s="661"/>
      <c r="CDR36" s="661"/>
      <c r="CDS36" s="661"/>
      <c r="CDT36" s="661"/>
      <c r="CDU36" s="661"/>
      <c r="CDV36" s="661"/>
      <c r="CDW36" s="661"/>
      <c r="CDX36" s="661"/>
      <c r="CDY36" s="661"/>
      <c r="CDZ36" s="661"/>
      <c r="CEA36" s="661"/>
      <c r="CEB36" s="661"/>
      <c r="CEC36" s="661"/>
      <c r="CED36" s="661"/>
      <c r="CEE36" s="661"/>
      <c r="CEF36" s="661"/>
      <c r="CEG36" s="661"/>
      <c r="CEH36" s="661"/>
      <c r="CEI36" s="661"/>
      <c r="CEJ36" s="661"/>
      <c r="CEK36" s="661"/>
      <c r="CEL36" s="661"/>
      <c r="CEM36" s="661"/>
      <c r="CEN36" s="661"/>
      <c r="CEO36" s="661"/>
      <c r="CEP36" s="661"/>
      <c r="CEQ36" s="661"/>
      <c r="CER36" s="661"/>
      <c r="CES36" s="661"/>
      <c r="CET36" s="661"/>
      <c r="CEU36" s="661"/>
      <c r="CEV36" s="661"/>
      <c r="CEW36" s="661"/>
      <c r="CEX36" s="661"/>
      <c r="CEY36" s="661"/>
      <c r="CEZ36" s="661"/>
      <c r="CFA36" s="661"/>
      <c r="CFB36" s="661"/>
      <c r="CFC36" s="661"/>
      <c r="CFD36" s="661"/>
      <c r="CFE36" s="661"/>
      <c r="CFF36" s="661"/>
      <c r="CFG36" s="661"/>
      <c r="CFH36" s="661"/>
      <c r="CFI36" s="661"/>
      <c r="CFJ36" s="661"/>
      <c r="CFK36" s="661"/>
      <c r="CFL36" s="661"/>
      <c r="CFM36" s="661"/>
      <c r="CFN36" s="661"/>
      <c r="CFO36" s="661"/>
      <c r="CFP36" s="661"/>
      <c r="CFQ36" s="661"/>
      <c r="CFR36" s="661"/>
      <c r="CFS36" s="661"/>
      <c r="CFT36" s="661"/>
      <c r="CFU36" s="661"/>
      <c r="CFV36" s="661"/>
      <c r="CFW36" s="661"/>
      <c r="CFX36" s="661"/>
      <c r="CFY36" s="661"/>
      <c r="CFZ36" s="661"/>
      <c r="CGA36" s="661"/>
      <c r="CGB36" s="661"/>
      <c r="CGC36" s="661"/>
      <c r="CGD36" s="661"/>
      <c r="CGE36" s="661"/>
      <c r="CGF36" s="661"/>
      <c r="CGG36" s="661"/>
      <c r="CGH36" s="661"/>
      <c r="CGI36" s="661"/>
      <c r="CGJ36" s="661"/>
      <c r="CGK36" s="661"/>
      <c r="CGL36" s="661"/>
      <c r="CGM36" s="661"/>
      <c r="CGN36" s="661"/>
      <c r="CGO36" s="661"/>
      <c r="CGP36" s="661"/>
      <c r="CGQ36" s="661"/>
      <c r="CGR36" s="661"/>
      <c r="CGS36" s="661"/>
      <c r="CGT36" s="661"/>
      <c r="CGU36" s="661"/>
      <c r="CGV36" s="661"/>
      <c r="CGW36" s="661"/>
      <c r="CGX36" s="661"/>
      <c r="CGY36" s="661"/>
      <c r="CGZ36" s="661"/>
      <c r="CHA36" s="661"/>
      <c r="CHB36" s="661"/>
      <c r="CHC36" s="661"/>
      <c r="CHD36" s="661"/>
      <c r="CHE36" s="661"/>
      <c r="CHF36" s="661"/>
      <c r="CHG36" s="661"/>
      <c r="CHH36" s="661"/>
      <c r="CHI36" s="661"/>
      <c r="CHJ36" s="661"/>
      <c r="CHK36" s="661"/>
      <c r="CHL36" s="661"/>
      <c r="CHM36" s="661"/>
      <c r="CHN36" s="661"/>
      <c r="CHO36" s="661"/>
      <c r="CHP36" s="661"/>
      <c r="CHQ36" s="661"/>
      <c r="CHR36" s="661"/>
      <c r="CHS36" s="661"/>
      <c r="CHT36" s="661"/>
      <c r="CHU36" s="661"/>
      <c r="CHV36" s="661"/>
      <c r="CHW36" s="661"/>
      <c r="CHX36" s="661"/>
      <c r="CHY36" s="661"/>
      <c r="CHZ36" s="661"/>
      <c r="CIA36" s="661"/>
      <c r="CIB36" s="661"/>
      <c r="CIC36" s="661"/>
      <c r="CID36" s="661"/>
      <c r="CIE36" s="661"/>
      <c r="CIF36" s="661"/>
      <c r="CIG36" s="661"/>
      <c r="CIH36" s="661"/>
      <c r="CII36" s="661"/>
      <c r="CIJ36" s="661"/>
      <c r="CIK36" s="661"/>
      <c r="CIL36" s="661"/>
      <c r="CIM36" s="661"/>
      <c r="CIN36" s="661"/>
      <c r="CIO36" s="661"/>
      <c r="CIP36" s="661"/>
      <c r="CIQ36" s="661"/>
      <c r="CIR36" s="661"/>
      <c r="CIS36" s="661"/>
      <c r="CIT36" s="661"/>
      <c r="CIU36" s="661"/>
      <c r="CIV36" s="661"/>
      <c r="CIW36" s="661"/>
      <c r="CIX36" s="661"/>
      <c r="CIY36" s="661"/>
      <c r="CIZ36" s="661"/>
      <c r="CJA36" s="661"/>
      <c r="CJB36" s="661"/>
      <c r="CJC36" s="661"/>
      <c r="CJD36" s="661"/>
      <c r="CJE36" s="661"/>
      <c r="CJF36" s="661"/>
      <c r="CJG36" s="661"/>
      <c r="CJH36" s="661"/>
      <c r="CJI36" s="661"/>
      <c r="CJJ36" s="661"/>
      <c r="CJK36" s="661"/>
      <c r="CJL36" s="661"/>
      <c r="CJM36" s="661"/>
      <c r="CJN36" s="661"/>
      <c r="CJO36" s="661"/>
      <c r="CJP36" s="661"/>
      <c r="CJQ36" s="661"/>
      <c r="CJR36" s="661"/>
      <c r="CJS36" s="661"/>
      <c r="CJT36" s="661"/>
      <c r="CJU36" s="661"/>
      <c r="CJV36" s="661"/>
      <c r="CJW36" s="661"/>
      <c r="CJX36" s="661"/>
      <c r="CJY36" s="661"/>
      <c r="CJZ36" s="661"/>
      <c r="CKA36" s="661"/>
      <c r="CKB36" s="661"/>
      <c r="CKC36" s="661"/>
      <c r="CKD36" s="661"/>
      <c r="CKE36" s="661"/>
      <c r="CKF36" s="661"/>
      <c r="CKG36" s="661"/>
      <c r="CKH36" s="661"/>
      <c r="CKI36" s="661"/>
      <c r="CKJ36" s="661"/>
      <c r="CKK36" s="661"/>
      <c r="CKL36" s="661"/>
      <c r="CKM36" s="661"/>
      <c r="CKN36" s="661"/>
      <c r="CKO36" s="661"/>
      <c r="CKP36" s="661"/>
      <c r="CKQ36" s="661"/>
      <c r="CKR36" s="661"/>
      <c r="CKS36" s="661"/>
      <c r="CKT36" s="661"/>
      <c r="CKU36" s="661"/>
      <c r="CKV36" s="661"/>
      <c r="CKW36" s="661"/>
      <c r="CKX36" s="661"/>
      <c r="CKY36" s="661"/>
      <c r="CKZ36" s="661"/>
      <c r="CLA36" s="661"/>
      <c r="CLB36" s="661"/>
      <c r="CLC36" s="661"/>
      <c r="CLD36" s="661"/>
      <c r="CLE36" s="661"/>
      <c r="CLF36" s="661"/>
      <c r="CLG36" s="661"/>
      <c r="CLH36" s="661"/>
      <c r="CLI36" s="661"/>
      <c r="CLJ36" s="661"/>
      <c r="CLK36" s="661"/>
      <c r="CLL36" s="661"/>
      <c r="CLM36" s="661"/>
      <c r="CLN36" s="661"/>
      <c r="CLO36" s="661"/>
      <c r="CLP36" s="661"/>
      <c r="CLQ36" s="661"/>
      <c r="CLR36" s="661"/>
      <c r="CLS36" s="661"/>
      <c r="CLT36" s="661"/>
      <c r="CLU36" s="661"/>
      <c r="CLV36" s="661"/>
      <c r="CLW36" s="661"/>
      <c r="CLX36" s="661"/>
      <c r="CLY36" s="661"/>
      <c r="CLZ36" s="661"/>
      <c r="CMA36" s="661"/>
      <c r="CMB36" s="661"/>
      <c r="CMC36" s="661"/>
      <c r="CMD36" s="661"/>
      <c r="CME36" s="661"/>
      <c r="CMF36" s="661"/>
      <c r="CMG36" s="661"/>
      <c r="CMH36" s="661"/>
      <c r="CMI36" s="661"/>
      <c r="CMJ36" s="661"/>
      <c r="CMK36" s="661"/>
      <c r="CML36" s="661"/>
      <c r="CMM36" s="661"/>
      <c r="CMN36" s="661"/>
      <c r="CMO36" s="661"/>
      <c r="CMP36" s="661"/>
      <c r="CMQ36" s="661"/>
      <c r="CMR36" s="661"/>
      <c r="CMS36" s="661"/>
      <c r="CMT36" s="661"/>
      <c r="CMU36" s="661"/>
      <c r="CMV36" s="661"/>
      <c r="CMW36" s="661"/>
      <c r="CMX36" s="661"/>
      <c r="CMY36" s="661"/>
      <c r="CMZ36" s="661"/>
      <c r="CNA36" s="661"/>
      <c r="CNB36" s="661"/>
      <c r="CNC36" s="661"/>
      <c r="CND36" s="661"/>
      <c r="CNE36" s="661"/>
      <c r="CNF36" s="661"/>
      <c r="CNG36" s="661"/>
      <c r="CNH36" s="661"/>
      <c r="CNI36" s="661"/>
      <c r="CNJ36" s="661"/>
      <c r="CNK36" s="661"/>
      <c r="CNL36" s="661"/>
      <c r="CNM36" s="661"/>
      <c r="CNN36" s="661"/>
      <c r="CNO36" s="661"/>
      <c r="CNP36" s="661"/>
      <c r="CNQ36" s="661"/>
      <c r="CNR36" s="661"/>
      <c r="CNS36" s="661"/>
      <c r="CNT36" s="661"/>
      <c r="CNU36" s="661"/>
      <c r="CNV36" s="661"/>
      <c r="CNW36" s="661"/>
      <c r="CNX36" s="661"/>
      <c r="CNY36" s="661"/>
      <c r="CNZ36" s="661"/>
      <c r="COA36" s="661"/>
      <c r="COB36" s="661"/>
      <c r="COC36" s="661"/>
      <c r="COD36" s="661"/>
      <c r="COE36" s="661"/>
      <c r="COF36" s="661"/>
      <c r="COG36" s="661"/>
      <c r="COH36" s="661"/>
      <c r="COI36" s="661"/>
      <c r="COJ36" s="661"/>
      <c r="COK36" s="661"/>
      <c r="COL36" s="661"/>
      <c r="COM36" s="661"/>
      <c r="CON36" s="661"/>
      <c r="COO36" s="661"/>
      <c r="COP36" s="661"/>
      <c r="COQ36" s="661"/>
      <c r="COR36" s="661"/>
      <c r="COS36" s="661"/>
      <c r="COT36" s="661"/>
      <c r="COU36" s="661"/>
      <c r="COV36" s="661"/>
      <c r="COW36" s="661"/>
      <c r="COX36" s="661"/>
      <c r="COY36" s="661"/>
      <c r="COZ36" s="661"/>
      <c r="CPA36" s="661"/>
      <c r="CPB36" s="661"/>
      <c r="CPC36" s="661"/>
      <c r="CPD36" s="661"/>
      <c r="CPE36" s="661"/>
      <c r="CPF36" s="661"/>
      <c r="CPG36" s="661"/>
      <c r="CPH36" s="661"/>
      <c r="CPI36" s="661"/>
      <c r="CPJ36" s="661"/>
      <c r="CPK36" s="661"/>
      <c r="CPL36" s="661"/>
      <c r="CPM36" s="661"/>
      <c r="CPN36" s="661"/>
      <c r="CPO36" s="661"/>
      <c r="CPP36" s="661"/>
      <c r="CPQ36" s="661"/>
      <c r="CPR36" s="661"/>
      <c r="CPS36" s="661"/>
      <c r="CPT36" s="661"/>
      <c r="CPU36" s="661"/>
      <c r="CPV36" s="661"/>
      <c r="CPW36" s="661"/>
      <c r="CPX36" s="661"/>
      <c r="CPY36" s="661"/>
      <c r="CPZ36" s="661"/>
      <c r="CQA36" s="661"/>
      <c r="CQB36" s="661"/>
      <c r="CQC36" s="661"/>
      <c r="CQD36" s="661"/>
      <c r="CQE36" s="661"/>
      <c r="CQF36" s="661"/>
      <c r="CQG36" s="661"/>
      <c r="CQH36" s="661"/>
      <c r="CQI36" s="661"/>
      <c r="CQJ36" s="661"/>
      <c r="CQK36" s="661"/>
      <c r="CQL36" s="661"/>
      <c r="CQM36" s="661"/>
      <c r="CQN36" s="661"/>
      <c r="CQO36" s="661"/>
      <c r="CQP36" s="661"/>
      <c r="CQQ36" s="661"/>
      <c r="CQR36" s="661"/>
      <c r="CQS36" s="661"/>
      <c r="CQT36" s="661"/>
      <c r="CQU36" s="661"/>
      <c r="CQV36" s="661"/>
      <c r="CQW36" s="661"/>
      <c r="CQX36" s="661"/>
      <c r="CQY36" s="661"/>
      <c r="CQZ36" s="661"/>
      <c r="CRA36" s="661"/>
      <c r="CRB36" s="661"/>
      <c r="CRC36" s="661"/>
      <c r="CRD36" s="661"/>
      <c r="CRE36" s="661"/>
      <c r="CRF36" s="661"/>
      <c r="CRG36" s="661"/>
      <c r="CRH36" s="661"/>
      <c r="CRI36" s="661"/>
      <c r="CRJ36" s="661"/>
      <c r="CRK36" s="661"/>
      <c r="CRL36" s="661"/>
      <c r="CRM36" s="661"/>
      <c r="CRN36" s="661"/>
      <c r="CRO36" s="661"/>
      <c r="CRP36" s="661"/>
      <c r="CRQ36" s="661"/>
      <c r="CRR36" s="661"/>
      <c r="CRS36" s="661"/>
      <c r="CRT36" s="661"/>
      <c r="CRU36" s="661"/>
      <c r="CRV36" s="661"/>
      <c r="CRW36" s="661"/>
      <c r="CRX36" s="661"/>
      <c r="CRY36" s="661"/>
      <c r="CRZ36" s="661"/>
      <c r="CSA36" s="661"/>
      <c r="CSB36" s="661"/>
      <c r="CSC36" s="661"/>
      <c r="CSD36" s="661"/>
      <c r="CSE36" s="661"/>
      <c r="CSF36" s="661"/>
      <c r="CSG36" s="661"/>
      <c r="CSH36" s="661"/>
      <c r="CSI36" s="661"/>
      <c r="CSJ36" s="661"/>
      <c r="CSK36" s="661"/>
      <c r="CSL36" s="661"/>
      <c r="CSM36" s="661"/>
      <c r="CSN36" s="661"/>
      <c r="CSO36" s="661"/>
      <c r="CSP36" s="661"/>
      <c r="CSQ36" s="661"/>
      <c r="CSR36" s="661"/>
      <c r="CSS36" s="661"/>
      <c r="CST36" s="661"/>
      <c r="CSU36" s="661"/>
      <c r="CSV36" s="661"/>
      <c r="CSW36" s="661"/>
      <c r="CSX36" s="661"/>
      <c r="CSY36" s="661"/>
      <c r="CSZ36" s="661"/>
      <c r="CTA36" s="661"/>
      <c r="CTB36" s="661"/>
      <c r="CTC36" s="661"/>
      <c r="CTD36" s="661"/>
      <c r="CTE36" s="661"/>
      <c r="CTF36" s="661"/>
      <c r="CTG36" s="661"/>
      <c r="CTH36" s="661"/>
      <c r="CTI36" s="661"/>
      <c r="CTJ36" s="661"/>
      <c r="CTK36" s="661"/>
      <c r="CTL36" s="661"/>
      <c r="CTM36" s="661"/>
      <c r="CTN36" s="661"/>
      <c r="CTO36" s="661"/>
      <c r="CTP36" s="661"/>
      <c r="CTQ36" s="661"/>
      <c r="CTR36" s="661"/>
      <c r="CTS36" s="661"/>
      <c r="CTT36" s="661"/>
      <c r="CTU36" s="661"/>
      <c r="CTV36" s="661"/>
      <c r="CTW36" s="661"/>
      <c r="CTX36" s="661"/>
      <c r="CTY36" s="661"/>
      <c r="CTZ36" s="661"/>
      <c r="CUA36" s="661"/>
      <c r="CUB36" s="661"/>
      <c r="CUC36" s="661"/>
      <c r="CUD36" s="661"/>
      <c r="CUE36" s="661"/>
      <c r="CUF36" s="661"/>
      <c r="CUG36" s="661"/>
      <c r="CUH36" s="661"/>
      <c r="CUI36" s="661"/>
      <c r="CUJ36" s="661"/>
      <c r="CUK36" s="661"/>
      <c r="CUL36" s="661"/>
      <c r="CUM36" s="661"/>
      <c r="CUN36" s="661"/>
      <c r="CUO36" s="661"/>
      <c r="CUP36" s="661"/>
      <c r="CUQ36" s="661"/>
      <c r="CUR36" s="661"/>
      <c r="CUS36" s="661"/>
      <c r="CUT36" s="661"/>
      <c r="CUU36" s="661"/>
      <c r="CUV36" s="661"/>
      <c r="CUW36" s="661"/>
      <c r="CUX36" s="661"/>
      <c r="CUY36" s="661"/>
      <c r="CUZ36" s="661"/>
      <c r="CVA36" s="661"/>
      <c r="CVB36" s="661"/>
      <c r="CVC36" s="661"/>
      <c r="CVD36" s="661"/>
      <c r="CVE36" s="661"/>
      <c r="CVF36" s="661"/>
      <c r="CVG36" s="661"/>
      <c r="CVH36" s="661"/>
      <c r="CVI36" s="661"/>
      <c r="CVJ36" s="661"/>
      <c r="CVK36" s="661"/>
      <c r="CVL36" s="661"/>
      <c r="CVM36" s="661"/>
      <c r="CVN36" s="661"/>
      <c r="CVO36" s="661"/>
      <c r="CVP36" s="661"/>
      <c r="CVQ36" s="661"/>
      <c r="CVR36" s="661"/>
      <c r="CVS36" s="661"/>
      <c r="CVT36" s="661"/>
      <c r="CVU36" s="661"/>
      <c r="CVV36" s="661"/>
      <c r="CVW36" s="661"/>
      <c r="CVX36" s="661"/>
      <c r="CVY36" s="661"/>
      <c r="CVZ36" s="661"/>
      <c r="CWA36" s="661"/>
      <c r="CWB36" s="661"/>
      <c r="CWC36" s="661"/>
      <c r="CWD36" s="661"/>
      <c r="CWE36" s="661"/>
      <c r="CWF36" s="661"/>
      <c r="CWG36" s="661"/>
      <c r="CWH36" s="661"/>
      <c r="CWI36" s="661"/>
      <c r="CWJ36" s="661"/>
      <c r="CWK36" s="661"/>
      <c r="CWL36" s="661"/>
      <c r="CWM36" s="661"/>
      <c r="CWN36" s="661"/>
      <c r="CWO36" s="661"/>
      <c r="CWP36" s="661"/>
      <c r="CWQ36" s="661"/>
      <c r="CWR36" s="661"/>
      <c r="CWS36" s="661"/>
      <c r="CWT36" s="661"/>
      <c r="CWU36" s="661"/>
      <c r="CWV36" s="661"/>
      <c r="CWW36" s="661"/>
      <c r="CWX36" s="661"/>
      <c r="CWY36" s="661"/>
      <c r="CWZ36" s="661"/>
      <c r="CXA36" s="661"/>
      <c r="CXB36" s="661"/>
      <c r="CXC36" s="661"/>
      <c r="CXD36" s="661"/>
      <c r="CXE36" s="661"/>
      <c r="CXF36" s="661"/>
      <c r="CXG36" s="661"/>
      <c r="CXH36" s="661"/>
      <c r="CXI36" s="661"/>
      <c r="CXJ36" s="661"/>
      <c r="CXK36" s="661"/>
      <c r="CXL36" s="661"/>
      <c r="CXM36" s="661"/>
      <c r="CXN36" s="661"/>
      <c r="CXO36" s="661"/>
      <c r="CXP36" s="661"/>
      <c r="CXQ36" s="661"/>
      <c r="CXR36" s="661"/>
      <c r="CXS36" s="661"/>
      <c r="CXT36" s="661"/>
      <c r="CXU36" s="661"/>
      <c r="CXV36" s="661"/>
      <c r="CXW36" s="661"/>
      <c r="CXX36" s="661"/>
      <c r="CXY36" s="661"/>
      <c r="CXZ36" s="661"/>
      <c r="CYA36" s="661"/>
      <c r="CYB36" s="661"/>
      <c r="CYC36" s="661"/>
      <c r="CYD36" s="661"/>
      <c r="CYE36" s="661"/>
      <c r="CYF36" s="661"/>
      <c r="CYG36" s="661"/>
      <c r="CYH36" s="661"/>
      <c r="CYI36" s="661"/>
      <c r="CYJ36" s="661"/>
      <c r="CYK36" s="661"/>
      <c r="CYL36" s="661"/>
      <c r="CYM36" s="661"/>
      <c r="CYN36" s="661"/>
      <c r="CYO36" s="661"/>
      <c r="CYP36" s="661"/>
      <c r="CYQ36" s="661"/>
      <c r="CYR36" s="661"/>
      <c r="CYS36" s="661"/>
      <c r="CYT36" s="661"/>
      <c r="CYU36" s="661"/>
      <c r="CYV36" s="661"/>
      <c r="CYW36" s="661"/>
      <c r="CYX36" s="661"/>
      <c r="CYY36" s="661"/>
      <c r="CYZ36" s="661"/>
      <c r="CZA36" s="661"/>
      <c r="CZB36" s="661"/>
      <c r="CZC36" s="661"/>
      <c r="CZD36" s="661"/>
      <c r="CZE36" s="661"/>
      <c r="CZF36" s="661"/>
      <c r="CZG36" s="661"/>
      <c r="CZH36" s="661"/>
      <c r="CZI36" s="661"/>
      <c r="CZJ36" s="661"/>
      <c r="CZK36" s="661"/>
      <c r="CZL36" s="661"/>
      <c r="CZM36" s="661"/>
      <c r="CZN36" s="661"/>
      <c r="CZO36" s="661"/>
      <c r="CZP36" s="661"/>
      <c r="CZQ36" s="661"/>
      <c r="CZR36" s="661"/>
      <c r="CZS36" s="661"/>
      <c r="CZT36" s="661"/>
      <c r="CZU36" s="661"/>
      <c r="CZV36" s="661"/>
      <c r="CZW36" s="661"/>
      <c r="CZX36" s="661"/>
      <c r="CZY36" s="661"/>
      <c r="CZZ36" s="661"/>
      <c r="DAA36" s="661"/>
      <c r="DAB36" s="661"/>
      <c r="DAC36" s="661"/>
      <c r="DAD36" s="661"/>
      <c r="DAE36" s="661"/>
      <c r="DAF36" s="661"/>
      <c r="DAG36" s="661"/>
      <c r="DAH36" s="661"/>
      <c r="DAI36" s="661"/>
      <c r="DAJ36" s="661"/>
      <c r="DAK36" s="661"/>
      <c r="DAL36" s="661"/>
      <c r="DAM36" s="661"/>
      <c r="DAN36" s="661"/>
      <c r="DAO36" s="661"/>
      <c r="DAP36" s="661"/>
      <c r="DAQ36" s="661"/>
      <c r="DAR36" s="661"/>
      <c r="DAS36" s="661"/>
      <c r="DAT36" s="661"/>
      <c r="DAU36" s="661"/>
      <c r="DAV36" s="661"/>
      <c r="DAW36" s="661"/>
      <c r="DAX36" s="661"/>
      <c r="DAY36" s="661"/>
      <c r="DAZ36" s="661"/>
      <c r="DBA36" s="661"/>
      <c r="DBB36" s="661"/>
      <c r="DBC36" s="661"/>
      <c r="DBD36" s="661"/>
      <c r="DBE36" s="661"/>
      <c r="DBF36" s="661"/>
      <c r="DBG36" s="661"/>
      <c r="DBH36" s="661"/>
      <c r="DBI36" s="661"/>
      <c r="DBJ36" s="661"/>
      <c r="DBK36" s="661"/>
      <c r="DBL36" s="661"/>
      <c r="DBM36" s="661"/>
      <c r="DBN36" s="661"/>
      <c r="DBO36" s="661"/>
      <c r="DBP36" s="661"/>
      <c r="DBQ36" s="661"/>
      <c r="DBR36" s="661"/>
      <c r="DBS36" s="661"/>
      <c r="DBT36" s="661"/>
      <c r="DBU36" s="661"/>
      <c r="DBV36" s="661"/>
      <c r="DBW36" s="661"/>
      <c r="DBX36" s="661"/>
      <c r="DBY36" s="661"/>
      <c r="DBZ36" s="661"/>
      <c r="DCA36" s="661"/>
      <c r="DCB36" s="661"/>
      <c r="DCC36" s="661"/>
      <c r="DCD36" s="661"/>
      <c r="DCE36" s="661"/>
      <c r="DCF36" s="661"/>
      <c r="DCG36" s="661"/>
      <c r="DCH36" s="661"/>
      <c r="DCI36" s="661"/>
      <c r="DCJ36" s="661"/>
      <c r="DCK36" s="661"/>
      <c r="DCL36" s="661"/>
      <c r="DCM36" s="661"/>
      <c r="DCN36" s="661"/>
      <c r="DCO36" s="661"/>
      <c r="DCP36" s="661"/>
      <c r="DCQ36" s="661"/>
      <c r="DCR36" s="661"/>
      <c r="DCS36" s="661"/>
      <c r="DCT36" s="661"/>
      <c r="DCU36" s="661"/>
      <c r="DCV36" s="661"/>
      <c r="DCW36" s="661"/>
      <c r="DCX36" s="661"/>
      <c r="DCY36" s="661"/>
      <c r="DCZ36" s="661"/>
      <c r="DDA36" s="661"/>
      <c r="DDB36" s="661"/>
      <c r="DDC36" s="661"/>
      <c r="DDD36" s="661"/>
      <c r="DDE36" s="661"/>
      <c r="DDF36" s="661"/>
      <c r="DDG36" s="661"/>
      <c r="DDH36" s="661"/>
      <c r="DDI36" s="661"/>
      <c r="DDJ36" s="661"/>
      <c r="DDK36" s="661"/>
      <c r="DDL36" s="661"/>
      <c r="DDM36" s="661"/>
      <c r="DDN36" s="661"/>
      <c r="DDO36" s="661"/>
      <c r="DDP36" s="661"/>
      <c r="DDQ36" s="661"/>
      <c r="DDR36" s="661"/>
      <c r="DDS36" s="661"/>
      <c r="DDT36" s="661"/>
      <c r="DDU36" s="661"/>
      <c r="DDV36" s="661"/>
      <c r="DDW36" s="661"/>
      <c r="DDX36" s="661"/>
      <c r="DDY36" s="661"/>
      <c r="DDZ36" s="661"/>
      <c r="DEA36" s="661"/>
      <c r="DEB36" s="661"/>
      <c r="DEC36" s="661"/>
      <c r="DED36" s="661"/>
      <c r="DEE36" s="661"/>
      <c r="DEF36" s="661"/>
      <c r="DEG36" s="661"/>
      <c r="DEH36" s="661"/>
      <c r="DEI36" s="661"/>
      <c r="DEJ36" s="661"/>
      <c r="DEK36" s="661"/>
      <c r="DEL36" s="661"/>
      <c r="DEM36" s="661"/>
      <c r="DEN36" s="661"/>
      <c r="DEO36" s="661"/>
      <c r="DEP36" s="661"/>
      <c r="DEQ36" s="661"/>
      <c r="DER36" s="661"/>
      <c r="DES36" s="661"/>
      <c r="DET36" s="661"/>
      <c r="DEU36" s="661"/>
      <c r="DEV36" s="661"/>
      <c r="DEW36" s="661"/>
      <c r="DEX36" s="661"/>
      <c r="DEY36" s="661"/>
      <c r="DEZ36" s="661"/>
      <c r="DFA36" s="661"/>
      <c r="DFB36" s="661"/>
      <c r="DFC36" s="661"/>
      <c r="DFD36" s="661"/>
      <c r="DFE36" s="661"/>
      <c r="DFF36" s="661"/>
      <c r="DFG36" s="661"/>
      <c r="DFH36" s="661"/>
      <c r="DFI36" s="661"/>
      <c r="DFJ36" s="661"/>
      <c r="DFK36" s="661"/>
      <c r="DFL36" s="661"/>
      <c r="DFM36" s="661"/>
      <c r="DFN36" s="661"/>
      <c r="DFO36" s="661"/>
      <c r="DFP36" s="661"/>
      <c r="DFQ36" s="661"/>
      <c r="DFR36" s="661"/>
      <c r="DFS36" s="661"/>
      <c r="DFT36" s="661"/>
      <c r="DFU36" s="661"/>
      <c r="DFV36" s="661"/>
      <c r="DFW36" s="661"/>
      <c r="DFX36" s="661"/>
      <c r="DFY36" s="661"/>
      <c r="DFZ36" s="661"/>
      <c r="DGA36" s="661"/>
      <c r="DGB36" s="661"/>
      <c r="DGC36" s="661"/>
      <c r="DGD36" s="661"/>
      <c r="DGE36" s="661"/>
      <c r="DGF36" s="661"/>
      <c r="DGG36" s="661"/>
      <c r="DGH36" s="661"/>
      <c r="DGI36" s="661"/>
      <c r="DGJ36" s="661"/>
      <c r="DGK36" s="661"/>
      <c r="DGL36" s="661"/>
      <c r="DGM36" s="661"/>
      <c r="DGN36" s="661"/>
      <c r="DGO36" s="661"/>
      <c r="DGP36" s="661"/>
      <c r="DGQ36" s="661"/>
      <c r="DGR36" s="661"/>
      <c r="DGS36" s="661"/>
      <c r="DGT36" s="661"/>
      <c r="DGU36" s="661"/>
      <c r="DGV36" s="661"/>
      <c r="DGW36" s="661"/>
      <c r="DGX36" s="661"/>
      <c r="DGY36" s="661"/>
      <c r="DGZ36" s="661"/>
      <c r="DHA36" s="661"/>
      <c r="DHB36" s="661"/>
      <c r="DHC36" s="661"/>
      <c r="DHD36" s="661"/>
      <c r="DHE36" s="661"/>
      <c r="DHF36" s="661"/>
      <c r="DHG36" s="661"/>
      <c r="DHH36" s="661"/>
      <c r="DHI36" s="661"/>
      <c r="DHJ36" s="661"/>
      <c r="DHK36" s="661"/>
      <c r="DHL36" s="661"/>
      <c r="DHM36" s="661"/>
      <c r="DHN36" s="661"/>
      <c r="DHO36" s="661"/>
      <c r="DHP36" s="661"/>
      <c r="DHQ36" s="661"/>
      <c r="DHR36" s="661"/>
      <c r="DHS36" s="661"/>
      <c r="DHT36" s="661"/>
      <c r="DHU36" s="661"/>
      <c r="DHV36" s="661"/>
      <c r="DHW36" s="661"/>
      <c r="DHX36" s="661"/>
      <c r="DHY36" s="661"/>
      <c r="DHZ36" s="661"/>
      <c r="DIA36" s="661"/>
      <c r="DIB36" s="661"/>
      <c r="DIC36" s="661"/>
      <c r="DID36" s="661"/>
      <c r="DIE36" s="661"/>
      <c r="DIF36" s="661"/>
      <c r="DIG36" s="661"/>
      <c r="DIH36" s="661"/>
      <c r="DII36" s="661"/>
      <c r="DIJ36" s="661"/>
      <c r="DIK36" s="661"/>
      <c r="DIL36" s="661"/>
      <c r="DIM36" s="661"/>
      <c r="DIN36" s="661"/>
      <c r="DIO36" s="661"/>
      <c r="DIP36" s="661"/>
      <c r="DIQ36" s="661"/>
      <c r="DIR36" s="661"/>
      <c r="DIS36" s="661"/>
      <c r="DIT36" s="661"/>
      <c r="DIU36" s="661"/>
      <c r="DIV36" s="661"/>
      <c r="DIW36" s="661"/>
      <c r="DIX36" s="661"/>
      <c r="DIY36" s="661"/>
      <c r="DIZ36" s="661"/>
      <c r="DJA36" s="661"/>
      <c r="DJB36" s="661"/>
      <c r="DJC36" s="661"/>
      <c r="DJD36" s="661"/>
      <c r="DJE36" s="661"/>
      <c r="DJF36" s="661"/>
      <c r="DJG36" s="661"/>
      <c r="DJH36" s="661"/>
      <c r="DJI36" s="661"/>
      <c r="DJJ36" s="661"/>
      <c r="DJK36" s="661"/>
      <c r="DJL36" s="661"/>
      <c r="DJM36" s="661"/>
      <c r="DJN36" s="661"/>
      <c r="DJO36" s="661"/>
      <c r="DJP36" s="661"/>
      <c r="DJQ36" s="661"/>
      <c r="DJR36" s="661"/>
      <c r="DJS36" s="661"/>
      <c r="DJT36" s="661"/>
      <c r="DJU36" s="661"/>
      <c r="DJV36" s="661"/>
      <c r="DJW36" s="661"/>
      <c r="DJX36" s="661"/>
      <c r="DJY36" s="661"/>
      <c r="DJZ36" s="661"/>
      <c r="DKA36" s="661"/>
      <c r="DKB36" s="661"/>
      <c r="DKC36" s="661"/>
      <c r="DKD36" s="661"/>
      <c r="DKE36" s="661"/>
      <c r="DKF36" s="661"/>
      <c r="DKG36" s="661"/>
      <c r="DKH36" s="661"/>
      <c r="DKI36" s="661"/>
      <c r="DKJ36" s="661"/>
      <c r="DKK36" s="661"/>
      <c r="DKL36" s="661"/>
      <c r="DKM36" s="661"/>
      <c r="DKN36" s="661"/>
      <c r="DKO36" s="661"/>
      <c r="DKP36" s="661"/>
      <c r="DKQ36" s="661"/>
      <c r="DKR36" s="661"/>
      <c r="DKS36" s="661"/>
      <c r="DKT36" s="661"/>
      <c r="DKU36" s="661"/>
      <c r="DKV36" s="661"/>
      <c r="DKW36" s="661"/>
      <c r="DKX36" s="661"/>
      <c r="DKY36" s="661"/>
      <c r="DKZ36" s="661"/>
      <c r="DLA36" s="661"/>
      <c r="DLB36" s="661"/>
      <c r="DLC36" s="661"/>
      <c r="DLD36" s="661"/>
      <c r="DLE36" s="661"/>
      <c r="DLF36" s="661"/>
      <c r="DLG36" s="661"/>
      <c r="DLH36" s="661"/>
      <c r="DLI36" s="661"/>
      <c r="DLJ36" s="661"/>
      <c r="DLK36" s="661"/>
      <c r="DLL36" s="661"/>
      <c r="DLM36" s="661"/>
      <c r="DLN36" s="661"/>
      <c r="DLO36" s="661"/>
      <c r="DLP36" s="661"/>
      <c r="DLQ36" s="661"/>
      <c r="DLR36" s="661"/>
      <c r="DLS36" s="661"/>
      <c r="DLT36" s="661"/>
      <c r="DLU36" s="661"/>
      <c r="DLV36" s="661"/>
      <c r="DLW36" s="661"/>
      <c r="DLX36" s="661"/>
      <c r="DLY36" s="661"/>
      <c r="DLZ36" s="661"/>
      <c r="DMA36" s="661"/>
      <c r="DMB36" s="661"/>
      <c r="DMC36" s="661"/>
      <c r="DMD36" s="661"/>
      <c r="DME36" s="661"/>
      <c r="DMF36" s="661"/>
      <c r="DMG36" s="661"/>
      <c r="DMH36" s="661"/>
      <c r="DMI36" s="661"/>
      <c r="DMJ36" s="661"/>
      <c r="DMK36" s="661"/>
      <c r="DML36" s="661"/>
      <c r="DMM36" s="661"/>
      <c r="DMN36" s="661"/>
      <c r="DMO36" s="661"/>
      <c r="DMP36" s="661"/>
      <c r="DMQ36" s="661"/>
      <c r="DMR36" s="661"/>
      <c r="DMS36" s="661"/>
      <c r="DMT36" s="661"/>
      <c r="DMU36" s="661"/>
      <c r="DMV36" s="661"/>
      <c r="DMW36" s="661"/>
      <c r="DMX36" s="661"/>
      <c r="DMY36" s="661"/>
      <c r="DMZ36" s="661"/>
      <c r="DNA36" s="661"/>
      <c r="DNB36" s="661"/>
      <c r="DNC36" s="661"/>
      <c r="DND36" s="661"/>
      <c r="DNE36" s="661"/>
      <c r="DNF36" s="661"/>
      <c r="DNG36" s="661"/>
      <c r="DNH36" s="661"/>
      <c r="DNI36" s="661"/>
      <c r="DNJ36" s="661"/>
      <c r="DNK36" s="661"/>
      <c r="DNL36" s="661"/>
      <c r="DNM36" s="661"/>
      <c r="DNN36" s="661"/>
      <c r="DNO36" s="661"/>
      <c r="DNP36" s="661"/>
      <c r="DNQ36" s="661"/>
      <c r="DNR36" s="661"/>
      <c r="DNS36" s="661"/>
      <c r="DNT36" s="661"/>
      <c r="DNU36" s="661"/>
      <c r="DNV36" s="661"/>
      <c r="DNW36" s="661"/>
      <c r="DNX36" s="661"/>
      <c r="DNY36" s="661"/>
      <c r="DNZ36" s="661"/>
      <c r="DOA36" s="661"/>
      <c r="DOB36" s="661"/>
      <c r="DOC36" s="661"/>
      <c r="DOD36" s="661"/>
      <c r="DOE36" s="661"/>
      <c r="DOF36" s="661"/>
      <c r="DOG36" s="661"/>
      <c r="DOH36" s="661"/>
      <c r="DOI36" s="661"/>
      <c r="DOJ36" s="661"/>
      <c r="DOK36" s="661"/>
      <c r="DOL36" s="661"/>
      <c r="DOM36" s="661"/>
      <c r="DON36" s="661"/>
      <c r="DOO36" s="661"/>
      <c r="DOP36" s="661"/>
      <c r="DOQ36" s="661"/>
      <c r="DOR36" s="661"/>
      <c r="DOS36" s="661"/>
      <c r="DOT36" s="661"/>
      <c r="DOU36" s="661"/>
      <c r="DOV36" s="661"/>
      <c r="DOW36" s="661"/>
      <c r="DOX36" s="661"/>
      <c r="DOY36" s="661"/>
      <c r="DOZ36" s="661"/>
      <c r="DPA36" s="661"/>
      <c r="DPB36" s="661"/>
      <c r="DPC36" s="661"/>
      <c r="DPD36" s="661"/>
      <c r="DPE36" s="661"/>
      <c r="DPF36" s="661"/>
      <c r="DPG36" s="661"/>
      <c r="DPH36" s="661"/>
      <c r="DPI36" s="661"/>
      <c r="DPJ36" s="661"/>
      <c r="DPK36" s="661"/>
      <c r="DPL36" s="661"/>
      <c r="DPM36" s="661"/>
      <c r="DPN36" s="661"/>
      <c r="DPO36" s="661"/>
      <c r="DPP36" s="661"/>
      <c r="DPQ36" s="661"/>
      <c r="DPR36" s="661"/>
      <c r="DPS36" s="661"/>
      <c r="DPT36" s="661"/>
      <c r="DPU36" s="661"/>
      <c r="DPV36" s="661"/>
      <c r="DPW36" s="661"/>
      <c r="DPX36" s="661"/>
      <c r="DPY36" s="661"/>
      <c r="DPZ36" s="661"/>
      <c r="DQA36" s="661"/>
      <c r="DQB36" s="661"/>
      <c r="DQC36" s="661"/>
      <c r="DQD36" s="661"/>
      <c r="DQE36" s="661"/>
      <c r="DQF36" s="661"/>
      <c r="DQG36" s="661"/>
      <c r="DQH36" s="661"/>
      <c r="DQI36" s="661"/>
      <c r="DQJ36" s="661"/>
      <c r="DQK36" s="661"/>
      <c r="DQL36" s="661"/>
      <c r="DQM36" s="661"/>
      <c r="DQN36" s="661"/>
      <c r="DQO36" s="661"/>
      <c r="DQP36" s="661"/>
      <c r="DQQ36" s="661"/>
      <c r="DQR36" s="661"/>
      <c r="DQS36" s="661"/>
      <c r="DQT36" s="661"/>
      <c r="DQU36" s="661"/>
      <c r="DQV36" s="661"/>
      <c r="DQW36" s="661"/>
      <c r="DQX36" s="661"/>
      <c r="DQY36" s="661"/>
      <c r="DQZ36" s="661"/>
      <c r="DRA36" s="661"/>
      <c r="DRB36" s="661"/>
      <c r="DRC36" s="661"/>
      <c r="DRD36" s="661"/>
      <c r="DRE36" s="661"/>
      <c r="DRF36" s="661"/>
      <c r="DRG36" s="661"/>
      <c r="DRH36" s="661"/>
      <c r="DRI36" s="661"/>
      <c r="DRJ36" s="661"/>
      <c r="DRK36" s="661"/>
      <c r="DRL36" s="661"/>
      <c r="DRM36" s="661"/>
      <c r="DRN36" s="661"/>
      <c r="DRO36" s="661"/>
      <c r="DRP36" s="661"/>
      <c r="DRQ36" s="661"/>
      <c r="DRR36" s="661"/>
      <c r="DRS36" s="661"/>
      <c r="DRT36" s="661"/>
      <c r="DRU36" s="661"/>
      <c r="DRV36" s="661"/>
      <c r="DRW36" s="661"/>
      <c r="DRX36" s="661"/>
      <c r="DRY36" s="661"/>
      <c r="DRZ36" s="661"/>
      <c r="DSA36" s="661"/>
      <c r="DSB36" s="661"/>
      <c r="DSC36" s="661"/>
      <c r="DSD36" s="661"/>
      <c r="DSE36" s="661"/>
      <c r="DSF36" s="661"/>
      <c r="DSG36" s="661"/>
      <c r="DSH36" s="661"/>
      <c r="DSI36" s="661"/>
      <c r="DSJ36" s="661"/>
      <c r="DSK36" s="661"/>
      <c r="DSL36" s="661"/>
      <c r="DSM36" s="661"/>
      <c r="DSN36" s="661"/>
      <c r="DSO36" s="661"/>
      <c r="DSP36" s="661"/>
      <c r="DSQ36" s="661"/>
      <c r="DSR36" s="661"/>
      <c r="DSS36" s="661"/>
      <c r="DST36" s="661"/>
      <c r="DSU36" s="661"/>
      <c r="DSV36" s="661"/>
      <c r="DSW36" s="661"/>
      <c r="DSX36" s="661"/>
      <c r="DSY36" s="661"/>
      <c r="DSZ36" s="661"/>
      <c r="DTA36" s="661"/>
      <c r="DTB36" s="661"/>
      <c r="DTC36" s="661"/>
      <c r="DTD36" s="661"/>
      <c r="DTE36" s="661"/>
      <c r="DTF36" s="661"/>
      <c r="DTG36" s="661"/>
      <c r="DTH36" s="661"/>
      <c r="DTI36" s="661"/>
      <c r="DTJ36" s="661"/>
      <c r="DTK36" s="661"/>
      <c r="DTL36" s="661"/>
      <c r="DTM36" s="661"/>
      <c r="DTN36" s="661"/>
      <c r="DTO36" s="661"/>
      <c r="DTP36" s="661"/>
      <c r="DTQ36" s="661"/>
      <c r="DTR36" s="661"/>
      <c r="DTS36" s="661"/>
      <c r="DTT36" s="661"/>
      <c r="DTU36" s="661"/>
      <c r="DTV36" s="661"/>
      <c r="DTW36" s="661"/>
      <c r="DTX36" s="661"/>
      <c r="DTY36" s="661"/>
      <c r="DTZ36" s="661"/>
      <c r="DUA36" s="661"/>
      <c r="DUB36" s="661"/>
      <c r="DUC36" s="661"/>
      <c r="DUD36" s="661"/>
      <c r="DUE36" s="661"/>
      <c r="DUF36" s="661"/>
      <c r="DUG36" s="661"/>
      <c r="DUH36" s="661"/>
      <c r="DUI36" s="661"/>
      <c r="DUJ36" s="661"/>
      <c r="DUK36" s="661"/>
      <c r="DUL36" s="661"/>
      <c r="DUM36" s="661"/>
      <c r="DUN36" s="661"/>
      <c r="DUO36" s="661"/>
      <c r="DUP36" s="661"/>
      <c r="DUQ36" s="661"/>
      <c r="DUR36" s="661"/>
      <c r="DUS36" s="661"/>
      <c r="DUT36" s="661"/>
      <c r="DUU36" s="661"/>
      <c r="DUV36" s="661"/>
      <c r="DUW36" s="661"/>
      <c r="DUX36" s="661"/>
      <c r="DUY36" s="661"/>
      <c r="DUZ36" s="661"/>
      <c r="DVA36" s="661"/>
      <c r="DVB36" s="661"/>
      <c r="DVC36" s="661"/>
      <c r="DVD36" s="661"/>
      <c r="DVE36" s="661"/>
      <c r="DVF36" s="661"/>
      <c r="DVG36" s="661"/>
      <c r="DVH36" s="661"/>
      <c r="DVI36" s="661"/>
      <c r="DVJ36" s="661"/>
      <c r="DVK36" s="661"/>
      <c r="DVL36" s="661"/>
      <c r="DVM36" s="661"/>
      <c r="DVN36" s="661"/>
      <c r="DVO36" s="661"/>
      <c r="DVP36" s="661"/>
      <c r="DVQ36" s="661"/>
      <c r="DVR36" s="661"/>
      <c r="DVS36" s="661"/>
      <c r="DVT36" s="661"/>
      <c r="DVU36" s="661"/>
      <c r="DVV36" s="661"/>
      <c r="DVW36" s="661"/>
      <c r="DVX36" s="661"/>
      <c r="DVY36" s="661"/>
      <c r="DVZ36" s="661"/>
      <c r="DWA36" s="661"/>
      <c r="DWB36" s="661"/>
      <c r="DWC36" s="661"/>
      <c r="DWD36" s="661"/>
      <c r="DWE36" s="661"/>
      <c r="DWF36" s="661"/>
      <c r="DWG36" s="661"/>
      <c r="DWH36" s="661"/>
      <c r="DWI36" s="661"/>
      <c r="DWJ36" s="661"/>
      <c r="DWK36" s="661"/>
      <c r="DWL36" s="661"/>
      <c r="DWM36" s="661"/>
      <c r="DWN36" s="661"/>
      <c r="DWO36" s="661"/>
      <c r="DWP36" s="661"/>
      <c r="DWQ36" s="661"/>
      <c r="DWR36" s="661"/>
      <c r="DWS36" s="661"/>
      <c r="DWT36" s="661"/>
      <c r="DWU36" s="661"/>
      <c r="DWV36" s="661"/>
      <c r="DWW36" s="661"/>
      <c r="DWX36" s="661"/>
      <c r="DWY36" s="661"/>
      <c r="DWZ36" s="661"/>
      <c r="DXA36" s="661"/>
      <c r="DXB36" s="661"/>
      <c r="DXC36" s="661"/>
      <c r="DXD36" s="661"/>
      <c r="DXE36" s="661"/>
      <c r="DXF36" s="661"/>
      <c r="DXG36" s="661"/>
      <c r="DXH36" s="661"/>
      <c r="DXI36" s="661"/>
      <c r="DXJ36" s="661"/>
      <c r="DXK36" s="661"/>
      <c r="DXL36" s="661"/>
      <c r="DXM36" s="661"/>
      <c r="DXN36" s="661"/>
      <c r="DXO36" s="661"/>
      <c r="DXP36" s="661"/>
      <c r="DXQ36" s="661"/>
      <c r="DXR36" s="661"/>
      <c r="DXS36" s="661"/>
      <c r="DXT36" s="661"/>
      <c r="DXU36" s="661"/>
      <c r="DXV36" s="661"/>
      <c r="DXW36" s="661"/>
      <c r="DXX36" s="661"/>
      <c r="DXY36" s="661"/>
      <c r="DXZ36" s="661"/>
      <c r="DYA36" s="661"/>
      <c r="DYB36" s="661"/>
      <c r="DYC36" s="661"/>
      <c r="DYD36" s="661"/>
      <c r="DYE36" s="661"/>
      <c r="DYF36" s="661"/>
      <c r="DYG36" s="661"/>
      <c r="DYH36" s="661"/>
      <c r="DYI36" s="661"/>
      <c r="DYJ36" s="661"/>
      <c r="DYK36" s="661"/>
      <c r="DYL36" s="661"/>
      <c r="DYM36" s="661"/>
      <c r="DYN36" s="661"/>
      <c r="DYO36" s="661"/>
      <c r="DYP36" s="661"/>
      <c r="DYQ36" s="661"/>
      <c r="DYR36" s="661"/>
      <c r="DYS36" s="661"/>
      <c r="DYT36" s="661"/>
      <c r="DYU36" s="661"/>
      <c r="DYV36" s="661"/>
      <c r="DYW36" s="661"/>
      <c r="DYX36" s="661"/>
      <c r="DYY36" s="661"/>
      <c r="DYZ36" s="661"/>
      <c r="DZA36" s="661"/>
      <c r="DZB36" s="661"/>
      <c r="DZC36" s="661"/>
      <c r="DZD36" s="661"/>
      <c r="DZE36" s="661"/>
      <c r="DZF36" s="661"/>
      <c r="DZG36" s="661"/>
      <c r="DZH36" s="661"/>
      <c r="DZI36" s="661"/>
      <c r="DZJ36" s="661"/>
      <c r="DZK36" s="661"/>
      <c r="DZL36" s="661"/>
      <c r="DZM36" s="661"/>
      <c r="DZN36" s="661"/>
      <c r="DZO36" s="661"/>
      <c r="DZP36" s="661"/>
      <c r="DZQ36" s="661"/>
      <c r="DZR36" s="661"/>
      <c r="DZS36" s="661"/>
      <c r="DZT36" s="661"/>
      <c r="DZU36" s="661"/>
      <c r="DZV36" s="661"/>
      <c r="DZW36" s="661"/>
      <c r="DZX36" s="661"/>
      <c r="DZY36" s="661"/>
      <c r="DZZ36" s="661"/>
      <c r="EAA36" s="661"/>
      <c r="EAB36" s="661"/>
      <c r="EAC36" s="661"/>
      <c r="EAD36" s="661"/>
      <c r="EAE36" s="661"/>
      <c r="EAF36" s="661"/>
      <c r="EAG36" s="661"/>
      <c r="EAH36" s="661"/>
      <c r="EAI36" s="661"/>
      <c r="EAJ36" s="661"/>
      <c r="EAK36" s="661"/>
      <c r="EAL36" s="661"/>
      <c r="EAM36" s="661"/>
      <c r="EAN36" s="661"/>
      <c r="EAO36" s="661"/>
      <c r="EAP36" s="661"/>
      <c r="EAQ36" s="661"/>
      <c r="EAR36" s="661"/>
      <c r="EAS36" s="661"/>
      <c r="EAT36" s="661"/>
      <c r="EAU36" s="661"/>
      <c r="EAV36" s="661"/>
      <c r="EAW36" s="661"/>
      <c r="EAX36" s="661"/>
      <c r="EAY36" s="661"/>
      <c r="EAZ36" s="661"/>
      <c r="EBA36" s="661"/>
      <c r="EBB36" s="661"/>
      <c r="EBC36" s="661"/>
      <c r="EBD36" s="661"/>
      <c r="EBE36" s="661"/>
      <c r="EBF36" s="661"/>
      <c r="EBG36" s="661"/>
      <c r="EBH36" s="661"/>
      <c r="EBI36" s="661"/>
      <c r="EBJ36" s="661"/>
      <c r="EBK36" s="661"/>
      <c r="EBL36" s="661"/>
      <c r="EBM36" s="661"/>
      <c r="EBN36" s="661"/>
      <c r="EBO36" s="661"/>
      <c r="EBP36" s="661"/>
      <c r="EBQ36" s="661"/>
      <c r="EBR36" s="661"/>
      <c r="EBS36" s="661"/>
      <c r="EBT36" s="661"/>
      <c r="EBU36" s="661"/>
      <c r="EBV36" s="661"/>
      <c r="EBW36" s="661"/>
      <c r="EBX36" s="661"/>
      <c r="EBY36" s="661"/>
      <c r="EBZ36" s="661"/>
      <c r="ECA36" s="661"/>
      <c r="ECB36" s="661"/>
      <c r="ECC36" s="661"/>
      <c r="ECD36" s="661"/>
      <c r="ECE36" s="661"/>
      <c r="ECF36" s="661"/>
      <c r="ECG36" s="661"/>
      <c r="ECH36" s="661"/>
      <c r="ECI36" s="661"/>
      <c r="ECJ36" s="661"/>
      <c r="ECK36" s="661"/>
      <c r="ECL36" s="661"/>
      <c r="ECM36" s="661"/>
      <c r="ECN36" s="661"/>
      <c r="ECO36" s="661"/>
      <c r="ECP36" s="661"/>
      <c r="ECQ36" s="661"/>
      <c r="ECR36" s="661"/>
      <c r="ECS36" s="661"/>
      <c r="ECT36" s="661"/>
      <c r="ECU36" s="661"/>
      <c r="ECV36" s="661"/>
      <c r="ECW36" s="661"/>
      <c r="ECX36" s="661"/>
      <c r="ECY36" s="661"/>
      <c r="ECZ36" s="661"/>
      <c r="EDA36" s="661"/>
      <c r="EDB36" s="661"/>
      <c r="EDC36" s="661"/>
      <c r="EDD36" s="661"/>
      <c r="EDE36" s="661"/>
      <c r="EDF36" s="661"/>
      <c r="EDG36" s="661"/>
      <c r="EDH36" s="661"/>
      <c r="EDI36" s="661"/>
      <c r="EDJ36" s="661"/>
      <c r="EDK36" s="661"/>
      <c r="EDL36" s="661"/>
      <c r="EDM36" s="661"/>
      <c r="EDN36" s="661"/>
      <c r="EDO36" s="661"/>
      <c r="EDP36" s="661"/>
      <c r="EDQ36" s="661"/>
      <c r="EDR36" s="661"/>
      <c r="EDS36" s="661"/>
      <c r="EDT36" s="661"/>
      <c r="EDU36" s="661"/>
      <c r="EDV36" s="661"/>
      <c r="EDW36" s="661"/>
      <c r="EDX36" s="661"/>
      <c r="EDY36" s="661"/>
      <c r="EDZ36" s="661"/>
      <c r="EEA36" s="661"/>
      <c r="EEB36" s="661"/>
      <c r="EEC36" s="661"/>
      <c r="EED36" s="661"/>
      <c r="EEE36" s="661"/>
      <c r="EEF36" s="661"/>
      <c r="EEG36" s="661"/>
      <c r="EEH36" s="661"/>
      <c r="EEI36" s="661"/>
      <c r="EEJ36" s="661"/>
      <c r="EEK36" s="661"/>
      <c r="EEL36" s="661"/>
      <c r="EEM36" s="661"/>
      <c r="EEN36" s="661"/>
      <c r="EEO36" s="661"/>
      <c r="EEP36" s="661"/>
      <c r="EEQ36" s="661"/>
      <c r="EER36" s="661"/>
      <c r="EES36" s="661"/>
      <c r="EET36" s="661"/>
      <c r="EEU36" s="661"/>
      <c r="EEV36" s="661"/>
      <c r="EEW36" s="661"/>
      <c r="EEX36" s="661"/>
      <c r="EEY36" s="661"/>
      <c r="EEZ36" s="661"/>
      <c r="EFA36" s="661"/>
      <c r="EFB36" s="661"/>
      <c r="EFC36" s="661"/>
      <c r="EFD36" s="661"/>
      <c r="EFE36" s="661"/>
      <c r="EFF36" s="661"/>
      <c r="EFG36" s="661"/>
      <c r="EFH36" s="661"/>
      <c r="EFI36" s="661"/>
      <c r="EFJ36" s="661"/>
      <c r="EFK36" s="661"/>
      <c r="EFL36" s="661"/>
      <c r="EFM36" s="661"/>
      <c r="EFN36" s="661"/>
      <c r="EFO36" s="661"/>
      <c r="EFP36" s="661"/>
      <c r="EFQ36" s="661"/>
      <c r="EFR36" s="661"/>
      <c r="EFS36" s="661"/>
      <c r="EFT36" s="661"/>
      <c r="EFU36" s="661"/>
      <c r="EFV36" s="661"/>
      <c r="EFW36" s="661"/>
      <c r="EFX36" s="661"/>
      <c r="EFY36" s="661"/>
      <c r="EFZ36" s="661"/>
      <c r="EGA36" s="661"/>
      <c r="EGB36" s="661"/>
      <c r="EGC36" s="661"/>
      <c r="EGD36" s="661"/>
      <c r="EGE36" s="661"/>
      <c r="EGF36" s="661"/>
      <c r="EGG36" s="661"/>
      <c r="EGH36" s="661"/>
      <c r="EGI36" s="661"/>
      <c r="EGJ36" s="661"/>
      <c r="EGK36" s="661"/>
      <c r="EGL36" s="661"/>
      <c r="EGM36" s="661"/>
      <c r="EGN36" s="661"/>
      <c r="EGO36" s="661"/>
      <c r="EGP36" s="661"/>
      <c r="EGQ36" s="661"/>
      <c r="EGR36" s="661"/>
      <c r="EGS36" s="661"/>
      <c r="EGT36" s="661"/>
      <c r="EGU36" s="661"/>
      <c r="EGV36" s="661"/>
      <c r="EGW36" s="661"/>
      <c r="EGX36" s="661"/>
      <c r="EGY36" s="661"/>
      <c r="EGZ36" s="661"/>
      <c r="EHA36" s="661"/>
      <c r="EHB36" s="661"/>
      <c r="EHC36" s="661"/>
      <c r="EHD36" s="661"/>
      <c r="EHE36" s="661"/>
      <c r="EHF36" s="661"/>
      <c r="EHG36" s="661"/>
      <c r="EHH36" s="661"/>
      <c r="EHI36" s="661"/>
      <c r="EHJ36" s="661"/>
      <c r="EHK36" s="661"/>
      <c r="EHL36" s="661"/>
      <c r="EHM36" s="661"/>
      <c r="EHN36" s="661"/>
      <c r="EHO36" s="661"/>
      <c r="EHP36" s="661"/>
      <c r="EHQ36" s="661"/>
      <c r="EHR36" s="661"/>
      <c r="EHS36" s="661"/>
      <c r="EHT36" s="661"/>
      <c r="EHU36" s="661"/>
      <c r="EHV36" s="661"/>
      <c r="EHW36" s="661"/>
      <c r="EHX36" s="661"/>
      <c r="EHY36" s="661"/>
      <c r="EHZ36" s="661"/>
      <c r="EIA36" s="661"/>
      <c r="EIB36" s="661"/>
      <c r="EIC36" s="661"/>
      <c r="EID36" s="661"/>
      <c r="EIE36" s="661"/>
      <c r="EIF36" s="661"/>
      <c r="EIG36" s="661"/>
      <c r="EIH36" s="661"/>
      <c r="EII36" s="661"/>
      <c r="EIJ36" s="661"/>
      <c r="EIK36" s="661"/>
      <c r="EIL36" s="661"/>
      <c r="EIM36" s="661"/>
      <c r="EIN36" s="661"/>
      <c r="EIO36" s="661"/>
      <c r="EIP36" s="661"/>
      <c r="EIQ36" s="661"/>
      <c r="EIR36" s="661"/>
      <c r="EIS36" s="661"/>
      <c r="EIT36" s="661"/>
      <c r="EIU36" s="661"/>
      <c r="EIV36" s="661"/>
      <c r="EIW36" s="661"/>
      <c r="EIX36" s="661"/>
      <c r="EIY36" s="661"/>
      <c r="EIZ36" s="661"/>
      <c r="EJA36" s="661"/>
      <c r="EJB36" s="661"/>
      <c r="EJC36" s="661"/>
      <c r="EJD36" s="661"/>
      <c r="EJE36" s="661"/>
      <c r="EJF36" s="661"/>
      <c r="EJG36" s="661"/>
      <c r="EJH36" s="661"/>
      <c r="EJI36" s="661"/>
      <c r="EJJ36" s="661"/>
      <c r="EJK36" s="661"/>
      <c r="EJL36" s="661"/>
      <c r="EJM36" s="661"/>
      <c r="EJN36" s="661"/>
      <c r="EJO36" s="661"/>
      <c r="EJP36" s="661"/>
      <c r="EJQ36" s="661"/>
      <c r="EJR36" s="661"/>
      <c r="EJS36" s="661"/>
      <c r="EJT36" s="661"/>
      <c r="EJU36" s="661"/>
      <c r="EJV36" s="661"/>
      <c r="EJW36" s="661"/>
      <c r="EJX36" s="661"/>
      <c r="EJY36" s="661"/>
      <c r="EJZ36" s="661"/>
      <c r="EKA36" s="661"/>
      <c r="EKB36" s="661"/>
      <c r="EKC36" s="661"/>
      <c r="EKD36" s="661"/>
      <c r="EKE36" s="661"/>
      <c r="EKF36" s="661"/>
      <c r="EKG36" s="661"/>
      <c r="EKH36" s="661"/>
      <c r="EKI36" s="661"/>
      <c r="EKJ36" s="661"/>
      <c r="EKK36" s="661"/>
      <c r="EKL36" s="661"/>
      <c r="EKM36" s="661"/>
      <c r="EKN36" s="661"/>
      <c r="EKO36" s="661"/>
      <c r="EKP36" s="661"/>
      <c r="EKQ36" s="661"/>
      <c r="EKR36" s="661"/>
      <c r="EKS36" s="661"/>
      <c r="EKT36" s="661"/>
      <c r="EKU36" s="661"/>
      <c r="EKV36" s="661"/>
      <c r="EKW36" s="661"/>
      <c r="EKX36" s="661"/>
      <c r="EKY36" s="661"/>
      <c r="EKZ36" s="661"/>
      <c r="ELA36" s="661"/>
      <c r="ELB36" s="661"/>
      <c r="ELC36" s="661"/>
      <c r="ELD36" s="661"/>
      <c r="ELE36" s="661"/>
      <c r="ELF36" s="661"/>
      <c r="ELG36" s="661"/>
      <c r="ELH36" s="661"/>
      <c r="ELI36" s="661"/>
      <c r="ELJ36" s="661"/>
      <c r="ELK36" s="661"/>
      <c r="ELL36" s="661"/>
      <c r="ELM36" s="661"/>
      <c r="ELN36" s="661"/>
      <c r="ELO36" s="661"/>
      <c r="ELP36" s="661"/>
      <c r="ELQ36" s="661"/>
      <c r="ELR36" s="661"/>
      <c r="ELS36" s="661"/>
      <c r="ELT36" s="661"/>
      <c r="ELU36" s="661"/>
      <c r="ELV36" s="661"/>
      <c r="ELW36" s="661"/>
      <c r="ELX36" s="661"/>
      <c r="ELY36" s="661"/>
      <c r="ELZ36" s="661"/>
      <c r="EMA36" s="661"/>
      <c r="EMB36" s="661"/>
      <c r="EMC36" s="661"/>
      <c r="EMD36" s="661"/>
      <c r="EME36" s="661"/>
      <c r="EMF36" s="661"/>
      <c r="EMG36" s="661"/>
      <c r="EMH36" s="661"/>
      <c r="EMI36" s="661"/>
      <c r="EMJ36" s="661"/>
      <c r="EMK36" s="661"/>
      <c r="EML36" s="661"/>
      <c r="EMM36" s="661"/>
      <c r="EMN36" s="661"/>
      <c r="EMO36" s="661"/>
      <c r="EMP36" s="661"/>
      <c r="EMQ36" s="661"/>
      <c r="EMR36" s="661"/>
      <c r="EMS36" s="661"/>
      <c r="EMT36" s="661"/>
      <c r="EMU36" s="661"/>
      <c r="EMV36" s="661"/>
      <c r="EMW36" s="661"/>
      <c r="EMX36" s="661"/>
      <c r="EMY36" s="661"/>
      <c r="EMZ36" s="661"/>
      <c r="ENA36" s="661"/>
      <c r="ENB36" s="661"/>
      <c r="ENC36" s="661"/>
      <c r="END36" s="661"/>
      <c r="ENE36" s="661"/>
      <c r="ENF36" s="661"/>
      <c r="ENG36" s="661"/>
      <c r="ENH36" s="661"/>
      <c r="ENI36" s="661"/>
      <c r="ENJ36" s="661"/>
      <c r="ENK36" s="661"/>
      <c r="ENL36" s="661"/>
      <c r="ENM36" s="661"/>
      <c r="ENN36" s="661"/>
      <c r="ENO36" s="661"/>
      <c r="ENP36" s="661"/>
      <c r="ENQ36" s="661"/>
      <c r="ENR36" s="661"/>
      <c r="ENS36" s="661"/>
      <c r="ENT36" s="661"/>
      <c r="ENU36" s="661"/>
      <c r="ENV36" s="661"/>
      <c r="ENW36" s="661"/>
      <c r="ENX36" s="661"/>
      <c r="ENY36" s="661"/>
      <c r="ENZ36" s="661"/>
      <c r="EOA36" s="661"/>
      <c r="EOB36" s="661"/>
      <c r="EOC36" s="661"/>
      <c r="EOD36" s="661"/>
      <c r="EOE36" s="661"/>
      <c r="EOF36" s="661"/>
      <c r="EOG36" s="661"/>
      <c r="EOH36" s="661"/>
      <c r="EOI36" s="661"/>
      <c r="EOJ36" s="661"/>
      <c r="EOK36" s="661"/>
      <c r="EOL36" s="661"/>
      <c r="EOM36" s="661"/>
      <c r="EON36" s="661"/>
      <c r="EOO36" s="661"/>
      <c r="EOP36" s="661"/>
      <c r="EOQ36" s="661"/>
      <c r="EOR36" s="661"/>
      <c r="EOS36" s="661"/>
      <c r="EOT36" s="661"/>
      <c r="EOU36" s="661"/>
      <c r="EOV36" s="661"/>
      <c r="EOW36" s="661"/>
      <c r="EOX36" s="661"/>
      <c r="EOY36" s="661"/>
      <c r="EOZ36" s="661"/>
      <c r="EPA36" s="661"/>
      <c r="EPB36" s="661"/>
      <c r="EPC36" s="661"/>
      <c r="EPD36" s="661"/>
      <c r="EPE36" s="661"/>
      <c r="EPF36" s="661"/>
      <c r="EPG36" s="661"/>
      <c r="EPH36" s="661"/>
      <c r="EPI36" s="661"/>
      <c r="EPJ36" s="661"/>
      <c r="EPK36" s="661"/>
      <c r="EPL36" s="661"/>
      <c r="EPM36" s="661"/>
      <c r="EPN36" s="661"/>
      <c r="EPO36" s="661"/>
      <c r="EPP36" s="661"/>
      <c r="EPQ36" s="661"/>
      <c r="EPR36" s="661"/>
      <c r="EPS36" s="661"/>
      <c r="EPT36" s="661"/>
      <c r="EPU36" s="661"/>
      <c r="EPV36" s="661"/>
      <c r="EPW36" s="661"/>
      <c r="EPX36" s="661"/>
      <c r="EPY36" s="661"/>
      <c r="EPZ36" s="661"/>
      <c r="EQA36" s="661"/>
      <c r="EQB36" s="661"/>
      <c r="EQC36" s="661"/>
      <c r="EQD36" s="661"/>
      <c r="EQE36" s="661"/>
      <c r="EQF36" s="661"/>
      <c r="EQG36" s="661"/>
      <c r="EQH36" s="661"/>
      <c r="EQI36" s="661"/>
      <c r="EQJ36" s="661"/>
      <c r="EQK36" s="661"/>
      <c r="EQL36" s="661"/>
      <c r="EQM36" s="661"/>
      <c r="EQN36" s="661"/>
      <c r="EQO36" s="661"/>
      <c r="EQP36" s="661"/>
      <c r="EQQ36" s="661"/>
      <c r="EQR36" s="661"/>
      <c r="EQS36" s="661"/>
      <c r="EQT36" s="661"/>
      <c r="EQU36" s="661"/>
      <c r="EQV36" s="661"/>
      <c r="EQW36" s="661"/>
      <c r="EQX36" s="661"/>
      <c r="EQY36" s="661"/>
      <c r="EQZ36" s="661"/>
      <c r="ERA36" s="661"/>
      <c r="ERB36" s="661"/>
      <c r="ERC36" s="661"/>
      <c r="ERD36" s="661"/>
      <c r="ERE36" s="661"/>
      <c r="ERF36" s="661"/>
      <c r="ERG36" s="661"/>
      <c r="ERH36" s="661"/>
      <c r="ERI36" s="661"/>
      <c r="ERJ36" s="661"/>
      <c r="ERK36" s="661"/>
      <c r="ERL36" s="661"/>
      <c r="ERM36" s="661"/>
      <c r="ERN36" s="661"/>
      <c r="ERO36" s="661"/>
      <c r="ERP36" s="661"/>
      <c r="ERQ36" s="661"/>
      <c r="ERR36" s="661"/>
      <c r="ERS36" s="661"/>
      <c r="ERT36" s="661"/>
      <c r="ERU36" s="661"/>
      <c r="ERV36" s="661"/>
      <c r="ERW36" s="661"/>
      <c r="ERX36" s="661"/>
      <c r="ERY36" s="661"/>
      <c r="ERZ36" s="661"/>
      <c r="ESA36" s="661"/>
      <c r="ESB36" s="661"/>
      <c r="ESC36" s="661"/>
      <c r="ESD36" s="661"/>
      <c r="ESE36" s="661"/>
      <c r="ESF36" s="661"/>
      <c r="ESG36" s="661"/>
      <c r="ESH36" s="661"/>
      <c r="ESI36" s="661"/>
      <c r="ESJ36" s="661"/>
      <c r="ESK36" s="661"/>
      <c r="ESL36" s="661"/>
      <c r="ESM36" s="661"/>
      <c r="ESN36" s="661"/>
      <c r="ESO36" s="661"/>
      <c r="ESP36" s="661"/>
      <c r="ESQ36" s="661"/>
      <c r="ESR36" s="661"/>
      <c r="ESS36" s="661"/>
      <c r="EST36" s="661"/>
      <c r="ESU36" s="661"/>
      <c r="ESV36" s="661"/>
      <c r="ESW36" s="661"/>
      <c r="ESX36" s="661"/>
      <c r="ESY36" s="661"/>
      <c r="ESZ36" s="661"/>
      <c r="ETA36" s="661"/>
      <c r="ETB36" s="661"/>
      <c r="ETC36" s="661"/>
      <c r="ETD36" s="661"/>
      <c r="ETE36" s="661"/>
      <c r="ETF36" s="661"/>
      <c r="ETG36" s="661"/>
      <c r="ETH36" s="661"/>
      <c r="ETI36" s="661"/>
      <c r="ETJ36" s="661"/>
      <c r="ETK36" s="661"/>
      <c r="ETL36" s="661"/>
      <c r="ETM36" s="661"/>
      <c r="ETN36" s="661"/>
      <c r="ETO36" s="661"/>
      <c r="ETP36" s="661"/>
      <c r="ETQ36" s="661"/>
      <c r="ETR36" s="661"/>
      <c r="ETS36" s="661"/>
      <c r="ETT36" s="661"/>
      <c r="ETU36" s="661"/>
      <c r="ETV36" s="661"/>
      <c r="ETW36" s="661"/>
      <c r="ETX36" s="661"/>
      <c r="ETY36" s="661"/>
      <c r="ETZ36" s="661"/>
      <c r="EUA36" s="661"/>
      <c r="EUB36" s="661"/>
      <c r="EUC36" s="661"/>
      <c r="EUD36" s="661"/>
      <c r="EUE36" s="661"/>
      <c r="EUF36" s="661"/>
      <c r="EUG36" s="661"/>
      <c r="EUH36" s="661"/>
      <c r="EUI36" s="661"/>
      <c r="EUJ36" s="661"/>
      <c r="EUK36" s="661"/>
      <c r="EUL36" s="661"/>
      <c r="EUM36" s="661"/>
      <c r="EUN36" s="661"/>
      <c r="EUO36" s="661"/>
      <c r="EUP36" s="661"/>
      <c r="EUQ36" s="661"/>
      <c r="EUR36" s="661"/>
      <c r="EUS36" s="661"/>
      <c r="EUT36" s="661"/>
      <c r="EUU36" s="661"/>
      <c r="EUV36" s="661"/>
      <c r="EUW36" s="661"/>
      <c r="EUX36" s="661"/>
      <c r="EUY36" s="661"/>
      <c r="EUZ36" s="661"/>
      <c r="EVA36" s="661"/>
      <c r="EVB36" s="661"/>
      <c r="EVC36" s="661"/>
      <c r="EVD36" s="661"/>
      <c r="EVE36" s="661"/>
      <c r="EVF36" s="661"/>
      <c r="EVG36" s="661"/>
      <c r="EVH36" s="661"/>
      <c r="EVI36" s="661"/>
      <c r="EVJ36" s="661"/>
      <c r="EVK36" s="661"/>
      <c r="EVL36" s="661"/>
      <c r="EVM36" s="661"/>
      <c r="EVN36" s="661"/>
      <c r="EVO36" s="661"/>
      <c r="EVP36" s="661"/>
      <c r="EVQ36" s="661"/>
      <c r="EVR36" s="661"/>
      <c r="EVS36" s="661"/>
      <c r="EVT36" s="661"/>
      <c r="EVU36" s="661"/>
      <c r="EVV36" s="661"/>
      <c r="EVW36" s="661"/>
      <c r="EVX36" s="661"/>
      <c r="EVY36" s="661"/>
      <c r="EVZ36" s="661"/>
      <c r="EWA36" s="661"/>
      <c r="EWB36" s="661"/>
      <c r="EWC36" s="661"/>
      <c r="EWD36" s="661"/>
      <c r="EWE36" s="661"/>
      <c r="EWF36" s="661"/>
      <c r="EWG36" s="661"/>
      <c r="EWH36" s="661"/>
      <c r="EWI36" s="661"/>
      <c r="EWJ36" s="661"/>
      <c r="EWK36" s="661"/>
      <c r="EWL36" s="661"/>
      <c r="EWM36" s="661"/>
      <c r="EWN36" s="661"/>
      <c r="EWO36" s="661"/>
      <c r="EWP36" s="661"/>
      <c r="EWQ36" s="661"/>
      <c r="EWR36" s="661"/>
      <c r="EWS36" s="661"/>
      <c r="EWT36" s="661"/>
      <c r="EWU36" s="661"/>
      <c r="EWV36" s="661"/>
      <c r="EWW36" s="661"/>
      <c r="EWX36" s="661"/>
      <c r="EWY36" s="661"/>
      <c r="EWZ36" s="661"/>
      <c r="EXA36" s="661"/>
      <c r="EXB36" s="661"/>
      <c r="EXC36" s="661"/>
      <c r="EXD36" s="661"/>
      <c r="EXE36" s="661"/>
      <c r="EXF36" s="661"/>
      <c r="EXG36" s="661"/>
      <c r="EXH36" s="661"/>
      <c r="EXI36" s="661"/>
      <c r="EXJ36" s="661"/>
      <c r="EXK36" s="661"/>
      <c r="EXL36" s="661"/>
      <c r="EXM36" s="661"/>
      <c r="EXN36" s="661"/>
      <c r="EXO36" s="661"/>
      <c r="EXP36" s="661"/>
      <c r="EXQ36" s="661"/>
      <c r="EXR36" s="661"/>
      <c r="EXS36" s="661"/>
      <c r="EXT36" s="661"/>
      <c r="EXU36" s="661"/>
      <c r="EXV36" s="661"/>
      <c r="EXW36" s="661"/>
      <c r="EXX36" s="661"/>
      <c r="EXY36" s="661"/>
      <c r="EXZ36" s="661"/>
      <c r="EYA36" s="661"/>
      <c r="EYB36" s="661"/>
      <c r="EYC36" s="661"/>
      <c r="EYD36" s="661"/>
      <c r="EYE36" s="661"/>
      <c r="EYF36" s="661"/>
      <c r="EYG36" s="661"/>
      <c r="EYH36" s="661"/>
      <c r="EYI36" s="661"/>
      <c r="EYJ36" s="661"/>
      <c r="EYK36" s="661"/>
      <c r="EYL36" s="661"/>
      <c r="EYM36" s="661"/>
      <c r="EYN36" s="661"/>
      <c r="EYO36" s="661"/>
      <c r="EYP36" s="661"/>
      <c r="EYQ36" s="661"/>
      <c r="EYR36" s="661"/>
      <c r="EYS36" s="661"/>
      <c r="EYT36" s="661"/>
      <c r="EYU36" s="661"/>
      <c r="EYV36" s="661"/>
      <c r="EYW36" s="661"/>
      <c r="EYX36" s="661"/>
      <c r="EYY36" s="661"/>
      <c r="EYZ36" s="661"/>
      <c r="EZA36" s="661"/>
      <c r="EZB36" s="661"/>
      <c r="EZC36" s="661"/>
      <c r="EZD36" s="661"/>
      <c r="EZE36" s="661"/>
      <c r="EZF36" s="661"/>
      <c r="EZG36" s="661"/>
      <c r="EZH36" s="661"/>
      <c r="EZI36" s="661"/>
      <c r="EZJ36" s="661"/>
      <c r="EZK36" s="661"/>
      <c r="EZL36" s="661"/>
      <c r="EZM36" s="661"/>
      <c r="EZN36" s="661"/>
      <c r="EZO36" s="661"/>
      <c r="EZP36" s="661"/>
      <c r="EZQ36" s="661"/>
      <c r="EZR36" s="661"/>
      <c r="EZS36" s="661"/>
      <c r="EZT36" s="661"/>
      <c r="EZU36" s="661"/>
      <c r="EZV36" s="661"/>
      <c r="EZW36" s="661"/>
      <c r="EZX36" s="661"/>
      <c r="EZY36" s="661"/>
      <c r="EZZ36" s="661"/>
      <c r="FAA36" s="661"/>
      <c r="FAB36" s="661"/>
      <c r="FAC36" s="661"/>
      <c r="FAD36" s="661"/>
      <c r="FAE36" s="661"/>
      <c r="FAF36" s="661"/>
      <c r="FAG36" s="661"/>
      <c r="FAH36" s="661"/>
      <c r="FAI36" s="661"/>
      <c r="FAJ36" s="661"/>
      <c r="FAK36" s="661"/>
      <c r="FAL36" s="661"/>
      <c r="FAM36" s="661"/>
      <c r="FAN36" s="661"/>
      <c r="FAO36" s="661"/>
      <c r="FAP36" s="661"/>
      <c r="FAQ36" s="661"/>
      <c r="FAR36" s="661"/>
      <c r="FAS36" s="661"/>
      <c r="FAT36" s="661"/>
      <c r="FAU36" s="661"/>
      <c r="FAV36" s="661"/>
      <c r="FAW36" s="661"/>
      <c r="FAX36" s="661"/>
      <c r="FAY36" s="661"/>
      <c r="FAZ36" s="661"/>
      <c r="FBA36" s="661"/>
      <c r="FBB36" s="661"/>
      <c r="FBC36" s="661"/>
      <c r="FBD36" s="661"/>
      <c r="FBE36" s="661"/>
      <c r="FBF36" s="661"/>
      <c r="FBG36" s="661"/>
      <c r="FBH36" s="661"/>
      <c r="FBI36" s="661"/>
      <c r="FBJ36" s="661"/>
      <c r="FBK36" s="661"/>
      <c r="FBL36" s="661"/>
      <c r="FBM36" s="661"/>
      <c r="FBN36" s="661"/>
      <c r="FBO36" s="661"/>
      <c r="FBP36" s="661"/>
      <c r="FBQ36" s="661"/>
      <c r="FBR36" s="661"/>
      <c r="FBS36" s="661"/>
      <c r="FBT36" s="661"/>
      <c r="FBU36" s="661"/>
      <c r="FBV36" s="661"/>
      <c r="FBW36" s="661"/>
      <c r="FBX36" s="661"/>
      <c r="FBY36" s="661"/>
      <c r="FBZ36" s="661"/>
      <c r="FCA36" s="661"/>
      <c r="FCB36" s="661"/>
      <c r="FCC36" s="661"/>
      <c r="FCD36" s="661"/>
      <c r="FCE36" s="661"/>
      <c r="FCF36" s="661"/>
      <c r="FCG36" s="661"/>
      <c r="FCH36" s="661"/>
      <c r="FCI36" s="661"/>
      <c r="FCJ36" s="661"/>
      <c r="FCK36" s="661"/>
      <c r="FCL36" s="661"/>
      <c r="FCM36" s="661"/>
      <c r="FCN36" s="661"/>
      <c r="FCO36" s="661"/>
      <c r="FCP36" s="661"/>
      <c r="FCQ36" s="661"/>
      <c r="FCR36" s="661"/>
      <c r="FCS36" s="661"/>
      <c r="FCT36" s="661"/>
      <c r="FCU36" s="661"/>
      <c r="FCV36" s="661"/>
      <c r="FCW36" s="661"/>
      <c r="FCX36" s="661"/>
      <c r="FCY36" s="661"/>
      <c r="FCZ36" s="661"/>
      <c r="FDA36" s="661"/>
      <c r="FDB36" s="661"/>
      <c r="FDC36" s="661"/>
      <c r="FDD36" s="661"/>
      <c r="FDE36" s="661"/>
      <c r="FDF36" s="661"/>
      <c r="FDG36" s="661"/>
      <c r="FDH36" s="661"/>
      <c r="FDI36" s="661"/>
      <c r="FDJ36" s="661"/>
      <c r="FDK36" s="661"/>
      <c r="FDL36" s="661"/>
      <c r="FDM36" s="661"/>
      <c r="FDN36" s="661"/>
      <c r="FDO36" s="661"/>
      <c r="FDP36" s="661"/>
      <c r="FDQ36" s="661"/>
      <c r="FDR36" s="661"/>
      <c r="FDS36" s="661"/>
      <c r="FDT36" s="661"/>
      <c r="FDU36" s="661"/>
      <c r="FDV36" s="661"/>
      <c r="FDW36" s="661"/>
      <c r="FDX36" s="661"/>
      <c r="FDY36" s="661"/>
      <c r="FDZ36" s="661"/>
      <c r="FEA36" s="661"/>
      <c r="FEB36" s="661"/>
      <c r="FEC36" s="661"/>
      <c r="FED36" s="661"/>
      <c r="FEE36" s="661"/>
      <c r="FEF36" s="661"/>
      <c r="FEG36" s="661"/>
      <c r="FEH36" s="661"/>
      <c r="FEI36" s="661"/>
      <c r="FEJ36" s="661"/>
      <c r="FEK36" s="661"/>
      <c r="FEL36" s="661"/>
      <c r="FEM36" s="661"/>
      <c r="FEN36" s="661"/>
      <c r="FEO36" s="661"/>
      <c r="FEP36" s="661"/>
      <c r="FEQ36" s="661"/>
      <c r="FER36" s="661"/>
      <c r="FES36" s="661"/>
      <c r="FET36" s="661"/>
      <c r="FEU36" s="661"/>
      <c r="FEV36" s="661"/>
      <c r="FEW36" s="661"/>
      <c r="FEX36" s="661"/>
      <c r="FEY36" s="661"/>
      <c r="FEZ36" s="661"/>
      <c r="FFA36" s="661"/>
      <c r="FFB36" s="661"/>
      <c r="FFC36" s="661"/>
      <c r="FFD36" s="661"/>
      <c r="FFE36" s="661"/>
      <c r="FFF36" s="661"/>
      <c r="FFG36" s="661"/>
      <c r="FFH36" s="661"/>
      <c r="FFI36" s="661"/>
      <c r="FFJ36" s="661"/>
      <c r="FFK36" s="661"/>
      <c r="FFL36" s="661"/>
      <c r="FFM36" s="661"/>
      <c r="FFN36" s="661"/>
      <c r="FFO36" s="661"/>
      <c r="FFP36" s="661"/>
      <c r="FFQ36" s="661"/>
      <c r="FFR36" s="661"/>
      <c r="FFS36" s="661"/>
      <c r="FFT36" s="661"/>
      <c r="FFU36" s="661"/>
      <c r="FFV36" s="661"/>
      <c r="FFW36" s="661"/>
      <c r="FFX36" s="661"/>
      <c r="FFY36" s="661"/>
      <c r="FFZ36" s="661"/>
      <c r="FGA36" s="661"/>
      <c r="FGB36" s="661"/>
      <c r="FGC36" s="661"/>
      <c r="FGD36" s="661"/>
      <c r="FGE36" s="661"/>
      <c r="FGF36" s="661"/>
      <c r="FGG36" s="661"/>
      <c r="FGH36" s="661"/>
      <c r="FGI36" s="661"/>
      <c r="FGJ36" s="661"/>
      <c r="FGK36" s="661"/>
      <c r="FGL36" s="661"/>
      <c r="FGM36" s="661"/>
      <c r="FGN36" s="661"/>
      <c r="FGO36" s="661"/>
      <c r="FGP36" s="661"/>
      <c r="FGQ36" s="661"/>
      <c r="FGR36" s="661"/>
      <c r="FGS36" s="661"/>
      <c r="FGT36" s="661"/>
      <c r="FGU36" s="661"/>
      <c r="FGV36" s="661"/>
      <c r="FGW36" s="661"/>
      <c r="FGX36" s="661"/>
      <c r="FGY36" s="661"/>
      <c r="FGZ36" s="661"/>
      <c r="FHA36" s="661"/>
      <c r="FHB36" s="661"/>
      <c r="FHC36" s="661"/>
      <c r="FHD36" s="661"/>
      <c r="FHE36" s="661"/>
      <c r="FHF36" s="661"/>
      <c r="FHG36" s="661"/>
      <c r="FHH36" s="661"/>
      <c r="FHI36" s="661"/>
      <c r="FHJ36" s="661"/>
      <c r="FHK36" s="661"/>
      <c r="FHL36" s="661"/>
      <c r="FHM36" s="661"/>
      <c r="FHN36" s="661"/>
      <c r="FHO36" s="661"/>
      <c r="FHP36" s="661"/>
      <c r="FHQ36" s="661"/>
      <c r="FHR36" s="661"/>
      <c r="FHS36" s="661"/>
      <c r="FHT36" s="661"/>
      <c r="FHU36" s="661"/>
      <c r="FHV36" s="661"/>
      <c r="FHW36" s="661"/>
      <c r="FHX36" s="661"/>
      <c r="FHY36" s="661"/>
      <c r="FHZ36" s="661"/>
      <c r="FIA36" s="661"/>
      <c r="FIB36" s="661"/>
      <c r="FIC36" s="661"/>
      <c r="FID36" s="661"/>
      <c r="FIE36" s="661"/>
      <c r="FIF36" s="661"/>
      <c r="FIG36" s="661"/>
      <c r="FIH36" s="661"/>
      <c r="FII36" s="661"/>
      <c r="FIJ36" s="661"/>
      <c r="FIK36" s="661"/>
      <c r="FIL36" s="661"/>
      <c r="FIM36" s="661"/>
      <c r="FIN36" s="661"/>
      <c r="FIO36" s="661"/>
      <c r="FIP36" s="661"/>
      <c r="FIQ36" s="661"/>
      <c r="FIR36" s="661"/>
      <c r="FIS36" s="661"/>
      <c r="FIT36" s="661"/>
      <c r="FIU36" s="661"/>
      <c r="FIV36" s="661"/>
      <c r="FIW36" s="661"/>
      <c r="FIX36" s="661"/>
      <c r="FIY36" s="661"/>
      <c r="FIZ36" s="661"/>
      <c r="FJA36" s="661"/>
      <c r="FJB36" s="661"/>
      <c r="FJC36" s="661"/>
      <c r="FJD36" s="661"/>
      <c r="FJE36" s="661"/>
      <c r="FJF36" s="661"/>
      <c r="FJG36" s="661"/>
      <c r="FJH36" s="661"/>
      <c r="FJI36" s="661"/>
      <c r="FJJ36" s="661"/>
      <c r="FJK36" s="661"/>
      <c r="FJL36" s="661"/>
      <c r="FJM36" s="661"/>
      <c r="FJN36" s="661"/>
      <c r="FJO36" s="661"/>
      <c r="FJP36" s="661"/>
      <c r="FJQ36" s="661"/>
      <c r="FJR36" s="661"/>
      <c r="FJS36" s="661"/>
      <c r="FJT36" s="661"/>
      <c r="FJU36" s="661"/>
      <c r="FJV36" s="661"/>
      <c r="FJW36" s="661"/>
      <c r="FJX36" s="661"/>
      <c r="FJY36" s="661"/>
      <c r="FJZ36" s="661"/>
      <c r="FKA36" s="661"/>
      <c r="FKB36" s="661"/>
      <c r="FKC36" s="661"/>
      <c r="FKD36" s="661"/>
      <c r="FKE36" s="661"/>
      <c r="FKF36" s="661"/>
      <c r="FKG36" s="661"/>
      <c r="FKH36" s="661"/>
      <c r="FKI36" s="661"/>
      <c r="FKJ36" s="661"/>
      <c r="FKK36" s="661"/>
      <c r="FKL36" s="661"/>
      <c r="FKM36" s="661"/>
      <c r="FKN36" s="661"/>
      <c r="FKO36" s="661"/>
      <c r="FKP36" s="661"/>
      <c r="FKQ36" s="661"/>
      <c r="FKR36" s="661"/>
      <c r="FKS36" s="661"/>
      <c r="FKT36" s="661"/>
      <c r="FKU36" s="661"/>
      <c r="FKV36" s="661"/>
      <c r="FKW36" s="661"/>
      <c r="FKX36" s="661"/>
      <c r="FKY36" s="661"/>
      <c r="FKZ36" s="661"/>
      <c r="FLA36" s="661"/>
      <c r="FLB36" s="661"/>
      <c r="FLC36" s="661"/>
      <c r="FLD36" s="661"/>
      <c r="FLE36" s="661"/>
      <c r="FLF36" s="661"/>
      <c r="FLG36" s="661"/>
      <c r="FLH36" s="661"/>
      <c r="FLI36" s="661"/>
      <c r="FLJ36" s="661"/>
      <c r="FLK36" s="661"/>
      <c r="FLL36" s="661"/>
      <c r="FLM36" s="661"/>
      <c r="FLN36" s="661"/>
      <c r="FLO36" s="661"/>
      <c r="FLP36" s="661"/>
      <c r="FLQ36" s="661"/>
      <c r="FLR36" s="661"/>
      <c r="FLS36" s="661"/>
      <c r="FLT36" s="661"/>
      <c r="FLU36" s="661"/>
      <c r="FLV36" s="661"/>
      <c r="FLW36" s="661"/>
      <c r="FLX36" s="661"/>
      <c r="FLY36" s="661"/>
      <c r="FLZ36" s="661"/>
      <c r="FMA36" s="661"/>
      <c r="FMB36" s="661"/>
      <c r="FMC36" s="661"/>
      <c r="FMD36" s="661"/>
      <c r="FME36" s="661"/>
      <c r="FMF36" s="661"/>
      <c r="FMG36" s="661"/>
      <c r="FMH36" s="661"/>
      <c r="FMI36" s="661"/>
      <c r="FMJ36" s="661"/>
      <c r="FMK36" s="661"/>
      <c r="FML36" s="661"/>
      <c r="FMM36" s="661"/>
      <c r="FMN36" s="661"/>
      <c r="FMO36" s="661"/>
      <c r="FMP36" s="661"/>
      <c r="FMQ36" s="661"/>
      <c r="FMR36" s="661"/>
      <c r="FMS36" s="661"/>
      <c r="FMT36" s="661"/>
      <c r="FMU36" s="661"/>
      <c r="FMV36" s="661"/>
      <c r="FMW36" s="661"/>
      <c r="FMX36" s="661"/>
      <c r="FMY36" s="661"/>
      <c r="FMZ36" s="661"/>
      <c r="FNA36" s="661"/>
      <c r="FNB36" s="661"/>
      <c r="FNC36" s="661"/>
      <c r="FND36" s="661"/>
      <c r="FNE36" s="661"/>
      <c r="FNF36" s="661"/>
      <c r="FNG36" s="661"/>
      <c r="FNH36" s="661"/>
      <c r="FNI36" s="661"/>
      <c r="FNJ36" s="661"/>
      <c r="FNK36" s="661"/>
      <c r="FNL36" s="661"/>
      <c r="FNM36" s="661"/>
      <c r="FNN36" s="661"/>
      <c r="FNO36" s="661"/>
      <c r="FNP36" s="661"/>
      <c r="FNQ36" s="661"/>
      <c r="FNR36" s="661"/>
      <c r="FNS36" s="661"/>
      <c r="FNT36" s="661"/>
      <c r="FNU36" s="661"/>
      <c r="FNV36" s="661"/>
      <c r="FNW36" s="661"/>
      <c r="FNX36" s="661"/>
      <c r="FNY36" s="661"/>
      <c r="FNZ36" s="661"/>
      <c r="FOA36" s="661"/>
      <c r="FOB36" s="661"/>
      <c r="FOC36" s="661"/>
      <c r="FOD36" s="661"/>
      <c r="FOE36" s="661"/>
      <c r="FOF36" s="661"/>
      <c r="FOG36" s="661"/>
      <c r="FOH36" s="661"/>
      <c r="FOI36" s="661"/>
      <c r="FOJ36" s="661"/>
      <c r="FOK36" s="661"/>
      <c r="FOL36" s="661"/>
      <c r="FOM36" s="661"/>
      <c r="FON36" s="661"/>
      <c r="FOO36" s="661"/>
      <c r="FOP36" s="661"/>
      <c r="FOQ36" s="661"/>
      <c r="FOR36" s="661"/>
      <c r="FOS36" s="661"/>
      <c r="FOT36" s="661"/>
      <c r="FOU36" s="661"/>
      <c r="FOV36" s="661"/>
      <c r="FOW36" s="661"/>
      <c r="FOX36" s="661"/>
      <c r="FOY36" s="661"/>
      <c r="FOZ36" s="661"/>
      <c r="FPA36" s="661"/>
      <c r="FPB36" s="661"/>
      <c r="FPC36" s="661"/>
      <c r="FPD36" s="661"/>
      <c r="FPE36" s="661"/>
      <c r="FPF36" s="661"/>
      <c r="FPG36" s="661"/>
      <c r="FPH36" s="661"/>
      <c r="FPI36" s="661"/>
      <c r="FPJ36" s="661"/>
      <c r="FPK36" s="661"/>
      <c r="FPL36" s="661"/>
      <c r="FPM36" s="661"/>
      <c r="FPN36" s="661"/>
      <c r="FPO36" s="661"/>
      <c r="FPP36" s="661"/>
      <c r="FPQ36" s="661"/>
      <c r="FPR36" s="661"/>
      <c r="FPS36" s="661"/>
      <c r="FPT36" s="661"/>
      <c r="FPU36" s="661"/>
      <c r="FPV36" s="661"/>
      <c r="FPW36" s="661"/>
      <c r="FPX36" s="661"/>
      <c r="FPY36" s="661"/>
      <c r="FPZ36" s="661"/>
      <c r="FQA36" s="661"/>
      <c r="FQB36" s="661"/>
      <c r="FQC36" s="661"/>
      <c r="FQD36" s="661"/>
      <c r="FQE36" s="661"/>
      <c r="FQF36" s="661"/>
      <c r="FQG36" s="661"/>
      <c r="FQH36" s="661"/>
      <c r="FQI36" s="661"/>
      <c r="FQJ36" s="661"/>
      <c r="FQK36" s="661"/>
      <c r="FQL36" s="661"/>
      <c r="FQM36" s="661"/>
      <c r="FQN36" s="661"/>
      <c r="FQO36" s="661"/>
      <c r="FQP36" s="661"/>
      <c r="FQQ36" s="661"/>
      <c r="FQR36" s="661"/>
      <c r="FQS36" s="661"/>
      <c r="FQT36" s="661"/>
      <c r="FQU36" s="661"/>
      <c r="FQV36" s="661"/>
      <c r="FQW36" s="661"/>
      <c r="FQX36" s="661"/>
      <c r="FQY36" s="661"/>
      <c r="FQZ36" s="661"/>
      <c r="FRA36" s="661"/>
      <c r="FRB36" s="661"/>
      <c r="FRC36" s="661"/>
      <c r="FRD36" s="661"/>
      <c r="FRE36" s="661"/>
      <c r="FRF36" s="661"/>
      <c r="FRG36" s="661"/>
      <c r="FRH36" s="661"/>
      <c r="FRI36" s="661"/>
      <c r="FRJ36" s="661"/>
      <c r="FRK36" s="661"/>
      <c r="FRL36" s="661"/>
      <c r="FRM36" s="661"/>
      <c r="FRN36" s="661"/>
      <c r="FRO36" s="661"/>
      <c r="FRP36" s="661"/>
      <c r="FRQ36" s="661"/>
      <c r="FRR36" s="661"/>
      <c r="FRS36" s="661"/>
      <c r="FRT36" s="661"/>
      <c r="FRU36" s="661"/>
      <c r="FRV36" s="661"/>
      <c r="FRW36" s="661"/>
      <c r="FRX36" s="661"/>
      <c r="FRY36" s="661"/>
      <c r="FRZ36" s="661"/>
      <c r="FSA36" s="661"/>
      <c r="FSB36" s="661"/>
      <c r="FSC36" s="661"/>
      <c r="FSD36" s="661"/>
      <c r="FSE36" s="661"/>
      <c r="FSF36" s="661"/>
      <c r="FSG36" s="661"/>
      <c r="FSH36" s="661"/>
      <c r="FSI36" s="661"/>
      <c r="FSJ36" s="661"/>
      <c r="FSK36" s="661"/>
      <c r="FSL36" s="661"/>
      <c r="FSM36" s="661"/>
      <c r="FSN36" s="661"/>
      <c r="FSO36" s="661"/>
      <c r="FSP36" s="661"/>
      <c r="FSQ36" s="661"/>
      <c r="FSR36" s="661"/>
      <c r="FSS36" s="661"/>
      <c r="FST36" s="661"/>
      <c r="FSU36" s="661"/>
      <c r="FSV36" s="661"/>
      <c r="FSW36" s="661"/>
      <c r="FSX36" s="661"/>
      <c r="FSY36" s="661"/>
      <c r="FSZ36" s="661"/>
      <c r="FTA36" s="661"/>
      <c r="FTB36" s="661"/>
      <c r="FTC36" s="661"/>
      <c r="FTD36" s="661"/>
      <c r="FTE36" s="661"/>
      <c r="FTF36" s="661"/>
      <c r="FTG36" s="661"/>
      <c r="FTH36" s="661"/>
      <c r="FTI36" s="661"/>
      <c r="FTJ36" s="661"/>
      <c r="FTK36" s="661"/>
      <c r="FTL36" s="661"/>
      <c r="FTM36" s="661"/>
      <c r="FTN36" s="661"/>
      <c r="FTO36" s="661"/>
      <c r="FTP36" s="661"/>
      <c r="FTQ36" s="661"/>
      <c r="FTR36" s="661"/>
      <c r="FTS36" s="661"/>
      <c r="FTT36" s="661"/>
      <c r="FTU36" s="661"/>
      <c r="FTV36" s="661"/>
      <c r="FTW36" s="661"/>
      <c r="FTX36" s="661"/>
      <c r="FTY36" s="661"/>
      <c r="FTZ36" s="661"/>
      <c r="FUA36" s="661"/>
      <c r="FUB36" s="661"/>
      <c r="FUC36" s="661"/>
      <c r="FUD36" s="661"/>
      <c r="FUE36" s="661"/>
      <c r="FUF36" s="661"/>
      <c r="FUG36" s="661"/>
      <c r="FUH36" s="661"/>
      <c r="FUI36" s="661"/>
      <c r="FUJ36" s="661"/>
      <c r="FUK36" s="661"/>
      <c r="FUL36" s="661"/>
      <c r="FUM36" s="661"/>
      <c r="FUN36" s="661"/>
      <c r="FUO36" s="661"/>
      <c r="FUP36" s="661"/>
      <c r="FUQ36" s="661"/>
      <c r="FUR36" s="661"/>
      <c r="FUS36" s="661"/>
      <c r="FUT36" s="661"/>
      <c r="FUU36" s="661"/>
      <c r="FUV36" s="661"/>
      <c r="FUW36" s="661"/>
      <c r="FUX36" s="661"/>
      <c r="FUY36" s="661"/>
      <c r="FUZ36" s="661"/>
      <c r="FVA36" s="661"/>
      <c r="FVB36" s="661"/>
      <c r="FVC36" s="661"/>
      <c r="FVD36" s="661"/>
      <c r="FVE36" s="661"/>
      <c r="FVF36" s="661"/>
      <c r="FVG36" s="661"/>
      <c r="FVH36" s="661"/>
      <c r="FVI36" s="661"/>
      <c r="FVJ36" s="661"/>
      <c r="FVK36" s="661"/>
      <c r="FVL36" s="661"/>
      <c r="FVM36" s="661"/>
      <c r="FVN36" s="661"/>
      <c r="FVO36" s="661"/>
      <c r="FVP36" s="661"/>
      <c r="FVQ36" s="661"/>
      <c r="FVR36" s="661"/>
      <c r="FVS36" s="661"/>
      <c r="FVT36" s="661"/>
      <c r="FVU36" s="661"/>
      <c r="FVV36" s="661"/>
      <c r="FVW36" s="661"/>
      <c r="FVX36" s="661"/>
      <c r="FVY36" s="661"/>
      <c r="FVZ36" s="661"/>
      <c r="FWA36" s="661"/>
      <c r="FWB36" s="661"/>
      <c r="FWC36" s="661"/>
      <c r="FWD36" s="661"/>
      <c r="FWE36" s="661"/>
      <c r="FWF36" s="661"/>
      <c r="FWG36" s="661"/>
      <c r="FWH36" s="661"/>
      <c r="FWI36" s="661"/>
      <c r="FWJ36" s="661"/>
      <c r="FWK36" s="661"/>
      <c r="FWL36" s="661"/>
      <c r="FWM36" s="661"/>
      <c r="FWN36" s="661"/>
      <c r="FWO36" s="661"/>
      <c r="FWP36" s="661"/>
      <c r="FWQ36" s="661"/>
      <c r="FWR36" s="661"/>
      <c r="FWS36" s="661"/>
      <c r="FWT36" s="661"/>
      <c r="FWU36" s="661"/>
      <c r="FWV36" s="661"/>
      <c r="FWW36" s="661"/>
      <c r="FWX36" s="661"/>
      <c r="FWY36" s="661"/>
      <c r="FWZ36" s="661"/>
      <c r="FXA36" s="661"/>
      <c r="FXB36" s="661"/>
      <c r="FXC36" s="661"/>
      <c r="FXD36" s="661"/>
      <c r="FXE36" s="661"/>
      <c r="FXF36" s="661"/>
      <c r="FXG36" s="661"/>
      <c r="FXH36" s="661"/>
      <c r="FXI36" s="661"/>
      <c r="FXJ36" s="661"/>
      <c r="FXK36" s="661"/>
      <c r="FXL36" s="661"/>
      <c r="FXM36" s="661"/>
      <c r="FXN36" s="661"/>
      <c r="FXO36" s="661"/>
      <c r="FXP36" s="661"/>
      <c r="FXQ36" s="661"/>
      <c r="FXR36" s="661"/>
      <c r="FXS36" s="661"/>
      <c r="FXT36" s="661"/>
      <c r="FXU36" s="661"/>
      <c r="FXV36" s="661"/>
      <c r="FXW36" s="661"/>
      <c r="FXX36" s="661"/>
      <c r="FXY36" s="661"/>
      <c r="FXZ36" s="661"/>
      <c r="FYA36" s="661"/>
      <c r="FYB36" s="661"/>
      <c r="FYC36" s="661"/>
      <c r="FYD36" s="661"/>
      <c r="FYE36" s="661"/>
      <c r="FYF36" s="661"/>
      <c r="FYG36" s="661"/>
      <c r="FYH36" s="661"/>
      <c r="FYI36" s="661"/>
      <c r="FYJ36" s="661"/>
      <c r="FYK36" s="661"/>
      <c r="FYL36" s="661"/>
      <c r="FYM36" s="661"/>
      <c r="FYN36" s="661"/>
      <c r="FYO36" s="661"/>
      <c r="FYP36" s="661"/>
      <c r="FYQ36" s="661"/>
      <c r="FYR36" s="661"/>
      <c r="FYS36" s="661"/>
      <c r="FYT36" s="661"/>
      <c r="FYU36" s="661"/>
      <c r="FYV36" s="661"/>
      <c r="FYW36" s="661"/>
      <c r="FYX36" s="661"/>
      <c r="FYY36" s="661"/>
      <c r="FYZ36" s="661"/>
      <c r="FZA36" s="661"/>
      <c r="FZB36" s="661"/>
      <c r="FZC36" s="661"/>
      <c r="FZD36" s="661"/>
      <c r="FZE36" s="661"/>
      <c r="FZF36" s="661"/>
      <c r="FZG36" s="661"/>
      <c r="FZH36" s="661"/>
      <c r="FZI36" s="661"/>
      <c r="FZJ36" s="661"/>
      <c r="FZK36" s="661"/>
      <c r="FZL36" s="661"/>
      <c r="FZM36" s="661"/>
      <c r="FZN36" s="661"/>
      <c r="FZO36" s="661"/>
      <c r="FZP36" s="661"/>
      <c r="FZQ36" s="661"/>
      <c r="FZR36" s="661"/>
      <c r="FZS36" s="661"/>
      <c r="FZT36" s="661"/>
      <c r="FZU36" s="661"/>
      <c r="FZV36" s="661"/>
      <c r="FZW36" s="661"/>
      <c r="FZX36" s="661"/>
      <c r="FZY36" s="661"/>
      <c r="FZZ36" s="661"/>
      <c r="GAA36" s="661"/>
      <c r="GAB36" s="661"/>
      <c r="GAC36" s="661"/>
      <c r="GAD36" s="661"/>
      <c r="GAE36" s="661"/>
      <c r="GAF36" s="661"/>
      <c r="GAG36" s="661"/>
      <c r="GAH36" s="661"/>
      <c r="GAI36" s="661"/>
      <c r="GAJ36" s="661"/>
      <c r="GAK36" s="661"/>
      <c r="GAL36" s="661"/>
      <c r="GAM36" s="661"/>
      <c r="GAN36" s="661"/>
      <c r="GAO36" s="661"/>
      <c r="GAP36" s="661"/>
      <c r="GAQ36" s="661"/>
      <c r="GAR36" s="661"/>
      <c r="GAS36" s="661"/>
      <c r="GAT36" s="661"/>
      <c r="GAU36" s="661"/>
      <c r="GAV36" s="661"/>
      <c r="GAW36" s="661"/>
      <c r="GAX36" s="661"/>
      <c r="GAY36" s="661"/>
      <c r="GAZ36" s="661"/>
      <c r="GBA36" s="661"/>
      <c r="GBB36" s="661"/>
      <c r="GBC36" s="661"/>
      <c r="GBD36" s="661"/>
      <c r="GBE36" s="661"/>
      <c r="GBF36" s="661"/>
      <c r="GBG36" s="661"/>
      <c r="GBH36" s="661"/>
      <c r="GBI36" s="661"/>
      <c r="GBJ36" s="661"/>
      <c r="GBK36" s="661"/>
      <c r="GBL36" s="661"/>
      <c r="GBM36" s="661"/>
      <c r="GBN36" s="661"/>
      <c r="GBO36" s="661"/>
      <c r="GBP36" s="661"/>
      <c r="GBQ36" s="661"/>
      <c r="GBR36" s="661"/>
      <c r="GBS36" s="661"/>
      <c r="GBT36" s="661"/>
      <c r="GBU36" s="661"/>
      <c r="GBV36" s="661"/>
      <c r="GBW36" s="661"/>
      <c r="GBX36" s="661"/>
      <c r="GBY36" s="661"/>
      <c r="GBZ36" s="661"/>
      <c r="GCA36" s="661"/>
      <c r="GCB36" s="661"/>
      <c r="GCC36" s="661"/>
      <c r="GCD36" s="661"/>
      <c r="GCE36" s="661"/>
      <c r="GCF36" s="661"/>
      <c r="GCG36" s="661"/>
      <c r="GCH36" s="661"/>
      <c r="GCI36" s="661"/>
      <c r="GCJ36" s="661"/>
      <c r="GCK36" s="661"/>
      <c r="GCL36" s="661"/>
      <c r="GCM36" s="661"/>
      <c r="GCN36" s="661"/>
      <c r="GCO36" s="661"/>
      <c r="GCP36" s="661"/>
      <c r="GCQ36" s="661"/>
      <c r="GCR36" s="661"/>
      <c r="GCS36" s="661"/>
      <c r="GCT36" s="661"/>
      <c r="GCU36" s="661"/>
      <c r="GCV36" s="661"/>
      <c r="GCW36" s="661"/>
      <c r="GCX36" s="661"/>
      <c r="GCY36" s="661"/>
      <c r="GCZ36" s="661"/>
      <c r="GDA36" s="661"/>
      <c r="GDB36" s="661"/>
      <c r="GDC36" s="661"/>
      <c r="GDD36" s="661"/>
      <c r="GDE36" s="661"/>
      <c r="GDF36" s="661"/>
      <c r="GDG36" s="661"/>
      <c r="GDH36" s="661"/>
      <c r="GDI36" s="661"/>
      <c r="GDJ36" s="661"/>
      <c r="GDK36" s="661"/>
      <c r="GDL36" s="661"/>
      <c r="GDM36" s="661"/>
      <c r="GDN36" s="661"/>
      <c r="GDO36" s="661"/>
      <c r="GDP36" s="661"/>
      <c r="GDQ36" s="661"/>
      <c r="GDR36" s="661"/>
      <c r="GDS36" s="661"/>
      <c r="GDT36" s="661"/>
      <c r="GDU36" s="661"/>
      <c r="GDV36" s="661"/>
      <c r="GDW36" s="661"/>
      <c r="GDX36" s="661"/>
      <c r="GDY36" s="661"/>
      <c r="GDZ36" s="661"/>
      <c r="GEA36" s="661"/>
      <c r="GEB36" s="661"/>
      <c r="GEC36" s="661"/>
      <c r="GED36" s="661"/>
      <c r="GEE36" s="661"/>
      <c r="GEF36" s="661"/>
      <c r="GEG36" s="661"/>
      <c r="GEH36" s="661"/>
      <c r="GEI36" s="661"/>
      <c r="GEJ36" s="661"/>
      <c r="GEK36" s="661"/>
      <c r="GEL36" s="661"/>
      <c r="GEM36" s="661"/>
      <c r="GEN36" s="661"/>
      <c r="GEO36" s="661"/>
      <c r="GEP36" s="661"/>
      <c r="GEQ36" s="661"/>
      <c r="GER36" s="661"/>
      <c r="GES36" s="661"/>
      <c r="GET36" s="661"/>
      <c r="GEU36" s="661"/>
      <c r="GEV36" s="661"/>
      <c r="GEW36" s="661"/>
      <c r="GEX36" s="661"/>
      <c r="GEY36" s="661"/>
      <c r="GEZ36" s="661"/>
      <c r="GFA36" s="661"/>
      <c r="GFB36" s="661"/>
      <c r="GFC36" s="661"/>
      <c r="GFD36" s="661"/>
      <c r="GFE36" s="661"/>
      <c r="GFF36" s="661"/>
      <c r="GFG36" s="661"/>
      <c r="GFH36" s="661"/>
      <c r="GFI36" s="661"/>
      <c r="GFJ36" s="661"/>
      <c r="GFK36" s="661"/>
      <c r="GFL36" s="661"/>
      <c r="GFM36" s="661"/>
      <c r="GFN36" s="661"/>
      <c r="GFO36" s="661"/>
      <c r="GFP36" s="661"/>
      <c r="GFQ36" s="661"/>
      <c r="GFR36" s="661"/>
      <c r="GFS36" s="661"/>
      <c r="GFT36" s="661"/>
      <c r="GFU36" s="661"/>
      <c r="GFV36" s="661"/>
      <c r="GFW36" s="661"/>
      <c r="GFX36" s="661"/>
      <c r="GFY36" s="661"/>
      <c r="GFZ36" s="661"/>
      <c r="GGA36" s="661"/>
      <c r="GGB36" s="661"/>
      <c r="GGC36" s="661"/>
      <c r="GGD36" s="661"/>
      <c r="GGE36" s="661"/>
      <c r="GGF36" s="661"/>
      <c r="GGG36" s="661"/>
      <c r="GGH36" s="661"/>
      <c r="GGI36" s="661"/>
      <c r="GGJ36" s="661"/>
      <c r="GGK36" s="661"/>
      <c r="GGL36" s="661"/>
      <c r="GGM36" s="661"/>
      <c r="GGN36" s="661"/>
      <c r="GGO36" s="661"/>
      <c r="GGP36" s="661"/>
      <c r="GGQ36" s="661"/>
      <c r="GGR36" s="661"/>
      <c r="GGS36" s="661"/>
      <c r="GGT36" s="661"/>
      <c r="GGU36" s="661"/>
      <c r="GGV36" s="661"/>
      <c r="GGW36" s="661"/>
      <c r="GGX36" s="661"/>
      <c r="GGY36" s="661"/>
      <c r="GGZ36" s="661"/>
      <c r="GHA36" s="661"/>
      <c r="GHB36" s="661"/>
      <c r="GHC36" s="661"/>
      <c r="GHD36" s="661"/>
      <c r="GHE36" s="661"/>
      <c r="GHF36" s="661"/>
      <c r="GHG36" s="661"/>
      <c r="GHH36" s="661"/>
      <c r="GHI36" s="661"/>
      <c r="GHJ36" s="661"/>
      <c r="GHK36" s="661"/>
      <c r="GHL36" s="661"/>
      <c r="GHM36" s="661"/>
      <c r="GHN36" s="661"/>
      <c r="GHO36" s="661"/>
      <c r="GHP36" s="661"/>
      <c r="GHQ36" s="661"/>
      <c r="GHR36" s="661"/>
      <c r="GHS36" s="661"/>
      <c r="GHT36" s="661"/>
      <c r="GHU36" s="661"/>
      <c r="GHV36" s="661"/>
      <c r="GHW36" s="661"/>
      <c r="GHX36" s="661"/>
      <c r="GHY36" s="661"/>
      <c r="GHZ36" s="661"/>
      <c r="GIA36" s="661"/>
      <c r="GIB36" s="661"/>
      <c r="GIC36" s="661"/>
      <c r="GID36" s="661"/>
      <c r="GIE36" s="661"/>
      <c r="GIF36" s="661"/>
      <c r="GIG36" s="661"/>
      <c r="GIH36" s="661"/>
      <c r="GII36" s="661"/>
      <c r="GIJ36" s="661"/>
      <c r="GIK36" s="661"/>
      <c r="GIL36" s="661"/>
      <c r="GIM36" s="661"/>
      <c r="GIN36" s="661"/>
      <c r="GIO36" s="661"/>
      <c r="GIP36" s="661"/>
      <c r="GIQ36" s="661"/>
      <c r="GIR36" s="661"/>
      <c r="GIS36" s="661"/>
      <c r="GIT36" s="661"/>
      <c r="GIU36" s="661"/>
      <c r="GIV36" s="661"/>
      <c r="GIW36" s="661"/>
      <c r="GIX36" s="661"/>
      <c r="GIY36" s="661"/>
      <c r="GIZ36" s="661"/>
      <c r="GJA36" s="661"/>
      <c r="GJB36" s="661"/>
      <c r="GJC36" s="661"/>
      <c r="GJD36" s="661"/>
      <c r="GJE36" s="661"/>
      <c r="GJF36" s="661"/>
      <c r="GJG36" s="661"/>
      <c r="GJH36" s="661"/>
      <c r="GJI36" s="661"/>
      <c r="GJJ36" s="661"/>
      <c r="GJK36" s="661"/>
      <c r="GJL36" s="661"/>
      <c r="GJM36" s="661"/>
      <c r="GJN36" s="661"/>
      <c r="GJO36" s="661"/>
      <c r="GJP36" s="661"/>
      <c r="GJQ36" s="661"/>
      <c r="GJR36" s="661"/>
      <c r="GJS36" s="661"/>
      <c r="GJT36" s="661"/>
      <c r="GJU36" s="661"/>
      <c r="GJV36" s="661"/>
      <c r="GJW36" s="661"/>
      <c r="GJX36" s="661"/>
      <c r="GJY36" s="661"/>
      <c r="GJZ36" s="661"/>
      <c r="GKA36" s="661"/>
      <c r="GKB36" s="661"/>
      <c r="GKC36" s="661"/>
      <c r="GKD36" s="661"/>
      <c r="GKE36" s="661"/>
      <c r="GKF36" s="661"/>
      <c r="GKG36" s="661"/>
      <c r="GKH36" s="661"/>
      <c r="GKI36" s="661"/>
      <c r="GKJ36" s="661"/>
      <c r="GKK36" s="661"/>
      <c r="GKL36" s="661"/>
      <c r="GKM36" s="661"/>
      <c r="GKN36" s="661"/>
      <c r="GKO36" s="661"/>
      <c r="GKP36" s="661"/>
      <c r="GKQ36" s="661"/>
      <c r="GKR36" s="661"/>
      <c r="GKS36" s="661"/>
      <c r="GKT36" s="661"/>
      <c r="GKU36" s="661"/>
      <c r="GKV36" s="661"/>
      <c r="GKW36" s="661"/>
      <c r="GKX36" s="661"/>
      <c r="GKY36" s="661"/>
      <c r="GKZ36" s="661"/>
      <c r="GLA36" s="661"/>
      <c r="GLB36" s="661"/>
      <c r="GLC36" s="661"/>
      <c r="GLD36" s="661"/>
      <c r="GLE36" s="661"/>
      <c r="GLF36" s="661"/>
      <c r="GLG36" s="661"/>
      <c r="GLH36" s="661"/>
      <c r="GLI36" s="661"/>
      <c r="GLJ36" s="661"/>
      <c r="GLK36" s="661"/>
      <c r="GLL36" s="661"/>
      <c r="GLM36" s="661"/>
      <c r="GLN36" s="661"/>
      <c r="GLO36" s="661"/>
      <c r="GLP36" s="661"/>
      <c r="GLQ36" s="661"/>
      <c r="GLR36" s="661"/>
      <c r="GLS36" s="661"/>
      <c r="GLT36" s="661"/>
      <c r="GLU36" s="661"/>
      <c r="GLV36" s="661"/>
      <c r="GLW36" s="661"/>
      <c r="GLX36" s="661"/>
      <c r="GLY36" s="661"/>
      <c r="GLZ36" s="661"/>
      <c r="GMA36" s="661"/>
      <c r="GMB36" s="661"/>
      <c r="GMC36" s="661"/>
      <c r="GMD36" s="661"/>
      <c r="GME36" s="661"/>
      <c r="GMF36" s="661"/>
      <c r="GMG36" s="661"/>
      <c r="GMH36" s="661"/>
      <c r="GMI36" s="661"/>
      <c r="GMJ36" s="661"/>
      <c r="GMK36" s="661"/>
      <c r="GML36" s="661"/>
      <c r="GMM36" s="661"/>
      <c r="GMN36" s="661"/>
      <c r="GMO36" s="661"/>
      <c r="GMP36" s="661"/>
      <c r="GMQ36" s="661"/>
      <c r="GMR36" s="661"/>
      <c r="GMS36" s="661"/>
      <c r="GMT36" s="661"/>
      <c r="GMU36" s="661"/>
      <c r="GMV36" s="661"/>
      <c r="GMW36" s="661"/>
      <c r="GMX36" s="661"/>
      <c r="GMY36" s="661"/>
      <c r="GMZ36" s="661"/>
      <c r="GNA36" s="661"/>
      <c r="GNB36" s="661"/>
      <c r="GNC36" s="661"/>
      <c r="GND36" s="661"/>
      <c r="GNE36" s="661"/>
      <c r="GNF36" s="661"/>
      <c r="GNG36" s="661"/>
      <c r="GNH36" s="661"/>
      <c r="GNI36" s="661"/>
      <c r="GNJ36" s="661"/>
      <c r="GNK36" s="661"/>
      <c r="GNL36" s="661"/>
      <c r="GNM36" s="661"/>
      <c r="GNN36" s="661"/>
      <c r="GNO36" s="661"/>
      <c r="GNP36" s="661"/>
      <c r="GNQ36" s="661"/>
      <c r="GNR36" s="661"/>
      <c r="GNS36" s="661"/>
      <c r="GNT36" s="661"/>
      <c r="GNU36" s="661"/>
      <c r="GNV36" s="661"/>
      <c r="GNW36" s="661"/>
      <c r="GNX36" s="661"/>
      <c r="GNY36" s="661"/>
      <c r="GNZ36" s="661"/>
      <c r="GOA36" s="661"/>
      <c r="GOB36" s="661"/>
      <c r="GOC36" s="661"/>
      <c r="GOD36" s="661"/>
      <c r="GOE36" s="661"/>
      <c r="GOF36" s="661"/>
      <c r="GOG36" s="661"/>
      <c r="GOH36" s="661"/>
      <c r="GOI36" s="661"/>
      <c r="GOJ36" s="661"/>
      <c r="GOK36" s="661"/>
      <c r="GOL36" s="661"/>
      <c r="GOM36" s="661"/>
      <c r="GON36" s="661"/>
      <c r="GOO36" s="661"/>
      <c r="GOP36" s="661"/>
      <c r="GOQ36" s="661"/>
      <c r="GOR36" s="661"/>
      <c r="GOS36" s="661"/>
      <c r="GOT36" s="661"/>
      <c r="GOU36" s="661"/>
      <c r="GOV36" s="661"/>
      <c r="GOW36" s="661"/>
      <c r="GOX36" s="661"/>
      <c r="GOY36" s="661"/>
      <c r="GOZ36" s="661"/>
      <c r="GPA36" s="661"/>
      <c r="GPB36" s="661"/>
      <c r="GPC36" s="661"/>
      <c r="GPD36" s="661"/>
      <c r="GPE36" s="661"/>
      <c r="GPF36" s="661"/>
      <c r="GPG36" s="661"/>
      <c r="GPH36" s="661"/>
      <c r="GPI36" s="661"/>
      <c r="GPJ36" s="661"/>
      <c r="GPK36" s="661"/>
      <c r="GPL36" s="661"/>
      <c r="GPM36" s="661"/>
      <c r="GPN36" s="661"/>
      <c r="GPO36" s="661"/>
      <c r="GPP36" s="661"/>
      <c r="GPQ36" s="661"/>
      <c r="GPR36" s="661"/>
      <c r="GPS36" s="661"/>
      <c r="GPT36" s="661"/>
      <c r="GPU36" s="661"/>
      <c r="GPV36" s="661"/>
      <c r="GPW36" s="661"/>
      <c r="GPX36" s="661"/>
      <c r="GPY36" s="661"/>
      <c r="GPZ36" s="661"/>
      <c r="GQA36" s="661"/>
      <c r="GQB36" s="661"/>
      <c r="GQC36" s="661"/>
      <c r="GQD36" s="661"/>
      <c r="GQE36" s="661"/>
      <c r="GQF36" s="661"/>
      <c r="GQG36" s="661"/>
      <c r="GQH36" s="661"/>
      <c r="GQI36" s="661"/>
      <c r="GQJ36" s="661"/>
      <c r="GQK36" s="661"/>
      <c r="GQL36" s="661"/>
      <c r="GQM36" s="661"/>
      <c r="GQN36" s="661"/>
      <c r="GQO36" s="661"/>
      <c r="GQP36" s="661"/>
      <c r="GQQ36" s="661"/>
      <c r="GQR36" s="661"/>
      <c r="GQS36" s="661"/>
      <c r="GQT36" s="661"/>
      <c r="GQU36" s="661"/>
      <c r="GQV36" s="661"/>
      <c r="GQW36" s="661"/>
      <c r="GQX36" s="661"/>
      <c r="GQY36" s="661"/>
      <c r="GQZ36" s="661"/>
      <c r="GRA36" s="661"/>
      <c r="GRB36" s="661"/>
      <c r="GRC36" s="661"/>
      <c r="GRD36" s="661"/>
      <c r="GRE36" s="661"/>
      <c r="GRF36" s="661"/>
      <c r="GRG36" s="661"/>
      <c r="GRH36" s="661"/>
      <c r="GRI36" s="661"/>
      <c r="GRJ36" s="661"/>
      <c r="GRK36" s="661"/>
      <c r="GRL36" s="661"/>
      <c r="GRM36" s="661"/>
      <c r="GRN36" s="661"/>
      <c r="GRO36" s="661"/>
      <c r="GRP36" s="661"/>
      <c r="GRQ36" s="661"/>
      <c r="GRR36" s="661"/>
      <c r="GRS36" s="661"/>
      <c r="GRT36" s="661"/>
      <c r="GRU36" s="661"/>
      <c r="GRV36" s="661"/>
      <c r="GRW36" s="661"/>
      <c r="GRX36" s="661"/>
      <c r="GRY36" s="661"/>
      <c r="GRZ36" s="661"/>
      <c r="GSA36" s="661"/>
      <c r="GSB36" s="661"/>
      <c r="GSC36" s="661"/>
      <c r="GSD36" s="661"/>
      <c r="GSE36" s="661"/>
      <c r="GSF36" s="661"/>
      <c r="GSG36" s="661"/>
      <c r="GSH36" s="661"/>
      <c r="GSI36" s="661"/>
      <c r="GSJ36" s="661"/>
      <c r="GSK36" s="661"/>
      <c r="GSL36" s="661"/>
      <c r="GSM36" s="661"/>
      <c r="GSN36" s="661"/>
      <c r="GSO36" s="661"/>
      <c r="GSP36" s="661"/>
      <c r="GSQ36" s="661"/>
      <c r="GSR36" s="661"/>
      <c r="GSS36" s="661"/>
      <c r="GST36" s="661"/>
      <c r="GSU36" s="661"/>
      <c r="GSV36" s="661"/>
      <c r="GSW36" s="661"/>
      <c r="GSX36" s="661"/>
      <c r="GSY36" s="661"/>
      <c r="GSZ36" s="661"/>
      <c r="GTA36" s="661"/>
      <c r="GTB36" s="661"/>
      <c r="GTC36" s="661"/>
      <c r="GTD36" s="661"/>
      <c r="GTE36" s="661"/>
      <c r="GTF36" s="661"/>
      <c r="GTG36" s="661"/>
      <c r="GTH36" s="661"/>
      <c r="GTI36" s="661"/>
      <c r="GTJ36" s="661"/>
      <c r="GTK36" s="661"/>
      <c r="GTL36" s="661"/>
      <c r="GTM36" s="661"/>
      <c r="GTN36" s="661"/>
      <c r="GTO36" s="661"/>
      <c r="GTP36" s="661"/>
      <c r="GTQ36" s="661"/>
      <c r="GTR36" s="661"/>
      <c r="GTS36" s="661"/>
      <c r="GTT36" s="661"/>
      <c r="GTU36" s="661"/>
      <c r="GTV36" s="661"/>
      <c r="GTW36" s="661"/>
      <c r="GTX36" s="661"/>
      <c r="GTY36" s="661"/>
      <c r="GTZ36" s="661"/>
      <c r="GUA36" s="661"/>
      <c r="GUB36" s="661"/>
      <c r="GUC36" s="661"/>
      <c r="GUD36" s="661"/>
      <c r="GUE36" s="661"/>
      <c r="GUF36" s="661"/>
      <c r="GUG36" s="661"/>
      <c r="GUH36" s="661"/>
      <c r="GUI36" s="661"/>
      <c r="GUJ36" s="661"/>
      <c r="GUK36" s="661"/>
      <c r="GUL36" s="661"/>
      <c r="GUM36" s="661"/>
      <c r="GUN36" s="661"/>
      <c r="GUO36" s="661"/>
      <c r="GUP36" s="661"/>
      <c r="GUQ36" s="661"/>
      <c r="GUR36" s="661"/>
      <c r="GUS36" s="661"/>
      <c r="GUT36" s="661"/>
      <c r="GUU36" s="661"/>
      <c r="GUV36" s="661"/>
      <c r="GUW36" s="661"/>
      <c r="GUX36" s="661"/>
      <c r="GUY36" s="661"/>
      <c r="GUZ36" s="661"/>
      <c r="GVA36" s="661"/>
      <c r="GVB36" s="661"/>
      <c r="GVC36" s="661"/>
      <c r="GVD36" s="661"/>
      <c r="GVE36" s="661"/>
      <c r="GVF36" s="661"/>
      <c r="GVG36" s="661"/>
      <c r="GVH36" s="661"/>
      <c r="GVI36" s="661"/>
      <c r="GVJ36" s="661"/>
      <c r="GVK36" s="661"/>
      <c r="GVL36" s="661"/>
      <c r="GVM36" s="661"/>
      <c r="GVN36" s="661"/>
      <c r="GVO36" s="661"/>
      <c r="GVP36" s="661"/>
      <c r="GVQ36" s="661"/>
      <c r="GVR36" s="661"/>
      <c r="GVS36" s="661"/>
      <c r="GVT36" s="661"/>
      <c r="GVU36" s="661"/>
      <c r="GVV36" s="661"/>
      <c r="GVW36" s="661"/>
      <c r="GVX36" s="661"/>
      <c r="GVY36" s="661"/>
      <c r="GVZ36" s="661"/>
      <c r="GWA36" s="661"/>
      <c r="GWB36" s="661"/>
      <c r="GWC36" s="661"/>
      <c r="GWD36" s="661"/>
      <c r="GWE36" s="661"/>
      <c r="GWF36" s="661"/>
      <c r="GWG36" s="661"/>
      <c r="GWH36" s="661"/>
      <c r="GWI36" s="661"/>
      <c r="GWJ36" s="661"/>
      <c r="GWK36" s="661"/>
      <c r="GWL36" s="661"/>
      <c r="GWM36" s="661"/>
      <c r="GWN36" s="661"/>
      <c r="GWO36" s="661"/>
      <c r="GWP36" s="661"/>
      <c r="GWQ36" s="661"/>
      <c r="GWR36" s="661"/>
      <c r="GWS36" s="661"/>
      <c r="GWT36" s="661"/>
      <c r="GWU36" s="661"/>
      <c r="GWV36" s="661"/>
      <c r="GWW36" s="661"/>
      <c r="GWX36" s="661"/>
      <c r="GWY36" s="661"/>
      <c r="GWZ36" s="661"/>
      <c r="GXA36" s="661"/>
      <c r="GXB36" s="661"/>
      <c r="GXC36" s="661"/>
      <c r="GXD36" s="661"/>
      <c r="GXE36" s="661"/>
      <c r="GXF36" s="661"/>
      <c r="GXG36" s="661"/>
      <c r="GXH36" s="661"/>
      <c r="GXI36" s="661"/>
      <c r="GXJ36" s="661"/>
      <c r="GXK36" s="661"/>
      <c r="GXL36" s="661"/>
      <c r="GXM36" s="661"/>
      <c r="GXN36" s="661"/>
      <c r="GXO36" s="661"/>
      <c r="GXP36" s="661"/>
      <c r="GXQ36" s="661"/>
      <c r="GXR36" s="661"/>
      <c r="GXS36" s="661"/>
      <c r="GXT36" s="661"/>
      <c r="GXU36" s="661"/>
      <c r="GXV36" s="661"/>
      <c r="GXW36" s="661"/>
      <c r="GXX36" s="661"/>
      <c r="GXY36" s="661"/>
      <c r="GXZ36" s="661"/>
      <c r="GYA36" s="661"/>
      <c r="GYB36" s="661"/>
      <c r="GYC36" s="661"/>
      <c r="GYD36" s="661"/>
      <c r="GYE36" s="661"/>
      <c r="GYF36" s="661"/>
      <c r="GYG36" s="661"/>
      <c r="GYH36" s="661"/>
      <c r="GYI36" s="661"/>
      <c r="GYJ36" s="661"/>
      <c r="GYK36" s="661"/>
      <c r="GYL36" s="661"/>
      <c r="GYM36" s="661"/>
      <c r="GYN36" s="661"/>
      <c r="GYO36" s="661"/>
      <c r="GYP36" s="661"/>
      <c r="GYQ36" s="661"/>
      <c r="GYR36" s="661"/>
      <c r="GYS36" s="661"/>
      <c r="GYT36" s="661"/>
      <c r="GYU36" s="661"/>
      <c r="GYV36" s="661"/>
      <c r="GYW36" s="661"/>
      <c r="GYX36" s="661"/>
      <c r="GYY36" s="661"/>
      <c r="GYZ36" s="661"/>
      <c r="GZA36" s="661"/>
      <c r="GZB36" s="661"/>
      <c r="GZC36" s="661"/>
      <c r="GZD36" s="661"/>
      <c r="GZE36" s="661"/>
      <c r="GZF36" s="661"/>
      <c r="GZG36" s="661"/>
      <c r="GZH36" s="661"/>
      <c r="GZI36" s="661"/>
      <c r="GZJ36" s="661"/>
      <c r="GZK36" s="661"/>
      <c r="GZL36" s="661"/>
      <c r="GZM36" s="661"/>
      <c r="GZN36" s="661"/>
      <c r="GZO36" s="661"/>
      <c r="GZP36" s="661"/>
      <c r="GZQ36" s="661"/>
      <c r="GZR36" s="661"/>
      <c r="GZS36" s="661"/>
      <c r="GZT36" s="661"/>
      <c r="GZU36" s="661"/>
      <c r="GZV36" s="661"/>
      <c r="GZW36" s="661"/>
      <c r="GZX36" s="661"/>
      <c r="GZY36" s="661"/>
      <c r="GZZ36" s="661"/>
      <c r="HAA36" s="661"/>
      <c r="HAB36" s="661"/>
      <c r="HAC36" s="661"/>
      <c r="HAD36" s="661"/>
      <c r="HAE36" s="661"/>
      <c r="HAF36" s="661"/>
      <c r="HAG36" s="661"/>
      <c r="HAH36" s="661"/>
      <c r="HAI36" s="661"/>
      <c r="HAJ36" s="661"/>
      <c r="HAK36" s="661"/>
      <c r="HAL36" s="661"/>
      <c r="HAM36" s="661"/>
      <c r="HAN36" s="661"/>
      <c r="HAO36" s="661"/>
      <c r="HAP36" s="661"/>
      <c r="HAQ36" s="661"/>
      <c r="HAR36" s="661"/>
      <c r="HAS36" s="661"/>
      <c r="HAT36" s="661"/>
      <c r="HAU36" s="661"/>
      <c r="HAV36" s="661"/>
      <c r="HAW36" s="661"/>
      <c r="HAX36" s="661"/>
      <c r="HAY36" s="661"/>
      <c r="HAZ36" s="661"/>
      <c r="HBA36" s="661"/>
      <c r="HBB36" s="661"/>
      <c r="HBC36" s="661"/>
      <c r="HBD36" s="661"/>
      <c r="HBE36" s="661"/>
      <c r="HBF36" s="661"/>
      <c r="HBG36" s="661"/>
      <c r="HBH36" s="661"/>
      <c r="HBI36" s="661"/>
      <c r="HBJ36" s="661"/>
      <c r="HBK36" s="661"/>
      <c r="HBL36" s="661"/>
      <c r="HBM36" s="661"/>
      <c r="HBN36" s="661"/>
      <c r="HBO36" s="661"/>
      <c r="HBP36" s="661"/>
      <c r="HBQ36" s="661"/>
      <c r="HBR36" s="661"/>
      <c r="HBS36" s="661"/>
      <c r="HBT36" s="661"/>
      <c r="HBU36" s="661"/>
      <c r="HBV36" s="661"/>
      <c r="HBW36" s="661"/>
      <c r="HBX36" s="661"/>
      <c r="HBY36" s="661"/>
      <c r="HBZ36" s="661"/>
      <c r="HCA36" s="661"/>
      <c r="HCB36" s="661"/>
      <c r="HCC36" s="661"/>
      <c r="HCD36" s="661"/>
      <c r="HCE36" s="661"/>
      <c r="HCF36" s="661"/>
      <c r="HCG36" s="661"/>
      <c r="HCH36" s="661"/>
      <c r="HCI36" s="661"/>
      <c r="HCJ36" s="661"/>
      <c r="HCK36" s="661"/>
      <c r="HCL36" s="661"/>
      <c r="HCM36" s="661"/>
      <c r="HCN36" s="661"/>
      <c r="HCO36" s="661"/>
      <c r="HCP36" s="661"/>
      <c r="HCQ36" s="661"/>
      <c r="HCR36" s="661"/>
      <c r="HCS36" s="661"/>
      <c r="HCT36" s="661"/>
      <c r="HCU36" s="661"/>
      <c r="HCV36" s="661"/>
      <c r="HCW36" s="661"/>
      <c r="HCX36" s="661"/>
      <c r="HCY36" s="661"/>
      <c r="HCZ36" s="661"/>
      <c r="HDA36" s="661"/>
      <c r="HDB36" s="661"/>
      <c r="HDC36" s="661"/>
      <c r="HDD36" s="661"/>
      <c r="HDE36" s="661"/>
      <c r="HDF36" s="661"/>
      <c r="HDG36" s="661"/>
      <c r="HDH36" s="661"/>
      <c r="HDI36" s="661"/>
      <c r="HDJ36" s="661"/>
      <c r="HDK36" s="661"/>
      <c r="HDL36" s="661"/>
      <c r="HDM36" s="661"/>
      <c r="HDN36" s="661"/>
      <c r="HDO36" s="661"/>
      <c r="HDP36" s="661"/>
      <c r="HDQ36" s="661"/>
      <c r="HDR36" s="661"/>
      <c r="HDS36" s="661"/>
      <c r="HDT36" s="661"/>
      <c r="HDU36" s="661"/>
      <c r="HDV36" s="661"/>
      <c r="HDW36" s="661"/>
      <c r="HDX36" s="661"/>
      <c r="HDY36" s="661"/>
      <c r="HDZ36" s="661"/>
      <c r="HEA36" s="661"/>
      <c r="HEB36" s="661"/>
      <c r="HEC36" s="661"/>
      <c r="HED36" s="661"/>
      <c r="HEE36" s="661"/>
      <c r="HEF36" s="661"/>
      <c r="HEG36" s="661"/>
      <c r="HEH36" s="661"/>
      <c r="HEI36" s="661"/>
      <c r="HEJ36" s="661"/>
      <c r="HEK36" s="661"/>
      <c r="HEL36" s="661"/>
      <c r="HEM36" s="661"/>
      <c r="HEN36" s="661"/>
      <c r="HEO36" s="661"/>
      <c r="HEP36" s="661"/>
      <c r="HEQ36" s="661"/>
      <c r="HER36" s="661"/>
      <c r="HES36" s="661"/>
      <c r="HET36" s="661"/>
      <c r="HEU36" s="661"/>
      <c r="HEV36" s="661"/>
      <c r="HEW36" s="661"/>
      <c r="HEX36" s="661"/>
      <c r="HEY36" s="661"/>
      <c r="HEZ36" s="661"/>
      <c r="HFA36" s="661"/>
      <c r="HFB36" s="661"/>
      <c r="HFC36" s="661"/>
      <c r="HFD36" s="661"/>
      <c r="HFE36" s="661"/>
      <c r="HFF36" s="661"/>
      <c r="HFG36" s="661"/>
      <c r="HFH36" s="661"/>
      <c r="HFI36" s="661"/>
      <c r="HFJ36" s="661"/>
      <c r="HFK36" s="661"/>
      <c r="HFL36" s="661"/>
      <c r="HFM36" s="661"/>
      <c r="HFN36" s="661"/>
      <c r="HFO36" s="661"/>
      <c r="HFP36" s="661"/>
      <c r="HFQ36" s="661"/>
      <c r="HFR36" s="661"/>
      <c r="HFS36" s="661"/>
      <c r="HFT36" s="661"/>
      <c r="HFU36" s="661"/>
      <c r="HFV36" s="661"/>
      <c r="HFW36" s="661"/>
      <c r="HFX36" s="661"/>
      <c r="HFY36" s="661"/>
      <c r="HFZ36" s="661"/>
      <c r="HGA36" s="661"/>
      <c r="HGB36" s="661"/>
      <c r="HGC36" s="661"/>
      <c r="HGD36" s="661"/>
      <c r="HGE36" s="661"/>
      <c r="HGF36" s="661"/>
      <c r="HGG36" s="661"/>
      <c r="HGH36" s="661"/>
      <c r="HGI36" s="661"/>
      <c r="HGJ36" s="661"/>
      <c r="HGK36" s="661"/>
      <c r="HGL36" s="661"/>
      <c r="HGM36" s="661"/>
      <c r="HGN36" s="661"/>
      <c r="HGO36" s="661"/>
      <c r="HGP36" s="661"/>
      <c r="HGQ36" s="661"/>
      <c r="HGR36" s="661"/>
      <c r="HGS36" s="661"/>
      <c r="HGT36" s="661"/>
      <c r="HGU36" s="661"/>
      <c r="HGV36" s="661"/>
      <c r="HGW36" s="661"/>
      <c r="HGX36" s="661"/>
      <c r="HGY36" s="661"/>
      <c r="HGZ36" s="661"/>
      <c r="HHA36" s="661"/>
      <c r="HHB36" s="661"/>
      <c r="HHC36" s="661"/>
      <c r="HHD36" s="661"/>
      <c r="HHE36" s="661"/>
      <c r="HHF36" s="661"/>
      <c r="HHG36" s="661"/>
      <c r="HHH36" s="661"/>
      <c r="HHI36" s="661"/>
      <c r="HHJ36" s="661"/>
      <c r="HHK36" s="661"/>
      <c r="HHL36" s="661"/>
      <c r="HHM36" s="661"/>
      <c r="HHN36" s="661"/>
      <c r="HHO36" s="661"/>
      <c r="HHP36" s="661"/>
      <c r="HHQ36" s="661"/>
      <c r="HHR36" s="661"/>
      <c r="HHS36" s="661"/>
      <c r="HHT36" s="661"/>
      <c r="HHU36" s="661"/>
      <c r="HHV36" s="661"/>
      <c r="HHW36" s="661"/>
      <c r="HHX36" s="661"/>
      <c r="HHY36" s="661"/>
      <c r="HHZ36" s="661"/>
      <c r="HIA36" s="661"/>
      <c r="HIB36" s="661"/>
      <c r="HIC36" s="661"/>
      <c r="HID36" s="661"/>
      <c r="HIE36" s="661"/>
      <c r="HIF36" s="661"/>
      <c r="HIG36" s="661"/>
      <c r="HIH36" s="661"/>
      <c r="HII36" s="661"/>
      <c r="HIJ36" s="661"/>
      <c r="HIK36" s="661"/>
      <c r="HIL36" s="661"/>
      <c r="HIM36" s="661"/>
      <c r="HIN36" s="661"/>
      <c r="HIO36" s="661"/>
      <c r="HIP36" s="661"/>
      <c r="HIQ36" s="661"/>
      <c r="HIR36" s="661"/>
      <c r="HIS36" s="661"/>
      <c r="HIT36" s="661"/>
      <c r="HIU36" s="661"/>
      <c r="HIV36" s="661"/>
      <c r="HIW36" s="661"/>
      <c r="HIX36" s="661"/>
      <c r="HIY36" s="661"/>
      <c r="HIZ36" s="661"/>
      <c r="HJA36" s="661"/>
      <c r="HJB36" s="661"/>
      <c r="HJC36" s="661"/>
      <c r="HJD36" s="661"/>
      <c r="HJE36" s="661"/>
      <c r="HJF36" s="661"/>
      <c r="HJG36" s="661"/>
      <c r="HJH36" s="661"/>
      <c r="HJI36" s="661"/>
      <c r="HJJ36" s="661"/>
      <c r="HJK36" s="661"/>
      <c r="HJL36" s="661"/>
      <c r="HJM36" s="661"/>
      <c r="HJN36" s="661"/>
      <c r="HJO36" s="661"/>
      <c r="HJP36" s="661"/>
      <c r="HJQ36" s="661"/>
      <c r="HJR36" s="661"/>
      <c r="HJS36" s="661"/>
      <c r="HJT36" s="661"/>
      <c r="HJU36" s="661"/>
      <c r="HJV36" s="661"/>
      <c r="HJW36" s="661"/>
      <c r="HJX36" s="661"/>
      <c r="HJY36" s="661"/>
      <c r="HJZ36" s="661"/>
      <c r="HKA36" s="661"/>
      <c r="HKB36" s="661"/>
      <c r="HKC36" s="661"/>
      <c r="HKD36" s="661"/>
      <c r="HKE36" s="661"/>
      <c r="HKF36" s="661"/>
      <c r="HKG36" s="661"/>
      <c r="HKH36" s="661"/>
      <c r="HKI36" s="661"/>
      <c r="HKJ36" s="661"/>
      <c r="HKK36" s="661"/>
      <c r="HKL36" s="661"/>
      <c r="HKM36" s="661"/>
      <c r="HKN36" s="661"/>
      <c r="HKO36" s="661"/>
      <c r="HKP36" s="661"/>
      <c r="HKQ36" s="661"/>
      <c r="HKR36" s="661"/>
      <c r="HKS36" s="661"/>
      <c r="HKT36" s="661"/>
      <c r="HKU36" s="661"/>
      <c r="HKV36" s="661"/>
      <c r="HKW36" s="661"/>
      <c r="HKX36" s="661"/>
      <c r="HKY36" s="661"/>
      <c r="HKZ36" s="661"/>
      <c r="HLA36" s="661"/>
      <c r="HLB36" s="661"/>
      <c r="HLC36" s="661"/>
      <c r="HLD36" s="661"/>
      <c r="HLE36" s="661"/>
      <c r="HLF36" s="661"/>
      <c r="HLG36" s="661"/>
      <c r="HLH36" s="661"/>
      <c r="HLI36" s="661"/>
      <c r="HLJ36" s="661"/>
      <c r="HLK36" s="661"/>
      <c r="HLL36" s="661"/>
      <c r="HLM36" s="661"/>
      <c r="HLN36" s="661"/>
      <c r="HLO36" s="661"/>
      <c r="HLP36" s="661"/>
      <c r="HLQ36" s="661"/>
      <c r="HLR36" s="661"/>
      <c r="HLS36" s="661"/>
      <c r="HLT36" s="661"/>
      <c r="HLU36" s="661"/>
      <c r="HLV36" s="661"/>
      <c r="HLW36" s="661"/>
      <c r="HLX36" s="661"/>
      <c r="HLY36" s="661"/>
      <c r="HLZ36" s="661"/>
      <c r="HMA36" s="661"/>
      <c r="HMB36" s="661"/>
      <c r="HMC36" s="661"/>
      <c r="HMD36" s="661"/>
      <c r="HME36" s="661"/>
      <c r="HMF36" s="661"/>
      <c r="HMG36" s="661"/>
      <c r="HMH36" s="661"/>
      <c r="HMI36" s="661"/>
      <c r="HMJ36" s="661"/>
      <c r="HMK36" s="661"/>
      <c r="HML36" s="661"/>
      <c r="HMM36" s="661"/>
      <c r="HMN36" s="661"/>
      <c r="HMO36" s="661"/>
      <c r="HMP36" s="661"/>
      <c r="HMQ36" s="661"/>
      <c r="HMR36" s="661"/>
      <c r="HMS36" s="661"/>
      <c r="HMT36" s="661"/>
      <c r="HMU36" s="661"/>
      <c r="HMV36" s="661"/>
      <c r="HMW36" s="661"/>
      <c r="HMX36" s="661"/>
      <c r="HMY36" s="661"/>
      <c r="HMZ36" s="661"/>
      <c r="HNA36" s="661"/>
      <c r="HNB36" s="661"/>
      <c r="HNC36" s="661"/>
      <c r="HND36" s="661"/>
      <c r="HNE36" s="661"/>
      <c r="HNF36" s="661"/>
      <c r="HNG36" s="661"/>
      <c r="HNH36" s="661"/>
      <c r="HNI36" s="661"/>
      <c r="HNJ36" s="661"/>
      <c r="HNK36" s="661"/>
      <c r="HNL36" s="661"/>
      <c r="HNM36" s="661"/>
      <c r="HNN36" s="661"/>
      <c r="HNO36" s="661"/>
      <c r="HNP36" s="661"/>
      <c r="HNQ36" s="661"/>
      <c r="HNR36" s="661"/>
      <c r="HNS36" s="661"/>
      <c r="HNT36" s="661"/>
      <c r="HNU36" s="661"/>
      <c r="HNV36" s="661"/>
      <c r="HNW36" s="661"/>
      <c r="HNX36" s="661"/>
      <c r="HNY36" s="661"/>
      <c r="HNZ36" s="661"/>
      <c r="HOA36" s="661"/>
      <c r="HOB36" s="661"/>
      <c r="HOC36" s="661"/>
      <c r="HOD36" s="661"/>
      <c r="HOE36" s="661"/>
      <c r="HOF36" s="661"/>
      <c r="HOG36" s="661"/>
      <c r="HOH36" s="661"/>
      <c r="HOI36" s="661"/>
      <c r="HOJ36" s="661"/>
      <c r="HOK36" s="661"/>
      <c r="HOL36" s="661"/>
      <c r="HOM36" s="661"/>
      <c r="HON36" s="661"/>
      <c r="HOO36" s="661"/>
      <c r="HOP36" s="661"/>
      <c r="HOQ36" s="661"/>
      <c r="HOR36" s="661"/>
      <c r="HOS36" s="661"/>
      <c r="HOT36" s="661"/>
      <c r="HOU36" s="661"/>
      <c r="HOV36" s="661"/>
      <c r="HOW36" s="661"/>
      <c r="HOX36" s="661"/>
      <c r="HOY36" s="661"/>
      <c r="HOZ36" s="661"/>
      <c r="HPA36" s="661"/>
      <c r="HPB36" s="661"/>
      <c r="HPC36" s="661"/>
      <c r="HPD36" s="661"/>
      <c r="HPE36" s="661"/>
      <c r="HPF36" s="661"/>
      <c r="HPG36" s="661"/>
      <c r="HPH36" s="661"/>
      <c r="HPI36" s="661"/>
      <c r="HPJ36" s="661"/>
      <c r="HPK36" s="661"/>
      <c r="HPL36" s="661"/>
      <c r="HPM36" s="661"/>
      <c r="HPN36" s="661"/>
      <c r="HPO36" s="661"/>
      <c r="HPP36" s="661"/>
      <c r="HPQ36" s="661"/>
      <c r="HPR36" s="661"/>
      <c r="HPS36" s="661"/>
      <c r="HPT36" s="661"/>
      <c r="HPU36" s="661"/>
      <c r="HPV36" s="661"/>
      <c r="HPW36" s="661"/>
      <c r="HPX36" s="661"/>
      <c r="HPY36" s="661"/>
      <c r="HPZ36" s="661"/>
      <c r="HQA36" s="661"/>
      <c r="HQB36" s="661"/>
      <c r="HQC36" s="661"/>
      <c r="HQD36" s="661"/>
      <c r="HQE36" s="661"/>
      <c r="HQF36" s="661"/>
      <c r="HQG36" s="661"/>
      <c r="HQH36" s="661"/>
      <c r="HQI36" s="661"/>
      <c r="HQJ36" s="661"/>
      <c r="HQK36" s="661"/>
      <c r="HQL36" s="661"/>
      <c r="HQM36" s="661"/>
      <c r="HQN36" s="661"/>
      <c r="HQO36" s="661"/>
      <c r="HQP36" s="661"/>
      <c r="HQQ36" s="661"/>
      <c r="HQR36" s="661"/>
      <c r="HQS36" s="661"/>
      <c r="HQT36" s="661"/>
      <c r="HQU36" s="661"/>
      <c r="HQV36" s="661"/>
      <c r="HQW36" s="661"/>
      <c r="HQX36" s="661"/>
      <c r="HQY36" s="661"/>
      <c r="HQZ36" s="661"/>
      <c r="HRA36" s="661"/>
      <c r="HRB36" s="661"/>
      <c r="HRC36" s="661"/>
      <c r="HRD36" s="661"/>
      <c r="HRE36" s="661"/>
      <c r="HRF36" s="661"/>
      <c r="HRG36" s="661"/>
      <c r="HRH36" s="661"/>
      <c r="HRI36" s="661"/>
      <c r="HRJ36" s="661"/>
      <c r="HRK36" s="661"/>
      <c r="HRL36" s="661"/>
      <c r="HRM36" s="661"/>
      <c r="HRN36" s="661"/>
      <c r="HRO36" s="661"/>
      <c r="HRP36" s="661"/>
      <c r="HRQ36" s="661"/>
      <c r="HRR36" s="661"/>
      <c r="HRS36" s="661"/>
      <c r="HRT36" s="661"/>
      <c r="HRU36" s="661"/>
      <c r="HRV36" s="661"/>
      <c r="HRW36" s="661"/>
      <c r="HRX36" s="661"/>
      <c r="HRY36" s="661"/>
      <c r="HRZ36" s="661"/>
      <c r="HSA36" s="661"/>
      <c r="HSB36" s="661"/>
      <c r="HSC36" s="661"/>
      <c r="HSD36" s="661"/>
      <c r="HSE36" s="661"/>
      <c r="HSF36" s="661"/>
      <c r="HSG36" s="661"/>
      <c r="HSH36" s="661"/>
      <c r="HSI36" s="661"/>
      <c r="HSJ36" s="661"/>
      <c r="HSK36" s="661"/>
      <c r="HSL36" s="661"/>
      <c r="HSM36" s="661"/>
      <c r="HSN36" s="661"/>
      <c r="HSO36" s="661"/>
      <c r="HSP36" s="661"/>
      <c r="HSQ36" s="661"/>
      <c r="HSR36" s="661"/>
      <c r="HSS36" s="661"/>
      <c r="HST36" s="661"/>
      <c r="HSU36" s="661"/>
      <c r="HSV36" s="661"/>
      <c r="HSW36" s="661"/>
      <c r="HSX36" s="661"/>
      <c r="HSY36" s="661"/>
      <c r="HSZ36" s="661"/>
      <c r="HTA36" s="661"/>
      <c r="HTB36" s="661"/>
      <c r="HTC36" s="661"/>
      <c r="HTD36" s="661"/>
      <c r="HTE36" s="661"/>
      <c r="HTF36" s="661"/>
      <c r="HTG36" s="661"/>
      <c r="HTH36" s="661"/>
      <c r="HTI36" s="661"/>
      <c r="HTJ36" s="661"/>
      <c r="HTK36" s="661"/>
      <c r="HTL36" s="661"/>
      <c r="HTM36" s="661"/>
      <c r="HTN36" s="661"/>
      <c r="HTO36" s="661"/>
      <c r="HTP36" s="661"/>
      <c r="HTQ36" s="661"/>
      <c r="HTR36" s="661"/>
      <c r="HTS36" s="661"/>
      <c r="HTT36" s="661"/>
      <c r="HTU36" s="661"/>
      <c r="HTV36" s="661"/>
      <c r="HTW36" s="661"/>
      <c r="HTX36" s="661"/>
      <c r="HTY36" s="661"/>
      <c r="HTZ36" s="661"/>
      <c r="HUA36" s="661"/>
      <c r="HUB36" s="661"/>
      <c r="HUC36" s="661"/>
      <c r="HUD36" s="661"/>
      <c r="HUE36" s="661"/>
      <c r="HUF36" s="661"/>
      <c r="HUG36" s="661"/>
      <c r="HUH36" s="661"/>
      <c r="HUI36" s="661"/>
      <c r="HUJ36" s="661"/>
      <c r="HUK36" s="661"/>
      <c r="HUL36" s="661"/>
      <c r="HUM36" s="661"/>
      <c r="HUN36" s="661"/>
      <c r="HUO36" s="661"/>
      <c r="HUP36" s="661"/>
      <c r="HUQ36" s="661"/>
      <c r="HUR36" s="661"/>
      <c r="HUS36" s="661"/>
      <c r="HUT36" s="661"/>
      <c r="HUU36" s="661"/>
      <c r="HUV36" s="661"/>
      <c r="HUW36" s="661"/>
      <c r="HUX36" s="661"/>
      <c r="HUY36" s="661"/>
      <c r="HUZ36" s="661"/>
      <c r="HVA36" s="661"/>
      <c r="HVB36" s="661"/>
      <c r="HVC36" s="661"/>
      <c r="HVD36" s="661"/>
      <c r="HVE36" s="661"/>
      <c r="HVF36" s="661"/>
      <c r="HVG36" s="661"/>
      <c r="HVH36" s="661"/>
      <c r="HVI36" s="661"/>
      <c r="HVJ36" s="661"/>
      <c r="HVK36" s="661"/>
      <c r="HVL36" s="661"/>
      <c r="HVM36" s="661"/>
      <c r="HVN36" s="661"/>
      <c r="HVO36" s="661"/>
      <c r="HVP36" s="661"/>
      <c r="HVQ36" s="661"/>
      <c r="HVR36" s="661"/>
      <c r="HVS36" s="661"/>
      <c r="HVT36" s="661"/>
      <c r="HVU36" s="661"/>
      <c r="HVV36" s="661"/>
      <c r="HVW36" s="661"/>
      <c r="HVX36" s="661"/>
      <c r="HVY36" s="661"/>
      <c r="HVZ36" s="661"/>
      <c r="HWA36" s="661"/>
      <c r="HWB36" s="661"/>
      <c r="HWC36" s="661"/>
      <c r="HWD36" s="661"/>
      <c r="HWE36" s="661"/>
      <c r="HWF36" s="661"/>
      <c r="HWG36" s="661"/>
      <c r="HWH36" s="661"/>
      <c r="HWI36" s="661"/>
      <c r="HWJ36" s="661"/>
      <c r="HWK36" s="661"/>
      <c r="HWL36" s="661"/>
      <c r="HWM36" s="661"/>
      <c r="HWN36" s="661"/>
      <c r="HWO36" s="661"/>
      <c r="HWP36" s="661"/>
      <c r="HWQ36" s="661"/>
      <c r="HWR36" s="661"/>
      <c r="HWS36" s="661"/>
      <c r="HWT36" s="661"/>
      <c r="HWU36" s="661"/>
      <c r="HWV36" s="661"/>
      <c r="HWW36" s="661"/>
      <c r="HWX36" s="661"/>
      <c r="HWY36" s="661"/>
      <c r="HWZ36" s="661"/>
      <c r="HXA36" s="661"/>
      <c r="HXB36" s="661"/>
      <c r="HXC36" s="661"/>
      <c r="HXD36" s="661"/>
      <c r="HXE36" s="661"/>
      <c r="HXF36" s="661"/>
      <c r="HXG36" s="661"/>
      <c r="HXH36" s="661"/>
      <c r="HXI36" s="661"/>
      <c r="HXJ36" s="661"/>
      <c r="HXK36" s="661"/>
      <c r="HXL36" s="661"/>
      <c r="HXM36" s="661"/>
      <c r="HXN36" s="661"/>
      <c r="HXO36" s="661"/>
      <c r="HXP36" s="661"/>
      <c r="HXQ36" s="661"/>
      <c r="HXR36" s="661"/>
      <c r="HXS36" s="661"/>
      <c r="HXT36" s="661"/>
      <c r="HXU36" s="661"/>
      <c r="HXV36" s="661"/>
      <c r="HXW36" s="661"/>
      <c r="HXX36" s="661"/>
      <c r="HXY36" s="661"/>
      <c r="HXZ36" s="661"/>
      <c r="HYA36" s="661"/>
      <c r="HYB36" s="661"/>
      <c r="HYC36" s="661"/>
      <c r="HYD36" s="661"/>
      <c r="HYE36" s="661"/>
      <c r="HYF36" s="661"/>
      <c r="HYG36" s="661"/>
      <c r="HYH36" s="661"/>
      <c r="HYI36" s="661"/>
      <c r="HYJ36" s="661"/>
      <c r="HYK36" s="661"/>
      <c r="HYL36" s="661"/>
      <c r="HYM36" s="661"/>
      <c r="HYN36" s="661"/>
      <c r="HYO36" s="661"/>
      <c r="HYP36" s="661"/>
      <c r="HYQ36" s="661"/>
      <c r="HYR36" s="661"/>
      <c r="HYS36" s="661"/>
      <c r="HYT36" s="661"/>
      <c r="HYU36" s="661"/>
      <c r="HYV36" s="661"/>
      <c r="HYW36" s="661"/>
      <c r="HYX36" s="661"/>
      <c r="HYY36" s="661"/>
      <c r="HYZ36" s="661"/>
      <c r="HZA36" s="661"/>
      <c r="HZB36" s="661"/>
      <c r="HZC36" s="661"/>
      <c r="HZD36" s="661"/>
      <c r="HZE36" s="661"/>
      <c r="HZF36" s="661"/>
      <c r="HZG36" s="661"/>
      <c r="HZH36" s="661"/>
      <c r="HZI36" s="661"/>
      <c r="HZJ36" s="661"/>
      <c r="HZK36" s="661"/>
      <c r="HZL36" s="661"/>
      <c r="HZM36" s="661"/>
      <c r="HZN36" s="661"/>
      <c r="HZO36" s="661"/>
      <c r="HZP36" s="661"/>
      <c r="HZQ36" s="661"/>
      <c r="HZR36" s="661"/>
      <c r="HZS36" s="661"/>
      <c r="HZT36" s="661"/>
      <c r="HZU36" s="661"/>
      <c r="HZV36" s="661"/>
      <c r="HZW36" s="661"/>
      <c r="HZX36" s="661"/>
      <c r="HZY36" s="661"/>
      <c r="HZZ36" s="661"/>
      <c r="IAA36" s="661"/>
      <c r="IAB36" s="661"/>
      <c r="IAC36" s="661"/>
      <c r="IAD36" s="661"/>
      <c r="IAE36" s="661"/>
      <c r="IAF36" s="661"/>
      <c r="IAG36" s="661"/>
      <c r="IAH36" s="661"/>
      <c r="IAI36" s="661"/>
      <c r="IAJ36" s="661"/>
      <c r="IAK36" s="661"/>
      <c r="IAL36" s="661"/>
      <c r="IAM36" s="661"/>
      <c r="IAN36" s="661"/>
      <c r="IAO36" s="661"/>
      <c r="IAP36" s="661"/>
      <c r="IAQ36" s="661"/>
      <c r="IAR36" s="661"/>
      <c r="IAS36" s="661"/>
      <c r="IAT36" s="661"/>
      <c r="IAU36" s="661"/>
      <c r="IAV36" s="661"/>
      <c r="IAW36" s="661"/>
      <c r="IAX36" s="661"/>
      <c r="IAY36" s="661"/>
      <c r="IAZ36" s="661"/>
      <c r="IBA36" s="661"/>
      <c r="IBB36" s="661"/>
      <c r="IBC36" s="661"/>
      <c r="IBD36" s="661"/>
      <c r="IBE36" s="661"/>
      <c r="IBF36" s="661"/>
      <c r="IBG36" s="661"/>
      <c r="IBH36" s="661"/>
      <c r="IBI36" s="661"/>
      <c r="IBJ36" s="661"/>
      <c r="IBK36" s="661"/>
      <c r="IBL36" s="661"/>
      <c r="IBM36" s="661"/>
      <c r="IBN36" s="661"/>
      <c r="IBO36" s="661"/>
      <c r="IBP36" s="661"/>
      <c r="IBQ36" s="661"/>
      <c r="IBR36" s="661"/>
      <c r="IBS36" s="661"/>
      <c r="IBT36" s="661"/>
      <c r="IBU36" s="661"/>
      <c r="IBV36" s="661"/>
      <c r="IBW36" s="661"/>
      <c r="IBX36" s="661"/>
      <c r="IBY36" s="661"/>
      <c r="IBZ36" s="661"/>
      <c r="ICA36" s="661"/>
      <c r="ICB36" s="661"/>
      <c r="ICC36" s="661"/>
      <c r="ICD36" s="661"/>
      <c r="ICE36" s="661"/>
      <c r="ICF36" s="661"/>
      <c r="ICG36" s="661"/>
      <c r="ICH36" s="661"/>
      <c r="ICI36" s="661"/>
      <c r="ICJ36" s="661"/>
      <c r="ICK36" s="661"/>
      <c r="ICL36" s="661"/>
      <c r="ICM36" s="661"/>
      <c r="ICN36" s="661"/>
      <c r="ICO36" s="661"/>
      <c r="ICP36" s="661"/>
      <c r="ICQ36" s="661"/>
      <c r="ICR36" s="661"/>
      <c r="ICS36" s="661"/>
      <c r="ICT36" s="661"/>
      <c r="ICU36" s="661"/>
      <c r="ICV36" s="661"/>
      <c r="ICW36" s="661"/>
      <c r="ICX36" s="661"/>
      <c r="ICY36" s="661"/>
      <c r="ICZ36" s="661"/>
      <c r="IDA36" s="661"/>
      <c r="IDB36" s="661"/>
      <c r="IDC36" s="661"/>
      <c r="IDD36" s="661"/>
      <c r="IDE36" s="661"/>
      <c r="IDF36" s="661"/>
      <c r="IDG36" s="661"/>
      <c r="IDH36" s="661"/>
      <c r="IDI36" s="661"/>
      <c r="IDJ36" s="661"/>
      <c r="IDK36" s="661"/>
      <c r="IDL36" s="661"/>
      <c r="IDM36" s="661"/>
      <c r="IDN36" s="661"/>
      <c r="IDO36" s="661"/>
      <c r="IDP36" s="661"/>
      <c r="IDQ36" s="661"/>
      <c r="IDR36" s="661"/>
      <c r="IDS36" s="661"/>
      <c r="IDT36" s="661"/>
      <c r="IDU36" s="661"/>
      <c r="IDV36" s="661"/>
      <c r="IDW36" s="661"/>
      <c r="IDX36" s="661"/>
      <c r="IDY36" s="661"/>
      <c r="IDZ36" s="661"/>
      <c r="IEA36" s="661"/>
      <c r="IEB36" s="661"/>
      <c r="IEC36" s="661"/>
      <c r="IED36" s="661"/>
      <c r="IEE36" s="661"/>
      <c r="IEF36" s="661"/>
      <c r="IEG36" s="661"/>
      <c r="IEH36" s="661"/>
      <c r="IEI36" s="661"/>
      <c r="IEJ36" s="661"/>
      <c r="IEK36" s="661"/>
      <c r="IEL36" s="661"/>
      <c r="IEM36" s="661"/>
      <c r="IEN36" s="661"/>
      <c r="IEO36" s="661"/>
      <c r="IEP36" s="661"/>
      <c r="IEQ36" s="661"/>
      <c r="IER36" s="661"/>
      <c r="IES36" s="661"/>
      <c r="IET36" s="661"/>
      <c r="IEU36" s="661"/>
      <c r="IEV36" s="661"/>
      <c r="IEW36" s="661"/>
      <c r="IEX36" s="661"/>
      <c r="IEY36" s="661"/>
      <c r="IEZ36" s="661"/>
      <c r="IFA36" s="661"/>
      <c r="IFB36" s="661"/>
      <c r="IFC36" s="661"/>
      <c r="IFD36" s="661"/>
      <c r="IFE36" s="661"/>
      <c r="IFF36" s="661"/>
      <c r="IFG36" s="661"/>
      <c r="IFH36" s="661"/>
      <c r="IFI36" s="661"/>
      <c r="IFJ36" s="661"/>
      <c r="IFK36" s="661"/>
      <c r="IFL36" s="661"/>
      <c r="IFM36" s="661"/>
      <c r="IFN36" s="661"/>
      <c r="IFO36" s="661"/>
      <c r="IFP36" s="661"/>
      <c r="IFQ36" s="661"/>
      <c r="IFR36" s="661"/>
      <c r="IFS36" s="661"/>
      <c r="IFT36" s="661"/>
      <c r="IFU36" s="661"/>
      <c r="IFV36" s="661"/>
      <c r="IFW36" s="661"/>
      <c r="IFX36" s="661"/>
      <c r="IFY36" s="661"/>
      <c r="IFZ36" s="661"/>
      <c r="IGA36" s="661"/>
      <c r="IGB36" s="661"/>
      <c r="IGC36" s="661"/>
      <c r="IGD36" s="661"/>
      <c r="IGE36" s="661"/>
      <c r="IGF36" s="661"/>
      <c r="IGG36" s="661"/>
      <c r="IGH36" s="661"/>
      <c r="IGI36" s="661"/>
      <c r="IGJ36" s="661"/>
      <c r="IGK36" s="661"/>
      <c r="IGL36" s="661"/>
      <c r="IGM36" s="661"/>
      <c r="IGN36" s="661"/>
      <c r="IGO36" s="661"/>
      <c r="IGP36" s="661"/>
      <c r="IGQ36" s="661"/>
      <c r="IGR36" s="661"/>
      <c r="IGS36" s="661"/>
      <c r="IGT36" s="661"/>
      <c r="IGU36" s="661"/>
      <c r="IGV36" s="661"/>
      <c r="IGW36" s="661"/>
      <c r="IGX36" s="661"/>
      <c r="IGY36" s="661"/>
      <c r="IGZ36" s="661"/>
      <c r="IHA36" s="661"/>
      <c r="IHB36" s="661"/>
      <c r="IHC36" s="661"/>
      <c r="IHD36" s="661"/>
      <c r="IHE36" s="661"/>
      <c r="IHF36" s="661"/>
      <c r="IHG36" s="661"/>
      <c r="IHH36" s="661"/>
      <c r="IHI36" s="661"/>
      <c r="IHJ36" s="661"/>
      <c r="IHK36" s="661"/>
      <c r="IHL36" s="661"/>
      <c r="IHM36" s="661"/>
      <c r="IHN36" s="661"/>
      <c r="IHO36" s="661"/>
      <c r="IHP36" s="661"/>
      <c r="IHQ36" s="661"/>
      <c r="IHR36" s="661"/>
      <c r="IHS36" s="661"/>
      <c r="IHT36" s="661"/>
      <c r="IHU36" s="661"/>
      <c r="IHV36" s="661"/>
      <c r="IHW36" s="661"/>
      <c r="IHX36" s="661"/>
      <c r="IHY36" s="661"/>
      <c r="IHZ36" s="661"/>
      <c r="IIA36" s="661"/>
      <c r="IIB36" s="661"/>
      <c r="IIC36" s="661"/>
      <c r="IID36" s="661"/>
      <c r="IIE36" s="661"/>
      <c r="IIF36" s="661"/>
      <c r="IIG36" s="661"/>
      <c r="IIH36" s="661"/>
      <c r="III36" s="661"/>
      <c r="IIJ36" s="661"/>
      <c r="IIK36" s="661"/>
      <c r="IIL36" s="661"/>
      <c r="IIM36" s="661"/>
      <c r="IIN36" s="661"/>
      <c r="IIO36" s="661"/>
      <c r="IIP36" s="661"/>
      <c r="IIQ36" s="661"/>
      <c r="IIR36" s="661"/>
      <c r="IIS36" s="661"/>
      <c r="IIT36" s="661"/>
      <c r="IIU36" s="661"/>
      <c r="IIV36" s="661"/>
      <c r="IIW36" s="661"/>
      <c r="IIX36" s="661"/>
      <c r="IIY36" s="661"/>
      <c r="IIZ36" s="661"/>
      <c r="IJA36" s="661"/>
      <c r="IJB36" s="661"/>
      <c r="IJC36" s="661"/>
      <c r="IJD36" s="661"/>
      <c r="IJE36" s="661"/>
      <c r="IJF36" s="661"/>
      <c r="IJG36" s="661"/>
      <c r="IJH36" s="661"/>
      <c r="IJI36" s="661"/>
      <c r="IJJ36" s="661"/>
      <c r="IJK36" s="661"/>
      <c r="IJL36" s="661"/>
      <c r="IJM36" s="661"/>
      <c r="IJN36" s="661"/>
      <c r="IJO36" s="661"/>
      <c r="IJP36" s="661"/>
      <c r="IJQ36" s="661"/>
      <c r="IJR36" s="661"/>
      <c r="IJS36" s="661"/>
      <c r="IJT36" s="661"/>
      <c r="IJU36" s="661"/>
      <c r="IJV36" s="661"/>
      <c r="IJW36" s="661"/>
      <c r="IJX36" s="661"/>
      <c r="IJY36" s="661"/>
      <c r="IJZ36" s="661"/>
      <c r="IKA36" s="661"/>
      <c r="IKB36" s="661"/>
      <c r="IKC36" s="661"/>
      <c r="IKD36" s="661"/>
      <c r="IKE36" s="661"/>
      <c r="IKF36" s="661"/>
      <c r="IKG36" s="661"/>
      <c r="IKH36" s="661"/>
      <c r="IKI36" s="661"/>
      <c r="IKJ36" s="661"/>
      <c r="IKK36" s="661"/>
      <c r="IKL36" s="661"/>
      <c r="IKM36" s="661"/>
      <c r="IKN36" s="661"/>
      <c r="IKO36" s="661"/>
      <c r="IKP36" s="661"/>
      <c r="IKQ36" s="661"/>
      <c r="IKR36" s="661"/>
      <c r="IKS36" s="661"/>
      <c r="IKT36" s="661"/>
      <c r="IKU36" s="661"/>
      <c r="IKV36" s="661"/>
      <c r="IKW36" s="661"/>
      <c r="IKX36" s="661"/>
      <c r="IKY36" s="661"/>
      <c r="IKZ36" s="661"/>
      <c r="ILA36" s="661"/>
      <c r="ILB36" s="661"/>
      <c r="ILC36" s="661"/>
      <c r="ILD36" s="661"/>
      <c r="ILE36" s="661"/>
      <c r="ILF36" s="661"/>
      <c r="ILG36" s="661"/>
      <c r="ILH36" s="661"/>
      <c r="ILI36" s="661"/>
      <c r="ILJ36" s="661"/>
      <c r="ILK36" s="661"/>
      <c r="ILL36" s="661"/>
      <c r="ILM36" s="661"/>
      <c r="ILN36" s="661"/>
      <c r="ILO36" s="661"/>
      <c r="ILP36" s="661"/>
      <c r="ILQ36" s="661"/>
      <c r="ILR36" s="661"/>
      <c r="ILS36" s="661"/>
      <c r="ILT36" s="661"/>
      <c r="ILU36" s="661"/>
      <c r="ILV36" s="661"/>
      <c r="ILW36" s="661"/>
      <c r="ILX36" s="661"/>
      <c r="ILY36" s="661"/>
      <c r="ILZ36" s="661"/>
      <c r="IMA36" s="661"/>
      <c r="IMB36" s="661"/>
      <c r="IMC36" s="661"/>
      <c r="IMD36" s="661"/>
      <c r="IME36" s="661"/>
      <c r="IMF36" s="661"/>
      <c r="IMG36" s="661"/>
      <c r="IMH36" s="661"/>
      <c r="IMI36" s="661"/>
      <c r="IMJ36" s="661"/>
      <c r="IMK36" s="661"/>
      <c r="IML36" s="661"/>
      <c r="IMM36" s="661"/>
      <c r="IMN36" s="661"/>
      <c r="IMO36" s="661"/>
      <c r="IMP36" s="661"/>
      <c r="IMQ36" s="661"/>
      <c r="IMR36" s="661"/>
      <c r="IMS36" s="661"/>
      <c r="IMT36" s="661"/>
      <c r="IMU36" s="661"/>
      <c r="IMV36" s="661"/>
      <c r="IMW36" s="661"/>
      <c r="IMX36" s="661"/>
      <c r="IMY36" s="661"/>
      <c r="IMZ36" s="661"/>
      <c r="INA36" s="661"/>
      <c r="INB36" s="661"/>
      <c r="INC36" s="661"/>
      <c r="IND36" s="661"/>
      <c r="INE36" s="661"/>
      <c r="INF36" s="661"/>
      <c r="ING36" s="661"/>
      <c r="INH36" s="661"/>
      <c r="INI36" s="661"/>
      <c r="INJ36" s="661"/>
      <c r="INK36" s="661"/>
      <c r="INL36" s="661"/>
      <c r="INM36" s="661"/>
      <c r="INN36" s="661"/>
      <c r="INO36" s="661"/>
      <c r="INP36" s="661"/>
      <c r="INQ36" s="661"/>
      <c r="INR36" s="661"/>
      <c r="INS36" s="661"/>
      <c r="INT36" s="661"/>
      <c r="INU36" s="661"/>
      <c r="INV36" s="661"/>
      <c r="INW36" s="661"/>
      <c r="INX36" s="661"/>
      <c r="INY36" s="661"/>
      <c r="INZ36" s="661"/>
      <c r="IOA36" s="661"/>
      <c r="IOB36" s="661"/>
      <c r="IOC36" s="661"/>
      <c r="IOD36" s="661"/>
      <c r="IOE36" s="661"/>
      <c r="IOF36" s="661"/>
      <c r="IOG36" s="661"/>
      <c r="IOH36" s="661"/>
      <c r="IOI36" s="661"/>
      <c r="IOJ36" s="661"/>
      <c r="IOK36" s="661"/>
      <c r="IOL36" s="661"/>
      <c r="IOM36" s="661"/>
      <c r="ION36" s="661"/>
      <c r="IOO36" s="661"/>
      <c r="IOP36" s="661"/>
      <c r="IOQ36" s="661"/>
      <c r="IOR36" s="661"/>
      <c r="IOS36" s="661"/>
      <c r="IOT36" s="661"/>
      <c r="IOU36" s="661"/>
      <c r="IOV36" s="661"/>
      <c r="IOW36" s="661"/>
      <c r="IOX36" s="661"/>
      <c r="IOY36" s="661"/>
      <c r="IOZ36" s="661"/>
      <c r="IPA36" s="661"/>
      <c r="IPB36" s="661"/>
      <c r="IPC36" s="661"/>
      <c r="IPD36" s="661"/>
      <c r="IPE36" s="661"/>
      <c r="IPF36" s="661"/>
      <c r="IPG36" s="661"/>
      <c r="IPH36" s="661"/>
      <c r="IPI36" s="661"/>
      <c r="IPJ36" s="661"/>
      <c r="IPK36" s="661"/>
      <c r="IPL36" s="661"/>
      <c r="IPM36" s="661"/>
      <c r="IPN36" s="661"/>
      <c r="IPO36" s="661"/>
      <c r="IPP36" s="661"/>
      <c r="IPQ36" s="661"/>
      <c r="IPR36" s="661"/>
      <c r="IPS36" s="661"/>
      <c r="IPT36" s="661"/>
      <c r="IPU36" s="661"/>
      <c r="IPV36" s="661"/>
      <c r="IPW36" s="661"/>
      <c r="IPX36" s="661"/>
      <c r="IPY36" s="661"/>
      <c r="IPZ36" s="661"/>
      <c r="IQA36" s="661"/>
      <c r="IQB36" s="661"/>
      <c r="IQC36" s="661"/>
      <c r="IQD36" s="661"/>
      <c r="IQE36" s="661"/>
      <c r="IQF36" s="661"/>
      <c r="IQG36" s="661"/>
      <c r="IQH36" s="661"/>
      <c r="IQI36" s="661"/>
      <c r="IQJ36" s="661"/>
      <c r="IQK36" s="661"/>
      <c r="IQL36" s="661"/>
      <c r="IQM36" s="661"/>
      <c r="IQN36" s="661"/>
      <c r="IQO36" s="661"/>
      <c r="IQP36" s="661"/>
      <c r="IQQ36" s="661"/>
      <c r="IQR36" s="661"/>
      <c r="IQS36" s="661"/>
      <c r="IQT36" s="661"/>
      <c r="IQU36" s="661"/>
      <c r="IQV36" s="661"/>
      <c r="IQW36" s="661"/>
      <c r="IQX36" s="661"/>
      <c r="IQY36" s="661"/>
      <c r="IQZ36" s="661"/>
      <c r="IRA36" s="661"/>
      <c r="IRB36" s="661"/>
      <c r="IRC36" s="661"/>
      <c r="IRD36" s="661"/>
      <c r="IRE36" s="661"/>
      <c r="IRF36" s="661"/>
      <c r="IRG36" s="661"/>
      <c r="IRH36" s="661"/>
      <c r="IRI36" s="661"/>
      <c r="IRJ36" s="661"/>
      <c r="IRK36" s="661"/>
      <c r="IRL36" s="661"/>
      <c r="IRM36" s="661"/>
      <c r="IRN36" s="661"/>
      <c r="IRO36" s="661"/>
      <c r="IRP36" s="661"/>
      <c r="IRQ36" s="661"/>
      <c r="IRR36" s="661"/>
      <c r="IRS36" s="661"/>
      <c r="IRT36" s="661"/>
      <c r="IRU36" s="661"/>
      <c r="IRV36" s="661"/>
      <c r="IRW36" s="661"/>
      <c r="IRX36" s="661"/>
      <c r="IRY36" s="661"/>
      <c r="IRZ36" s="661"/>
      <c r="ISA36" s="661"/>
      <c r="ISB36" s="661"/>
      <c r="ISC36" s="661"/>
      <c r="ISD36" s="661"/>
      <c r="ISE36" s="661"/>
      <c r="ISF36" s="661"/>
      <c r="ISG36" s="661"/>
      <c r="ISH36" s="661"/>
      <c r="ISI36" s="661"/>
      <c r="ISJ36" s="661"/>
      <c r="ISK36" s="661"/>
      <c r="ISL36" s="661"/>
      <c r="ISM36" s="661"/>
      <c r="ISN36" s="661"/>
      <c r="ISO36" s="661"/>
      <c r="ISP36" s="661"/>
      <c r="ISQ36" s="661"/>
      <c r="ISR36" s="661"/>
      <c r="ISS36" s="661"/>
      <c r="IST36" s="661"/>
      <c r="ISU36" s="661"/>
      <c r="ISV36" s="661"/>
      <c r="ISW36" s="661"/>
      <c r="ISX36" s="661"/>
      <c r="ISY36" s="661"/>
      <c r="ISZ36" s="661"/>
      <c r="ITA36" s="661"/>
      <c r="ITB36" s="661"/>
      <c r="ITC36" s="661"/>
      <c r="ITD36" s="661"/>
      <c r="ITE36" s="661"/>
      <c r="ITF36" s="661"/>
      <c r="ITG36" s="661"/>
      <c r="ITH36" s="661"/>
      <c r="ITI36" s="661"/>
      <c r="ITJ36" s="661"/>
      <c r="ITK36" s="661"/>
      <c r="ITL36" s="661"/>
      <c r="ITM36" s="661"/>
      <c r="ITN36" s="661"/>
      <c r="ITO36" s="661"/>
      <c r="ITP36" s="661"/>
      <c r="ITQ36" s="661"/>
      <c r="ITR36" s="661"/>
      <c r="ITS36" s="661"/>
      <c r="ITT36" s="661"/>
      <c r="ITU36" s="661"/>
      <c r="ITV36" s="661"/>
      <c r="ITW36" s="661"/>
      <c r="ITX36" s="661"/>
      <c r="ITY36" s="661"/>
      <c r="ITZ36" s="661"/>
      <c r="IUA36" s="661"/>
      <c r="IUB36" s="661"/>
      <c r="IUC36" s="661"/>
      <c r="IUD36" s="661"/>
      <c r="IUE36" s="661"/>
      <c r="IUF36" s="661"/>
      <c r="IUG36" s="661"/>
      <c r="IUH36" s="661"/>
      <c r="IUI36" s="661"/>
      <c r="IUJ36" s="661"/>
      <c r="IUK36" s="661"/>
      <c r="IUL36" s="661"/>
      <c r="IUM36" s="661"/>
      <c r="IUN36" s="661"/>
      <c r="IUO36" s="661"/>
      <c r="IUP36" s="661"/>
      <c r="IUQ36" s="661"/>
      <c r="IUR36" s="661"/>
      <c r="IUS36" s="661"/>
      <c r="IUT36" s="661"/>
      <c r="IUU36" s="661"/>
      <c r="IUV36" s="661"/>
      <c r="IUW36" s="661"/>
      <c r="IUX36" s="661"/>
      <c r="IUY36" s="661"/>
      <c r="IUZ36" s="661"/>
      <c r="IVA36" s="661"/>
      <c r="IVB36" s="661"/>
      <c r="IVC36" s="661"/>
      <c r="IVD36" s="661"/>
      <c r="IVE36" s="661"/>
      <c r="IVF36" s="661"/>
      <c r="IVG36" s="661"/>
      <c r="IVH36" s="661"/>
      <c r="IVI36" s="661"/>
      <c r="IVJ36" s="661"/>
      <c r="IVK36" s="661"/>
      <c r="IVL36" s="661"/>
      <c r="IVM36" s="661"/>
      <c r="IVN36" s="661"/>
      <c r="IVO36" s="661"/>
      <c r="IVP36" s="661"/>
      <c r="IVQ36" s="661"/>
      <c r="IVR36" s="661"/>
      <c r="IVS36" s="661"/>
      <c r="IVT36" s="661"/>
      <c r="IVU36" s="661"/>
      <c r="IVV36" s="661"/>
      <c r="IVW36" s="661"/>
      <c r="IVX36" s="661"/>
      <c r="IVY36" s="661"/>
      <c r="IVZ36" s="661"/>
      <c r="IWA36" s="661"/>
      <c r="IWB36" s="661"/>
      <c r="IWC36" s="661"/>
      <c r="IWD36" s="661"/>
      <c r="IWE36" s="661"/>
      <c r="IWF36" s="661"/>
      <c r="IWG36" s="661"/>
      <c r="IWH36" s="661"/>
      <c r="IWI36" s="661"/>
      <c r="IWJ36" s="661"/>
      <c r="IWK36" s="661"/>
      <c r="IWL36" s="661"/>
      <c r="IWM36" s="661"/>
      <c r="IWN36" s="661"/>
      <c r="IWO36" s="661"/>
      <c r="IWP36" s="661"/>
      <c r="IWQ36" s="661"/>
      <c r="IWR36" s="661"/>
      <c r="IWS36" s="661"/>
      <c r="IWT36" s="661"/>
      <c r="IWU36" s="661"/>
      <c r="IWV36" s="661"/>
      <c r="IWW36" s="661"/>
      <c r="IWX36" s="661"/>
      <c r="IWY36" s="661"/>
      <c r="IWZ36" s="661"/>
      <c r="IXA36" s="661"/>
      <c r="IXB36" s="661"/>
      <c r="IXC36" s="661"/>
      <c r="IXD36" s="661"/>
      <c r="IXE36" s="661"/>
      <c r="IXF36" s="661"/>
      <c r="IXG36" s="661"/>
      <c r="IXH36" s="661"/>
      <c r="IXI36" s="661"/>
      <c r="IXJ36" s="661"/>
      <c r="IXK36" s="661"/>
      <c r="IXL36" s="661"/>
      <c r="IXM36" s="661"/>
      <c r="IXN36" s="661"/>
      <c r="IXO36" s="661"/>
      <c r="IXP36" s="661"/>
      <c r="IXQ36" s="661"/>
      <c r="IXR36" s="661"/>
      <c r="IXS36" s="661"/>
      <c r="IXT36" s="661"/>
      <c r="IXU36" s="661"/>
      <c r="IXV36" s="661"/>
      <c r="IXW36" s="661"/>
      <c r="IXX36" s="661"/>
      <c r="IXY36" s="661"/>
      <c r="IXZ36" s="661"/>
      <c r="IYA36" s="661"/>
      <c r="IYB36" s="661"/>
      <c r="IYC36" s="661"/>
      <c r="IYD36" s="661"/>
      <c r="IYE36" s="661"/>
      <c r="IYF36" s="661"/>
      <c r="IYG36" s="661"/>
      <c r="IYH36" s="661"/>
      <c r="IYI36" s="661"/>
      <c r="IYJ36" s="661"/>
      <c r="IYK36" s="661"/>
      <c r="IYL36" s="661"/>
      <c r="IYM36" s="661"/>
      <c r="IYN36" s="661"/>
      <c r="IYO36" s="661"/>
      <c r="IYP36" s="661"/>
      <c r="IYQ36" s="661"/>
      <c r="IYR36" s="661"/>
      <c r="IYS36" s="661"/>
      <c r="IYT36" s="661"/>
      <c r="IYU36" s="661"/>
      <c r="IYV36" s="661"/>
      <c r="IYW36" s="661"/>
      <c r="IYX36" s="661"/>
      <c r="IYY36" s="661"/>
      <c r="IYZ36" s="661"/>
      <c r="IZA36" s="661"/>
      <c r="IZB36" s="661"/>
      <c r="IZC36" s="661"/>
      <c r="IZD36" s="661"/>
      <c r="IZE36" s="661"/>
      <c r="IZF36" s="661"/>
      <c r="IZG36" s="661"/>
      <c r="IZH36" s="661"/>
      <c r="IZI36" s="661"/>
      <c r="IZJ36" s="661"/>
      <c r="IZK36" s="661"/>
      <c r="IZL36" s="661"/>
      <c r="IZM36" s="661"/>
      <c r="IZN36" s="661"/>
      <c r="IZO36" s="661"/>
      <c r="IZP36" s="661"/>
      <c r="IZQ36" s="661"/>
      <c r="IZR36" s="661"/>
      <c r="IZS36" s="661"/>
      <c r="IZT36" s="661"/>
      <c r="IZU36" s="661"/>
      <c r="IZV36" s="661"/>
      <c r="IZW36" s="661"/>
      <c r="IZX36" s="661"/>
      <c r="IZY36" s="661"/>
      <c r="IZZ36" s="661"/>
      <c r="JAA36" s="661"/>
      <c r="JAB36" s="661"/>
      <c r="JAC36" s="661"/>
      <c r="JAD36" s="661"/>
      <c r="JAE36" s="661"/>
      <c r="JAF36" s="661"/>
      <c r="JAG36" s="661"/>
      <c r="JAH36" s="661"/>
      <c r="JAI36" s="661"/>
      <c r="JAJ36" s="661"/>
      <c r="JAK36" s="661"/>
      <c r="JAL36" s="661"/>
      <c r="JAM36" s="661"/>
      <c r="JAN36" s="661"/>
      <c r="JAO36" s="661"/>
      <c r="JAP36" s="661"/>
      <c r="JAQ36" s="661"/>
      <c r="JAR36" s="661"/>
      <c r="JAS36" s="661"/>
      <c r="JAT36" s="661"/>
      <c r="JAU36" s="661"/>
      <c r="JAV36" s="661"/>
      <c r="JAW36" s="661"/>
      <c r="JAX36" s="661"/>
      <c r="JAY36" s="661"/>
      <c r="JAZ36" s="661"/>
      <c r="JBA36" s="661"/>
      <c r="JBB36" s="661"/>
      <c r="JBC36" s="661"/>
      <c r="JBD36" s="661"/>
      <c r="JBE36" s="661"/>
      <c r="JBF36" s="661"/>
      <c r="JBG36" s="661"/>
      <c r="JBH36" s="661"/>
      <c r="JBI36" s="661"/>
      <c r="JBJ36" s="661"/>
      <c r="JBK36" s="661"/>
      <c r="JBL36" s="661"/>
      <c r="JBM36" s="661"/>
      <c r="JBN36" s="661"/>
      <c r="JBO36" s="661"/>
      <c r="JBP36" s="661"/>
      <c r="JBQ36" s="661"/>
      <c r="JBR36" s="661"/>
      <c r="JBS36" s="661"/>
      <c r="JBT36" s="661"/>
      <c r="JBU36" s="661"/>
      <c r="JBV36" s="661"/>
      <c r="JBW36" s="661"/>
      <c r="JBX36" s="661"/>
      <c r="JBY36" s="661"/>
      <c r="JBZ36" s="661"/>
      <c r="JCA36" s="661"/>
      <c r="JCB36" s="661"/>
      <c r="JCC36" s="661"/>
      <c r="JCD36" s="661"/>
      <c r="JCE36" s="661"/>
      <c r="JCF36" s="661"/>
      <c r="JCG36" s="661"/>
      <c r="JCH36" s="661"/>
      <c r="JCI36" s="661"/>
      <c r="JCJ36" s="661"/>
      <c r="JCK36" s="661"/>
      <c r="JCL36" s="661"/>
      <c r="JCM36" s="661"/>
      <c r="JCN36" s="661"/>
      <c r="JCO36" s="661"/>
      <c r="JCP36" s="661"/>
      <c r="JCQ36" s="661"/>
      <c r="JCR36" s="661"/>
      <c r="JCS36" s="661"/>
      <c r="JCT36" s="661"/>
      <c r="JCU36" s="661"/>
      <c r="JCV36" s="661"/>
      <c r="JCW36" s="661"/>
      <c r="JCX36" s="661"/>
      <c r="JCY36" s="661"/>
      <c r="JCZ36" s="661"/>
      <c r="JDA36" s="661"/>
      <c r="JDB36" s="661"/>
      <c r="JDC36" s="661"/>
      <c r="JDD36" s="661"/>
      <c r="JDE36" s="661"/>
      <c r="JDF36" s="661"/>
      <c r="JDG36" s="661"/>
      <c r="JDH36" s="661"/>
      <c r="JDI36" s="661"/>
      <c r="JDJ36" s="661"/>
      <c r="JDK36" s="661"/>
      <c r="JDL36" s="661"/>
      <c r="JDM36" s="661"/>
      <c r="JDN36" s="661"/>
      <c r="JDO36" s="661"/>
      <c r="JDP36" s="661"/>
      <c r="JDQ36" s="661"/>
      <c r="JDR36" s="661"/>
      <c r="JDS36" s="661"/>
      <c r="JDT36" s="661"/>
      <c r="JDU36" s="661"/>
      <c r="JDV36" s="661"/>
      <c r="JDW36" s="661"/>
      <c r="JDX36" s="661"/>
      <c r="JDY36" s="661"/>
      <c r="JDZ36" s="661"/>
      <c r="JEA36" s="661"/>
      <c r="JEB36" s="661"/>
      <c r="JEC36" s="661"/>
      <c r="JED36" s="661"/>
      <c r="JEE36" s="661"/>
      <c r="JEF36" s="661"/>
      <c r="JEG36" s="661"/>
      <c r="JEH36" s="661"/>
      <c r="JEI36" s="661"/>
      <c r="JEJ36" s="661"/>
      <c r="JEK36" s="661"/>
      <c r="JEL36" s="661"/>
      <c r="JEM36" s="661"/>
      <c r="JEN36" s="661"/>
      <c r="JEO36" s="661"/>
      <c r="JEP36" s="661"/>
      <c r="JEQ36" s="661"/>
      <c r="JER36" s="661"/>
      <c r="JES36" s="661"/>
      <c r="JET36" s="661"/>
      <c r="JEU36" s="661"/>
      <c r="JEV36" s="661"/>
      <c r="JEW36" s="661"/>
      <c r="JEX36" s="661"/>
      <c r="JEY36" s="661"/>
      <c r="JEZ36" s="661"/>
      <c r="JFA36" s="661"/>
      <c r="JFB36" s="661"/>
      <c r="JFC36" s="661"/>
      <c r="JFD36" s="661"/>
      <c r="JFE36" s="661"/>
      <c r="JFF36" s="661"/>
      <c r="JFG36" s="661"/>
      <c r="JFH36" s="661"/>
      <c r="JFI36" s="661"/>
      <c r="JFJ36" s="661"/>
      <c r="JFK36" s="661"/>
      <c r="JFL36" s="661"/>
      <c r="JFM36" s="661"/>
      <c r="JFN36" s="661"/>
      <c r="JFO36" s="661"/>
      <c r="JFP36" s="661"/>
      <c r="JFQ36" s="661"/>
      <c r="JFR36" s="661"/>
      <c r="JFS36" s="661"/>
      <c r="JFT36" s="661"/>
      <c r="JFU36" s="661"/>
      <c r="JFV36" s="661"/>
      <c r="JFW36" s="661"/>
      <c r="JFX36" s="661"/>
      <c r="JFY36" s="661"/>
      <c r="JFZ36" s="661"/>
      <c r="JGA36" s="661"/>
      <c r="JGB36" s="661"/>
      <c r="JGC36" s="661"/>
      <c r="JGD36" s="661"/>
      <c r="JGE36" s="661"/>
      <c r="JGF36" s="661"/>
      <c r="JGG36" s="661"/>
      <c r="JGH36" s="661"/>
      <c r="JGI36" s="661"/>
      <c r="JGJ36" s="661"/>
      <c r="JGK36" s="661"/>
      <c r="JGL36" s="661"/>
      <c r="JGM36" s="661"/>
      <c r="JGN36" s="661"/>
      <c r="JGO36" s="661"/>
      <c r="JGP36" s="661"/>
      <c r="JGQ36" s="661"/>
      <c r="JGR36" s="661"/>
      <c r="JGS36" s="661"/>
      <c r="JGT36" s="661"/>
      <c r="JGU36" s="661"/>
      <c r="JGV36" s="661"/>
      <c r="JGW36" s="661"/>
      <c r="JGX36" s="661"/>
      <c r="JGY36" s="661"/>
      <c r="JGZ36" s="661"/>
      <c r="JHA36" s="661"/>
      <c r="JHB36" s="661"/>
      <c r="JHC36" s="661"/>
      <c r="JHD36" s="661"/>
      <c r="JHE36" s="661"/>
      <c r="JHF36" s="661"/>
      <c r="JHG36" s="661"/>
      <c r="JHH36" s="661"/>
      <c r="JHI36" s="661"/>
      <c r="JHJ36" s="661"/>
      <c r="JHK36" s="661"/>
      <c r="JHL36" s="661"/>
      <c r="JHM36" s="661"/>
      <c r="JHN36" s="661"/>
      <c r="JHO36" s="661"/>
      <c r="JHP36" s="661"/>
      <c r="JHQ36" s="661"/>
      <c r="JHR36" s="661"/>
      <c r="JHS36" s="661"/>
      <c r="JHT36" s="661"/>
      <c r="JHU36" s="661"/>
      <c r="JHV36" s="661"/>
      <c r="JHW36" s="661"/>
      <c r="JHX36" s="661"/>
      <c r="JHY36" s="661"/>
      <c r="JHZ36" s="661"/>
      <c r="JIA36" s="661"/>
      <c r="JIB36" s="661"/>
      <c r="JIC36" s="661"/>
      <c r="JID36" s="661"/>
      <c r="JIE36" s="661"/>
      <c r="JIF36" s="661"/>
      <c r="JIG36" s="661"/>
      <c r="JIH36" s="661"/>
      <c r="JII36" s="661"/>
      <c r="JIJ36" s="661"/>
      <c r="JIK36" s="661"/>
      <c r="JIL36" s="661"/>
      <c r="JIM36" s="661"/>
      <c r="JIN36" s="661"/>
      <c r="JIO36" s="661"/>
      <c r="JIP36" s="661"/>
      <c r="JIQ36" s="661"/>
      <c r="JIR36" s="661"/>
      <c r="JIS36" s="661"/>
      <c r="JIT36" s="661"/>
      <c r="JIU36" s="661"/>
      <c r="JIV36" s="661"/>
      <c r="JIW36" s="661"/>
      <c r="JIX36" s="661"/>
      <c r="JIY36" s="661"/>
      <c r="JIZ36" s="661"/>
      <c r="JJA36" s="661"/>
      <c r="JJB36" s="661"/>
      <c r="JJC36" s="661"/>
      <c r="JJD36" s="661"/>
      <c r="JJE36" s="661"/>
      <c r="JJF36" s="661"/>
      <c r="JJG36" s="661"/>
      <c r="JJH36" s="661"/>
      <c r="JJI36" s="661"/>
      <c r="JJJ36" s="661"/>
      <c r="JJK36" s="661"/>
      <c r="JJL36" s="661"/>
      <c r="JJM36" s="661"/>
      <c r="JJN36" s="661"/>
      <c r="JJO36" s="661"/>
      <c r="JJP36" s="661"/>
      <c r="JJQ36" s="661"/>
      <c r="JJR36" s="661"/>
      <c r="JJS36" s="661"/>
      <c r="JJT36" s="661"/>
      <c r="JJU36" s="661"/>
      <c r="JJV36" s="661"/>
      <c r="JJW36" s="661"/>
      <c r="JJX36" s="661"/>
      <c r="JJY36" s="661"/>
      <c r="JJZ36" s="661"/>
      <c r="JKA36" s="661"/>
      <c r="JKB36" s="661"/>
      <c r="JKC36" s="661"/>
      <c r="JKD36" s="661"/>
      <c r="JKE36" s="661"/>
      <c r="JKF36" s="661"/>
      <c r="JKG36" s="661"/>
      <c r="JKH36" s="661"/>
      <c r="JKI36" s="661"/>
      <c r="JKJ36" s="661"/>
      <c r="JKK36" s="661"/>
      <c r="JKL36" s="661"/>
      <c r="JKM36" s="661"/>
      <c r="JKN36" s="661"/>
      <c r="JKO36" s="661"/>
      <c r="JKP36" s="661"/>
      <c r="JKQ36" s="661"/>
      <c r="JKR36" s="661"/>
      <c r="JKS36" s="661"/>
      <c r="JKT36" s="661"/>
      <c r="JKU36" s="661"/>
      <c r="JKV36" s="661"/>
      <c r="JKW36" s="661"/>
      <c r="JKX36" s="661"/>
      <c r="JKY36" s="661"/>
      <c r="JKZ36" s="661"/>
      <c r="JLA36" s="661"/>
      <c r="JLB36" s="661"/>
      <c r="JLC36" s="661"/>
      <c r="JLD36" s="661"/>
      <c r="JLE36" s="661"/>
      <c r="JLF36" s="661"/>
      <c r="JLG36" s="661"/>
      <c r="JLH36" s="661"/>
      <c r="JLI36" s="661"/>
      <c r="JLJ36" s="661"/>
      <c r="JLK36" s="661"/>
      <c r="JLL36" s="661"/>
      <c r="JLM36" s="661"/>
      <c r="JLN36" s="661"/>
      <c r="JLO36" s="661"/>
      <c r="JLP36" s="661"/>
      <c r="JLQ36" s="661"/>
      <c r="JLR36" s="661"/>
      <c r="JLS36" s="661"/>
      <c r="JLT36" s="661"/>
      <c r="JLU36" s="661"/>
      <c r="JLV36" s="661"/>
      <c r="JLW36" s="661"/>
      <c r="JLX36" s="661"/>
      <c r="JLY36" s="661"/>
      <c r="JLZ36" s="661"/>
      <c r="JMA36" s="661"/>
      <c r="JMB36" s="661"/>
      <c r="JMC36" s="661"/>
      <c r="JMD36" s="661"/>
      <c r="JME36" s="661"/>
      <c r="JMF36" s="661"/>
      <c r="JMG36" s="661"/>
      <c r="JMH36" s="661"/>
      <c r="JMI36" s="661"/>
      <c r="JMJ36" s="661"/>
      <c r="JMK36" s="661"/>
      <c r="JML36" s="661"/>
      <c r="JMM36" s="661"/>
      <c r="JMN36" s="661"/>
      <c r="JMO36" s="661"/>
      <c r="JMP36" s="661"/>
      <c r="JMQ36" s="661"/>
      <c r="JMR36" s="661"/>
      <c r="JMS36" s="661"/>
      <c r="JMT36" s="661"/>
      <c r="JMU36" s="661"/>
      <c r="JMV36" s="661"/>
      <c r="JMW36" s="661"/>
      <c r="JMX36" s="661"/>
      <c r="JMY36" s="661"/>
      <c r="JMZ36" s="661"/>
      <c r="JNA36" s="661"/>
      <c r="JNB36" s="661"/>
      <c r="JNC36" s="661"/>
      <c r="JND36" s="661"/>
      <c r="JNE36" s="661"/>
      <c r="JNF36" s="661"/>
      <c r="JNG36" s="661"/>
      <c r="JNH36" s="661"/>
      <c r="JNI36" s="661"/>
      <c r="JNJ36" s="661"/>
      <c r="JNK36" s="661"/>
      <c r="JNL36" s="661"/>
      <c r="JNM36" s="661"/>
      <c r="JNN36" s="661"/>
      <c r="JNO36" s="661"/>
      <c r="JNP36" s="661"/>
      <c r="JNQ36" s="661"/>
      <c r="JNR36" s="661"/>
      <c r="JNS36" s="661"/>
      <c r="JNT36" s="661"/>
      <c r="JNU36" s="661"/>
      <c r="JNV36" s="661"/>
      <c r="JNW36" s="661"/>
      <c r="JNX36" s="661"/>
      <c r="JNY36" s="661"/>
      <c r="JNZ36" s="661"/>
      <c r="JOA36" s="661"/>
      <c r="JOB36" s="661"/>
      <c r="JOC36" s="661"/>
      <c r="JOD36" s="661"/>
      <c r="JOE36" s="661"/>
      <c r="JOF36" s="661"/>
      <c r="JOG36" s="661"/>
      <c r="JOH36" s="661"/>
      <c r="JOI36" s="661"/>
      <c r="JOJ36" s="661"/>
      <c r="JOK36" s="661"/>
      <c r="JOL36" s="661"/>
      <c r="JOM36" s="661"/>
      <c r="JON36" s="661"/>
      <c r="JOO36" s="661"/>
      <c r="JOP36" s="661"/>
      <c r="JOQ36" s="661"/>
      <c r="JOR36" s="661"/>
      <c r="JOS36" s="661"/>
      <c r="JOT36" s="661"/>
      <c r="JOU36" s="661"/>
      <c r="JOV36" s="661"/>
      <c r="JOW36" s="661"/>
      <c r="JOX36" s="661"/>
      <c r="JOY36" s="661"/>
      <c r="JOZ36" s="661"/>
      <c r="JPA36" s="661"/>
      <c r="JPB36" s="661"/>
      <c r="JPC36" s="661"/>
      <c r="JPD36" s="661"/>
      <c r="JPE36" s="661"/>
      <c r="JPF36" s="661"/>
      <c r="JPG36" s="661"/>
      <c r="JPH36" s="661"/>
      <c r="JPI36" s="661"/>
      <c r="JPJ36" s="661"/>
      <c r="JPK36" s="661"/>
      <c r="JPL36" s="661"/>
      <c r="JPM36" s="661"/>
      <c r="JPN36" s="661"/>
      <c r="JPO36" s="661"/>
      <c r="JPP36" s="661"/>
      <c r="JPQ36" s="661"/>
      <c r="JPR36" s="661"/>
      <c r="JPS36" s="661"/>
      <c r="JPT36" s="661"/>
      <c r="JPU36" s="661"/>
      <c r="JPV36" s="661"/>
      <c r="JPW36" s="661"/>
      <c r="JPX36" s="661"/>
      <c r="JPY36" s="661"/>
      <c r="JPZ36" s="661"/>
      <c r="JQA36" s="661"/>
      <c r="JQB36" s="661"/>
      <c r="JQC36" s="661"/>
      <c r="JQD36" s="661"/>
      <c r="JQE36" s="661"/>
      <c r="JQF36" s="661"/>
      <c r="JQG36" s="661"/>
      <c r="JQH36" s="661"/>
      <c r="JQI36" s="661"/>
      <c r="JQJ36" s="661"/>
      <c r="JQK36" s="661"/>
      <c r="JQL36" s="661"/>
      <c r="JQM36" s="661"/>
      <c r="JQN36" s="661"/>
      <c r="JQO36" s="661"/>
      <c r="JQP36" s="661"/>
      <c r="JQQ36" s="661"/>
      <c r="JQR36" s="661"/>
      <c r="JQS36" s="661"/>
      <c r="JQT36" s="661"/>
      <c r="JQU36" s="661"/>
      <c r="JQV36" s="661"/>
      <c r="JQW36" s="661"/>
      <c r="JQX36" s="661"/>
      <c r="JQY36" s="661"/>
      <c r="JQZ36" s="661"/>
      <c r="JRA36" s="661"/>
      <c r="JRB36" s="661"/>
      <c r="JRC36" s="661"/>
      <c r="JRD36" s="661"/>
      <c r="JRE36" s="661"/>
      <c r="JRF36" s="661"/>
      <c r="JRG36" s="661"/>
      <c r="JRH36" s="661"/>
      <c r="JRI36" s="661"/>
      <c r="JRJ36" s="661"/>
      <c r="JRK36" s="661"/>
      <c r="JRL36" s="661"/>
      <c r="JRM36" s="661"/>
      <c r="JRN36" s="661"/>
      <c r="JRO36" s="661"/>
      <c r="JRP36" s="661"/>
      <c r="JRQ36" s="661"/>
      <c r="JRR36" s="661"/>
      <c r="JRS36" s="661"/>
      <c r="JRT36" s="661"/>
      <c r="JRU36" s="661"/>
      <c r="JRV36" s="661"/>
      <c r="JRW36" s="661"/>
      <c r="JRX36" s="661"/>
      <c r="JRY36" s="661"/>
      <c r="JRZ36" s="661"/>
      <c r="JSA36" s="661"/>
      <c r="JSB36" s="661"/>
      <c r="JSC36" s="661"/>
      <c r="JSD36" s="661"/>
      <c r="JSE36" s="661"/>
      <c r="JSF36" s="661"/>
      <c r="JSG36" s="661"/>
      <c r="JSH36" s="661"/>
      <c r="JSI36" s="661"/>
      <c r="JSJ36" s="661"/>
      <c r="JSK36" s="661"/>
      <c r="JSL36" s="661"/>
      <c r="JSM36" s="661"/>
      <c r="JSN36" s="661"/>
      <c r="JSO36" s="661"/>
      <c r="JSP36" s="661"/>
      <c r="JSQ36" s="661"/>
      <c r="JSR36" s="661"/>
      <c r="JSS36" s="661"/>
      <c r="JST36" s="661"/>
      <c r="JSU36" s="661"/>
      <c r="JSV36" s="661"/>
      <c r="JSW36" s="661"/>
      <c r="JSX36" s="661"/>
      <c r="JSY36" s="661"/>
      <c r="JSZ36" s="661"/>
      <c r="JTA36" s="661"/>
      <c r="JTB36" s="661"/>
      <c r="JTC36" s="661"/>
      <c r="JTD36" s="661"/>
      <c r="JTE36" s="661"/>
      <c r="JTF36" s="661"/>
      <c r="JTG36" s="661"/>
      <c r="JTH36" s="661"/>
      <c r="JTI36" s="661"/>
      <c r="JTJ36" s="661"/>
      <c r="JTK36" s="661"/>
      <c r="JTL36" s="661"/>
      <c r="JTM36" s="661"/>
      <c r="JTN36" s="661"/>
      <c r="JTO36" s="661"/>
      <c r="JTP36" s="661"/>
      <c r="JTQ36" s="661"/>
      <c r="JTR36" s="661"/>
      <c r="JTS36" s="661"/>
      <c r="JTT36" s="661"/>
      <c r="JTU36" s="661"/>
      <c r="JTV36" s="661"/>
      <c r="JTW36" s="661"/>
      <c r="JTX36" s="661"/>
      <c r="JTY36" s="661"/>
      <c r="JTZ36" s="661"/>
      <c r="JUA36" s="661"/>
      <c r="JUB36" s="661"/>
      <c r="JUC36" s="661"/>
      <c r="JUD36" s="661"/>
      <c r="JUE36" s="661"/>
      <c r="JUF36" s="661"/>
      <c r="JUG36" s="661"/>
      <c r="JUH36" s="661"/>
      <c r="JUI36" s="661"/>
      <c r="JUJ36" s="661"/>
      <c r="JUK36" s="661"/>
      <c r="JUL36" s="661"/>
      <c r="JUM36" s="661"/>
      <c r="JUN36" s="661"/>
      <c r="JUO36" s="661"/>
      <c r="JUP36" s="661"/>
      <c r="JUQ36" s="661"/>
      <c r="JUR36" s="661"/>
      <c r="JUS36" s="661"/>
      <c r="JUT36" s="661"/>
      <c r="JUU36" s="661"/>
      <c r="JUV36" s="661"/>
      <c r="JUW36" s="661"/>
      <c r="JUX36" s="661"/>
      <c r="JUY36" s="661"/>
      <c r="JUZ36" s="661"/>
      <c r="JVA36" s="661"/>
      <c r="JVB36" s="661"/>
      <c r="JVC36" s="661"/>
      <c r="JVD36" s="661"/>
      <c r="JVE36" s="661"/>
      <c r="JVF36" s="661"/>
      <c r="JVG36" s="661"/>
      <c r="JVH36" s="661"/>
      <c r="JVI36" s="661"/>
      <c r="JVJ36" s="661"/>
      <c r="JVK36" s="661"/>
      <c r="JVL36" s="661"/>
      <c r="JVM36" s="661"/>
      <c r="JVN36" s="661"/>
      <c r="JVO36" s="661"/>
      <c r="JVP36" s="661"/>
      <c r="JVQ36" s="661"/>
      <c r="JVR36" s="661"/>
      <c r="JVS36" s="661"/>
      <c r="JVT36" s="661"/>
      <c r="JVU36" s="661"/>
      <c r="JVV36" s="661"/>
      <c r="JVW36" s="661"/>
      <c r="JVX36" s="661"/>
      <c r="JVY36" s="661"/>
      <c r="JVZ36" s="661"/>
      <c r="JWA36" s="661"/>
      <c r="JWB36" s="661"/>
      <c r="JWC36" s="661"/>
      <c r="JWD36" s="661"/>
      <c r="JWE36" s="661"/>
      <c r="JWF36" s="661"/>
      <c r="JWG36" s="661"/>
      <c r="JWH36" s="661"/>
      <c r="JWI36" s="661"/>
      <c r="JWJ36" s="661"/>
      <c r="JWK36" s="661"/>
      <c r="JWL36" s="661"/>
      <c r="JWM36" s="661"/>
      <c r="JWN36" s="661"/>
      <c r="JWO36" s="661"/>
      <c r="JWP36" s="661"/>
      <c r="JWQ36" s="661"/>
      <c r="JWR36" s="661"/>
      <c r="JWS36" s="661"/>
      <c r="JWT36" s="661"/>
      <c r="JWU36" s="661"/>
      <c r="JWV36" s="661"/>
      <c r="JWW36" s="661"/>
      <c r="JWX36" s="661"/>
      <c r="JWY36" s="661"/>
      <c r="JWZ36" s="661"/>
      <c r="JXA36" s="661"/>
      <c r="JXB36" s="661"/>
      <c r="JXC36" s="661"/>
      <c r="JXD36" s="661"/>
      <c r="JXE36" s="661"/>
      <c r="JXF36" s="661"/>
      <c r="JXG36" s="661"/>
      <c r="JXH36" s="661"/>
      <c r="JXI36" s="661"/>
      <c r="JXJ36" s="661"/>
      <c r="JXK36" s="661"/>
      <c r="JXL36" s="661"/>
      <c r="JXM36" s="661"/>
      <c r="JXN36" s="661"/>
      <c r="JXO36" s="661"/>
      <c r="JXP36" s="661"/>
      <c r="JXQ36" s="661"/>
      <c r="JXR36" s="661"/>
      <c r="JXS36" s="661"/>
      <c r="JXT36" s="661"/>
      <c r="JXU36" s="661"/>
      <c r="JXV36" s="661"/>
      <c r="JXW36" s="661"/>
      <c r="JXX36" s="661"/>
      <c r="JXY36" s="661"/>
      <c r="JXZ36" s="661"/>
      <c r="JYA36" s="661"/>
      <c r="JYB36" s="661"/>
      <c r="JYC36" s="661"/>
      <c r="JYD36" s="661"/>
      <c r="JYE36" s="661"/>
      <c r="JYF36" s="661"/>
      <c r="JYG36" s="661"/>
      <c r="JYH36" s="661"/>
      <c r="JYI36" s="661"/>
      <c r="JYJ36" s="661"/>
      <c r="JYK36" s="661"/>
      <c r="JYL36" s="661"/>
      <c r="JYM36" s="661"/>
      <c r="JYN36" s="661"/>
      <c r="JYO36" s="661"/>
      <c r="JYP36" s="661"/>
      <c r="JYQ36" s="661"/>
      <c r="JYR36" s="661"/>
      <c r="JYS36" s="661"/>
      <c r="JYT36" s="661"/>
      <c r="JYU36" s="661"/>
      <c r="JYV36" s="661"/>
      <c r="JYW36" s="661"/>
      <c r="JYX36" s="661"/>
      <c r="JYY36" s="661"/>
      <c r="JYZ36" s="661"/>
      <c r="JZA36" s="661"/>
      <c r="JZB36" s="661"/>
      <c r="JZC36" s="661"/>
      <c r="JZD36" s="661"/>
      <c r="JZE36" s="661"/>
      <c r="JZF36" s="661"/>
      <c r="JZG36" s="661"/>
      <c r="JZH36" s="661"/>
      <c r="JZI36" s="661"/>
      <c r="JZJ36" s="661"/>
      <c r="JZK36" s="661"/>
      <c r="JZL36" s="661"/>
      <c r="JZM36" s="661"/>
      <c r="JZN36" s="661"/>
      <c r="JZO36" s="661"/>
      <c r="JZP36" s="661"/>
      <c r="JZQ36" s="661"/>
      <c r="JZR36" s="661"/>
      <c r="JZS36" s="661"/>
      <c r="JZT36" s="661"/>
      <c r="JZU36" s="661"/>
      <c r="JZV36" s="661"/>
      <c r="JZW36" s="661"/>
      <c r="JZX36" s="661"/>
      <c r="JZY36" s="661"/>
      <c r="JZZ36" s="661"/>
      <c r="KAA36" s="661"/>
      <c r="KAB36" s="661"/>
      <c r="KAC36" s="661"/>
      <c r="KAD36" s="661"/>
      <c r="KAE36" s="661"/>
      <c r="KAF36" s="661"/>
      <c r="KAG36" s="661"/>
      <c r="KAH36" s="661"/>
      <c r="KAI36" s="661"/>
      <c r="KAJ36" s="661"/>
      <c r="KAK36" s="661"/>
      <c r="KAL36" s="661"/>
      <c r="KAM36" s="661"/>
      <c r="KAN36" s="661"/>
      <c r="KAO36" s="661"/>
      <c r="KAP36" s="661"/>
      <c r="KAQ36" s="661"/>
      <c r="KAR36" s="661"/>
      <c r="KAS36" s="661"/>
      <c r="KAT36" s="661"/>
      <c r="KAU36" s="661"/>
      <c r="KAV36" s="661"/>
      <c r="KAW36" s="661"/>
      <c r="KAX36" s="661"/>
      <c r="KAY36" s="661"/>
      <c r="KAZ36" s="661"/>
      <c r="KBA36" s="661"/>
      <c r="KBB36" s="661"/>
      <c r="KBC36" s="661"/>
      <c r="KBD36" s="661"/>
      <c r="KBE36" s="661"/>
      <c r="KBF36" s="661"/>
      <c r="KBG36" s="661"/>
      <c r="KBH36" s="661"/>
      <c r="KBI36" s="661"/>
      <c r="KBJ36" s="661"/>
      <c r="KBK36" s="661"/>
      <c r="KBL36" s="661"/>
      <c r="KBM36" s="661"/>
      <c r="KBN36" s="661"/>
      <c r="KBO36" s="661"/>
      <c r="KBP36" s="661"/>
      <c r="KBQ36" s="661"/>
      <c r="KBR36" s="661"/>
      <c r="KBS36" s="661"/>
      <c r="KBT36" s="661"/>
      <c r="KBU36" s="661"/>
      <c r="KBV36" s="661"/>
      <c r="KBW36" s="661"/>
      <c r="KBX36" s="661"/>
      <c r="KBY36" s="661"/>
      <c r="KBZ36" s="661"/>
      <c r="KCA36" s="661"/>
      <c r="KCB36" s="661"/>
      <c r="KCC36" s="661"/>
      <c r="KCD36" s="661"/>
      <c r="KCE36" s="661"/>
      <c r="KCF36" s="661"/>
      <c r="KCG36" s="661"/>
      <c r="KCH36" s="661"/>
      <c r="KCI36" s="661"/>
      <c r="KCJ36" s="661"/>
      <c r="KCK36" s="661"/>
      <c r="KCL36" s="661"/>
      <c r="KCM36" s="661"/>
      <c r="KCN36" s="661"/>
      <c r="KCO36" s="661"/>
      <c r="KCP36" s="661"/>
      <c r="KCQ36" s="661"/>
      <c r="KCR36" s="661"/>
      <c r="KCS36" s="661"/>
      <c r="KCT36" s="661"/>
      <c r="KCU36" s="661"/>
      <c r="KCV36" s="661"/>
      <c r="KCW36" s="661"/>
      <c r="KCX36" s="661"/>
      <c r="KCY36" s="661"/>
      <c r="KCZ36" s="661"/>
      <c r="KDA36" s="661"/>
      <c r="KDB36" s="661"/>
      <c r="KDC36" s="661"/>
      <c r="KDD36" s="661"/>
      <c r="KDE36" s="661"/>
      <c r="KDF36" s="661"/>
      <c r="KDG36" s="661"/>
      <c r="KDH36" s="661"/>
      <c r="KDI36" s="661"/>
      <c r="KDJ36" s="661"/>
      <c r="KDK36" s="661"/>
      <c r="KDL36" s="661"/>
      <c r="KDM36" s="661"/>
      <c r="KDN36" s="661"/>
      <c r="KDO36" s="661"/>
      <c r="KDP36" s="661"/>
      <c r="KDQ36" s="661"/>
      <c r="KDR36" s="661"/>
      <c r="KDS36" s="661"/>
      <c r="KDT36" s="661"/>
      <c r="KDU36" s="661"/>
      <c r="KDV36" s="661"/>
      <c r="KDW36" s="661"/>
      <c r="KDX36" s="661"/>
      <c r="KDY36" s="661"/>
      <c r="KDZ36" s="661"/>
      <c r="KEA36" s="661"/>
      <c r="KEB36" s="661"/>
      <c r="KEC36" s="661"/>
      <c r="KED36" s="661"/>
      <c r="KEE36" s="661"/>
      <c r="KEF36" s="661"/>
      <c r="KEG36" s="661"/>
      <c r="KEH36" s="661"/>
      <c r="KEI36" s="661"/>
      <c r="KEJ36" s="661"/>
      <c r="KEK36" s="661"/>
      <c r="KEL36" s="661"/>
      <c r="KEM36" s="661"/>
      <c r="KEN36" s="661"/>
      <c r="KEO36" s="661"/>
      <c r="KEP36" s="661"/>
      <c r="KEQ36" s="661"/>
      <c r="KER36" s="661"/>
      <c r="KES36" s="661"/>
      <c r="KET36" s="661"/>
      <c r="KEU36" s="661"/>
      <c r="KEV36" s="661"/>
      <c r="KEW36" s="661"/>
      <c r="KEX36" s="661"/>
      <c r="KEY36" s="661"/>
      <c r="KEZ36" s="661"/>
      <c r="KFA36" s="661"/>
      <c r="KFB36" s="661"/>
      <c r="KFC36" s="661"/>
      <c r="KFD36" s="661"/>
      <c r="KFE36" s="661"/>
      <c r="KFF36" s="661"/>
      <c r="KFG36" s="661"/>
      <c r="KFH36" s="661"/>
      <c r="KFI36" s="661"/>
      <c r="KFJ36" s="661"/>
      <c r="KFK36" s="661"/>
      <c r="KFL36" s="661"/>
      <c r="KFM36" s="661"/>
      <c r="KFN36" s="661"/>
      <c r="KFO36" s="661"/>
      <c r="KFP36" s="661"/>
      <c r="KFQ36" s="661"/>
      <c r="KFR36" s="661"/>
      <c r="KFS36" s="661"/>
      <c r="KFT36" s="661"/>
      <c r="KFU36" s="661"/>
      <c r="KFV36" s="661"/>
      <c r="KFW36" s="661"/>
      <c r="KFX36" s="661"/>
      <c r="KFY36" s="661"/>
      <c r="KFZ36" s="661"/>
      <c r="KGA36" s="661"/>
      <c r="KGB36" s="661"/>
      <c r="KGC36" s="661"/>
      <c r="KGD36" s="661"/>
      <c r="KGE36" s="661"/>
      <c r="KGF36" s="661"/>
      <c r="KGG36" s="661"/>
      <c r="KGH36" s="661"/>
      <c r="KGI36" s="661"/>
      <c r="KGJ36" s="661"/>
      <c r="KGK36" s="661"/>
      <c r="KGL36" s="661"/>
      <c r="KGM36" s="661"/>
      <c r="KGN36" s="661"/>
      <c r="KGO36" s="661"/>
      <c r="KGP36" s="661"/>
      <c r="KGQ36" s="661"/>
      <c r="KGR36" s="661"/>
      <c r="KGS36" s="661"/>
      <c r="KGT36" s="661"/>
      <c r="KGU36" s="661"/>
      <c r="KGV36" s="661"/>
      <c r="KGW36" s="661"/>
      <c r="KGX36" s="661"/>
      <c r="KGY36" s="661"/>
      <c r="KGZ36" s="661"/>
      <c r="KHA36" s="661"/>
      <c r="KHB36" s="661"/>
      <c r="KHC36" s="661"/>
      <c r="KHD36" s="661"/>
      <c r="KHE36" s="661"/>
      <c r="KHF36" s="661"/>
      <c r="KHG36" s="661"/>
      <c r="KHH36" s="661"/>
      <c r="KHI36" s="661"/>
      <c r="KHJ36" s="661"/>
      <c r="KHK36" s="661"/>
      <c r="KHL36" s="661"/>
      <c r="KHM36" s="661"/>
      <c r="KHN36" s="661"/>
      <c r="KHO36" s="661"/>
      <c r="KHP36" s="661"/>
      <c r="KHQ36" s="661"/>
      <c r="KHR36" s="661"/>
      <c r="KHS36" s="661"/>
      <c r="KHT36" s="661"/>
      <c r="KHU36" s="661"/>
      <c r="KHV36" s="661"/>
      <c r="KHW36" s="661"/>
      <c r="KHX36" s="661"/>
      <c r="KHY36" s="661"/>
      <c r="KHZ36" s="661"/>
      <c r="KIA36" s="661"/>
      <c r="KIB36" s="661"/>
      <c r="KIC36" s="661"/>
      <c r="KID36" s="661"/>
      <c r="KIE36" s="661"/>
      <c r="KIF36" s="661"/>
      <c r="KIG36" s="661"/>
      <c r="KIH36" s="661"/>
      <c r="KII36" s="661"/>
      <c r="KIJ36" s="661"/>
      <c r="KIK36" s="661"/>
      <c r="KIL36" s="661"/>
      <c r="KIM36" s="661"/>
      <c r="KIN36" s="661"/>
      <c r="KIO36" s="661"/>
      <c r="KIP36" s="661"/>
      <c r="KIQ36" s="661"/>
      <c r="KIR36" s="661"/>
      <c r="KIS36" s="661"/>
      <c r="KIT36" s="661"/>
      <c r="KIU36" s="661"/>
      <c r="KIV36" s="661"/>
      <c r="KIW36" s="661"/>
      <c r="KIX36" s="661"/>
      <c r="KIY36" s="661"/>
      <c r="KIZ36" s="661"/>
      <c r="KJA36" s="661"/>
      <c r="KJB36" s="661"/>
      <c r="KJC36" s="661"/>
      <c r="KJD36" s="661"/>
      <c r="KJE36" s="661"/>
      <c r="KJF36" s="661"/>
      <c r="KJG36" s="661"/>
      <c r="KJH36" s="661"/>
      <c r="KJI36" s="661"/>
      <c r="KJJ36" s="661"/>
      <c r="KJK36" s="661"/>
      <c r="KJL36" s="661"/>
      <c r="KJM36" s="661"/>
      <c r="KJN36" s="661"/>
      <c r="KJO36" s="661"/>
      <c r="KJP36" s="661"/>
      <c r="KJQ36" s="661"/>
      <c r="KJR36" s="661"/>
      <c r="KJS36" s="661"/>
      <c r="KJT36" s="661"/>
      <c r="KJU36" s="661"/>
      <c r="KJV36" s="661"/>
      <c r="KJW36" s="661"/>
      <c r="KJX36" s="661"/>
      <c r="KJY36" s="661"/>
      <c r="KJZ36" s="661"/>
      <c r="KKA36" s="661"/>
      <c r="KKB36" s="661"/>
      <c r="KKC36" s="661"/>
      <c r="KKD36" s="661"/>
      <c r="KKE36" s="661"/>
      <c r="KKF36" s="661"/>
      <c r="KKG36" s="661"/>
      <c r="KKH36" s="661"/>
      <c r="KKI36" s="661"/>
      <c r="KKJ36" s="661"/>
      <c r="KKK36" s="661"/>
      <c r="KKL36" s="661"/>
      <c r="KKM36" s="661"/>
      <c r="KKN36" s="661"/>
      <c r="KKO36" s="661"/>
      <c r="KKP36" s="661"/>
      <c r="KKQ36" s="661"/>
      <c r="KKR36" s="661"/>
      <c r="KKS36" s="661"/>
      <c r="KKT36" s="661"/>
      <c r="KKU36" s="661"/>
      <c r="KKV36" s="661"/>
      <c r="KKW36" s="661"/>
      <c r="KKX36" s="661"/>
      <c r="KKY36" s="661"/>
      <c r="KKZ36" s="661"/>
      <c r="KLA36" s="661"/>
      <c r="KLB36" s="661"/>
      <c r="KLC36" s="661"/>
      <c r="KLD36" s="661"/>
      <c r="KLE36" s="661"/>
      <c r="KLF36" s="661"/>
      <c r="KLG36" s="661"/>
      <c r="KLH36" s="661"/>
      <c r="KLI36" s="661"/>
      <c r="KLJ36" s="661"/>
      <c r="KLK36" s="661"/>
      <c r="KLL36" s="661"/>
      <c r="KLM36" s="661"/>
      <c r="KLN36" s="661"/>
      <c r="KLO36" s="661"/>
      <c r="KLP36" s="661"/>
      <c r="KLQ36" s="661"/>
      <c r="KLR36" s="661"/>
      <c r="KLS36" s="661"/>
      <c r="KLT36" s="661"/>
      <c r="KLU36" s="661"/>
      <c r="KLV36" s="661"/>
      <c r="KLW36" s="661"/>
      <c r="KLX36" s="661"/>
      <c r="KLY36" s="661"/>
      <c r="KLZ36" s="661"/>
      <c r="KMA36" s="661"/>
      <c r="KMB36" s="661"/>
      <c r="KMC36" s="661"/>
      <c r="KMD36" s="661"/>
      <c r="KME36" s="661"/>
      <c r="KMF36" s="661"/>
      <c r="KMG36" s="661"/>
      <c r="KMH36" s="661"/>
      <c r="KMI36" s="661"/>
      <c r="KMJ36" s="661"/>
      <c r="KMK36" s="661"/>
      <c r="KML36" s="661"/>
      <c r="KMM36" s="661"/>
      <c r="KMN36" s="661"/>
      <c r="KMO36" s="661"/>
      <c r="KMP36" s="661"/>
      <c r="KMQ36" s="661"/>
      <c r="KMR36" s="661"/>
      <c r="KMS36" s="661"/>
      <c r="KMT36" s="661"/>
      <c r="KMU36" s="661"/>
      <c r="KMV36" s="661"/>
      <c r="KMW36" s="661"/>
      <c r="KMX36" s="661"/>
      <c r="KMY36" s="661"/>
      <c r="KMZ36" s="661"/>
      <c r="KNA36" s="661"/>
      <c r="KNB36" s="661"/>
      <c r="KNC36" s="661"/>
      <c r="KND36" s="661"/>
      <c r="KNE36" s="661"/>
      <c r="KNF36" s="661"/>
      <c r="KNG36" s="661"/>
      <c r="KNH36" s="661"/>
      <c r="KNI36" s="661"/>
      <c r="KNJ36" s="661"/>
      <c r="KNK36" s="661"/>
      <c r="KNL36" s="661"/>
      <c r="KNM36" s="661"/>
      <c r="KNN36" s="661"/>
      <c r="KNO36" s="661"/>
      <c r="KNP36" s="661"/>
      <c r="KNQ36" s="661"/>
      <c r="KNR36" s="661"/>
      <c r="KNS36" s="661"/>
      <c r="KNT36" s="661"/>
      <c r="KNU36" s="661"/>
      <c r="KNV36" s="661"/>
      <c r="KNW36" s="661"/>
      <c r="KNX36" s="661"/>
      <c r="KNY36" s="661"/>
      <c r="KNZ36" s="661"/>
      <c r="KOA36" s="661"/>
      <c r="KOB36" s="661"/>
      <c r="KOC36" s="661"/>
      <c r="KOD36" s="661"/>
      <c r="KOE36" s="661"/>
      <c r="KOF36" s="661"/>
      <c r="KOG36" s="661"/>
      <c r="KOH36" s="661"/>
      <c r="KOI36" s="661"/>
      <c r="KOJ36" s="661"/>
      <c r="KOK36" s="661"/>
      <c r="KOL36" s="661"/>
      <c r="KOM36" s="661"/>
      <c r="KON36" s="661"/>
      <c r="KOO36" s="661"/>
      <c r="KOP36" s="661"/>
      <c r="KOQ36" s="661"/>
      <c r="KOR36" s="661"/>
      <c r="KOS36" s="661"/>
      <c r="KOT36" s="661"/>
      <c r="KOU36" s="661"/>
      <c r="KOV36" s="661"/>
      <c r="KOW36" s="661"/>
      <c r="KOX36" s="661"/>
      <c r="KOY36" s="661"/>
      <c r="KOZ36" s="661"/>
      <c r="KPA36" s="661"/>
      <c r="KPB36" s="661"/>
      <c r="KPC36" s="661"/>
      <c r="KPD36" s="661"/>
      <c r="KPE36" s="661"/>
      <c r="KPF36" s="661"/>
      <c r="KPG36" s="661"/>
      <c r="KPH36" s="661"/>
      <c r="KPI36" s="661"/>
      <c r="KPJ36" s="661"/>
      <c r="KPK36" s="661"/>
      <c r="KPL36" s="661"/>
      <c r="KPM36" s="661"/>
      <c r="KPN36" s="661"/>
      <c r="KPO36" s="661"/>
      <c r="KPP36" s="661"/>
      <c r="KPQ36" s="661"/>
      <c r="KPR36" s="661"/>
      <c r="KPS36" s="661"/>
      <c r="KPT36" s="661"/>
      <c r="KPU36" s="661"/>
      <c r="KPV36" s="661"/>
      <c r="KPW36" s="661"/>
      <c r="KPX36" s="661"/>
      <c r="KPY36" s="661"/>
      <c r="KPZ36" s="661"/>
      <c r="KQA36" s="661"/>
      <c r="KQB36" s="661"/>
      <c r="KQC36" s="661"/>
      <c r="KQD36" s="661"/>
      <c r="KQE36" s="661"/>
      <c r="KQF36" s="661"/>
      <c r="KQG36" s="661"/>
      <c r="KQH36" s="661"/>
      <c r="KQI36" s="661"/>
      <c r="KQJ36" s="661"/>
      <c r="KQK36" s="661"/>
      <c r="KQL36" s="661"/>
      <c r="KQM36" s="661"/>
      <c r="KQN36" s="661"/>
      <c r="KQO36" s="661"/>
      <c r="KQP36" s="661"/>
      <c r="KQQ36" s="661"/>
      <c r="KQR36" s="661"/>
      <c r="KQS36" s="661"/>
      <c r="KQT36" s="661"/>
      <c r="KQU36" s="661"/>
      <c r="KQV36" s="661"/>
      <c r="KQW36" s="661"/>
      <c r="KQX36" s="661"/>
      <c r="KQY36" s="661"/>
      <c r="KQZ36" s="661"/>
      <c r="KRA36" s="661"/>
      <c r="KRB36" s="661"/>
      <c r="KRC36" s="661"/>
      <c r="KRD36" s="661"/>
      <c r="KRE36" s="661"/>
      <c r="KRF36" s="661"/>
      <c r="KRG36" s="661"/>
      <c r="KRH36" s="661"/>
      <c r="KRI36" s="661"/>
      <c r="KRJ36" s="661"/>
      <c r="KRK36" s="661"/>
      <c r="KRL36" s="661"/>
      <c r="KRM36" s="661"/>
      <c r="KRN36" s="661"/>
      <c r="KRO36" s="661"/>
      <c r="KRP36" s="661"/>
      <c r="KRQ36" s="661"/>
      <c r="KRR36" s="661"/>
      <c r="KRS36" s="661"/>
      <c r="KRT36" s="661"/>
      <c r="KRU36" s="661"/>
      <c r="KRV36" s="661"/>
      <c r="KRW36" s="661"/>
      <c r="KRX36" s="661"/>
      <c r="KRY36" s="661"/>
      <c r="KRZ36" s="661"/>
      <c r="KSA36" s="661"/>
      <c r="KSB36" s="661"/>
      <c r="KSC36" s="661"/>
      <c r="KSD36" s="661"/>
      <c r="KSE36" s="661"/>
      <c r="KSF36" s="661"/>
      <c r="KSG36" s="661"/>
      <c r="KSH36" s="661"/>
      <c r="KSI36" s="661"/>
      <c r="KSJ36" s="661"/>
      <c r="KSK36" s="661"/>
      <c r="KSL36" s="661"/>
      <c r="KSM36" s="661"/>
      <c r="KSN36" s="661"/>
      <c r="KSO36" s="661"/>
      <c r="KSP36" s="661"/>
      <c r="KSQ36" s="661"/>
      <c r="KSR36" s="661"/>
      <c r="KSS36" s="661"/>
      <c r="KST36" s="661"/>
      <c r="KSU36" s="661"/>
      <c r="KSV36" s="661"/>
      <c r="KSW36" s="661"/>
      <c r="KSX36" s="661"/>
      <c r="KSY36" s="661"/>
      <c r="KSZ36" s="661"/>
      <c r="KTA36" s="661"/>
      <c r="KTB36" s="661"/>
      <c r="KTC36" s="661"/>
      <c r="KTD36" s="661"/>
      <c r="KTE36" s="661"/>
      <c r="KTF36" s="661"/>
      <c r="KTG36" s="661"/>
      <c r="KTH36" s="661"/>
      <c r="KTI36" s="661"/>
      <c r="KTJ36" s="661"/>
      <c r="KTK36" s="661"/>
      <c r="KTL36" s="661"/>
      <c r="KTM36" s="661"/>
      <c r="KTN36" s="661"/>
      <c r="KTO36" s="661"/>
      <c r="KTP36" s="661"/>
      <c r="KTQ36" s="661"/>
      <c r="KTR36" s="661"/>
      <c r="KTS36" s="661"/>
      <c r="KTT36" s="661"/>
      <c r="KTU36" s="661"/>
      <c r="KTV36" s="661"/>
      <c r="KTW36" s="661"/>
      <c r="KTX36" s="661"/>
      <c r="KTY36" s="661"/>
      <c r="KTZ36" s="661"/>
      <c r="KUA36" s="661"/>
      <c r="KUB36" s="661"/>
      <c r="KUC36" s="661"/>
      <c r="KUD36" s="661"/>
      <c r="KUE36" s="661"/>
      <c r="KUF36" s="661"/>
      <c r="KUG36" s="661"/>
      <c r="KUH36" s="661"/>
      <c r="KUI36" s="661"/>
      <c r="KUJ36" s="661"/>
      <c r="KUK36" s="661"/>
      <c r="KUL36" s="661"/>
      <c r="KUM36" s="661"/>
      <c r="KUN36" s="661"/>
      <c r="KUO36" s="661"/>
      <c r="KUP36" s="661"/>
      <c r="KUQ36" s="661"/>
      <c r="KUR36" s="661"/>
      <c r="KUS36" s="661"/>
      <c r="KUT36" s="661"/>
      <c r="KUU36" s="661"/>
      <c r="KUV36" s="661"/>
      <c r="KUW36" s="661"/>
      <c r="KUX36" s="661"/>
      <c r="KUY36" s="661"/>
      <c r="KUZ36" s="661"/>
      <c r="KVA36" s="661"/>
      <c r="KVB36" s="661"/>
      <c r="KVC36" s="661"/>
      <c r="KVD36" s="661"/>
      <c r="KVE36" s="661"/>
      <c r="KVF36" s="661"/>
      <c r="KVG36" s="661"/>
      <c r="KVH36" s="661"/>
      <c r="KVI36" s="661"/>
      <c r="KVJ36" s="661"/>
      <c r="KVK36" s="661"/>
      <c r="KVL36" s="661"/>
      <c r="KVM36" s="661"/>
      <c r="KVN36" s="661"/>
      <c r="KVO36" s="661"/>
      <c r="KVP36" s="661"/>
      <c r="KVQ36" s="661"/>
      <c r="KVR36" s="661"/>
      <c r="KVS36" s="661"/>
      <c r="KVT36" s="661"/>
      <c r="KVU36" s="661"/>
      <c r="KVV36" s="661"/>
      <c r="KVW36" s="661"/>
      <c r="KVX36" s="661"/>
      <c r="KVY36" s="661"/>
      <c r="KVZ36" s="661"/>
      <c r="KWA36" s="661"/>
      <c r="KWB36" s="661"/>
      <c r="KWC36" s="661"/>
      <c r="KWD36" s="661"/>
      <c r="KWE36" s="661"/>
      <c r="KWF36" s="661"/>
      <c r="KWG36" s="661"/>
      <c r="KWH36" s="661"/>
      <c r="KWI36" s="661"/>
      <c r="KWJ36" s="661"/>
      <c r="KWK36" s="661"/>
      <c r="KWL36" s="661"/>
      <c r="KWM36" s="661"/>
      <c r="KWN36" s="661"/>
      <c r="KWO36" s="661"/>
      <c r="KWP36" s="661"/>
      <c r="KWQ36" s="661"/>
      <c r="KWR36" s="661"/>
      <c r="KWS36" s="661"/>
      <c r="KWT36" s="661"/>
      <c r="KWU36" s="661"/>
      <c r="KWV36" s="661"/>
      <c r="KWW36" s="661"/>
      <c r="KWX36" s="661"/>
      <c r="KWY36" s="661"/>
      <c r="KWZ36" s="661"/>
      <c r="KXA36" s="661"/>
      <c r="KXB36" s="661"/>
      <c r="KXC36" s="661"/>
      <c r="KXD36" s="661"/>
      <c r="KXE36" s="661"/>
      <c r="KXF36" s="661"/>
      <c r="KXG36" s="661"/>
      <c r="KXH36" s="661"/>
      <c r="KXI36" s="661"/>
      <c r="KXJ36" s="661"/>
      <c r="KXK36" s="661"/>
      <c r="KXL36" s="661"/>
      <c r="KXM36" s="661"/>
      <c r="KXN36" s="661"/>
      <c r="KXO36" s="661"/>
      <c r="KXP36" s="661"/>
      <c r="KXQ36" s="661"/>
      <c r="KXR36" s="661"/>
      <c r="KXS36" s="661"/>
      <c r="KXT36" s="661"/>
      <c r="KXU36" s="661"/>
      <c r="KXV36" s="661"/>
      <c r="KXW36" s="661"/>
      <c r="KXX36" s="661"/>
      <c r="KXY36" s="661"/>
      <c r="KXZ36" s="661"/>
      <c r="KYA36" s="661"/>
      <c r="KYB36" s="661"/>
      <c r="KYC36" s="661"/>
      <c r="KYD36" s="661"/>
      <c r="KYE36" s="661"/>
      <c r="KYF36" s="661"/>
      <c r="KYG36" s="661"/>
      <c r="KYH36" s="661"/>
      <c r="KYI36" s="661"/>
      <c r="KYJ36" s="661"/>
      <c r="KYK36" s="661"/>
      <c r="KYL36" s="661"/>
      <c r="KYM36" s="661"/>
      <c r="KYN36" s="661"/>
      <c r="KYO36" s="661"/>
      <c r="KYP36" s="661"/>
      <c r="KYQ36" s="661"/>
      <c r="KYR36" s="661"/>
      <c r="KYS36" s="661"/>
      <c r="KYT36" s="661"/>
      <c r="KYU36" s="661"/>
      <c r="KYV36" s="661"/>
      <c r="KYW36" s="661"/>
      <c r="KYX36" s="661"/>
      <c r="KYY36" s="661"/>
      <c r="KYZ36" s="661"/>
      <c r="KZA36" s="661"/>
      <c r="KZB36" s="661"/>
      <c r="KZC36" s="661"/>
      <c r="KZD36" s="661"/>
      <c r="KZE36" s="661"/>
      <c r="KZF36" s="661"/>
      <c r="KZG36" s="661"/>
      <c r="KZH36" s="661"/>
      <c r="KZI36" s="661"/>
      <c r="KZJ36" s="661"/>
      <c r="KZK36" s="661"/>
      <c r="KZL36" s="661"/>
      <c r="KZM36" s="661"/>
      <c r="KZN36" s="661"/>
      <c r="KZO36" s="661"/>
      <c r="KZP36" s="661"/>
      <c r="KZQ36" s="661"/>
      <c r="KZR36" s="661"/>
      <c r="KZS36" s="661"/>
      <c r="KZT36" s="661"/>
      <c r="KZU36" s="661"/>
      <c r="KZV36" s="661"/>
      <c r="KZW36" s="661"/>
      <c r="KZX36" s="661"/>
      <c r="KZY36" s="661"/>
      <c r="KZZ36" s="661"/>
      <c r="LAA36" s="661"/>
      <c r="LAB36" s="661"/>
      <c r="LAC36" s="661"/>
      <c r="LAD36" s="661"/>
      <c r="LAE36" s="661"/>
      <c r="LAF36" s="661"/>
      <c r="LAG36" s="661"/>
      <c r="LAH36" s="661"/>
      <c r="LAI36" s="661"/>
      <c r="LAJ36" s="661"/>
      <c r="LAK36" s="661"/>
      <c r="LAL36" s="661"/>
      <c r="LAM36" s="661"/>
      <c r="LAN36" s="661"/>
      <c r="LAO36" s="661"/>
      <c r="LAP36" s="661"/>
      <c r="LAQ36" s="661"/>
      <c r="LAR36" s="661"/>
      <c r="LAS36" s="661"/>
      <c r="LAT36" s="661"/>
      <c r="LAU36" s="661"/>
      <c r="LAV36" s="661"/>
      <c r="LAW36" s="661"/>
      <c r="LAX36" s="661"/>
      <c r="LAY36" s="661"/>
      <c r="LAZ36" s="661"/>
      <c r="LBA36" s="661"/>
      <c r="LBB36" s="661"/>
      <c r="LBC36" s="661"/>
      <c r="LBD36" s="661"/>
      <c r="LBE36" s="661"/>
      <c r="LBF36" s="661"/>
      <c r="LBG36" s="661"/>
      <c r="LBH36" s="661"/>
      <c r="LBI36" s="661"/>
      <c r="LBJ36" s="661"/>
      <c r="LBK36" s="661"/>
      <c r="LBL36" s="661"/>
      <c r="LBM36" s="661"/>
      <c r="LBN36" s="661"/>
      <c r="LBO36" s="661"/>
      <c r="LBP36" s="661"/>
      <c r="LBQ36" s="661"/>
      <c r="LBR36" s="661"/>
      <c r="LBS36" s="661"/>
      <c r="LBT36" s="661"/>
      <c r="LBU36" s="661"/>
      <c r="LBV36" s="661"/>
      <c r="LBW36" s="661"/>
      <c r="LBX36" s="661"/>
      <c r="LBY36" s="661"/>
      <c r="LBZ36" s="661"/>
      <c r="LCA36" s="661"/>
      <c r="LCB36" s="661"/>
      <c r="LCC36" s="661"/>
      <c r="LCD36" s="661"/>
      <c r="LCE36" s="661"/>
      <c r="LCF36" s="661"/>
      <c r="LCG36" s="661"/>
      <c r="LCH36" s="661"/>
      <c r="LCI36" s="661"/>
      <c r="LCJ36" s="661"/>
      <c r="LCK36" s="661"/>
      <c r="LCL36" s="661"/>
      <c r="LCM36" s="661"/>
      <c r="LCN36" s="661"/>
      <c r="LCO36" s="661"/>
      <c r="LCP36" s="661"/>
      <c r="LCQ36" s="661"/>
      <c r="LCR36" s="661"/>
      <c r="LCS36" s="661"/>
      <c r="LCT36" s="661"/>
      <c r="LCU36" s="661"/>
      <c r="LCV36" s="661"/>
      <c r="LCW36" s="661"/>
      <c r="LCX36" s="661"/>
      <c r="LCY36" s="661"/>
      <c r="LCZ36" s="661"/>
      <c r="LDA36" s="661"/>
      <c r="LDB36" s="661"/>
      <c r="LDC36" s="661"/>
      <c r="LDD36" s="661"/>
      <c r="LDE36" s="661"/>
      <c r="LDF36" s="661"/>
      <c r="LDG36" s="661"/>
      <c r="LDH36" s="661"/>
      <c r="LDI36" s="661"/>
      <c r="LDJ36" s="661"/>
      <c r="LDK36" s="661"/>
      <c r="LDL36" s="661"/>
      <c r="LDM36" s="661"/>
      <c r="LDN36" s="661"/>
      <c r="LDO36" s="661"/>
      <c r="LDP36" s="661"/>
      <c r="LDQ36" s="661"/>
      <c r="LDR36" s="661"/>
      <c r="LDS36" s="661"/>
      <c r="LDT36" s="661"/>
      <c r="LDU36" s="661"/>
      <c r="LDV36" s="661"/>
      <c r="LDW36" s="661"/>
      <c r="LDX36" s="661"/>
      <c r="LDY36" s="661"/>
      <c r="LDZ36" s="661"/>
      <c r="LEA36" s="661"/>
      <c r="LEB36" s="661"/>
      <c r="LEC36" s="661"/>
      <c r="LED36" s="661"/>
      <c r="LEE36" s="661"/>
      <c r="LEF36" s="661"/>
      <c r="LEG36" s="661"/>
      <c r="LEH36" s="661"/>
      <c r="LEI36" s="661"/>
      <c r="LEJ36" s="661"/>
      <c r="LEK36" s="661"/>
      <c r="LEL36" s="661"/>
      <c r="LEM36" s="661"/>
      <c r="LEN36" s="661"/>
      <c r="LEO36" s="661"/>
      <c r="LEP36" s="661"/>
      <c r="LEQ36" s="661"/>
      <c r="LER36" s="661"/>
      <c r="LES36" s="661"/>
      <c r="LET36" s="661"/>
      <c r="LEU36" s="661"/>
      <c r="LEV36" s="661"/>
      <c r="LEW36" s="661"/>
      <c r="LEX36" s="661"/>
      <c r="LEY36" s="661"/>
      <c r="LEZ36" s="661"/>
      <c r="LFA36" s="661"/>
      <c r="LFB36" s="661"/>
      <c r="LFC36" s="661"/>
      <c r="LFD36" s="661"/>
      <c r="LFE36" s="661"/>
      <c r="LFF36" s="661"/>
      <c r="LFG36" s="661"/>
      <c r="LFH36" s="661"/>
      <c r="LFI36" s="661"/>
      <c r="LFJ36" s="661"/>
      <c r="LFK36" s="661"/>
      <c r="LFL36" s="661"/>
      <c r="LFM36" s="661"/>
      <c r="LFN36" s="661"/>
      <c r="LFO36" s="661"/>
      <c r="LFP36" s="661"/>
      <c r="LFQ36" s="661"/>
      <c r="LFR36" s="661"/>
      <c r="LFS36" s="661"/>
      <c r="LFT36" s="661"/>
      <c r="LFU36" s="661"/>
      <c r="LFV36" s="661"/>
      <c r="LFW36" s="661"/>
      <c r="LFX36" s="661"/>
      <c r="LFY36" s="661"/>
      <c r="LFZ36" s="661"/>
      <c r="LGA36" s="661"/>
      <c r="LGB36" s="661"/>
      <c r="LGC36" s="661"/>
      <c r="LGD36" s="661"/>
      <c r="LGE36" s="661"/>
      <c r="LGF36" s="661"/>
      <c r="LGG36" s="661"/>
      <c r="LGH36" s="661"/>
      <c r="LGI36" s="661"/>
      <c r="LGJ36" s="661"/>
      <c r="LGK36" s="661"/>
      <c r="LGL36" s="661"/>
      <c r="LGM36" s="661"/>
      <c r="LGN36" s="661"/>
      <c r="LGO36" s="661"/>
      <c r="LGP36" s="661"/>
      <c r="LGQ36" s="661"/>
      <c r="LGR36" s="661"/>
      <c r="LGS36" s="661"/>
      <c r="LGT36" s="661"/>
      <c r="LGU36" s="661"/>
      <c r="LGV36" s="661"/>
      <c r="LGW36" s="661"/>
      <c r="LGX36" s="661"/>
      <c r="LGY36" s="661"/>
      <c r="LGZ36" s="661"/>
      <c r="LHA36" s="661"/>
      <c r="LHB36" s="661"/>
      <c r="LHC36" s="661"/>
      <c r="LHD36" s="661"/>
      <c r="LHE36" s="661"/>
      <c r="LHF36" s="661"/>
      <c r="LHG36" s="661"/>
      <c r="LHH36" s="661"/>
      <c r="LHI36" s="661"/>
      <c r="LHJ36" s="661"/>
      <c r="LHK36" s="661"/>
      <c r="LHL36" s="661"/>
      <c r="LHM36" s="661"/>
      <c r="LHN36" s="661"/>
      <c r="LHO36" s="661"/>
      <c r="LHP36" s="661"/>
      <c r="LHQ36" s="661"/>
      <c r="LHR36" s="661"/>
      <c r="LHS36" s="661"/>
      <c r="LHT36" s="661"/>
      <c r="LHU36" s="661"/>
      <c r="LHV36" s="661"/>
      <c r="LHW36" s="661"/>
      <c r="LHX36" s="661"/>
      <c r="LHY36" s="661"/>
      <c r="LHZ36" s="661"/>
      <c r="LIA36" s="661"/>
      <c r="LIB36" s="661"/>
      <c r="LIC36" s="661"/>
      <c r="LID36" s="661"/>
      <c r="LIE36" s="661"/>
      <c r="LIF36" s="661"/>
      <c r="LIG36" s="661"/>
      <c r="LIH36" s="661"/>
      <c r="LII36" s="661"/>
      <c r="LIJ36" s="661"/>
      <c r="LIK36" s="661"/>
      <c r="LIL36" s="661"/>
      <c r="LIM36" s="661"/>
      <c r="LIN36" s="661"/>
      <c r="LIO36" s="661"/>
      <c r="LIP36" s="661"/>
      <c r="LIQ36" s="661"/>
      <c r="LIR36" s="661"/>
      <c r="LIS36" s="661"/>
      <c r="LIT36" s="661"/>
      <c r="LIU36" s="661"/>
      <c r="LIV36" s="661"/>
      <c r="LIW36" s="661"/>
      <c r="LIX36" s="661"/>
      <c r="LIY36" s="661"/>
      <c r="LIZ36" s="661"/>
      <c r="LJA36" s="661"/>
      <c r="LJB36" s="661"/>
      <c r="LJC36" s="661"/>
      <c r="LJD36" s="661"/>
      <c r="LJE36" s="661"/>
      <c r="LJF36" s="661"/>
      <c r="LJG36" s="661"/>
      <c r="LJH36" s="661"/>
      <c r="LJI36" s="661"/>
      <c r="LJJ36" s="661"/>
      <c r="LJK36" s="661"/>
      <c r="LJL36" s="661"/>
      <c r="LJM36" s="661"/>
      <c r="LJN36" s="661"/>
      <c r="LJO36" s="661"/>
      <c r="LJP36" s="661"/>
      <c r="LJQ36" s="661"/>
      <c r="LJR36" s="661"/>
      <c r="LJS36" s="661"/>
      <c r="LJT36" s="661"/>
      <c r="LJU36" s="661"/>
      <c r="LJV36" s="661"/>
      <c r="LJW36" s="661"/>
      <c r="LJX36" s="661"/>
      <c r="LJY36" s="661"/>
      <c r="LJZ36" s="661"/>
      <c r="LKA36" s="661"/>
      <c r="LKB36" s="661"/>
      <c r="LKC36" s="661"/>
      <c r="LKD36" s="661"/>
      <c r="LKE36" s="661"/>
      <c r="LKF36" s="661"/>
      <c r="LKG36" s="661"/>
      <c r="LKH36" s="661"/>
      <c r="LKI36" s="661"/>
      <c r="LKJ36" s="661"/>
      <c r="LKK36" s="661"/>
      <c r="LKL36" s="661"/>
      <c r="LKM36" s="661"/>
      <c r="LKN36" s="661"/>
      <c r="LKO36" s="661"/>
      <c r="LKP36" s="661"/>
      <c r="LKQ36" s="661"/>
      <c r="LKR36" s="661"/>
      <c r="LKS36" s="661"/>
      <c r="LKT36" s="661"/>
      <c r="LKU36" s="661"/>
      <c r="LKV36" s="661"/>
      <c r="LKW36" s="661"/>
      <c r="LKX36" s="661"/>
      <c r="LKY36" s="661"/>
      <c r="LKZ36" s="661"/>
      <c r="LLA36" s="661"/>
      <c r="LLB36" s="661"/>
      <c r="LLC36" s="661"/>
      <c r="LLD36" s="661"/>
      <c r="LLE36" s="661"/>
      <c r="LLF36" s="661"/>
      <c r="LLG36" s="661"/>
      <c r="LLH36" s="661"/>
      <c r="LLI36" s="661"/>
      <c r="LLJ36" s="661"/>
      <c r="LLK36" s="661"/>
      <c r="LLL36" s="661"/>
      <c r="LLM36" s="661"/>
      <c r="LLN36" s="661"/>
      <c r="LLO36" s="661"/>
      <c r="LLP36" s="661"/>
      <c r="LLQ36" s="661"/>
      <c r="LLR36" s="661"/>
      <c r="LLS36" s="661"/>
      <c r="LLT36" s="661"/>
      <c r="LLU36" s="661"/>
      <c r="LLV36" s="661"/>
      <c r="LLW36" s="661"/>
      <c r="LLX36" s="661"/>
      <c r="LLY36" s="661"/>
      <c r="LLZ36" s="661"/>
      <c r="LMA36" s="661"/>
      <c r="LMB36" s="661"/>
      <c r="LMC36" s="661"/>
      <c r="LMD36" s="661"/>
      <c r="LME36" s="661"/>
      <c r="LMF36" s="661"/>
      <c r="LMG36" s="661"/>
      <c r="LMH36" s="661"/>
      <c r="LMI36" s="661"/>
      <c r="LMJ36" s="661"/>
      <c r="LMK36" s="661"/>
      <c r="LML36" s="661"/>
      <c r="LMM36" s="661"/>
      <c r="LMN36" s="661"/>
      <c r="LMO36" s="661"/>
      <c r="LMP36" s="661"/>
      <c r="LMQ36" s="661"/>
      <c r="LMR36" s="661"/>
      <c r="LMS36" s="661"/>
      <c r="LMT36" s="661"/>
      <c r="LMU36" s="661"/>
      <c r="LMV36" s="661"/>
      <c r="LMW36" s="661"/>
      <c r="LMX36" s="661"/>
      <c r="LMY36" s="661"/>
      <c r="LMZ36" s="661"/>
      <c r="LNA36" s="661"/>
      <c r="LNB36" s="661"/>
      <c r="LNC36" s="661"/>
      <c r="LND36" s="661"/>
      <c r="LNE36" s="661"/>
      <c r="LNF36" s="661"/>
      <c r="LNG36" s="661"/>
      <c r="LNH36" s="661"/>
      <c r="LNI36" s="661"/>
      <c r="LNJ36" s="661"/>
      <c r="LNK36" s="661"/>
      <c r="LNL36" s="661"/>
      <c r="LNM36" s="661"/>
      <c r="LNN36" s="661"/>
      <c r="LNO36" s="661"/>
      <c r="LNP36" s="661"/>
      <c r="LNQ36" s="661"/>
      <c r="LNR36" s="661"/>
      <c r="LNS36" s="661"/>
      <c r="LNT36" s="661"/>
      <c r="LNU36" s="661"/>
      <c r="LNV36" s="661"/>
      <c r="LNW36" s="661"/>
      <c r="LNX36" s="661"/>
      <c r="LNY36" s="661"/>
      <c r="LNZ36" s="661"/>
      <c r="LOA36" s="661"/>
      <c r="LOB36" s="661"/>
      <c r="LOC36" s="661"/>
      <c r="LOD36" s="661"/>
      <c r="LOE36" s="661"/>
      <c r="LOF36" s="661"/>
      <c r="LOG36" s="661"/>
      <c r="LOH36" s="661"/>
      <c r="LOI36" s="661"/>
      <c r="LOJ36" s="661"/>
      <c r="LOK36" s="661"/>
      <c r="LOL36" s="661"/>
      <c r="LOM36" s="661"/>
      <c r="LON36" s="661"/>
      <c r="LOO36" s="661"/>
      <c r="LOP36" s="661"/>
      <c r="LOQ36" s="661"/>
      <c r="LOR36" s="661"/>
      <c r="LOS36" s="661"/>
      <c r="LOT36" s="661"/>
      <c r="LOU36" s="661"/>
      <c r="LOV36" s="661"/>
      <c r="LOW36" s="661"/>
      <c r="LOX36" s="661"/>
      <c r="LOY36" s="661"/>
      <c r="LOZ36" s="661"/>
      <c r="LPA36" s="661"/>
      <c r="LPB36" s="661"/>
      <c r="LPC36" s="661"/>
      <c r="LPD36" s="661"/>
      <c r="LPE36" s="661"/>
      <c r="LPF36" s="661"/>
      <c r="LPG36" s="661"/>
      <c r="LPH36" s="661"/>
      <c r="LPI36" s="661"/>
      <c r="LPJ36" s="661"/>
      <c r="LPK36" s="661"/>
      <c r="LPL36" s="661"/>
      <c r="LPM36" s="661"/>
      <c r="LPN36" s="661"/>
      <c r="LPO36" s="661"/>
      <c r="LPP36" s="661"/>
      <c r="LPQ36" s="661"/>
      <c r="LPR36" s="661"/>
      <c r="LPS36" s="661"/>
      <c r="LPT36" s="661"/>
      <c r="LPU36" s="661"/>
      <c r="LPV36" s="661"/>
      <c r="LPW36" s="661"/>
      <c r="LPX36" s="661"/>
      <c r="LPY36" s="661"/>
      <c r="LPZ36" s="661"/>
      <c r="LQA36" s="661"/>
      <c r="LQB36" s="661"/>
      <c r="LQC36" s="661"/>
      <c r="LQD36" s="661"/>
      <c r="LQE36" s="661"/>
      <c r="LQF36" s="661"/>
      <c r="LQG36" s="661"/>
      <c r="LQH36" s="661"/>
      <c r="LQI36" s="661"/>
      <c r="LQJ36" s="661"/>
      <c r="LQK36" s="661"/>
      <c r="LQL36" s="661"/>
      <c r="LQM36" s="661"/>
      <c r="LQN36" s="661"/>
      <c r="LQO36" s="661"/>
      <c r="LQP36" s="661"/>
      <c r="LQQ36" s="661"/>
      <c r="LQR36" s="661"/>
      <c r="LQS36" s="661"/>
      <c r="LQT36" s="661"/>
      <c r="LQU36" s="661"/>
      <c r="LQV36" s="661"/>
      <c r="LQW36" s="661"/>
      <c r="LQX36" s="661"/>
      <c r="LQY36" s="661"/>
      <c r="LQZ36" s="661"/>
      <c r="LRA36" s="661"/>
      <c r="LRB36" s="661"/>
      <c r="LRC36" s="661"/>
      <c r="LRD36" s="661"/>
      <c r="LRE36" s="661"/>
      <c r="LRF36" s="661"/>
      <c r="LRG36" s="661"/>
      <c r="LRH36" s="661"/>
      <c r="LRI36" s="661"/>
      <c r="LRJ36" s="661"/>
      <c r="LRK36" s="661"/>
      <c r="LRL36" s="661"/>
      <c r="LRM36" s="661"/>
      <c r="LRN36" s="661"/>
      <c r="LRO36" s="661"/>
      <c r="LRP36" s="661"/>
      <c r="LRQ36" s="661"/>
      <c r="LRR36" s="661"/>
      <c r="LRS36" s="661"/>
      <c r="LRT36" s="661"/>
      <c r="LRU36" s="661"/>
      <c r="LRV36" s="661"/>
      <c r="LRW36" s="661"/>
      <c r="LRX36" s="661"/>
      <c r="LRY36" s="661"/>
      <c r="LRZ36" s="661"/>
      <c r="LSA36" s="661"/>
      <c r="LSB36" s="661"/>
      <c r="LSC36" s="661"/>
      <c r="LSD36" s="661"/>
      <c r="LSE36" s="661"/>
      <c r="LSF36" s="661"/>
      <c r="LSG36" s="661"/>
      <c r="LSH36" s="661"/>
      <c r="LSI36" s="661"/>
      <c r="LSJ36" s="661"/>
      <c r="LSK36" s="661"/>
      <c r="LSL36" s="661"/>
      <c r="LSM36" s="661"/>
      <c r="LSN36" s="661"/>
      <c r="LSO36" s="661"/>
      <c r="LSP36" s="661"/>
      <c r="LSQ36" s="661"/>
      <c r="LSR36" s="661"/>
      <c r="LSS36" s="661"/>
      <c r="LST36" s="661"/>
      <c r="LSU36" s="661"/>
      <c r="LSV36" s="661"/>
      <c r="LSW36" s="661"/>
      <c r="LSX36" s="661"/>
      <c r="LSY36" s="661"/>
      <c r="LSZ36" s="661"/>
      <c r="LTA36" s="661"/>
      <c r="LTB36" s="661"/>
      <c r="LTC36" s="661"/>
      <c r="LTD36" s="661"/>
      <c r="LTE36" s="661"/>
      <c r="LTF36" s="661"/>
      <c r="LTG36" s="661"/>
      <c r="LTH36" s="661"/>
      <c r="LTI36" s="661"/>
      <c r="LTJ36" s="661"/>
      <c r="LTK36" s="661"/>
      <c r="LTL36" s="661"/>
      <c r="LTM36" s="661"/>
      <c r="LTN36" s="661"/>
      <c r="LTO36" s="661"/>
      <c r="LTP36" s="661"/>
      <c r="LTQ36" s="661"/>
      <c r="LTR36" s="661"/>
      <c r="LTS36" s="661"/>
      <c r="LTT36" s="661"/>
      <c r="LTU36" s="661"/>
      <c r="LTV36" s="661"/>
      <c r="LTW36" s="661"/>
      <c r="LTX36" s="661"/>
      <c r="LTY36" s="661"/>
      <c r="LTZ36" s="661"/>
      <c r="LUA36" s="661"/>
      <c r="LUB36" s="661"/>
      <c r="LUC36" s="661"/>
      <c r="LUD36" s="661"/>
      <c r="LUE36" s="661"/>
      <c r="LUF36" s="661"/>
      <c r="LUG36" s="661"/>
      <c r="LUH36" s="661"/>
      <c r="LUI36" s="661"/>
      <c r="LUJ36" s="661"/>
      <c r="LUK36" s="661"/>
      <c r="LUL36" s="661"/>
      <c r="LUM36" s="661"/>
      <c r="LUN36" s="661"/>
      <c r="LUO36" s="661"/>
      <c r="LUP36" s="661"/>
      <c r="LUQ36" s="661"/>
      <c r="LUR36" s="661"/>
      <c r="LUS36" s="661"/>
      <c r="LUT36" s="661"/>
      <c r="LUU36" s="661"/>
      <c r="LUV36" s="661"/>
      <c r="LUW36" s="661"/>
      <c r="LUX36" s="661"/>
      <c r="LUY36" s="661"/>
      <c r="LUZ36" s="661"/>
      <c r="LVA36" s="661"/>
      <c r="LVB36" s="661"/>
      <c r="LVC36" s="661"/>
      <c r="LVD36" s="661"/>
      <c r="LVE36" s="661"/>
      <c r="LVF36" s="661"/>
      <c r="LVG36" s="661"/>
      <c r="LVH36" s="661"/>
      <c r="LVI36" s="661"/>
      <c r="LVJ36" s="661"/>
      <c r="LVK36" s="661"/>
      <c r="LVL36" s="661"/>
      <c r="LVM36" s="661"/>
      <c r="LVN36" s="661"/>
      <c r="LVO36" s="661"/>
      <c r="LVP36" s="661"/>
      <c r="LVQ36" s="661"/>
      <c r="LVR36" s="661"/>
      <c r="LVS36" s="661"/>
      <c r="LVT36" s="661"/>
      <c r="LVU36" s="661"/>
      <c r="LVV36" s="661"/>
      <c r="LVW36" s="661"/>
      <c r="LVX36" s="661"/>
      <c r="LVY36" s="661"/>
      <c r="LVZ36" s="661"/>
      <c r="LWA36" s="661"/>
      <c r="LWB36" s="661"/>
      <c r="LWC36" s="661"/>
      <c r="LWD36" s="661"/>
      <c r="LWE36" s="661"/>
      <c r="LWF36" s="661"/>
      <c r="LWG36" s="661"/>
      <c r="LWH36" s="661"/>
      <c r="LWI36" s="661"/>
      <c r="LWJ36" s="661"/>
      <c r="LWK36" s="661"/>
      <c r="LWL36" s="661"/>
      <c r="LWM36" s="661"/>
      <c r="LWN36" s="661"/>
      <c r="LWO36" s="661"/>
      <c r="LWP36" s="661"/>
      <c r="LWQ36" s="661"/>
      <c r="LWR36" s="661"/>
      <c r="LWS36" s="661"/>
      <c r="LWT36" s="661"/>
      <c r="LWU36" s="661"/>
      <c r="LWV36" s="661"/>
      <c r="LWW36" s="661"/>
      <c r="LWX36" s="661"/>
      <c r="LWY36" s="661"/>
      <c r="LWZ36" s="661"/>
      <c r="LXA36" s="661"/>
      <c r="LXB36" s="661"/>
      <c r="LXC36" s="661"/>
      <c r="LXD36" s="661"/>
      <c r="LXE36" s="661"/>
      <c r="LXF36" s="661"/>
      <c r="LXG36" s="661"/>
      <c r="LXH36" s="661"/>
      <c r="LXI36" s="661"/>
      <c r="LXJ36" s="661"/>
      <c r="LXK36" s="661"/>
      <c r="LXL36" s="661"/>
      <c r="LXM36" s="661"/>
      <c r="LXN36" s="661"/>
      <c r="LXO36" s="661"/>
      <c r="LXP36" s="661"/>
      <c r="LXQ36" s="661"/>
      <c r="LXR36" s="661"/>
      <c r="LXS36" s="661"/>
      <c r="LXT36" s="661"/>
      <c r="LXU36" s="661"/>
      <c r="LXV36" s="661"/>
      <c r="LXW36" s="661"/>
      <c r="LXX36" s="661"/>
      <c r="LXY36" s="661"/>
      <c r="LXZ36" s="661"/>
      <c r="LYA36" s="661"/>
      <c r="LYB36" s="661"/>
      <c r="LYC36" s="661"/>
      <c r="LYD36" s="661"/>
      <c r="LYE36" s="661"/>
      <c r="LYF36" s="661"/>
      <c r="LYG36" s="661"/>
      <c r="LYH36" s="661"/>
      <c r="LYI36" s="661"/>
      <c r="LYJ36" s="661"/>
      <c r="LYK36" s="661"/>
      <c r="LYL36" s="661"/>
      <c r="LYM36" s="661"/>
      <c r="LYN36" s="661"/>
      <c r="LYO36" s="661"/>
      <c r="LYP36" s="661"/>
      <c r="LYQ36" s="661"/>
      <c r="LYR36" s="661"/>
      <c r="LYS36" s="661"/>
      <c r="LYT36" s="661"/>
      <c r="LYU36" s="661"/>
      <c r="LYV36" s="661"/>
      <c r="LYW36" s="661"/>
      <c r="LYX36" s="661"/>
      <c r="LYY36" s="661"/>
      <c r="LYZ36" s="661"/>
      <c r="LZA36" s="661"/>
      <c r="LZB36" s="661"/>
      <c r="LZC36" s="661"/>
      <c r="LZD36" s="661"/>
      <c r="LZE36" s="661"/>
      <c r="LZF36" s="661"/>
      <c r="LZG36" s="661"/>
      <c r="LZH36" s="661"/>
      <c r="LZI36" s="661"/>
      <c r="LZJ36" s="661"/>
      <c r="LZK36" s="661"/>
      <c r="LZL36" s="661"/>
      <c r="LZM36" s="661"/>
      <c r="LZN36" s="661"/>
      <c r="LZO36" s="661"/>
      <c r="LZP36" s="661"/>
      <c r="LZQ36" s="661"/>
      <c r="LZR36" s="661"/>
      <c r="LZS36" s="661"/>
      <c r="LZT36" s="661"/>
      <c r="LZU36" s="661"/>
      <c r="LZV36" s="661"/>
      <c r="LZW36" s="661"/>
      <c r="LZX36" s="661"/>
      <c r="LZY36" s="661"/>
      <c r="LZZ36" s="661"/>
      <c r="MAA36" s="661"/>
      <c r="MAB36" s="661"/>
      <c r="MAC36" s="661"/>
      <c r="MAD36" s="661"/>
      <c r="MAE36" s="661"/>
      <c r="MAF36" s="661"/>
      <c r="MAG36" s="661"/>
      <c r="MAH36" s="661"/>
      <c r="MAI36" s="661"/>
      <c r="MAJ36" s="661"/>
      <c r="MAK36" s="661"/>
      <c r="MAL36" s="661"/>
      <c r="MAM36" s="661"/>
      <c r="MAN36" s="661"/>
      <c r="MAO36" s="661"/>
      <c r="MAP36" s="661"/>
      <c r="MAQ36" s="661"/>
      <c r="MAR36" s="661"/>
      <c r="MAS36" s="661"/>
      <c r="MAT36" s="661"/>
      <c r="MAU36" s="661"/>
      <c r="MAV36" s="661"/>
      <c r="MAW36" s="661"/>
      <c r="MAX36" s="661"/>
      <c r="MAY36" s="661"/>
      <c r="MAZ36" s="661"/>
      <c r="MBA36" s="661"/>
      <c r="MBB36" s="661"/>
      <c r="MBC36" s="661"/>
      <c r="MBD36" s="661"/>
      <c r="MBE36" s="661"/>
      <c r="MBF36" s="661"/>
      <c r="MBG36" s="661"/>
      <c r="MBH36" s="661"/>
      <c r="MBI36" s="661"/>
      <c r="MBJ36" s="661"/>
      <c r="MBK36" s="661"/>
      <c r="MBL36" s="661"/>
      <c r="MBM36" s="661"/>
      <c r="MBN36" s="661"/>
      <c r="MBO36" s="661"/>
      <c r="MBP36" s="661"/>
      <c r="MBQ36" s="661"/>
      <c r="MBR36" s="661"/>
      <c r="MBS36" s="661"/>
      <c r="MBT36" s="661"/>
      <c r="MBU36" s="661"/>
      <c r="MBV36" s="661"/>
      <c r="MBW36" s="661"/>
      <c r="MBX36" s="661"/>
      <c r="MBY36" s="661"/>
      <c r="MBZ36" s="661"/>
      <c r="MCA36" s="661"/>
      <c r="MCB36" s="661"/>
      <c r="MCC36" s="661"/>
      <c r="MCD36" s="661"/>
      <c r="MCE36" s="661"/>
      <c r="MCF36" s="661"/>
      <c r="MCG36" s="661"/>
      <c r="MCH36" s="661"/>
      <c r="MCI36" s="661"/>
      <c r="MCJ36" s="661"/>
      <c r="MCK36" s="661"/>
      <c r="MCL36" s="661"/>
      <c r="MCM36" s="661"/>
      <c r="MCN36" s="661"/>
      <c r="MCO36" s="661"/>
      <c r="MCP36" s="661"/>
      <c r="MCQ36" s="661"/>
      <c r="MCR36" s="661"/>
      <c r="MCS36" s="661"/>
      <c r="MCT36" s="661"/>
      <c r="MCU36" s="661"/>
      <c r="MCV36" s="661"/>
      <c r="MCW36" s="661"/>
      <c r="MCX36" s="661"/>
      <c r="MCY36" s="661"/>
      <c r="MCZ36" s="661"/>
      <c r="MDA36" s="661"/>
      <c r="MDB36" s="661"/>
      <c r="MDC36" s="661"/>
      <c r="MDD36" s="661"/>
      <c r="MDE36" s="661"/>
      <c r="MDF36" s="661"/>
      <c r="MDG36" s="661"/>
      <c r="MDH36" s="661"/>
      <c r="MDI36" s="661"/>
      <c r="MDJ36" s="661"/>
      <c r="MDK36" s="661"/>
      <c r="MDL36" s="661"/>
      <c r="MDM36" s="661"/>
      <c r="MDN36" s="661"/>
      <c r="MDO36" s="661"/>
      <c r="MDP36" s="661"/>
      <c r="MDQ36" s="661"/>
      <c r="MDR36" s="661"/>
      <c r="MDS36" s="661"/>
      <c r="MDT36" s="661"/>
      <c r="MDU36" s="661"/>
      <c r="MDV36" s="661"/>
      <c r="MDW36" s="661"/>
      <c r="MDX36" s="661"/>
      <c r="MDY36" s="661"/>
      <c r="MDZ36" s="661"/>
      <c r="MEA36" s="661"/>
      <c r="MEB36" s="661"/>
      <c r="MEC36" s="661"/>
      <c r="MED36" s="661"/>
      <c r="MEE36" s="661"/>
      <c r="MEF36" s="661"/>
      <c r="MEG36" s="661"/>
      <c r="MEH36" s="661"/>
      <c r="MEI36" s="661"/>
      <c r="MEJ36" s="661"/>
      <c r="MEK36" s="661"/>
      <c r="MEL36" s="661"/>
      <c r="MEM36" s="661"/>
      <c r="MEN36" s="661"/>
      <c r="MEO36" s="661"/>
      <c r="MEP36" s="661"/>
      <c r="MEQ36" s="661"/>
      <c r="MER36" s="661"/>
      <c r="MES36" s="661"/>
      <c r="MET36" s="661"/>
      <c r="MEU36" s="661"/>
      <c r="MEV36" s="661"/>
      <c r="MEW36" s="661"/>
      <c r="MEX36" s="661"/>
      <c r="MEY36" s="661"/>
      <c r="MEZ36" s="661"/>
      <c r="MFA36" s="661"/>
      <c r="MFB36" s="661"/>
      <c r="MFC36" s="661"/>
      <c r="MFD36" s="661"/>
      <c r="MFE36" s="661"/>
      <c r="MFF36" s="661"/>
      <c r="MFG36" s="661"/>
      <c r="MFH36" s="661"/>
      <c r="MFI36" s="661"/>
      <c r="MFJ36" s="661"/>
      <c r="MFK36" s="661"/>
      <c r="MFL36" s="661"/>
      <c r="MFM36" s="661"/>
      <c r="MFN36" s="661"/>
      <c r="MFO36" s="661"/>
      <c r="MFP36" s="661"/>
      <c r="MFQ36" s="661"/>
      <c r="MFR36" s="661"/>
      <c r="MFS36" s="661"/>
      <c r="MFT36" s="661"/>
      <c r="MFU36" s="661"/>
      <c r="MFV36" s="661"/>
      <c r="MFW36" s="661"/>
      <c r="MFX36" s="661"/>
      <c r="MFY36" s="661"/>
      <c r="MFZ36" s="661"/>
      <c r="MGA36" s="661"/>
      <c r="MGB36" s="661"/>
      <c r="MGC36" s="661"/>
      <c r="MGD36" s="661"/>
      <c r="MGE36" s="661"/>
      <c r="MGF36" s="661"/>
      <c r="MGG36" s="661"/>
      <c r="MGH36" s="661"/>
      <c r="MGI36" s="661"/>
      <c r="MGJ36" s="661"/>
      <c r="MGK36" s="661"/>
      <c r="MGL36" s="661"/>
      <c r="MGM36" s="661"/>
      <c r="MGN36" s="661"/>
      <c r="MGO36" s="661"/>
      <c r="MGP36" s="661"/>
      <c r="MGQ36" s="661"/>
      <c r="MGR36" s="661"/>
      <c r="MGS36" s="661"/>
      <c r="MGT36" s="661"/>
      <c r="MGU36" s="661"/>
      <c r="MGV36" s="661"/>
      <c r="MGW36" s="661"/>
      <c r="MGX36" s="661"/>
      <c r="MGY36" s="661"/>
      <c r="MGZ36" s="661"/>
      <c r="MHA36" s="661"/>
      <c r="MHB36" s="661"/>
      <c r="MHC36" s="661"/>
      <c r="MHD36" s="661"/>
      <c r="MHE36" s="661"/>
      <c r="MHF36" s="661"/>
      <c r="MHG36" s="661"/>
      <c r="MHH36" s="661"/>
      <c r="MHI36" s="661"/>
      <c r="MHJ36" s="661"/>
      <c r="MHK36" s="661"/>
      <c r="MHL36" s="661"/>
      <c r="MHM36" s="661"/>
      <c r="MHN36" s="661"/>
      <c r="MHO36" s="661"/>
      <c r="MHP36" s="661"/>
      <c r="MHQ36" s="661"/>
      <c r="MHR36" s="661"/>
      <c r="MHS36" s="661"/>
      <c r="MHT36" s="661"/>
      <c r="MHU36" s="661"/>
      <c r="MHV36" s="661"/>
      <c r="MHW36" s="661"/>
      <c r="MHX36" s="661"/>
      <c r="MHY36" s="661"/>
      <c r="MHZ36" s="661"/>
      <c r="MIA36" s="661"/>
      <c r="MIB36" s="661"/>
      <c r="MIC36" s="661"/>
      <c r="MID36" s="661"/>
      <c r="MIE36" s="661"/>
      <c r="MIF36" s="661"/>
      <c r="MIG36" s="661"/>
      <c r="MIH36" s="661"/>
      <c r="MII36" s="661"/>
      <c r="MIJ36" s="661"/>
      <c r="MIK36" s="661"/>
      <c r="MIL36" s="661"/>
      <c r="MIM36" s="661"/>
      <c r="MIN36" s="661"/>
      <c r="MIO36" s="661"/>
      <c r="MIP36" s="661"/>
      <c r="MIQ36" s="661"/>
      <c r="MIR36" s="661"/>
      <c r="MIS36" s="661"/>
      <c r="MIT36" s="661"/>
      <c r="MIU36" s="661"/>
      <c r="MIV36" s="661"/>
      <c r="MIW36" s="661"/>
      <c r="MIX36" s="661"/>
      <c r="MIY36" s="661"/>
      <c r="MIZ36" s="661"/>
      <c r="MJA36" s="661"/>
      <c r="MJB36" s="661"/>
      <c r="MJC36" s="661"/>
      <c r="MJD36" s="661"/>
      <c r="MJE36" s="661"/>
      <c r="MJF36" s="661"/>
      <c r="MJG36" s="661"/>
      <c r="MJH36" s="661"/>
      <c r="MJI36" s="661"/>
      <c r="MJJ36" s="661"/>
      <c r="MJK36" s="661"/>
      <c r="MJL36" s="661"/>
      <c r="MJM36" s="661"/>
      <c r="MJN36" s="661"/>
      <c r="MJO36" s="661"/>
      <c r="MJP36" s="661"/>
      <c r="MJQ36" s="661"/>
      <c r="MJR36" s="661"/>
      <c r="MJS36" s="661"/>
      <c r="MJT36" s="661"/>
      <c r="MJU36" s="661"/>
      <c r="MJV36" s="661"/>
      <c r="MJW36" s="661"/>
      <c r="MJX36" s="661"/>
      <c r="MJY36" s="661"/>
      <c r="MJZ36" s="661"/>
      <c r="MKA36" s="661"/>
      <c r="MKB36" s="661"/>
      <c r="MKC36" s="661"/>
      <c r="MKD36" s="661"/>
      <c r="MKE36" s="661"/>
      <c r="MKF36" s="661"/>
      <c r="MKG36" s="661"/>
      <c r="MKH36" s="661"/>
      <c r="MKI36" s="661"/>
      <c r="MKJ36" s="661"/>
      <c r="MKK36" s="661"/>
      <c r="MKL36" s="661"/>
      <c r="MKM36" s="661"/>
      <c r="MKN36" s="661"/>
      <c r="MKO36" s="661"/>
      <c r="MKP36" s="661"/>
      <c r="MKQ36" s="661"/>
      <c r="MKR36" s="661"/>
      <c r="MKS36" s="661"/>
      <c r="MKT36" s="661"/>
      <c r="MKU36" s="661"/>
      <c r="MKV36" s="661"/>
      <c r="MKW36" s="661"/>
      <c r="MKX36" s="661"/>
      <c r="MKY36" s="661"/>
      <c r="MKZ36" s="661"/>
      <c r="MLA36" s="661"/>
      <c r="MLB36" s="661"/>
      <c r="MLC36" s="661"/>
      <c r="MLD36" s="661"/>
      <c r="MLE36" s="661"/>
      <c r="MLF36" s="661"/>
      <c r="MLG36" s="661"/>
      <c r="MLH36" s="661"/>
      <c r="MLI36" s="661"/>
      <c r="MLJ36" s="661"/>
      <c r="MLK36" s="661"/>
      <c r="MLL36" s="661"/>
      <c r="MLM36" s="661"/>
      <c r="MLN36" s="661"/>
      <c r="MLO36" s="661"/>
      <c r="MLP36" s="661"/>
      <c r="MLQ36" s="661"/>
      <c r="MLR36" s="661"/>
      <c r="MLS36" s="661"/>
      <c r="MLT36" s="661"/>
      <c r="MLU36" s="661"/>
      <c r="MLV36" s="661"/>
      <c r="MLW36" s="661"/>
      <c r="MLX36" s="661"/>
      <c r="MLY36" s="661"/>
      <c r="MLZ36" s="661"/>
      <c r="MMA36" s="661"/>
      <c r="MMB36" s="661"/>
      <c r="MMC36" s="661"/>
      <c r="MMD36" s="661"/>
      <c r="MME36" s="661"/>
      <c r="MMF36" s="661"/>
      <c r="MMG36" s="661"/>
      <c r="MMH36" s="661"/>
      <c r="MMI36" s="661"/>
      <c r="MMJ36" s="661"/>
      <c r="MMK36" s="661"/>
      <c r="MML36" s="661"/>
      <c r="MMM36" s="661"/>
      <c r="MMN36" s="661"/>
      <c r="MMO36" s="661"/>
      <c r="MMP36" s="661"/>
      <c r="MMQ36" s="661"/>
      <c r="MMR36" s="661"/>
      <c r="MMS36" s="661"/>
      <c r="MMT36" s="661"/>
      <c r="MMU36" s="661"/>
      <c r="MMV36" s="661"/>
      <c r="MMW36" s="661"/>
      <c r="MMX36" s="661"/>
      <c r="MMY36" s="661"/>
      <c r="MMZ36" s="661"/>
      <c r="MNA36" s="661"/>
      <c r="MNB36" s="661"/>
      <c r="MNC36" s="661"/>
      <c r="MND36" s="661"/>
      <c r="MNE36" s="661"/>
      <c r="MNF36" s="661"/>
      <c r="MNG36" s="661"/>
      <c r="MNH36" s="661"/>
      <c r="MNI36" s="661"/>
      <c r="MNJ36" s="661"/>
      <c r="MNK36" s="661"/>
      <c r="MNL36" s="661"/>
      <c r="MNM36" s="661"/>
      <c r="MNN36" s="661"/>
      <c r="MNO36" s="661"/>
      <c r="MNP36" s="661"/>
      <c r="MNQ36" s="661"/>
      <c r="MNR36" s="661"/>
      <c r="MNS36" s="661"/>
      <c r="MNT36" s="661"/>
      <c r="MNU36" s="661"/>
      <c r="MNV36" s="661"/>
      <c r="MNW36" s="661"/>
      <c r="MNX36" s="661"/>
      <c r="MNY36" s="661"/>
      <c r="MNZ36" s="661"/>
      <c r="MOA36" s="661"/>
      <c r="MOB36" s="661"/>
      <c r="MOC36" s="661"/>
      <c r="MOD36" s="661"/>
      <c r="MOE36" s="661"/>
      <c r="MOF36" s="661"/>
      <c r="MOG36" s="661"/>
      <c r="MOH36" s="661"/>
      <c r="MOI36" s="661"/>
      <c r="MOJ36" s="661"/>
      <c r="MOK36" s="661"/>
      <c r="MOL36" s="661"/>
      <c r="MOM36" s="661"/>
      <c r="MON36" s="661"/>
      <c r="MOO36" s="661"/>
      <c r="MOP36" s="661"/>
      <c r="MOQ36" s="661"/>
      <c r="MOR36" s="661"/>
      <c r="MOS36" s="661"/>
      <c r="MOT36" s="661"/>
      <c r="MOU36" s="661"/>
      <c r="MOV36" s="661"/>
      <c r="MOW36" s="661"/>
      <c r="MOX36" s="661"/>
      <c r="MOY36" s="661"/>
      <c r="MOZ36" s="661"/>
      <c r="MPA36" s="661"/>
      <c r="MPB36" s="661"/>
      <c r="MPC36" s="661"/>
      <c r="MPD36" s="661"/>
      <c r="MPE36" s="661"/>
      <c r="MPF36" s="661"/>
      <c r="MPG36" s="661"/>
      <c r="MPH36" s="661"/>
      <c r="MPI36" s="661"/>
      <c r="MPJ36" s="661"/>
      <c r="MPK36" s="661"/>
      <c r="MPL36" s="661"/>
      <c r="MPM36" s="661"/>
      <c r="MPN36" s="661"/>
      <c r="MPO36" s="661"/>
      <c r="MPP36" s="661"/>
      <c r="MPQ36" s="661"/>
      <c r="MPR36" s="661"/>
      <c r="MPS36" s="661"/>
      <c r="MPT36" s="661"/>
      <c r="MPU36" s="661"/>
      <c r="MPV36" s="661"/>
      <c r="MPW36" s="661"/>
      <c r="MPX36" s="661"/>
      <c r="MPY36" s="661"/>
      <c r="MPZ36" s="661"/>
      <c r="MQA36" s="661"/>
      <c r="MQB36" s="661"/>
      <c r="MQC36" s="661"/>
      <c r="MQD36" s="661"/>
      <c r="MQE36" s="661"/>
      <c r="MQF36" s="661"/>
      <c r="MQG36" s="661"/>
      <c r="MQH36" s="661"/>
      <c r="MQI36" s="661"/>
      <c r="MQJ36" s="661"/>
      <c r="MQK36" s="661"/>
      <c r="MQL36" s="661"/>
      <c r="MQM36" s="661"/>
      <c r="MQN36" s="661"/>
      <c r="MQO36" s="661"/>
      <c r="MQP36" s="661"/>
      <c r="MQQ36" s="661"/>
      <c r="MQR36" s="661"/>
      <c r="MQS36" s="661"/>
      <c r="MQT36" s="661"/>
      <c r="MQU36" s="661"/>
      <c r="MQV36" s="661"/>
      <c r="MQW36" s="661"/>
      <c r="MQX36" s="661"/>
      <c r="MQY36" s="661"/>
      <c r="MQZ36" s="661"/>
      <c r="MRA36" s="661"/>
      <c r="MRB36" s="661"/>
      <c r="MRC36" s="661"/>
      <c r="MRD36" s="661"/>
      <c r="MRE36" s="661"/>
      <c r="MRF36" s="661"/>
      <c r="MRG36" s="661"/>
      <c r="MRH36" s="661"/>
      <c r="MRI36" s="661"/>
      <c r="MRJ36" s="661"/>
      <c r="MRK36" s="661"/>
      <c r="MRL36" s="661"/>
      <c r="MRM36" s="661"/>
      <c r="MRN36" s="661"/>
      <c r="MRO36" s="661"/>
      <c r="MRP36" s="661"/>
      <c r="MRQ36" s="661"/>
      <c r="MRR36" s="661"/>
      <c r="MRS36" s="661"/>
      <c r="MRT36" s="661"/>
      <c r="MRU36" s="661"/>
      <c r="MRV36" s="661"/>
      <c r="MRW36" s="661"/>
      <c r="MRX36" s="661"/>
      <c r="MRY36" s="661"/>
      <c r="MRZ36" s="661"/>
      <c r="MSA36" s="661"/>
      <c r="MSB36" s="661"/>
      <c r="MSC36" s="661"/>
      <c r="MSD36" s="661"/>
      <c r="MSE36" s="661"/>
      <c r="MSF36" s="661"/>
      <c r="MSG36" s="661"/>
      <c r="MSH36" s="661"/>
      <c r="MSI36" s="661"/>
      <c r="MSJ36" s="661"/>
      <c r="MSK36" s="661"/>
      <c r="MSL36" s="661"/>
      <c r="MSM36" s="661"/>
      <c r="MSN36" s="661"/>
      <c r="MSO36" s="661"/>
      <c r="MSP36" s="661"/>
      <c r="MSQ36" s="661"/>
      <c r="MSR36" s="661"/>
      <c r="MSS36" s="661"/>
      <c r="MST36" s="661"/>
      <c r="MSU36" s="661"/>
      <c r="MSV36" s="661"/>
      <c r="MSW36" s="661"/>
      <c r="MSX36" s="661"/>
      <c r="MSY36" s="661"/>
      <c r="MSZ36" s="661"/>
      <c r="MTA36" s="661"/>
      <c r="MTB36" s="661"/>
      <c r="MTC36" s="661"/>
      <c r="MTD36" s="661"/>
      <c r="MTE36" s="661"/>
      <c r="MTF36" s="661"/>
      <c r="MTG36" s="661"/>
      <c r="MTH36" s="661"/>
      <c r="MTI36" s="661"/>
      <c r="MTJ36" s="661"/>
      <c r="MTK36" s="661"/>
      <c r="MTL36" s="661"/>
      <c r="MTM36" s="661"/>
      <c r="MTN36" s="661"/>
      <c r="MTO36" s="661"/>
      <c r="MTP36" s="661"/>
      <c r="MTQ36" s="661"/>
      <c r="MTR36" s="661"/>
      <c r="MTS36" s="661"/>
      <c r="MTT36" s="661"/>
      <c r="MTU36" s="661"/>
      <c r="MTV36" s="661"/>
      <c r="MTW36" s="661"/>
      <c r="MTX36" s="661"/>
      <c r="MTY36" s="661"/>
      <c r="MTZ36" s="661"/>
      <c r="MUA36" s="661"/>
      <c r="MUB36" s="661"/>
      <c r="MUC36" s="661"/>
      <c r="MUD36" s="661"/>
      <c r="MUE36" s="661"/>
      <c r="MUF36" s="661"/>
      <c r="MUG36" s="661"/>
      <c r="MUH36" s="661"/>
      <c r="MUI36" s="661"/>
      <c r="MUJ36" s="661"/>
      <c r="MUK36" s="661"/>
      <c r="MUL36" s="661"/>
      <c r="MUM36" s="661"/>
      <c r="MUN36" s="661"/>
      <c r="MUO36" s="661"/>
      <c r="MUP36" s="661"/>
      <c r="MUQ36" s="661"/>
      <c r="MUR36" s="661"/>
      <c r="MUS36" s="661"/>
      <c r="MUT36" s="661"/>
      <c r="MUU36" s="661"/>
      <c r="MUV36" s="661"/>
      <c r="MUW36" s="661"/>
      <c r="MUX36" s="661"/>
      <c r="MUY36" s="661"/>
      <c r="MUZ36" s="661"/>
      <c r="MVA36" s="661"/>
      <c r="MVB36" s="661"/>
      <c r="MVC36" s="661"/>
      <c r="MVD36" s="661"/>
      <c r="MVE36" s="661"/>
      <c r="MVF36" s="661"/>
      <c r="MVG36" s="661"/>
      <c r="MVH36" s="661"/>
      <c r="MVI36" s="661"/>
      <c r="MVJ36" s="661"/>
      <c r="MVK36" s="661"/>
      <c r="MVL36" s="661"/>
      <c r="MVM36" s="661"/>
      <c r="MVN36" s="661"/>
      <c r="MVO36" s="661"/>
      <c r="MVP36" s="661"/>
      <c r="MVQ36" s="661"/>
      <c r="MVR36" s="661"/>
      <c r="MVS36" s="661"/>
      <c r="MVT36" s="661"/>
      <c r="MVU36" s="661"/>
      <c r="MVV36" s="661"/>
      <c r="MVW36" s="661"/>
      <c r="MVX36" s="661"/>
      <c r="MVY36" s="661"/>
      <c r="MVZ36" s="661"/>
      <c r="MWA36" s="661"/>
      <c r="MWB36" s="661"/>
      <c r="MWC36" s="661"/>
      <c r="MWD36" s="661"/>
      <c r="MWE36" s="661"/>
      <c r="MWF36" s="661"/>
      <c r="MWG36" s="661"/>
      <c r="MWH36" s="661"/>
      <c r="MWI36" s="661"/>
      <c r="MWJ36" s="661"/>
      <c r="MWK36" s="661"/>
      <c r="MWL36" s="661"/>
      <c r="MWM36" s="661"/>
      <c r="MWN36" s="661"/>
      <c r="MWO36" s="661"/>
      <c r="MWP36" s="661"/>
      <c r="MWQ36" s="661"/>
      <c r="MWR36" s="661"/>
      <c r="MWS36" s="661"/>
      <c r="MWT36" s="661"/>
      <c r="MWU36" s="661"/>
      <c r="MWV36" s="661"/>
      <c r="MWW36" s="661"/>
      <c r="MWX36" s="661"/>
      <c r="MWY36" s="661"/>
      <c r="MWZ36" s="661"/>
      <c r="MXA36" s="661"/>
      <c r="MXB36" s="661"/>
      <c r="MXC36" s="661"/>
      <c r="MXD36" s="661"/>
      <c r="MXE36" s="661"/>
      <c r="MXF36" s="661"/>
      <c r="MXG36" s="661"/>
      <c r="MXH36" s="661"/>
      <c r="MXI36" s="661"/>
      <c r="MXJ36" s="661"/>
      <c r="MXK36" s="661"/>
      <c r="MXL36" s="661"/>
      <c r="MXM36" s="661"/>
      <c r="MXN36" s="661"/>
      <c r="MXO36" s="661"/>
      <c r="MXP36" s="661"/>
      <c r="MXQ36" s="661"/>
      <c r="MXR36" s="661"/>
      <c r="MXS36" s="661"/>
      <c r="MXT36" s="661"/>
      <c r="MXU36" s="661"/>
      <c r="MXV36" s="661"/>
      <c r="MXW36" s="661"/>
      <c r="MXX36" s="661"/>
      <c r="MXY36" s="661"/>
      <c r="MXZ36" s="661"/>
      <c r="MYA36" s="661"/>
      <c r="MYB36" s="661"/>
      <c r="MYC36" s="661"/>
      <c r="MYD36" s="661"/>
      <c r="MYE36" s="661"/>
      <c r="MYF36" s="661"/>
      <c r="MYG36" s="661"/>
      <c r="MYH36" s="661"/>
      <c r="MYI36" s="661"/>
      <c r="MYJ36" s="661"/>
      <c r="MYK36" s="661"/>
      <c r="MYL36" s="661"/>
      <c r="MYM36" s="661"/>
      <c r="MYN36" s="661"/>
      <c r="MYO36" s="661"/>
      <c r="MYP36" s="661"/>
      <c r="MYQ36" s="661"/>
      <c r="MYR36" s="661"/>
      <c r="MYS36" s="661"/>
      <c r="MYT36" s="661"/>
      <c r="MYU36" s="661"/>
      <c r="MYV36" s="661"/>
      <c r="MYW36" s="661"/>
      <c r="MYX36" s="661"/>
      <c r="MYY36" s="661"/>
      <c r="MYZ36" s="661"/>
      <c r="MZA36" s="661"/>
      <c r="MZB36" s="661"/>
      <c r="MZC36" s="661"/>
      <c r="MZD36" s="661"/>
      <c r="MZE36" s="661"/>
      <c r="MZF36" s="661"/>
      <c r="MZG36" s="661"/>
      <c r="MZH36" s="661"/>
      <c r="MZI36" s="661"/>
      <c r="MZJ36" s="661"/>
      <c r="MZK36" s="661"/>
      <c r="MZL36" s="661"/>
      <c r="MZM36" s="661"/>
      <c r="MZN36" s="661"/>
      <c r="MZO36" s="661"/>
      <c r="MZP36" s="661"/>
      <c r="MZQ36" s="661"/>
      <c r="MZR36" s="661"/>
      <c r="MZS36" s="661"/>
      <c r="MZT36" s="661"/>
      <c r="MZU36" s="661"/>
      <c r="MZV36" s="661"/>
      <c r="MZW36" s="661"/>
      <c r="MZX36" s="661"/>
      <c r="MZY36" s="661"/>
      <c r="MZZ36" s="661"/>
      <c r="NAA36" s="661"/>
      <c r="NAB36" s="661"/>
      <c r="NAC36" s="661"/>
      <c r="NAD36" s="661"/>
      <c r="NAE36" s="661"/>
      <c r="NAF36" s="661"/>
      <c r="NAG36" s="661"/>
      <c r="NAH36" s="661"/>
      <c r="NAI36" s="661"/>
      <c r="NAJ36" s="661"/>
      <c r="NAK36" s="661"/>
      <c r="NAL36" s="661"/>
      <c r="NAM36" s="661"/>
      <c r="NAN36" s="661"/>
      <c r="NAO36" s="661"/>
      <c r="NAP36" s="661"/>
      <c r="NAQ36" s="661"/>
      <c r="NAR36" s="661"/>
      <c r="NAS36" s="661"/>
      <c r="NAT36" s="661"/>
      <c r="NAU36" s="661"/>
      <c r="NAV36" s="661"/>
      <c r="NAW36" s="661"/>
      <c r="NAX36" s="661"/>
      <c r="NAY36" s="661"/>
      <c r="NAZ36" s="661"/>
      <c r="NBA36" s="661"/>
      <c r="NBB36" s="661"/>
      <c r="NBC36" s="661"/>
      <c r="NBD36" s="661"/>
      <c r="NBE36" s="661"/>
      <c r="NBF36" s="661"/>
      <c r="NBG36" s="661"/>
      <c r="NBH36" s="661"/>
      <c r="NBI36" s="661"/>
      <c r="NBJ36" s="661"/>
      <c r="NBK36" s="661"/>
      <c r="NBL36" s="661"/>
      <c r="NBM36" s="661"/>
      <c r="NBN36" s="661"/>
      <c r="NBO36" s="661"/>
      <c r="NBP36" s="661"/>
      <c r="NBQ36" s="661"/>
      <c r="NBR36" s="661"/>
      <c r="NBS36" s="661"/>
      <c r="NBT36" s="661"/>
      <c r="NBU36" s="661"/>
      <c r="NBV36" s="661"/>
      <c r="NBW36" s="661"/>
      <c r="NBX36" s="661"/>
      <c r="NBY36" s="661"/>
      <c r="NBZ36" s="661"/>
      <c r="NCA36" s="661"/>
      <c r="NCB36" s="661"/>
      <c r="NCC36" s="661"/>
      <c r="NCD36" s="661"/>
      <c r="NCE36" s="661"/>
      <c r="NCF36" s="661"/>
      <c r="NCG36" s="661"/>
      <c r="NCH36" s="661"/>
      <c r="NCI36" s="661"/>
      <c r="NCJ36" s="661"/>
      <c r="NCK36" s="661"/>
      <c r="NCL36" s="661"/>
      <c r="NCM36" s="661"/>
      <c r="NCN36" s="661"/>
      <c r="NCO36" s="661"/>
      <c r="NCP36" s="661"/>
      <c r="NCQ36" s="661"/>
      <c r="NCR36" s="661"/>
      <c r="NCS36" s="661"/>
      <c r="NCT36" s="661"/>
      <c r="NCU36" s="661"/>
      <c r="NCV36" s="661"/>
      <c r="NCW36" s="661"/>
      <c r="NCX36" s="661"/>
      <c r="NCY36" s="661"/>
      <c r="NCZ36" s="661"/>
      <c r="NDA36" s="661"/>
      <c r="NDB36" s="661"/>
      <c r="NDC36" s="661"/>
      <c r="NDD36" s="661"/>
      <c r="NDE36" s="661"/>
      <c r="NDF36" s="661"/>
      <c r="NDG36" s="661"/>
      <c r="NDH36" s="661"/>
      <c r="NDI36" s="661"/>
      <c r="NDJ36" s="661"/>
      <c r="NDK36" s="661"/>
      <c r="NDL36" s="661"/>
      <c r="NDM36" s="661"/>
      <c r="NDN36" s="661"/>
      <c r="NDO36" s="661"/>
      <c r="NDP36" s="661"/>
      <c r="NDQ36" s="661"/>
      <c r="NDR36" s="661"/>
      <c r="NDS36" s="661"/>
      <c r="NDT36" s="661"/>
      <c r="NDU36" s="661"/>
      <c r="NDV36" s="661"/>
      <c r="NDW36" s="661"/>
      <c r="NDX36" s="661"/>
      <c r="NDY36" s="661"/>
      <c r="NDZ36" s="661"/>
      <c r="NEA36" s="661"/>
      <c r="NEB36" s="661"/>
      <c r="NEC36" s="661"/>
      <c r="NED36" s="661"/>
      <c r="NEE36" s="661"/>
      <c r="NEF36" s="661"/>
      <c r="NEG36" s="661"/>
      <c r="NEH36" s="661"/>
      <c r="NEI36" s="661"/>
      <c r="NEJ36" s="661"/>
      <c r="NEK36" s="661"/>
      <c r="NEL36" s="661"/>
      <c r="NEM36" s="661"/>
      <c r="NEN36" s="661"/>
      <c r="NEO36" s="661"/>
      <c r="NEP36" s="661"/>
      <c r="NEQ36" s="661"/>
      <c r="NER36" s="661"/>
      <c r="NES36" s="661"/>
      <c r="NET36" s="661"/>
      <c r="NEU36" s="661"/>
      <c r="NEV36" s="661"/>
      <c r="NEW36" s="661"/>
      <c r="NEX36" s="661"/>
      <c r="NEY36" s="661"/>
      <c r="NEZ36" s="661"/>
      <c r="NFA36" s="661"/>
      <c r="NFB36" s="661"/>
      <c r="NFC36" s="661"/>
      <c r="NFD36" s="661"/>
      <c r="NFE36" s="661"/>
      <c r="NFF36" s="661"/>
      <c r="NFG36" s="661"/>
      <c r="NFH36" s="661"/>
      <c r="NFI36" s="661"/>
      <c r="NFJ36" s="661"/>
      <c r="NFK36" s="661"/>
      <c r="NFL36" s="661"/>
      <c r="NFM36" s="661"/>
      <c r="NFN36" s="661"/>
      <c r="NFO36" s="661"/>
      <c r="NFP36" s="661"/>
      <c r="NFQ36" s="661"/>
      <c r="NFR36" s="661"/>
      <c r="NFS36" s="661"/>
      <c r="NFT36" s="661"/>
      <c r="NFU36" s="661"/>
      <c r="NFV36" s="661"/>
      <c r="NFW36" s="661"/>
      <c r="NFX36" s="661"/>
      <c r="NFY36" s="661"/>
      <c r="NFZ36" s="661"/>
      <c r="NGA36" s="661"/>
      <c r="NGB36" s="661"/>
      <c r="NGC36" s="661"/>
      <c r="NGD36" s="661"/>
      <c r="NGE36" s="661"/>
      <c r="NGF36" s="661"/>
      <c r="NGG36" s="661"/>
      <c r="NGH36" s="661"/>
      <c r="NGI36" s="661"/>
      <c r="NGJ36" s="661"/>
      <c r="NGK36" s="661"/>
      <c r="NGL36" s="661"/>
      <c r="NGM36" s="661"/>
      <c r="NGN36" s="661"/>
      <c r="NGO36" s="661"/>
      <c r="NGP36" s="661"/>
      <c r="NGQ36" s="661"/>
      <c r="NGR36" s="661"/>
      <c r="NGS36" s="661"/>
      <c r="NGT36" s="661"/>
      <c r="NGU36" s="661"/>
      <c r="NGV36" s="661"/>
      <c r="NGW36" s="661"/>
      <c r="NGX36" s="661"/>
      <c r="NGY36" s="661"/>
      <c r="NGZ36" s="661"/>
      <c r="NHA36" s="661"/>
      <c r="NHB36" s="661"/>
      <c r="NHC36" s="661"/>
      <c r="NHD36" s="661"/>
      <c r="NHE36" s="661"/>
      <c r="NHF36" s="661"/>
      <c r="NHG36" s="661"/>
      <c r="NHH36" s="661"/>
      <c r="NHI36" s="661"/>
      <c r="NHJ36" s="661"/>
      <c r="NHK36" s="661"/>
      <c r="NHL36" s="661"/>
      <c r="NHM36" s="661"/>
      <c r="NHN36" s="661"/>
      <c r="NHO36" s="661"/>
      <c r="NHP36" s="661"/>
      <c r="NHQ36" s="661"/>
      <c r="NHR36" s="661"/>
      <c r="NHS36" s="661"/>
      <c r="NHT36" s="661"/>
      <c r="NHU36" s="661"/>
      <c r="NHV36" s="661"/>
      <c r="NHW36" s="661"/>
      <c r="NHX36" s="661"/>
      <c r="NHY36" s="661"/>
      <c r="NHZ36" s="661"/>
      <c r="NIA36" s="661"/>
      <c r="NIB36" s="661"/>
      <c r="NIC36" s="661"/>
      <c r="NID36" s="661"/>
      <c r="NIE36" s="661"/>
      <c r="NIF36" s="661"/>
      <c r="NIG36" s="661"/>
      <c r="NIH36" s="661"/>
      <c r="NII36" s="661"/>
      <c r="NIJ36" s="661"/>
      <c r="NIK36" s="661"/>
      <c r="NIL36" s="661"/>
      <c r="NIM36" s="661"/>
      <c r="NIN36" s="661"/>
      <c r="NIO36" s="661"/>
      <c r="NIP36" s="661"/>
      <c r="NIQ36" s="661"/>
      <c r="NIR36" s="661"/>
      <c r="NIS36" s="661"/>
      <c r="NIT36" s="661"/>
      <c r="NIU36" s="661"/>
      <c r="NIV36" s="661"/>
      <c r="NIW36" s="661"/>
      <c r="NIX36" s="661"/>
      <c r="NIY36" s="661"/>
      <c r="NIZ36" s="661"/>
      <c r="NJA36" s="661"/>
      <c r="NJB36" s="661"/>
      <c r="NJC36" s="661"/>
      <c r="NJD36" s="661"/>
      <c r="NJE36" s="661"/>
      <c r="NJF36" s="661"/>
      <c r="NJG36" s="661"/>
      <c r="NJH36" s="661"/>
      <c r="NJI36" s="661"/>
      <c r="NJJ36" s="661"/>
      <c r="NJK36" s="661"/>
      <c r="NJL36" s="661"/>
      <c r="NJM36" s="661"/>
      <c r="NJN36" s="661"/>
      <c r="NJO36" s="661"/>
      <c r="NJP36" s="661"/>
      <c r="NJQ36" s="661"/>
      <c r="NJR36" s="661"/>
      <c r="NJS36" s="661"/>
      <c r="NJT36" s="661"/>
      <c r="NJU36" s="661"/>
      <c r="NJV36" s="661"/>
      <c r="NJW36" s="661"/>
      <c r="NJX36" s="661"/>
      <c r="NJY36" s="661"/>
      <c r="NJZ36" s="661"/>
      <c r="NKA36" s="661"/>
      <c r="NKB36" s="661"/>
      <c r="NKC36" s="661"/>
      <c r="NKD36" s="661"/>
      <c r="NKE36" s="661"/>
      <c r="NKF36" s="661"/>
      <c r="NKG36" s="661"/>
      <c r="NKH36" s="661"/>
      <c r="NKI36" s="661"/>
      <c r="NKJ36" s="661"/>
      <c r="NKK36" s="661"/>
      <c r="NKL36" s="661"/>
      <c r="NKM36" s="661"/>
      <c r="NKN36" s="661"/>
      <c r="NKO36" s="661"/>
      <c r="NKP36" s="661"/>
      <c r="NKQ36" s="661"/>
      <c r="NKR36" s="661"/>
      <c r="NKS36" s="661"/>
      <c r="NKT36" s="661"/>
      <c r="NKU36" s="661"/>
      <c r="NKV36" s="661"/>
      <c r="NKW36" s="661"/>
      <c r="NKX36" s="661"/>
      <c r="NKY36" s="661"/>
      <c r="NKZ36" s="661"/>
      <c r="NLA36" s="661"/>
      <c r="NLB36" s="661"/>
      <c r="NLC36" s="661"/>
      <c r="NLD36" s="661"/>
      <c r="NLE36" s="661"/>
      <c r="NLF36" s="661"/>
      <c r="NLG36" s="661"/>
      <c r="NLH36" s="661"/>
      <c r="NLI36" s="661"/>
      <c r="NLJ36" s="661"/>
      <c r="NLK36" s="661"/>
      <c r="NLL36" s="661"/>
      <c r="NLM36" s="661"/>
      <c r="NLN36" s="661"/>
      <c r="NLO36" s="661"/>
      <c r="NLP36" s="661"/>
      <c r="NLQ36" s="661"/>
      <c r="NLR36" s="661"/>
      <c r="NLS36" s="661"/>
      <c r="NLT36" s="661"/>
      <c r="NLU36" s="661"/>
      <c r="NLV36" s="661"/>
      <c r="NLW36" s="661"/>
      <c r="NLX36" s="661"/>
      <c r="NLY36" s="661"/>
      <c r="NLZ36" s="661"/>
      <c r="NMA36" s="661"/>
      <c r="NMB36" s="661"/>
      <c r="NMC36" s="661"/>
      <c r="NMD36" s="661"/>
      <c r="NME36" s="661"/>
      <c r="NMF36" s="661"/>
      <c r="NMG36" s="661"/>
      <c r="NMH36" s="661"/>
      <c r="NMI36" s="661"/>
      <c r="NMJ36" s="661"/>
      <c r="NMK36" s="661"/>
      <c r="NML36" s="661"/>
      <c r="NMM36" s="661"/>
      <c r="NMN36" s="661"/>
      <c r="NMO36" s="661"/>
      <c r="NMP36" s="661"/>
      <c r="NMQ36" s="661"/>
      <c r="NMR36" s="661"/>
      <c r="NMS36" s="661"/>
      <c r="NMT36" s="661"/>
      <c r="NMU36" s="661"/>
      <c r="NMV36" s="661"/>
      <c r="NMW36" s="661"/>
      <c r="NMX36" s="661"/>
      <c r="NMY36" s="661"/>
      <c r="NMZ36" s="661"/>
      <c r="NNA36" s="661"/>
      <c r="NNB36" s="661"/>
      <c r="NNC36" s="661"/>
      <c r="NND36" s="661"/>
      <c r="NNE36" s="661"/>
      <c r="NNF36" s="661"/>
      <c r="NNG36" s="661"/>
      <c r="NNH36" s="661"/>
      <c r="NNI36" s="661"/>
      <c r="NNJ36" s="661"/>
      <c r="NNK36" s="661"/>
      <c r="NNL36" s="661"/>
      <c r="NNM36" s="661"/>
      <c r="NNN36" s="661"/>
      <c r="NNO36" s="661"/>
      <c r="NNP36" s="661"/>
      <c r="NNQ36" s="661"/>
      <c r="NNR36" s="661"/>
      <c r="NNS36" s="661"/>
      <c r="NNT36" s="661"/>
      <c r="NNU36" s="661"/>
      <c r="NNV36" s="661"/>
      <c r="NNW36" s="661"/>
      <c r="NNX36" s="661"/>
      <c r="NNY36" s="661"/>
      <c r="NNZ36" s="661"/>
      <c r="NOA36" s="661"/>
      <c r="NOB36" s="661"/>
      <c r="NOC36" s="661"/>
      <c r="NOD36" s="661"/>
      <c r="NOE36" s="661"/>
      <c r="NOF36" s="661"/>
      <c r="NOG36" s="661"/>
      <c r="NOH36" s="661"/>
      <c r="NOI36" s="661"/>
      <c r="NOJ36" s="661"/>
      <c r="NOK36" s="661"/>
      <c r="NOL36" s="661"/>
      <c r="NOM36" s="661"/>
      <c r="NON36" s="661"/>
      <c r="NOO36" s="661"/>
      <c r="NOP36" s="661"/>
      <c r="NOQ36" s="661"/>
      <c r="NOR36" s="661"/>
      <c r="NOS36" s="661"/>
      <c r="NOT36" s="661"/>
      <c r="NOU36" s="661"/>
      <c r="NOV36" s="661"/>
      <c r="NOW36" s="661"/>
      <c r="NOX36" s="661"/>
      <c r="NOY36" s="661"/>
      <c r="NOZ36" s="661"/>
      <c r="NPA36" s="661"/>
      <c r="NPB36" s="661"/>
      <c r="NPC36" s="661"/>
      <c r="NPD36" s="661"/>
      <c r="NPE36" s="661"/>
      <c r="NPF36" s="661"/>
      <c r="NPG36" s="661"/>
      <c r="NPH36" s="661"/>
      <c r="NPI36" s="661"/>
      <c r="NPJ36" s="661"/>
      <c r="NPK36" s="661"/>
      <c r="NPL36" s="661"/>
      <c r="NPM36" s="661"/>
      <c r="NPN36" s="661"/>
      <c r="NPO36" s="661"/>
      <c r="NPP36" s="661"/>
      <c r="NPQ36" s="661"/>
      <c r="NPR36" s="661"/>
      <c r="NPS36" s="661"/>
      <c r="NPT36" s="661"/>
      <c r="NPU36" s="661"/>
      <c r="NPV36" s="661"/>
      <c r="NPW36" s="661"/>
      <c r="NPX36" s="661"/>
      <c r="NPY36" s="661"/>
      <c r="NPZ36" s="661"/>
      <c r="NQA36" s="661"/>
      <c r="NQB36" s="661"/>
      <c r="NQC36" s="661"/>
      <c r="NQD36" s="661"/>
      <c r="NQE36" s="661"/>
      <c r="NQF36" s="661"/>
      <c r="NQG36" s="661"/>
      <c r="NQH36" s="661"/>
      <c r="NQI36" s="661"/>
      <c r="NQJ36" s="661"/>
      <c r="NQK36" s="661"/>
      <c r="NQL36" s="661"/>
      <c r="NQM36" s="661"/>
      <c r="NQN36" s="661"/>
      <c r="NQO36" s="661"/>
      <c r="NQP36" s="661"/>
      <c r="NQQ36" s="661"/>
      <c r="NQR36" s="661"/>
      <c r="NQS36" s="661"/>
      <c r="NQT36" s="661"/>
      <c r="NQU36" s="661"/>
      <c r="NQV36" s="661"/>
      <c r="NQW36" s="661"/>
      <c r="NQX36" s="661"/>
      <c r="NQY36" s="661"/>
      <c r="NQZ36" s="661"/>
      <c r="NRA36" s="661"/>
      <c r="NRB36" s="661"/>
      <c r="NRC36" s="661"/>
      <c r="NRD36" s="661"/>
      <c r="NRE36" s="661"/>
      <c r="NRF36" s="661"/>
      <c r="NRG36" s="661"/>
      <c r="NRH36" s="661"/>
      <c r="NRI36" s="661"/>
      <c r="NRJ36" s="661"/>
      <c r="NRK36" s="661"/>
      <c r="NRL36" s="661"/>
      <c r="NRM36" s="661"/>
      <c r="NRN36" s="661"/>
      <c r="NRO36" s="661"/>
      <c r="NRP36" s="661"/>
      <c r="NRQ36" s="661"/>
      <c r="NRR36" s="661"/>
      <c r="NRS36" s="661"/>
      <c r="NRT36" s="661"/>
      <c r="NRU36" s="661"/>
      <c r="NRV36" s="661"/>
      <c r="NRW36" s="661"/>
      <c r="NRX36" s="661"/>
      <c r="NRY36" s="661"/>
      <c r="NRZ36" s="661"/>
      <c r="NSA36" s="661"/>
      <c r="NSB36" s="661"/>
      <c r="NSC36" s="661"/>
      <c r="NSD36" s="661"/>
      <c r="NSE36" s="661"/>
      <c r="NSF36" s="661"/>
      <c r="NSG36" s="661"/>
      <c r="NSH36" s="661"/>
      <c r="NSI36" s="661"/>
      <c r="NSJ36" s="661"/>
      <c r="NSK36" s="661"/>
      <c r="NSL36" s="661"/>
      <c r="NSM36" s="661"/>
      <c r="NSN36" s="661"/>
      <c r="NSO36" s="661"/>
      <c r="NSP36" s="661"/>
      <c r="NSQ36" s="661"/>
      <c r="NSR36" s="661"/>
      <c r="NSS36" s="661"/>
      <c r="NST36" s="661"/>
      <c r="NSU36" s="661"/>
      <c r="NSV36" s="661"/>
      <c r="NSW36" s="661"/>
      <c r="NSX36" s="661"/>
      <c r="NSY36" s="661"/>
      <c r="NSZ36" s="661"/>
      <c r="NTA36" s="661"/>
      <c r="NTB36" s="661"/>
      <c r="NTC36" s="661"/>
      <c r="NTD36" s="661"/>
      <c r="NTE36" s="661"/>
      <c r="NTF36" s="661"/>
      <c r="NTG36" s="661"/>
      <c r="NTH36" s="661"/>
      <c r="NTI36" s="661"/>
      <c r="NTJ36" s="661"/>
      <c r="NTK36" s="661"/>
      <c r="NTL36" s="661"/>
      <c r="NTM36" s="661"/>
      <c r="NTN36" s="661"/>
      <c r="NTO36" s="661"/>
      <c r="NTP36" s="661"/>
      <c r="NTQ36" s="661"/>
      <c r="NTR36" s="661"/>
      <c r="NTS36" s="661"/>
      <c r="NTT36" s="661"/>
      <c r="NTU36" s="661"/>
      <c r="NTV36" s="661"/>
      <c r="NTW36" s="661"/>
      <c r="NTX36" s="661"/>
      <c r="NTY36" s="661"/>
      <c r="NTZ36" s="661"/>
      <c r="NUA36" s="661"/>
      <c r="NUB36" s="661"/>
      <c r="NUC36" s="661"/>
      <c r="NUD36" s="661"/>
      <c r="NUE36" s="661"/>
      <c r="NUF36" s="661"/>
      <c r="NUG36" s="661"/>
      <c r="NUH36" s="661"/>
      <c r="NUI36" s="661"/>
      <c r="NUJ36" s="661"/>
      <c r="NUK36" s="661"/>
      <c r="NUL36" s="661"/>
      <c r="NUM36" s="661"/>
      <c r="NUN36" s="661"/>
      <c r="NUO36" s="661"/>
      <c r="NUP36" s="661"/>
      <c r="NUQ36" s="661"/>
      <c r="NUR36" s="661"/>
      <c r="NUS36" s="661"/>
      <c r="NUT36" s="661"/>
      <c r="NUU36" s="661"/>
      <c r="NUV36" s="661"/>
      <c r="NUW36" s="661"/>
      <c r="NUX36" s="661"/>
      <c r="NUY36" s="661"/>
      <c r="NUZ36" s="661"/>
      <c r="NVA36" s="661"/>
      <c r="NVB36" s="661"/>
      <c r="NVC36" s="661"/>
      <c r="NVD36" s="661"/>
      <c r="NVE36" s="661"/>
      <c r="NVF36" s="661"/>
      <c r="NVG36" s="661"/>
      <c r="NVH36" s="661"/>
      <c r="NVI36" s="661"/>
      <c r="NVJ36" s="661"/>
      <c r="NVK36" s="661"/>
      <c r="NVL36" s="661"/>
      <c r="NVM36" s="661"/>
      <c r="NVN36" s="661"/>
      <c r="NVO36" s="661"/>
      <c r="NVP36" s="661"/>
      <c r="NVQ36" s="661"/>
      <c r="NVR36" s="661"/>
      <c r="NVS36" s="661"/>
      <c r="NVT36" s="661"/>
      <c r="NVU36" s="661"/>
      <c r="NVV36" s="661"/>
      <c r="NVW36" s="661"/>
      <c r="NVX36" s="661"/>
      <c r="NVY36" s="661"/>
      <c r="NVZ36" s="661"/>
      <c r="NWA36" s="661"/>
      <c r="NWB36" s="661"/>
      <c r="NWC36" s="661"/>
      <c r="NWD36" s="661"/>
      <c r="NWE36" s="661"/>
      <c r="NWF36" s="661"/>
      <c r="NWG36" s="661"/>
      <c r="NWH36" s="661"/>
      <c r="NWI36" s="661"/>
      <c r="NWJ36" s="661"/>
      <c r="NWK36" s="661"/>
      <c r="NWL36" s="661"/>
      <c r="NWM36" s="661"/>
      <c r="NWN36" s="661"/>
      <c r="NWO36" s="661"/>
      <c r="NWP36" s="661"/>
      <c r="NWQ36" s="661"/>
      <c r="NWR36" s="661"/>
      <c r="NWS36" s="661"/>
      <c r="NWT36" s="661"/>
      <c r="NWU36" s="661"/>
      <c r="NWV36" s="661"/>
      <c r="NWW36" s="661"/>
      <c r="NWX36" s="661"/>
      <c r="NWY36" s="661"/>
      <c r="NWZ36" s="661"/>
      <c r="NXA36" s="661"/>
      <c r="NXB36" s="661"/>
      <c r="NXC36" s="661"/>
      <c r="NXD36" s="661"/>
      <c r="NXE36" s="661"/>
      <c r="NXF36" s="661"/>
      <c r="NXG36" s="661"/>
      <c r="NXH36" s="661"/>
      <c r="NXI36" s="661"/>
      <c r="NXJ36" s="661"/>
      <c r="NXK36" s="661"/>
      <c r="NXL36" s="661"/>
      <c r="NXM36" s="661"/>
      <c r="NXN36" s="661"/>
      <c r="NXO36" s="661"/>
      <c r="NXP36" s="661"/>
      <c r="NXQ36" s="661"/>
      <c r="NXR36" s="661"/>
      <c r="NXS36" s="661"/>
      <c r="NXT36" s="661"/>
      <c r="NXU36" s="661"/>
      <c r="NXV36" s="661"/>
      <c r="NXW36" s="661"/>
      <c r="NXX36" s="661"/>
      <c r="NXY36" s="661"/>
      <c r="NXZ36" s="661"/>
      <c r="NYA36" s="661"/>
      <c r="NYB36" s="661"/>
      <c r="NYC36" s="661"/>
      <c r="NYD36" s="661"/>
      <c r="NYE36" s="661"/>
      <c r="NYF36" s="661"/>
      <c r="NYG36" s="661"/>
      <c r="NYH36" s="661"/>
      <c r="NYI36" s="661"/>
      <c r="NYJ36" s="661"/>
      <c r="NYK36" s="661"/>
      <c r="NYL36" s="661"/>
      <c r="NYM36" s="661"/>
      <c r="NYN36" s="661"/>
      <c r="NYO36" s="661"/>
      <c r="NYP36" s="661"/>
      <c r="NYQ36" s="661"/>
      <c r="NYR36" s="661"/>
      <c r="NYS36" s="661"/>
      <c r="NYT36" s="661"/>
      <c r="NYU36" s="661"/>
      <c r="NYV36" s="661"/>
      <c r="NYW36" s="661"/>
      <c r="NYX36" s="661"/>
      <c r="NYY36" s="661"/>
      <c r="NYZ36" s="661"/>
      <c r="NZA36" s="661"/>
      <c r="NZB36" s="661"/>
      <c r="NZC36" s="661"/>
      <c r="NZD36" s="661"/>
      <c r="NZE36" s="661"/>
      <c r="NZF36" s="661"/>
      <c r="NZG36" s="661"/>
      <c r="NZH36" s="661"/>
      <c r="NZI36" s="661"/>
      <c r="NZJ36" s="661"/>
      <c r="NZK36" s="661"/>
      <c r="NZL36" s="661"/>
      <c r="NZM36" s="661"/>
      <c r="NZN36" s="661"/>
      <c r="NZO36" s="661"/>
      <c r="NZP36" s="661"/>
      <c r="NZQ36" s="661"/>
      <c r="NZR36" s="661"/>
      <c r="NZS36" s="661"/>
      <c r="NZT36" s="661"/>
      <c r="NZU36" s="661"/>
      <c r="NZV36" s="661"/>
      <c r="NZW36" s="661"/>
      <c r="NZX36" s="661"/>
      <c r="NZY36" s="661"/>
      <c r="NZZ36" s="661"/>
      <c r="OAA36" s="661"/>
      <c r="OAB36" s="661"/>
      <c r="OAC36" s="661"/>
      <c r="OAD36" s="661"/>
      <c r="OAE36" s="661"/>
      <c r="OAF36" s="661"/>
      <c r="OAG36" s="661"/>
      <c r="OAH36" s="661"/>
      <c r="OAI36" s="661"/>
      <c r="OAJ36" s="661"/>
      <c r="OAK36" s="661"/>
      <c r="OAL36" s="661"/>
      <c r="OAM36" s="661"/>
      <c r="OAN36" s="661"/>
      <c r="OAO36" s="661"/>
      <c r="OAP36" s="661"/>
      <c r="OAQ36" s="661"/>
      <c r="OAR36" s="661"/>
      <c r="OAS36" s="661"/>
      <c r="OAT36" s="661"/>
      <c r="OAU36" s="661"/>
      <c r="OAV36" s="661"/>
      <c r="OAW36" s="661"/>
      <c r="OAX36" s="661"/>
      <c r="OAY36" s="661"/>
      <c r="OAZ36" s="661"/>
      <c r="OBA36" s="661"/>
      <c r="OBB36" s="661"/>
      <c r="OBC36" s="661"/>
      <c r="OBD36" s="661"/>
      <c r="OBE36" s="661"/>
      <c r="OBF36" s="661"/>
      <c r="OBG36" s="661"/>
      <c r="OBH36" s="661"/>
      <c r="OBI36" s="661"/>
      <c r="OBJ36" s="661"/>
      <c r="OBK36" s="661"/>
      <c r="OBL36" s="661"/>
      <c r="OBM36" s="661"/>
      <c r="OBN36" s="661"/>
      <c r="OBO36" s="661"/>
      <c r="OBP36" s="661"/>
      <c r="OBQ36" s="661"/>
      <c r="OBR36" s="661"/>
      <c r="OBS36" s="661"/>
      <c r="OBT36" s="661"/>
      <c r="OBU36" s="661"/>
      <c r="OBV36" s="661"/>
      <c r="OBW36" s="661"/>
      <c r="OBX36" s="661"/>
      <c r="OBY36" s="661"/>
      <c r="OBZ36" s="661"/>
      <c r="OCA36" s="661"/>
      <c r="OCB36" s="661"/>
      <c r="OCC36" s="661"/>
      <c r="OCD36" s="661"/>
      <c r="OCE36" s="661"/>
      <c r="OCF36" s="661"/>
      <c r="OCG36" s="661"/>
      <c r="OCH36" s="661"/>
      <c r="OCI36" s="661"/>
      <c r="OCJ36" s="661"/>
      <c r="OCK36" s="661"/>
      <c r="OCL36" s="661"/>
      <c r="OCM36" s="661"/>
      <c r="OCN36" s="661"/>
      <c r="OCO36" s="661"/>
      <c r="OCP36" s="661"/>
      <c r="OCQ36" s="661"/>
      <c r="OCR36" s="661"/>
      <c r="OCS36" s="661"/>
      <c r="OCT36" s="661"/>
      <c r="OCU36" s="661"/>
      <c r="OCV36" s="661"/>
      <c r="OCW36" s="661"/>
      <c r="OCX36" s="661"/>
      <c r="OCY36" s="661"/>
      <c r="OCZ36" s="661"/>
      <c r="ODA36" s="661"/>
      <c r="ODB36" s="661"/>
      <c r="ODC36" s="661"/>
      <c r="ODD36" s="661"/>
      <c r="ODE36" s="661"/>
      <c r="ODF36" s="661"/>
      <c r="ODG36" s="661"/>
      <c r="ODH36" s="661"/>
      <c r="ODI36" s="661"/>
      <c r="ODJ36" s="661"/>
      <c r="ODK36" s="661"/>
      <c r="ODL36" s="661"/>
      <c r="ODM36" s="661"/>
      <c r="ODN36" s="661"/>
      <c r="ODO36" s="661"/>
      <c r="ODP36" s="661"/>
      <c r="ODQ36" s="661"/>
      <c r="ODR36" s="661"/>
      <c r="ODS36" s="661"/>
      <c r="ODT36" s="661"/>
      <c r="ODU36" s="661"/>
      <c r="ODV36" s="661"/>
      <c r="ODW36" s="661"/>
      <c r="ODX36" s="661"/>
      <c r="ODY36" s="661"/>
      <c r="ODZ36" s="661"/>
      <c r="OEA36" s="661"/>
      <c r="OEB36" s="661"/>
      <c r="OEC36" s="661"/>
      <c r="OED36" s="661"/>
      <c r="OEE36" s="661"/>
      <c r="OEF36" s="661"/>
      <c r="OEG36" s="661"/>
      <c r="OEH36" s="661"/>
      <c r="OEI36" s="661"/>
      <c r="OEJ36" s="661"/>
      <c r="OEK36" s="661"/>
      <c r="OEL36" s="661"/>
      <c r="OEM36" s="661"/>
      <c r="OEN36" s="661"/>
      <c r="OEO36" s="661"/>
      <c r="OEP36" s="661"/>
      <c r="OEQ36" s="661"/>
      <c r="OER36" s="661"/>
      <c r="OES36" s="661"/>
      <c r="OET36" s="661"/>
      <c r="OEU36" s="661"/>
      <c r="OEV36" s="661"/>
      <c r="OEW36" s="661"/>
      <c r="OEX36" s="661"/>
      <c r="OEY36" s="661"/>
      <c r="OEZ36" s="661"/>
      <c r="OFA36" s="661"/>
      <c r="OFB36" s="661"/>
      <c r="OFC36" s="661"/>
      <c r="OFD36" s="661"/>
      <c r="OFE36" s="661"/>
      <c r="OFF36" s="661"/>
      <c r="OFG36" s="661"/>
      <c r="OFH36" s="661"/>
      <c r="OFI36" s="661"/>
      <c r="OFJ36" s="661"/>
      <c r="OFK36" s="661"/>
      <c r="OFL36" s="661"/>
      <c r="OFM36" s="661"/>
      <c r="OFN36" s="661"/>
      <c r="OFO36" s="661"/>
      <c r="OFP36" s="661"/>
      <c r="OFQ36" s="661"/>
      <c r="OFR36" s="661"/>
      <c r="OFS36" s="661"/>
      <c r="OFT36" s="661"/>
      <c r="OFU36" s="661"/>
      <c r="OFV36" s="661"/>
      <c r="OFW36" s="661"/>
      <c r="OFX36" s="661"/>
      <c r="OFY36" s="661"/>
      <c r="OFZ36" s="661"/>
      <c r="OGA36" s="661"/>
      <c r="OGB36" s="661"/>
      <c r="OGC36" s="661"/>
      <c r="OGD36" s="661"/>
      <c r="OGE36" s="661"/>
      <c r="OGF36" s="661"/>
      <c r="OGG36" s="661"/>
      <c r="OGH36" s="661"/>
      <c r="OGI36" s="661"/>
      <c r="OGJ36" s="661"/>
      <c r="OGK36" s="661"/>
      <c r="OGL36" s="661"/>
      <c r="OGM36" s="661"/>
      <c r="OGN36" s="661"/>
      <c r="OGO36" s="661"/>
      <c r="OGP36" s="661"/>
      <c r="OGQ36" s="661"/>
      <c r="OGR36" s="661"/>
      <c r="OGS36" s="661"/>
      <c r="OGT36" s="661"/>
      <c r="OGU36" s="661"/>
      <c r="OGV36" s="661"/>
      <c r="OGW36" s="661"/>
      <c r="OGX36" s="661"/>
      <c r="OGY36" s="661"/>
      <c r="OGZ36" s="661"/>
      <c r="OHA36" s="661"/>
      <c r="OHB36" s="661"/>
      <c r="OHC36" s="661"/>
      <c r="OHD36" s="661"/>
      <c r="OHE36" s="661"/>
      <c r="OHF36" s="661"/>
      <c r="OHG36" s="661"/>
      <c r="OHH36" s="661"/>
      <c r="OHI36" s="661"/>
      <c r="OHJ36" s="661"/>
      <c r="OHK36" s="661"/>
      <c r="OHL36" s="661"/>
      <c r="OHM36" s="661"/>
      <c r="OHN36" s="661"/>
      <c r="OHO36" s="661"/>
      <c r="OHP36" s="661"/>
      <c r="OHQ36" s="661"/>
      <c r="OHR36" s="661"/>
      <c r="OHS36" s="661"/>
      <c r="OHT36" s="661"/>
      <c r="OHU36" s="661"/>
      <c r="OHV36" s="661"/>
      <c r="OHW36" s="661"/>
      <c r="OHX36" s="661"/>
      <c r="OHY36" s="661"/>
      <c r="OHZ36" s="661"/>
      <c r="OIA36" s="661"/>
      <c r="OIB36" s="661"/>
      <c r="OIC36" s="661"/>
      <c r="OID36" s="661"/>
      <c r="OIE36" s="661"/>
      <c r="OIF36" s="661"/>
      <c r="OIG36" s="661"/>
      <c r="OIH36" s="661"/>
      <c r="OII36" s="661"/>
      <c r="OIJ36" s="661"/>
      <c r="OIK36" s="661"/>
      <c r="OIL36" s="661"/>
      <c r="OIM36" s="661"/>
      <c r="OIN36" s="661"/>
      <c r="OIO36" s="661"/>
      <c r="OIP36" s="661"/>
      <c r="OIQ36" s="661"/>
      <c r="OIR36" s="661"/>
      <c r="OIS36" s="661"/>
      <c r="OIT36" s="661"/>
      <c r="OIU36" s="661"/>
      <c r="OIV36" s="661"/>
      <c r="OIW36" s="661"/>
      <c r="OIX36" s="661"/>
      <c r="OIY36" s="661"/>
      <c r="OIZ36" s="661"/>
      <c r="OJA36" s="661"/>
      <c r="OJB36" s="661"/>
      <c r="OJC36" s="661"/>
      <c r="OJD36" s="661"/>
      <c r="OJE36" s="661"/>
      <c r="OJF36" s="661"/>
      <c r="OJG36" s="661"/>
      <c r="OJH36" s="661"/>
      <c r="OJI36" s="661"/>
      <c r="OJJ36" s="661"/>
      <c r="OJK36" s="661"/>
      <c r="OJL36" s="661"/>
      <c r="OJM36" s="661"/>
      <c r="OJN36" s="661"/>
      <c r="OJO36" s="661"/>
      <c r="OJP36" s="661"/>
      <c r="OJQ36" s="661"/>
      <c r="OJR36" s="661"/>
      <c r="OJS36" s="661"/>
      <c r="OJT36" s="661"/>
      <c r="OJU36" s="661"/>
      <c r="OJV36" s="661"/>
      <c r="OJW36" s="661"/>
      <c r="OJX36" s="661"/>
      <c r="OJY36" s="661"/>
      <c r="OJZ36" s="661"/>
      <c r="OKA36" s="661"/>
      <c r="OKB36" s="661"/>
      <c r="OKC36" s="661"/>
      <c r="OKD36" s="661"/>
      <c r="OKE36" s="661"/>
      <c r="OKF36" s="661"/>
      <c r="OKG36" s="661"/>
      <c r="OKH36" s="661"/>
      <c r="OKI36" s="661"/>
      <c r="OKJ36" s="661"/>
      <c r="OKK36" s="661"/>
      <c r="OKL36" s="661"/>
      <c r="OKM36" s="661"/>
      <c r="OKN36" s="661"/>
      <c r="OKO36" s="661"/>
      <c r="OKP36" s="661"/>
      <c r="OKQ36" s="661"/>
      <c r="OKR36" s="661"/>
      <c r="OKS36" s="661"/>
      <c r="OKT36" s="661"/>
      <c r="OKU36" s="661"/>
      <c r="OKV36" s="661"/>
      <c r="OKW36" s="661"/>
      <c r="OKX36" s="661"/>
      <c r="OKY36" s="661"/>
      <c r="OKZ36" s="661"/>
      <c r="OLA36" s="661"/>
      <c r="OLB36" s="661"/>
      <c r="OLC36" s="661"/>
      <c r="OLD36" s="661"/>
      <c r="OLE36" s="661"/>
      <c r="OLF36" s="661"/>
      <c r="OLG36" s="661"/>
      <c r="OLH36" s="661"/>
      <c r="OLI36" s="661"/>
      <c r="OLJ36" s="661"/>
      <c r="OLK36" s="661"/>
      <c r="OLL36" s="661"/>
      <c r="OLM36" s="661"/>
      <c r="OLN36" s="661"/>
      <c r="OLO36" s="661"/>
      <c r="OLP36" s="661"/>
      <c r="OLQ36" s="661"/>
      <c r="OLR36" s="661"/>
      <c r="OLS36" s="661"/>
      <c r="OLT36" s="661"/>
      <c r="OLU36" s="661"/>
      <c r="OLV36" s="661"/>
      <c r="OLW36" s="661"/>
      <c r="OLX36" s="661"/>
      <c r="OLY36" s="661"/>
      <c r="OLZ36" s="661"/>
      <c r="OMA36" s="661"/>
      <c r="OMB36" s="661"/>
      <c r="OMC36" s="661"/>
      <c r="OMD36" s="661"/>
      <c r="OME36" s="661"/>
      <c r="OMF36" s="661"/>
      <c r="OMG36" s="661"/>
      <c r="OMH36" s="661"/>
      <c r="OMI36" s="661"/>
      <c r="OMJ36" s="661"/>
      <c r="OMK36" s="661"/>
      <c r="OML36" s="661"/>
      <c r="OMM36" s="661"/>
      <c r="OMN36" s="661"/>
      <c r="OMO36" s="661"/>
      <c r="OMP36" s="661"/>
      <c r="OMQ36" s="661"/>
      <c r="OMR36" s="661"/>
      <c r="OMS36" s="661"/>
      <c r="OMT36" s="661"/>
      <c r="OMU36" s="661"/>
      <c r="OMV36" s="661"/>
      <c r="OMW36" s="661"/>
      <c r="OMX36" s="661"/>
      <c r="OMY36" s="661"/>
      <c r="OMZ36" s="661"/>
      <c r="ONA36" s="661"/>
      <c r="ONB36" s="661"/>
      <c r="ONC36" s="661"/>
      <c r="OND36" s="661"/>
      <c r="ONE36" s="661"/>
      <c r="ONF36" s="661"/>
      <c r="ONG36" s="661"/>
      <c r="ONH36" s="661"/>
      <c r="ONI36" s="661"/>
      <c r="ONJ36" s="661"/>
      <c r="ONK36" s="661"/>
      <c r="ONL36" s="661"/>
      <c r="ONM36" s="661"/>
      <c r="ONN36" s="661"/>
      <c r="ONO36" s="661"/>
      <c r="ONP36" s="661"/>
      <c r="ONQ36" s="661"/>
      <c r="ONR36" s="661"/>
      <c r="ONS36" s="661"/>
      <c r="ONT36" s="661"/>
      <c r="ONU36" s="661"/>
      <c r="ONV36" s="661"/>
      <c r="ONW36" s="661"/>
      <c r="ONX36" s="661"/>
      <c r="ONY36" s="661"/>
      <c r="ONZ36" s="661"/>
      <c r="OOA36" s="661"/>
      <c r="OOB36" s="661"/>
      <c r="OOC36" s="661"/>
      <c r="OOD36" s="661"/>
      <c r="OOE36" s="661"/>
      <c r="OOF36" s="661"/>
      <c r="OOG36" s="661"/>
      <c r="OOH36" s="661"/>
      <c r="OOI36" s="661"/>
      <c r="OOJ36" s="661"/>
      <c r="OOK36" s="661"/>
      <c r="OOL36" s="661"/>
      <c r="OOM36" s="661"/>
      <c r="OON36" s="661"/>
      <c r="OOO36" s="661"/>
      <c r="OOP36" s="661"/>
      <c r="OOQ36" s="661"/>
      <c r="OOR36" s="661"/>
      <c r="OOS36" s="661"/>
      <c r="OOT36" s="661"/>
      <c r="OOU36" s="661"/>
      <c r="OOV36" s="661"/>
      <c r="OOW36" s="661"/>
      <c r="OOX36" s="661"/>
      <c r="OOY36" s="661"/>
      <c r="OOZ36" s="661"/>
      <c r="OPA36" s="661"/>
      <c r="OPB36" s="661"/>
      <c r="OPC36" s="661"/>
      <c r="OPD36" s="661"/>
      <c r="OPE36" s="661"/>
      <c r="OPF36" s="661"/>
      <c r="OPG36" s="661"/>
      <c r="OPH36" s="661"/>
      <c r="OPI36" s="661"/>
      <c r="OPJ36" s="661"/>
      <c r="OPK36" s="661"/>
      <c r="OPL36" s="661"/>
      <c r="OPM36" s="661"/>
      <c r="OPN36" s="661"/>
      <c r="OPO36" s="661"/>
      <c r="OPP36" s="661"/>
      <c r="OPQ36" s="661"/>
      <c r="OPR36" s="661"/>
      <c r="OPS36" s="661"/>
      <c r="OPT36" s="661"/>
      <c r="OPU36" s="661"/>
      <c r="OPV36" s="661"/>
      <c r="OPW36" s="661"/>
      <c r="OPX36" s="661"/>
      <c r="OPY36" s="661"/>
      <c r="OPZ36" s="661"/>
      <c r="OQA36" s="661"/>
      <c r="OQB36" s="661"/>
      <c r="OQC36" s="661"/>
      <c r="OQD36" s="661"/>
      <c r="OQE36" s="661"/>
      <c r="OQF36" s="661"/>
      <c r="OQG36" s="661"/>
      <c r="OQH36" s="661"/>
      <c r="OQI36" s="661"/>
      <c r="OQJ36" s="661"/>
      <c r="OQK36" s="661"/>
      <c r="OQL36" s="661"/>
      <c r="OQM36" s="661"/>
      <c r="OQN36" s="661"/>
      <c r="OQO36" s="661"/>
      <c r="OQP36" s="661"/>
      <c r="OQQ36" s="661"/>
      <c r="OQR36" s="661"/>
      <c r="OQS36" s="661"/>
      <c r="OQT36" s="661"/>
      <c r="OQU36" s="661"/>
      <c r="OQV36" s="661"/>
      <c r="OQW36" s="661"/>
      <c r="OQX36" s="661"/>
      <c r="OQY36" s="661"/>
      <c r="OQZ36" s="661"/>
      <c r="ORA36" s="661"/>
      <c r="ORB36" s="661"/>
      <c r="ORC36" s="661"/>
      <c r="ORD36" s="661"/>
      <c r="ORE36" s="661"/>
      <c r="ORF36" s="661"/>
      <c r="ORG36" s="661"/>
      <c r="ORH36" s="661"/>
      <c r="ORI36" s="661"/>
      <c r="ORJ36" s="661"/>
      <c r="ORK36" s="661"/>
      <c r="ORL36" s="661"/>
      <c r="ORM36" s="661"/>
      <c r="ORN36" s="661"/>
      <c r="ORO36" s="661"/>
      <c r="ORP36" s="661"/>
      <c r="ORQ36" s="661"/>
      <c r="ORR36" s="661"/>
      <c r="ORS36" s="661"/>
      <c r="ORT36" s="661"/>
      <c r="ORU36" s="661"/>
      <c r="ORV36" s="661"/>
      <c r="ORW36" s="661"/>
      <c r="ORX36" s="661"/>
      <c r="ORY36" s="661"/>
      <c r="ORZ36" s="661"/>
      <c r="OSA36" s="661"/>
      <c r="OSB36" s="661"/>
      <c r="OSC36" s="661"/>
      <c r="OSD36" s="661"/>
      <c r="OSE36" s="661"/>
      <c r="OSF36" s="661"/>
      <c r="OSG36" s="661"/>
      <c r="OSH36" s="661"/>
      <c r="OSI36" s="661"/>
      <c r="OSJ36" s="661"/>
      <c r="OSK36" s="661"/>
      <c r="OSL36" s="661"/>
      <c r="OSM36" s="661"/>
      <c r="OSN36" s="661"/>
      <c r="OSO36" s="661"/>
      <c r="OSP36" s="661"/>
      <c r="OSQ36" s="661"/>
      <c r="OSR36" s="661"/>
      <c r="OSS36" s="661"/>
      <c r="OST36" s="661"/>
      <c r="OSU36" s="661"/>
      <c r="OSV36" s="661"/>
      <c r="OSW36" s="661"/>
      <c r="OSX36" s="661"/>
      <c r="OSY36" s="661"/>
      <c r="OSZ36" s="661"/>
      <c r="OTA36" s="661"/>
      <c r="OTB36" s="661"/>
      <c r="OTC36" s="661"/>
      <c r="OTD36" s="661"/>
      <c r="OTE36" s="661"/>
      <c r="OTF36" s="661"/>
      <c r="OTG36" s="661"/>
      <c r="OTH36" s="661"/>
      <c r="OTI36" s="661"/>
      <c r="OTJ36" s="661"/>
      <c r="OTK36" s="661"/>
      <c r="OTL36" s="661"/>
      <c r="OTM36" s="661"/>
      <c r="OTN36" s="661"/>
      <c r="OTO36" s="661"/>
      <c r="OTP36" s="661"/>
      <c r="OTQ36" s="661"/>
      <c r="OTR36" s="661"/>
      <c r="OTS36" s="661"/>
      <c r="OTT36" s="661"/>
      <c r="OTU36" s="661"/>
      <c r="OTV36" s="661"/>
      <c r="OTW36" s="661"/>
      <c r="OTX36" s="661"/>
      <c r="OTY36" s="661"/>
      <c r="OTZ36" s="661"/>
      <c r="OUA36" s="661"/>
      <c r="OUB36" s="661"/>
      <c r="OUC36" s="661"/>
      <c r="OUD36" s="661"/>
      <c r="OUE36" s="661"/>
      <c r="OUF36" s="661"/>
      <c r="OUG36" s="661"/>
      <c r="OUH36" s="661"/>
      <c r="OUI36" s="661"/>
      <c r="OUJ36" s="661"/>
      <c r="OUK36" s="661"/>
      <c r="OUL36" s="661"/>
      <c r="OUM36" s="661"/>
      <c r="OUN36" s="661"/>
      <c r="OUO36" s="661"/>
      <c r="OUP36" s="661"/>
      <c r="OUQ36" s="661"/>
      <c r="OUR36" s="661"/>
      <c r="OUS36" s="661"/>
      <c r="OUT36" s="661"/>
      <c r="OUU36" s="661"/>
      <c r="OUV36" s="661"/>
      <c r="OUW36" s="661"/>
      <c r="OUX36" s="661"/>
      <c r="OUY36" s="661"/>
      <c r="OUZ36" s="661"/>
      <c r="OVA36" s="661"/>
      <c r="OVB36" s="661"/>
      <c r="OVC36" s="661"/>
      <c r="OVD36" s="661"/>
      <c r="OVE36" s="661"/>
      <c r="OVF36" s="661"/>
      <c r="OVG36" s="661"/>
      <c r="OVH36" s="661"/>
      <c r="OVI36" s="661"/>
      <c r="OVJ36" s="661"/>
      <c r="OVK36" s="661"/>
      <c r="OVL36" s="661"/>
      <c r="OVM36" s="661"/>
      <c r="OVN36" s="661"/>
      <c r="OVO36" s="661"/>
      <c r="OVP36" s="661"/>
      <c r="OVQ36" s="661"/>
      <c r="OVR36" s="661"/>
      <c r="OVS36" s="661"/>
      <c r="OVT36" s="661"/>
      <c r="OVU36" s="661"/>
      <c r="OVV36" s="661"/>
      <c r="OVW36" s="661"/>
      <c r="OVX36" s="661"/>
      <c r="OVY36" s="661"/>
      <c r="OVZ36" s="661"/>
      <c r="OWA36" s="661"/>
      <c r="OWB36" s="661"/>
      <c r="OWC36" s="661"/>
      <c r="OWD36" s="661"/>
      <c r="OWE36" s="661"/>
      <c r="OWF36" s="661"/>
      <c r="OWG36" s="661"/>
      <c r="OWH36" s="661"/>
      <c r="OWI36" s="661"/>
      <c r="OWJ36" s="661"/>
      <c r="OWK36" s="661"/>
      <c r="OWL36" s="661"/>
      <c r="OWM36" s="661"/>
      <c r="OWN36" s="661"/>
      <c r="OWO36" s="661"/>
      <c r="OWP36" s="661"/>
      <c r="OWQ36" s="661"/>
      <c r="OWR36" s="661"/>
      <c r="OWS36" s="661"/>
      <c r="OWT36" s="661"/>
      <c r="OWU36" s="661"/>
      <c r="OWV36" s="661"/>
      <c r="OWW36" s="661"/>
      <c r="OWX36" s="661"/>
      <c r="OWY36" s="661"/>
      <c r="OWZ36" s="661"/>
      <c r="OXA36" s="661"/>
      <c r="OXB36" s="661"/>
      <c r="OXC36" s="661"/>
      <c r="OXD36" s="661"/>
      <c r="OXE36" s="661"/>
      <c r="OXF36" s="661"/>
      <c r="OXG36" s="661"/>
      <c r="OXH36" s="661"/>
      <c r="OXI36" s="661"/>
      <c r="OXJ36" s="661"/>
      <c r="OXK36" s="661"/>
      <c r="OXL36" s="661"/>
      <c r="OXM36" s="661"/>
      <c r="OXN36" s="661"/>
      <c r="OXO36" s="661"/>
      <c r="OXP36" s="661"/>
      <c r="OXQ36" s="661"/>
      <c r="OXR36" s="661"/>
      <c r="OXS36" s="661"/>
      <c r="OXT36" s="661"/>
      <c r="OXU36" s="661"/>
      <c r="OXV36" s="661"/>
      <c r="OXW36" s="661"/>
      <c r="OXX36" s="661"/>
      <c r="OXY36" s="661"/>
      <c r="OXZ36" s="661"/>
      <c r="OYA36" s="661"/>
      <c r="OYB36" s="661"/>
      <c r="OYC36" s="661"/>
      <c r="OYD36" s="661"/>
      <c r="OYE36" s="661"/>
      <c r="OYF36" s="661"/>
      <c r="OYG36" s="661"/>
      <c r="OYH36" s="661"/>
      <c r="OYI36" s="661"/>
      <c r="OYJ36" s="661"/>
      <c r="OYK36" s="661"/>
      <c r="OYL36" s="661"/>
      <c r="OYM36" s="661"/>
      <c r="OYN36" s="661"/>
      <c r="OYO36" s="661"/>
      <c r="OYP36" s="661"/>
      <c r="OYQ36" s="661"/>
      <c r="OYR36" s="661"/>
      <c r="OYS36" s="661"/>
      <c r="OYT36" s="661"/>
      <c r="OYU36" s="661"/>
      <c r="OYV36" s="661"/>
      <c r="OYW36" s="661"/>
      <c r="OYX36" s="661"/>
      <c r="OYY36" s="661"/>
      <c r="OYZ36" s="661"/>
      <c r="OZA36" s="661"/>
      <c r="OZB36" s="661"/>
      <c r="OZC36" s="661"/>
      <c r="OZD36" s="661"/>
      <c r="OZE36" s="661"/>
      <c r="OZF36" s="661"/>
      <c r="OZG36" s="661"/>
      <c r="OZH36" s="661"/>
      <c r="OZI36" s="661"/>
      <c r="OZJ36" s="661"/>
      <c r="OZK36" s="661"/>
      <c r="OZL36" s="661"/>
      <c r="OZM36" s="661"/>
      <c r="OZN36" s="661"/>
      <c r="OZO36" s="661"/>
      <c r="OZP36" s="661"/>
      <c r="OZQ36" s="661"/>
      <c r="OZR36" s="661"/>
      <c r="OZS36" s="661"/>
      <c r="OZT36" s="661"/>
      <c r="OZU36" s="661"/>
      <c r="OZV36" s="661"/>
      <c r="OZW36" s="661"/>
      <c r="OZX36" s="661"/>
      <c r="OZY36" s="661"/>
      <c r="OZZ36" s="661"/>
      <c r="PAA36" s="661"/>
      <c r="PAB36" s="661"/>
      <c r="PAC36" s="661"/>
      <c r="PAD36" s="661"/>
      <c r="PAE36" s="661"/>
      <c r="PAF36" s="661"/>
      <c r="PAG36" s="661"/>
      <c r="PAH36" s="661"/>
      <c r="PAI36" s="661"/>
      <c r="PAJ36" s="661"/>
      <c r="PAK36" s="661"/>
      <c r="PAL36" s="661"/>
      <c r="PAM36" s="661"/>
      <c r="PAN36" s="661"/>
      <c r="PAO36" s="661"/>
      <c r="PAP36" s="661"/>
      <c r="PAQ36" s="661"/>
      <c r="PAR36" s="661"/>
      <c r="PAS36" s="661"/>
      <c r="PAT36" s="661"/>
      <c r="PAU36" s="661"/>
      <c r="PAV36" s="661"/>
      <c r="PAW36" s="661"/>
      <c r="PAX36" s="661"/>
      <c r="PAY36" s="661"/>
      <c r="PAZ36" s="661"/>
      <c r="PBA36" s="661"/>
      <c r="PBB36" s="661"/>
      <c r="PBC36" s="661"/>
      <c r="PBD36" s="661"/>
      <c r="PBE36" s="661"/>
      <c r="PBF36" s="661"/>
      <c r="PBG36" s="661"/>
      <c r="PBH36" s="661"/>
      <c r="PBI36" s="661"/>
      <c r="PBJ36" s="661"/>
      <c r="PBK36" s="661"/>
      <c r="PBL36" s="661"/>
      <c r="PBM36" s="661"/>
      <c r="PBN36" s="661"/>
      <c r="PBO36" s="661"/>
      <c r="PBP36" s="661"/>
      <c r="PBQ36" s="661"/>
      <c r="PBR36" s="661"/>
      <c r="PBS36" s="661"/>
      <c r="PBT36" s="661"/>
      <c r="PBU36" s="661"/>
      <c r="PBV36" s="661"/>
      <c r="PBW36" s="661"/>
      <c r="PBX36" s="661"/>
      <c r="PBY36" s="661"/>
      <c r="PBZ36" s="661"/>
      <c r="PCA36" s="661"/>
      <c r="PCB36" s="661"/>
      <c r="PCC36" s="661"/>
      <c r="PCD36" s="661"/>
      <c r="PCE36" s="661"/>
      <c r="PCF36" s="661"/>
      <c r="PCG36" s="661"/>
      <c r="PCH36" s="661"/>
      <c r="PCI36" s="661"/>
      <c r="PCJ36" s="661"/>
      <c r="PCK36" s="661"/>
      <c r="PCL36" s="661"/>
      <c r="PCM36" s="661"/>
      <c r="PCN36" s="661"/>
      <c r="PCO36" s="661"/>
      <c r="PCP36" s="661"/>
      <c r="PCQ36" s="661"/>
      <c r="PCR36" s="661"/>
      <c r="PCS36" s="661"/>
      <c r="PCT36" s="661"/>
      <c r="PCU36" s="661"/>
      <c r="PCV36" s="661"/>
      <c r="PCW36" s="661"/>
      <c r="PCX36" s="661"/>
      <c r="PCY36" s="661"/>
      <c r="PCZ36" s="661"/>
      <c r="PDA36" s="661"/>
      <c r="PDB36" s="661"/>
      <c r="PDC36" s="661"/>
      <c r="PDD36" s="661"/>
      <c r="PDE36" s="661"/>
      <c r="PDF36" s="661"/>
      <c r="PDG36" s="661"/>
      <c r="PDH36" s="661"/>
      <c r="PDI36" s="661"/>
      <c r="PDJ36" s="661"/>
      <c r="PDK36" s="661"/>
      <c r="PDL36" s="661"/>
      <c r="PDM36" s="661"/>
      <c r="PDN36" s="661"/>
      <c r="PDO36" s="661"/>
      <c r="PDP36" s="661"/>
      <c r="PDQ36" s="661"/>
      <c r="PDR36" s="661"/>
      <c r="PDS36" s="661"/>
      <c r="PDT36" s="661"/>
      <c r="PDU36" s="661"/>
      <c r="PDV36" s="661"/>
      <c r="PDW36" s="661"/>
      <c r="PDX36" s="661"/>
      <c r="PDY36" s="661"/>
      <c r="PDZ36" s="661"/>
      <c r="PEA36" s="661"/>
      <c r="PEB36" s="661"/>
      <c r="PEC36" s="661"/>
      <c r="PED36" s="661"/>
      <c r="PEE36" s="661"/>
      <c r="PEF36" s="661"/>
      <c r="PEG36" s="661"/>
      <c r="PEH36" s="661"/>
      <c r="PEI36" s="661"/>
      <c r="PEJ36" s="661"/>
      <c r="PEK36" s="661"/>
      <c r="PEL36" s="661"/>
      <c r="PEM36" s="661"/>
      <c r="PEN36" s="661"/>
      <c r="PEO36" s="661"/>
      <c r="PEP36" s="661"/>
      <c r="PEQ36" s="661"/>
      <c r="PER36" s="661"/>
      <c r="PES36" s="661"/>
      <c r="PET36" s="661"/>
      <c r="PEU36" s="661"/>
      <c r="PEV36" s="661"/>
      <c r="PEW36" s="661"/>
      <c r="PEX36" s="661"/>
      <c r="PEY36" s="661"/>
      <c r="PEZ36" s="661"/>
      <c r="PFA36" s="661"/>
      <c r="PFB36" s="661"/>
      <c r="PFC36" s="661"/>
      <c r="PFD36" s="661"/>
      <c r="PFE36" s="661"/>
      <c r="PFF36" s="661"/>
      <c r="PFG36" s="661"/>
      <c r="PFH36" s="661"/>
      <c r="PFI36" s="661"/>
      <c r="PFJ36" s="661"/>
      <c r="PFK36" s="661"/>
      <c r="PFL36" s="661"/>
      <c r="PFM36" s="661"/>
      <c r="PFN36" s="661"/>
      <c r="PFO36" s="661"/>
      <c r="PFP36" s="661"/>
      <c r="PFQ36" s="661"/>
      <c r="PFR36" s="661"/>
      <c r="PFS36" s="661"/>
      <c r="PFT36" s="661"/>
      <c r="PFU36" s="661"/>
      <c r="PFV36" s="661"/>
      <c r="PFW36" s="661"/>
      <c r="PFX36" s="661"/>
      <c r="PFY36" s="661"/>
      <c r="PFZ36" s="661"/>
      <c r="PGA36" s="661"/>
      <c r="PGB36" s="661"/>
      <c r="PGC36" s="661"/>
      <c r="PGD36" s="661"/>
      <c r="PGE36" s="661"/>
      <c r="PGF36" s="661"/>
      <c r="PGG36" s="661"/>
      <c r="PGH36" s="661"/>
      <c r="PGI36" s="661"/>
      <c r="PGJ36" s="661"/>
      <c r="PGK36" s="661"/>
      <c r="PGL36" s="661"/>
      <c r="PGM36" s="661"/>
      <c r="PGN36" s="661"/>
      <c r="PGO36" s="661"/>
      <c r="PGP36" s="661"/>
      <c r="PGQ36" s="661"/>
      <c r="PGR36" s="661"/>
      <c r="PGS36" s="661"/>
      <c r="PGT36" s="661"/>
      <c r="PGU36" s="661"/>
      <c r="PGV36" s="661"/>
      <c r="PGW36" s="661"/>
      <c r="PGX36" s="661"/>
      <c r="PGY36" s="661"/>
      <c r="PGZ36" s="661"/>
      <c r="PHA36" s="661"/>
      <c r="PHB36" s="661"/>
      <c r="PHC36" s="661"/>
      <c r="PHD36" s="661"/>
      <c r="PHE36" s="661"/>
      <c r="PHF36" s="661"/>
      <c r="PHG36" s="661"/>
      <c r="PHH36" s="661"/>
      <c r="PHI36" s="661"/>
      <c r="PHJ36" s="661"/>
      <c r="PHK36" s="661"/>
      <c r="PHL36" s="661"/>
      <c r="PHM36" s="661"/>
      <c r="PHN36" s="661"/>
      <c r="PHO36" s="661"/>
      <c r="PHP36" s="661"/>
      <c r="PHQ36" s="661"/>
      <c r="PHR36" s="661"/>
      <c r="PHS36" s="661"/>
      <c r="PHT36" s="661"/>
      <c r="PHU36" s="661"/>
      <c r="PHV36" s="661"/>
      <c r="PHW36" s="661"/>
      <c r="PHX36" s="661"/>
      <c r="PHY36" s="661"/>
      <c r="PHZ36" s="661"/>
      <c r="PIA36" s="661"/>
      <c r="PIB36" s="661"/>
      <c r="PIC36" s="661"/>
      <c r="PID36" s="661"/>
      <c r="PIE36" s="661"/>
      <c r="PIF36" s="661"/>
      <c r="PIG36" s="661"/>
      <c r="PIH36" s="661"/>
      <c r="PII36" s="661"/>
      <c r="PIJ36" s="661"/>
      <c r="PIK36" s="661"/>
      <c r="PIL36" s="661"/>
      <c r="PIM36" s="661"/>
      <c r="PIN36" s="661"/>
      <c r="PIO36" s="661"/>
      <c r="PIP36" s="661"/>
      <c r="PIQ36" s="661"/>
      <c r="PIR36" s="661"/>
      <c r="PIS36" s="661"/>
      <c r="PIT36" s="661"/>
      <c r="PIU36" s="661"/>
      <c r="PIV36" s="661"/>
      <c r="PIW36" s="661"/>
      <c r="PIX36" s="661"/>
      <c r="PIY36" s="661"/>
      <c r="PIZ36" s="661"/>
      <c r="PJA36" s="661"/>
      <c r="PJB36" s="661"/>
      <c r="PJC36" s="661"/>
      <c r="PJD36" s="661"/>
      <c r="PJE36" s="661"/>
      <c r="PJF36" s="661"/>
      <c r="PJG36" s="661"/>
      <c r="PJH36" s="661"/>
      <c r="PJI36" s="661"/>
      <c r="PJJ36" s="661"/>
      <c r="PJK36" s="661"/>
      <c r="PJL36" s="661"/>
      <c r="PJM36" s="661"/>
      <c r="PJN36" s="661"/>
      <c r="PJO36" s="661"/>
      <c r="PJP36" s="661"/>
      <c r="PJQ36" s="661"/>
      <c r="PJR36" s="661"/>
      <c r="PJS36" s="661"/>
      <c r="PJT36" s="661"/>
      <c r="PJU36" s="661"/>
      <c r="PJV36" s="661"/>
      <c r="PJW36" s="661"/>
      <c r="PJX36" s="661"/>
      <c r="PJY36" s="661"/>
      <c r="PJZ36" s="661"/>
      <c r="PKA36" s="661"/>
      <c r="PKB36" s="661"/>
      <c r="PKC36" s="661"/>
      <c r="PKD36" s="661"/>
      <c r="PKE36" s="661"/>
      <c r="PKF36" s="661"/>
      <c r="PKG36" s="661"/>
      <c r="PKH36" s="661"/>
      <c r="PKI36" s="661"/>
      <c r="PKJ36" s="661"/>
      <c r="PKK36" s="661"/>
      <c r="PKL36" s="661"/>
      <c r="PKM36" s="661"/>
      <c r="PKN36" s="661"/>
      <c r="PKO36" s="661"/>
      <c r="PKP36" s="661"/>
      <c r="PKQ36" s="661"/>
      <c r="PKR36" s="661"/>
      <c r="PKS36" s="661"/>
      <c r="PKT36" s="661"/>
      <c r="PKU36" s="661"/>
      <c r="PKV36" s="661"/>
      <c r="PKW36" s="661"/>
      <c r="PKX36" s="661"/>
      <c r="PKY36" s="661"/>
      <c r="PKZ36" s="661"/>
      <c r="PLA36" s="661"/>
      <c r="PLB36" s="661"/>
      <c r="PLC36" s="661"/>
      <c r="PLD36" s="661"/>
      <c r="PLE36" s="661"/>
      <c r="PLF36" s="661"/>
      <c r="PLG36" s="661"/>
      <c r="PLH36" s="661"/>
      <c r="PLI36" s="661"/>
      <c r="PLJ36" s="661"/>
      <c r="PLK36" s="661"/>
      <c r="PLL36" s="661"/>
      <c r="PLM36" s="661"/>
      <c r="PLN36" s="661"/>
      <c r="PLO36" s="661"/>
      <c r="PLP36" s="661"/>
      <c r="PLQ36" s="661"/>
      <c r="PLR36" s="661"/>
      <c r="PLS36" s="661"/>
      <c r="PLT36" s="661"/>
      <c r="PLU36" s="661"/>
      <c r="PLV36" s="661"/>
      <c r="PLW36" s="661"/>
      <c r="PLX36" s="661"/>
      <c r="PLY36" s="661"/>
      <c r="PLZ36" s="661"/>
      <c r="PMA36" s="661"/>
      <c r="PMB36" s="661"/>
      <c r="PMC36" s="661"/>
      <c r="PMD36" s="661"/>
      <c r="PME36" s="661"/>
      <c r="PMF36" s="661"/>
      <c r="PMG36" s="661"/>
      <c r="PMH36" s="661"/>
      <c r="PMI36" s="661"/>
      <c r="PMJ36" s="661"/>
      <c r="PMK36" s="661"/>
      <c r="PML36" s="661"/>
      <c r="PMM36" s="661"/>
      <c r="PMN36" s="661"/>
      <c r="PMO36" s="661"/>
      <c r="PMP36" s="661"/>
      <c r="PMQ36" s="661"/>
      <c r="PMR36" s="661"/>
      <c r="PMS36" s="661"/>
      <c r="PMT36" s="661"/>
      <c r="PMU36" s="661"/>
      <c r="PMV36" s="661"/>
      <c r="PMW36" s="661"/>
      <c r="PMX36" s="661"/>
      <c r="PMY36" s="661"/>
      <c r="PMZ36" s="661"/>
      <c r="PNA36" s="661"/>
      <c r="PNB36" s="661"/>
      <c r="PNC36" s="661"/>
      <c r="PND36" s="661"/>
      <c r="PNE36" s="661"/>
      <c r="PNF36" s="661"/>
      <c r="PNG36" s="661"/>
      <c r="PNH36" s="661"/>
      <c r="PNI36" s="661"/>
      <c r="PNJ36" s="661"/>
      <c r="PNK36" s="661"/>
      <c r="PNL36" s="661"/>
      <c r="PNM36" s="661"/>
      <c r="PNN36" s="661"/>
      <c r="PNO36" s="661"/>
      <c r="PNP36" s="661"/>
      <c r="PNQ36" s="661"/>
      <c r="PNR36" s="661"/>
      <c r="PNS36" s="661"/>
      <c r="PNT36" s="661"/>
      <c r="PNU36" s="661"/>
      <c r="PNV36" s="661"/>
      <c r="PNW36" s="661"/>
      <c r="PNX36" s="661"/>
      <c r="PNY36" s="661"/>
      <c r="PNZ36" s="661"/>
      <c r="POA36" s="661"/>
      <c r="POB36" s="661"/>
      <c r="POC36" s="661"/>
      <c r="POD36" s="661"/>
      <c r="POE36" s="661"/>
      <c r="POF36" s="661"/>
      <c r="POG36" s="661"/>
      <c r="POH36" s="661"/>
      <c r="POI36" s="661"/>
      <c r="POJ36" s="661"/>
      <c r="POK36" s="661"/>
      <c r="POL36" s="661"/>
      <c r="POM36" s="661"/>
      <c r="PON36" s="661"/>
      <c r="POO36" s="661"/>
      <c r="POP36" s="661"/>
      <c r="POQ36" s="661"/>
      <c r="POR36" s="661"/>
      <c r="POS36" s="661"/>
      <c r="POT36" s="661"/>
      <c r="POU36" s="661"/>
      <c r="POV36" s="661"/>
      <c r="POW36" s="661"/>
      <c r="POX36" s="661"/>
      <c r="POY36" s="661"/>
      <c r="POZ36" s="661"/>
      <c r="PPA36" s="661"/>
      <c r="PPB36" s="661"/>
      <c r="PPC36" s="661"/>
      <c r="PPD36" s="661"/>
      <c r="PPE36" s="661"/>
      <c r="PPF36" s="661"/>
      <c r="PPG36" s="661"/>
      <c r="PPH36" s="661"/>
      <c r="PPI36" s="661"/>
      <c r="PPJ36" s="661"/>
      <c r="PPK36" s="661"/>
      <c r="PPL36" s="661"/>
      <c r="PPM36" s="661"/>
      <c r="PPN36" s="661"/>
      <c r="PPO36" s="661"/>
      <c r="PPP36" s="661"/>
      <c r="PPQ36" s="661"/>
      <c r="PPR36" s="661"/>
      <c r="PPS36" s="661"/>
      <c r="PPT36" s="661"/>
      <c r="PPU36" s="661"/>
      <c r="PPV36" s="661"/>
      <c r="PPW36" s="661"/>
      <c r="PPX36" s="661"/>
      <c r="PPY36" s="661"/>
      <c r="PPZ36" s="661"/>
      <c r="PQA36" s="661"/>
      <c r="PQB36" s="661"/>
      <c r="PQC36" s="661"/>
      <c r="PQD36" s="661"/>
      <c r="PQE36" s="661"/>
      <c r="PQF36" s="661"/>
      <c r="PQG36" s="661"/>
      <c r="PQH36" s="661"/>
      <c r="PQI36" s="661"/>
      <c r="PQJ36" s="661"/>
      <c r="PQK36" s="661"/>
      <c r="PQL36" s="661"/>
      <c r="PQM36" s="661"/>
      <c r="PQN36" s="661"/>
      <c r="PQO36" s="661"/>
      <c r="PQP36" s="661"/>
      <c r="PQQ36" s="661"/>
      <c r="PQR36" s="661"/>
      <c r="PQS36" s="661"/>
      <c r="PQT36" s="661"/>
      <c r="PQU36" s="661"/>
      <c r="PQV36" s="661"/>
      <c r="PQW36" s="661"/>
      <c r="PQX36" s="661"/>
      <c r="PQY36" s="661"/>
      <c r="PQZ36" s="661"/>
      <c r="PRA36" s="661"/>
      <c r="PRB36" s="661"/>
      <c r="PRC36" s="661"/>
      <c r="PRD36" s="661"/>
      <c r="PRE36" s="661"/>
      <c r="PRF36" s="661"/>
      <c r="PRG36" s="661"/>
      <c r="PRH36" s="661"/>
      <c r="PRI36" s="661"/>
      <c r="PRJ36" s="661"/>
      <c r="PRK36" s="661"/>
      <c r="PRL36" s="661"/>
      <c r="PRM36" s="661"/>
      <c r="PRN36" s="661"/>
      <c r="PRO36" s="661"/>
      <c r="PRP36" s="661"/>
      <c r="PRQ36" s="661"/>
      <c r="PRR36" s="661"/>
      <c r="PRS36" s="661"/>
      <c r="PRT36" s="661"/>
      <c r="PRU36" s="661"/>
      <c r="PRV36" s="661"/>
      <c r="PRW36" s="661"/>
      <c r="PRX36" s="661"/>
      <c r="PRY36" s="661"/>
      <c r="PRZ36" s="661"/>
      <c r="PSA36" s="661"/>
      <c r="PSB36" s="661"/>
      <c r="PSC36" s="661"/>
      <c r="PSD36" s="661"/>
      <c r="PSE36" s="661"/>
      <c r="PSF36" s="661"/>
      <c r="PSG36" s="661"/>
      <c r="PSH36" s="661"/>
      <c r="PSI36" s="661"/>
      <c r="PSJ36" s="661"/>
      <c r="PSK36" s="661"/>
      <c r="PSL36" s="661"/>
      <c r="PSM36" s="661"/>
      <c r="PSN36" s="661"/>
      <c r="PSO36" s="661"/>
      <c r="PSP36" s="661"/>
      <c r="PSQ36" s="661"/>
      <c r="PSR36" s="661"/>
      <c r="PSS36" s="661"/>
      <c r="PST36" s="661"/>
      <c r="PSU36" s="661"/>
      <c r="PSV36" s="661"/>
      <c r="PSW36" s="661"/>
      <c r="PSX36" s="661"/>
      <c r="PSY36" s="661"/>
      <c r="PSZ36" s="661"/>
      <c r="PTA36" s="661"/>
      <c r="PTB36" s="661"/>
      <c r="PTC36" s="661"/>
      <c r="PTD36" s="661"/>
      <c r="PTE36" s="661"/>
      <c r="PTF36" s="661"/>
      <c r="PTG36" s="661"/>
      <c r="PTH36" s="661"/>
      <c r="PTI36" s="661"/>
      <c r="PTJ36" s="661"/>
      <c r="PTK36" s="661"/>
      <c r="PTL36" s="661"/>
      <c r="PTM36" s="661"/>
      <c r="PTN36" s="661"/>
      <c r="PTO36" s="661"/>
      <c r="PTP36" s="661"/>
      <c r="PTQ36" s="661"/>
      <c r="PTR36" s="661"/>
      <c r="PTS36" s="661"/>
      <c r="PTT36" s="661"/>
      <c r="PTU36" s="661"/>
      <c r="PTV36" s="661"/>
      <c r="PTW36" s="661"/>
      <c r="PTX36" s="661"/>
      <c r="PTY36" s="661"/>
      <c r="PTZ36" s="661"/>
      <c r="PUA36" s="661"/>
      <c r="PUB36" s="661"/>
      <c r="PUC36" s="661"/>
      <c r="PUD36" s="661"/>
      <c r="PUE36" s="661"/>
      <c r="PUF36" s="661"/>
      <c r="PUG36" s="661"/>
      <c r="PUH36" s="661"/>
      <c r="PUI36" s="661"/>
      <c r="PUJ36" s="661"/>
      <c r="PUK36" s="661"/>
      <c r="PUL36" s="661"/>
      <c r="PUM36" s="661"/>
      <c r="PUN36" s="661"/>
      <c r="PUO36" s="661"/>
      <c r="PUP36" s="661"/>
      <c r="PUQ36" s="661"/>
      <c r="PUR36" s="661"/>
      <c r="PUS36" s="661"/>
      <c r="PUT36" s="661"/>
      <c r="PUU36" s="661"/>
      <c r="PUV36" s="661"/>
      <c r="PUW36" s="661"/>
      <c r="PUX36" s="661"/>
      <c r="PUY36" s="661"/>
      <c r="PUZ36" s="661"/>
      <c r="PVA36" s="661"/>
      <c r="PVB36" s="661"/>
      <c r="PVC36" s="661"/>
      <c r="PVD36" s="661"/>
      <c r="PVE36" s="661"/>
      <c r="PVF36" s="661"/>
      <c r="PVG36" s="661"/>
      <c r="PVH36" s="661"/>
      <c r="PVI36" s="661"/>
      <c r="PVJ36" s="661"/>
      <c r="PVK36" s="661"/>
      <c r="PVL36" s="661"/>
      <c r="PVM36" s="661"/>
      <c r="PVN36" s="661"/>
      <c r="PVO36" s="661"/>
      <c r="PVP36" s="661"/>
      <c r="PVQ36" s="661"/>
      <c r="PVR36" s="661"/>
      <c r="PVS36" s="661"/>
      <c r="PVT36" s="661"/>
      <c r="PVU36" s="661"/>
      <c r="PVV36" s="661"/>
      <c r="PVW36" s="661"/>
      <c r="PVX36" s="661"/>
      <c r="PVY36" s="661"/>
      <c r="PVZ36" s="661"/>
      <c r="PWA36" s="661"/>
      <c r="PWB36" s="661"/>
      <c r="PWC36" s="661"/>
      <c r="PWD36" s="661"/>
      <c r="PWE36" s="661"/>
      <c r="PWF36" s="661"/>
      <c r="PWG36" s="661"/>
      <c r="PWH36" s="661"/>
      <c r="PWI36" s="661"/>
      <c r="PWJ36" s="661"/>
      <c r="PWK36" s="661"/>
      <c r="PWL36" s="661"/>
      <c r="PWM36" s="661"/>
      <c r="PWN36" s="661"/>
      <c r="PWO36" s="661"/>
      <c r="PWP36" s="661"/>
      <c r="PWQ36" s="661"/>
      <c r="PWR36" s="661"/>
      <c r="PWS36" s="661"/>
      <c r="PWT36" s="661"/>
      <c r="PWU36" s="661"/>
      <c r="PWV36" s="661"/>
      <c r="PWW36" s="661"/>
      <c r="PWX36" s="661"/>
      <c r="PWY36" s="661"/>
      <c r="PWZ36" s="661"/>
      <c r="PXA36" s="661"/>
      <c r="PXB36" s="661"/>
      <c r="PXC36" s="661"/>
      <c r="PXD36" s="661"/>
      <c r="PXE36" s="661"/>
      <c r="PXF36" s="661"/>
      <c r="PXG36" s="661"/>
      <c r="PXH36" s="661"/>
      <c r="PXI36" s="661"/>
      <c r="PXJ36" s="661"/>
      <c r="PXK36" s="661"/>
      <c r="PXL36" s="661"/>
      <c r="PXM36" s="661"/>
      <c r="PXN36" s="661"/>
      <c r="PXO36" s="661"/>
      <c r="PXP36" s="661"/>
      <c r="PXQ36" s="661"/>
      <c r="PXR36" s="661"/>
      <c r="PXS36" s="661"/>
      <c r="PXT36" s="661"/>
      <c r="PXU36" s="661"/>
      <c r="PXV36" s="661"/>
      <c r="PXW36" s="661"/>
      <c r="PXX36" s="661"/>
      <c r="PXY36" s="661"/>
      <c r="PXZ36" s="661"/>
      <c r="PYA36" s="661"/>
      <c r="PYB36" s="661"/>
      <c r="PYC36" s="661"/>
      <c r="PYD36" s="661"/>
      <c r="PYE36" s="661"/>
      <c r="PYF36" s="661"/>
      <c r="PYG36" s="661"/>
      <c r="PYH36" s="661"/>
      <c r="PYI36" s="661"/>
      <c r="PYJ36" s="661"/>
      <c r="PYK36" s="661"/>
      <c r="PYL36" s="661"/>
      <c r="PYM36" s="661"/>
      <c r="PYN36" s="661"/>
      <c r="PYO36" s="661"/>
      <c r="PYP36" s="661"/>
      <c r="PYQ36" s="661"/>
      <c r="PYR36" s="661"/>
      <c r="PYS36" s="661"/>
      <c r="PYT36" s="661"/>
      <c r="PYU36" s="661"/>
      <c r="PYV36" s="661"/>
      <c r="PYW36" s="661"/>
      <c r="PYX36" s="661"/>
      <c r="PYY36" s="661"/>
      <c r="PYZ36" s="661"/>
      <c r="PZA36" s="661"/>
      <c r="PZB36" s="661"/>
      <c r="PZC36" s="661"/>
      <c r="PZD36" s="661"/>
      <c r="PZE36" s="661"/>
      <c r="PZF36" s="661"/>
      <c r="PZG36" s="661"/>
      <c r="PZH36" s="661"/>
      <c r="PZI36" s="661"/>
      <c r="PZJ36" s="661"/>
      <c r="PZK36" s="661"/>
      <c r="PZL36" s="661"/>
      <c r="PZM36" s="661"/>
      <c r="PZN36" s="661"/>
      <c r="PZO36" s="661"/>
      <c r="PZP36" s="661"/>
      <c r="PZQ36" s="661"/>
      <c r="PZR36" s="661"/>
      <c r="PZS36" s="661"/>
      <c r="PZT36" s="661"/>
      <c r="PZU36" s="661"/>
      <c r="PZV36" s="661"/>
      <c r="PZW36" s="661"/>
      <c r="PZX36" s="661"/>
      <c r="PZY36" s="661"/>
      <c r="PZZ36" s="661"/>
      <c r="QAA36" s="661"/>
      <c r="QAB36" s="661"/>
      <c r="QAC36" s="661"/>
      <c r="QAD36" s="661"/>
      <c r="QAE36" s="661"/>
      <c r="QAF36" s="661"/>
      <c r="QAG36" s="661"/>
      <c r="QAH36" s="661"/>
      <c r="QAI36" s="661"/>
      <c r="QAJ36" s="661"/>
      <c r="QAK36" s="661"/>
      <c r="QAL36" s="661"/>
      <c r="QAM36" s="661"/>
      <c r="QAN36" s="661"/>
      <c r="QAO36" s="661"/>
      <c r="QAP36" s="661"/>
      <c r="QAQ36" s="661"/>
      <c r="QAR36" s="661"/>
      <c r="QAS36" s="661"/>
      <c r="QAT36" s="661"/>
      <c r="QAU36" s="661"/>
      <c r="QAV36" s="661"/>
      <c r="QAW36" s="661"/>
      <c r="QAX36" s="661"/>
      <c r="QAY36" s="661"/>
      <c r="QAZ36" s="661"/>
      <c r="QBA36" s="661"/>
      <c r="QBB36" s="661"/>
      <c r="QBC36" s="661"/>
      <c r="QBD36" s="661"/>
      <c r="QBE36" s="661"/>
      <c r="QBF36" s="661"/>
      <c r="QBG36" s="661"/>
      <c r="QBH36" s="661"/>
      <c r="QBI36" s="661"/>
      <c r="QBJ36" s="661"/>
      <c r="QBK36" s="661"/>
      <c r="QBL36" s="661"/>
      <c r="QBM36" s="661"/>
      <c r="QBN36" s="661"/>
      <c r="QBO36" s="661"/>
      <c r="QBP36" s="661"/>
      <c r="QBQ36" s="661"/>
      <c r="QBR36" s="661"/>
      <c r="QBS36" s="661"/>
      <c r="QBT36" s="661"/>
      <c r="QBU36" s="661"/>
      <c r="QBV36" s="661"/>
      <c r="QBW36" s="661"/>
      <c r="QBX36" s="661"/>
      <c r="QBY36" s="661"/>
      <c r="QBZ36" s="661"/>
      <c r="QCA36" s="661"/>
      <c r="QCB36" s="661"/>
      <c r="QCC36" s="661"/>
      <c r="QCD36" s="661"/>
      <c r="QCE36" s="661"/>
      <c r="QCF36" s="661"/>
      <c r="QCG36" s="661"/>
      <c r="QCH36" s="661"/>
      <c r="QCI36" s="661"/>
      <c r="QCJ36" s="661"/>
      <c r="QCK36" s="661"/>
      <c r="QCL36" s="661"/>
      <c r="QCM36" s="661"/>
      <c r="QCN36" s="661"/>
      <c r="QCO36" s="661"/>
      <c r="QCP36" s="661"/>
      <c r="QCQ36" s="661"/>
      <c r="QCR36" s="661"/>
      <c r="QCS36" s="661"/>
      <c r="QCT36" s="661"/>
      <c r="QCU36" s="661"/>
      <c r="QCV36" s="661"/>
      <c r="QCW36" s="661"/>
      <c r="QCX36" s="661"/>
      <c r="QCY36" s="661"/>
      <c r="QCZ36" s="661"/>
      <c r="QDA36" s="661"/>
      <c r="QDB36" s="661"/>
      <c r="QDC36" s="661"/>
      <c r="QDD36" s="661"/>
      <c r="QDE36" s="661"/>
      <c r="QDF36" s="661"/>
      <c r="QDG36" s="661"/>
      <c r="QDH36" s="661"/>
      <c r="QDI36" s="661"/>
      <c r="QDJ36" s="661"/>
      <c r="QDK36" s="661"/>
      <c r="QDL36" s="661"/>
      <c r="QDM36" s="661"/>
      <c r="QDN36" s="661"/>
      <c r="QDO36" s="661"/>
      <c r="QDP36" s="661"/>
      <c r="QDQ36" s="661"/>
      <c r="QDR36" s="661"/>
      <c r="QDS36" s="661"/>
      <c r="QDT36" s="661"/>
      <c r="QDU36" s="661"/>
      <c r="QDV36" s="661"/>
      <c r="QDW36" s="661"/>
      <c r="QDX36" s="661"/>
      <c r="QDY36" s="661"/>
      <c r="QDZ36" s="661"/>
      <c r="QEA36" s="661"/>
      <c r="QEB36" s="661"/>
      <c r="QEC36" s="661"/>
      <c r="QED36" s="661"/>
      <c r="QEE36" s="661"/>
      <c r="QEF36" s="661"/>
      <c r="QEG36" s="661"/>
      <c r="QEH36" s="661"/>
      <c r="QEI36" s="661"/>
      <c r="QEJ36" s="661"/>
      <c r="QEK36" s="661"/>
      <c r="QEL36" s="661"/>
      <c r="QEM36" s="661"/>
      <c r="QEN36" s="661"/>
      <c r="QEO36" s="661"/>
      <c r="QEP36" s="661"/>
      <c r="QEQ36" s="661"/>
      <c r="QER36" s="661"/>
      <c r="QES36" s="661"/>
      <c r="QET36" s="661"/>
      <c r="QEU36" s="661"/>
      <c r="QEV36" s="661"/>
      <c r="QEW36" s="661"/>
      <c r="QEX36" s="661"/>
      <c r="QEY36" s="661"/>
      <c r="QEZ36" s="661"/>
      <c r="QFA36" s="661"/>
      <c r="QFB36" s="661"/>
      <c r="QFC36" s="661"/>
      <c r="QFD36" s="661"/>
      <c r="QFE36" s="661"/>
      <c r="QFF36" s="661"/>
      <c r="QFG36" s="661"/>
      <c r="QFH36" s="661"/>
      <c r="QFI36" s="661"/>
      <c r="QFJ36" s="661"/>
      <c r="QFK36" s="661"/>
      <c r="QFL36" s="661"/>
      <c r="QFM36" s="661"/>
      <c r="QFN36" s="661"/>
      <c r="QFO36" s="661"/>
      <c r="QFP36" s="661"/>
      <c r="QFQ36" s="661"/>
      <c r="QFR36" s="661"/>
      <c r="QFS36" s="661"/>
      <c r="QFT36" s="661"/>
      <c r="QFU36" s="661"/>
      <c r="QFV36" s="661"/>
      <c r="QFW36" s="661"/>
      <c r="QFX36" s="661"/>
      <c r="QFY36" s="661"/>
      <c r="QFZ36" s="661"/>
      <c r="QGA36" s="661"/>
      <c r="QGB36" s="661"/>
      <c r="QGC36" s="661"/>
      <c r="QGD36" s="661"/>
      <c r="QGE36" s="661"/>
      <c r="QGF36" s="661"/>
      <c r="QGG36" s="661"/>
      <c r="QGH36" s="661"/>
      <c r="QGI36" s="661"/>
      <c r="QGJ36" s="661"/>
      <c r="QGK36" s="661"/>
      <c r="QGL36" s="661"/>
      <c r="QGM36" s="661"/>
      <c r="QGN36" s="661"/>
      <c r="QGO36" s="661"/>
      <c r="QGP36" s="661"/>
      <c r="QGQ36" s="661"/>
      <c r="QGR36" s="661"/>
      <c r="QGS36" s="661"/>
      <c r="QGT36" s="661"/>
      <c r="QGU36" s="661"/>
      <c r="QGV36" s="661"/>
      <c r="QGW36" s="661"/>
      <c r="QGX36" s="661"/>
      <c r="QGY36" s="661"/>
      <c r="QGZ36" s="661"/>
      <c r="QHA36" s="661"/>
      <c r="QHB36" s="661"/>
      <c r="QHC36" s="661"/>
      <c r="QHD36" s="661"/>
      <c r="QHE36" s="661"/>
      <c r="QHF36" s="661"/>
      <c r="QHG36" s="661"/>
      <c r="QHH36" s="661"/>
      <c r="QHI36" s="661"/>
      <c r="QHJ36" s="661"/>
      <c r="QHK36" s="661"/>
      <c r="QHL36" s="661"/>
      <c r="QHM36" s="661"/>
      <c r="QHN36" s="661"/>
      <c r="QHO36" s="661"/>
      <c r="QHP36" s="661"/>
      <c r="QHQ36" s="661"/>
      <c r="QHR36" s="661"/>
      <c r="QHS36" s="661"/>
      <c r="QHT36" s="661"/>
      <c r="QHU36" s="661"/>
      <c r="QHV36" s="661"/>
      <c r="QHW36" s="661"/>
      <c r="QHX36" s="661"/>
      <c r="QHY36" s="661"/>
      <c r="QHZ36" s="661"/>
      <c r="QIA36" s="661"/>
      <c r="QIB36" s="661"/>
      <c r="QIC36" s="661"/>
      <c r="QID36" s="661"/>
      <c r="QIE36" s="661"/>
      <c r="QIF36" s="661"/>
      <c r="QIG36" s="661"/>
      <c r="QIH36" s="661"/>
      <c r="QII36" s="661"/>
      <c r="QIJ36" s="661"/>
      <c r="QIK36" s="661"/>
      <c r="QIL36" s="661"/>
      <c r="QIM36" s="661"/>
      <c r="QIN36" s="661"/>
      <c r="QIO36" s="661"/>
      <c r="QIP36" s="661"/>
      <c r="QIQ36" s="661"/>
      <c r="QIR36" s="661"/>
      <c r="QIS36" s="661"/>
      <c r="QIT36" s="661"/>
      <c r="QIU36" s="661"/>
      <c r="QIV36" s="661"/>
      <c r="QIW36" s="661"/>
      <c r="QIX36" s="661"/>
      <c r="QIY36" s="661"/>
      <c r="QIZ36" s="661"/>
      <c r="QJA36" s="661"/>
      <c r="QJB36" s="661"/>
      <c r="QJC36" s="661"/>
      <c r="QJD36" s="661"/>
      <c r="QJE36" s="661"/>
      <c r="QJF36" s="661"/>
      <c r="QJG36" s="661"/>
      <c r="QJH36" s="661"/>
      <c r="QJI36" s="661"/>
      <c r="QJJ36" s="661"/>
      <c r="QJK36" s="661"/>
      <c r="QJL36" s="661"/>
      <c r="QJM36" s="661"/>
      <c r="QJN36" s="661"/>
      <c r="QJO36" s="661"/>
      <c r="QJP36" s="661"/>
      <c r="QJQ36" s="661"/>
      <c r="QJR36" s="661"/>
      <c r="QJS36" s="661"/>
      <c r="QJT36" s="661"/>
      <c r="QJU36" s="661"/>
      <c r="QJV36" s="661"/>
      <c r="QJW36" s="661"/>
      <c r="QJX36" s="661"/>
      <c r="QJY36" s="661"/>
      <c r="QJZ36" s="661"/>
      <c r="QKA36" s="661"/>
      <c r="QKB36" s="661"/>
      <c r="QKC36" s="661"/>
      <c r="QKD36" s="661"/>
      <c r="QKE36" s="661"/>
      <c r="QKF36" s="661"/>
      <c r="QKG36" s="661"/>
      <c r="QKH36" s="661"/>
      <c r="QKI36" s="661"/>
      <c r="QKJ36" s="661"/>
      <c r="QKK36" s="661"/>
      <c r="QKL36" s="661"/>
      <c r="QKM36" s="661"/>
      <c r="QKN36" s="661"/>
      <c r="QKO36" s="661"/>
      <c r="QKP36" s="661"/>
      <c r="QKQ36" s="661"/>
      <c r="QKR36" s="661"/>
      <c r="QKS36" s="661"/>
      <c r="QKT36" s="661"/>
      <c r="QKU36" s="661"/>
      <c r="QKV36" s="661"/>
      <c r="QKW36" s="661"/>
      <c r="QKX36" s="661"/>
      <c r="QKY36" s="661"/>
      <c r="QKZ36" s="661"/>
      <c r="QLA36" s="661"/>
      <c r="QLB36" s="661"/>
      <c r="QLC36" s="661"/>
      <c r="QLD36" s="661"/>
      <c r="QLE36" s="661"/>
      <c r="QLF36" s="661"/>
      <c r="QLG36" s="661"/>
      <c r="QLH36" s="661"/>
      <c r="QLI36" s="661"/>
      <c r="QLJ36" s="661"/>
      <c r="QLK36" s="661"/>
      <c r="QLL36" s="661"/>
      <c r="QLM36" s="661"/>
      <c r="QLN36" s="661"/>
      <c r="QLO36" s="661"/>
      <c r="QLP36" s="661"/>
      <c r="QLQ36" s="661"/>
      <c r="QLR36" s="661"/>
      <c r="QLS36" s="661"/>
      <c r="QLT36" s="661"/>
      <c r="QLU36" s="661"/>
      <c r="QLV36" s="661"/>
      <c r="QLW36" s="661"/>
      <c r="QLX36" s="661"/>
      <c r="QLY36" s="661"/>
      <c r="QLZ36" s="661"/>
      <c r="QMA36" s="661"/>
      <c r="QMB36" s="661"/>
      <c r="QMC36" s="661"/>
      <c r="QMD36" s="661"/>
      <c r="QME36" s="661"/>
      <c r="QMF36" s="661"/>
      <c r="QMG36" s="661"/>
      <c r="QMH36" s="661"/>
      <c r="QMI36" s="661"/>
      <c r="QMJ36" s="661"/>
      <c r="QMK36" s="661"/>
      <c r="QML36" s="661"/>
      <c r="QMM36" s="661"/>
      <c r="QMN36" s="661"/>
      <c r="QMO36" s="661"/>
      <c r="QMP36" s="661"/>
      <c r="QMQ36" s="661"/>
      <c r="QMR36" s="661"/>
      <c r="QMS36" s="661"/>
      <c r="QMT36" s="661"/>
      <c r="QMU36" s="661"/>
      <c r="QMV36" s="661"/>
      <c r="QMW36" s="661"/>
      <c r="QMX36" s="661"/>
      <c r="QMY36" s="661"/>
      <c r="QMZ36" s="661"/>
      <c r="QNA36" s="661"/>
      <c r="QNB36" s="661"/>
      <c r="QNC36" s="661"/>
      <c r="QND36" s="661"/>
      <c r="QNE36" s="661"/>
      <c r="QNF36" s="661"/>
      <c r="QNG36" s="661"/>
      <c r="QNH36" s="661"/>
      <c r="QNI36" s="661"/>
      <c r="QNJ36" s="661"/>
      <c r="QNK36" s="661"/>
      <c r="QNL36" s="661"/>
      <c r="QNM36" s="661"/>
      <c r="QNN36" s="661"/>
      <c r="QNO36" s="661"/>
      <c r="QNP36" s="661"/>
      <c r="QNQ36" s="661"/>
      <c r="QNR36" s="661"/>
      <c r="QNS36" s="661"/>
      <c r="QNT36" s="661"/>
      <c r="QNU36" s="661"/>
      <c r="QNV36" s="661"/>
      <c r="QNW36" s="661"/>
      <c r="QNX36" s="661"/>
      <c r="QNY36" s="661"/>
      <c r="QNZ36" s="661"/>
      <c r="QOA36" s="661"/>
      <c r="QOB36" s="661"/>
      <c r="QOC36" s="661"/>
      <c r="QOD36" s="661"/>
      <c r="QOE36" s="661"/>
      <c r="QOF36" s="661"/>
      <c r="QOG36" s="661"/>
      <c r="QOH36" s="661"/>
      <c r="QOI36" s="661"/>
      <c r="QOJ36" s="661"/>
      <c r="QOK36" s="661"/>
      <c r="QOL36" s="661"/>
      <c r="QOM36" s="661"/>
      <c r="QON36" s="661"/>
      <c r="QOO36" s="661"/>
      <c r="QOP36" s="661"/>
      <c r="QOQ36" s="661"/>
      <c r="QOR36" s="661"/>
      <c r="QOS36" s="661"/>
      <c r="QOT36" s="661"/>
      <c r="QOU36" s="661"/>
      <c r="QOV36" s="661"/>
      <c r="QOW36" s="661"/>
      <c r="QOX36" s="661"/>
      <c r="QOY36" s="661"/>
      <c r="QOZ36" s="661"/>
      <c r="QPA36" s="661"/>
      <c r="QPB36" s="661"/>
      <c r="QPC36" s="661"/>
      <c r="QPD36" s="661"/>
      <c r="QPE36" s="661"/>
      <c r="QPF36" s="661"/>
      <c r="QPG36" s="661"/>
      <c r="QPH36" s="661"/>
      <c r="QPI36" s="661"/>
      <c r="QPJ36" s="661"/>
      <c r="QPK36" s="661"/>
      <c r="QPL36" s="661"/>
      <c r="QPM36" s="661"/>
      <c r="QPN36" s="661"/>
      <c r="QPO36" s="661"/>
      <c r="QPP36" s="661"/>
      <c r="QPQ36" s="661"/>
      <c r="QPR36" s="661"/>
      <c r="QPS36" s="661"/>
      <c r="QPT36" s="661"/>
      <c r="QPU36" s="661"/>
      <c r="QPV36" s="661"/>
      <c r="QPW36" s="661"/>
      <c r="QPX36" s="661"/>
      <c r="QPY36" s="661"/>
      <c r="QPZ36" s="661"/>
      <c r="QQA36" s="661"/>
      <c r="QQB36" s="661"/>
      <c r="QQC36" s="661"/>
      <c r="QQD36" s="661"/>
      <c r="QQE36" s="661"/>
      <c r="QQF36" s="661"/>
      <c r="QQG36" s="661"/>
      <c r="QQH36" s="661"/>
      <c r="QQI36" s="661"/>
      <c r="QQJ36" s="661"/>
      <c r="QQK36" s="661"/>
      <c r="QQL36" s="661"/>
      <c r="QQM36" s="661"/>
      <c r="QQN36" s="661"/>
      <c r="QQO36" s="661"/>
      <c r="QQP36" s="661"/>
      <c r="QQQ36" s="661"/>
      <c r="QQR36" s="661"/>
      <c r="QQS36" s="661"/>
      <c r="QQT36" s="661"/>
      <c r="QQU36" s="661"/>
      <c r="QQV36" s="661"/>
      <c r="QQW36" s="661"/>
      <c r="QQX36" s="661"/>
      <c r="QQY36" s="661"/>
      <c r="QQZ36" s="661"/>
      <c r="QRA36" s="661"/>
      <c r="QRB36" s="661"/>
      <c r="QRC36" s="661"/>
      <c r="QRD36" s="661"/>
      <c r="QRE36" s="661"/>
      <c r="QRF36" s="661"/>
      <c r="QRG36" s="661"/>
      <c r="QRH36" s="661"/>
      <c r="QRI36" s="661"/>
      <c r="QRJ36" s="661"/>
      <c r="QRK36" s="661"/>
      <c r="QRL36" s="661"/>
      <c r="QRM36" s="661"/>
      <c r="QRN36" s="661"/>
      <c r="QRO36" s="661"/>
      <c r="QRP36" s="661"/>
      <c r="QRQ36" s="661"/>
      <c r="QRR36" s="661"/>
      <c r="QRS36" s="661"/>
      <c r="QRT36" s="661"/>
      <c r="QRU36" s="661"/>
      <c r="QRV36" s="661"/>
      <c r="QRW36" s="661"/>
      <c r="QRX36" s="661"/>
      <c r="QRY36" s="661"/>
      <c r="QRZ36" s="661"/>
      <c r="QSA36" s="661"/>
      <c r="QSB36" s="661"/>
      <c r="QSC36" s="661"/>
      <c r="QSD36" s="661"/>
      <c r="QSE36" s="661"/>
      <c r="QSF36" s="661"/>
      <c r="QSG36" s="661"/>
      <c r="QSH36" s="661"/>
      <c r="QSI36" s="661"/>
      <c r="QSJ36" s="661"/>
      <c r="QSK36" s="661"/>
      <c r="QSL36" s="661"/>
      <c r="QSM36" s="661"/>
      <c r="QSN36" s="661"/>
      <c r="QSO36" s="661"/>
      <c r="QSP36" s="661"/>
      <c r="QSQ36" s="661"/>
      <c r="QSR36" s="661"/>
      <c r="QSS36" s="661"/>
      <c r="QST36" s="661"/>
      <c r="QSU36" s="661"/>
      <c r="QSV36" s="661"/>
      <c r="QSW36" s="661"/>
      <c r="QSX36" s="661"/>
      <c r="QSY36" s="661"/>
      <c r="QSZ36" s="661"/>
      <c r="QTA36" s="661"/>
      <c r="QTB36" s="661"/>
      <c r="QTC36" s="661"/>
      <c r="QTD36" s="661"/>
      <c r="QTE36" s="661"/>
      <c r="QTF36" s="661"/>
      <c r="QTG36" s="661"/>
      <c r="QTH36" s="661"/>
      <c r="QTI36" s="661"/>
      <c r="QTJ36" s="661"/>
      <c r="QTK36" s="661"/>
      <c r="QTL36" s="661"/>
      <c r="QTM36" s="661"/>
      <c r="QTN36" s="661"/>
      <c r="QTO36" s="661"/>
      <c r="QTP36" s="661"/>
      <c r="QTQ36" s="661"/>
      <c r="QTR36" s="661"/>
      <c r="QTS36" s="661"/>
      <c r="QTT36" s="661"/>
      <c r="QTU36" s="661"/>
      <c r="QTV36" s="661"/>
      <c r="QTW36" s="661"/>
      <c r="QTX36" s="661"/>
      <c r="QTY36" s="661"/>
      <c r="QTZ36" s="661"/>
      <c r="QUA36" s="661"/>
      <c r="QUB36" s="661"/>
      <c r="QUC36" s="661"/>
      <c r="QUD36" s="661"/>
      <c r="QUE36" s="661"/>
      <c r="QUF36" s="661"/>
      <c r="QUG36" s="661"/>
      <c r="QUH36" s="661"/>
      <c r="QUI36" s="661"/>
      <c r="QUJ36" s="661"/>
      <c r="QUK36" s="661"/>
      <c r="QUL36" s="661"/>
      <c r="QUM36" s="661"/>
      <c r="QUN36" s="661"/>
      <c r="QUO36" s="661"/>
      <c r="QUP36" s="661"/>
      <c r="QUQ36" s="661"/>
      <c r="QUR36" s="661"/>
      <c r="QUS36" s="661"/>
      <c r="QUT36" s="661"/>
      <c r="QUU36" s="661"/>
      <c r="QUV36" s="661"/>
      <c r="QUW36" s="661"/>
      <c r="QUX36" s="661"/>
      <c r="QUY36" s="661"/>
      <c r="QUZ36" s="661"/>
      <c r="QVA36" s="661"/>
      <c r="QVB36" s="661"/>
      <c r="QVC36" s="661"/>
      <c r="QVD36" s="661"/>
      <c r="QVE36" s="661"/>
      <c r="QVF36" s="661"/>
      <c r="QVG36" s="661"/>
      <c r="QVH36" s="661"/>
      <c r="QVI36" s="661"/>
      <c r="QVJ36" s="661"/>
      <c r="QVK36" s="661"/>
      <c r="QVL36" s="661"/>
      <c r="QVM36" s="661"/>
      <c r="QVN36" s="661"/>
      <c r="QVO36" s="661"/>
      <c r="QVP36" s="661"/>
      <c r="QVQ36" s="661"/>
      <c r="QVR36" s="661"/>
      <c r="QVS36" s="661"/>
      <c r="QVT36" s="661"/>
      <c r="QVU36" s="661"/>
      <c r="QVV36" s="661"/>
      <c r="QVW36" s="661"/>
      <c r="QVX36" s="661"/>
      <c r="QVY36" s="661"/>
      <c r="QVZ36" s="661"/>
      <c r="QWA36" s="661"/>
      <c r="QWB36" s="661"/>
      <c r="QWC36" s="661"/>
      <c r="QWD36" s="661"/>
      <c r="QWE36" s="661"/>
      <c r="QWF36" s="661"/>
      <c r="QWG36" s="661"/>
      <c r="QWH36" s="661"/>
      <c r="QWI36" s="661"/>
      <c r="QWJ36" s="661"/>
      <c r="QWK36" s="661"/>
      <c r="QWL36" s="661"/>
      <c r="QWM36" s="661"/>
      <c r="QWN36" s="661"/>
      <c r="QWO36" s="661"/>
      <c r="QWP36" s="661"/>
      <c r="QWQ36" s="661"/>
      <c r="QWR36" s="661"/>
      <c r="QWS36" s="661"/>
      <c r="QWT36" s="661"/>
      <c r="QWU36" s="661"/>
      <c r="QWV36" s="661"/>
      <c r="QWW36" s="661"/>
      <c r="QWX36" s="661"/>
      <c r="QWY36" s="661"/>
      <c r="QWZ36" s="661"/>
      <c r="QXA36" s="661"/>
      <c r="QXB36" s="661"/>
      <c r="QXC36" s="661"/>
      <c r="QXD36" s="661"/>
      <c r="QXE36" s="661"/>
      <c r="QXF36" s="661"/>
      <c r="QXG36" s="661"/>
      <c r="QXH36" s="661"/>
      <c r="QXI36" s="661"/>
      <c r="QXJ36" s="661"/>
      <c r="QXK36" s="661"/>
      <c r="QXL36" s="661"/>
      <c r="QXM36" s="661"/>
      <c r="QXN36" s="661"/>
      <c r="QXO36" s="661"/>
      <c r="QXP36" s="661"/>
      <c r="QXQ36" s="661"/>
      <c r="QXR36" s="661"/>
      <c r="QXS36" s="661"/>
      <c r="QXT36" s="661"/>
      <c r="QXU36" s="661"/>
      <c r="QXV36" s="661"/>
      <c r="QXW36" s="661"/>
      <c r="QXX36" s="661"/>
      <c r="QXY36" s="661"/>
      <c r="QXZ36" s="661"/>
      <c r="QYA36" s="661"/>
      <c r="QYB36" s="661"/>
      <c r="QYC36" s="661"/>
      <c r="QYD36" s="661"/>
      <c r="QYE36" s="661"/>
      <c r="QYF36" s="661"/>
      <c r="QYG36" s="661"/>
      <c r="QYH36" s="661"/>
      <c r="QYI36" s="661"/>
      <c r="QYJ36" s="661"/>
      <c r="QYK36" s="661"/>
      <c r="QYL36" s="661"/>
      <c r="QYM36" s="661"/>
      <c r="QYN36" s="661"/>
      <c r="QYO36" s="661"/>
      <c r="QYP36" s="661"/>
      <c r="QYQ36" s="661"/>
      <c r="QYR36" s="661"/>
      <c r="QYS36" s="661"/>
      <c r="QYT36" s="661"/>
      <c r="QYU36" s="661"/>
      <c r="QYV36" s="661"/>
      <c r="QYW36" s="661"/>
      <c r="QYX36" s="661"/>
      <c r="QYY36" s="661"/>
      <c r="QYZ36" s="661"/>
      <c r="QZA36" s="661"/>
      <c r="QZB36" s="661"/>
      <c r="QZC36" s="661"/>
      <c r="QZD36" s="661"/>
      <c r="QZE36" s="661"/>
      <c r="QZF36" s="661"/>
      <c r="QZG36" s="661"/>
      <c r="QZH36" s="661"/>
      <c r="QZI36" s="661"/>
      <c r="QZJ36" s="661"/>
      <c r="QZK36" s="661"/>
      <c r="QZL36" s="661"/>
      <c r="QZM36" s="661"/>
      <c r="QZN36" s="661"/>
      <c r="QZO36" s="661"/>
      <c r="QZP36" s="661"/>
      <c r="QZQ36" s="661"/>
      <c r="QZR36" s="661"/>
      <c r="QZS36" s="661"/>
      <c r="QZT36" s="661"/>
      <c r="QZU36" s="661"/>
      <c r="QZV36" s="661"/>
      <c r="QZW36" s="661"/>
      <c r="QZX36" s="661"/>
      <c r="QZY36" s="661"/>
      <c r="QZZ36" s="661"/>
      <c r="RAA36" s="661"/>
      <c r="RAB36" s="661"/>
      <c r="RAC36" s="661"/>
      <c r="RAD36" s="661"/>
      <c r="RAE36" s="661"/>
      <c r="RAF36" s="661"/>
      <c r="RAG36" s="661"/>
      <c r="RAH36" s="661"/>
      <c r="RAI36" s="661"/>
      <c r="RAJ36" s="661"/>
      <c r="RAK36" s="661"/>
      <c r="RAL36" s="661"/>
      <c r="RAM36" s="661"/>
      <c r="RAN36" s="661"/>
      <c r="RAO36" s="661"/>
      <c r="RAP36" s="661"/>
      <c r="RAQ36" s="661"/>
      <c r="RAR36" s="661"/>
      <c r="RAS36" s="661"/>
      <c r="RAT36" s="661"/>
      <c r="RAU36" s="661"/>
      <c r="RAV36" s="661"/>
      <c r="RAW36" s="661"/>
      <c r="RAX36" s="661"/>
      <c r="RAY36" s="661"/>
      <c r="RAZ36" s="661"/>
      <c r="RBA36" s="661"/>
      <c r="RBB36" s="661"/>
      <c r="RBC36" s="661"/>
      <c r="RBD36" s="661"/>
      <c r="RBE36" s="661"/>
      <c r="RBF36" s="661"/>
      <c r="RBG36" s="661"/>
      <c r="RBH36" s="661"/>
      <c r="RBI36" s="661"/>
      <c r="RBJ36" s="661"/>
      <c r="RBK36" s="661"/>
      <c r="RBL36" s="661"/>
      <c r="RBM36" s="661"/>
      <c r="RBN36" s="661"/>
      <c r="RBO36" s="661"/>
      <c r="RBP36" s="661"/>
      <c r="RBQ36" s="661"/>
      <c r="RBR36" s="661"/>
      <c r="RBS36" s="661"/>
      <c r="RBT36" s="661"/>
      <c r="RBU36" s="661"/>
      <c r="RBV36" s="661"/>
      <c r="RBW36" s="661"/>
      <c r="RBX36" s="661"/>
      <c r="RBY36" s="661"/>
      <c r="RBZ36" s="661"/>
      <c r="RCA36" s="661"/>
      <c r="RCB36" s="661"/>
      <c r="RCC36" s="661"/>
      <c r="RCD36" s="661"/>
      <c r="RCE36" s="661"/>
      <c r="RCF36" s="661"/>
      <c r="RCG36" s="661"/>
      <c r="RCH36" s="661"/>
      <c r="RCI36" s="661"/>
      <c r="RCJ36" s="661"/>
      <c r="RCK36" s="661"/>
      <c r="RCL36" s="661"/>
      <c r="RCM36" s="661"/>
      <c r="RCN36" s="661"/>
      <c r="RCO36" s="661"/>
      <c r="RCP36" s="661"/>
      <c r="RCQ36" s="661"/>
      <c r="RCR36" s="661"/>
      <c r="RCS36" s="661"/>
      <c r="RCT36" s="661"/>
      <c r="RCU36" s="661"/>
      <c r="RCV36" s="661"/>
      <c r="RCW36" s="661"/>
      <c r="RCX36" s="661"/>
      <c r="RCY36" s="661"/>
      <c r="RCZ36" s="661"/>
      <c r="RDA36" s="661"/>
      <c r="RDB36" s="661"/>
      <c r="RDC36" s="661"/>
      <c r="RDD36" s="661"/>
      <c r="RDE36" s="661"/>
      <c r="RDF36" s="661"/>
      <c r="RDG36" s="661"/>
      <c r="RDH36" s="661"/>
      <c r="RDI36" s="661"/>
      <c r="RDJ36" s="661"/>
      <c r="RDK36" s="661"/>
      <c r="RDL36" s="661"/>
      <c r="RDM36" s="661"/>
      <c r="RDN36" s="661"/>
      <c r="RDO36" s="661"/>
      <c r="RDP36" s="661"/>
      <c r="RDQ36" s="661"/>
      <c r="RDR36" s="661"/>
      <c r="RDS36" s="661"/>
      <c r="RDT36" s="661"/>
      <c r="RDU36" s="661"/>
      <c r="RDV36" s="661"/>
      <c r="RDW36" s="661"/>
      <c r="RDX36" s="661"/>
      <c r="RDY36" s="661"/>
      <c r="RDZ36" s="661"/>
      <c r="REA36" s="661"/>
      <c r="REB36" s="661"/>
      <c r="REC36" s="661"/>
      <c r="RED36" s="661"/>
      <c r="REE36" s="661"/>
      <c r="REF36" s="661"/>
      <c r="REG36" s="661"/>
      <c r="REH36" s="661"/>
      <c r="REI36" s="661"/>
      <c r="REJ36" s="661"/>
      <c r="REK36" s="661"/>
      <c r="REL36" s="661"/>
      <c r="REM36" s="661"/>
      <c r="REN36" s="661"/>
      <c r="REO36" s="661"/>
      <c r="REP36" s="661"/>
      <c r="REQ36" s="661"/>
      <c r="RER36" s="661"/>
      <c r="RES36" s="661"/>
      <c r="RET36" s="661"/>
      <c r="REU36" s="661"/>
      <c r="REV36" s="661"/>
      <c r="REW36" s="661"/>
      <c r="REX36" s="661"/>
      <c r="REY36" s="661"/>
      <c r="REZ36" s="661"/>
      <c r="RFA36" s="661"/>
      <c r="RFB36" s="661"/>
      <c r="RFC36" s="661"/>
      <c r="RFD36" s="661"/>
      <c r="RFE36" s="661"/>
      <c r="RFF36" s="661"/>
      <c r="RFG36" s="661"/>
      <c r="RFH36" s="661"/>
      <c r="RFI36" s="661"/>
      <c r="RFJ36" s="661"/>
      <c r="RFK36" s="661"/>
      <c r="RFL36" s="661"/>
      <c r="RFM36" s="661"/>
      <c r="RFN36" s="661"/>
      <c r="RFO36" s="661"/>
      <c r="RFP36" s="661"/>
      <c r="RFQ36" s="661"/>
      <c r="RFR36" s="661"/>
      <c r="RFS36" s="661"/>
      <c r="RFT36" s="661"/>
      <c r="RFU36" s="661"/>
      <c r="RFV36" s="661"/>
      <c r="RFW36" s="661"/>
      <c r="RFX36" s="661"/>
      <c r="RFY36" s="661"/>
      <c r="RFZ36" s="661"/>
      <c r="RGA36" s="661"/>
      <c r="RGB36" s="661"/>
      <c r="RGC36" s="661"/>
      <c r="RGD36" s="661"/>
      <c r="RGE36" s="661"/>
      <c r="RGF36" s="661"/>
      <c r="RGG36" s="661"/>
      <c r="RGH36" s="661"/>
      <c r="RGI36" s="661"/>
      <c r="RGJ36" s="661"/>
      <c r="RGK36" s="661"/>
      <c r="RGL36" s="661"/>
      <c r="RGM36" s="661"/>
      <c r="RGN36" s="661"/>
      <c r="RGO36" s="661"/>
      <c r="RGP36" s="661"/>
      <c r="RGQ36" s="661"/>
      <c r="RGR36" s="661"/>
      <c r="RGS36" s="661"/>
      <c r="RGT36" s="661"/>
      <c r="RGU36" s="661"/>
      <c r="RGV36" s="661"/>
      <c r="RGW36" s="661"/>
      <c r="RGX36" s="661"/>
      <c r="RGY36" s="661"/>
      <c r="RGZ36" s="661"/>
      <c r="RHA36" s="661"/>
      <c r="RHB36" s="661"/>
      <c r="RHC36" s="661"/>
      <c r="RHD36" s="661"/>
      <c r="RHE36" s="661"/>
      <c r="RHF36" s="661"/>
      <c r="RHG36" s="661"/>
      <c r="RHH36" s="661"/>
      <c r="RHI36" s="661"/>
      <c r="RHJ36" s="661"/>
      <c r="RHK36" s="661"/>
      <c r="RHL36" s="661"/>
      <c r="RHM36" s="661"/>
      <c r="RHN36" s="661"/>
      <c r="RHO36" s="661"/>
      <c r="RHP36" s="661"/>
      <c r="RHQ36" s="661"/>
      <c r="RHR36" s="661"/>
      <c r="RHS36" s="661"/>
      <c r="RHT36" s="661"/>
      <c r="RHU36" s="661"/>
      <c r="RHV36" s="661"/>
      <c r="RHW36" s="661"/>
      <c r="RHX36" s="661"/>
      <c r="RHY36" s="661"/>
      <c r="RHZ36" s="661"/>
      <c r="RIA36" s="661"/>
      <c r="RIB36" s="661"/>
      <c r="RIC36" s="661"/>
      <c r="RID36" s="661"/>
      <c r="RIE36" s="661"/>
      <c r="RIF36" s="661"/>
      <c r="RIG36" s="661"/>
      <c r="RIH36" s="661"/>
      <c r="RII36" s="661"/>
      <c r="RIJ36" s="661"/>
      <c r="RIK36" s="661"/>
      <c r="RIL36" s="661"/>
      <c r="RIM36" s="661"/>
      <c r="RIN36" s="661"/>
      <c r="RIO36" s="661"/>
      <c r="RIP36" s="661"/>
      <c r="RIQ36" s="661"/>
      <c r="RIR36" s="661"/>
      <c r="RIS36" s="661"/>
      <c r="RIT36" s="661"/>
      <c r="RIU36" s="661"/>
      <c r="RIV36" s="661"/>
      <c r="RIW36" s="661"/>
      <c r="RIX36" s="661"/>
      <c r="RIY36" s="661"/>
      <c r="RIZ36" s="661"/>
      <c r="RJA36" s="661"/>
      <c r="RJB36" s="661"/>
      <c r="RJC36" s="661"/>
      <c r="RJD36" s="661"/>
      <c r="RJE36" s="661"/>
      <c r="RJF36" s="661"/>
      <c r="RJG36" s="661"/>
      <c r="RJH36" s="661"/>
      <c r="RJI36" s="661"/>
      <c r="RJJ36" s="661"/>
      <c r="RJK36" s="661"/>
      <c r="RJL36" s="661"/>
      <c r="RJM36" s="661"/>
      <c r="RJN36" s="661"/>
      <c r="RJO36" s="661"/>
      <c r="RJP36" s="661"/>
      <c r="RJQ36" s="661"/>
      <c r="RJR36" s="661"/>
      <c r="RJS36" s="661"/>
      <c r="RJT36" s="661"/>
      <c r="RJU36" s="661"/>
      <c r="RJV36" s="661"/>
      <c r="RJW36" s="661"/>
      <c r="RJX36" s="661"/>
      <c r="RJY36" s="661"/>
      <c r="RJZ36" s="661"/>
      <c r="RKA36" s="661"/>
      <c r="RKB36" s="661"/>
      <c r="RKC36" s="661"/>
      <c r="RKD36" s="661"/>
      <c r="RKE36" s="661"/>
      <c r="RKF36" s="661"/>
      <c r="RKG36" s="661"/>
      <c r="RKH36" s="661"/>
      <c r="RKI36" s="661"/>
      <c r="RKJ36" s="661"/>
      <c r="RKK36" s="661"/>
      <c r="RKL36" s="661"/>
      <c r="RKM36" s="661"/>
      <c r="RKN36" s="661"/>
      <c r="RKO36" s="661"/>
      <c r="RKP36" s="661"/>
      <c r="RKQ36" s="661"/>
      <c r="RKR36" s="661"/>
      <c r="RKS36" s="661"/>
      <c r="RKT36" s="661"/>
      <c r="RKU36" s="661"/>
      <c r="RKV36" s="661"/>
      <c r="RKW36" s="661"/>
      <c r="RKX36" s="661"/>
      <c r="RKY36" s="661"/>
      <c r="RKZ36" s="661"/>
      <c r="RLA36" s="661"/>
      <c r="RLB36" s="661"/>
      <c r="RLC36" s="661"/>
      <c r="RLD36" s="661"/>
      <c r="RLE36" s="661"/>
      <c r="RLF36" s="661"/>
      <c r="RLG36" s="661"/>
      <c r="RLH36" s="661"/>
      <c r="RLI36" s="661"/>
      <c r="RLJ36" s="661"/>
      <c r="RLK36" s="661"/>
      <c r="RLL36" s="661"/>
      <c r="RLM36" s="661"/>
      <c r="RLN36" s="661"/>
      <c r="RLO36" s="661"/>
      <c r="RLP36" s="661"/>
      <c r="RLQ36" s="661"/>
      <c r="RLR36" s="661"/>
      <c r="RLS36" s="661"/>
      <c r="RLT36" s="661"/>
      <c r="RLU36" s="661"/>
      <c r="RLV36" s="661"/>
      <c r="RLW36" s="661"/>
      <c r="RLX36" s="661"/>
      <c r="RLY36" s="661"/>
      <c r="RLZ36" s="661"/>
      <c r="RMA36" s="661"/>
      <c r="RMB36" s="661"/>
      <c r="RMC36" s="661"/>
      <c r="RMD36" s="661"/>
      <c r="RME36" s="661"/>
      <c r="RMF36" s="661"/>
      <c r="RMG36" s="661"/>
      <c r="RMH36" s="661"/>
      <c r="RMI36" s="661"/>
      <c r="RMJ36" s="661"/>
      <c r="RMK36" s="661"/>
      <c r="RML36" s="661"/>
      <c r="RMM36" s="661"/>
      <c r="RMN36" s="661"/>
      <c r="RMO36" s="661"/>
      <c r="RMP36" s="661"/>
      <c r="RMQ36" s="661"/>
      <c r="RMR36" s="661"/>
      <c r="RMS36" s="661"/>
      <c r="RMT36" s="661"/>
      <c r="RMU36" s="661"/>
      <c r="RMV36" s="661"/>
      <c r="RMW36" s="661"/>
      <c r="RMX36" s="661"/>
      <c r="RMY36" s="661"/>
      <c r="RMZ36" s="661"/>
      <c r="RNA36" s="661"/>
      <c r="RNB36" s="661"/>
      <c r="RNC36" s="661"/>
      <c r="RND36" s="661"/>
      <c r="RNE36" s="661"/>
      <c r="RNF36" s="661"/>
      <c r="RNG36" s="661"/>
      <c r="RNH36" s="661"/>
      <c r="RNI36" s="661"/>
      <c r="RNJ36" s="661"/>
      <c r="RNK36" s="661"/>
      <c r="RNL36" s="661"/>
      <c r="RNM36" s="661"/>
      <c r="RNN36" s="661"/>
      <c r="RNO36" s="661"/>
      <c r="RNP36" s="661"/>
      <c r="RNQ36" s="661"/>
      <c r="RNR36" s="661"/>
      <c r="RNS36" s="661"/>
      <c r="RNT36" s="661"/>
      <c r="RNU36" s="661"/>
      <c r="RNV36" s="661"/>
      <c r="RNW36" s="661"/>
      <c r="RNX36" s="661"/>
      <c r="RNY36" s="661"/>
      <c r="RNZ36" s="661"/>
      <c r="ROA36" s="661"/>
      <c r="ROB36" s="661"/>
      <c r="ROC36" s="661"/>
      <c r="ROD36" s="661"/>
      <c r="ROE36" s="661"/>
      <c r="ROF36" s="661"/>
      <c r="ROG36" s="661"/>
      <c r="ROH36" s="661"/>
      <c r="ROI36" s="661"/>
      <c r="ROJ36" s="661"/>
      <c r="ROK36" s="661"/>
      <c r="ROL36" s="661"/>
      <c r="ROM36" s="661"/>
      <c r="RON36" s="661"/>
      <c r="ROO36" s="661"/>
      <c r="ROP36" s="661"/>
      <c r="ROQ36" s="661"/>
      <c r="ROR36" s="661"/>
      <c r="ROS36" s="661"/>
      <c r="ROT36" s="661"/>
      <c r="ROU36" s="661"/>
      <c r="ROV36" s="661"/>
      <c r="ROW36" s="661"/>
      <c r="ROX36" s="661"/>
      <c r="ROY36" s="661"/>
      <c r="ROZ36" s="661"/>
      <c r="RPA36" s="661"/>
      <c r="RPB36" s="661"/>
      <c r="RPC36" s="661"/>
      <c r="RPD36" s="661"/>
      <c r="RPE36" s="661"/>
      <c r="RPF36" s="661"/>
      <c r="RPG36" s="661"/>
      <c r="RPH36" s="661"/>
      <c r="RPI36" s="661"/>
      <c r="RPJ36" s="661"/>
      <c r="RPK36" s="661"/>
      <c r="RPL36" s="661"/>
      <c r="RPM36" s="661"/>
      <c r="RPN36" s="661"/>
      <c r="RPO36" s="661"/>
      <c r="RPP36" s="661"/>
      <c r="RPQ36" s="661"/>
      <c r="RPR36" s="661"/>
      <c r="RPS36" s="661"/>
      <c r="RPT36" s="661"/>
      <c r="RPU36" s="661"/>
      <c r="RPV36" s="661"/>
      <c r="RPW36" s="661"/>
      <c r="RPX36" s="661"/>
      <c r="RPY36" s="661"/>
      <c r="RPZ36" s="661"/>
      <c r="RQA36" s="661"/>
      <c r="RQB36" s="661"/>
      <c r="RQC36" s="661"/>
      <c r="RQD36" s="661"/>
      <c r="RQE36" s="661"/>
      <c r="RQF36" s="661"/>
      <c r="RQG36" s="661"/>
      <c r="RQH36" s="661"/>
      <c r="RQI36" s="661"/>
      <c r="RQJ36" s="661"/>
      <c r="RQK36" s="661"/>
      <c r="RQL36" s="661"/>
      <c r="RQM36" s="661"/>
      <c r="RQN36" s="661"/>
      <c r="RQO36" s="661"/>
      <c r="RQP36" s="661"/>
      <c r="RQQ36" s="661"/>
      <c r="RQR36" s="661"/>
      <c r="RQS36" s="661"/>
      <c r="RQT36" s="661"/>
      <c r="RQU36" s="661"/>
      <c r="RQV36" s="661"/>
      <c r="RQW36" s="661"/>
      <c r="RQX36" s="661"/>
      <c r="RQY36" s="661"/>
      <c r="RQZ36" s="661"/>
      <c r="RRA36" s="661"/>
      <c r="RRB36" s="661"/>
      <c r="RRC36" s="661"/>
      <c r="RRD36" s="661"/>
      <c r="RRE36" s="661"/>
      <c r="RRF36" s="661"/>
      <c r="RRG36" s="661"/>
      <c r="RRH36" s="661"/>
      <c r="RRI36" s="661"/>
      <c r="RRJ36" s="661"/>
      <c r="RRK36" s="661"/>
      <c r="RRL36" s="661"/>
      <c r="RRM36" s="661"/>
      <c r="RRN36" s="661"/>
      <c r="RRO36" s="661"/>
      <c r="RRP36" s="661"/>
      <c r="RRQ36" s="661"/>
      <c r="RRR36" s="661"/>
      <c r="RRS36" s="661"/>
      <c r="RRT36" s="661"/>
      <c r="RRU36" s="661"/>
      <c r="RRV36" s="661"/>
      <c r="RRW36" s="661"/>
      <c r="RRX36" s="661"/>
      <c r="RRY36" s="661"/>
      <c r="RRZ36" s="661"/>
      <c r="RSA36" s="661"/>
      <c r="RSB36" s="661"/>
      <c r="RSC36" s="661"/>
      <c r="RSD36" s="661"/>
      <c r="RSE36" s="661"/>
      <c r="RSF36" s="661"/>
      <c r="RSG36" s="661"/>
      <c r="RSH36" s="661"/>
      <c r="RSI36" s="661"/>
      <c r="RSJ36" s="661"/>
      <c r="RSK36" s="661"/>
      <c r="RSL36" s="661"/>
      <c r="RSM36" s="661"/>
      <c r="RSN36" s="661"/>
      <c r="RSO36" s="661"/>
      <c r="RSP36" s="661"/>
      <c r="RSQ36" s="661"/>
      <c r="RSR36" s="661"/>
      <c r="RSS36" s="661"/>
      <c r="RST36" s="661"/>
      <c r="RSU36" s="661"/>
      <c r="RSV36" s="661"/>
      <c r="RSW36" s="661"/>
      <c r="RSX36" s="661"/>
      <c r="RSY36" s="661"/>
      <c r="RSZ36" s="661"/>
      <c r="RTA36" s="661"/>
      <c r="RTB36" s="661"/>
      <c r="RTC36" s="661"/>
      <c r="RTD36" s="661"/>
      <c r="RTE36" s="661"/>
      <c r="RTF36" s="661"/>
      <c r="RTG36" s="661"/>
      <c r="RTH36" s="661"/>
      <c r="RTI36" s="661"/>
      <c r="RTJ36" s="661"/>
      <c r="RTK36" s="661"/>
      <c r="RTL36" s="661"/>
      <c r="RTM36" s="661"/>
      <c r="RTN36" s="661"/>
      <c r="RTO36" s="661"/>
      <c r="RTP36" s="661"/>
      <c r="RTQ36" s="661"/>
      <c r="RTR36" s="661"/>
      <c r="RTS36" s="661"/>
      <c r="RTT36" s="661"/>
      <c r="RTU36" s="661"/>
      <c r="RTV36" s="661"/>
      <c r="RTW36" s="661"/>
      <c r="RTX36" s="661"/>
      <c r="RTY36" s="661"/>
      <c r="RTZ36" s="661"/>
      <c r="RUA36" s="661"/>
      <c r="RUB36" s="661"/>
      <c r="RUC36" s="661"/>
      <c r="RUD36" s="661"/>
      <c r="RUE36" s="661"/>
      <c r="RUF36" s="661"/>
      <c r="RUG36" s="661"/>
      <c r="RUH36" s="661"/>
      <c r="RUI36" s="661"/>
      <c r="RUJ36" s="661"/>
      <c r="RUK36" s="661"/>
      <c r="RUL36" s="661"/>
      <c r="RUM36" s="661"/>
      <c r="RUN36" s="661"/>
      <c r="RUO36" s="661"/>
      <c r="RUP36" s="661"/>
      <c r="RUQ36" s="661"/>
      <c r="RUR36" s="661"/>
      <c r="RUS36" s="661"/>
      <c r="RUT36" s="661"/>
      <c r="RUU36" s="661"/>
      <c r="RUV36" s="661"/>
      <c r="RUW36" s="661"/>
      <c r="RUX36" s="661"/>
      <c r="RUY36" s="661"/>
      <c r="RUZ36" s="661"/>
      <c r="RVA36" s="661"/>
      <c r="RVB36" s="661"/>
      <c r="RVC36" s="661"/>
      <c r="RVD36" s="661"/>
      <c r="RVE36" s="661"/>
      <c r="RVF36" s="661"/>
      <c r="RVG36" s="661"/>
      <c r="RVH36" s="661"/>
      <c r="RVI36" s="661"/>
      <c r="RVJ36" s="661"/>
      <c r="RVK36" s="661"/>
      <c r="RVL36" s="661"/>
      <c r="RVM36" s="661"/>
      <c r="RVN36" s="661"/>
      <c r="RVO36" s="661"/>
      <c r="RVP36" s="661"/>
      <c r="RVQ36" s="661"/>
      <c r="RVR36" s="661"/>
      <c r="RVS36" s="661"/>
      <c r="RVT36" s="661"/>
      <c r="RVU36" s="661"/>
      <c r="RVV36" s="661"/>
      <c r="RVW36" s="661"/>
      <c r="RVX36" s="661"/>
      <c r="RVY36" s="661"/>
      <c r="RVZ36" s="661"/>
      <c r="RWA36" s="661"/>
      <c r="RWB36" s="661"/>
      <c r="RWC36" s="661"/>
      <c r="RWD36" s="661"/>
      <c r="RWE36" s="661"/>
      <c r="RWF36" s="661"/>
      <c r="RWG36" s="661"/>
      <c r="RWH36" s="661"/>
      <c r="RWI36" s="661"/>
      <c r="RWJ36" s="661"/>
      <c r="RWK36" s="661"/>
      <c r="RWL36" s="661"/>
      <c r="RWM36" s="661"/>
      <c r="RWN36" s="661"/>
      <c r="RWO36" s="661"/>
      <c r="RWP36" s="661"/>
      <c r="RWQ36" s="661"/>
      <c r="RWR36" s="661"/>
      <c r="RWS36" s="661"/>
      <c r="RWT36" s="661"/>
      <c r="RWU36" s="661"/>
      <c r="RWV36" s="661"/>
      <c r="RWW36" s="661"/>
      <c r="RWX36" s="661"/>
      <c r="RWY36" s="661"/>
      <c r="RWZ36" s="661"/>
      <c r="RXA36" s="661"/>
      <c r="RXB36" s="661"/>
      <c r="RXC36" s="661"/>
      <c r="RXD36" s="661"/>
      <c r="RXE36" s="661"/>
      <c r="RXF36" s="661"/>
      <c r="RXG36" s="661"/>
      <c r="RXH36" s="661"/>
      <c r="RXI36" s="661"/>
      <c r="RXJ36" s="661"/>
      <c r="RXK36" s="661"/>
      <c r="RXL36" s="661"/>
      <c r="RXM36" s="661"/>
      <c r="RXN36" s="661"/>
      <c r="RXO36" s="661"/>
      <c r="RXP36" s="661"/>
      <c r="RXQ36" s="661"/>
      <c r="RXR36" s="661"/>
      <c r="RXS36" s="661"/>
      <c r="RXT36" s="661"/>
      <c r="RXU36" s="661"/>
      <c r="RXV36" s="661"/>
      <c r="RXW36" s="661"/>
      <c r="RXX36" s="661"/>
      <c r="RXY36" s="661"/>
      <c r="RXZ36" s="661"/>
      <c r="RYA36" s="661"/>
      <c r="RYB36" s="661"/>
      <c r="RYC36" s="661"/>
      <c r="RYD36" s="661"/>
      <c r="RYE36" s="661"/>
      <c r="RYF36" s="661"/>
      <c r="RYG36" s="661"/>
      <c r="RYH36" s="661"/>
      <c r="RYI36" s="661"/>
      <c r="RYJ36" s="661"/>
      <c r="RYK36" s="661"/>
      <c r="RYL36" s="661"/>
      <c r="RYM36" s="661"/>
      <c r="RYN36" s="661"/>
      <c r="RYO36" s="661"/>
      <c r="RYP36" s="661"/>
      <c r="RYQ36" s="661"/>
      <c r="RYR36" s="661"/>
      <c r="RYS36" s="661"/>
      <c r="RYT36" s="661"/>
      <c r="RYU36" s="661"/>
      <c r="RYV36" s="661"/>
      <c r="RYW36" s="661"/>
      <c r="RYX36" s="661"/>
      <c r="RYY36" s="661"/>
      <c r="RYZ36" s="661"/>
      <c r="RZA36" s="661"/>
      <c r="RZB36" s="661"/>
      <c r="RZC36" s="661"/>
      <c r="RZD36" s="661"/>
      <c r="RZE36" s="661"/>
      <c r="RZF36" s="661"/>
      <c r="RZG36" s="661"/>
      <c r="RZH36" s="661"/>
      <c r="RZI36" s="661"/>
      <c r="RZJ36" s="661"/>
      <c r="RZK36" s="661"/>
      <c r="RZL36" s="661"/>
      <c r="RZM36" s="661"/>
      <c r="RZN36" s="661"/>
      <c r="RZO36" s="661"/>
      <c r="RZP36" s="661"/>
      <c r="RZQ36" s="661"/>
      <c r="RZR36" s="661"/>
      <c r="RZS36" s="661"/>
      <c r="RZT36" s="661"/>
      <c r="RZU36" s="661"/>
      <c r="RZV36" s="661"/>
      <c r="RZW36" s="661"/>
      <c r="RZX36" s="661"/>
      <c r="RZY36" s="661"/>
      <c r="RZZ36" s="661"/>
      <c r="SAA36" s="661"/>
      <c r="SAB36" s="661"/>
      <c r="SAC36" s="661"/>
      <c r="SAD36" s="661"/>
      <c r="SAE36" s="661"/>
      <c r="SAF36" s="661"/>
      <c r="SAG36" s="661"/>
      <c r="SAH36" s="661"/>
      <c r="SAI36" s="661"/>
      <c r="SAJ36" s="661"/>
      <c r="SAK36" s="661"/>
      <c r="SAL36" s="661"/>
      <c r="SAM36" s="661"/>
      <c r="SAN36" s="661"/>
      <c r="SAO36" s="661"/>
      <c r="SAP36" s="661"/>
      <c r="SAQ36" s="661"/>
      <c r="SAR36" s="661"/>
      <c r="SAS36" s="661"/>
      <c r="SAT36" s="661"/>
      <c r="SAU36" s="661"/>
      <c r="SAV36" s="661"/>
      <c r="SAW36" s="661"/>
      <c r="SAX36" s="661"/>
      <c r="SAY36" s="661"/>
      <c r="SAZ36" s="661"/>
      <c r="SBA36" s="661"/>
      <c r="SBB36" s="661"/>
      <c r="SBC36" s="661"/>
      <c r="SBD36" s="661"/>
      <c r="SBE36" s="661"/>
      <c r="SBF36" s="661"/>
      <c r="SBG36" s="661"/>
      <c r="SBH36" s="661"/>
      <c r="SBI36" s="661"/>
      <c r="SBJ36" s="661"/>
      <c r="SBK36" s="661"/>
      <c r="SBL36" s="661"/>
      <c r="SBM36" s="661"/>
      <c r="SBN36" s="661"/>
      <c r="SBO36" s="661"/>
      <c r="SBP36" s="661"/>
      <c r="SBQ36" s="661"/>
      <c r="SBR36" s="661"/>
      <c r="SBS36" s="661"/>
      <c r="SBT36" s="661"/>
      <c r="SBU36" s="661"/>
      <c r="SBV36" s="661"/>
      <c r="SBW36" s="661"/>
      <c r="SBX36" s="661"/>
      <c r="SBY36" s="661"/>
      <c r="SBZ36" s="661"/>
      <c r="SCA36" s="661"/>
      <c r="SCB36" s="661"/>
      <c r="SCC36" s="661"/>
      <c r="SCD36" s="661"/>
      <c r="SCE36" s="661"/>
      <c r="SCF36" s="661"/>
      <c r="SCG36" s="661"/>
      <c r="SCH36" s="661"/>
      <c r="SCI36" s="661"/>
      <c r="SCJ36" s="661"/>
      <c r="SCK36" s="661"/>
      <c r="SCL36" s="661"/>
      <c r="SCM36" s="661"/>
      <c r="SCN36" s="661"/>
      <c r="SCO36" s="661"/>
      <c r="SCP36" s="661"/>
      <c r="SCQ36" s="661"/>
      <c r="SCR36" s="661"/>
      <c r="SCS36" s="661"/>
      <c r="SCT36" s="661"/>
      <c r="SCU36" s="661"/>
      <c r="SCV36" s="661"/>
      <c r="SCW36" s="661"/>
      <c r="SCX36" s="661"/>
      <c r="SCY36" s="661"/>
      <c r="SCZ36" s="661"/>
      <c r="SDA36" s="661"/>
      <c r="SDB36" s="661"/>
      <c r="SDC36" s="661"/>
      <c r="SDD36" s="661"/>
      <c r="SDE36" s="661"/>
      <c r="SDF36" s="661"/>
      <c r="SDG36" s="661"/>
      <c r="SDH36" s="661"/>
      <c r="SDI36" s="661"/>
      <c r="SDJ36" s="661"/>
      <c r="SDK36" s="661"/>
      <c r="SDL36" s="661"/>
      <c r="SDM36" s="661"/>
      <c r="SDN36" s="661"/>
      <c r="SDO36" s="661"/>
      <c r="SDP36" s="661"/>
      <c r="SDQ36" s="661"/>
      <c r="SDR36" s="661"/>
      <c r="SDS36" s="661"/>
      <c r="SDT36" s="661"/>
      <c r="SDU36" s="661"/>
      <c r="SDV36" s="661"/>
      <c r="SDW36" s="661"/>
      <c r="SDX36" s="661"/>
      <c r="SDY36" s="661"/>
      <c r="SDZ36" s="661"/>
      <c r="SEA36" s="661"/>
      <c r="SEB36" s="661"/>
      <c r="SEC36" s="661"/>
      <c r="SED36" s="661"/>
      <c r="SEE36" s="661"/>
      <c r="SEF36" s="661"/>
      <c r="SEG36" s="661"/>
      <c r="SEH36" s="661"/>
      <c r="SEI36" s="661"/>
      <c r="SEJ36" s="661"/>
      <c r="SEK36" s="661"/>
      <c r="SEL36" s="661"/>
      <c r="SEM36" s="661"/>
      <c r="SEN36" s="661"/>
      <c r="SEO36" s="661"/>
      <c r="SEP36" s="661"/>
      <c r="SEQ36" s="661"/>
      <c r="SER36" s="661"/>
      <c r="SES36" s="661"/>
      <c r="SET36" s="661"/>
      <c r="SEU36" s="661"/>
      <c r="SEV36" s="661"/>
      <c r="SEW36" s="661"/>
      <c r="SEX36" s="661"/>
      <c r="SEY36" s="661"/>
      <c r="SEZ36" s="661"/>
      <c r="SFA36" s="661"/>
      <c r="SFB36" s="661"/>
      <c r="SFC36" s="661"/>
      <c r="SFD36" s="661"/>
      <c r="SFE36" s="661"/>
      <c r="SFF36" s="661"/>
      <c r="SFG36" s="661"/>
      <c r="SFH36" s="661"/>
      <c r="SFI36" s="661"/>
      <c r="SFJ36" s="661"/>
      <c r="SFK36" s="661"/>
      <c r="SFL36" s="661"/>
      <c r="SFM36" s="661"/>
      <c r="SFN36" s="661"/>
      <c r="SFO36" s="661"/>
      <c r="SFP36" s="661"/>
      <c r="SFQ36" s="661"/>
      <c r="SFR36" s="661"/>
      <c r="SFS36" s="661"/>
      <c r="SFT36" s="661"/>
      <c r="SFU36" s="661"/>
      <c r="SFV36" s="661"/>
      <c r="SFW36" s="661"/>
      <c r="SFX36" s="661"/>
      <c r="SFY36" s="661"/>
      <c r="SFZ36" s="661"/>
      <c r="SGA36" s="661"/>
      <c r="SGB36" s="661"/>
      <c r="SGC36" s="661"/>
      <c r="SGD36" s="661"/>
      <c r="SGE36" s="661"/>
      <c r="SGF36" s="661"/>
      <c r="SGG36" s="661"/>
      <c r="SGH36" s="661"/>
      <c r="SGI36" s="661"/>
      <c r="SGJ36" s="661"/>
      <c r="SGK36" s="661"/>
      <c r="SGL36" s="661"/>
      <c r="SGM36" s="661"/>
      <c r="SGN36" s="661"/>
      <c r="SGO36" s="661"/>
      <c r="SGP36" s="661"/>
      <c r="SGQ36" s="661"/>
      <c r="SGR36" s="661"/>
      <c r="SGS36" s="661"/>
      <c r="SGT36" s="661"/>
      <c r="SGU36" s="661"/>
      <c r="SGV36" s="661"/>
      <c r="SGW36" s="661"/>
      <c r="SGX36" s="661"/>
      <c r="SGY36" s="661"/>
      <c r="SGZ36" s="661"/>
      <c r="SHA36" s="661"/>
      <c r="SHB36" s="661"/>
      <c r="SHC36" s="661"/>
      <c r="SHD36" s="661"/>
      <c r="SHE36" s="661"/>
      <c r="SHF36" s="661"/>
      <c r="SHG36" s="661"/>
      <c r="SHH36" s="661"/>
      <c r="SHI36" s="661"/>
      <c r="SHJ36" s="661"/>
      <c r="SHK36" s="661"/>
      <c r="SHL36" s="661"/>
      <c r="SHM36" s="661"/>
      <c r="SHN36" s="661"/>
      <c r="SHO36" s="661"/>
      <c r="SHP36" s="661"/>
      <c r="SHQ36" s="661"/>
      <c r="SHR36" s="661"/>
      <c r="SHS36" s="661"/>
      <c r="SHT36" s="661"/>
      <c r="SHU36" s="661"/>
      <c r="SHV36" s="661"/>
      <c r="SHW36" s="661"/>
      <c r="SHX36" s="661"/>
      <c r="SHY36" s="661"/>
      <c r="SHZ36" s="661"/>
      <c r="SIA36" s="661"/>
      <c r="SIB36" s="661"/>
      <c r="SIC36" s="661"/>
      <c r="SID36" s="661"/>
      <c r="SIE36" s="661"/>
      <c r="SIF36" s="661"/>
      <c r="SIG36" s="661"/>
      <c r="SIH36" s="661"/>
      <c r="SII36" s="661"/>
      <c r="SIJ36" s="661"/>
      <c r="SIK36" s="661"/>
      <c r="SIL36" s="661"/>
      <c r="SIM36" s="661"/>
      <c r="SIN36" s="661"/>
      <c r="SIO36" s="661"/>
      <c r="SIP36" s="661"/>
      <c r="SIQ36" s="661"/>
      <c r="SIR36" s="661"/>
      <c r="SIS36" s="661"/>
      <c r="SIT36" s="661"/>
      <c r="SIU36" s="661"/>
      <c r="SIV36" s="661"/>
      <c r="SIW36" s="661"/>
      <c r="SIX36" s="661"/>
      <c r="SIY36" s="661"/>
      <c r="SIZ36" s="661"/>
      <c r="SJA36" s="661"/>
      <c r="SJB36" s="661"/>
      <c r="SJC36" s="661"/>
      <c r="SJD36" s="661"/>
      <c r="SJE36" s="661"/>
      <c r="SJF36" s="661"/>
      <c r="SJG36" s="661"/>
      <c r="SJH36" s="661"/>
      <c r="SJI36" s="661"/>
      <c r="SJJ36" s="661"/>
      <c r="SJK36" s="661"/>
      <c r="SJL36" s="661"/>
      <c r="SJM36" s="661"/>
      <c r="SJN36" s="661"/>
      <c r="SJO36" s="661"/>
      <c r="SJP36" s="661"/>
      <c r="SJQ36" s="661"/>
      <c r="SJR36" s="661"/>
      <c r="SJS36" s="661"/>
      <c r="SJT36" s="661"/>
      <c r="SJU36" s="661"/>
      <c r="SJV36" s="661"/>
      <c r="SJW36" s="661"/>
      <c r="SJX36" s="661"/>
      <c r="SJY36" s="661"/>
      <c r="SJZ36" s="661"/>
      <c r="SKA36" s="661"/>
      <c r="SKB36" s="661"/>
      <c r="SKC36" s="661"/>
      <c r="SKD36" s="661"/>
      <c r="SKE36" s="661"/>
      <c r="SKF36" s="661"/>
      <c r="SKG36" s="661"/>
      <c r="SKH36" s="661"/>
      <c r="SKI36" s="661"/>
      <c r="SKJ36" s="661"/>
      <c r="SKK36" s="661"/>
      <c r="SKL36" s="661"/>
      <c r="SKM36" s="661"/>
      <c r="SKN36" s="661"/>
      <c r="SKO36" s="661"/>
      <c r="SKP36" s="661"/>
      <c r="SKQ36" s="661"/>
      <c r="SKR36" s="661"/>
      <c r="SKS36" s="661"/>
      <c r="SKT36" s="661"/>
      <c r="SKU36" s="661"/>
      <c r="SKV36" s="661"/>
      <c r="SKW36" s="661"/>
      <c r="SKX36" s="661"/>
      <c r="SKY36" s="661"/>
      <c r="SKZ36" s="661"/>
      <c r="SLA36" s="661"/>
      <c r="SLB36" s="661"/>
      <c r="SLC36" s="661"/>
      <c r="SLD36" s="661"/>
      <c r="SLE36" s="661"/>
      <c r="SLF36" s="661"/>
      <c r="SLG36" s="661"/>
      <c r="SLH36" s="661"/>
      <c r="SLI36" s="661"/>
      <c r="SLJ36" s="661"/>
      <c r="SLK36" s="661"/>
      <c r="SLL36" s="661"/>
      <c r="SLM36" s="661"/>
      <c r="SLN36" s="661"/>
      <c r="SLO36" s="661"/>
      <c r="SLP36" s="661"/>
      <c r="SLQ36" s="661"/>
      <c r="SLR36" s="661"/>
      <c r="SLS36" s="661"/>
      <c r="SLT36" s="661"/>
      <c r="SLU36" s="661"/>
      <c r="SLV36" s="661"/>
      <c r="SLW36" s="661"/>
      <c r="SLX36" s="661"/>
      <c r="SLY36" s="661"/>
      <c r="SLZ36" s="661"/>
      <c r="SMA36" s="661"/>
      <c r="SMB36" s="661"/>
      <c r="SMC36" s="661"/>
      <c r="SMD36" s="661"/>
      <c r="SME36" s="661"/>
      <c r="SMF36" s="661"/>
      <c r="SMG36" s="661"/>
      <c r="SMH36" s="661"/>
      <c r="SMI36" s="661"/>
      <c r="SMJ36" s="661"/>
      <c r="SMK36" s="661"/>
      <c r="SML36" s="661"/>
      <c r="SMM36" s="661"/>
      <c r="SMN36" s="661"/>
      <c r="SMO36" s="661"/>
      <c r="SMP36" s="661"/>
      <c r="SMQ36" s="661"/>
      <c r="SMR36" s="661"/>
      <c r="SMS36" s="661"/>
      <c r="SMT36" s="661"/>
      <c r="SMU36" s="661"/>
      <c r="SMV36" s="661"/>
      <c r="SMW36" s="661"/>
      <c r="SMX36" s="661"/>
      <c r="SMY36" s="661"/>
      <c r="SMZ36" s="661"/>
      <c r="SNA36" s="661"/>
      <c r="SNB36" s="661"/>
      <c r="SNC36" s="661"/>
      <c r="SND36" s="661"/>
      <c r="SNE36" s="661"/>
      <c r="SNF36" s="661"/>
      <c r="SNG36" s="661"/>
      <c r="SNH36" s="661"/>
      <c r="SNI36" s="661"/>
      <c r="SNJ36" s="661"/>
      <c r="SNK36" s="661"/>
      <c r="SNL36" s="661"/>
      <c r="SNM36" s="661"/>
      <c r="SNN36" s="661"/>
      <c r="SNO36" s="661"/>
      <c r="SNP36" s="661"/>
      <c r="SNQ36" s="661"/>
      <c r="SNR36" s="661"/>
      <c r="SNS36" s="661"/>
      <c r="SNT36" s="661"/>
      <c r="SNU36" s="661"/>
      <c r="SNV36" s="661"/>
      <c r="SNW36" s="661"/>
      <c r="SNX36" s="661"/>
      <c r="SNY36" s="661"/>
      <c r="SNZ36" s="661"/>
      <c r="SOA36" s="661"/>
      <c r="SOB36" s="661"/>
      <c r="SOC36" s="661"/>
      <c r="SOD36" s="661"/>
      <c r="SOE36" s="661"/>
      <c r="SOF36" s="661"/>
      <c r="SOG36" s="661"/>
      <c r="SOH36" s="661"/>
      <c r="SOI36" s="661"/>
      <c r="SOJ36" s="661"/>
      <c r="SOK36" s="661"/>
      <c r="SOL36" s="661"/>
      <c r="SOM36" s="661"/>
      <c r="SON36" s="661"/>
      <c r="SOO36" s="661"/>
      <c r="SOP36" s="661"/>
      <c r="SOQ36" s="661"/>
      <c r="SOR36" s="661"/>
      <c r="SOS36" s="661"/>
      <c r="SOT36" s="661"/>
      <c r="SOU36" s="661"/>
      <c r="SOV36" s="661"/>
      <c r="SOW36" s="661"/>
      <c r="SOX36" s="661"/>
      <c r="SOY36" s="661"/>
      <c r="SOZ36" s="661"/>
      <c r="SPA36" s="661"/>
      <c r="SPB36" s="661"/>
      <c r="SPC36" s="661"/>
      <c r="SPD36" s="661"/>
      <c r="SPE36" s="661"/>
      <c r="SPF36" s="661"/>
      <c r="SPG36" s="661"/>
      <c r="SPH36" s="661"/>
      <c r="SPI36" s="661"/>
      <c r="SPJ36" s="661"/>
      <c r="SPK36" s="661"/>
      <c r="SPL36" s="661"/>
      <c r="SPM36" s="661"/>
      <c r="SPN36" s="661"/>
      <c r="SPO36" s="661"/>
      <c r="SPP36" s="661"/>
      <c r="SPQ36" s="661"/>
      <c r="SPR36" s="661"/>
      <c r="SPS36" s="661"/>
      <c r="SPT36" s="661"/>
      <c r="SPU36" s="661"/>
      <c r="SPV36" s="661"/>
      <c r="SPW36" s="661"/>
      <c r="SPX36" s="661"/>
      <c r="SPY36" s="661"/>
      <c r="SPZ36" s="661"/>
      <c r="SQA36" s="661"/>
      <c r="SQB36" s="661"/>
      <c r="SQC36" s="661"/>
      <c r="SQD36" s="661"/>
      <c r="SQE36" s="661"/>
      <c r="SQF36" s="661"/>
      <c r="SQG36" s="661"/>
      <c r="SQH36" s="661"/>
      <c r="SQI36" s="661"/>
      <c r="SQJ36" s="661"/>
      <c r="SQK36" s="661"/>
      <c r="SQL36" s="661"/>
      <c r="SQM36" s="661"/>
      <c r="SQN36" s="661"/>
      <c r="SQO36" s="661"/>
      <c r="SQP36" s="661"/>
      <c r="SQQ36" s="661"/>
      <c r="SQR36" s="661"/>
      <c r="SQS36" s="661"/>
      <c r="SQT36" s="661"/>
      <c r="SQU36" s="661"/>
      <c r="SQV36" s="661"/>
      <c r="SQW36" s="661"/>
      <c r="SQX36" s="661"/>
      <c r="SQY36" s="661"/>
      <c r="SQZ36" s="661"/>
      <c r="SRA36" s="661"/>
      <c r="SRB36" s="661"/>
      <c r="SRC36" s="661"/>
      <c r="SRD36" s="661"/>
      <c r="SRE36" s="661"/>
      <c r="SRF36" s="661"/>
      <c r="SRG36" s="661"/>
      <c r="SRH36" s="661"/>
      <c r="SRI36" s="661"/>
      <c r="SRJ36" s="661"/>
      <c r="SRK36" s="661"/>
      <c r="SRL36" s="661"/>
      <c r="SRM36" s="661"/>
      <c r="SRN36" s="661"/>
      <c r="SRO36" s="661"/>
      <c r="SRP36" s="661"/>
      <c r="SRQ36" s="661"/>
      <c r="SRR36" s="661"/>
      <c r="SRS36" s="661"/>
      <c r="SRT36" s="661"/>
      <c r="SRU36" s="661"/>
      <c r="SRV36" s="661"/>
      <c r="SRW36" s="661"/>
      <c r="SRX36" s="661"/>
      <c r="SRY36" s="661"/>
      <c r="SRZ36" s="661"/>
      <c r="SSA36" s="661"/>
      <c r="SSB36" s="661"/>
      <c r="SSC36" s="661"/>
      <c r="SSD36" s="661"/>
      <c r="SSE36" s="661"/>
      <c r="SSF36" s="661"/>
      <c r="SSG36" s="661"/>
      <c r="SSH36" s="661"/>
      <c r="SSI36" s="661"/>
      <c r="SSJ36" s="661"/>
      <c r="SSK36" s="661"/>
      <c r="SSL36" s="661"/>
      <c r="SSM36" s="661"/>
      <c r="SSN36" s="661"/>
      <c r="SSO36" s="661"/>
      <c r="SSP36" s="661"/>
      <c r="SSQ36" s="661"/>
      <c r="SSR36" s="661"/>
      <c r="SSS36" s="661"/>
      <c r="SST36" s="661"/>
      <c r="SSU36" s="661"/>
      <c r="SSV36" s="661"/>
      <c r="SSW36" s="661"/>
      <c r="SSX36" s="661"/>
      <c r="SSY36" s="661"/>
      <c r="SSZ36" s="661"/>
      <c r="STA36" s="661"/>
      <c r="STB36" s="661"/>
      <c r="STC36" s="661"/>
      <c r="STD36" s="661"/>
      <c r="STE36" s="661"/>
      <c r="STF36" s="661"/>
      <c r="STG36" s="661"/>
      <c r="STH36" s="661"/>
      <c r="STI36" s="661"/>
      <c r="STJ36" s="661"/>
      <c r="STK36" s="661"/>
      <c r="STL36" s="661"/>
      <c r="STM36" s="661"/>
      <c r="STN36" s="661"/>
      <c r="STO36" s="661"/>
      <c r="STP36" s="661"/>
      <c r="STQ36" s="661"/>
      <c r="STR36" s="661"/>
      <c r="STS36" s="661"/>
      <c r="STT36" s="661"/>
      <c r="STU36" s="661"/>
      <c r="STV36" s="661"/>
      <c r="STW36" s="661"/>
      <c r="STX36" s="661"/>
      <c r="STY36" s="661"/>
      <c r="STZ36" s="661"/>
      <c r="SUA36" s="661"/>
      <c r="SUB36" s="661"/>
      <c r="SUC36" s="661"/>
      <c r="SUD36" s="661"/>
      <c r="SUE36" s="661"/>
      <c r="SUF36" s="661"/>
      <c r="SUG36" s="661"/>
      <c r="SUH36" s="661"/>
      <c r="SUI36" s="661"/>
      <c r="SUJ36" s="661"/>
      <c r="SUK36" s="661"/>
      <c r="SUL36" s="661"/>
      <c r="SUM36" s="661"/>
      <c r="SUN36" s="661"/>
      <c r="SUO36" s="661"/>
      <c r="SUP36" s="661"/>
      <c r="SUQ36" s="661"/>
      <c r="SUR36" s="661"/>
      <c r="SUS36" s="661"/>
      <c r="SUT36" s="661"/>
      <c r="SUU36" s="661"/>
      <c r="SUV36" s="661"/>
      <c r="SUW36" s="661"/>
      <c r="SUX36" s="661"/>
      <c r="SUY36" s="661"/>
      <c r="SUZ36" s="661"/>
      <c r="SVA36" s="661"/>
      <c r="SVB36" s="661"/>
      <c r="SVC36" s="661"/>
      <c r="SVD36" s="661"/>
      <c r="SVE36" s="661"/>
      <c r="SVF36" s="661"/>
      <c r="SVG36" s="661"/>
      <c r="SVH36" s="661"/>
      <c r="SVI36" s="661"/>
      <c r="SVJ36" s="661"/>
      <c r="SVK36" s="661"/>
      <c r="SVL36" s="661"/>
      <c r="SVM36" s="661"/>
      <c r="SVN36" s="661"/>
      <c r="SVO36" s="661"/>
      <c r="SVP36" s="661"/>
      <c r="SVQ36" s="661"/>
      <c r="SVR36" s="661"/>
      <c r="SVS36" s="661"/>
      <c r="SVT36" s="661"/>
      <c r="SVU36" s="661"/>
      <c r="SVV36" s="661"/>
      <c r="SVW36" s="661"/>
      <c r="SVX36" s="661"/>
      <c r="SVY36" s="661"/>
      <c r="SVZ36" s="661"/>
      <c r="SWA36" s="661"/>
      <c r="SWB36" s="661"/>
      <c r="SWC36" s="661"/>
      <c r="SWD36" s="661"/>
      <c r="SWE36" s="661"/>
      <c r="SWF36" s="661"/>
      <c r="SWG36" s="661"/>
      <c r="SWH36" s="661"/>
      <c r="SWI36" s="661"/>
      <c r="SWJ36" s="661"/>
      <c r="SWK36" s="661"/>
      <c r="SWL36" s="661"/>
      <c r="SWM36" s="661"/>
      <c r="SWN36" s="661"/>
      <c r="SWO36" s="661"/>
      <c r="SWP36" s="661"/>
      <c r="SWQ36" s="661"/>
      <c r="SWR36" s="661"/>
      <c r="SWS36" s="661"/>
      <c r="SWT36" s="661"/>
      <c r="SWU36" s="661"/>
      <c r="SWV36" s="661"/>
      <c r="SWW36" s="661"/>
      <c r="SWX36" s="661"/>
      <c r="SWY36" s="661"/>
      <c r="SWZ36" s="661"/>
      <c r="SXA36" s="661"/>
      <c r="SXB36" s="661"/>
      <c r="SXC36" s="661"/>
      <c r="SXD36" s="661"/>
      <c r="SXE36" s="661"/>
      <c r="SXF36" s="661"/>
      <c r="SXG36" s="661"/>
      <c r="SXH36" s="661"/>
      <c r="SXI36" s="661"/>
      <c r="SXJ36" s="661"/>
      <c r="SXK36" s="661"/>
      <c r="SXL36" s="661"/>
      <c r="SXM36" s="661"/>
      <c r="SXN36" s="661"/>
      <c r="SXO36" s="661"/>
      <c r="SXP36" s="661"/>
      <c r="SXQ36" s="661"/>
      <c r="SXR36" s="661"/>
      <c r="SXS36" s="661"/>
      <c r="SXT36" s="661"/>
      <c r="SXU36" s="661"/>
      <c r="SXV36" s="661"/>
      <c r="SXW36" s="661"/>
      <c r="SXX36" s="661"/>
      <c r="SXY36" s="661"/>
      <c r="SXZ36" s="661"/>
      <c r="SYA36" s="661"/>
      <c r="SYB36" s="661"/>
      <c r="SYC36" s="661"/>
      <c r="SYD36" s="661"/>
      <c r="SYE36" s="661"/>
      <c r="SYF36" s="661"/>
      <c r="SYG36" s="661"/>
      <c r="SYH36" s="661"/>
      <c r="SYI36" s="661"/>
      <c r="SYJ36" s="661"/>
      <c r="SYK36" s="661"/>
      <c r="SYL36" s="661"/>
      <c r="SYM36" s="661"/>
      <c r="SYN36" s="661"/>
      <c r="SYO36" s="661"/>
      <c r="SYP36" s="661"/>
      <c r="SYQ36" s="661"/>
      <c r="SYR36" s="661"/>
      <c r="SYS36" s="661"/>
      <c r="SYT36" s="661"/>
      <c r="SYU36" s="661"/>
      <c r="SYV36" s="661"/>
      <c r="SYW36" s="661"/>
      <c r="SYX36" s="661"/>
      <c r="SYY36" s="661"/>
      <c r="SYZ36" s="661"/>
      <c r="SZA36" s="661"/>
      <c r="SZB36" s="661"/>
      <c r="SZC36" s="661"/>
      <c r="SZD36" s="661"/>
      <c r="SZE36" s="661"/>
      <c r="SZF36" s="661"/>
      <c r="SZG36" s="661"/>
      <c r="SZH36" s="661"/>
      <c r="SZI36" s="661"/>
      <c r="SZJ36" s="661"/>
      <c r="SZK36" s="661"/>
      <c r="SZL36" s="661"/>
      <c r="SZM36" s="661"/>
      <c r="SZN36" s="661"/>
      <c r="SZO36" s="661"/>
      <c r="SZP36" s="661"/>
      <c r="SZQ36" s="661"/>
      <c r="SZR36" s="661"/>
      <c r="SZS36" s="661"/>
      <c r="SZT36" s="661"/>
      <c r="SZU36" s="661"/>
      <c r="SZV36" s="661"/>
      <c r="SZW36" s="661"/>
      <c r="SZX36" s="661"/>
      <c r="SZY36" s="661"/>
      <c r="SZZ36" s="661"/>
      <c r="TAA36" s="661"/>
      <c r="TAB36" s="661"/>
      <c r="TAC36" s="661"/>
      <c r="TAD36" s="661"/>
      <c r="TAE36" s="661"/>
      <c r="TAF36" s="661"/>
      <c r="TAG36" s="661"/>
      <c r="TAH36" s="661"/>
      <c r="TAI36" s="661"/>
      <c r="TAJ36" s="661"/>
      <c r="TAK36" s="661"/>
      <c r="TAL36" s="661"/>
      <c r="TAM36" s="661"/>
      <c r="TAN36" s="661"/>
      <c r="TAO36" s="661"/>
      <c r="TAP36" s="661"/>
      <c r="TAQ36" s="661"/>
      <c r="TAR36" s="661"/>
      <c r="TAS36" s="661"/>
      <c r="TAT36" s="661"/>
      <c r="TAU36" s="661"/>
      <c r="TAV36" s="661"/>
      <c r="TAW36" s="661"/>
      <c r="TAX36" s="661"/>
      <c r="TAY36" s="661"/>
      <c r="TAZ36" s="661"/>
      <c r="TBA36" s="661"/>
      <c r="TBB36" s="661"/>
      <c r="TBC36" s="661"/>
      <c r="TBD36" s="661"/>
      <c r="TBE36" s="661"/>
      <c r="TBF36" s="661"/>
      <c r="TBG36" s="661"/>
      <c r="TBH36" s="661"/>
      <c r="TBI36" s="661"/>
      <c r="TBJ36" s="661"/>
      <c r="TBK36" s="661"/>
      <c r="TBL36" s="661"/>
      <c r="TBM36" s="661"/>
      <c r="TBN36" s="661"/>
      <c r="TBO36" s="661"/>
      <c r="TBP36" s="661"/>
      <c r="TBQ36" s="661"/>
      <c r="TBR36" s="661"/>
      <c r="TBS36" s="661"/>
      <c r="TBT36" s="661"/>
      <c r="TBU36" s="661"/>
      <c r="TBV36" s="661"/>
      <c r="TBW36" s="661"/>
      <c r="TBX36" s="661"/>
      <c r="TBY36" s="661"/>
      <c r="TBZ36" s="661"/>
      <c r="TCA36" s="661"/>
      <c r="TCB36" s="661"/>
      <c r="TCC36" s="661"/>
      <c r="TCD36" s="661"/>
      <c r="TCE36" s="661"/>
      <c r="TCF36" s="661"/>
      <c r="TCG36" s="661"/>
      <c r="TCH36" s="661"/>
      <c r="TCI36" s="661"/>
      <c r="TCJ36" s="661"/>
      <c r="TCK36" s="661"/>
      <c r="TCL36" s="661"/>
      <c r="TCM36" s="661"/>
      <c r="TCN36" s="661"/>
      <c r="TCO36" s="661"/>
      <c r="TCP36" s="661"/>
      <c r="TCQ36" s="661"/>
      <c r="TCR36" s="661"/>
      <c r="TCS36" s="661"/>
      <c r="TCT36" s="661"/>
      <c r="TCU36" s="661"/>
      <c r="TCV36" s="661"/>
      <c r="TCW36" s="661"/>
      <c r="TCX36" s="661"/>
      <c r="TCY36" s="661"/>
      <c r="TCZ36" s="661"/>
      <c r="TDA36" s="661"/>
      <c r="TDB36" s="661"/>
      <c r="TDC36" s="661"/>
      <c r="TDD36" s="661"/>
      <c r="TDE36" s="661"/>
      <c r="TDF36" s="661"/>
      <c r="TDG36" s="661"/>
      <c r="TDH36" s="661"/>
      <c r="TDI36" s="661"/>
      <c r="TDJ36" s="661"/>
      <c r="TDK36" s="661"/>
      <c r="TDL36" s="661"/>
      <c r="TDM36" s="661"/>
      <c r="TDN36" s="661"/>
      <c r="TDO36" s="661"/>
      <c r="TDP36" s="661"/>
      <c r="TDQ36" s="661"/>
      <c r="TDR36" s="661"/>
      <c r="TDS36" s="661"/>
      <c r="TDT36" s="661"/>
      <c r="TDU36" s="661"/>
      <c r="TDV36" s="661"/>
      <c r="TDW36" s="661"/>
      <c r="TDX36" s="661"/>
      <c r="TDY36" s="661"/>
      <c r="TDZ36" s="661"/>
      <c r="TEA36" s="661"/>
      <c r="TEB36" s="661"/>
      <c r="TEC36" s="661"/>
      <c r="TED36" s="661"/>
      <c r="TEE36" s="661"/>
      <c r="TEF36" s="661"/>
      <c r="TEG36" s="661"/>
      <c r="TEH36" s="661"/>
      <c r="TEI36" s="661"/>
      <c r="TEJ36" s="661"/>
      <c r="TEK36" s="661"/>
      <c r="TEL36" s="661"/>
      <c r="TEM36" s="661"/>
      <c r="TEN36" s="661"/>
      <c r="TEO36" s="661"/>
      <c r="TEP36" s="661"/>
      <c r="TEQ36" s="661"/>
      <c r="TER36" s="661"/>
      <c r="TES36" s="661"/>
      <c r="TET36" s="661"/>
      <c r="TEU36" s="661"/>
      <c r="TEV36" s="661"/>
      <c r="TEW36" s="661"/>
      <c r="TEX36" s="661"/>
      <c r="TEY36" s="661"/>
      <c r="TEZ36" s="661"/>
      <c r="TFA36" s="661"/>
      <c r="TFB36" s="661"/>
      <c r="TFC36" s="661"/>
      <c r="TFD36" s="661"/>
      <c r="TFE36" s="661"/>
      <c r="TFF36" s="661"/>
      <c r="TFG36" s="661"/>
      <c r="TFH36" s="661"/>
      <c r="TFI36" s="661"/>
      <c r="TFJ36" s="661"/>
      <c r="TFK36" s="661"/>
      <c r="TFL36" s="661"/>
      <c r="TFM36" s="661"/>
      <c r="TFN36" s="661"/>
      <c r="TFO36" s="661"/>
      <c r="TFP36" s="661"/>
      <c r="TFQ36" s="661"/>
      <c r="TFR36" s="661"/>
      <c r="TFS36" s="661"/>
      <c r="TFT36" s="661"/>
      <c r="TFU36" s="661"/>
      <c r="TFV36" s="661"/>
      <c r="TFW36" s="661"/>
      <c r="TFX36" s="661"/>
      <c r="TFY36" s="661"/>
      <c r="TFZ36" s="661"/>
      <c r="TGA36" s="661"/>
      <c r="TGB36" s="661"/>
      <c r="TGC36" s="661"/>
      <c r="TGD36" s="661"/>
      <c r="TGE36" s="661"/>
      <c r="TGF36" s="661"/>
      <c r="TGG36" s="661"/>
      <c r="TGH36" s="661"/>
      <c r="TGI36" s="661"/>
      <c r="TGJ36" s="661"/>
      <c r="TGK36" s="661"/>
      <c r="TGL36" s="661"/>
      <c r="TGM36" s="661"/>
      <c r="TGN36" s="661"/>
      <c r="TGO36" s="661"/>
      <c r="TGP36" s="661"/>
      <c r="TGQ36" s="661"/>
      <c r="TGR36" s="661"/>
      <c r="TGS36" s="661"/>
      <c r="TGT36" s="661"/>
      <c r="TGU36" s="661"/>
      <c r="TGV36" s="661"/>
      <c r="TGW36" s="661"/>
      <c r="TGX36" s="661"/>
      <c r="TGY36" s="661"/>
      <c r="TGZ36" s="661"/>
      <c r="THA36" s="661"/>
      <c r="THB36" s="661"/>
      <c r="THC36" s="661"/>
      <c r="THD36" s="661"/>
      <c r="THE36" s="661"/>
      <c r="THF36" s="661"/>
      <c r="THG36" s="661"/>
      <c r="THH36" s="661"/>
      <c r="THI36" s="661"/>
      <c r="THJ36" s="661"/>
      <c r="THK36" s="661"/>
      <c r="THL36" s="661"/>
      <c r="THM36" s="661"/>
      <c r="THN36" s="661"/>
      <c r="THO36" s="661"/>
      <c r="THP36" s="661"/>
      <c r="THQ36" s="661"/>
      <c r="THR36" s="661"/>
      <c r="THS36" s="661"/>
      <c r="THT36" s="661"/>
      <c r="THU36" s="661"/>
      <c r="THV36" s="661"/>
      <c r="THW36" s="661"/>
      <c r="THX36" s="661"/>
      <c r="THY36" s="661"/>
      <c r="THZ36" s="661"/>
      <c r="TIA36" s="661"/>
      <c r="TIB36" s="661"/>
      <c r="TIC36" s="661"/>
      <c r="TID36" s="661"/>
      <c r="TIE36" s="661"/>
      <c r="TIF36" s="661"/>
      <c r="TIG36" s="661"/>
      <c r="TIH36" s="661"/>
      <c r="TII36" s="661"/>
      <c r="TIJ36" s="661"/>
      <c r="TIK36" s="661"/>
      <c r="TIL36" s="661"/>
      <c r="TIM36" s="661"/>
      <c r="TIN36" s="661"/>
      <c r="TIO36" s="661"/>
      <c r="TIP36" s="661"/>
      <c r="TIQ36" s="661"/>
      <c r="TIR36" s="661"/>
      <c r="TIS36" s="661"/>
      <c r="TIT36" s="661"/>
      <c r="TIU36" s="661"/>
      <c r="TIV36" s="661"/>
      <c r="TIW36" s="661"/>
      <c r="TIX36" s="661"/>
      <c r="TIY36" s="661"/>
      <c r="TIZ36" s="661"/>
      <c r="TJA36" s="661"/>
      <c r="TJB36" s="661"/>
      <c r="TJC36" s="661"/>
      <c r="TJD36" s="661"/>
      <c r="TJE36" s="661"/>
      <c r="TJF36" s="661"/>
      <c r="TJG36" s="661"/>
      <c r="TJH36" s="661"/>
      <c r="TJI36" s="661"/>
      <c r="TJJ36" s="661"/>
      <c r="TJK36" s="661"/>
      <c r="TJL36" s="661"/>
      <c r="TJM36" s="661"/>
      <c r="TJN36" s="661"/>
      <c r="TJO36" s="661"/>
      <c r="TJP36" s="661"/>
      <c r="TJQ36" s="661"/>
      <c r="TJR36" s="661"/>
      <c r="TJS36" s="661"/>
      <c r="TJT36" s="661"/>
      <c r="TJU36" s="661"/>
      <c r="TJV36" s="661"/>
      <c r="TJW36" s="661"/>
      <c r="TJX36" s="661"/>
      <c r="TJY36" s="661"/>
      <c r="TJZ36" s="661"/>
      <c r="TKA36" s="661"/>
      <c r="TKB36" s="661"/>
      <c r="TKC36" s="661"/>
      <c r="TKD36" s="661"/>
      <c r="TKE36" s="661"/>
      <c r="TKF36" s="661"/>
      <c r="TKG36" s="661"/>
      <c r="TKH36" s="661"/>
      <c r="TKI36" s="661"/>
      <c r="TKJ36" s="661"/>
      <c r="TKK36" s="661"/>
      <c r="TKL36" s="661"/>
      <c r="TKM36" s="661"/>
      <c r="TKN36" s="661"/>
      <c r="TKO36" s="661"/>
      <c r="TKP36" s="661"/>
      <c r="TKQ36" s="661"/>
      <c r="TKR36" s="661"/>
      <c r="TKS36" s="661"/>
      <c r="TKT36" s="661"/>
      <c r="TKU36" s="661"/>
      <c r="TKV36" s="661"/>
      <c r="TKW36" s="661"/>
      <c r="TKX36" s="661"/>
      <c r="TKY36" s="661"/>
      <c r="TKZ36" s="661"/>
      <c r="TLA36" s="661"/>
      <c r="TLB36" s="661"/>
      <c r="TLC36" s="661"/>
      <c r="TLD36" s="661"/>
      <c r="TLE36" s="661"/>
      <c r="TLF36" s="661"/>
      <c r="TLG36" s="661"/>
      <c r="TLH36" s="661"/>
      <c r="TLI36" s="661"/>
      <c r="TLJ36" s="661"/>
      <c r="TLK36" s="661"/>
      <c r="TLL36" s="661"/>
      <c r="TLM36" s="661"/>
      <c r="TLN36" s="661"/>
      <c r="TLO36" s="661"/>
      <c r="TLP36" s="661"/>
      <c r="TLQ36" s="661"/>
      <c r="TLR36" s="661"/>
      <c r="TLS36" s="661"/>
      <c r="TLT36" s="661"/>
      <c r="TLU36" s="661"/>
      <c r="TLV36" s="661"/>
      <c r="TLW36" s="661"/>
      <c r="TLX36" s="661"/>
      <c r="TLY36" s="661"/>
      <c r="TLZ36" s="661"/>
      <c r="TMA36" s="661"/>
      <c r="TMB36" s="661"/>
      <c r="TMC36" s="661"/>
      <c r="TMD36" s="661"/>
      <c r="TME36" s="661"/>
      <c r="TMF36" s="661"/>
      <c r="TMG36" s="661"/>
      <c r="TMH36" s="661"/>
      <c r="TMI36" s="661"/>
      <c r="TMJ36" s="661"/>
      <c r="TMK36" s="661"/>
      <c r="TML36" s="661"/>
      <c r="TMM36" s="661"/>
      <c r="TMN36" s="661"/>
      <c r="TMO36" s="661"/>
      <c r="TMP36" s="661"/>
      <c r="TMQ36" s="661"/>
      <c r="TMR36" s="661"/>
      <c r="TMS36" s="661"/>
      <c r="TMT36" s="661"/>
      <c r="TMU36" s="661"/>
      <c r="TMV36" s="661"/>
      <c r="TMW36" s="661"/>
      <c r="TMX36" s="661"/>
      <c r="TMY36" s="661"/>
      <c r="TMZ36" s="661"/>
      <c r="TNA36" s="661"/>
      <c r="TNB36" s="661"/>
      <c r="TNC36" s="661"/>
      <c r="TND36" s="661"/>
      <c r="TNE36" s="661"/>
      <c r="TNF36" s="661"/>
      <c r="TNG36" s="661"/>
      <c r="TNH36" s="661"/>
      <c r="TNI36" s="661"/>
      <c r="TNJ36" s="661"/>
      <c r="TNK36" s="661"/>
      <c r="TNL36" s="661"/>
      <c r="TNM36" s="661"/>
      <c r="TNN36" s="661"/>
      <c r="TNO36" s="661"/>
      <c r="TNP36" s="661"/>
      <c r="TNQ36" s="661"/>
      <c r="TNR36" s="661"/>
      <c r="TNS36" s="661"/>
      <c r="TNT36" s="661"/>
      <c r="TNU36" s="661"/>
      <c r="TNV36" s="661"/>
      <c r="TNW36" s="661"/>
      <c r="TNX36" s="661"/>
      <c r="TNY36" s="661"/>
      <c r="TNZ36" s="661"/>
      <c r="TOA36" s="661"/>
      <c r="TOB36" s="661"/>
      <c r="TOC36" s="661"/>
      <c r="TOD36" s="661"/>
      <c r="TOE36" s="661"/>
      <c r="TOF36" s="661"/>
      <c r="TOG36" s="661"/>
      <c r="TOH36" s="661"/>
      <c r="TOI36" s="661"/>
      <c r="TOJ36" s="661"/>
      <c r="TOK36" s="661"/>
      <c r="TOL36" s="661"/>
      <c r="TOM36" s="661"/>
      <c r="TON36" s="661"/>
      <c r="TOO36" s="661"/>
      <c r="TOP36" s="661"/>
      <c r="TOQ36" s="661"/>
      <c r="TOR36" s="661"/>
      <c r="TOS36" s="661"/>
      <c r="TOT36" s="661"/>
      <c r="TOU36" s="661"/>
      <c r="TOV36" s="661"/>
      <c r="TOW36" s="661"/>
      <c r="TOX36" s="661"/>
      <c r="TOY36" s="661"/>
      <c r="TOZ36" s="661"/>
      <c r="TPA36" s="661"/>
      <c r="TPB36" s="661"/>
      <c r="TPC36" s="661"/>
      <c r="TPD36" s="661"/>
      <c r="TPE36" s="661"/>
      <c r="TPF36" s="661"/>
      <c r="TPG36" s="661"/>
      <c r="TPH36" s="661"/>
      <c r="TPI36" s="661"/>
      <c r="TPJ36" s="661"/>
      <c r="TPK36" s="661"/>
      <c r="TPL36" s="661"/>
      <c r="TPM36" s="661"/>
      <c r="TPN36" s="661"/>
      <c r="TPO36" s="661"/>
      <c r="TPP36" s="661"/>
      <c r="TPQ36" s="661"/>
      <c r="TPR36" s="661"/>
      <c r="TPS36" s="661"/>
      <c r="TPT36" s="661"/>
      <c r="TPU36" s="661"/>
      <c r="TPV36" s="661"/>
      <c r="TPW36" s="661"/>
      <c r="TPX36" s="661"/>
      <c r="TPY36" s="661"/>
      <c r="TPZ36" s="661"/>
      <c r="TQA36" s="661"/>
      <c r="TQB36" s="661"/>
      <c r="TQC36" s="661"/>
      <c r="TQD36" s="661"/>
      <c r="TQE36" s="661"/>
      <c r="TQF36" s="661"/>
      <c r="TQG36" s="661"/>
      <c r="TQH36" s="661"/>
      <c r="TQI36" s="661"/>
      <c r="TQJ36" s="661"/>
      <c r="TQK36" s="661"/>
      <c r="TQL36" s="661"/>
      <c r="TQM36" s="661"/>
      <c r="TQN36" s="661"/>
      <c r="TQO36" s="661"/>
      <c r="TQP36" s="661"/>
      <c r="TQQ36" s="661"/>
      <c r="TQR36" s="661"/>
      <c r="TQS36" s="661"/>
      <c r="TQT36" s="661"/>
      <c r="TQU36" s="661"/>
      <c r="TQV36" s="661"/>
      <c r="TQW36" s="661"/>
      <c r="TQX36" s="661"/>
      <c r="TQY36" s="661"/>
      <c r="TQZ36" s="661"/>
      <c r="TRA36" s="661"/>
      <c r="TRB36" s="661"/>
      <c r="TRC36" s="661"/>
      <c r="TRD36" s="661"/>
      <c r="TRE36" s="661"/>
      <c r="TRF36" s="661"/>
      <c r="TRG36" s="661"/>
      <c r="TRH36" s="661"/>
      <c r="TRI36" s="661"/>
      <c r="TRJ36" s="661"/>
      <c r="TRK36" s="661"/>
      <c r="TRL36" s="661"/>
      <c r="TRM36" s="661"/>
      <c r="TRN36" s="661"/>
      <c r="TRO36" s="661"/>
      <c r="TRP36" s="661"/>
      <c r="TRQ36" s="661"/>
      <c r="TRR36" s="661"/>
      <c r="TRS36" s="661"/>
      <c r="TRT36" s="661"/>
      <c r="TRU36" s="661"/>
      <c r="TRV36" s="661"/>
      <c r="TRW36" s="661"/>
      <c r="TRX36" s="661"/>
      <c r="TRY36" s="661"/>
      <c r="TRZ36" s="661"/>
      <c r="TSA36" s="661"/>
      <c r="TSB36" s="661"/>
      <c r="TSC36" s="661"/>
      <c r="TSD36" s="661"/>
      <c r="TSE36" s="661"/>
      <c r="TSF36" s="661"/>
      <c r="TSG36" s="661"/>
      <c r="TSH36" s="661"/>
      <c r="TSI36" s="661"/>
      <c r="TSJ36" s="661"/>
      <c r="TSK36" s="661"/>
      <c r="TSL36" s="661"/>
      <c r="TSM36" s="661"/>
      <c r="TSN36" s="661"/>
      <c r="TSO36" s="661"/>
      <c r="TSP36" s="661"/>
      <c r="TSQ36" s="661"/>
      <c r="TSR36" s="661"/>
      <c r="TSS36" s="661"/>
      <c r="TST36" s="661"/>
      <c r="TSU36" s="661"/>
      <c r="TSV36" s="661"/>
      <c r="TSW36" s="661"/>
      <c r="TSX36" s="661"/>
      <c r="TSY36" s="661"/>
      <c r="TSZ36" s="661"/>
      <c r="TTA36" s="661"/>
      <c r="TTB36" s="661"/>
      <c r="TTC36" s="661"/>
      <c r="TTD36" s="661"/>
      <c r="TTE36" s="661"/>
      <c r="TTF36" s="661"/>
      <c r="TTG36" s="661"/>
      <c r="TTH36" s="661"/>
      <c r="TTI36" s="661"/>
      <c r="TTJ36" s="661"/>
      <c r="TTK36" s="661"/>
      <c r="TTL36" s="661"/>
      <c r="TTM36" s="661"/>
      <c r="TTN36" s="661"/>
      <c r="TTO36" s="661"/>
      <c r="TTP36" s="661"/>
      <c r="TTQ36" s="661"/>
      <c r="TTR36" s="661"/>
      <c r="TTS36" s="661"/>
      <c r="TTT36" s="661"/>
      <c r="TTU36" s="661"/>
      <c r="TTV36" s="661"/>
      <c r="TTW36" s="661"/>
      <c r="TTX36" s="661"/>
      <c r="TTY36" s="661"/>
      <c r="TTZ36" s="661"/>
      <c r="TUA36" s="661"/>
      <c r="TUB36" s="661"/>
      <c r="TUC36" s="661"/>
      <c r="TUD36" s="661"/>
      <c r="TUE36" s="661"/>
      <c r="TUF36" s="661"/>
      <c r="TUG36" s="661"/>
      <c r="TUH36" s="661"/>
      <c r="TUI36" s="661"/>
      <c r="TUJ36" s="661"/>
      <c r="TUK36" s="661"/>
      <c r="TUL36" s="661"/>
      <c r="TUM36" s="661"/>
      <c r="TUN36" s="661"/>
      <c r="TUO36" s="661"/>
      <c r="TUP36" s="661"/>
      <c r="TUQ36" s="661"/>
      <c r="TUR36" s="661"/>
      <c r="TUS36" s="661"/>
      <c r="TUT36" s="661"/>
      <c r="TUU36" s="661"/>
      <c r="TUV36" s="661"/>
      <c r="TUW36" s="661"/>
      <c r="TUX36" s="661"/>
      <c r="TUY36" s="661"/>
      <c r="TUZ36" s="661"/>
      <c r="TVA36" s="661"/>
      <c r="TVB36" s="661"/>
      <c r="TVC36" s="661"/>
      <c r="TVD36" s="661"/>
      <c r="TVE36" s="661"/>
      <c r="TVF36" s="661"/>
      <c r="TVG36" s="661"/>
      <c r="TVH36" s="661"/>
      <c r="TVI36" s="661"/>
      <c r="TVJ36" s="661"/>
      <c r="TVK36" s="661"/>
      <c r="TVL36" s="661"/>
      <c r="TVM36" s="661"/>
      <c r="TVN36" s="661"/>
      <c r="TVO36" s="661"/>
      <c r="TVP36" s="661"/>
      <c r="TVQ36" s="661"/>
      <c r="TVR36" s="661"/>
      <c r="TVS36" s="661"/>
      <c r="TVT36" s="661"/>
      <c r="TVU36" s="661"/>
      <c r="TVV36" s="661"/>
      <c r="TVW36" s="661"/>
      <c r="TVX36" s="661"/>
      <c r="TVY36" s="661"/>
      <c r="TVZ36" s="661"/>
      <c r="TWA36" s="661"/>
      <c r="TWB36" s="661"/>
      <c r="TWC36" s="661"/>
      <c r="TWD36" s="661"/>
      <c r="TWE36" s="661"/>
      <c r="TWF36" s="661"/>
      <c r="TWG36" s="661"/>
      <c r="TWH36" s="661"/>
      <c r="TWI36" s="661"/>
      <c r="TWJ36" s="661"/>
      <c r="TWK36" s="661"/>
      <c r="TWL36" s="661"/>
      <c r="TWM36" s="661"/>
      <c r="TWN36" s="661"/>
      <c r="TWO36" s="661"/>
      <c r="TWP36" s="661"/>
      <c r="TWQ36" s="661"/>
      <c r="TWR36" s="661"/>
      <c r="TWS36" s="661"/>
      <c r="TWT36" s="661"/>
      <c r="TWU36" s="661"/>
      <c r="TWV36" s="661"/>
      <c r="TWW36" s="661"/>
      <c r="TWX36" s="661"/>
      <c r="TWY36" s="661"/>
      <c r="TWZ36" s="661"/>
      <c r="TXA36" s="661"/>
      <c r="TXB36" s="661"/>
      <c r="TXC36" s="661"/>
      <c r="TXD36" s="661"/>
      <c r="TXE36" s="661"/>
      <c r="TXF36" s="661"/>
      <c r="TXG36" s="661"/>
      <c r="TXH36" s="661"/>
      <c r="TXI36" s="661"/>
      <c r="TXJ36" s="661"/>
      <c r="TXK36" s="661"/>
      <c r="TXL36" s="661"/>
      <c r="TXM36" s="661"/>
      <c r="TXN36" s="661"/>
      <c r="TXO36" s="661"/>
      <c r="TXP36" s="661"/>
      <c r="TXQ36" s="661"/>
      <c r="TXR36" s="661"/>
      <c r="TXS36" s="661"/>
      <c r="TXT36" s="661"/>
      <c r="TXU36" s="661"/>
      <c r="TXV36" s="661"/>
      <c r="TXW36" s="661"/>
      <c r="TXX36" s="661"/>
      <c r="TXY36" s="661"/>
      <c r="TXZ36" s="661"/>
      <c r="TYA36" s="661"/>
      <c r="TYB36" s="661"/>
      <c r="TYC36" s="661"/>
      <c r="TYD36" s="661"/>
      <c r="TYE36" s="661"/>
      <c r="TYF36" s="661"/>
      <c r="TYG36" s="661"/>
      <c r="TYH36" s="661"/>
      <c r="TYI36" s="661"/>
      <c r="TYJ36" s="661"/>
      <c r="TYK36" s="661"/>
      <c r="TYL36" s="661"/>
      <c r="TYM36" s="661"/>
      <c r="TYN36" s="661"/>
      <c r="TYO36" s="661"/>
      <c r="TYP36" s="661"/>
      <c r="TYQ36" s="661"/>
      <c r="TYR36" s="661"/>
      <c r="TYS36" s="661"/>
      <c r="TYT36" s="661"/>
      <c r="TYU36" s="661"/>
      <c r="TYV36" s="661"/>
      <c r="TYW36" s="661"/>
      <c r="TYX36" s="661"/>
      <c r="TYY36" s="661"/>
      <c r="TYZ36" s="661"/>
      <c r="TZA36" s="661"/>
      <c r="TZB36" s="661"/>
      <c r="TZC36" s="661"/>
      <c r="TZD36" s="661"/>
      <c r="TZE36" s="661"/>
      <c r="TZF36" s="661"/>
      <c r="TZG36" s="661"/>
      <c r="TZH36" s="661"/>
      <c r="TZI36" s="661"/>
      <c r="TZJ36" s="661"/>
      <c r="TZK36" s="661"/>
      <c r="TZL36" s="661"/>
      <c r="TZM36" s="661"/>
      <c r="TZN36" s="661"/>
      <c r="TZO36" s="661"/>
      <c r="TZP36" s="661"/>
      <c r="TZQ36" s="661"/>
      <c r="TZR36" s="661"/>
      <c r="TZS36" s="661"/>
      <c r="TZT36" s="661"/>
      <c r="TZU36" s="661"/>
      <c r="TZV36" s="661"/>
      <c r="TZW36" s="661"/>
      <c r="TZX36" s="661"/>
      <c r="TZY36" s="661"/>
      <c r="TZZ36" s="661"/>
      <c r="UAA36" s="661"/>
      <c r="UAB36" s="661"/>
      <c r="UAC36" s="661"/>
      <c r="UAD36" s="661"/>
      <c r="UAE36" s="661"/>
      <c r="UAF36" s="661"/>
      <c r="UAG36" s="661"/>
      <c r="UAH36" s="661"/>
      <c r="UAI36" s="661"/>
      <c r="UAJ36" s="661"/>
      <c r="UAK36" s="661"/>
      <c r="UAL36" s="661"/>
      <c r="UAM36" s="661"/>
      <c r="UAN36" s="661"/>
      <c r="UAO36" s="661"/>
      <c r="UAP36" s="661"/>
      <c r="UAQ36" s="661"/>
      <c r="UAR36" s="661"/>
      <c r="UAS36" s="661"/>
      <c r="UAT36" s="661"/>
      <c r="UAU36" s="661"/>
      <c r="UAV36" s="661"/>
      <c r="UAW36" s="661"/>
      <c r="UAX36" s="661"/>
      <c r="UAY36" s="661"/>
      <c r="UAZ36" s="661"/>
      <c r="UBA36" s="661"/>
      <c r="UBB36" s="661"/>
      <c r="UBC36" s="661"/>
      <c r="UBD36" s="661"/>
      <c r="UBE36" s="661"/>
      <c r="UBF36" s="661"/>
      <c r="UBG36" s="661"/>
      <c r="UBH36" s="661"/>
      <c r="UBI36" s="661"/>
      <c r="UBJ36" s="661"/>
      <c r="UBK36" s="661"/>
      <c r="UBL36" s="661"/>
      <c r="UBM36" s="661"/>
      <c r="UBN36" s="661"/>
      <c r="UBO36" s="661"/>
      <c r="UBP36" s="661"/>
      <c r="UBQ36" s="661"/>
      <c r="UBR36" s="661"/>
      <c r="UBS36" s="661"/>
      <c r="UBT36" s="661"/>
      <c r="UBU36" s="661"/>
      <c r="UBV36" s="661"/>
      <c r="UBW36" s="661"/>
      <c r="UBX36" s="661"/>
      <c r="UBY36" s="661"/>
      <c r="UBZ36" s="661"/>
      <c r="UCA36" s="661"/>
      <c r="UCB36" s="661"/>
      <c r="UCC36" s="661"/>
      <c r="UCD36" s="661"/>
      <c r="UCE36" s="661"/>
      <c r="UCF36" s="661"/>
      <c r="UCG36" s="661"/>
      <c r="UCH36" s="661"/>
      <c r="UCI36" s="661"/>
      <c r="UCJ36" s="661"/>
      <c r="UCK36" s="661"/>
      <c r="UCL36" s="661"/>
      <c r="UCM36" s="661"/>
      <c r="UCN36" s="661"/>
      <c r="UCO36" s="661"/>
      <c r="UCP36" s="661"/>
      <c r="UCQ36" s="661"/>
      <c r="UCR36" s="661"/>
      <c r="UCS36" s="661"/>
      <c r="UCT36" s="661"/>
      <c r="UCU36" s="661"/>
      <c r="UCV36" s="661"/>
      <c r="UCW36" s="661"/>
      <c r="UCX36" s="661"/>
      <c r="UCY36" s="661"/>
      <c r="UCZ36" s="661"/>
      <c r="UDA36" s="661"/>
      <c r="UDB36" s="661"/>
      <c r="UDC36" s="661"/>
      <c r="UDD36" s="661"/>
      <c r="UDE36" s="661"/>
      <c r="UDF36" s="661"/>
      <c r="UDG36" s="661"/>
      <c r="UDH36" s="661"/>
      <c r="UDI36" s="661"/>
      <c r="UDJ36" s="661"/>
      <c r="UDK36" s="661"/>
      <c r="UDL36" s="661"/>
      <c r="UDM36" s="661"/>
      <c r="UDN36" s="661"/>
      <c r="UDO36" s="661"/>
      <c r="UDP36" s="661"/>
      <c r="UDQ36" s="661"/>
      <c r="UDR36" s="661"/>
      <c r="UDS36" s="661"/>
      <c r="UDT36" s="661"/>
      <c r="UDU36" s="661"/>
      <c r="UDV36" s="661"/>
      <c r="UDW36" s="661"/>
      <c r="UDX36" s="661"/>
      <c r="UDY36" s="661"/>
      <c r="UDZ36" s="661"/>
      <c r="UEA36" s="661"/>
      <c r="UEB36" s="661"/>
      <c r="UEC36" s="661"/>
      <c r="UED36" s="661"/>
      <c r="UEE36" s="661"/>
      <c r="UEF36" s="661"/>
      <c r="UEG36" s="661"/>
      <c r="UEH36" s="661"/>
      <c r="UEI36" s="661"/>
      <c r="UEJ36" s="661"/>
      <c r="UEK36" s="661"/>
      <c r="UEL36" s="661"/>
      <c r="UEM36" s="661"/>
      <c r="UEN36" s="661"/>
      <c r="UEO36" s="661"/>
      <c r="UEP36" s="661"/>
      <c r="UEQ36" s="661"/>
      <c r="UER36" s="661"/>
      <c r="UES36" s="661"/>
      <c r="UET36" s="661"/>
      <c r="UEU36" s="661"/>
      <c r="UEV36" s="661"/>
      <c r="UEW36" s="661"/>
      <c r="UEX36" s="661"/>
      <c r="UEY36" s="661"/>
      <c r="UEZ36" s="661"/>
      <c r="UFA36" s="661"/>
      <c r="UFB36" s="661"/>
      <c r="UFC36" s="661"/>
      <c r="UFD36" s="661"/>
      <c r="UFE36" s="661"/>
      <c r="UFF36" s="661"/>
      <c r="UFG36" s="661"/>
      <c r="UFH36" s="661"/>
      <c r="UFI36" s="661"/>
      <c r="UFJ36" s="661"/>
      <c r="UFK36" s="661"/>
      <c r="UFL36" s="661"/>
      <c r="UFM36" s="661"/>
      <c r="UFN36" s="661"/>
      <c r="UFO36" s="661"/>
      <c r="UFP36" s="661"/>
      <c r="UFQ36" s="661"/>
      <c r="UFR36" s="661"/>
      <c r="UFS36" s="661"/>
      <c r="UFT36" s="661"/>
      <c r="UFU36" s="661"/>
      <c r="UFV36" s="661"/>
      <c r="UFW36" s="661"/>
      <c r="UFX36" s="661"/>
      <c r="UFY36" s="661"/>
      <c r="UFZ36" s="661"/>
      <c r="UGA36" s="661"/>
      <c r="UGB36" s="661"/>
      <c r="UGC36" s="661"/>
      <c r="UGD36" s="661"/>
      <c r="UGE36" s="661"/>
      <c r="UGF36" s="661"/>
      <c r="UGG36" s="661"/>
      <c r="UGH36" s="661"/>
      <c r="UGI36" s="661"/>
      <c r="UGJ36" s="661"/>
      <c r="UGK36" s="661"/>
      <c r="UGL36" s="661"/>
      <c r="UGM36" s="661"/>
      <c r="UGN36" s="661"/>
      <c r="UGO36" s="661"/>
      <c r="UGP36" s="661"/>
      <c r="UGQ36" s="661"/>
      <c r="UGR36" s="661"/>
      <c r="UGS36" s="661"/>
      <c r="UGT36" s="661"/>
      <c r="UGU36" s="661"/>
      <c r="UGV36" s="661"/>
      <c r="UGW36" s="661"/>
      <c r="UGX36" s="661"/>
      <c r="UGY36" s="661"/>
      <c r="UGZ36" s="661"/>
      <c r="UHA36" s="661"/>
      <c r="UHB36" s="661"/>
      <c r="UHC36" s="661"/>
      <c r="UHD36" s="661"/>
      <c r="UHE36" s="661"/>
      <c r="UHF36" s="661"/>
      <c r="UHG36" s="661"/>
      <c r="UHH36" s="661"/>
      <c r="UHI36" s="661"/>
      <c r="UHJ36" s="661"/>
      <c r="UHK36" s="661"/>
      <c r="UHL36" s="661"/>
      <c r="UHM36" s="661"/>
      <c r="UHN36" s="661"/>
      <c r="UHO36" s="661"/>
      <c r="UHP36" s="661"/>
      <c r="UHQ36" s="661"/>
      <c r="UHR36" s="661"/>
      <c r="UHS36" s="661"/>
      <c r="UHT36" s="661"/>
      <c r="UHU36" s="661"/>
      <c r="UHV36" s="661"/>
      <c r="UHW36" s="661"/>
      <c r="UHX36" s="661"/>
      <c r="UHY36" s="661"/>
      <c r="UHZ36" s="661"/>
      <c r="UIA36" s="661"/>
      <c r="UIB36" s="661"/>
      <c r="UIC36" s="661"/>
      <c r="UID36" s="661"/>
      <c r="UIE36" s="661"/>
      <c r="UIF36" s="661"/>
      <c r="UIG36" s="661"/>
      <c r="UIH36" s="661"/>
      <c r="UII36" s="661"/>
      <c r="UIJ36" s="661"/>
      <c r="UIK36" s="661"/>
      <c r="UIL36" s="661"/>
      <c r="UIM36" s="661"/>
      <c r="UIN36" s="661"/>
      <c r="UIO36" s="661"/>
      <c r="UIP36" s="661"/>
      <c r="UIQ36" s="661"/>
      <c r="UIR36" s="661"/>
      <c r="UIS36" s="661"/>
      <c r="UIT36" s="661"/>
      <c r="UIU36" s="661"/>
      <c r="UIV36" s="661"/>
      <c r="UIW36" s="661"/>
      <c r="UIX36" s="661"/>
      <c r="UIY36" s="661"/>
      <c r="UIZ36" s="661"/>
      <c r="UJA36" s="661"/>
      <c r="UJB36" s="661"/>
      <c r="UJC36" s="661"/>
      <c r="UJD36" s="661"/>
      <c r="UJE36" s="661"/>
      <c r="UJF36" s="661"/>
      <c r="UJG36" s="661"/>
      <c r="UJH36" s="661"/>
      <c r="UJI36" s="661"/>
      <c r="UJJ36" s="661"/>
      <c r="UJK36" s="661"/>
      <c r="UJL36" s="661"/>
      <c r="UJM36" s="661"/>
      <c r="UJN36" s="661"/>
      <c r="UJO36" s="661"/>
      <c r="UJP36" s="661"/>
      <c r="UJQ36" s="661"/>
      <c r="UJR36" s="661"/>
      <c r="UJS36" s="661"/>
      <c r="UJT36" s="661"/>
      <c r="UJU36" s="661"/>
      <c r="UJV36" s="661"/>
      <c r="UJW36" s="661"/>
      <c r="UJX36" s="661"/>
      <c r="UJY36" s="661"/>
      <c r="UJZ36" s="661"/>
      <c r="UKA36" s="661"/>
      <c r="UKB36" s="661"/>
      <c r="UKC36" s="661"/>
      <c r="UKD36" s="661"/>
      <c r="UKE36" s="661"/>
      <c r="UKF36" s="661"/>
      <c r="UKG36" s="661"/>
      <c r="UKH36" s="661"/>
      <c r="UKI36" s="661"/>
      <c r="UKJ36" s="661"/>
      <c r="UKK36" s="661"/>
      <c r="UKL36" s="661"/>
      <c r="UKM36" s="661"/>
      <c r="UKN36" s="661"/>
      <c r="UKO36" s="661"/>
      <c r="UKP36" s="661"/>
      <c r="UKQ36" s="661"/>
      <c r="UKR36" s="661"/>
      <c r="UKS36" s="661"/>
      <c r="UKT36" s="661"/>
      <c r="UKU36" s="661"/>
      <c r="UKV36" s="661"/>
      <c r="UKW36" s="661"/>
      <c r="UKX36" s="661"/>
      <c r="UKY36" s="661"/>
      <c r="UKZ36" s="661"/>
      <c r="ULA36" s="661"/>
      <c r="ULB36" s="661"/>
      <c r="ULC36" s="661"/>
      <c r="ULD36" s="661"/>
      <c r="ULE36" s="661"/>
      <c r="ULF36" s="661"/>
      <c r="ULG36" s="661"/>
      <c r="ULH36" s="661"/>
      <c r="ULI36" s="661"/>
      <c r="ULJ36" s="661"/>
      <c r="ULK36" s="661"/>
      <c r="ULL36" s="661"/>
      <c r="ULM36" s="661"/>
      <c r="ULN36" s="661"/>
      <c r="ULO36" s="661"/>
      <c r="ULP36" s="661"/>
      <c r="ULQ36" s="661"/>
      <c r="ULR36" s="661"/>
      <c r="ULS36" s="661"/>
      <c r="ULT36" s="661"/>
      <c r="ULU36" s="661"/>
      <c r="ULV36" s="661"/>
      <c r="ULW36" s="661"/>
      <c r="ULX36" s="661"/>
      <c r="ULY36" s="661"/>
      <c r="ULZ36" s="661"/>
      <c r="UMA36" s="661"/>
      <c r="UMB36" s="661"/>
      <c r="UMC36" s="661"/>
      <c r="UMD36" s="661"/>
      <c r="UME36" s="661"/>
      <c r="UMF36" s="661"/>
      <c r="UMG36" s="661"/>
      <c r="UMH36" s="661"/>
      <c r="UMI36" s="661"/>
      <c r="UMJ36" s="661"/>
      <c r="UMK36" s="661"/>
      <c r="UML36" s="661"/>
      <c r="UMM36" s="661"/>
      <c r="UMN36" s="661"/>
      <c r="UMO36" s="661"/>
      <c r="UMP36" s="661"/>
      <c r="UMQ36" s="661"/>
      <c r="UMR36" s="661"/>
      <c r="UMS36" s="661"/>
      <c r="UMT36" s="661"/>
      <c r="UMU36" s="661"/>
      <c r="UMV36" s="661"/>
      <c r="UMW36" s="661"/>
      <c r="UMX36" s="661"/>
      <c r="UMY36" s="661"/>
      <c r="UMZ36" s="661"/>
      <c r="UNA36" s="661"/>
      <c r="UNB36" s="661"/>
      <c r="UNC36" s="661"/>
      <c r="UND36" s="661"/>
      <c r="UNE36" s="661"/>
      <c r="UNF36" s="661"/>
      <c r="UNG36" s="661"/>
      <c r="UNH36" s="661"/>
      <c r="UNI36" s="661"/>
      <c r="UNJ36" s="661"/>
      <c r="UNK36" s="661"/>
      <c r="UNL36" s="661"/>
      <c r="UNM36" s="661"/>
      <c r="UNN36" s="661"/>
      <c r="UNO36" s="661"/>
      <c r="UNP36" s="661"/>
      <c r="UNQ36" s="661"/>
      <c r="UNR36" s="661"/>
      <c r="UNS36" s="661"/>
      <c r="UNT36" s="661"/>
      <c r="UNU36" s="661"/>
      <c r="UNV36" s="661"/>
      <c r="UNW36" s="661"/>
      <c r="UNX36" s="661"/>
      <c r="UNY36" s="661"/>
      <c r="UNZ36" s="661"/>
      <c r="UOA36" s="661"/>
      <c r="UOB36" s="661"/>
      <c r="UOC36" s="661"/>
      <c r="UOD36" s="661"/>
      <c r="UOE36" s="661"/>
      <c r="UOF36" s="661"/>
      <c r="UOG36" s="661"/>
      <c r="UOH36" s="661"/>
      <c r="UOI36" s="661"/>
      <c r="UOJ36" s="661"/>
      <c r="UOK36" s="661"/>
      <c r="UOL36" s="661"/>
      <c r="UOM36" s="661"/>
      <c r="UON36" s="661"/>
      <c r="UOO36" s="661"/>
      <c r="UOP36" s="661"/>
      <c r="UOQ36" s="661"/>
      <c r="UOR36" s="661"/>
      <c r="UOS36" s="661"/>
      <c r="UOT36" s="661"/>
      <c r="UOU36" s="661"/>
      <c r="UOV36" s="661"/>
      <c r="UOW36" s="661"/>
      <c r="UOX36" s="661"/>
      <c r="UOY36" s="661"/>
      <c r="UOZ36" s="661"/>
      <c r="UPA36" s="661"/>
      <c r="UPB36" s="661"/>
      <c r="UPC36" s="661"/>
      <c r="UPD36" s="661"/>
      <c r="UPE36" s="661"/>
      <c r="UPF36" s="661"/>
      <c r="UPG36" s="661"/>
      <c r="UPH36" s="661"/>
      <c r="UPI36" s="661"/>
      <c r="UPJ36" s="661"/>
      <c r="UPK36" s="661"/>
      <c r="UPL36" s="661"/>
      <c r="UPM36" s="661"/>
      <c r="UPN36" s="661"/>
      <c r="UPO36" s="661"/>
      <c r="UPP36" s="661"/>
      <c r="UPQ36" s="661"/>
      <c r="UPR36" s="661"/>
      <c r="UPS36" s="661"/>
      <c r="UPT36" s="661"/>
      <c r="UPU36" s="661"/>
      <c r="UPV36" s="661"/>
      <c r="UPW36" s="661"/>
      <c r="UPX36" s="661"/>
      <c r="UPY36" s="661"/>
      <c r="UPZ36" s="661"/>
      <c r="UQA36" s="661"/>
      <c r="UQB36" s="661"/>
      <c r="UQC36" s="661"/>
      <c r="UQD36" s="661"/>
      <c r="UQE36" s="661"/>
      <c r="UQF36" s="661"/>
      <c r="UQG36" s="661"/>
      <c r="UQH36" s="661"/>
      <c r="UQI36" s="661"/>
      <c r="UQJ36" s="661"/>
      <c r="UQK36" s="661"/>
      <c r="UQL36" s="661"/>
      <c r="UQM36" s="661"/>
      <c r="UQN36" s="661"/>
      <c r="UQO36" s="661"/>
      <c r="UQP36" s="661"/>
      <c r="UQQ36" s="661"/>
      <c r="UQR36" s="661"/>
      <c r="UQS36" s="661"/>
      <c r="UQT36" s="661"/>
      <c r="UQU36" s="661"/>
      <c r="UQV36" s="661"/>
      <c r="UQW36" s="661"/>
      <c r="UQX36" s="661"/>
      <c r="UQY36" s="661"/>
      <c r="UQZ36" s="661"/>
      <c r="URA36" s="661"/>
      <c r="URB36" s="661"/>
      <c r="URC36" s="661"/>
      <c r="URD36" s="661"/>
      <c r="URE36" s="661"/>
      <c r="URF36" s="661"/>
      <c r="URG36" s="661"/>
      <c r="URH36" s="661"/>
      <c r="URI36" s="661"/>
      <c r="URJ36" s="661"/>
      <c r="URK36" s="661"/>
      <c r="URL36" s="661"/>
      <c r="URM36" s="661"/>
      <c r="URN36" s="661"/>
      <c r="URO36" s="661"/>
      <c r="URP36" s="661"/>
      <c r="URQ36" s="661"/>
      <c r="URR36" s="661"/>
      <c r="URS36" s="661"/>
      <c r="URT36" s="661"/>
      <c r="URU36" s="661"/>
      <c r="URV36" s="661"/>
      <c r="URW36" s="661"/>
      <c r="URX36" s="661"/>
      <c r="URY36" s="661"/>
      <c r="URZ36" s="661"/>
      <c r="USA36" s="661"/>
      <c r="USB36" s="661"/>
      <c r="USC36" s="661"/>
      <c r="USD36" s="661"/>
      <c r="USE36" s="661"/>
      <c r="USF36" s="661"/>
      <c r="USG36" s="661"/>
      <c r="USH36" s="661"/>
      <c r="USI36" s="661"/>
      <c r="USJ36" s="661"/>
      <c r="USK36" s="661"/>
      <c r="USL36" s="661"/>
      <c r="USM36" s="661"/>
      <c r="USN36" s="661"/>
      <c r="USO36" s="661"/>
      <c r="USP36" s="661"/>
      <c r="USQ36" s="661"/>
      <c r="USR36" s="661"/>
      <c r="USS36" s="661"/>
      <c r="UST36" s="661"/>
      <c r="USU36" s="661"/>
      <c r="USV36" s="661"/>
      <c r="USW36" s="661"/>
      <c r="USX36" s="661"/>
      <c r="USY36" s="661"/>
      <c r="USZ36" s="661"/>
      <c r="UTA36" s="661"/>
      <c r="UTB36" s="661"/>
      <c r="UTC36" s="661"/>
      <c r="UTD36" s="661"/>
      <c r="UTE36" s="661"/>
      <c r="UTF36" s="661"/>
      <c r="UTG36" s="661"/>
      <c r="UTH36" s="661"/>
      <c r="UTI36" s="661"/>
      <c r="UTJ36" s="661"/>
      <c r="UTK36" s="661"/>
      <c r="UTL36" s="661"/>
      <c r="UTM36" s="661"/>
      <c r="UTN36" s="661"/>
      <c r="UTO36" s="661"/>
      <c r="UTP36" s="661"/>
      <c r="UTQ36" s="661"/>
      <c r="UTR36" s="661"/>
      <c r="UTS36" s="661"/>
      <c r="UTT36" s="661"/>
      <c r="UTU36" s="661"/>
      <c r="UTV36" s="661"/>
      <c r="UTW36" s="661"/>
      <c r="UTX36" s="661"/>
      <c r="UTY36" s="661"/>
      <c r="UTZ36" s="661"/>
      <c r="UUA36" s="661"/>
      <c r="UUB36" s="661"/>
      <c r="UUC36" s="661"/>
      <c r="UUD36" s="661"/>
      <c r="UUE36" s="661"/>
      <c r="UUF36" s="661"/>
      <c r="UUG36" s="661"/>
      <c r="UUH36" s="661"/>
      <c r="UUI36" s="661"/>
      <c r="UUJ36" s="661"/>
      <c r="UUK36" s="661"/>
      <c r="UUL36" s="661"/>
      <c r="UUM36" s="661"/>
      <c r="UUN36" s="661"/>
      <c r="UUO36" s="661"/>
      <c r="UUP36" s="661"/>
      <c r="UUQ36" s="661"/>
      <c r="UUR36" s="661"/>
      <c r="UUS36" s="661"/>
      <c r="UUT36" s="661"/>
      <c r="UUU36" s="661"/>
      <c r="UUV36" s="661"/>
      <c r="UUW36" s="661"/>
      <c r="UUX36" s="661"/>
      <c r="UUY36" s="661"/>
      <c r="UUZ36" s="661"/>
      <c r="UVA36" s="661"/>
      <c r="UVB36" s="661"/>
      <c r="UVC36" s="661"/>
      <c r="UVD36" s="661"/>
      <c r="UVE36" s="661"/>
      <c r="UVF36" s="661"/>
      <c r="UVG36" s="661"/>
      <c r="UVH36" s="661"/>
      <c r="UVI36" s="661"/>
      <c r="UVJ36" s="661"/>
      <c r="UVK36" s="661"/>
      <c r="UVL36" s="661"/>
      <c r="UVM36" s="661"/>
      <c r="UVN36" s="661"/>
      <c r="UVO36" s="661"/>
      <c r="UVP36" s="661"/>
      <c r="UVQ36" s="661"/>
      <c r="UVR36" s="661"/>
      <c r="UVS36" s="661"/>
      <c r="UVT36" s="661"/>
      <c r="UVU36" s="661"/>
      <c r="UVV36" s="661"/>
      <c r="UVW36" s="661"/>
      <c r="UVX36" s="661"/>
      <c r="UVY36" s="661"/>
      <c r="UVZ36" s="661"/>
      <c r="UWA36" s="661"/>
      <c r="UWB36" s="661"/>
      <c r="UWC36" s="661"/>
      <c r="UWD36" s="661"/>
      <c r="UWE36" s="661"/>
      <c r="UWF36" s="661"/>
      <c r="UWG36" s="661"/>
      <c r="UWH36" s="661"/>
      <c r="UWI36" s="661"/>
      <c r="UWJ36" s="661"/>
      <c r="UWK36" s="661"/>
      <c r="UWL36" s="661"/>
      <c r="UWM36" s="661"/>
      <c r="UWN36" s="661"/>
      <c r="UWO36" s="661"/>
      <c r="UWP36" s="661"/>
      <c r="UWQ36" s="661"/>
      <c r="UWR36" s="661"/>
      <c r="UWS36" s="661"/>
      <c r="UWT36" s="661"/>
      <c r="UWU36" s="661"/>
      <c r="UWV36" s="661"/>
      <c r="UWW36" s="661"/>
      <c r="UWX36" s="661"/>
      <c r="UWY36" s="661"/>
      <c r="UWZ36" s="661"/>
      <c r="UXA36" s="661"/>
      <c r="UXB36" s="661"/>
      <c r="UXC36" s="661"/>
      <c r="UXD36" s="661"/>
      <c r="UXE36" s="661"/>
      <c r="UXF36" s="661"/>
      <c r="UXG36" s="661"/>
      <c r="UXH36" s="661"/>
      <c r="UXI36" s="661"/>
      <c r="UXJ36" s="661"/>
      <c r="UXK36" s="661"/>
      <c r="UXL36" s="661"/>
      <c r="UXM36" s="661"/>
      <c r="UXN36" s="661"/>
      <c r="UXO36" s="661"/>
      <c r="UXP36" s="661"/>
      <c r="UXQ36" s="661"/>
      <c r="UXR36" s="661"/>
      <c r="UXS36" s="661"/>
      <c r="UXT36" s="661"/>
      <c r="UXU36" s="661"/>
      <c r="UXV36" s="661"/>
      <c r="UXW36" s="661"/>
      <c r="UXX36" s="661"/>
      <c r="UXY36" s="661"/>
      <c r="UXZ36" s="661"/>
      <c r="UYA36" s="661"/>
      <c r="UYB36" s="661"/>
      <c r="UYC36" s="661"/>
      <c r="UYD36" s="661"/>
      <c r="UYE36" s="661"/>
      <c r="UYF36" s="661"/>
      <c r="UYG36" s="661"/>
      <c r="UYH36" s="661"/>
      <c r="UYI36" s="661"/>
      <c r="UYJ36" s="661"/>
      <c r="UYK36" s="661"/>
      <c r="UYL36" s="661"/>
      <c r="UYM36" s="661"/>
      <c r="UYN36" s="661"/>
      <c r="UYO36" s="661"/>
      <c r="UYP36" s="661"/>
      <c r="UYQ36" s="661"/>
      <c r="UYR36" s="661"/>
      <c r="UYS36" s="661"/>
      <c r="UYT36" s="661"/>
      <c r="UYU36" s="661"/>
      <c r="UYV36" s="661"/>
      <c r="UYW36" s="661"/>
      <c r="UYX36" s="661"/>
      <c r="UYY36" s="661"/>
      <c r="UYZ36" s="661"/>
      <c r="UZA36" s="661"/>
      <c r="UZB36" s="661"/>
      <c r="UZC36" s="661"/>
      <c r="UZD36" s="661"/>
      <c r="UZE36" s="661"/>
      <c r="UZF36" s="661"/>
      <c r="UZG36" s="661"/>
      <c r="UZH36" s="661"/>
      <c r="UZI36" s="661"/>
      <c r="UZJ36" s="661"/>
      <c r="UZK36" s="661"/>
      <c r="UZL36" s="661"/>
      <c r="UZM36" s="661"/>
      <c r="UZN36" s="661"/>
      <c r="UZO36" s="661"/>
      <c r="UZP36" s="661"/>
      <c r="UZQ36" s="661"/>
      <c r="UZR36" s="661"/>
      <c r="UZS36" s="661"/>
      <c r="UZT36" s="661"/>
      <c r="UZU36" s="661"/>
      <c r="UZV36" s="661"/>
      <c r="UZW36" s="661"/>
      <c r="UZX36" s="661"/>
      <c r="UZY36" s="661"/>
      <c r="UZZ36" s="661"/>
      <c r="VAA36" s="661"/>
      <c r="VAB36" s="661"/>
      <c r="VAC36" s="661"/>
      <c r="VAD36" s="661"/>
      <c r="VAE36" s="661"/>
      <c r="VAF36" s="661"/>
      <c r="VAG36" s="661"/>
      <c r="VAH36" s="661"/>
      <c r="VAI36" s="661"/>
      <c r="VAJ36" s="661"/>
      <c r="VAK36" s="661"/>
      <c r="VAL36" s="661"/>
      <c r="VAM36" s="661"/>
      <c r="VAN36" s="661"/>
      <c r="VAO36" s="661"/>
      <c r="VAP36" s="661"/>
      <c r="VAQ36" s="661"/>
      <c r="VAR36" s="661"/>
      <c r="VAS36" s="661"/>
      <c r="VAT36" s="661"/>
      <c r="VAU36" s="661"/>
      <c r="VAV36" s="661"/>
      <c r="VAW36" s="661"/>
      <c r="VAX36" s="661"/>
      <c r="VAY36" s="661"/>
      <c r="VAZ36" s="661"/>
      <c r="VBA36" s="661"/>
      <c r="VBB36" s="661"/>
      <c r="VBC36" s="661"/>
      <c r="VBD36" s="661"/>
      <c r="VBE36" s="661"/>
      <c r="VBF36" s="661"/>
      <c r="VBG36" s="661"/>
      <c r="VBH36" s="661"/>
      <c r="VBI36" s="661"/>
      <c r="VBJ36" s="661"/>
      <c r="VBK36" s="661"/>
      <c r="VBL36" s="661"/>
      <c r="VBM36" s="661"/>
      <c r="VBN36" s="661"/>
      <c r="VBO36" s="661"/>
      <c r="VBP36" s="661"/>
      <c r="VBQ36" s="661"/>
      <c r="VBR36" s="661"/>
      <c r="VBS36" s="661"/>
      <c r="VBT36" s="661"/>
      <c r="VBU36" s="661"/>
      <c r="VBV36" s="661"/>
      <c r="VBW36" s="661"/>
      <c r="VBX36" s="661"/>
      <c r="VBY36" s="661"/>
      <c r="VBZ36" s="661"/>
      <c r="VCA36" s="661"/>
      <c r="VCB36" s="661"/>
      <c r="VCC36" s="661"/>
      <c r="VCD36" s="661"/>
      <c r="VCE36" s="661"/>
      <c r="VCF36" s="661"/>
      <c r="VCG36" s="661"/>
      <c r="VCH36" s="661"/>
      <c r="VCI36" s="661"/>
      <c r="VCJ36" s="661"/>
      <c r="VCK36" s="661"/>
      <c r="VCL36" s="661"/>
      <c r="VCM36" s="661"/>
      <c r="VCN36" s="661"/>
      <c r="VCO36" s="661"/>
      <c r="VCP36" s="661"/>
      <c r="VCQ36" s="661"/>
      <c r="VCR36" s="661"/>
      <c r="VCS36" s="661"/>
      <c r="VCT36" s="661"/>
      <c r="VCU36" s="661"/>
      <c r="VCV36" s="661"/>
      <c r="VCW36" s="661"/>
      <c r="VCX36" s="661"/>
      <c r="VCY36" s="661"/>
      <c r="VCZ36" s="661"/>
      <c r="VDA36" s="661"/>
      <c r="VDB36" s="661"/>
      <c r="VDC36" s="661"/>
      <c r="VDD36" s="661"/>
      <c r="VDE36" s="661"/>
      <c r="VDF36" s="661"/>
      <c r="VDG36" s="661"/>
      <c r="VDH36" s="661"/>
      <c r="VDI36" s="661"/>
      <c r="VDJ36" s="661"/>
      <c r="VDK36" s="661"/>
      <c r="VDL36" s="661"/>
      <c r="VDM36" s="661"/>
      <c r="VDN36" s="661"/>
      <c r="VDO36" s="661"/>
      <c r="VDP36" s="661"/>
      <c r="VDQ36" s="661"/>
      <c r="VDR36" s="661"/>
      <c r="VDS36" s="661"/>
      <c r="VDT36" s="661"/>
      <c r="VDU36" s="661"/>
      <c r="VDV36" s="661"/>
      <c r="VDW36" s="661"/>
      <c r="VDX36" s="661"/>
      <c r="VDY36" s="661"/>
      <c r="VDZ36" s="661"/>
      <c r="VEA36" s="661"/>
      <c r="VEB36" s="661"/>
      <c r="VEC36" s="661"/>
      <c r="VED36" s="661"/>
      <c r="VEE36" s="661"/>
      <c r="VEF36" s="661"/>
      <c r="VEG36" s="661"/>
      <c r="VEH36" s="661"/>
      <c r="VEI36" s="661"/>
      <c r="VEJ36" s="661"/>
      <c r="VEK36" s="661"/>
      <c r="VEL36" s="661"/>
      <c r="VEM36" s="661"/>
      <c r="VEN36" s="661"/>
      <c r="VEO36" s="661"/>
      <c r="VEP36" s="661"/>
      <c r="VEQ36" s="661"/>
      <c r="VER36" s="661"/>
      <c r="VES36" s="661"/>
      <c r="VET36" s="661"/>
      <c r="VEU36" s="661"/>
      <c r="VEV36" s="661"/>
      <c r="VEW36" s="661"/>
      <c r="VEX36" s="661"/>
      <c r="VEY36" s="661"/>
      <c r="VEZ36" s="661"/>
      <c r="VFA36" s="661"/>
      <c r="VFB36" s="661"/>
      <c r="VFC36" s="661"/>
      <c r="VFD36" s="661"/>
      <c r="VFE36" s="661"/>
      <c r="VFF36" s="661"/>
      <c r="VFG36" s="661"/>
      <c r="VFH36" s="661"/>
      <c r="VFI36" s="661"/>
      <c r="VFJ36" s="661"/>
      <c r="VFK36" s="661"/>
      <c r="VFL36" s="661"/>
      <c r="VFM36" s="661"/>
      <c r="VFN36" s="661"/>
      <c r="VFO36" s="661"/>
      <c r="VFP36" s="661"/>
      <c r="VFQ36" s="661"/>
      <c r="VFR36" s="661"/>
      <c r="VFS36" s="661"/>
      <c r="VFT36" s="661"/>
      <c r="VFU36" s="661"/>
      <c r="VFV36" s="661"/>
      <c r="VFW36" s="661"/>
      <c r="VFX36" s="661"/>
      <c r="VFY36" s="661"/>
      <c r="VFZ36" s="661"/>
      <c r="VGA36" s="661"/>
      <c r="VGB36" s="661"/>
      <c r="VGC36" s="661"/>
      <c r="VGD36" s="661"/>
      <c r="VGE36" s="661"/>
      <c r="VGF36" s="661"/>
      <c r="VGG36" s="661"/>
      <c r="VGH36" s="661"/>
      <c r="VGI36" s="661"/>
      <c r="VGJ36" s="661"/>
      <c r="VGK36" s="661"/>
      <c r="VGL36" s="661"/>
      <c r="VGM36" s="661"/>
      <c r="VGN36" s="661"/>
      <c r="VGO36" s="661"/>
      <c r="VGP36" s="661"/>
      <c r="VGQ36" s="661"/>
      <c r="VGR36" s="661"/>
      <c r="VGS36" s="661"/>
      <c r="VGT36" s="661"/>
      <c r="VGU36" s="661"/>
      <c r="VGV36" s="661"/>
      <c r="VGW36" s="661"/>
      <c r="VGX36" s="661"/>
      <c r="VGY36" s="661"/>
      <c r="VGZ36" s="661"/>
      <c r="VHA36" s="661"/>
      <c r="VHB36" s="661"/>
      <c r="VHC36" s="661"/>
      <c r="VHD36" s="661"/>
      <c r="VHE36" s="661"/>
      <c r="VHF36" s="661"/>
      <c r="VHG36" s="661"/>
      <c r="VHH36" s="661"/>
      <c r="VHI36" s="661"/>
      <c r="VHJ36" s="661"/>
      <c r="VHK36" s="661"/>
      <c r="VHL36" s="661"/>
      <c r="VHM36" s="661"/>
      <c r="VHN36" s="661"/>
      <c r="VHO36" s="661"/>
      <c r="VHP36" s="661"/>
      <c r="VHQ36" s="661"/>
      <c r="VHR36" s="661"/>
      <c r="VHS36" s="661"/>
      <c r="VHT36" s="661"/>
      <c r="VHU36" s="661"/>
      <c r="VHV36" s="661"/>
      <c r="VHW36" s="661"/>
      <c r="VHX36" s="661"/>
      <c r="VHY36" s="661"/>
      <c r="VHZ36" s="661"/>
      <c r="VIA36" s="661"/>
      <c r="VIB36" s="661"/>
      <c r="VIC36" s="661"/>
      <c r="VID36" s="661"/>
      <c r="VIE36" s="661"/>
      <c r="VIF36" s="661"/>
      <c r="VIG36" s="661"/>
      <c r="VIH36" s="661"/>
      <c r="VII36" s="661"/>
      <c r="VIJ36" s="661"/>
      <c r="VIK36" s="661"/>
      <c r="VIL36" s="661"/>
      <c r="VIM36" s="661"/>
      <c r="VIN36" s="661"/>
      <c r="VIO36" s="661"/>
      <c r="VIP36" s="661"/>
      <c r="VIQ36" s="661"/>
      <c r="VIR36" s="661"/>
      <c r="VIS36" s="661"/>
      <c r="VIT36" s="661"/>
      <c r="VIU36" s="661"/>
      <c r="VIV36" s="661"/>
      <c r="VIW36" s="661"/>
      <c r="VIX36" s="661"/>
      <c r="VIY36" s="661"/>
      <c r="VIZ36" s="661"/>
      <c r="VJA36" s="661"/>
      <c r="VJB36" s="661"/>
      <c r="VJC36" s="661"/>
      <c r="VJD36" s="661"/>
      <c r="VJE36" s="661"/>
      <c r="VJF36" s="661"/>
      <c r="VJG36" s="661"/>
      <c r="VJH36" s="661"/>
      <c r="VJI36" s="661"/>
      <c r="VJJ36" s="661"/>
      <c r="VJK36" s="661"/>
      <c r="VJL36" s="661"/>
      <c r="VJM36" s="661"/>
      <c r="VJN36" s="661"/>
      <c r="VJO36" s="661"/>
      <c r="VJP36" s="661"/>
      <c r="VJQ36" s="661"/>
      <c r="VJR36" s="661"/>
      <c r="VJS36" s="661"/>
      <c r="VJT36" s="661"/>
      <c r="VJU36" s="661"/>
      <c r="VJV36" s="661"/>
      <c r="VJW36" s="661"/>
      <c r="VJX36" s="661"/>
      <c r="VJY36" s="661"/>
      <c r="VJZ36" s="661"/>
      <c r="VKA36" s="661"/>
      <c r="VKB36" s="661"/>
      <c r="VKC36" s="661"/>
      <c r="VKD36" s="661"/>
      <c r="VKE36" s="661"/>
      <c r="VKF36" s="661"/>
      <c r="VKG36" s="661"/>
      <c r="VKH36" s="661"/>
      <c r="VKI36" s="661"/>
      <c r="VKJ36" s="661"/>
      <c r="VKK36" s="661"/>
      <c r="VKL36" s="661"/>
      <c r="VKM36" s="661"/>
      <c r="VKN36" s="661"/>
      <c r="VKO36" s="661"/>
      <c r="VKP36" s="661"/>
      <c r="VKQ36" s="661"/>
      <c r="VKR36" s="661"/>
      <c r="VKS36" s="661"/>
      <c r="VKT36" s="661"/>
      <c r="VKU36" s="661"/>
      <c r="VKV36" s="661"/>
      <c r="VKW36" s="661"/>
      <c r="VKX36" s="661"/>
      <c r="VKY36" s="661"/>
      <c r="VKZ36" s="661"/>
      <c r="VLA36" s="661"/>
      <c r="VLB36" s="661"/>
      <c r="VLC36" s="661"/>
      <c r="VLD36" s="661"/>
      <c r="VLE36" s="661"/>
      <c r="VLF36" s="661"/>
      <c r="VLG36" s="661"/>
      <c r="VLH36" s="661"/>
      <c r="VLI36" s="661"/>
      <c r="VLJ36" s="661"/>
      <c r="VLK36" s="661"/>
      <c r="VLL36" s="661"/>
      <c r="VLM36" s="661"/>
      <c r="VLN36" s="661"/>
      <c r="VLO36" s="661"/>
      <c r="VLP36" s="661"/>
      <c r="VLQ36" s="661"/>
      <c r="VLR36" s="661"/>
      <c r="VLS36" s="661"/>
      <c r="VLT36" s="661"/>
      <c r="VLU36" s="661"/>
      <c r="VLV36" s="661"/>
      <c r="VLW36" s="661"/>
      <c r="VLX36" s="661"/>
      <c r="VLY36" s="661"/>
      <c r="VLZ36" s="661"/>
      <c r="VMA36" s="661"/>
      <c r="VMB36" s="661"/>
      <c r="VMC36" s="661"/>
      <c r="VMD36" s="661"/>
      <c r="VME36" s="661"/>
      <c r="VMF36" s="661"/>
      <c r="VMG36" s="661"/>
      <c r="VMH36" s="661"/>
      <c r="VMI36" s="661"/>
      <c r="VMJ36" s="661"/>
      <c r="VMK36" s="661"/>
      <c r="VML36" s="661"/>
      <c r="VMM36" s="661"/>
      <c r="VMN36" s="661"/>
      <c r="VMO36" s="661"/>
      <c r="VMP36" s="661"/>
      <c r="VMQ36" s="661"/>
      <c r="VMR36" s="661"/>
      <c r="VMS36" s="661"/>
      <c r="VMT36" s="661"/>
      <c r="VMU36" s="661"/>
      <c r="VMV36" s="661"/>
      <c r="VMW36" s="661"/>
      <c r="VMX36" s="661"/>
      <c r="VMY36" s="661"/>
      <c r="VMZ36" s="661"/>
      <c r="VNA36" s="661"/>
      <c r="VNB36" s="661"/>
      <c r="VNC36" s="661"/>
      <c r="VND36" s="661"/>
      <c r="VNE36" s="661"/>
      <c r="VNF36" s="661"/>
      <c r="VNG36" s="661"/>
      <c r="VNH36" s="661"/>
      <c r="VNI36" s="661"/>
      <c r="VNJ36" s="661"/>
      <c r="VNK36" s="661"/>
      <c r="VNL36" s="661"/>
      <c r="VNM36" s="661"/>
      <c r="VNN36" s="661"/>
      <c r="VNO36" s="661"/>
      <c r="VNP36" s="661"/>
      <c r="VNQ36" s="661"/>
      <c r="VNR36" s="661"/>
      <c r="VNS36" s="661"/>
      <c r="VNT36" s="661"/>
      <c r="VNU36" s="661"/>
      <c r="VNV36" s="661"/>
      <c r="VNW36" s="661"/>
      <c r="VNX36" s="661"/>
      <c r="VNY36" s="661"/>
      <c r="VNZ36" s="661"/>
      <c r="VOA36" s="661"/>
      <c r="VOB36" s="661"/>
      <c r="VOC36" s="661"/>
      <c r="VOD36" s="661"/>
      <c r="VOE36" s="661"/>
      <c r="VOF36" s="661"/>
      <c r="VOG36" s="661"/>
      <c r="VOH36" s="661"/>
      <c r="VOI36" s="661"/>
      <c r="VOJ36" s="661"/>
      <c r="VOK36" s="661"/>
      <c r="VOL36" s="661"/>
      <c r="VOM36" s="661"/>
      <c r="VON36" s="661"/>
      <c r="VOO36" s="661"/>
      <c r="VOP36" s="661"/>
      <c r="VOQ36" s="661"/>
      <c r="VOR36" s="661"/>
      <c r="VOS36" s="661"/>
      <c r="VOT36" s="661"/>
      <c r="VOU36" s="661"/>
      <c r="VOV36" s="661"/>
      <c r="VOW36" s="661"/>
      <c r="VOX36" s="661"/>
      <c r="VOY36" s="661"/>
      <c r="VOZ36" s="661"/>
      <c r="VPA36" s="661"/>
      <c r="VPB36" s="661"/>
      <c r="VPC36" s="661"/>
      <c r="VPD36" s="661"/>
      <c r="VPE36" s="661"/>
      <c r="VPF36" s="661"/>
      <c r="VPG36" s="661"/>
      <c r="VPH36" s="661"/>
      <c r="VPI36" s="661"/>
      <c r="VPJ36" s="661"/>
      <c r="VPK36" s="661"/>
      <c r="VPL36" s="661"/>
      <c r="VPM36" s="661"/>
      <c r="VPN36" s="661"/>
      <c r="VPO36" s="661"/>
      <c r="VPP36" s="661"/>
      <c r="VPQ36" s="661"/>
      <c r="VPR36" s="661"/>
      <c r="VPS36" s="661"/>
      <c r="VPT36" s="661"/>
      <c r="VPU36" s="661"/>
      <c r="VPV36" s="661"/>
      <c r="VPW36" s="661"/>
      <c r="VPX36" s="661"/>
      <c r="VPY36" s="661"/>
      <c r="VPZ36" s="661"/>
      <c r="VQA36" s="661"/>
      <c r="VQB36" s="661"/>
      <c r="VQC36" s="661"/>
      <c r="VQD36" s="661"/>
      <c r="VQE36" s="661"/>
      <c r="VQF36" s="661"/>
      <c r="VQG36" s="661"/>
      <c r="VQH36" s="661"/>
      <c r="VQI36" s="661"/>
      <c r="VQJ36" s="661"/>
      <c r="VQK36" s="661"/>
      <c r="VQL36" s="661"/>
      <c r="VQM36" s="661"/>
      <c r="VQN36" s="661"/>
      <c r="VQO36" s="661"/>
      <c r="VQP36" s="661"/>
      <c r="VQQ36" s="661"/>
      <c r="VQR36" s="661"/>
      <c r="VQS36" s="661"/>
      <c r="VQT36" s="661"/>
      <c r="VQU36" s="661"/>
      <c r="VQV36" s="661"/>
      <c r="VQW36" s="661"/>
      <c r="VQX36" s="661"/>
      <c r="VQY36" s="661"/>
      <c r="VQZ36" s="661"/>
      <c r="VRA36" s="661"/>
      <c r="VRB36" s="661"/>
      <c r="VRC36" s="661"/>
      <c r="VRD36" s="661"/>
      <c r="VRE36" s="661"/>
      <c r="VRF36" s="661"/>
      <c r="VRG36" s="661"/>
      <c r="VRH36" s="661"/>
      <c r="VRI36" s="661"/>
      <c r="VRJ36" s="661"/>
      <c r="VRK36" s="661"/>
      <c r="VRL36" s="661"/>
      <c r="VRM36" s="661"/>
      <c r="VRN36" s="661"/>
      <c r="VRO36" s="661"/>
      <c r="VRP36" s="661"/>
      <c r="VRQ36" s="661"/>
      <c r="VRR36" s="661"/>
      <c r="VRS36" s="661"/>
      <c r="VRT36" s="661"/>
      <c r="VRU36" s="661"/>
      <c r="VRV36" s="661"/>
      <c r="VRW36" s="661"/>
      <c r="VRX36" s="661"/>
      <c r="VRY36" s="661"/>
      <c r="VRZ36" s="661"/>
      <c r="VSA36" s="661"/>
      <c r="VSB36" s="661"/>
      <c r="VSC36" s="661"/>
      <c r="VSD36" s="661"/>
      <c r="VSE36" s="661"/>
      <c r="VSF36" s="661"/>
      <c r="VSG36" s="661"/>
      <c r="VSH36" s="661"/>
      <c r="VSI36" s="661"/>
      <c r="VSJ36" s="661"/>
      <c r="VSK36" s="661"/>
      <c r="VSL36" s="661"/>
      <c r="VSM36" s="661"/>
      <c r="VSN36" s="661"/>
      <c r="VSO36" s="661"/>
      <c r="VSP36" s="661"/>
      <c r="VSQ36" s="661"/>
      <c r="VSR36" s="661"/>
      <c r="VSS36" s="661"/>
      <c r="VST36" s="661"/>
      <c r="VSU36" s="661"/>
      <c r="VSV36" s="661"/>
      <c r="VSW36" s="661"/>
      <c r="VSX36" s="661"/>
      <c r="VSY36" s="661"/>
      <c r="VSZ36" s="661"/>
      <c r="VTA36" s="661"/>
      <c r="VTB36" s="661"/>
      <c r="VTC36" s="661"/>
      <c r="VTD36" s="661"/>
      <c r="VTE36" s="661"/>
      <c r="VTF36" s="661"/>
      <c r="VTG36" s="661"/>
      <c r="VTH36" s="661"/>
      <c r="VTI36" s="661"/>
      <c r="VTJ36" s="661"/>
      <c r="VTK36" s="661"/>
      <c r="VTL36" s="661"/>
      <c r="VTM36" s="661"/>
      <c r="VTN36" s="661"/>
      <c r="VTO36" s="661"/>
      <c r="VTP36" s="661"/>
      <c r="VTQ36" s="661"/>
      <c r="VTR36" s="661"/>
      <c r="VTS36" s="661"/>
      <c r="VTT36" s="661"/>
      <c r="VTU36" s="661"/>
      <c r="VTV36" s="661"/>
      <c r="VTW36" s="661"/>
      <c r="VTX36" s="661"/>
      <c r="VTY36" s="661"/>
      <c r="VTZ36" s="661"/>
      <c r="VUA36" s="661"/>
      <c r="VUB36" s="661"/>
      <c r="VUC36" s="661"/>
      <c r="VUD36" s="661"/>
      <c r="VUE36" s="661"/>
      <c r="VUF36" s="661"/>
      <c r="VUG36" s="661"/>
      <c r="VUH36" s="661"/>
      <c r="VUI36" s="661"/>
      <c r="VUJ36" s="661"/>
      <c r="VUK36" s="661"/>
      <c r="VUL36" s="661"/>
      <c r="VUM36" s="661"/>
      <c r="VUN36" s="661"/>
      <c r="VUO36" s="661"/>
      <c r="VUP36" s="661"/>
      <c r="VUQ36" s="661"/>
      <c r="VUR36" s="661"/>
      <c r="VUS36" s="661"/>
      <c r="VUT36" s="661"/>
      <c r="VUU36" s="661"/>
      <c r="VUV36" s="661"/>
      <c r="VUW36" s="661"/>
      <c r="VUX36" s="661"/>
      <c r="VUY36" s="661"/>
      <c r="VUZ36" s="661"/>
      <c r="VVA36" s="661"/>
      <c r="VVB36" s="661"/>
      <c r="VVC36" s="661"/>
      <c r="VVD36" s="661"/>
      <c r="VVE36" s="661"/>
      <c r="VVF36" s="661"/>
      <c r="VVG36" s="661"/>
      <c r="VVH36" s="661"/>
      <c r="VVI36" s="661"/>
      <c r="VVJ36" s="661"/>
      <c r="VVK36" s="661"/>
      <c r="VVL36" s="661"/>
      <c r="VVM36" s="661"/>
      <c r="VVN36" s="661"/>
      <c r="VVO36" s="661"/>
      <c r="VVP36" s="661"/>
      <c r="VVQ36" s="661"/>
      <c r="VVR36" s="661"/>
      <c r="VVS36" s="661"/>
      <c r="VVT36" s="661"/>
      <c r="VVU36" s="661"/>
      <c r="VVV36" s="661"/>
      <c r="VVW36" s="661"/>
      <c r="VVX36" s="661"/>
      <c r="VVY36" s="661"/>
      <c r="VVZ36" s="661"/>
      <c r="VWA36" s="661"/>
      <c r="VWB36" s="661"/>
      <c r="VWC36" s="661"/>
      <c r="VWD36" s="661"/>
      <c r="VWE36" s="661"/>
      <c r="VWF36" s="661"/>
      <c r="VWG36" s="661"/>
      <c r="VWH36" s="661"/>
      <c r="VWI36" s="661"/>
      <c r="VWJ36" s="661"/>
      <c r="VWK36" s="661"/>
      <c r="VWL36" s="661"/>
      <c r="VWM36" s="661"/>
      <c r="VWN36" s="661"/>
      <c r="VWO36" s="661"/>
      <c r="VWP36" s="661"/>
      <c r="VWQ36" s="661"/>
      <c r="VWR36" s="661"/>
      <c r="VWS36" s="661"/>
      <c r="VWT36" s="661"/>
      <c r="VWU36" s="661"/>
      <c r="VWV36" s="661"/>
      <c r="VWW36" s="661"/>
      <c r="VWX36" s="661"/>
      <c r="VWY36" s="661"/>
      <c r="VWZ36" s="661"/>
      <c r="VXA36" s="661"/>
      <c r="VXB36" s="661"/>
      <c r="VXC36" s="661"/>
      <c r="VXD36" s="661"/>
      <c r="VXE36" s="661"/>
      <c r="VXF36" s="661"/>
      <c r="VXG36" s="661"/>
      <c r="VXH36" s="661"/>
      <c r="VXI36" s="661"/>
      <c r="VXJ36" s="661"/>
      <c r="VXK36" s="661"/>
      <c r="VXL36" s="661"/>
      <c r="VXM36" s="661"/>
      <c r="VXN36" s="661"/>
      <c r="VXO36" s="661"/>
      <c r="VXP36" s="661"/>
      <c r="VXQ36" s="661"/>
      <c r="VXR36" s="661"/>
      <c r="VXS36" s="661"/>
      <c r="VXT36" s="661"/>
      <c r="VXU36" s="661"/>
      <c r="VXV36" s="661"/>
      <c r="VXW36" s="661"/>
      <c r="VXX36" s="661"/>
      <c r="VXY36" s="661"/>
      <c r="VXZ36" s="661"/>
      <c r="VYA36" s="661"/>
      <c r="VYB36" s="661"/>
      <c r="VYC36" s="661"/>
      <c r="VYD36" s="661"/>
      <c r="VYE36" s="661"/>
      <c r="VYF36" s="661"/>
      <c r="VYG36" s="661"/>
      <c r="VYH36" s="661"/>
      <c r="VYI36" s="661"/>
      <c r="VYJ36" s="661"/>
      <c r="VYK36" s="661"/>
      <c r="VYL36" s="661"/>
      <c r="VYM36" s="661"/>
      <c r="VYN36" s="661"/>
      <c r="VYO36" s="661"/>
      <c r="VYP36" s="661"/>
      <c r="VYQ36" s="661"/>
      <c r="VYR36" s="661"/>
      <c r="VYS36" s="661"/>
      <c r="VYT36" s="661"/>
      <c r="VYU36" s="661"/>
      <c r="VYV36" s="661"/>
      <c r="VYW36" s="661"/>
      <c r="VYX36" s="661"/>
      <c r="VYY36" s="661"/>
      <c r="VYZ36" s="661"/>
      <c r="VZA36" s="661"/>
      <c r="VZB36" s="661"/>
      <c r="VZC36" s="661"/>
      <c r="VZD36" s="661"/>
      <c r="VZE36" s="661"/>
      <c r="VZF36" s="661"/>
      <c r="VZG36" s="661"/>
      <c r="VZH36" s="661"/>
      <c r="VZI36" s="661"/>
      <c r="VZJ36" s="661"/>
      <c r="VZK36" s="661"/>
      <c r="VZL36" s="661"/>
      <c r="VZM36" s="661"/>
      <c r="VZN36" s="661"/>
      <c r="VZO36" s="661"/>
      <c r="VZP36" s="661"/>
      <c r="VZQ36" s="661"/>
      <c r="VZR36" s="661"/>
      <c r="VZS36" s="661"/>
      <c r="VZT36" s="661"/>
      <c r="VZU36" s="661"/>
      <c r="VZV36" s="661"/>
      <c r="VZW36" s="661"/>
      <c r="VZX36" s="661"/>
      <c r="VZY36" s="661"/>
      <c r="VZZ36" s="661"/>
      <c r="WAA36" s="661"/>
      <c r="WAB36" s="661"/>
      <c r="WAC36" s="661"/>
      <c r="WAD36" s="661"/>
      <c r="WAE36" s="661"/>
      <c r="WAF36" s="661"/>
      <c r="WAG36" s="661"/>
      <c r="WAH36" s="661"/>
      <c r="WAI36" s="661"/>
      <c r="WAJ36" s="661"/>
      <c r="WAK36" s="661"/>
      <c r="WAL36" s="661"/>
      <c r="WAM36" s="661"/>
      <c r="WAN36" s="661"/>
      <c r="WAO36" s="661"/>
      <c r="WAP36" s="661"/>
      <c r="WAQ36" s="661"/>
      <c r="WAR36" s="661"/>
      <c r="WAS36" s="661"/>
      <c r="WAT36" s="661"/>
      <c r="WAU36" s="661"/>
      <c r="WAV36" s="661"/>
      <c r="WAW36" s="661"/>
      <c r="WAX36" s="661"/>
      <c r="WAY36" s="661"/>
      <c r="WAZ36" s="661"/>
      <c r="WBA36" s="661"/>
      <c r="WBB36" s="661"/>
      <c r="WBC36" s="661"/>
      <c r="WBD36" s="661"/>
      <c r="WBE36" s="661"/>
      <c r="WBF36" s="661"/>
      <c r="WBG36" s="661"/>
      <c r="WBH36" s="661"/>
      <c r="WBI36" s="661"/>
      <c r="WBJ36" s="661"/>
      <c r="WBK36" s="661"/>
      <c r="WBL36" s="661"/>
      <c r="WBM36" s="661"/>
      <c r="WBN36" s="661"/>
      <c r="WBO36" s="661"/>
      <c r="WBP36" s="661"/>
      <c r="WBQ36" s="661"/>
      <c r="WBR36" s="661"/>
      <c r="WBS36" s="661"/>
      <c r="WBT36" s="661"/>
      <c r="WBU36" s="661"/>
      <c r="WBV36" s="661"/>
      <c r="WBW36" s="661"/>
      <c r="WBX36" s="661"/>
      <c r="WBY36" s="661"/>
      <c r="WBZ36" s="661"/>
      <c r="WCA36" s="661"/>
      <c r="WCB36" s="661"/>
      <c r="WCC36" s="661"/>
      <c r="WCD36" s="661"/>
      <c r="WCE36" s="661"/>
      <c r="WCF36" s="661"/>
      <c r="WCG36" s="661"/>
      <c r="WCH36" s="661"/>
      <c r="WCI36" s="661"/>
      <c r="WCJ36" s="661"/>
      <c r="WCK36" s="661"/>
      <c r="WCL36" s="661"/>
      <c r="WCM36" s="661"/>
      <c r="WCN36" s="661"/>
      <c r="WCO36" s="661"/>
      <c r="WCP36" s="661"/>
      <c r="WCQ36" s="661"/>
      <c r="WCR36" s="661"/>
      <c r="WCS36" s="661"/>
      <c r="WCT36" s="661"/>
      <c r="WCU36" s="661"/>
      <c r="WCV36" s="661"/>
      <c r="WCW36" s="661"/>
      <c r="WCX36" s="661"/>
      <c r="WCY36" s="661"/>
      <c r="WCZ36" s="661"/>
      <c r="WDA36" s="661"/>
      <c r="WDB36" s="661"/>
      <c r="WDC36" s="661"/>
      <c r="WDD36" s="661"/>
      <c r="WDE36" s="661"/>
      <c r="WDF36" s="661"/>
      <c r="WDG36" s="661"/>
      <c r="WDH36" s="661"/>
      <c r="WDI36" s="661"/>
      <c r="WDJ36" s="661"/>
      <c r="WDK36" s="661"/>
      <c r="WDL36" s="661"/>
      <c r="WDM36" s="661"/>
      <c r="WDN36" s="661"/>
      <c r="WDO36" s="661"/>
      <c r="WDP36" s="661"/>
      <c r="WDQ36" s="661"/>
      <c r="WDR36" s="661"/>
      <c r="WDS36" s="661"/>
      <c r="WDT36" s="661"/>
      <c r="WDU36" s="661"/>
      <c r="WDV36" s="661"/>
      <c r="WDW36" s="661"/>
      <c r="WDX36" s="661"/>
      <c r="WDY36" s="661"/>
      <c r="WDZ36" s="661"/>
      <c r="WEA36" s="661"/>
      <c r="WEB36" s="661"/>
      <c r="WEC36" s="661"/>
      <c r="WED36" s="661"/>
      <c r="WEE36" s="661"/>
      <c r="WEF36" s="661"/>
      <c r="WEG36" s="661"/>
      <c r="WEH36" s="661"/>
      <c r="WEI36" s="661"/>
      <c r="WEJ36" s="661"/>
      <c r="WEK36" s="661"/>
      <c r="WEL36" s="661"/>
      <c r="WEM36" s="661"/>
      <c r="WEN36" s="661"/>
      <c r="WEO36" s="661"/>
      <c r="WEP36" s="661"/>
      <c r="WEQ36" s="661"/>
      <c r="WER36" s="661"/>
      <c r="WES36" s="661"/>
      <c r="WET36" s="661"/>
      <c r="WEU36" s="661"/>
      <c r="WEV36" s="661"/>
      <c r="WEW36" s="661"/>
      <c r="WEX36" s="661"/>
      <c r="WEY36" s="661"/>
      <c r="WEZ36" s="661"/>
      <c r="WFA36" s="661"/>
      <c r="WFB36" s="661"/>
      <c r="WFC36" s="661"/>
      <c r="WFD36" s="661"/>
      <c r="WFE36" s="661"/>
      <c r="WFF36" s="661"/>
      <c r="WFG36" s="661"/>
      <c r="WFH36" s="661"/>
      <c r="WFI36" s="661"/>
      <c r="WFJ36" s="661"/>
      <c r="WFK36" s="661"/>
      <c r="WFL36" s="661"/>
      <c r="WFM36" s="661"/>
      <c r="WFN36" s="661"/>
      <c r="WFO36" s="661"/>
      <c r="WFP36" s="661"/>
      <c r="WFQ36" s="661"/>
      <c r="WFR36" s="661"/>
      <c r="WFS36" s="661"/>
      <c r="WFT36" s="661"/>
      <c r="WFU36" s="661"/>
      <c r="WFV36" s="661"/>
      <c r="WFW36" s="661"/>
      <c r="WFX36" s="661"/>
      <c r="WFY36" s="661"/>
      <c r="WFZ36" s="661"/>
      <c r="WGA36" s="661"/>
      <c r="WGB36" s="661"/>
      <c r="WGC36" s="661"/>
      <c r="WGD36" s="661"/>
      <c r="WGE36" s="661"/>
      <c r="WGF36" s="661"/>
      <c r="WGG36" s="661"/>
      <c r="WGH36" s="661"/>
      <c r="WGI36" s="661"/>
      <c r="WGJ36" s="661"/>
      <c r="WGK36" s="661"/>
      <c r="WGL36" s="661"/>
      <c r="WGM36" s="661"/>
      <c r="WGN36" s="661"/>
      <c r="WGO36" s="661"/>
      <c r="WGP36" s="661"/>
      <c r="WGQ36" s="661"/>
      <c r="WGR36" s="661"/>
      <c r="WGS36" s="661"/>
      <c r="WGT36" s="661"/>
      <c r="WGU36" s="661"/>
      <c r="WGV36" s="661"/>
      <c r="WGW36" s="661"/>
      <c r="WGX36" s="661"/>
      <c r="WGY36" s="661"/>
      <c r="WGZ36" s="661"/>
      <c r="WHA36" s="661"/>
      <c r="WHB36" s="661"/>
      <c r="WHC36" s="661"/>
      <c r="WHD36" s="661"/>
      <c r="WHE36" s="661"/>
      <c r="WHF36" s="661"/>
      <c r="WHG36" s="661"/>
      <c r="WHH36" s="661"/>
      <c r="WHI36" s="661"/>
      <c r="WHJ36" s="661"/>
      <c r="WHK36" s="661"/>
      <c r="WHL36" s="661"/>
      <c r="WHM36" s="661"/>
      <c r="WHN36" s="661"/>
      <c r="WHO36" s="661"/>
      <c r="WHP36" s="661"/>
      <c r="WHQ36" s="661"/>
      <c r="WHR36" s="661"/>
      <c r="WHS36" s="661"/>
      <c r="WHT36" s="661"/>
      <c r="WHU36" s="661"/>
      <c r="WHV36" s="661"/>
      <c r="WHW36" s="661"/>
      <c r="WHX36" s="661"/>
      <c r="WHY36" s="661"/>
      <c r="WHZ36" s="661"/>
      <c r="WIA36" s="661"/>
      <c r="WIB36" s="661"/>
      <c r="WIC36" s="661"/>
      <c r="WID36" s="661"/>
      <c r="WIE36" s="661"/>
      <c r="WIF36" s="661"/>
      <c r="WIG36" s="661"/>
      <c r="WIH36" s="661"/>
      <c r="WII36" s="661"/>
      <c r="WIJ36" s="661"/>
      <c r="WIK36" s="661"/>
      <c r="WIL36" s="661"/>
      <c r="WIM36" s="661"/>
      <c r="WIN36" s="661"/>
      <c r="WIO36" s="661"/>
      <c r="WIP36" s="661"/>
      <c r="WIQ36" s="661"/>
      <c r="WIR36" s="661"/>
      <c r="WIS36" s="661"/>
      <c r="WIT36" s="661"/>
      <c r="WIU36" s="661"/>
      <c r="WIV36" s="661"/>
      <c r="WIW36" s="661"/>
      <c r="WIX36" s="661"/>
      <c r="WIY36" s="661"/>
      <c r="WIZ36" s="661"/>
      <c r="WJA36" s="661"/>
      <c r="WJB36" s="661"/>
      <c r="WJC36" s="661"/>
      <c r="WJD36" s="661"/>
      <c r="WJE36" s="661"/>
      <c r="WJF36" s="661"/>
      <c r="WJG36" s="661"/>
      <c r="WJH36" s="661"/>
      <c r="WJI36" s="661"/>
      <c r="WJJ36" s="661"/>
      <c r="WJK36" s="661"/>
      <c r="WJL36" s="661"/>
      <c r="WJM36" s="661"/>
      <c r="WJN36" s="661"/>
      <c r="WJO36" s="661"/>
      <c r="WJP36" s="661"/>
      <c r="WJQ36" s="661"/>
      <c r="WJR36" s="661"/>
      <c r="WJS36" s="661"/>
      <c r="WJT36" s="661"/>
      <c r="WJU36" s="661"/>
      <c r="WJV36" s="661"/>
      <c r="WJW36" s="661"/>
      <c r="WJX36" s="661"/>
      <c r="WJY36" s="661"/>
      <c r="WJZ36" s="661"/>
      <c r="WKA36" s="661"/>
      <c r="WKB36" s="661"/>
      <c r="WKC36" s="661"/>
      <c r="WKD36" s="661"/>
      <c r="WKE36" s="661"/>
      <c r="WKF36" s="661"/>
      <c r="WKG36" s="661"/>
      <c r="WKH36" s="661"/>
      <c r="WKI36" s="661"/>
      <c r="WKJ36" s="661"/>
      <c r="WKK36" s="661"/>
      <c r="WKL36" s="661"/>
      <c r="WKM36" s="661"/>
      <c r="WKN36" s="661"/>
      <c r="WKO36" s="661"/>
      <c r="WKP36" s="661"/>
      <c r="WKQ36" s="661"/>
      <c r="WKR36" s="661"/>
      <c r="WKS36" s="661"/>
      <c r="WKT36" s="661"/>
      <c r="WKU36" s="661"/>
      <c r="WKV36" s="661"/>
      <c r="WKW36" s="661"/>
      <c r="WKX36" s="661"/>
      <c r="WKY36" s="661"/>
      <c r="WKZ36" s="661"/>
      <c r="WLA36" s="661"/>
      <c r="WLB36" s="661"/>
      <c r="WLC36" s="661"/>
      <c r="WLD36" s="661"/>
      <c r="WLE36" s="661"/>
      <c r="WLF36" s="661"/>
      <c r="WLG36" s="661"/>
      <c r="WLH36" s="661"/>
      <c r="WLI36" s="661"/>
      <c r="WLJ36" s="661"/>
      <c r="WLK36" s="661"/>
      <c r="WLL36" s="661"/>
      <c r="WLM36" s="661"/>
      <c r="WLN36" s="661"/>
      <c r="WLO36" s="661"/>
      <c r="WLP36" s="661"/>
      <c r="WLQ36" s="661"/>
      <c r="WLR36" s="661"/>
      <c r="WLS36" s="661"/>
      <c r="WLT36" s="661"/>
      <c r="WLU36" s="661"/>
      <c r="WLV36" s="661"/>
      <c r="WLW36" s="661"/>
      <c r="WLX36" s="661"/>
      <c r="WLY36" s="661"/>
      <c r="WLZ36" s="661"/>
      <c r="WMA36" s="661"/>
      <c r="WMB36" s="661"/>
      <c r="WMC36" s="661"/>
      <c r="WMD36" s="661"/>
      <c r="WME36" s="661"/>
      <c r="WMF36" s="661"/>
      <c r="WMG36" s="661"/>
      <c r="WMH36" s="661"/>
      <c r="WMI36" s="661"/>
      <c r="WMJ36" s="661"/>
      <c r="WMK36" s="661"/>
      <c r="WML36" s="661"/>
      <c r="WMM36" s="661"/>
      <c r="WMN36" s="661"/>
      <c r="WMO36" s="661"/>
      <c r="WMP36" s="661"/>
      <c r="WMQ36" s="661"/>
      <c r="WMR36" s="661"/>
      <c r="WMS36" s="661"/>
      <c r="WMT36" s="661"/>
      <c r="WMU36" s="661"/>
      <c r="WMV36" s="661"/>
      <c r="WMW36" s="661"/>
      <c r="WMX36" s="661"/>
      <c r="WMY36" s="661"/>
      <c r="WMZ36" s="661"/>
      <c r="WNA36" s="661"/>
      <c r="WNB36" s="661"/>
      <c r="WNC36" s="661"/>
      <c r="WND36" s="661"/>
      <c r="WNE36" s="661"/>
      <c r="WNF36" s="661"/>
      <c r="WNG36" s="661"/>
      <c r="WNH36" s="661"/>
      <c r="WNI36" s="661"/>
      <c r="WNJ36" s="661"/>
      <c r="WNK36" s="661"/>
      <c r="WNL36" s="661"/>
      <c r="WNM36" s="661"/>
      <c r="WNN36" s="661"/>
      <c r="WNO36" s="661"/>
      <c r="WNP36" s="661"/>
      <c r="WNQ36" s="661"/>
      <c r="WNR36" s="661"/>
      <c r="WNS36" s="661"/>
      <c r="WNT36" s="661"/>
      <c r="WNU36" s="661"/>
      <c r="WNV36" s="661"/>
      <c r="WNW36" s="661"/>
      <c r="WNX36" s="661"/>
      <c r="WNY36" s="661"/>
      <c r="WNZ36" s="661"/>
      <c r="WOA36" s="661"/>
      <c r="WOB36" s="661"/>
      <c r="WOC36" s="661"/>
      <c r="WOD36" s="661"/>
      <c r="WOE36" s="661"/>
      <c r="WOF36" s="661"/>
      <c r="WOG36" s="661"/>
      <c r="WOH36" s="661"/>
      <c r="WOI36" s="661"/>
      <c r="WOJ36" s="661"/>
      <c r="WOK36" s="661"/>
      <c r="WOL36" s="661"/>
      <c r="WOM36" s="661"/>
      <c r="WON36" s="661"/>
      <c r="WOO36" s="661"/>
      <c r="WOP36" s="661"/>
      <c r="WOQ36" s="661"/>
      <c r="WOR36" s="661"/>
      <c r="WOS36" s="661"/>
      <c r="WOT36" s="661"/>
      <c r="WOU36" s="661"/>
      <c r="WOV36" s="661"/>
      <c r="WOW36" s="661"/>
      <c r="WOX36" s="661"/>
      <c r="WOY36" s="661"/>
      <c r="WOZ36" s="661"/>
      <c r="WPA36" s="661"/>
      <c r="WPB36" s="661"/>
      <c r="WPC36" s="661"/>
      <c r="WPD36" s="661"/>
      <c r="WPE36" s="661"/>
      <c r="WPF36" s="661"/>
      <c r="WPG36" s="661"/>
      <c r="WPH36" s="661"/>
      <c r="WPI36" s="661"/>
      <c r="WPJ36" s="661"/>
      <c r="WPK36" s="661"/>
      <c r="WPL36" s="661"/>
      <c r="WPM36" s="661"/>
      <c r="WPN36" s="661"/>
      <c r="WPO36" s="661"/>
      <c r="WPP36" s="661"/>
      <c r="WPQ36" s="661"/>
      <c r="WPR36" s="661"/>
      <c r="WPS36" s="661"/>
      <c r="WPT36" s="661"/>
      <c r="WPU36" s="661"/>
      <c r="WPV36" s="661"/>
      <c r="WPW36" s="661"/>
      <c r="WPX36" s="661"/>
      <c r="WPY36" s="661"/>
      <c r="WPZ36" s="661"/>
      <c r="WQA36" s="661"/>
      <c r="WQB36" s="661"/>
      <c r="WQC36" s="661"/>
      <c r="WQD36" s="661"/>
      <c r="WQE36" s="661"/>
      <c r="WQF36" s="661"/>
      <c r="WQG36" s="661"/>
      <c r="WQH36" s="661"/>
      <c r="WQI36" s="661"/>
      <c r="WQJ36" s="661"/>
      <c r="WQK36" s="661"/>
      <c r="WQL36" s="661"/>
      <c r="WQM36" s="661"/>
      <c r="WQN36" s="661"/>
      <c r="WQO36" s="661"/>
      <c r="WQP36" s="661"/>
      <c r="WQQ36" s="661"/>
      <c r="WQR36" s="661"/>
      <c r="WQS36" s="661"/>
      <c r="WQT36" s="661"/>
      <c r="WQU36" s="661"/>
      <c r="WQV36" s="661"/>
      <c r="WQW36" s="661"/>
      <c r="WQX36" s="661"/>
      <c r="WQY36" s="661"/>
      <c r="WQZ36" s="661"/>
      <c r="WRA36" s="661"/>
      <c r="WRB36" s="661"/>
      <c r="WRC36" s="661"/>
      <c r="WRD36" s="661"/>
      <c r="WRE36" s="661"/>
      <c r="WRF36" s="661"/>
      <c r="WRG36" s="661"/>
      <c r="WRH36" s="661"/>
      <c r="WRI36" s="661"/>
      <c r="WRJ36" s="661"/>
      <c r="WRK36" s="661"/>
      <c r="WRL36" s="661"/>
      <c r="WRM36" s="661"/>
      <c r="WRN36" s="661"/>
      <c r="WRO36" s="661"/>
      <c r="WRP36" s="661"/>
      <c r="WRQ36" s="661"/>
      <c r="WRR36" s="661"/>
      <c r="WRS36" s="661"/>
      <c r="WRT36" s="661"/>
      <c r="WRU36" s="661"/>
      <c r="WRV36" s="661"/>
      <c r="WRW36" s="661"/>
      <c r="WRX36" s="661"/>
      <c r="WRY36" s="661"/>
      <c r="WRZ36" s="661"/>
      <c r="WSA36" s="661"/>
      <c r="WSB36" s="661"/>
      <c r="WSC36" s="661"/>
      <c r="WSD36" s="661"/>
      <c r="WSE36" s="661"/>
      <c r="WSF36" s="661"/>
      <c r="WSG36" s="661"/>
      <c r="WSH36" s="661"/>
      <c r="WSI36" s="661"/>
      <c r="WSJ36" s="661"/>
      <c r="WSK36" s="661"/>
      <c r="WSL36" s="661"/>
      <c r="WSM36" s="661"/>
      <c r="WSN36" s="661"/>
      <c r="WSO36" s="661"/>
      <c r="WSP36" s="661"/>
      <c r="WSQ36" s="661"/>
      <c r="WSR36" s="661"/>
      <c r="WSS36" s="661"/>
      <c r="WST36" s="661"/>
      <c r="WSU36" s="661"/>
      <c r="WSV36" s="661"/>
      <c r="WSW36" s="661"/>
      <c r="WSX36" s="661"/>
      <c r="WSY36" s="661"/>
      <c r="WSZ36" s="661"/>
      <c r="WTA36" s="661"/>
      <c r="WTB36" s="661"/>
      <c r="WTC36" s="661"/>
      <c r="WTD36" s="661"/>
      <c r="WTE36" s="661"/>
      <c r="WTF36" s="661"/>
      <c r="WTG36" s="661"/>
      <c r="WTH36" s="661"/>
      <c r="WTI36" s="661"/>
      <c r="WTJ36" s="661"/>
      <c r="WTK36" s="661"/>
      <c r="WTL36" s="661"/>
      <c r="WTM36" s="661"/>
      <c r="WTN36" s="661"/>
      <c r="WTO36" s="661"/>
      <c r="WTP36" s="661"/>
      <c r="WTQ36" s="661"/>
      <c r="WTR36" s="661"/>
      <c r="WTS36" s="661"/>
      <c r="WTT36" s="661"/>
      <c r="WTU36" s="661"/>
      <c r="WTV36" s="661"/>
      <c r="WTW36" s="661"/>
    </row>
    <row r="37" spans="2:16091" s="4317" customFormat="1">
      <c r="B37" s="661"/>
      <c r="C37" s="661"/>
      <c r="D37" s="661"/>
      <c r="E37" s="661"/>
      <c r="F37" s="661"/>
      <c r="G37" s="661"/>
      <c r="H37" s="661"/>
      <c r="I37" s="661"/>
      <c r="J37" s="661"/>
      <c r="K37" s="661"/>
      <c r="L37" s="661"/>
      <c r="M37" s="661"/>
      <c r="N37" s="661"/>
      <c r="O37" s="661"/>
      <c r="P37" s="661"/>
      <c r="Q37" s="661"/>
      <c r="R37" s="661"/>
      <c r="S37" s="661"/>
      <c r="T37" s="661"/>
      <c r="U37" s="661"/>
      <c r="V37" s="661"/>
      <c r="W37" s="661"/>
      <c r="X37" s="661"/>
      <c r="Y37" s="661"/>
      <c r="Z37" s="661"/>
      <c r="AA37" s="661"/>
      <c r="AB37" s="661"/>
      <c r="AC37" s="661"/>
      <c r="AD37" s="661"/>
      <c r="AE37" s="661"/>
      <c r="AF37" s="661"/>
      <c r="AG37" s="661"/>
      <c r="AH37" s="661"/>
      <c r="AI37" s="661"/>
      <c r="AJ37" s="661"/>
      <c r="AK37" s="661"/>
      <c r="AL37" s="661"/>
      <c r="AM37" s="661"/>
      <c r="AN37" s="661"/>
      <c r="AO37" s="661"/>
      <c r="AP37" s="661"/>
      <c r="AQ37" s="661"/>
      <c r="AR37" s="661"/>
      <c r="AS37" s="661"/>
      <c r="AT37" s="661"/>
      <c r="AU37" s="661"/>
      <c r="AV37" s="661"/>
      <c r="AW37" s="661"/>
      <c r="AX37" s="661"/>
      <c r="AY37" s="661"/>
      <c r="AZ37" s="661"/>
      <c r="BA37" s="661"/>
      <c r="BB37" s="661"/>
      <c r="BC37" s="661"/>
      <c r="BD37" s="661"/>
      <c r="BE37" s="661"/>
      <c r="BF37" s="661"/>
      <c r="BG37" s="661"/>
      <c r="BH37" s="661"/>
      <c r="BI37" s="661"/>
      <c r="BJ37" s="661"/>
      <c r="BK37" s="661"/>
      <c r="BL37" s="661"/>
      <c r="BM37" s="661"/>
      <c r="BN37" s="661"/>
      <c r="BO37" s="661"/>
      <c r="BP37" s="661"/>
      <c r="BQ37" s="661"/>
      <c r="BR37" s="661"/>
      <c r="BS37" s="661"/>
      <c r="BT37" s="661"/>
      <c r="BU37" s="661"/>
      <c r="BV37" s="661"/>
      <c r="BW37" s="661"/>
      <c r="BX37" s="661"/>
      <c r="BY37" s="661"/>
      <c r="BZ37" s="661"/>
      <c r="CA37" s="661"/>
      <c r="CB37" s="661"/>
      <c r="CC37" s="661"/>
      <c r="CD37" s="661"/>
      <c r="CE37" s="661"/>
      <c r="CF37" s="661"/>
      <c r="CG37" s="661"/>
      <c r="CH37" s="661"/>
      <c r="CI37" s="661"/>
      <c r="CJ37" s="661"/>
      <c r="CK37" s="661"/>
      <c r="CL37" s="661"/>
      <c r="CM37" s="661"/>
      <c r="CN37" s="661"/>
      <c r="CO37" s="661"/>
      <c r="CP37" s="661"/>
      <c r="CQ37" s="661"/>
      <c r="CR37" s="661"/>
      <c r="CS37" s="661"/>
      <c r="CT37" s="661"/>
      <c r="CU37" s="661"/>
      <c r="CV37" s="661"/>
      <c r="CW37" s="661"/>
      <c r="CX37" s="661"/>
      <c r="CY37" s="661"/>
      <c r="CZ37" s="661"/>
      <c r="DA37" s="661"/>
      <c r="DB37" s="661"/>
      <c r="DC37" s="661"/>
      <c r="DD37" s="661"/>
      <c r="DE37" s="661"/>
      <c r="DF37" s="661"/>
      <c r="DG37" s="661"/>
      <c r="DH37" s="661"/>
      <c r="DI37" s="661"/>
      <c r="DJ37" s="661"/>
      <c r="DK37" s="661"/>
      <c r="DL37" s="661"/>
      <c r="DM37" s="661"/>
      <c r="DN37" s="661"/>
      <c r="DO37" s="661"/>
      <c r="DP37" s="661"/>
      <c r="DQ37" s="661"/>
      <c r="DR37" s="661"/>
      <c r="DS37" s="661"/>
      <c r="DT37" s="661"/>
      <c r="DU37" s="661"/>
      <c r="DV37" s="661"/>
      <c r="DW37" s="661"/>
      <c r="DX37" s="661"/>
      <c r="DY37" s="661"/>
      <c r="DZ37" s="661"/>
      <c r="EA37" s="661"/>
      <c r="EB37" s="661"/>
      <c r="EC37" s="661"/>
      <c r="ED37" s="661"/>
      <c r="EE37" s="661"/>
      <c r="EF37" s="661"/>
      <c r="EG37" s="661"/>
      <c r="EH37" s="661"/>
      <c r="EI37" s="661"/>
      <c r="EJ37" s="661"/>
      <c r="EK37" s="661"/>
      <c r="EL37" s="661"/>
      <c r="EM37" s="661"/>
      <c r="EN37" s="661"/>
      <c r="EO37" s="661"/>
      <c r="EP37" s="661"/>
      <c r="EQ37" s="661"/>
      <c r="ER37" s="661"/>
      <c r="ES37" s="661"/>
      <c r="ET37" s="661"/>
      <c r="EU37" s="661"/>
      <c r="EV37" s="661"/>
      <c r="EW37" s="661"/>
      <c r="EX37" s="661"/>
      <c r="EY37" s="661"/>
      <c r="EZ37" s="661"/>
      <c r="FA37" s="661"/>
      <c r="FB37" s="661"/>
      <c r="FC37" s="661"/>
      <c r="FD37" s="661"/>
      <c r="FE37" s="661"/>
      <c r="FF37" s="661"/>
      <c r="FG37" s="661"/>
      <c r="FH37" s="661"/>
      <c r="FI37" s="661"/>
      <c r="FJ37" s="661"/>
      <c r="FK37" s="661"/>
      <c r="FL37" s="661"/>
      <c r="FM37" s="661"/>
      <c r="FN37" s="661"/>
      <c r="FO37" s="661"/>
      <c r="FP37" s="661"/>
      <c r="FQ37" s="661"/>
      <c r="FR37" s="661"/>
      <c r="FS37" s="661"/>
      <c r="FT37" s="661"/>
      <c r="FU37" s="661"/>
      <c r="FV37" s="661"/>
      <c r="FW37" s="661"/>
      <c r="FX37" s="661"/>
      <c r="FY37" s="661"/>
      <c r="FZ37" s="661"/>
      <c r="GA37" s="661"/>
      <c r="GB37" s="661"/>
      <c r="GC37" s="661"/>
      <c r="GD37" s="661"/>
      <c r="GE37" s="661"/>
      <c r="GF37" s="661"/>
      <c r="GG37" s="661"/>
      <c r="GH37" s="661"/>
      <c r="GI37" s="661"/>
      <c r="GJ37" s="661"/>
      <c r="GK37" s="661"/>
      <c r="GL37" s="661"/>
      <c r="GM37" s="661"/>
      <c r="GN37" s="661"/>
      <c r="GO37" s="661"/>
      <c r="GP37" s="661"/>
      <c r="GQ37" s="661"/>
      <c r="GR37" s="661"/>
      <c r="GS37" s="661"/>
      <c r="GT37" s="661"/>
      <c r="GU37" s="661"/>
      <c r="GV37" s="661"/>
      <c r="GW37" s="661"/>
      <c r="GX37" s="661"/>
      <c r="GY37" s="661"/>
      <c r="GZ37" s="661"/>
      <c r="HA37" s="661"/>
      <c r="HB37" s="661"/>
      <c r="HC37" s="661"/>
      <c r="HD37" s="661"/>
      <c r="HE37" s="661"/>
      <c r="HF37" s="661"/>
      <c r="HG37" s="661"/>
      <c r="HH37" s="661"/>
      <c r="HI37" s="661"/>
      <c r="HJ37" s="661"/>
      <c r="HK37" s="661"/>
      <c r="HL37" s="661"/>
      <c r="HM37" s="661"/>
      <c r="HN37" s="661"/>
      <c r="HO37" s="661"/>
      <c r="HP37" s="661"/>
      <c r="HQ37" s="661"/>
      <c r="HR37" s="661"/>
      <c r="HS37" s="661"/>
      <c r="HT37" s="661"/>
      <c r="HU37" s="661"/>
      <c r="HV37" s="661"/>
      <c r="HW37" s="661"/>
      <c r="HX37" s="661"/>
      <c r="HY37" s="661"/>
      <c r="HZ37" s="661"/>
      <c r="IA37" s="661"/>
      <c r="IB37" s="661"/>
      <c r="IC37" s="661"/>
      <c r="ID37" s="661"/>
      <c r="IE37" s="661"/>
      <c r="IF37" s="661"/>
      <c r="IG37" s="661"/>
      <c r="IH37" s="661"/>
      <c r="II37" s="661"/>
      <c r="IJ37" s="661"/>
      <c r="IK37" s="661"/>
      <c r="IL37" s="661"/>
      <c r="IM37" s="661"/>
      <c r="IN37" s="661"/>
      <c r="IO37" s="661"/>
      <c r="IP37" s="661"/>
      <c r="IQ37" s="661"/>
      <c r="IR37" s="661"/>
      <c r="IS37" s="661"/>
      <c r="IT37" s="661"/>
      <c r="IU37" s="661"/>
      <c r="IV37" s="661"/>
      <c r="IW37" s="661"/>
      <c r="IX37" s="661"/>
      <c r="IY37" s="661"/>
      <c r="IZ37" s="661"/>
      <c r="JA37" s="661"/>
      <c r="JB37" s="661"/>
      <c r="JC37" s="661"/>
      <c r="JD37" s="661"/>
      <c r="JE37" s="661"/>
      <c r="JF37" s="661"/>
      <c r="JG37" s="661"/>
      <c r="JH37" s="661"/>
      <c r="JI37" s="661"/>
      <c r="JJ37" s="661"/>
      <c r="JK37" s="661"/>
      <c r="JL37" s="661"/>
      <c r="JM37" s="661"/>
      <c r="JN37" s="661"/>
      <c r="JO37" s="661"/>
      <c r="JP37" s="661"/>
      <c r="JQ37" s="661"/>
      <c r="JR37" s="661"/>
      <c r="JS37" s="661"/>
      <c r="JT37" s="661"/>
      <c r="JU37" s="661"/>
      <c r="JV37" s="661"/>
      <c r="JW37" s="661"/>
      <c r="JX37" s="661"/>
      <c r="JY37" s="661"/>
      <c r="JZ37" s="661"/>
      <c r="KA37" s="661"/>
      <c r="KB37" s="661"/>
      <c r="KC37" s="661"/>
      <c r="KD37" s="661"/>
      <c r="KE37" s="661"/>
      <c r="KF37" s="661"/>
      <c r="KG37" s="661"/>
      <c r="KH37" s="661"/>
      <c r="KI37" s="661"/>
      <c r="KJ37" s="661"/>
      <c r="KK37" s="661"/>
      <c r="KL37" s="661"/>
      <c r="KM37" s="661"/>
      <c r="KN37" s="661"/>
      <c r="KO37" s="661"/>
      <c r="KP37" s="661"/>
      <c r="KQ37" s="661"/>
      <c r="KR37" s="661"/>
      <c r="KS37" s="661"/>
      <c r="KT37" s="661"/>
      <c r="KU37" s="661"/>
      <c r="KV37" s="661"/>
      <c r="KW37" s="661"/>
      <c r="KX37" s="661"/>
      <c r="KY37" s="661"/>
      <c r="KZ37" s="661"/>
      <c r="LA37" s="661"/>
      <c r="LB37" s="661"/>
      <c r="LC37" s="661"/>
      <c r="LD37" s="661"/>
      <c r="LE37" s="661"/>
      <c r="LF37" s="661"/>
      <c r="LG37" s="661"/>
      <c r="LH37" s="661"/>
      <c r="LI37" s="661"/>
      <c r="LJ37" s="661"/>
      <c r="LK37" s="661"/>
      <c r="LL37" s="661"/>
      <c r="LM37" s="661"/>
      <c r="LN37" s="661"/>
      <c r="LO37" s="661"/>
      <c r="LP37" s="661"/>
      <c r="LQ37" s="661"/>
      <c r="LR37" s="661"/>
      <c r="LS37" s="661"/>
      <c r="LT37" s="661"/>
      <c r="LU37" s="661"/>
      <c r="LV37" s="661"/>
      <c r="LW37" s="661"/>
      <c r="LX37" s="661"/>
      <c r="LY37" s="661"/>
      <c r="LZ37" s="661"/>
      <c r="MA37" s="661"/>
      <c r="MB37" s="661"/>
      <c r="MC37" s="661"/>
      <c r="MD37" s="661"/>
      <c r="ME37" s="661"/>
      <c r="MF37" s="661"/>
      <c r="MG37" s="661"/>
      <c r="MH37" s="661"/>
      <c r="MI37" s="661"/>
      <c r="MJ37" s="661"/>
      <c r="MK37" s="661"/>
      <c r="ML37" s="661"/>
      <c r="MM37" s="661"/>
      <c r="MN37" s="661"/>
      <c r="MO37" s="661"/>
      <c r="MP37" s="661"/>
      <c r="MQ37" s="661"/>
      <c r="MR37" s="661"/>
      <c r="MS37" s="661"/>
      <c r="MT37" s="661"/>
      <c r="MU37" s="661"/>
      <c r="MV37" s="661"/>
      <c r="MW37" s="661"/>
      <c r="MX37" s="661"/>
      <c r="MY37" s="661"/>
      <c r="MZ37" s="661"/>
      <c r="NA37" s="661"/>
      <c r="NB37" s="661"/>
      <c r="NC37" s="661"/>
      <c r="ND37" s="661"/>
      <c r="NE37" s="661"/>
      <c r="NF37" s="661"/>
      <c r="NG37" s="661"/>
      <c r="NH37" s="661"/>
      <c r="NI37" s="661"/>
      <c r="NJ37" s="661"/>
      <c r="NK37" s="661"/>
      <c r="NL37" s="661"/>
      <c r="NM37" s="661"/>
      <c r="NN37" s="661"/>
      <c r="NO37" s="661"/>
      <c r="NP37" s="661"/>
      <c r="NQ37" s="661"/>
      <c r="NR37" s="661"/>
      <c r="NS37" s="661"/>
      <c r="NT37" s="661"/>
      <c r="NU37" s="661"/>
      <c r="NV37" s="661"/>
      <c r="NW37" s="661"/>
      <c r="NX37" s="661"/>
      <c r="NY37" s="661"/>
      <c r="NZ37" s="661"/>
      <c r="OA37" s="661"/>
      <c r="OB37" s="661"/>
      <c r="OC37" s="661"/>
      <c r="OD37" s="661"/>
      <c r="OE37" s="661"/>
      <c r="OF37" s="661"/>
      <c r="OG37" s="661"/>
      <c r="OH37" s="661"/>
      <c r="OI37" s="661"/>
      <c r="OJ37" s="661"/>
      <c r="OK37" s="661"/>
      <c r="OL37" s="661"/>
      <c r="OM37" s="661"/>
      <c r="ON37" s="661"/>
      <c r="OO37" s="661"/>
      <c r="OP37" s="661"/>
      <c r="OQ37" s="661"/>
      <c r="OR37" s="661"/>
      <c r="OS37" s="661"/>
      <c r="OT37" s="661"/>
      <c r="OU37" s="661"/>
      <c r="OV37" s="661"/>
      <c r="OW37" s="661"/>
      <c r="OX37" s="661"/>
      <c r="OY37" s="661"/>
      <c r="OZ37" s="661"/>
      <c r="PA37" s="661"/>
      <c r="PB37" s="661"/>
      <c r="PC37" s="661"/>
      <c r="PD37" s="661"/>
      <c r="PE37" s="661"/>
      <c r="PF37" s="661"/>
      <c r="PG37" s="661"/>
      <c r="PH37" s="661"/>
      <c r="PI37" s="661"/>
      <c r="PJ37" s="661"/>
      <c r="PK37" s="661"/>
      <c r="PL37" s="661"/>
      <c r="PM37" s="661"/>
      <c r="PN37" s="661"/>
      <c r="PO37" s="661"/>
      <c r="PP37" s="661"/>
      <c r="PQ37" s="661"/>
      <c r="PR37" s="661"/>
      <c r="PS37" s="661"/>
      <c r="PT37" s="661"/>
      <c r="PU37" s="661"/>
      <c r="PV37" s="661"/>
      <c r="PW37" s="661"/>
      <c r="PX37" s="661"/>
      <c r="PY37" s="661"/>
      <c r="PZ37" s="661"/>
      <c r="QA37" s="661"/>
      <c r="QB37" s="661"/>
      <c r="QC37" s="661"/>
      <c r="QD37" s="661"/>
      <c r="QE37" s="661"/>
      <c r="QF37" s="661"/>
      <c r="QG37" s="661"/>
      <c r="QH37" s="661"/>
      <c r="QI37" s="661"/>
      <c r="QJ37" s="661"/>
      <c r="QK37" s="661"/>
      <c r="QL37" s="661"/>
      <c r="QM37" s="661"/>
      <c r="QN37" s="661"/>
      <c r="QO37" s="661"/>
      <c r="QP37" s="661"/>
      <c r="QQ37" s="661"/>
      <c r="QR37" s="661"/>
      <c r="QS37" s="661"/>
      <c r="QT37" s="661"/>
      <c r="QU37" s="661"/>
      <c r="QV37" s="661"/>
      <c r="QW37" s="661"/>
      <c r="QX37" s="661"/>
      <c r="QY37" s="661"/>
      <c r="QZ37" s="661"/>
      <c r="RA37" s="661"/>
      <c r="RB37" s="661"/>
      <c r="RC37" s="661"/>
      <c r="RD37" s="661"/>
      <c r="RE37" s="661"/>
      <c r="RF37" s="661"/>
      <c r="RG37" s="661"/>
      <c r="RH37" s="661"/>
      <c r="RI37" s="661"/>
      <c r="RJ37" s="661"/>
      <c r="RK37" s="661"/>
      <c r="RL37" s="661"/>
      <c r="RM37" s="661"/>
      <c r="RN37" s="661"/>
      <c r="RO37" s="661"/>
      <c r="RP37" s="661"/>
      <c r="RQ37" s="661"/>
      <c r="RR37" s="661"/>
      <c r="RS37" s="661"/>
      <c r="RT37" s="661"/>
      <c r="RU37" s="661"/>
      <c r="RV37" s="661"/>
      <c r="RW37" s="661"/>
      <c r="RX37" s="661"/>
      <c r="RY37" s="661"/>
      <c r="RZ37" s="661"/>
      <c r="SA37" s="661"/>
      <c r="SB37" s="661"/>
      <c r="SC37" s="661"/>
      <c r="SD37" s="661"/>
      <c r="SE37" s="661"/>
      <c r="SF37" s="661"/>
      <c r="SG37" s="661"/>
      <c r="SH37" s="661"/>
      <c r="SI37" s="661"/>
      <c r="SJ37" s="661"/>
      <c r="SK37" s="661"/>
      <c r="SL37" s="661"/>
      <c r="SM37" s="661"/>
      <c r="SN37" s="661"/>
      <c r="SO37" s="661"/>
      <c r="SP37" s="661"/>
      <c r="SQ37" s="661"/>
      <c r="SR37" s="661"/>
      <c r="SS37" s="661"/>
      <c r="ST37" s="661"/>
      <c r="SU37" s="661"/>
      <c r="SV37" s="661"/>
      <c r="SW37" s="661"/>
      <c r="SX37" s="661"/>
      <c r="SY37" s="661"/>
      <c r="SZ37" s="661"/>
      <c r="TA37" s="661"/>
      <c r="TB37" s="661"/>
      <c r="TC37" s="661"/>
      <c r="TD37" s="661"/>
      <c r="TE37" s="661"/>
      <c r="TF37" s="661"/>
      <c r="TG37" s="661"/>
      <c r="TH37" s="661"/>
      <c r="TI37" s="661"/>
      <c r="TJ37" s="661"/>
      <c r="TK37" s="661"/>
      <c r="TL37" s="661"/>
      <c r="TM37" s="661"/>
      <c r="TN37" s="661"/>
      <c r="TO37" s="661"/>
      <c r="TP37" s="661"/>
      <c r="TQ37" s="661"/>
      <c r="TR37" s="661"/>
      <c r="TS37" s="661"/>
      <c r="TT37" s="661"/>
      <c r="TU37" s="661"/>
      <c r="TV37" s="661"/>
      <c r="TW37" s="661"/>
      <c r="TX37" s="661"/>
      <c r="TY37" s="661"/>
      <c r="TZ37" s="661"/>
      <c r="UA37" s="661"/>
      <c r="UB37" s="661"/>
      <c r="UC37" s="661"/>
      <c r="UD37" s="661"/>
      <c r="UE37" s="661"/>
      <c r="UF37" s="661"/>
      <c r="UG37" s="661"/>
      <c r="UH37" s="661"/>
      <c r="UI37" s="661"/>
      <c r="UJ37" s="661"/>
      <c r="UK37" s="661"/>
      <c r="UL37" s="661"/>
      <c r="UM37" s="661"/>
      <c r="UN37" s="661"/>
      <c r="UO37" s="661"/>
      <c r="UP37" s="661"/>
      <c r="UQ37" s="661"/>
      <c r="UR37" s="661"/>
      <c r="US37" s="661"/>
      <c r="UT37" s="661"/>
      <c r="UU37" s="661"/>
      <c r="UV37" s="661"/>
      <c r="UW37" s="661"/>
      <c r="UX37" s="661"/>
      <c r="UY37" s="661"/>
      <c r="UZ37" s="661"/>
      <c r="VA37" s="661"/>
      <c r="VB37" s="661"/>
      <c r="VC37" s="661"/>
      <c r="VD37" s="661"/>
      <c r="VE37" s="661"/>
      <c r="VF37" s="661"/>
      <c r="VG37" s="661"/>
      <c r="VH37" s="661"/>
      <c r="VI37" s="661"/>
      <c r="VJ37" s="661"/>
      <c r="VK37" s="661"/>
      <c r="VL37" s="661"/>
      <c r="VM37" s="661"/>
      <c r="VN37" s="661"/>
      <c r="VO37" s="661"/>
      <c r="VP37" s="661"/>
      <c r="VQ37" s="661"/>
      <c r="VR37" s="661"/>
      <c r="VS37" s="661"/>
      <c r="VT37" s="661"/>
      <c r="VU37" s="661"/>
      <c r="VV37" s="661"/>
      <c r="VW37" s="661"/>
      <c r="VX37" s="661"/>
      <c r="VY37" s="661"/>
      <c r="VZ37" s="661"/>
      <c r="WA37" s="661"/>
      <c r="WB37" s="661"/>
      <c r="WC37" s="661"/>
      <c r="WD37" s="661"/>
      <c r="WE37" s="661"/>
      <c r="WF37" s="661"/>
      <c r="WG37" s="661"/>
      <c r="WH37" s="661"/>
      <c r="WI37" s="661"/>
      <c r="WJ37" s="661"/>
      <c r="WK37" s="661"/>
      <c r="WL37" s="661"/>
      <c r="WM37" s="661"/>
      <c r="WN37" s="661"/>
      <c r="WO37" s="661"/>
      <c r="WP37" s="661"/>
      <c r="WQ37" s="661"/>
      <c r="WR37" s="661"/>
      <c r="WS37" s="661"/>
      <c r="WT37" s="661"/>
      <c r="WU37" s="661"/>
      <c r="WV37" s="661"/>
      <c r="WW37" s="661"/>
      <c r="WX37" s="661"/>
      <c r="WY37" s="661"/>
      <c r="WZ37" s="661"/>
      <c r="XA37" s="661"/>
      <c r="XB37" s="661"/>
      <c r="XC37" s="661"/>
      <c r="XD37" s="661"/>
      <c r="XE37" s="661"/>
      <c r="XF37" s="661"/>
      <c r="XG37" s="661"/>
      <c r="XH37" s="661"/>
      <c r="XI37" s="661"/>
      <c r="XJ37" s="661"/>
      <c r="XK37" s="661"/>
      <c r="XL37" s="661"/>
      <c r="XM37" s="661"/>
      <c r="XN37" s="661"/>
      <c r="XO37" s="661"/>
      <c r="XP37" s="661"/>
      <c r="XQ37" s="661"/>
      <c r="XR37" s="661"/>
      <c r="XS37" s="661"/>
      <c r="XT37" s="661"/>
      <c r="XU37" s="661"/>
      <c r="XV37" s="661"/>
      <c r="XW37" s="661"/>
      <c r="XX37" s="661"/>
      <c r="XY37" s="661"/>
      <c r="XZ37" s="661"/>
      <c r="YA37" s="661"/>
      <c r="YB37" s="661"/>
      <c r="YC37" s="661"/>
      <c r="YD37" s="661"/>
      <c r="YE37" s="661"/>
      <c r="YF37" s="661"/>
      <c r="YG37" s="661"/>
      <c r="YH37" s="661"/>
      <c r="YI37" s="661"/>
      <c r="YJ37" s="661"/>
      <c r="YK37" s="661"/>
      <c r="YL37" s="661"/>
      <c r="YM37" s="661"/>
      <c r="YN37" s="661"/>
      <c r="YO37" s="661"/>
      <c r="YP37" s="661"/>
      <c r="YQ37" s="661"/>
      <c r="YR37" s="661"/>
      <c r="YS37" s="661"/>
      <c r="YT37" s="661"/>
      <c r="YU37" s="661"/>
      <c r="YV37" s="661"/>
      <c r="YW37" s="661"/>
      <c r="YX37" s="661"/>
      <c r="YY37" s="661"/>
      <c r="YZ37" s="661"/>
      <c r="ZA37" s="661"/>
      <c r="ZB37" s="661"/>
      <c r="ZC37" s="661"/>
      <c r="ZD37" s="661"/>
      <c r="ZE37" s="661"/>
      <c r="ZF37" s="661"/>
      <c r="ZG37" s="661"/>
      <c r="ZH37" s="661"/>
      <c r="ZI37" s="661"/>
      <c r="ZJ37" s="661"/>
      <c r="ZK37" s="661"/>
      <c r="ZL37" s="661"/>
      <c r="ZM37" s="661"/>
      <c r="ZN37" s="661"/>
      <c r="ZO37" s="661"/>
      <c r="ZP37" s="661"/>
      <c r="ZQ37" s="661"/>
      <c r="ZR37" s="661"/>
      <c r="ZS37" s="661"/>
      <c r="ZT37" s="661"/>
      <c r="ZU37" s="661"/>
      <c r="ZV37" s="661"/>
      <c r="ZW37" s="661"/>
      <c r="ZX37" s="661"/>
      <c r="ZY37" s="661"/>
      <c r="ZZ37" s="661"/>
      <c r="AAA37" s="661"/>
      <c r="AAB37" s="661"/>
      <c r="AAC37" s="661"/>
      <c r="AAD37" s="661"/>
      <c r="AAE37" s="661"/>
      <c r="AAF37" s="661"/>
      <c r="AAG37" s="661"/>
      <c r="AAH37" s="661"/>
      <c r="AAI37" s="661"/>
      <c r="AAJ37" s="661"/>
      <c r="AAK37" s="661"/>
      <c r="AAL37" s="661"/>
      <c r="AAM37" s="661"/>
      <c r="AAN37" s="661"/>
      <c r="AAO37" s="661"/>
      <c r="AAP37" s="661"/>
      <c r="AAQ37" s="661"/>
      <c r="AAR37" s="661"/>
      <c r="AAS37" s="661"/>
      <c r="AAT37" s="661"/>
      <c r="AAU37" s="661"/>
      <c r="AAV37" s="661"/>
      <c r="AAW37" s="661"/>
      <c r="AAX37" s="661"/>
      <c r="AAY37" s="661"/>
      <c r="AAZ37" s="661"/>
      <c r="ABA37" s="661"/>
      <c r="ABB37" s="661"/>
      <c r="ABC37" s="661"/>
      <c r="ABD37" s="661"/>
      <c r="ABE37" s="661"/>
      <c r="ABF37" s="661"/>
      <c r="ABG37" s="661"/>
      <c r="ABH37" s="661"/>
      <c r="ABI37" s="661"/>
      <c r="ABJ37" s="661"/>
      <c r="ABK37" s="661"/>
      <c r="ABL37" s="661"/>
      <c r="ABM37" s="661"/>
      <c r="ABN37" s="661"/>
      <c r="ABO37" s="661"/>
      <c r="ABP37" s="661"/>
      <c r="ABQ37" s="661"/>
      <c r="ABR37" s="661"/>
      <c r="ABS37" s="661"/>
      <c r="ABT37" s="661"/>
      <c r="ABU37" s="661"/>
      <c r="ABV37" s="661"/>
      <c r="ABW37" s="661"/>
      <c r="ABX37" s="661"/>
      <c r="ABY37" s="661"/>
      <c r="ABZ37" s="661"/>
      <c r="ACA37" s="661"/>
      <c r="ACB37" s="661"/>
      <c r="ACC37" s="661"/>
      <c r="ACD37" s="661"/>
      <c r="ACE37" s="661"/>
      <c r="ACF37" s="661"/>
      <c r="ACG37" s="661"/>
      <c r="ACH37" s="661"/>
      <c r="ACI37" s="661"/>
      <c r="ACJ37" s="661"/>
      <c r="ACK37" s="661"/>
      <c r="ACL37" s="661"/>
      <c r="ACM37" s="661"/>
      <c r="ACN37" s="661"/>
      <c r="ACO37" s="661"/>
      <c r="ACP37" s="661"/>
      <c r="ACQ37" s="661"/>
      <c r="ACR37" s="661"/>
      <c r="ACS37" s="661"/>
      <c r="ACT37" s="661"/>
      <c r="ACU37" s="661"/>
      <c r="ACV37" s="661"/>
      <c r="ACW37" s="661"/>
      <c r="ACX37" s="661"/>
      <c r="ACY37" s="661"/>
      <c r="ACZ37" s="661"/>
      <c r="ADA37" s="661"/>
      <c r="ADB37" s="661"/>
      <c r="ADC37" s="661"/>
      <c r="ADD37" s="661"/>
      <c r="ADE37" s="661"/>
      <c r="ADF37" s="661"/>
      <c r="ADG37" s="661"/>
      <c r="ADH37" s="661"/>
      <c r="ADI37" s="661"/>
      <c r="ADJ37" s="661"/>
      <c r="ADK37" s="661"/>
      <c r="ADL37" s="661"/>
      <c r="ADM37" s="661"/>
      <c r="ADN37" s="661"/>
      <c r="ADO37" s="661"/>
      <c r="ADP37" s="661"/>
      <c r="ADQ37" s="661"/>
      <c r="ADR37" s="661"/>
      <c r="ADS37" s="661"/>
      <c r="ADT37" s="661"/>
      <c r="ADU37" s="661"/>
      <c r="ADV37" s="661"/>
      <c r="ADW37" s="661"/>
      <c r="ADX37" s="661"/>
      <c r="ADY37" s="661"/>
      <c r="ADZ37" s="661"/>
      <c r="AEA37" s="661"/>
      <c r="AEB37" s="661"/>
      <c r="AEC37" s="661"/>
      <c r="AED37" s="661"/>
      <c r="AEE37" s="661"/>
      <c r="AEF37" s="661"/>
      <c r="AEG37" s="661"/>
      <c r="AEH37" s="661"/>
      <c r="AEI37" s="661"/>
      <c r="AEJ37" s="661"/>
      <c r="AEK37" s="661"/>
      <c r="AEL37" s="661"/>
      <c r="AEM37" s="661"/>
      <c r="AEN37" s="661"/>
      <c r="AEO37" s="661"/>
      <c r="AEP37" s="661"/>
      <c r="AEQ37" s="661"/>
      <c r="AER37" s="661"/>
      <c r="AES37" s="661"/>
      <c r="AET37" s="661"/>
      <c r="AEU37" s="661"/>
      <c r="AEV37" s="661"/>
      <c r="AEW37" s="661"/>
      <c r="AEX37" s="661"/>
      <c r="AEY37" s="661"/>
      <c r="AEZ37" s="661"/>
      <c r="AFA37" s="661"/>
      <c r="AFB37" s="661"/>
      <c r="AFC37" s="661"/>
      <c r="AFD37" s="661"/>
      <c r="AFE37" s="661"/>
      <c r="AFF37" s="661"/>
      <c r="AFG37" s="661"/>
      <c r="AFH37" s="661"/>
      <c r="AFI37" s="661"/>
      <c r="AFJ37" s="661"/>
      <c r="AFK37" s="661"/>
      <c r="AFL37" s="661"/>
      <c r="AFM37" s="661"/>
      <c r="AFN37" s="661"/>
      <c r="AFO37" s="661"/>
      <c r="AFP37" s="661"/>
      <c r="AFQ37" s="661"/>
      <c r="AFR37" s="661"/>
      <c r="AFS37" s="661"/>
      <c r="AFT37" s="661"/>
      <c r="AFU37" s="661"/>
      <c r="AFV37" s="661"/>
      <c r="AFW37" s="661"/>
      <c r="AFX37" s="661"/>
      <c r="AFY37" s="661"/>
      <c r="AFZ37" s="661"/>
      <c r="AGA37" s="661"/>
      <c r="AGB37" s="661"/>
      <c r="AGC37" s="661"/>
      <c r="AGD37" s="661"/>
      <c r="AGE37" s="661"/>
      <c r="AGF37" s="661"/>
      <c r="AGG37" s="661"/>
      <c r="AGH37" s="661"/>
      <c r="AGI37" s="661"/>
      <c r="AGJ37" s="661"/>
      <c r="AGK37" s="661"/>
      <c r="AGL37" s="661"/>
      <c r="AGM37" s="661"/>
      <c r="AGN37" s="661"/>
      <c r="AGO37" s="661"/>
      <c r="AGP37" s="661"/>
      <c r="AGQ37" s="661"/>
      <c r="AGR37" s="661"/>
      <c r="AGS37" s="661"/>
      <c r="AGT37" s="661"/>
      <c r="AGU37" s="661"/>
      <c r="AGV37" s="661"/>
      <c r="AGW37" s="661"/>
      <c r="AGX37" s="661"/>
      <c r="AGY37" s="661"/>
      <c r="AGZ37" s="661"/>
      <c r="AHA37" s="661"/>
      <c r="AHB37" s="661"/>
      <c r="AHC37" s="661"/>
      <c r="AHD37" s="661"/>
      <c r="AHE37" s="661"/>
      <c r="AHF37" s="661"/>
      <c r="AHG37" s="661"/>
      <c r="AHH37" s="661"/>
      <c r="AHI37" s="661"/>
      <c r="AHJ37" s="661"/>
      <c r="AHK37" s="661"/>
      <c r="AHL37" s="661"/>
      <c r="AHM37" s="661"/>
      <c r="AHN37" s="661"/>
      <c r="AHO37" s="661"/>
      <c r="AHP37" s="661"/>
      <c r="AHQ37" s="661"/>
      <c r="AHR37" s="661"/>
      <c r="AHS37" s="661"/>
      <c r="AHT37" s="661"/>
      <c r="AHU37" s="661"/>
      <c r="AHV37" s="661"/>
      <c r="AHW37" s="661"/>
      <c r="AHX37" s="661"/>
      <c r="AHY37" s="661"/>
      <c r="AHZ37" s="661"/>
      <c r="AIA37" s="661"/>
      <c r="AIB37" s="661"/>
      <c r="AIC37" s="661"/>
      <c r="AID37" s="661"/>
      <c r="AIE37" s="661"/>
      <c r="AIF37" s="661"/>
      <c r="AIG37" s="661"/>
      <c r="AIH37" s="661"/>
      <c r="AII37" s="661"/>
      <c r="AIJ37" s="661"/>
      <c r="AIK37" s="661"/>
      <c r="AIL37" s="661"/>
      <c r="AIM37" s="661"/>
      <c r="AIN37" s="661"/>
      <c r="AIO37" s="661"/>
      <c r="AIP37" s="661"/>
      <c r="AIQ37" s="661"/>
      <c r="AIR37" s="661"/>
      <c r="AIS37" s="661"/>
      <c r="AIT37" s="661"/>
      <c r="AIU37" s="661"/>
      <c r="AIV37" s="661"/>
      <c r="AIW37" s="661"/>
      <c r="AIX37" s="661"/>
      <c r="AIY37" s="661"/>
      <c r="AIZ37" s="661"/>
      <c r="AJA37" s="661"/>
      <c r="AJB37" s="661"/>
      <c r="AJC37" s="661"/>
      <c r="AJD37" s="661"/>
      <c r="AJE37" s="661"/>
      <c r="AJF37" s="661"/>
      <c r="AJG37" s="661"/>
      <c r="AJH37" s="661"/>
      <c r="AJI37" s="661"/>
      <c r="AJJ37" s="661"/>
      <c r="AJK37" s="661"/>
      <c r="AJL37" s="661"/>
      <c r="AJM37" s="661"/>
      <c r="AJN37" s="661"/>
      <c r="AJO37" s="661"/>
      <c r="AJP37" s="661"/>
      <c r="AJQ37" s="661"/>
      <c r="AJR37" s="661"/>
      <c r="AJS37" s="661"/>
      <c r="AJT37" s="661"/>
      <c r="AJU37" s="661"/>
      <c r="AJV37" s="661"/>
      <c r="AJW37" s="661"/>
      <c r="AJX37" s="661"/>
      <c r="AJY37" s="661"/>
      <c r="AJZ37" s="661"/>
      <c r="AKA37" s="661"/>
      <c r="AKB37" s="661"/>
      <c r="AKC37" s="661"/>
      <c r="AKD37" s="661"/>
      <c r="AKE37" s="661"/>
      <c r="AKF37" s="661"/>
      <c r="AKG37" s="661"/>
      <c r="AKH37" s="661"/>
      <c r="AKI37" s="661"/>
      <c r="AKJ37" s="661"/>
      <c r="AKK37" s="661"/>
      <c r="AKL37" s="661"/>
      <c r="AKM37" s="661"/>
      <c r="AKN37" s="661"/>
      <c r="AKO37" s="661"/>
      <c r="AKP37" s="661"/>
      <c r="AKQ37" s="661"/>
      <c r="AKR37" s="661"/>
      <c r="AKS37" s="661"/>
      <c r="AKT37" s="661"/>
      <c r="AKU37" s="661"/>
      <c r="AKV37" s="661"/>
      <c r="AKW37" s="661"/>
      <c r="AKX37" s="661"/>
      <c r="AKY37" s="661"/>
      <c r="AKZ37" s="661"/>
      <c r="ALA37" s="661"/>
      <c r="ALB37" s="661"/>
      <c r="ALC37" s="661"/>
      <c r="ALD37" s="661"/>
      <c r="ALE37" s="661"/>
      <c r="ALF37" s="661"/>
      <c r="ALG37" s="661"/>
      <c r="ALH37" s="661"/>
      <c r="ALI37" s="661"/>
      <c r="ALJ37" s="661"/>
      <c r="ALK37" s="661"/>
      <c r="ALL37" s="661"/>
      <c r="ALM37" s="661"/>
      <c r="ALN37" s="661"/>
      <c r="ALO37" s="661"/>
      <c r="ALP37" s="661"/>
      <c r="ALQ37" s="661"/>
      <c r="ALR37" s="661"/>
      <c r="ALS37" s="661"/>
      <c r="ALT37" s="661"/>
      <c r="ALU37" s="661"/>
      <c r="ALV37" s="661"/>
      <c r="ALW37" s="661"/>
      <c r="ALX37" s="661"/>
      <c r="ALY37" s="661"/>
      <c r="ALZ37" s="661"/>
      <c r="AMA37" s="661"/>
      <c r="AMB37" s="661"/>
      <c r="AMC37" s="661"/>
      <c r="AMD37" s="661"/>
      <c r="AME37" s="661"/>
      <c r="AMF37" s="661"/>
      <c r="AMG37" s="661"/>
      <c r="AMH37" s="661"/>
      <c r="AMI37" s="661"/>
      <c r="AMJ37" s="661"/>
      <c r="AMK37" s="661"/>
      <c r="AML37" s="661"/>
      <c r="AMM37" s="661"/>
      <c r="AMN37" s="661"/>
      <c r="AMO37" s="661"/>
      <c r="AMP37" s="661"/>
      <c r="AMQ37" s="661"/>
      <c r="AMR37" s="661"/>
      <c r="AMS37" s="661"/>
      <c r="AMT37" s="661"/>
      <c r="AMU37" s="661"/>
      <c r="AMV37" s="661"/>
      <c r="AMW37" s="661"/>
      <c r="AMX37" s="661"/>
      <c r="AMY37" s="661"/>
      <c r="AMZ37" s="661"/>
      <c r="ANA37" s="661"/>
      <c r="ANB37" s="661"/>
      <c r="ANC37" s="661"/>
      <c r="AND37" s="661"/>
      <c r="ANE37" s="661"/>
      <c r="ANF37" s="661"/>
      <c r="ANG37" s="661"/>
      <c r="ANH37" s="661"/>
      <c r="ANI37" s="661"/>
      <c r="ANJ37" s="661"/>
      <c r="ANK37" s="661"/>
      <c r="ANL37" s="661"/>
      <c r="ANM37" s="661"/>
      <c r="ANN37" s="661"/>
      <c r="ANO37" s="661"/>
      <c r="ANP37" s="661"/>
      <c r="ANQ37" s="661"/>
      <c r="ANR37" s="661"/>
      <c r="ANS37" s="661"/>
      <c r="ANT37" s="661"/>
      <c r="ANU37" s="661"/>
      <c r="ANV37" s="661"/>
      <c r="ANW37" s="661"/>
      <c r="ANX37" s="661"/>
      <c r="ANY37" s="661"/>
      <c r="ANZ37" s="661"/>
      <c r="AOA37" s="661"/>
      <c r="AOB37" s="661"/>
      <c r="AOC37" s="661"/>
      <c r="AOD37" s="661"/>
      <c r="AOE37" s="661"/>
      <c r="AOF37" s="661"/>
      <c r="AOG37" s="661"/>
      <c r="AOH37" s="661"/>
      <c r="AOI37" s="661"/>
      <c r="AOJ37" s="661"/>
      <c r="AOK37" s="661"/>
      <c r="AOL37" s="661"/>
      <c r="AOM37" s="661"/>
      <c r="AON37" s="661"/>
      <c r="AOO37" s="661"/>
      <c r="AOP37" s="661"/>
      <c r="AOQ37" s="661"/>
      <c r="AOR37" s="661"/>
      <c r="AOS37" s="661"/>
      <c r="AOT37" s="661"/>
      <c r="AOU37" s="661"/>
      <c r="AOV37" s="661"/>
      <c r="AOW37" s="661"/>
      <c r="AOX37" s="661"/>
      <c r="AOY37" s="661"/>
      <c r="AOZ37" s="661"/>
      <c r="APA37" s="661"/>
      <c r="APB37" s="661"/>
      <c r="APC37" s="661"/>
      <c r="APD37" s="661"/>
      <c r="APE37" s="661"/>
      <c r="APF37" s="661"/>
      <c r="APG37" s="661"/>
      <c r="APH37" s="661"/>
      <c r="API37" s="661"/>
      <c r="APJ37" s="661"/>
      <c r="APK37" s="661"/>
      <c r="APL37" s="661"/>
      <c r="APM37" s="661"/>
      <c r="APN37" s="661"/>
      <c r="APO37" s="661"/>
      <c r="APP37" s="661"/>
      <c r="APQ37" s="661"/>
      <c r="APR37" s="661"/>
      <c r="APS37" s="661"/>
      <c r="APT37" s="661"/>
      <c r="APU37" s="661"/>
      <c r="APV37" s="661"/>
      <c r="APW37" s="661"/>
      <c r="APX37" s="661"/>
      <c r="APY37" s="661"/>
      <c r="APZ37" s="661"/>
      <c r="AQA37" s="661"/>
      <c r="AQB37" s="661"/>
      <c r="AQC37" s="661"/>
      <c r="AQD37" s="661"/>
      <c r="AQE37" s="661"/>
      <c r="AQF37" s="661"/>
      <c r="AQG37" s="661"/>
      <c r="AQH37" s="661"/>
      <c r="AQI37" s="661"/>
      <c r="AQJ37" s="661"/>
      <c r="AQK37" s="661"/>
      <c r="AQL37" s="661"/>
      <c r="AQM37" s="661"/>
      <c r="AQN37" s="661"/>
      <c r="AQO37" s="661"/>
      <c r="AQP37" s="661"/>
      <c r="AQQ37" s="661"/>
      <c r="AQR37" s="661"/>
      <c r="AQS37" s="661"/>
      <c r="AQT37" s="661"/>
      <c r="AQU37" s="661"/>
      <c r="AQV37" s="661"/>
      <c r="AQW37" s="661"/>
      <c r="AQX37" s="661"/>
      <c r="AQY37" s="661"/>
      <c r="AQZ37" s="661"/>
      <c r="ARA37" s="661"/>
      <c r="ARB37" s="661"/>
      <c r="ARC37" s="661"/>
      <c r="ARD37" s="661"/>
      <c r="ARE37" s="661"/>
      <c r="ARF37" s="661"/>
      <c r="ARG37" s="661"/>
      <c r="ARH37" s="661"/>
      <c r="ARI37" s="661"/>
      <c r="ARJ37" s="661"/>
      <c r="ARK37" s="661"/>
      <c r="ARL37" s="661"/>
      <c r="ARM37" s="661"/>
      <c r="ARN37" s="661"/>
      <c r="ARO37" s="661"/>
      <c r="ARP37" s="661"/>
      <c r="ARQ37" s="661"/>
      <c r="ARR37" s="661"/>
      <c r="ARS37" s="661"/>
      <c r="ART37" s="661"/>
      <c r="ARU37" s="661"/>
      <c r="ARV37" s="661"/>
      <c r="ARW37" s="661"/>
      <c r="ARX37" s="661"/>
      <c r="ARY37" s="661"/>
      <c r="ARZ37" s="661"/>
      <c r="ASA37" s="661"/>
      <c r="ASB37" s="661"/>
      <c r="ASC37" s="661"/>
      <c r="ASD37" s="661"/>
      <c r="ASE37" s="661"/>
      <c r="ASF37" s="661"/>
      <c r="ASG37" s="661"/>
      <c r="ASH37" s="661"/>
      <c r="ASI37" s="661"/>
      <c r="ASJ37" s="661"/>
      <c r="ASK37" s="661"/>
      <c r="ASL37" s="661"/>
      <c r="ASM37" s="661"/>
      <c r="ASN37" s="661"/>
      <c r="ASO37" s="661"/>
      <c r="ASP37" s="661"/>
      <c r="ASQ37" s="661"/>
      <c r="ASR37" s="661"/>
      <c r="ASS37" s="661"/>
      <c r="AST37" s="661"/>
      <c r="ASU37" s="661"/>
      <c r="ASV37" s="661"/>
      <c r="ASW37" s="661"/>
      <c r="ASX37" s="661"/>
      <c r="ASY37" s="661"/>
      <c r="ASZ37" s="661"/>
      <c r="ATA37" s="661"/>
      <c r="ATB37" s="661"/>
      <c r="ATC37" s="661"/>
      <c r="ATD37" s="661"/>
      <c r="ATE37" s="661"/>
      <c r="ATF37" s="661"/>
      <c r="ATG37" s="661"/>
      <c r="ATH37" s="661"/>
      <c r="ATI37" s="661"/>
      <c r="ATJ37" s="661"/>
      <c r="ATK37" s="661"/>
      <c r="ATL37" s="661"/>
      <c r="ATM37" s="661"/>
      <c r="ATN37" s="661"/>
      <c r="ATO37" s="661"/>
      <c r="ATP37" s="661"/>
      <c r="ATQ37" s="661"/>
      <c r="ATR37" s="661"/>
      <c r="ATS37" s="661"/>
      <c r="ATT37" s="661"/>
      <c r="ATU37" s="661"/>
      <c r="ATV37" s="661"/>
      <c r="ATW37" s="661"/>
      <c r="ATX37" s="661"/>
      <c r="ATY37" s="661"/>
      <c r="ATZ37" s="661"/>
      <c r="AUA37" s="661"/>
      <c r="AUB37" s="661"/>
      <c r="AUC37" s="661"/>
      <c r="AUD37" s="661"/>
      <c r="AUE37" s="661"/>
      <c r="AUF37" s="661"/>
      <c r="AUG37" s="661"/>
      <c r="AUH37" s="661"/>
      <c r="AUI37" s="661"/>
      <c r="AUJ37" s="661"/>
      <c r="AUK37" s="661"/>
      <c r="AUL37" s="661"/>
      <c r="AUM37" s="661"/>
      <c r="AUN37" s="661"/>
      <c r="AUO37" s="661"/>
      <c r="AUP37" s="661"/>
      <c r="AUQ37" s="661"/>
      <c r="AUR37" s="661"/>
      <c r="AUS37" s="661"/>
      <c r="AUT37" s="661"/>
      <c r="AUU37" s="661"/>
      <c r="AUV37" s="661"/>
      <c r="AUW37" s="661"/>
      <c r="AUX37" s="661"/>
      <c r="AUY37" s="661"/>
      <c r="AUZ37" s="661"/>
      <c r="AVA37" s="661"/>
      <c r="AVB37" s="661"/>
      <c r="AVC37" s="661"/>
      <c r="AVD37" s="661"/>
      <c r="AVE37" s="661"/>
      <c r="AVF37" s="661"/>
      <c r="AVG37" s="661"/>
      <c r="AVH37" s="661"/>
      <c r="AVI37" s="661"/>
      <c r="AVJ37" s="661"/>
      <c r="AVK37" s="661"/>
      <c r="AVL37" s="661"/>
      <c r="AVM37" s="661"/>
      <c r="AVN37" s="661"/>
      <c r="AVO37" s="661"/>
      <c r="AVP37" s="661"/>
      <c r="AVQ37" s="661"/>
      <c r="AVR37" s="661"/>
      <c r="AVS37" s="661"/>
      <c r="AVT37" s="661"/>
      <c r="AVU37" s="661"/>
      <c r="AVV37" s="661"/>
      <c r="AVW37" s="661"/>
      <c r="AVX37" s="661"/>
      <c r="AVY37" s="661"/>
      <c r="AVZ37" s="661"/>
      <c r="AWA37" s="661"/>
      <c r="AWB37" s="661"/>
      <c r="AWC37" s="661"/>
      <c r="AWD37" s="661"/>
      <c r="AWE37" s="661"/>
      <c r="AWF37" s="661"/>
      <c r="AWG37" s="661"/>
      <c r="AWH37" s="661"/>
      <c r="AWI37" s="661"/>
      <c r="AWJ37" s="661"/>
      <c r="AWK37" s="661"/>
      <c r="AWL37" s="661"/>
      <c r="AWM37" s="661"/>
      <c r="AWN37" s="661"/>
      <c r="AWO37" s="661"/>
      <c r="AWP37" s="661"/>
      <c r="AWQ37" s="661"/>
      <c r="AWR37" s="661"/>
      <c r="AWS37" s="661"/>
      <c r="AWT37" s="661"/>
      <c r="AWU37" s="661"/>
      <c r="AWV37" s="661"/>
      <c r="AWW37" s="661"/>
      <c r="AWX37" s="661"/>
      <c r="AWY37" s="661"/>
      <c r="AWZ37" s="661"/>
      <c r="AXA37" s="661"/>
      <c r="AXB37" s="661"/>
      <c r="AXC37" s="661"/>
      <c r="AXD37" s="661"/>
      <c r="AXE37" s="661"/>
      <c r="AXF37" s="661"/>
      <c r="AXG37" s="661"/>
      <c r="AXH37" s="661"/>
      <c r="AXI37" s="661"/>
      <c r="AXJ37" s="661"/>
      <c r="AXK37" s="661"/>
      <c r="AXL37" s="661"/>
      <c r="AXM37" s="661"/>
      <c r="AXN37" s="661"/>
      <c r="AXO37" s="661"/>
      <c r="AXP37" s="661"/>
      <c r="AXQ37" s="661"/>
      <c r="AXR37" s="661"/>
      <c r="AXS37" s="661"/>
      <c r="AXT37" s="661"/>
      <c r="AXU37" s="661"/>
      <c r="AXV37" s="661"/>
      <c r="AXW37" s="661"/>
      <c r="AXX37" s="661"/>
      <c r="AXY37" s="661"/>
      <c r="AXZ37" s="661"/>
      <c r="AYA37" s="661"/>
      <c r="AYB37" s="661"/>
      <c r="AYC37" s="661"/>
      <c r="AYD37" s="661"/>
      <c r="AYE37" s="661"/>
      <c r="AYF37" s="661"/>
      <c r="AYG37" s="661"/>
      <c r="AYH37" s="661"/>
      <c r="AYI37" s="661"/>
      <c r="AYJ37" s="661"/>
      <c r="AYK37" s="661"/>
      <c r="AYL37" s="661"/>
      <c r="AYM37" s="661"/>
      <c r="AYN37" s="661"/>
      <c r="AYO37" s="661"/>
      <c r="AYP37" s="661"/>
      <c r="AYQ37" s="661"/>
      <c r="AYR37" s="661"/>
      <c r="AYS37" s="661"/>
      <c r="AYT37" s="661"/>
      <c r="AYU37" s="661"/>
      <c r="AYV37" s="661"/>
      <c r="AYW37" s="661"/>
      <c r="AYX37" s="661"/>
      <c r="AYY37" s="661"/>
      <c r="AYZ37" s="661"/>
      <c r="AZA37" s="661"/>
      <c r="AZB37" s="661"/>
      <c r="AZC37" s="661"/>
      <c r="AZD37" s="661"/>
      <c r="AZE37" s="661"/>
      <c r="AZF37" s="661"/>
      <c r="AZG37" s="661"/>
      <c r="AZH37" s="661"/>
      <c r="AZI37" s="661"/>
      <c r="AZJ37" s="661"/>
      <c r="AZK37" s="661"/>
      <c r="AZL37" s="661"/>
      <c r="AZM37" s="661"/>
      <c r="AZN37" s="661"/>
      <c r="AZO37" s="661"/>
      <c r="AZP37" s="661"/>
      <c r="AZQ37" s="661"/>
      <c r="AZR37" s="661"/>
      <c r="AZS37" s="661"/>
      <c r="AZT37" s="661"/>
      <c r="AZU37" s="661"/>
      <c r="AZV37" s="661"/>
      <c r="AZW37" s="661"/>
      <c r="AZX37" s="661"/>
      <c r="AZY37" s="661"/>
      <c r="AZZ37" s="661"/>
      <c r="BAA37" s="661"/>
      <c r="BAB37" s="661"/>
      <c r="BAC37" s="661"/>
      <c r="BAD37" s="661"/>
      <c r="BAE37" s="661"/>
      <c r="BAF37" s="661"/>
      <c r="BAG37" s="661"/>
      <c r="BAH37" s="661"/>
      <c r="BAI37" s="661"/>
      <c r="BAJ37" s="661"/>
      <c r="BAK37" s="661"/>
      <c r="BAL37" s="661"/>
      <c r="BAM37" s="661"/>
      <c r="BAN37" s="661"/>
      <c r="BAO37" s="661"/>
      <c r="BAP37" s="661"/>
      <c r="BAQ37" s="661"/>
      <c r="BAR37" s="661"/>
      <c r="BAS37" s="661"/>
      <c r="BAT37" s="661"/>
      <c r="BAU37" s="661"/>
      <c r="BAV37" s="661"/>
      <c r="BAW37" s="661"/>
      <c r="BAX37" s="661"/>
      <c r="BAY37" s="661"/>
      <c r="BAZ37" s="661"/>
      <c r="BBA37" s="661"/>
      <c r="BBB37" s="661"/>
      <c r="BBC37" s="661"/>
      <c r="BBD37" s="661"/>
      <c r="BBE37" s="661"/>
      <c r="BBF37" s="661"/>
      <c r="BBG37" s="661"/>
      <c r="BBH37" s="661"/>
      <c r="BBI37" s="661"/>
      <c r="BBJ37" s="661"/>
      <c r="BBK37" s="661"/>
      <c r="BBL37" s="661"/>
      <c r="BBM37" s="661"/>
      <c r="BBN37" s="661"/>
      <c r="BBO37" s="661"/>
      <c r="BBP37" s="661"/>
      <c r="BBQ37" s="661"/>
      <c r="BBR37" s="661"/>
      <c r="BBS37" s="661"/>
      <c r="BBT37" s="661"/>
      <c r="BBU37" s="661"/>
      <c r="BBV37" s="661"/>
      <c r="BBW37" s="661"/>
      <c r="BBX37" s="661"/>
      <c r="BBY37" s="661"/>
      <c r="BBZ37" s="661"/>
      <c r="BCA37" s="661"/>
      <c r="BCB37" s="661"/>
      <c r="BCC37" s="661"/>
      <c r="BCD37" s="661"/>
      <c r="BCE37" s="661"/>
      <c r="BCF37" s="661"/>
      <c r="BCG37" s="661"/>
      <c r="BCH37" s="661"/>
      <c r="BCI37" s="661"/>
      <c r="BCJ37" s="661"/>
      <c r="BCK37" s="661"/>
      <c r="BCL37" s="661"/>
      <c r="BCM37" s="661"/>
      <c r="BCN37" s="661"/>
      <c r="BCO37" s="661"/>
      <c r="BCP37" s="661"/>
      <c r="BCQ37" s="661"/>
      <c r="BCR37" s="661"/>
      <c r="BCS37" s="661"/>
      <c r="BCT37" s="661"/>
      <c r="BCU37" s="661"/>
      <c r="BCV37" s="661"/>
      <c r="BCW37" s="661"/>
      <c r="BCX37" s="661"/>
      <c r="BCY37" s="661"/>
      <c r="BCZ37" s="661"/>
      <c r="BDA37" s="661"/>
      <c r="BDB37" s="661"/>
      <c r="BDC37" s="661"/>
      <c r="BDD37" s="661"/>
      <c r="BDE37" s="661"/>
      <c r="BDF37" s="661"/>
      <c r="BDG37" s="661"/>
      <c r="BDH37" s="661"/>
      <c r="BDI37" s="661"/>
      <c r="BDJ37" s="661"/>
      <c r="BDK37" s="661"/>
      <c r="BDL37" s="661"/>
      <c r="BDM37" s="661"/>
      <c r="BDN37" s="661"/>
      <c r="BDO37" s="661"/>
      <c r="BDP37" s="661"/>
      <c r="BDQ37" s="661"/>
      <c r="BDR37" s="661"/>
      <c r="BDS37" s="661"/>
      <c r="BDT37" s="661"/>
      <c r="BDU37" s="661"/>
      <c r="BDV37" s="661"/>
      <c r="BDW37" s="661"/>
      <c r="BDX37" s="661"/>
      <c r="BDY37" s="661"/>
      <c r="BDZ37" s="661"/>
      <c r="BEA37" s="661"/>
      <c r="BEB37" s="661"/>
      <c r="BEC37" s="661"/>
      <c r="BED37" s="661"/>
      <c r="BEE37" s="661"/>
      <c r="BEF37" s="661"/>
      <c r="BEG37" s="661"/>
      <c r="BEH37" s="661"/>
      <c r="BEI37" s="661"/>
      <c r="BEJ37" s="661"/>
      <c r="BEK37" s="661"/>
      <c r="BEL37" s="661"/>
      <c r="BEM37" s="661"/>
      <c r="BEN37" s="661"/>
      <c r="BEO37" s="661"/>
      <c r="BEP37" s="661"/>
      <c r="BEQ37" s="661"/>
      <c r="BER37" s="661"/>
      <c r="BES37" s="661"/>
      <c r="BET37" s="661"/>
      <c r="BEU37" s="661"/>
      <c r="BEV37" s="661"/>
      <c r="BEW37" s="661"/>
      <c r="BEX37" s="661"/>
      <c r="BEY37" s="661"/>
      <c r="BEZ37" s="661"/>
      <c r="BFA37" s="661"/>
      <c r="BFB37" s="661"/>
      <c r="BFC37" s="661"/>
      <c r="BFD37" s="661"/>
      <c r="BFE37" s="661"/>
      <c r="BFF37" s="661"/>
      <c r="BFG37" s="661"/>
      <c r="BFH37" s="661"/>
      <c r="BFI37" s="661"/>
      <c r="BFJ37" s="661"/>
      <c r="BFK37" s="661"/>
      <c r="BFL37" s="661"/>
      <c r="BFM37" s="661"/>
      <c r="BFN37" s="661"/>
      <c r="BFO37" s="661"/>
      <c r="BFP37" s="661"/>
      <c r="BFQ37" s="661"/>
      <c r="BFR37" s="661"/>
      <c r="BFS37" s="661"/>
      <c r="BFT37" s="661"/>
      <c r="BFU37" s="661"/>
      <c r="BFV37" s="661"/>
      <c r="BFW37" s="661"/>
      <c r="BFX37" s="661"/>
      <c r="BFY37" s="661"/>
      <c r="BFZ37" s="661"/>
      <c r="BGA37" s="661"/>
      <c r="BGB37" s="661"/>
      <c r="BGC37" s="661"/>
      <c r="BGD37" s="661"/>
      <c r="BGE37" s="661"/>
      <c r="BGF37" s="661"/>
      <c r="BGG37" s="661"/>
      <c r="BGH37" s="661"/>
      <c r="BGI37" s="661"/>
      <c r="BGJ37" s="661"/>
      <c r="BGK37" s="661"/>
      <c r="BGL37" s="661"/>
      <c r="BGM37" s="661"/>
      <c r="BGN37" s="661"/>
      <c r="BGO37" s="661"/>
      <c r="BGP37" s="661"/>
      <c r="BGQ37" s="661"/>
      <c r="BGR37" s="661"/>
      <c r="BGS37" s="661"/>
      <c r="BGT37" s="661"/>
      <c r="BGU37" s="661"/>
      <c r="BGV37" s="661"/>
      <c r="BGW37" s="661"/>
      <c r="BGX37" s="661"/>
      <c r="BGY37" s="661"/>
      <c r="BGZ37" s="661"/>
      <c r="BHA37" s="661"/>
      <c r="BHB37" s="661"/>
      <c r="BHC37" s="661"/>
      <c r="BHD37" s="661"/>
      <c r="BHE37" s="661"/>
      <c r="BHF37" s="661"/>
      <c r="BHG37" s="661"/>
      <c r="BHH37" s="661"/>
      <c r="BHI37" s="661"/>
      <c r="BHJ37" s="661"/>
      <c r="BHK37" s="661"/>
      <c r="BHL37" s="661"/>
      <c r="BHM37" s="661"/>
      <c r="BHN37" s="661"/>
      <c r="BHO37" s="661"/>
      <c r="BHP37" s="661"/>
      <c r="BHQ37" s="661"/>
      <c r="BHR37" s="661"/>
      <c r="BHS37" s="661"/>
      <c r="BHT37" s="661"/>
      <c r="BHU37" s="661"/>
      <c r="BHV37" s="661"/>
      <c r="BHW37" s="661"/>
      <c r="BHX37" s="661"/>
      <c r="BHY37" s="661"/>
      <c r="BHZ37" s="661"/>
      <c r="BIA37" s="661"/>
      <c r="BIB37" s="661"/>
      <c r="BIC37" s="661"/>
      <c r="BID37" s="661"/>
      <c r="BIE37" s="661"/>
      <c r="BIF37" s="661"/>
      <c r="BIG37" s="661"/>
      <c r="BIH37" s="661"/>
      <c r="BII37" s="661"/>
      <c r="BIJ37" s="661"/>
      <c r="BIK37" s="661"/>
      <c r="BIL37" s="661"/>
      <c r="BIM37" s="661"/>
      <c r="BIN37" s="661"/>
      <c r="BIO37" s="661"/>
      <c r="BIP37" s="661"/>
      <c r="BIQ37" s="661"/>
      <c r="BIR37" s="661"/>
      <c r="BIS37" s="661"/>
      <c r="BIT37" s="661"/>
      <c r="BIU37" s="661"/>
      <c r="BIV37" s="661"/>
      <c r="BIW37" s="661"/>
      <c r="BIX37" s="661"/>
      <c r="BIY37" s="661"/>
      <c r="BIZ37" s="661"/>
      <c r="BJA37" s="661"/>
      <c r="BJB37" s="661"/>
      <c r="BJC37" s="661"/>
      <c r="BJD37" s="661"/>
      <c r="BJE37" s="661"/>
      <c r="BJF37" s="661"/>
      <c r="BJG37" s="661"/>
      <c r="BJH37" s="661"/>
      <c r="BJI37" s="661"/>
      <c r="BJJ37" s="661"/>
      <c r="BJK37" s="661"/>
      <c r="BJL37" s="661"/>
      <c r="BJM37" s="661"/>
      <c r="BJN37" s="661"/>
      <c r="BJO37" s="661"/>
      <c r="BJP37" s="661"/>
      <c r="BJQ37" s="661"/>
      <c r="BJR37" s="661"/>
      <c r="BJS37" s="661"/>
      <c r="BJT37" s="661"/>
      <c r="BJU37" s="661"/>
      <c r="BJV37" s="661"/>
      <c r="BJW37" s="661"/>
      <c r="BJX37" s="661"/>
      <c r="BJY37" s="661"/>
      <c r="BJZ37" s="661"/>
      <c r="BKA37" s="661"/>
      <c r="BKB37" s="661"/>
      <c r="BKC37" s="661"/>
      <c r="BKD37" s="661"/>
      <c r="BKE37" s="661"/>
      <c r="BKF37" s="661"/>
      <c r="BKG37" s="661"/>
      <c r="BKH37" s="661"/>
      <c r="BKI37" s="661"/>
      <c r="BKJ37" s="661"/>
      <c r="BKK37" s="661"/>
      <c r="BKL37" s="661"/>
      <c r="BKM37" s="661"/>
      <c r="BKN37" s="661"/>
      <c r="BKO37" s="661"/>
      <c r="BKP37" s="661"/>
      <c r="BKQ37" s="661"/>
      <c r="BKR37" s="661"/>
      <c r="BKS37" s="661"/>
      <c r="BKT37" s="661"/>
      <c r="BKU37" s="661"/>
      <c r="BKV37" s="661"/>
      <c r="BKW37" s="661"/>
      <c r="BKX37" s="661"/>
      <c r="BKY37" s="661"/>
      <c r="BKZ37" s="661"/>
      <c r="BLA37" s="661"/>
      <c r="BLB37" s="661"/>
      <c r="BLC37" s="661"/>
      <c r="BLD37" s="661"/>
      <c r="BLE37" s="661"/>
      <c r="BLF37" s="661"/>
      <c r="BLG37" s="661"/>
      <c r="BLH37" s="661"/>
      <c r="BLI37" s="661"/>
      <c r="BLJ37" s="661"/>
      <c r="BLK37" s="661"/>
      <c r="BLL37" s="661"/>
      <c r="BLM37" s="661"/>
      <c r="BLN37" s="661"/>
      <c r="BLO37" s="661"/>
      <c r="BLP37" s="661"/>
      <c r="BLQ37" s="661"/>
      <c r="BLR37" s="661"/>
      <c r="BLS37" s="661"/>
      <c r="BLT37" s="661"/>
      <c r="BLU37" s="661"/>
      <c r="BLV37" s="661"/>
      <c r="BLW37" s="661"/>
      <c r="BLX37" s="661"/>
      <c r="BLY37" s="661"/>
      <c r="BLZ37" s="661"/>
      <c r="BMA37" s="661"/>
      <c r="BMB37" s="661"/>
      <c r="BMC37" s="661"/>
      <c r="BMD37" s="661"/>
      <c r="BME37" s="661"/>
      <c r="BMF37" s="661"/>
      <c r="BMG37" s="661"/>
      <c r="BMH37" s="661"/>
      <c r="BMI37" s="661"/>
      <c r="BMJ37" s="661"/>
      <c r="BMK37" s="661"/>
      <c r="BML37" s="661"/>
      <c r="BMM37" s="661"/>
      <c r="BMN37" s="661"/>
      <c r="BMO37" s="661"/>
      <c r="BMP37" s="661"/>
      <c r="BMQ37" s="661"/>
      <c r="BMR37" s="661"/>
      <c r="BMS37" s="661"/>
      <c r="BMT37" s="661"/>
      <c r="BMU37" s="661"/>
      <c r="BMV37" s="661"/>
      <c r="BMW37" s="661"/>
      <c r="BMX37" s="661"/>
      <c r="BMY37" s="661"/>
      <c r="BMZ37" s="661"/>
      <c r="BNA37" s="661"/>
      <c r="BNB37" s="661"/>
      <c r="BNC37" s="661"/>
      <c r="BND37" s="661"/>
      <c r="BNE37" s="661"/>
      <c r="BNF37" s="661"/>
      <c r="BNG37" s="661"/>
      <c r="BNH37" s="661"/>
      <c r="BNI37" s="661"/>
      <c r="BNJ37" s="661"/>
      <c r="BNK37" s="661"/>
      <c r="BNL37" s="661"/>
      <c r="BNM37" s="661"/>
      <c r="BNN37" s="661"/>
      <c r="BNO37" s="661"/>
      <c r="BNP37" s="661"/>
      <c r="BNQ37" s="661"/>
      <c r="BNR37" s="661"/>
      <c r="BNS37" s="661"/>
      <c r="BNT37" s="661"/>
      <c r="BNU37" s="661"/>
      <c r="BNV37" s="661"/>
      <c r="BNW37" s="661"/>
      <c r="BNX37" s="661"/>
      <c r="BNY37" s="661"/>
      <c r="BNZ37" s="661"/>
      <c r="BOA37" s="661"/>
      <c r="BOB37" s="661"/>
      <c r="BOC37" s="661"/>
      <c r="BOD37" s="661"/>
      <c r="BOE37" s="661"/>
      <c r="BOF37" s="661"/>
      <c r="BOG37" s="661"/>
      <c r="BOH37" s="661"/>
      <c r="BOI37" s="661"/>
      <c r="BOJ37" s="661"/>
      <c r="BOK37" s="661"/>
      <c r="BOL37" s="661"/>
      <c r="BOM37" s="661"/>
      <c r="BON37" s="661"/>
      <c r="BOO37" s="661"/>
      <c r="BOP37" s="661"/>
      <c r="BOQ37" s="661"/>
      <c r="BOR37" s="661"/>
      <c r="BOS37" s="661"/>
      <c r="BOT37" s="661"/>
      <c r="BOU37" s="661"/>
      <c r="BOV37" s="661"/>
      <c r="BOW37" s="661"/>
      <c r="BOX37" s="661"/>
      <c r="BOY37" s="661"/>
      <c r="BOZ37" s="661"/>
      <c r="BPA37" s="661"/>
      <c r="BPB37" s="661"/>
      <c r="BPC37" s="661"/>
      <c r="BPD37" s="661"/>
      <c r="BPE37" s="661"/>
      <c r="BPF37" s="661"/>
      <c r="BPG37" s="661"/>
      <c r="BPH37" s="661"/>
      <c r="BPI37" s="661"/>
      <c r="BPJ37" s="661"/>
      <c r="BPK37" s="661"/>
      <c r="BPL37" s="661"/>
      <c r="BPM37" s="661"/>
      <c r="BPN37" s="661"/>
      <c r="BPO37" s="661"/>
      <c r="BPP37" s="661"/>
      <c r="BPQ37" s="661"/>
      <c r="BPR37" s="661"/>
      <c r="BPS37" s="661"/>
      <c r="BPT37" s="661"/>
      <c r="BPU37" s="661"/>
      <c r="BPV37" s="661"/>
      <c r="BPW37" s="661"/>
      <c r="BPX37" s="661"/>
      <c r="BPY37" s="661"/>
      <c r="BPZ37" s="661"/>
      <c r="BQA37" s="661"/>
      <c r="BQB37" s="661"/>
      <c r="BQC37" s="661"/>
      <c r="BQD37" s="661"/>
      <c r="BQE37" s="661"/>
      <c r="BQF37" s="661"/>
      <c r="BQG37" s="661"/>
      <c r="BQH37" s="661"/>
      <c r="BQI37" s="661"/>
      <c r="BQJ37" s="661"/>
      <c r="BQK37" s="661"/>
      <c r="BQL37" s="661"/>
      <c r="BQM37" s="661"/>
      <c r="BQN37" s="661"/>
      <c r="BQO37" s="661"/>
      <c r="BQP37" s="661"/>
      <c r="BQQ37" s="661"/>
      <c r="BQR37" s="661"/>
      <c r="BQS37" s="661"/>
      <c r="BQT37" s="661"/>
      <c r="BQU37" s="661"/>
      <c r="BQV37" s="661"/>
      <c r="BQW37" s="661"/>
      <c r="BQX37" s="661"/>
      <c r="BQY37" s="661"/>
      <c r="BQZ37" s="661"/>
      <c r="BRA37" s="661"/>
      <c r="BRB37" s="661"/>
      <c r="BRC37" s="661"/>
      <c r="BRD37" s="661"/>
      <c r="BRE37" s="661"/>
      <c r="BRF37" s="661"/>
      <c r="BRG37" s="661"/>
      <c r="BRH37" s="661"/>
      <c r="BRI37" s="661"/>
      <c r="BRJ37" s="661"/>
      <c r="BRK37" s="661"/>
      <c r="BRL37" s="661"/>
      <c r="BRM37" s="661"/>
      <c r="BRN37" s="661"/>
      <c r="BRO37" s="661"/>
      <c r="BRP37" s="661"/>
      <c r="BRQ37" s="661"/>
      <c r="BRR37" s="661"/>
      <c r="BRS37" s="661"/>
      <c r="BRT37" s="661"/>
      <c r="BRU37" s="661"/>
      <c r="BRV37" s="661"/>
      <c r="BRW37" s="661"/>
      <c r="BRX37" s="661"/>
      <c r="BRY37" s="661"/>
      <c r="BRZ37" s="661"/>
      <c r="BSA37" s="661"/>
      <c r="BSB37" s="661"/>
      <c r="BSC37" s="661"/>
      <c r="BSD37" s="661"/>
      <c r="BSE37" s="661"/>
      <c r="BSF37" s="661"/>
      <c r="BSG37" s="661"/>
      <c r="BSH37" s="661"/>
      <c r="BSI37" s="661"/>
      <c r="BSJ37" s="661"/>
      <c r="BSK37" s="661"/>
      <c r="BSL37" s="661"/>
      <c r="BSM37" s="661"/>
      <c r="BSN37" s="661"/>
      <c r="BSO37" s="661"/>
      <c r="BSP37" s="661"/>
      <c r="BSQ37" s="661"/>
      <c r="BSR37" s="661"/>
      <c r="BSS37" s="661"/>
      <c r="BST37" s="661"/>
      <c r="BSU37" s="661"/>
      <c r="BSV37" s="661"/>
      <c r="BSW37" s="661"/>
      <c r="BSX37" s="661"/>
      <c r="BSY37" s="661"/>
      <c r="BSZ37" s="661"/>
      <c r="BTA37" s="661"/>
      <c r="BTB37" s="661"/>
      <c r="BTC37" s="661"/>
      <c r="BTD37" s="661"/>
      <c r="BTE37" s="661"/>
      <c r="BTF37" s="661"/>
      <c r="BTG37" s="661"/>
      <c r="BTH37" s="661"/>
      <c r="BTI37" s="661"/>
      <c r="BTJ37" s="661"/>
      <c r="BTK37" s="661"/>
      <c r="BTL37" s="661"/>
      <c r="BTM37" s="661"/>
      <c r="BTN37" s="661"/>
      <c r="BTO37" s="661"/>
      <c r="BTP37" s="661"/>
      <c r="BTQ37" s="661"/>
      <c r="BTR37" s="661"/>
      <c r="BTS37" s="661"/>
      <c r="BTT37" s="661"/>
      <c r="BTU37" s="661"/>
      <c r="BTV37" s="661"/>
      <c r="BTW37" s="661"/>
      <c r="BTX37" s="661"/>
      <c r="BTY37" s="661"/>
      <c r="BTZ37" s="661"/>
      <c r="BUA37" s="661"/>
      <c r="BUB37" s="661"/>
      <c r="BUC37" s="661"/>
      <c r="BUD37" s="661"/>
      <c r="BUE37" s="661"/>
      <c r="BUF37" s="661"/>
      <c r="BUG37" s="661"/>
      <c r="BUH37" s="661"/>
      <c r="BUI37" s="661"/>
      <c r="BUJ37" s="661"/>
      <c r="BUK37" s="661"/>
      <c r="BUL37" s="661"/>
      <c r="BUM37" s="661"/>
      <c r="BUN37" s="661"/>
      <c r="BUO37" s="661"/>
      <c r="BUP37" s="661"/>
      <c r="BUQ37" s="661"/>
      <c r="BUR37" s="661"/>
      <c r="BUS37" s="661"/>
      <c r="BUT37" s="661"/>
      <c r="BUU37" s="661"/>
      <c r="BUV37" s="661"/>
      <c r="BUW37" s="661"/>
      <c r="BUX37" s="661"/>
      <c r="BUY37" s="661"/>
      <c r="BUZ37" s="661"/>
      <c r="BVA37" s="661"/>
      <c r="BVB37" s="661"/>
      <c r="BVC37" s="661"/>
      <c r="BVD37" s="661"/>
      <c r="BVE37" s="661"/>
      <c r="BVF37" s="661"/>
      <c r="BVG37" s="661"/>
      <c r="BVH37" s="661"/>
      <c r="BVI37" s="661"/>
      <c r="BVJ37" s="661"/>
      <c r="BVK37" s="661"/>
      <c r="BVL37" s="661"/>
      <c r="BVM37" s="661"/>
      <c r="BVN37" s="661"/>
      <c r="BVO37" s="661"/>
      <c r="BVP37" s="661"/>
      <c r="BVQ37" s="661"/>
      <c r="BVR37" s="661"/>
      <c r="BVS37" s="661"/>
      <c r="BVT37" s="661"/>
      <c r="BVU37" s="661"/>
      <c r="BVV37" s="661"/>
      <c r="BVW37" s="661"/>
      <c r="BVX37" s="661"/>
      <c r="BVY37" s="661"/>
      <c r="BVZ37" s="661"/>
      <c r="BWA37" s="661"/>
      <c r="BWB37" s="661"/>
      <c r="BWC37" s="661"/>
      <c r="BWD37" s="661"/>
      <c r="BWE37" s="661"/>
      <c r="BWF37" s="661"/>
      <c r="BWG37" s="661"/>
      <c r="BWH37" s="661"/>
      <c r="BWI37" s="661"/>
      <c r="BWJ37" s="661"/>
      <c r="BWK37" s="661"/>
      <c r="BWL37" s="661"/>
      <c r="BWM37" s="661"/>
      <c r="BWN37" s="661"/>
      <c r="BWO37" s="661"/>
      <c r="BWP37" s="661"/>
      <c r="BWQ37" s="661"/>
      <c r="BWR37" s="661"/>
      <c r="BWS37" s="661"/>
      <c r="BWT37" s="661"/>
      <c r="BWU37" s="661"/>
      <c r="BWV37" s="661"/>
      <c r="BWW37" s="661"/>
      <c r="BWX37" s="661"/>
      <c r="BWY37" s="661"/>
      <c r="BWZ37" s="661"/>
      <c r="BXA37" s="661"/>
      <c r="BXB37" s="661"/>
      <c r="BXC37" s="661"/>
      <c r="BXD37" s="661"/>
      <c r="BXE37" s="661"/>
      <c r="BXF37" s="661"/>
      <c r="BXG37" s="661"/>
      <c r="BXH37" s="661"/>
      <c r="BXI37" s="661"/>
      <c r="BXJ37" s="661"/>
      <c r="BXK37" s="661"/>
      <c r="BXL37" s="661"/>
      <c r="BXM37" s="661"/>
      <c r="BXN37" s="661"/>
      <c r="BXO37" s="661"/>
      <c r="BXP37" s="661"/>
      <c r="BXQ37" s="661"/>
      <c r="BXR37" s="661"/>
      <c r="BXS37" s="661"/>
      <c r="BXT37" s="661"/>
      <c r="BXU37" s="661"/>
      <c r="BXV37" s="661"/>
      <c r="BXW37" s="661"/>
      <c r="BXX37" s="661"/>
      <c r="BXY37" s="661"/>
      <c r="BXZ37" s="661"/>
      <c r="BYA37" s="661"/>
      <c r="BYB37" s="661"/>
      <c r="BYC37" s="661"/>
      <c r="BYD37" s="661"/>
      <c r="BYE37" s="661"/>
      <c r="BYF37" s="661"/>
      <c r="BYG37" s="661"/>
      <c r="BYH37" s="661"/>
      <c r="BYI37" s="661"/>
      <c r="BYJ37" s="661"/>
      <c r="BYK37" s="661"/>
      <c r="BYL37" s="661"/>
      <c r="BYM37" s="661"/>
      <c r="BYN37" s="661"/>
      <c r="BYO37" s="661"/>
      <c r="BYP37" s="661"/>
      <c r="BYQ37" s="661"/>
      <c r="BYR37" s="661"/>
      <c r="BYS37" s="661"/>
      <c r="BYT37" s="661"/>
      <c r="BYU37" s="661"/>
      <c r="BYV37" s="661"/>
      <c r="BYW37" s="661"/>
      <c r="BYX37" s="661"/>
      <c r="BYY37" s="661"/>
      <c r="BYZ37" s="661"/>
      <c r="BZA37" s="661"/>
      <c r="BZB37" s="661"/>
      <c r="BZC37" s="661"/>
      <c r="BZD37" s="661"/>
      <c r="BZE37" s="661"/>
      <c r="BZF37" s="661"/>
      <c r="BZG37" s="661"/>
      <c r="BZH37" s="661"/>
      <c r="BZI37" s="661"/>
      <c r="BZJ37" s="661"/>
      <c r="BZK37" s="661"/>
      <c r="BZL37" s="661"/>
      <c r="BZM37" s="661"/>
      <c r="BZN37" s="661"/>
      <c r="BZO37" s="661"/>
      <c r="BZP37" s="661"/>
      <c r="BZQ37" s="661"/>
      <c r="BZR37" s="661"/>
      <c r="BZS37" s="661"/>
      <c r="BZT37" s="661"/>
      <c r="BZU37" s="661"/>
      <c r="BZV37" s="661"/>
      <c r="BZW37" s="661"/>
      <c r="BZX37" s="661"/>
      <c r="BZY37" s="661"/>
      <c r="BZZ37" s="661"/>
      <c r="CAA37" s="661"/>
      <c r="CAB37" s="661"/>
      <c r="CAC37" s="661"/>
      <c r="CAD37" s="661"/>
      <c r="CAE37" s="661"/>
      <c r="CAF37" s="661"/>
      <c r="CAG37" s="661"/>
      <c r="CAH37" s="661"/>
      <c r="CAI37" s="661"/>
      <c r="CAJ37" s="661"/>
      <c r="CAK37" s="661"/>
      <c r="CAL37" s="661"/>
      <c r="CAM37" s="661"/>
      <c r="CAN37" s="661"/>
      <c r="CAO37" s="661"/>
      <c r="CAP37" s="661"/>
      <c r="CAQ37" s="661"/>
      <c r="CAR37" s="661"/>
      <c r="CAS37" s="661"/>
      <c r="CAT37" s="661"/>
      <c r="CAU37" s="661"/>
      <c r="CAV37" s="661"/>
      <c r="CAW37" s="661"/>
      <c r="CAX37" s="661"/>
      <c r="CAY37" s="661"/>
      <c r="CAZ37" s="661"/>
      <c r="CBA37" s="661"/>
      <c r="CBB37" s="661"/>
      <c r="CBC37" s="661"/>
      <c r="CBD37" s="661"/>
      <c r="CBE37" s="661"/>
      <c r="CBF37" s="661"/>
      <c r="CBG37" s="661"/>
      <c r="CBH37" s="661"/>
      <c r="CBI37" s="661"/>
      <c r="CBJ37" s="661"/>
      <c r="CBK37" s="661"/>
      <c r="CBL37" s="661"/>
      <c r="CBM37" s="661"/>
      <c r="CBN37" s="661"/>
      <c r="CBO37" s="661"/>
      <c r="CBP37" s="661"/>
      <c r="CBQ37" s="661"/>
      <c r="CBR37" s="661"/>
      <c r="CBS37" s="661"/>
      <c r="CBT37" s="661"/>
      <c r="CBU37" s="661"/>
      <c r="CBV37" s="661"/>
      <c r="CBW37" s="661"/>
      <c r="CBX37" s="661"/>
      <c r="CBY37" s="661"/>
      <c r="CBZ37" s="661"/>
      <c r="CCA37" s="661"/>
      <c r="CCB37" s="661"/>
      <c r="CCC37" s="661"/>
      <c r="CCD37" s="661"/>
      <c r="CCE37" s="661"/>
      <c r="CCF37" s="661"/>
      <c r="CCG37" s="661"/>
      <c r="CCH37" s="661"/>
      <c r="CCI37" s="661"/>
      <c r="CCJ37" s="661"/>
      <c r="CCK37" s="661"/>
      <c r="CCL37" s="661"/>
      <c r="CCM37" s="661"/>
      <c r="CCN37" s="661"/>
      <c r="CCO37" s="661"/>
      <c r="CCP37" s="661"/>
      <c r="CCQ37" s="661"/>
      <c r="CCR37" s="661"/>
      <c r="CCS37" s="661"/>
      <c r="CCT37" s="661"/>
      <c r="CCU37" s="661"/>
      <c r="CCV37" s="661"/>
      <c r="CCW37" s="661"/>
      <c r="CCX37" s="661"/>
      <c r="CCY37" s="661"/>
      <c r="CCZ37" s="661"/>
      <c r="CDA37" s="661"/>
      <c r="CDB37" s="661"/>
      <c r="CDC37" s="661"/>
      <c r="CDD37" s="661"/>
      <c r="CDE37" s="661"/>
      <c r="CDF37" s="661"/>
      <c r="CDG37" s="661"/>
      <c r="CDH37" s="661"/>
      <c r="CDI37" s="661"/>
      <c r="CDJ37" s="661"/>
      <c r="CDK37" s="661"/>
      <c r="CDL37" s="661"/>
      <c r="CDM37" s="661"/>
      <c r="CDN37" s="661"/>
      <c r="CDO37" s="661"/>
      <c r="CDP37" s="661"/>
      <c r="CDQ37" s="661"/>
      <c r="CDR37" s="661"/>
      <c r="CDS37" s="661"/>
      <c r="CDT37" s="661"/>
      <c r="CDU37" s="661"/>
      <c r="CDV37" s="661"/>
      <c r="CDW37" s="661"/>
      <c r="CDX37" s="661"/>
      <c r="CDY37" s="661"/>
      <c r="CDZ37" s="661"/>
      <c r="CEA37" s="661"/>
      <c r="CEB37" s="661"/>
      <c r="CEC37" s="661"/>
      <c r="CED37" s="661"/>
      <c r="CEE37" s="661"/>
      <c r="CEF37" s="661"/>
      <c r="CEG37" s="661"/>
      <c r="CEH37" s="661"/>
      <c r="CEI37" s="661"/>
      <c r="CEJ37" s="661"/>
      <c r="CEK37" s="661"/>
      <c r="CEL37" s="661"/>
      <c r="CEM37" s="661"/>
      <c r="CEN37" s="661"/>
      <c r="CEO37" s="661"/>
      <c r="CEP37" s="661"/>
      <c r="CEQ37" s="661"/>
      <c r="CER37" s="661"/>
      <c r="CES37" s="661"/>
      <c r="CET37" s="661"/>
      <c r="CEU37" s="661"/>
      <c r="CEV37" s="661"/>
      <c r="CEW37" s="661"/>
      <c r="CEX37" s="661"/>
      <c r="CEY37" s="661"/>
      <c r="CEZ37" s="661"/>
      <c r="CFA37" s="661"/>
      <c r="CFB37" s="661"/>
      <c r="CFC37" s="661"/>
      <c r="CFD37" s="661"/>
      <c r="CFE37" s="661"/>
      <c r="CFF37" s="661"/>
      <c r="CFG37" s="661"/>
      <c r="CFH37" s="661"/>
      <c r="CFI37" s="661"/>
      <c r="CFJ37" s="661"/>
      <c r="CFK37" s="661"/>
      <c r="CFL37" s="661"/>
      <c r="CFM37" s="661"/>
      <c r="CFN37" s="661"/>
      <c r="CFO37" s="661"/>
      <c r="CFP37" s="661"/>
      <c r="CFQ37" s="661"/>
      <c r="CFR37" s="661"/>
      <c r="CFS37" s="661"/>
      <c r="CFT37" s="661"/>
      <c r="CFU37" s="661"/>
      <c r="CFV37" s="661"/>
      <c r="CFW37" s="661"/>
      <c r="CFX37" s="661"/>
      <c r="CFY37" s="661"/>
      <c r="CFZ37" s="661"/>
      <c r="CGA37" s="661"/>
      <c r="CGB37" s="661"/>
      <c r="CGC37" s="661"/>
      <c r="CGD37" s="661"/>
      <c r="CGE37" s="661"/>
      <c r="CGF37" s="661"/>
      <c r="CGG37" s="661"/>
      <c r="CGH37" s="661"/>
      <c r="CGI37" s="661"/>
      <c r="CGJ37" s="661"/>
      <c r="CGK37" s="661"/>
      <c r="CGL37" s="661"/>
      <c r="CGM37" s="661"/>
      <c r="CGN37" s="661"/>
      <c r="CGO37" s="661"/>
      <c r="CGP37" s="661"/>
      <c r="CGQ37" s="661"/>
      <c r="CGR37" s="661"/>
      <c r="CGS37" s="661"/>
      <c r="CGT37" s="661"/>
      <c r="CGU37" s="661"/>
      <c r="CGV37" s="661"/>
      <c r="CGW37" s="661"/>
      <c r="CGX37" s="661"/>
      <c r="CGY37" s="661"/>
      <c r="CGZ37" s="661"/>
      <c r="CHA37" s="661"/>
      <c r="CHB37" s="661"/>
      <c r="CHC37" s="661"/>
      <c r="CHD37" s="661"/>
      <c r="CHE37" s="661"/>
      <c r="CHF37" s="661"/>
      <c r="CHG37" s="661"/>
      <c r="CHH37" s="661"/>
      <c r="CHI37" s="661"/>
      <c r="CHJ37" s="661"/>
      <c r="CHK37" s="661"/>
      <c r="CHL37" s="661"/>
      <c r="CHM37" s="661"/>
      <c r="CHN37" s="661"/>
      <c r="CHO37" s="661"/>
      <c r="CHP37" s="661"/>
      <c r="CHQ37" s="661"/>
      <c r="CHR37" s="661"/>
      <c r="CHS37" s="661"/>
      <c r="CHT37" s="661"/>
      <c r="CHU37" s="661"/>
      <c r="CHV37" s="661"/>
      <c r="CHW37" s="661"/>
      <c r="CHX37" s="661"/>
      <c r="CHY37" s="661"/>
      <c r="CHZ37" s="661"/>
      <c r="CIA37" s="661"/>
      <c r="CIB37" s="661"/>
      <c r="CIC37" s="661"/>
      <c r="CID37" s="661"/>
      <c r="CIE37" s="661"/>
      <c r="CIF37" s="661"/>
      <c r="CIG37" s="661"/>
      <c r="CIH37" s="661"/>
      <c r="CII37" s="661"/>
      <c r="CIJ37" s="661"/>
      <c r="CIK37" s="661"/>
      <c r="CIL37" s="661"/>
      <c r="CIM37" s="661"/>
      <c r="CIN37" s="661"/>
      <c r="CIO37" s="661"/>
      <c r="CIP37" s="661"/>
      <c r="CIQ37" s="661"/>
      <c r="CIR37" s="661"/>
      <c r="CIS37" s="661"/>
      <c r="CIT37" s="661"/>
      <c r="CIU37" s="661"/>
      <c r="CIV37" s="661"/>
      <c r="CIW37" s="661"/>
      <c r="CIX37" s="661"/>
      <c r="CIY37" s="661"/>
      <c r="CIZ37" s="661"/>
      <c r="CJA37" s="661"/>
      <c r="CJB37" s="661"/>
      <c r="CJC37" s="661"/>
      <c r="CJD37" s="661"/>
      <c r="CJE37" s="661"/>
      <c r="CJF37" s="661"/>
      <c r="CJG37" s="661"/>
      <c r="CJH37" s="661"/>
      <c r="CJI37" s="661"/>
      <c r="CJJ37" s="661"/>
      <c r="CJK37" s="661"/>
      <c r="CJL37" s="661"/>
      <c r="CJM37" s="661"/>
      <c r="CJN37" s="661"/>
      <c r="CJO37" s="661"/>
      <c r="CJP37" s="661"/>
      <c r="CJQ37" s="661"/>
      <c r="CJR37" s="661"/>
      <c r="CJS37" s="661"/>
      <c r="CJT37" s="661"/>
      <c r="CJU37" s="661"/>
      <c r="CJV37" s="661"/>
      <c r="CJW37" s="661"/>
      <c r="CJX37" s="661"/>
      <c r="CJY37" s="661"/>
      <c r="CJZ37" s="661"/>
      <c r="CKA37" s="661"/>
      <c r="CKB37" s="661"/>
      <c r="CKC37" s="661"/>
      <c r="CKD37" s="661"/>
      <c r="CKE37" s="661"/>
      <c r="CKF37" s="661"/>
      <c r="CKG37" s="661"/>
      <c r="CKH37" s="661"/>
      <c r="CKI37" s="661"/>
      <c r="CKJ37" s="661"/>
      <c r="CKK37" s="661"/>
      <c r="CKL37" s="661"/>
      <c r="CKM37" s="661"/>
      <c r="CKN37" s="661"/>
      <c r="CKO37" s="661"/>
      <c r="CKP37" s="661"/>
      <c r="CKQ37" s="661"/>
      <c r="CKR37" s="661"/>
      <c r="CKS37" s="661"/>
      <c r="CKT37" s="661"/>
      <c r="CKU37" s="661"/>
      <c r="CKV37" s="661"/>
      <c r="CKW37" s="661"/>
      <c r="CKX37" s="661"/>
      <c r="CKY37" s="661"/>
      <c r="CKZ37" s="661"/>
      <c r="CLA37" s="661"/>
      <c r="CLB37" s="661"/>
      <c r="CLC37" s="661"/>
      <c r="CLD37" s="661"/>
      <c r="CLE37" s="661"/>
      <c r="CLF37" s="661"/>
      <c r="CLG37" s="661"/>
      <c r="CLH37" s="661"/>
      <c r="CLI37" s="661"/>
      <c r="CLJ37" s="661"/>
      <c r="CLK37" s="661"/>
      <c r="CLL37" s="661"/>
      <c r="CLM37" s="661"/>
      <c r="CLN37" s="661"/>
      <c r="CLO37" s="661"/>
      <c r="CLP37" s="661"/>
      <c r="CLQ37" s="661"/>
      <c r="CLR37" s="661"/>
      <c r="CLS37" s="661"/>
      <c r="CLT37" s="661"/>
      <c r="CLU37" s="661"/>
      <c r="CLV37" s="661"/>
      <c r="CLW37" s="661"/>
      <c r="CLX37" s="661"/>
      <c r="CLY37" s="661"/>
      <c r="CLZ37" s="661"/>
      <c r="CMA37" s="661"/>
      <c r="CMB37" s="661"/>
      <c r="CMC37" s="661"/>
      <c r="CMD37" s="661"/>
      <c r="CME37" s="661"/>
      <c r="CMF37" s="661"/>
      <c r="CMG37" s="661"/>
      <c r="CMH37" s="661"/>
      <c r="CMI37" s="661"/>
      <c r="CMJ37" s="661"/>
      <c r="CMK37" s="661"/>
      <c r="CML37" s="661"/>
      <c r="CMM37" s="661"/>
      <c r="CMN37" s="661"/>
      <c r="CMO37" s="661"/>
      <c r="CMP37" s="661"/>
      <c r="CMQ37" s="661"/>
      <c r="CMR37" s="661"/>
      <c r="CMS37" s="661"/>
      <c r="CMT37" s="661"/>
      <c r="CMU37" s="661"/>
      <c r="CMV37" s="661"/>
      <c r="CMW37" s="661"/>
      <c r="CMX37" s="661"/>
      <c r="CMY37" s="661"/>
      <c r="CMZ37" s="661"/>
      <c r="CNA37" s="661"/>
      <c r="CNB37" s="661"/>
      <c r="CNC37" s="661"/>
      <c r="CND37" s="661"/>
      <c r="CNE37" s="661"/>
      <c r="CNF37" s="661"/>
      <c r="CNG37" s="661"/>
      <c r="CNH37" s="661"/>
      <c r="CNI37" s="661"/>
      <c r="CNJ37" s="661"/>
      <c r="CNK37" s="661"/>
      <c r="CNL37" s="661"/>
      <c r="CNM37" s="661"/>
      <c r="CNN37" s="661"/>
      <c r="CNO37" s="661"/>
      <c r="CNP37" s="661"/>
      <c r="CNQ37" s="661"/>
      <c r="CNR37" s="661"/>
      <c r="CNS37" s="661"/>
      <c r="CNT37" s="661"/>
      <c r="CNU37" s="661"/>
      <c r="CNV37" s="661"/>
      <c r="CNW37" s="661"/>
      <c r="CNX37" s="661"/>
      <c r="CNY37" s="661"/>
      <c r="CNZ37" s="661"/>
      <c r="COA37" s="661"/>
      <c r="COB37" s="661"/>
      <c r="COC37" s="661"/>
      <c r="COD37" s="661"/>
      <c r="COE37" s="661"/>
      <c r="COF37" s="661"/>
      <c r="COG37" s="661"/>
      <c r="COH37" s="661"/>
      <c r="COI37" s="661"/>
      <c r="COJ37" s="661"/>
      <c r="COK37" s="661"/>
      <c r="COL37" s="661"/>
      <c r="COM37" s="661"/>
      <c r="CON37" s="661"/>
      <c r="COO37" s="661"/>
      <c r="COP37" s="661"/>
      <c r="COQ37" s="661"/>
      <c r="COR37" s="661"/>
      <c r="COS37" s="661"/>
      <c r="COT37" s="661"/>
      <c r="COU37" s="661"/>
      <c r="COV37" s="661"/>
      <c r="COW37" s="661"/>
      <c r="COX37" s="661"/>
      <c r="COY37" s="661"/>
      <c r="COZ37" s="661"/>
      <c r="CPA37" s="661"/>
      <c r="CPB37" s="661"/>
      <c r="CPC37" s="661"/>
      <c r="CPD37" s="661"/>
      <c r="CPE37" s="661"/>
      <c r="CPF37" s="661"/>
      <c r="CPG37" s="661"/>
      <c r="CPH37" s="661"/>
      <c r="CPI37" s="661"/>
      <c r="CPJ37" s="661"/>
      <c r="CPK37" s="661"/>
      <c r="CPL37" s="661"/>
      <c r="CPM37" s="661"/>
      <c r="CPN37" s="661"/>
      <c r="CPO37" s="661"/>
      <c r="CPP37" s="661"/>
      <c r="CPQ37" s="661"/>
      <c r="CPR37" s="661"/>
      <c r="CPS37" s="661"/>
      <c r="CPT37" s="661"/>
      <c r="CPU37" s="661"/>
      <c r="CPV37" s="661"/>
      <c r="CPW37" s="661"/>
      <c r="CPX37" s="661"/>
      <c r="CPY37" s="661"/>
      <c r="CPZ37" s="661"/>
      <c r="CQA37" s="661"/>
      <c r="CQB37" s="661"/>
      <c r="CQC37" s="661"/>
      <c r="CQD37" s="661"/>
      <c r="CQE37" s="661"/>
      <c r="CQF37" s="661"/>
      <c r="CQG37" s="661"/>
      <c r="CQH37" s="661"/>
      <c r="CQI37" s="661"/>
      <c r="CQJ37" s="661"/>
      <c r="CQK37" s="661"/>
      <c r="CQL37" s="661"/>
      <c r="CQM37" s="661"/>
      <c r="CQN37" s="661"/>
      <c r="CQO37" s="661"/>
      <c r="CQP37" s="661"/>
      <c r="CQQ37" s="661"/>
      <c r="CQR37" s="661"/>
      <c r="CQS37" s="661"/>
      <c r="CQT37" s="661"/>
      <c r="CQU37" s="661"/>
      <c r="CQV37" s="661"/>
      <c r="CQW37" s="661"/>
      <c r="CQX37" s="661"/>
      <c r="CQY37" s="661"/>
      <c r="CQZ37" s="661"/>
      <c r="CRA37" s="661"/>
      <c r="CRB37" s="661"/>
      <c r="CRC37" s="661"/>
      <c r="CRD37" s="661"/>
      <c r="CRE37" s="661"/>
      <c r="CRF37" s="661"/>
      <c r="CRG37" s="661"/>
      <c r="CRH37" s="661"/>
      <c r="CRI37" s="661"/>
      <c r="CRJ37" s="661"/>
      <c r="CRK37" s="661"/>
      <c r="CRL37" s="661"/>
      <c r="CRM37" s="661"/>
      <c r="CRN37" s="661"/>
      <c r="CRO37" s="661"/>
      <c r="CRP37" s="661"/>
      <c r="CRQ37" s="661"/>
      <c r="CRR37" s="661"/>
      <c r="CRS37" s="661"/>
      <c r="CRT37" s="661"/>
      <c r="CRU37" s="661"/>
      <c r="CRV37" s="661"/>
      <c r="CRW37" s="661"/>
      <c r="CRX37" s="661"/>
      <c r="CRY37" s="661"/>
      <c r="CRZ37" s="661"/>
      <c r="CSA37" s="661"/>
      <c r="CSB37" s="661"/>
      <c r="CSC37" s="661"/>
      <c r="CSD37" s="661"/>
      <c r="CSE37" s="661"/>
      <c r="CSF37" s="661"/>
      <c r="CSG37" s="661"/>
      <c r="CSH37" s="661"/>
      <c r="CSI37" s="661"/>
      <c r="CSJ37" s="661"/>
      <c r="CSK37" s="661"/>
      <c r="CSL37" s="661"/>
      <c r="CSM37" s="661"/>
      <c r="CSN37" s="661"/>
      <c r="CSO37" s="661"/>
      <c r="CSP37" s="661"/>
      <c r="CSQ37" s="661"/>
      <c r="CSR37" s="661"/>
      <c r="CSS37" s="661"/>
      <c r="CST37" s="661"/>
      <c r="CSU37" s="661"/>
      <c r="CSV37" s="661"/>
      <c r="CSW37" s="661"/>
      <c r="CSX37" s="661"/>
      <c r="CSY37" s="661"/>
      <c r="CSZ37" s="661"/>
      <c r="CTA37" s="661"/>
      <c r="CTB37" s="661"/>
      <c r="CTC37" s="661"/>
      <c r="CTD37" s="661"/>
      <c r="CTE37" s="661"/>
      <c r="CTF37" s="661"/>
      <c r="CTG37" s="661"/>
      <c r="CTH37" s="661"/>
      <c r="CTI37" s="661"/>
      <c r="CTJ37" s="661"/>
      <c r="CTK37" s="661"/>
      <c r="CTL37" s="661"/>
      <c r="CTM37" s="661"/>
      <c r="CTN37" s="661"/>
      <c r="CTO37" s="661"/>
      <c r="CTP37" s="661"/>
      <c r="CTQ37" s="661"/>
      <c r="CTR37" s="661"/>
      <c r="CTS37" s="661"/>
      <c r="CTT37" s="661"/>
      <c r="CTU37" s="661"/>
      <c r="CTV37" s="661"/>
      <c r="CTW37" s="661"/>
      <c r="CTX37" s="661"/>
      <c r="CTY37" s="661"/>
      <c r="CTZ37" s="661"/>
      <c r="CUA37" s="661"/>
      <c r="CUB37" s="661"/>
      <c r="CUC37" s="661"/>
      <c r="CUD37" s="661"/>
      <c r="CUE37" s="661"/>
      <c r="CUF37" s="661"/>
      <c r="CUG37" s="661"/>
      <c r="CUH37" s="661"/>
      <c r="CUI37" s="661"/>
      <c r="CUJ37" s="661"/>
      <c r="CUK37" s="661"/>
      <c r="CUL37" s="661"/>
      <c r="CUM37" s="661"/>
      <c r="CUN37" s="661"/>
      <c r="CUO37" s="661"/>
      <c r="CUP37" s="661"/>
      <c r="CUQ37" s="661"/>
      <c r="CUR37" s="661"/>
      <c r="CUS37" s="661"/>
      <c r="CUT37" s="661"/>
      <c r="CUU37" s="661"/>
      <c r="CUV37" s="661"/>
      <c r="CUW37" s="661"/>
      <c r="CUX37" s="661"/>
      <c r="CUY37" s="661"/>
      <c r="CUZ37" s="661"/>
      <c r="CVA37" s="661"/>
      <c r="CVB37" s="661"/>
      <c r="CVC37" s="661"/>
      <c r="CVD37" s="661"/>
      <c r="CVE37" s="661"/>
      <c r="CVF37" s="661"/>
      <c r="CVG37" s="661"/>
      <c r="CVH37" s="661"/>
      <c r="CVI37" s="661"/>
      <c r="CVJ37" s="661"/>
      <c r="CVK37" s="661"/>
      <c r="CVL37" s="661"/>
      <c r="CVM37" s="661"/>
      <c r="CVN37" s="661"/>
      <c r="CVO37" s="661"/>
      <c r="CVP37" s="661"/>
      <c r="CVQ37" s="661"/>
      <c r="CVR37" s="661"/>
      <c r="CVS37" s="661"/>
      <c r="CVT37" s="661"/>
      <c r="CVU37" s="661"/>
      <c r="CVV37" s="661"/>
      <c r="CVW37" s="661"/>
      <c r="CVX37" s="661"/>
      <c r="CVY37" s="661"/>
      <c r="CVZ37" s="661"/>
      <c r="CWA37" s="661"/>
      <c r="CWB37" s="661"/>
      <c r="CWC37" s="661"/>
      <c r="CWD37" s="661"/>
      <c r="CWE37" s="661"/>
      <c r="CWF37" s="661"/>
      <c r="CWG37" s="661"/>
      <c r="CWH37" s="661"/>
      <c r="CWI37" s="661"/>
      <c r="CWJ37" s="661"/>
      <c r="CWK37" s="661"/>
      <c r="CWL37" s="661"/>
      <c r="CWM37" s="661"/>
      <c r="CWN37" s="661"/>
      <c r="CWO37" s="661"/>
      <c r="CWP37" s="661"/>
      <c r="CWQ37" s="661"/>
      <c r="CWR37" s="661"/>
      <c r="CWS37" s="661"/>
      <c r="CWT37" s="661"/>
      <c r="CWU37" s="661"/>
      <c r="CWV37" s="661"/>
      <c r="CWW37" s="661"/>
      <c r="CWX37" s="661"/>
      <c r="CWY37" s="661"/>
      <c r="CWZ37" s="661"/>
      <c r="CXA37" s="661"/>
      <c r="CXB37" s="661"/>
      <c r="CXC37" s="661"/>
      <c r="CXD37" s="661"/>
      <c r="CXE37" s="661"/>
      <c r="CXF37" s="661"/>
      <c r="CXG37" s="661"/>
      <c r="CXH37" s="661"/>
      <c r="CXI37" s="661"/>
      <c r="CXJ37" s="661"/>
      <c r="CXK37" s="661"/>
      <c r="CXL37" s="661"/>
      <c r="CXM37" s="661"/>
      <c r="CXN37" s="661"/>
      <c r="CXO37" s="661"/>
      <c r="CXP37" s="661"/>
      <c r="CXQ37" s="661"/>
      <c r="CXR37" s="661"/>
      <c r="CXS37" s="661"/>
      <c r="CXT37" s="661"/>
      <c r="CXU37" s="661"/>
      <c r="CXV37" s="661"/>
      <c r="CXW37" s="661"/>
      <c r="CXX37" s="661"/>
      <c r="CXY37" s="661"/>
      <c r="CXZ37" s="661"/>
      <c r="CYA37" s="661"/>
      <c r="CYB37" s="661"/>
      <c r="CYC37" s="661"/>
      <c r="CYD37" s="661"/>
      <c r="CYE37" s="661"/>
      <c r="CYF37" s="661"/>
      <c r="CYG37" s="661"/>
      <c r="CYH37" s="661"/>
      <c r="CYI37" s="661"/>
      <c r="CYJ37" s="661"/>
      <c r="CYK37" s="661"/>
      <c r="CYL37" s="661"/>
      <c r="CYM37" s="661"/>
      <c r="CYN37" s="661"/>
      <c r="CYO37" s="661"/>
      <c r="CYP37" s="661"/>
      <c r="CYQ37" s="661"/>
      <c r="CYR37" s="661"/>
      <c r="CYS37" s="661"/>
      <c r="CYT37" s="661"/>
      <c r="CYU37" s="661"/>
      <c r="CYV37" s="661"/>
      <c r="CYW37" s="661"/>
      <c r="CYX37" s="661"/>
      <c r="CYY37" s="661"/>
      <c r="CYZ37" s="661"/>
      <c r="CZA37" s="661"/>
      <c r="CZB37" s="661"/>
      <c r="CZC37" s="661"/>
      <c r="CZD37" s="661"/>
      <c r="CZE37" s="661"/>
      <c r="CZF37" s="661"/>
      <c r="CZG37" s="661"/>
      <c r="CZH37" s="661"/>
      <c r="CZI37" s="661"/>
      <c r="CZJ37" s="661"/>
      <c r="CZK37" s="661"/>
      <c r="CZL37" s="661"/>
      <c r="CZM37" s="661"/>
      <c r="CZN37" s="661"/>
      <c r="CZO37" s="661"/>
      <c r="CZP37" s="661"/>
      <c r="CZQ37" s="661"/>
      <c r="CZR37" s="661"/>
      <c r="CZS37" s="661"/>
      <c r="CZT37" s="661"/>
      <c r="CZU37" s="661"/>
      <c r="CZV37" s="661"/>
      <c r="CZW37" s="661"/>
      <c r="CZX37" s="661"/>
      <c r="CZY37" s="661"/>
      <c r="CZZ37" s="661"/>
      <c r="DAA37" s="661"/>
      <c r="DAB37" s="661"/>
      <c r="DAC37" s="661"/>
      <c r="DAD37" s="661"/>
      <c r="DAE37" s="661"/>
      <c r="DAF37" s="661"/>
      <c r="DAG37" s="661"/>
      <c r="DAH37" s="661"/>
      <c r="DAI37" s="661"/>
      <c r="DAJ37" s="661"/>
      <c r="DAK37" s="661"/>
      <c r="DAL37" s="661"/>
      <c r="DAM37" s="661"/>
      <c r="DAN37" s="661"/>
      <c r="DAO37" s="661"/>
      <c r="DAP37" s="661"/>
      <c r="DAQ37" s="661"/>
      <c r="DAR37" s="661"/>
      <c r="DAS37" s="661"/>
      <c r="DAT37" s="661"/>
      <c r="DAU37" s="661"/>
      <c r="DAV37" s="661"/>
      <c r="DAW37" s="661"/>
      <c r="DAX37" s="661"/>
      <c r="DAY37" s="661"/>
      <c r="DAZ37" s="661"/>
      <c r="DBA37" s="661"/>
      <c r="DBB37" s="661"/>
      <c r="DBC37" s="661"/>
      <c r="DBD37" s="661"/>
      <c r="DBE37" s="661"/>
      <c r="DBF37" s="661"/>
      <c r="DBG37" s="661"/>
      <c r="DBH37" s="661"/>
      <c r="DBI37" s="661"/>
      <c r="DBJ37" s="661"/>
      <c r="DBK37" s="661"/>
      <c r="DBL37" s="661"/>
      <c r="DBM37" s="661"/>
      <c r="DBN37" s="661"/>
      <c r="DBO37" s="661"/>
      <c r="DBP37" s="661"/>
      <c r="DBQ37" s="661"/>
      <c r="DBR37" s="661"/>
      <c r="DBS37" s="661"/>
      <c r="DBT37" s="661"/>
      <c r="DBU37" s="661"/>
      <c r="DBV37" s="661"/>
      <c r="DBW37" s="661"/>
      <c r="DBX37" s="661"/>
      <c r="DBY37" s="661"/>
      <c r="DBZ37" s="661"/>
      <c r="DCA37" s="661"/>
      <c r="DCB37" s="661"/>
      <c r="DCC37" s="661"/>
      <c r="DCD37" s="661"/>
      <c r="DCE37" s="661"/>
      <c r="DCF37" s="661"/>
      <c r="DCG37" s="661"/>
      <c r="DCH37" s="661"/>
      <c r="DCI37" s="661"/>
      <c r="DCJ37" s="661"/>
      <c r="DCK37" s="661"/>
      <c r="DCL37" s="661"/>
      <c r="DCM37" s="661"/>
      <c r="DCN37" s="661"/>
      <c r="DCO37" s="661"/>
      <c r="DCP37" s="661"/>
      <c r="DCQ37" s="661"/>
      <c r="DCR37" s="661"/>
      <c r="DCS37" s="661"/>
      <c r="DCT37" s="661"/>
      <c r="DCU37" s="661"/>
      <c r="DCV37" s="661"/>
      <c r="DCW37" s="661"/>
      <c r="DCX37" s="661"/>
      <c r="DCY37" s="661"/>
      <c r="DCZ37" s="661"/>
      <c r="DDA37" s="661"/>
      <c r="DDB37" s="661"/>
      <c r="DDC37" s="661"/>
      <c r="DDD37" s="661"/>
      <c r="DDE37" s="661"/>
      <c r="DDF37" s="661"/>
      <c r="DDG37" s="661"/>
      <c r="DDH37" s="661"/>
      <c r="DDI37" s="661"/>
      <c r="DDJ37" s="661"/>
      <c r="DDK37" s="661"/>
      <c r="DDL37" s="661"/>
      <c r="DDM37" s="661"/>
      <c r="DDN37" s="661"/>
      <c r="DDO37" s="661"/>
      <c r="DDP37" s="661"/>
      <c r="DDQ37" s="661"/>
      <c r="DDR37" s="661"/>
      <c r="DDS37" s="661"/>
      <c r="DDT37" s="661"/>
      <c r="DDU37" s="661"/>
      <c r="DDV37" s="661"/>
      <c r="DDW37" s="661"/>
      <c r="DDX37" s="661"/>
      <c r="DDY37" s="661"/>
      <c r="DDZ37" s="661"/>
      <c r="DEA37" s="661"/>
      <c r="DEB37" s="661"/>
      <c r="DEC37" s="661"/>
      <c r="DED37" s="661"/>
      <c r="DEE37" s="661"/>
      <c r="DEF37" s="661"/>
      <c r="DEG37" s="661"/>
      <c r="DEH37" s="661"/>
      <c r="DEI37" s="661"/>
      <c r="DEJ37" s="661"/>
      <c r="DEK37" s="661"/>
      <c r="DEL37" s="661"/>
      <c r="DEM37" s="661"/>
      <c r="DEN37" s="661"/>
      <c r="DEO37" s="661"/>
      <c r="DEP37" s="661"/>
      <c r="DEQ37" s="661"/>
      <c r="DER37" s="661"/>
      <c r="DES37" s="661"/>
      <c r="DET37" s="661"/>
      <c r="DEU37" s="661"/>
      <c r="DEV37" s="661"/>
      <c r="DEW37" s="661"/>
      <c r="DEX37" s="661"/>
      <c r="DEY37" s="661"/>
      <c r="DEZ37" s="661"/>
      <c r="DFA37" s="661"/>
      <c r="DFB37" s="661"/>
      <c r="DFC37" s="661"/>
      <c r="DFD37" s="661"/>
      <c r="DFE37" s="661"/>
      <c r="DFF37" s="661"/>
      <c r="DFG37" s="661"/>
      <c r="DFH37" s="661"/>
      <c r="DFI37" s="661"/>
      <c r="DFJ37" s="661"/>
      <c r="DFK37" s="661"/>
      <c r="DFL37" s="661"/>
      <c r="DFM37" s="661"/>
      <c r="DFN37" s="661"/>
      <c r="DFO37" s="661"/>
      <c r="DFP37" s="661"/>
      <c r="DFQ37" s="661"/>
      <c r="DFR37" s="661"/>
      <c r="DFS37" s="661"/>
      <c r="DFT37" s="661"/>
      <c r="DFU37" s="661"/>
      <c r="DFV37" s="661"/>
      <c r="DFW37" s="661"/>
      <c r="DFX37" s="661"/>
      <c r="DFY37" s="661"/>
      <c r="DFZ37" s="661"/>
      <c r="DGA37" s="661"/>
      <c r="DGB37" s="661"/>
      <c r="DGC37" s="661"/>
      <c r="DGD37" s="661"/>
      <c r="DGE37" s="661"/>
      <c r="DGF37" s="661"/>
      <c r="DGG37" s="661"/>
      <c r="DGH37" s="661"/>
      <c r="DGI37" s="661"/>
      <c r="DGJ37" s="661"/>
      <c r="DGK37" s="661"/>
      <c r="DGL37" s="661"/>
      <c r="DGM37" s="661"/>
      <c r="DGN37" s="661"/>
      <c r="DGO37" s="661"/>
      <c r="DGP37" s="661"/>
      <c r="DGQ37" s="661"/>
      <c r="DGR37" s="661"/>
      <c r="DGS37" s="661"/>
      <c r="DGT37" s="661"/>
      <c r="DGU37" s="661"/>
      <c r="DGV37" s="661"/>
      <c r="DGW37" s="661"/>
      <c r="DGX37" s="661"/>
      <c r="DGY37" s="661"/>
      <c r="DGZ37" s="661"/>
      <c r="DHA37" s="661"/>
      <c r="DHB37" s="661"/>
      <c r="DHC37" s="661"/>
      <c r="DHD37" s="661"/>
      <c r="DHE37" s="661"/>
      <c r="DHF37" s="661"/>
      <c r="DHG37" s="661"/>
      <c r="DHH37" s="661"/>
      <c r="DHI37" s="661"/>
      <c r="DHJ37" s="661"/>
      <c r="DHK37" s="661"/>
      <c r="DHL37" s="661"/>
      <c r="DHM37" s="661"/>
      <c r="DHN37" s="661"/>
      <c r="DHO37" s="661"/>
      <c r="DHP37" s="661"/>
      <c r="DHQ37" s="661"/>
      <c r="DHR37" s="661"/>
      <c r="DHS37" s="661"/>
      <c r="DHT37" s="661"/>
      <c r="DHU37" s="661"/>
      <c r="DHV37" s="661"/>
      <c r="DHW37" s="661"/>
      <c r="DHX37" s="661"/>
      <c r="DHY37" s="661"/>
      <c r="DHZ37" s="661"/>
      <c r="DIA37" s="661"/>
      <c r="DIB37" s="661"/>
      <c r="DIC37" s="661"/>
      <c r="DID37" s="661"/>
      <c r="DIE37" s="661"/>
      <c r="DIF37" s="661"/>
      <c r="DIG37" s="661"/>
      <c r="DIH37" s="661"/>
      <c r="DII37" s="661"/>
      <c r="DIJ37" s="661"/>
      <c r="DIK37" s="661"/>
      <c r="DIL37" s="661"/>
      <c r="DIM37" s="661"/>
      <c r="DIN37" s="661"/>
      <c r="DIO37" s="661"/>
      <c r="DIP37" s="661"/>
      <c r="DIQ37" s="661"/>
      <c r="DIR37" s="661"/>
      <c r="DIS37" s="661"/>
      <c r="DIT37" s="661"/>
      <c r="DIU37" s="661"/>
      <c r="DIV37" s="661"/>
      <c r="DIW37" s="661"/>
      <c r="DIX37" s="661"/>
      <c r="DIY37" s="661"/>
      <c r="DIZ37" s="661"/>
      <c r="DJA37" s="661"/>
      <c r="DJB37" s="661"/>
      <c r="DJC37" s="661"/>
      <c r="DJD37" s="661"/>
      <c r="DJE37" s="661"/>
      <c r="DJF37" s="661"/>
      <c r="DJG37" s="661"/>
      <c r="DJH37" s="661"/>
      <c r="DJI37" s="661"/>
      <c r="DJJ37" s="661"/>
      <c r="DJK37" s="661"/>
      <c r="DJL37" s="661"/>
      <c r="DJM37" s="661"/>
      <c r="DJN37" s="661"/>
      <c r="DJO37" s="661"/>
      <c r="DJP37" s="661"/>
      <c r="DJQ37" s="661"/>
      <c r="DJR37" s="661"/>
      <c r="DJS37" s="661"/>
      <c r="DJT37" s="661"/>
      <c r="DJU37" s="661"/>
      <c r="DJV37" s="661"/>
      <c r="DJW37" s="661"/>
      <c r="DJX37" s="661"/>
      <c r="DJY37" s="661"/>
      <c r="DJZ37" s="661"/>
      <c r="DKA37" s="661"/>
      <c r="DKB37" s="661"/>
      <c r="DKC37" s="661"/>
      <c r="DKD37" s="661"/>
      <c r="DKE37" s="661"/>
      <c r="DKF37" s="661"/>
      <c r="DKG37" s="661"/>
      <c r="DKH37" s="661"/>
      <c r="DKI37" s="661"/>
      <c r="DKJ37" s="661"/>
      <c r="DKK37" s="661"/>
      <c r="DKL37" s="661"/>
      <c r="DKM37" s="661"/>
      <c r="DKN37" s="661"/>
      <c r="DKO37" s="661"/>
      <c r="DKP37" s="661"/>
      <c r="DKQ37" s="661"/>
      <c r="DKR37" s="661"/>
      <c r="DKS37" s="661"/>
      <c r="DKT37" s="661"/>
      <c r="DKU37" s="661"/>
      <c r="DKV37" s="661"/>
      <c r="DKW37" s="661"/>
      <c r="DKX37" s="661"/>
      <c r="DKY37" s="661"/>
      <c r="DKZ37" s="661"/>
      <c r="DLA37" s="661"/>
      <c r="DLB37" s="661"/>
      <c r="DLC37" s="661"/>
      <c r="DLD37" s="661"/>
      <c r="DLE37" s="661"/>
      <c r="DLF37" s="661"/>
      <c r="DLG37" s="661"/>
      <c r="DLH37" s="661"/>
      <c r="DLI37" s="661"/>
      <c r="DLJ37" s="661"/>
      <c r="DLK37" s="661"/>
      <c r="DLL37" s="661"/>
      <c r="DLM37" s="661"/>
      <c r="DLN37" s="661"/>
      <c r="DLO37" s="661"/>
      <c r="DLP37" s="661"/>
      <c r="DLQ37" s="661"/>
      <c r="DLR37" s="661"/>
      <c r="DLS37" s="661"/>
      <c r="DLT37" s="661"/>
      <c r="DLU37" s="661"/>
      <c r="DLV37" s="661"/>
      <c r="DLW37" s="661"/>
      <c r="DLX37" s="661"/>
      <c r="DLY37" s="661"/>
      <c r="DLZ37" s="661"/>
      <c r="DMA37" s="661"/>
      <c r="DMB37" s="661"/>
      <c r="DMC37" s="661"/>
      <c r="DMD37" s="661"/>
      <c r="DME37" s="661"/>
      <c r="DMF37" s="661"/>
      <c r="DMG37" s="661"/>
      <c r="DMH37" s="661"/>
      <c r="DMI37" s="661"/>
      <c r="DMJ37" s="661"/>
      <c r="DMK37" s="661"/>
      <c r="DML37" s="661"/>
      <c r="DMM37" s="661"/>
      <c r="DMN37" s="661"/>
      <c r="DMO37" s="661"/>
      <c r="DMP37" s="661"/>
      <c r="DMQ37" s="661"/>
      <c r="DMR37" s="661"/>
      <c r="DMS37" s="661"/>
      <c r="DMT37" s="661"/>
      <c r="DMU37" s="661"/>
      <c r="DMV37" s="661"/>
      <c r="DMW37" s="661"/>
      <c r="DMX37" s="661"/>
      <c r="DMY37" s="661"/>
      <c r="DMZ37" s="661"/>
      <c r="DNA37" s="661"/>
      <c r="DNB37" s="661"/>
      <c r="DNC37" s="661"/>
      <c r="DND37" s="661"/>
      <c r="DNE37" s="661"/>
      <c r="DNF37" s="661"/>
      <c r="DNG37" s="661"/>
      <c r="DNH37" s="661"/>
      <c r="DNI37" s="661"/>
      <c r="DNJ37" s="661"/>
      <c r="DNK37" s="661"/>
      <c r="DNL37" s="661"/>
      <c r="DNM37" s="661"/>
      <c r="DNN37" s="661"/>
      <c r="DNO37" s="661"/>
      <c r="DNP37" s="661"/>
      <c r="DNQ37" s="661"/>
      <c r="DNR37" s="661"/>
      <c r="DNS37" s="661"/>
      <c r="DNT37" s="661"/>
      <c r="DNU37" s="661"/>
      <c r="DNV37" s="661"/>
      <c r="DNW37" s="661"/>
      <c r="DNX37" s="661"/>
      <c r="DNY37" s="661"/>
      <c r="DNZ37" s="661"/>
      <c r="DOA37" s="661"/>
      <c r="DOB37" s="661"/>
      <c r="DOC37" s="661"/>
      <c r="DOD37" s="661"/>
      <c r="DOE37" s="661"/>
      <c r="DOF37" s="661"/>
      <c r="DOG37" s="661"/>
      <c r="DOH37" s="661"/>
      <c r="DOI37" s="661"/>
      <c r="DOJ37" s="661"/>
      <c r="DOK37" s="661"/>
      <c r="DOL37" s="661"/>
      <c r="DOM37" s="661"/>
      <c r="DON37" s="661"/>
      <c r="DOO37" s="661"/>
      <c r="DOP37" s="661"/>
      <c r="DOQ37" s="661"/>
      <c r="DOR37" s="661"/>
      <c r="DOS37" s="661"/>
      <c r="DOT37" s="661"/>
      <c r="DOU37" s="661"/>
      <c r="DOV37" s="661"/>
      <c r="DOW37" s="661"/>
      <c r="DOX37" s="661"/>
      <c r="DOY37" s="661"/>
      <c r="DOZ37" s="661"/>
      <c r="DPA37" s="661"/>
      <c r="DPB37" s="661"/>
      <c r="DPC37" s="661"/>
      <c r="DPD37" s="661"/>
      <c r="DPE37" s="661"/>
      <c r="DPF37" s="661"/>
      <c r="DPG37" s="661"/>
      <c r="DPH37" s="661"/>
      <c r="DPI37" s="661"/>
      <c r="DPJ37" s="661"/>
      <c r="DPK37" s="661"/>
      <c r="DPL37" s="661"/>
      <c r="DPM37" s="661"/>
      <c r="DPN37" s="661"/>
      <c r="DPO37" s="661"/>
      <c r="DPP37" s="661"/>
      <c r="DPQ37" s="661"/>
      <c r="DPR37" s="661"/>
      <c r="DPS37" s="661"/>
      <c r="DPT37" s="661"/>
      <c r="DPU37" s="661"/>
      <c r="DPV37" s="661"/>
      <c r="DPW37" s="661"/>
      <c r="DPX37" s="661"/>
      <c r="DPY37" s="661"/>
      <c r="DPZ37" s="661"/>
      <c r="DQA37" s="661"/>
      <c r="DQB37" s="661"/>
      <c r="DQC37" s="661"/>
      <c r="DQD37" s="661"/>
      <c r="DQE37" s="661"/>
      <c r="DQF37" s="661"/>
      <c r="DQG37" s="661"/>
      <c r="DQH37" s="661"/>
      <c r="DQI37" s="661"/>
      <c r="DQJ37" s="661"/>
      <c r="DQK37" s="661"/>
      <c r="DQL37" s="661"/>
      <c r="DQM37" s="661"/>
      <c r="DQN37" s="661"/>
      <c r="DQO37" s="661"/>
      <c r="DQP37" s="661"/>
      <c r="DQQ37" s="661"/>
      <c r="DQR37" s="661"/>
      <c r="DQS37" s="661"/>
      <c r="DQT37" s="661"/>
      <c r="DQU37" s="661"/>
      <c r="DQV37" s="661"/>
      <c r="DQW37" s="661"/>
      <c r="DQX37" s="661"/>
      <c r="DQY37" s="661"/>
      <c r="DQZ37" s="661"/>
      <c r="DRA37" s="661"/>
      <c r="DRB37" s="661"/>
      <c r="DRC37" s="661"/>
      <c r="DRD37" s="661"/>
      <c r="DRE37" s="661"/>
      <c r="DRF37" s="661"/>
      <c r="DRG37" s="661"/>
      <c r="DRH37" s="661"/>
      <c r="DRI37" s="661"/>
      <c r="DRJ37" s="661"/>
      <c r="DRK37" s="661"/>
      <c r="DRL37" s="661"/>
      <c r="DRM37" s="661"/>
      <c r="DRN37" s="661"/>
      <c r="DRO37" s="661"/>
      <c r="DRP37" s="661"/>
      <c r="DRQ37" s="661"/>
      <c r="DRR37" s="661"/>
      <c r="DRS37" s="661"/>
      <c r="DRT37" s="661"/>
      <c r="DRU37" s="661"/>
      <c r="DRV37" s="661"/>
      <c r="DRW37" s="661"/>
      <c r="DRX37" s="661"/>
      <c r="DRY37" s="661"/>
      <c r="DRZ37" s="661"/>
      <c r="DSA37" s="661"/>
      <c r="DSB37" s="661"/>
      <c r="DSC37" s="661"/>
      <c r="DSD37" s="661"/>
      <c r="DSE37" s="661"/>
      <c r="DSF37" s="661"/>
      <c r="DSG37" s="661"/>
      <c r="DSH37" s="661"/>
      <c r="DSI37" s="661"/>
      <c r="DSJ37" s="661"/>
      <c r="DSK37" s="661"/>
      <c r="DSL37" s="661"/>
      <c r="DSM37" s="661"/>
      <c r="DSN37" s="661"/>
      <c r="DSO37" s="661"/>
      <c r="DSP37" s="661"/>
      <c r="DSQ37" s="661"/>
      <c r="DSR37" s="661"/>
      <c r="DSS37" s="661"/>
      <c r="DST37" s="661"/>
      <c r="DSU37" s="661"/>
      <c r="DSV37" s="661"/>
      <c r="DSW37" s="661"/>
      <c r="DSX37" s="661"/>
      <c r="DSY37" s="661"/>
      <c r="DSZ37" s="661"/>
      <c r="DTA37" s="661"/>
      <c r="DTB37" s="661"/>
      <c r="DTC37" s="661"/>
      <c r="DTD37" s="661"/>
      <c r="DTE37" s="661"/>
      <c r="DTF37" s="661"/>
      <c r="DTG37" s="661"/>
      <c r="DTH37" s="661"/>
      <c r="DTI37" s="661"/>
      <c r="DTJ37" s="661"/>
      <c r="DTK37" s="661"/>
      <c r="DTL37" s="661"/>
      <c r="DTM37" s="661"/>
      <c r="DTN37" s="661"/>
      <c r="DTO37" s="661"/>
      <c r="DTP37" s="661"/>
      <c r="DTQ37" s="661"/>
      <c r="DTR37" s="661"/>
      <c r="DTS37" s="661"/>
      <c r="DTT37" s="661"/>
      <c r="DTU37" s="661"/>
      <c r="DTV37" s="661"/>
      <c r="DTW37" s="661"/>
      <c r="DTX37" s="661"/>
      <c r="DTY37" s="661"/>
      <c r="DTZ37" s="661"/>
      <c r="DUA37" s="661"/>
      <c r="DUB37" s="661"/>
      <c r="DUC37" s="661"/>
      <c r="DUD37" s="661"/>
      <c r="DUE37" s="661"/>
      <c r="DUF37" s="661"/>
      <c r="DUG37" s="661"/>
      <c r="DUH37" s="661"/>
      <c r="DUI37" s="661"/>
      <c r="DUJ37" s="661"/>
      <c r="DUK37" s="661"/>
      <c r="DUL37" s="661"/>
      <c r="DUM37" s="661"/>
      <c r="DUN37" s="661"/>
      <c r="DUO37" s="661"/>
      <c r="DUP37" s="661"/>
      <c r="DUQ37" s="661"/>
      <c r="DUR37" s="661"/>
      <c r="DUS37" s="661"/>
      <c r="DUT37" s="661"/>
      <c r="DUU37" s="661"/>
      <c r="DUV37" s="661"/>
      <c r="DUW37" s="661"/>
      <c r="DUX37" s="661"/>
      <c r="DUY37" s="661"/>
      <c r="DUZ37" s="661"/>
      <c r="DVA37" s="661"/>
      <c r="DVB37" s="661"/>
      <c r="DVC37" s="661"/>
      <c r="DVD37" s="661"/>
      <c r="DVE37" s="661"/>
      <c r="DVF37" s="661"/>
      <c r="DVG37" s="661"/>
      <c r="DVH37" s="661"/>
      <c r="DVI37" s="661"/>
      <c r="DVJ37" s="661"/>
      <c r="DVK37" s="661"/>
      <c r="DVL37" s="661"/>
      <c r="DVM37" s="661"/>
      <c r="DVN37" s="661"/>
      <c r="DVO37" s="661"/>
      <c r="DVP37" s="661"/>
      <c r="DVQ37" s="661"/>
      <c r="DVR37" s="661"/>
      <c r="DVS37" s="661"/>
      <c r="DVT37" s="661"/>
      <c r="DVU37" s="661"/>
      <c r="DVV37" s="661"/>
      <c r="DVW37" s="661"/>
      <c r="DVX37" s="661"/>
      <c r="DVY37" s="661"/>
      <c r="DVZ37" s="661"/>
      <c r="DWA37" s="661"/>
      <c r="DWB37" s="661"/>
      <c r="DWC37" s="661"/>
      <c r="DWD37" s="661"/>
      <c r="DWE37" s="661"/>
      <c r="DWF37" s="661"/>
      <c r="DWG37" s="661"/>
      <c r="DWH37" s="661"/>
      <c r="DWI37" s="661"/>
      <c r="DWJ37" s="661"/>
      <c r="DWK37" s="661"/>
      <c r="DWL37" s="661"/>
      <c r="DWM37" s="661"/>
      <c r="DWN37" s="661"/>
      <c r="DWO37" s="661"/>
      <c r="DWP37" s="661"/>
      <c r="DWQ37" s="661"/>
      <c r="DWR37" s="661"/>
      <c r="DWS37" s="661"/>
      <c r="DWT37" s="661"/>
      <c r="DWU37" s="661"/>
      <c r="DWV37" s="661"/>
      <c r="DWW37" s="661"/>
      <c r="DWX37" s="661"/>
      <c r="DWY37" s="661"/>
      <c r="DWZ37" s="661"/>
      <c r="DXA37" s="661"/>
      <c r="DXB37" s="661"/>
      <c r="DXC37" s="661"/>
      <c r="DXD37" s="661"/>
      <c r="DXE37" s="661"/>
      <c r="DXF37" s="661"/>
      <c r="DXG37" s="661"/>
      <c r="DXH37" s="661"/>
      <c r="DXI37" s="661"/>
      <c r="DXJ37" s="661"/>
      <c r="DXK37" s="661"/>
      <c r="DXL37" s="661"/>
      <c r="DXM37" s="661"/>
      <c r="DXN37" s="661"/>
      <c r="DXO37" s="661"/>
      <c r="DXP37" s="661"/>
      <c r="DXQ37" s="661"/>
      <c r="DXR37" s="661"/>
      <c r="DXS37" s="661"/>
      <c r="DXT37" s="661"/>
      <c r="DXU37" s="661"/>
      <c r="DXV37" s="661"/>
      <c r="DXW37" s="661"/>
      <c r="DXX37" s="661"/>
      <c r="DXY37" s="661"/>
      <c r="DXZ37" s="661"/>
      <c r="DYA37" s="661"/>
      <c r="DYB37" s="661"/>
      <c r="DYC37" s="661"/>
      <c r="DYD37" s="661"/>
      <c r="DYE37" s="661"/>
      <c r="DYF37" s="661"/>
      <c r="DYG37" s="661"/>
      <c r="DYH37" s="661"/>
      <c r="DYI37" s="661"/>
      <c r="DYJ37" s="661"/>
      <c r="DYK37" s="661"/>
      <c r="DYL37" s="661"/>
      <c r="DYM37" s="661"/>
      <c r="DYN37" s="661"/>
      <c r="DYO37" s="661"/>
      <c r="DYP37" s="661"/>
      <c r="DYQ37" s="661"/>
      <c r="DYR37" s="661"/>
      <c r="DYS37" s="661"/>
      <c r="DYT37" s="661"/>
      <c r="DYU37" s="661"/>
      <c r="DYV37" s="661"/>
      <c r="DYW37" s="661"/>
      <c r="DYX37" s="661"/>
      <c r="DYY37" s="661"/>
      <c r="DYZ37" s="661"/>
      <c r="DZA37" s="661"/>
      <c r="DZB37" s="661"/>
      <c r="DZC37" s="661"/>
      <c r="DZD37" s="661"/>
      <c r="DZE37" s="661"/>
      <c r="DZF37" s="661"/>
      <c r="DZG37" s="661"/>
      <c r="DZH37" s="661"/>
      <c r="DZI37" s="661"/>
      <c r="DZJ37" s="661"/>
      <c r="DZK37" s="661"/>
      <c r="DZL37" s="661"/>
      <c r="DZM37" s="661"/>
      <c r="DZN37" s="661"/>
      <c r="DZO37" s="661"/>
      <c r="DZP37" s="661"/>
      <c r="DZQ37" s="661"/>
      <c r="DZR37" s="661"/>
      <c r="DZS37" s="661"/>
      <c r="DZT37" s="661"/>
      <c r="DZU37" s="661"/>
      <c r="DZV37" s="661"/>
      <c r="DZW37" s="661"/>
      <c r="DZX37" s="661"/>
      <c r="DZY37" s="661"/>
      <c r="DZZ37" s="661"/>
      <c r="EAA37" s="661"/>
      <c r="EAB37" s="661"/>
      <c r="EAC37" s="661"/>
      <c r="EAD37" s="661"/>
      <c r="EAE37" s="661"/>
      <c r="EAF37" s="661"/>
      <c r="EAG37" s="661"/>
      <c r="EAH37" s="661"/>
      <c r="EAI37" s="661"/>
      <c r="EAJ37" s="661"/>
      <c r="EAK37" s="661"/>
      <c r="EAL37" s="661"/>
      <c r="EAM37" s="661"/>
      <c r="EAN37" s="661"/>
      <c r="EAO37" s="661"/>
      <c r="EAP37" s="661"/>
      <c r="EAQ37" s="661"/>
      <c r="EAR37" s="661"/>
      <c r="EAS37" s="661"/>
      <c r="EAT37" s="661"/>
      <c r="EAU37" s="661"/>
      <c r="EAV37" s="661"/>
      <c r="EAW37" s="661"/>
      <c r="EAX37" s="661"/>
      <c r="EAY37" s="661"/>
      <c r="EAZ37" s="661"/>
      <c r="EBA37" s="661"/>
      <c r="EBB37" s="661"/>
      <c r="EBC37" s="661"/>
      <c r="EBD37" s="661"/>
      <c r="EBE37" s="661"/>
      <c r="EBF37" s="661"/>
      <c r="EBG37" s="661"/>
      <c r="EBH37" s="661"/>
      <c r="EBI37" s="661"/>
      <c r="EBJ37" s="661"/>
      <c r="EBK37" s="661"/>
      <c r="EBL37" s="661"/>
      <c r="EBM37" s="661"/>
      <c r="EBN37" s="661"/>
      <c r="EBO37" s="661"/>
      <c r="EBP37" s="661"/>
      <c r="EBQ37" s="661"/>
      <c r="EBR37" s="661"/>
      <c r="EBS37" s="661"/>
      <c r="EBT37" s="661"/>
      <c r="EBU37" s="661"/>
      <c r="EBV37" s="661"/>
      <c r="EBW37" s="661"/>
      <c r="EBX37" s="661"/>
      <c r="EBY37" s="661"/>
      <c r="EBZ37" s="661"/>
      <c r="ECA37" s="661"/>
      <c r="ECB37" s="661"/>
      <c r="ECC37" s="661"/>
      <c r="ECD37" s="661"/>
      <c r="ECE37" s="661"/>
      <c r="ECF37" s="661"/>
      <c r="ECG37" s="661"/>
      <c r="ECH37" s="661"/>
      <c r="ECI37" s="661"/>
      <c r="ECJ37" s="661"/>
      <c r="ECK37" s="661"/>
      <c r="ECL37" s="661"/>
      <c r="ECM37" s="661"/>
      <c r="ECN37" s="661"/>
      <c r="ECO37" s="661"/>
      <c r="ECP37" s="661"/>
      <c r="ECQ37" s="661"/>
      <c r="ECR37" s="661"/>
      <c r="ECS37" s="661"/>
      <c r="ECT37" s="661"/>
      <c r="ECU37" s="661"/>
      <c r="ECV37" s="661"/>
      <c r="ECW37" s="661"/>
      <c r="ECX37" s="661"/>
      <c r="ECY37" s="661"/>
      <c r="ECZ37" s="661"/>
      <c r="EDA37" s="661"/>
      <c r="EDB37" s="661"/>
      <c r="EDC37" s="661"/>
      <c r="EDD37" s="661"/>
      <c r="EDE37" s="661"/>
      <c r="EDF37" s="661"/>
      <c r="EDG37" s="661"/>
      <c r="EDH37" s="661"/>
      <c r="EDI37" s="661"/>
      <c r="EDJ37" s="661"/>
      <c r="EDK37" s="661"/>
      <c r="EDL37" s="661"/>
      <c r="EDM37" s="661"/>
      <c r="EDN37" s="661"/>
      <c r="EDO37" s="661"/>
      <c r="EDP37" s="661"/>
      <c r="EDQ37" s="661"/>
      <c r="EDR37" s="661"/>
      <c r="EDS37" s="661"/>
      <c r="EDT37" s="661"/>
      <c r="EDU37" s="661"/>
      <c r="EDV37" s="661"/>
      <c r="EDW37" s="661"/>
      <c r="EDX37" s="661"/>
      <c r="EDY37" s="661"/>
      <c r="EDZ37" s="661"/>
      <c r="EEA37" s="661"/>
      <c r="EEB37" s="661"/>
      <c r="EEC37" s="661"/>
      <c r="EED37" s="661"/>
      <c r="EEE37" s="661"/>
      <c r="EEF37" s="661"/>
      <c r="EEG37" s="661"/>
      <c r="EEH37" s="661"/>
      <c r="EEI37" s="661"/>
      <c r="EEJ37" s="661"/>
      <c r="EEK37" s="661"/>
      <c r="EEL37" s="661"/>
      <c r="EEM37" s="661"/>
      <c r="EEN37" s="661"/>
      <c r="EEO37" s="661"/>
      <c r="EEP37" s="661"/>
      <c r="EEQ37" s="661"/>
      <c r="EER37" s="661"/>
      <c r="EES37" s="661"/>
      <c r="EET37" s="661"/>
      <c r="EEU37" s="661"/>
      <c r="EEV37" s="661"/>
      <c r="EEW37" s="661"/>
      <c r="EEX37" s="661"/>
      <c r="EEY37" s="661"/>
      <c r="EEZ37" s="661"/>
      <c r="EFA37" s="661"/>
      <c r="EFB37" s="661"/>
      <c r="EFC37" s="661"/>
      <c r="EFD37" s="661"/>
      <c r="EFE37" s="661"/>
      <c r="EFF37" s="661"/>
      <c r="EFG37" s="661"/>
      <c r="EFH37" s="661"/>
      <c r="EFI37" s="661"/>
      <c r="EFJ37" s="661"/>
      <c r="EFK37" s="661"/>
      <c r="EFL37" s="661"/>
      <c r="EFM37" s="661"/>
      <c r="EFN37" s="661"/>
      <c r="EFO37" s="661"/>
      <c r="EFP37" s="661"/>
      <c r="EFQ37" s="661"/>
      <c r="EFR37" s="661"/>
      <c r="EFS37" s="661"/>
      <c r="EFT37" s="661"/>
      <c r="EFU37" s="661"/>
      <c r="EFV37" s="661"/>
      <c r="EFW37" s="661"/>
      <c r="EFX37" s="661"/>
      <c r="EFY37" s="661"/>
      <c r="EFZ37" s="661"/>
      <c r="EGA37" s="661"/>
      <c r="EGB37" s="661"/>
      <c r="EGC37" s="661"/>
      <c r="EGD37" s="661"/>
      <c r="EGE37" s="661"/>
      <c r="EGF37" s="661"/>
      <c r="EGG37" s="661"/>
      <c r="EGH37" s="661"/>
      <c r="EGI37" s="661"/>
      <c r="EGJ37" s="661"/>
      <c r="EGK37" s="661"/>
      <c r="EGL37" s="661"/>
      <c r="EGM37" s="661"/>
      <c r="EGN37" s="661"/>
      <c r="EGO37" s="661"/>
      <c r="EGP37" s="661"/>
      <c r="EGQ37" s="661"/>
      <c r="EGR37" s="661"/>
      <c r="EGS37" s="661"/>
      <c r="EGT37" s="661"/>
      <c r="EGU37" s="661"/>
      <c r="EGV37" s="661"/>
      <c r="EGW37" s="661"/>
      <c r="EGX37" s="661"/>
      <c r="EGY37" s="661"/>
      <c r="EGZ37" s="661"/>
      <c r="EHA37" s="661"/>
      <c r="EHB37" s="661"/>
      <c r="EHC37" s="661"/>
      <c r="EHD37" s="661"/>
      <c r="EHE37" s="661"/>
      <c r="EHF37" s="661"/>
      <c r="EHG37" s="661"/>
      <c r="EHH37" s="661"/>
      <c r="EHI37" s="661"/>
      <c r="EHJ37" s="661"/>
      <c r="EHK37" s="661"/>
      <c r="EHL37" s="661"/>
      <c r="EHM37" s="661"/>
      <c r="EHN37" s="661"/>
      <c r="EHO37" s="661"/>
      <c r="EHP37" s="661"/>
      <c r="EHQ37" s="661"/>
      <c r="EHR37" s="661"/>
      <c r="EHS37" s="661"/>
      <c r="EHT37" s="661"/>
      <c r="EHU37" s="661"/>
      <c r="EHV37" s="661"/>
      <c r="EHW37" s="661"/>
      <c r="EHX37" s="661"/>
      <c r="EHY37" s="661"/>
      <c r="EHZ37" s="661"/>
      <c r="EIA37" s="661"/>
      <c r="EIB37" s="661"/>
      <c r="EIC37" s="661"/>
      <c r="EID37" s="661"/>
      <c r="EIE37" s="661"/>
      <c r="EIF37" s="661"/>
      <c r="EIG37" s="661"/>
      <c r="EIH37" s="661"/>
      <c r="EII37" s="661"/>
      <c r="EIJ37" s="661"/>
      <c r="EIK37" s="661"/>
      <c r="EIL37" s="661"/>
      <c r="EIM37" s="661"/>
      <c r="EIN37" s="661"/>
      <c r="EIO37" s="661"/>
      <c r="EIP37" s="661"/>
      <c r="EIQ37" s="661"/>
      <c r="EIR37" s="661"/>
      <c r="EIS37" s="661"/>
      <c r="EIT37" s="661"/>
      <c r="EIU37" s="661"/>
      <c r="EIV37" s="661"/>
      <c r="EIW37" s="661"/>
      <c r="EIX37" s="661"/>
      <c r="EIY37" s="661"/>
      <c r="EIZ37" s="661"/>
      <c r="EJA37" s="661"/>
      <c r="EJB37" s="661"/>
      <c r="EJC37" s="661"/>
      <c r="EJD37" s="661"/>
      <c r="EJE37" s="661"/>
      <c r="EJF37" s="661"/>
      <c r="EJG37" s="661"/>
      <c r="EJH37" s="661"/>
      <c r="EJI37" s="661"/>
      <c r="EJJ37" s="661"/>
      <c r="EJK37" s="661"/>
      <c r="EJL37" s="661"/>
      <c r="EJM37" s="661"/>
      <c r="EJN37" s="661"/>
      <c r="EJO37" s="661"/>
      <c r="EJP37" s="661"/>
      <c r="EJQ37" s="661"/>
      <c r="EJR37" s="661"/>
      <c r="EJS37" s="661"/>
      <c r="EJT37" s="661"/>
      <c r="EJU37" s="661"/>
      <c r="EJV37" s="661"/>
      <c r="EJW37" s="661"/>
      <c r="EJX37" s="661"/>
      <c r="EJY37" s="661"/>
      <c r="EJZ37" s="661"/>
      <c r="EKA37" s="661"/>
      <c r="EKB37" s="661"/>
      <c r="EKC37" s="661"/>
      <c r="EKD37" s="661"/>
      <c r="EKE37" s="661"/>
      <c r="EKF37" s="661"/>
      <c r="EKG37" s="661"/>
      <c r="EKH37" s="661"/>
      <c r="EKI37" s="661"/>
      <c r="EKJ37" s="661"/>
      <c r="EKK37" s="661"/>
      <c r="EKL37" s="661"/>
      <c r="EKM37" s="661"/>
      <c r="EKN37" s="661"/>
      <c r="EKO37" s="661"/>
      <c r="EKP37" s="661"/>
      <c r="EKQ37" s="661"/>
      <c r="EKR37" s="661"/>
      <c r="EKS37" s="661"/>
      <c r="EKT37" s="661"/>
      <c r="EKU37" s="661"/>
      <c r="EKV37" s="661"/>
      <c r="EKW37" s="661"/>
      <c r="EKX37" s="661"/>
      <c r="EKY37" s="661"/>
      <c r="EKZ37" s="661"/>
      <c r="ELA37" s="661"/>
      <c r="ELB37" s="661"/>
      <c r="ELC37" s="661"/>
      <c r="ELD37" s="661"/>
      <c r="ELE37" s="661"/>
      <c r="ELF37" s="661"/>
      <c r="ELG37" s="661"/>
      <c r="ELH37" s="661"/>
      <c r="ELI37" s="661"/>
      <c r="ELJ37" s="661"/>
      <c r="ELK37" s="661"/>
      <c r="ELL37" s="661"/>
      <c r="ELM37" s="661"/>
      <c r="ELN37" s="661"/>
      <c r="ELO37" s="661"/>
      <c r="ELP37" s="661"/>
      <c r="ELQ37" s="661"/>
      <c r="ELR37" s="661"/>
      <c r="ELS37" s="661"/>
      <c r="ELT37" s="661"/>
      <c r="ELU37" s="661"/>
      <c r="ELV37" s="661"/>
      <c r="ELW37" s="661"/>
      <c r="ELX37" s="661"/>
      <c r="ELY37" s="661"/>
      <c r="ELZ37" s="661"/>
      <c r="EMA37" s="661"/>
      <c r="EMB37" s="661"/>
      <c r="EMC37" s="661"/>
      <c r="EMD37" s="661"/>
      <c r="EME37" s="661"/>
      <c r="EMF37" s="661"/>
      <c r="EMG37" s="661"/>
      <c r="EMH37" s="661"/>
      <c r="EMI37" s="661"/>
      <c r="EMJ37" s="661"/>
      <c r="EMK37" s="661"/>
      <c r="EML37" s="661"/>
      <c r="EMM37" s="661"/>
      <c r="EMN37" s="661"/>
      <c r="EMO37" s="661"/>
      <c r="EMP37" s="661"/>
      <c r="EMQ37" s="661"/>
      <c r="EMR37" s="661"/>
      <c r="EMS37" s="661"/>
      <c r="EMT37" s="661"/>
      <c r="EMU37" s="661"/>
      <c r="EMV37" s="661"/>
      <c r="EMW37" s="661"/>
      <c r="EMX37" s="661"/>
      <c r="EMY37" s="661"/>
      <c r="EMZ37" s="661"/>
      <c r="ENA37" s="661"/>
      <c r="ENB37" s="661"/>
      <c r="ENC37" s="661"/>
      <c r="END37" s="661"/>
      <c r="ENE37" s="661"/>
      <c r="ENF37" s="661"/>
      <c r="ENG37" s="661"/>
      <c r="ENH37" s="661"/>
      <c r="ENI37" s="661"/>
      <c r="ENJ37" s="661"/>
      <c r="ENK37" s="661"/>
      <c r="ENL37" s="661"/>
      <c r="ENM37" s="661"/>
      <c r="ENN37" s="661"/>
      <c r="ENO37" s="661"/>
      <c r="ENP37" s="661"/>
      <c r="ENQ37" s="661"/>
      <c r="ENR37" s="661"/>
      <c r="ENS37" s="661"/>
      <c r="ENT37" s="661"/>
      <c r="ENU37" s="661"/>
      <c r="ENV37" s="661"/>
      <c r="ENW37" s="661"/>
      <c r="ENX37" s="661"/>
      <c r="ENY37" s="661"/>
      <c r="ENZ37" s="661"/>
      <c r="EOA37" s="661"/>
      <c r="EOB37" s="661"/>
      <c r="EOC37" s="661"/>
      <c r="EOD37" s="661"/>
      <c r="EOE37" s="661"/>
      <c r="EOF37" s="661"/>
      <c r="EOG37" s="661"/>
      <c r="EOH37" s="661"/>
      <c r="EOI37" s="661"/>
      <c r="EOJ37" s="661"/>
      <c r="EOK37" s="661"/>
      <c r="EOL37" s="661"/>
      <c r="EOM37" s="661"/>
      <c r="EON37" s="661"/>
      <c r="EOO37" s="661"/>
      <c r="EOP37" s="661"/>
      <c r="EOQ37" s="661"/>
      <c r="EOR37" s="661"/>
      <c r="EOS37" s="661"/>
      <c r="EOT37" s="661"/>
      <c r="EOU37" s="661"/>
      <c r="EOV37" s="661"/>
      <c r="EOW37" s="661"/>
      <c r="EOX37" s="661"/>
      <c r="EOY37" s="661"/>
      <c r="EOZ37" s="661"/>
      <c r="EPA37" s="661"/>
      <c r="EPB37" s="661"/>
      <c r="EPC37" s="661"/>
      <c r="EPD37" s="661"/>
      <c r="EPE37" s="661"/>
      <c r="EPF37" s="661"/>
      <c r="EPG37" s="661"/>
      <c r="EPH37" s="661"/>
      <c r="EPI37" s="661"/>
      <c r="EPJ37" s="661"/>
      <c r="EPK37" s="661"/>
      <c r="EPL37" s="661"/>
      <c r="EPM37" s="661"/>
      <c r="EPN37" s="661"/>
      <c r="EPO37" s="661"/>
      <c r="EPP37" s="661"/>
      <c r="EPQ37" s="661"/>
      <c r="EPR37" s="661"/>
      <c r="EPS37" s="661"/>
      <c r="EPT37" s="661"/>
      <c r="EPU37" s="661"/>
      <c r="EPV37" s="661"/>
      <c r="EPW37" s="661"/>
      <c r="EPX37" s="661"/>
      <c r="EPY37" s="661"/>
      <c r="EPZ37" s="661"/>
      <c r="EQA37" s="661"/>
      <c r="EQB37" s="661"/>
      <c r="EQC37" s="661"/>
      <c r="EQD37" s="661"/>
      <c r="EQE37" s="661"/>
      <c r="EQF37" s="661"/>
      <c r="EQG37" s="661"/>
      <c r="EQH37" s="661"/>
      <c r="EQI37" s="661"/>
      <c r="EQJ37" s="661"/>
      <c r="EQK37" s="661"/>
      <c r="EQL37" s="661"/>
      <c r="EQM37" s="661"/>
      <c r="EQN37" s="661"/>
      <c r="EQO37" s="661"/>
      <c r="EQP37" s="661"/>
      <c r="EQQ37" s="661"/>
      <c r="EQR37" s="661"/>
      <c r="EQS37" s="661"/>
      <c r="EQT37" s="661"/>
      <c r="EQU37" s="661"/>
      <c r="EQV37" s="661"/>
      <c r="EQW37" s="661"/>
      <c r="EQX37" s="661"/>
      <c r="EQY37" s="661"/>
      <c r="EQZ37" s="661"/>
      <c r="ERA37" s="661"/>
      <c r="ERB37" s="661"/>
      <c r="ERC37" s="661"/>
      <c r="ERD37" s="661"/>
      <c r="ERE37" s="661"/>
      <c r="ERF37" s="661"/>
      <c r="ERG37" s="661"/>
      <c r="ERH37" s="661"/>
      <c r="ERI37" s="661"/>
      <c r="ERJ37" s="661"/>
      <c r="ERK37" s="661"/>
      <c r="ERL37" s="661"/>
      <c r="ERM37" s="661"/>
      <c r="ERN37" s="661"/>
      <c r="ERO37" s="661"/>
      <c r="ERP37" s="661"/>
      <c r="ERQ37" s="661"/>
      <c r="ERR37" s="661"/>
      <c r="ERS37" s="661"/>
      <c r="ERT37" s="661"/>
      <c r="ERU37" s="661"/>
      <c r="ERV37" s="661"/>
      <c r="ERW37" s="661"/>
      <c r="ERX37" s="661"/>
      <c r="ERY37" s="661"/>
      <c r="ERZ37" s="661"/>
      <c r="ESA37" s="661"/>
      <c r="ESB37" s="661"/>
      <c r="ESC37" s="661"/>
      <c r="ESD37" s="661"/>
      <c r="ESE37" s="661"/>
      <c r="ESF37" s="661"/>
      <c r="ESG37" s="661"/>
      <c r="ESH37" s="661"/>
      <c r="ESI37" s="661"/>
      <c r="ESJ37" s="661"/>
      <c r="ESK37" s="661"/>
      <c r="ESL37" s="661"/>
      <c r="ESM37" s="661"/>
      <c r="ESN37" s="661"/>
      <c r="ESO37" s="661"/>
      <c r="ESP37" s="661"/>
      <c r="ESQ37" s="661"/>
      <c r="ESR37" s="661"/>
      <c r="ESS37" s="661"/>
      <c r="EST37" s="661"/>
      <c r="ESU37" s="661"/>
      <c r="ESV37" s="661"/>
      <c r="ESW37" s="661"/>
      <c r="ESX37" s="661"/>
      <c r="ESY37" s="661"/>
      <c r="ESZ37" s="661"/>
      <c r="ETA37" s="661"/>
      <c r="ETB37" s="661"/>
      <c r="ETC37" s="661"/>
      <c r="ETD37" s="661"/>
      <c r="ETE37" s="661"/>
      <c r="ETF37" s="661"/>
      <c r="ETG37" s="661"/>
      <c r="ETH37" s="661"/>
      <c r="ETI37" s="661"/>
      <c r="ETJ37" s="661"/>
      <c r="ETK37" s="661"/>
      <c r="ETL37" s="661"/>
      <c r="ETM37" s="661"/>
      <c r="ETN37" s="661"/>
      <c r="ETO37" s="661"/>
      <c r="ETP37" s="661"/>
      <c r="ETQ37" s="661"/>
      <c r="ETR37" s="661"/>
      <c r="ETS37" s="661"/>
      <c r="ETT37" s="661"/>
      <c r="ETU37" s="661"/>
      <c r="ETV37" s="661"/>
      <c r="ETW37" s="661"/>
      <c r="ETX37" s="661"/>
      <c r="ETY37" s="661"/>
      <c r="ETZ37" s="661"/>
      <c r="EUA37" s="661"/>
      <c r="EUB37" s="661"/>
      <c r="EUC37" s="661"/>
      <c r="EUD37" s="661"/>
      <c r="EUE37" s="661"/>
      <c r="EUF37" s="661"/>
      <c r="EUG37" s="661"/>
      <c r="EUH37" s="661"/>
      <c r="EUI37" s="661"/>
      <c r="EUJ37" s="661"/>
      <c r="EUK37" s="661"/>
      <c r="EUL37" s="661"/>
      <c r="EUM37" s="661"/>
      <c r="EUN37" s="661"/>
      <c r="EUO37" s="661"/>
      <c r="EUP37" s="661"/>
      <c r="EUQ37" s="661"/>
      <c r="EUR37" s="661"/>
      <c r="EUS37" s="661"/>
      <c r="EUT37" s="661"/>
      <c r="EUU37" s="661"/>
      <c r="EUV37" s="661"/>
      <c r="EUW37" s="661"/>
      <c r="EUX37" s="661"/>
      <c r="EUY37" s="661"/>
      <c r="EUZ37" s="661"/>
      <c r="EVA37" s="661"/>
      <c r="EVB37" s="661"/>
      <c r="EVC37" s="661"/>
      <c r="EVD37" s="661"/>
      <c r="EVE37" s="661"/>
      <c r="EVF37" s="661"/>
      <c r="EVG37" s="661"/>
      <c r="EVH37" s="661"/>
      <c r="EVI37" s="661"/>
      <c r="EVJ37" s="661"/>
      <c r="EVK37" s="661"/>
      <c r="EVL37" s="661"/>
      <c r="EVM37" s="661"/>
      <c r="EVN37" s="661"/>
      <c r="EVO37" s="661"/>
      <c r="EVP37" s="661"/>
      <c r="EVQ37" s="661"/>
      <c r="EVR37" s="661"/>
      <c r="EVS37" s="661"/>
      <c r="EVT37" s="661"/>
      <c r="EVU37" s="661"/>
      <c r="EVV37" s="661"/>
      <c r="EVW37" s="661"/>
      <c r="EVX37" s="661"/>
      <c r="EVY37" s="661"/>
      <c r="EVZ37" s="661"/>
      <c r="EWA37" s="661"/>
      <c r="EWB37" s="661"/>
      <c r="EWC37" s="661"/>
      <c r="EWD37" s="661"/>
      <c r="EWE37" s="661"/>
      <c r="EWF37" s="661"/>
      <c r="EWG37" s="661"/>
      <c r="EWH37" s="661"/>
      <c r="EWI37" s="661"/>
      <c r="EWJ37" s="661"/>
      <c r="EWK37" s="661"/>
      <c r="EWL37" s="661"/>
      <c r="EWM37" s="661"/>
      <c r="EWN37" s="661"/>
      <c r="EWO37" s="661"/>
      <c r="EWP37" s="661"/>
      <c r="EWQ37" s="661"/>
      <c r="EWR37" s="661"/>
      <c r="EWS37" s="661"/>
      <c r="EWT37" s="661"/>
      <c r="EWU37" s="661"/>
      <c r="EWV37" s="661"/>
      <c r="EWW37" s="661"/>
      <c r="EWX37" s="661"/>
      <c r="EWY37" s="661"/>
      <c r="EWZ37" s="661"/>
      <c r="EXA37" s="661"/>
      <c r="EXB37" s="661"/>
      <c r="EXC37" s="661"/>
      <c r="EXD37" s="661"/>
      <c r="EXE37" s="661"/>
      <c r="EXF37" s="661"/>
      <c r="EXG37" s="661"/>
      <c r="EXH37" s="661"/>
      <c r="EXI37" s="661"/>
      <c r="EXJ37" s="661"/>
      <c r="EXK37" s="661"/>
      <c r="EXL37" s="661"/>
      <c r="EXM37" s="661"/>
      <c r="EXN37" s="661"/>
      <c r="EXO37" s="661"/>
      <c r="EXP37" s="661"/>
      <c r="EXQ37" s="661"/>
      <c r="EXR37" s="661"/>
      <c r="EXS37" s="661"/>
      <c r="EXT37" s="661"/>
      <c r="EXU37" s="661"/>
      <c r="EXV37" s="661"/>
      <c r="EXW37" s="661"/>
      <c r="EXX37" s="661"/>
      <c r="EXY37" s="661"/>
      <c r="EXZ37" s="661"/>
      <c r="EYA37" s="661"/>
      <c r="EYB37" s="661"/>
      <c r="EYC37" s="661"/>
      <c r="EYD37" s="661"/>
      <c r="EYE37" s="661"/>
      <c r="EYF37" s="661"/>
      <c r="EYG37" s="661"/>
      <c r="EYH37" s="661"/>
      <c r="EYI37" s="661"/>
      <c r="EYJ37" s="661"/>
      <c r="EYK37" s="661"/>
      <c r="EYL37" s="661"/>
      <c r="EYM37" s="661"/>
      <c r="EYN37" s="661"/>
      <c r="EYO37" s="661"/>
      <c r="EYP37" s="661"/>
      <c r="EYQ37" s="661"/>
      <c r="EYR37" s="661"/>
      <c r="EYS37" s="661"/>
      <c r="EYT37" s="661"/>
      <c r="EYU37" s="661"/>
      <c r="EYV37" s="661"/>
      <c r="EYW37" s="661"/>
      <c r="EYX37" s="661"/>
      <c r="EYY37" s="661"/>
      <c r="EYZ37" s="661"/>
      <c r="EZA37" s="661"/>
      <c r="EZB37" s="661"/>
      <c r="EZC37" s="661"/>
      <c r="EZD37" s="661"/>
      <c r="EZE37" s="661"/>
      <c r="EZF37" s="661"/>
      <c r="EZG37" s="661"/>
      <c r="EZH37" s="661"/>
      <c r="EZI37" s="661"/>
      <c r="EZJ37" s="661"/>
      <c r="EZK37" s="661"/>
      <c r="EZL37" s="661"/>
      <c r="EZM37" s="661"/>
      <c r="EZN37" s="661"/>
      <c r="EZO37" s="661"/>
      <c r="EZP37" s="661"/>
      <c r="EZQ37" s="661"/>
      <c r="EZR37" s="661"/>
      <c r="EZS37" s="661"/>
      <c r="EZT37" s="661"/>
      <c r="EZU37" s="661"/>
      <c r="EZV37" s="661"/>
      <c r="EZW37" s="661"/>
      <c r="EZX37" s="661"/>
      <c r="EZY37" s="661"/>
      <c r="EZZ37" s="661"/>
      <c r="FAA37" s="661"/>
      <c r="FAB37" s="661"/>
      <c r="FAC37" s="661"/>
      <c r="FAD37" s="661"/>
      <c r="FAE37" s="661"/>
      <c r="FAF37" s="661"/>
      <c r="FAG37" s="661"/>
      <c r="FAH37" s="661"/>
      <c r="FAI37" s="661"/>
      <c r="FAJ37" s="661"/>
      <c r="FAK37" s="661"/>
      <c r="FAL37" s="661"/>
      <c r="FAM37" s="661"/>
      <c r="FAN37" s="661"/>
      <c r="FAO37" s="661"/>
      <c r="FAP37" s="661"/>
      <c r="FAQ37" s="661"/>
      <c r="FAR37" s="661"/>
      <c r="FAS37" s="661"/>
      <c r="FAT37" s="661"/>
      <c r="FAU37" s="661"/>
      <c r="FAV37" s="661"/>
      <c r="FAW37" s="661"/>
      <c r="FAX37" s="661"/>
      <c r="FAY37" s="661"/>
      <c r="FAZ37" s="661"/>
      <c r="FBA37" s="661"/>
      <c r="FBB37" s="661"/>
      <c r="FBC37" s="661"/>
      <c r="FBD37" s="661"/>
      <c r="FBE37" s="661"/>
      <c r="FBF37" s="661"/>
      <c r="FBG37" s="661"/>
      <c r="FBH37" s="661"/>
      <c r="FBI37" s="661"/>
      <c r="FBJ37" s="661"/>
      <c r="FBK37" s="661"/>
      <c r="FBL37" s="661"/>
      <c r="FBM37" s="661"/>
      <c r="FBN37" s="661"/>
      <c r="FBO37" s="661"/>
      <c r="FBP37" s="661"/>
      <c r="FBQ37" s="661"/>
      <c r="FBR37" s="661"/>
      <c r="FBS37" s="661"/>
      <c r="FBT37" s="661"/>
      <c r="FBU37" s="661"/>
      <c r="FBV37" s="661"/>
      <c r="FBW37" s="661"/>
      <c r="FBX37" s="661"/>
      <c r="FBY37" s="661"/>
      <c r="FBZ37" s="661"/>
      <c r="FCA37" s="661"/>
      <c r="FCB37" s="661"/>
      <c r="FCC37" s="661"/>
      <c r="FCD37" s="661"/>
      <c r="FCE37" s="661"/>
      <c r="FCF37" s="661"/>
      <c r="FCG37" s="661"/>
      <c r="FCH37" s="661"/>
      <c r="FCI37" s="661"/>
      <c r="FCJ37" s="661"/>
      <c r="FCK37" s="661"/>
      <c r="FCL37" s="661"/>
      <c r="FCM37" s="661"/>
      <c r="FCN37" s="661"/>
      <c r="FCO37" s="661"/>
      <c r="FCP37" s="661"/>
      <c r="FCQ37" s="661"/>
      <c r="FCR37" s="661"/>
      <c r="FCS37" s="661"/>
      <c r="FCT37" s="661"/>
      <c r="FCU37" s="661"/>
      <c r="FCV37" s="661"/>
      <c r="FCW37" s="661"/>
      <c r="FCX37" s="661"/>
      <c r="FCY37" s="661"/>
      <c r="FCZ37" s="661"/>
      <c r="FDA37" s="661"/>
      <c r="FDB37" s="661"/>
      <c r="FDC37" s="661"/>
      <c r="FDD37" s="661"/>
      <c r="FDE37" s="661"/>
      <c r="FDF37" s="661"/>
      <c r="FDG37" s="661"/>
      <c r="FDH37" s="661"/>
      <c r="FDI37" s="661"/>
      <c r="FDJ37" s="661"/>
      <c r="FDK37" s="661"/>
      <c r="FDL37" s="661"/>
      <c r="FDM37" s="661"/>
      <c r="FDN37" s="661"/>
      <c r="FDO37" s="661"/>
      <c r="FDP37" s="661"/>
      <c r="FDQ37" s="661"/>
      <c r="FDR37" s="661"/>
      <c r="FDS37" s="661"/>
      <c r="FDT37" s="661"/>
      <c r="FDU37" s="661"/>
      <c r="FDV37" s="661"/>
      <c r="FDW37" s="661"/>
      <c r="FDX37" s="661"/>
      <c r="FDY37" s="661"/>
      <c r="FDZ37" s="661"/>
      <c r="FEA37" s="661"/>
      <c r="FEB37" s="661"/>
      <c r="FEC37" s="661"/>
      <c r="FED37" s="661"/>
      <c r="FEE37" s="661"/>
      <c r="FEF37" s="661"/>
      <c r="FEG37" s="661"/>
      <c r="FEH37" s="661"/>
      <c r="FEI37" s="661"/>
      <c r="FEJ37" s="661"/>
      <c r="FEK37" s="661"/>
      <c r="FEL37" s="661"/>
      <c r="FEM37" s="661"/>
      <c r="FEN37" s="661"/>
      <c r="FEO37" s="661"/>
      <c r="FEP37" s="661"/>
      <c r="FEQ37" s="661"/>
      <c r="FER37" s="661"/>
      <c r="FES37" s="661"/>
      <c r="FET37" s="661"/>
      <c r="FEU37" s="661"/>
      <c r="FEV37" s="661"/>
      <c r="FEW37" s="661"/>
      <c r="FEX37" s="661"/>
      <c r="FEY37" s="661"/>
      <c r="FEZ37" s="661"/>
      <c r="FFA37" s="661"/>
      <c r="FFB37" s="661"/>
      <c r="FFC37" s="661"/>
      <c r="FFD37" s="661"/>
      <c r="FFE37" s="661"/>
      <c r="FFF37" s="661"/>
      <c r="FFG37" s="661"/>
      <c r="FFH37" s="661"/>
      <c r="FFI37" s="661"/>
      <c r="FFJ37" s="661"/>
      <c r="FFK37" s="661"/>
      <c r="FFL37" s="661"/>
      <c r="FFM37" s="661"/>
      <c r="FFN37" s="661"/>
      <c r="FFO37" s="661"/>
      <c r="FFP37" s="661"/>
      <c r="FFQ37" s="661"/>
      <c r="FFR37" s="661"/>
      <c r="FFS37" s="661"/>
      <c r="FFT37" s="661"/>
      <c r="FFU37" s="661"/>
      <c r="FFV37" s="661"/>
      <c r="FFW37" s="661"/>
      <c r="FFX37" s="661"/>
      <c r="FFY37" s="661"/>
      <c r="FFZ37" s="661"/>
      <c r="FGA37" s="661"/>
      <c r="FGB37" s="661"/>
      <c r="FGC37" s="661"/>
      <c r="FGD37" s="661"/>
      <c r="FGE37" s="661"/>
      <c r="FGF37" s="661"/>
      <c r="FGG37" s="661"/>
      <c r="FGH37" s="661"/>
      <c r="FGI37" s="661"/>
      <c r="FGJ37" s="661"/>
      <c r="FGK37" s="661"/>
      <c r="FGL37" s="661"/>
      <c r="FGM37" s="661"/>
      <c r="FGN37" s="661"/>
      <c r="FGO37" s="661"/>
      <c r="FGP37" s="661"/>
      <c r="FGQ37" s="661"/>
      <c r="FGR37" s="661"/>
      <c r="FGS37" s="661"/>
      <c r="FGT37" s="661"/>
      <c r="FGU37" s="661"/>
      <c r="FGV37" s="661"/>
      <c r="FGW37" s="661"/>
      <c r="FGX37" s="661"/>
      <c r="FGY37" s="661"/>
      <c r="FGZ37" s="661"/>
      <c r="FHA37" s="661"/>
      <c r="FHB37" s="661"/>
      <c r="FHC37" s="661"/>
      <c r="FHD37" s="661"/>
      <c r="FHE37" s="661"/>
      <c r="FHF37" s="661"/>
      <c r="FHG37" s="661"/>
      <c r="FHH37" s="661"/>
      <c r="FHI37" s="661"/>
      <c r="FHJ37" s="661"/>
      <c r="FHK37" s="661"/>
      <c r="FHL37" s="661"/>
      <c r="FHM37" s="661"/>
      <c r="FHN37" s="661"/>
      <c r="FHO37" s="661"/>
      <c r="FHP37" s="661"/>
      <c r="FHQ37" s="661"/>
      <c r="FHR37" s="661"/>
      <c r="FHS37" s="661"/>
      <c r="FHT37" s="661"/>
      <c r="FHU37" s="661"/>
      <c r="FHV37" s="661"/>
      <c r="FHW37" s="661"/>
      <c r="FHX37" s="661"/>
      <c r="FHY37" s="661"/>
      <c r="FHZ37" s="661"/>
      <c r="FIA37" s="661"/>
      <c r="FIB37" s="661"/>
      <c r="FIC37" s="661"/>
      <c r="FID37" s="661"/>
      <c r="FIE37" s="661"/>
      <c r="FIF37" s="661"/>
      <c r="FIG37" s="661"/>
      <c r="FIH37" s="661"/>
      <c r="FII37" s="661"/>
      <c r="FIJ37" s="661"/>
      <c r="FIK37" s="661"/>
      <c r="FIL37" s="661"/>
      <c r="FIM37" s="661"/>
      <c r="FIN37" s="661"/>
      <c r="FIO37" s="661"/>
      <c r="FIP37" s="661"/>
      <c r="FIQ37" s="661"/>
      <c r="FIR37" s="661"/>
      <c r="FIS37" s="661"/>
      <c r="FIT37" s="661"/>
      <c r="FIU37" s="661"/>
      <c r="FIV37" s="661"/>
      <c r="FIW37" s="661"/>
      <c r="FIX37" s="661"/>
      <c r="FIY37" s="661"/>
      <c r="FIZ37" s="661"/>
      <c r="FJA37" s="661"/>
      <c r="FJB37" s="661"/>
      <c r="FJC37" s="661"/>
      <c r="FJD37" s="661"/>
      <c r="FJE37" s="661"/>
      <c r="FJF37" s="661"/>
      <c r="FJG37" s="661"/>
      <c r="FJH37" s="661"/>
      <c r="FJI37" s="661"/>
      <c r="FJJ37" s="661"/>
      <c r="FJK37" s="661"/>
      <c r="FJL37" s="661"/>
      <c r="FJM37" s="661"/>
      <c r="FJN37" s="661"/>
      <c r="FJO37" s="661"/>
      <c r="FJP37" s="661"/>
      <c r="FJQ37" s="661"/>
      <c r="FJR37" s="661"/>
      <c r="FJS37" s="661"/>
      <c r="FJT37" s="661"/>
      <c r="FJU37" s="661"/>
      <c r="FJV37" s="661"/>
      <c r="FJW37" s="661"/>
      <c r="FJX37" s="661"/>
      <c r="FJY37" s="661"/>
      <c r="FJZ37" s="661"/>
      <c r="FKA37" s="661"/>
      <c r="FKB37" s="661"/>
      <c r="FKC37" s="661"/>
      <c r="FKD37" s="661"/>
      <c r="FKE37" s="661"/>
      <c r="FKF37" s="661"/>
      <c r="FKG37" s="661"/>
      <c r="FKH37" s="661"/>
      <c r="FKI37" s="661"/>
      <c r="FKJ37" s="661"/>
      <c r="FKK37" s="661"/>
      <c r="FKL37" s="661"/>
      <c r="FKM37" s="661"/>
      <c r="FKN37" s="661"/>
      <c r="FKO37" s="661"/>
      <c r="FKP37" s="661"/>
      <c r="FKQ37" s="661"/>
      <c r="FKR37" s="661"/>
      <c r="FKS37" s="661"/>
      <c r="FKT37" s="661"/>
      <c r="FKU37" s="661"/>
      <c r="FKV37" s="661"/>
      <c r="FKW37" s="661"/>
      <c r="FKX37" s="661"/>
      <c r="FKY37" s="661"/>
      <c r="FKZ37" s="661"/>
      <c r="FLA37" s="661"/>
      <c r="FLB37" s="661"/>
      <c r="FLC37" s="661"/>
      <c r="FLD37" s="661"/>
      <c r="FLE37" s="661"/>
      <c r="FLF37" s="661"/>
      <c r="FLG37" s="661"/>
      <c r="FLH37" s="661"/>
      <c r="FLI37" s="661"/>
      <c r="FLJ37" s="661"/>
      <c r="FLK37" s="661"/>
      <c r="FLL37" s="661"/>
      <c r="FLM37" s="661"/>
      <c r="FLN37" s="661"/>
      <c r="FLO37" s="661"/>
      <c r="FLP37" s="661"/>
      <c r="FLQ37" s="661"/>
      <c r="FLR37" s="661"/>
      <c r="FLS37" s="661"/>
      <c r="FLT37" s="661"/>
      <c r="FLU37" s="661"/>
      <c r="FLV37" s="661"/>
      <c r="FLW37" s="661"/>
      <c r="FLX37" s="661"/>
      <c r="FLY37" s="661"/>
      <c r="FLZ37" s="661"/>
      <c r="FMA37" s="661"/>
      <c r="FMB37" s="661"/>
      <c r="FMC37" s="661"/>
      <c r="FMD37" s="661"/>
      <c r="FME37" s="661"/>
      <c r="FMF37" s="661"/>
      <c r="FMG37" s="661"/>
      <c r="FMH37" s="661"/>
      <c r="FMI37" s="661"/>
      <c r="FMJ37" s="661"/>
      <c r="FMK37" s="661"/>
      <c r="FML37" s="661"/>
      <c r="FMM37" s="661"/>
      <c r="FMN37" s="661"/>
      <c r="FMO37" s="661"/>
      <c r="FMP37" s="661"/>
      <c r="FMQ37" s="661"/>
      <c r="FMR37" s="661"/>
      <c r="FMS37" s="661"/>
      <c r="FMT37" s="661"/>
      <c r="FMU37" s="661"/>
      <c r="FMV37" s="661"/>
      <c r="FMW37" s="661"/>
      <c r="FMX37" s="661"/>
      <c r="FMY37" s="661"/>
      <c r="FMZ37" s="661"/>
      <c r="FNA37" s="661"/>
      <c r="FNB37" s="661"/>
      <c r="FNC37" s="661"/>
      <c r="FND37" s="661"/>
      <c r="FNE37" s="661"/>
      <c r="FNF37" s="661"/>
      <c r="FNG37" s="661"/>
      <c r="FNH37" s="661"/>
      <c r="FNI37" s="661"/>
      <c r="FNJ37" s="661"/>
      <c r="FNK37" s="661"/>
      <c r="FNL37" s="661"/>
      <c r="FNM37" s="661"/>
      <c r="FNN37" s="661"/>
      <c r="FNO37" s="661"/>
      <c r="FNP37" s="661"/>
      <c r="FNQ37" s="661"/>
      <c r="FNR37" s="661"/>
      <c r="FNS37" s="661"/>
      <c r="FNT37" s="661"/>
      <c r="FNU37" s="661"/>
      <c r="FNV37" s="661"/>
      <c r="FNW37" s="661"/>
      <c r="FNX37" s="661"/>
      <c r="FNY37" s="661"/>
      <c r="FNZ37" s="661"/>
      <c r="FOA37" s="661"/>
      <c r="FOB37" s="661"/>
      <c r="FOC37" s="661"/>
      <c r="FOD37" s="661"/>
      <c r="FOE37" s="661"/>
      <c r="FOF37" s="661"/>
      <c r="FOG37" s="661"/>
      <c r="FOH37" s="661"/>
      <c r="FOI37" s="661"/>
      <c r="FOJ37" s="661"/>
      <c r="FOK37" s="661"/>
      <c r="FOL37" s="661"/>
      <c r="FOM37" s="661"/>
      <c r="FON37" s="661"/>
      <c r="FOO37" s="661"/>
      <c r="FOP37" s="661"/>
      <c r="FOQ37" s="661"/>
      <c r="FOR37" s="661"/>
      <c r="FOS37" s="661"/>
      <c r="FOT37" s="661"/>
      <c r="FOU37" s="661"/>
      <c r="FOV37" s="661"/>
      <c r="FOW37" s="661"/>
      <c r="FOX37" s="661"/>
      <c r="FOY37" s="661"/>
      <c r="FOZ37" s="661"/>
      <c r="FPA37" s="661"/>
      <c r="FPB37" s="661"/>
      <c r="FPC37" s="661"/>
      <c r="FPD37" s="661"/>
      <c r="FPE37" s="661"/>
      <c r="FPF37" s="661"/>
      <c r="FPG37" s="661"/>
      <c r="FPH37" s="661"/>
      <c r="FPI37" s="661"/>
      <c r="FPJ37" s="661"/>
      <c r="FPK37" s="661"/>
      <c r="FPL37" s="661"/>
      <c r="FPM37" s="661"/>
      <c r="FPN37" s="661"/>
      <c r="FPO37" s="661"/>
      <c r="FPP37" s="661"/>
      <c r="FPQ37" s="661"/>
      <c r="FPR37" s="661"/>
      <c r="FPS37" s="661"/>
      <c r="FPT37" s="661"/>
      <c r="FPU37" s="661"/>
      <c r="FPV37" s="661"/>
      <c r="FPW37" s="661"/>
      <c r="FPX37" s="661"/>
      <c r="FPY37" s="661"/>
      <c r="FPZ37" s="661"/>
      <c r="FQA37" s="661"/>
      <c r="FQB37" s="661"/>
      <c r="FQC37" s="661"/>
      <c r="FQD37" s="661"/>
      <c r="FQE37" s="661"/>
      <c r="FQF37" s="661"/>
      <c r="FQG37" s="661"/>
      <c r="FQH37" s="661"/>
      <c r="FQI37" s="661"/>
      <c r="FQJ37" s="661"/>
      <c r="FQK37" s="661"/>
      <c r="FQL37" s="661"/>
      <c r="FQM37" s="661"/>
      <c r="FQN37" s="661"/>
      <c r="FQO37" s="661"/>
      <c r="FQP37" s="661"/>
      <c r="FQQ37" s="661"/>
      <c r="FQR37" s="661"/>
      <c r="FQS37" s="661"/>
      <c r="FQT37" s="661"/>
      <c r="FQU37" s="661"/>
      <c r="FQV37" s="661"/>
      <c r="FQW37" s="661"/>
      <c r="FQX37" s="661"/>
      <c r="FQY37" s="661"/>
      <c r="FQZ37" s="661"/>
      <c r="FRA37" s="661"/>
      <c r="FRB37" s="661"/>
      <c r="FRC37" s="661"/>
      <c r="FRD37" s="661"/>
      <c r="FRE37" s="661"/>
      <c r="FRF37" s="661"/>
      <c r="FRG37" s="661"/>
      <c r="FRH37" s="661"/>
      <c r="FRI37" s="661"/>
      <c r="FRJ37" s="661"/>
      <c r="FRK37" s="661"/>
      <c r="FRL37" s="661"/>
      <c r="FRM37" s="661"/>
      <c r="FRN37" s="661"/>
      <c r="FRO37" s="661"/>
      <c r="FRP37" s="661"/>
      <c r="FRQ37" s="661"/>
      <c r="FRR37" s="661"/>
      <c r="FRS37" s="661"/>
      <c r="FRT37" s="661"/>
      <c r="FRU37" s="661"/>
      <c r="FRV37" s="661"/>
      <c r="FRW37" s="661"/>
      <c r="FRX37" s="661"/>
      <c r="FRY37" s="661"/>
      <c r="FRZ37" s="661"/>
      <c r="FSA37" s="661"/>
      <c r="FSB37" s="661"/>
      <c r="FSC37" s="661"/>
      <c r="FSD37" s="661"/>
      <c r="FSE37" s="661"/>
      <c r="FSF37" s="661"/>
      <c r="FSG37" s="661"/>
      <c r="FSH37" s="661"/>
      <c r="FSI37" s="661"/>
      <c r="FSJ37" s="661"/>
      <c r="FSK37" s="661"/>
      <c r="FSL37" s="661"/>
      <c r="FSM37" s="661"/>
      <c r="FSN37" s="661"/>
      <c r="FSO37" s="661"/>
      <c r="FSP37" s="661"/>
      <c r="FSQ37" s="661"/>
      <c r="FSR37" s="661"/>
      <c r="FSS37" s="661"/>
      <c r="FST37" s="661"/>
      <c r="FSU37" s="661"/>
      <c r="FSV37" s="661"/>
      <c r="FSW37" s="661"/>
      <c r="FSX37" s="661"/>
      <c r="FSY37" s="661"/>
      <c r="FSZ37" s="661"/>
      <c r="FTA37" s="661"/>
      <c r="FTB37" s="661"/>
      <c r="FTC37" s="661"/>
      <c r="FTD37" s="661"/>
      <c r="FTE37" s="661"/>
      <c r="FTF37" s="661"/>
      <c r="FTG37" s="661"/>
      <c r="FTH37" s="661"/>
      <c r="FTI37" s="661"/>
      <c r="FTJ37" s="661"/>
      <c r="FTK37" s="661"/>
      <c r="FTL37" s="661"/>
      <c r="FTM37" s="661"/>
      <c r="FTN37" s="661"/>
      <c r="FTO37" s="661"/>
      <c r="FTP37" s="661"/>
      <c r="FTQ37" s="661"/>
      <c r="FTR37" s="661"/>
      <c r="FTS37" s="661"/>
      <c r="FTT37" s="661"/>
      <c r="FTU37" s="661"/>
      <c r="FTV37" s="661"/>
      <c r="FTW37" s="661"/>
      <c r="FTX37" s="661"/>
      <c r="FTY37" s="661"/>
      <c r="FTZ37" s="661"/>
      <c r="FUA37" s="661"/>
      <c r="FUB37" s="661"/>
      <c r="FUC37" s="661"/>
      <c r="FUD37" s="661"/>
      <c r="FUE37" s="661"/>
      <c r="FUF37" s="661"/>
      <c r="FUG37" s="661"/>
      <c r="FUH37" s="661"/>
      <c r="FUI37" s="661"/>
      <c r="FUJ37" s="661"/>
      <c r="FUK37" s="661"/>
      <c r="FUL37" s="661"/>
      <c r="FUM37" s="661"/>
      <c r="FUN37" s="661"/>
      <c r="FUO37" s="661"/>
      <c r="FUP37" s="661"/>
      <c r="FUQ37" s="661"/>
      <c r="FUR37" s="661"/>
      <c r="FUS37" s="661"/>
      <c r="FUT37" s="661"/>
      <c r="FUU37" s="661"/>
      <c r="FUV37" s="661"/>
      <c r="FUW37" s="661"/>
      <c r="FUX37" s="661"/>
      <c r="FUY37" s="661"/>
      <c r="FUZ37" s="661"/>
      <c r="FVA37" s="661"/>
      <c r="FVB37" s="661"/>
      <c r="FVC37" s="661"/>
      <c r="FVD37" s="661"/>
      <c r="FVE37" s="661"/>
      <c r="FVF37" s="661"/>
      <c r="FVG37" s="661"/>
      <c r="FVH37" s="661"/>
      <c r="FVI37" s="661"/>
      <c r="FVJ37" s="661"/>
      <c r="FVK37" s="661"/>
      <c r="FVL37" s="661"/>
      <c r="FVM37" s="661"/>
      <c r="FVN37" s="661"/>
      <c r="FVO37" s="661"/>
      <c r="FVP37" s="661"/>
      <c r="FVQ37" s="661"/>
      <c r="FVR37" s="661"/>
      <c r="FVS37" s="661"/>
      <c r="FVT37" s="661"/>
      <c r="FVU37" s="661"/>
      <c r="FVV37" s="661"/>
      <c r="FVW37" s="661"/>
      <c r="FVX37" s="661"/>
      <c r="FVY37" s="661"/>
      <c r="FVZ37" s="661"/>
      <c r="FWA37" s="661"/>
      <c r="FWB37" s="661"/>
      <c r="FWC37" s="661"/>
      <c r="FWD37" s="661"/>
      <c r="FWE37" s="661"/>
      <c r="FWF37" s="661"/>
      <c r="FWG37" s="661"/>
      <c r="FWH37" s="661"/>
      <c r="FWI37" s="661"/>
      <c r="FWJ37" s="661"/>
      <c r="FWK37" s="661"/>
      <c r="FWL37" s="661"/>
      <c r="FWM37" s="661"/>
      <c r="FWN37" s="661"/>
      <c r="FWO37" s="661"/>
      <c r="FWP37" s="661"/>
      <c r="FWQ37" s="661"/>
      <c r="FWR37" s="661"/>
      <c r="FWS37" s="661"/>
      <c r="FWT37" s="661"/>
      <c r="FWU37" s="661"/>
      <c r="FWV37" s="661"/>
      <c r="FWW37" s="661"/>
      <c r="FWX37" s="661"/>
      <c r="FWY37" s="661"/>
      <c r="FWZ37" s="661"/>
      <c r="FXA37" s="661"/>
      <c r="FXB37" s="661"/>
      <c r="FXC37" s="661"/>
      <c r="FXD37" s="661"/>
      <c r="FXE37" s="661"/>
      <c r="FXF37" s="661"/>
      <c r="FXG37" s="661"/>
      <c r="FXH37" s="661"/>
      <c r="FXI37" s="661"/>
      <c r="FXJ37" s="661"/>
      <c r="FXK37" s="661"/>
      <c r="FXL37" s="661"/>
      <c r="FXM37" s="661"/>
      <c r="FXN37" s="661"/>
      <c r="FXO37" s="661"/>
      <c r="FXP37" s="661"/>
      <c r="FXQ37" s="661"/>
      <c r="FXR37" s="661"/>
      <c r="FXS37" s="661"/>
      <c r="FXT37" s="661"/>
      <c r="FXU37" s="661"/>
      <c r="FXV37" s="661"/>
      <c r="FXW37" s="661"/>
      <c r="FXX37" s="661"/>
      <c r="FXY37" s="661"/>
      <c r="FXZ37" s="661"/>
      <c r="FYA37" s="661"/>
      <c r="FYB37" s="661"/>
      <c r="FYC37" s="661"/>
      <c r="FYD37" s="661"/>
      <c r="FYE37" s="661"/>
      <c r="FYF37" s="661"/>
      <c r="FYG37" s="661"/>
      <c r="FYH37" s="661"/>
      <c r="FYI37" s="661"/>
      <c r="FYJ37" s="661"/>
      <c r="FYK37" s="661"/>
      <c r="FYL37" s="661"/>
      <c r="FYM37" s="661"/>
      <c r="FYN37" s="661"/>
      <c r="FYO37" s="661"/>
      <c r="FYP37" s="661"/>
      <c r="FYQ37" s="661"/>
      <c r="FYR37" s="661"/>
      <c r="FYS37" s="661"/>
      <c r="FYT37" s="661"/>
      <c r="FYU37" s="661"/>
      <c r="FYV37" s="661"/>
      <c r="FYW37" s="661"/>
      <c r="FYX37" s="661"/>
      <c r="FYY37" s="661"/>
      <c r="FYZ37" s="661"/>
      <c r="FZA37" s="661"/>
      <c r="FZB37" s="661"/>
      <c r="FZC37" s="661"/>
      <c r="FZD37" s="661"/>
      <c r="FZE37" s="661"/>
      <c r="FZF37" s="661"/>
      <c r="FZG37" s="661"/>
      <c r="FZH37" s="661"/>
      <c r="FZI37" s="661"/>
      <c r="FZJ37" s="661"/>
      <c r="FZK37" s="661"/>
      <c r="FZL37" s="661"/>
      <c r="FZM37" s="661"/>
      <c r="FZN37" s="661"/>
      <c r="FZO37" s="661"/>
      <c r="FZP37" s="661"/>
      <c r="FZQ37" s="661"/>
      <c r="FZR37" s="661"/>
      <c r="FZS37" s="661"/>
      <c r="FZT37" s="661"/>
      <c r="FZU37" s="661"/>
      <c r="FZV37" s="661"/>
      <c r="FZW37" s="661"/>
      <c r="FZX37" s="661"/>
      <c r="FZY37" s="661"/>
      <c r="FZZ37" s="661"/>
      <c r="GAA37" s="661"/>
      <c r="GAB37" s="661"/>
      <c r="GAC37" s="661"/>
      <c r="GAD37" s="661"/>
      <c r="GAE37" s="661"/>
      <c r="GAF37" s="661"/>
      <c r="GAG37" s="661"/>
      <c r="GAH37" s="661"/>
      <c r="GAI37" s="661"/>
      <c r="GAJ37" s="661"/>
      <c r="GAK37" s="661"/>
      <c r="GAL37" s="661"/>
      <c r="GAM37" s="661"/>
      <c r="GAN37" s="661"/>
      <c r="GAO37" s="661"/>
      <c r="GAP37" s="661"/>
      <c r="GAQ37" s="661"/>
      <c r="GAR37" s="661"/>
      <c r="GAS37" s="661"/>
      <c r="GAT37" s="661"/>
      <c r="GAU37" s="661"/>
      <c r="GAV37" s="661"/>
      <c r="GAW37" s="661"/>
      <c r="GAX37" s="661"/>
      <c r="GAY37" s="661"/>
      <c r="GAZ37" s="661"/>
      <c r="GBA37" s="661"/>
      <c r="GBB37" s="661"/>
      <c r="GBC37" s="661"/>
      <c r="GBD37" s="661"/>
      <c r="GBE37" s="661"/>
      <c r="GBF37" s="661"/>
      <c r="GBG37" s="661"/>
      <c r="GBH37" s="661"/>
      <c r="GBI37" s="661"/>
      <c r="GBJ37" s="661"/>
      <c r="GBK37" s="661"/>
      <c r="GBL37" s="661"/>
      <c r="GBM37" s="661"/>
      <c r="GBN37" s="661"/>
      <c r="GBO37" s="661"/>
      <c r="GBP37" s="661"/>
      <c r="GBQ37" s="661"/>
      <c r="GBR37" s="661"/>
      <c r="GBS37" s="661"/>
      <c r="GBT37" s="661"/>
      <c r="GBU37" s="661"/>
      <c r="GBV37" s="661"/>
      <c r="GBW37" s="661"/>
      <c r="GBX37" s="661"/>
      <c r="GBY37" s="661"/>
      <c r="GBZ37" s="661"/>
      <c r="GCA37" s="661"/>
      <c r="GCB37" s="661"/>
      <c r="GCC37" s="661"/>
      <c r="GCD37" s="661"/>
      <c r="GCE37" s="661"/>
      <c r="GCF37" s="661"/>
      <c r="GCG37" s="661"/>
      <c r="GCH37" s="661"/>
      <c r="GCI37" s="661"/>
      <c r="GCJ37" s="661"/>
      <c r="GCK37" s="661"/>
      <c r="GCL37" s="661"/>
      <c r="GCM37" s="661"/>
      <c r="GCN37" s="661"/>
      <c r="GCO37" s="661"/>
      <c r="GCP37" s="661"/>
      <c r="GCQ37" s="661"/>
      <c r="GCR37" s="661"/>
      <c r="GCS37" s="661"/>
      <c r="GCT37" s="661"/>
      <c r="GCU37" s="661"/>
      <c r="GCV37" s="661"/>
      <c r="GCW37" s="661"/>
      <c r="GCX37" s="661"/>
      <c r="GCY37" s="661"/>
      <c r="GCZ37" s="661"/>
      <c r="GDA37" s="661"/>
      <c r="GDB37" s="661"/>
      <c r="GDC37" s="661"/>
      <c r="GDD37" s="661"/>
      <c r="GDE37" s="661"/>
      <c r="GDF37" s="661"/>
      <c r="GDG37" s="661"/>
      <c r="GDH37" s="661"/>
      <c r="GDI37" s="661"/>
      <c r="GDJ37" s="661"/>
      <c r="GDK37" s="661"/>
      <c r="GDL37" s="661"/>
      <c r="GDM37" s="661"/>
      <c r="GDN37" s="661"/>
      <c r="GDO37" s="661"/>
      <c r="GDP37" s="661"/>
      <c r="GDQ37" s="661"/>
      <c r="GDR37" s="661"/>
      <c r="GDS37" s="661"/>
      <c r="GDT37" s="661"/>
      <c r="GDU37" s="661"/>
      <c r="GDV37" s="661"/>
      <c r="GDW37" s="661"/>
      <c r="GDX37" s="661"/>
      <c r="GDY37" s="661"/>
      <c r="GDZ37" s="661"/>
      <c r="GEA37" s="661"/>
      <c r="GEB37" s="661"/>
      <c r="GEC37" s="661"/>
      <c r="GED37" s="661"/>
      <c r="GEE37" s="661"/>
      <c r="GEF37" s="661"/>
      <c r="GEG37" s="661"/>
      <c r="GEH37" s="661"/>
      <c r="GEI37" s="661"/>
      <c r="GEJ37" s="661"/>
      <c r="GEK37" s="661"/>
      <c r="GEL37" s="661"/>
      <c r="GEM37" s="661"/>
      <c r="GEN37" s="661"/>
      <c r="GEO37" s="661"/>
      <c r="GEP37" s="661"/>
      <c r="GEQ37" s="661"/>
      <c r="GER37" s="661"/>
      <c r="GES37" s="661"/>
      <c r="GET37" s="661"/>
      <c r="GEU37" s="661"/>
      <c r="GEV37" s="661"/>
      <c r="GEW37" s="661"/>
      <c r="GEX37" s="661"/>
      <c r="GEY37" s="661"/>
      <c r="GEZ37" s="661"/>
      <c r="GFA37" s="661"/>
      <c r="GFB37" s="661"/>
      <c r="GFC37" s="661"/>
      <c r="GFD37" s="661"/>
      <c r="GFE37" s="661"/>
      <c r="GFF37" s="661"/>
      <c r="GFG37" s="661"/>
      <c r="GFH37" s="661"/>
      <c r="GFI37" s="661"/>
      <c r="GFJ37" s="661"/>
      <c r="GFK37" s="661"/>
      <c r="GFL37" s="661"/>
      <c r="GFM37" s="661"/>
      <c r="GFN37" s="661"/>
      <c r="GFO37" s="661"/>
      <c r="GFP37" s="661"/>
      <c r="GFQ37" s="661"/>
      <c r="GFR37" s="661"/>
      <c r="GFS37" s="661"/>
      <c r="GFT37" s="661"/>
      <c r="GFU37" s="661"/>
      <c r="GFV37" s="661"/>
      <c r="GFW37" s="661"/>
      <c r="GFX37" s="661"/>
      <c r="GFY37" s="661"/>
      <c r="GFZ37" s="661"/>
      <c r="GGA37" s="661"/>
      <c r="GGB37" s="661"/>
      <c r="GGC37" s="661"/>
      <c r="GGD37" s="661"/>
      <c r="GGE37" s="661"/>
      <c r="GGF37" s="661"/>
      <c r="GGG37" s="661"/>
      <c r="GGH37" s="661"/>
      <c r="GGI37" s="661"/>
      <c r="GGJ37" s="661"/>
      <c r="GGK37" s="661"/>
      <c r="GGL37" s="661"/>
      <c r="GGM37" s="661"/>
      <c r="GGN37" s="661"/>
      <c r="GGO37" s="661"/>
      <c r="GGP37" s="661"/>
      <c r="GGQ37" s="661"/>
      <c r="GGR37" s="661"/>
      <c r="GGS37" s="661"/>
      <c r="GGT37" s="661"/>
      <c r="GGU37" s="661"/>
      <c r="GGV37" s="661"/>
      <c r="GGW37" s="661"/>
      <c r="GGX37" s="661"/>
      <c r="GGY37" s="661"/>
      <c r="GGZ37" s="661"/>
      <c r="GHA37" s="661"/>
      <c r="GHB37" s="661"/>
      <c r="GHC37" s="661"/>
      <c r="GHD37" s="661"/>
      <c r="GHE37" s="661"/>
      <c r="GHF37" s="661"/>
      <c r="GHG37" s="661"/>
      <c r="GHH37" s="661"/>
      <c r="GHI37" s="661"/>
      <c r="GHJ37" s="661"/>
      <c r="GHK37" s="661"/>
      <c r="GHL37" s="661"/>
      <c r="GHM37" s="661"/>
      <c r="GHN37" s="661"/>
      <c r="GHO37" s="661"/>
      <c r="GHP37" s="661"/>
      <c r="GHQ37" s="661"/>
      <c r="GHR37" s="661"/>
      <c r="GHS37" s="661"/>
      <c r="GHT37" s="661"/>
      <c r="GHU37" s="661"/>
      <c r="GHV37" s="661"/>
      <c r="GHW37" s="661"/>
      <c r="GHX37" s="661"/>
      <c r="GHY37" s="661"/>
      <c r="GHZ37" s="661"/>
      <c r="GIA37" s="661"/>
      <c r="GIB37" s="661"/>
      <c r="GIC37" s="661"/>
      <c r="GID37" s="661"/>
      <c r="GIE37" s="661"/>
      <c r="GIF37" s="661"/>
      <c r="GIG37" s="661"/>
      <c r="GIH37" s="661"/>
      <c r="GII37" s="661"/>
      <c r="GIJ37" s="661"/>
      <c r="GIK37" s="661"/>
      <c r="GIL37" s="661"/>
      <c r="GIM37" s="661"/>
      <c r="GIN37" s="661"/>
      <c r="GIO37" s="661"/>
      <c r="GIP37" s="661"/>
      <c r="GIQ37" s="661"/>
      <c r="GIR37" s="661"/>
      <c r="GIS37" s="661"/>
      <c r="GIT37" s="661"/>
      <c r="GIU37" s="661"/>
      <c r="GIV37" s="661"/>
      <c r="GIW37" s="661"/>
      <c r="GIX37" s="661"/>
      <c r="GIY37" s="661"/>
      <c r="GIZ37" s="661"/>
      <c r="GJA37" s="661"/>
      <c r="GJB37" s="661"/>
      <c r="GJC37" s="661"/>
      <c r="GJD37" s="661"/>
      <c r="GJE37" s="661"/>
      <c r="GJF37" s="661"/>
      <c r="GJG37" s="661"/>
      <c r="GJH37" s="661"/>
      <c r="GJI37" s="661"/>
      <c r="GJJ37" s="661"/>
      <c r="GJK37" s="661"/>
      <c r="GJL37" s="661"/>
      <c r="GJM37" s="661"/>
      <c r="GJN37" s="661"/>
      <c r="GJO37" s="661"/>
      <c r="GJP37" s="661"/>
      <c r="GJQ37" s="661"/>
      <c r="GJR37" s="661"/>
      <c r="GJS37" s="661"/>
      <c r="GJT37" s="661"/>
      <c r="GJU37" s="661"/>
      <c r="GJV37" s="661"/>
      <c r="GJW37" s="661"/>
      <c r="GJX37" s="661"/>
      <c r="GJY37" s="661"/>
      <c r="GJZ37" s="661"/>
      <c r="GKA37" s="661"/>
      <c r="GKB37" s="661"/>
      <c r="GKC37" s="661"/>
      <c r="GKD37" s="661"/>
      <c r="GKE37" s="661"/>
      <c r="GKF37" s="661"/>
      <c r="GKG37" s="661"/>
      <c r="GKH37" s="661"/>
      <c r="GKI37" s="661"/>
      <c r="GKJ37" s="661"/>
      <c r="GKK37" s="661"/>
      <c r="GKL37" s="661"/>
      <c r="GKM37" s="661"/>
      <c r="GKN37" s="661"/>
      <c r="GKO37" s="661"/>
      <c r="GKP37" s="661"/>
      <c r="GKQ37" s="661"/>
      <c r="GKR37" s="661"/>
      <c r="GKS37" s="661"/>
      <c r="GKT37" s="661"/>
      <c r="GKU37" s="661"/>
      <c r="GKV37" s="661"/>
      <c r="GKW37" s="661"/>
      <c r="GKX37" s="661"/>
      <c r="GKY37" s="661"/>
      <c r="GKZ37" s="661"/>
      <c r="GLA37" s="661"/>
      <c r="GLB37" s="661"/>
      <c r="GLC37" s="661"/>
      <c r="GLD37" s="661"/>
      <c r="GLE37" s="661"/>
      <c r="GLF37" s="661"/>
      <c r="GLG37" s="661"/>
      <c r="GLH37" s="661"/>
      <c r="GLI37" s="661"/>
      <c r="GLJ37" s="661"/>
      <c r="GLK37" s="661"/>
      <c r="GLL37" s="661"/>
      <c r="GLM37" s="661"/>
      <c r="GLN37" s="661"/>
      <c r="GLO37" s="661"/>
      <c r="GLP37" s="661"/>
      <c r="GLQ37" s="661"/>
      <c r="GLR37" s="661"/>
      <c r="GLS37" s="661"/>
      <c r="GLT37" s="661"/>
      <c r="GLU37" s="661"/>
      <c r="GLV37" s="661"/>
      <c r="GLW37" s="661"/>
      <c r="GLX37" s="661"/>
      <c r="GLY37" s="661"/>
      <c r="GLZ37" s="661"/>
      <c r="GMA37" s="661"/>
      <c r="GMB37" s="661"/>
      <c r="GMC37" s="661"/>
      <c r="GMD37" s="661"/>
      <c r="GME37" s="661"/>
      <c r="GMF37" s="661"/>
      <c r="GMG37" s="661"/>
      <c r="GMH37" s="661"/>
      <c r="GMI37" s="661"/>
      <c r="GMJ37" s="661"/>
      <c r="GMK37" s="661"/>
      <c r="GML37" s="661"/>
      <c r="GMM37" s="661"/>
      <c r="GMN37" s="661"/>
      <c r="GMO37" s="661"/>
      <c r="GMP37" s="661"/>
      <c r="GMQ37" s="661"/>
      <c r="GMR37" s="661"/>
      <c r="GMS37" s="661"/>
      <c r="GMT37" s="661"/>
      <c r="GMU37" s="661"/>
      <c r="GMV37" s="661"/>
      <c r="GMW37" s="661"/>
      <c r="GMX37" s="661"/>
      <c r="GMY37" s="661"/>
      <c r="GMZ37" s="661"/>
      <c r="GNA37" s="661"/>
      <c r="GNB37" s="661"/>
      <c r="GNC37" s="661"/>
      <c r="GND37" s="661"/>
      <c r="GNE37" s="661"/>
      <c r="GNF37" s="661"/>
      <c r="GNG37" s="661"/>
      <c r="GNH37" s="661"/>
      <c r="GNI37" s="661"/>
      <c r="GNJ37" s="661"/>
      <c r="GNK37" s="661"/>
      <c r="GNL37" s="661"/>
      <c r="GNM37" s="661"/>
      <c r="GNN37" s="661"/>
      <c r="GNO37" s="661"/>
      <c r="GNP37" s="661"/>
      <c r="GNQ37" s="661"/>
      <c r="GNR37" s="661"/>
      <c r="GNS37" s="661"/>
      <c r="GNT37" s="661"/>
      <c r="GNU37" s="661"/>
      <c r="GNV37" s="661"/>
      <c r="GNW37" s="661"/>
      <c r="GNX37" s="661"/>
      <c r="GNY37" s="661"/>
      <c r="GNZ37" s="661"/>
      <c r="GOA37" s="661"/>
      <c r="GOB37" s="661"/>
      <c r="GOC37" s="661"/>
      <c r="GOD37" s="661"/>
      <c r="GOE37" s="661"/>
      <c r="GOF37" s="661"/>
      <c r="GOG37" s="661"/>
      <c r="GOH37" s="661"/>
      <c r="GOI37" s="661"/>
      <c r="GOJ37" s="661"/>
      <c r="GOK37" s="661"/>
      <c r="GOL37" s="661"/>
      <c r="GOM37" s="661"/>
      <c r="GON37" s="661"/>
      <c r="GOO37" s="661"/>
      <c r="GOP37" s="661"/>
      <c r="GOQ37" s="661"/>
      <c r="GOR37" s="661"/>
      <c r="GOS37" s="661"/>
      <c r="GOT37" s="661"/>
      <c r="GOU37" s="661"/>
      <c r="GOV37" s="661"/>
      <c r="GOW37" s="661"/>
      <c r="GOX37" s="661"/>
      <c r="GOY37" s="661"/>
      <c r="GOZ37" s="661"/>
      <c r="GPA37" s="661"/>
      <c r="GPB37" s="661"/>
      <c r="GPC37" s="661"/>
      <c r="GPD37" s="661"/>
      <c r="GPE37" s="661"/>
      <c r="GPF37" s="661"/>
      <c r="GPG37" s="661"/>
      <c r="GPH37" s="661"/>
      <c r="GPI37" s="661"/>
      <c r="GPJ37" s="661"/>
      <c r="GPK37" s="661"/>
      <c r="GPL37" s="661"/>
      <c r="GPM37" s="661"/>
      <c r="GPN37" s="661"/>
      <c r="GPO37" s="661"/>
      <c r="GPP37" s="661"/>
      <c r="GPQ37" s="661"/>
      <c r="GPR37" s="661"/>
      <c r="GPS37" s="661"/>
      <c r="GPT37" s="661"/>
      <c r="GPU37" s="661"/>
      <c r="GPV37" s="661"/>
      <c r="GPW37" s="661"/>
      <c r="GPX37" s="661"/>
      <c r="GPY37" s="661"/>
      <c r="GPZ37" s="661"/>
      <c r="GQA37" s="661"/>
      <c r="GQB37" s="661"/>
      <c r="GQC37" s="661"/>
      <c r="GQD37" s="661"/>
      <c r="GQE37" s="661"/>
      <c r="GQF37" s="661"/>
      <c r="GQG37" s="661"/>
      <c r="GQH37" s="661"/>
      <c r="GQI37" s="661"/>
      <c r="GQJ37" s="661"/>
      <c r="GQK37" s="661"/>
      <c r="GQL37" s="661"/>
      <c r="GQM37" s="661"/>
      <c r="GQN37" s="661"/>
      <c r="GQO37" s="661"/>
      <c r="GQP37" s="661"/>
      <c r="GQQ37" s="661"/>
      <c r="GQR37" s="661"/>
      <c r="GQS37" s="661"/>
      <c r="GQT37" s="661"/>
      <c r="GQU37" s="661"/>
      <c r="GQV37" s="661"/>
      <c r="GQW37" s="661"/>
      <c r="GQX37" s="661"/>
      <c r="GQY37" s="661"/>
      <c r="GQZ37" s="661"/>
      <c r="GRA37" s="661"/>
      <c r="GRB37" s="661"/>
      <c r="GRC37" s="661"/>
      <c r="GRD37" s="661"/>
      <c r="GRE37" s="661"/>
      <c r="GRF37" s="661"/>
      <c r="GRG37" s="661"/>
      <c r="GRH37" s="661"/>
      <c r="GRI37" s="661"/>
      <c r="GRJ37" s="661"/>
      <c r="GRK37" s="661"/>
      <c r="GRL37" s="661"/>
      <c r="GRM37" s="661"/>
      <c r="GRN37" s="661"/>
      <c r="GRO37" s="661"/>
      <c r="GRP37" s="661"/>
      <c r="GRQ37" s="661"/>
      <c r="GRR37" s="661"/>
      <c r="GRS37" s="661"/>
      <c r="GRT37" s="661"/>
      <c r="GRU37" s="661"/>
      <c r="GRV37" s="661"/>
      <c r="GRW37" s="661"/>
      <c r="GRX37" s="661"/>
      <c r="GRY37" s="661"/>
      <c r="GRZ37" s="661"/>
      <c r="GSA37" s="661"/>
      <c r="GSB37" s="661"/>
      <c r="GSC37" s="661"/>
      <c r="GSD37" s="661"/>
      <c r="GSE37" s="661"/>
      <c r="GSF37" s="661"/>
      <c r="GSG37" s="661"/>
      <c r="GSH37" s="661"/>
      <c r="GSI37" s="661"/>
      <c r="GSJ37" s="661"/>
      <c r="GSK37" s="661"/>
      <c r="GSL37" s="661"/>
      <c r="GSM37" s="661"/>
      <c r="GSN37" s="661"/>
      <c r="GSO37" s="661"/>
      <c r="GSP37" s="661"/>
      <c r="GSQ37" s="661"/>
      <c r="GSR37" s="661"/>
      <c r="GSS37" s="661"/>
      <c r="GST37" s="661"/>
      <c r="GSU37" s="661"/>
      <c r="GSV37" s="661"/>
      <c r="GSW37" s="661"/>
      <c r="GSX37" s="661"/>
      <c r="GSY37" s="661"/>
      <c r="GSZ37" s="661"/>
      <c r="GTA37" s="661"/>
      <c r="GTB37" s="661"/>
      <c r="GTC37" s="661"/>
      <c r="GTD37" s="661"/>
      <c r="GTE37" s="661"/>
      <c r="GTF37" s="661"/>
      <c r="GTG37" s="661"/>
      <c r="GTH37" s="661"/>
      <c r="GTI37" s="661"/>
      <c r="GTJ37" s="661"/>
      <c r="GTK37" s="661"/>
      <c r="GTL37" s="661"/>
      <c r="GTM37" s="661"/>
      <c r="GTN37" s="661"/>
      <c r="GTO37" s="661"/>
      <c r="GTP37" s="661"/>
      <c r="GTQ37" s="661"/>
      <c r="GTR37" s="661"/>
      <c r="GTS37" s="661"/>
      <c r="GTT37" s="661"/>
      <c r="GTU37" s="661"/>
      <c r="GTV37" s="661"/>
      <c r="GTW37" s="661"/>
      <c r="GTX37" s="661"/>
      <c r="GTY37" s="661"/>
      <c r="GTZ37" s="661"/>
      <c r="GUA37" s="661"/>
      <c r="GUB37" s="661"/>
      <c r="GUC37" s="661"/>
      <c r="GUD37" s="661"/>
      <c r="GUE37" s="661"/>
      <c r="GUF37" s="661"/>
      <c r="GUG37" s="661"/>
      <c r="GUH37" s="661"/>
      <c r="GUI37" s="661"/>
      <c r="GUJ37" s="661"/>
      <c r="GUK37" s="661"/>
      <c r="GUL37" s="661"/>
      <c r="GUM37" s="661"/>
      <c r="GUN37" s="661"/>
      <c r="GUO37" s="661"/>
      <c r="GUP37" s="661"/>
      <c r="GUQ37" s="661"/>
      <c r="GUR37" s="661"/>
      <c r="GUS37" s="661"/>
      <c r="GUT37" s="661"/>
      <c r="GUU37" s="661"/>
      <c r="GUV37" s="661"/>
      <c r="GUW37" s="661"/>
      <c r="GUX37" s="661"/>
      <c r="GUY37" s="661"/>
      <c r="GUZ37" s="661"/>
      <c r="GVA37" s="661"/>
      <c r="GVB37" s="661"/>
      <c r="GVC37" s="661"/>
      <c r="GVD37" s="661"/>
      <c r="GVE37" s="661"/>
      <c r="GVF37" s="661"/>
      <c r="GVG37" s="661"/>
      <c r="GVH37" s="661"/>
      <c r="GVI37" s="661"/>
      <c r="GVJ37" s="661"/>
      <c r="GVK37" s="661"/>
      <c r="GVL37" s="661"/>
      <c r="GVM37" s="661"/>
      <c r="GVN37" s="661"/>
      <c r="GVO37" s="661"/>
      <c r="GVP37" s="661"/>
      <c r="GVQ37" s="661"/>
      <c r="GVR37" s="661"/>
      <c r="GVS37" s="661"/>
      <c r="GVT37" s="661"/>
      <c r="GVU37" s="661"/>
      <c r="GVV37" s="661"/>
      <c r="GVW37" s="661"/>
      <c r="GVX37" s="661"/>
      <c r="GVY37" s="661"/>
      <c r="GVZ37" s="661"/>
      <c r="GWA37" s="661"/>
      <c r="GWB37" s="661"/>
      <c r="GWC37" s="661"/>
      <c r="GWD37" s="661"/>
      <c r="GWE37" s="661"/>
      <c r="GWF37" s="661"/>
      <c r="GWG37" s="661"/>
      <c r="GWH37" s="661"/>
      <c r="GWI37" s="661"/>
      <c r="GWJ37" s="661"/>
      <c r="GWK37" s="661"/>
      <c r="GWL37" s="661"/>
      <c r="GWM37" s="661"/>
      <c r="GWN37" s="661"/>
      <c r="GWO37" s="661"/>
      <c r="GWP37" s="661"/>
      <c r="GWQ37" s="661"/>
      <c r="GWR37" s="661"/>
      <c r="GWS37" s="661"/>
      <c r="GWT37" s="661"/>
      <c r="GWU37" s="661"/>
      <c r="GWV37" s="661"/>
      <c r="GWW37" s="661"/>
      <c r="GWX37" s="661"/>
      <c r="GWY37" s="661"/>
      <c r="GWZ37" s="661"/>
      <c r="GXA37" s="661"/>
      <c r="GXB37" s="661"/>
      <c r="GXC37" s="661"/>
      <c r="GXD37" s="661"/>
      <c r="GXE37" s="661"/>
      <c r="GXF37" s="661"/>
      <c r="GXG37" s="661"/>
      <c r="GXH37" s="661"/>
      <c r="GXI37" s="661"/>
      <c r="GXJ37" s="661"/>
      <c r="GXK37" s="661"/>
      <c r="GXL37" s="661"/>
      <c r="GXM37" s="661"/>
      <c r="GXN37" s="661"/>
      <c r="GXO37" s="661"/>
      <c r="GXP37" s="661"/>
      <c r="GXQ37" s="661"/>
      <c r="GXR37" s="661"/>
      <c r="GXS37" s="661"/>
      <c r="GXT37" s="661"/>
      <c r="GXU37" s="661"/>
      <c r="GXV37" s="661"/>
      <c r="GXW37" s="661"/>
      <c r="GXX37" s="661"/>
      <c r="GXY37" s="661"/>
      <c r="GXZ37" s="661"/>
      <c r="GYA37" s="661"/>
      <c r="GYB37" s="661"/>
      <c r="GYC37" s="661"/>
      <c r="GYD37" s="661"/>
      <c r="GYE37" s="661"/>
      <c r="GYF37" s="661"/>
      <c r="GYG37" s="661"/>
      <c r="GYH37" s="661"/>
      <c r="GYI37" s="661"/>
      <c r="GYJ37" s="661"/>
      <c r="GYK37" s="661"/>
      <c r="GYL37" s="661"/>
      <c r="GYM37" s="661"/>
      <c r="GYN37" s="661"/>
      <c r="GYO37" s="661"/>
      <c r="GYP37" s="661"/>
      <c r="GYQ37" s="661"/>
      <c r="GYR37" s="661"/>
      <c r="GYS37" s="661"/>
      <c r="GYT37" s="661"/>
      <c r="GYU37" s="661"/>
      <c r="GYV37" s="661"/>
      <c r="GYW37" s="661"/>
      <c r="GYX37" s="661"/>
      <c r="GYY37" s="661"/>
      <c r="GYZ37" s="661"/>
      <c r="GZA37" s="661"/>
      <c r="GZB37" s="661"/>
      <c r="GZC37" s="661"/>
      <c r="GZD37" s="661"/>
      <c r="GZE37" s="661"/>
      <c r="GZF37" s="661"/>
      <c r="GZG37" s="661"/>
      <c r="GZH37" s="661"/>
      <c r="GZI37" s="661"/>
      <c r="GZJ37" s="661"/>
      <c r="GZK37" s="661"/>
      <c r="GZL37" s="661"/>
      <c r="GZM37" s="661"/>
      <c r="GZN37" s="661"/>
      <c r="GZO37" s="661"/>
      <c r="GZP37" s="661"/>
      <c r="GZQ37" s="661"/>
      <c r="GZR37" s="661"/>
      <c r="GZS37" s="661"/>
      <c r="GZT37" s="661"/>
      <c r="GZU37" s="661"/>
      <c r="GZV37" s="661"/>
      <c r="GZW37" s="661"/>
      <c r="GZX37" s="661"/>
      <c r="GZY37" s="661"/>
      <c r="GZZ37" s="661"/>
      <c r="HAA37" s="661"/>
      <c r="HAB37" s="661"/>
      <c r="HAC37" s="661"/>
      <c r="HAD37" s="661"/>
      <c r="HAE37" s="661"/>
      <c r="HAF37" s="661"/>
      <c r="HAG37" s="661"/>
      <c r="HAH37" s="661"/>
      <c r="HAI37" s="661"/>
      <c r="HAJ37" s="661"/>
      <c r="HAK37" s="661"/>
      <c r="HAL37" s="661"/>
      <c r="HAM37" s="661"/>
      <c r="HAN37" s="661"/>
      <c r="HAO37" s="661"/>
      <c r="HAP37" s="661"/>
      <c r="HAQ37" s="661"/>
      <c r="HAR37" s="661"/>
      <c r="HAS37" s="661"/>
      <c r="HAT37" s="661"/>
      <c r="HAU37" s="661"/>
      <c r="HAV37" s="661"/>
      <c r="HAW37" s="661"/>
      <c r="HAX37" s="661"/>
      <c r="HAY37" s="661"/>
      <c r="HAZ37" s="661"/>
      <c r="HBA37" s="661"/>
      <c r="HBB37" s="661"/>
      <c r="HBC37" s="661"/>
      <c r="HBD37" s="661"/>
      <c r="HBE37" s="661"/>
      <c r="HBF37" s="661"/>
      <c r="HBG37" s="661"/>
      <c r="HBH37" s="661"/>
      <c r="HBI37" s="661"/>
      <c r="HBJ37" s="661"/>
      <c r="HBK37" s="661"/>
      <c r="HBL37" s="661"/>
      <c r="HBM37" s="661"/>
      <c r="HBN37" s="661"/>
      <c r="HBO37" s="661"/>
      <c r="HBP37" s="661"/>
      <c r="HBQ37" s="661"/>
      <c r="HBR37" s="661"/>
      <c r="HBS37" s="661"/>
      <c r="HBT37" s="661"/>
      <c r="HBU37" s="661"/>
      <c r="HBV37" s="661"/>
      <c r="HBW37" s="661"/>
      <c r="HBX37" s="661"/>
      <c r="HBY37" s="661"/>
      <c r="HBZ37" s="661"/>
      <c r="HCA37" s="661"/>
      <c r="HCB37" s="661"/>
      <c r="HCC37" s="661"/>
      <c r="HCD37" s="661"/>
      <c r="HCE37" s="661"/>
      <c r="HCF37" s="661"/>
      <c r="HCG37" s="661"/>
      <c r="HCH37" s="661"/>
      <c r="HCI37" s="661"/>
      <c r="HCJ37" s="661"/>
      <c r="HCK37" s="661"/>
      <c r="HCL37" s="661"/>
      <c r="HCM37" s="661"/>
      <c r="HCN37" s="661"/>
      <c r="HCO37" s="661"/>
      <c r="HCP37" s="661"/>
      <c r="HCQ37" s="661"/>
      <c r="HCR37" s="661"/>
      <c r="HCS37" s="661"/>
      <c r="HCT37" s="661"/>
      <c r="HCU37" s="661"/>
      <c r="HCV37" s="661"/>
      <c r="HCW37" s="661"/>
      <c r="HCX37" s="661"/>
      <c r="HCY37" s="661"/>
      <c r="HCZ37" s="661"/>
      <c r="HDA37" s="661"/>
      <c r="HDB37" s="661"/>
      <c r="HDC37" s="661"/>
      <c r="HDD37" s="661"/>
      <c r="HDE37" s="661"/>
      <c r="HDF37" s="661"/>
      <c r="HDG37" s="661"/>
      <c r="HDH37" s="661"/>
      <c r="HDI37" s="661"/>
      <c r="HDJ37" s="661"/>
      <c r="HDK37" s="661"/>
      <c r="HDL37" s="661"/>
      <c r="HDM37" s="661"/>
      <c r="HDN37" s="661"/>
      <c r="HDO37" s="661"/>
      <c r="HDP37" s="661"/>
      <c r="HDQ37" s="661"/>
      <c r="HDR37" s="661"/>
      <c r="HDS37" s="661"/>
      <c r="HDT37" s="661"/>
      <c r="HDU37" s="661"/>
      <c r="HDV37" s="661"/>
      <c r="HDW37" s="661"/>
      <c r="HDX37" s="661"/>
      <c r="HDY37" s="661"/>
      <c r="HDZ37" s="661"/>
      <c r="HEA37" s="661"/>
      <c r="HEB37" s="661"/>
      <c r="HEC37" s="661"/>
      <c r="HED37" s="661"/>
      <c r="HEE37" s="661"/>
      <c r="HEF37" s="661"/>
      <c r="HEG37" s="661"/>
      <c r="HEH37" s="661"/>
      <c r="HEI37" s="661"/>
      <c r="HEJ37" s="661"/>
      <c r="HEK37" s="661"/>
      <c r="HEL37" s="661"/>
      <c r="HEM37" s="661"/>
      <c r="HEN37" s="661"/>
      <c r="HEO37" s="661"/>
      <c r="HEP37" s="661"/>
      <c r="HEQ37" s="661"/>
      <c r="HER37" s="661"/>
      <c r="HES37" s="661"/>
      <c r="HET37" s="661"/>
      <c r="HEU37" s="661"/>
      <c r="HEV37" s="661"/>
      <c r="HEW37" s="661"/>
      <c r="HEX37" s="661"/>
      <c r="HEY37" s="661"/>
      <c r="HEZ37" s="661"/>
      <c r="HFA37" s="661"/>
      <c r="HFB37" s="661"/>
      <c r="HFC37" s="661"/>
      <c r="HFD37" s="661"/>
      <c r="HFE37" s="661"/>
      <c r="HFF37" s="661"/>
      <c r="HFG37" s="661"/>
      <c r="HFH37" s="661"/>
      <c r="HFI37" s="661"/>
      <c r="HFJ37" s="661"/>
      <c r="HFK37" s="661"/>
      <c r="HFL37" s="661"/>
      <c r="HFM37" s="661"/>
      <c r="HFN37" s="661"/>
      <c r="HFO37" s="661"/>
      <c r="HFP37" s="661"/>
      <c r="HFQ37" s="661"/>
      <c r="HFR37" s="661"/>
      <c r="HFS37" s="661"/>
      <c r="HFT37" s="661"/>
      <c r="HFU37" s="661"/>
      <c r="HFV37" s="661"/>
      <c r="HFW37" s="661"/>
      <c r="HFX37" s="661"/>
      <c r="HFY37" s="661"/>
      <c r="HFZ37" s="661"/>
      <c r="HGA37" s="661"/>
      <c r="HGB37" s="661"/>
      <c r="HGC37" s="661"/>
      <c r="HGD37" s="661"/>
      <c r="HGE37" s="661"/>
      <c r="HGF37" s="661"/>
      <c r="HGG37" s="661"/>
      <c r="HGH37" s="661"/>
      <c r="HGI37" s="661"/>
      <c r="HGJ37" s="661"/>
      <c r="HGK37" s="661"/>
      <c r="HGL37" s="661"/>
      <c r="HGM37" s="661"/>
      <c r="HGN37" s="661"/>
      <c r="HGO37" s="661"/>
      <c r="HGP37" s="661"/>
      <c r="HGQ37" s="661"/>
      <c r="HGR37" s="661"/>
      <c r="HGS37" s="661"/>
      <c r="HGT37" s="661"/>
      <c r="HGU37" s="661"/>
      <c r="HGV37" s="661"/>
      <c r="HGW37" s="661"/>
      <c r="HGX37" s="661"/>
      <c r="HGY37" s="661"/>
      <c r="HGZ37" s="661"/>
      <c r="HHA37" s="661"/>
      <c r="HHB37" s="661"/>
      <c r="HHC37" s="661"/>
      <c r="HHD37" s="661"/>
      <c r="HHE37" s="661"/>
      <c r="HHF37" s="661"/>
      <c r="HHG37" s="661"/>
      <c r="HHH37" s="661"/>
      <c r="HHI37" s="661"/>
      <c r="HHJ37" s="661"/>
      <c r="HHK37" s="661"/>
      <c r="HHL37" s="661"/>
      <c r="HHM37" s="661"/>
      <c r="HHN37" s="661"/>
      <c r="HHO37" s="661"/>
      <c r="HHP37" s="661"/>
      <c r="HHQ37" s="661"/>
      <c r="HHR37" s="661"/>
      <c r="HHS37" s="661"/>
      <c r="HHT37" s="661"/>
      <c r="HHU37" s="661"/>
      <c r="HHV37" s="661"/>
      <c r="HHW37" s="661"/>
      <c r="HHX37" s="661"/>
      <c r="HHY37" s="661"/>
      <c r="HHZ37" s="661"/>
      <c r="HIA37" s="661"/>
      <c r="HIB37" s="661"/>
      <c r="HIC37" s="661"/>
      <c r="HID37" s="661"/>
      <c r="HIE37" s="661"/>
      <c r="HIF37" s="661"/>
      <c r="HIG37" s="661"/>
      <c r="HIH37" s="661"/>
      <c r="HII37" s="661"/>
      <c r="HIJ37" s="661"/>
      <c r="HIK37" s="661"/>
      <c r="HIL37" s="661"/>
      <c r="HIM37" s="661"/>
      <c r="HIN37" s="661"/>
      <c r="HIO37" s="661"/>
      <c r="HIP37" s="661"/>
      <c r="HIQ37" s="661"/>
      <c r="HIR37" s="661"/>
      <c r="HIS37" s="661"/>
      <c r="HIT37" s="661"/>
      <c r="HIU37" s="661"/>
      <c r="HIV37" s="661"/>
      <c r="HIW37" s="661"/>
      <c r="HIX37" s="661"/>
      <c r="HIY37" s="661"/>
      <c r="HIZ37" s="661"/>
      <c r="HJA37" s="661"/>
      <c r="HJB37" s="661"/>
      <c r="HJC37" s="661"/>
      <c r="HJD37" s="661"/>
      <c r="HJE37" s="661"/>
      <c r="HJF37" s="661"/>
      <c r="HJG37" s="661"/>
      <c r="HJH37" s="661"/>
      <c r="HJI37" s="661"/>
      <c r="HJJ37" s="661"/>
      <c r="HJK37" s="661"/>
      <c r="HJL37" s="661"/>
      <c r="HJM37" s="661"/>
      <c r="HJN37" s="661"/>
      <c r="HJO37" s="661"/>
      <c r="HJP37" s="661"/>
      <c r="HJQ37" s="661"/>
      <c r="HJR37" s="661"/>
      <c r="HJS37" s="661"/>
      <c r="HJT37" s="661"/>
      <c r="HJU37" s="661"/>
      <c r="HJV37" s="661"/>
      <c r="HJW37" s="661"/>
      <c r="HJX37" s="661"/>
      <c r="HJY37" s="661"/>
      <c r="HJZ37" s="661"/>
      <c r="HKA37" s="661"/>
      <c r="HKB37" s="661"/>
      <c r="HKC37" s="661"/>
      <c r="HKD37" s="661"/>
      <c r="HKE37" s="661"/>
      <c r="HKF37" s="661"/>
      <c r="HKG37" s="661"/>
      <c r="HKH37" s="661"/>
      <c r="HKI37" s="661"/>
      <c r="HKJ37" s="661"/>
      <c r="HKK37" s="661"/>
      <c r="HKL37" s="661"/>
      <c r="HKM37" s="661"/>
      <c r="HKN37" s="661"/>
      <c r="HKO37" s="661"/>
      <c r="HKP37" s="661"/>
      <c r="HKQ37" s="661"/>
      <c r="HKR37" s="661"/>
      <c r="HKS37" s="661"/>
      <c r="HKT37" s="661"/>
      <c r="HKU37" s="661"/>
      <c r="HKV37" s="661"/>
      <c r="HKW37" s="661"/>
      <c r="HKX37" s="661"/>
      <c r="HKY37" s="661"/>
      <c r="HKZ37" s="661"/>
      <c r="HLA37" s="661"/>
      <c r="HLB37" s="661"/>
      <c r="HLC37" s="661"/>
      <c r="HLD37" s="661"/>
      <c r="HLE37" s="661"/>
      <c r="HLF37" s="661"/>
      <c r="HLG37" s="661"/>
      <c r="HLH37" s="661"/>
      <c r="HLI37" s="661"/>
      <c r="HLJ37" s="661"/>
      <c r="HLK37" s="661"/>
      <c r="HLL37" s="661"/>
      <c r="HLM37" s="661"/>
      <c r="HLN37" s="661"/>
      <c r="HLO37" s="661"/>
      <c r="HLP37" s="661"/>
      <c r="HLQ37" s="661"/>
      <c r="HLR37" s="661"/>
      <c r="HLS37" s="661"/>
      <c r="HLT37" s="661"/>
      <c r="HLU37" s="661"/>
      <c r="HLV37" s="661"/>
      <c r="HLW37" s="661"/>
      <c r="HLX37" s="661"/>
      <c r="HLY37" s="661"/>
      <c r="HLZ37" s="661"/>
      <c r="HMA37" s="661"/>
      <c r="HMB37" s="661"/>
      <c r="HMC37" s="661"/>
      <c r="HMD37" s="661"/>
      <c r="HME37" s="661"/>
      <c r="HMF37" s="661"/>
      <c r="HMG37" s="661"/>
      <c r="HMH37" s="661"/>
      <c r="HMI37" s="661"/>
      <c r="HMJ37" s="661"/>
      <c r="HMK37" s="661"/>
      <c r="HML37" s="661"/>
      <c r="HMM37" s="661"/>
      <c r="HMN37" s="661"/>
      <c r="HMO37" s="661"/>
      <c r="HMP37" s="661"/>
      <c r="HMQ37" s="661"/>
      <c r="HMR37" s="661"/>
      <c r="HMS37" s="661"/>
      <c r="HMT37" s="661"/>
      <c r="HMU37" s="661"/>
      <c r="HMV37" s="661"/>
      <c r="HMW37" s="661"/>
      <c r="HMX37" s="661"/>
      <c r="HMY37" s="661"/>
      <c r="HMZ37" s="661"/>
      <c r="HNA37" s="661"/>
      <c r="HNB37" s="661"/>
      <c r="HNC37" s="661"/>
      <c r="HND37" s="661"/>
      <c r="HNE37" s="661"/>
      <c r="HNF37" s="661"/>
      <c r="HNG37" s="661"/>
      <c r="HNH37" s="661"/>
      <c r="HNI37" s="661"/>
      <c r="HNJ37" s="661"/>
      <c r="HNK37" s="661"/>
      <c r="HNL37" s="661"/>
      <c r="HNM37" s="661"/>
      <c r="HNN37" s="661"/>
      <c r="HNO37" s="661"/>
      <c r="HNP37" s="661"/>
      <c r="HNQ37" s="661"/>
      <c r="HNR37" s="661"/>
      <c r="HNS37" s="661"/>
      <c r="HNT37" s="661"/>
      <c r="HNU37" s="661"/>
      <c r="HNV37" s="661"/>
      <c r="HNW37" s="661"/>
      <c r="HNX37" s="661"/>
      <c r="HNY37" s="661"/>
      <c r="HNZ37" s="661"/>
      <c r="HOA37" s="661"/>
      <c r="HOB37" s="661"/>
      <c r="HOC37" s="661"/>
      <c r="HOD37" s="661"/>
      <c r="HOE37" s="661"/>
      <c r="HOF37" s="661"/>
      <c r="HOG37" s="661"/>
      <c r="HOH37" s="661"/>
      <c r="HOI37" s="661"/>
      <c r="HOJ37" s="661"/>
      <c r="HOK37" s="661"/>
      <c r="HOL37" s="661"/>
      <c r="HOM37" s="661"/>
      <c r="HON37" s="661"/>
      <c r="HOO37" s="661"/>
      <c r="HOP37" s="661"/>
      <c r="HOQ37" s="661"/>
      <c r="HOR37" s="661"/>
      <c r="HOS37" s="661"/>
      <c r="HOT37" s="661"/>
      <c r="HOU37" s="661"/>
      <c r="HOV37" s="661"/>
      <c r="HOW37" s="661"/>
      <c r="HOX37" s="661"/>
      <c r="HOY37" s="661"/>
      <c r="HOZ37" s="661"/>
      <c r="HPA37" s="661"/>
      <c r="HPB37" s="661"/>
      <c r="HPC37" s="661"/>
      <c r="HPD37" s="661"/>
      <c r="HPE37" s="661"/>
      <c r="HPF37" s="661"/>
      <c r="HPG37" s="661"/>
      <c r="HPH37" s="661"/>
      <c r="HPI37" s="661"/>
      <c r="HPJ37" s="661"/>
      <c r="HPK37" s="661"/>
      <c r="HPL37" s="661"/>
      <c r="HPM37" s="661"/>
      <c r="HPN37" s="661"/>
      <c r="HPO37" s="661"/>
      <c r="HPP37" s="661"/>
      <c r="HPQ37" s="661"/>
      <c r="HPR37" s="661"/>
      <c r="HPS37" s="661"/>
      <c r="HPT37" s="661"/>
      <c r="HPU37" s="661"/>
      <c r="HPV37" s="661"/>
      <c r="HPW37" s="661"/>
      <c r="HPX37" s="661"/>
      <c r="HPY37" s="661"/>
      <c r="HPZ37" s="661"/>
      <c r="HQA37" s="661"/>
      <c r="HQB37" s="661"/>
      <c r="HQC37" s="661"/>
      <c r="HQD37" s="661"/>
      <c r="HQE37" s="661"/>
      <c r="HQF37" s="661"/>
      <c r="HQG37" s="661"/>
      <c r="HQH37" s="661"/>
      <c r="HQI37" s="661"/>
      <c r="HQJ37" s="661"/>
      <c r="HQK37" s="661"/>
      <c r="HQL37" s="661"/>
      <c r="HQM37" s="661"/>
      <c r="HQN37" s="661"/>
      <c r="HQO37" s="661"/>
      <c r="HQP37" s="661"/>
      <c r="HQQ37" s="661"/>
      <c r="HQR37" s="661"/>
      <c r="HQS37" s="661"/>
      <c r="HQT37" s="661"/>
      <c r="HQU37" s="661"/>
      <c r="HQV37" s="661"/>
      <c r="HQW37" s="661"/>
      <c r="HQX37" s="661"/>
      <c r="HQY37" s="661"/>
      <c r="HQZ37" s="661"/>
      <c r="HRA37" s="661"/>
      <c r="HRB37" s="661"/>
      <c r="HRC37" s="661"/>
      <c r="HRD37" s="661"/>
      <c r="HRE37" s="661"/>
      <c r="HRF37" s="661"/>
      <c r="HRG37" s="661"/>
      <c r="HRH37" s="661"/>
      <c r="HRI37" s="661"/>
      <c r="HRJ37" s="661"/>
      <c r="HRK37" s="661"/>
      <c r="HRL37" s="661"/>
      <c r="HRM37" s="661"/>
      <c r="HRN37" s="661"/>
      <c r="HRO37" s="661"/>
      <c r="HRP37" s="661"/>
      <c r="HRQ37" s="661"/>
      <c r="HRR37" s="661"/>
      <c r="HRS37" s="661"/>
      <c r="HRT37" s="661"/>
      <c r="HRU37" s="661"/>
      <c r="HRV37" s="661"/>
      <c r="HRW37" s="661"/>
      <c r="HRX37" s="661"/>
      <c r="HRY37" s="661"/>
      <c r="HRZ37" s="661"/>
      <c r="HSA37" s="661"/>
      <c r="HSB37" s="661"/>
      <c r="HSC37" s="661"/>
      <c r="HSD37" s="661"/>
      <c r="HSE37" s="661"/>
      <c r="HSF37" s="661"/>
      <c r="HSG37" s="661"/>
      <c r="HSH37" s="661"/>
      <c r="HSI37" s="661"/>
      <c r="HSJ37" s="661"/>
      <c r="HSK37" s="661"/>
      <c r="HSL37" s="661"/>
      <c r="HSM37" s="661"/>
      <c r="HSN37" s="661"/>
      <c r="HSO37" s="661"/>
      <c r="HSP37" s="661"/>
      <c r="HSQ37" s="661"/>
      <c r="HSR37" s="661"/>
      <c r="HSS37" s="661"/>
      <c r="HST37" s="661"/>
      <c r="HSU37" s="661"/>
      <c r="HSV37" s="661"/>
      <c r="HSW37" s="661"/>
      <c r="HSX37" s="661"/>
      <c r="HSY37" s="661"/>
      <c r="HSZ37" s="661"/>
      <c r="HTA37" s="661"/>
      <c r="HTB37" s="661"/>
      <c r="HTC37" s="661"/>
      <c r="HTD37" s="661"/>
      <c r="HTE37" s="661"/>
      <c r="HTF37" s="661"/>
      <c r="HTG37" s="661"/>
      <c r="HTH37" s="661"/>
      <c r="HTI37" s="661"/>
      <c r="HTJ37" s="661"/>
      <c r="HTK37" s="661"/>
      <c r="HTL37" s="661"/>
      <c r="HTM37" s="661"/>
      <c r="HTN37" s="661"/>
      <c r="HTO37" s="661"/>
      <c r="HTP37" s="661"/>
      <c r="HTQ37" s="661"/>
      <c r="HTR37" s="661"/>
      <c r="HTS37" s="661"/>
      <c r="HTT37" s="661"/>
      <c r="HTU37" s="661"/>
      <c r="HTV37" s="661"/>
      <c r="HTW37" s="661"/>
      <c r="HTX37" s="661"/>
      <c r="HTY37" s="661"/>
      <c r="HTZ37" s="661"/>
      <c r="HUA37" s="661"/>
      <c r="HUB37" s="661"/>
      <c r="HUC37" s="661"/>
      <c r="HUD37" s="661"/>
      <c r="HUE37" s="661"/>
      <c r="HUF37" s="661"/>
      <c r="HUG37" s="661"/>
      <c r="HUH37" s="661"/>
      <c r="HUI37" s="661"/>
      <c r="HUJ37" s="661"/>
      <c r="HUK37" s="661"/>
      <c r="HUL37" s="661"/>
      <c r="HUM37" s="661"/>
      <c r="HUN37" s="661"/>
      <c r="HUO37" s="661"/>
      <c r="HUP37" s="661"/>
      <c r="HUQ37" s="661"/>
      <c r="HUR37" s="661"/>
      <c r="HUS37" s="661"/>
      <c r="HUT37" s="661"/>
      <c r="HUU37" s="661"/>
      <c r="HUV37" s="661"/>
      <c r="HUW37" s="661"/>
      <c r="HUX37" s="661"/>
      <c r="HUY37" s="661"/>
      <c r="HUZ37" s="661"/>
      <c r="HVA37" s="661"/>
      <c r="HVB37" s="661"/>
      <c r="HVC37" s="661"/>
      <c r="HVD37" s="661"/>
      <c r="HVE37" s="661"/>
      <c r="HVF37" s="661"/>
      <c r="HVG37" s="661"/>
      <c r="HVH37" s="661"/>
      <c r="HVI37" s="661"/>
      <c r="HVJ37" s="661"/>
      <c r="HVK37" s="661"/>
      <c r="HVL37" s="661"/>
      <c r="HVM37" s="661"/>
      <c r="HVN37" s="661"/>
      <c r="HVO37" s="661"/>
      <c r="HVP37" s="661"/>
      <c r="HVQ37" s="661"/>
      <c r="HVR37" s="661"/>
      <c r="HVS37" s="661"/>
      <c r="HVT37" s="661"/>
      <c r="HVU37" s="661"/>
      <c r="HVV37" s="661"/>
      <c r="HVW37" s="661"/>
      <c r="HVX37" s="661"/>
      <c r="HVY37" s="661"/>
      <c r="HVZ37" s="661"/>
      <c r="HWA37" s="661"/>
      <c r="HWB37" s="661"/>
      <c r="HWC37" s="661"/>
      <c r="HWD37" s="661"/>
      <c r="HWE37" s="661"/>
      <c r="HWF37" s="661"/>
      <c r="HWG37" s="661"/>
      <c r="HWH37" s="661"/>
      <c r="HWI37" s="661"/>
      <c r="HWJ37" s="661"/>
      <c r="HWK37" s="661"/>
      <c r="HWL37" s="661"/>
      <c r="HWM37" s="661"/>
      <c r="HWN37" s="661"/>
      <c r="HWO37" s="661"/>
      <c r="HWP37" s="661"/>
      <c r="HWQ37" s="661"/>
      <c r="HWR37" s="661"/>
      <c r="HWS37" s="661"/>
      <c r="HWT37" s="661"/>
      <c r="HWU37" s="661"/>
      <c r="HWV37" s="661"/>
      <c r="HWW37" s="661"/>
      <c r="HWX37" s="661"/>
      <c r="HWY37" s="661"/>
      <c r="HWZ37" s="661"/>
      <c r="HXA37" s="661"/>
      <c r="HXB37" s="661"/>
      <c r="HXC37" s="661"/>
      <c r="HXD37" s="661"/>
      <c r="HXE37" s="661"/>
      <c r="HXF37" s="661"/>
      <c r="HXG37" s="661"/>
      <c r="HXH37" s="661"/>
      <c r="HXI37" s="661"/>
      <c r="HXJ37" s="661"/>
      <c r="HXK37" s="661"/>
      <c r="HXL37" s="661"/>
      <c r="HXM37" s="661"/>
      <c r="HXN37" s="661"/>
      <c r="HXO37" s="661"/>
      <c r="HXP37" s="661"/>
      <c r="HXQ37" s="661"/>
      <c r="HXR37" s="661"/>
      <c r="HXS37" s="661"/>
      <c r="HXT37" s="661"/>
      <c r="HXU37" s="661"/>
      <c r="HXV37" s="661"/>
      <c r="HXW37" s="661"/>
      <c r="HXX37" s="661"/>
      <c r="HXY37" s="661"/>
      <c r="HXZ37" s="661"/>
      <c r="HYA37" s="661"/>
      <c r="HYB37" s="661"/>
      <c r="HYC37" s="661"/>
      <c r="HYD37" s="661"/>
      <c r="HYE37" s="661"/>
      <c r="HYF37" s="661"/>
      <c r="HYG37" s="661"/>
      <c r="HYH37" s="661"/>
      <c r="HYI37" s="661"/>
      <c r="HYJ37" s="661"/>
      <c r="HYK37" s="661"/>
      <c r="HYL37" s="661"/>
      <c r="HYM37" s="661"/>
      <c r="HYN37" s="661"/>
      <c r="HYO37" s="661"/>
      <c r="HYP37" s="661"/>
      <c r="HYQ37" s="661"/>
      <c r="HYR37" s="661"/>
      <c r="HYS37" s="661"/>
      <c r="HYT37" s="661"/>
      <c r="HYU37" s="661"/>
      <c r="HYV37" s="661"/>
      <c r="HYW37" s="661"/>
      <c r="HYX37" s="661"/>
      <c r="HYY37" s="661"/>
      <c r="HYZ37" s="661"/>
      <c r="HZA37" s="661"/>
      <c r="HZB37" s="661"/>
      <c r="HZC37" s="661"/>
      <c r="HZD37" s="661"/>
      <c r="HZE37" s="661"/>
      <c r="HZF37" s="661"/>
      <c r="HZG37" s="661"/>
      <c r="HZH37" s="661"/>
      <c r="HZI37" s="661"/>
      <c r="HZJ37" s="661"/>
      <c r="HZK37" s="661"/>
      <c r="HZL37" s="661"/>
      <c r="HZM37" s="661"/>
      <c r="HZN37" s="661"/>
      <c r="HZO37" s="661"/>
      <c r="HZP37" s="661"/>
      <c r="HZQ37" s="661"/>
      <c r="HZR37" s="661"/>
      <c r="HZS37" s="661"/>
      <c r="HZT37" s="661"/>
      <c r="HZU37" s="661"/>
      <c r="HZV37" s="661"/>
      <c r="HZW37" s="661"/>
      <c r="HZX37" s="661"/>
      <c r="HZY37" s="661"/>
      <c r="HZZ37" s="661"/>
      <c r="IAA37" s="661"/>
      <c r="IAB37" s="661"/>
      <c r="IAC37" s="661"/>
      <c r="IAD37" s="661"/>
      <c r="IAE37" s="661"/>
      <c r="IAF37" s="661"/>
      <c r="IAG37" s="661"/>
      <c r="IAH37" s="661"/>
      <c r="IAI37" s="661"/>
      <c r="IAJ37" s="661"/>
      <c r="IAK37" s="661"/>
      <c r="IAL37" s="661"/>
      <c r="IAM37" s="661"/>
      <c r="IAN37" s="661"/>
      <c r="IAO37" s="661"/>
      <c r="IAP37" s="661"/>
      <c r="IAQ37" s="661"/>
      <c r="IAR37" s="661"/>
      <c r="IAS37" s="661"/>
      <c r="IAT37" s="661"/>
      <c r="IAU37" s="661"/>
      <c r="IAV37" s="661"/>
      <c r="IAW37" s="661"/>
      <c r="IAX37" s="661"/>
      <c r="IAY37" s="661"/>
      <c r="IAZ37" s="661"/>
      <c r="IBA37" s="661"/>
      <c r="IBB37" s="661"/>
      <c r="IBC37" s="661"/>
      <c r="IBD37" s="661"/>
      <c r="IBE37" s="661"/>
      <c r="IBF37" s="661"/>
      <c r="IBG37" s="661"/>
      <c r="IBH37" s="661"/>
      <c r="IBI37" s="661"/>
      <c r="IBJ37" s="661"/>
      <c r="IBK37" s="661"/>
      <c r="IBL37" s="661"/>
      <c r="IBM37" s="661"/>
      <c r="IBN37" s="661"/>
      <c r="IBO37" s="661"/>
      <c r="IBP37" s="661"/>
      <c r="IBQ37" s="661"/>
      <c r="IBR37" s="661"/>
      <c r="IBS37" s="661"/>
      <c r="IBT37" s="661"/>
      <c r="IBU37" s="661"/>
      <c r="IBV37" s="661"/>
      <c r="IBW37" s="661"/>
      <c r="IBX37" s="661"/>
      <c r="IBY37" s="661"/>
      <c r="IBZ37" s="661"/>
      <c r="ICA37" s="661"/>
      <c r="ICB37" s="661"/>
      <c r="ICC37" s="661"/>
      <c r="ICD37" s="661"/>
      <c r="ICE37" s="661"/>
      <c r="ICF37" s="661"/>
      <c r="ICG37" s="661"/>
      <c r="ICH37" s="661"/>
      <c r="ICI37" s="661"/>
      <c r="ICJ37" s="661"/>
      <c r="ICK37" s="661"/>
      <c r="ICL37" s="661"/>
      <c r="ICM37" s="661"/>
      <c r="ICN37" s="661"/>
      <c r="ICO37" s="661"/>
      <c r="ICP37" s="661"/>
      <c r="ICQ37" s="661"/>
      <c r="ICR37" s="661"/>
      <c r="ICS37" s="661"/>
      <c r="ICT37" s="661"/>
      <c r="ICU37" s="661"/>
      <c r="ICV37" s="661"/>
      <c r="ICW37" s="661"/>
      <c r="ICX37" s="661"/>
      <c r="ICY37" s="661"/>
      <c r="ICZ37" s="661"/>
      <c r="IDA37" s="661"/>
      <c r="IDB37" s="661"/>
      <c r="IDC37" s="661"/>
      <c r="IDD37" s="661"/>
      <c r="IDE37" s="661"/>
      <c r="IDF37" s="661"/>
      <c r="IDG37" s="661"/>
      <c r="IDH37" s="661"/>
      <c r="IDI37" s="661"/>
      <c r="IDJ37" s="661"/>
      <c r="IDK37" s="661"/>
      <c r="IDL37" s="661"/>
      <c r="IDM37" s="661"/>
      <c r="IDN37" s="661"/>
      <c r="IDO37" s="661"/>
      <c r="IDP37" s="661"/>
      <c r="IDQ37" s="661"/>
      <c r="IDR37" s="661"/>
      <c r="IDS37" s="661"/>
      <c r="IDT37" s="661"/>
      <c r="IDU37" s="661"/>
      <c r="IDV37" s="661"/>
      <c r="IDW37" s="661"/>
      <c r="IDX37" s="661"/>
      <c r="IDY37" s="661"/>
      <c r="IDZ37" s="661"/>
      <c r="IEA37" s="661"/>
      <c r="IEB37" s="661"/>
      <c r="IEC37" s="661"/>
      <c r="IED37" s="661"/>
      <c r="IEE37" s="661"/>
      <c r="IEF37" s="661"/>
      <c r="IEG37" s="661"/>
      <c r="IEH37" s="661"/>
      <c r="IEI37" s="661"/>
      <c r="IEJ37" s="661"/>
      <c r="IEK37" s="661"/>
      <c r="IEL37" s="661"/>
      <c r="IEM37" s="661"/>
      <c r="IEN37" s="661"/>
      <c r="IEO37" s="661"/>
      <c r="IEP37" s="661"/>
      <c r="IEQ37" s="661"/>
      <c r="IER37" s="661"/>
      <c r="IES37" s="661"/>
      <c r="IET37" s="661"/>
      <c r="IEU37" s="661"/>
      <c r="IEV37" s="661"/>
      <c r="IEW37" s="661"/>
      <c r="IEX37" s="661"/>
      <c r="IEY37" s="661"/>
      <c r="IEZ37" s="661"/>
      <c r="IFA37" s="661"/>
      <c r="IFB37" s="661"/>
      <c r="IFC37" s="661"/>
      <c r="IFD37" s="661"/>
      <c r="IFE37" s="661"/>
      <c r="IFF37" s="661"/>
      <c r="IFG37" s="661"/>
      <c r="IFH37" s="661"/>
      <c r="IFI37" s="661"/>
      <c r="IFJ37" s="661"/>
      <c r="IFK37" s="661"/>
      <c r="IFL37" s="661"/>
      <c r="IFM37" s="661"/>
      <c r="IFN37" s="661"/>
      <c r="IFO37" s="661"/>
      <c r="IFP37" s="661"/>
      <c r="IFQ37" s="661"/>
      <c r="IFR37" s="661"/>
      <c r="IFS37" s="661"/>
      <c r="IFT37" s="661"/>
      <c r="IFU37" s="661"/>
      <c r="IFV37" s="661"/>
      <c r="IFW37" s="661"/>
      <c r="IFX37" s="661"/>
      <c r="IFY37" s="661"/>
      <c r="IFZ37" s="661"/>
      <c r="IGA37" s="661"/>
      <c r="IGB37" s="661"/>
      <c r="IGC37" s="661"/>
      <c r="IGD37" s="661"/>
      <c r="IGE37" s="661"/>
      <c r="IGF37" s="661"/>
      <c r="IGG37" s="661"/>
      <c r="IGH37" s="661"/>
      <c r="IGI37" s="661"/>
      <c r="IGJ37" s="661"/>
      <c r="IGK37" s="661"/>
      <c r="IGL37" s="661"/>
      <c r="IGM37" s="661"/>
      <c r="IGN37" s="661"/>
      <c r="IGO37" s="661"/>
      <c r="IGP37" s="661"/>
      <c r="IGQ37" s="661"/>
      <c r="IGR37" s="661"/>
      <c r="IGS37" s="661"/>
      <c r="IGT37" s="661"/>
      <c r="IGU37" s="661"/>
      <c r="IGV37" s="661"/>
      <c r="IGW37" s="661"/>
      <c r="IGX37" s="661"/>
      <c r="IGY37" s="661"/>
      <c r="IGZ37" s="661"/>
      <c r="IHA37" s="661"/>
      <c r="IHB37" s="661"/>
      <c r="IHC37" s="661"/>
      <c r="IHD37" s="661"/>
      <c r="IHE37" s="661"/>
      <c r="IHF37" s="661"/>
      <c r="IHG37" s="661"/>
      <c r="IHH37" s="661"/>
      <c r="IHI37" s="661"/>
      <c r="IHJ37" s="661"/>
      <c r="IHK37" s="661"/>
      <c r="IHL37" s="661"/>
      <c r="IHM37" s="661"/>
      <c r="IHN37" s="661"/>
      <c r="IHO37" s="661"/>
      <c r="IHP37" s="661"/>
      <c r="IHQ37" s="661"/>
      <c r="IHR37" s="661"/>
      <c r="IHS37" s="661"/>
      <c r="IHT37" s="661"/>
      <c r="IHU37" s="661"/>
      <c r="IHV37" s="661"/>
      <c r="IHW37" s="661"/>
      <c r="IHX37" s="661"/>
      <c r="IHY37" s="661"/>
      <c r="IHZ37" s="661"/>
      <c r="IIA37" s="661"/>
      <c r="IIB37" s="661"/>
      <c r="IIC37" s="661"/>
      <c r="IID37" s="661"/>
      <c r="IIE37" s="661"/>
      <c r="IIF37" s="661"/>
      <c r="IIG37" s="661"/>
      <c r="IIH37" s="661"/>
      <c r="III37" s="661"/>
      <c r="IIJ37" s="661"/>
      <c r="IIK37" s="661"/>
      <c r="IIL37" s="661"/>
      <c r="IIM37" s="661"/>
      <c r="IIN37" s="661"/>
      <c r="IIO37" s="661"/>
      <c r="IIP37" s="661"/>
      <c r="IIQ37" s="661"/>
      <c r="IIR37" s="661"/>
      <c r="IIS37" s="661"/>
      <c r="IIT37" s="661"/>
      <c r="IIU37" s="661"/>
      <c r="IIV37" s="661"/>
      <c r="IIW37" s="661"/>
      <c r="IIX37" s="661"/>
      <c r="IIY37" s="661"/>
      <c r="IIZ37" s="661"/>
      <c r="IJA37" s="661"/>
      <c r="IJB37" s="661"/>
      <c r="IJC37" s="661"/>
      <c r="IJD37" s="661"/>
      <c r="IJE37" s="661"/>
      <c r="IJF37" s="661"/>
      <c r="IJG37" s="661"/>
      <c r="IJH37" s="661"/>
      <c r="IJI37" s="661"/>
      <c r="IJJ37" s="661"/>
      <c r="IJK37" s="661"/>
      <c r="IJL37" s="661"/>
      <c r="IJM37" s="661"/>
      <c r="IJN37" s="661"/>
      <c r="IJO37" s="661"/>
      <c r="IJP37" s="661"/>
      <c r="IJQ37" s="661"/>
      <c r="IJR37" s="661"/>
      <c r="IJS37" s="661"/>
      <c r="IJT37" s="661"/>
      <c r="IJU37" s="661"/>
      <c r="IJV37" s="661"/>
      <c r="IJW37" s="661"/>
      <c r="IJX37" s="661"/>
      <c r="IJY37" s="661"/>
      <c r="IJZ37" s="661"/>
      <c r="IKA37" s="661"/>
      <c r="IKB37" s="661"/>
      <c r="IKC37" s="661"/>
      <c r="IKD37" s="661"/>
      <c r="IKE37" s="661"/>
      <c r="IKF37" s="661"/>
      <c r="IKG37" s="661"/>
      <c r="IKH37" s="661"/>
      <c r="IKI37" s="661"/>
      <c r="IKJ37" s="661"/>
      <c r="IKK37" s="661"/>
      <c r="IKL37" s="661"/>
      <c r="IKM37" s="661"/>
      <c r="IKN37" s="661"/>
      <c r="IKO37" s="661"/>
      <c r="IKP37" s="661"/>
      <c r="IKQ37" s="661"/>
      <c r="IKR37" s="661"/>
      <c r="IKS37" s="661"/>
      <c r="IKT37" s="661"/>
      <c r="IKU37" s="661"/>
      <c r="IKV37" s="661"/>
      <c r="IKW37" s="661"/>
      <c r="IKX37" s="661"/>
      <c r="IKY37" s="661"/>
      <c r="IKZ37" s="661"/>
      <c r="ILA37" s="661"/>
      <c r="ILB37" s="661"/>
      <c r="ILC37" s="661"/>
      <c r="ILD37" s="661"/>
      <c r="ILE37" s="661"/>
      <c r="ILF37" s="661"/>
      <c r="ILG37" s="661"/>
      <c r="ILH37" s="661"/>
      <c r="ILI37" s="661"/>
      <c r="ILJ37" s="661"/>
      <c r="ILK37" s="661"/>
      <c r="ILL37" s="661"/>
      <c r="ILM37" s="661"/>
      <c r="ILN37" s="661"/>
      <c r="ILO37" s="661"/>
      <c r="ILP37" s="661"/>
      <c r="ILQ37" s="661"/>
      <c r="ILR37" s="661"/>
      <c r="ILS37" s="661"/>
      <c r="ILT37" s="661"/>
      <c r="ILU37" s="661"/>
      <c r="ILV37" s="661"/>
      <c r="ILW37" s="661"/>
      <c r="ILX37" s="661"/>
      <c r="ILY37" s="661"/>
      <c r="ILZ37" s="661"/>
      <c r="IMA37" s="661"/>
      <c r="IMB37" s="661"/>
      <c r="IMC37" s="661"/>
      <c r="IMD37" s="661"/>
      <c r="IME37" s="661"/>
      <c r="IMF37" s="661"/>
      <c r="IMG37" s="661"/>
      <c r="IMH37" s="661"/>
      <c r="IMI37" s="661"/>
      <c r="IMJ37" s="661"/>
      <c r="IMK37" s="661"/>
      <c r="IML37" s="661"/>
      <c r="IMM37" s="661"/>
      <c r="IMN37" s="661"/>
      <c r="IMO37" s="661"/>
      <c r="IMP37" s="661"/>
      <c r="IMQ37" s="661"/>
      <c r="IMR37" s="661"/>
      <c r="IMS37" s="661"/>
      <c r="IMT37" s="661"/>
      <c r="IMU37" s="661"/>
      <c r="IMV37" s="661"/>
      <c r="IMW37" s="661"/>
      <c r="IMX37" s="661"/>
      <c r="IMY37" s="661"/>
      <c r="IMZ37" s="661"/>
      <c r="INA37" s="661"/>
      <c r="INB37" s="661"/>
      <c r="INC37" s="661"/>
      <c r="IND37" s="661"/>
      <c r="INE37" s="661"/>
      <c r="INF37" s="661"/>
      <c r="ING37" s="661"/>
      <c r="INH37" s="661"/>
      <c r="INI37" s="661"/>
      <c r="INJ37" s="661"/>
      <c r="INK37" s="661"/>
      <c r="INL37" s="661"/>
      <c r="INM37" s="661"/>
      <c r="INN37" s="661"/>
      <c r="INO37" s="661"/>
      <c r="INP37" s="661"/>
      <c r="INQ37" s="661"/>
      <c r="INR37" s="661"/>
      <c r="INS37" s="661"/>
      <c r="INT37" s="661"/>
      <c r="INU37" s="661"/>
      <c r="INV37" s="661"/>
      <c r="INW37" s="661"/>
      <c r="INX37" s="661"/>
      <c r="INY37" s="661"/>
      <c r="INZ37" s="661"/>
      <c r="IOA37" s="661"/>
      <c r="IOB37" s="661"/>
      <c r="IOC37" s="661"/>
      <c r="IOD37" s="661"/>
      <c r="IOE37" s="661"/>
      <c r="IOF37" s="661"/>
      <c r="IOG37" s="661"/>
      <c r="IOH37" s="661"/>
      <c r="IOI37" s="661"/>
      <c r="IOJ37" s="661"/>
      <c r="IOK37" s="661"/>
      <c r="IOL37" s="661"/>
      <c r="IOM37" s="661"/>
      <c r="ION37" s="661"/>
      <c r="IOO37" s="661"/>
      <c r="IOP37" s="661"/>
      <c r="IOQ37" s="661"/>
      <c r="IOR37" s="661"/>
      <c r="IOS37" s="661"/>
      <c r="IOT37" s="661"/>
      <c r="IOU37" s="661"/>
      <c r="IOV37" s="661"/>
      <c r="IOW37" s="661"/>
      <c r="IOX37" s="661"/>
      <c r="IOY37" s="661"/>
      <c r="IOZ37" s="661"/>
      <c r="IPA37" s="661"/>
      <c r="IPB37" s="661"/>
      <c r="IPC37" s="661"/>
      <c r="IPD37" s="661"/>
      <c r="IPE37" s="661"/>
      <c r="IPF37" s="661"/>
      <c r="IPG37" s="661"/>
      <c r="IPH37" s="661"/>
      <c r="IPI37" s="661"/>
      <c r="IPJ37" s="661"/>
      <c r="IPK37" s="661"/>
      <c r="IPL37" s="661"/>
      <c r="IPM37" s="661"/>
      <c r="IPN37" s="661"/>
      <c r="IPO37" s="661"/>
      <c r="IPP37" s="661"/>
      <c r="IPQ37" s="661"/>
      <c r="IPR37" s="661"/>
      <c r="IPS37" s="661"/>
      <c r="IPT37" s="661"/>
      <c r="IPU37" s="661"/>
      <c r="IPV37" s="661"/>
      <c r="IPW37" s="661"/>
      <c r="IPX37" s="661"/>
      <c r="IPY37" s="661"/>
      <c r="IPZ37" s="661"/>
      <c r="IQA37" s="661"/>
      <c r="IQB37" s="661"/>
      <c r="IQC37" s="661"/>
      <c r="IQD37" s="661"/>
      <c r="IQE37" s="661"/>
      <c r="IQF37" s="661"/>
      <c r="IQG37" s="661"/>
      <c r="IQH37" s="661"/>
      <c r="IQI37" s="661"/>
      <c r="IQJ37" s="661"/>
      <c r="IQK37" s="661"/>
      <c r="IQL37" s="661"/>
      <c r="IQM37" s="661"/>
      <c r="IQN37" s="661"/>
      <c r="IQO37" s="661"/>
      <c r="IQP37" s="661"/>
      <c r="IQQ37" s="661"/>
      <c r="IQR37" s="661"/>
      <c r="IQS37" s="661"/>
      <c r="IQT37" s="661"/>
      <c r="IQU37" s="661"/>
      <c r="IQV37" s="661"/>
      <c r="IQW37" s="661"/>
      <c r="IQX37" s="661"/>
      <c r="IQY37" s="661"/>
      <c r="IQZ37" s="661"/>
      <c r="IRA37" s="661"/>
      <c r="IRB37" s="661"/>
      <c r="IRC37" s="661"/>
      <c r="IRD37" s="661"/>
      <c r="IRE37" s="661"/>
      <c r="IRF37" s="661"/>
      <c r="IRG37" s="661"/>
      <c r="IRH37" s="661"/>
      <c r="IRI37" s="661"/>
      <c r="IRJ37" s="661"/>
      <c r="IRK37" s="661"/>
      <c r="IRL37" s="661"/>
      <c r="IRM37" s="661"/>
      <c r="IRN37" s="661"/>
      <c r="IRO37" s="661"/>
      <c r="IRP37" s="661"/>
      <c r="IRQ37" s="661"/>
      <c r="IRR37" s="661"/>
      <c r="IRS37" s="661"/>
      <c r="IRT37" s="661"/>
      <c r="IRU37" s="661"/>
      <c r="IRV37" s="661"/>
      <c r="IRW37" s="661"/>
      <c r="IRX37" s="661"/>
      <c r="IRY37" s="661"/>
      <c r="IRZ37" s="661"/>
      <c r="ISA37" s="661"/>
      <c r="ISB37" s="661"/>
      <c r="ISC37" s="661"/>
      <c r="ISD37" s="661"/>
      <c r="ISE37" s="661"/>
      <c r="ISF37" s="661"/>
      <c r="ISG37" s="661"/>
      <c r="ISH37" s="661"/>
      <c r="ISI37" s="661"/>
      <c r="ISJ37" s="661"/>
      <c r="ISK37" s="661"/>
      <c r="ISL37" s="661"/>
      <c r="ISM37" s="661"/>
      <c r="ISN37" s="661"/>
      <c r="ISO37" s="661"/>
      <c r="ISP37" s="661"/>
      <c r="ISQ37" s="661"/>
      <c r="ISR37" s="661"/>
      <c r="ISS37" s="661"/>
      <c r="IST37" s="661"/>
      <c r="ISU37" s="661"/>
      <c r="ISV37" s="661"/>
      <c r="ISW37" s="661"/>
      <c r="ISX37" s="661"/>
      <c r="ISY37" s="661"/>
      <c r="ISZ37" s="661"/>
      <c r="ITA37" s="661"/>
      <c r="ITB37" s="661"/>
      <c r="ITC37" s="661"/>
      <c r="ITD37" s="661"/>
      <c r="ITE37" s="661"/>
      <c r="ITF37" s="661"/>
      <c r="ITG37" s="661"/>
      <c r="ITH37" s="661"/>
      <c r="ITI37" s="661"/>
      <c r="ITJ37" s="661"/>
      <c r="ITK37" s="661"/>
      <c r="ITL37" s="661"/>
      <c r="ITM37" s="661"/>
      <c r="ITN37" s="661"/>
      <c r="ITO37" s="661"/>
      <c r="ITP37" s="661"/>
      <c r="ITQ37" s="661"/>
      <c r="ITR37" s="661"/>
      <c r="ITS37" s="661"/>
      <c r="ITT37" s="661"/>
      <c r="ITU37" s="661"/>
      <c r="ITV37" s="661"/>
      <c r="ITW37" s="661"/>
      <c r="ITX37" s="661"/>
      <c r="ITY37" s="661"/>
      <c r="ITZ37" s="661"/>
      <c r="IUA37" s="661"/>
      <c r="IUB37" s="661"/>
      <c r="IUC37" s="661"/>
      <c r="IUD37" s="661"/>
      <c r="IUE37" s="661"/>
      <c r="IUF37" s="661"/>
      <c r="IUG37" s="661"/>
      <c r="IUH37" s="661"/>
      <c r="IUI37" s="661"/>
      <c r="IUJ37" s="661"/>
      <c r="IUK37" s="661"/>
      <c r="IUL37" s="661"/>
      <c r="IUM37" s="661"/>
      <c r="IUN37" s="661"/>
      <c r="IUO37" s="661"/>
      <c r="IUP37" s="661"/>
      <c r="IUQ37" s="661"/>
      <c r="IUR37" s="661"/>
      <c r="IUS37" s="661"/>
      <c r="IUT37" s="661"/>
      <c r="IUU37" s="661"/>
      <c r="IUV37" s="661"/>
      <c r="IUW37" s="661"/>
      <c r="IUX37" s="661"/>
      <c r="IUY37" s="661"/>
      <c r="IUZ37" s="661"/>
      <c r="IVA37" s="661"/>
      <c r="IVB37" s="661"/>
      <c r="IVC37" s="661"/>
      <c r="IVD37" s="661"/>
      <c r="IVE37" s="661"/>
      <c r="IVF37" s="661"/>
      <c r="IVG37" s="661"/>
      <c r="IVH37" s="661"/>
      <c r="IVI37" s="661"/>
      <c r="IVJ37" s="661"/>
      <c r="IVK37" s="661"/>
      <c r="IVL37" s="661"/>
      <c r="IVM37" s="661"/>
      <c r="IVN37" s="661"/>
      <c r="IVO37" s="661"/>
      <c r="IVP37" s="661"/>
      <c r="IVQ37" s="661"/>
      <c r="IVR37" s="661"/>
      <c r="IVS37" s="661"/>
      <c r="IVT37" s="661"/>
      <c r="IVU37" s="661"/>
      <c r="IVV37" s="661"/>
      <c r="IVW37" s="661"/>
      <c r="IVX37" s="661"/>
      <c r="IVY37" s="661"/>
      <c r="IVZ37" s="661"/>
      <c r="IWA37" s="661"/>
      <c r="IWB37" s="661"/>
      <c r="IWC37" s="661"/>
      <c r="IWD37" s="661"/>
      <c r="IWE37" s="661"/>
      <c r="IWF37" s="661"/>
      <c r="IWG37" s="661"/>
      <c r="IWH37" s="661"/>
      <c r="IWI37" s="661"/>
      <c r="IWJ37" s="661"/>
      <c r="IWK37" s="661"/>
      <c r="IWL37" s="661"/>
      <c r="IWM37" s="661"/>
      <c r="IWN37" s="661"/>
      <c r="IWO37" s="661"/>
      <c r="IWP37" s="661"/>
      <c r="IWQ37" s="661"/>
      <c r="IWR37" s="661"/>
      <c r="IWS37" s="661"/>
      <c r="IWT37" s="661"/>
      <c r="IWU37" s="661"/>
      <c r="IWV37" s="661"/>
      <c r="IWW37" s="661"/>
      <c r="IWX37" s="661"/>
      <c r="IWY37" s="661"/>
      <c r="IWZ37" s="661"/>
      <c r="IXA37" s="661"/>
      <c r="IXB37" s="661"/>
      <c r="IXC37" s="661"/>
      <c r="IXD37" s="661"/>
      <c r="IXE37" s="661"/>
      <c r="IXF37" s="661"/>
      <c r="IXG37" s="661"/>
      <c r="IXH37" s="661"/>
      <c r="IXI37" s="661"/>
      <c r="IXJ37" s="661"/>
      <c r="IXK37" s="661"/>
      <c r="IXL37" s="661"/>
      <c r="IXM37" s="661"/>
      <c r="IXN37" s="661"/>
      <c r="IXO37" s="661"/>
      <c r="IXP37" s="661"/>
      <c r="IXQ37" s="661"/>
      <c r="IXR37" s="661"/>
      <c r="IXS37" s="661"/>
      <c r="IXT37" s="661"/>
      <c r="IXU37" s="661"/>
      <c r="IXV37" s="661"/>
      <c r="IXW37" s="661"/>
      <c r="IXX37" s="661"/>
      <c r="IXY37" s="661"/>
      <c r="IXZ37" s="661"/>
      <c r="IYA37" s="661"/>
      <c r="IYB37" s="661"/>
      <c r="IYC37" s="661"/>
      <c r="IYD37" s="661"/>
      <c r="IYE37" s="661"/>
      <c r="IYF37" s="661"/>
      <c r="IYG37" s="661"/>
      <c r="IYH37" s="661"/>
      <c r="IYI37" s="661"/>
      <c r="IYJ37" s="661"/>
      <c r="IYK37" s="661"/>
      <c r="IYL37" s="661"/>
      <c r="IYM37" s="661"/>
      <c r="IYN37" s="661"/>
      <c r="IYO37" s="661"/>
      <c r="IYP37" s="661"/>
      <c r="IYQ37" s="661"/>
      <c r="IYR37" s="661"/>
      <c r="IYS37" s="661"/>
      <c r="IYT37" s="661"/>
      <c r="IYU37" s="661"/>
      <c r="IYV37" s="661"/>
      <c r="IYW37" s="661"/>
      <c r="IYX37" s="661"/>
      <c r="IYY37" s="661"/>
      <c r="IYZ37" s="661"/>
      <c r="IZA37" s="661"/>
      <c r="IZB37" s="661"/>
      <c r="IZC37" s="661"/>
      <c r="IZD37" s="661"/>
      <c r="IZE37" s="661"/>
      <c r="IZF37" s="661"/>
      <c r="IZG37" s="661"/>
      <c r="IZH37" s="661"/>
      <c r="IZI37" s="661"/>
      <c r="IZJ37" s="661"/>
      <c r="IZK37" s="661"/>
      <c r="IZL37" s="661"/>
      <c r="IZM37" s="661"/>
      <c r="IZN37" s="661"/>
      <c r="IZO37" s="661"/>
      <c r="IZP37" s="661"/>
      <c r="IZQ37" s="661"/>
      <c r="IZR37" s="661"/>
      <c r="IZS37" s="661"/>
      <c r="IZT37" s="661"/>
      <c r="IZU37" s="661"/>
      <c r="IZV37" s="661"/>
      <c r="IZW37" s="661"/>
      <c r="IZX37" s="661"/>
      <c r="IZY37" s="661"/>
      <c r="IZZ37" s="661"/>
      <c r="JAA37" s="661"/>
      <c r="JAB37" s="661"/>
      <c r="JAC37" s="661"/>
      <c r="JAD37" s="661"/>
      <c r="JAE37" s="661"/>
      <c r="JAF37" s="661"/>
      <c r="JAG37" s="661"/>
      <c r="JAH37" s="661"/>
      <c r="JAI37" s="661"/>
      <c r="JAJ37" s="661"/>
      <c r="JAK37" s="661"/>
      <c r="JAL37" s="661"/>
      <c r="JAM37" s="661"/>
      <c r="JAN37" s="661"/>
      <c r="JAO37" s="661"/>
      <c r="JAP37" s="661"/>
      <c r="JAQ37" s="661"/>
      <c r="JAR37" s="661"/>
      <c r="JAS37" s="661"/>
      <c r="JAT37" s="661"/>
      <c r="JAU37" s="661"/>
      <c r="JAV37" s="661"/>
      <c r="JAW37" s="661"/>
      <c r="JAX37" s="661"/>
      <c r="JAY37" s="661"/>
      <c r="JAZ37" s="661"/>
      <c r="JBA37" s="661"/>
      <c r="JBB37" s="661"/>
      <c r="JBC37" s="661"/>
      <c r="JBD37" s="661"/>
      <c r="JBE37" s="661"/>
      <c r="JBF37" s="661"/>
      <c r="JBG37" s="661"/>
      <c r="JBH37" s="661"/>
      <c r="JBI37" s="661"/>
      <c r="JBJ37" s="661"/>
      <c r="JBK37" s="661"/>
      <c r="JBL37" s="661"/>
      <c r="JBM37" s="661"/>
      <c r="JBN37" s="661"/>
      <c r="JBO37" s="661"/>
      <c r="JBP37" s="661"/>
      <c r="JBQ37" s="661"/>
      <c r="JBR37" s="661"/>
      <c r="JBS37" s="661"/>
      <c r="JBT37" s="661"/>
      <c r="JBU37" s="661"/>
      <c r="JBV37" s="661"/>
      <c r="JBW37" s="661"/>
      <c r="JBX37" s="661"/>
      <c r="JBY37" s="661"/>
      <c r="JBZ37" s="661"/>
      <c r="JCA37" s="661"/>
      <c r="JCB37" s="661"/>
      <c r="JCC37" s="661"/>
      <c r="JCD37" s="661"/>
      <c r="JCE37" s="661"/>
      <c r="JCF37" s="661"/>
      <c r="JCG37" s="661"/>
      <c r="JCH37" s="661"/>
      <c r="JCI37" s="661"/>
      <c r="JCJ37" s="661"/>
      <c r="JCK37" s="661"/>
      <c r="JCL37" s="661"/>
      <c r="JCM37" s="661"/>
      <c r="JCN37" s="661"/>
      <c r="JCO37" s="661"/>
      <c r="JCP37" s="661"/>
      <c r="JCQ37" s="661"/>
      <c r="JCR37" s="661"/>
      <c r="JCS37" s="661"/>
      <c r="JCT37" s="661"/>
      <c r="JCU37" s="661"/>
      <c r="JCV37" s="661"/>
      <c r="JCW37" s="661"/>
      <c r="JCX37" s="661"/>
      <c r="JCY37" s="661"/>
      <c r="JCZ37" s="661"/>
      <c r="JDA37" s="661"/>
      <c r="JDB37" s="661"/>
      <c r="JDC37" s="661"/>
      <c r="JDD37" s="661"/>
      <c r="JDE37" s="661"/>
      <c r="JDF37" s="661"/>
      <c r="JDG37" s="661"/>
      <c r="JDH37" s="661"/>
      <c r="JDI37" s="661"/>
      <c r="JDJ37" s="661"/>
      <c r="JDK37" s="661"/>
      <c r="JDL37" s="661"/>
      <c r="JDM37" s="661"/>
      <c r="JDN37" s="661"/>
      <c r="JDO37" s="661"/>
      <c r="JDP37" s="661"/>
      <c r="JDQ37" s="661"/>
      <c r="JDR37" s="661"/>
      <c r="JDS37" s="661"/>
      <c r="JDT37" s="661"/>
      <c r="JDU37" s="661"/>
      <c r="JDV37" s="661"/>
      <c r="JDW37" s="661"/>
      <c r="JDX37" s="661"/>
      <c r="JDY37" s="661"/>
      <c r="JDZ37" s="661"/>
      <c r="JEA37" s="661"/>
      <c r="JEB37" s="661"/>
      <c r="JEC37" s="661"/>
      <c r="JED37" s="661"/>
      <c r="JEE37" s="661"/>
      <c r="JEF37" s="661"/>
      <c r="JEG37" s="661"/>
      <c r="JEH37" s="661"/>
      <c r="JEI37" s="661"/>
      <c r="JEJ37" s="661"/>
      <c r="JEK37" s="661"/>
      <c r="JEL37" s="661"/>
      <c r="JEM37" s="661"/>
      <c r="JEN37" s="661"/>
      <c r="JEO37" s="661"/>
      <c r="JEP37" s="661"/>
      <c r="JEQ37" s="661"/>
      <c r="JER37" s="661"/>
      <c r="JES37" s="661"/>
      <c r="JET37" s="661"/>
      <c r="JEU37" s="661"/>
      <c r="JEV37" s="661"/>
      <c r="JEW37" s="661"/>
      <c r="JEX37" s="661"/>
      <c r="JEY37" s="661"/>
      <c r="JEZ37" s="661"/>
      <c r="JFA37" s="661"/>
      <c r="JFB37" s="661"/>
      <c r="JFC37" s="661"/>
      <c r="JFD37" s="661"/>
      <c r="JFE37" s="661"/>
      <c r="JFF37" s="661"/>
      <c r="JFG37" s="661"/>
      <c r="JFH37" s="661"/>
      <c r="JFI37" s="661"/>
      <c r="JFJ37" s="661"/>
      <c r="JFK37" s="661"/>
      <c r="JFL37" s="661"/>
      <c r="JFM37" s="661"/>
      <c r="JFN37" s="661"/>
      <c r="JFO37" s="661"/>
      <c r="JFP37" s="661"/>
      <c r="JFQ37" s="661"/>
      <c r="JFR37" s="661"/>
      <c r="JFS37" s="661"/>
      <c r="JFT37" s="661"/>
      <c r="JFU37" s="661"/>
      <c r="JFV37" s="661"/>
      <c r="JFW37" s="661"/>
      <c r="JFX37" s="661"/>
      <c r="JFY37" s="661"/>
      <c r="JFZ37" s="661"/>
      <c r="JGA37" s="661"/>
      <c r="JGB37" s="661"/>
      <c r="JGC37" s="661"/>
      <c r="JGD37" s="661"/>
      <c r="JGE37" s="661"/>
      <c r="JGF37" s="661"/>
      <c r="JGG37" s="661"/>
      <c r="JGH37" s="661"/>
      <c r="JGI37" s="661"/>
      <c r="JGJ37" s="661"/>
      <c r="JGK37" s="661"/>
      <c r="JGL37" s="661"/>
      <c r="JGM37" s="661"/>
      <c r="JGN37" s="661"/>
      <c r="JGO37" s="661"/>
      <c r="JGP37" s="661"/>
      <c r="JGQ37" s="661"/>
      <c r="JGR37" s="661"/>
      <c r="JGS37" s="661"/>
      <c r="JGT37" s="661"/>
      <c r="JGU37" s="661"/>
      <c r="JGV37" s="661"/>
      <c r="JGW37" s="661"/>
      <c r="JGX37" s="661"/>
      <c r="JGY37" s="661"/>
      <c r="JGZ37" s="661"/>
      <c r="JHA37" s="661"/>
      <c r="JHB37" s="661"/>
      <c r="JHC37" s="661"/>
      <c r="JHD37" s="661"/>
      <c r="JHE37" s="661"/>
      <c r="JHF37" s="661"/>
      <c r="JHG37" s="661"/>
      <c r="JHH37" s="661"/>
      <c r="JHI37" s="661"/>
      <c r="JHJ37" s="661"/>
      <c r="JHK37" s="661"/>
      <c r="JHL37" s="661"/>
      <c r="JHM37" s="661"/>
      <c r="JHN37" s="661"/>
      <c r="JHO37" s="661"/>
      <c r="JHP37" s="661"/>
      <c r="JHQ37" s="661"/>
      <c r="JHR37" s="661"/>
      <c r="JHS37" s="661"/>
      <c r="JHT37" s="661"/>
      <c r="JHU37" s="661"/>
      <c r="JHV37" s="661"/>
      <c r="JHW37" s="661"/>
      <c r="JHX37" s="661"/>
      <c r="JHY37" s="661"/>
      <c r="JHZ37" s="661"/>
      <c r="JIA37" s="661"/>
      <c r="JIB37" s="661"/>
      <c r="JIC37" s="661"/>
      <c r="JID37" s="661"/>
      <c r="JIE37" s="661"/>
      <c r="JIF37" s="661"/>
      <c r="JIG37" s="661"/>
      <c r="JIH37" s="661"/>
      <c r="JII37" s="661"/>
      <c r="JIJ37" s="661"/>
      <c r="JIK37" s="661"/>
      <c r="JIL37" s="661"/>
      <c r="JIM37" s="661"/>
      <c r="JIN37" s="661"/>
      <c r="JIO37" s="661"/>
      <c r="JIP37" s="661"/>
      <c r="JIQ37" s="661"/>
      <c r="JIR37" s="661"/>
      <c r="JIS37" s="661"/>
      <c r="JIT37" s="661"/>
      <c r="JIU37" s="661"/>
      <c r="JIV37" s="661"/>
      <c r="JIW37" s="661"/>
      <c r="JIX37" s="661"/>
      <c r="JIY37" s="661"/>
      <c r="JIZ37" s="661"/>
      <c r="JJA37" s="661"/>
      <c r="JJB37" s="661"/>
      <c r="JJC37" s="661"/>
      <c r="JJD37" s="661"/>
      <c r="JJE37" s="661"/>
      <c r="JJF37" s="661"/>
      <c r="JJG37" s="661"/>
      <c r="JJH37" s="661"/>
      <c r="JJI37" s="661"/>
      <c r="JJJ37" s="661"/>
      <c r="JJK37" s="661"/>
      <c r="JJL37" s="661"/>
      <c r="JJM37" s="661"/>
      <c r="JJN37" s="661"/>
      <c r="JJO37" s="661"/>
      <c r="JJP37" s="661"/>
      <c r="JJQ37" s="661"/>
      <c r="JJR37" s="661"/>
      <c r="JJS37" s="661"/>
      <c r="JJT37" s="661"/>
      <c r="JJU37" s="661"/>
      <c r="JJV37" s="661"/>
      <c r="JJW37" s="661"/>
      <c r="JJX37" s="661"/>
      <c r="JJY37" s="661"/>
      <c r="JJZ37" s="661"/>
      <c r="JKA37" s="661"/>
      <c r="JKB37" s="661"/>
      <c r="JKC37" s="661"/>
      <c r="JKD37" s="661"/>
      <c r="JKE37" s="661"/>
      <c r="JKF37" s="661"/>
      <c r="JKG37" s="661"/>
      <c r="JKH37" s="661"/>
      <c r="JKI37" s="661"/>
      <c r="JKJ37" s="661"/>
      <c r="JKK37" s="661"/>
      <c r="JKL37" s="661"/>
      <c r="JKM37" s="661"/>
      <c r="JKN37" s="661"/>
      <c r="JKO37" s="661"/>
      <c r="JKP37" s="661"/>
      <c r="JKQ37" s="661"/>
      <c r="JKR37" s="661"/>
      <c r="JKS37" s="661"/>
      <c r="JKT37" s="661"/>
      <c r="JKU37" s="661"/>
      <c r="JKV37" s="661"/>
      <c r="JKW37" s="661"/>
      <c r="JKX37" s="661"/>
      <c r="JKY37" s="661"/>
      <c r="JKZ37" s="661"/>
      <c r="JLA37" s="661"/>
      <c r="JLB37" s="661"/>
      <c r="JLC37" s="661"/>
      <c r="JLD37" s="661"/>
      <c r="JLE37" s="661"/>
      <c r="JLF37" s="661"/>
      <c r="JLG37" s="661"/>
      <c r="JLH37" s="661"/>
      <c r="JLI37" s="661"/>
      <c r="JLJ37" s="661"/>
      <c r="JLK37" s="661"/>
      <c r="JLL37" s="661"/>
      <c r="JLM37" s="661"/>
      <c r="JLN37" s="661"/>
      <c r="JLO37" s="661"/>
      <c r="JLP37" s="661"/>
      <c r="JLQ37" s="661"/>
      <c r="JLR37" s="661"/>
      <c r="JLS37" s="661"/>
      <c r="JLT37" s="661"/>
      <c r="JLU37" s="661"/>
      <c r="JLV37" s="661"/>
      <c r="JLW37" s="661"/>
      <c r="JLX37" s="661"/>
      <c r="JLY37" s="661"/>
      <c r="JLZ37" s="661"/>
      <c r="JMA37" s="661"/>
      <c r="JMB37" s="661"/>
      <c r="JMC37" s="661"/>
      <c r="JMD37" s="661"/>
      <c r="JME37" s="661"/>
      <c r="JMF37" s="661"/>
      <c r="JMG37" s="661"/>
      <c r="JMH37" s="661"/>
      <c r="JMI37" s="661"/>
      <c r="JMJ37" s="661"/>
      <c r="JMK37" s="661"/>
      <c r="JML37" s="661"/>
      <c r="JMM37" s="661"/>
      <c r="JMN37" s="661"/>
      <c r="JMO37" s="661"/>
      <c r="JMP37" s="661"/>
      <c r="JMQ37" s="661"/>
      <c r="JMR37" s="661"/>
      <c r="JMS37" s="661"/>
      <c r="JMT37" s="661"/>
      <c r="JMU37" s="661"/>
      <c r="JMV37" s="661"/>
      <c r="JMW37" s="661"/>
      <c r="JMX37" s="661"/>
      <c r="JMY37" s="661"/>
      <c r="JMZ37" s="661"/>
      <c r="JNA37" s="661"/>
      <c r="JNB37" s="661"/>
      <c r="JNC37" s="661"/>
      <c r="JND37" s="661"/>
      <c r="JNE37" s="661"/>
      <c r="JNF37" s="661"/>
      <c r="JNG37" s="661"/>
      <c r="JNH37" s="661"/>
      <c r="JNI37" s="661"/>
      <c r="JNJ37" s="661"/>
      <c r="JNK37" s="661"/>
      <c r="JNL37" s="661"/>
      <c r="JNM37" s="661"/>
      <c r="JNN37" s="661"/>
      <c r="JNO37" s="661"/>
      <c r="JNP37" s="661"/>
      <c r="JNQ37" s="661"/>
      <c r="JNR37" s="661"/>
      <c r="JNS37" s="661"/>
      <c r="JNT37" s="661"/>
      <c r="JNU37" s="661"/>
      <c r="JNV37" s="661"/>
      <c r="JNW37" s="661"/>
      <c r="JNX37" s="661"/>
      <c r="JNY37" s="661"/>
      <c r="JNZ37" s="661"/>
      <c r="JOA37" s="661"/>
      <c r="JOB37" s="661"/>
      <c r="JOC37" s="661"/>
      <c r="JOD37" s="661"/>
      <c r="JOE37" s="661"/>
      <c r="JOF37" s="661"/>
      <c r="JOG37" s="661"/>
      <c r="JOH37" s="661"/>
      <c r="JOI37" s="661"/>
      <c r="JOJ37" s="661"/>
      <c r="JOK37" s="661"/>
      <c r="JOL37" s="661"/>
      <c r="JOM37" s="661"/>
      <c r="JON37" s="661"/>
      <c r="JOO37" s="661"/>
      <c r="JOP37" s="661"/>
      <c r="JOQ37" s="661"/>
      <c r="JOR37" s="661"/>
      <c r="JOS37" s="661"/>
      <c r="JOT37" s="661"/>
      <c r="JOU37" s="661"/>
      <c r="JOV37" s="661"/>
      <c r="JOW37" s="661"/>
      <c r="JOX37" s="661"/>
      <c r="JOY37" s="661"/>
      <c r="JOZ37" s="661"/>
      <c r="JPA37" s="661"/>
      <c r="JPB37" s="661"/>
      <c r="JPC37" s="661"/>
      <c r="JPD37" s="661"/>
      <c r="JPE37" s="661"/>
      <c r="JPF37" s="661"/>
      <c r="JPG37" s="661"/>
      <c r="JPH37" s="661"/>
      <c r="JPI37" s="661"/>
      <c r="JPJ37" s="661"/>
      <c r="JPK37" s="661"/>
      <c r="JPL37" s="661"/>
      <c r="JPM37" s="661"/>
      <c r="JPN37" s="661"/>
      <c r="JPO37" s="661"/>
      <c r="JPP37" s="661"/>
      <c r="JPQ37" s="661"/>
      <c r="JPR37" s="661"/>
      <c r="JPS37" s="661"/>
      <c r="JPT37" s="661"/>
      <c r="JPU37" s="661"/>
      <c r="JPV37" s="661"/>
      <c r="JPW37" s="661"/>
      <c r="JPX37" s="661"/>
      <c r="JPY37" s="661"/>
      <c r="JPZ37" s="661"/>
      <c r="JQA37" s="661"/>
      <c r="JQB37" s="661"/>
      <c r="JQC37" s="661"/>
      <c r="JQD37" s="661"/>
      <c r="JQE37" s="661"/>
      <c r="JQF37" s="661"/>
      <c r="JQG37" s="661"/>
      <c r="JQH37" s="661"/>
      <c r="JQI37" s="661"/>
      <c r="JQJ37" s="661"/>
      <c r="JQK37" s="661"/>
      <c r="JQL37" s="661"/>
      <c r="JQM37" s="661"/>
      <c r="JQN37" s="661"/>
      <c r="JQO37" s="661"/>
      <c r="JQP37" s="661"/>
      <c r="JQQ37" s="661"/>
      <c r="JQR37" s="661"/>
      <c r="JQS37" s="661"/>
      <c r="JQT37" s="661"/>
      <c r="JQU37" s="661"/>
      <c r="JQV37" s="661"/>
      <c r="JQW37" s="661"/>
      <c r="JQX37" s="661"/>
      <c r="JQY37" s="661"/>
      <c r="JQZ37" s="661"/>
      <c r="JRA37" s="661"/>
      <c r="JRB37" s="661"/>
      <c r="JRC37" s="661"/>
      <c r="JRD37" s="661"/>
      <c r="JRE37" s="661"/>
      <c r="JRF37" s="661"/>
      <c r="JRG37" s="661"/>
      <c r="JRH37" s="661"/>
      <c r="JRI37" s="661"/>
      <c r="JRJ37" s="661"/>
      <c r="JRK37" s="661"/>
      <c r="JRL37" s="661"/>
      <c r="JRM37" s="661"/>
      <c r="JRN37" s="661"/>
      <c r="JRO37" s="661"/>
      <c r="JRP37" s="661"/>
      <c r="JRQ37" s="661"/>
      <c r="JRR37" s="661"/>
      <c r="JRS37" s="661"/>
      <c r="JRT37" s="661"/>
      <c r="JRU37" s="661"/>
      <c r="JRV37" s="661"/>
      <c r="JRW37" s="661"/>
      <c r="JRX37" s="661"/>
      <c r="JRY37" s="661"/>
      <c r="JRZ37" s="661"/>
      <c r="JSA37" s="661"/>
      <c r="JSB37" s="661"/>
      <c r="JSC37" s="661"/>
      <c r="JSD37" s="661"/>
      <c r="JSE37" s="661"/>
      <c r="JSF37" s="661"/>
      <c r="JSG37" s="661"/>
      <c r="JSH37" s="661"/>
      <c r="JSI37" s="661"/>
      <c r="JSJ37" s="661"/>
      <c r="JSK37" s="661"/>
      <c r="JSL37" s="661"/>
      <c r="JSM37" s="661"/>
      <c r="JSN37" s="661"/>
      <c r="JSO37" s="661"/>
      <c r="JSP37" s="661"/>
      <c r="JSQ37" s="661"/>
      <c r="JSR37" s="661"/>
      <c r="JSS37" s="661"/>
      <c r="JST37" s="661"/>
      <c r="JSU37" s="661"/>
      <c r="JSV37" s="661"/>
      <c r="JSW37" s="661"/>
      <c r="JSX37" s="661"/>
      <c r="JSY37" s="661"/>
      <c r="JSZ37" s="661"/>
      <c r="JTA37" s="661"/>
      <c r="JTB37" s="661"/>
      <c r="JTC37" s="661"/>
      <c r="JTD37" s="661"/>
      <c r="JTE37" s="661"/>
      <c r="JTF37" s="661"/>
      <c r="JTG37" s="661"/>
      <c r="JTH37" s="661"/>
      <c r="JTI37" s="661"/>
      <c r="JTJ37" s="661"/>
      <c r="JTK37" s="661"/>
      <c r="JTL37" s="661"/>
      <c r="JTM37" s="661"/>
      <c r="JTN37" s="661"/>
      <c r="JTO37" s="661"/>
      <c r="JTP37" s="661"/>
      <c r="JTQ37" s="661"/>
      <c r="JTR37" s="661"/>
      <c r="JTS37" s="661"/>
      <c r="JTT37" s="661"/>
      <c r="JTU37" s="661"/>
      <c r="JTV37" s="661"/>
      <c r="JTW37" s="661"/>
      <c r="JTX37" s="661"/>
      <c r="JTY37" s="661"/>
      <c r="JTZ37" s="661"/>
      <c r="JUA37" s="661"/>
      <c r="JUB37" s="661"/>
      <c r="JUC37" s="661"/>
      <c r="JUD37" s="661"/>
      <c r="JUE37" s="661"/>
      <c r="JUF37" s="661"/>
      <c r="JUG37" s="661"/>
      <c r="JUH37" s="661"/>
      <c r="JUI37" s="661"/>
      <c r="JUJ37" s="661"/>
      <c r="JUK37" s="661"/>
      <c r="JUL37" s="661"/>
      <c r="JUM37" s="661"/>
      <c r="JUN37" s="661"/>
      <c r="JUO37" s="661"/>
      <c r="JUP37" s="661"/>
      <c r="JUQ37" s="661"/>
      <c r="JUR37" s="661"/>
      <c r="JUS37" s="661"/>
      <c r="JUT37" s="661"/>
      <c r="JUU37" s="661"/>
      <c r="JUV37" s="661"/>
      <c r="JUW37" s="661"/>
      <c r="JUX37" s="661"/>
      <c r="JUY37" s="661"/>
      <c r="JUZ37" s="661"/>
      <c r="JVA37" s="661"/>
      <c r="JVB37" s="661"/>
      <c r="JVC37" s="661"/>
      <c r="JVD37" s="661"/>
      <c r="JVE37" s="661"/>
      <c r="JVF37" s="661"/>
      <c r="JVG37" s="661"/>
      <c r="JVH37" s="661"/>
      <c r="JVI37" s="661"/>
      <c r="JVJ37" s="661"/>
      <c r="JVK37" s="661"/>
      <c r="JVL37" s="661"/>
      <c r="JVM37" s="661"/>
      <c r="JVN37" s="661"/>
      <c r="JVO37" s="661"/>
      <c r="JVP37" s="661"/>
      <c r="JVQ37" s="661"/>
      <c r="JVR37" s="661"/>
      <c r="JVS37" s="661"/>
      <c r="JVT37" s="661"/>
      <c r="JVU37" s="661"/>
      <c r="JVV37" s="661"/>
      <c r="JVW37" s="661"/>
      <c r="JVX37" s="661"/>
      <c r="JVY37" s="661"/>
      <c r="JVZ37" s="661"/>
      <c r="JWA37" s="661"/>
      <c r="JWB37" s="661"/>
      <c r="JWC37" s="661"/>
      <c r="JWD37" s="661"/>
      <c r="JWE37" s="661"/>
      <c r="JWF37" s="661"/>
      <c r="JWG37" s="661"/>
      <c r="JWH37" s="661"/>
      <c r="JWI37" s="661"/>
      <c r="JWJ37" s="661"/>
      <c r="JWK37" s="661"/>
      <c r="JWL37" s="661"/>
      <c r="JWM37" s="661"/>
      <c r="JWN37" s="661"/>
      <c r="JWO37" s="661"/>
      <c r="JWP37" s="661"/>
      <c r="JWQ37" s="661"/>
      <c r="JWR37" s="661"/>
      <c r="JWS37" s="661"/>
      <c r="JWT37" s="661"/>
      <c r="JWU37" s="661"/>
      <c r="JWV37" s="661"/>
      <c r="JWW37" s="661"/>
      <c r="JWX37" s="661"/>
      <c r="JWY37" s="661"/>
      <c r="JWZ37" s="661"/>
      <c r="JXA37" s="661"/>
      <c r="JXB37" s="661"/>
      <c r="JXC37" s="661"/>
      <c r="JXD37" s="661"/>
      <c r="JXE37" s="661"/>
      <c r="JXF37" s="661"/>
      <c r="JXG37" s="661"/>
      <c r="JXH37" s="661"/>
      <c r="JXI37" s="661"/>
      <c r="JXJ37" s="661"/>
      <c r="JXK37" s="661"/>
      <c r="JXL37" s="661"/>
      <c r="JXM37" s="661"/>
      <c r="JXN37" s="661"/>
      <c r="JXO37" s="661"/>
      <c r="JXP37" s="661"/>
      <c r="JXQ37" s="661"/>
      <c r="JXR37" s="661"/>
      <c r="JXS37" s="661"/>
      <c r="JXT37" s="661"/>
      <c r="JXU37" s="661"/>
      <c r="JXV37" s="661"/>
      <c r="JXW37" s="661"/>
      <c r="JXX37" s="661"/>
      <c r="JXY37" s="661"/>
      <c r="JXZ37" s="661"/>
      <c r="JYA37" s="661"/>
      <c r="JYB37" s="661"/>
      <c r="JYC37" s="661"/>
      <c r="JYD37" s="661"/>
      <c r="JYE37" s="661"/>
      <c r="JYF37" s="661"/>
      <c r="JYG37" s="661"/>
      <c r="JYH37" s="661"/>
      <c r="JYI37" s="661"/>
      <c r="JYJ37" s="661"/>
      <c r="JYK37" s="661"/>
      <c r="JYL37" s="661"/>
      <c r="JYM37" s="661"/>
      <c r="JYN37" s="661"/>
      <c r="JYO37" s="661"/>
      <c r="JYP37" s="661"/>
      <c r="JYQ37" s="661"/>
      <c r="JYR37" s="661"/>
      <c r="JYS37" s="661"/>
      <c r="JYT37" s="661"/>
      <c r="JYU37" s="661"/>
      <c r="JYV37" s="661"/>
      <c r="JYW37" s="661"/>
      <c r="JYX37" s="661"/>
      <c r="JYY37" s="661"/>
      <c r="JYZ37" s="661"/>
      <c r="JZA37" s="661"/>
      <c r="JZB37" s="661"/>
      <c r="JZC37" s="661"/>
      <c r="JZD37" s="661"/>
      <c r="JZE37" s="661"/>
      <c r="JZF37" s="661"/>
      <c r="JZG37" s="661"/>
      <c r="JZH37" s="661"/>
      <c r="JZI37" s="661"/>
      <c r="JZJ37" s="661"/>
      <c r="JZK37" s="661"/>
      <c r="JZL37" s="661"/>
      <c r="JZM37" s="661"/>
      <c r="JZN37" s="661"/>
      <c r="JZO37" s="661"/>
      <c r="JZP37" s="661"/>
      <c r="JZQ37" s="661"/>
      <c r="JZR37" s="661"/>
      <c r="JZS37" s="661"/>
      <c r="JZT37" s="661"/>
      <c r="JZU37" s="661"/>
      <c r="JZV37" s="661"/>
      <c r="JZW37" s="661"/>
      <c r="JZX37" s="661"/>
      <c r="JZY37" s="661"/>
      <c r="JZZ37" s="661"/>
      <c r="KAA37" s="661"/>
      <c r="KAB37" s="661"/>
      <c r="KAC37" s="661"/>
      <c r="KAD37" s="661"/>
      <c r="KAE37" s="661"/>
      <c r="KAF37" s="661"/>
      <c r="KAG37" s="661"/>
      <c r="KAH37" s="661"/>
      <c r="KAI37" s="661"/>
      <c r="KAJ37" s="661"/>
      <c r="KAK37" s="661"/>
      <c r="KAL37" s="661"/>
      <c r="KAM37" s="661"/>
      <c r="KAN37" s="661"/>
      <c r="KAO37" s="661"/>
      <c r="KAP37" s="661"/>
      <c r="KAQ37" s="661"/>
      <c r="KAR37" s="661"/>
      <c r="KAS37" s="661"/>
      <c r="KAT37" s="661"/>
      <c r="KAU37" s="661"/>
      <c r="KAV37" s="661"/>
      <c r="KAW37" s="661"/>
      <c r="KAX37" s="661"/>
      <c r="KAY37" s="661"/>
      <c r="KAZ37" s="661"/>
      <c r="KBA37" s="661"/>
      <c r="KBB37" s="661"/>
      <c r="KBC37" s="661"/>
      <c r="KBD37" s="661"/>
      <c r="KBE37" s="661"/>
      <c r="KBF37" s="661"/>
      <c r="KBG37" s="661"/>
      <c r="KBH37" s="661"/>
      <c r="KBI37" s="661"/>
      <c r="KBJ37" s="661"/>
      <c r="KBK37" s="661"/>
      <c r="KBL37" s="661"/>
      <c r="KBM37" s="661"/>
      <c r="KBN37" s="661"/>
      <c r="KBO37" s="661"/>
      <c r="KBP37" s="661"/>
      <c r="KBQ37" s="661"/>
      <c r="KBR37" s="661"/>
      <c r="KBS37" s="661"/>
      <c r="KBT37" s="661"/>
      <c r="KBU37" s="661"/>
      <c r="KBV37" s="661"/>
      <c r="KBW37" s="661"/>
      <c r="KBX37" s="661"/>
      <c r="KBY37" s="661"/>
      <c r="KBZ37" s="661"/>
      <c r="KCA37" s="661"/>
      <c r="KCB37" s="661"/>
      <c r="KCC37" s="661"/>
      <c r="KCD37" s="661"/>
      <c r="KCE37" s="661"/>
      <c r="KCF37" s="661"/>
      <c r="KCG37" s="661"/>
      <c r="KCH37" s="661"/>
      <c r="KCI37" s="661"/>
      <c r="KCJ37" s="661"/>
      <c r="KCK37" s="661"/>
      <c r="KCL37" s="661"/>
      <c r="KCM37" s="661"/>
      <c r="KCN37" s="661"/>
      <c r="KCO37" s="661"/>
      <c r="KCP37" s="661"/>
      <c r="KCQ37" s="661"/>
      <c r="KCR37" s="661"/>
      <c r="KCS37" s="661"/>
      <c r="KCT37" s="661"/>
      <c r="KCU37" s="661"/>
      <c r="KCV37" s="661"/>
      <c r="KCW37" s="661"/>
      <c r="KCX37" s="661"/>
      <c r="KCY37" s="661"/>
      <c r="KCZ37" s="661"/>
      <c r="KDA37" s="661"/>
      <c r="KDB37" s="661"/>
      <c r="KDC37" s="661"/>
      <c r="KDD37" s="661"/>
      <c r="KDE37" s="661"/>
      <c r="KDF37" s="661"/>
      <c r="KDG37" s="661"/>
      <c r="KDH37" s="661"/>
      <c r="KDI37" s="661"/>
      <c r="KDJ37" s="661"/>
      <c r="KDK37" s="661"/>
      <c r="KDL37" s="661"/>
      <c r="KDM37" s="661"/>
      <c r="KDN37" s="661"/>
      <c r="KDO37" s="661"/>
      <c r="KDP37" s="661"/>
      <c r="KDQ37" s="661"/>
      <c r="KDR37" s="661"/>
      <c r="KDS37" s="661"/>
      <c r="KDT37" s="661"/>
      <c r="KDU37" s="661"/>
      <c r="KDV37" s="661"/>
      <c r="KDW37" s="661"/>
      <c r="KDX37" s="661"/>
      <c r="KDY37" s="661"/>
      <c r="KDZ37" s="661"/>
      <c r="KEA37" s="661"/>
      <c r="KEB37" s="661"/>
      <c r="KEC37" s="661"/>
      <c r="KED37" s="661"/>
      <c r="KEE37" s="661"/>
      <c r="KEF37" s="661"/>
      <c r="KEG37" s="661"/>
      <c r="KEH37" s="661"/>
      <c r="KEI37" s="661"/>
      <c r="KEJ37" s="661"/>
      <c r="KEK37" s="661"/>
      <c r="KEL37" s="661"/>
      <c r="KEM37" s="661"/>
      <c r="KEN37" s="661"/>
      <c r="KEO37" s="661"/>
      <c r="KEP37" s="661"/>
      <c r="KEQ37" s="661"/>
      <c r="KER37" s="661"/>
      <c r="KES37" s="661"/>
      <c r="KET37" s="661"/>
      <c r="KEU37" s="661"/>
      <c r="KEV37" s="661"/>
      <c r="KEW37" s="661"/>
      <c r="KEX37" s="661"/>
      <c r="KEY37" s="661"/>
      <c r="KEZ37" s="661"/>
      <c r="KFA37" s="661"/>
      <c r="KFB37" s="661"/>
      <c r="KFC37" s="661"/>
      <c r="KFD37" s="661"/>
      <c r="KFE37" s="661"/>
      <c r="KFF37" s="661"/>
      <c r="KFG37" s="661"/>
      <c r="KFH37" s="661"/>
      <c r="KFI37" s="661"/>
      <c r="KFJ37" s="661"/>
      <c r="KFK37" s="661"/>
      <c r="KFL37" s="661"/>
      <c r="KFM37" s="661"/>
      <c r="KFN37" s="661"/>
      <c r="KFO37" s="661"/>
      <c r="KFP37" s="661"/>
      <c r="KFQ37" s="661"/>
      <c r="KFR37" s="661"/>
      <c r="KFS37" s="661"/>
      <c r="KFT37" s="661"/>
      <c r="KFU37" s="661"/>
      <c r="KFV37" s="661"/>
      <c r="KFW37" s="661"/>
      <c r="KFX37" s="661"/>
      <c r="KFY37" s="661"/>
      <c r="KFZ37" s="661"/>
      <c r="KGA37" s="661"/>
      <c r="KGB37" s="661"/>
      <c r="KGC37" s="661"/>
      <c r="KGD37" s="661"/>
      <c r="KGE37" s="661"/>
      <c r="KGF37" s="661"/>
      <c r="KGG37" s="661"/>
      <c r="KGH37" s="661"/>
      <c r="KGI37" s="661"/>
      <c r="KGJ37" s="661"/>
      <c r="KGK37" s="661"/>
      <c r="KGL37" s="661"/>
      <c r="KGM37" s="661"/>
      <c r="KGN37" s="661"/>
      <c r="KGO37" s="661"/>
      <c r="KGP37" s="661"/>
      <c r="KGQ37" s="661"/>
      <c r="KGR37" s="661"/>
      <c r="KGS37" s="661"/>
      <c r="KGT37" s="661"/>
      <c r="KGU37" s="661"/>
      <c r="KGV37" s="661"/>
      <c r="KGW37" s="661"/>
      <c r="KGX37" s="661"/>
      <c r="KGY37" s="661"/>
      <c r="KGZ37" s="661"/>
      <c r="KHA37" s="661"/>
      <c r="KHB37" s="661"/>
      <c r="KHC37" s="661"/>
      <c r="KHD37" s="661"/>
      <c r="KHE37" s="661"/>
      <c r="KHF37" s="661"/>
      <c r="KHG37" s="661"/>
      <c r="KHH37" s="661"/>
      <c r="KHI37" s="661"/>
      <c r="KHJ37" s="661"/>
      <c r="KHK37" s="661"/>
      <c r="KHL37" s="661"/>
      <c r="KHM37" s="661"/>
      <c r="KHN37" s="661"/>
      <c r="KHO37" s="661"/>
      <c r="KHP37" s="661"/>
      <c r="KHQ37" s="661"/>
      <c r="KHR37" s="661"/>
      <c r="KHS37" s="661"/>
      <c r="KHT37" s="661"/>
      <c r="KHU37" s="661"/>
      <c r="KHV37" s="661"/>
      <c r="KHW37" s="661"/>
      <c r="KHX37" s="661"/>
      <c r="KHY37" s="661"/>
      <c r="KHZ37" s="661"/>
      <c r="KIA37" s="661"/>
      <c r="KIB37" s="661"/>
      <c r="KIC37" s="661"/>
      <c r="KID37" s="661"/>
      <c r="KIE37" s="661"/>
      <c r="KIF37" s="661"/>
      <c r="KIG37" s="661"/>
      <c r="KIH37" s="661"/>
      <c r="KII37" s="661"/>
      <c r="KIJ37" s="661"/>
      <c r="KIK37" s="661"/>
      <c r="KIL37" s="661"/>
      <c r="KIM37" s="661"/>
      <c r="KIN37" s="661"/>
      <c r="KIO37" s="661"/>
      <c r="KIP37" s="661"/>
      <c r="KIQ37" s="661"/>
      <c r="KIR37" s="661"/>
      <c r="KIS37" s="661"/>
      <c r="KIT37" s="661"/>
      <c r="KIU37" s="661"/>
      <c r="KIV37" s="661"/>
      <c r="KIW37" s="661"/>
      <c r="KIX37" s="661"/>
      <c r="KIY37" s="661"/>
      <c r="KIZ37" s="661"/>
      <c r="KJA37" s="661"/>
      <c r="KJB37" s="661"/>
      <c r="KJC37" s="661"/>
      <c r="KJD37" s="661"/>
      <c r="KJE37" s="661"/>
      <c r="KJF37" s="661"/>
      <c r="KJG37" s="661"/>
      <c r="KJH37" s="661"/>
      <c r="KJI37" s="661"/>
      <c r="KJJ37" s="661"/>
      <c r="KJK37" s="661"/>
      <c r="KJL37" s="661"/>
      <c r="KJM37" s="661"/>
      <c r="KJN37" s="661"/>
      <c r="KJO37" s="661"/>
      <c r="KJP37" s="661"/>
      <c r="KJQ37" s="661"/>
      <c r="KJR37" s="661"/>
      <c r="KJS37" s="661"/>
      <c r="KJT37" s="661"/>
      <c r="KJU37" s="661"/>
      <c r="KJV37" s="661"/>
      <c r="KJW37" s="661"/>
      <c r="KJX37" s="661"/>
      <c r="KJY37" s="661"/>
      <c r="KJZ37" s="661"/>
      <c r="KKA37" s="661"/>
      <c r="KKB37" s="661"/>
      <c r="KKC37" s="661"/>
      <c r="KKD37" s="661"/>
      <c r="KKE37" s="661"/>
      <c r="KKF37" s="661"/>
      <c r="KKG37" s="661"/>
      <c r="KKH37" s="661"/>
      <c r="KKI37" s="661"/>
      <c r="KKJ37" s="661"/>
      <c r="KKK37" s="661"/>
      <c r="KKL37" s="661"/>
      <c r="KKM37" s="661"/>
      <c r="KKN37" s="661"/>
      <c r="KKO37" s="661"/>
      <c r="KKP37" s="661"/>
      <c r="KKQ37" s="661"/>
      <c r="KKR37" s="661"/>
      <c r="KKS37" s="661"/>
      <c r="KKT37" s="661"/>
      <c r="KKU37" s="661"/>
      <c r="KKV37" s="661"/>
      <c r="KKW37" s="661"/>
      <c r="KKX37" s="661"/>
      <c r="KKY37" s="661"/>
      <c r="KKZ37" s="661"/>
      <c r="KLA37" s="661"/>
      <c r="KLB37" s="661"/>
      <c r="KLC37" s="661"/>
      <c r="KLD37" s="661"/>
      <c r="KLE37" s="661"/>
      <c r="KLF37" s="661"/>
      <c r="KLG37" s="661"/>
      <c r="KLH37" s="661"/>
      <c r="KLI37" s="661"/>
      <c r="KLJ37" s="661"/>
      <c r="KLK37" s="661"/>
      <c r="KLL37" s="661"/>
      <c r="KLM37" s="661"/>
      <c r="KLN37" s="661"/>
      <c r="KLO37" s="661"/>
      <c r="KLP37" s="661"/>
      <c r="KLQ37" s="661"/>
      <c r="KLR37" s="661"/>
      <c r="KLS37" s="661"/>
      <c r="KLT37" s="661"/>
      <c r="KLU37" s="661"/>
      <c r="KLV37" s="661"/>
      <c r="KLW37" s="661"/>
      <c r="KLX37" s="661"/>
      <c r="KLY37" s="661"/>
      <c r="KLZ37" s="661"/>
      <c r="KMA37" s="661"/>
      <c r="KMB37" s="661"/>
      <c r="KMC37" s="661"/>
      <c r="KMD37" s="661"/>
      <c r="KME37" s="661"/>
      <c r="KMF37" s="661"/>
      <c r="KMG37" s="661"/>
      <c r="KMH37" s="661"/>
      <c r="KMI37" s="661"/>
      <c r="KMJ37" s="661"/>
      <c r="KMK37" s="661"/>
      <c r="KML37" s="661"/>
      <c r="KMM37" s="661"/>
      <c r="KMN37" s="661"/>
      <c r="KMO37" s="661"/>
      <c r="KMP37" s="661"/>
      <c r="KMQ37" s="661"/>
      <c r="KMR37" s="661"/>
      <c r="KMS37" s="661"/>
      <c r="KMT37" s="661"/>
      <c r="KMU37" s="661"/>
      <c r="KMV37" s="661"/>
      <c r="KMW37" s="661"/>
      <c r="KMX37" s="661"/>
      <c r="KMY37" s="661"/>
      <c r="KMZ37" s="661"/>
      <c r="KNA37" s="661"/>
      <c r="KNB37" s="661"/>
      <c r="KNC37" s="661"/>
      <c r="KND37" s="661"/>
      <c r="KNE37" s="661"/>
      <c r="KNF37" s="661"/>
      <c r="KNG37" s="661"/>
      <c r="KNH37" s="661"/>
      <c r="KNI37" s="661"/>
      <c r="KNJ37" s="661"/>
      <c r="KNK37" s="661"/>
      <c r="KNL37" s="661"/>
      <c r="KNM37" s="661"/>
      <c r="KNN37" s="661"/>
      <c r="KNO37" s="661"/>
      <c r="KNP37" s="661"/>
      <c r="KNQ37" s="661"/>
      <c r="KNR37" s="661"/>
      <c r="KNS37" s="661"/>
      <c r="KNT37" s="661"/>
      <c r="KNU37" s="661"/>
      <c r="KNV37" s="661"/>
      <c r="KNW37" s="661"/>
      <c r="KNX37" s="661"/>
      <c r="KNY37" s="661"/>
      <c r="KNZ37" s="661"/>
      <c r="KOA37" s="661"/>
      <c r="KOB37" s="661"/>
      <c r="KOC37" s="661"/>
      <c r="KOD37" s="661"/>
      <c r="KOE37" s="661"/>
      <c r="KOF37" s="661"/>
      <c r="KOG37" s="661"/>
      <c r="KOH37" s="661"/>
      <c r="KOI37" s="661"/>
      <c r="KOJ37" s="661"/>
      <c r="KOK37" s="661"/>
      <c r="KOL37" s="661"/>
      <c r="KOM37" s="661"/>
      <c r="KON37" s="661"/>
      <c r="KOO37" s="661"/>
      <c r="KOP37" s="661"/>
      <c r="KOQ37" s="661"/>
      <c r="KOR37" s="661"/>
      <c r="KOS37" s="661"/>
      <c r="KOT37" s="661"/>
      <c r="KOU37" s="661"/>
      <c r="KOV37" s="661"/>
      <c r="KOW37" s="661"/>
      <c r="KOX37" s="661"/>
      <c r="KOY37" s="661"/>
      <c r="KOZ37" s="661"/>
      <c r="KPA37" s="661"/>
      <c r="KPB37" s="661"/>
      <c r="KPC37" s="661"/>
      <c r="KPD37" s="661"/>
      <c r="KPE37" s="661"/>
      <c r="KPF37" s="661"/>
      <c r="KPG37" s="661"/>
      <c r="KPH37" s="661"/>
      <c r="KPI37" s="661"/>
      <c r="KPJ37" s="661"/>
      <c r="KPK37" s="661"/>
      <c r="KPL37" s="661"/>
      <c r="KPM37" s="661"/>
      <c r="KPN37" s="661"/>
      <c r="KPO37" s="661"/>
      <c r="KPP37" s="661"/>
      <c r="KPQ37" s="661"/>
      <c r="KPR37" s="661"/>
      <c r="KPS37" s="661"/>
      <c r="KPT37" s="661"/>
      <c r="KPU37" s="661"/>
      <c r="KPV37" s="661"/>
      <c r="KPW37" s="661"/>
      <c r="KPX37" s="661"/>
      <c r="KPY37" s="661"/>
      <c r="KPZ37" s="661"/>
      <c r="KQA37" s="661"/>
      <c r="KQB37" s="661"/>
      <c r="KQC37" s="661"/>
      <c r="KQD37" s="661"/>
      <c r="KQE37" s="661"/>
      <c r="KQF37" s="661"/>
      <c r="KQG37" s="661"/>
      <c r="KQH37" s="661"/>
      <c r="KQI37" s="661"/>
      <c r="KQJ37" s="661"/>
      <c r="KQK37" s="661"/>
      <c r="KQL37" s="661"/>
      <c r="KQM37" s="661"/>
      <c r="KQN37" s="661"/>
      <c r="KQO37" s="661"/>
      <c r="KQP37" s="661"/>
      <c r="KQQ37" s="661"/>
      <c r="KQR37" s="661"/>
      <c r="KQS37" s="661"/>
      <c r="KQT37" s="661"/>
      <c r="KQU37" s="661"/>
      <c r="KQV37" s="661"/>
      <c r="KQW37" s="661"/>
      <c r="KQX37" s="661"/>
      <c r="KQY37" s="661"/>
      <c r="KQZ37" s="661"/>
      <c r="KRA37" s="661"/>
      <c r="KRB37" s="661"/>
      <c r="KRC37" s="661"/>
      <c r="KRD37" s="661"/>
      <c r="KRE37" s="661"/>
      <c r="KRF37" s="661"/>
      <c r="KRG37" s="661"/>
      <c r="KRH37" s="661"/>
      <c r="KRI37" s="661"/>
      <c r="KRJ37" s="661"/>
      <c r="KRK37" s="661"/>
      <c r="KRL37" s="661"/>
      <c r="KRM37" s="661"/>
      <c r="KRN37" s="661"/>
      <c r="KRO37" s="661"/>
      <c r="KRP37" s="661"/>
      <c r="KRQ37" s="661"/>
      <c r="KRR37" s="661"/>
      <c r="KRS37" s="661"/>
      <c r="KRT37" s="661"/>
      <c r="KRU37" s="661"/>
      <c r="KRV37" s="661"/>
      <c r="KRW37" s="661"/>
      <c r="KRX37" s="661"/>
      <c r="KRY37" s="661"/>
      <c r="KRZ37" s="661"/>
      <c r="KSA37" s="661"/>
      <c r="KSB37" s="661"/>
      <c r="KSC37" s="661"/>
      <c r="KSD37" s="661"/>
      <c r="KSE37" s="661"/>
      <c r="KSF37" s="661"/>
      <c r="KSG37" s="661"/>
      <c r="KSH37" s="661"/>
      <c r="KSI37" s="661"/>
      <c r="KSJ37" s="661"/>
      <c r="KSK37" s="661"/>
      <c r="KSL37" s="661"/>
      <c r="KSM37" s="661"/>
      <c r="KSN37" s="661"/>
      <c r="KSO37" s="661"/>
      <c r="KSP37" s="661"/>
      <c r="KSQ37" s="661"/>
      <c r="KSR37" s="661"/>
      <c r="KSS37" s="661"/>
      <c r="KST37" s="661"/>
      <c r="KSU37" s="661"/>
      <c r="KSV37" s="661"/>
      <c r="KSW37" s="661"/>
      <c r="KSX37" s="661"/>
      <c r="KSY37" s="661"/>
      <c r="KSZ37" s="661"/>
      <c r="KTA37" s="661"/>
      <c r="KTB37" s="661"/>
      <c r="KTC37" s="661"/>
      <c r="KTD37" s="661"/>
      <c r="KTE37" s="661"/>
      <c r="KTF37" s="661"/>
      <c r="KTG37" s="661"/>
      <c r="KTH37" s="661"/>
      <c r="KTI37" s="661"/>
      <c r="KTJ37" s="661"/>
      <c r="KTK37" s="661"/>
      <c r="KTL37" s="661"/>
      <c r="KTM37" s="661"/>
      <c r="KTN37" s="661"/>
      <c r="KTO37" s="661"/>
      <c r="KTP37" s="661"/>
      <c r="KTQ37" s="661"/>
      <c r="KTR37" s="661"/>
      <c r="KTS37" s="661"/>
      <c r="KTT37" s="661"/>
      <c r="KTU37" s="661"/>
      <c r="KTV37" s="661"/>
      <c r="KTW37" s="661"/>
      <c r="KTX37" s="661"/>
      <c r="KTY37" s="661"/>
      <c r="KTZ37" s="661"/>
      <c r="KUA37" s="661"/>
      <c r="KUB37" s="661"/>
      <c r="KUC37" s="661"/>
      <c r="KUD37" s="661"/>
      <c r="KUE37" s="661"/>
      <c r="KUF37" s="661"/>
      <c r="KUG37" s="661"/>
      <c r="KUH37" s="661"/>
      <c r="KUI37" s="661"/>
      <c r="KUJ37" s="661"/>
      <c r="KUK37" s="661"/>
      <c r="KUL37" s="661"/>
      <c r="KUM37" s="661"/>
      <c r="KUN37" s="661"/>
      <c r="KUO37" s="661"/>
      <c r="KUP37" s="661"/>
      <c r="KUQ37" s="661"/>
      <c r="KUR37" s="661"/>
      <c r="KUS37" s="661"/>
      <c r="KUT37" s="661"/>
      <c r="KUU37" s="661"/>
      <c r="KUV37" s="661"/>
      <c r="KUW37" s="661"/>
      <c r="KUX37" s="661"/>
      <c r="KUY37" s="661"/>
      <c r="KUZ37" s="661"/>
      <c r="KVA37" s="661"/>
      <c r="KVB37" s="661"/>
      <c r="KVC37" s="661"/>
      <c r="KVD37" s="661"/>
      <c r="KVE37" s="661"/>
      <c r="KVF37" s="661"/>
      <c r="KVG37" s="661"/>
      <c r="KVH37" s="661"/>
      <c r="KVI37" s="661"/>
      <c r="KVJ37" s="661"/>
      <c r="KVK37" s="661"/>
      <c r="KVL37" s="661"/>
      <c r="KVM37" s="661"/>
      <c r="KVN37" s="661"/>
      <c r="KVO37" s="661"/>
      <c r="KVP37" s="661"/>
      <c r="KVQ37" s="661"/>
      <c r="KVR37" s="661"/>
      <c r="KVS37" s="661"/>
      <c r="KVT37" s="661"/>
      <c r="KVU37" s="661"/>
      <c r="KVV37" s="661"/>
      <c r="KVW37" s="661"/>
      <c r="KVX37" s="661"/>
      <c r="KVY37" s="661"/>
      <c r="KVZ37" s="661"/>
      <c r="KWA37" s="661"/>
      <c r="KWB37" s="661"/>
      <c r="KWC37" s="661"/>
      <c r="KWD37" s="661"/>
      <c r="KWE37" s="661"/>
      <c r="KWF37" s="661"/>
      <c r="KWG37" s="661"/>
      <c r="KWH37" s="661"/>
      <c r="KWI37" s="661"/>
      <c r="KWJ37" s="661"/>
      <c r="KWK37" s="661"/>
      <c r="KWL37" s="661"/>
      <c r="KWM37" s="661"/>
      <c r="KWN37" s="661"/>
      <c r="KWO37" s="661"/>
      <c r="KWP37" s="661"/>
      <c r="KWQ37" s="661"/>
      <c r="KWR37" s="661"/>
      <c r="KWS37" s="661"/>
      <c r="KWT37" s="661"/>
      <c r="KWU37" s="661"/>
      <c r="KWV37" s="661"/>
      <c r="KWW37" s="661"/>
      <c r="KWX37" s="661"/>
      <c r="KWY37" s="661"/>
      <c r="KWZ37" s="661"/>
      <c r="KXA37" s="661"/>
      <c r="KXB37" s="661"/>
      <c r="KXC37" s="661"/>
      <c r="KXD37" s="661"/>
      <c r="KXE37" s="661"/>
      <c r="KXF37" s="661"/>
      <c r="KXG37" s="661"/>
      <c r="KXH37" s="661"/>
      <c r="KXI37" s="661"/>
      <c r="KXJ37" s="661"/>
      <c r="KXK37" s="661"/>
      <c r="KXL37" s="661"/>
      <c r="KXM37" s="661"/>
      <c r="KXN37" s="661"/>
      <c r="KXO37" s="661"/>
      <c r="KXP37" s="661"/>
      <c r="KXQ37" s="661"/>
      <c r="KXR37" s="661"/>
      <c r="KXS37" s="661"/>
      <c r="KXT37" s="661"/>
      <c r="KXU37" s="661"/>
      <c r="KXV37" s="661"/>
      <c r="KXW37" s="661"/>
      <c r="KXX37" s="661"/>
      <c r="KXY37" s="661"/>
      <c r="KXZ37" s="661"/>
      <c r="KYA37" s="661"/>
      <c r="KYB37" s="661"/>
      <c r="KYC37" s="661"/>
      <c r="KYD37" s="661"/>
      <c r="KYE37" s="661"/>
      <c r="KYF37" s="661"/>
      <c r="KYG37" s="661"/>
      <c r="KYH37" s="661"/>
      <c r="KYI37" s="661"/>
      <c r="KYJ37" s="661"/>
      <c r="KYK37" s="661"/>
      <c r="KYL37" s="661"/>
      <c r="KYM37" s="661"/>
      <c r="KYN37" s="661"/>
      <c r="KYO37" s="661"/>
      <c r="KYP37" s="661"/>
      <c r="KYQ37" s="661"/>
      <c r="KYR37" s="661"/>
      <c r="KYS37" s="661"/>
      <c r="KYT37" s="661"/>
      <c r="KYU37" s="661"/>
      <c r="KYV37" s="661"/>
      <c r="KYW37" s="661"/>
      <c r="KYX37" s="661"/>
      <c r="KYY37" s="661"/>
      <c r="KYZ37" s="661"/>
      <c r="KZA37" s="661"/>
      <c r="KZB37" s="661"/>
      <c r="KZC37" s="661"/>
      <c r="KZD37" s="661"/>
      <c r="KZE37" s="661"/>
      <c r="KZF37" s="661"/>
      <c r="KZG37" s="661"/>
      <c r="KZH37" s="661"/>
      <c r="KZI37" s="661"/>
      <c r="KZJ37" s="661"/>
      <c r="KZK37" s="661"/>
      <c r="KZL37" s="661"/>
      <c r="KZM37" s="661"/>
      <c r="KZN37" s="661"/>
      <c r="KZO37" s="661"/>
      <c r="KZP37" s="661"/>
      <c r="KZQ37" s="661"/>
      <c r="KZR37" s="661"/>
      <c r="KZS37" s="661"/>
      <c r="KZT37" s="661"/>
      <c r="KZU37" s="661"/>
      <c r="KZV37" s="661"/>
      <c r="KZW37" s="661"/>
      <c r="KZX37" s="661"/>
      <c r="KZY37" s="661"/>
      <c r="KZZ37" s="661"/>
      <c r="LAA37" s="661"/>
      <c r="LAB37" s="661"/>
      <c r="LAC37" s="661"/>
      <c r="LAD37" s="661"/>
      <c r="LAE37" s="661"/>
      <c r="LAF37" s="661"/>
      <c r="LAG37" s="661"/>
      <c r="LAH37" s="661"/>
      <c r="LAI37" s="661"/>
      <c r="LAJ37" s="661"/>
      <c r="LAK37" s="661"/>
      <c r="LAL37" s="661"/>
      <c r="LAM37" s="661"/>
      <c r="LAN37" s="661"/>
      <c r="LAO37" s="661"/>
      <c r="LAP37" s="661"/>
      <c r="LAQ37" s="661"/>
      <c r="LAR37" s="661"/>
      <c r="LAS37" s="661"/>
      <c r="LAT37" s="661"/>
      <c r="LAU37" s="661"/>
      <c r="LAV37" s="661"/>
      <c r="LAW37" s="661"/>
      <c r="LAX37" s="661"/>
      <c r="LAY37" s="661"/>
      <c r="LAZ37" s="661"/>
      <c r="LBA37" s="661"/>
      <c r="LBB37" s="661"/>
      <c r="LBC37" s="661"/>
      <c r="LBD37" s="661"/>
      <c r="LBE37" s="661"/>
      <c r="LBF37" s="661"/>
      <c r="LBG37" s="661"/>
      <c r="LBH37" s="661"/>
      <c r="LBI37" s="661"/>
      <c r="LBJ37" s="661"/>
      <c r="LBK37" s="661"/>
      <c r="LBL37" s="661"/>
      <c r="LBM37" s="661"/>
      <c r="LBN37" s="661"/>
      <c r="LBO37" s="661"/>
      <c r="LBP37" s="661"/>
      <c r="LBQ37" s="661"/>
      <c r="LBR37" s="661"/>
      <c r="LBS37" s="661"/>
      <c r="LBT37" s="661"/>
      <c r="LBU37" s="661"/>
      <c r="LBV37" s="661"/>
      <c r="LBW37" s="661"/>
      <c r="LBX37" s="661"/>
      <c r="LBY37" s="661"/>
      <c r="LBZ37" s="661"/>
      <c r="LCA37" s="661"/>
      <c r="LCB37" s="661"/>
      <c r="LCC37" s="661"/>
      <c r="LCD37" s="661"/>
      <c r="LCE37" s="661"/>
      <c r="LCF37" s="661"/>
      <c r="LCG37" s="661"/>
      <c r="LCH37" s="661"/>
      <c r="LCI37" s="661"/>
      <c r="LCJ37" s="661"/>
      <c r="LCK37" s="661"/>
      <c r="LCL37" s="661"/>
      <c r="LCM37" s="661"/>
      <c r="LCN37" s="661"/>
      <c r="LCO37" s="661"/>
      <c r="LCP37" s="661"/>
      <c r="LCQ37" s="661"/>
      <c r="LCR37" s="661"/>
      <c r="LCS37" s="661"/>
      <c r="LCT37" s="661"/>
      <c r="LCU37" s="661"/>
      <c r="LCV37" s="661"/>
      <c r="LCW37" s="661"/>
      <c r="LCX37" s="661"/>
      <c r="LCY37" s="661"/>
      <c r="LCZ37" s="661"/>
      <c r="LDA37" s="661"/>
      <c r="LDB37" s="661"/>
      <c r="LDC37" s="661"/>
      <c r="LDD37" s="661"/>
      <c r="LDE37" s="661"/>
      <c r="LDF37" s="661"/>
      <c r="LDG37" s="661"/>
      <c r="LDH37" s="661"/>
      <c r="LDI37" s="661"/>
      <c r="LDJ37" s="661"/>
      <c r="LDK37" s="661"/>
      <c r="LDL37" s="661"/>
      <c r="LDM37" s="661"/>
      <c r="LDN37" s="661"/>
      <c r="LDO37" s="661"/>
      <c r="LDP37" s="661"/>
      <c r="LDQ37" s="661"/>
      <c r="LDR37" s="661"/>
      <c r="LDS37" s="661"/>
      <c r="LDT37" s="661"/>
      <c r="LDU37" s="661"/>
      <c r="LDV37" s="661"/>
      <c r="LDW37" s="661"/>
      <c r="LDX37" s="661"/>
      <c r="LDY37" s="661"/>
      <c r="LDZ37" s="661"/>
      <c r="LEA37" s="661"/>
      <c r="LEB37" s="661"/>
      <c r="LEC37" s="661"/>
      <c r="LED37" s="661"/>
      <c r="LEE37" s="661"/>
      <c r="LEF37" s="661"/>
      <c r="LEG37" s="661"/>
      <c r="LEH37" s="661"/>
      <c r="LEI37" s="661"/>
      <c r="LEJ37" s="661"/>
      <c r="LEK37" s="661"/>
      <c r="LEL37" s="661"/>
      <c r="LEM37" s="661"/>
      <c r="LEN37" s="661"/>
      <c r="LEO37" s="661"/>
      <c r="LEP37" s="661"/>
      <c r="LEQ37" s="661"/>
      <c r="LER37" s="661"/>
      <c r="LES37" s="661"/>
      <c r="LET37" s="661"/>
      <c r="LEU37" s="661"/>
      <c r="LEV37" s="661"/>
      <c r="LEW37" s="661"/>
      <c r="LEX37" s="661"/>
      <c r="LEY37" s="661"/>
      <c r="LEZ37" s="661"/>
      <c r="LFA37" s="661"/>
      <c r="LFB37" s="661"/>
      <c r="LFC37" s="661"/>
      <c r="LFD37" s="661"/>
      <c r="LFE37" s="661"/>
      <c r="LFF37" s="661"/>
      <c r="LFG37" s="661"/>
      <c r="LFH37" s="661"/>
      <c r="LFI37" s="661"/>
      <c r="LFJ37" s="661"/>
      <c r="LFK37" s="661"/>
      <c r="LFL37" s="661"/>
      <c r="LFM37" s="661"/>
      <c r="LFN37" s="661"/>
      <c r="LFO37" s="661"/>
      <c r="LFP37" s="661"/>
      <c r="LFQ37" s="661"/>
      <c r="LFR37" s="661"/>
      <c r="LFS37" s="661"/>
      <c r="LFT37" s="661"/>
      <c r="LFU37" s="661"/>
      <c r="LFV37" s="661"/>
      <c r="LFW37" s="661"/>
      <c r="LFX37" s="661"/>
      <c r="LFY37" s="661"/>
      <c r="LFZ37" s="661"/>
      <c r="LGA37" s="661"/>
      <c r="LGB37" s="661"/>
      <c r="LGC37" s="661"/>
      <c r="LGD37" s="661"/>
      <c r="LGE37" s="661"/>
      <c r="LGF37" s="661"/>
      <c r="LGG37" s="661"/>
      <c r="LGH37" s="661"/>
      <c r="LGI37" s="661"/>
      <c r="LGJ37" s="661"/>
      <c r="LGK37" s="661"/>
      <c r="LGL37" s="661"/>
      <c r="LGM37" s="661"/>
      <c r="LGN37" s="661"/>
      <c r="LGO37" s="661"/>
      <c r="LGP37" s="661"/>
      <c r="LGQ37" s="661"/>
      <c r="LGR37" s="661"/>
      <c r="LGS37" s="661"/>
      <c r="LGT37" s="661"/>
      <c r="LGU37" s="661"/>
      <c r="LGV37" s="661"/>
      <c r="LGW37" s="661"/>
      <c r="LGX37" s="661"/>
      <c r="LGY37" s="661"/>
      <c r="LGZ37" s="661"/>
      <c r="LHA37" s="661"/>
      <c r="LHB37" s="661"/>
      <c r="LHC37" s="661"/>
      <c r="LHD37" s="661"/>
      <c r="LHE37" s="661"/>
      <c r="LHF37" s="661"/>
      <c r="LHG37" s="661"/>
      <c r="LHH37" s="661"/>
      <c r="LHI37" s="661"/>
      <c r="LHJ37" s="661"/>
      <c r="LHK37" s="661"/>
      <c r="LHL37" s="661"/>
      <c r="LHM37" s="661"/>
      <c r="LHN37" s="661"/>
      <c r="LHO37" s="661"/>
      <c r="LHP37" s="661"/>
      <c r="LHQ37" s="661"/>
      <c r="LHR37" s="661"/>
      <c r="LHS37" s="661"/>
      <c r="LHT37" s="661"/>
      <c r="LHU37" s="661"/>
      <c r="LHV37" s="661"/>
      <c r="LHW37" s="661"/>
      <c r="LHX37" s="661"/>
      <c r="LHY37" s="661"/>
      <c r="LHZ37" s="661"/>
      <c r="LIA37" s="661"/>
      <c r="LIB37" s="661"/>
      <c r="LIC37" s="661"/>
      <c r="LID37" s="661"/>
      <c r="LIE37" s="661"/>
      <c r="LIF37" s="661"/>
      <c r="LIG37" s="661"/>
      <c r="LIH37" s="661"/>
      <c r="LII37" s="661"/>
      <c r="LIJ37" s="661"/>
      <c r="LIK37" s="661"/>
      <c r="LIL37" s="661"/>
      <c r="LIM37" s="661"/>
      <c r="LIN37" s="661"/>
      <c r="LIO37" s="661"/>
      <c r="LIP37" s="661"/>
      <c r="LIQ37" s="661"/>
      <c r="LIR37" s="661"/>
      <c r="LIS37" s="661"/>
      <c r="LIT37" s="661"/>
      <c r="LIU37" s="661"/>
      <c r="LIV37" s="661"/>
      <c r="LIW37" s="661"/>
      <c r="LIX37" s="661"/>
      <c r="LIY37" s="661"/>
      <c r="LIZ37" s="661"/>
      <c r="LJA37" s="661"/>
      <c r="LJB37" s="661"/>
      <c r="LJC37" s="661"/>
      <c r="LJD37" s="661"/>
      <c r="LJE37" s="661"/>
      <c r="LJF37" s="661"/>
      <c r="LJG37" s="661"/>
      <c r="LJH37" s="661"/>
      <c r="LJI37" s="661"/>
      <c r="LJJ37" s="661"/>
      <c r="LJK37" s="661"/>
      <c r="LJL37" s="661"/>
      <c r="LJM37" s="661"/>
      <c r="LJN37" s="661"/>
      <c r="LJO37" s="661"/>
      <c r="LJP37" s="661"/>
      <c r="LJQ37" s="661"/>
      <c r="LJR37" s="661"/>
      <c r="LJS37" s="661"/>
      <c r="LJT37" s="661"/>
      <c r="LJU37" s="661"/>
      <c r="LJV37" s="661"/>
      <c r="LJW37" s="661"/>
      <c r="LJX37" s="661"/>
      <c r="LJY37" s="661"/>
      <c r="LJZ37" s="661"/>
      <c r="LKA37" s="661"/>
      <c r="LKB37" s="661"/>
      <c r="LKC37" s="661"/>
      <c r="LKD37" s="661"/>
      <c r="LKE37" s="661"/>
      <c r="LKF37" s="661"/>
      <c r="LKG37" s="661"/>
      <c r="LKH37" s="661"/>
      <c r="LKI37" s="661"/>
      <c r="LKJ37" s="661"/>
      <c r="LKK37" s="661"/>
      <c r="LKL37" s="661"/>
      <c r="LKM37" s="661"/>
      <c r="LKN37" s="661"/>
      <c r="LKO37" s="661"/>
      <c r="LKP37" s="661"/>
      <c r="LKQ37" s="661"/>
      <c r="LKR37" s="661"/>
      <c r="LKS37" s="661"/>
      <c r="LKT37" s="661"/>
      <c r="LKU37" s="661"/>
      <c r="LKV37" s="661"/>
      <c r="LKW37" s="661"/>
      <c r="LKX37" s="661"/>
      <c r="LKY37" s="661"/>
      <c r="LKZ37" s="661"/>
      <c r="LLA37" s="661"/>
      <c r="LLB37" s="661"/>
      <c r="LLC37" s="661"/>
      <c r="LLD37" s="661"/>
      <c r="LLE37" s="661"/>
      <c r="LLF37" s="661"/>
      <c r="LLG37" s="661"/>
      <c r="LLH37" s="661"/>
      <c r="LLI37" s="661"/>
      <c r="LLJ37" s="661"/>
      <c r="LLK37" s="661"/>
      <c r="LLL37" s="661"/>
      <c r="LLM37" s="661"/>
      <c r="LLN37" s="661"/>
      <c r="LLO37" s="661"/>
      <c r="LLP37" s="661"/>
      <c r="LLQ37" s="661"/>
      <c r="LLR37" s="661"/>
      <c r="LLS37" s="661"/>
      <c r="LLT37" s="661"/>
      <c r="LLU37" s="661"/>
      <c r="LLV37" s="661"/>
      <c r="LLW37" s="661"/>
      <c r="LLX37" s="661"/>
      <c r="LLY37" s="661"/>
      <c r="LLZ37" s="661"/>
      <c r="LMA37" s="661"/>
      <c r="LMB37" s="661"/>
      <c r="LMC37" s="661"/>
      <c r="LMD37" s="661"/>
      <c r="LME37" s="661"/>
      <c r="LMF37" s="661"/>
      <c r="LMG37" s="661"/>
      <c r="LMH37" s="661"/>
      <c r="LMI37" s="661"/>
      <c r="LMJ37" s="661"/>
      <c r="LMK37" s="661"/>
      <c r="LML37" s="661"/>
      <c r="LMM37" s="661"/>
      <c r="LMN37" s="661"/>
      <c r="LMO37" s="661"/>
      <c r="LMP37" s="661"/>
      <c r="LMQ37" s="661"/>
      <c r="LMR37" s="661"/>
      <c r="LMS37" s="661"/>
      <c r="LMT37" s="661"/>
      <c r="LMU37" s="661"/>
      <c r="LMV37" s="661"/>
      <c r="LMW37" s="661"/>
      <c r="LMX37" s="661"/>
      <c r="LMY37" s="661"/>
      <c r="LMZ37" s="661"/>
      <c r="LNA37" s="661"/>
      <c r="LNB37" s="661"/>
      <c r="LNC37" s="661"/>
      <c r="LND37" s="661"/>
      <c r="LNE37" s="661"/>
      <c r="LNF37" s="661"/>
      <c r="LNG37" s="661"/>
      <c r="LNH37" s="661"/>
      <c r="LNI37" s="661"/>
      <c r="LNJ37" s="661"/>
      <c r="LNK37" s="661"/>
      <c r="LNL37" s="661"/>
      <c r="LNM37" s="661"/>
      <c r="LNN37" s="661"/>
      <c r="LNO37" s="661"/>
      <c r="LNP37" s="661"/>
      <c r="LNQ37" s="661"/>
      <c r="LNR37" s="661"/>
      <c r="LNS37" s="661"/>
      <c r="LNT37" s="661"/>
      <c r="LNU37" s="661"/>
      <c r="LNV37" s="661"/>
      <c r="LNW37" s="661"/>
      <c r="LNX37" s="661"/>
      <c r="LNY37" s="661"/>
      <c r="LNZ37" s="661"/>
      <c r="LOA37" s="661"/>
      <c r="LOB37" s="661"/>
      <c r="LOC37" s="661"/>
      <c r="LOD37" s="661"/>
      <c r="LOE37" s="661"/>
      <c r="LOF37" s="661"/>
      <c r="LOG37" s="661"/>
      <c r="LOH37" s="661"/>
      <c r="LOI37" s="661"/>
      <c r="LOJ37" s="661"/>
      <c r="LOK37" s="661"/>
      <c r="LOL37" s="661"/>
      <c r="LOM37" s="661"/>
      <c r="LON37" s="661"/>
      <c r="LOO37" s="661"/>
      <c r="LOP37" s="661"/>
      <c r="LOQ37" s="661"/>
      <c r="LOR37" s="661"/>
      <c r="LOS37" s="661"/>
      <c r="LOT37" s="661"/>
      <c r="LOU37" s="661"/>
      <c r="LOV37" s="661"/>
      <c r="LOW37" s="661"/>
      <c r="LOX37" s="661"/>
      <c r="LOY37" s="661"/>
      <c r="LOZ37" s="661"/>
      <c r="LPA37" s="661"/>
      <c r="LPB37" s="661"/>
      <c r="LPC37" s="661"/>
      <c r="LPD37" s="661"/>
      <c r="LPE37" s="661"/>
      <c r="LPF37" s="661"/>
      <c r="LPG37" s="661"/>
      <c r="LPH37" s="661"/>
      <c r="LPI37" s="661"/>
      <c r="LPJ37" s="661"/>
      <c r="LPK37" s="661"/>
      <c r="LPL37" s="661"/>
      <c r="LPM37" s="661"/>
      <c r="LPN37" s="661"/>
      <c r="LPO37" s="661"/>
      <c r="LPP37" s="661"/>
      <c r="LPQ37" s="661"/>
      <c r="LPR37" s="661"/>
      <c r="LPS37" s="661"/>
      <c r="LPT37" s="661"/>
      <c r="LPU37" s="661"/>
      <c r="LPV37" s="661"/>
      <c r="LPW37" s="661"/>
      <c r="LPX37" s="661"/>
      <c r="LPY37" s="661"/>
      <c r="LPZ37" s="661"/>
      <c r="LQA37" s="661"/>
      <c r="LQB37" s="661"/>
      <c r="LQC37" s="661"/>
      <c r="LQD37" s="661"/>
      <c r="LQE37" s="661"/>
      <c r="LQF37" s="661"/>
      <c r="LQG37" s="661"/>
      <c r="LQH37" s="661"/>
      <c r="LQI37" s="661"/>
      <c r="LQJ37" s="661"/>
      <c r="LQK37" s="661"/>
      <c r="LQL37" s="661"/>
      <c r="LQM37" s="661"/>
      <c r="LQN37" s="661"/>
      <c r="LQO37" s="661"/>
      <c r="LQP37" s="661"/>
      <c r="LQQ37" s="661"/>
      <c r="LQR37" s="661"/>
      <c r="LQS37" s="661"/>
      <c r="LQT37" s="661"/>
      <c r="LQU37" s="661"/>
      <c r="LQV37" s="661"/>
      <c r="LQW37" s="661"/>
      <c r="LQX37" s="661"/>
      <c r="LQY37" s="661"/>
      <c r="LQZ37" s="661"/>
      <c r="LRA37" s="661"/>
      <c r="LRB37" s="661"/>
      <c r="LRC37" s="661"/>
      <c r="LRD37" s="661"/>
      <c r="LRE37" s="661"/>
      <c r="LRF37" s="661"/>
      <c r="LRG37" s="661"/>
      <c r="LRH37" s="661"/>
      <c r="LRI37" s="661"/>
      <c r="LRJ37" s="661"/>
      <c r="LRK37" s="661"/>
      <c r="LRL37" s="661"/>
      <c r="LRM37" s="661"/>
      <c r="LRN37" s="661"/>
      <c r="LRO37" s="661"/>
      <c r="LRP37" s="661"/>
      <c r="LRQ37" s="661"/>
      <c r="LRR37" s="661"/>
      <c r="LRS37" s="661"/>
      <c r="LRT37" s="661"/>
      <c r="LRU37" s="661"/>
      <c r="LRV37" s="661"/>
      <c r="LRW37" s="661"/>
      <c r="LRX37" s="661"/>
      <c r="LRY37" s="661"/>
      <c r="LRZ37" s="661"/>
      <c r="LSA37" s="661"/>
      <c r="LSB37" s="661"/>
      <c r="LSC37" s="661"/>
      <c r="LSD37" s="661"/>
      <c r="LSE37" s="661"/>
      <c r="LSF37" s="661"/>
      <c r="LSG37" s="661"/>
      <c r="LSH37" s="661"/>
      <c r="LSI37" s="661"/>
      <c r="LSJ37" s="661"/>
      <c r="LSK37" s="661"/>
      <c r="LSL37" s="661"/>
      <c r="LSM37" s="661"/>
      <c r="LSN37" s="661"/>
      <c r="LSO37" s="661"/>
      <c r="LSP37" s="661"/>
      <c r="LSQ37" s="661"/>
      <c r="LSR37" s="661"/>
      <c r="LSS37" s="661"/>
      <c r="LST37" s="661"/>
      <c r="LSU37" s="661"/>
      <c r="LSV37" s="661"/>
      <c r="LSW37" s="661"/>
      <c r="LSX37" s="661"/>
      <c r="LSY37" s="661"/>
      <c r="LSZ37" s="661"/>
      <c r="LTA37" s="661"/>
      <c r="LTB37" s="661"/>
      <c r="LTC37" s="661"/>
      <c r="LTD37" s="661"/>
      <c r="LTE37" s="661"/>
      <c r="LTF37" s="661"/>
      <c r="LTG37" s="661"/>
      <c r="LTH37" s="661"/>
      <c r="LTI37" s="661"/>
      <c r="LTJ37" s="661"/>
      <c r="LTK37" s="661"/>
      <c r="LTL37" s="661"/>
      <c r="LTM37" s="661"/>
      <c r="LTN37" s="661"/>
      <c r="LTO37" s="661"/>
      <c r="LTP37" s="661"/>
      <c r="LTQ37" s="661"/>
      <c r="LTR37" s="661"/>
      <c r="LTS37" s="661"/>
      <c r="LTT37" s="661"/>
      <c r="LTU37" s="661"/>
      <c r="LTV37" s="661"/>
      <c r="LTW37" s="661"/>
      <c r="LTX37" s="661"/>
      <c r="LTY37" s="661"/>
      <c r="LTZ37" s="661"/>
      <c r="LUA37" s="661"/>
      <c r="LUB37" s="661"/>
      <c r="LUC37" s="661"/>
      <c r="LUD37" s="661"/>
      <c r="LUE37" s="661"/>
      <c r="LUF37" s="661"/>
      <c r="LUG37" s="661"/>
      <c r="LUH37" s="661"/>
      <c r="LUI37" s="661"/>
      <c r="LUJ37" s="661"/>
      <c r="LUK37" s="661"/>
      <c r="LUL37" s="661"/>
      <c r="LUM37" s="661"/>
      <c r="LUN37" s="661"/>
      <c r="LUO37" s="661"/>
      <c r="LUP37" s="661"/>
      <c r="LUQ37" s="661"/>
      <c r="LUR37" s="661"/>
      <c r="LUS37" s="661"/>
      <c r="LUT37" s="661"/>
      <c r="LUU37" s="661"/>
      <c r="LUV37" s="661"/>
      <c r="LUW37" s="661"/>
      <c r="LUX37" s="661"/>
      <c r="LUY37" s="661"/>
      <c r="LUZ37" s="661"/>
      <c r="LVA37" s="661"/>
      <c r="LVB37" s="661"/>
      <c r="LVC37" s="661"/>
      <c r="LVD37" s="661"/>
      <c r="LVE37" s="661"/>
      <c r="LVF37" s="661"/>
      <c r="LVG37" s="661"/>
      <c r="LVH37" s="661"/>
      <c r="LVI37" s="661"/>
      <c r="LVJ37" s="661"/>
      <c r="LVK37" s="661"/>
      <c r="LVL37" s="661"/>
      <c r="LVM37" s="661"/>
      <c r="LVN37" s="661"/>
      <c r="LVO37" s="661"/>
      <c r="LVP37" s="661"/>
      <c r="LVQ37" s="661"/>
      <c r="LVR37" s="661"/>
      <c r="LVS37" s="661"/>
      <c r="LVT37" s="661"/>
      <c r="LVU37" s="661"/>
      <c r="LVV37" s="661"/>
      <c r="LVW37" s="661"/>
      <c r="LVX37" s="661"/>
      <c r="LVY37" s="661"/>
      <c r="LVZ37" s="661"/>
      <c r="LWA37" s="661"/>
      <c r="LWB37" s="661"/>
      <c r="LWC37" s="661"/>
      <c r="LWD37" s="661"/>
      <c r="LWE37" s="661"/>
      <c r="LWF37" s="661"/>
      <c r="LWG37" s="661"/>
      <c r="LWH37" s="661"/>
      <c r="LWI37" s="661"/>
      <c r="LWJ37" s="661"/>
      <c r="LWK37" s="661"/>
      <c r="LWL37" s="661"/>
      <c r="LWM37" s="661"/>
      <c r="LWN37" s="661"/>
      <c r="LWO37" s="661"/>
      <c r="LWP37" s="661"/>
      <c r="LWQ37" s="661"/>
      <c r="LWR37" s="661"/>
      <c r="LWS37" s="661"/>
      <c r="LWT37" s="661"/>
      <c r="LWU37" s="661"/>
      <c r="LWV37" s="661"/>
      <c r="LWW37" s="661"/>
      <c r="LWX37" s="661"/>
      <c r="LWY37" s="661"/>
      <c r="LWZ37" s="661"/>
      <c r="LXA37" s="661"/>
      <c r="LXB37" s="661"/>
      <c r="LXC37" s="661"/>
      <c r="LXD37" s="661"/>
      <c r="LXE37" s="661"/>
      <c r="LXF37" s="661"/>
      <c r="LXG37" s="661"/>
      <c r="LXH37" s="661"/>
      <c r="LXI37" s="661"/>
      <c r="LXJ37" s="661"/>
      <c r="LXK37" s="661"/>
      <c r="LXL37" s="661"/>
      <c r="LXM37" s="661"/>
      <c r="LXN37" s="661"/>
      <c r="LXO37" s="661"/>
      <c r="LXP37" s="661"/>
      <c r="LXQ37" s="661"/>
      <c r="LXR37" s="661"/>
      <c r="LXS37" s="661"/>
      <c r="LXT37" s="661"/>
      <c r="LXU37" s="661"/>
      <c r="LXV37" s="661"/>
      <c r="LXW37" s="661"/>
      <c r="LXX37" s="661"/>
      <c r="LXY37" s="661"/>
      <c r="LXZ37" s="661"/>
      <c r="LYA37" s="661"/>
      <c r="LYB37" s="661"/>
      <c r="LYC37" s="661"/>
      <c r="LYD37" s="661"/>
      <c r="LYE37" s="661"/>
      <c r="LYF37" s="661"/>
      <c r="LYG37" s="661"/>
      <c r="LYH37" s="661"/>
      <c r="LYI37" s="661"/>
      <c r="LYJ37" s="661"/>
      <c r="LYK37" s="661"/>
      <c r="LYL37" s="661"/>
      <c r="LYM37" s="661"/>
      <c r="LYN37" s="661"/>
      <c r="LYO37" s="661"/>
      <c r="LYP37" s="661"/>
      <c r="LYQ37" s="661"/>
      <c r="LYR37" s="661"/>
      <c r="LYS37" s="661"/>
      <c r="LYT37" s="661"/>
      <c r="LYU37" s="661"/>
      <c r="LYV37" s="661"/>
      <c r="LYW37" s="661"/>
      <c r="LYX37" s="661"/>
      <c r="LYY37" s="661"/>
      <c r="LYZ37" s="661"/>
      <c r="LZA37" s="661"/>
      <c r="LZB37" s="661"/>
      <c r="LZC37" s="661"/>
      <c r="LZD37" s="661"/>
      <c r="LZE37" s="661"/>
      <c r="LZF37" s="661"/>
      <c r="LZG37" s="661"/>
      <c r="LZH37" s="661"/>
      <c r="LZI37" s="661"/>
      <c r="LZJ37" s="661"/>
      <c r="LZK37" s="661"/>
      <c r="LZL37" s="661"/>
      <c r="LZM37" s="661"/>
      <c r="LZN37" s="661"/>
      <c r="LZO37" s="661"/>
      <c r="LZP37" s="661"/>
      <c r="LZQ37" s="661"/>
      <c r="LZR37" s="661"/>
      <c r="LZS37" s="661"/>
      <c r="LZT37" s="661"/>
      <c r="LZU37" s="661"/>
      <c r="LZV37" s="661"/>
      <c r="LZW37" s="661"/>
      <c r="LZX37" s="661"/>
      <c r="LZY37" s="661"/>
      <c r="LZZ37" s="661"/>
      <c r="MAA37" s="661"/>
      <c r="MAB37" s="661"/>
      <c r="MAC37" s="661"/>
      <c r="MAD37" s="661"/>
      <c r="MAE37" s="661"/>
      <c r="MAF37" s="661"/>
      <c r="MAG37" s="661"/>
      <c r="MAH37" s="661"/>
      <c r="MAI37" s="661"/>
      <c r="MAJ37" s="661"/>
      <c r="MAK37" s="661"/>
      <c r="MAL37" s="661"/>
      <c r="MAM37" s="661"/>
      <c r="MAN37" s="661"/>
      <c r="MAO37" s="661"/>
      <c r="MAP37" s="661"/>
      <c r="MAQ37" s="661"/>
      <c r="MAR37" s="661"/>
      <c r="MAS37" s="661"/>
      <c r="MAT37" s="661"/>
      <c r="MAU37" s="661"/>
      <c r="MAV37" s="661"/>
      <c r="MAW37" s="661"/>
      <c r="MAX37" s="661"/>
      <c r="MAY37" s="661"/>
      <c r="MAZ37" s="661"/>
      <c r="MBA37" s="661"/>
      <c r="MBB37" s="661"/>
      <c r="MBC37" s="661"/>
      <c r="MBD37" s="661"/>
      <c r="MBE37" s="661"/>
      <c r="MBF37" s="661"/>
      <c r="MBG37" s="661"/>
      <c r="MBH37" s="661"/>
      <c r="MBI37" s="661"/>
      <c r="MBJ37" s="661"/>
      <c r="MBK37" s="661"/>
      <c r="MBL37" s="661"/>
      <c r="MBM37" s="661"/>
      <c r="MBN37" s="661"/>
      <c r="MBO37" s="661"/>
      <c r="MBP37" s="661"/>
      <c r="MBQ37" s="661"/>
      <c r="MBR37" s="661"/>
      <c r="MBS37" s="661"/>
      <c r="MBT37" s="661"/>
      <c r="MBU37" s="661"/>
      <c r="MBV37" s="661"/>
      <c r="MBW37" s="661"/>
      <c r="MBX37" s="661"/>
      <c r="MBY37" s="661"/>
      <c r="MBZ37" s="661"/>
      <c r="MCA37" s="661"/>
      <c r="MCB37" s="661"/>
      <c r="MCC37" s="661"/>
      <c r="MCD37" s="661"/>
      <c r="MCE37" s="661"/>
      <c r="MCF37" s="661"/>
      <c r="MCG37" s="661"/>
      <c r="MCH37" s="661"/>
      <c r="MCI37" s="661"/>
      <c r="MCJ37" s="661"/>
      <c r="MCK37" s="661"/>
      <c r="MCL37" s="661"/>
      <c r="MCM37" s="661"/>
      <c r="MCN37" s="661"/>
      <c r="MCO37" s="661"/>
      <c r="MCP37" s="661"/>
      <c r="MCQ37" s="661"/>
      <c r="MCR37" s="661"/>
      <c r="MCS37" s="661"/>
      <c r="MCT37" s="661"/>
      <c r="MCU37" s="661"/>
      <c r="MCV37" s="661"/>
      <c r="MCW37" s="661"/>
      <c r="MCX37" s="661"/>
      <c r="MCY37" s="661"/>
      <c r="MCZ37" s="661"/>
      <c r="MDA37" s="661"/>
      <c r="MDB37" s="661"/>
      <c r="MDC37" s="661"/>
      <c r="MDD37" s="661"/>
      <c r="MDE37" s="661"/>
      <c r="MDF37" s="661"/>
      <c r="MDG37" s="661"/>
      <c r="MDH37" s="661"/>
      <c r="MDI37" s="661"/>
      <c r="MDJ37" s="661"/>
      <c r="MDK37" s="661"/>
      <c r="MDL37" s="661"/>
      <c r="MDM37" s="661"/>
      <c r="MDN37" s="661"/>
      <c r="MDO37" s="661"/>
      <c r="MDP37" s="661"/>
      <c r="MDQ37" s="661"/>
      <c r="MDR37" s="661"/>
      <c r="MDS37" s="661"/>
      <c r="MDT37" s="661"/>
      <c r="MDU37" s="661"/>
      <c r="MDV37" s="661"/>
      <c r="MDW37" s="661"/>
      <c r="MDX37" s="661"/>
      <c r="MDY37" s="661"/>
      <c r="MDZ37" s="661"/>
      <c r="MEA37" s="661"/>
      <c r="MEB37" s="661"/>
      <c r="MEC37" s="661"/>
      <c r="MED37" s="661"/>
      <c r="MEE37" s="661"/>
      <c r="MEF37" s="661"/>
      <c r="MEG37" s="661"/>
      <c r="MEH37" s="661"/>
      <c r="MEI37" s="661"/>
      <c r="MEJ37" s="661"/>
      <c r="MEK37" s="661"/>
      <c r="MEL37" s="661"/>
      <c r="MEM37" s="661"/>
      <c r="MEN37" s="661"/>
      <c r="MEO37" s="661"/>
      <c r="MEP37" s="661"/>
      <c r="MEQ37" s="661"/>
      <c r="MER37" s="661"/>
      <c r="MES37" s="661"/>
      <c r="MET37" s="661"/>
      <c r="MEU37" s="661"/>
      <c r="MEV37" s="661"/>
      <c r="MEW37" s="661"/>
      <c r="MEX37" s="661"/>
      <c r="MEY37" s="661"/>
      <c r="MEZ37" s="661"/>
      <c r="MFA37" s="661"/>
      <c r="MFB37" s="661"/>
      <c r="MFC37" s="661"/>
      <c r="MFD37" s="661"/>
      <c r="MFE37" s="661"/>
      <c r="MFF37" s="661"/>
      <c r="MFG37" s="661"/>
      <c r="MFH37" s="661"/>
      <c r="MFI37" s="661"/>
      <c r="MFJ37" s="661"/>
      <c r="MFK37" s="661"/>
      <c r="MFL37" s="661"/>
      <c r="MFM37" s="661"/>
      <c r="MFN37" s="661"/>
      <c r="MFO37" s="661"/>
      <c r="MFP37" s="661"/>
      <c r="MFQ37" s="661"/>
      <c r="MFR37" s="661"/>
      <c r="MFS37" s="661"/>
      <c r="MFT37" s="661"/>
      <c r="MFU37" s="661"/>
      <c r="MFV37" s="661"/>
      <c r="MFW37" s="661"/>
      <c r="MFX37" s="661"/>
      <c r="MFY37" s="661"/>
      <c r="MFZ37" s="661"/>
      <c r="MGA37" s="661"/>
      <c r="MGB37" s="661"/>
      <c r="MGC37" s="661"/>
      <c r="MGD37" s="661"/>
      <c r="MGE37" s="661"/>
      <c r="MGF37" s="661"/>
      <c r="MGG37" s="661"/>
      <c r="MGH37" s="661"/>
      <c r="MGI37" s="661"/>
      <c r="MGJ37" s="661"/>
      <c r="MGK37" s="661"/>
      <c r="MGL37" s="661"/>
      <c r="MGM37" s="661"/>
      <c r="MGN37" s="661"/>
      <c r="MGO37" s="661"/>
      <c r="MGP37" s="661"/>
      <c r="MGQ37" s="661"/>
      <c r="MGR37" s="661"/>
      <c r="MGS37" s="661"/>
      <c r="MGT37" s="661"/>
      <c r="MGU37" s="661"/>
      <c r="MGV37" s="661"/>
      <c r="MGW37" s="661"/>
      <c r="MGX37" s="661"/>
      <c r="MGY37" s="661"/>
      <c r="MGZ37" s="661"/>
      <c r="MHA37" s="661"/>
      <c r="MHB37" s="661"/>
      <c r="MHC37" s="661"/>
      <c r="MHD37" s="661"/>
      <c r="MHE37" s="661"/>
      <c r="MHF37" s="661"/>
      <c r="MHG37" s="661"/>
      <c r="MHH37" s="661"/>
      <c r="MHI37" s="661"/>
      <c r="MHJ37" s="661"/>
      <c r="MHK37" s="661"/>
      <c r="MHL37" s="661"/>
      <c r="MHM37" s="661"/>
      <c r="MHN37" s="661"/>
      <c r="MHO37" s="661"/>
      <c r="MHP37" s="661"/>
      <c r="MHQ37" s="661"/>
      <c r="MHR37" s="661"/>
      <c r="MHS37" s="661"/>
      <c r="MHT37" s="661"/>
      <c r="MHU37" s="661"/>
      <c r="MHV37" s="661"/>
      <c r="MHW37" s="661"/>
      <c r="MHX37" s="661"/>
      <c r="MHY37" s="661"/>
      <c r="MHZ37" s="661"/>
      <c r="MIA37" s="661"/>
      <c r="MIB37" s="661"/>
      <c r="MIC37" s="661"/>
      <c r="MID37" s="661"/>
      <c r="MIE37" s="661"/>
      <c r="MIF37" s="661"/>
      <c r="MIG37" s="661"/>
      <c r="MIH37" s="661"/>
      <c r="MII37" s="661"/>
      <c r="MIJ37" s="661"/>
      <c r="MIK37" s="661"/>
      <c r="MIL37" s="661"/>
      <c r="MIM37" s="661"/>
      <c r="MIN37" s="661"/>
      <c r="MIO37" s="661"/>
      <c r="MIP37" s="661"/>
      <c r="MIQ37" s="661"/>
      <c r="MIR37" s="661"/>
      <c r="MIS37" s="661"/>
      <c r="MIT37" s="661"/>
      <c r="MIU37" s="661"/>
      <c r="MIV37" s="661"/>
      <c r="MIW37" s="661"/>
      <c r="MIX37" s="661"/>
      <c r="MIY37" s="661"/>
      <c r="MIZ37" s="661"/>
      <c r="MJA37" s="661"/>
      <c r="MJB37" s="661"/>
      <c r="MJC37" s="661"/>
      <c r="MJD37" s="661"/>
      <c r="MJE37" s="661"/>
      <c r="MJF37" s="661"/>
      <c r="MJG37" s="661"/>
      <c r="MJH37" s="661"/>
      <c r="MJI37" s="661"/>
      <c r="MJJ37" s="661"/>
      <c r="MJK37" s="661"/>
      <c r="MJL37" s="661"/>
      <c r="MJM37" s="661"/>
      <c r="MJN37" s="661"/>
      <c r="MJO37" s="661"/>
      <c r="MJP37" s="661"/>
      <c r="MJQ37" s="661"/>
      <c r="MJR37" s="661"/>
      <c r="MJS37" s="661"/>
      <c r="MJT37" s="661"/>
      <c r="MJU37" s="661"/>
      <c r="MJV37" s="661"/>
      <c r="MJW37" s="661"/>
      <c r="MJX37" s="661"/>
      <c r="MJY37" s="661"/>
      <c r="MJZ37" s="661"/>
      <c r="MKA37" s="661"/>
      <c r="MKB37" s="661"/>
      <c r="MKC37" s="661"/>
      <c r="MKD37" s="661"/>
      <c r="MKE37" s="661"/>
      <c r="MKF37" s="661"/>
      <c r="MKG37" s="661"/>
      <c r="MKH37" s="661"/>
      <c r="MKI37" s="661"/>
      <c r="MKJ37" s="661"/>
      <c r="MKK37" s="661"/>
      <c r="MKL37" s="661"/>
      <c r="MKM37" s="661"/>
      <c r="MKN37" s="661"/>
      <c r="MKO37" s="661"/>
      <c r="MKP37" s="661"/>
      <c r="MKQ37" s="661"/>
      <c r="MKR37" s="661"/>
      <c r="MKS37" s="661"/>
      <c r="MKT37" s="661"/>
      <c r="MKU37" s="661"/>
      <c r="MKV37" s="661"/>
      <c r="MKW37" s="661"/>
      <c r="MKX37" s="661"/>
      <c r="MKY37" s="661"/>
      <c r="MKZ37" s="661"/>
      <c r="MLA37" s="661"/>
      <c r="MLB37" s="661"/>
      <c r="MLC37" s="661"/>
      <c r="MLD37" s="661"/>
      <c r="MLE37" s="661"/>
      <c r="MLF37" s="661"/>
      <c r="MLG37" s="661"/>
      <c r="MLH37" s="661"/>
      <c r="MLI37" s="661"/>
      <c r="MLJ37" s="661"/>
      <c r="MLK37" s="661"/>
      <c r="MLL37" s="661"/>
      <c r="MLM37" s="661"/>
      <c r="MLN37" s="661"/>
      <c r="MLO37" s="661"/>
      <c r="MLP37" s="661"/>
      <c r="MLQ37" s="661"/>
      <c r="MLR37" s="661"/>
      <c r="MLS37" s="661"/>
      <c r="MLT37" s="661"/>
      <c r="MLU37" s="661"/>
      <c r="MLV37" s="661"/>
      <c r="MLW37" s="661"/>
      <c r="MLX37" s="661"/>
      <c r="MLY37" s="661"/>
      <c r="MLZ37" s="661"/>
      <c r="MMA37" s="661"/>
      <c r="MMB37" s="661"/>
      <c r="MMC37" s="661"/>
      <c r="MMD37" s="661"/>
      <c r="MME37" s="661"/>
      <c r="MMF37" s="661"/>
      <c r="MMG37" s="661"/>
      <c r="MMH37" s="661"/>
      <c r="MMI37" s="661"/>
      <c r="MMJ37" s="661"/>
      <c r="MMK37" s="661"/>
      <c r="MML37" s="661"/>
      <c r="MMM37" s="661"/>
      <c r="MMN37" s="661"/>
      <c r="MMO37" s="661"/>
      <c r="MMP37" s="661"/>
      <c r="MMQ37" s="661"/>
      <c r="MMR37" s="661"/>
      <c r="MMS37" s="661"/>
      <c r="MMT37" s="661"/>
      <c r="MMU37" s="661"/>
      <c r="MMV37" s="661"/>
      <c r="MMW37" s="661"/>
      <c r="MMX37" s="661"/>
      <c r="MMY37" s="661"/>
      <c r="MMZ37" s="661"/>
      <c r="MNA37" s="661"/>
      <c r="MNB37" s="661"/>
      <c r="MNC37" s="661"/>
      <c r="MND37" s="661"/>
      <c r="MNE37" s="661"/>
      <c r="MNF37" s="661"/>
      <c r="MNG37" s="661"/>
      <c r="MNH37" s="661"/>
      <c r="MNI37" s="661"/>
      <c r="MNJ37" s="661"/>
      <c r="MNK37" s="661"/>
      <c r="MNL37" s="661"/>
      <c r="MNM37" s="661"/>
      <c r="MNN37" s="661"/>
      <c r="MNO37" s="661"/>
      <c r="MNP37" s="661"/>
      <c r="MNQ37" s="661"/>
      <c r="MNR37" s="661"/>
      <c r="MNS37" s="661"/>
      <c r="MNT37" s="661"/>
      <c r="MNU37" s="661"/>
      <c r="MNV37" s="661"/>
      <c r="MNW37" s="661"/>
      <c r="MNX37" s="661"/>
      <c r="MNY37" s="661"/>
      <c r="MNZ37" s="661"/>
      <c r="MOA37" s="661"/>
      <c r="MOB37" s="661"/>
      <c r="MOC37" s="661"/>
      <c r="MOD37" s="661"/>
      <c r="MOE37" s="661"/>
      <c r="MOF37" s="661"/>
      <c r="MOG37" s="661"/>
      <c r="MOH37" s="661"/>
      <c r="MOI37" s="661"/>
      <c r="MOJ37" s="661"/>
      <c r="MOK37" s="661"/>
      <c r="MOL37" s="661"/>
      <c r="MOM37" s="661"/>
      <c r="MON37" s="661"/>
      <c r="MOO37" s="661"/>
      <c r="MOP37" s="661"/>
      <c r="MOQ37" s="661"/>
      <c r="MOR37" s="661"/>
      <c r="MOS37" s="661"/>
      <c r="MOT37" s="661"/>
      <c r="MOU37" s="661"/>
      <c r="MOV37" s="661"/>
      <c r="MOW37" s="661"/>
      <c r="MOX37" s="661"/>
      <c r="MOY37" s="661"/>
      <c r="MOZ37" s="661"/>
      <c r="MPA37" s="661"/>
      <c r="MPB37" s="661"/>
      <c r="MPC37" s="661"/>
      <c r="MPD37" s="661"/>
      <c r="MPE37" s="661"/>
      <c r="MPF37" s="661"/>
      <c r="MPG37" s="661"/>
      <c r="MPH37" s="661"/>
      <c r="MPI37" s="661"/>
      <c r="MPJ37" s="661"/>
      <c r="MPK37" s="661"/>
      <c r="MPL37" s="661"/>
      <c r="MPM37" s="661"/>
      <c r="MPN37" s="661"/>
      <c r="MPO37" s="661"/>
      <c r="MPP37" s="661"/>
      <c r="MPQ37" s="661"/>
      <c r="MPR37" s="661"/>
      <c r="MPS37" s="661"/>
      <c r="MPT37" s="661"/>
      <c r="MPU37" s="661"/>
      <c r="MPV37" s="661"/>
      <c r="MPW37" s="661"/>
      <c r="MPX37" s="661"/>
      <c r="MPY37" s="661"/>
      <c r="MPZ37" s="661"/>
      <c r="MQA37" s="661"/>
      <c r="MQB37" s="661"/>
      <c r="MQC37" s="661"/>
      <c r="MQD37" s="661"/>
      <c r="MQE37" s="661"/>
      <c r="MQF37" s="661"/>
      <c r="MQG37" s="661"/>
      <c r="MQH37" s="661"/>
      <c r="MQI37" s="661"/>
      <c r="MQJ37" s="661"/>
      <c r="MQK37" s="661"/>
      <c r="MQL37" s="661"/>
      <c r="MQM37" s="661"/>
      <c r="MQN37" s="661"/>
      <c r="MQO37" s="661"/>
      <c r="MQP37" s="661"/>
      <c r="MQQ37" s="661"/>
      <c r="MQR37" s="661"/>
      <c r="MQS37" s="661"/>
      <c r="MQT37" s="661"/>
      <c r="MQU37" s="661"/>
      <c r="MQV37" s="661"/>
      <c r="MQW37" s="661"/>
      <c r="MQX37" s="661"/>
      <c r="MQY37" s="661"/>
      <c r="MQZ37" s="661"/>
      <c r="MRA37" s="661"/>
      <c r="MRB37" s="661"/>
      <c r="MRC37" s="661"/>
      <c r="MRD37" s="661"/>
      <c r="MRE37" s="661"/>
      <c r="MRF37" s="661"/>
      <c r="MRG37" s="661"/>
      <c r="MRH37" s="661"/>
      <c r="MRI37" s="661"/>
      <c r="MRJ37" s="661"/>
      <c r="MRK37" s="661"/>
      <c r="MRL37" s="661"/>
      <c r="MRM37" s="661"/>
      <c r="MRN37" s="661"/>
      <c r="MRO37" s="661"/>
      <c r="MRP37" s="661"/>
      <c r="MRQ37" s="661"/>
      <c r="MRR37" s="661"/>
      <c r="MRS37" s="661"/>
      <c r="MRT37" s="661"/>
      <c r="MRU37" s="661"/>
      <c r="MRV37" s="661"/>
      <c r="MRW37" s="661"/>
      <c r="MRX37" s="661"/>
      <c r="MRY37" s="661"/>
      <c r="MRZ37" s="661"/>
      <c r="MSA37" s="661"/>
      <c r="MSB37" s="661"/>
      <c r="MSC37" s="661"/>
      <c r="MSD37" s="661"/>
      <c r="MSE37" s="661"/>
      <c r="MSF37" s="661"/>
      <c r="MSG37" s="661"/>
      <c r="MSH37" s="661"/>
      <c r="MSI37" s="661"/>
      <c r="MSJ37" s="661"/>
      <c r="MSK37" s="661"/>
      <c r="MSL37" s="661"/>
      <c r="MSM37" s="661"/>
      <c r="MSN37" s="661"/>
      <c r="MSO37" s="661"/>
      <c r="MSP37" s="661"/>
      <c r="MSQ37" s="661"/>
      <c r="MSR37" s="661"/>
      <c r="MSS37" s="661"/>
      <c r="MST37" s="661"/>
      <c r="MSU37" s="661"/>
      <c r="MSV37" s="661"/>
      <c r="MSW37" s="661"/>
      <c r="MSX37" s="661"/>
      <c r="MSY37" s="661"/>
      <c r="MSZ37" s="661"/>
      <c r="MTA37" s="661"/>
      <c r="MTB37" s="661"/>
      <c r="MTC37" s="661"/>
      <c r="MTD37" s="661"/>
      <c r="MTE37" s="661"/>
      <c r="MTF37" s="661"/>
      <c r="MTG37" s="661"/>
      <c r="MTH37" s="661"/>
      <c r="MTI37" s="661"/>
      <c r="MTJ37" s="661"/>
      <c r="MTK37" s="661"/>
      <c r="MTL37" s="661"/>
      <c r="MTM37" s="661"/>
      <c r="MTN37" s="661"/>
      <c r="MTO37" s="661"/>
      <c r="MTP37" s="661"/>
      <c r="MTQ37" s="661"/>
      <c r="MTR37" s="661"/>
      <c r="MTS37" s="661"/>
      <c r="MTT37" s="661"/>
      <c r="MTU37" s="661"/>
      <c r="MTV37" s="661"/>
      <c r="MTW37" s="661"/>
      <c r="MTX37" s="661"/>
      <c r="MTY37" s="661"/>
      <c r="MTZ37" s="661"/>
      <c r="MUA37" s="661"/>
      <c r="MUB37" s="661"/>
      <c r="MUC37" s="661"/>
      <c r="MUD37" s="661"/>
      <c r="MUE37" s="661"/>
      <c r="MUF37" s="661"/>
      <c r="MUG37" s="661"/>
      <c r="MUH37" s="661"/>
      <c r="MUI37" s="661"/>
      <c r="MUJ37" s="661"/>
      <c r="MUK37" s="661"/>
      <c r="MUL37" s="661"/>
      <c r="MUM37" s="661"/>
      <c r="MUN37" s="661"/>
      <c r="MUO37" s="661"/>
      <c r="MUP37" s="661"/>
      <c r="MUQ37" s="661"/>
      <c r="MUR37" s="661"/>
      <c r="MUS37" s="661"/>
      <c r="MUT37" s="661"/>
      <c r="MUU37" s="661"/>
      <c r="MUV37" s="661"/>
      <c r="MUW37" s="661"/>
      <c r="MUX37" s="661"/>
      <c r="MUY37" s="661"/>
      <c r="MUZ37" s="661"/>
      <c r="MVA37" s="661"/>
      <c r="MVB37" s="661"/>
      <c r="MVC37" s="661"/>
      <c r="MVD37" s="661"/>
      <c r="MVE37" s="661"/>
      <c r="MVF37" s="661"/>
      <c r="MVG37" s="661"/>
      <c r="MVH37" s="661"/>
      <c r="MVI37" s="661"/>
      <c r="MVJ37" s="661"/>
      <c r="MVK37" s="661"/>
      <c r="MVL37" s="661"/>
      <c r="MVM37" s="661"/>
      <c r="MVN37" s="661"/>
      <c r="MVO37" s="661"/>
      <c r="MVP37" s="661"/>
      <c r="MVQ37" s="661"/>
      <c r="MVR37" s="661"/>
      <c r="MVS37" s="661"/>
      <c r="MVT37" s="661"/>
      <c r="MVU37" s="661"/>
      <c r="MVV37" s="661"/>
      <c r="MVW37" s="661"/>
      <c r="MVX37" s="661"/>
      <c r="MVY37" s="661"/>
      <c r="MVZ37" s="661"/>
      <c r="MWA37" s="661"/>
      <c r="MWB37" s="661"/>
      <c r="MWC37" s="661"/>
      <c r="MWD37" s="661"/>
      <c r="MWE37" s="661"/>
      <c r="MWF37" s="661"/>
      <c r="MWG37" s="661"/>
      <c r="MWH37" s="661"/>
      <c r="MWI37" s="661"/>
      <c r="MWJ37" s="661"/>
      <c r="MWK37" s="661"/>
      <c r="MWL37" s="661"/>
      <c r="MWM37" s="661"/>
      <c r="MWN37" s="661"/>
      <c r="MWO37" s="661"/>
      <c r="MWP37" s="661"/>
      <c r="MWQ37" s="661"/>
      <c r="MWR37" s="661"/>
      <c r="MWS37" s="661"/>
      <c r="MWT37" s="661"/>
      <c r="MWU37" s="661"/>
      <c r="MWV37" s="661"/>
      <c r="MWW37" s="661"/>
      <c r="MWX37" s="661"/>
      <c r="MWY37" s="661"/>
      <c r="MWZ37" s="661"/>
      <c r="MXA37" s="661"/>
      <c r="MXB37" s="661"/>
      <c r="MXC37" s="661"/>
      <c r="MXD37" s="661"/>
      <c r="MXE37" s="661"/>
      <c r="MXF37" s="661"/>
      <c r="MXG37" s="661"/>
      <c r="MXH37" s="661"/>
      <c r="MXI37" s="661"/>
      <c r="MXJ37" s="661"/>
      <c r="MXK37" s="661"/>
      <c r="MXL37" s="661"/>
      <c r="MXM37" s="661"/>
      <c r="MXN37" s="661"/>
      <c r="MXO37" s="661"/>
      <c r="MXP37" s="661"/>
      <c r="MXQ37" s="661"/>
      <c r="MXR37" s="661"/>
      <c r="MXS37" s="661"/>
      <c r="MXT37" s="661"/>
      <c r="MXU37" s="661"/>
      <c r="MXV37" s="661"/>
      <c r="MXW37" s="661"/>
      <c r="MXX37" s="661"/>
      <c r="MXY37" s="661"/>
      <c r="MXZ37" s="661"/>
      <c r="MYA37" s="661"/>
      <c r="MYB37" s="661"/>
      <c r="MYC37" s="661"/>
      <c r="MYD37" s="661"/>
      <c r="MYE37" s="661"/>
      <c r="MYF37" s="661"/>
      <c r="MYG37" s="661"/>
      <c r="MYH37" s="661"/>
      <c r="MYI37" s="661"/>
      <c r="MYJ37" s="661"/>
      <c r="MYK37" s="661"/>
      <c r="MYL37" s="661"/>
      <c r="MYM37" s="661"/>
      <c r="MYN37" s="661"/>
      <c r="MYO37" s="661"/>
      <c r="MYP37" s="661"/>
      <c r="MYQ37" s="661"/>
      <c r="MYR37" s="661"/>
      <c r="MYS37" s="661"/>
      <c r="MYT37" s="661"/>
      <c r="MYU37" s="661"/>
      <c r="MYV37" s="661"/>
      <c r="MYW37" s="661"/>
      <c r="MYX37" s="661"/>
      <c r="MYY37" s="661"/>
      <c r="MYZ37" s="661"/>
      <c r="MZA37" s="661"/>
      <c r="MZB37" s="661"/>
      <c r="MZC37" s="661"/>
      <c r="MZD37" s="661"/>
      <c r="MZE37" s="661"/>
      <c r="MZF37" s="661"/>
      <c r="MZG37" s="661"/>
      <c r="MZH37" s="661"/>
      <c r="MZI37" s="661"/>
      <c r="MZJ37" s="661"/>
      <c r="MZK37" s="661"/>
      <c r="MZL37" s="661"/>
      <c r="MZM37" s="661"/>
      <c r="MZN37" s="661"/>
      <c r="MZO37" s="661"/>
      <c r="MZP37" s="661"/>
      <c r="MZQ37" s="661"/>
      <c r="MZR37" s="661"/>
      <c r="MZS37" s="661"/>
      <c r="MZT37" s="661"/>
      <c r="MZU37" s="661"/>
      <c r="MZV37" s="661"/>
      <c r="MZW37" s="661"/>
      <c r="MZX37" s="661"/>
      <c r="MZY37" s="661"/>
      <c r="MZZ37" s="661"/>
      <c r="NAA37" s="661"/>
      <c r="NAB37" s="661"/>
      <c r="NAC37" s="661"/>
      <c r="NAD37" s="661"/>
      <c r="NAE37" s="661"/>
      <c r="NAF37" s="661"/>
      <c r="NAG37" s="661"/>
      <c r="NAH37" s="661"/>
      <c r="NAI37" s="661"/>
      <c r="NAJ37" s="661"/>
      <c r="NAK37" s="661"/>
      <c r="NAL37" s="661"/>
      <c r="NAM37" s="661"/>
      <c r="NAN37" s="661"/>
      <c r="NAO37" s="661"/>
      <c r="NAP37" s="661"/>
      <c r="NAQ37" s="661"/>
      <c r="NAR37" s="661"/>
      <c r="NAS37" s="661"/>
      <c r="NAT37" s="661"/>
      <c r="NAU37" s="661"/>
      <c r="NAV37" s="661"/>
      <c r="NAW37" s="661"/>
      <c r="NAX37" s="661"/>
      <c r="NAY37" s="661"/>
      <c r="NAZ37" s="661"/>
      <c r="NBA37" s="661"/>
      <c r="NBB37" s="661"/>
      <c r="NBC37" s="661"/>
      <c r="NBD37" s="661"/>
      <c r="NBE37" s="661"/>
      <c r="NBF37" s="661"/>
      <c r="NBG37" s="661"/>
      <c r="NBH37" s="661"/>
      <c r="NBI37" s="661"/>
      <c r="NBJ37" s="661"/>
      <c r="NBK37" s="661"/>
      <c r="NBL37" s="661"/>
      <c r="NBM37" s="661"/>
      <c r="NBN37" s="661"/>
      <c r="NBO37" s="661"/>
      <c r="NBP37" s="661"/>
      <c r="NBQ37" s="661"/>
      <c r="NBR37" s="661"/>
      <c r="NBS37" s="661"/>
      <c r="NBT37" s="661"/>
      <c r="NBU37" s="661"/>
      <c r="NBV37" s="661"/>
      <c r="NBW37" s="661"/>
      <c r="NBX37" s="661"/>
      <c r="NBY37" s="661"/>
      <c r="NBZ37" s="661"/>
      <c r="NCA37" s="661"/>
      <c r="NCB37" s="661"/>
      <c r="NCC37" s="661"/>
      <c r="NCD37" s="661"/>
      <c r="NCE37" s="661"/>
      <c r="NCF37" s="661"/>
      <c r="NCG37" s="661"/>
      <c r="NCH37" s="661"/>
      <c r="NCI37" s="661"/>
      <c r="NCJ37" s="661"/>
      <c r="NCK37" s="661"/>
      <c r="NCL37" s="661"/>
      <c r="NCM37" s="661"/>
      <c r="NCN37" s="661"/>
      <c r="NCO37" s="661"/>
      <c r="NCP37" s="661"/>
      <c r="NCQ37" s="661"/>
      <c r="NCR37" s="661"/>
      <c r="NCS37" s="661"/>
      <c r="NCT37" s="661"/>
      <c r="NCU37" s="661"/>
      <c r="NCV37" s="661"/>
      <c r="NCW37" s="661"/>
      <c r="NCX37" s="661"/>
      <c r="NCY37" s="661"/>
      <c r="NCZ37" s="661"/>
      <c r="NDA37" s="661"/>
      <c r="NDB37" s="661"/>
      <c r="NDC37" s="661"/>
      <c r="NDD37" s="661"/>
      <c r="NDE37" s="661"/>
      <c r="NDF37" s="661"/>
      <c r="NDG37" s="661"/>
      <c r="NDH37" s="661"/>
      <c r="NDI37" s="661"/>
      <c r="NDJ37" s="661"/>
      <c r="NDK37" s="661"/>
      <c r="NDL37" s="661"/>
      <c r="NDM37" s="661"/>
      <c r="NDN37" s="661"/>
      <c r="NDO37" s="661"/>
      <c r="NDP37" s="661"/>
      <c r="NDQ37" s="661"/>
      <c r="NDR37" s="661"/>
      <c r="NDS37" s="661"/>
      <c r="NDT37" s="661"/>
      <c r="NDU37" s="661"/>
      <c r="NDV37" s="661"/>
      <c r="NDW37" s="661"/>
      <c r="NDX37" s="661"/>
      <c r="NDY37" s="661"/>
      <c r="NDZ37" s="661"/>
      <c r="NEA37" s="661"/>
      <c r="NEB37" s="661"/>
      <c r="NEC37" s="661"/>
      <c r="NED37" s="661"/>
      <c r="NEE37" s="661"/>
      <c r="NEF37" s="661"/>
      <c r="NEG37" s="661"/>
      <c r="NEH37" s="661"/>
      <c r="NEI37" s="661"/>
      <c r="NEJ37" s="661"/>
      <c r="NEK37" s="661"/>
      <c r="NEL37" s="661"/>
      <c r="NEM37" s="661"/>
      <c r="NEN37" s="661"/>
      <c r="NEO37" s="661"/>
      <c r="NEP37" s="661"/>
      <c r="NEQ37" s="661"/>
      <c r="NER37" s="661"/>
      <c r="NES37" s="661"/>
      <c r="NET37" s="661"/>
      <c r="NEU37" s="661"/>
      <c r="NEV37" s="661"/>
      <c r="NEW37" s="661"/>
      <c r="NEX37" s="661"/>
      <c r="NEY37" s="661"/>
      <c r="NEZ37" s="661"/>
      <c r="NFA37" s="661"/>
      <c r="NFB37" s="661"/>
      <c r="NFC37" s="661"/>
      <c r="NFD37" s="661"/>
      <c r="NFE37" s="661"/>
      <c r="NFF37" s="661"/>
      <c r="NFG37" s="661"/>
      <c r="NFH37" s="661"/>
      <c r="NFI37" s="661"/>
      <c r="NFJ37" s="661"/>
      <c r="NFK37" s="661"/>
      <c r="NFL37" s="661"/>
      <c r="NFM37" s="661"/>
      <c r="NFN37" s="661"/>
      <c r="NFO37" s="661"/>
      <c r="NFP37" s="661"/>
      <c r="NFQ37" s="661"/>
      <c r="NFR37" s="661"/>
      <c r="NFS37" s="661"/>
      <c r="NFT37" s="661"/>
      <c r="NFU37" s="661"/>
      <c r="NFV37" s="661"/>
      <c r="NFW37" s="661"/>
      <c r="NFX37" s="661"/>
      <c r="NFY37" s="661"/>
      <c r="NFZ37" s="661"/>
      <c r="NGA37" s="661"/>
      <c r="NGB37" s="661"/>
      <c r="NGC37" s="661"/>
      <c r="NGD37" s="661"/>
      <c r="NGE37" s="661"/>
      <c r="NGF37" s="661"/>
      <c r="NGG37" s="661"/>
      <c r="NGH37" s="661"/>
      <c r="NGI37" s="661"/>
      <c r="NGJ37" s="661"/>
      <c r="NGK37" s="661"/>
      <c r="NGL37" s="661"/>
      <c r="NGM37" s="661"/>
      <c r="NGN37" s="661"/>
      <c r="NGO37" s="661"/>
      <c r="NGP37" s="661"/>
      <c r="NGQ37" s="661"/>
      <c r="NGR37" s="661"/>
      <c r="NGS37" s="661"/>
      <c r="NGT37" s="661"/>
      <c r="NGU37" s="661"/>
      <c r="NGV37" s="661"/>
      <c r="NGW37" s="661"/>
      <c r="NGX37" s="661"/>
      <c r="NGY37" s="661"/>
      <c r="NGZ37" s="661"/>
      <c r="NHA37" s="661"/>
      <c r="NHB37" s="661"/>
      <c r="NHC37" s="661"/>
      <c r="NHD37" s="661"/>
      <c r="NHE37" s="661"/>
      <c r="NHF37" s="661"/>
      <c r="NHG37" s="661"/>
      <c r="NHH37" s="661"/>
      <c r="NHI37" s="661"/>
      <c r="NHJ37" s="661"/>
      <c r="NHK37" s="661"/>
      <c r="NHL37" s="661"/>
      <c r="NHM37" s="661"/>
      <c r="NHN37" s="661"/>
      <c r="NHO37" s="661"/>
      <c r="NHP37" s="661"/>
      <c r="NHQ37" s="661"/>
      <c r="NHR37" s="661"/>
      <c r="NHS37" s="661"/>
      <c r="NHT37" s="661"/>
      <c r="NHU37" s="661"/>
      <c r="NHV37" s="661"/>
      <c r="NHW37" s="661"/>
      <c r="NHX37" s="661"/>
      <c r="NHY37" s="661"/>
      <c r="NHZ37" s="661"/>
      <c r="NIA37" s="661"/>
      <c r="NIB37" s="661"/>
      <c r="NIC37" s="661"/>
      <c r="NID37" s="661"/>
      <c r="NIE37" s="661"/>
      <c r="NIF37" s="661"/>
      <c r="NIG37" s="661"/>
      <c r="NIH37" s="661"/>
      <c r="NII37" s="661"/>
      <c r="NIJ37" s="661"/>
      <c r="NIK37" s="661"/>
      <c r="NIL37" s="661"/>
      <c r="NIM37" s="661"/>
      <c r="NIN37" s="661"/>
      <c r="NIO37" s="661"/>
      <c r="NIP37" s="661"/>
      <c r="NIQ37" s="661"/>
      <c r="NIR37" s="661"/>
      <c r="NIS37" s="661"/>
      <c r="NIT37" s="661"/>
      <c r="NIU37" s="661"/>
      <c r="NIV37" s="661"/>
      <c r="NIW37" s="661"/>
      <c r="NIX37" s="661"/>
      <c r="NIY37" s="661"/>
      <c r="NIZ37" s="661"/>
      <c r="NJA37" s="661"/>
      <c r="NJB37" s="661"/>
      <c r="NJC37" s="661"/>
      <c r="NJD37" s="661"/>
      <c r="NJE37" s="661"/>
      <c r="NJF37" s="661"/>
      <c r="NJG37" s="661"/>
      <c r="NJH37" s="661"/>
      <c r="NJI37" s="661"/>
      <c r="NJJ37" s="661"/>
      <c r="NJK37" s="661"/>
      <c r="NJL37" s="661"/>
      <c r="NJM37" s="661"/>
      <c r="NJN37" s="661"/>
      <c r="NJO37" s="661"/>
      <c r="NJP37" s="661"/>
      <c r="NJQ37" s="661"/>
      <c r="NJR37" s="661"/>
      <c r="NJS37" s="661"/>
      <c r="NJT37" s="661"/>
      <c r="NJU37" s="661"/>
      <c r="NJV37" s="661"/>
      <c r="NJW37" s="661"/>
      <c r="NJX37" s="661"/>
      <c r="NJY37" s="661"/>
      <c r="NJZ37" s="661"/>
      <c r="NKA37" s="661"/>
      <c r="NKB37" s="661"/>
      <c r="NKC37" s="661"/>
      <c r="NKD37" s="661"/>
      <c r="NKE37" s="661"/>
      <c r="NKF37" s="661"/>
      <c r="NKG37" s="661"/>
      <c r="NKH37" s="661"/>
      <c r="NKI37" s="661"/>
      <c r="NKJ37" s="661"/>
      <c r="NKK37" s="661"/>
      <c r="NKL37" s="661"/>
      <c r="NKM37" s="661"/>
      <c r="NKN37" s="661"/>
      <c r="NKO37" s="661"/>
      <c r="NKP37" s="661"/>
      <c r="NKQ37" s="661"/>
      <c r="NKR37" s="661"/>
      <c r="NKS37" s="661"/>
      <c r="NKT37" s="661"/>
      <c r="NKU37" s="661"/>
      <c r="NKV37" s="661"/>
      <c r="NKW37" s="661"/>
      <c r="NKX37" s="661"/>
      <c r="NKY37" s="661"/>
      <c r="NKZ37" s="661"/>
      <c r="NLA37" s="661"/>
      <c r="NLB37" s="661"/>
      <c r="NLC37" s="661"/>
      <c r="NLD37" s="661"/>
      <c r="NLE37" s="661"/>
      <c r="NLF37" s="661"/>
      <c r="NLG37" s="661"/>
      <c r="NLH37" s="661"/>
      <c r="NLI37" s="661"/>
      <c r="NLJ37" s="661"/>
      <c r="NLK37" s="661"/>
      <c r="NLL37" s="661"/>
      <c r="NLM37" s="661"/>
      <c r="NLN37" s="661"/>
      <c r="NLO37" s="661"/>
      <c r="NLP37" s="661"/>
      <c r="NLQ37" s="661"/>
      <c r="NLR37" s="661"/>
      <c r="NLS37" s="661"/>
      <c r="NLT37" s="661"/>
      <c r="NLU37" s="661"/>
      <c r="NLV37" s="661"/>
      <c r="NLW37" s="661"/>
      <c r="NLX37" s="661"/>
      <c r="NLY37" s="661"/>
      <c r="NLZ37" s="661"/>
      <c r="NMA37" s="661"/>
      <c r="NMB37" s="661"/>
      <c r="NMC37" s="661"/>
      <c r="NMD37" s="661"/>
      <c r="NME37" s="661"/>
      <c r="NMF37" s="661"/>
      <c r="NMG37" s="661"/>
      <c r="NMH37" s="661"/>
      <c r="NMI37" s="661"/>
      <c r="NMJ37" s="661"/>
      <c r="NMK37" s="661"/>
      <c r="NML37" s="661"/>
      <c r="NMM37" s="661"/>
      <c r="NMN37" s="661"/>
      <c r="NMO37" s="661"/>
      <c r="NMP37" s="661"/>
      <c r="NMQ37" s="661"/>
      <c r="NMR37" s="661"/>
      <c r="NMS37" s="661"/>
      <c r="NMT37" s="661"/>
      <c r="NMU37" s="661"/>
      <c r="NMV37" s="661"/>
      <c r="NMW37" s="661"/>
      <c r="NMX37" s="661"/>
      <c r="NMY37" s="661"/>
      <c r="NMZ37" s="661"/>
      <c r="NNA37" s="661"/>
      <c r="NNB37" s="661"/>
      <c r="NNC37" s="661"/>
      <c r="NND37" s="661"/>
      <c r="NNE37" s="661"/>
      <c r="NNF37" s="661"/>
      <c r="NNG37" s="661"/>
      <c r="NNH37" s="661"/>
      <c r="NNI37" s="661"/>
      <c r="NNJ37" s="661"/>
      <c r="NNK37" s="661"/>
      <c r="NNL37" s="661"/>
      <c r="NNM37" s="661"/>
      <c r="NNN37" s="661"/>
      <c r="NNO37" s="661"/>
      <c r="NNP37" s="661"/>
      <c r="NNQ37" s="661"/>
      <c r="NNR37" s="661"/>
      <c r="NNS37" s="661"/>
      <c r="NNT37" s="661"/>
      <c r="NNU37" s="661"/>
      <c r="NNV37" s="661"/>
      <c r="NNW37" s="661"/>
      <c r="NNX37" s="661"/>
      <c r="NNY37" s="661"/>
      <c r="NNZ37" s="661"/>
      <c r="NOA37" s="661"/>
      <c r="NOB37" s="661"/>
      <c r="NOC37" s="661"/>
      <c r="NOD37" s="661"/>
      <c r="NOE37" s="661"/>
      <c r="NOF37" s="661"/>
      <c r="NOG37" s="661"/>
      <c r="NOH37" s="661"/>
      <c r="NOI37" s="661"/>
      <c r="NOJ37" s="661"/>
      <c r="NOK37" s="661"/>
      <c r="NOL37" s="661"/>
      <c r="NOM37" s="661"/>
      <c r="NON37" s="661"/>
      <c r="NOO37" s="661"/>
      <c r="NOP37" s="661"/>
      <c r="NOQ37" s="661"/>
      <c r="NOR37" s="661"/>
      <c r="NOS37" s="661"/>
      <c r="NOT37" s="661"/>
      <c r="NOU37" s="661"/>
      <c r="NOV37" s="661"/>
      <c r="NOW37" s="661"/>
      <c r="NOX37" s="661"/>
      <c r="NOY37" s="661"/>
      <c r="NOZ37" s="661"/>
      <c r="NPA37" s="661"/>
      <c r="NPB37" s="661"/>
      <c r="NPC37" s="661"/>
      <c r="NPD37" s="661"/>
      <c r="NPE37" s="661"/>
      <c r="NPF37" s="661"/>
      <c r="NPG37" s="661"/>
      <c r="NPH37" s="661"/>
      <c r="NPI37" s="661"/>
      <c r="NPJ37" s="661"/>
      <c r="NPK37" s="661"/>
      <c r="NPL37" s="661"/>
      <c r="NPM37" s="661"/>
      <c r="NPN37" s="661"/>
      <c r="NPO37" s="661"/>
      <c r="NPP37" s="661"/>
      <c r="NPQ37" s="661"/>
      <c r="NPR37" s="661"/>
      <c r="NPS37" s="661"/>
      <c r="NPT37" s="661"/>
      <c r="NPU37" s="661"/>
      <c r="NPV37" s="661"/>
      <c r="NPW37" s="661"/>
      <c r="NPX37" s="661"/>
      <c r="NPY37" s="661"/>
      <c r="NPZ37" s="661"/>
      <c r="NQA37" s="661"/>
      <c r="NQB37" s="661"/>
      <c r="NQC37" s="661"/>
      <c r="NQD37" s="661"/>
      <c r="NQE37" s="661"/>
      <c r="NQF37" s="661"/>
      <c r="NQG37" s="661"/>
      <c r="NQH37" s="661"/>
      <c r="NQI37" s="661"/>
      <c r="NQJ37" s="661"/>
      <c r="NQK37" s="661"/>
      <c r="NQL37" s="661"/>
      <c r="NQM37" s="661"/>
      <c r="NQN37" s="661"/>
      <c r="NQO37" s="661"/>
      <c r="NQP37" s="661"/>
      <c r="NQQ37" s="661"/>
      <c r="NQR37" s="661"/>
      <c r="NQS37" s="661"/>
      <c r="NQT37" s="661"/>
      <c r="NQU37" s="661"/>
      <c r="NQV37" s="661"/>
      <c r="NQW37" s="661"/>
      <c r="NQX37" s="661"/>
      <c r="NQY37" s="661"/>
      <c r="NQZ37" s="661"/>
      <c r="NRA37" s="661"/>
      <c r="NRB37" s="661"/>
      <c r="NRC37" s="661"/>
      <c r="NRD37" s="661"/>
      <c r="NRE37" s="661"/>
      <c r="NRF37" s="661"/>
      <c r="NRG37" s="661"/>
      <c r="NRH37" s="661"/>
      <c r="NRI37" s="661"/>
      <c r="NRJ37" s="661"/>
      <c r="NRK37" s="661"/>
      <c r="NRL37" s="661"/>
      <c r="NRM37" s="661"/>
      <c r="NRN37" s="661"/>
      <c r="NRO37" s="661"/>
      <c r="NRP37" s="661"/>
      <c r="NRQ37" s="661"/>
      <c r="NRR37" s="661"/>
      <c r="NRS37" s="661"/>
      <c r="NRT37" s="661"/>
      <c r="NRU37" s="661"/>
      <c r="NRV37" s="661"/>
      <c r="NRW37" s="661"/>
      <c r="NRX37" s="661"/>
      <c r="NRY37" s="661"/>
      <c r="NRZ37" s="661"/>
      <c r="NSA37" s="661"/>
      <c r="NSB37" s="661"/>
      <c r="NSC37" s="661"/>
      <c r="NSD37" s="661"/>
      <c r="NSE37" s="661"/>
      <c r="NSF37" s="661"/>
      <c r="NSG37" s="661"/>
      <c r="NSH37" s="661"/>
      <c r="NSI37" s="661"/>
      <c r="NSJ37" s="661"/>
      <c r="NSK37" s="661"/>
      <c r="NSL37" s="661"/>
      <c r="NSM37" s="661"/>
      <c r="NSN37" s="661"/>
      <c r="NSO37" s="661"/>
      <c r="NSP37" s="661"/>
      <c r="NSQ37" s="661"/>
      <c r="NSR37" s="661"/>
      <c r="NSS37" s="661"/>
      <c r="NST37" s="661"/>
      <c r="NSU37" s="661"/>
      <c r="NSV37" s="661"/>
      <c r="NSW37" s="661"/>
      <c r="NSX37" s="661"/>
      <c r="NSY37" s="661"/>
      <c r="NSZ37" s="661"/>
      <c r="NTA37" s="661"/>
      <c r="NTB37" s="661"/>
      <c r="NTC37" s="661"/>
      <c r="NTD37" s="661"/>
      <c r="NTE37" s="661"/>
      <c r="NTF37" s="661"/>
      <c r="NTG37" s="661"/>
      <c r="NTH37" s="661"/>
      <c r="NTI37" s="661"/>
      <c r="NTJ37" s="661"/>
      <c r="NTK37" s="661"/>
      <c r="NTL37" s="661"/>
      <c r="NTM37" s="661"/>
      <c r="NTN37" s="661"/>
      <c r="NTO37" s="661"/>
      <c r="NTP37" s="661"/>
      <c r="NTQ37" s="661"/>
      <c r="NTR37" s="661"/>
      <c r="NTS37" s="661"/>
      <c r="NTT37" s="661"/>
      <c r="NTU37" s="661"/>
      <c r="NTV37" s="661"/>
      <c r="NTW37" s="661"/>
      <c r="NTX37" s="661"/>
      <c r="NTY37" s="661"/>
      <c r="NTZ37" s="661"/>
      <c r="NUA37" s="661"/>
      <c r="NUB37" s="661"/>
      <c r="NUC37" s="661"/>
      <c r="NUD37" s="661"/>
      <c r="NUE37" s="661"/>
      <c r="NUF37" s="661"/>
      <c r="NUG37" s="661"/>
      <c r="NUH37" s="661"/>
      <c r="NUI37" s="661"/>
      <c r="NUJ37" s="661"/>
      <c r="NUK37" s="661"/>
      <c r="NUL37" s="661"/>
      <c r="NUM37" s="661"/>
      <c r="NUN37" s="661"/>
      <c r="NUO37" s="661"/>
      <c r="NUP37" s="661"/>
      <c r="NUQ37" s="661"/>
      <c r="NUR37" s="661"/>
      <c r="NUS37" s="661"/>
      <c r="NUT37" s="661"/>
      <c r="NUU37" s="661"/>
      <c r="NUV37" s="661"/>
      <c r="NUW37" s="661"/>
      <c r="NUX37" s="661"/>
      <c r="NUY37" s="661"/>
      <c r="NUZ37" s="661"/>
      <c r="NVA37" s="661"/>
      <c r="NVB37" s="661"/>
      <c r="NVC37" s="661"/>
      <c r="NVD37" s="661"/>
      <c r="NVE37" s="661"/>
      <c r="NVF37" s="661"/>
      <c r="NVG37" s="661"/>
      <c r="NVH37" s="661"/>
      <c r="NVI37" s="661"/>
      <c r="NVJ37" s="661"/>
      <c r="NVK37" s="661"/>
      <c r="NVL37" s="661"/>
      <c r="NVM37" s="661"/>
      <c r="NVN37" s="661"/>
      <c r="NVO37" s="661"/>
      <c r="NVP37" s="661"/>
      <c r="NVQ37" s="661"/>
      <c r="NVR37" s="661"/>
      <c r="NVS37" s="661"/>
      <c r="NVT37" s="661"/>
      <c r="NVU37" s="661"/>
      <c r="NVV37" s="661"/>
      <c r="NVW37" s="661"/>
      <c r="NVX37" s="661"/>
      <c r="NVY37" s="661"/>
      <c r="NVZ37" s="661"/>
      <c r="NWA37" s="661"/>
      <c r="NWB37" s="661"/>
      <c r="NWC37" s="661"/>
      <c r="NWD37" s="661"/>
      <c r="NWE37" s="661"/>
      <c r="NWF37" s="661"/>
      <c r="NWG37" s="661"/>
      <c r="NWH37" s="661"/>
      <c r="NWI37" s="661"/>
      <c r="NWJ37" s="661"/>
      <c r="NWK37" s="661"/>
      <c r="NWL37" s="661"/>
      <c r="NWM37" s="661"/>
      <c r="NWN37" s="661"/>
      <c r="NWO37" s="661"/>
      <c r="NWP37" s="661"/>
      <c r="NWQ37" s="661"/>
      <c r="NWR37" s="661"/>
      <c r="NWS37" s="661"/>
      <c r="NWT37" s="661"/>
      <c r="NWU37" s="661"/>
      <c r="NWV37" s="661"/>
      <c r="NWW37" s="661"/>
      <c r="NWX37" s="661"/>
      <c r="NWY37" s="661"/>
      <c r="NWZ37" s="661"/>
      <c r="NXA37" s="661"/>
      <c r="NXB37" s="661"/>
      <c r="NXC37" s="661"/>
      <c r="NXD37" s="661"/>
      <c r="NXE37" s="661"/>
      <c r="NXF37" s="661"/>
      <c r="NXG37" s="661"/>
      <c r="NXH37" s="661"/>
      <c r="NXI37" s="661"/>
      <c r="NXJ37" s="661"/>
      <c r="NXK37" s="661"/>
      <c r="NXL37" s="661"/>
      <c r="NXM37" s="661"/>
      <c r="NXN37" s="661"/>
      <c r="NXO37" s="661"/>
      <c r="NXP37" s="661"/>
      <c r="NXQ37" s="661"/>
      <c r="NXR37" s="661"/>
      <c r="NXS37" s="661"/>
      <c r="NXT37" s="661"/>
      <c r="NXU37" s="661"/>
      <c r="NXV37" s="661"/>
      <c r="NXW37" s="661"/>
      <c r="NXX37" s="661"/>
      <c r="NXY37" s="661"/>
      <c r="NXZ37" s="661"/>
      <c r="NYA37" s="661"/>
      <c r="NYB37" s="661"/>
      <c r="NYC37" s="661"/>
      <c r="NYD37" s="661"/>
      <c r="NYE37" s="661"/>
      <c r="NYF37" s="661"/>
      <c r="NYG37" s="661"/>
      <c r="NYH37" s="661"/>
      <c r="NYI37" s="661"/>
      <c r="NYJ37" s="661"/>
      <c r="NYK37" s="661"/>
      <c r="NYL37" s="661"/>
      <c r="NYM37" s="661"/>
      <c r="NYN37" s="661"/>
      <c r="NYO37" s="661"/>
      <c r="NYP37" s="661"/>
      <c r="NYQ37" s="661"/>
      <c r="NYR37" s="661"/>
      <c r="NYS37" s="661"/>
      <c r="NYT37" s="661"/>
      <c r="NYU37" s="661"/>
      <c r="NYV37" s="661"/>
      <c r="NYW37" s="661"/>
      <c r="NYX37" s="661"/>
      <c r="NYY37" s="661"/>
      <c r="NYZ37" s="661"/>
      <c r="NZA37" s="661"/>
      <c r="NZB37" s="661"/>
      <c r="NZC37" s="661"/>
      <c r="NZD37" s="661"/>
      <c r="NZE37" s="661"/>
      <c r="NZF37" s="661"/>
      <c r="NZG37" s="661"/>
      <c r="NZH37" s="661"/>
      <c r="NZI37" s="661"/>
      <c r="NZJ37" s="661"/>
      <c r="NZK37" s="661"/>
      <c r="NZL37" s="661"/>
      <c r="NZM37" s="661"/>
      <c r="NZN37" s="661"/>
      <c r="NZO37" s="661"/>
      <c r="NZP37" s="661"/>
      <c r="NZQ37" s="661"/>
      <c r="NZR37" s="661"/>
      <c r="NZS37" s="661"/>
      <c r="NZT37" s="661"/>
      <c r="NZU37" s="661"/>
      <c r="NZV37" s="661"/>
      <c r="NZW37" s="661"/>
      <c r="NZX37" s="661"/>
      <c r="NZY37" s="661"/>
      <c r="NZZ37" s="661"/>
      <c r="OAA37" s="661"/>
      <c r="OAB37" s="661"/>
      <c r="OAC37" s="661"/>
      <c r="OAD37" s="661"/>
      <c r="OAE37" s="661"/>
      <c r="OAF37" s="661"/>
      <c r="OAG37" s="661"/>
      <c r="OAH37" s="661"/>
      <c r="OAI37" s="661"/>
      <c r="OAJ37" s="661"/>
      <c r="OAK37" s="661"/>
      <c r="OAL37" s="661"/>
      <c r="OAM37" s="661"/>
      <c r="OAN37" s="661"/>
      <c r="OAO37" s="661"/>
      <c r="OAP37" s="661"/>
      <c r="OAQ37" s="661"/>
      <c r="OAR37" s="661"/>
      <c r="OAS37" s="661"/>
      <c r="OAT37" s="661"/>
      <c r="OAU37" s="661"/>
      <c r="OAV37" s="661"/>
      <c r="OAW37" s="661"/>
      <c r="OAX37" s="661"/>
      <c r="OAY37" s="661"/>
      <c r="OAZ37" s="661"/>
      <c r="OBA37" s="661"/>
      <c r="OBB37" s="661"/>
      <c r="OBC37" s="661"/>
      <c r="OBD37" s="661"/>
      <c r="OBE37" s="661"/>
      <c r="OBF37" s="661"/>
      <c r="OBG37" s="661"/>
      <c r="OBH37" s="661"/>
      <c r="OBI37" s="661"/>
      <c r="OBJ37" s="661"/>
      <c r="OBK37" s="661"/>
      <c r="OBL37" s="661"/>
      <c r="OBM37" s="661"/>
      <c r="OBN37" s="661"/>
      <c r="OBO37" s="661"/>
      <c r="OBP37" s="661"/>
      <c r="OBQ37" s="661"/>
      <c r="OBR37" s="661"/>
      <c r="OBS37" s="661"/>
      <c r="OBT37" s="661"/>
      <c r="OBU37" s="661"/>
      <c r="OBV37" s="661"/>
      <c r="OBW37" s="661"/>
      <c r="OBX37" s="661"/>
      <c r="OBY37" s="661"/>
      <c r="OBZ37" s="661"/>
      <c r="OCA37" s="661"/>
      <c r="OCB37" s="661"/>
      <c r="OCC37" s="661"/>
      <c r="OCD37" s="661"/>
      <c r="OCE37" s="661"/>
      <c r="OCF37" s="661"/>
      <c r="OCG37" s="661"/>
      <c r="OCH37" s="661"/>
      <c r="OCI37" s="661"/>
      <c r="OCJ37" s="661"/>
      <c r="OCK37" s="661"/>
      <c r="OCL37" s="661"/>
      <c r="OCM37" s="661"/>
      <c r="OCN37" s="661"/>
      <c r="OCO37" s="661"/>
      <c r="OCP37" s="661"/>
      <c r="OCQ37" s="661"/>
      <c r="OCR37" s="661"/>
      <c r="OCS37" s="661"/>
      <c r="OCT37" s="661"/>
      <c r="OCU37" s="661"/>
      <c r="OCV37" s="661"/>
      <c r="OCW37" s="661"/>
      <c r="OCX37" s="661"/>
      <c r="OCY37" s="661"/>
      <c r="OCZ37" s="661"/>
      <c r="ODA37" s="661"/>
      <c r="ODB37" s="661"/>
      <c r="ODC37" s="661"/>
      <c r="ODD37" s="661"/>
      <c r="ODE37" s="661"/>
      <c r="ODF37" s="661"/>
      <c r="ODG37" s="661"/>
      <c r="ODH37" s="661"/>
      <c r="ODI37" s="661"/>
      <c r="ODJ37" s="661"/>
      <c r="ODK37" s="661"/>
      <c r="ODL37" s="661"/>
      <c r="ODM37" s="661"/>
      <c r="ODN37" s="661"/>
      <c r="ODO37" s="661"/>
      <c r="ODP37" s="661"/>
      <c r="ODQ37" s="661"/>
      <c r="ODR37" s="661"/>
      <c r="ODS37" s="661"/>
      <c r="ODT37" s="661"/>
      <c r="ODU37" s="661"/>
      <c r="ODV37" s="661"/>
      <c r="ODW37" s="661"/>
      <c r="ODX37" s="661"/>
      <c r="ODY37" s="661"/>
      <c r="ODZ37" s="661"/>
      <c r="OEA37" s="661"/>
      <c r="OEB37" s="661"/>
      <c r="OEC37" s="661"/>
      <c r="OED37" s="661"/>
      <c r="OEE37" s="661"/>
      <c r="OEF37" s="661"/>
      <c r="OEG37" s="661"/>
      <c r="OEH37" s="661"/>
      <c r="OEI37" s="661"/>
      <c r="OEJ37" s="661"/>
      <c r="OEK37" s="661"/>
      <c r="OEL37" s="661"/>
      <c r="OEM37" s="661"/>
      <c r="OEN37" s="661"/>
      <c r="OEO37" s="661"/>
      <c r="OEP37" s="661"/>
      <c r="OEQ37" s="661"/>
      <c r="OER37" s="661"/>
      <c r="OES37" s="661"/>
      <c r="OET37" s="661"/>
      <c r="OEU37" s="661"/>
      <c r="OEV37" s="661"/>
      <c r="OEW37" s="661"/>
      <c r="OEX37" s="661"/>
      <c r="OEY37" s="661"/>
      <c r="OEZ37" s="661"/>
      <c r="OFA37" s="661"/>
      <c r="OFB37" s="661"/>
      <c r="OFC37" s="661"/>
      <c r="OFD37" s="661"/>
      <c r="OFE37" s="661"/>
      <c r="OFF37" s="661"/>
      <c r="OFG37" s="661"/>
      <c r="OFH37" s="661"/>
      <c r="OFI37" s="661"/>
      <c r="OFJ37" s="661"/>
      <c r="OFK37" s="661"/>
      <c r="OFL37" s="661"/>
      <c r="OFM37" s="661"/>
      <c r="OFN37" s="661"/>
      <c r="OFO37" s="661"/>
      <c r="OFP37" s="661"/>
      <c r="OFQ37" s="661"/>
      <c r="OFR37" s="661"/>
      <c r="OFS37" s="661"/>
      <c r="OFT37" s="661"/>
      <c r="OFU37" s="661"/>
      <c r="OFV37" s="661"/>
      <c r="OFW37" s="661"/>
      <c r="OFX37" s="661"/>
      <c r="OFY37" s="661"/>
      <c r="OFZ37" s="661"/>
      <c r="OGA37" s="661"/>
      <c r="OGB37" s="661"/>
      <c r="OGC37" s="661"/>
      <c r="OGD37" s="661"/>
      <c r="OGE37" s="661"/>
      <c r="OGF37" s="661"/>
      <c r="OGG37" s="661"/>
      <c r="OGH37" s="661"/>
      <c r="OGI37" s="661"/>
      <c r="OGJ37" s="661"/>
      <c r="OGK37" s="661"/>
      <c r="OGL37" s="661"/>
      <c r="OGM37" s="661"/>
      <c r="OGN37" s="661"/>
      <c r="OGO37" s="661"/>
      <c r="OGP37" s="661"/>
      <c r="OGQ37" s="661"/>
      <c r="OGR37" s="661"/>
      <c r="OGS37" s="661"/>
      <c r="OGT37" s="661"/>
      <c r="OGU37" s="661"/>
      <c r="OGV37" s="661"/>
      <c r="OGW37" s="661"/>
      <c r="OGX37" s="661"/>
      <c r="OGY37" s="661"/>
      <c r="OGZ37" s="661"/>
      <c r="OHA37" s="661"/>
      <c r="OHB37" s="661"/>
      <c r="OHC37" s="661"/>
      <c r="OHD37" s="661"/>
      <c r="OHE37" s="661"/>
      <c r="OHF37" s="661"/>
      <c r="OHG37" s="661"/>
      <c r="OHH37" s="661"/>
      <c r="OHI37" s="661"/>
      <c r="OHJ37" s="661"/>
      <c r="OHK37" s="661"/>
      <c r="OHL37" s="661"/>
      <c r="OHM37" s="661"/>
      <c r="OHN37" s="661"/>
      <c r="OHO37" s="661"/>
      <c r="OHP37" s="661"/>
      <c r="OHQ37" s="661"/>
      <c r="OHR37" s="661"/>
      <c r="OHS37" s="661"/>
      <c r="OHT37" s="661"/>
      <c r="OHU37" s="661"/>
      <c r="OHV37" s="661"/>
      <c r="OHW37" s="661"/>
      <c r="OHX37" s="661"/>
      <c r="OHY37" s="661"/>
      <c r="OHZ37" s="661"/>
      <c r="OIA37" s="661"/>
      <c r="OIB37" s="661"/>
      <c r="OIC37" s="661"/>
      <c r="OID37" s="661"/>
      <c r="OIE37" s="661"/>
      <c r="OIF37" s="661"/>
      <c r="OIG37" s="661"/>
      <c r="OIH37" s="661"/>
      <c r="OII37" s="661"/>
      <c r="OIJ37" s="661"/>
      <c r="OIK37" s="661"/>
      <c r="OIL37" s="661"/>
      <c r="OIM37" s="661"/>
      <c r="OIN37" s="661"/>
      <c r="OIO37" s="661"/>
      <c r="OIP37" s="661"/>
      <c r="OIQ37" s="661"/>
      <c r="OIR37" s="661"/>
      <c r="OIS37" s="661"/>
      <c r="OIT37" s="661"/>
      <c r="OIU37" s="661"/>
      <c r="OIV37" s="661"/>
      <c r="OIW37" s="661"/>
      <c r="OIX37" s="661"/>
      <c r="OIY37" s="661"/>
      <c r="OIZ37" s="661"/>
      <c r="OJA37" s="661"/>
      <c r="OJB37" s="661"/>
      <c r="OJC37" s="661"/>
      <c r="OJD37" s="661"/>
      <c r="OJE37" s="661"/>
      <c r="OJF37" s="661"/>
      <c r="OJG37" s="661"/>
      <c r="OJH37" s="661"/>
      <c r="OJI37" s="661"/>
      <c r="OJJ37" s="661"/>
      <c r="OJK37" s="661"/>
      <c r="OJL37" s="661"/>
      <c r="OJM37" s="661"/>
      <c r="OJN37" s="661"/>
      <c r="OJO37" s="661"/>
      <c r="OJP37" s="661"/>
      <c r="OJQ37" s="661"/>
      <c r="OJR37" s="661"/>
      <c r="OJS37" s="661"/>
      <c r="OJT37" s="661"/>
      <c r="OJU37" s="661"/>
      <c r="OJV37" s="661"/>
      <c r="OJW37" s="661"/>
      <c r="OJX37" s="661"/>
      <c r="OJY37" s="661"/>
      <c r="OJZ37" s="661"/>
      <c r="OKA37" s="661"/>
      <c r="OKB37" s="661"/>
      <c r="OKC37" s="661"/>
      <c r="OKD37" s="661"/>
      <c r="OKE37" s="661"/>
      <c r="OKF37" s="661"/>
      <c r="OKG37" s="661"/>
      <c r="OKH37" s="661"/>
      <c r="OKI37" s="661"/>
      <c r="OKJ37" s="661"/>
      <c r="OKK37" s="661"/>
      <c r="OKL37" s="661"/>
      <c r="OKM37" s="661"/>
      <c r="OKN37" s="661"/>
      <c r="OKO37" s="661"/>
      <c r="OKP37" s="661"/>
      <c r="OKQ37" s="661"/>
      <c r="OKR37" s="661"/>
      <c r="OKS37" s="661"/>
      <c r="OKT37" s="661"/>
      <c r="OKU37" s="661"/>
      <c r="OKV37" s="661"/>
      <c r="OKW37" s="661"/>
      <c r="OKX37" s="661"/>
      <c r="OKY37" s="661"/>
      <c r="OKZ37" s="661"/>
      <c r="OLA37" s="661"/>
      <c r="OLB37" s="661"/>
      <c r="OLC37" s="661"/>
      <c r="OLD37" s="661"/>
      <c r="OLE37" s="661"/>
      <c r="OLF37" s="661"/>
      <c r="OLG37" s="661"/>
      <c r="OLH37" s="661"/>
      <c r="OLI37" s="661"/>
      <c r="OLJ37" s="661"/>
      <c r="OLK37" s="661"/>
      <c r="OLL37" s="661"/>
      <c r="OLM37" s="661"/>
      <c r="OLN37" s="661"/>
      <c r="OLO37" s="661"/>
      <c r="OLP37" s="661"/>
      <c r="OLQ37" s="661"/>
      <c r="OLR37" s="661"/>
      <c r="OLS37" s="661"/>
      <c r="OLT37" s="661"/>
      <c r="OLU37" s="661"/>
      <c r="OLV37" s="661"/>
      <c r="OLW37" s="661"/>
      <c r="OLX37" s="661"/>
      <c r="OLY37" s="661"/>
      <c r="OLZ37" s="661"/>
      <c r="OMA37" s="661"/>
      <c r="OMB37" s="661"/>
      <c r="OMC37" s="661"/>
      <c r="OMD37" s="661"/>
      <c r="OME37" s="661"/>
      <c r="OMF37" s="661"/>
      <c r="OMG37" s="661"/>
      <c r="OMH37" s="661"/>
      <c r="OMI37" s="661"/>
      <c r="OMJ37" s="661"/>
      <c r="OMK37" s="661"/>
      <c r="OML37" s="661"/>
      <c r="OMM37" s="661"/>
      <c r="OMN37" s="661"/>
      <c r="OMO37" s="661"/>
      <c r="OMP37" s="661"/>
      <c r="OMQ37" s="661"/>
      <c r="OMR37" s="661"/>
      <c r="OMS37" s="661"/>
      <c r="OMT37" s="661"/>
      <c r="OMU37" s="661"/>
      <c r="OMV37" s="661"/>
      <c r="OMW37" s="661"/>
      <c r="OMX37" s="661"/>
      <c r="OMY37" s="661"/>
      <c r="OMZ37" s="661"/>
      <c r="ONA37" s="661"/>
      <c r="ONB37" s="661"/>
      <c r="ONC37" s="661"/>
      <c r="OND37" s="661"/>
      <c r="ONE37" s="661"/>
      <c r="ONF37" s="661"/>
      <c r="ONG37" s="661"/>
      <c r="ONH37" s="661"/>
      <c r="ONI37" s="661"/>
      <c r="ONJ37" s="661"/>
      <c r="ONK37" s="661"/>
      <c r="ONL37" s="661"/>
      <c r="ONM37" s="661"/>
      <c r="ONN37" s="661"/>
      <c r="ONO37" s="661"/>
      <c r="ONP37" s="661"/>
      <c r="ONQ37" s="661"/>
      <c r="ONR37" s="661"/>
      <c r="ONS37" s="661"/>
      <c r="ONT37" s="661"/>
      <c r="ONU37" s="661"/>
      <c r="ONV37" s="661"/>
      <c r="ONW37" s="661"/>
      <c r="ONX37" s="661"/>
      <c r="ONY37" s="661"/>
      <c r="ONZ37" s="661"/>
      <c r="OOA37" s="661"/>
      <c r="OOB37" s="661"/>
      <c r="OOC37" s="661"/>
      <c r="OOD37" s="661"/>
      <c r="OOE37" s="661"/>
      <c r="OOF37" s="661"/>
      <c r="OOG37" s="661"/>
      <c r="OOH37" s="661"/>
      <c r="OOI37" s="661"/>
      <c r="OOJ37" s="661"/>
      <c r="OOK37" s="661"/>
      <c r="OOL37" s="661"/>
      <c r="OOM37" s="661"/>
      <c r="OON37" s="661"/>
      <c r="OOO37" s="661"/>
      <c r="OOP37" s="661"/>
      <c r="OOQ37" s="661"/>
      <c r="OOR37" s="661"/>
      <c r="OOS37" s="661"/>
      <c r="OOT37" s="661"/>
      <c r="OOU37" s="661"/>
      <c r="OOV37" s="661"/>
      <c r="OOW37" s="661"/>
      <c r="OOX37" s="661"/>
      <c r="OOY37" s="661"/>
      <c r="OOZ37" s="661"/>
      <c r="OPA37" s="661"/>
      <c r="OPB37" s="661"/>
      <c r="OPC37" s="661"/>
      <c r="OPD37" s="661"/>
      <c r="OPE37" s="661"/>
      <c r="OPF37" s="661"/>
      <c r="OPG37" s="661"/>
      <c r="OPH37" s="661"/>
      <c r="OPI37" s="661"/>
      <c r="OPJ37" s="661"/>
      <c r="OPK37" s="661"/>
      <c r="OPL37" s="661"/>
      <c r="OPM37" s="661"/>
      <c r="OPN37" s="661"/>
      <c r="OPO37" s="661"/>
      <c r="OPP37" s="661"/>
      <c r="OPQ37" s="661"/>
      <c r="OPR37" s="661"/>
      <c r="OPS37" s="661"/>
      <c r="OPT37" s="661"/>
      <c r="OPU37" s="661"/>
      <c r="OPV37" s="661"/>
      <c r="OPW37" s="661"/>
      <c r="OPX37" s="661"/>
      <c r="OPY37" s="661"/>
      <c r="OPZ37" s="661"/>
      <c r="OQA37" s="661"/>
      <c r="OQB37" s="661"/>
      <c r="OQC37" s="661"/>
      <c r="OQD37" s="661"/>
      <c r="OQE37" s="661"/>
      <c r="OQF37" s="661"/>
      <c r="OQG37" s="661"/>
      <c r="OQH37" s="661"/>
      <c r="OQI37" s="661"/>
      <c r="OQJ37" s="661"/>
      <c r="OQK37" s="661"/>
      <c r="OQL37" s="661"/>
      <c r="OQM37" s="661"/>
      <c r="OQN37" s="661"/>
      <c r="OQO37" s="661"/>
      <c r="OQP37" s="661"/>
      <c r="OQQ37" s="661"/>
      <c r="OQR37" s="661"/>
      <c r="OQS37" s="661"/>
      <c r="OQT37" s="661"/>
      <c r="OQU37" s="661"/>
      <c r="OQV37" s="661"/>
      <c r="OQW37" s="661"/>
      <c r="OQX37" s="661"/>
      <c r="OQY37" s="661"/>
      <c r="OQZ37" s="661"/>
      <c r="ORA37" s="661"/>
      <c r="ORB37" s="661"/>
      <c r="ORC37" s="661"/>
      <c r="ORD37" s="661"/>
      <c r="ORE37" s="661"/>
      <c r="ORF37" s="661"/>
      <c r="ORG37" s="661"/>
      <c r="ORH37" s="661"/>
      <c r="ORI37" s="661"/>
      <c r="ORJ37" s="661"/>
      <c r="ORK37" s="661"/>
      <c r="ORL37" s="661"/>
      <c r="ORM37" s="661"/>
      <c r="ORN37" s="661"/>
      <c r="ORO37" s="661"/>
      <c r="ORP37" s="661"/>
      <c r="ORQ37" s="661"/>
      <c r="ORR37" s="661"/>
      <c r="ORS37" s="661"/>
      <c r="ORT37" s="661"/>
      <c r="ORU37" s="661"/>
      <c r="ORV37" s="661"/>
      <c r="ORW37" s="661"/>
      <c r="ORX37" s="661"/>
      <c r="ORY37" s="661"/>
      <c r="ORZ37" s="661"/>
      <c r="OSA37" s="661"/>
      <c r="OSB37" s="661"/>
      <c r="OSC37" s="661"/>
      <c r="OSD37" s="661"/>
      <c r="OSE37" s="661"/>
      <c r="OSF37" s="661"/>
      <c r="OSG37" s="661"/>
      <c r="OSH37" s="661"/>
      <c r="OSI37" s="661"/>
      <c r="OSJ37" s="661"/>
      <c r="OSK37" s="661"/>
      <c r="OSL37" s="661"/>
      <c r="OSM37" s="661"/>
      <c r="OSN37" s="661"/>
      <c r="OSO37" s="661"/>
      <c r="OSP37" s="661"/>
      <c r="OSQ37" s="661"/>
      <c r="OSR37" s="661"/>
      <c r="OSS37" s="661"/>
      <c r="OST37" s="661"/>
      <c r="OSU37" s="661"/>
      <c r="OSV37" s="661"/>
      <c r="OSW37" s="661"/>
      <c r="OSX37" s="661"/>
      <c r="OSY37" s="661"/>
      <c r="OSZ37" s="661"/>
      <c r="OTA37" s="661"/>
      <c r="OTB37" s="661"/>
      <c r="OTC37" s="661"/>
      <c r="OTD37" s="661"/>
      <c r="OTE37" s="661"/>
      <c r="OTF37" s="661"/>
      <c r="OTG37" s="661"/>
      <c r="OTH37" s="661"/>
      <c r="OTI37" s="661"/>
      <c r="OTJ37" s="661"/>
      <c r="OTK37" s="661"/>
      <c r="OTL37" s="661"/>
      <c r="OTM37" s="661"/>
      <c r="OTN37" s="661"/>
      <c r="OTO37" s="661"/>
      <c r="OTP37" s="661"/>
      <c r="OTQ37" s="661"/>
      <c r="OTR37" s="661"/>
      <c r="OTS37" s="661"/>
      <c r="OTT37" s="661"/>
      <c r="OTU37" s="661"/>
      <c r="OTV37" s="661"/>
      <c r="OTW37" s="661"/>
      <c r="OTX37" s="661"/>
      <c r="OTY37" s="661"/>
      <c r="OTZ37" s="661"/>
      <c r="OUA37" s="661"/>
      <c r="OUB37" s="661"/>
      <c r="OUC37" s="661"/>
      <c r="OUD37" s="661"/>
      <c r="OUE37" s="661"/>
      <c r="OUF37" s="661"/>
      <c r="OUG37" s="661"/>
      <c r="OUH37" s="661"/>
      <c r="OUI37" s="661"/>
      <c r="OUJ37" s="661"/>
      <c r="OUK37" s="661"/>
      <c r="OUL37" s="661"/>
      <c r="OUM37" s="661"/>
      <c r="OUN37" s="661"/>
      <c r="OUO37" s="661"/>
      <c r="OUP37" s="661"/>
      <c r="OUQ37" s="661"/>
      <c r="OUR37" s="661"/>
      <c r="OUS37" s="661"/>
      <c r="OUT37" s="661"/>
      <c r="OUU37" s="661"/>
      <c r="OUV37" s="661"/>
      <c r="OUW37" s="661"/>
      <c r="OUX37" s="661"/>
      <c r="OUY37" s="661"/>
      <c r="OUZ37" s="661"/>
      <c r="OVA37" s="661"/>
      <c r="OVB37" s="661"/>
      <c r="OVC37" s="661"/>
      <c r="OVD37" s="661"/>
      <c r="OVE37" s="661"/>
      <c r="OVF37" s="661"/>
      <c r="OVG37" s="661"/>
      <c r="OVH37" s="661"/>
      <c r="OVI37" s="661"/>
      <c r="OVJ37" s="661"/>
      <c r="OVK37" s="661"/>
      <c r="OVL37" s="661"/>
      <c r="OVM37" s="661"/>
      <c r="OVN37" s="661"/>
      <c r="OVO37" s="661"/>
      <c r="OVP37" s="661"/>
      <c r="OVQ37" s="661"/>
      <c r="OVR37" s="661"/>
      <c r="OVS37" s="661"/>
      <c r="OVT37" s="661"/>
      <c r="OVU37" s="661"/>
      <c r="OVV37" s="661"/>
      <c r="OVW37" s="661"/>
      <c r="OVX37" s="661"/>
      <c r="OVY37" s="661"/>
      <c r="OVZ37" s="661"/>
      <c r="OWA37" s="661"/>
      <c r="OWB37" s="661"/>
      <c r="OWC37" s="661"/>
      <c r="OWD37" s="661"/>
      <c r="OWE37" s="661"/>
      <c r="OWF37" s="661"/>
      <c r="OWG37" s="661"/>
      <c r="OWH37" s="661"/>
      <c r="OWI37" s="661"/>
      <c r="OWJ37" s="661"/>
      <c r="OWK37" s="661"/>
      <c r="OWL37" s="661"/>
      <c r="OWM37" s="661"/>
      <c r="OWN37" s="661"/>
      <c r="OWO37" s="661"/>
      <c r="OWP37" s="661"/>
      <c r="OWQ37" s="661"/>
      <c r="OWR37" s="661"/>
      <c r="OWS37" s="661"/>
      <c r="OWT37" s="661"/>
      <c r="OWU37" s="661"/>
      <c r="OWV37" s="661"/>
      <c r="OWW37" s="661"/>
      <c r="OWX37" s="661"/>
      <c r="OWY37" s="661"/>
      <c r="OWZ37" s="661"/>
      <c r="OXA37" s="661"/>
      <c r="OXB37" s="661"/>
      <c r="OXC37" s="661"/>
      <c r="OXD37" s="661"/>
      <c r="OXE37" s="661"/>
      <c r="OXF37" s="661"/>
      <c r="OXG37" s="661"/>
      <c r="OXH37" s="661"/>
      <c r="OXI37" s="661"/>
      <c r="OXJ37" s="661"/>
      <c r="OXK37" s="661"/>
      <c r="OXL37" s="661"/>
      <c r="OXM37" s="661"/>
      <c r="OXN37" s="661"/>
      <c r="OXO37" s="661"/>
      <c r="OXP37" s="661"/>
      <c r="OXQ37" s="661"/>
      <c r="OXR37" s="661"/>
      <c r="OXS37" s="661"/>
      <c r="OXT37" s="661"/>
      <c r="OXU37" s="661"/>
      <c r="OXV37" s="661"/>
      <c r="OXW37" s="661"/>
      <c r="OXX37" s="661"/>
      <c r="OXY37" s="661"/>
      <c r="OXZ37" s="661"/>
      <c r="OYA37" s="661"/>
      <c r="OYB37" s="661"/>
      <c r="OYC37" s="661"/>
      <c r="OYD37" s="661"/>
      <c r="OYE37" s="661"/>
      <c r="OYF37" s="661"/>
      <c r="OYG37" s="661"/>
      <c r="OYH37" s="661"/>
      <c r="OYI37" s="661"/>
      <c r="OYJ37" s="661"/>
      <c r="OYK37" s="661"/>
      <c r="OYL37" s="661"/>
      <c r="OYM37" s="661"/>
      <c r="OYN37" s="661"/>
      <c r="OYO37" s="661"/>
      <c r="OYP37" s="661"/>
      <c r="OYQ37" s="661"/>
      <c r="OYR37" s="661"/>
      <c r="OYS37" s="661"/>
      <c r="OYT37" s="661"/>
      <c r="OYU37" s="661"/>
      <c r="OYV37" s="661"/>
      <c r="OYW37" s="661"/>
      <c r="OYX37" s="661"/>
      <c r="OYY37" s="661"/>
      <c r="OYZ37" s="661"/>
      <c r="OZA37" s="661"/>
      <c r="OZB37" s="661"/>
      <c r="OZC37" s="661"/>
      <c r="OZD37" s="661"/>
      <c r="OZE37" s="661"/>
      <c r="OZF37" s="661"/>
      <c r="OZG37" s="661"/>
      <c r="OZH37" s="661"/>
      <c r="OZI37" s="661"/>
      <c r="OZJ37" s="661"/>
      <c r="OZK37" s="661"/>
      <c r="OZL37" s="661"/>
      <c r="OZM37" s="661"/>
      <c r="OZN37" s="661"/>
      <c r="OZO37" s="661"/>
      <c r="OZP37" s="661"/>
      <c r="OZQ37" s="661"/>
      <c r="OZR37" s="661"/>
      <c r="OZS37" s="661"/>
      <c r="OZT37" s="661"/>
      <c r="OZU37" s="661"/>
      <c r="OZV37" s="661"/>
      <c r="OZW37" s="661"/>
      <c r="OZX37" s="661"/>
      <c r="OZY37" s="661"/>
      <c r="OZZ37" s="661"/>
      <c r="PAA37" s="661"/>
      <c r="PAB37" s="661"/>
      <c r="PAC37" s="661"/>
      <c r="PAD37" s="661"/>
      <c r="PAE37" s="661"/>
      <c r="PAF37" s="661"/>
      <c r="PAG37" s="661"/>
      <c r="PAH37" s="661"/>
      <c r="PAI37" s="661"/>
      <c r="PAJ37" s="661"/>
      <c r="PAK37" s="661"/>
      <c r="PAL37" s="661"/>
      <c r="PAM37" s="661"/>
      <c r="PAN37" s="661"/>
      <c r="PAO37" s="661"/>
      <c r="PAP37" s="661"/>
      <c r="PAQ37" s="661"/>
      <c r="PAR37" s="661"/>
      <c r="PAS37" s="661"/>
      <c r="PAT37" s="661"/>
      <c r="PAU37" s="661"/>
      <c r="PAV37" s="661"/>
      <c r="PAW37" s="661"/>
      <c r="PAX37" s="661"/>
      <c r="PAY37" s="661"/>
      <c r="PAZ37" s="661"/>
      <c r="PBA37" s="661"/>
      <c r="PBB37" s="661"/>
      <c r="PBC37" s="661"/>
      <c r="PBD37" s="661"/>
      <c r="PBE37" s="661"/>
      <c r="PBF37" s="661"/>
      <c r="PBG37" s="661"/>
      <c r="PBH37" s="661"/>
      <c r="PBI37" s="661"/>
      <c r="PBJ37" s="661"/>
      <c r="PBK37" s="661"/>
      <c r="PBL37" s="661"/>
      <c r="PBM37" s="661"/>
      <c r="PBN37" s="661"/>
      <c r="PBO37" s="661"/>
      <c r="PBP37" s="661"/>
      <c r="PBQ37" s="661"/>
      <c r="PBR37" s="661"/>
      <c r="PBS37" s="661"/>
      <c r="PBT37" s="661"/>
      <c r="PBU37" s="661"/>
      <c r="PBV37" s="661"/>
      <c r="PBW37" s="661"/>
      <c r="PBX37" s="661"/>
      <c r="PBY37" s="661"/>
      <c r="PBZ37" s="661"/>
      <c r="PCA37" s="661"/>
      <c r="PCB37" s="661"/>
      <c r="PCC37" s="661"/>
      <c r="PCD37" s="661"/>
      <c r="PCE37" s="661"/>
      <c r="PCF37" s="661"/>
      <c r="PCG37" s="661"/>
      <c r="PCH37" s="661"/>
      <c r="PCI37" s="661"/>
      <c r="PCJ37" s="661"/>
      <c r="PCK37" s="661"/>
      <c r="PCL37" s="661"/>
      <c r="PCM37" s="661"/>
      <c r="PCN37" s="661"/>
      <c r="PCO37" s="661"/>
      <c r="PCP37" s="661"/>
      <c r="PCQ37" s="661"/>
      <c r="PCR37" s="661"/>
      <c r="PCS37" s="661"/>
      <c r="PCT37" s="661"/>
      <c r="PCU37" s="661"/>
      <c r="PCV37" s="661"/>
      <c r="PCW37" s="661"/>
      <c r="PCX37" s="661"/>
      <c r="PCY37" s="661"/>
      <c r="PCZ37" s="661"/>
      <c r="PDA37" s="661"/>
      <c r="PDB37" s="661"/>
      <c r="PDC37" s="661"/>
      <c r="PDD37" s="661"/>
      <c r="PDE37" s="661"/>
      <c r="PDF37" s="661"/>
      <c r="PDG37" s="661"/>
      <c r="PDH37" s="661"/>
      <c r="PDI37" s="661"/>
      <c r="PDJ37" s="661"/>
      <c r="PDK37" s="661"/>
      <c r="PDL37" s="661"/>
      <c r="PDM37" s="661"/>
      <c r="PDN37" s="661"/>
      <c r="PDO37" s="661"/>
      <c r="PDP37" s="661"/>
      <c r="PDQ37" s="661"/>
      <c r="PDR37" s="661"/>
      <c r="PDS37" s="661"/>
      <c r="PDT37" s="661"/>
      <c r="PDU37" s="661"/>
      <c r="PDV37" s="661"/>
      <c r="PDW37" s="661"/>
      <c r="PDX37" s="661"/>
      <c r="PDY37" s="661"/>
      <c r="PDZ37" s="661"/>
      <c r="PEA37" s="661"/>
      <c r="PEB37" s="661"/>
      <c r="PEC37" s="661"/>
      <c r="PED37" s="661"/>
      <c r="PEE37" s="661"/>
      <c r="PEF37" s="661"/>
      <c r="PEG37" s="661"/>
      <c r="PEH37" s="661"/>
      <c r="PEI37" s="661"/>
      <c r="PEJ37" s="661"/>
      <c r="PEK37" s="661"/>
      <c r="PEL37" s="661"/>
      <c r="PEM37" s="661"/>
      <c r="PEN37" s="661"/>
      <c r="PEO37" s="661"/>
      <c r="PEP37" s="661"/>
      <c r="PEQ37" s="661"/>
      <c r="PER37" s="661"/>
      <c r="PES37" s="661"/>
      <c r="PET37" s="661"/>
      <c r="PEU37" s="661"/>
      <c r="PEV37" s="661"/>
      <c r="PEW37" s="661"/>
      <c r="PEX37" s="661"/>
      <c r="PEY37" s="661"/>
      <c r="PEZ37" s="661"/>
      <c r="PFA37" s="661"/>
      <c r="PFB37" s="661"/>
      <c r="PFC37" s="661"/>
      <c r="PFD37" s="661"/>
      <c r="PFE37" s="661"/>
      <c r="PFF37" s="661"/>
      <c r="PFG37" s="661"/>
      <c r="PFH37" s="661"/>
      <c r="PFI37" s="661"/>
      <c r="PFJ37" s="661"/>
      <c r="PFK37" s="661"/>
      <c r="PFL37" s="661"/>
      <c r="PFM37" s="661"/>
      <c r="PFN37" s="661"/>
      <c r="PFO37" s="661"/>
      <c r="PFP37" s="661"/>
      <c r="PFQ37" s="661"/>
      <c r="PFR37" s="661"/>
      <c r="PFS37" s="661"/>
      <c r="PFT37" s="661"/>
      <c r="PFU37" s="661"/>
      <c r="PFV37" s="661"/>
      <c r="PFW37" s="661"/>
      <c r="PFX37" s="661"/>
      <c r="PFY37" s="661"/>
      <c r="PFZ37" s="661"/>
      <c r="PGA37" s="661"/>
      <c r="PGB37" s="661"/>
      <c r="PGC37" s="661"/>
      <c r="PGD37" s="661"/>
      <c r="PGE37" s="661"/>
      <c r="PGF37" s="661"/>
      <c r="PGG37" s="661"/>
      <c r="PGH37" s="661"/>
      <c r="PGI37" s="661"/>
      <c r="PGJ37" s="661"/>
      <c r="PGK37" s="661"/>
      <c r="PGL37" s="661"/>
      <c r="PGM37" s="661"/>
      <c r="PGN37" s="661"/>
      <c r="PGO37" s="661"/>
      <c r="PGP37" s="661"/>
      <c r="PGQ37" s="661"/>
      <c r="PGR37" s="661"/>
      <c r="PGS37" s="661"/>
      <c r="PGT37" s="661"/>
      <c r="PGU37" s="661"/>
      <c r="PGV37" s="661"/>
      <c r="PGW37" s="661"/>
      <c r="PGX37" s="661"/>
      <c r="PGY37" s="661"/>
      <c r="PGZ37" s="661"/>
      <c r="PHA37" s="661"/>
      <c r="PHB37" s="661"/>
      <c r="PHC37" s="661"/>
      <c r="PHD37" s="661"/>
      <c r="PHE37" s="661"/>
      <c r="PHF37" s="661"/>
      <c r="PHG37" s="661"/>
      <c r="PHH37" s="661"/>
      <c r="PHI37" s="661"/>
      <c r="PHJ37" s="661"/>
      <c r="PHK37" s="661"/>
      <c r="PHL37" s="661"/>
      <c r="PHM37" s="661"/>
      <c r="PHN37" s="661"/>
      <c r="PHO37" s="661"/>
      <c r="PHP37" s="661"/>
      <c r="PHQ37" s="661"/>
      <c r="PHR37" s="661"/>
      <c r="PHS37" s="661"/>
      <c r="PHT37" s="661"/>
      <c r="PHU37" s="661"/>
      <c r="PHV37" s="661"/>
      <c r="PHW37" s="661"/>
      <c r="PHX37" s="661"/>
      <c r="PHY37" s="661"/>
      <c r="PHZ37" s="661"/>
      <c r="PIA37" s="661"/>
      <c r="PIB37" s="661"/>
      <c r="PIC37" s="661"/>
      <c r="PID37" s="661"/>
      <c r="PIE37" s="661"/>
      <c r="PIF37" s="661"/>
      <c r="PIG37" s="661"/>
      <c r="PIH37" s="661"/>
      <c r="PII37" s="661"/>
      <c r="PIJ37" s="661"/>
      <c r="PIK37" s="661"/>
      <c r="PIL37" s="661"/>
      <c r="PIM37" s="661"/>
      <c r="PIN37" s="661"/>
      <c r="PIO37" s="661"/>
      <c r="PIP37" s="661"/>
      <c r="PIQ37" s="661"/>
      <c r="PIR37" s="661"/>
      <c r="PIS37" s="661"/>
      <c r="PIT37" s="661"/>
      <c r="PIU37" s="661"/>
      <c r="PIV37" s="661"/>
      <c r="PIW37" s="661"/>
      <c r="PIX37" s="661"/>
      <c r="PIY37" s="661"/>
      <c r="PIZ37" s="661"/>
      <c r="PJA37" s="661"/>
      <c r="PJB37" s="661"/>
      <c r="PJC37" s="661"/>
      <c r="PJD37" s="661"/>
      <c r="PJE37" s="661"/>
      <c r="PJF37" s="661"/>
      <c r="PJG37" s="661"/>
      <c r="PJH37" s="661"/>
      <c r="PJI37" s="661"/>
      <c r="PJJ37" s="661"/>
      <c r="PJK37" s="661"/>
      <c r="PJL37" s="661"/>
      <c r="PJM37" s="661"/>
      <c r="PJN37" s="661"/>
      <c r="PJO37" s="661"/>
      <c r="PJP37" s="661"/>
      <c r="PJQ37" s="661"/>
      <c r="PJR37" s="661"/>
      <c r="PJS37" s="661"/>
      <c r="PJT37" s="661"/>
      <c r="PJU37" s="661"/>
      <c r="PJV37" s="661"/>
      <c r="PJW37" s="661"/>
      <c r="PJX37" s="661"/>
      <c r="PJY37" s="661"/>
      <c r="PJZ37" s="661"/>
      <c r="PKA37" s="661"/>
      <c r="PKB37" s="661"/>
      <c r="PKC37" s="661"/>
      <c r="PKD37" s="661"/>
      <c r="PKE37" s="661"/>
      <c r="PKF37" s="661"/>
      <c r="PKG37" s="661"/>
      <c r="PKH37" s="661"/>
      <c r="PKI37" s="661"/>
      <c r="PKJ37" s="661"/>
      <c r="PKK37" s="661"/>
      <c r="PKL37" s="661"/>
      <c r="PKM37" s="661"/>
      <c r="PKN37" s="661"/>
      <c r="PKO37" s="661"/>
      <c r="PKP37" s="661"/>
      <c r="PKQ37" s="661"/>
      <c r="PKR37" s="661"/>
      <c r="PKS37" s="661"/>
      <c r="PKT37" s="661"/>
      <c r="PKU37" s="661"/>
      <c r="PKV37" s="661"/>
      <c r="PKW37" s="661"/>
      <c r="PKX37" s="661"/>
      <c r="PKY37" s="661"/>
      <c r="PKZ37" s="661"/>
      <c r="PLA37" s="661"/>
      <c r="PLB37" s="661"/>
      <c r="PLC37" s="661"/>
      <c r="PLD37" s="661"/>
      <c r="PLE37" s="661"/>
      <c r="PLF37" s="661"/>
      <c r="PLG37" s="661"/>
      <c r="PLH37" s="661"/>
      <c r="PLI37" s="661"/>
      <c r="PLJ37" s="661"/>
      <c r="PLK37" s="661"/>
      <c r="PLL37" s="661"/>
      <c r="PLM37" s="661"/>
      <c r="PLN37" s="661"/>
      <c r="PLO37" s="661"/>
      <c r="PLP37" s="661"/>
      <c r="PLQ37" s="661"/>
      <c r="PLR37" s="661"/>
      <c r="PLS37" s="661"/>
      <c r="PLT37" s="661"/>
      <c r="PLU37" s="661"/>
      <c r="PLV37" s="661"/>
      <c r="PLW37" s="661"/>
      <c r="PLX37" s="661"/>
      <c r="PLY37" s="661"/>
      <c r="PLZ37" s="661"/>
      <c r="PMA37" s="661"/>
      <c r="PMB37" s="661"/>
      <c r="PMC37" s="661"/>
      <c r="PMD37" s="661"/>
      <c r="PME37" s="661"/>
      <c r="PMF37" s="661"/>
      <c r="PMG37" s="661"/>
      <c r="PMH37" s="661"/>
      <c r="PMI37" s="661"/>
      <c r="PMJ37" s="661"/>
      <c r="PMK37" s="661"/>
      <c r="PML37" s="661"/>
      <c r="PMM37" s="661"/>
      <c r="PMN37" s="661"/>
      <c r="PMO37" s="661"/>
      <c r="PMP37" s="661"/>
      <c r="PMQ37" s="661"/>
      <c r="PMR37" s="661"/>
      <c r="PMS37" s="661"/>
      <c r="PMT37" s="661"/>
      <c r="PMU37" s="661"/>
      <c r="PMV37" s="661"/>
      <c r="PMW37" s="661"/>
      <c r="PMX37" s="661"/>
      <c r="PMY37" s="661"/>
      <c r="PMZ37" s="661"/>
      <c r="PNA37" s="661"/>
      <c r="PNB37" s="661"/>
      <c r="PNC37" s="661"/>
      <c r="PND37" s="661"/>
      <c r="PNE37" s="661"/>
      <c r="PNF37" s="661"/>
      <c r="PNG37" s="661"/>
      <c r="PNH37" s="661"/>
      <c r="PNI37" s="661"/>
      <c r="PNJ37" s="661"/>
      <c r="PNK37" s="661"/>
      <c r="PNL37" s="661"/>
      <c r="PNM37" s="661"/>
      <c r="PNN37" s="661"/>
      <c r="PNO37" s="661"/>
      <c r="PNP37" s="661"/>
      <c r="PNQ37" s="661"/>
      <c r="PNR37" s="661"/>
      <c r="PNS37" s="661"/>
      <c r="PNT37" s="661"/>
      <c r="PNU37" s="661"/>
      <c r="PNV37" s="661"/>
      <c r="PNW37" s="661"/>
      <c r="PNX37" s="661"/>
      <c r="PNY37" s="661"/>
      <c r="PNZ37" s="661"/>
      <c r="POA37" s="661"/>
      <c r="POB37" s="661"/>
      <c r="POC37" s="661"/>
      <c r="POD37" s="661"/>
      <c r="POE37" s="661"/>
      <c r="POF37" s="661"/>
      <c r="POG37" s="661"/>
      <c r="POH37" s="661"/>
      <c r="POI37" s="661"/>
      <c r="POJ37" s="661"/>
      <c r="POK37" s="661"/>
      <c r="POL37" s="661"/>
      <c r="POM37" s="661"/>
      <c r="PON37" s="661"/>
      <c r="POO37" s="661"/>
      <c r="POP37" s="661"/>
      <c r="POQ37" s="661"/>
      <c r="POR37" s="661"/>
      <c r="POS37" s="661"/>
      <c r="POT37" s="661"/>
      <c r="POU37" s="661"/>
      <c r="POV37" s="661"/>
      <c r="POW37" s="661"/>
      <c r="POX37" s="661"/>
      <c r="POY37" s="661"/>
      <c r="POZ37" s="661"/>
      <c r="PPA37" s="661"/>
      <c r="PPB37" s="661"/>
      <c r="PPC37" s="661"/>
      <c r="PPD37" s="661"/>
      <c r="PPE37" s="661"/>
      <c r="PPF37" s="661"/>
      <c r="PPG37" s="661"/>
      <c r="PPH37" s="661"/>
      <c r="PPI37" s="661"/>
      <c r="PPJ37" s="661"/>
      <c r="PPK37" s="661"/>
      <c r="PPL37" s="661"/>
      <c r="PPM37" s="661"/>
      <c r="PPN37" s="661"/>
      <c r="PPO37" s="661"/>
      <c r="PPP37" s="661"/>
      <c r="PPQ37" s="661"/>
      <c r="PPR37" s="661"/>
      <c r="PPS37" s="661"/>
      <c r="PPT37" s="661"/>
      <c r="PPU37" s="661"/>
      <c r="PPV37" s="661"/>
      <c r="PPW37" s="661"/>
      <c r="PPX37" s="661"/>
      <c r="PPY37" s="661"/>
      <c r="PPZ37" s="661"/>
      <c r="PQA37" s="661"/>
      <c r="PQB37" s="661"/>
      <c r="PQC37" s="661"/>
      <c r="PQD37" s="661"/>
      <c r="PQE37" s="661"/>
      <c r="PQF37" s="661"/>
      <c r="PQG37" s="661"/>
      <c r="PQH37" s="661"/>
      <c r="PQI37" s="661"/>
      <c r="PQJ37" s="661"/>
      <c r="PQK37" s="661"/>
      <c r="PQL37" s="661"/>
      <c r="PQM37" s="661"/>
      <c r="PQN37" s="661"/>
      <c r="PQO37" s="661"/>
      <c r="PQP37" s="661"/>
      <c r="PQQ37" s="661"/>
      <c r="PQR37" s="661"/>
      <c r="PQS37" s="661"/>
      <c r="PQT37" s="661"/>
      <c r="PQU37" s="661"/>
      <c r="PQV37" s="661"/>
      <c r="PQW37" s="661"/>
      <c r="PQX37" s="661"/>
      <c r="PQY37" s="661"/>
      <c r="PQZ37" s="661"/>
      <c r="PRA37" s="661"/>
      <c r="PRB37" s="661"/>
      <c r="PRC37" s="661"/>
      <c r="PRD37" s="661"/>
      <c r="PRE37" s="661"/>
      <c r="PRF37" s="661"/>
      <c r="PRG37" s="661"/>
      <c r="PRH37" s="661"/>
      <c r="PRI37" s="661"/>
      <c r="PRJ37" s="661"/>
      <c r="PRK37" s="661"/>
      <c r="PRL37" s="661"/>
      <c r="PRM37" s="661"/>
      <c r="PRN37" s="661"/>
      <c r="PRO37" s="661"/>
      <c r="PRP37" s="661"/>
      <c r="PRQ37" s="661"/>
      <c r="PRR37" s="661"/>
      <c r="PRS37" s="661"/>
      <c r="PRT37" s="661"/>
      <c r="PRU37" s="661"/>
      <c r="PRV37" s="661"/>
      <c r="PRW37" s="661"/>
      <c r="PRX37" s="661"/>
      <c r="PRY37" s="661"/>
      <c r="PRZ37" s="661"/>
      <c r="PSA37" s="661"/>
      <c r="PSB37" s="661"/>
      <c r="PSC37" s="661"/>
      <c r="PSD37" s="661"/>
      <c r="PSE37" s="661"/>
      <c r="PSF37" s="661"/>
      <c r="PSG37" s="661"/>
      <c r="PSH37" s="661"/>
      <c r="PSI37" s="661"/>
      <c r="PSJ37" s="661"/>
      <c r="PSK37" s="661"/>
      <c r="PSL37" s="661"/>
      <c r="PSM37" s="661"/>
      <c r="PSN37" s="661"/>
      <c r="PSO37" s="661"/>
      <c r="PSP37" s="661"/>
      <c r="PSQ37" s="661"/>
      <c r="PSR37" s="661"/>
      <c r="PSS37" s="661"/>
      <c r="PST37" s="661"/>
      <c r="PSU37" s="661"/>
      <c r="PSV37" s="661"/>
      <c r="PSW37" s="661"/>
      <c r="PSX37" s="661"/>
      <c r="PSY37" s="661"/>
      <c r="PSZ37" s="661"/>
      <c r="PTA37" s="661"/>
      <c r="PTB37" s="661"/>
      <c r="PTC37" s="661"/>
      <c r="PTD37" s="661"/>
      <c r="PTE37" s="661"/>
      <c r="PTF37" s="661"/>
      <c r="PTG37" s="661"/>
      <c r="PTH37" s="661"/>
      <c r="PTI37" s="661"/>
      <c r="PTJ37" s="661"/>
      <c r="PTK37" s="661"/>
      <c r="PTL37" s="661"/>
      <c r="PTM37" s="661"/>
      <c r="PTN37" s="661"/>
      <c r="PTO37" s="661"/>
      <c r="PTP37" s="661"/>
      <c r="PTQ37" s="661"/>
      <c r="PTR37" s="661"/>
      <c r="PTS37" s="661"/>
      <c r="PTT37" s="661"/>
      <c r="PTU37" s="661"/>
      <c r="PTV37" s="661"/>
      <c r="PTW37" s="661"/>
      <c r="PTX37" s="661"/>
      <c r="PTY37" s="661"/>
      <c r="PTZ37" s="661"/>
      <c r="PUA37" s="661"/>
      <c r="PUB37" s="661"/>
      <c r="PUC37" s="661"/>
      <c r="PUD37" s="661"/>
      <c r="PUE37" s="661"/>
      <c r="PUF37" s="661"/>
      <c r="PUG37" s="661"/>
      <c r="PUH37" s="661"/>
      <c r="PUI37" s="661"/>
      <c r="PUJ37" s="661"/>
      <c r="PUK37" s="661"/>
      <c r="PUL37" s="661"/>
      <c r="PUM37" s="661"/>
      <c r="PUN37" s="661"/>
      <c r="PUO37" s="661"/>
      <c r="PUP37" s="661"/>
      <c r="PUQ37" s="661"/>
      <c r="PUR37" s="661"/>
      <c r="PUS37" s="661"/>
      <c r="PUT37" s="661"/>
      <c r="PUU37" s="661"/>
      <c r="PUV37" s="661"/>
      <c r="PUW37" s="661"/>
      <c r="PUX37" s="661"/>
      <c r="PUY37" s="661"/>
      <c r="PUZ37" s="661"/>
      <c r="PVA37" s="661"/>
      <c r="PVB37" s="661"/>
      <c r="PVC37" s="661"/>
      <c r="PVD37" s="661"/>
      <c r="PVE37" s="661"/>
      <c r="PVF37" s="661"/>
      <c r="PVG37" s="661"/>
      <c r="PVH37" s="661"/>
      <c r="PVI37" s="661"/>
      <c r="PVJ37" s="661"/>
      <c r="PVK37" s="661"/>
      <c r="PVL37" s="661"/>
      <c r="PVM37" s="661"/>
      <c r="PVN37" s="661"/>
      <c r="PVO37" s="661"/>
      <c r="PVP37" s="661"/>
      <c r="PVQ37" s="661"/>
      <c r="PVR37" s="661"/>
      <c r="PVS37" s="661"/>
      <c r="PVT37" s="661"/>
      <c r="PVU37" s="661"/>
      <c r="PVV37" s="661"/>
      <c r="PVW37" s="661"/>
      <c r="PVX37" s="661"/>
      <c r="PVY37" s="661"/>
      <c r="PVZ37" s="661"/>
      <c r="PWA37" s="661"/>
      <c r="PWB37" s="661"/>
      <c r="PWC37" s="661"/>
      <c r="PWD37" s="661"/>
      <c r="PWE37" s="661"/>
      <c r="PWF37" s="661"/>
      <c r="PWG37" s="661"/>
      <c r="PWH37" s="661"/>
      <c r="PWI37" s="661"/>
      <c r="PWJ37" s="661"/>
      <c r="PWK37" s="661"/>
      <c r="PWL37" s="661"/>
      <c r="PWM37" s="661"/>
      <c r="PWN37" s="661"/>
      <c r="PWO37" s="661"/>
      <c r="PWP37" s="661"/>
      <c r="PWQ37" s="661"/>
      <c r="PWR37" s="661"/>
      <c r="PWS37" s="661"/>
      <c r="PWT37" s="661"/>
      <c r="PWU37" s="661"/>
      <c r="PWV37" s="661"/>
      <c r="PWW37" s="661"/>
      <c r="PWX37" s="661"/>
      <c r="PWY37" s="661"/>
      <c r="PWZ37" s="661"/>
      <c r="PXA37" s="661"/>
      <c r="PXB37" s="661"/>
      <c r="PXC37" s="661"/>
      <c r="PXD37" s="661"/>
      <c r="PXE37" s="661"/>
      <c r="PXF37" s="661"/>
      <c r="PXG37" s="661"/>
      <c r="PXH37" s="661"/>
      <c r="PXI37" s="661"/>
      <c r="PXJ37" s="661"/>
      <c r="PXK37" s="661"/>
      <c r="PXL37" s="661"/>
      <c r="PXM37" s="661"/>
      <c r="PXN37" s="661"/>
      <c r="PXO37" s="661"/>
      <c r="PXP37" s="661"/>
      <c r="PXQ37" s="661"/>
      <c r="PXR37" s="661"/>
      <c r="PXS37" s="661"/>
      <c r="PXT37" s="661"/>
      <c r="PXU37" s="661"/>
      <c r="PXV37" s="661"/>
      <c r="PXW37" s="661"/>
      <c r="PXX37" s="661"/>
      <c r="PXY37" s="661"/>
      <c r="PXZ37" s="661"/>
      <c r="PYA37" s="661"/>
      <c r="PYB37" s="661"/>
      <c r="PYC37" s="661"/>
      <c r="PYD37" s="661"/>
      <c r="PYE37" s="661"/>
      <c r="PYF37" s="661"/>
      <c r="PYG37" s="661"/>
      <c r="PYH37" s="661"/>
      <c r="PYI37" s="661"/>
      <c r="PYJ37" s="661"/>
      <c r="PYK37" s="661"/>
      <c r="PYL37" s="661"/>
      <c r="PYM37" s="661"/>
      <c r="PYN37" s="661"/>
      <c r="PYO37" s="661"/>
      <c r="PYP37" s="661"/>
      <c r="PYQ37" s="661"/>
      <c r="PYR37" s="661"/>
      <c r="PYS37" s="661"/>
      <c r="PYT37" s="661"/>
      <c r="PYU37" s="661"/>
      <c r="PYV37" s="661"/>
      <c r="PYW37" s="661"/>
      <c r="PYX37" s="661"/>
      <c r="PYY37" s="661"/>
      <c r="PYZ37" s="661"/>
      <c r="PZA37" s="661"/>
      <c r="PZB37" s="661"/>
      <c r="PZC37" s="661"/>
      <c r="PZD37" s="661"/>
      <c r="PZE37" s="661"/>
      <c r="PZF37" s="661"/>
      <c r="PZG37" s="661"/>
      <c r="PZH37" s="661"/>
      <c r="PZI37" s="661"/>
      <c r="PZJ37" s="661"/>
      <c r="PZK37" s="661"/>
      <c r="PZL37" s="661"/>
      <c r="PZM37" s="661"/>
      <c r="PZN37" s="661"/>
      <c r="PZO37" s="661"/>
      <c r="PZP37" s="661"/>
      <c r="PZQ37" s="661"/>
      <c r="PZR37" s="661"/>
      <c r="PZS37" s="661"/>
      <c r="PZT37" s="661"/>
      <c r="PZU37" s="661"/>
      <c r="PZV37" s="661"/>
      <c r="PZW37" s="661"/>
      <c r="PZX37" s="661"/>
      <c r="PZY37" s="661"/>
      <c r="PZZ37" s="661"/>
      <c r="QAA37" s="661"/>
      <c r="QAB37" s="661"/>
      <c r="QAC37" s="661"/>
      <c r="QAD37" s="661"/>
      <c r="QAE37" s="661"/>
      <c r="QAF37" s="661"/>
      <c r="QAG37" s="661"/>
      <c r="QAH37" s="661"/>
      <c r="QAI37" s="661"/>
      <c r="QAJ37" s="661"/>
      <c r="QAK37" s="661"/>
      <c r="QAL37" s="661"/>
      <c r="QAM37" s="661"/>
      <c r="QAN37" s="661"/>
      <c r="QAO37" s="661"/>
      <c r="QAP37" s="661"/>
      <c r="QAQ37" s="661"/>
      <c r="QAR37" s="661"/>
      <c r="QAS37" s="661"/>
      <c r="QAT37" s="661"/>
      <c r="QAU37" s="661"/>
      <c r="QAV37" s="661"/>
      <c r="QAW37" s="661"/>
      <c r="QAX37" s="661"/>
      <c r="QAY37" s="661"/>
      <c r="QAZ37" s="661"/>
      <c r="QBA37" s="661"/>
      <c r="QBB37" s="661"/>
      <c r="QBC37" s="661"/>
      <c r="QBD37" s="661"/>
      <c r="QBE37" s="661"/>
      <c r="QBF37" s="661"/>
      <c r="QBG37" s="661"/>
      <c r="QBH37" s="661"/>
      <c r="QBI37" s="661"/>
      <c r="QBJ37" s="661"/>
      <c r="QBK37" s="661"/>
      <c r="QBL37" s="661"/>
      <c r="QBM37" s="661"/>
      <c r="QBN37" s="661"/>
      <c r="QBO37" s="661"/>
      <c r="QBP37" s="661"/>
      <c r="QBQ37" s="661"/>
      <c r="QBR37" s="661"/>
      <c r="QBS37" s="661"/>
      <c r="QBT37" s="661"/>
      <c r="QBU37" s="661"/>
      <c r="QBV37" s="661"/>
      <c r="QBW37" s="661"/>
      <c r="QBX37" s="661"/>
      <c r="QBY37" s="661"/>
      <c r="QBZ37" s="661"/>
      <c r="QCA37" s="661"/>
      <c r="QCB37" s="661"/>
      <c r="QCC37" s="661"/>
      <c r="QCD37" s="661"/>
      <c r="QCE37" s="661"/>
      <c r="QCF37" s="661"/>
      <c r="QCG37" s="661"/>
      <c r="QCH37" s="661"/>
      <c r="QCI37" s="661"/>
      <c r="QCJ37" s="661"/>
      <c r="QCK37" s="661"/>
      <c r="QCL37" s="661"/>
      <c r="QCM37" s="661"/>
      <c r="QCN37" s="661"/>
      <c r="QCO37" s="661"/>
      <c r="QCP37" s="661"/>
      <c r="QCQ37" s="661"/>
      <c r="QCR37" s="661"/>
      <c r="QCS37" s="661"/>
      <c r="QCT37" s="661"/>
      <c r="QCU37" s="661"/>
      <c r="QCV37" s="661"/>
      <c r="QCW37" s="661"/>
      <c r="QCX37" s="661"/>
      <c r="QCY37" s="661"/>
      <c r="QCZ37" s="661"/>
      <c r="QDA37" s="661"/>
      <c r="QDB37" s="661"/>
      <c r="QDC37" s="661"/>
      <c r="QDD37" s="661"/>
      <c r="QDE37" s="661"/>
      <c r="QDF37" s="661"/>
      <c r="QDG37" s="661"/>
      <c r="QDH37" s="661"/>
      <c r="QDI37" s="661"/>
      <c r="QDJ37" s="661"/>
      <c r="QDK37" s="661"/>
      <c r="QDL37" s="661"/>
      <c r="QDM37" s="661"/>
      <c r="QDN37" s="661"/>
      <c r="QDO37" s="661"/>
      <c r="QDP37" s="661"/>
      <c r="QDQ37" s="661"/>
      <c r="QDR37" s="661"/>
      <c r="QDS37" s="661"/>
      <c r="QDT37" s="661"/>
      <c r="QDU37" s="661"/>
      <c r="QDV37" s="661"/>
      <c r="QDW37" s="661"/>
      <c r="QDX37" s="661"/>
      <c r="QDY37" s="661"/>
      <c r="QDZ37" s="661"/>
      <c r="QEA37" s="661"/>
      <c r="QEB37" s="661"/>
      <c r="QEC37" s="661"/>
      <c r="QED37" s="661"/>
      <c r="QEE37" s="661"/>
      <c r="QEF37" s="661"/>
      <c r="QEG37" s="661"/>
      <c r="QEH37" s="661"/>
      <c r="QEI37" s="661"/>
      <c r="QEJ37" s="661"/>
      <c r="QEK37" s="661"/>
      <c r="QEL37" s="661"/>
      <c r="QEM37" s="661"/>
      <c r="QEN37" s="661"/>
      <c r="QEO37" s="661"/>
      <c r="QEP37" s="661"/>
      <c r="QEQ37" s="661"/>
      <c r="QER37" s="661"/>
      <c r="QES37" s="661"/>
      <c r="QET37" s="661"/>
      <c r="QEU37" s="661"/>
      <c r="QEV37" s="661"/>
      <c r="QEW37" s="661"/>
      <c r="QEX37" s="661"/>
      <c r="QEY37" s="661"/>
      <c r="QEZ37" s="661"/>
      <c r="QFA37" s="661"/>
      <c r="QFB37" s="661"/>
      <c r="QFC37" s="661"/>
      <c r="QFD37" s="661"/>
      <c r="QFE37" s="661"/>
      <c r="QFF37" s="661"/>
      <c r="QFG37" s="661"/>
      <c r="QFH37" s="661"/>
      <c r="QFI37" s="661"/>
      <c r="QFJ37" s="661"/>
      <c r="QFK37" s="661"/>
      <c r="QFL37" s="661"/>
      <c r="QFM37" s="661"/>
      <c r="QFN37" s="661"/>
      <c r="QFO37" s="661"/>
      <c r="QFP37" s="661"/>
      <c r="QFQ37" s="661"/>
      <c r="QFR37" s="661"/>
      <c r="QFS37" s="661"/>
      <c r="QFT37" s="661"/>
      <c r="QFU37" s="661"/>
      <c r="QFV37" s="661"/>
      <c r="QFW37" s="661"/>
      <c r="QFX37" s="661"/>
      <c r="QFY37" s="661"/>
      <c r="QFZ37" s="661"/>
      <c r="QGA37" s="661"/>
      <c r="QGB37" s="661"/>
      <c r="QGC37" s="661"/>
      <c r="QGD37" s="661"/>
      <c r="QGE37" s="661"/>
      <c r="QGF37" s="661"/>
      <c r="QGG37" s="661"/>
      <c r="QGH37" s="661"/>
      <c r="QGI37" s="661"/>
      <c r="QGJ37" s="661"/>
      <c r="QGK37" s="661"/>
      <c r="QGL37" s="661"/>
      <c r="QGM37" s="661"/>
      <c r="QGN37" s="661"/>
      <c r="QGO37" s="661"/>
      <c r="QGP37" s="661"/>
      <c r="QGQ37" s="661"/>
      <c r="QGR37" s="661"/>
      <c r="QGS37" s="661"/>
      <c r="QGT37" s="661"/>
      <c r="QGU37" s="661"/>
      <c r="QGV37" s="661"/>
      <c r="QGW37" s="661"/>
      <c r="QGX37" s="661"/>
      <c r="QGY37" s="661"/>
      <c r="QGZ37" s="661"/>
      <c r="QHA37" s="661"/>
      <c r="QHB37" s="661"/>
      <c r="QHC37" s="661"/>
      <c r="QHD37" s="661"/>
      <c r="QHE37" s="661"/>
      <c r="QHF37" s="661"/>
      <c r="QHG37" s="661"/>
      <c r="QHH37" s="661"/>
      <c r="QHI37" s="661"/>
      <c r="QHJ37" s="661"/>
      <c r="QHK37" s="661"/>
      <c r="QHL37" s="661"/>
      <c r="QHM37" s="661"/>
      <c r="QHN37" s="661"/>
      <c r="QHO37" s="661"/>
      <c r="QHP37" s="661"/>
      <c r="QHQ37" s="661"/>
      <c r="QHR37" s="661"/>
      <c r="QHS37" s="661"/>
      <c r="QHT37" s="661"/>
      <c r="QHU37" s="661"/>
      <c r="QHV37" s="661"/>
      <c r="QHW37" s="661"/>
      <c r="QHX37" s="661"/>
      <c r="QHY37" s="661"/>
      <c r="QHZ37" s="661"/>
      <c r="QIA37" s="661"/>
      <c r="QIB37" s="661"/>
      <c r="QIC37" s="661"/>
      <c r="QID37" s="661"/>
      <c r="QIE37" s="661"/>
      <c r="QIF37" s="661"/>
      <c r="QIG37" s="661"/>
      <c r="QIH37" s="661"/>
      <c r="QII37" s="661"/>
      <c r="QIJ37" s="661"/>
      <c r="QIK37" s="661"/>
      <c r="QIL37" s="661"/>
      <c r="QIM37" s="661"/>
      <c r="QIN37" s="661"/>
      <c r="QIO37" s="661"/>
      <c r="QIP37" s="661"/>
      <c r="QIQ37" s="661"/>
      <c r="QIR37" s="661"/>
      <c r="QIS37" s="661"/>
      <c r="QIT37" s="661"/>
      <c r="QIU37" s="661"/>
      <c r="QIV37" s="661"/>
      <c r="QIW37" s="661"/>
      <c r="QIX37" s="661"/>
      <c r="QIY37" s="661"/>
      <c r="QIZ37" s="661"/>
      <c r="QJA37" s="661"/>
      <c r="QJB37" s="661"/>
      <c r="QJC37" s="661"/>
      <c r="QJD37" s="661"/>
      <c r="QJE37" s="661"/>
      <c r="QJF37" s="661"/>
      <c r="QJG37" s="661"/>
      <c r="QJH37" s="661"/>
      <c r="QJI37" s="661"/>
      <c r="QJJ37" s="661"/>
      <c r="QJK37" s="661"/>
      <c r="QJL37" s="661"/>
      <c r="QJM37" s="661"/>
      <c r="QJN37" s="661"/>
      <c r="QJO37" s="661"/>
      <c r="QJP37" s="661"/>
      <c r="QJQ37" s="661"/>
      <c r="QJR37" s="661"/>
      <c r="QJS37" s="661"/>
      <c r="QJT37" s="661"/>
      <c r="QJU37" s="661"/>
      <c r="QJV37" s="661"/>
      <c r="QJW37" s="661"/>
      <c r="QJX37" s="661"/>
      <c r="QJY37" s="661"/>
      <c r="QJZ37" s="661"/>
      <c r="QKA37" s="661"/>
      <c r="QKB37" s="661"/>
      <c r="QKC37" s="661"/>
      <c r="QKD37" s="661"/>
      <c r="QKE37" s="661"/>
      <c r="QKF37" s="661"/>
      <c r="QKG37" s="661"/>
      <c r="QKH37" s="661"/>
      <c r="QKI37" s="661"/>
      <c r="QKJ37" s="661"/>
      <c r="QKK37" s="661"/>
      <c r="QKL37" s="661"/>
      <c r="QKM37" s="661"/>
      <c r="QKN37" s="661"/>
      <c r="QKO37" s="661"/>
      <c r="QKP37" s="661"/>
      <c r="QKQ37" s="661"/>
      <c r="QKR37" s="661"/>
      <c r="QKS37" s="661"/>
      <c r="QKT37" s="661"/>
      <c r="QKU37" s="661"/>
      <c r="QKV37" s="661"/>
      <c r="QKW37" s="661"/>
      <c r="QKX37" s="661"/>
      <c r="QKY37" s="661"/>
      <c r="QKZ37" s="661"/>
      <c r="QLA37" s="661"/>
      <c r="QLB37" s="661"/>
      <c r="QLC37" s="661"/>
      <c r="QLD37" s="661"/>
      <c r="QLE37" s="661"/>
      <c r="QLF37" s="661"/>
      <c r="QLG37" s="661"/>
      <c r="QLH37" s="661"/>
      <c r="QLI37" s="661"/>
      <c r="QLJ37" s="661"/>
      <c r="QLK37" s="661"/>
      <c r="QLL37" s="661"/>
      <c r="QLM37" s="661"/>
      <c r="QLN37" s="661"/>
      <c r="QLO37" s="661"/>
      <c r="QLP37" s="661"/>
      <c r="QLQ37" s="661"/>
      <c r="QLR37" s="661"/>
      <c r="QLS37" s="661"/>
      <c r="QLT37" s="661"/>
      <c r="QLU37" s="661"/>
      <c r="QLV37" s="661"/>
      <c r="QLW37" s="661"/>
      <c r="QLX37" s="661"/>
      <c r="QLY37" s="661"/>
      <c r="QLZ37" s="661"/>
      <c r="QMA37" s="661"/>
      <c r="QMB37" s="661"/>
      <c r="QMC37" s="661"/>
      <c r="QMD37" s="661"/>
      <c r="QME37" s="661"/>
      <c r="QMF37" s="661"/>
      <c r="QMG37" s="661"/>
      <c r="QMH37" s="661"/>
      <c r="QMI37" s="661"/>
      <c r="QMJ37" s="661"/>
      <c r="QMK37" s="661"/>
      <c r="QML37" s="661"/>
      <c r="QMM37" s="661"/>
      <c r="QMN37" s="661"/>
      <c r="QMO37" s="661"/>
      <c r="QMP37" s="661"/>
      <c r="QMQ37" s="661"/>
      <c r="QMR37" s="661"/>
      <c r="QMS37" s="661"/>
      <c r="QMT37" s="661"/>
      <c r="QMU37" s="661"/>
      <c r="QMV37" s="661"/>
      <c r="QMW37" s="661"/>
      <c r="QMX37" s="661"/>
      <c r="QMY37" s="661"/>
      <c r="QMZ37" s="661"/>
      <c r="QNA37" s="661"/>
      <c r="QNB37" s="661"/>
      <c r="QNC37" s="661"/>
      <c r="QND37" s="661"/>
      <c r="QNE37" s="661"/>
      <c r="QNF37" s="661"/>
      <c r="QNG37" s="661"/>
      <c r="QNH37" s="661"/>
      <c r="QNI37" s="661"/>
      <c r="QNJ37" s="661"/>
      <c r="QNK37" s="661"/>
      <c r="QNL37" s="661"/>
      <c r="QNM37" s="661"/>
      <c r="QNN37" s="661"/>
      <c r="QNO37" s="661"/>
      <c r="QNP37" s="661"/>
      <c r="QNQ37" s="661"/>
      <c r="QNR37" s="661"/>
      <c r="QNS37" s="661"/>
      <c r="QNT37" s="661"/>
      <c r="QNU37" s="661"/>
      <c r="QNV37" s="661"/>
      <c r="QNW37" s="661"/>
      <c r="QNX37" s="661"/>
      <c r="QNY37" s="661"/>
      <c r="QNZ37" s="661"/>
      <c r="QOA37" s="661"/>
      <c r="QOB37" s="661"/>
      <c r="QOC37" s="661"/>
      <c r="QOD37" s="661"/>
      <c r="QOE37" s="661"/>
      <c r="QOF37" s="661"/>
      <c r="QOG37" s="661"/>
      <c r="QOH37" s="661"/>
      <c r="QOI37" s="661"/>
      <c r="QOJ37" s="661"/>
      <c r="QOK37" s="661"/>
      <c r="QOL37" s="661"/>
      <c r="QOM37" s="661"/>
      <c r="QON37" s="661"/>
      <c r="QOO37" s="661"/>
      <c r="QOP37" s="661"/>
      <c r="QOQ37" s="661"/>
      <c r="QOR37" s="661"/>
      <c r="QOS37" s="661"/>
      <c r="QOT37" s="661"/>
      <c r="QOU37" s="661"/>
      <c r="QOV37" s="661"/>
      <c r="QOW37" s="661"/>
      <c r="QOX37" s="661"/>
      <c r="QOY37" s="661"/>
      <c r="QOZ37" s="661"/>
      <c r="QPA37" s="661"/>
      <c r="QPB37" s="661"/>
      <c r="QPC37" s="661"/>
      <c r="QPD37" s="661"/>
      <c r="QPE37" s="661"/>
      <c r="QPF37" s="661"/>
      <c r="QPG37" s="661"/>
      <c r="QPH37" s="661"/>
      <c r="QPI37" s="661"/>
      <c r="QPJ37" s="661"/>
      <c r="QPK37" s="661"/>
      <c r="QPL37" s="661"/>
      <c r="QPM37" s="661"/>
      <c r="QPN37" s="661"/>
      <c r="QPO37" s="661"/>
      <c r="QPP37" s="661"/>
      <c r="QPQ37" s="661"/>
      <c r="QPR37" s="661"/>
      <c r="QPS37" s="661"/>
      <c r="QPT37" s="661"/>
      <c r="QPU37" s="661"/>
      <c r="QPV37" s="661"/>
      <c r="QPW37" s="661"/>
      <c r="QPX37" s="661"/>
      <c r="QPY37" s="661"/>
      <c r="QPZ37" s="661"/>
      <c r="QQA37" s="661"/>
      <c r="QQB37" s="661"/>
      <c r="QQC37" s="661"/>
      <c r="QQD37" s="661"/>
      <c r="QQE37" s="661"/>
      <c r="QQF37" s="661"/>
      <c r="QQG37" s="661"/>
      <c r="QQH37" s="661"/>
      <c r="QQI37" s="661"/>
      <c r="QQJ37" s="661"/>
      <c r="QQK37" s="661"/>
      <c r="QQL37" s="661"/>
      <c r="QQM37" s="661"/>
      <c r="QQN37" s="661"/>
      <c r="QQO37" s="661"/>
      <c r="QQP37" s="661"/>
      <c r="QQQ37" s="661"/>
      <c r="QQR37" s="661"/>
      <c r="QQS37" s="661"/>
      <c r="QQT37" s="661"/>
      <c r="QQU37" s="661"/>
      <c r="QQV37" s="661"/>
      <c r="QQW37" s="661"/>
      <c r="QQX37" s="661"/>
      <c r="QQY37" s="661"/>
      <c r="QQZ37" s="661"/>
      <c r="QRA37" s="661"/>
      <c r="QRB37" s="661"/>
      <c r="QRC37" s="661"/>
      <c r="QRD37" s="661"/>
      <c r="QRE37" s="661"/>
      <c r="QRF37" s="661"/>
      <c r="QRG37" s="661"/>
      <c r="QRH37" s="661"/>
      <c r="QRI37" s="661"/>
      <c r="QRJ37" s="661"/>
      <c r="QRK37" s="661"/>
      <c r="QRL37" s="661"/>
      <c r="QRM37" s="661"/>
      <c r="QRN37" s="661"/>
      <c r="QRO37" s="661"/>
      <c r="QRP37" s="661"/>
      <c r="QRQ37" s="661"/>
      <c r="QRR37" s="661"/>
      <c r="QRS37" s="661"/>
      <c r="QRT37" s="661"/>
      <c r="QRU37" s="661"/>
      <c r="QRV37" s="661"/>
      <c r="QRW37" s="661"/>
      <c r="QRX37" s="661"/>
      <c r="QRY37" s="661"/>
      <c r="QRZ37" s="661"/>
      <c r="QSA37" s="661"/>
      <c r="QSB37" s="661"/>
      <c r="QSC37" s="661"/>
      <c r="QSD37" s="661"/>
      <c r="QSE37" s="661"/>
      <c r="QSF37" s="661"/>
      <c r="QSG37" s="661"/>
      <c r="QSH37" s="661"/>
      <c r="QSI37" s="661"/>
      <c r="QSJ37" s="661"/>
      <c r="QSK37" s="661"/>
      <c r="QSL37" s="661"/>
      <c r="QSM37" s="661"/>
      <c r="QSN37" s="661"/>
      <c r="QSO37" s="661"/>
      <c r="QSP37" s="661"/>
      <c r="QSQ37" s="661"/>
      <c r="QSR37" s="661"/>
      <c r="QSS37" s="661"/>
      <c r="QST37" s="661"/>
      <c r="QSU37" s="661"/>
      <c r="QSV37" s="661"/>
      <c r="QSW37" s="661"/>
      <c r="QSX37" s="661"/>
      <c r="QSY37" s="661"/>
      <c r="QSZ37" s="661"/>
      <c r="QTA37" s="661"/>
      <c r="QTB37" s="661"/>
      <c r="QTC37" s="661"/>
      <c r="QTD37" s="661"/>
      <c r="QTE37" s="661"/>
      <c r="QTF37" s="661"/>
      <c r="QTG37" s="661"/>
      <c r="QTH37" s="661"/>
      <c r="QTI37" s="661"/>
      <c r="QTJ37" s="661"/>
      <c r="QTK37" s="661"/>
      <c r="QTL37" s="661"/>
      <c r="QTM37" s="661"/>
      <c r="QTN37" s="661"/>
      <c r="QTO37" s="661"/>
      <c r="QTP37" s="661"/>
      <c r="QTQ37" s="661"/>
      <c r="QTR37" s="661"/>
      <c r="QTS37" s="661"/>
      <c r="QTT37" s="661"/>
      <c r="QTU37" s="661"/>
      <c r="QTV37" s="661"/>
      <c r="QTW37" s="661"/>
      <c r="QTX37" s="661"/>
      <c r="QTY37" s="661"/>
      <c r="QTZ37" s="661"/>
      <c r="QUA37" s="661"/>
      <c r="QUB37" s="661"/>
      <c r="QUC37" s="661"/>
      <c r="QUD37" s="661"/>
      <c r="QUE37" s="661"/>
      <c r="QUF37" s="661"/>
      <c r="QUG37" s="661"/>
      <c r="QUH37" s="661"/>
      <c r="QUI37" s="661"/>
      <c r="QUJ37" s="661"/>
      <c r="QUK37" s="661"/>
      <c r="QUL37" s="661"/>
      <c r="QUM37" s="661"/>
      <c r="QUN37" s="661"/>
      <c r="QUO37" s="661"/>
      <c r="QUP37" s="661"/>
      <c r="QUQ37" s="661"/>
      <c r="QUR37" s="661"/>
      <c r="QUS37" s="661"/>
      <c r="QUT37" s="661"/>
      <c r="QUU37" s="661"/>
      <c r="QUV37" s="661"/>
      <c r="QUW37" s="661"/>
      <c r="QUX37" s="661"/>
      <c r="QUY37" s="661"/>
      <c r="QUZ37" s="661"/>
      <c r="QVA37" s="661"/>
      <c r="QVB37" s="661"/>
      <c r="QVC37" s="661"/>
      <c r="QVD37" s="661"/>
      <c r="QVE37" s="661"/>
      <c r="QVF37" s="661"/>
      <c r="QVG37" s="661"/>
      <c r="QVH37" s="661"/>
      <c r="QVI37" s="661"/>
      <c r="QVJ37" s="661"/>
      <c r="QVK37" s="661"/>
      <c r="QVL37" s="661"/>
      <c r="QVM37" s="661"/>
      <c r="QVN37" s="661"/>
      <c r="QVO37" s="661"/>
      <c r="QVP37" s="661"/>
      <c r="QVQ37" s="661"/>
      <c r="QVR37" s="661"/>
      <c r="QVS37" s="661"/>
      <c r="QVT37" s="661"/>
      <c r="QVU37" s="661"/>
      <c r="QVV37" s="661"/>
      <c r="QVW37" s="661"/>
      <c r="QVX37" s="661"/>
      <c r="QVY37" s="661"/>
      <c r="QVZ37" s="661"/>
      <c r="QWA37" s="661"/>
      <c r="QWB37" s="661"/>
      <c r="QWC37" s="661"/>
      <c r="QWD37" s="661"/>
      <c r="QWE37" s="661"/>
      <c r="QWF37" s="661"/>
      <c r="QWG37" s="661"/>
      <c r="QWH37" s="661"/>
      <c r="QWI37" s="661"/>
      <c r="QWJ37" s="661"/>
      <c r="QWK37" s="661"/>
      <c r="QWL37" s="661"/>
      <c r="QWM37" s="661"/>
      <c r="QWN37" s="661"/>
      <c r="QWO37" s="661"/>
      <c r="QWP37" s="661"/>
      <c r="QWQ37" s="661"/>
      <c r="QWR37" s="661"/>
      <c r="QWS37" s="661"/>
      <c r="QWT37" s="661"/>
      <c r="QWU37" s="661"/>
      <c r="QWV37" s="661"/>
      <c r="QWW37" s="661"/>
      <c r="QWX37" s="661"/>
      <c r="QWY37" s="661"/>
      <c r="QWZ37" s="661"/>
      <c r="QXA37" s="661"/>
      <c r="QXB37" s="661"/>
      <c r="QXC37" s="661"/>
      <c r="QXD37" s="661"/>
      <c r="QXE37" s="661"/>
      <c r="QXF37" s="661"/>
      <c r="QXG37" s="661"/>
      <c r="QXH37" s="661"/>
      <c r="QXI37" s="661"/>
      <c r="QXJ37" s="661"/>
      <c r="QXK37" s="661"/>
      <c r="QXL37" s="661"/>
      <c r="QXM37" s="661"/>
      <c r="QXN37" s="661"/>
      <c r="QXO37" s="661"/>
      <c r="QXP37" s="661"/>
      <c r="QXQ37" s="661"/>
      <c r="QXR37" s="661"/>
      <c r="QXS37" s="661"/>
      <c r="QXT37" s="661"/>
      <c r="QXU37" s="661"/>
      <c r="QXV37" s="661"/>
      <c r="QXW37" s="661"/>
      <c r="QXX37" s="661"/>
      <c r="QXY37" s="661"/>
      <c r="QXZ37" s="661"/>
      <c r="QYA37" s="661"/>
      <c r="QYB37" s="661"/>
      <c r="QYC37" s="661"/>
      <c r="QYD37" s="661"/>
      <c r="QYE37" s="661"/>
      <c r="QYF37" s="661"/>
      <c r="QYG37" s="661"/>
      <c r="QYH37" s="661"/>
      <c r="QYI37" s="661"/>
      <c r="QYJ37" s="661"/>
      <c r="QYK37" s="661"/>
      <c r="QYL37" s="661"/>
      <c r="QYM37" s="661"/>
      <c r="QYN37" s="661"/>
      <c r="QYO37" s="661"/>
      <c r="QYP37" s="661"/>
      <c r="QYQ37" s="661"/>
      <c r="QYR37" s="661"/>
      <c r="QYS37" s="661"/>
      <c r="QYT37" s="661"/>
      <c r="QYU37" s="661"/>
      <c r="QYV37" s="661"/>
      <c r="QYW37" s="661"/>
      <c r="QYX37" s="661"/>
      <c r="QYY37" s="661"/>
      <c r="QYZ37" s="661"/>
      <c r="QZA37" s="661"/>
      <c r="QZB37" s="661"/>
      <c r="QZC37" s="661"/>
      <c r="QZD37" s="661"/>
      <c r="QZE37" s="661"/>
      <c r="QZF37" s="661"/>
      <c r="QZG37" s="661"/>
      <c r="QZH37" s="661"/>
      <c r="QZI37" s="661"/>
      <c r="QZJ37" s="661"/>
      <c r="QZK37" s="661"/>
      <c r="QZL37" s="661"/>
      <c r="QZM37" s="661"/>
      <c r="QZN37" s="661"/>
      <c r="QZO37" s="661"/>
      <c r="QZP37" s="661"/>
      <c r="QZQ37" s="661"/>
      <c r="QZR37" s="661"/>
      <c r="QZS37" s="661"/>
      <c r="QZT37" s="661"/>
      <c r="QZU37" s="661"/>
      <c r="QZV37" s="661"/>
      <c r="QZW37" s="661"/>
      <c r="QZX37" s="661"/>
      <c r="QZY37" s="661"/>
      <c r="QZZ37" s="661"/>
      <c r="RAA37" s="661"/>
      <c r="RAB37" s="661"/>
      <c r="RAC37" s="661"/>
      <c r="RAD37" s="661"/>
      <c r="RAE37" s="661"/>
      <c r="RAF37" s="661"/>
      <c r="RAG37" s="661"/>
      <c r="RAH37" s="661"/>
      <c r="RAI37" s="661"/>
      <c r="RAJ37" s="661"/>
      <c r="RAK37" s="661"/>
      <c r="RAL37" s="661"/>
      <c r="RAM37" s="661"/>
      <c r="RAN37" s="661"/>
      <c r="RAO37" s="661"/>
      <c r="RAP37" s="661"/>
      <c r="RAQ37" s="661"/>
      <c r="RAR37" s="661"/>
      <c r="RAS37" s="661"/>
      <c r="RAT37" s="661"/>
      <c r="RAU37" s="661"/>
      <c r="RAV37" s="661"/>
      <c r="RAW37" s="661"/>
      <c r="RAX37" s="661"/>
      <c r="RAY37" s="661"/>
      <c r="RAZ37" s="661"/>
      <c r="RBA37" s="661"/>
      <c r="RBB37" s="661"/>
      <c r="RBC37" s="661"/>
      <c r="RBD37" s="661"/>
      <c r="RBE37" s="661"/>
      <c r="RBF37" s="661"/>
      <c r="RBG37" s="661"/>
      <c r="RBH37" s="661"/>
      <c r="RBI37" s="661"/>
      <c r="RBJ37" s="661"/>
      <c r="RBK37" s="661"/>
      <c r="RBL37" s="661"/>
      <c r="RBM37" s="661"/>
      <c r="RBN37" s="661"/>
      <c r="RBO37" s="661"/>
      <c r="RBP37" s="661"/>
      <c r="RBQ37" s="661"/>
      <c r="RBR37" s="661"/>
      <c r="RBS37" s="661"/>
      <c r="RBT37" s="661"/>
      <c r="RBU37" s="661"/>
      <c r="RBV37" s="661"/>
      <c r="RBW37" s="661"/>
      <c r="RBX37" s="661"/>
      <c r="RBY37" s="661"/>
      <c r="RBZ37" s="661"/>
      <c r="RCA37" s="661"/>
      <c r="RCB37" s="661"/>
      <c r="RCC37" s="661"/>
      <c r="RCD37" s="661"/>
      <c r="RCE37" s="661"/>
      <c r="RCF37" s="661"/>
      <c r="RCG37" s="661"/>
      <c r="RCH37" s="661"/>
      <c r="RCI37" s="661"/>
      <c r="RCJ37" s="661"/>
      <c r="RCK37" s="661"/>
      <c r="RCL37" s="661"/>
      <c r="RCM37" s="661"/>
      <c r="RCN37" s="661"/>
      <c r="RCO37" s="661"/>
      <c r="RCP37" s="661"/>
      <c r="RCQ37" s="661"/>
      <c r="RCR37" s="661"/>
      <c r="RCS37" s="661"/>
      <c r="RCT37" s="661"/>
      <c r="RCU37" s="661"/>
      <c r="RCV37" s="661"/>
      <c r="RCW37" s="661"/>
      <c r="RCX37" s="661"/>
      <c r="RCY37" s="661"/>
      <c r="RCZ37" s="661"/>
      <c r="RDA37" s="661"/>
      <c r="RDB37" s="661"/>
      <c r="RDC37" s="661"/>
      <c r="RDD37" s="661"/>
      <c r="RDE37" s="661"/>
      <c r="RDF37" s="661"/>
      <c r="RDG37" s="661"/>
      <c r="RDH37" s="661"/>
      <c r="RDI37" s="661"/>
      <c r="RDJ37" s="661"/>
      <c r="RDK37" s="661"/>
      <c r="RDL37" s="661"/>
      <c r="RDM37" s="661"/>
      <c r="RDN37" s="661"/>
      <c r="RDO37" s="661"/>
      <c r="RDP37" s="661"/>
      <c r="RDQ37" s="661"/>
      <c r="RDR37" s="661"/>
      <c r="RDS37" s="661"/>
      <c r="RDT37" s="661"/>
      <c r="RDU37" s="661"/>
      <c r="RDV37" s="661"/>
      <c r="RDW37" s="661"/>
      <c r="RDX37" s="661"/>
      <c r="RDY37" s="661"/>
      <c r="RDZ37" s="661"/>
      <c r="REA37" s="661"/>
      <c r="REB37" s="661"/>
      <c r="REC37" s="661"/>
      <c r="RED37" s="661"/>
      <c r="REE37" s="661"/>
      <c r="REF37" s="661"/>
      <c r="REG37" s="661"/>
      <c r="REH37" s="661"/>
      <c r="REI37" s="661"/>
      <c r="REJ37" s="661"/>
      <c r="REK37" s="661"/>
      <c r="REL37" s="661"/>
      <c r="REM37" s="661"/>
      <c r="REN37" s="661"/>
      <c r="REO37" s="661"/>
      <c r="REP37" s="661"/>
      <c r="REQ37" s="661"/>
      <c r="RER37" s="661"/>
      <c r="RES37" s="661"/>
      <c r="RET37" s="661"/>
      <c r="REU37" s="661"/>
      <c r="REV37" s="661"/>
      <c r="REW37" s="661"/>
      <c r="REX37" s="661"/>
      <c r="REY37" s="661"/>
      <c r="REZ37" s="661"/>
      <c r="RFA37" s="661"/>
      <c r="RFB37" s="661"/>
      <c r="RFC37" s="661"/>
      <c r="RFD37" s="661"/>
      <c r="RFE37" s="661"/>
      <c r="RFF37" s="661"/>
      <c r="RFG37" s="661"/>
      <c r="RFH37" s="661"/>
      <c r="RFI37" s="661"/>
      <c r="RFJ37" s="661"/>
      <c r="RFK37" s="661"/>
      <c r="RFL37" s="661"/>
      <c r="RFM37" s="661"/>
      <c r="RFN37" s="661"/>
      <c r="RFO37" s="661"/>
      <c r="RFP37" s="661"/>
      <c r="RFQ37" s="661"/>
      <c r="RFR37" s="661"/>
      <c r="RFS37" s="661"/>
      <c r="RFT37" s="661"/>
      <c r="RFU37" s="661"/>
      <c r="RFV37" s="661"/>
      <c r="RFW37" s="661"/>
      <c r="RFX37" s="661"/>
      <c r="RFY37" s="661"/>
      <c r="RFZ37" s="661"/>
      <c r="RGA37" s="661"/>
      <c r="RGB37" s="661"/>
      <c r="RGC37" s="661"/>
      <c r="RGD37" s="661"/>
      <c r="RGE37" s="661"/>
      <c r="RGF37" s="661"/>
      <c r="RGG37" s="661"/>
      <c r="RGH37" s="661"/>
      <c r="RGI37" s="661"/>
      <c r="RGJ37" s="661"/>
      <c r="RGK37" s="661"/>
      <c r="RGL37" s="661"/>
      <c r="RGM37" s="661"/>
      <c r="RGN37" s="661"/>
      <c r="RGO37" s="661"/>
      <c r="RGP37" s="661"/>
      <c r="RGQ37" s="661"/>
      <c r="RGR37" s="661"/>
      <c r="RGS37" s="661"/>
      <c r="RGT37" s="661"/>
      <c r="RGU37" s="661"/>
      <c r="RGV37" s="661"/>
      <c r="RGW37" s="661"/>
      <c r="RGX37" s="661"/>
      <c r="RGY37" s="661"/>
      <c r="RGZ37" s="661"/>
      <c r="RHA37" s="661"/>
      <c r="RHB37" s="661"/>
      <c r="RHC37" s="661"/>
      <c r="RHD37" s="661"/>
      <c r="RHE37" s="661"/>
      <c r="RHF37" s="661"/>
      <c r="RHG37" s="661"/>
      <c r="RHH37" s="661"/>
      <c r="RHI37" s="661"/>
      <c r="RHJ37" s="661"/>
      <c r="RHK37" s="661"/>
      <c r="RHL37" s="661"/>
      <c r="RHM37" s="661"/>
      <c r="RHN37" s="661"/>
      <c r="RHO37" s="661"/>
      <c r="RHP37" s="661"/>
      <c r="RHQ37" s="661"/>
      <c r="RHR37" s="661"/>
      <c r="RHS37" s="661"/>
      <c r="RHT37" s="661"/>
      <c r="RHU37" s="661"/>
      <c r="RHV37" s="661"/>
      <c r="RHW37" s="661"/>
      <c r="RHX37" s="661"/>
      <c r="RHY37" s="661"/>
      <c r="RHZ37" s="661"/>
      <c r="RIA37" s="661"/>
      <c r="RIB37" s="661"/>
      <c r="RIC37" s="661"/>
      <c r="RID37" s="661"/>
      <c r="RIE37" s="661"/>
      <c r="RIF37" s="661"/>
      <c r="RIG37" s="661"/>
      <c r="RIH37" s="661"/>
      <c r="RII37" s="661"/>
      <c r="RIJ37" s="661"/>
      <c r="RIK37" s="661"/>
      <c r="RIL37" s="661"/>
      <c r="RIM37" s="661"/>
      <c r="RIN37" s="661"/>
      <c r="RIO37" s="661"/>
      <c r="RIP37" s="661"/>
      <c r="RIQ37" s="661"/>
      <c r="RIR37" s="661"/>
      <c r="RIS37" s="661"/>
      <c r="RIT37" s="661"/>
      <c r="RIU37" s="661"/>
      <c r="RIV37" s="661"/>
      <c r="RIW37" s="661"/>
      <c r="RIX37" s="661"/>
      <c r="RIY37" s="661"/>
      <c r="RIZ37" s="661"/>
      <c r="RJA37" s="661"/>
      <c r="RJB37" s="661"/>
      <c r="RJC37" s="661"/>
      <c r="RJD37" s="661"/>
      <c r="RJE37" s="661"/>
      <c r="RJF37" s="661"/>
      <c r="RJG37" s="661"/>
      <c r="RJH37" s="661"/>
      <c r="RJI37" s="661"/>
      <c r="RJJ37" s="661"/>
      <c r="RJK37" s="661"/>
      <c r="RJL37" s="661"/>
      <c r="RJM37" s="661"/>
      <c r="RJN37" s="661"/>
      <c r="RJO37" s="661"/>
      <c r="RJP37" s="661"/>
      <c r="RJQ37" s="661"/>
      <c r="RJR37" s="661"/>
      <c r="RJS37" s="661"/>
      <c r="RJT37" s="661"/>
      <c r="RJU37" s="661"/>
      <c r="RJV37" s="661"/>
      <c r="RJW37" s="661"/>
      <c r="RJX37" s="661"/>
      <c r="RJY37" s="661"/>
      <c r="RJZ37" s="661"/>
      <c r="RKA37" s="661"/>
      <c r="RKB37" s="661"/>
      <c r="RKC37" s="661"/>
      <c r="RKD37" s="661"/>
      <c r="RKE37" s="661"/>
      <c r="RKF37" s="661"/>
      <c r="RKG37" s="661"/>
      <c r="RKH37" s="661"/>
      <c r="RKI37" s="661"/>
      <c r="RKJ37" s="661"/>
      <c r="RKK37" s="661"/>
      <c r="RKL37" s="661"/>
      <c r="RKM37" s="661"/>
      <c r="RKN37" s="661"/>
      <c r="RKO37" s="661"/>
      <c r="RKP37" s="661"/>
      <c r="RKQ37" s="661"/>
      <c r="RKR37" s="661"/>
      <c r="RKS37" s="661"/>
      <c r="RKT37" s="661"/>
      <c r="RKU37" s="661"/>
      <c r="RKV37" s="661"/>
      <c r="RKW37" s="661"/>
      <c r="RKX37" s="661"/>
      <c r="RKY37" s="661"/>
      <c r="RKZ37" s="661"/>
      <c r="RLA37" s="661"/>
      <c r="RLB37" s="661"/>
      <c r="RLC37" s="661"/>
      <c r="RLD37" s="661"/>
      <c r="RLE37" s="661"/>
      <c r="RLF37" s="661"/>
      <c r="RLG37" s="661"/>
      <c r="RLH37" s="661"/>
      <c r="RLI37" s="661"/>
      <c r="RLJ37" s="661"/>
      <c r="RLK37" s="661"/>
      <c r="RLL37" s="661"/>
      <c r="RLM37" s="661"/>
      <c r="RLN37" s="661"/>
      <c r="RLO37" s="661"/>
      <c r="RLP37" s="661"/>
      <c r="RLQ37" s="661"/>
      <c r="RLR37" s="661"/>
      <c r="RLS37" s="661"/>
      <c r="RLT37" s="661"/>
      <c r="RLU37" s="661"/>
      <c r="RLV37" s="661"/>
      <c r="RLW37" s="661"/>
      <c r="RLX37" s="661"/>
      <c r="RLY37" s="661"/>
      <c r="RLZ37" s="661"/>
      <c r="RMA37" s="661"/>
      <c r="RMB37" s="661"/>
      <c r="RMC37" s="661"/>
      <c r="RMD37" s="661"/>
      <c r="RME37" s="661"/>
      <c r="RMF37" s="661"/>
      <c r="RMG37" s="661"/>
      <c r="RMH37" s="661"/>
      <c r="RMI37" s="661"/>
      <c r="RMJ37" s="661"/>
      <c r="RMK37" s="661"/>
      <c r="RML37" s="661"/>
      <c r="RMM37" s="661"/>
      <c r="RMN37" s="661"/>
      <c r="RMO37" s="661"/>
      <c r="RMP37" s="661"/>
      <c r="RMQ37" s="661"/>
      <c r="RMR37" s="661"/>
      <c r="RMS37" s="661"/>
      <c r="RMT37" s="661"/>
      <c r="RMU37" s="661"/>
      <c r="RMV37" s="661"/>
      <c r="RMW37" s="661"/>
      <c r="RMX37" s="661"/>
      <c r="RMY37" s="661"/>
      <c r="RMZ37" s="661"/>
      <c r="RNA37" s="661"/>
      <c r="RNB37" s="661"/>
      <c r="RNC37" s="661"/>
      <c r="RND37" s="661"/>
      <c r="RNE37" s="661"/>
      <c r="RNF37" s="661"/>
      <c r="RNG37" s="661"/>
      <c r="RNH37" s="661"/>
      <c r="RNI37" s="661"/>
      <c r="RNJ37" s="661"/>
      <c r="RNK37" s="661"/>
      <c r="RNL37" s="661"/>
      <c r="RNM37" s="661"/>
      <c r="RNN37" s="661"/>
      <c r="RNO37" s="661"/>
      <c r="RNP37" s="661"/>
      <c r="RNQ37" s="661"/>
      <c r="RNR37" s="661"/>
      <c r="RNS37" s="661"/>
      <c r="RNT37" s="661"/>
      <c r="RNU37" s="661"/>
      <c r="RNV37" s="661"/>
      <c r="RNW37" s="661"/>
      <c r="RNX37" s="661"/>
      <c r="RNY37" s="661"/>
      <c r="RNZ37" s="661"/>
      <c r="ROA37" s="661"/>
      <c r="ROB37" s="661"/>
      <c r="ROC37" s="661"/>
      <c r="ROD37" s="661"/>
      <c r="ROE37" s="661"/>
      <c r="ROF37" s="661"/>
      <c r="ROG37" s="661"/>
      <c r="ROH37" s="661"/>
      <c r="ROI37" s="661"/>
      <c r="ROJ37" s="661"/>
      <c r="ROK37" s="661"/>
      <c r="ROL37" s="661"/>
      <c r="ROM37" s="661"/>
      <c r="RON37" s="661"/>
      <c r="ROO37" s="661"/>
      <c r="ROP37" s="661"/>
      <c r="ROQ37" s="661"/>
      <c r="ROR37" s="661"/>
      <c r="ROS37" s="661"/>
      <c r="ROT37" s="661"/>
      <c r="ROU37" s="661"/>
      <c r="ROV37" s="661"/>
      <c r="ROW37" s="661"/>
      <c r="ROX37" s="661"/>
      <c r="ROY37" s="661"/>
      <c r="ROZ37" s="661"/>
      <c r="RPA37" s="661"/>
      <c r="RPB37" s="661"/>
      <c r="RPC37" s="661"/>
      <c r="RPD37" s="661"/>
      <c r="RPE37" s="661"/>
      <c r="RPF37" s="661"/>
      <c r="RPG37" s="661"/>
      <c r="RPH37" s="661"/>
      <c r="RPI37" s="661"/>
      <c r="RPJ37" s="661"/>
      <c r="RPK37" s="661"/>
      <c r="RPL37" s="661"/>
      <c r="RPM37" s="661"/>
      <c r="RPN37" s="661"/>
      <c r="RPO37" s="661"/>
      <c r="RPP37" s="661"/>
      <c r="RPQ37" s="661"/>
      <c r="RPR37" s="661"/>
      <c r="RPS37" s="661"/>
      <c r="RPT37" s="661"/>
      <c r="RPU37" s="661"/>
      <c r="RPV37" s="661"/>
      <c r="RPW37" s="661"/>
      <c r="RPX37" s="661"/>
      <c r="RPY37" s="661"/>
      <c r="RPZ37" s="661"/>
      <c r="RQA37" s="661"/>
      <c r="RQB37" s="661"/>
      <c r="RQC37" s="661"/>
      <c r="RQD37" s="661"/>
      <c r="RQE37" s="661"/>
      <c r="RQF37" s="661"/>
      <c r="RQG37" s="661"/>
      <c r="RQH37" s="661"/>
      <c r="RQI37" s="661"/>
      <c r="RQJ37" s="661"/>
      <c r="RQK37" s="661"/>
      <c r="RQL37" s="661"/>
      <c r="RQM37" s="661"/>
      <c r="RQN37" s="661"/>
      <c r="RQO37" s="661"/>
      <c r="RQP37" s="661"/>
      <c r="RQQ37" s="661"/>
      <c r="RQR37" s="661"/>
      <c r="RQS37" s="661"/>
      <c r="RQT37" s="661"/>
      <c r="RQU37" s="661"/>
      <c r="RQV37" s="661"/>
      <c r="RQW37" s="661"/>
      <c r="RQX37" s="661"/>
      <c r="RQY37" s="661"/>
      <c r="RQZ37" s="661"/>
      <c r="RRA37" s="661"/>
      <c r="RRB37" s="661"/>
      <c r="RRC37" s="661"/>
      <c r="RRD37" s="661"/>
      <c r="RRE37" s="661"/>
      <c r="RRF37" s="661"/>
      <c r="RRG37" s="661"/>
      <c r="RRH37" s="661"/>
      <c r="RRI37" s="661"/>
      <c r="RRJ37" s="661"/>
      <c r="RRK37" s="661"/>
      <c r="RRL37" s="661"/>
      <c r="RRM37" s="661"/>
      <c r="RRN37" s="661"/>
      <c r="RRO37" s="661"/>
      <c r="RRP37" s="661"/>
      <c r="RRQ37" s="661"/>
      <c r="RRR37" s="661"/>
      <c r="RRS37" s="661"/>
      <c r="RRT37" s="661"/>
      <c r="RRU37" s="661"/>
      <c r="RRV37" s="661"/>
      <c r="RRW37" s="661"/>
      <c r="RRX37" s="661"/>
      <c r="RRY37" s="661"/>
      <c r="RRZ37" s="661"/>
      <c r="RSA37" s="661"/>
      <c r="RSB37" s="661"/>
      <c r="RSC37" s="661"/>
      <c r="RSD37" s="661"/>
      <c r="RSE37" s="661"/>
      <c r="RSF37" s="661"/>
      <c r="RSG37" s="661"/>
      <c r="RSH37" s="661"/>
      <c r="RSI37" s="661"/>
      <c r="RSJ37" s="661"/>
      <c r="RSK37" s="661"/>
      <c r="RSL37" s="661"/>
      <c r="RSM37" s="661"/>
      <c r="RSN37" s="661"/>
      <c r="RSO37" s="661"/>
      <c r="RSP37" s="661"/>
      <c r="RSQ37" s="661"/>
      <c r="RSR37" s="661"/>
      <c r="RSS37" s="661"/>
      <c r="RST37" s="661"/>
      <c r="RSU37" s="661"/>
      <c r="RSV37" s="661"/>
      <c r="RSW37" s="661"/>
      <c r="RSX37" s="661"/>
      <c r="RSY37" s="661"/>
      <c r="RSZ37" s="661"/>
      <c r="RTA37" s="661"/>
      <c r="RTB37" s="661"/>
      <c r="RTC37" s="661"/>
      <c r="RTD37" s="661"/>
      <c r="RTE37" s="661"/>
      <c r="RTF37" s="661"/>
      <c r="RTG37" s="661"/>
      <c r="RTH37" s="661"/>
      <c r="RTI37" s="661"/>
      <c r="RTJ37" s="661"/>
      <c r="RTK37" s="661"/>
      <c r="RTL37" s="661"/>
      <c r="RTM37" s="661"/>
      <c r="RTN37" s="661"/>
      <c r="RTO37" s="661"/>
      <c r="RTP37" s="661"/>
      <c r="RTQ37" s="661"/>
      <c r="RTR37" s="661"/>
      <c r="RTS37" s="661"/>
      <c r="RTT37" s="661"/>
      <c r="RTU37" s="661"/>
      <c r="RTV37" s="661"/>
      <c r="RTW37" s="661"/>
      <c r="RTX37" s="661"/>
      <c r="RTY37" s="661"/>
      <c r="RTZ37" s="661"/>
      <c r="RUA37" s="661"/>
      <c r="RUB37" s="661"/>
      <c r="RUC37" s="661"/>
      <c r="RUD37" s="661"/>
      <c r="RUE37" s="661"/>
      <c r="RUF37" s="661"/>
      <c r="RUG37" s="661"/>
      <c r="RUH37" s="661"/>
      <c r="RUI37" s="661"/>
      <c r="RUJ37" s="661"/>
      <c r="RUK37" s="661"/>
      <c r="RUL37" s="661"/>
      <c r="RUM37" s="661"/>
      <c r="RUN37" s="661"/>
      <c r="RUO37" s="661"/>
      <c r="RUP37" s="661"/>
      <c r="RUQ37" s="661"/>
      <c r="RUR37" s="661"/>
      <c r="RUS37" s="661"/>
      <c r="RUT37" s="661"/>
      <c r="RUU37" s="661"/>
      <c r="RUV37" s="661"/>
      <c r="RUW37" s="661"/>
      <c r="RUX37" s="661"/>
      <c r="RUY37" s="661"/>
      <c r="RUZ37" s="661"/>
      <c r="RVA37" s="661"/>
      <c r="RVB37" s="661"/>
      <c r="RVC37" s="661"/>
      <c r="RVD37" s="661"/>
      <c r="RVE37" s="661"/>
      <c r="RVF37" s="661"/>
      <c r="RVG37" s="661"/>
      <c r="RVH37" s="661"/>
      <c r="RVI37" s="661"/>
      <c r="RVJ37" s="661"/>
      <c r="RVK37" s="661"/>
      <c r="RVL37" s="661"/>
      <c r="RVM37" s="661"/>
      <c r="RVN37" s="661"/>
      <c r="RVO37" s="661"/>
      <c r="RVP37" s="661"/>
      <c r="RVQ37" s="661"/>
      <c r="RVR37" s="661"/>
      <c r="RVS37" s="661"/>
      <c r="RVT37" s="661"/>
      <c r="RVU37" s="661"/>
      <c r="RVV37" s="661"/>
      <c r="RVW37" s="661"/>
      <c r="RVX37" s="661"/>
      <c r="RVY37" s="661"/>
      <c r="RVZ37" s="661"/>
      <c r="RWA37" s="661"/>
      <c r="RWB37" s="661"/>
      <c r="RWC37" s="661"/>
      <c r="RWD37" s="661"/>
      <c r="RWE37" s="661"/>
      <c r="RWF37" s="661"/>
      <c r="RWG37" s="661"/>
      <c r="RWH37" s="661"/>
      <c r="RWI37" s="661"/>
      <c r="RWJ37" s="661"/>
      <c r="RWK37" s="661"/>
      <c r="RWL37" s="661"/>
      <c r="RWM37" s="661"/>
      <c r="RWN37" s="661"/>
      <c r="RWO37" s="661"/>
      <c r="RWP37" s="661"/>
      <c r="RWQ37" s="661"/>
      <c r="RWR37" s="661"/>
      <c r="RWS37" s="661"/>
      <c r="RWT37" s="661"/>
      <c r="RWU37" s="661"/>
      <c r="RWV37" s="661"/>
      <c r="RWW37" s="661"/>
      <c r="RWX37" s="661"/>
      <c r="RWY37" s="661"/>
      <c r="RWZ37" s="661"/>
      <c r="RXA37" s="661"/>
      <c r="RXB37" s="661"/>
      <c r="RXC37" s="661"/>
      <c r="RXD37" s="661"/>
      <c r="RXE37" s="661"/>
      <c r="RXF37" s="661"/>
      <c r="RXG37" s="661"/>
      <c r="RXH37" s="661"/>
      <c r="RXI37" s="661"/>
      <c r="RXJ37" s="661"/>
      <c r="RXK37" s="661"/>
      <c r="RXL37" s="661"/>
      <c r="RXM37" s="661"/>
      <c r="RXN37" s="661"/>
      <c r="RXO37" s="661"/>
      <c r="RXP37" s="661"/>
      <c r="RXQ37" s="661"/>
      <c r="RXR37" s="661"/>
      <c r="RXS37" s="661"/>
      <c r="RXT37" s="661"/>
      <c r="RXU37" s="661"/>
      <c r="RXV37" s="661"/>
      <c r="RXW37" s="661"/>
      <c r="RXX37" s="661"/>
      <c r="RXY37" s="661"/>
      <c r="RXZ37" s="661"/>
      <c r="RYA37" s="661"/>
      <c r="RYB37" s="661"/>
      <c r="RYC37" s="661"/>
      <c r="RYD37" s="661"/>
      <c r="RYE37" s="661"/>
      <c r="RYF37" s="661"/>
      <c r="RYG37" s="661"/>
      <c r="RYH37" s="661"/>
      <c r="RYI37" s="661"/>
      <c r="RYJ37" s="661"/>
      <c r="RYK37" s="661"/>
      <c r="RYL37" s="661"/>
      <c r="RYM37" s="661"/>
      <c r="RYN37" s="661"/>
      <c r="RYO37" s="661"/>
      <c r="RYP37" s="661"/>
      <c r="RYQ37" s="661"/>
      <c r="RYR37" s="661"/>
      <c r="RYS37" s="661"/>
      <c r="RYT37" s="661"/>
      <c r="RYU37" s="661"/>
      <c r="RYV37" s="661"/>
      <c r="RYW37" s="661"/>
      <c r="RYX37" s="661"/>
      <c r="RYY37" s="661"/>
      <c r="RYZ37" s="661"/>
      <c r="RZA37" s="661"/>
      <c r="RZB37" s="661"/>
      <c r="RZC37" s="661"/>
      <c r="RZD37" s="661"/>
      <c r="RZE37" s="661"/>
      <c r="RZF37" s="661"/>
      <c r="RZG37" s="661"/>
      <c r="RZH37" s="661"/>
      <c r="RZI37" s="661"/>
      <c r="RZJ37" s="661"/>
      <c r="RZK37" s="661"/>
      <c r="RZL37" s="661"/>
      <c r="RZM37" s="661"/>
      <c r="RZN37" s="661"/>
      <c r="RZO37" s="661"/>
      <c r="RZP37" s="661"/>
      <c r="RZQ37" s="661"/>
      <c r="RZR37" s="661"/>
      <c r="RZS37" s="661"/>
      <c r="RZT37" s="661"/>
      <c r="RZU37" s="661"/>
      <c r="RZV37" s="661"/>
      <c r="RZW37" s="661"/>
      <c r="RZX37" s="661"/>
      <c r="RZY37" s="661"/>
      <c r="RZZ37" s="661"/>
      <c r="SAA37" s="661"/>
      <c r="SAB37" s="661"/>
      <c r="SAC37" s="661"/>
      <c r="SAD37" s="661"/>
      <c r="SAE37" s="661"/>
      <c r="SAF37" s="661"/>
      <c r="SAG37" s="661"/>
      <c r="SAH37" s="661"/>
      <c r="SAI37" s="661"/>
      <c r="SAJ37" s="661"/>
      <c r="SAK37" s="661"/>
      <c r="SAL37" s="661"/>
      <c r="SAM37" s="661"/>
      <c r="SAN37" s="661"/>
      <c r="SAO37" s="661"/>
      <c r="SAP37" s="661"/>
      <c r="SAQ37" s="661"/>
      <c r="SAR37" s="661"/>
      <c r="SAS37" s="661"/>
      <c r="SAT37" s="661"/>
      <c r="SAU37" s="661"/>
      <c r="SAV37" s="661"/>
      <c r="SAW37" s="661"/>
      <c r="SAX37" s="661"/>
      <c r="SAY37" s="661"/>
      <c r="SAZ37" s="661"/>
      <c r="SBA37" s="661"/>
      <c r="SBB37" s="661"/>
      <c r="SBC37" s="661"/>
      <c r="SBD37" s="661"/>
      <c r="SBE37" s="661"/>
      <c r="SBF37" s="661"/>
      <c r="SBG37" s="661"/>
      <c r="SBH37" s="661"/>
      <c r="SBI37" s="661"/>
      <c r="SBJ37" s="661"/>
      <c r="SBK37" s="661"/>
      <c r="SBL37" s="661"/>
      <c r="SBM37" s="661"/>
      <c r="SBN37" s="661"/>
      <c r="SBO37" s="661"/>
      <c r="SBP37" s="661"/>
      <c r="SBQ37" s="661"/>
      <c r="SBR37" s="661"/>
      <c r="SBS37" s="661"/>
      <c r="SBT37" s="661"/>
      <c r="SBU37" s="661"/>
      <c r="SBV37" s="661"/>
      <c r="SBW37" s="661"/>
      <c r="SBX37" s="661"/>
      <c r="SBY37" s="661"/>
      <c r="SBZ37" s="661"/>
      <c r="SCA37" s="661"/>
      <c r="SCB37" s="661"/>
      <c r="SCC37" s="661"/>
      <c r="SCD37" s="661"/>
      <c r="SCE37" s="661"/>
      <c r="SCF37" s="661"/>
      <c r="SCG37" s="661"/>
      <c r="SCH37" s="661"/>
      <c r="SCI37" s="661"/>
      <c r="SCJ37" s="661"/>
      <c r="SCK37" s="661"/>
      <c r="SCL37" s="661"/>
      <c r="SCM37" s="661"/>
      <c r="SCN37" s="661"/>
      <c r="SCO37" s="661"/>
      <c r="SCP37" s="661"/>
      <c r="SCQ37" s="661"/>
      <c r="SCR37" s="661"/>
      <c r="SCS37" s="661"/>
      <c r="SCT37" s="661"/>
      <c r="SCU37" s="661"/>
      <c r="SCV37" s="661"/>
      <c r="SCW37" s="661"/>
      <c r="SCX37" s="661"/>
      <c r="SCY37" s="661"/>
      <c r="SCZ37" s="661"/>
      <c r="SDA37" s="661"/>
      <c r="SDB37" s="661"/>
      <c r="SDC37" s="661"/>
      <c r="SDD37" s="661"/>
      <c r="SDE37" s="661"/>
      <c r="SDF37" s="661"/>
      <c r="SDG37" s="661"/>
      <c r="SDH37" s="661"/>
      <c r="SDI37" s="661"/>
      <c r="SDJ37" s="661"/>
      <c r="SDK37" s="661"/>
      <c r="SDL37" s="661"/>
      <c r="SDM37" s="661"/>
      <c r="SDN37" s="661"/>
      <c r="SDO37" s="661"/>
      <c r="SDP37" s="661"/>
      <c r="SDQ37" s="661"/>
      <c r="SDR37" s="661"/>
      <c r="SDS37" s="661"/>
      <c r="SDT37" s="661"/>
      <c r="SDU37" s="661"/>
      <c r="SDV37" s="661"/>
      <c r="SDW37" s="661"/>
      <c r="SDX37" s="661"/>
      <c r="SDY37" s="661"/>
      <c r="SDZ37" s="661"/>
      <c r="SEA37" s="661"/>
      <c r="SEB37" s="661"/>
      <c r="SEC37" s="661"/>
      <c r="SED37" s="661"/>
      <c r="SEE37" s="661"/>
      <c r="SEF37" s="661"/>
      <c r="SEG37" s="661"/>
      <c r="SEH37" s="661"/>
      <c r="SEI37" s="661"/>
      <c r="SEJ37" s="661"/>
      <c r="SEK37" s="661"/>
      <c r="SEL37" s="661"/>
      <c r="SEM37" s="661"/>
      <c r="SEN37" s="661"/>
      <c r="SEO37" s="661"/>
      <c r="SEP37" s="661"/>
      <c r="SEQ37" s="661"/>
      <c r="SER37" s="661"/>
      <c r="SES37" s="661"/>
      <c r="SET37" s="661"/>
      <c r="SEU37" s="661"/>
      <c r="SEV37" s="661"/>
      <c r="SEW37" s="661"/>
      <c r="SEX37" s="661"/>
      <c r="SEY37" s="661"/>
      <c r="SEZ37" s="661"/>
      <c r="SFA37" s="661"/>
      <c r="SFB37" s="661"/>
      <c r="SFC37" s="661"/>
      <c r="SFD37" s="661"/>
      <c r="SFE37" s="661"/>
      <c r="SFF37" s="661"/>
      <c r="SFG37" s="661"/>
      <c r="SFH37" s="661"/>
      <c r="SFI37" s="661"/>
      <c r="SFJ37" s="661"/>
      <c r="SFK37" s="661"/>
      <c r="SFL37" s="661"/>
      <c r="SFM37" s="661"/>
      <c r="SFN37" s="661"/>
      <c r="SFO37" s="661"/>
      <c r="SFP37" s="661"/>
      <c r="SFQ37" s="661"/>
      <c r="SFR37" s="661"/>
      <c r="SFS37" s="661"/>
      <c r="SFT37" s="661"/>
      <c r="SFU37" s="661"/>
      <c r="SFV37" s="661"/>
      <c r="SFW37" s="661"/>
      <c r="SFX37" s="661"/>
      <c r="SFY37" s="661"/>
      <c r="SFZ37" s="661"/>
      <c r="SGA37" s="661"/>
      <c r="SGB37" s="661"/>
      <c r="SGC37" s="661"/>
      <c r="SGD37" s="661"/>
      <c r="SGE37" s="661"/>
      <c r="SGF37" s="661"/>
      <c r="SGG37" s="661"/>
      <c r="SGH37" s="661"/>
      <c r="SGI37" s="661"/>
      <c r="SGJ37" s="661"/>
      <c r="SGK37" s="661"/>
      <c r="SGL37" s="661"/>
      <c r="SGM37" s="661"/>
      <c r="SGN37" s="661"/>
      <c r="SGO37" s="661"/>
      <c r="SGP37" s="661"/>
      <c r="SGQ37" s="661"/>
      <c r="SGR37" s="661"/>
      <c r="SGS37" s="661"/>
      <c r="SGT37" s="661"/>
      <c r="SGU37" s="661"/>
      <c r="SGV37" s="661"/>
      <c r="SGW37" s="661"/>
      <c r="SGX37" s="661"/>
      <c r="SGY37" s="661"/>
      <c r="SGZ37" s="661"/>
      <c r="SHA37" s="661"/>
      <c r="SHB37" s="661"/>
      <c r="SHC37" s="661"/>
      <c r="SHD37" s="661"/>
      <c r="SHE37" s="661"/>
      <c r="SHF37" s="661"/>
      <c r="SHG37" s="661"/>
      <c r="SHH37" s="661"/>
      <c r="SHI37" s="661"/>
      <c r="SHJ37" s="661"/>
      <c r="SHK37" s="661"/>
      <c r="SHL37" s="661"/>
      <c r="SHM37" s="661"/>
      <c r="SHN37" s="661"/>
      <c r="SHO37" s="661"/>
      <c r="SHP37" s="661"/>
      <c r="SHQ37" s="661"/>
      <c r="SHR37" s="661"/>
      <c r="SHS37" s="661"/>
      <c r="SHT37" s="661"/>
      <c r="SHU37" s="661"/>
      <c r="SHV37" s="661"/>
      <c r="SHW37" s="661"/>
      <c r="SHX37" s="661"/>
      <c r="SHY37" s="661"/>
      <c r="SHZ37" s="661"/>
      <c r="SIA37" s="661"/>
      <c r="SIB37" s="661"/>
      <c r="SIC37" s="661"/>
      <c r="SID37" s="661"/>
      <c r="SIE37" s="661"/>
      <c r="SIF37" s="661"/>
      <c r="SIG37" s="661"/>
      <c r="SIH37" s="661"/>
      <c r="SII37" s="661"/>
      <c r="SIJ37" s="661"/>
      <c r="SIK37" s="661"/>
      <c r="SIL37" s="661"/>
      <c r="SIM37" s="661"/>
      <c r="SIN37" s="661"/>
      <c r="SIO37" s="661"/>
      <c r="SIP37" s="661"/>
      <c r="SIQ37" s="661"/>
      <c r="SIR37" s="661"/>
      <c r="SIS37" s="661"/>
      <c r="SIT37" s="661"/>
      <c r="SIU37" s="661"/>
      <c r="SIV37" s="661"/>
      <c r="SIW37" s="661"/>
      <c r="SIX37" s="661"/>
      <c r="SIY37" s="661"/>
      <c r="SIZ37" s="661"/>
      <c r="SJA37" s="661"/>
      <c r="SJB37" s="661"/>
      <c r="SJC37" s="661"/>
      <c r="SJD37" s="661"/>
      <c r="SJE37" s="661"/>
      <c r="SJF37" s="661"/>
      <c r="SJG37" s="661"/>
      <c r="SJH37" s="661"/>
      <c r="SJI37" s="661"/>
      <c r="SJJ37" s="661"/>
      <c r="SJK37" s="661"/>
      <c r="SJL37" s="661"/>
      <c r="SJM37" s="661"/>
      <c r="SJN37" s="661"/>
      <c r="SJO37" s="661"/>
      <c r="SJP37" s="661"/>
      <c r="SJQ37" s="661"/>
      <c r="SJR37" s="661"/>
      <c r="SJS37" s="661"/>
      <c r="SJT37" s="661"/>
      <c r="SJU37" s="661"/>
      <c r="SJV37" s="661"/>
      <c r="SJW37" s="661"/>
      <c r="SJX37" s="661"/>
      <c r="SJY37" s="661"/>
      <c r="SJZ37" s="661"/>
      <c r="SKA37" s="661"/>
      <c r="SKB37" s="661"/>
      <c r="SKC37" s="661"/>
      <c r="SKD37" s="661"/>
      <c r="SKE37" s="661"/>
      <c r="SKF37" s="661"/>
      <c r="SKG37" s="661"/>
      <c r="SKH37" s="661"/>
      <c r="SKI37" s="661"/>
      <c r="SKJ37" s="661"/>
      <c r="SKK37" s="661"/>
      <c r="SKL37" s="661"/>
      <c r="SKM37" s="661"/>
      <c r="SKN37" s="661"/>
      <c r="SKO37" s="661"/>
      <c r="SKP37" s="661"/>
      <c r="SKQ37" s="661"/>
      <c r="SKR37" s="661"/>
      <c r="SKS37" s="661"/>
      <c r="SKT37" s="661"/>
      <c r="SKU37" s="661"/>
      <c r="SKV37" s="661"/>
      <c r="SKW37" s="661"/>
      <c r="SKX37" s="661"/>
      <c r="SKY37" s="661"/>
      <c r="SKZ37" s="661"/>
      <c r="SLA37" s="661"/>
      <c r="SLB37" s="661"/>
      <c r="SLC37" s="661"/>
      <c r="SLD37" s="661"/>
      <c r="SLE37" s="661"/>
      <c r="SLF37" s="661"/>
      <c r="SLG37" s="661"/>
      <c r="SLH37" s="661"/>
      <c r="SLI37" s="661"/>
      <c r="SLJ37" s="661"/>
      <c r="SLK37" s="661"/>
      <c r="SLL37" s="661"/>
      <c r="SLM37" s="661"/>
      <c r="SLN37" s="661"/>
      <c r="SLO37" s="661"/>
      <c r="SLP37" s="661"/>
      <c r="SLQ37" s="661"/>
      <c r="SLR37" s="661"/>
      <c r="SLS37" s="661"/>
      <c r="SLT37" s="661"/>
      <c r="SLU37" s="661"/>
      <c r="SLV37" s="661"/>
      <c r="SLW37" s="661"/>
      <c r="SLX37" s="661"/>
      <c r="SLY37" s="661"/>
      <c r="SLZ37" s="661"/>
      <c r="SMA37" s="661"/>
      <c r="SMB37" s="661"/>
      <c r="SMC37" s="661"/>
      <c r="SMD37" s="661"/>
      <c r="SME37" s="661"/>
      <c r="SMF37" s="661"/>
      <c r="SMG37" s="661"/>
      <c r="SMH37" s="661"/>
      <c r="SMI37" s="661"/>
      <c r="SMJ37" s="661"/>
      <c r="SMK37" s="661"/>
      <c r="SML37" s="661"/>
      <c r="SMM37" s="661"/>
      <c r="SMN37" s="661"/>
      <c r="SMO37" s="661"/>
      <c r="SMP37" s="661"/>
      <c r="SMQ37" s="661"/>
      <c r="SMR37" s="661"/>
      <c r="SMS37" s="661"/>
      <c r="SMT37" s="661"/>
      <c r="SMU37" s="661"/>
      <c r="SMV37" s="661"/>
      <c r="SMW37" s="661"/>
      <c r="SMX37" s="661"/>
      <c r="SMY37" s="661"/>
      <c r="SMZ37" s="661"/>
      <c r="SNA37" s="661"/>
      <c r="SNB37" s="661"/>
      <c r="SNC37" s="661"/>
      <c r="SND37" s="661"/>
      <c r="SNE37" s="661"/>
      <c r="SNF37" s="661"/>
      <c r="SNG37" s="661"/>
      <c r="SNH37" s="661"/>
      <c r="SNI37" s="661"/>
      <c r="SNJ37" s="661"/>
      <c r="SNK37" s="661"/>
      <c r="SNL37" s="661"/>
      <c r="SNM37" s="661"/>
      <c r="SNN37" s="661"/>
      <c r="SNO37" s="661"/>
      <c r="SNP37" s="661"/>
      <c r="SNQ37" s="661"/>
      <c r="SNR37" s="661"/>
      <c r="SNS37" s="661"/>
      <c r="SNT37" s="661"/>
      <c r="SNU37" s="661"/>
      <c r="SNV37" s="661"/>
      <c r="SNW37" s="661"/>
      <c r="SNX37" s="661"/>
      <c r="SNY37" s="661"/>
      <c r="SNZ37" s="661"/>
      <c r="SOA37" s="661"/>
      <c r="SOB37" s="661"/>
      <c r="SOC37" s="661"/>
      <c r="SOD37" s="661"/>
      <c r="SOE37" s="661"/>
      <c r="SOF37" s="661"/>
      <c r="SOG37" s="661"/>
      <c r="SOH37" s="661"/>
      <c r="SOI37" s="661"/>
      <c r="SOJ37" s="661"/>
      <c r="SOK37" s="661"/>
      <c r="SOL37" s="661"/>
      <c r="SOM37" s="661"/>
      <c r="SON37" s="661"/>
      <c r="SOO37" s="661"/>
      <c r="SOP37" s="661"/>
      <c r="SOQ37" s="661"/>
      <c r="SOR37" s="661"/>
      <c r="SOS37" s="661"/>
      <c r="SOT37" s="661"/>
      <c r="SOU37" s="661"/>
      <c r="SOV37" s="661"/>
      <c r="SOW37" s="661"/>
      <c r="SOX37" s="661"/>
      <c r="SOY37" s="661"/>
      <c r="SOZ37" s="661"/>
      <c r="SPA37" s="661"/>
      <c r="SPB37" s="661"/>
      <c r="SPC37" s="661"/>
      <c r="SPD37" s="661"/>
      <c r="SPE37" s="661"/>
      <c r="SPF37" s="661"/>
      <c r="SPG37" s="661"/>
      <c r="SPH37" s="661"/>
      <c r="SPI37" s="661"/>
      <c r="SPJ37" s="661"/>
      <c r="SPK37" s="661"/>
      <c r="SPL37" s="661"/>
      <c r="SPM37" s="661"/>
      <c r="SPN37" s="661"/>
      <c r="SPO37" s="661"/>
      <c r="SPP37" s="661"/>
      <c r="SPQ37" s="661"/>
      <c r="SPR37" s="661"/>
      <c r="SPS37" s="661"/>
      <c r="SPT37" s="661"/>
      <c r="SPU37" s="661"/>
      <c r="SPV37" s="661"/>
      <c r="SPW37" s="661"/>
      <c r="SPX37" s="661"/>
      <c r="SPY37" s="661"/>
      <c r="SPZ37" s="661"/>
      <c r="SQA37" s="661"/>
      <c r="SQB37" s="661"/>
      <c r="SQC37" s="661"/>
      <c r="SQD37" s="661"/>
      <c r="SQE37" s="661"/>
      <c r="SQF37" s="661"/>
      <c r="SQG37" s="661"/>
      <c r="SQH37" s="661"/>
      <c r="SQI37" s="661"/>
      <c r="SQJ37" s="661"/>
      <c r="SQK37" s="661"/>
      <c r="SQL37" s="661"/>
      <c r="SQM37" s="661"/>
      <c r="SQN37" s="661"/>
      <c r="SQO37" s="661"/>
      <c r="SQP37" s="661"/>
      <c r="SQQ37" s="661"/>
      <c r="SQR37" s="661"/>
      <c r="SQS37" s="661"/>
      <c r="SQT37" s="661"/>
      <c r="SQU37" s="661"/>
      <c r="SQV37" s="661"/>
      <c r="SQW37" s="661"/>
      <c r="SQX37" s="661"/>
      <c r="SQY37" s="661"/>
      <c r="SQZ37" s="661"/>
      <c r="SRA37" s="661"/>
      <c r="SRB37" s="661"/>
      <c r="SRC37" s="661"/>
      <c r="SRD37" s="661"/>
      <c r="SRE37" s="661"/>
      <c r="SRF37" s="661"/>
      <c r="SRG37" s="661"/>
      <c r="SRH37" s="661"/>
      <c r="SRI37" s="661"/>
      <c r="SRJ37" s="661"/>
      <c r="SRK37" s="661"/>
      <c r="SRL37" s="661"/>
      <c r="SRM37" s="661"/>
      <c r="SRN37" s="661"/>
      <c r="SRO37" s="661"/>
      <c r="SRP37" s="661"/>
      <c r="SRQ37" s="661"/>
      <c r="SRR37" s="661"/>
      <c r="SRS37" s="661"/>
      <c r="SRT37" s="661"/>
      <c r="SRU37" s="661"/>
      <c r="SRV37" s="661"/>
      <c r="SRW37" s="661"/>
      <c r="SRX37" s="661"/>
      <c r="SRY37" s="661"/>
      <c r="SRZ37" s="661"/>
      <c r="SSA37" s="661"/>
      <c r="SSB37" s="661"/>
      <c r="SSC37" s="661"/>
      <c r="SSD37" s="661"/>
      <c r="SSE37" s="661"/>
      <c r="SSF37" s="661"/>
      <c r="SSG37" s="661"/>
      <c r="SSH37" s="661"/>
      <c r="SSI37" s="661"/>
      <c r="SSJ37" s="661"/>
      <c r="SSK37" s="661"/>
      <c r="SSL37" s="661"/>
      <c r="SSM37" s="661"/>
      <c r="SSN37" s="661"/>
      <c r="SSO37" s="661"/>
      <c r="SSP37" s="661"/>
      <c r="SSQ37" s="661"/>
      <c r="SSR37" s="661"/>
      <c r="SSS37" s="661"/>
      <c r="SST37" s="661"/>
      <c r="SSU37" s="661"/>
      <c r="SSV37" s="661"/>
      <c r="SSW37" s="661"/>
      <c r="SSX37" s="661"/>
      <c r="SSY37" s="661"/>
      <c r="SSZ37" s="661"/>
      <c r="STA37" s="661"/>
      <c r="STB37" s="661"/>
      <c r="STC37" s="661"/>
      <c r="STD37" s="661"/>
      <c r="STE37" s="661"/>
      <c r="STF37" s="661"/>
      <c r="STG37" s="661"/>
      <c r="STH37" s="661"/>
      <c r="STI37" s="661"/>
      <c r="STJ37" s="661"/>
      <c r="STK37" s="661"/>
      <c r="STL37" s="661"/>
      <c r="STM37" s="661"/>
      <c r="STN37" s="661"/>
      <c r="STO37" s="661"/>
      <c r="STP37" s="661"/>
      <c r="STQ37" s="661"/>
      <c r="STR37" s="661"/>
      <c r="STS37" s="661"/>
      <c r="STT37" s="661"/>
      <c r="STU37" s="661"/>
      <c r="STV37" s="661"/>
      <c r="STW37" s="661"/>
      <c r="STX37" s="661"/>
      <c r="STY37" s="661"/>
      <c r="STZ37" s="661"/>
      <c r="SUA37" s="661"/>
      <c r="SUB37" s="661"/>
      <c r="SUC37" s="661"/>
      <c r="SUD37" s="661"/>
      <c r="SUE37" s="661"/>
      <c r="SUF37" s="661"/>
      <c r="SUG37" s="661"/>
      <c r="SUH37" s="661"/>
      <c r="SUI37" s="661"/>
      <c r="SUJ37" s="661"/>
      <c r="SUK37" s="661"/>
      <c r="SUL37" s="661"/>
      <c r="SUM37" s="661"/>
      <c r="SUN37" s="661"/>
      <c r="SUO37" s="661"/>
      <c r="SUP37" s="661"/>
      <c r="SUQ37" s="661"/>
      <c r="SUR37" s="661"/>
      <c r="SUS37" s="661"/>
      <c r="SUT37" s="661"/>
      <c r="SUU37" s="661"/>
      <c r="SUV37" s="661"/>
      <c r="SUW37" s="661"/>
      <c r="SUX37" s="661"/>
      <c r="SUY37" s="661"/>
      <c r="SUZ37" s="661"/>
      <c r="SVA37" s="661"/>
      <c r="SVB37" s="661"/>
      <c r="SVC37" s="661"/>
      <c r="SVD37" s="661"/>
      <c r="SVE37" s="661"/>
      <c r="SVF37" s="661"/>
      <c r="SVG37" s="661"/>
      <c r="SVH37" s="661"/>
      <c r="SVI37" s="661"/>
      <c r="SVJ37" s="661"/>
      <c r="SVK37" s="661"/>
      <c r="SVL37" s="661"/>
      <c r="SVM37" s="661"/>
      <c r="SVN37" s="661"/>
      <c r="SVO37" s="661"/>
      <c r="SVP37" s="661"/>
      <c r="SVQ37" s="661"/>
      <c r="SVR37" s="661"/>
      <c r="SVS37" s="661"/>
      <c r="SVT37" s="661"/>
      <c r="SVU37" s="661"/>
      <c r="SVV37" s="661"/>
      <c r="SVW37" s="661"/>
      <c r="SVX37" s="661"/>
      <c r="SVY37" s="661"/>
      <c r="SVZ37" s="661"/>
      <c r="SWA37" s="661"/>
      <c r="SWB37" s="661"/>
      <c r="SWC37" s="661"/>
      <c r="SWD37" s="661"/>
      <c r="SWE37" s="661"/>
      <c r="SWF37" s="661"/>
      <c r="SWG37" s="661"/>
      <c r="SWH37" s="661"/>
      <c r="SWI37" s="661"/>
      <c r="SWJ37" s="661"/>
      <c r="SWK37" s="661"/>
      <c r="SWL37" s="661"/>
      <c r="SWM37" s="661"/>
      <c r="SWN37" s="661"/>
      <c r="SWO37" s="661"/>
      <c r="SWP37" s="661"/>
      <c r="SWQ37" s="661"/>
      <c r="SWR37" s="661"/>
      <c r="SWS37" s="661"/>
      <c r="SWT37" s="661"/>
      <c r="SWU37" s="661"/>
      <c r="SWV37" s="661"/>
      <c r="SWW37" s="661"/>
      <c r="SWX37" s="661"/>
      <c r="SWY37" s="661"/>
      <c r="SWZ37" s="661"/>
      <c r="SXA37" s="661"/>
      <c r="SXB37" s="661"/>
      <c r="SXC37" s="661"/>
      <c r="SXD37" s="661"/>
      <c r="SXE37" s="661"/>
      <c r="SXF37" s="661"/>
      <c r="SXG37" s="661"/>
      <c r="SXH37" s="661"/>
      <c r="SXI37" s="661"/>
      <c r="SXJ37" s="661"/>
      <c r="SXK37" s="661"/>
      <c r="SXL37" s="661"/>
      <c r="SXM37" s="661"/>
      <c r="SXN37" s="661"/>
      <c r="SXO37" s="661"/>
      <c r="SXP37" s="661"/>
      <c r="SXQ37" s="661"/>
      <c r="SXR37" s="661"/>
      <c r="SXS37" s="661"/>
      <c r="SXT37" s="661"/>
      <c r="SXU37" s="661"/>
      <c r="SXV37" s="661"/>
      <c r="SXW37" s="661"/>
      <c r="SXX37" s="661"/>
      <c r="SXY37" s="661"/>
      <c r="SXZ37" s="661"/>
      <c r="SYA37" s="661"/>
      <c r="SYB37" s="661"/>
      <c r="SYC37" s="661"/>
      <c r="SYD37" s="661"/>
      <c r="SYE37" s="661"/>
      <c r="SYF37" s="661"/>
      <c r="SYG37" s="661"/>
      <c r="SYH37" s="661"/>
      <c r="SYI37" s="661"/>
      <c r="SYJ37" s="661"/>
      <c r="SYK37" s="661"/>
      <c r="SYL37" s="661"/>
      <c r="SYM37" s="661"/>
      <c r="SYN37" s="661"/>
      <c r="SYO37" s="661"/>
      <c r="SYP37" s="661"/>
      <c r="SYQ37" s="661"/>
      <c r="SYR37" s="661"/>
      <c r="SYS37" s="661"/>
      <c r="SYT37" s="661"/>
      <c r="SYU37" s="661"/>
      <c r="SYV37" s="661"/>
      <c r="SYW37" s="661"/>
      <c r="SYX37" s="661"/>
      <c r="SYY37" s="661"/>
      <c r="SYZ37" s="661"/>
      <c r="SZA37" s="661"/>
      <c r="SZB37" s="661"/>
      <c r="SZC37" s="661"/>
      <c r="SZD37" s="661"/>
      <c r="SZE37" s="661"/>
      <c r="SZF37" s="661"/>
      <c r="SZG37" s="661"/>
      <c r="SZH37" s="661"/>
      <c r="SZI37" s="661"/>
      <c r="SZJ37" s="661"/>
      <c r="SZK37" s="661"/>
      <c r="SZL37" s="661"/>
      <c r="SZM37" s="661"/>
      <c r="SZN37" s="661"/>
      <c r="SZO37" s="661"/>
      <c r="SZP37" s="661"/>
      <c r="SZQ37" s="661"/>
      <c r="SZR37" s="661"/>
      <c r="SZS37" s="661"/>
      <c r="SZT37" s="661"/>
      <c r="SZU37" s="661"/>
      <c r="SZV37" s="661"/>
      <c r="SZW37" s="661"/>
      <c r="SZX37" s="661"/>
      <c r="SZY37" s="661"/>
      <c r="SZZ37" s="661"/>
      <c r="TAA37" s="661"/>
      <c r="TAB37" s="661"/>
      <c r="TAC37" s="661"/>
      <c r="TAD37" s="661"/>
      <c r="TAE37" s="661"/>
      <c r="TAF37" s="661"/>
      <c r="TAG37" s="661"/>
      <c r="TAH37" s="661"/>
      <c r="TAI37" s="661"/>
      <c r="TAJ37" s="661"/>
      <c r="TAK37" s="661"/>
      <c r="TAL37" s="661"/>
      <c r="TAM37" s="661"/>
      <c r="TAN37" s="661"/>
      <c r="TAO37" s="661"/>
      <c r="TAP37" s="661"/>
      <c r="TAQ37" s="661"/>
      <c r="TAR37" s="661"/>
      <c r="TAS37" s="661"/>
      <c r="TAT37" s="661"/>
      <c r="TAU37" s="661"/>
      <c r="TAV37" s="661"/>
      <c r="TAW37" s="661"/>
      <c r="TAX37" s="661"/>
      <c r="TAY37" s="661"/>
      <c r="TAZ37" s="661"/>
      <c r="TBA37" s="661"/>
      <c r="TBB37" s="661"/>
      <c r="TBC37" s="661"/>
      <c r="TBD37" s="661"/>
      <c r="TBE37" s="661"/>
      <c r="TBF37" s="661"/>
      <c r="TBG37" s="661"/>
      <c r="TBH37" s="661"/>
      <c r="TBI37" s="661"/>
      <c r="TBJ37" s="661"/>
      <c r="TBK37" s="661"/>
      <c r="TBL37" s="661"/>
      <c r="TBM37" s="661"/>
      <c r="TBN37" s="661"/>
      <c r="TBO37" s="661"/>
      <c r="TBP37" s="661"/>
      <c r="TBQ37" s="661"/>
      <c r="TBR37" s="661"/>
      <c r="TBS37" s="661"/>
      <c r="TBT37" s="661"/>
      <c r="TBU37" s="661"/>
      <c r="TBV37" s="661"/>
      <c r="TBW37" s="661"/>
      <c r="TBX37" s="661"/>
      <c r="TBY37" s="661"/>
      <c r="TBZ37" s="661"/>
      <c r="TCA37" s="661"/>
      <c r="TCB37" s="661"/>
      <c r="TCC37" s="661"/>
      <c r="TCD37" s="661"/>
      <c r="TCE37" s="661"/>
      <c r="TCF37" s="661"/>
      <c r="TCG37" s="661"/>
      <c r="TCH37" s="661"/>
      <c r="TCI37" s="661"/>
      <c r="TCJ37" s="661"/>
      <c r="TCK37" s="661"/>
      <c r="TCL37" s="661"/>
      <c r="TCM37" s="661"/>
      <c r="TCN37" s="661"/>
      <c r="TCO37" s="661"/>
      <c r="TCP37" s="661"/>
      <c r="TCQ37" s="661"/>
      <c r="TCR37" s="661"/>
      <c r="TCS37" s="661"/>
      <c r="TCT37" s="661"/>
      <c r="TCU37" s="661"/>
      <c r="TCV37" s="661"/>
      <c r="TCW37" s="661"/>
      <c r="TCX37" s="661"/>
      <c r="TCY37" s="661"/>
      <c r="TCZ37" s="661"/>
      <c r="TDA37" s="661"/>
      <c r="TDB37" s="661"/>
      <c r="TDC37" s="661"/>
      <c r="TDD37" s="661"/>
      <c r="TDE37" s="661"/>
      <c r="TDF37" s="661"/>
      <c r="TDG37" s="661"/>
      <c r="TDH37" s="661"/>
      <c r="TDI37" s="661"/>
      <c r="TDJ37" s="661"/>
      <c r="TDK37" s="661"/>
      <c r="TDL37" s="661"/>
      <c r="TDM37" s="661"/>
      <c r="TDN37" s="661"/>
      <c r="TDO37" s="661"/>
      <c r="TDP37" s="661"/>
      <c r="TDQ37" s="661"/>
      <c r="TDR37" s="661"/>
      <c r="TDS37" s="661"/>
      <c r="TDT37" s="661"/>
      <c r="TDU37" s="661"/>
      <c r="TDV37" s="661"/>
      <c r="TDW37" s="661"/>
      <c r="TDX37" s="661"/>
      <c r="TDY37" s="661"/>
      <c r="TDZ37" s="661"/>
      <c r="TEA37" s="661"/>
      <c r="TEB37" s="661"/>
      <c r="TEC37" s="661"/>
      <c r="TED37" s="661"/>
      <c r="TEE37" s="661"/>
      <c r="TEF37" s="661"/>
      <c r="TEG37" s="661"/>
      <c r="TEH37" s="661"/>
      <c r="TEI37" s="661"/>
      <c r="TEJ37" s="661"/>
      <c r="TEK37" s="661"/>
      <c r="TEL37" s="661"/>
      <c r="TEM37" s="661"/>
      <c r="TEN37" s="661"/>
      <c r="TEO37" s="661"/>
      <c r="TEP37" s="661"/>
      <c r="TEQ37" s="661"/>
      <c r="TER37" s="661"/>
      <c r="TES37" s="661"/>
      <c r="TET37" s="661"/>
      <c r="TEU37" s="661"/>
      <c r="TEV37" s="661"/>
      <c r="TEW37" s="661"/>
      <c r="TEX37" s="661"/>
      <c r="TEY37" s="661"/>
      <c r="TEZ37" s="661"/>
      <c r="TFA37" s="661"/>
      <c r="TFB37" s="661"/>
      <c r="TFC37" s="661"/>
      <c r="TFD37" s="661"/>
      <c r="TFE37" s="661"/>
      <c r="TFF37" s="661"/>
      <c r="TFG37" s="661"/>
      <c r="TFH37" s="661"/>
      <c r="TFI37" s="661"/>
      <c r="TFJ37" s="661"/>
      <c r="TFK37" s="661"/>
      <c r="TFL37" s="661"/>
      <c r="TFM37" s="661"/>
      <c r="TFN37" s="661"/>
      <c r="TFO37" s="661"/>
      <c r="TFP37" s="661"/>
      <c r="TFQ37" s="661"/>
      <c r="TFR37" s="661"/>
      <c r="TFS37" s="661"/>
      <c r="TFT37" s="661"/>
      <c r="TFU37" s="661"/>
      <c r="TFV37" s="661"/>
      <c r="TFW37" s="661"/>
      <c r="TFX37" s="661"/>
      <c r="TFY37" s="661"/>
      <c r="TFZ37" s="661"/>
      <c r="TGA37" s="661"/>
      <c r="TGB37" s="661"/>
      <c r="TGC37" s="661"/>
      <c r="TGD37" s="661"/>
      <c r="TGE37" s="661"/>
      <c r="TGF37" s="661"/>
      <c r="TGG37" s="661"/>
      <c r="TGH37" s="661"/>
      <c r="TGI37" s="661"/>
      <c r="TGJ37" s="661"/>
      <c r="TGK37" s="661"/>
      <c r="TGL37" s="661"/>
      <c r="TGM37" s="661"/>
      <c r="TGN37" s="661"/>
      <c r="TGO37" s="661"/>
      <c r="TGP37" s="661"/>
      <c r="TGQ37" s="661"/>
      <c r="TGR37" s="661"/>
      <c r="TGS37" s="661"/>
      <c r="TGT37" s="661"/>
      <c r="TGU37" s="661"/>
      <c r="TGV37" s="661"/>
      <c r="TGW37" s="661"/>
      <c r="TGX37" s="661"/>
      <c r="TGY37" s="661"/>
      <c r="TGZ37" s="661"/>
      <c r="THA37" s="661"/>
      <c r="THB37" s="661"/>
      <c r="THC37" s="661"/>
      <c r="THD37" s="661"/>
      <c r="THE37" s="661"/>
      <c r="THF37" s="661"/>
      <c r="THG37" s="661"/>
      <c r="THH37" s="661"/>
      <c r="THI37" s="661"/>
      <c r="THJ37" s="661"/>
      <c r="THK37" s="661"/>
      <c r="THL37" s="661"/>
      <c r="THM37" s="661"/>
      <c r="THN37" s="661"/>
      <c r="THO37" s="661"/>
      <c r="THP37" s="661"/>
      <c r="THQ37" s="661"/>
      <c r="THR37" s="661"/>
      <c r="THS37" s="661"/>
      <c r="THT37" s="661"/>
      <c r="THU37" s="661"/>
      <c r="THV37" s="661"/>
      <c r="THW37" s="661"/>
      <c r="THX37" s="661"/>
      <c r="THY37" s="661"/>
      <c r="THZ37" s="661"/>
      <c r="TIA37" s="661"/>
      <c r="TIB37" s="661"/>
      <c r="TIC37" s="661"/>
      <c r="TID37" s="661"/>
      <c r="TIE37" s="661"/>
      <c r="TIF37" s="661"/>
      <c r="TIG37" s="661"/>
      <c r="TIH37" s="661"/>
      <c r="TII37" s="661"/>
      <c r="TIJ37" s="661"/>
      <c r="TIK37" s="661"/>
      <c r="TIL37" s="661"/>
      <c r="TIM37" s="661"/>
      <c r="TIN37" s="661"/>
      <c r="TIO37" s="661"/>
      <c r="TIP37" s="661"/>
      <c r="TIQ37" s="661"/>
      <c r="TIR37" s="661"/>
      <c r="TIS37" s="661"/>
      <c r="TIT37" s="661"/>
      <c r="TIU37" s="661"/>
      <c r="TIV37" s="661"/>
      <c r="TIW37" s="661"/>
      <c r="TIX37" s="661"/>
      <c r="TIY37" s="661"/>
      <c r="TIZ37" s="661"/>
      <c r="TJA37" s="661"/>
      <c r="TJB37" s="661"/>
      <c r="TJC37" s="661"/>
      <c r="TJD37" s="661"/>
      <c r="TJE37" s="661"/>
      <c r="TJF37" s="661"/>
      <c r="TJG37" s="661"/>
      <c r="TJH37" s="661"/>
      <c r="TJI37" s="661"/>
      <c r="TJJ37" s="661"/>
      <c r="TJK37" s="661"/>
      <c r="TJL37" s="661"/>
      <c r="TJM37" s="661"/>
      <c r="TJN37" s="661"/>
      <c r="TJO37" s="661"/>
      <c r="TJP37" s="661"/>
      <c r="TJQ37" s="661"/>
      <c r="TJR37" s="661"/>
      <c r="TJS37" s="661"/>
      <c r="TJT37" s="661"/>
      <c r="TJU37" s="661"/>
      <c r="TJV37" s="661"/>
      <c r="TJW37" s="661"/>
      <c r="TJX37" s="661"/>
      <c r="TJY37" s="661"/>
      <c r="TJZ37" s="661"/>
      <c r="TKA37" s="661"/>
      <c r="TKB37" s="661"/>
      <c r="TKC37" s="661"/>
      <c r="TKD37" s="661"/>
      <c r="TKE37" s="661"/>
      <c r="TKF37" s="661"/>
      <c r="TKG37" s="661"/>
      <c r="TKH37" s="661"/>
      <c r="TKI37" s="661"/>
      <c r="TKJ37" s="661"/>
      <c r="TKK37" s="661"/>
      <c r="TKL37" s="661"/>
      <c r="TKM37" s="661"/>
      <c r="TKN37" s="661"/>
      <c r="TKO37" s="661"/>
      <c r="TKP37" s="661"/>
      <c r="TKQ37" s="661"/>
      <c r="TKR37" s="661"/>
      <c r="TKS37" s="661"/>
      <c r="TKT37" s="661"/>
      <c r="TKU37" s="661"/>
      <c r="TKV37" s="661"/>
      <c r="TKW37" s="661"/>
      <c r="TKX37" s="661"/>
      <c r="TKY37" s="661"/>
      <c r="TKZ37" s="661"/>
      <c r="TLA37" s="661"/>
      <c r="TLB37" s="661"/>
      <c r="TLC37" s="661"/>
      <c r="TLD37" s="661"/>
      <c r="TLE37" s="661"/>
      <c r="TLF37" s="661"/>
      <c r="TLG37" s="661"/>
      <c r="TLH37" s="661"/>
      <c r="TLI37" s="661"/>
      <c r="TLJ37" s="661"/>
      <c r="TLK37" s="661"/>
      <c r="TLL37" s="661"/>
      <c r="TLM37" s="661"/>
      <c r="TLN37" s="661"/>
      <c r="TLO37" s="661"/>
      <c r="TLP37" s="661"/>
      <c r="TLQ37" s="661"/>
      <c r="TLR37" s="661"/>
      <c r="TLS37" s="661"/>
      <c r="TLT37" s="661"/>
      <c r="TLU37" s="661"/>
      <c r="TLV37" s="661"/>
      <c r="TLW37" s="661"/>
      <c r="TLX37" s="661"/>
      <c r="TLY37" s="661"/>
      <c r="TLZ37" s="661"/>
      <c r="TMA37" s="661"/>
      <c r="TMB37" s="661"/>
      <c r="TMC37" s="661"/>
      <c r="TMD37" s="661"/>
      <c r="TME37" s="661"/>
      <c r="TMF37" s="661"/>
      <c r="TMG37" s="661"/>
      <c r="TMH37" s="661"/>
      <c r="TMI37" s="661"/>
      <c r="TMJ37" s="661"/>
      <c r="TMK37" s="661"/>
      <c r="TML37" s="661"/>
      <c r="TMM37" s="661"/>
      <c r="TMN37" s="661"/>
      <c r="TMO37" s="661"/>
      <c r="TMP37" s="661"/>
      <c r="TMQ37" s="661"/>
      <c r="TMR37" s="661"/>
      <c r="TMS37" s="661"/>
      <c r="TMT37" s="661"/>
      <c r="TMU37" s="661"/>
      <c r="TMV37" s="661"/>
      <c r="TMW37" s="661"/>
      <c r="TMX37" s="661"/>
      <c r="TMY37" s="661"/>
      <c r="TMZ37" s="661"/>
      <c r="TNA37" s="661"/>
      <c r="TNB37" s="661"/>
      <c r="TNC37" s="661"/>
      <c r="TND37" s="661"/>
      <c r="TNE37" s="661"/>
      <c r="TNF37" s="661"/>
      <c r="TNG37" s="661"/>
      <c r="TNH37" s="661"/>
      <c r="TNI37" s="661"/>
      <c r="TNJ37" s="661"/>
      <c r="TNK37" s="661"/>
      <c r="TNL37" s="661"/>
      <c r="TNM37" s="661"/>
      <c r="TNN37" s="661"/>
      <c r="TNO37" s="661"/>
      <c r="TNP37" s="661"/>
      <c r="TNQ37" s="661"/>
      <c r="TNR37" s="661"/>
      <c r="TNS37" s="661"/>
      <c r="TNT37" s="661"/>
      <c r="TNU37" s="661"/>
      <c r="TNV37" s="661"/>
      <c r="TNW37" s="661"/>
      <c r="TNX37" s="661"/>
      <c r="TNY37" s="661"/>
      <c r="TNZ37" s="661"/>
      <c r="TOA37" s="661"/>
      <c r="TOB37" s="661"/>
      <c r="TOC37" s="661"/>
      <c r="TOD37" s="661"/>
      <c r="TOE37" s="661"/>
      <c r="TOF37" s="661"/>
      <c r="TOG37" s="661"/>
      <c r="TOH37" s="661"/>
      <c r="TOI37" s="661"/>
      <c r="TOJ37" s="661"/>
      <c r="TOK37" s="661"/>
      <c r="TOL37" s="661"/>
      <c r="TOM37" s="661"/>
      <c r="TON37" s="661"/>
      <c r="TOO37" s="661"/>
      <c r="TOP37" s="661"/>
      <c r="TOQ37" s="661"/>
      <c r="TOR37" s="661"/>
      <c r="TOS37" s="661"/>
      <c r="TOT37" s="661"/>
      <c r="TOU37" s="661"/>
      <c r="TOV37" s="661"/>
      <c r="TOW37" s="661"/>
      <c r="TOX37" s="661"/>
      <c r="TOY37" s="661"/>
      <c r="TOZ37" s="661"/>
      <c r="TPA37" s="661"/>
      <c r="TPB37" s="661"/>
      <c r="TPC37" s="661"/>
      <c r="TPD37" s="661"/>
      <c r="TPE37" s="661"/>
      <c r="TPF37" s="661"/>
      <c r="TPG37" s="661"/>
      <c r="TPH37" s="661"/>
      <c r="TPI37" s="661"/>
      <c r="TPJ37" s="661"/>
      <c r="TPK37" s="661"/>
      <c r="TPL37" s="661"/>
      <c r="TPM37" s="661"/>
      <c r="TPN37" s="661"/>
      <c r="TPO37" s="661"/>
      <c r="TPP37" s="661"/>
      <c r="TPQ37" s="661"/>
      <c r="TPR37" s="661"/>
      <c r="TPS37" s="661"/>
      <c r="TPT37" s="661"/>
      <c r="TPU37" s="661"/>
      <c r="TPV37" s="661"/>
      <c r="TPW37" s="661"/>
      <c r="TPX37" s="661"/>
      <c r="TPY37" s="661"/>
      <c r="TPZ37" s="661"/>
      <c r="TQA37" s="661"/>
      <c r="TQB37" s="661"/>
      <c r="TQC37" s="661"/>
      <c r="TQD37" s="661"/>
      <c r="TQE37" s="661"/>
      <c r="TQF37" s="661"/>
      <c r="TQG37" s="661"/>
      <c r="TQH37" s="661"/>
      <c r="TQI37" s="661"/>
      <c r="TQJ37" s="661"/>
      <c r="TQK37" s="661"/>
      <c r="TQL37" s="661"/>
      <c r="TQM37" s="661"/>
      <c r="TQN37" s="661"/>
      <c r="TQO37" s="661"/>
      <c r="TQP37" s="661"/>
      <c r="TQQ37" s="661"/>
      <c r="TQR37" s="661"/>
      <c r="TQS37" s="661"/>
      <c r="TQT37" s="661"/>
      <c r="TQU37" s="661"/>
      <c r="TQV37" s="661"/>
      <c r="TQW37" s="661"/>
      <c r="TQX37" s="661"/>
      <c r="TQY37" s="661"/>
      <c r="TQZ37" s="661"/>
      <c r="TRA37" s="661"/>
      <c r="TRB37" s="661"/>
      <c r="TRC37" s="661"/>
      <c r="TRD37" s="661"/>
      <c r="TRE37" s="661"/>
      <c r="TRF37" s="661"/>
      <c r="TRG37" s="661"/>
      <c r="TRH37" s="661"/>
      <c r="TRI37" s="661"/>
      <c r="TRJ37" s="661"/>
      <c r="TRK37" s="661"/>
      <c r="TRL37" s="661"/>
      <c r="TRM37" s="661"/>
      <c r="TRN37" s="661"/>
      <c r="TRO37" s="661"/>
      <c r="TRP37" s="661"/>
      <c r="TRQ37" s="661"/>
      <c r="TRR37" s="661"/>
      <c r="TRS37" s="661"/>
      <c r="TRT37" s="661"/>
      <c r="TRU37" s="661"/>
      <c r="TRV37" s="661"/>
      <c r="TRW37" s="661"/>
      <c r="TRX37" s="661"/>
      <c r="TRY37" s="661"/>
      <c r="TRZ37" s="661"/>
      <c r="TSA37" s="661"/>
      <c r="TSB37" s="661"/>
      <c r="TSC37" s="661"/>
      <c r="TSD37" s="661"/>
      <c r="TSE37" s="661"/>
      <c r="TSF37" s="661"/>
      <c r="TSG37" s="661"/>
      <c r="TSH37" s="661"/>
      <c r="TSI37" s="661"/>
      <c r="TSJ37" s="661"/>
      <c r="TSK37" s="661"/>
      <c r="TSL37" s="661"/>
      <c r="TSM37" s="661"/>
      <c r="TSN37" s="661"/>
      <c r="TSO37" s="661"/>
      <c r="TSP37" s="661"/>
      <c r="TSQ37" s="661"/>
      <c r="TSR37" s="661"/>
      <c r="TSS37" s="661"/>
      <c r="TST37" s="661"/>
      <c r="TSU37" s="661"/>
      <c r="TSV37" s="661"/>
      <c r="TSW37" s="661"/>
      <c r="TSX37" s="661"/>
      <c r="TSY37" s="661"/>
      <c r="TSZ37" s="661"/>
      <c r="TTA37" s="661"/>
      <c r="TTB37" s="661"/>
      <c r="TTC37" s="661"/>
      <c r="TTD37" s="661"/>
      <c r="TTE37" s="661"/>
      <c r="TTF37" s="661"/>
      <c r="TTG37" s="661"/>
      <c r="TTH37" s="661"/>
      <c r="TTI37" s="661"/>
      <c r="TTJ37" s="661"/>
      <c r="TTK37" s="661"/>
      <c r="TTL37" s="661"/>
      <c r="TTM37" s="661"/>
      <c r="TTN37" s="661"/>
      <c r="TTO37" s="661"/>
      <c r="TTP37" s="661"/>
      <c r="TTQ37" s="661"/>
      <c r="TTR37" s="661"/>
      <c r="TTS37" s="661"/>
      <c r="TTT37" s="661"/>
      <c r="TTU37" s="661"/>
      <c r="TTV37" s="661"/>
      <c r="TTW37" s="661"/>
      <c r="TTX37" s="661"/>
      <c r="TTY37" s="661"/>
      <c r="TTZ37" s="661"/>
      <c r="TUA37" s="661"/>
      <c r="TUB37" s="661"/>
      <c r="TUC37" s="661"/>
      <c r="TUD37" s="661"/>
      <c r="TUE37" s="661"/>
      <c r="TUF37" s="661"/>
      <c r="TUG37" s="661"/>
      <c r="TUH37" s="661"/>
      <c r="TUI37" s="661"/>
      <c r="TUJ37" s="661"/>
      <c r="TUK37" s="661"/>
      <c r="TUL37" s="661"/>
      <c r="TUM37" s="661"/>
      <c r="TUN37" s="661"/>
      <c r="TUO37" s="661"/>
      <c r="TUP37" s="661"/>
      <c r="TUQ37" s="661"/>
      <c r="TUR37" s="661"/>
      <c r="TUS37" s="661"/>
      <c r="TUT37" s="661"/>
      <c r="TUU37" s="661"/>
      <c r="TUV37" s="661"/>
      <c r="TUW37" s="661"/>
      <c r="TUX37" s="661"/>
      <c r="TUY37" s="661"/>
      <c r="TUZ37" s="661"/>
      <c r="TVA37" s="661"/>
      <c r="TVB37" s="661"/>
      <c r="TVC37" s="661"/>
      <c r="TVD37" s="661"/>
      <c r="TVE37" s="661"/>
      <c r="TVF37" s="661"/>
      <c r="TVG37" s="661"/>
      <c r="TVH37" s="661"/>
      <c r="TVI37" s="661"/>
      <c r="TVJ37" s="661"/>
      <c r="TVK37" s="661"/>
      <c r="TVL37" s="661"/>
      <c r="TVM37" s="661"/>
      <c r="TVN37" s="661"/>
      <c r="TVO37" s="661"/>
      <c r="TVP37" s="661"/>
      <c r="TVQ37" s="661"/>
      <c r="TVR37" s="661"/>
      <c r="TVS37" s="661"/>
      <c r="TVT37" s="661"/>
      <c r="TVU37" s="661"/>
      <c r="TVV37" s="661"/>
      <c r="TVW37" s="661"/>
      <c r="TVX37" s="661"/>
      <c r="TVY37" s="661"/>
      <c r="TVZ37" s="661"/>
      <c r="TWA37" s="661"/>
      <c r="TWB37" s="661"/>
      <c r="TWC37" s="661"/>
      <c r="TWD37" s="661"/>
      <c r="TWE37" s="661"/>
      <c r="TWF37" s="661"/>
      <c r="TWG37" s="661"/>
      <c r="TWH37" s="661"/>
      <c r="TWI37" s="661"/>
      <c r="TWJ37" s="661"/>
      <c r="TWK37" s="661"/>
      <c r="TWL37" s="661"/>
      <c r="TWM37" s="661"/>
      <c r="TWN37" s="661"/>
      <c r="TWO37" s="661"/>
      <c r="TWP37" s="661"/>
      <c r="TWQ37" s="661"/>
      <c r="TWR37" s="661"/>
      <c r="TWS37" s="661"/>
      <c r="TWT37" s="661"/>
      <c r="TWU37" s="661"/>
      <c r="TWV37" s="661"/>
      <c r="TWW37" s="661"/>
      <c r="TWX37" s="661"/>
      <c r="TWY37" s="661"/>
      <c r="TWZ37" s="661"/>
      <c r="TXA37" s="661"/>
      <c r="TXB37" s="661"/>
      <c r="TXC37" s="661"/>
      <c r="TXD37" s="661"/>
      <c r="TXE37" s="661"/>
      <c r="TXF37" s="661"/>
      <c r="TXG37" s="661"/>
      <c r="TXH37" s="661"/>
      <c r="TXI37" s="661"/>
      <c r="TXJ37" s="661"/>
      <c r="TXK37" s="661"/>
      <c r="TXL37" s="661"/>
      <c r="TXM37" s="661"/>
      <c r="TXN37" s="661"/>
      <c r="TXO37" s="661"/>
      <c r="TXP37" s="661"/>
      <c r="TXQ37" s="661"/>
      <c r="TXR37" s="661"/>
      <c r="TXS37" s="661"/>
      <c r="TXT37" s="661"/>
      <c r="TXU37" s="661"/>
      <c r="TXV37" s="661"/>
      <c r="TXW37" s="661"/>
      <c r="TXX37" s="661"/>
      <c r="TXY37" s="661"/>
      <c r="TXZ37" s="661"/>
      <c r="TYA37" s="661"/>
      <c r="TYB37" s="661"/>
      <c r="TYC37" s="661"/>
      <c r="TYD37" s="661"/>
      <c r="TYE37" s="661"/>
      <c r="TYF37" s="661"/>
      <c r="TYG37" s="661"/>
      <c r="TYH37" s="661"/>
      <c r="TYI37" s="661"/>
      <c r="TYJ37" s="661"/>
      <c r="TYK37" s="661"/>
      <c r="TYL37" s="661"/>
      <c r="TYM37" s="661"/>
      <c r="TYN37" s="661"/>
      <c r="TYO37" s="661"/>
      <c r="TYP37" s="661"/>
      <c r="TYQ37" s="661"/>
      <c r="TYR37" s="661"/>
      <c r="TYS37" s="661"/>
      <c r="TYT37" s="661"/>
      <c r="TYU37" s="661"/>
      <c r="TYV37" s="661"/>
      <c r="TYW37" s="661"/>
      <c r="TYX37" s="661"/>
      <c r="TYY37" s="661"/>
      <c r="TYZ37" s="661"/>
      <c r="TZA37" s="661"/>
      <c r="TZB37" s="661"/>
      <c r="TZC37" s="661"/>
      <c r="TZD37" s="661"/>
      <c r="TZE37" s="661"/>
      <c r="TZF37" s="661"/>
      <c r="TZG37" s="661"/>
      <c r="TZH37" s="661"/>
      <c r="TZI37" s="661"/>
      <c r="TZJ37" s="661"/>
      <c r="TZK37" s="661"/>
      <c r="TZL37" s="661"/>
      <c r="TZM37" s="661"/>
      <c r="TZN37" s="661"/>
      <c r="TZO37" s="661"/>
      <c r="TZP37" s="661"/>
      <c r="TZQ37" s="661"/>
      <c r="TZR37" s="661"/>
      <c r="TZS37" s="661"/>
      <c r="TZT37" s="661"/>
      <c r="TZU37" s="661"/>
      <c r="TZV37" s="661"/>
      <c r="TZW37" s="661"/>
      <c r="TZX37" s="661"/>
      <c r="TZY37" s="661"/>
      <c r="TZZ37" s="661"/>
      <c r="UAA37" s="661"/>
      <c r="UAB37" s="661"/>
      <c r="UAC37" s="661"/>
      <c r="UAD37" s="661"/>
      <c r="UAE37" s="661"/>
      <c r="UAF37" s="661"/>
      <c r="UAG37" s="661"/>
      <c r="UAH37" s="661"/>
      <c r="UAI37" s="661"/>
      <c r="UAJ37" s="661"/>
      <c r="UAK37" s="661"/>
      <c r="UAL37" s="661"/>
      <c r="UAM37" s="661"/>
      <c r="UAN37" s="661"/>
      <c r="UAO37" s="661"/>
      <c r="UAP37" s="661"/>
      <c r="UAQ37" s="661"/>
      <c r="UAR37" s="661"/>
      <c r="UAS37" s="661"/>
      <c r="UAT37" s="661"/>
      <c r="UAU37" s="661"/>
      <c r="UAV37" s="661"/>
      <c r="UAW37" s="661"/>
      <c r="UAX37" s="661"/>
      <c r="UAY37" s="661"/>
      <c r="UAZ37" s="661"/>
      <c r="UBA37" s="661"/>
      <c r="UBB37" s="661"/>
      <c r="UBC37" s="661"/>
      <c r="UBD37" s="661"/>
      <c r="UBE37" s="661"/>
      <c r="UBF37" s="661"/>
      <c r="UBG37" s="661"/>
      <c r="UBH37" s="661"/>
      <c r="UBI37" s="661"/>
      <c r="UBJ37" s="661"/>
      <c r="UBK37" s="661"/>
      <c r="UBL37" s="661"/>
      <c r="UBM37" s="661"/>
      <c r="UBN37" s="661"/>
      <c r="UBO37" s="661"/>
      <c r="UBP37" s="661"/>
      <c r="UBQ37" s="661"/>
      <c r="UBR37" s="661"/>
      <c r="UBS37" s="661"/>
      <c r="UBT37" s="661"/>
      <c r="UBU37" s="661"/>
      <c r="UBV37" s="661"/>
      <c r="UBW37" s="661"/>
      <c r="UBX37" s="661"/>
      <c r="UBY37" s="661"/>
      <c r="UBZ37" s="661"/>
      <c r="UCA37" s="661"/>
      <c r="UCB37" s="661"/>
      <c r="UCC37" s="661"/>
      <c r="UCD37" s="661"/>
      <c r="UCE37" s="661"/>
      <c r="UCF37" s="661"/>
      <c r="UCG37" s="661"/>
      <c r="UCH37" s="661"/>
      <c r="UCI37" s="661"/>
      <c r="UCJ37" s="661"/>
      <c r="UCK37" s="661"/>
      <c r="UCL37" s="661"/>
      <c r="UCM37" s="661"/>
      <c r="UCN37" s="661"/>
      <c r="UCO37" s="661"/>
      <c r="UCP37" s="661"/>
      <c r="UCQ37" s="661"/>
      <c r="UCR37" s="661"/>
      <c r="UCS37" s="661"/>
      <c r="UCT37" s="661"/>
      <c r="UCU37" s="661"/>
      <c r="UCV37" s="661"/>
      <c r="UCW37" s="661"/>
      <c r="UCX37" s="661"/>
      <c r="UCY37" s="661"/>
      <c r="UCZ37" s="661"/>
      <c r="UDA37" s="661"/>
      <c r="UDB37" s="661"/>
      <c r="UDC37" s="661"/>
      <c r="UDD37" s="661"/>
      <c r="UDE37" s="661"/>
      <c r="UDF37" s="661"/>
      <c r="UDG37" s="661"/>
      <c r="UDH37" s="661"/>
      <c r="UDI37" s="661"/>
      <c r="UDJ37" s="661"/>
      <c r="UDK37" s="661"/>
      <c r="UDL37" s="661"/>
      <c r="UDM37" s="661"/>
      <c r="UDN37" s="661"/>
      <c r="UDO37" s="661"/>
      <c r="UDP37" s="661"/>
      <c r="UDQ37" s="661"/>
      <c r="UDR37" s="661"/>
      <c r="UDS37" s="661"/>
      <c r="UDT37" s="661"/>
      <c r="UDU37" s="661"/>
      <c r="UDV37" s="661"/>
      <c r="UDW37" s="661"/>
      <c r="UDX37" s="661"/>
      <c r="UDY37" s="661"/>
      <c r="UDZ37" s="661"/>
      <c r="UEA37" s="661"/>
      <c r="UEB37" s="661"/>
      <c r="UEC37" s="661"/>
      <c r="UED37" s="661"/>
      <c r="UEE37" s="661"/>
      <c r="UEF37" s="661"/>
      <c r="UEG37" s="661"/>
      <c r="UEH37" s="661"/>
      <c r="UEI37" s="661"/>
      <c r="UEJ37" s="661"/>
      <c r="UEK37" s="661"/>
      <c r="UEL37" s="661"/>
      <c r="UEM37" s="661"/>
      <c r="UEN37" s="661"/>
      <c r="UEO37" s="661"/>
      <c r="UEP37" s="661"/>
      <c r="UEQ37" s="661"/>
      <c r="UER37" s="661"/>
      <c r="UES37" s="661"/>
      <c r="UET37" s="661"/>
      <c r="UEU37" s="661"/>
      <c r="UEV37" s="661"/>
      <c r="UEW37" s="661"/>
      <c r="UEX37" s="661"/>
      <c r="UEY37" s="661"/>
      <c r="UEZ37" s="661"/>
      <c r="UFA37" s="661"/>
      <c r="UFB37" s="661"/>
      <c r="UFC37" s="661"/>
      <c r="UFD37" s="661"/>
      <c r="UFE37" s="661"/>
      <c r="UFF37" s="661"/>
      <c r="UFG37" s="661"/>
      <c r="UFH37" s="661"/>
      <c r="UFI37" s="661"/>
      <c r="UFJ37" s="661"/>
      <c r="UFK37" s="661"/>
      <c r="UFL37" s="661"/>
      <c r="UFM37" s="661"/>
      <c r="UFN37" s="661"/>
      <c r="UFO37" s="661"/>
      <c r="UFP37" s="661"/>
      <c r="UFQ37" s="661"/>
      <c r="UFR37" s="661"/>
      <c r="UFS37" s="661"/>
      <c r="UFT37" s="661"/>
      <c r="UFU37" s="661"/>
      <c r="UFV37" s="661"/>
      <c r="UFW37" s="661"/>
      <c r="UFX37" s="661"/>
      <c r="UFY37" s="661"/>
      <c r="UFZ37" s="661"/>
      <c r="UGA37" s="661"/>
      <c r="UGB37" s="661"/>
      <c r="UGC37" s="661"/>
      <c r="UGD37" s="661"/>
      <c r="UGE37" s="661"/>
      <c r="UGF37" s="661"/>
      <c r="UGG37" s="661"/>
      <c r="UGH37" s="661"/>
      <c r="UGI37" s="661"/>
      <c r="UGJ37" s="661"/>
      <c r="UGK37" s="661"/>
      <c r="UGL37" s="661"/>
      <c r="UGM37" s="661"/>
      <c r="UGN37" s="661"/>
      <c r="UGO37" s="661"/>
      <c r="UGP37" s="661"/>
      <c r="UGQ37" s="661"/>
      <c r="UGR37" s="661"/>
      <c r="UGS37" s="661"/>
      <c r="UGT37" s="661"/>
      <c r="UGU37" s="661"/>
      <c r="UGV37" s="661"/>
      <c r="UGW37" s="661"/>
      <c r="UGX37" s="661"/>
      <c r="UGY37" s="661"/>
      <c r="UGZ37" s="661"/>
      <c r="UHA37" s="661"/>
      <c r="UHB37" s="661"/>
      <c r="UHC37" s="661"/>
      <c r="UHD37" s="661"/>
      <c r="UHE37" s="661"/>
      <c r="UHF37" s="661"/>
      <c r="UHG37" s="661"/>
      <c r="UHH37" s="661"/>
      <c r="UHI37" s="661"/>
      <c r="UHJ37" s="661"/>
      <c r="UHK37" s="661"/>
      <c r="UHL37" s="661"/>
      <c r="UHM37" s="661"/>
      <c r="UHN37" s="661"/>
      <c r="UHO37" s="661"/>
      <c r="UHP37" s="661"/>
      <c r="UHQ37" s="661"/>
      <c r="UHR37" s="661"/>
      <c r="UHS37" s="661"/>
      <c r="UHT37" s="661"/>
      <c r="UHU37" s="661"/>
      <c r="UHV37" s="661"/>
      <c r="UHW37" s="661"/>
      <c r="UHX37" s="661"/>
      <c r="UHY37" s="661"/>
      <c r="UHZ37" s="661"/>
      <c r="UIA37" s="661"/>
      <c r="UIB37" s="661"/>
      <c r="UIC37" s="661"/>
      <c r="UID37" s="661"/>
      <c r="UIE37" s="661"/>
      <c r="UIF37" s="661"/>
      <c r="UIG37" s="661"/>
      <c r="UIH37" s="661"/>
      <c r="UII37" s="661"/>
      <c r="UIJ37" s="661"/>
      <c r="UIK37" s="661"/>
      <c r="UIL37" s="661"/>
      <c r="UIM37" s="661"/>
      <c r="UIN37" s="661"/>
      <c r="UIO37" s="661"/>
      <c r="UIP37" s="661"/>
      <c r="UIQ37" s="661"/>
      <c r="UIR37" s="661"/>
      <c r="UIS37" s="661"/>
      <c r="UIT37" s="661"/>
      <c r="UIU37" s="661"/>
      <c r="UIV37" s="661"/>
      <c r="UIW37" s="661"/>
      <c r="UIX37" s="661"/>
      <c r="UIY37" s="661"/>
      <c r="UIZ37" s="661"/>
      <c r="UJA37" s="661"/>
      <c r="UJB37" s="661"/>
      <c r="UJC37" s="661"/>
      <c r="UJD37" s="661"/>
      <c r="UJE37" s="661"/>
      <c r="UJF37" s="661"/>
      <c r="UJG37" s="661"/>
      <c r="UJH37" s="661"/>
      <c r="UJI37" s="661"/>
      <c r="UJJ37" s="661"/>
      <c r="UJK37" s="661"/>
      <c r="UJL37" s="661"/>
      <c r="UJM37" s="661"/>
      <c r="UJN37" s="661"/>
      <c r="UJO37" s="661"/>
      <c r="UJP37" s="661"/>
      <c r="UJQ37" s="661"/>
      <c r="UJR37" s="661"/>
      <c r="UJS37" s="661"/>
      <c r="UJT37" s="661"/>
      <c r="UJU37" s="661"/>
      <c r="UJV37" s="661"/>
      <c r="UJW37" s="661"/>
      <c r="UJX37" s="661"/>
      <c r="UJY37" s="661"/>
      <c r="UJZ37" s="661"/>
      <c r="UKA37" s="661"/>
      <c r="UKB37" s="661"/>
      <c r="UKC37" s="661"/>
      <c r="UKD37" s="661"/>
      <c r="UKE37" s="661"/>
      <c r="UKF37" s="661"/>
      <c r="UKG37" s="661"/>
      <c r="UKH37" s="661"/>
      <c r="UKI37" s="661"/>
      <c r="UKJ37" s="661"/>
      <c r="UKK37" s="661"/>
      <c r="UKL37" s="661"/>
      <c r="UKM37" s="661"/>
      <c r="UKN37" s="661"/>
      <c r="UKO37" s="661"/>
      <c r="UKP37" s="661"/>
      <c r="UKQ37" s="661"/>
      <c r="UKR37" s="661"/>
      <c r="UKS37" s="661"/>
      <c r="UKT37" s="661"/>
      <c r="UKU37" s="661"/>
      <c r="UKV37" s="661"/>
      <c r="UKW37" s="661"/>
      <c r="UKX37" s="661"/>
      <c r="UKY37" s="661"/>
      <c r="UKZ37" s="661"/>
      <c r="ULA37" s="661"/>
      <c r="ULB37" s="661"/>
      <c r="ULC37" s="661"/>
      <c r="ULD37" s="661"/>
      <c r="ULE37" s="661"/>
      <c r="ULF37" s="661"/>
      <c r="ULG37" s="661"/>
      <c r="ULH37" s="661"/>
      <c r="ULI37" s="661"/>
      <c r="ULJ37" s="661"/>
      <c r="ULK37" s="661"/>
      <c r="ULL37" s="661"/>
      <c r="ULM37" s="661"/>
      <c r="ULN37" s="661"/>
      <c r="ULO37" s="661"/>
      <c r="ULP37" s="661"/>
      <c r="ULQ37" s="661"/>
      <c r="ULR37" s="661"/>
      <c r="ULS37" s="661"/>
      <c r="ULT37" s="661"/>
      <c r="ULU37" s="661"/>
      <c r="ULV37" s="661"/>
      <c r="ULW37" s="661"/>
      <c r="ULX37" s="661"/>
      <c r="ULY37" s="661"/>
      <c r="ULZ37" s="661"/>
      <c r="UMA37" s="661"/>
      <c r="UMB37" s="661"/>
      <c r="UMC37" s="661"/>
      <c r="UMD37" s="661"/>
      <c r="UME37" s="661"/>
      <c r="UMF37" s="661"/>
      <c r="UMG37" s="661"/>
      <c r="UMH37" s="661"/>
      <c r="UMI37" s="661"/>
      <c r="UMJ37" s="661"/>
      <c r="UMK37" s="661"/>
      <c r="UML37" s="661"/>
      <c r="UMM37" s="661"/>
      <c r="UMN37" s="661"/>
      <c r="UMO37" s="661"/>
      <c r="UMP37" s="661"/>
      <c r="UMQ37" s="661"/>
      <c r="UMR37" s="661"/>
      <c r="UMS37" s="661"/>
      <c r="UMT37" s="661"/>
      <c r="UMU37" s="661"/>
      <c r="UMV37" s="661"/>
      <c r="UMW37" s="661"/>
      <c r="UMX37" s="661"/>
      <c r="UMY37" s="661"/>
      <c r="UMZ37" s="661"/>
      <c r="UNA37" s="661"/>
      <c r="UNB37" s="661"/>
      <c r="UNC37" s="661"/>
      <c r="UND37" s="661"/>
      <c r="UNE37" s="661"/>
      <c r="UNF37" s="661"/>
      <c r="UNG37" s="661"/>
      <c r="UNH37" s="661"/>
      <c r="UNI37" s="661"/>
      <c r="UNJ37" s="661"/>
      <c r="UNK37" s="661"/>
      <c r="UNL37" s="661"/>
      <c r="UNM37" s="661"/>
      <c r="UNN37" s="661"/>
      <c r="UNO37" s="661"/>
      <c r="UNP37" s="661"/>
      <c r="UNQ37" s="661"/>
      <c r="UNR37" s="661"/>
      <c r="UNS37" s="661"/>
      <c r="UNT37" s="661"/>
      <c r="UNU37" s="661"/>
      <c r="UNV37" s="661"/>
      <c r="UNW37" s="661"/>
      <c r="UNX37" s="661"/>
      <c r="UNY37" s="661"/>
      <c r="UNZ37" s="661"/>
      <c r="UOA37" s="661"/>
      <c r="UOB37" s="661"/>
      <c r="UOC37" s="661"/>
      <c r="UOD37" s="661"/>
      <c r="UOE37" s="661"/>
      <c r="UOF37" s="661"/>
      <c r="UOG37" s="661"/>
      <c r="UOH37" s="661"/>
      <c r="UOI37" s="661"/>
      <c r="UOJ37" s="661"/>
      <c r="UOK37" s="661"/>
      <c r="UOL37" s="661"/>
      <c r="UOM37" s="661"/>
      <c r="UON37" s="661"/>
      <c r="UOO37" s="661"/>
      <c r="UOP37" s="661"/>
      <c r="UOQ37" s="661"/>
      <c r="UOR37" s="661"/>
      <c r="UOS37" s="661"/>
      <c r="UOT37" s="661"/>
      <c r="UOU37" s="661"/>
      <c r="UOV37" s="661"/>
      <c r="UOW37" s="661"/>
      <c r="UOX37" s="661"/>
      <c r="UOY37" s="661"/>
      <c r="UOZ37" s="661"/>
      <c r="UPA37" s="661"/>
      <c r="UPB37" s="661"/>
      <c r="UPC37" s="661"/>
      <c r="UPD37" s="661"/>
      <c r="UPE37" s="661"/>
      <c r="UPF37" s="661"/>
      <c r="UPG37" s="661"/>
      <c r="UPH37" s="661"/>
      <c r="UPI37" s="661"/>
      <c r="UPJ37" s="661"/>
      <c r="UPK37" s="661"/>
      <c r="UPL37" s="661"/>
      <c r="UPM37" s="661"/>
      <c r="UPN37" s="661"/>
      <c r="UPO37" s="661"/>
      <c r="UPP37" s="661"/>
      <c r="UPQ37" s="661"/>
      <c r="UPR37" s="661"/>
      <c r="UPS37" s="661"/>
      <c r="UPT37" s="661"/>
      <c r="UPU37" s="661"/>
      <c r="UPV37" s="661"/>
      <c r="UPW37" s="661"/>
      <c r="UPX37" s="661"/>
      <c r="UPY37" s="661"/>
      <c r="UPZ37" s="661"/>
      <c r="UQA37" s="661"/>
      <c r="UQB37" s="661"/>
      <c r="UQC37" s="661"/>
      <c r="UQD37" s="661"/>
      <c r="UQE37" s="661"/>
      <c r="UQF37" s="661"/>
      <c r="UQG37" s="661"/>
      <c r="UQH37" s="661"/>
      <c r="UQI37" s="661"/>
      <c r="UQJ37" s="661"/>
      <c r="UQK37" s="661"/>
      <c r="UQL37" s="661"/>
      <c r="UQM37" s="661"/>
      <c r="UQN37" s="661"/>
      <c r="UQO37" s="661"/>
      <c r="UQP37" s="661"/>
      <c r="UQQ37" s="661"/>
      <c r="UQR37" s="661"/>
      <c r="UQS37" s="661"/>
      <c r="UQT37" s="661"/>
      <c r="UQU37" s="661"/>
      <c r="UQV37" s="661"/>
      <c r="UQW37" s="661"/>
      <c r="UQX37" s="661"/>
      <c r="UQY37" s="661"/>
      <c r="UQZ37" s="661"/>
      <c r="URA37" s="661"/>
      <c r="URB37" s="661"/>
      <c r="URC37" s="661"/>
      <c r="URD37" s="661"/>
      <c r="URE37" s="661"/>
      <c r="URF37" s="661"/>
      <c r="URG37" s="661"/>
      <c r="URH37" s="661"/>
      <c r="URI37" s="661"/>
      <c r="URJ37" s="661"/>
      <c r="URK37" s="661"/>
      <c r="URL37" s="661"/>
      <c r="URM37" s="661"/>
      <c r="URN37" s="661"/>
      <c r="URO37" s="661"/>
      <c r="URP37" s="661"/>
      <c r="URQ37" s="661"/>
      <c r="URR37" s="661"/>
      <c r="URS37" s="661"/>
      <c r="URT37" s="661"/>
      <c r="URU37" s="661"/>
      <c r="URV37" s="661"/>
      <c r="URW37" s="661"/>
      <c r="URX37" s="661"/>
      <c r="URY37" s="661"/>
      <c r="URZ37" s="661"/>
      <c r="USA37" s="661"/>
      <c r="USB37" s="661"/>
      <c r="USC37" s="661"/>
      <c r="USD37" s="661"/>
      <c r="USE37" s="661"/>
      <c r="USF37" s="661"/>
      <c r="USG37" s="661"/>
      <c r="USH37" s="661"/>
      <c r="USI37" s="661"/>
      <c r="USJ37" s="661"/>
      <c r="USK37" s="661"/>
      <c r="USL37" s="661"/>
      <c r="USM37" s="661"/>
      <c r="USN37" s="661"/>
      <c r="USO37" s="661"/>
      <c r="USP37" s="661"/>
      <c r="USQ37" s="661"/>
      <c r="USR37" s="661"/>
      <c r="USS37" s="661"/>
      <c r="UST37" s="661"/>
      <c r="USU37" s="661"/>
      <c r="USV37" s="661"/>
      <c r="USW37" s="661"/>
      <c r="USX37" s="661"/>
      <c r="USY37" s="661"/>
      <c r="USZ37" s="661"/>
      <c r="UTA37" s="661"/>
      <c r="UTB37" s="661"/>
      <c r="UTC37" s="661"/>
      <c r="UTD37" s="661"/>
      <c r="UTE37" s="661"/>
      <c r="UTF37" s="661"/>
      <c r="UTG37" s="661"/>
      <c r="UTH37" s="661"/>
      <c r="UTI37" s="661"/>
      <c r="UTJ37" s="661"/>
      <c r="UTK37" s="661"/>
      <c r="UTL37" s="661"/>
      <c r="UTM37" s="661"/>
      <c r="UTN37" s="661"/>
      <c r="UTO37" s="661"/>
      <c r="UTP37" s="661"/>
      <c r="UTQ37" s="661"/>
      <c r="UTR37" s="661"/>
      <c r="UTS37" s="661"/>
      <c r="UTT37" s="661"/>
      <c r="UTU37" s="661"/>
      <c r="UTV37" s="661"/>
      <c r="UTW37" s="661"/>
      <c r="UTX37" s="661"/>
      <c r="UTY37" s="661"/>
      <c r="UTZ37" s="661"/>
      <c r="UUA37" s="661"/>
      <c r="UUB37" s="661"/>
      <c r="UUC37" s="661"/>
      <c r="UUD37" s="661"/>
      <c r="UUE37" s="661"/>
      <c r="UUF37" s="661"/>
      <c r="UUG37" s="661"/>
      <c r="UUH37" s="661"/>
      <c r="UUI37" s="661"/>
      <c r="UUJ37" s="661"/>
      <c r="UUK37" s="661"/>
      <c r="UUL37" s="661"/>
      <c r="UUM37" s="661"/>
      <c r="UUN37" s="661"/>
      <c r="UUO37" s="661"/>
      <c r="UUP37" s="661"/>
      <c r="UUQ37" s="661"/>
      <c r="UUR37" s="661"/>
      <c r="UUS37" s="661"/>
      <c r="UUT37" s="661"/>
      <c r="UUU37" s="661"/>
      <c r="UUV37" s="661"/>
      <c r="UUW37" s="661"/>
      <c r="UUX37" s="661"/>
      <c r="UUY37" s="661"/>
      <c r="UUZ37" s="661"/>
      <c r="UVA37" s="661"/>
      <c r="UVB37" s="661"/>
      <c r="UVC37" s="661"/>
      <c r="UVD37" s="661"/>
      <c r="UVE37" s="661"/>
      <c r="UVF37" s="661"/>
      <c r="UVG37" s="661"/>
      <c r="UVH37" s="661"/>
      <c r="UVI37" s="661"/>
      <c r="UVJ37" s="661"/>
      <c r="UVK37" s="661"/>
      <c r="UVL37" s="661"/>
      <c r="UVM37" s="661"/>
      <c r="UVN37" s="661"/>
      <c r="UVO37" s="661"/>
      <c r="UVP37" s="661"/>
      <c r="UVQ37" s="661"/>
      <c r="UVR37" s="661"/>
      <c r="UVS37" s="661"/>
      <c r="UVT37" s="661"/>
      <c r="UVU37" s="661"/>
      <c r="UVV37" s="661"/>
      <c r="UVW37" s="661"/>
      <c r="UVX37" s="661"/>
      <c r="UVY37" s="661"/>
      <c r="UVZ37" s="661"/>
      <c r="UWA37" s="661"/>
      <c r="UWB37" s="661"/>
      <c r="UWC37" s="661"/>
      <c r="UWD37" s="661"/>
      <c r="UWE37" s="661"/>
      <c r="UWF37" s="661"/>
      <c r="UWG37" s="661"/>
      <c r="UWH37" s="661"/>
      <c r="UWI37" s="661"/>
      <c r="UWJ37" s="661"/>
      <c r="UWK37" s="661"/>
      <c r="UWL37" s="661"/>
      <c r="UWM37" s="661"/>
      <c r="UWN37" s="661"/>
      <c r="UWO37" s="661"/>
      <c r="UWP37" s="661"/>
      <c r="UWQ37" s="661"/>
      <c r="UWR37" s="661"/>
      <c r="UWS37" s="661"/>
      <c r="UWT37" s="661"/>
      <c r="UWU37" s="661"/>
      <c r="UWV37" s="661"/>
      <c r="UWW37" s="661"/>
      <c r="UWX37" s="661"/>
      <c r="UWY37" s="661"/>
      <c r="UWZ37" s="661"/>
      <c r="UXA37" s="661"/>
      <c r="UXB37" s="661"/>
      <c r="UXC37" s="661"/>
      <c r="UXD37" s="661"/>
      <c r="UXE37" s="661"/>
      <c r="UXF37" s="661"/>
      <c r="UXG37" s="661"/>
      <c r="UXH37" s="661"/>
      <c r="UXI37" s="661"/>
      <c r="UXJ37" s="661"/>
      <c r="UXK37" s="661"/>
      <c r="UXL37" s="661"/>
      <c r="UXM37" s="661"/>
      <c r="UXN37" s="661"/>
      <c r="UXO37" s="661"/>
      <c r="UXP37" s="661"/>
      <c r="UXQ37" s="661"/>
      <c r="UXR37" s="661"/>
      <c r="UXS37" s="661"/>
      <c r="UXT37" s="661"/>
      <c r="UXU37" s="661"/>
      <c r="UXV37" s="661"/>
      <c r="UXW37" s="661"/>
      <c r="UXX37" s="661"/>
      <c r="UXY37" s="661"/>
      <c r="UXZ37" s="661"/>
      <c r="UYA37" s="661"/>
      <c r="UYB37" s="661"/>
      <c r="UYC37" s="661"/>
      <c r="UYD37" s="661"/>
      <c r="UYE37" s="661"/>
      <c r="UYF37" s="661"/>
      <c r="UYG37" s="661"/>
      <c r="UYH37" s="661"/>
      <c r="UYI37" s="661"/>
      <c r="UYJ37" s="661"/>
      <c r="UYK37" s="661"/>
      <c r="UYL37" s="661"/>
      <c r="UYM37" s="661"/>
      <c r="UYN37" s="661"/>
      <c r="UYO37" s="661"/>
      <c r="UYP37" s="661"/>
      <c r="UYQ37" s="661"/>
      <c r="UYR37" s="661"/>
      <c r="UYS37" s="661"/>
      <c r="UYT37" s="661"/>
      <c r="UYU37" s="661"/>
      <c r="UYV37" s="661"/>
      <c r="UYW37" s="661"/>
      <c r="UYX37" s="661"/>
      <c r="UYY37" s="661"/>
      <c r="UYZ37" s="661"/>
      <c r="UZA37" s="661"/>
      <c r="UZB37" s="661"/>
      <c r="UZC37" s="661"/>
      <c r="UZD37" s="661"/>
      <c r="UZE37" s="661"/>
      <c r="UZF37" s="661"/>
      <c r="UZG37" s="661"/>
      <c r="UZH37" s="661"/>
      <c r="UZI37" s="661"/>
      <c r="UZJ37" s="661"/>
      <c r="UZK37" s="661"/>
      <c r="UZL37" s="661"/>
      <c r="UZM37" s="661"/>
      <c r="UZN37" s="661"/>
      <c r="UZO37" s="661"/>
      <c r="UZP37" s="661"/>
      <c r="UZQ37" s="661"/>
      <c r="UZR37" s="661"/>
      <c r="UZS37" s="661"/>
      <c r="UZT37" s="661"/>
      <c r="UZU37" s="661"/>
      <c r="UZV37" s="661"/>
      <c r="UZW37" s="661"/>
      <c r="UZX37" s="661"/>
      <c r="UZY37" s="661"/>
      <c r="UZZ37" s="661"/>
      <c r="VAA37" s="661"/>
      <c r="VAB37" s="661"/>
      <c r="VAC37" s="661"/>
      <c r="VAD37" s="661"/>
      <c r="VAE37" s="661"/>
      <c r="VAF37" s="661"/>
      <c r="VAG37" s="661"/>
      <c r="VAH37" s="661"/>
      <c r="VAI37" s="661"/>
      <c r="VAJ37" s="661"/>
      <c r="VAK37" s="661"/>
      <c r="VAL37" s="661"/>
      <c r="VAM37" s="661"/>
      <c r="VAN37" s="661"/>
      <c r="VAO37" s="661"/>
      <c r="VAP37" s="661"/>
      <c r="VAQ37" s="661"/>
      <c r="VAR37" s="661"/>
      <c r="VAS37" s="661"/>
      <c r="VAT37" s="661"/>
      <c r="VAU37" s="661"/>
      <c r="VAV37" s="661"/>
      <c r="VAW37" s="661"/>
      <c r="VAX37" s="661"/>
      <c r="VAY37" s="661"/>
      <c r="VAZ37" s="661"/>
      <c r="VBA37" s="661"/>
      <c r="VBB37" s="661"/>
      <c r="VBC37" s="661"/>
      <c r="VBD37" s="661"/>
      <c r="VBE37" s="661"/>
      <c r="VBF37" s="661"/>
      <c r="VBG37" s="661"/>
      <c r="VBH37" s="661"/>
      <c r="VBI37" s="661"/>
      <c r="VBJ37" s="661"/>
      <c r="VBK37" s="661"/>
      <c r="VBL37" s="661"/>
      <c r="VBM37" s="661"/>
      <c r="VBN37" s="661"/>
      <c r="VBO37" s="661"/>
      <c r="VBP37" s="661"/>
      <c r="VBQ37" s="661"/>
      <c r="VBR37" s="661"/>
      <c r="VBS37" s="661"/>
      <c r="VBT37" s="661"/>
      <c r="VBU37" s="661"/>
      <c r="VBV37" s="661"/>
      <c r="VBW37" s="661"/>
      <c r="VBX37" s="661"/>
      <c r="VBY37" s="661"/>
      <c r="VBZ37" s="661"/>
      <c r="VCA37" s="661"/>
      <c r="VCB37" s="661"/>
      <c r="VCC37" s="661"/>
      <c r="VCD37" s="661"/>
      <c r="VCE37" s="661"/>
      <c r="VCF37" s="661"/>
      <c r="VCG37" s="661"/>
      <c r="VCH37" s="661"/>
      <c r="VCI37" s="661"/>
      <c r="VCJ37" s="661"/>
      <c r="VCK37" s="661"/>
      <c r="VCL37" s="661"/>
      <c r="VCM37" s="661"/>
      <c r="VCN37" s="661"/>
      <c r="VCO37" s="661"/>
      <c r="VCP37" s="661"/>
      <c r="VCQ37" s="661"/>
      <c r="VCR37" s="661"/>
      <c r="VCS37" s="661"/>
      <c r="VCT37" s="661"/>
      <c r="VCU37" s="661"/>
      <c r="VCV37" s="661"/>
      <c r="VCW37" s="661"/>
      <c r="VCX37" s="661"/>
      <c r="VCY37" s="661"/>
      <c r="VCZ37" s="661"/>
      <c r="VDA37" s="661"/>
      <c r="VDB37" s="661"/>
      <c r="VDC37" s="661"/>
      <c r="VDD37" s="661"/>
      <c r="VDE37" s="661"/>
      <c r="VDF37" s="661"/>
      <c r="VDG37" s="661"/>
      <c r="VDH37" s="661"/>
      <c r="VDI37" s="661"/>
      <c r="VDJ37" s="661"/>
      <c r="VDK37" s="661"/>
      <c r="VDL37" s="661"/>
      <c r="VDM37" s="661"/>
      <c r="VDN37" s="661"/>
      <c r="VDO37" s="661"/>
      <c r="VDP37" s="661"/>
      <c r="VDQ37" s="661"/>
      <c r="VDR37" s="661"/>
      <c r="VDS37" s="661"/>
      <c r="VDT37" s="661"/>
      <c r="VDU37" s="661"/>
      <c r="VDV37" s="661"/>
      <c r="VDW37" s="661"/>
      <c r="VDX37" s="661"/>
      <c r="VDY37" s="661"/>
      <c r="VDZ37" s="661"/>
      <c r="VEA37" s="661"/>
      <c r="VEB37" s="661"/>
      <c r="VEC37" s="661"/>
      <c r="VED37" s="661"/>
      <c r="VEE37" s="661"/>
      <c r="VEF37" s="661"/>
      <c r="VEG37" s="661"/>
      <c r="VEH37" s="661"/>
      <c r="VEI37" s="661"/>
      <c r="VEJ37" s="661"/>
      <c r="VEK37" s="661"/>
      <c r="VEL37" s="661"/>
      <c r="VEM37" s="661"/>
      <c r="VEN37" s="661"/>
      <c r="VEO37" s="661"/>
      <c r="VEP37" s="661"/>
      <c r="VEQ37" s="661"/>
      <c r="VER37" s="661"/>
      <c r="VES37" s="661"/>
      <c r="VET37" s="661"/>
      <c r="VEU37" s="661"/>
      <c r="VEV37" s="661"/>
      <c r="VEW37" s="661"/>
      <c r="VEX37" s="661"/>
      <c r="VEY37" s="661"/>
      <c r="VEZ37" s="661"/>
      <c r="VFA37" s="661"/>
      <c r="VFB37" s="661"/>
      <c r="VFC37" s="661"/>
      <c r="VFD37" s="661"/>
      <c r="VFE37" s="661"/>
      <c r="VFF37" s="661"/>
      <c r="VFG37" s="661"/>
      <c r="VFH37" s="661"/>
      <c r="VFI37" s="661"/>
      <c r="VFJ37" s="661"/>
      <c r="VFK37" s="661"/>
      <c r="VFL37" s="661"/>
      <c r="VFM37" s="661"/>
      <c r="VFN37" s="661"/>
      <c r="VFO37" s="661"/>
      <c r="VFP37" s="661"/>
      <c r="VFQ37" s="661"/>
      <c r="VFR37" s="661"/>
      <c r="VFS37" s="661"/>
      <c r="VFT37" s="661"/>
      <c r="VFU37" s="661"/>
      <c r="VFV37" s="661"/>
      <c r="VFW37" s="661"/>
      <c r="VFX37" s="661"/>
      <c r="VFY37" s="661"/>
      <c r="VFZ37" s="661"/>
      <c r="VGA37" s="661"/>
      <c r="VGB37" s="661"/>
      <c r="VGC37" s="661"/>
      <c r="VGD37" s="661"/>
      <c r="VGE37" s="661"/>
      <c r="VGF37" s="661"/>
      <c r="VGG37" s="661"/>
      <c r="VGH37" s="661"/>
      <c r="VGI37" s="661"/>
      <c r="VGJ37" s="661"/>
      <c r="VGK37" s="661"/>
      <c r="VGL37" s="661"/>
      <c r="VGM37" s="661"/>
      <c r="VGN37" s="661"/>
      <c r="VGO37" s="661"/>
      <c r="VGP37" s="661"/>
      <c r="VGQ37" s="661"/>
      <c r="VGR37" s="661"/>
      <c r="VGS37" s="661"/>
      <c r="VGT37" s="661"/>
      <c r="VGU37" s="661"/>
      <c r="VGV37" s="661"/>
      <c r="VGW37" s="661"/>
      <c r="VGX37" s="661"/>
      <c r="VGY37" s="661"/>
      <c r="VGZ37" s="661"/>
      <c r="VHA37" s="661"/>
      <c r="VHB37" s="661"/>
      <c r="VHC37" s="661"/>
      <c r="VHD37" s="661"/>
      <c r="VHE37" s="661"/>
      <c r="VHF37" s="661"/>
      <c r="VHG37" s="661"/>
      <c r="VHH37" s="661"/>
      <c r="VHI37" s="661"/>
      <c r="VHJ37" s="661"/>
      <c r="VHK37" s="661"/>
      <c r="VHL37" s="661"/>
      <c r="VHM37" s="661"/>
      <c r="VHN37" s="661"/>
      <c r="VHO37" s="661"/>
      <c r="VHP37" s="661"/>
      <c r="VHQ37" s="661"/>
      <c r="VHR37" s="661"/>
      <c r="VHS37" s="661"/>
      <c r="VHT37" s="661"/>
      <c r="VHU37" s="661"/>
      <c r="VHV37" s="661"/>
      <c r="VHW37" s="661"/>
      <c r="VHX37" s="661"/>
      <c r="VHY37" s="661"/>
      <c r="VHZ37" s="661"/>
      <c r="VIA37" s="661"/>
      <c r="VIB37" s="661"/>
      <c r="VIC37" s="661"/>
      <c r="VID37" s="661"/>
      <c r="VIE37" s="661"/>
      <c r="VIF37" s="661"/>
      <c r="VIG37" s="661"/>
      <c r="VIH37" s="661"/>
      <c r="VII37" s="661"/>
      <c r="VIJ37" s="661"/>
      <c r="VIK37" s="661"/>
      <c r="VIL37" s="661"/>
      <c r="VIM37" s="661"/>
      <c r="VIN37" s="661"/>
      <c r="VIO37" s="661"/>
      <c r="VIP37" s="661"/>
      <c r="VIQ37" s="661"/>
      <c r="VIR37" s="661"/>
      <c r="VIS37" s="661"/>
      <c r="VIT37" s="661"/>
      <c r="VIU37" s="661"/>
      <c r="VIV37" s="661"/>
      <c r="VIW37" s="661"/>
      <c r="VIX37" s="661"/>
      <c r="VIY37" s="661"/>
      <c r="VIZ37" s="661"/>
      <c r="VJA37" s="661"/>
      <c r="VJB37" s="661"/>
      <c r="VJC37" s="661"/>
      <c r="VJD37" s="661"/>
      <c r="VJE37" s="661"/>
      <c r="VJF37" s="661"/>
      <c r="VJG37" s="661"/>
      <c r="VJH37" s="661"/>
      <c r="VJI37" s="661"/>
      <c r="VJJ37" s="661"/>
      <c r="VJK37" s="661"/>
      <c r="VJL37" s="661"/>
      <c r="VJM37" s="661"/>
      <c r="VJN37" s="661"/>
      <c r="VJO37" s="661"/>
      <c r="VJP37" s="661"/>
      <c r="VJQ37" s="661"/>
      <c r="VJR37" s="661"/>
      <c r="VJS37" s="661"/>
      <c r="VJT37" s="661"/>
      <c r="VJU37" s="661"/>
      <c r="VJV37" s="661"/>
      <c r="VJW37" s="661"/>
      <c r="VJX37" s="661"/>
      <c r="VJY37" s="661"/>
      <c r="VJZ37" s="661"/>
      <c r="VKA37" s="661"/>
      <c r="VKB37" s="661"/>
      <c r="VKC37" s="661"/>
      <c r="VKD37" s="661"/>
      <c r="VKE37" s="661"/>
      <c r="VKF37" s="661"/>
      <c r="VKG37" s="661"/>
      <c r="VKH37" s="661"/>
      <c r="VKI37" s="661"/>
      <c r="VKJ37" s="661"/>
      <c r="VKK37" s="661"/>
      <c r="VKL37" s="661"/>
      <c r="VKM37" s="661"/>
      <c r="VKN37" s="661"/>
      <c r="VKO37" s="661"/>
      <c r="VKP37" s="661"/>
      <c r="VKQ37" s="661"/>
      <c r="VKR37" s="661"/>
      <c r="VKS37" s="661"/>
      <c r="VKT37" s="661"/>
      <c r="VKU37" s="661"/>
      <c r="VKV37" s="661"/>
      <c r="VKW37" s="661"/>
      <c r="VKX37" s="661"/>
      <c r="VKY37" s="661"/>
      <c r="VKZ37" s="661"/>
      <c r="VLA37" s="661"/>
      <c r="VLB37" s="661"/>
      <c r="VLC37" s="661"/>
      <c r="VLD37" s="661"/>
      <c r="VLE37" s="661"/>
      <c r="VLF37" s="661"/>
      <c r="VLG37" s="661"/>
      <c r="VLH37" s="661"/>
      <c r="VLI37" s="661"/>
      <c r="VLJ37" s="661"/>
      <c r="VLK37" s="661"/>
      <c r="VLL37" s="661"/>
      <c r="VLM37" s="661"/>
      <c r="VLN37" s="661"/>
      <c r="VLO37" s="661"/>
      <c r="VLP37" s="661"/>
      <c r="VLQ37" s="661"/>
      <c r="VLR37" s="661"/>
      <c r="VLS37" s="661"/>
      <c r="VLT37" s="661"/>
      <c r="VLU37" s="661"/>
      <c r="VLV37" s="661"/>
      <c r="VLW37" s="661"/>
      <c r="VLX37" s="661"/>
      <c r="VLY37" s="661"/>
      <c r="VLZ37" s="661"/>
      <c r="VMA37" s="661"/>
      <c r="VMB37" s="661"/>
      <c r="VMC37" s="661"/>
      <c r="VMD37" s="661"/>
      <c r="VME37" s="661"/>
      <c r="VMF37" s="661"/>
      <c r="VMG37" s="661"/>
      <c r="VMH37" s="661"/>
      <c r="VMI37" s="661"/>
      <c r="VMJ37" s="661"/>
      <c r="VMK37" s="661"/>
      <c r="VML37" s="661"/>
      <c r="VMM37" s="661"/>
      <c r="VMN37" s="661"/>
      <c r="VMO37" s="661"/>
      <c r="VMP37" s="661"/>
      <c r="VMQ37" s="661"/>
      <c r="VMR37" s="661"/>
      <c r="VMS37" s="661"/>
      <c r="VMT37" s="661"/>
      <c r="VMU37" s="661"/>
      <c r="VMV37" s="661"/>
      <c r="VMW37" s="661"/>
      <c r="VMX37" s="661"/>
      <c r="VMY37" s="661"/>
      <c r="VMZ37" s="661"/>
      <c r="VNA37" s="661"/>
      <c r="VNB37" s="661"/>
      <c r="VNC37" s="661"/>
      <c r="VND37" s="661"/>
      <c r="VNE37" s="661"/>
      <c r="VNF37" s="661"/>
      <c r="VNG37" s="661"/>
      <c r="VNH37" s="661"/>
      <c r="VNI37" s="661"/>
      <c r="VNJ37" s="661"/>
      <c r="VNK37" s="661"/>
      <c r="VNL37" s="661"/>
      <c r="VNM37" s="661"/>
      <c r="VNN37" s="661"/>
      <c r="VNO37" s="661"/>
      <c r="VNP37" s="661"/>
      <c r="VNQ37" s="661"/>
      <c r="VNR37" s="661"/>
      <c r="VNS37" s="661"/>
      <c r="VNT37" s="661"/>
      <c r="VNU37" s="661"/>
      <c r="VNV37" s="661"/>
      <c r="VNW37" s="661"/>
      <c r="VNX37" s="661"/>
      <c r="VNY37" s="661"/>
      <c r="VNZ37" s="661"/>
      <c r="VOA37" s="661"/>
      <c r="VOB37" s="661"/>
      <c r="VOC37" s="661"/>
      <c r="VOD37" s="661"/>
      <c r="VOE37" s="661"/>
      <c r="VOF37" s="661"/>
      <c r="VOG37" s="661"/>
      <c r="VOH37" s="661"/>
      <c r="VOI37" s="661"/>
      <c r="VOJ37" s="661"/>
      <c r="VOK37" s="661"/>
      <c r="VOL37" s="661"/>
      <c r="VOM37" s="661"/>
      <c r="VON37" s="661"/>
      <c r="VOO37" s="661"/>
      <c r="VOP37" s="661"/>
      <c r="VOQ37" s="661"/>
      <c r="VOR37" s="661"/>
      <c r="VOS37" s="661"/>
      <c r="VOT37" s="661"/>
      <c r="VOU37" s="661"/>
      <c r="VOV37" s="661"/>
      <c r="VOW37" s="661"/>
      <c r="VOX37" s="661"/>
      <c r="VOY37" s="661"/>
      <c r="VOZ37" s="661"/>
      <c r="VPA37" s="661"/>
      <c r="VPB37" s="661"/>
      <c r="VPC37" s="661"/>
      <c r="VPD37" s="661"/>
      <c r="VPE37" s="661"/>
      <c r="VPF37" s="661"/>
      <c r="VPG37" s="661"/>
      <c r="VPH37" s="661"/>
      <c r="VPI37" s="661"/>
      <c r="VPJ37" s="661"/>
      <c r="VPK37" s="661"/>
      <c r="VPL37" s="661"/>
      <c r="VPM37" s="661"/>
      <c r="VPN37" s="661"/>
      <c r="VPO37" s="661"/>
      <c r="VPP37" s="661"/>
      <c r="VPQ37" s="661"/>
      <c r="VPR37" s="661"/>
      <c r="VPS37" s="661"/>
      <c r="VPT37" s="661"/>
      <c r="VPU37" s="661"/>
      <c r="VPV37" s="661"/>
      <c r="VPW37" s="661"/>
      <c r="VPX37" s="661"/>
      <c r="VPY37" s="661"/>
      <c r="VPZ37" s="661"/>
      <c r="VQA37" s="661"/>
      <c r="VQB37" s="661"/>
      <c r="VQC37" s="661"/>
      <c r="VQD37" s="661"/>
      <c r="VQE37" s="661"/>
      <c r="VQF37" s="661"/>
      <c r="VQG37" s="661"/>
      <c r="VQH37" s="661"/>
      <c r="VQI37" s="661"/>
      <c r="VQJ37" s="661"/>
      <c r="VQK37" s="661"/>
      <c r="VQL37" s="661"/>
      <c r="VQM37" s="661"/>
      <c r="VQN37" s="661"/>
      <c r="VQO37" s="661"/>
      <c r="VQP37" s="661"/>
      <c r="VQQ37" s="661"/>
      <c r="VQR37" s="661"/>
      <c r="VQS37" s="661"/>
      <c r="VQT37" s="661"/>
      <c r="VQU37" s="661"/>
      <c r="VQV37" s="661"/>
      <c r="VQW37" s="661"/>
      <c r="VQX37" s="661"/>
      <c r="VQY37" s="661"/>
      <c r="VQZ37" s="661"/>
      <c r="VRA37" s="661"/>
      <c r="VRB37" s="661"/>
      <c r="VRC37" s="661"/>
      <c r="VRD37" s="661"/>
      <c r="VRE37" s="661"/>
      <c r="VRF37" s="661"/>
      <c r="VRG37" s="661"/>
      <c r="VRH37" s="661"/>
      <c r="VRI37" s="661"/>
      <c r="VRJ37" s="661"/>
      <c r="VRK37" s="661"/>
      <c r="VRL37" s="661"/>
      <c r="VRM37" s="661"/>
      <c r="VRN37" s="661"/>
      <c r="VRO37" s="661"/>
      <c r="VRP37" s="661"/>
      <c r="VRQ37" s="661"/>
      <c r="VRR37" s="661"/>
      <c r="VRS37" s="661"/>
      <c r="VRT37" s="661"/>
      <c r="VRU37" s="661"/>
      <c r="VRV37" s="661"/>
      <c r="VRW37" s="661"/>
      <c r="VRX37" s="661"/>
      <c r="VRY37" s="661"/>
      <c r="VRZ37" s="661"/>
      <c r="VSA37" s="661"/>
      <c r="VSB37" s="661"/>
      <c r="VSC37" s="661"/>
      <c r="VSD37" s="661"/>
      <c r="VSE37" s="661"/>
      <c r="VSF37" s="661"/>
      <c r="VSG37" s="661"/>
      <c r="VSH37" s="661"/>
      <c r="VSI37" s="661"/>
      <c r="VSJ37" s="661"/>
      <c r="VSK37" s="661"/>
      <c r="VSL37" s="661"/>
      <c r="VSM37" s="661"/>
      <c r="VSN37" s="661"/>
      <c r="VSO37" s="661"/>
      <c r="VSP37" s="661"/>
      <c r="VSQ37" s="661"/>
      <c r="VSR37" s="661"/>
      <c r="VSS37" s="661"/>
      <c r="VST37" s="661"/>
      <c r="VSU37" s="661"/>
      <c r="VSV37" s="661"/>
      <c r="VSW37" s="661"/>
      <c r="VSX37" s="661"/>
      <c r="VSY37" s="661"/>
      <c r="VSZ37" s="661"/>
      <c r="VTA37" s="661"/>
      <c r="VTB37" s="661"/>
      <c r="VTC37" s="661"/>
      <c r="VTD37" s="661"/>
      <c r="VTE37" s="661"/>
      <c r="VTF37" s="661"/>
      <c r="VTG37" s="661"/>
      <c r="VTH37" s="661"/>
      <c r="VTI37" s="661"/>
      <c r="VTJ37" s="661"/>
      <c r="VTK37" s="661"/>
      <c r="VTL37" s="661"/>
      <c r="VTM37" s="661"/>
      <c r="VTN37" s="661"/>
      <c r="VTO37" s="661"/>
      <c r="VTP37" s="661"/>
      <c r="VTQ37" s="661"/>
      <c r="VTR37" s="661"/>
      <c r="VTS37" s="661"/>
      <c r="VTT37" s="661"/>
      <c r="VTU37" s="661"/>
      <c r="VTV37" s="661"/>
      <c r="VTW37" s="661"/>
      <c r="VTX37" s="661"/>
      <c r="VTY37" s="661"/>
      <c r="VTZ37" s="661"/>
      <c r="VUA37" s="661"/>
      <c r="VUB37" s="661"/>
      <c r="VUC37" s="661"/>
      <c r="VUD37" s="661"/>
      <c r="VUE37" s="661"/>
      <c r="VUF37" s="661"/>
      <c r="VUG37" s="661"/>
      <c r="VUH37" s="661"/>
      <c r="VUI37" s="661"/>
      <c r="VUJ37" s="661"/>
      <c r="VUK37" s="661"/>
      <c r="VUL37" s="661"/>
      <c r="VUM37" s="661"/>
      <c r="VUN37" s="661"/>
      <c r="VUO37" s="661"/>
      <c r="VUP37" s="661"/>
      <c r="VUQ37" s="661"/>
      <c r="VUR37" s="661"/>
      <c r="VUS37" s="661"/>
      <c r="VUT37" s="661"/>
      <c r="VUU37" s="661"/>
      <c r="VUV37" s="661"/>
      <c r="VUW37" s="661"/>
      <c r="VUX37" s="661"/>
      <c r="VUY37" s="661"/>
      <c r="VUZ37" s="661"/>
      <c r="VVA37" s="661"/>
      <c r="VVB37" s="661"/>
      <c r="VVC37" s="661"/>
      <c r="VVD37" s="661"/>
      <c r="VVE37" s="661"/>
      <c r="VVF37" s="661"/>
      <c r="VVG37" s="661"/>
      <c r="VVH37" s="661"/>
      <c r="VVI37" s="661"/>
      <c r="VVJ37" s="661"/>
      <c r="VVK37" s="661"/>
      <c r="VVL37" s="661"/>
      <c r="VVM37" s="661"/>
      <c r="VVN37" s="661"/>
      <c r="VVO37" s="661"/>
      <c r="VVP37" s="661"/>
      <c r="VVQ37" s="661"/>
      <c r="VVR37" s="661"/>
      <c r="VVS37" s="661"/>
      <c r="VVT37" s="661"/>
      <c r="VVU37" s="661"/>
      <c r="VVV37" s="661"/>
      <c r="VVW37" s="661"/>
      <c r="VVX37" s="661"/>
      <c r="VVY37" s="661"/>
      <c r="VVZ37" s="661"/>
      <c r="VWA37" s="661"/>
      <c r="VWB37" s="661"/>
      <c r="VWC37" s="661"/>
      <c r="VWD37" s="661"/>
      <c r="VWE37" s="661"/>
      <c r="VWF37" s="661"/>
      <c r="VWG37" s="661"/>
      <c r="VWH37" s="661"/>
      <c r="VWI37" s="661"/>
      <c r="VWJ37" s="661"/>
      <c r="VWK37" s="661"/>
      <c r="VWL37" s="661"/>
      <c r="VWM37" s="661"/>
      <c r="VWN37" s="661"/>
      <c r="VWO37" s="661"/>
      <c r="VWP37" s="661"/>
      <c r="VWQ37" s="661"/>
      <c r="VWR37" s="661"/>
      <c r="VWS37" s="661"/>
      <c r="VWT37" s="661"/>
      <c r="VWU37" s="661"/>
      <c r="VWV37" s="661"/>
      <c r="VWW37" s="661"/>
      <c r="VWX37" s="661"/>
      <c r="VWY37" s="661"/>
      <c r="VWZ37" s="661"/>
      <c r="VXA37" s="661"/>
      <c r="VXB37" s="661"/>
      <c r="VXC37" s="661"/>
      <c r="VXD37" s="661"/>
      <c r="VXE37" s="661"/>
      <c r="VXF37" s="661"/>
      <c r="VXG37" s="661"/>
      <c r="VXH37" s="661"/>
      <c r="VXI37" s="661"/>
      <c r="VXJ37" s="661"/>
      <c r="VXK37" s="661"/>
      <c r="VXL37" s="661"/>
      <c r="VXM37" s="661"/>
      <c r="VXN37" s="661"/>
      <c r="VXO37" s="661"/>
      <c r="VXP37" s="661"/>
      <c r="VXQ37" s="661"/>
      <c r="VXR37" s="661"/>
      <c r="VXS37" s="661"/>
      <c r="VXT37" s="661"/>
      <c r="VXU37" s="661"/>
      <c r="VXV37" s="661"/>
      <c r="VXW37" s="661"/>
      <c r="VXX37" s="661"/>
      <c r="VXY37" s="661"/>
      <c r="VXZ37" s="661"/>
      <c r="VYA37" s="661"/>
      <c r="VYB37" s="661"/>
      <c r="VYC37" s="661"/>
      <c r="VYD37" s="661"/>
      <c r="VYE37" s="661"/>
      <c r="VYF37" s="661"/>
      <c r="VYG37" s="661"/>
      <c r="VYH37" s="661"/>
      <c r="VYI37" s="661"/>
      <c r="VYJ37" s="661"/>
      <c r="VYK37" s="661"/>
      <c r="VYL37" s="661"/>
      <c r="VYM37" s="661"/>
      <c r="VYN37" s="661"/>
      <c r="VYO37" s="661"/>
      <c r="VYP37" s="661"/>
      <c r="VYQ37" s="661"/>
      <c r="VYR37" s="661"/>
      <c r="VYS37" s="661"/>
      <c r="VYT37" s="661"/>
      <c r="VYU37" s="661"/>
      <c r="VYV37" s="661"/>
      <c r="VYW37" s="661"/>
      <c r="VYX37" s="661"/>
      <c r="VYY37" s="661"/>
      <c r="VYZ37" s="661"/>
      <c r="VZA37" s="661"/>
      <c r="VZB37" s="661"/>
      <c r="VZC37" s="661"/>
      <c r="VZD37" s="661"/>
      <c r="VZE37" s="661"/>
      <c r="VZF37" s="661"/>
      <c r="VZG37" s="661"/>
      <c r="VZH37" s="661"/>
      <c r="VZI37" s="661"/>
      <c r="VZJ37" s="661"/>
      <c r="VZK37" s="661"/>
      <c r="VZL37" s="661"/>
      <c r="VZM37" s="661"/>
      <c r="VZN37" s="661"/>
      <c r="VZO37" s="661"/>
      <c r="VZP37" s="661"/>
      <c r="VZQ37" s="661"/>
      <c r="VZR37" s="661"/>
      <c r="VZS37" s="661"/>
      <c r="VZT37" s="661"/>
      <c r="VZU37" s="661"/>
      <c r="VZV37" s="661"/>
      <c r="VZW37" s="661"/>
      <c r="VZX37" s="661"/>
      <c r="VZY37" s="661"/>
      <c r="VZZ37" s="661"/>
      <c r="WAA37" s="661"/>
      <c r="WAB37" s="661"/>
      <c r="WAC37" s="661"/>
      <c r="WAD37" s="661"/>
      <c r="WAE37" s="661"/>
      <c r="WAF37" s="661"/>
      <c r="WAG37" s="661"/>
      <c r="WAH37" s="661"/>
      <c r="WAI37" s="661"/>
      <c r="WAJ37" s="661"/>
      <c r="WAK37" s="661"/>
      <c r="WAL37" s="661"/>
      <c r="WAM37" s="661"/>
      <c r="WAN37" s="661"/>
      <c r="WAO37" s="661"/>
      <c r="WAP37" s="661"/>
      <c r="WAQ37" s="661"/>
      <c r="WAR37" s="661"/>
      <c r="WAS37" s="661"/>
      <c r="WAT37" s="661"/>
      <c r="WAU37" s="661"/>
      <c r="WAV37" s="661"/>
      <c r="WAW37" s="661"/>
      <c r="WAX37" s="661"/>
      <c r="WAY37" s="661"/>
      <c r="WAZ37" s="661"/>
      <c r="WBA37" s="661"/>
      <c r="WBB37" s="661"/>
      <c r="WBC37" s="661"/>
      <c r="WBD37" s="661"/>
      <c r="WBE37" s="661"/>
      <c r="WBF37" s="661"/>
      <c r="WBG37" s="661"/>
      <c r="WBH37" s="661"/>
      <c r="WBI37" s="661"/>
      <c r="WBJ37" s="661"/>
      <c r="WBK37" s="661"/>
      <c r="WBL37" s="661"/>
      <c r="WBM37" s="661"/>
      <c r="WBN37" s="661"/>
      <c r="WBO37" s="661"/>
      <c r="WBP37" s="661"/>
      <c r="WBQ37" s="661"/>
      <c r="WBR37" s="661"/>
      <c r="WBS37" s="661"/>
      <c r="WBT37" s="661"/>
      <c r="WBU37" s="661"/>
      <c r="WBV37" s="661"/>
      <c r="WBW37" s="661"/>
      <c r="WBX37" s="661"/>
      <c r="WBY37" s="661"/>
      <c r="WBZ37" s="661"/>
      <c r="WCA37" s="661"/>
      <c r="WCB37" s="661"/>
      <c r="WCC37" s="661"/>
      <c r="WCD37" s="661"/>
      <c r="WCE37" s="661"/>
      <c r="WCF37" s="661"/>
      <c r="WCG37" s="661"/>
      <c r="WCH37" s="661"/>
      <c r="WCI37" s="661"/>
      <c r="WCJ37" s="661"/>
      <c r="WCK37" s="661"/>
      <c r="WCL37" s="661"/>
      <c r="WCM37" s="661"/>
      <c r="WCN37" s="661"/>
      <c r="WCO37" s="661"/>
      <c r="WCP37" s="661"/>
      <c r="WCQ37" s="661"/>
      <c r="WCR37" s="661"/>
      <c r="WCS37" s="661"/>
      <c r="WCT37" s="661"/>
      <c r="WCU37" s="661"/>
      <c r="WCV37" s="661"/>
      <c r="WCW37" s="661"/>
      <c r="WCX37" s="661"/>
      <c r="WCY37" s="661"/>
      <c r="WCZ37" s="661"/>
      <c r="WDA37" s="661"/>
      <c r="WDB37" s="661"/>
      <c r="WDC37" s="661"/>
      <c r="WDD37" s="661"/>
      <c r="WDE37" s="661"/>
      <c r="WDF37" s="661"/>
      <c r="WDG37" s="661"/>
      <c r="WDH37" s="661"/>
      <c r="WDI37" s="661"/>
      <c r="WDJ37" s="661"/>
      <c r="WDK37" s="661"/>
      <c r="WDL37" s="661"/>
      <c r="WDM37" s="661"/>
      <c r="WDN37" s="661"/>
      <c r="WDO37" s="661"/>
      <c r="WDP37" s="661"/>
      <c r="WDQ37" s="661"/>
      <c r="WDR37" s="661"/>
      <c r="WDS37" s="661"/>
      <c r="WDT37" s="661"/>
      <c r="WDU37" s="661"/>
      <c r="WDV37" s="661"/>
      <c r="WDW37" s="661"/>
      <c r="WDX37" s="661"/>
      <c r="WDY37" s="661"/>
      <c r="WDZ37" s="661"/>
      <c r="WEA37" s="661"/>
      <c r="WEB37" s="661"/>
      <c r="WEC37" s="661"/>
      <c r="WED37" s="661"/>
      <c r="WEE37" s="661"/>
      <c r="WEF37" s="661"/>
      <c r="WEG37" s="661"/>
      <c r="WEH37" s="661"/>
      <c r="WEI37" s="661"/>
      <c r="WEJ37" s="661"/>
      <c r="WEK37" s="661"/>
      <c r="WEL37" s="661"/>
      <c r="WEM37" s="661"/>
      <c r="WEN37" s="661"/>
      <c r="WEO37" s="661"/>
      <c r="WEP37" s="661"/>
      <c r="WEQ37" s="661"/>
      <c r="WER37" s="661"/>
      <c r="WES37" s="661"/>
      <c r="WET37" s="661"/>
      <c r="WEU37" s="661"/>
      <c r="WEV37" s="661"/>
      <c r="WEW37" s="661"/>
      <c r="WEX37" s="661"/>
      <c r="WEY37" s="661"/>
      <c r="WEZ37" s="661"/>
      <c r="WFA37" s="661"/>
      <c r="WFB37" s="661"/>
      <c r="WFC37" s="661"/>
      <c r="WFD37" s="661"/>
      <c r="WFE37" s="661"/>
      <c r="WFF37" s="661"/>
      <c r="WFG37" s="661"/>
      <c r="WFH37" s="661"/>
      <c r="WFI37" s="661"/>
      <c r="WFJ37" s="661"/>
      <c r="WFK37" s="661"/>
      <c r="WFL37" s="661"/>
      <c r="WFM37" s="661"/>
      <c r="WFN37" s="661"/>
      <c r="WFO37" s="661"/>
      <c r="WFP37" s="661"/>
      <c r="WFQ37" s="661"/>
      <c r="WFR37" s="661"/>
      <c r="WFS37" s="661"/>
      <c r="WFT37" s="661"/>
      <c r="WFU37" s="661"/>
      <c r="WFV37" s="661"/>
      <c r="WFW37" s="661"/>
      <c r="WFX37" s="661"/>
      <c r="WFY37" s="661"/>
      <c r="WFZ37" s="661"/>
      <c r="WGA37" s="661"/>
      <c r="WGB37" s="661"/>
      <c r="WGC37" s="661"/>
      <c r="WGD37" s="661"/>
      <c r="WGE37" s="661"/>
      <c r="WGF37" s="661"/>
      <c r="WGG37" s="661"/>
      <c r="WGH37" s="661"/>
      <c r="WGI37" s="661"/>
      <c r="WGJ37" s="661"/>
      <c r="WGK37" s="661"/>
      <c r="WGL37" s="661"/>
      <c r="WGM37" s="661"/>
      <c r="WGN37" s="661"/>
      <c r="WGO37" s="661"/>
      <c r="WGP37" s="661"/>
      <c r="WGQ37" s="661"/>
      <c r="WGR37" s="661"/>
      <c r="WGS37" s="661"/>
      <c r="WGT37" s="661"/>
      <c r="WGU37" s="661"/>
      <c r="WGV37" s="661"/>
      <c r="WGW37" s="661"/>
      <c r="WGX37" s="661"/>
      <c r="WGY37" s="661"/>
      <c r="WGZ37" s="661"/>
      <c r="WHA37" s="661"/>
      <c r="WHB37" s="661"/>
      <c r="WHC37" s="661"/>
      <c r="WHD37" s="661"/>
      <c r="WHE37" s="661"/>
      <c r="WHF37" s="661"/>
      <c r="WHG37" s="661"/>
      <c r="WHH37" s="661"/>
      <c r="WHI37" s="661"/>
      <c r="WHJ37" s="661"/>
      <c r="WHK37" s="661"/>
      <c r="WHL37" s="661"/>
      <c r="WHM37" s="661"/>
      <c r="WHN37" s="661"/>
      <c r="WHO37" s="661"/>
      <c r="WHP37" s="661"/>
      <c r="WHQ37" s="661"/>
      <c r="WHR37" s="661"/>
      <c r="WHS37" s="661"/>
      <c r="WHT37" s="661"/>
      <c r="WHU37" s="661"/>
      <c r="WHV37" s="661"/>
      <c r="WHW37" s="661"/>
      <c r="WHX37" s="661"/>
      <c r="WHY37" s="661"/>
      <c r="WHZ37" s="661"/>
      <c r="WIA37" s="661"/>
      <c r="WIB37" s="661"/>
      <c r="WIC37" s="661"/>
      <c r="WID37" s="661"/>
      <c r="WIE37" s="661"/>
      <c r="WIF37" s="661"/>
      <c r="WIG37" s="661"/>
      <c r="WIH37" s="661"/>
      <c r="WII37" s="661"/>
      <c r="WIJ37" s="661"/>
      <c r="WIK37" s="661"/>
      <c r="WIL37" s="661"/>
      <c r="WIM37" s="661"/>
      <c r="WIN37" s="661"/>
      <c r="WIO37" s="661"/>
      <c r="WIP37" s="661"/>
      <c r="WIQ37" s="661"/>
      <c r="WIR37" s="661"/>
      <c r="WIS37" s="661"/>
      <c r="WIT37" s="661"/>
      <c r="WIU37" s="661"/>
      <c r="WIV37" s="661"/>
      <c r="WIW37" s="661"/>
      <c r="WIX37" s="661"/>
      <c r="WIY37" s="661"/>
      <c r="WIZ37" s="661"/>
      <c r="WJA37" s="661"/>
      <c r="WJB37" s="661"/>
      <c r="WJC37" s="661"/>
      <c r="WJD37" s="661"/>
      <c r="WJE37" s="661"/>
      <c r="WJF37" s="661"/>
      <c r="WJG37" s="661"/>
      <c r="WJH37" s="661"/>
      <c r="WJI37" s="661"/>
      <c r="WJJ37" s="661"/>
      <c r="WJK37" s="661"/>
      <c r="WJL37" s="661"/>
      <c r="WJM37" s="661"/>
      <c r="WJN37" s="661"/>
      <c r="WJO37" s="661"/>
      <c r="WJP37" s="661"/>
      <c r="WJQ37" s="661"/>
      <c r="WJR37" s="661"/>
      <c r="WJS37" s="661"/>
      <c r="WJT37" s="661"/>
      <c r="WJU37" s="661"/>
      <c r="WJV37" s="661"/>
      <c r="WJW37" s="661"/>
      <c r="WJX37" s="661"/>
      <c r="WJY37" s="661"/>
      <c r="WJZ37" s="661"/>
      <c r="WKA37" s="661"/>
      <c r="WKB37" s="661"/>
      <c r="WKC37" s="661"/>
      <c r="WKD37" s="661"/>
      <c r="WKE37" s="661"/>
      <c r="WKF37" s="661"/>
      <c r="WKG37" s="661"/>
      <c r="WKH37" s="661"/>
      <c r="WKI37" s="661"/>
      <c r="WKJ37" s="661"/>
      <c r="WKK37" s="661"/>
      <c r="WKL37" s="661"/>
      <c r="WKM37" s="661"/>
      <c r="WKN37" s="661"/>
      <c r="WKO37" s="661"/>
      <c r="WKP37" s="661"/>
      <c r="WKQ37" s="661"/>
      <c r="WKR37" s="661"/>
      <c r="WKS37" s="661"/>
      <c r="WKT37" s="661"/>
      <c r="WKU37" s="661"/>
      <c r="WKV37" s="661"/>
      <c r="WKW37" s="661"/>
      <c r="WKX37" s="661"/>
      <c r="WKY37" s="661"/>
      <c r="WKZ37" s="661"/>
      <c r="WLA37" s="661"/>
      <c r="WLB37" s="661"/>
      <c r="WLC37" s="661"/>
      <c r="WLD37" s="661"/>
      <c r="WLE37" s="661"/>
      <c r="WLF37" s="661"/>
      <c r="WLG37" s="661"/>
      <c r="WLH37" s="661"/>
      <c r="WLI37" s="661"/>
      <c r="WLJ37" s="661"/>
      <c r="WLK37" s="661"/>
      <c r="WLL37" s="661"/>
      <c r="WLM37" s="661"/>
      <c r="WLN37" s="661"/>
      <c r="WLO37" s="661"/>
      <c r="WLP37" s="661"/>
      <c r="WLQ37" s="661"/>
      <c r="WLR37" s="661"/>
      <c r="WLS37" s="661"/>
      <c r="WLT37" s="661"/>
      <c r="WLU37" s="661"/>
      <c r="WLV37" s="661"/>
      <c r="WLW37" s="661"/>
      <c r="WLX37" s="661"/>
      <c r="WLY37" s="661"/>
      <c r="WLZ37" s="661"/>
      <c r="WMA37" s="661"/>
      <c r="WMB37" s="661"/>
      <c r="WMC37" s="661"/>
      <c r="WMD37" s="661"/>
      <c r="WME37" s="661"/>
      <c r="WMF37" s="661"/>
      <c r="WMG37" s="661"/>
      <c r="WMH37" s="661"/>
      <c r="WMI37" s="661"/>
      <c r="WMJ37" s="661"/>
      <c r="WMK37" s="661"/>
      <c r="WML37" s="661"/>
      <c r="WMM37" s="661"/>
      <c r="WMN37" s="661"/>
      <c r="WMO37" s="661"/>
      <c r="WMP37" s="661"/>
      <c r="WMQ37" s="661"/>
      <c r="WMR37" s="661"/>
      <c r="WMS37" s="661"/>
      <c r="WMT37" s="661"/>
      <c r="WMU37" s="661"/>
      <c r="WMV37" s="661"/>
      <c r="WMW37" s="661"/>
      <c r="WMX37" s="661"/>
      <c r="WMY37" s="661"/>
      <c r="WMZ37" s="661"/>
      <c r="WNA37" s="661"/>
      <c r="WNB37" s="661"/>
      <c r="WNC37" s="661"/>
      <c r="WND37" s="661"/>
      <c r="WNE37" s="661"/>
      <c r="WNF37" s="661"/>
      <c r="WNG37" s="661"/>
      <c r="WNH37" s="661"/>
      <c r="WNI37" s="661"/>
      <c r="WNJ37" s="661"/>
      <c r="WNK37" s="661"/>
      <c r="WNL37" s="661"/>
      <c r="WNM37" s="661"/>
      <c r="WNN37" s="661"/>
      <c r="WNO37" s="661"/>
      <c r="WNP37" s="661"/>
      <c r="WNQ37" s="661"/>
      <c r="WNR37" s="661"/>
      <c r="WNS37" s="661"/>
      <c r="WNT37" s="661"/>
      <c r="WNU37" s="661"/>
      <c r="WNV37" s="661"/>
      <c r="WNW37" s="661"/>
      <c r="WNX37" s="661"/>
      <c r="WNY37" s="661"/>
      <c r="WNZ37" s="661"/>
      <c r="WOA37" s="661"/>
      <c r="WOB37" s="661"/>
      <c r="WOC37" s="661"/>
      <c r="WOD37" s="661"/>
      <c r="WOE37" s="661"/>
      <c r="WOF37" s="661"/>
      <c r="WOG37" s="661"/>
      <c r="WOH37" s="661"/>
      <c r="WOI37" s="661"/>
      <c r="WOJ37" s="661"/>
      <c r="WOK37" s="661"/>
      <c r="WOL37" s="661"/>
      <c r="WOM37" s="661"/>
      <c r="WON37" s="661"/>
      <c r="WOO37" s="661"/>
      <c r="WOP37" s="661"/>
      <c r="WOQ37" s="661"/>
      <c r="WOR37" s="661"/>
      <c r="WOS37" s="661"/>
      <c r="WOT37" s="661"/>
      <c r="WOU37" s="661"/>
      <c r="WOV37" s="661"/>
      <c r="WOW37" s="661"/>
      <c r="WOX37" s="661"/>
      <c r="WOY37" s="661"/>
      <c r="WOZ37" s="661"/>
      <c r="WPA37" s="661"/>
      <c r="WPB37" s="661"/>
      <c r="WPC37" s="661"/>
      <c r="WPD37" s="661"/>
      <c r="WPE37" s="661"/>
      <c r="WPF37" s="661"/>
      <c r="WPG37" s="661"/>
      <c r="WPH37" s="661"/>
      <c r="WPI37" s="661"/>
      <c r="WPJ37" s="661"/>
      <c r="WPK37" s="661"/>
      <c r="WPL37" s="661"/>
      <c r="WPM37" s="661"/>
      <c r="WPN37" s="661"/>
      <c r="WPO37" s="661"/>
      <c r="WPP37" s="661"/>
      <c r="WPQ37" s="661"/>
      <c r="WPR37" s="661"/>
      <c r="WPS37" s="661"/>
      <c r="WPT37" s="661"/>
      <c r="WPU37" s="661"/>
      <c r="WPV37" s="661"/>
      <c r="WPW37" s="661"/>
      <c r="WPX37" s="661"/>
      <c r="WPY37" s="661"/>
      <c r="WPZ37" s="661"/>
      <c r="WQA37" s="661"/>
      <c r="WQB37" s="661"/>
      <c r="WQC37" s="661"/>
      <c r="WQD37" s="661"/>
      <c r="WQE37" s="661"/>
      <c r="WQF37" s="661"/>
      <c r="WQG37" s="661"/>
      <c r="WQH37" s="661"/>
      <c r="WQI37" s="661"/>
      <c r="WQJ37" s="661"/>
      <c r="WQK37" s="661"/>
      <c r="WQL37" s="661"/>
      <c r="WQM37" s="661"/>
      <c r="WQN37" s="661"/>
      <c r="WQO37" s="661"/>
      <c r="WQP37" s="661"/>
      <c r="WQQ37" s="661"/>
      <c r="WQR37" s="661"/>
      <c r="WQS37" s="661"/>
      <c r="WQT37" s="661"/>
      <c r="WQU37" s="661"/>
      <c r="WQV37" s="661"/>
      <c r="WQW37" s="661"/>
      <c r="WQX37" s="661"/>
      <c r="WQY37" s="661"/>
      <c r="WQZ37" s="661"/>
      <c r="WRA37" s="661"/>
      <c r="WRB37" s="661"/>
      <c r="WRC37" s="661"/>
      <c r="WRD37" s="661"/>
      <c r="WRE37" s="661"/>
      <c r="WRF37" s="661"/>
      <c r="WRG37" s="661"/>
      <c r="WRH37" s="661"/>
      <c r="WRI37" s="661"/>
      <c r="WRJ37" s="661"/>
      <c r="WRK37" s="661"/>
      <c r="WRL37" s="661"/>
      <c r="WRM37" s="661"/>
      <c r="WRN37" s="661"/>
      <c r="WRO37" s="661"/>
      <c r="WRP37" s="661"/>
      <c r="WRQ37" s="661"/>
      <c r="WRR37" s="661"/>
      <c r="WRS37" s="661"/>
      <c r="WRT37" s="661"/>
      <c r="WRU37" s="661"/>
      <c r="WRV37" s="661"/>
      <c r="WRW37" s="661"/>
      <c r="WRX37" s="661"/>
      <c r="WRY37" s="661"/>
      <c r="WRZ37" s="661"/>
      <c r="WSA37" s="661"/>
      <c r="WSB37" s="661"/>
      <c r="WSC37" s="661"/>
      <c r="WSD37" s="661"/>
      <c r="WSE37" s="661"/>
      <c r="WSF37" s="661"/>
      <c r="WSG37" s="661"/>
      <c r="WSH37" s="661"/>
      <c r="WSI37" s="661"/>
      <c r="WSJ37" s="661"/>
      <c r="WSK37" s="661"/>
      <c r="WSL37" s="661"/>
      <c r="WSM37" s="661"/>
      <c r="WSN37" s="661"/>
      <c r="WSO37" s="661"/>
      <c r="WSP37" s="661"/>
      <c r="WSQ37" s="661"/>
      <c r="WSR37" s="661"/>
      <c r="WSS37" s="661"/>
      <c r="WST37" s="661"/>
      <c r="WSU37" s="661"/>
      <c r="WSV37" s="661"/>
      <c r="WSW37" s="661"/>
      <c r="WSX37" s="661"/>
      <c r="WSY37" s="661"/>
      <c r="WSZ37" s="661"/>
      <c r="WTA37" s="661"/>
      <c r="WTB37" s="661"/>
      <c r="WTC37" s="661"/>
      <c r="WTD37" s="661"/>
      <c r="WTE37" s="661"/>
      <c r="WTF37" s="661"/>
      <c r="WTG37" s="661"/>
      <c r="WTH37" s="661"/>
      <c r="WTI37" s="661"/>
      <c r="WTJ37" s="661"/>
      <c r="WTK37" s="661"/>
      <c r="WTL37" s="661"/>
      <c r="WTM37" s="661"/>
      <c r="WTN37" s="661"/>
      <c r="WTO37" s="661"/>
      <c r="WTP37" s="661"/>
      <c r="WTQ37" s="661"/>
      <c r="WTR37" s="661"/>
      <c r="WTS37" s="661"/>
      <c r="WTT37" s="661"/>
      <c r="WTU37" s="661"/>
      <c r="WTV37" s="661"/>
      <c r="WTW37" s="661"/>
    </row>
    <row r="38" spans="2:16091" s="4317" customFormat="1">
      <c r="B38" s="661"/>
      <c r="C38" s="661"/>
      <c r="D38" s="661"/>
      <c r="E38" s="661"/>
      <c r="F38" s="661"/>
      <c r="G38" s="661"/>
      <c r="H38" s="661"/>
      <c r="I38" s="661"/>
      <c r="J38" s="661"/>
      <c r="K38" s="661"/>
      <c r="L38" s="661"/>
      <c r="M38" s="661"/>
      <c r="N38" s="661"/>
      <c r="O38" s="661"/>
      <c r="P38" s="661"/>
      <c r="Q38" s="661"/>
      <c r="R38" s="661"/>
      <c r="S38" s="661"/>
      <c r="T38" s="661"/>
      <c r="U38" s="661"/>
      <c r="V38" s="661"/>
      <c r="W38" s="661"/>
      <c r="X38" s="661"/>
      <c r="Y38" s="661"/>
      <c r="Z38" s="661"/>
      <c r="AA38" s="661"/>
      <c r="AB38" s="661"/>
      <c r="AC38" s="661"/>
      <c r="AD38" s="661"/>
      <c r="AE38" s="661"/>
      <c r="AF38" s="661"/>
      <c r="AG38" s="661"/>
      <c r="AH38" s="661"/>
      <c r="AI38" s="661"/>
      <c r="AJ38" s="661"/>
      <c r="AK38" s="661"/>
      <c r="AL38" s="661"/>
      <c r="AM38" s="661"/>
      <c r="AN38" s="661"/>
      <c r="AO38" s="661"/>
      <c r="AP38" s="661"/>
      <c r="AQ38" s="661"/>
      <c r="AR38" s="661"/>
      <c r="AS38" s="661"/>
      <c r="AT38" s="661"/>
      <c r="AU38" s="661"/>
      <c r="AV38" s="661"/>
      <c r="AW38" s="661"/>
      <c r="AX38" s="661"/>
      <c r="AY38" s="661"/>
      <c r="AZ38" s="661"/>
      <c r="BA38" s="661"/>
      <c r="BB38" s="661"/>
      <c r="BC38" s="661"/>
      <c r="BD38" s="661"/>
      <c r="BE38" s="661"/>
      <c r="BF38" s="661"/>
      <c r="BG38" s="661"/>
      <c r="BH38" s="661"/>
      <c r="BI38" s="661"/>
      <c r="BJ38" s="661"/>
      <c r="BK38" s="661"/>
      <c r="BL38" s="661"/>
      <c r="BM38" s="661"/>
      <c r="BN38" s="661"/>
      <c r="BO38" s="661"/>
      <c r="BP38" s="661"/>
      <c r="BQ38" s="661"/>
      <c r="BR38" s="661"/>
      <c r="BS38" s="661"/>
      <c r="BT38" s="661"/>
      <c r="BU38" s="661"/>
      <c r="BV38" s="661"/>
      <c r="BW38" s="661"/>
      <c r="BX38" s="661"/>
      <c r="BY38" s="661"/>
      <c r="BZ38" s="661"/>
      <c r="CA38" s="661"/>
      <c r="CB38" s="661"/>
      <c r="CC38" s="661"/>
      <c r="CD38" s="661"/>
      <c r="CE38" s="661"/>
      <c r="CF38" s="661"/>
      <c r="CG38" s="661"/>
      <c r="CH38" s="661"/>
      <c r="CI38" s="661"/>
      <c r="CJ38" s="661"/>
      <c r="CK38" s="661"/>
      <c r="CL38" s="661"/>
      <c r="CM38" s="661"/>
      <c r="CN38" s="661"/>
      <c r="CO38" s="661"/>
      <c r="CP38" s="661"/>
      <c r="CQ38" s="661"/>
      <c r="CR38" s="661"/>
      <c r="CS38" s="661"/>
      <c r="CT38" s="661"/>
      <c r="CU38" s="661"/>
      <c r="CV38" s="661"/>
      <c r="CW38" s="661"/>
      <c r="CX38" s="661"/>
      <c r="CY38" s="661"/>
      <c r="CZ38" s="661"/>
      <c r="DA38" s="661"/>
      <c r="DB38" s="661"/>
      <c r="DC38" s="661"/>
      <c r="DD38" s="661"/>
      <c r="DE38" s="661"/>
      <c r="DF38" s="661"/>
      <c r="DG38" s="661"/>
      <c r="DH38" s="661"/>
      <c r="DI38" s="661"/>
      <c r="DJ38" s="661"/>
      <c r="DK38" s="661"/>
      <c r="DL38" s="661"/>
      <c r="DM38" s="661"/>
      <c r="DN38" s="661"/>
      <c r="DO38" s="661"/>
      <c r="DP38" s="661"/>
      <c r="DQ38" s="661"/>
      <c r="DR38" s="661"/>
      <c r="DS38" s="661"/>
      <c r="DT38" s="661"/>
      <c r="DU38" s="661"/>
      <c r="DV38" s="661"/>
      <c r="DW38" s="661"/>
      <c r="DX38" s="661"/>
      <c r="DY38" s="661"/>
      <c r="DZ38" s="661"/>
      <c r="EA38" s="661"/>
      <c r="EB38" s="661"/>
      <c r="EC38" s="661"/>
      <c r="ED38" s="661"/>
      <c r="EE38" s="661"/>
      <c r="EF38" s="661"/>
      <c r="EG38" s="661"/>
      <c r="EH38" s="661"/>
      <c r="EI38" s="661"/>
      <c r="EJ38" s="661"/>
      <c r="EK38" s="661"/>
      <c r="EL38" s="661"/>
      <c r="EM38" s="661"/>
      <c r="EN38" s="661"/>
      <c r="EO38" s="661"/>
      <c r="EP38" s="661"/>
      <c r="EQ38" s="661"/>
      <c r="ER38" s="661"/>
      <c r="ES38" s="661"/>
      <c r="ET38" s="661"/>
      <c r="EU38" s="661"/>
      <c r="EV38" s="661"/>
      <c r="EW38" s="661"/>
      <c r="EX38" s="661"/>
      <c r="EY38" s="661"/>
      <c r="EZ38" s="661"/>
      <c r="FA38" s="661"/>
      <c r="FB38" s="661"/>
      <c r="FC38" s="661"/>
      <c r="FD38" s="661"/>
      <c r="FE38" s="661"/>
      <c r="FF38" s="661"/>
      <c r="FG38" s="661"/>
      <c r="FH38" s="661"/>
      <c r="FI38" s="661"/>
      <c r="FJ38" s="661"/>
      <c r="FK38" s="661"/>
      <c r="FL38" s="661"/>
      <c r="FM38" s="661"/>
      <c r="FN38" s="661"/>
      <c r="FO38" s="661"/>
      <c r="FP38" s="661"/>
      <c r="FQ38" s="661"/>
      <c r="FR38" s="661"/>
      <c r="FS38" s="661"/>
      <c r="FT38" s="661"/>
      <c r="FU38" s="661"/>
      <c r="FV38" s="661"/>
      <c r="FW38" s="661"/>
      <c r="FX38" s="661"/>
      <c r="FY38" s="661"/>
      <c r="FZ38" s="661"/>
      <c r="GA38" s="661"/>
      <c r="GB38" s="661"/>
      <c r="GC38" s="661"/>
      <c r="GD38" s="661"/>
      <c r="GE38" s="661"/>
      <c r="GF38" s="661"/>
      <c r="GG38" s="661"/>
      <c r="GH38" s="661"/>
      <c r="GI38" s="661"/>
      <c r="GJ38" s="661"/>
      <c r="GK38" s="661"/>
      <c r="GL38" s="661"/>
      <c r="GM38" s="661"/>
      <c r="GN38" s="661"/>
      <c r="GO38" s="661"/>
      <c r="GP38" s="661"/>
      <c r="GQ38" s="661"/>
      <c r="GR38" s="661"/>
      <c r="GS38" s="661"/>
      <c r="GT38" s="661"/>
      <c r="GU38" s="661"/>
      <c r="GV38" s="661"/>
      <c r="GW38" s="661"/>
      <c r="GX38" s="661"/>
      <c r="GY38" s="661"/>
      <c r="GZ38" s="661"/>
      <c r="HA38" s="661"/>
      <c r="HB38" s="661"/>
      <c r="HC38" s="661"/>
      <c r="HD38" s="661"/>
      <c r="HE38" s="661"/>
      <c r="HF38" s="661"/>
      <c r="HG38" s="661"/>
      <c r="HH38" s="661"/>
      <c r="HI38" s="661"/>
      <c r="HJ38" s="661"/>
      <c r="HK38" s="661"/>
      <c r="HL38" s="661"/>
      <c r="HM38" s="661"/>
      <c r="HN38" s="661"/>
      <c r="HO38" s="661"/>
      <c r="HP38" s="661"/>
      <c r="HQ38" s="661"/>
      <c r="HR38" s="661"/>
      <c r="HS38" s="661"/>
      <c r="HT38" s="661"/>
      <c r="HU38" s="661"/>
      <c r="HV38" s="661"/>
      <c r="HW38" s="661"/>
      <c r="HX38" s="661"/>
      <c r="HY38" s="661"/>
      <c r="HZ38" s="661"/>
      <c r="IA38" s="661"/>
      <c r="IB38" s="661"/>
      <c r="IC38" s="661"/>
      <c r="ID38" s="661"/>
      <c r="IE38" s="661"/>
      <c r="IF38" s="661"/>
      <c r="IG38" s="661"/>
      <c r="IH38" s="661"/>
      <c r="II38" s="661"/>
      <c r="IJ38" s="661"/>
      <c r="IK38" s="661"/>
      <c r="IL38" s="661"/>
      <c r="IM38" s="661"/>
      <c r="IN38" s="661"/>
      <c r="IO38" s="661"/>
      <c r="IP38" s="661"/>
      <c r="IQ38" s="661"/>
      <c r="IR38" s="661"/>
      <c r="IS38" s="661"/>
      <c r="IT38" s="661"/>
      <c r="IU38" s="661"/>
      <c r="IV38" s="661"/>
      <c r="IW38" s="661"/>
      <c r="IX38" s="661"/>
      <c r="IY38" s="661"/>
      <c r="IZ38" s="661"/>
      <c r="JA38" s="661"/>
      <c r="JB38" s="661"/>
      <c r="JC38" s="661"/>
      <c r="JD38" s="661"/>
      <c r="JE38" s="661"/>
      <c r="JF38" s="661"/>
      <c r="JG38" s="661"/>
      <c r="JH38" s="661"/>
      <c r="JI38" s="661"/>
      <c r="JJ38" s="661"/>
      <c r="JK38" s="661"/>
      <c r="JL38" s="661"/>
      <c r="JM38" s="661"/>
      <c r="JN38" s="661"/>
      <c r="JO38" s="661"/>
      <c r="JP38" s="661"/>
      <c r="JQ38" s="661"/>
      <c r="JR38" s="661"/>
      <c r="JS38" s="661"/>
      <c r="JT38" s="661"/>
      <c r="JU38" s="661"/>
      <c r="JV38" s="661"/>
      <c r="JW38" s="661"/>
      <c r="JX38" s="661"/>
      <c r="JY38" s="661"/>
      <c r="JZ38" s="661"/>
      <c r="KA38" s="661"/>
      <c r="KB38" s="661"/>
      <c r="KC38" s="661"/>
      <c r="KD38" s="661"/>
      <c r="KE38" s="661"/>
      <c r="KF38" s="661"/>
      <c r="KG38" s="661"/>
      <c r="KH38" s="661"/>
      <c r="KI38" s="661"/>
      <c r="KJ38" s="661"/>
      <c r="KK38" s="661"/>
      <c r="KL38" s="661"/>
      <c r="KM38" s="661"/>
      <c r="KN38" s="661"/>
      <c r="KO38" s="661"/>
      <c r="KP38" s="661"/>
      <c r="KQ38" s="661"/>
      <c r="KR38" s="661"/>
      <c r="KS38" s="661"/>
      <c r="KT38" s="661"/>
      <c r="KU38" s="661"/>
      <c r="KV38" s="661"/>
      <c r="KW38" s="661"/>
      <c r="KX38" s="661"/>
      <c r="KY38" s="661"/>
      <c r="KZ38" s="661"/>
      <c r="LA38" s="661"/>
      <c r="LB38" s="661"/>
      <c r="LC38" s="661"/>
      <c r="LD38" s="661"/>
      <c r="LE38" s="661"/>
      <c r="LF38" s="661"/>
      <c r="LG38" s="661"/>
      <c r="LH38" s="661"/>
      <c r="LI38" s="661"/>
      <c r="LJ38" s="661"/>
      <c r="LK38" s="661"/>
      <c r="LL38" s="661"/>
      <c r="LM38" s="661"/>
      <c r="LN38" s="661"/>
      <c r="LO38" s="661"/>
      <c r="LP38" s="661"/>
      <c r="LQ38" s="661"/>
      <c r="LR38" s="661"/>
      <c r="LS38" s="661"/>
      <c r="LT38" s="661"/>
      <c r="LU38" s="661"/>
      <c r="LV38" s="661"/>
      <c r="LW38" s="661"/>
      <c r="LX38" s="661"/>
      <c r="LY38" s="661"/>
      <c r="LZ38" s="661"/>
      <c r="MA38" s="661"/>
      <c r="MB38" s="661"/>
      <c r="MC38" s="661"/>
      <c r="MD38" s="661"/>
      <c r="ME38" s="661"/>
      <c r="MF38" s="661"/>
      <c r="MG38" s="661"/>
      <c r="MH38" s="661"/>
      <c r="MI38" s="661"/>
      <c r="MJ38" s="661"/>
      <c r="MK38" s="661"/>
      <c r="ML38" s="661"/>
      <c r="MM38" s="661"/>
      <c r="MN38" s="661"/>
      <c r="MO38" s="661"/>
      <c r="MP38" s="661"/>
      <c r="MQ38" s="661"/>
      <c r="MR38" s="661"/>
      <c r="MS38" s="661"/>
      <c r="MT38" s="661"/>
      <c r="MU38" s="661"/>
      <c r="MV38" s="661"/>
      <c r="MW38" s="661"/>
      <c r="MX38" s="661"/>
      <c r="MY38" s="661"/>
      <c r="MZ38" s="661"/>
      <c r="NA38" s="661"/>
      <c r="NB38" s="661"/>
      <c r="NC38" s="661"/>
      <c r="ND38" s="661"/>
      <c r="NE38" s="661"/>
      <c r="NF38" s="661"/>
      <c r="NG38" s="661"/>
      <c r="NH38" s="661"/>
      <c r="NI38" s="661"/>
      <c r="NJ38" s="661"/>
      <c r="NK38" s="661"/>
      <c r="NL38" s="661"/>
      <c r="NM38" s="661"/>
      <c r="NN38" s="661"/>
      <c r="NO38" s="661"/>
      <c r="NP38" s="661"/>
      <c r="NQ38" s="661"/>
      <c r="NR38" s="661"/>
      <c r="NS38" s="661"/>
      <c r="NT38" s="661"/>
      <c r="NU38" s="661"/>
      <c r="NV38" s="661"/>
      <c r="NW38" s="661"/>
      <c r="NX38" s="661"/>
      <c r="NY38" s="661"/>
      <c r="NZ38" s="661"/>
      <c r="OA38" s="661"/>
      <c r="OB38" s="661"/>
      <c r="OC38" s="661"/>
      <c r="OD38" s="661"/>
      <c r="OE38" s="661"/>
      <c r="OF38" s="661"/>
      <c r="OG38" s="661"/>
      <c r="OH38" s="661"/>
      <c r="OI38" s="661"/>
      <c r="OJ38" s="661"/>
      <c r="OK38" s="661"/>
      <c r="OL38" s="661"/>
      <c r="OM38" s="661"/>
      <c r="ON38" s="661"/>
      <c r="OO38" s="661"/>
      <c r="OP38" s="661"/>
      <c r="OQ38" s="661"/>
      <c r="OR38" s="661"/>
      <c r="OS38" s="661"/>
      <c r="OT38" s="661"/>
      <c r="OU38" s="661"/>
      <c r="OV38" s="661"/>
      <c r="OW38" s="661"/>
      <c r="OX38" s="661"/>
      <c r="OY38" s="661"/>
      <c r="OZ38" s="661"/>
      <c r="PA38" s="661"/>
      <c r="PB38" s="661"/>
      <c r="PC38" s="661"/>
      <c r="PD38" s="661"/>
      <c r="PE38" s="661"/>
      <c r="PF38" s="661"/>
      <c r="PG38" s="661"/>
      <c r="PH38" s="661"/>
      <c r="PI38" s="661"/>
      <c r="PJ38" s="661"/>
      <c r="PK38" s="661"/>
      <c r="PL38" s="661"/>
      <c r="PM38" s="661"/>
      <c r="PN38" s="661"/>
      <c r="PO38" s="661"/>
      <c r="PP38" s="661"/>
      <c r="PQ38" s="661"/>
      <c r="PR38" s="661"/>
      <c r="PS38" s="661"/>
      <c r="PT38" s="661"/>
      <c r="PU38" s="661"/>
      <c r="PV38" s="661"/>
      <c r="PW38" s="661"/>
      <c r="PX38" s="661"/>
      <c r="PY38" s="661"/>
      <c r="PZ38" s="661"/>
      <c r="QA38" s="661"/>
      <c r="QB38" s="661"/>
      <c r="QC38" s="661"/>
      <c r="QD38" s="661"/>
      <c r="QE38" s="661"/>
      <c r="QF38" s="661"/>
      <c r="QG38" s="661"/>
      <c r="QH38" s="661"/>
      <c r="QI38" s="661"/>
      <c r="QJ38" s="661"/>
      <c r="QK38" s="661"/>
      <c r="QL38" s="661"/>
      <c r="QM38" s="661"/>
      <c r="QN38" s="661"/>
      <c r="QO38" s="661"/>
      <c r="QP38" s="661"/>
      <c r="QQ38" s="661"/>
      <c r="QR38" s="661"/>
      <c r="QS38" s="661"/>
      <c r="QT38" s="661"/>
      <c r="QU38" s="661"/>
      <c r="QV38" s="661"/>
      <c r="QW38" s="661"/>
      <c r="QX38" s="661"/>
      <c r="QY38" s="661"/>
      <c r="QZ38" s="661"/>
      <c r="RA38" s="661"/>
      <c r="RB38" s="661"/>
      <c r="RC38" s="661"/>
      <c r="RD38" s="661"/>
      <c r="RE38" s="661"/>
      <c r="RF38" s="661"/>
      <c r="RG38" s="661"/>
      <c r="RH38" s="661"/>
      <c r="RI38" s="661"/>
      <c r="RJ38" s="661"/>
      <c r="RK38" s="661"/>
      <c r="RL38" s="661"/>
      <c r="RM38" s="661"/>
      <c r="RN38" s="661"/>
      <c r="RO38" s="661"/>
      <c r="RP38" s="661"/>
      <c r="RQ38" s="661"/>
      <c r="RR38" s="661"/>
      <c r="RS38" s="661"/>
      <c r="RT38" s="661"/>
      <c r="RU38" s="661"/>
      <c r="RV38" s="661"/>
      <c r="RW38" s="661"/>
      <c r="RX38" s="661"/>
      <c r="RY38" s="661"/>
      <c r="RZ38" s="661"/>
      <c r="SA38" s="661"/>
      <c r="SB38" s="661"/>
      <c r="SC38" s="661"/>
      <c r="SD38" s="661"/>
      <c r="SE38" s="661"/>
      <c r="SF38" s="661"/>
      <c r="SG38" s="661"/>
      <c r="SH38" s="661"/>
      <c r="SI38" s="661"/>
      <c r="SJ38" s="661"/>
      <c r="SK38" s="661"/>
      <c r="SL38" s="661"/>
      <c r="SM38" s="661"/>
      <c r="SN38" s="661"/>
      <c r="SO38" s="661"/>
      <c r="SP38" s="661"/>
      <c r="SQ38" s="661"/>
      <c r="SR38" s="661"/>
      <c r="SS38" s="661"/>
      <c r="ST38" s="661"/>
      <c r="SU38" s="661"/>
      <c r="SV38" s="661"/>
      <c r="SW38" s="661"/>
      <c r="SX38" s="661"/>
      <c r="SY38" s="661"/>
      <c r="SZ38" s="661"/>
      <c r="TA38" s="661"/>
      <c r="TB38" s="661"/>
      <c r="TC38" s="661"/>
      <c r="TD38" s="661"/>
      <c r="TE38" s="661"/>
      <c r="TF38" s="661"/>
      <c r="TG38" s="661"/>
      <c r="TH38" s="661"/>
      <c r="TI38" s="661"/>
      <c r="TJ38" s="661"/>
      <c r="TK38" s="661"/>
      <c r="TL38" s="661"/>
      <c r="TM38" s="661"/>
      <c r="TN38" s="661"/>
      <c r="TO38" s="661"/>
      <c r="TP38" s="661"/>
      <c r="TQ38" s="661"/>
      <c r="TR38" s="661"/>
      <c r="TS38" s="661"/>
      <c r="TT38" s="661"/>
      <c r="TU38" s="661"/>
      <c r="TV38" s="661"/>
      <c r="TW38" s="661"/>
      <c r="TX38" s="661"/>
      <c r="TY38" s="661"/>
      <c r="TZ38" s="661"/>
      <c r="UA38" s="661"/>
      <c r="UB38" s="661"/>
      <c r="UC38" s="661"/>
      <c r="UD38" s="661"/>
      <c r="UE38" s="661"/>
      <c r="UF38" s="661"/>
      <c r="UG38" s="661"/>
      <c r="UH38" s="661"/>
      <c r="UI38" s="661"/>
      <c r="UJ38" s="661"/>
      <c r="UK38" s="661"/>
      <c r="UL38" s="661"/>
      <c r="UM38" s="661"/>
      <c r="UN38" s="661"/>
      <c r="UO38" s="661"/>
      <c r="UP38" s="661"/>
      <c r="UQ38" s="661"/>
      <c r="UR38" s="661"/>
      <c r="US38" s="661"/>
      <c r="UT38" s="661"/>
      <c r="UU38" s="661"/>
      <c r="UV38" s="661"/>
      <c r="UW38" s="661"/>
      <c r="UX38" s="661"/>
      <c r="UY38" s="661"/>
      <c r="UZ38" s="661"/>
      <c r="VA38" s="661"/>
      <c r="VB38" s="661"/>
      <c r="VC38" s="661"/>
      <c r="VD38" s="661"/>
      <c r="VE38" s="661"/>
      <c r="VF38" s="661"/>
      <c r="VG38" s="661"/>
      <c r="VH38" s="661"/>
      <c r="VI38" s="661"/>
      <c r="VJ38" s="661"/>
      <c r="VK38" s="661"/>
      <c r="VL38" s="661"/>
      <c r="VM38" s="661"/>
      <c r="VN38" s="661"/>
      <c r="VO38" s="661"/>
      <c r="VP38" s="661"/>
      <c r="VQ38" s="661"/>
      <c r="VR38" s="661"/>
      <c r="VS38" s="661"/>
      <c r="VT38" s="661"/>
      <c r="VU38" s="661"/>
      <c r="VV38" s="661"/>
      <c r="VW38" s="661"/>
      <c r="VX38" s="661"/>
      <c r="VY38" s="661"/>
      <c r="VZ38" s="661"/>
      <c r="WA38" s="661"/>
      <c r="WB38" s="661"/>
      <c r="WC38" s="661"/>
      <c r="WD38" s="661"/>
      <c r="WE38" s="661"/>
      <c r="WF38" s="661"/>
      <c r="WG38" s="661"/>
      <c r="WH38" s="661"/>
      <c r="WI38" s="661"/>
      <c r="WJ38" s="661"/>
      <c r="WK38" s="661"/>
      <c r="WL38" s="661"/>
      <c r="WM38" s="661"/>
      <c r="WN38" s="661"/>
      <c r="WO38" s="661"/>
      <c r="WP38" s="661"/>
      <c r="WQ38" s="661"/>
      <c r="WR38" s="661"/>
      <c r="WS38" s="661"/>
      <c r="WT38" s="661"/>
      <c r="WU38" s="661"/>
      <c r="WV38" s="661"/>
      <c r="WW38" s="661"/>
      <c r="WX38" s="661"/>
      <c r="WY38" s="661"/>
      <c r="WZ38" s="661"/>
      <c r="XA38" s="661"/>
      <c r="XB38" s="661"/>
      <c r="XC38" s="661"/>
      <c r="XD38" s="661"/>
      <c r="XE38" s="661"/>
      <c r="XF38" s="661"/>
      <c r="XG38" s="661"/>
      <c r="XH38" s="661"/>
      <c r="XI38" s="661"/>
      <c r="XJ38" s="661"/>
      <c r="XK38" s="661"/>
      <c r="XL38" s="661"/>
      <c r="XM38" s="661"/>
      <c r="XN38" s="661"/>
      <c r="XO38" s="661"/>
      <c r="XP38" s="661"/>
      <c r="XQ38" s="661"/>
      <c r="XR38" s="661"/>
      <c r="XS38" s="661"/>
      <c r="XT38" s="661"/>
      <c r="XU38" s="661"/>
      <c r="XV38" s="661"/>
      <c r="XW38" s="661"/>
      <c r="XX38" s="661"/>
      <c r="XY38" s="661"/>
      <c r="XZ38" s="661"/>
      <c r="YA38" s="661"/>
      <c r="YB38" s="661"/>
      <c r="YC38" s="661"/>
      <c r="YD38" s="661"/>
      <c r="YE38" s="661"/>
      <c r="YF38" s="661"/>
      <c r="YG38" s="661"/>
      <c r="YH38" s="661"/>
      <c r="YI38" s="661"/>
      <c r="YJ38" s="661"/>
      <c r="YK38" s="661"/>
      <c r="YL38" s="661"/>
      <c r="YM38" s="661"/>
      <c r="YN38" s="661"/>
      <c r="YO38" s="661"/>
      <c r="YP38" s="661"/>
      <c r="YQ38" s="661"/>
      <c r="YR38" s="661"/>
      <c r="YS38" s="661"/>
      <c r="YT38" s="661"/>
      <c r="YU38" s="661"/>
      <c r="YV38" s="661"/>
      <c r="YW38" s="661"/>
      <c r="YX38" s="661"/>
      <c r="YY38" s="661"/>
      <c r="YZ38" s="661"/>
      <c r="ZA38" s="661"/>
      <c r="ZB38" s="661"/>
      <c r="ZC38" s="661"/>
      <c r="ZD38" s="661"/>
      <c r="ZE38" s="661"/>
      <c r="ZF38" s="661"/>
      <c r="ZG38" s="661"/>
      <c r="ZH38" s="661"/>
      <c r="ZI38" s="661"/>
      <c r="ZJ38" s="661"/>
      <c r="ZK38" s="661"/>
      <c r="ZL38" s="661"/>
      <c r="ZM38" s="661"/>
      <c r="ZN38" s="661"/>
      <c r="ZO38" s="661"/>
      <c r="ZP38" s="661"/>
      <c r="ZQ38" s="661"/>
      <c r="ZR38" s="661"/>
      <c r="ZS38" s="661"/>
      <c r="ZT38" s="661"/>
      <c r="ZU38" s="661"/>
      <c r="ZV38" s="661"/>
      <c r="ZW38" s="661"/>
      <c r="ZX38" s="661"/>
      <c r="ZY38" s="661"/>
      <c r="ZZ38" s="661"/>
      <c r="AAA38" s="661"/>
      <c r="AAB38" s="661"/>
      <c r="AAC38" s="661"/>
      <c r="AAD38" s="661"/>
      <c r="AAE38" s="661"/>
      <c r="AAF38" s="661"/>
      <c r="AAG38" s="661"/>
      <c r="AAH38" s="661"/>
      <c r="AAI38" s="661"/>
      <c r="AAJ38" s="661"/>
      <c r="AAK38" s="661"/>
      <c r="AAL38" s="661"/>
      <c r="AAM38" s="661"/>
      <c r="AAN38" s="661"/>
      <c r="AAO38" s="661"/>
      <c r="AAP38" s="661"/>
      <c r="AAQ38" s="661"/>
      <c r="AAR38" s="661"/>
      <c r="AAS38" s="661"/>
      <c r="AAT38" s="661"/>
      <c r="AAU38" s="661"/>
      <c r="AAV38" s="661"/>
      <c r="AAW38" s="661"/>
      <c r="AAX38" s="661"/>
      <c r="AAY38" s="661"/>
      <c r="AAZ38" s="661"/>
      <c r="ABA38" s="661"/>
      <c r="ABB38" s="661"/>
      <c r="ABC38" s="661"/>
      <c r="ABD38" s="661"/>
      <c r="ABE38" s="661"/>
      <c r="ABF38" s="661"/>
      <c r="ABG38" s="661"/>
      <c r="ABH38" s="661"/>
      <c r="ABI38" s="661"/>
      <c r="ABJ38" s="661"/>
      <c r="ABK38" s="661"/>
      <c r="ABL38" s="661"/>
      <c r="ABM38" s="661"/>
      <c r="ABN38" s="661"/>
      <c r="ABO38" s="661"/>
      <c r="ABP38" s="661"/>
      <c r="ABQ38" s="661"/>
      <c r="ABR38" s="661"/>
      <c r="ABS38" s="661"/>
      <c r="ABT38" s="661"/>
      <c r="ABU38" s="661"/>
      <c r="ABV38" s="661"/>
      <c r="ABW38" s="661"/>
      <c r="ABX38" s="661"/>
      <c r="ABY38" s="661"/>
      <c r="ABZ38" s="661"/>
      <c r="ACA38" s="661"/>
      <c r="ACB38" s="661"/>
      <c r="ACC38" s="661"/>
      <c r="ACD38" s="661"/>
      <c r="ACE38" s="661"/>
      <c r="ACF38" s="661"/>
      <c r="ACG38" s="661"/>
      <c r="ACH38" s="661"/>
      <c r="ACI38" s="661"/>
      <c r="ACJ38" s="661"/>
      <c r="ACK38" s="661"/>
      <c r="ACL38" s="661"/>
      <c r="ACM38" s="661"/>
      <c r="ACN38" s="661"/>
      <c r="ACO38" s="661"/>
      <c r="ACP38" s="661"/>
      <c r="ACQ38" s="661"/>
      <c r="ACR38" s="661"/>
      <c r="ACS38" s="661"/>
      <c r="ACT38" s="661"/>
      <c r="ACU38" s="661"/>
      <c r="ACV38" s="661"/>
      <c r="ACW38" s="661"/>
      <c r="ACX38" s="661"/>
      <c r="ACY38" s="661"/>
      <c r="ACZ38" s="661"/>
      <c r="ADA38" s="661"/>
      <c r="ADB38" s="661"/>
      <c r="ADC38" s="661"/>
      <c r="ADD38" s="661"/>
      <c r="ADE38" s="661"/>
      <c r="ADF38" s="661"/>
      <c r="ADG38" s="661"/>
      <c r="ADH38" s="661"/>
      <c r="ADI38" s="661"/>
      <c r="ADJ38" s="661"/>
      <c r="ADK38" s="661"/>
      <c r="ADL38" s="661"/>
      <c r="ADM38" s="661"/>
      <c r="ADN38" s="661"/>
      <c r="ADO38" s="661"/>
      <c r="ADP38" s="661"/>
      <c r="ADQ38" s="661"/>
      <c r="ADR38" s="661"/>
      <c r="ADS38" s="661"/>
      <c r="ADT38" s="661"/>
      <c r="ADU38" s="661"/>
      <c r="ADV38" s="661"/>
      <c r="ADW38" s="661"/>
      <c r="ADX38" s="661"/>
      <c r="ADY38" s="661"/>
      <c r="ADZ38" s="661"/>
      <c r="AEA38" s="661"/>
      <c r="AEB38" s="661"/>
      <c r="AEC38" s="661"/>
      <c r="AED38" s="661"/>
      <c r="AEE38" s="661"/>
      <c r="AEF38" s="661"/>
      <c r="AEG38" s="661"/>
      <c r="AEH38" s="661"/>
      <c r="AEI38" s="661"/>
      <c r="AEJ38" s="661"/>
      <c r="AEK38" s="661"/>
      <c r="AEL38" s="661"/>
      <c r="AEM38" s="661"/>
      <c r="AEN38" s="661"/>
      <c r="AEO38" s="661"/>
      <c r="AEP38" s="661"/>
      <c r="AEQ38" s="661"/>
      <c r="AER38" s="661"/>
      <c r="AES38" s="661"/>
      <c r="AET38" s="661"/>
      <c r="AEU38" s="661"/>
      <c r="AEV38" s="661"/>
      <c r="AEW38" s="661"/>
      <c r="AEX38" s="661"/>
      <c r="AEY38" s="661"/>
      <c r="AEZ38" s="661"/>
      <c r="AFA38" s="661"/>
      <c r="AFB38" s="661"/>
      <c r="AFC38" s="661"/>
      <c r="AFD38" s="661"/>
      <c r="AFE38" s="661"/>
      <c r="AFF38" s="661"/>
      <c r="AFG38" s="661"/>
      <c r="AFH38" s="661"/>
      <c r="AFI38" s="661"/>
      <c r="AFJ38" s="661"/>
      <c r="AFK38" s="661"/>
      <c r="AFL38" s="661"/>
      <c r="AFM38" s="661"/>
      <c r="AFN38" s="661"/>
      <c r="AFO38" s="661"/>
      <c r="AFP38" s="661"/>
      <c r="AFQ38" s="661"/>
      <c r="AFR38" s="661"/>
      <c r="AFS38" s="661"/>
      <c r="AFT38" s="661"/>
      <c r="AFU38" s="661"/>
      <c r="AFV38" s="661"/>
      <c r="AFW38" s="661"/>
      <c r="AFX38" s="661"/>
      <c r="AFY38" s="661"/>
      <c r="AFZ38" s="661"/>
      <c r="AGA38" s="661"/>
      <c r="AGB38" s="661"/>
      <c r="AGC38" s="661"/>
      <c r="AGD38" s="661"/>
      <c r="AGE38" s="661"/>
      <c r="AGF38" s="661"/>
      <c r="AGG38" s="661"/>
      <c r="AGH38" s="661"/>
      <c r="AGI38" s="661"/>
      <c r="AGJ38" s="661"/>
      <c r="AGK38" s="661"/>
      <c r="AGL38" s="661"/>
      <c r="AGM38" s="661"/>
      <c r="AGN38" s="661"/>
      <c r="AGO38" s="661"/>
      <c r="AGP38" s="661"/>
      <c r="AGQ38" s="661"/>
      <c r="AGR38" s="661"/>
      <c r="AGS38" s="661"/>
      <c r="AGT38" s="661"/>
      <c r="AGU38" s="661"/>
      <c r="AGV38" s="661"/>
      <c r="AGW38" s="661"/>
      <c r="AGX38" s="661"/>
      <c r="AGY38" s="661"/>
      <c r="AGZ38" s="661"/>
      <c r="AHA38" s="661"/>
      <c r="AHB38" s="661"/>
      <c r="AHC38" s="661"/>
      <c r="AHD38" s="661"/>
      <c r="AHE38" s="661"/>
      <c r="AHF38" s="661"/>
      <c r="AHG38" s="661"/>
      <c r="AHH38" s="661"/>
      <c r="AHI38" s="661"/>
      <c r="AHJ38" s="661"/>
      <c r="AHK38" s="661"/>
      <c r="AHL38" s="661"/>
      <c r="AHM38" s="661"/>
      <c r="AHN38" s="661"/>
      <c r="AHO38" s="661"/>
      <c r="AHP38" s="661"/>
      <c r="AHQ38" s="661"/>
      <c r="AHR38" s="661"/>
      <c r="AHS38" s="661"/>
      <c r="AHT38" s="661"/>
      <c r="AHU38" s="661"/>
      <c r="AHV38" s="661"/>
      <c r="AHW38" s="661"/>
      <c r="AHX38" s="661"/>
      <c r="AHY38" s="661"/>
      <c r="AHZ38" s="661"/>
      <c r="AIA38" s="661"/>
      <c r="AIB38" s="661"/>
      <c r="AIC38" s="661"/>
      <c r="AID38" s="661"/>
      <c r="AIE38" s="661"/>
      <c r="AIF38" s="661"/>
      <c r="AIG38" s="661"/>
      <c r="AIH38" s="661"/>
      <c r="AII38" s="661"/>
      <c r="AIJ38" s="661"/>
      <c r="AIK38" s="661"/>
      <c r="AIL38" s="661"/>
      <c r="AIM38" s="661"/>
      <c r="AIN38" s="661"/>
      <c r="AIO38" s="661"/>
      <c r="AIP38" s="661"/>
      <c r="AIQ38" s="661"/>
      <c r="AIR38" s="661"/>
      <c r="AIS38" s="661"/>
      <c r="AIT38" s="661"/>
      <c r="AIU38" s="661"/>
      <c r="AIV38" s="661"/>
      <c r="AIW38" s="661"/>
      <c r="AIX38" s="661"/>
      <c r="AIY38" s="661"/>
      <c r="AIZ38" s="661"/>
      <c r="AJA38" s="661"/>
      <c r="AJB38" s="661"/>
      <c r="AJC38" s="661"/>
      <c r="AJD38" s="661"/>
      <c r="AJE38" s="661"/>
      <c r="AJF38" s="661"/>
      <c r="AJG38" s="661"/>
      <c r="AJH38" s="661"/>
      <c r="AJI38" s="661"/>
      <c r="AJJ38" s="661"/>
      <c r="AJK38" s="661"/>
      <c r="AJL38" s="661"/>
      <c r="AJM38" s="661"/>
      <c r="AJN38" s="661"/>
      <c r="AJO38" s="661"/>
      <c r="AJP38" s="661"/>
      <c r="AJQ38" s="661"/>
      <c r="AJR38" s="661"/>
      <c r="AJS38" s="661"/>
      <c r="AJT38" s="661"/>
      <c r="AJU38" s="661"/>
      <c r="AJV38" s="661"/>
      <c r="AJW38" s="661"/>
      <c r="AJX38" s="661"/>
      <c r="AJY38" s="661"/>
      <c r="AJZ38" s="661"/>
      <c r="AKA38" s="661"/>
      <c r="AKB38" s="661"/>
      <c r="AKC38" s="661"/>
      <c r="AKD38" s="661"/>
      <c r="AKE38" s="661"/>
      <c r="AKF38" s="661"/>
      <c r="AKG38" s="661"/>
      <c r="AKH38" s="661"/>
      <c r="AKI38" s="661"/>
      <c r="AKJ38" s="661"/>
      <c r="AKK38" s="661"/>
      <c r="AKL38" s="661"/>
      <c r="AKM38" s="661"/>
      <c r="AKN38" s="661"/>
      <c r="AKO38" s="661"/>
      <c r="AKP38" s="661"/>
      <c r="AKQ38" s="661"/>
      <c r="AKR38" s="661"/>
      <c r="AKS38" s="661"/>
      <c r="AKT38" s="661"/>
      <c r="AKU38" s="661"/>
      <c r="AKV38" s="661"/>
      <c r="AKW38" s="661"/>
      <c r="AKX38" s="661"/>
      <c r="AKY38" s="661"/>
      <c r="AKZ38" s="661"/>
      <c r="ALA38" s="661"/>
      <c r="ALB38" s="661"/>
      <c r="ALC38" s="661"/>
      <c r="ALD38" s="661"/>
      <c r="ALE38" s="661"/>
      <c r="ALF38" s="661"/>
      <c r="ALG38" s="661"/>
      <c r="ALH38" s="661"/>
      <c r="ALI38" s="661"/>
      <c r="ALJ38" s="661"/>
      <c r="ALK38" s="661"/>
      <c r="ALL38" s="661"/>
      <c r="ALM38" s="661"/>
      <c r="ALN38" s="661"/>
      <c r="ALO38" s="661"/>
      <c r="ALP38" s="661"/>
      <c r="ALQ38" s="661"/>
      <c r="ALR38" s="661"/>
      <c r="ALS38" s="661"/>
      <c r="ALT38" s="661"/>
      <c r="ALU38" s="661"/>
      <c r="ALV38" s="661"/>
      <c r="ALW38" s="661"/>
      <c r="ALX38" s="661"/>
      <c r="ALY38" s="661"/>
      <c r="ALZ38" s="661"/>
      <c r="AMA38" s="661"/>
      <c r="AMB38" s="661"/>
      <c r="AMC38" s="661"/>
      <c r="AMD38" s="661"/>
      <c r="AME38" s="661"/>
      <c r="AMF38" s="661"/>
      <c r="AMG38" s="661"/>
      <c r="AMH38" s="661"/>
      <c r="AMI38" s="661"/>
      <c r="AMJ38" s="661"/>
      <c r="AMK38" s="661"/>
      <c r="AML38" s="661"/>
      <c r="AMM38" s="661"/>
      <c r="AMN38" s="661"/>
      <c r="AMO38" s="661"/>
      <c r="AMP38" s="661"/>
      <c r="AMQ38" s="661"/>
      <c r="AMR38" s="661"/>
      <c r="AMS38" s="661"/>
      <c r="AMT38" s="661"/>
      <c r="AMU38" s="661"/>
      <c r="AMV38" s="661"/>
      <c r="AMW38" s="661"/>
      <c r="AMX38" s="661"/>
      <c r="AMY38" s="661"/>
      <c r="AMZ38" s="661"/>
      <c r="ANA38" s="661"/>
      <c r="ANB38" s="661"/>
      <c r="ANC38" s="661"/>
      <c r="AND38" s="661"/>
      <c r="ANE38" s="661"/>
      <c r="ANF38" s="661"/>
      <c r="ANG38" s="661"/>
      <c r="ANH38" s="661"/>
      <c r="ANI38" s="661"/>
      <c r="ANJ38" s="661"/>
      <c r="ANK38" s="661"/>
      <c r="ANL38" s="661"/>
      <c r="ANM38" s="661"/>
      <c r="ANN38" s="661"/>
      <c r="ANO38" s="661"/>
      <c r="ANP38" s="661"/>
      <c r="ANQ38" s="661"/>
      <c r="ANR38" s="661"/>
      <c r="ANS38" s="661"/>
      <c r="ANT38" s="661"/>
      <c r="ANU38" s="661"/>
      <c r="ANV38" s="661"/>
      <c r="ANW38" s="661"/>
      <c r="ANX38" s="661"/>
      <c r="ANY38" s="661"/>
      <c r="ANZ38" s="661"/>
      <c r="AOA38" s="661"/>
      <c r="AOB38" s="661"/>
      <c r="AOC38" s="661"/>
      <c r="AOD38" s="661"/>
      <c r="AOE38" s="661"/>
      <c r="AOF38" s="661"/>
      <c r="AOG38" s="661"/>
      <c r="AOH38" s="661"/>
      <c r="AOI38" s="661"/>
      <c r="AOJ38" s="661"/>
      <c r="AOK38" s="661"/>
      <c r="AOL38" s="661"/>
      <c r="AOM38" s="661"/>
      <c r="AON38" s="661"/>
      <c r="AOO38" s="661"/>
      <c r="AOP38" s="661"/>
      <c r="AOQ38" s="661"/>
      <c r="AOR38" s="661"/>
      <c r="AOS38" s="661"/>
      <c r="AOT38" s="661"/>
      <c r="AOU38" s="661"/>
      <c r="AOV38" s="661"/>
      <c r="AOW38" s="661"/>
      <c r="AOX38" s="661"/>
      <c r="AOY38" s="661"/>
      <c r="AOZ38" s="661"/>
      <c r="APA38" s="661"/>
      <c r="APB38" s="661"/>
      <c r="APC38" s="661"/>
      <c r="APD38" s="661"/>
      <c r="APE38" s="661"/>
      <c r="APF38" s="661"/>
      <c r="APG38" s="661"/>
      <c r="APH38" s="661"/>
      <c r="API38" s="661"/>
      <c r="APJ38" s="661"/>
      <c r="APK38" s="661"/>
      <c r="APL38" s="661"/>
      <c r="APM38" s="661"/>
      <c r="APN38" s="661"/>
      <c r="APO38" s="661"/>
      <c r="APP38" s="661"/>
      <c r="APQ38" s="661"/>
      <c r="APR38" s="661"/>
      <c r="APS38" s="661"/>
      <c r="APT38" s="661"/>
      <c r="APU38" s="661"/>
      <c r="APV38" s="661"/>
      <c r="APW38" s="661"/>
      <c r="APX38" s="661"/>
      <c r="APY38" s="661"/>
      <c r="APZ38" s="661"/>
      <c r="AQA38" s="661"/>
      <c r="AQB38" s="661"/>
      <c r="AQC38" s="661"/>
      <c r="AQD38" s="661"/>
      <c r="AQE38" s="661"/>
      <c r="AQF38" s="661"/>
      <c r="AQG38" s="661"/>
      <c r="AQH38" s="661"/>
      <c r="AQI38" s="661"/>
      <c r="AQJ38" s="661"/>
      <c r="AQK38" s="661"/>
      <c r="AQL38" s="661"/>
      <c r="AQM38" s="661"/>
      <c r="AQN38" s="661"/>
      <c r="AQO38" s="661"/>
      <c r="AQP38" s="661"/>
      <c r="AQQ38" s="661"/>
      <c r="AQR38" s="661"/>
      <c r="AQS38" s="661"/>
      <c r="AQT38" s="661"/>
      <c r="AQU38" s="661"/>
      <c r="AQV38" s="661"/>
      <c r="AQW38" s="661"/>
      <c r="AQX38" s="661"/>
      <c r="AQY38" s="661"/>
      <c r="AQZ38" s="661"/>
      <c r="ARA38" s="661"/>
      <c r="ARB38" s="661"/>
      <c r="ARC38" s="661"/>
      <c r="ARD38" s="661"/>
      <c r="ARE38" s="661"/>
      <c r="ARF38" s="661"/>
      <c r="ARG38" s="661"/>
      <c r="ARH38" s="661"/>
      <c r="ARI38" s="661"/>
      <c r="ARJ38" s="661"/>
      <c r="ARK38" s="661"/>
      <c r="ARL38" s="661"/>
      <c r="ARM38" s="661"/>
      <c r="ARN38" s="661"/>
      <c r="ARO38" s="661"/>
      <c r="ARP38" s="661"/>
      <c r="ARQ38" s="661"/>
      <c r="ARR38" s="661"/>
      <c r="ARS38" s="661"/>
      <c r="ART38" s="661"/>
      <c r="ARU38" s="661"/>
      <c r="ARV38" s="661"/>
      <c r="ARW38" s="661"/>
      <c r="ARX38" s="661"/>
      <c r="ARY38" s="661"/>
      <c r="ARZ38" s="661"/>
      <c r="ASA38" s="661"/>
      <c r="ASB38" s="661"/>
      <c r="ASC38" s="661"/>
      <c r="ASD38" s="661"/>
      <c r="ASE38" s="661"/>
      <c r="ASF38" s="661"/>
      <c r="ASG38" s="661"/>
      <c r="ASH38" s="661"/>
      <c r="ASI38" s="661"/>
      <c r="ASJ38" s="661"/>
      <c r="ASK38" s="661"/>
      <c r="ASL38" s="661"/>
      <c r="ASM38" s="661"/>
      <c r="ASN38" s="661"/>
      <c r="ASO38" s="661"/>
      <c r="ASP38" s="661"/>
      <c r="ASQ38" s="661"/>
      <c r="ASR38" s="661"/>
      <c r="ASS38" s="661"/>
      <c r="AST38" s="661"/>
      <c r="ASU38" s="661"/>
      <c r="ASV38" s="661"/>
      <c r="ASW38" s="661"/>
      <c r="ASX38" s="661"/>
      <c r="ASY38" s="661"/>
      <c r="ASZ38" s="661"/>
      <c r="ATA38" s="661"/>
      <c r="ATB38" s="661"/>
      <c r="ATC38" s="661"/>
      <c r="ATD38" s="661"/>
      <c r="ATE38" s="661"/>
      <c r="ATF38" s="661"/>
      <c r="ATG38" s="661"/>
      <c r="ATH38" s="661"/>
      <c r="ATI38" s="661"/>
      <c r="ATJ38" s="661"/>
      <c r="ATK38" s="661"/>
      <c r="ATL38" s="661"/>
      <c r="ATM38" s="661"/>
      <c r="ATN38" s="661"/>
      <c r="ATO38" s="661"/>
      <c r="ATP38" s="661"/>
      <c r="ATQ38" s="661"/>
      <c r="ATR38" s="661"/>
      <c r="ATS38" s="661"/>
      <c r="ATT38" s="661"/>
      <c r="ATU38" s="661"/>
      <c r="ATV38" s="661"/>
      <c r="ATW38" s="661"/>
      <c r="ATX38" s="661"/>
      <c r="ATY38" s="661"/>
      <c r="ATZ38" s="661"/>
      <c r="AUA38" s="661"/>
      <c r="AUB38" s="661"/>
      <c r="AUC38" s="661"/>
      <c r="AUD38" s="661"/>
      <c r="AUE38" s="661"/>
      <c r="AUF38" s="661"/>
      <c r="AUG38" s="661"/>
      <c r="AUH38" s="661"/>
      <c r="AUI38" s="661"/>
      <c r="AUJ38" s="661"/>
      <c r="AUK38" s="661"/>
      <c r="AUL38" s="661"/>
      <c r="AUM38" s="661"/>
      <c r="AUN38" s="661"/>
      <c r="AUO38" s="661"/>
      <c r="AUP38" s="661"/>
      <c r="AUQ38" s="661"/>
      <c r="AUR38" s="661"/>
      <c r="AUS38" s="661"/>
      <c r="AUT38" s="661"/>
      <c r="AUU38" s="661"/>
      <c r="AUV38" s="661"/>
      <c r="AUW38" s="661"/>
      <c r="AUX38" s="661"/>
      <c r="AUY38" s="661"/>
      <c r="AUZ38" s="661"/>
      <c r="AVA38" s="661"/>
      <c r="AVB38" s="661"/>
      <c r="AVC38" s="661"/>
      <c r="AVD38" s="661"/>
      <c r="AVE38" s="661"/>
      <c r="AVF38" s="661"/>
      <c r="AVG38" s="661"/>
      <c r="AVH38" s="661"/>
      <c r="AVI38" s="661"/>
      <c r="AVJ38" s="661"/>
      <c r="AVK38" s="661"/>
      <c r="AVL38" s="661"/>
      <c r="AVM38" s="661"/>
      <c r="AVN38" s="661"/>
      <c r="AVO38" s="661"/>
      <c r="AVP38" s="661"/>
      <c r="AVQ38" s="661"/>
      <c r="AVR38" s="661"/>
      <c r="AVS38" s="661"/>
      <c r="AVT38" s="661"/>
      <c r="AVU38" s="661"/>
      <c r="AVV38" s="661"/>
      <c r="AVW38" s="661"/>
      <c r="AVX38" s="661"/>
      <c r="AVY38" s="661"/>
      <c r="AVZ38" s="661"/>
      <c r="AWA38" s="661"/>
      <c r="AWB38" s="661"/>
      <c r="AWC38" s="661"/>
      <c r="AWD38" s="661"/>
      <c r="AWE38" s="661"/>
      <c r="AWF38" s="661"/>
      <c r="AWG38" s="661"/>
      <c r="AWH38" s="661"/>
      <c r="AWI38" s="661"/>
      <c r="AWJ38" s="661"/>
      <c r="AWK38" s="661"/>
      <c r="AWL38" s="661"/>
      <c r="AWM38" s="661"/>
      <c r="AWN38" s="661"/>
      <c r="AWO38" s="661"/>
      <c r="AWP38" s="661"/>
      <c r="AWQ38" s="661"/>
      <c r="AWR38" s="661"/>
      <c r="AWS38" s="661"/>
      <c r="AWT38" s="661"/>
      <c r="AWU38" s="661"/>
      <c r="AWV38" s="661"/>
      <c r="AWW38" s="661"/>
      <c r="AWX38" s="661"/>
      <c r="AWY38" s="661"/>
      <c r="AWZ38" s="661"/>
      <c r="AXA38" s="661"/>
      <c r="AXB38" s="661"/>
      <c r="AXC38" s="661"/>
      <c r="AXD38" s="661"/>
      <c r="AXE38" s="661"/>
      <c r="AXF38" s="661"/>
      <c r="AXG38" s="661"/>
      <c r="AXH38" s="661"/>
      <c r="AXI38" s="661"/>
      <c r="AXJ38" s="661"/>
      <c r="AXK38" s="661"/>
      <c r="AXL38" s="661"/>
      <c r="AXM38" s="661"/>
      <c r="AXN38" s="661"/>
      <c r="AXO38" s="661"/>
      <c r="AXP38" s="661"/>
      <c r="AXQ38" s="661"/>
      <c r="AXR38" s="661"/>
      <c r="AXS38" s="661"/>
      <c r="AXT38" s="661"/>
      <c r="AXU38" s="661"/>
      <c r="AXV38" s="661"/>
      <c r="AXW38" s="661"/>
      <c r="AXX38" s="661"/>
      <c r="AXY38" s="661"/>
      <c r="AXZ38" s="661"/>
      <c r="AYA38" s="661"/>
      <c r="AYB38" s="661"/>
      <c r="AYC38" s="661"/>
      <c r="AYD38" s="661"/>
      <c r="AYE38" s="661"/>
      <c r="AYF38" s="661"/>
      <c r="AYG38" s="661"/>
      <c r="AYH38" s="661"/>
      <c r="AYI38" s="661"/>
      <c r="AYJ38" s="661"/>
      <c r="AYK38" s="661"/>
      <c r="AYL38" s="661"/>
      <c r="AYM38" s="661"/>
      <c r="AYN38" s="661"/>
      <c r="AYO38" s="661"/>
      <c r="AYP38" s="661"/>
      <c r="AYQ38" s="661"/>
      <c r="AYR38" s="661"/>
      <c r="AYS38" s="661"/>
      <c r="AYT38" s="661"/>
      <c r="AYU38" s="661"/>
      <c r="AYV38" s="661"/>
      <c r="AYW38" s="661"/>
      <c r="AYX38" s="661"/>
      <c r="AYY38" s="661"/>
      <c r="AYZ38" s="661"/>
      <c r="AZA38" s="661"/>
      <c r="AZB38" s="661"/>
      <c r="AZC38" s="661"/>
      <c r="AZD38" s="661"/>
      <c r="AZE38" s="661"/>
      <c r="AZF38" s="661"/>
      <c r="AZG38" s="661"/>
      <c r="AZH38" s="661"/>
      <c r="AZI38" s="661"/>
      <c r="AZJ38" s="661"/>
      <c r="AZK38" s="661"/>
      <c r="AZL38" s="661"/>
      <c r="AZM38" s="661"/>
      <c r="AZN38" s="661"/>
      <c r="AZO38" s="661"/>
      <c r="AZP38" s="661"/>
      <c r="AZQ38" s="661"/>
      <c r="AZR38" s="661"/>
      <c r="AZS38" s="661"/>
      <c r="AZT38" s="661"/>
      <c r="AZU38" s="661"/>
      <c r="AZV38" s="661"/>
      <c r="AZW38" s="661"/>
      <c r="AZX38" s="661"/>
      <c r="AZY38" s="661"/>
      <c r="AZZ38" s="661"/>
      <c r="BAA38" s="661"/>
      <c r="BAB38" s="661"/>
      <c r="BAC38" s="661"/>
      <c r="BAD38" s="661"/>
      <c r="BAE38" s="661"/>
      <c r="BAF38" s="661"/>
      <c r="BAG38" s="661"/>
      <c r="BAH38" s="661"/>
      <c r="BAI38" s="661"/>
      <c r="BAJ38" s="661"/>
      <c r="BAK38" s="661"/>
      <c r="BAL38" s="661"/>
      <c r="BAM38" s="661"/>
      <c r="BAN38" s="661"/>
      <c r="BAO38" s="661"/>
      <c r="BAP38" s="661"/>
      <c r="BAQ38" s="661"/>
      <c r="BAR38" s="661"/>
      <c r="BAS38" s="661"/>
      <c r="BAT38" s="661"/>
      <c r="BAU38" s="661"/>
      <c r="BAV38" s="661"/>
      <c r="BAW38" s="661"/>
      <c r="BAX38" s="661"/>
      <c r="BAY38" s="661"/>
      <c r="BAZ38" s="661"/>
      <c r="BBA38" s="661"/>
      <c r="BBB38" s="661"/>
      <c r="BBC38" s="661"/>
      <c r="BBD38" s="661"/>
      <c r="BBE38" s="661"/>
      <c r="BBF38" s="661"/>
      <c r="BBG38" s="661"/>
      <c r="BBH38" s="661"/>
      <c r="BBI38" s="661"/>
      <c r="BBJ38" s="661"/>
      <c r="BBK38" s="661"/>
      <c r="BBL38" s="661"/>
      <c r="BBM38" s="661"/>
      <c r="BBN38" s="661"/>
      <c r="BBO38" s="661"/>
      <c r="BBP38" s="661"/>
      <c r="BBQ38" s="661"/>
      <c r="BBR38" s="661"/>
      <c r="BBS38" s="661"/>
      <c r="BBT38" s="661"/>
      <c r="BBU38" s="661"/>
      <c r="BBV38" s="661"/>
      <c r="BBW38" s="661"/>
      <c r="BBX38" s="661"/>
      <c r="BBY38" s="661"/>
      <c r="BBZ38" s="661"/>
      <c r="BCA38" s="661"/>
      <c r="BCB38" s="661"/>
      <c r="BCC38" s="661"/>
      <c r="BCD38" s="661"/>
      <c r="BCE38" s="661"/>
      <c r="BCF38" s="661"/>
      <c r="BCG38" s="661"/>
      <c r="BCH38" s="661"/>
      <c r="BCI38" s="661"/>
      <c r="BCJ38" s="661"/>
      <c r="BCK38" s="661"/>
      <c r="BCL38" s="661"/>
      <c r="BCM38" s="661"/>
      <c r="BCN38" s="661"/>
      <c r="BCO38" s="661"/>
      <c r="BCP38" s="661"/>
      <c r="BCQ38" s="661"/>
      <c r="BCR38" s="661"/>
      <c r="BCS38" s="661"/>
      <c r="BCT38" s="661"/>
      <c r="BCU38" s="661"/>
      <c r="BCV38" s="661"/>
      <c r="BCW38" s="661"/>
      <c r="BCX38" s="661"/>
      <c r="BCY38" s="661"/>
      <c r="BCZ38" s="661"/>
      <c r="BDA38" s="661"/>
      <c r="BDB38" s="661"/>
      <c r="BDC38" s="661"/>
      <c r="BDD38" s="661"/>
      <c r="BDE38" s="661"/>
      <c r="BDF38" s="661"/>
      <c r="BDG38" s="661"/>
      <c r="BDH38" s="661"/>
      <c r="BDI38" s="661"/>
      <c r="BDJ38" s="661"/>
      <c r="BDK38" s="661"/>
      <c r="BDL38" s="661"/>
      <c r="BDM38" s="661"/>
      <c r="BDN38" s="661"/>
      <c r="BDO38" s="661"/>
      <c r="BDP38" s="661"/>
      <c r="BDQ38" s="661"/>
      <c r="BDR38" s="661"/>
      <c r="BDS38" s="661"/>
      <c r="BDT38" s="661"/>
      <c r="BDU38" s="661"/>
      <c r="BDV38" s="661"/>
      <c r="BDW38" s="661"/>
      <c r="BDX38" s="661"/>
      <c r="BDY38" s="661"/>
      <c r="BDZ38" s="661"/>
      <c r="BEA38" s="661"/>
      <c r="BEB38" s="661"/>
      <c r="BEC38" s="661"/>
      <c r="BED38" s="661"/>
      <c r="BEE38" s="661"/>
      <c r="BEF38" s="661"/>
      <c r="BEG38" s="661"/>
      <c r="BEH38" s="661"/>
      <c r="BEI38" s="661"/>
      <c r="BEJ38" s="661"/>
      <c r="BEK38" s="661"/>
      <c r="BEL38" s="661"/>
      <c r="BEM38" s="661"/>
      <c r="BEN38" s="661"/>
      <c r="BEO38" s="661"/>
      <c r="BEP38" s="661"/>
      <c r="BEQ38" s="661"/>
      <c r="BER38" s="661"/>
      <c r="BES38" s="661"/>
      <c r="BET38" s="661"/>
      <c r="BEU38" s="661"/>
      <c r="BEV38" s="661"/>
      <c r="BEW38" s="661"/>
      <c r="BEX38" s="661"/>
      <c r="BEY38" s="661"/>
      <c r="BEZ38" s="661"/>
      <c r="BFA38" s="661"/>
      <c r="BFB38" s="661"/>
      <c r="BFC38" s="661"/>
      <c r="BFD38" s="661"/>
      <c r="BFE38" s="661"/>
      <c r="BFF38" s="661"/>
      <c r="BFG38" s="661"/>
      <c r="BFH38" s="661"/>
      <c r="BFI38" s="661"/>
      <c r="BFJ38" s="661"/>
      <c r="BFK38" s="661"/>
      <c r="BFL38" s="661"/>
      <c r="BFM38" s="661"/>
      <c r="BFN38" s="661"/>
      <c r="BFO38" s="661"/>
      <c r="BFP38" s="661"/>
      <c r="BFQ38" s="661"/>
      <c r="BFR38" s="661"/>
      <c r="BFS38" s="661"/>
      <c r="BFT38" s="661"/>
      <c r="BFU38" s="661"/>
      <c r="BFV38" s="661"/>
      <c r="BFW38" s="661"/>
      <c r="BFX38" s="661"/>
      <c r="BFY38" s="661"/>
      <c r="BFZ38" s="661"/>
      <c r="BGA38" s="661"/>
      <c r="BGB38" s="661"/>
      <c r="BGC38" s="661"/>
      <c r="BGD38" s="661"/>
      <c r="BGE38" s="661"/>
      <c r="BGF38" s="661"/>
      <c r="BGG38" s="661"/>
      <c r="BGH38" s="661"/>
      <c r="BGI38" s="661"/>
      <c r="BGJ38" s="661"/>
      <c r="BGK38" s="661"/>
      <c r="BGL38" s="661"/>
      <c r="BGM38" s="661"/>
      <c r="BGN38" s="661"/>
      <c r="BGO38" s="661"/>
      <c r="BGP38" s="661"/>
      <c r="BGQ38" s="661"/>
      <c r="BGR38" s="661"/>
      <c r="BGS38" s="661"/>
      <c r="BGT38" s="661"/>
      <c r="BGU38" s="661"/>
      <c r="BGV38" s="661"/>
      <c r="BGW38" s="661"/>
      <c r="BGX38" s="661"/>
      <c r="BGY38" s="661"/>
      <c r="BGZ38" s="661"/>
      <c r="BHA38" s="661"/>
      <c r="BHB38" s="661"/>
      <c r="BHC38" s="661"/>
      <c r="BHD38" s="661"/>
      <c r="BHE38" s="661"/>
      <c r="BHF38" s="661"/>
      <c r="BHG38" s="661"/>
      <c r="BHH38" s="661"/>
      <c r="BHI38" s="661"/>
      <c r="BHJ38" s="661"/>
      <c r="BHK38" s="661"/>
      <c r="BHL38" s="661"/>
      <c r="BHM38" s="661"/>
      <c r="BHN38" s="661"/>
      <c r="BHO38" s="661"/>
      <c r="BHP38" s="661"/>
      <c r="BHQ38" s="661"/>
      <c r="BHR38" s="661"/>
      <c r="BHS38" s="661"/>
      <c r="BHT38" s="661"/>
      <c r="BHU38" s="661"/>
      <c r="BHV38" s="661"/>
      <c r="BHW38" s="661"/>
      <c r="BHX38" s="661"/>
      <c r="BHY38" s="661"/>
      <c r="BHZ38" s="661"/>
      <c r="BIA38" s="661"/>
      <c r="BIB38" s="661"/>
      <c r="BIC38" s="661"/>
      <c r="BID38" s="661"/>
      <c r="BIE38" s="661"/>
      <c r="BIF38" s="661"/>
      <c r="BIG38" s="661"/>
      <c r="BIH38" s="661"/>
      <c r="BII38" s="661"/>
      <c r="BIJ38" s="661"/>
      <c r="BIK38" s="661"/>
      <c r="BIL38" s="661"/>
      <c r="BIM38" s="661"/>
      <c r="BIN38" s="661"/>
      <c r="BIO38" s="661"/>
      <c r="BIP38" s="661"/>
      <c r="BIQ38" s="661"/>
      <c r="BIR38" s="661"/>
      <c r="BIS38" s="661"/>
      <c r="BIT38" s="661"/>
      <c r="BIU38" s="661"/>
      <c r="BIV38" s="661"/>
      <c r="BIW38" s="661"/>
      <c r="BIX38" s="661"/>
      <c r="BIY38" s="661"/>
      <c r="BIZ38" s="661"/>
      <c r="BJA38" s="661"/>
      <c r="BJB38" s="661"/>
      <c r="BJC38" s="661"/>
      <c r="BJD38" s="661"/>
      <c r="BJE38" s="661"/>
      <c r="BJF38" s="661"/>
      <c r="BJG38" s="661"/>
      <c r="BJH38" s="661"/>
      <c r="BJI38" s="661"/>
      <c r="BJJ38" s="661"/>
      <c r="BJK38" s="661"/>
      <c r="BJL38" s="661"/>
      <c r="BJM38" s="661"/>
      <c r="BJN38" s="661"/>
      <c r="BJO38" s="661"/>
      <c r="BJP38" s="661"/>
      <c r="BJQ38" s="661"/>
      <c r="BJR38" s="661"/>
      <c r="BJS38" s="661"/>
      <c r="BJT38" s="661"/>
      <c r="BJU38" s="661"/>
      <c r="BJV38" s="661"/>
      <c r="BJW38" s="661"/>
      <c r="BJX38" s="661"/>
      <c r="BJY38" s="661"/>
      <c r="BJZ38" s="661"/>
      <c r="BKA38" s="661"/>
      <c r="BKB38" s="661"/>
      <c r="BKC38" s="661"/>
      <c r="BKD38" s="661"/>
      <c r="BKE38" s="661"/>
      <c r="BKF38" s="661"/>
      <c r="BKG38" s="661"/>
      <c r="BKH38" s="661"/>
      <c r="BKI38" s="661"/>
      <c r="BKJ38" s="661"/>
      <c r="BKK38" s="661"/>
      <c r="BKL38" s="661"/>
      <c r="BKM38" s="661"/>
      <c r="BKN38" s="661"/>
      <c r="BKO38" s="661"/>
      <c r="BKP38" s="661"/>
      <c r="BKQ38" s="661"/>
      <c r="BKR38" s="661"/>
      <c r="BKS38" s="661"/>
      <c r="BKT38" s="661"/>
      <c r="BKU38" s="661"/>
      <c r="BKV38" s="661"/>
      <c r="BKW38" s="661"/>
      <c r="BKX38" s="661"/>
      <c r="BKY38" s="661"/>
      <c r="BKZ38" s="661"/>
      <c r="BLA38" s="661"/>
      <c r="BLB38" s="661"/>
      <c r="BLC38" s="661"/>
      <c r="BLD38" s="661"/>
      <c r="BLE38" s="661"/>
      <c r="BLF38" s="661"/>
      <c r="BLG38" s="661"/>
      <c r="BLH38" s="661"/>
      <c r="BLI38" s="661"/>
      <c r="BLJ38" s="661"/>
      <c r="BLK38" s="661"/>
      <c r="BLL38" s="661"/>
      <c r="BLM38" s="661"/>
      <c r="BLN38" s="661"/>
      <c r="BLO38" s="661"/>
      <c r="BLP38" s="661"/>
      <c r="BLQ38" s="661"/>
      <c r="BLR38" s="661"/>
      <c r="BLS38" s="661"/>
      <c r="BLT38" s="661"/>
      <c r="BLU38" s="661"/>
      <c r="BLV38" s="661"/>
      <c r="BLW38" s="661"/>
      <c r="BLX38" s="661"/>
      <c r="BLY38" s="661"/>
      <c r="BLZ38" s="661"/>
      <c r="BMA38" s="661"/>
      <c r="BMB38" s="661"/>
      <c r="BMC38" s="661"/>
      <c r="BMD38" s="661"/>
      <c r="BME38" s="661"/>
      <c r="BMF38" s="661"/>
      <c r="BMG38" s="661"/>
      <c r="BMH38" s="661"/>
      <c r="BMI38" s="661"/>
      <c r="BMJ38" s="661"/>
      <c r="BMK38" s="661"/>
      <c r="BML38" s="661"/>
      <c r="BMM38" s="661"/>
      <c r="BMN38" s="661"/>
      <c r="BMO38" s="661"/>
      <c r="BMP38" s="661"/>
      <c r="BMQ38" s="661"/>
      <c r="BMR38" s="661"/>
      <c r="BMS38" s="661"/>
      <c r="BMT38" s="661"/>
      <c r="BMU38" s="661"/>
      <c r="BMV38" s="661"/>
      <c r="BMW38" s="661"/>
      <c r="BMX38" s="661"/>
      <c r="BMY38" s="661"/>
      <c r="BMZ38" s="661"/>
      <c r="BNA38" s="661"/>
      <c r="BNB38" s="661"/>
      <c r="BNC38" s="661"/>
      <c r="BND38" s="661"/>
      <c r="BNE38" s="661"/>
      <c r="BNF38" s="661"/>
      <c r="BNG38" s="661"/>
      <c r="BNH38" s="661"/>
      <c r="BNI38" s="661"/>
      <c r="BNJ38" s="661"/>
      <c r="BNK38" s="661"/>
      <c r="BNL38" s="661"/>
      <c r="BNM38" s="661"/>
      <c r="BNN38" s="661"/>
      <c r="BNO38" s="661"/>
      <c r="BNP38" s="661"/>
      <c r="BNQ38" s="661"/>
      <c r="BNR38" s="661"/>
      <c r="BNS38" s="661"/>
      <c r="BNT38" s="661"/>
      <c r="BNU38" s="661"/>
      <c r="BNV38" s="661"/>
      <c r="BNW38" s="661"/>
      <c r="BNX38" s="661"/>
      <c r="BNY38" s="661"/>
      <c r="BNZ38" s="661"/>
      <c r="BOA38" s="661"/>
      <c r="BOB38" s="661"/>
      <c r="BOC38" s="661"/>
      <c r="BOD38" s="661"/>
      <c r="BOE38" s="661"/>
      <c r="BOF38" s="661"/>
      <c r="BOG38" s="661"/>
      <c r="BOH38" s="661"/>
      <c r="BOI38" s="661"/>
      <c r="BOJ38" s="661"/>
      <c r="BOK38" s="661"/>
      <c r="BOL38" s="661"/>
      <c r="BOM38" s="661"/>
      <c r="BON38" s="661"/>
      <c r="BOO38" s="661"/>
      <c r="BOP38" s="661"/>
      <c r="BOQ38" s="661"/>
      <c r="BOR38" s="661"/>
      <c r="BOS38" s="661"/>
      <c r="BOT38" s="661"/>
      <c r="BOU38" s="661"/>
      <c r="BOV38" s="661"/>
      <c r="BOW38" s="661"/>
      <c r="BOX38" s="661"/>
      <c r="BOY38" s="661"/>
      <c r="BOZ38" s="661"/>
      <c r="BPA38" s="661"/>
      <c r="BPB38" s="661"/>
      <c r="BPC38" s="661"/>
      <c r="BPD38" s="661"/>
      <c r="BPE38" s="661"/>
      <c r="BPF38" s="661"/>
      <c r="BPG38" s="661"/>
      <c r="BPH38" s="661"/>
      <c r="BPI38" s="661"/>
      <c r="BPJ38" s="661"/>
      <c r="BPK38" s="661"/>
      <c r="BPL38" s="661"/>
      <c r="BPM38" s="661"/>
      <c r="BPN38" s="661"/>
      <c r="BPO38" s="661"/>
      <c r="BPP38" s="661"/>
      <c r="BPQ38" s="661"/>
      <c r="BPR38" s="661"/>
      <c r="BPS38" s="661"/>
      <c r="BPT38" s="661"/>
      <c r="BPU38" s="661"/>
      <c r="BPV38" s="661"/>
      <c r="BPW38" s="661"/>
      <c r="BPX38" s="661"/>
      <c r="BPY38" s="661"/>
      <c r="BPZ38" s="661"/>
      <c r="BQA38" s="661"/>
      <c r="BQB38" s="661"/>
      <c r="BQC38" s="661"/>
      <c r="BQD38" s="661"/>
      <c r="BQE38" s="661"/>
      <c r="BQF38" s="661"/>
      <c r="BQG38" s="661"/>
      <c r="BQH38" s="661"/>
      <c r="BQI38" s="661"/>
      <c r="BQJ38" s="661"/>
      <c r="BQK38" s="661"/>
      <c r="BQL38" s="661"/>
      <c r="BQM38" s="661"/>
      <c r="BQN38" s="661"/>
      <c r="BQO38" s="661"/>
      <c r="BQP38" s="661"/>
      <c r="BQQ38" s="661"/>
      <c r="BQR38" s="661"/>
      <c r="BQS38" s="661"/>
      <c r="BQT38" s="661"/>
      <c r="BQU38" s="661"/>
      <c r="BQV38" s="661"/>
      <c r="BQW38" s="661"/>
      <c r="BQX38" s="661"/>
      <c r="BQY38" s="661"/>
      <c r="BQZ38" s="661"/>
      <c r="BRA38" s="661"/>
      <c r="BRB38" s="661"/>
      <c r="BRC38" s="661"/>
      <c r="BRD38" s="661"/>
      <c r="BRE38" s="661"/>
      <c r="BRF38" s="661"/>
      <c r="BRG38" s="661"/>
      <c r="BRH38" s="661"/>
      <c r="BRI38" s="661"/>
      <c r="BRJ38" s="661"/>
      <c r="BRK38" s="661"/>
      <c r="BRL38" s="661"/>
      <c r="BRM38" s="661"/>
      <c r="BRN38" s="661"/>
      <c r="BRO38" s="661"/>
      <c r="BRP38" s="661"/>
      <c r="BRQ38" s="661"/>
      <c r="BRR38" s="661"/>
      <c r="BRS38" s="661"/>
      <c r="BRT38" s="661"/>
      <c r="BRU38" s="661"/>
      <c r="BRV38" s="661"/>
      <c r="BRW38" s="661"/>
      <c r="BRX38" s="661"/>
      <c r="BRY38" s="661"/>
      <c r="BRZ38" s="661"/>
      <c r="BSA38" s="661"/>
      <c r="BSB38" s="661"/>
      <c r="BSC38" s="661"/>
      <c r="BSD38" s="661"/>
      <c r="BSE38" s="661"/>
      <c r="BSF38" s="661"/>
      <c r="BSG38" s="661"/>
      <c r="BSH38" s="661"/>
      <c r="BSI38" s="661"/>
      <c r="BSJ38" s="661"/>
      <c r="BSK38" s="661"/>
      <c r="BSL38" s="661"/>
      <c r="BSM38" s="661"/>
      <c r="BSN38" s="661"/>
      <c r="BSO38" s="661"/>
      <c r="BSP38" s="661"/>
      <c r="BSQ38" s="661"/>
      <c r="BSR38" s="661"/>
      <c r="BSS38" s="661"/>
      <c r="BST38" s="661"/>
      <c r="BSU38" s="661"/>
      <c r="BSV38" s="661"/>
      <c r="BSW38" s="661"/>
      <c r="BSX38" s="661"/>
      <c r="BSY38" s="661"/>
      <c r="BSZ38" s="661"/>
      <c r="BTA38" s="661"/>
      <c r="BTB38" s="661"/>
      <c r="BTC38" s="661"/>
      <c r="BTD38" s="661"/>
      <c r="BTE38" s="661"/>
      <c r="BTF38" s="661"/>
      <c r="BTG38" s="661"/>
      <c r="BTH38" s="661"/>
      <c r="BTI38" s="661"/>
      <c r="BTJ38" s="661"/>
      <c r="BTK38" s="661"/>
      <c r="BTL38" s="661"/>
      <c r="BTM38" s="661"/>
      <c r="BTN38" s="661"/>
      <c r="BTO38" s="661"/>
      <c r="BTP38" s="661"/>
      <c r="BTQ38" s="661"/>
      <c r="BTR38" s="661"/>
      <c r="BTS38" s="661"/>
      <c r="BTT38" s="661"/>
      <c r="BTU38" s="661"/>
      <c r="BTV38" s="661"/>
      <c r="BTW38" s="661"/>
      <c r="BTX38" s="661"/>
      <c r="BTY38" s="661"/>
      <c r="BTZ38" s="661"/>
      <c r="BUA38" s="661"/>
      <c r="BUB38" s="661"/>
      <c r="BUC38" s="661"/>
      <c r="BUD38" s="661"/>
      <c r="BUE38" s="661"/>
      <c r="BUF38" s="661"/>
      <c r="BUG38" s="661"/>
      <c r="BUH38" s="661"/>
      <c r="BUI38" s="661"/>
      <c r="BUJ38" s="661"/>
      <c r="BUK38" s="661"/>
      <c r="BUL38" s="661"/>
      <c r="BUM38" s="661"/>
      <c r="BUN38" s="661"/>
      <c r="BUO38" s="661"/>
      <c r="BUP38" s="661"/>
      <c r="BUQ38" s="661"/>
      <c r="BUR38" s="661"/>
      <c r="BUS38" s="661"/>
      <c r="BUT38" s="661"/>
      <c r="BUU38" s="661"/>
      <c r="BUV38" s="661"/>
      <c r="BUW38" s="661"/>
      <c r="BUX38" s="661"/>
      <c r="BUY38" s="661"/>
      <c r="BUZ38" s="661"/>
      <c r="BVA38" s="661"/>
      <c r="BVB38" s="661"/>
      <c r="BVC38" s="661"/>
      <c r="BVD38" s="661"/>
      <c r="BVE38" s="661"/>
      <c r="BVF38" s="661"/>
      <c r="BVG38" s="661"/>
      <c r="BVH38" s="661"/>
      <c r="BVI38" s="661"/>
      <c r="BVJ38" s="661"/>
      <c r="BVK38" s="661"/>
      <c r="BVL38" s="661"/>
      <c r="BVM38" s="661"/>
      <c r="BVN38" s="661"/>
      <c r="BVO38" s="661"/>
      <c r="BVP38" s="661"/>
      <c r="BVQ38" s="661"/>
      <c r="BVR38" s="661"/>
      <c r="BVS38" s="661"/>
      <c r="BVT38" s="661"/>
      <c r="BVU38" s="661"/>
      <c r="BVV38" s="661"/>
      <c r="BVW38" s="661"/>
      <c r="BVX38" s="661"/>
      <c r="BVY38" s="661"/>
      <c r="BVZ38" s="661"/>
      <c r="BWA38" s="661"/>
      <c r="BWB38" s="661"/>
      <c r="BWC38" s="661"/>
      <c r="BWD38" s="661"/>
      <c r="BWE38" s="661"/>
      <c r="BWF38" s="661"/>
      <c r="BWG38" s="661"/>
      <c r="BWH38" s="661"/>
      <c r="BWI38" s="661"/>
      <c r="BWJ38" s="661"/>
      <c r="BWK38" s="661"/>
      <c r="BWL38" s="661"/>
      <c r="BWM38" s="661"/>
      <c r="BWN38" s="661"/>
      <c r="BWO38" s="661"/>
      <c r="BWP38" s="661"/>
      <c r="BWQ38" s="661"/>
      <c r="BWR38" s="661"/>
      <c r="BWS38" s="661"/>
      <c r="BWT38" s="661"/>
      <c r="BWU38" s="661"/>
      <c r="BWV38" s="661"/>
      <c r="BWW38" s="661"/>
      <c r="BWX38" s="661"/>
      <c r="BWY38" s="661"/>
      <c r="BWZ38" s="661"/>
      <c r="BXA38" s="661"/>
      <c r="BXB38" s="661"/>
      <c r="BXC38" s="661"/>
      <c r="BXD38" s="661"/>
      <c r="BXE38" s="661"/>
      <c r="BXF38" s="661"/>
      <c r="BXG38" s="661"/>
      <c r="BXH38" s="661"/>
      <c r="BXI38" s="661"/>
      <c r="BXJ38" s="661"/>
      <c r="BXK38" s="661"/>
      <c r="BXL38" s="661"/>
      <c r="BXM38" s="661"/>
      <c r="BXN38" s="661"/>
      <c r="BXO38" s="661"/>
      <c r="BXP38" s="661"/>
      <c r="BXQ38" s="661"/>
      <c r="BXR38" s="661"/>
      <c r="BXS38" s="661"/>
      <c r="BXT38" s="661"/>
      <c r="BXU38" s="661"/>
      <c r="BXV38" s="661"/>
      <c r="BXW38" s="661"/>
      <c r="BXX38" s="661"/>
      <c r="BXY38" s="661"/>
      <c r="BXZ38" s="661"/>
      <c r="BYA38" s="661"/>
      <c r="BYB38" s="661"/>
      <c r="BYC38" s="661"/>
      <c r="BYD38" s="661"/>
      <c r="BYE38" s="661"/>
      <c r="BYF38" s="661"/>
      <c r="BYG38" s="661"/>
      <c r="BYH38" s="661"/>
      <c r="BYI38" s="661"/>
      <c r="BYJ38" s="661"/>
      <c r="BYK38" s="661"/>
      <c r="BYL38" s="661"/>
      <c r="BYM38" s="661"/>
      <c r="BYN38" s="661"/>
      <c r="BYO38" s="661"/>
      <c r="BYP38" s="661"/>
      <c r="BYQ38" s="661"/>
      <c r="BYR38" s="661"/>
      <c r="BYS38" s="661"/>
      <c r="BYT38" s="661"/>
      <c r="BYU38" s="661"/>
      <c r="BYV38" s="661"/>
      <c r="BYW38" s="661"/>
      <c r="BYX38" s="661"/>
      <c r="BYY38" s="661"/>
      <c r="BYZ38" s="661"/>
      <c r="BZA38" s="661"/>
      <c r="BZB38" s="661"/>
      <c r="BZC38" s="661"/>
      <c r="BZD38" s="661"/>
      <c r="BZE38" s="661"/>
      <c r="BZF38" s="661"/>
      <c r="BZG38" s="661"/>
      <c r="BZH38" s="661"/>
      <c r="BZI38" s="661"/>
      <c r="BZJ38" s="661"/>
      <c r="BZK38" s="661"/>
      <c r="BZL38" s="661"/>
      <c r="BZM38" s="661"/>
      <c r="BZN38" s="661"/>
      <c r="BZO38" s="661"/>
      <c r="BZP38" s="661"/>
      <c r="BZQ38" s="661"/>
      <c r="BZR38" s="661"/>
      <c r="BZS38" s="661"/>
      <c r="BZT38" s="661"/>
      <c r="BZU38" s="661"/>
      <c r="BZV38" s="661"/>
      <c r="BZW38" s="661"/>
      <c r="BZX38" s="661"/>
      <c r="BZY38" s="661"/>
      <c r="BZZ38" s="661"/>
      <c r="CAA38" s="661"/>
      <c r="CAB38" s="661"/>
      <c r="CAC38" s="661"/>
      <c r="CAD38" s="661"/>
      <c r="CAE38" s="661"/>
      <c r="CAF38" s="661"/>
      <c r="CAG38" s="661"/>
      <c r="CAH38" s="661"/>
      <c r="CAI38" s="661"/>
      <c r="CAJ38" s="661"/>
      <c r="CAK38" s="661"/>
      <c r="CAL38" s="661"/>
      <c r="CAM38" s="661"/>
      <c r="CAN38" s="661"/>
      <c r="CAO38" s="661"/>
      <c r="CAP38" s="661"/>
      <c r="CAQ38" s="661"/>
      <c r="CAR38" s="661"/>
      <c r="CAS38" s="661"/>
      <c r="CAT38" s="661"/>
      <c r="CAU38" s="661"/>
      <c r="CAV38" s="661"/>
      <c r="CAW38" s="661"/>
      <c r="CAX38" s="661"/>
      <c r="CAY38" s="661"/>
      <c r="CAZ38" s="661"/>
      <c r="CBA38" s="661"/>
      <c r="CBB38" s="661"/>
      <c r="CBC38" s="661"/>
      <c r="CBD38" s="661"/>
      <c r="CBE38" s="661"/>
      <c r="CBF38" s="661"/>
      <c r="CBG38" s="661"/>
      <c r="CBH38" s="661"/>
      <c r="CBI38" s="661"/>
      <c r="CBJ38" s="661"/>
      <c r="CBK38" s="661"/>
      <c r="CBL38" s="661"/>
      <c r="CBM38" s="661"/>
      <c r="CBN38" s="661"/>
      <c r="CBO38" s="661"/>
      <c r="CBP38" s="661"/>
      <c r="CBQ38" s="661"/>
      <c r="CBR38" s="661"/>
      <c r="CBS38" s="661"/>
      <c r="CBT38" s="661"/>
      <c r="CBU38" s="661"/>
      <c r="CBV38" s="661"/>
      <c r="CBW38" s="661"/>
      <c r="CBX38" s="661"/>
      <c r="CBY38" s="661"/>
      <c r="CBZ38" s="661"/>
      <c r="CCA38" s="661"/>
      <c r="CCB38" s="661"/>
      <c r="CCC38" s="661"/>
      <c r="CCD38" s="661"/>
      <c r="CCE38" s="661"/>
      <c r="CCF38" s="661"/>
      <c r="CCG38" s="661"/>
      <c r="CCH38" s="661"/>
      <c r="CCI38" s="661"/>
      <c r="CCJ38" s="661"/>
      <c r="CCK38" s="661"/>
      <c r="CCL38" s="661"/>
      <c r="CCM38" s="661"/>
      <c r="CCN38" s="661"/>
      <c r="CCO38" s="661"/>
      <c r="CCP38" s="661"/>
      <c r="CCQ38" s="661"/>
      <c r="CCR38" s="661"/>
      <c r="CCS38" s="661"/>
      <c r="CCT38" s="661"/>
      <c r="CCU38" s="661"/>
      <c r="CCV38" s="661"/>
      <c r="CCW38" s="661"/>
      <c r="CCX38" s="661"/>
      <c r="CCY38" s="661"/>
      <c r="CCZ38" s="661"/>
      <c r="CDA38" s="661"/>
      <c r="CDB38" s="661"/>
      <c r="CDC38" s="661"/>
      <c r="CDD38" s="661"/>
      <c r="CDE38" s="661"/>
      <c r="CDF38" s="661"/>
      <c r="CDG38" s="661"/>
      <c r="CDH38" s="661"/>
      <c r="CDI38" s="661"/>
      <c r="CDJ38" s="661"/>
      <c r="CDK38" s="661"/>
      <c r="CDL38" s="661"/>
      <c r="CDM38" s="661"/>
      <c r="CDN38" s="661"/>
      <c r="CDO38" s="661"/>
      <c r="CDP38" s="661"/>
      <c r="CDQ38" s="661"/>
      <c r="CDR38" s="661"/>
      <c r="CDS38" s="661"/>
      <c r="CDT38" s="661"/>
      <c r="CDU38" s="661"/>
      <c r="CDV38" s="661"/>
      <c r="CDW38" s="661"/>
      <c r="CDX38" s="661"/>
      <c r="CDY38" s="661"/>
      <c r="CDZ38" s="661"/>
      <c r="CEA38" s="661"/>
      <c r="CEB38" s="661"/>
      <c r="CEC38" s="661"/>
      <c r="CED38" s="661"/>
      <c r="CEE38" s="661"/>
      <c r="CEF38" s="661"/>
      <c r="CEG38" s="661"/>
      <c r="CEH38" s="661"/>
      <c r="CEI38" s="661"/>
      <c r="CEJ38" s="661"/>
      <c r="CEK38" s="661"/>
      <c r="CEL38" s="661"/>
      <c r="CEM38" s="661"/>
      <c r="CEN38" s="661"/>
      <c r="CEO38" s="661"/>
      <c r="CEP38" s="661"/>
      <c r="CEQ38" s="661"/>
      <c r="CER38" s="661"/>
      <c r="CES38" s="661"/>
      <c r="CET38" s="661"/>
      <c r="CEU38" s="661"/>
      <c r="CEV38" s="661"/>
      <c r="CEW38" s="661"/>
      <c r="CEX38" s="661"/>
      <c r="CEY38" s="661"/>
      <c r="CEZ38" s="661"/>
      <c r="CFA38" s="661"/>
      <c r="CFB38" s="661"/>
      <c r="CFC38" s="661"/>
      <c r="CFD38" s="661"/>
      <c r="CFE38" s="661"/>
      <c r="CFF38" s="661"/>
      <c r="CFG38" s="661"/>
      <c r="CFH38" s="661"/>
      <c r="CFI38" s="661"/>
      <c r="CFJ38" s="661"/>
      <c r="CFK38" s="661"/>
      <c r="CFL38" s="661"/>
      <c r="CFM38" s="661"/>
      <c r="CFN38" s="661"/>
      <c r="CFO38" s="661"/>
      <c r="CFP38" s="661"/>
      <c r="CFQ38" s="661"/>
      <c r="CFR38" s="661"/>
      <c r="CFS38" s="661"/>
      <c r="CFT38" s="661"/>
      <c r="CFU38" s="661"/>
      <c r="CFV38" s="661"/>
      <c r="CFW38" s="661"/>
      <c r="CFX38" s="661"/>
      <c r="CFY38" s="661"/>
      <c r="CFZ38" s="661"/>
      <c r="CGA38" s="661"/>
      <c r="CGB38" s="661"/>
      <c r="CGC38" s="661"/>
      <c r="CGD38" s="661"/>
      <c r="CGE38" s="661"/>
      <c r="CGF38" s="661"/>
      <c r="CGG38" s="661"/>
      <c r="CGH38" s="661"/>
      <c r="CGI38" s="661"/>
      <c r="CGJ38" s="661"/>
      <c r="CGK38" s="661"/>
      <c r="CGL38" s="661"/>
      <c r="CGM38" s="661"/>
      <c r="CGN38" s="661"/>
      <c r="CGO38" s="661"/>
      <c r="CGP38" s="661"/>
      <c r="CGQ38" s="661"/>
      <c r="CGR38" s="661"/>
      <c r="CGS38" s="661"/>
      <c r="CGT38" s="661"/>
      <c r="CGU38" s="661"/>
      <c r="CGV38" s="661"/>
      <c r="CGW38" s="661"/>
      <c r="CGX38" s="661"/>
      <c r="CGY38" s="661"/>
      <c r="CGZ38" s="661"/>
      <c r="CHA38" s="661"/>
      <c r="CHB38" s="661"/>
      <c r="CHC38" s="661"/>
      <c r="CHD38" s="661"/>
      <c r="CHE38" s="661"/>
      <c r="CHF38" s="661"/>
      <c r="CHG38" s="661"/>
      <c r="CHH38" s="661"/>
      <c r="CHI38" s="661"/>
      <c r="CHJ38" s="661"/>
      <c r="CHK38" s="661"/>
      <c r="CHL38" s="661"/>
      <c r="CHM38" s="661"/>
      <c r="CHN38" s="661"/>
      <c r="CHO38" s="661"/>
      <c r="CHP38" s="661"/>
      <c r="CHQ38" s="661"/>
      <c r="CHR38" s="661"/>
      <c r="CHS38" s="661"/>
      <c r="CHT38" s="661"/>
      <c r="CHU38" s="661"/>
      <c r="CHV38" s="661"/>
      <c r="CHW38" s="661"/>
      <c r="CHX38" s="661"/>
      <c r="CHY38" s="661"/>
      <c r="CHZ38" s="661"/>
      <c r="CIA38" s="661"/>
      <c r="CIB38" s="661"/>
      <c r="CIC38" s="661"/>
      <c r="CID38" s="661"/>
      <c r="CIE38" s="661"/>
      <c r="CIF38" s="661"/>
      <c r="CIG38" s="661"/>
      <c r="CIH38" s="661"/>
      <c r="CII38" s="661"/>
      <c r="CIJ38" s="661"/>
      <c r="CIK38" s="661"/>
      <c r="CIL38" s="661"/>
      <c r="CIM38" s="661"/>
      <c r="CIN38" s="661"/>
      <c r="CIO38" s="661"/>
      <c r="CIP38" s="661"/>
      <c r="CIQ38" s="661"/>
      <c r="CIR38" s="661"/>
      <c r="CIS38" s="661"/>
      <c r="CIT38" s="661"/>
      <c r="CIU38" s="661"/>
      <c r="CIV38" s="661"/>
      <c r="CIW38" s="661"/>
      <c r="CIX38" s="661"/>
      <c r="CIY38" s="661"/>
      <c r="CIZ38" s="661"/>
      <c r="CJA38" s="661"/>
      <c r="CJB38" s="661"/>
      <c r="CJC38" s="661"/>
      <c r="CJD38" s="661"/>
      <c r="CJE38" s="661"/>
      <c r="CJF38" s="661"/>
      <c r="CJG38" s="661"/>
      <c r="CJH38" s="661"/>
      <c r="CJI38" s="661"/>
      <c r="CJJ38" s="661"/>
      <c r="CJK38" s="661"/>
      <c r="CJL38" s="661"/>
      <c r="CJM38" s="661"/>
      <c r="CJN38" s="661"/>
      <c r="CJO38" s="661"/>
      <c r="CJP38" s="661"/>
      <c r="CJQ38" s="661"/>
      <c r="CJR38" s="661"/>
      <c r="CJS38" s="661"/>
      <c r="CJT38" s="661"/>
      <c r="CJU38" s="661"/>
      <c r="CJV38" s="661"/>
      <c r="CJW38" s="661"/>
      <c r="CJX38" s="661"/>
      <c r="CJY38" s="661"/>
      <c r="CJZ38" s="661"/>
      <c r="CKA38" s="661"/>
      <c r="CKB38" s="661"/>
      <c r="CKC38" s="661"/>
      <c r="CKD38" s="661"/>
      <c r="CKE38" s="661"/>
      <c r="CKF38" s="661"/>
      <c r="CKG38" s="661"/>
      <c r="CKH38" s="661"/>
      <c r="CKI38" s="661"/>
      <c r="CKJ38" s="661"/>
      <c r="CKK38" s="661"/>
      <c r="CKL38" s="661"/>
      <c r="CKM38" s="661"/>
      <c r="CKN38" s="661"/>
      <c r="CKO38" s="661"/>
      <c r="CKP38" s="661"/>
      <c r="CKQ38" s="661"/>
      <c r="CKR38" s="661"/>
      <c r="CKS38" s="661"/>
      <c r="CKT38" s="661"/>
      <c r="CKU38" s="661"/>
      <c r="CKV38" s="661"/>
      <c r="CKW38" s="661"/>
      <c r="CKX38" s="661"/>
      <c r="CKY38" s="661"/>
      <c r="CKZ38" s="661"/>
      <c r="CLA38" s="661"/>
      <c r="CLB38" s="661"/>
      <c r="CLC38" s="661"/>
      <c r="CLD38" s="661"/>
      <c r="CLE38" s="661"/>
      <c r="CLF38" s="661"/>
      <c r="CLG38" s="661"/>
      <c r="CLH38" s="661"/>
      <c r="CLI38" s="661"/>
      <c r="CLJ38" s="661"/>
      <c r="CLK38" s="661"/>
      <c r="CLL38" s="661"/>
      <c r="CLM38" s="661"/>
      <c r="CLN38" s="661"/>
      <c r="CLO38" s="661"/>
      <c r="CLP38" s="661"/>
      <c r="CLQ38" s="661"/>
      <c r="CLR38" s="661"/>
      <c r="CLS38" s="661"/>
      <c r="CLT38" s="661"/>
      <c r="CLU38" s="661"/>
      <c r="CLV38" s="661"/>
      <c r="CLW38" s="661"/>
      <c r="CLX38" s="661"/>
      <c r="CLY38" s="661"/>
      <c r="CLZ38" s="661"/>
      <c r="CMA38" s="661"/>
      <c r="CMB38" s="661"/>
      <c r="CMC38" s="661"/>
      <c r="CMD38" s="661"/>
      <c r="CME38" s="661"/>
      <c r="CMF38" s="661"/>
      <c r="CMG38" s="661"/>
      <c r="CMH38" s="661"/>
      <c r="CMI38" s="661"/>
      <c r="CMJ38" s="661"/>
      <c r="CMK38" s="661"/>
      <c r="CML38" s="661"/>
      <c r="CMM38" s="661"/>
      <c r="CMN38" s="661"/>
      <c r="CMO38" s="661"/>
      <c r="CMP38" s="661"/>
      <c r="CMQ38" s="661"/>
      <c r="CMR38" s="661"/>
      <c r="CMS38" s="661"/>
      <c r="CMT38" s="661"/>
      <c r="CMU38" s="661"/>
      <c r="CMV38" s="661"/>
      <c r="CMW38" s="661"/>
      <c r="CMX38" s="661"/>
      <c r="CMY38" s="661"/>
      <c r="CMZ38" s="661"/>
      <c r="CNA38" s="661"/>
      <c r="CNB38" s="661"/>
      <c r="CNC38" s="661"/>
      <c r="CND38" s="661"/>
      <c r="CNE38" s="661"/>
      <c r="CNF38" s="661"/>
      <c r="CNG38" s="661"/>
      <c r="CNH38" s="661"/>
      <c r="CNI38" s="661"/>
      <c r="CNJ38" s="661"/>
      <c r="CNK38" s="661"/>
      <c r="CNL38" s="661"/>
      <c r="CNM38" s="661"/>
      <c r="CNN38" s="661"/>
      <c r="CNO38" s="661"/>
      <c r="CNP38" s="661"/>
      <c r="CNQ38" s="661"/>
      <c r="CNR38" s="661"/>
      <c r="CNS38" s="661"/>
      <c r="CNT38" s="661"/>
      <c r="CNU38" s="661"/>
      <c r="CNV38" s="661"/>
      <c r="CNW38" s="661"/>
      <c r="CNX38" s="661"/>
      <c r="CNY38" s="661"/>
      <c r="CNZ38" s="661"/>
      <c r="COA38" s="661"/>
      <c r="COB38" s="661"/>
      <c r="COC38" s="661"/>
      <c r="COD38" s="661"/>
      <c r="COE38" s="661"/>
      <c r="COF38" s="661"/>
      <c r="COG38" s="661"/>
      <c r="COH38" s="661"/>
      <c r="COI38" s="661"/>
      <c r="COJ38" s="661"/>
      <c r="COK38" s="661"/>
      <c r="COL38" s="661"/>
      <c r="COM38" s="661"/>
      <c r="CON38" s="661"/>
      <c r="COO38" s="661"/>
      <c r="COP38" s="661"/>
      <c r="COQ38" s="661"/>
      <c r="COR38" s="661"/>
      <c r="COS38" s="661"/>
      <c r="COT38" s="661"/>
      <c r="COU38" s="661"/>
      <c r="COV38" s="661"/>
      <c r="COW38" s="661"/>
      <c r="COX38" s="661"/>
      <c r="COY38" s="661"/>
      <c r="COZ38" s="661"/>
      <c r="CPA38" s="661"/>
      <c r="CPB38" s="661"/>
      <c r="CPC38" s="661"/>
      <c r="CPD38" s="661"/>
      <c r="CPE38" s="661"/>
      <c r="CPF38" s="661"/>
      <c r="CPG38" s="661"/>
      <c r="CPH38" s="661"/>
      <c r="CPI38" s="661"/>
      <c r="CPJ38" s="661"/>
      <c r="CPK38" s="661"/>
      <c r="CPL38" s="661"/>
      <c r="CPM38" s="661"/>
      <c r="CPN38" s="661"/>
      <c r="CPO38" s="661"/>
      <c r="CPP38" s="661"/>
      <c r="CPQ38" s="661"/>
      <c r="CPR38" s="661"/>
      <c r="CPS38" s="661"/>
      <c r="CPT38" s="661"/>
      <c r="CPU38" s="661"/>
      <c r="CPV38" s="661"/>
      <c r="CPW38" s="661"/>
      <c r="CPX38" s="661"/>
      <c r="CPY38" s="661"/>
      <c r="CPZ38" s="661"/>
      <c r="CQA38" s="661"/>
      <c r="CQB38" s="661"/>
      <c r="CQC38" s="661"/>
      <c r="CQD38" s="661"/>
      <c r="CQE38" s="661"/>
      <c r="CQF38" s="661"/>
      <c r="CQG38" s="661"/>
      <c r="CQH38" s="661"/>
      <c r="CQI38" s="661"/>
      <c r="CQJ38" s="661"/>
      <c r="CQK38" s="661"/>
      <c r="CQL38" s="661"/>
      <c r="CQM38" s="661"/>
      <c r="CQN38" s="661"/>
      <c r="CQO38" s="661"/>
      <c r="CQP38" s="661"/>
      <c r="CQQ38" s="661"/>
      <c r="CQR38" s="661"/>
      <c r="CQS38" s="661"/>
      <c r="CQT38" s="661"/>
      <c r="CQU38" s="661"/>
      <c r="CQV38" s="661"/>
      <c r="CQW38" s="661"/>
      <c r="CQX38" s="661"/>
      <c r="CQY38" s="661"/>
      <c r="CQZ38" s="661"/>
      <c r="CRA38" s="661"/>
      <c r="CRB38" s="661"/>
      <c r="CRC38" s="661"/>
      <c r="CRD38" s="661"/>
      <c r="CRE38" s="661"/>
      <c r="CRF38" s="661"/>
      <c r="CRG38" s="661"/>
      <c r="CRH38" s="661"/>
      <c r="CRI38" s="661"/>
      <c r="CRJ38" s="661"/>
      <c r="CRK38" s="661"/>
      <c r="CRL38" s="661"/>
      <c r="CRM38" s="661"/>
      <c r="CRN38" s="661"/>
      <c r="CRO38" s="661"/>
      <c r="CRP38" s="661"/>
      <c r="CRQ38" s="661"/>
      <c r="CRR38" s="661"/>
      <c r="CRS38" s="661"/>
      <c r="CRT38" s="661"/>
      <c r="CRU38" s="661"/>
      <c r="CRV38" s="661"/>
      <c r="CRW38" s="661"/>
      <c r="CRX38" s="661"/>
      <c r="CRY38" s="661"/>
      <c r="CRZ38" s="661"/>
      <c r="CSA38" s="661"/>
      <c r="CSB38" s="661"/>
      <c r="CSC38" s="661"/>
      <c r="CSD38" s="661"/>
      <c r="CSE38" s="661"/>
      <c r="CSF38" s="661"/>
      <c r="CSG38" s="661"/>
      <c r="CSH38" s="661"/>
      <c r="CSI38" s="661"/>
      <c r="CSJ38" s="661"/>
      <c r="CSK38" s="661"/>
      <c r="CSL38" s="661"/>
      <c r="CSM38" s="661"/>
      <c r="CSN38" s="661"/>
      <c r="CSO38" s="661"/>
      <c r="CSP38" s="661"/>
      <c r="CSQ38" s="661"/>
      <c r="CSR38" s="661"/>
      <c r="CSS38" s="661"/>
      <c r="CST38" s="661"/>
      <c r="CSU38" s="661"/>
      <c r="CSV38" s="661"/>
      <c r="CSW38" s="661"/>
      <c r="CSX38" s="661"/>
      <c r="CSY38" s="661"/>
      <c r="CSZ38" s="661"/>
      <c r="CTA38" s="661"/>
      <c r="CTB38" s="661"/>
      <c r="CTC38" s="661"/>
      <c r="CTD38" s="661"/>
      <c r="CTE38" s="661"/>
      <c r="CTF38" s="661"/>
      <c r="CTG38" s="661"/>
      <c r="CTH38" s="661"/>
      <c r="CTI38" s="661"/>
      <c r="CTJ38" s="661"/>
      <c r="CTK38" s="661"/>
      <c r="CTL38" s="661"/>
      <c r="CTM38" s="661"/>
      <c r="CTN38" s="661"/>
      <c r="CTO38" s="661"/>
      <c r="CTP38" s="661"/>
      <c r="CTQ38" s="661"/>
      <c r="CTR38" s="661"/>
      <c r="CTS38" s="661"/>
      <c r="CTT38" s="661"/>
      <c r="CTU38" s="661"/>
      <c r="CTV38" s="661"/>
      <c r="CTW38" s="661"/>
      <c r="CTX38" s="661"/>
      <c r="CTY38" s="661"/>
      <c r="CTZ38" s="661"/>
      <c r="CUA38" s="661"/>
      <c r="CUB38" s="661"/>
      <c r="CUC38" s="661"/>
      <c r="CUD38" s="661"/>
      <c r="CUE38" s="661"/>
      <c r="CUF38" s="661"/>
      <c r="CUG38" s="661"/>
      <c r="CUH38" s="661"/>
      <c r="CUI38" s="661"/>
      <c r="CUJ38" s="661"/>
      <c r="CUK38" s="661"/>
      <c r="CUL38" s="661"/>
      <c r="CUM38" s="661"/>
      <c r="CUN38" s="661"/>
      <c r="CUO38" s="661"/>
      <c r="CUP38" s="661"/>
      <c r="CUQ38" s="661"/>
      <c r="CUR38" s="661"/>
      <c r="CUS38" s="661"/>
      <c r="CUT38" s="661"/>
      <c r="CUU38" s="661"/>
      <c r="CUV38" s="661"/>
      <c r="CUW38" s="661"/>
      <c r="CUX38" s="661"/>
      <c r="CUY38" s="661"/>
      <c r="CUZ38" s="661"/>
      <c r="CVA38" s="661"/>
      <c r="CVB38" s="661"/>
      <c r="CVC38" s="661"/>
      <c r="CVD38" s="661"/>
      <c r="CVE38" s="661"/>
      <c r="CVF38" s="661"/>
      <c r="CVG38" s="661"/>
      <c r="CVH38" s="661"/>
      <c r="CVI38" s="661"/>
      <c r="CVJ38" s="661"/>
      <c r="CVK38" s="661"/>
      <c r="CVL38" s="661"/>
      <c r="CVM38" s="661"/>
      <c r="CVN38" s="661"/>
      <c r="CVO38" s="661"/>
      <c r="CVP38" s="661"/>
      <c r="CVQ38" s="661"/>
      <c r="CVR38" s="661"/>
      <c r="CVS38" s="661"/>
      <c r="CVT38" s="661"/>
      <c r="CVU38" s="661"/>
      <c r="CVV38" s="661"/>
      <c r="CVW38" s="661"/>
      <c r="CVX38" s="661"/>
      <c r="CVY38" s="661"/>
      <c r="CVZ38" s="661"/>
      <c r="CWA38" s="661"/>
      <c r="CWB38" s="661"/>
      <c r="CWC38" s="661"/>
      <c r="CWD38" s="661"/>
      <c r="CWE38" s="661"/>
      <c r="CWF38" s="661"/>
      <c r="CWG38" s="661"/>
      <c r="CWH38" s="661"/>
      <c r="CWI38" s="661"/>
      <c r="CWJ38" s="661"/>
      <c r="CWK38" s="661"/>
      <c r="CWL38" s="661"/>
      <c r="CWM38" s="661"/>
      <c r="CWN38" s="661"/>
      <c r="CWO38" s="661"/>
      <c r="CWP38" s="661"/>
      <c r="CWQ38" s="661"/>
      <c r="CWR38" s="661"/>
      <c r="CWS38" s="661"/>
      <c r="CWT38" s="661"/>
      <c r="CWU38" s="661"/>
      <c r="CWV38" s="661"/>
      <c r="CWW38" s="661"/>
      <c r="CWX38" s="661"/>
      <c r="CWY38" s="661"/>
      <c r="CWZ38" s="661"/>
      <c r="CXA38" s="661"/>
      <c r="CXB38" s="661"/>
      <c r="CXC38" s="661"/>
      <c r="CXD38" s="661"/>
      <c r="CXE38" s="661"/>
      <c r="CXF38" s="661"/>
      <c r="CXG38" s="661"/>
      <c r="CXH38" s="661"/>
      <c r="CXI38" s="661"/>
      <c r="CXJ38" s="661"/>
      <c r="CXK38" s="661"/>
      <c r="CXL38" s="661"/>
      <c r="CXM38" s="661"/>
      <c r="CXN38" s="661"/>
      <c r="CXO38" s="661"/>
      <c r="CXP38" s="661"/>
      <c r="CXQ38" s="661"/>
      <c r="CXR38" s="661"/>
      <c r="CXS38" s="661"/>
      <c r="CXT38" s="661"/>
      <c r="CXU38" s="661"/>
      <c r="CXV38" s="661"/>
      <c r="CXW38" s="661"/>
      <c r="CXX38" s="661"/>
      <c r="CXY38" s="661"/>
      <c r="CXZ38" s="661"/>
      <c r="CYA38" s="661"/>
      <c r="CYB38" s="661"/>
      <c r="CYC38" s="661"/>
      <c r="CYD38" s="661"/>
      <c r="CYE38" s="661"/>
      <c r="CYF38" s="661"/>
      <c r="CYG38" s="661"/>
      <c r="CYH38" s="661"/>
      <c r="CYI38" s="661"/>
      <c r="CYJ38" s="661"/>
      <c r="CYK38" s="661"/>
      <c r="CYL38" s="661"/>
      <c r="CYM38" s="661"/>
      <c r="CYN38" s="661"/>
      <c r="CYO38" s="661"/>
      <c r="CYP38" s="661"/>
      <c r="CYQ38" s="661"/>
      <c r="CYR38" s="661"/>
      <c r="CYS38" s="661"/>
      <c r="CYT38" s="661"/>
      <c r="CYU38" s="661"/>
      <c r="CYV38" s="661"/>
      <c r="CYW38" s="661"/>
      <c r="CYX38" s="661"/>
      <c r="CYY38" s="661"/>
      <c r="CYZ38" s="661"/>
      <c r="CZA38" s="661"/>
      <c r="CZB38" s="661"/>
      <c r="CZC38" s="661"/>
      <c r="CZD38" s="661"/>
      <c r="CZE38" s="661"/>
      <c r="CZF38" s="661"/>
      <c r="CZG38" s="661"/>
      <c r="CZH38" s="661"/>
      <c r="CZI38" s="661"/>
      <c r="CZJ38" s="661"/>
      <c r="CZK38" s="661"/>
      <c r="CZL38" s="661"/>
      <c r="CZM38" s="661"/>
      <c r="CZN38" s="661"/>
      <c r="CZO38" s="661"/>
      <c r="CZP38" s="661"/>
      <c r="CZQ38" s="661"/>
      <c r="CZR38" s="661"/>
      <c r="CZS38" s="661"/>
      <c r="CZT38" s="661"/>
      <c r="CZU38" s="661"/>
      <c r="CZV38" s="661"/>
      <c r="CZW38" s="661"/>
      <c r="CZX38" s="661"/>
      <c r="CZY38" s="661"/>
      <c r="CZZ38" s="661"/>
      <c r="DAA38" s="661"/>
      <c r="DAB38" s="661"/>
      <c r="DAC38" s="661"/>
      <c r="DAD38" s="661"/>
      <c r="DAE38" s="661"/>
      <c r="DAF38" s="661"/>
      <c r="DAG38" s="661"/>
      <c r="DAH38" s="661"/>
      <c r="DAI38" s="661"/>
      <c r="DAJ38" s="661"/>
      <c r="DAK38" s="661"/>
      <c r="DAL38" s="661"/>
      <c r="DAM38" s="661"/>
      <c r="DAN38" s="661"/>
      <c r="DAO38" s="661"/>
      <c r="DAP38" s="661"/>
      <c r="DAQ38" s="661"/>
      <c r="DAR38" s="661"/>
      <c r="DAS38" s="661"/>
      <c r="DAT38" s="661"/>
      <c r="DAU38" s="661"/>
      <c r="DAV38" s="661"/>
      <c r="DAW38" s="661"/>
      <c r="DAX38" s="661"/>
      <c r="DAY38" s="661"/>
      <c r="DAZ38" s="661"/>
      <c r="DBA38" s="661"/>
      <c r="DBB38" s="661"/>
      <c r="DBC38" s="661"/>
      <c r="DBD38" s="661"/>
      <c r="DBE38" s="661"/>
      <c r="DBF38" s="661"/>
      <c r="DBG38" s="661"/>
      <c r="DBH38" s="661"/>
      <c r="DBI38" s="661"/>
      <c r="DBJ38" s="661"/>
      <c r="DBK38" s="661"/>
      <c r="DBL38" s="661"/>
      <c r="DBM38" s="661"/>
      <c r="DBN38" s="661"/>
      <c r="DBO38" s="661"/>
      <c r="DBP38" s="661"/>
      <c r="DBQ38" s="661"/>
      <c r="DBR38" s="661"/>
      <c r="DBS38" s="661"/>
      <c r="DBT38" s="661"/>
      <c r="DBU38" s="661"/>
      <c r="DBV38" s="661"/>
      <c r="DBW38" s="661"/>
      <c r="DBX38" s="661"/>
      <c r="DBY38" s="661"/>
      <c r="DBZ38" s="661"/>
      <c r="DCA38" s="661"/>
      <c r="DCB38" s="661"/>
      <c r="DCC38" s="661"/>
      <c r="DCD38" s="661"/>
      <c r="DCE38" s="661"/>
      <c r="DCF38" s="661"/>
      <c r="DCG38" s="661"/>
      <c r="DCH38" s="661"/>
      <c r="DCI38" s="661"/>
      <c r="DCJ38" s="661"/>
      <c r="DCK38" s="661"/>
      <c r="DCL38" s="661"/>
      <c r="DCM38" s="661"/>
      <c r="DCN38" s="661"/>
      <c r="DCO38" s="661"/>
      <c r="DCP38" s="661"/>
      <c r="DCQ38" s="661"/>
      <c r="DCR38" s="661"/>
      <c r="DCS38" s="661"/>
      <c r="DCT38" s="661"/>
      <c r="DCU38" s="661"/>
      <c r="DCV38" s="661"/>
      <c r="DCW38" s="661"/>
      <c r="DCX38" s="661"/>
      <c r="DCY38" s="661"/>
      <c r="DCZ38" s="661"/>
      <c r="DDA38" s="661"/>
      <c r="DDB38" s="661"/>
      <c r="DDC38" s="661"/>
      <c r="DDD38" s="661"/>
      <c r="DDE38" s="661"/>
      <c r="DDF38" s="661"/>
      <c r="DDG38" s="661"/>
      <c r="DDH38" s="661"/>
      <c r="DDI38" s="661"/>
      <c r="DDJ38" s="661"/>
      <c r="DDK38" s="661"/>
      <c r="DDL38" s="661"/>
      <c r="DDM38" s="661"/>
      <c r="DDN38" s="661"/>
      <c r="DDO38" s="661"/>
      <c r="DDP38" s="661"/>
      <c r="DDQ38" s="661"/>
      <c r="DDR38" s="661"/>
      <c r="DDS38" s="661"/>
      <c r="DDT38" s="661"/>
      <c r="DDU38" s="661"/>
      <c r="DDV38" s="661"/>
      <c r="DDW38" s="661"/>
      <c r="DDX38" s="661"/>
      <c r="DDY38" s="661"/>
      <c r="DDZ38" s="661"/>
      <c r="DEA38" s="661"/>
      <c r="DEB38" s="661"/>
      <c r="DEC38" s="661"/>
      <c r="DED38" s="661"/>
      <c r="DEE38" s="661"/>
      <c r="DEF38" s="661"/>
      <c r="DEG38" s="661"/>
      <c r="DEH38" s="661"/>
      <c r="DEI38" s="661"/>
      <c r="DEJ38" s="661"/>
      <c r="DEK38" s="661"/>
      <c r="DEL38" s="661"/>
      <c r="DEM38" s="661"/>
      <c r="DEN38" s="661"/>
      <c r="DEO38" s="661"/>
      <c r="DEP38" s="661"/>
      <c r="DEQ38" s="661"/>
      <c r="DER38" s="661"/>
      <c r="DES38" s="661"/>
      <c r="DET38" s="661"/>
      <c r="DEU38" s="661"/>
      <c r="DEV38" s="661"/>
      <c r="DEW38" s="661"/>
      <c r="DEX38" s="661"/>
      <c r="DEY38" s="661"/>
      <c r="DEZ38" s="661"/>
      <c r="DFA38" s="661"/>
      <c r="DFB38" s="661"/>
      <c r="DFC38" s="661"/>
      <c r="DFD38" s="661"/>
      <c r="DFE38" s="661"/>
      <c r="DFF38" s="661"/>
      <c r="DFG38" s="661"/>
      <c r="DFH38" s="661"/>
      <c r="DFI38" s="661"/>
      <c r="DFJ38" s="661"/>
      <c r="DFK38" s="661"/>
      <c r="DFL38" s="661"/>
      <c r="DFM38" s="661"/>
      <c r="DFN38" s="661"/>
      <c r="DFO38" s="661"/>
      <c r="DFP38" s="661"/>
      <c r="DFQ38" s="661"/>
      <c r="DFR38" s="661"/>
      <c r="DFS38" s="661"/>
      <c r="DFT38" s="661"/>
      <c r="DFU38" s="661"/>
      <c r="DFV38" s="661"/>
      <c r="DFW38" s="661"/>
      <c r="DFX38" s="661"/>
      <c r="DFY38" s="661"/>
      <c r="DFZ38" s="661"/>
      <c r="DGA38" s="661"/>
      <c r="DGB38" s="661"/>
      <c r="DGC38" s="661"/>
      <c r="DGD38" s="661"/>
      <c r="DGE38" s="661"/>
      <c r="DGF38" s="661"/>
      <c r="DGG38" s="661"/>
      <c r="DGH38" s="661"/>
      <c r="DGI38" s="661"/>
      <c r="DGJ38" s="661"/>
      <c r="DGK38" s="661"/>
      <c r="DGL38" s="661"/>
      <c r="DGM38" s="661"/>
      <c r="DGN38" s="661"/>
      <c r="DGO38" s="661"/>
      <c r="DGP38" s="661"/>
      <c r="DGQ38" s="661"/>
      <c r="DGR38" s="661"/>
      <c r="DGS38" s="661"/>
      <c r="DGT38" s="661"/>
      <c r="DGU38" s="661"/>
      <c r="DGV38" s="661"/>
      <c r="DGW38" s="661"/>
      <c r="DGX38" s="661"/>
      <c r="DGY38" s="661"/>
      <c r="DGZ38" s="661"/>
      <c r="DHA38" s="661"/>
      <c r="DHB38" s="661"/>
      <c r="DHC38" s="661"/>
      <c r="DHD38" s="661"/>
      <c r="DHE38" s="661"/>
      <c r="DHF38" s="661"/>
      <c r="DHG38" s="661"/>
      <c r="DHH38" s="661"/>
      <c r="DHI38" s="661"/>
      <c r="DHJ38" s="661"/>
      <c r="DHK38" s="661"/>
      <c r="DHL38" s="661"/>
      <c r="DHM38" s="661"/>
      <c r="DHN38" s="661"/>
      <c r="DHO38" s="661"/>
      <c r="DHP38" s="661"/>
      <c r="DHQ38" s="661"/>
      <c r="DHR38" s="661"/>
      <c r="DHS38" s="661"/>
      <c r="DHT38" s="661"/>
      <c r="DHU38" s="661"/>
      <c r="DHV38" s="661"/>
      <c r="DHW38" s="661"/>
      <c r="DHX38" s="661"/>
      <c r="DHY38" s="661"/>
      <c r="DHZ38" s="661"/>
      <c r="DIA38" s="661"/>
      <c r="DIB38" s="661"/>
      <c r="DIC38" s="661"/>
      <c r="DID38" s="661"/>
      <c r="DIE38" s="661"/>
      <c r="DIF38" s="661"/>
      <c r="DIG38" s="661"/>
      <c r="DIH38" s="661"/>
      <c r="DII38" s="661"/>
      <c r="DIJ38" s="661"/>
      <c r="DIK38" s="661"/>
      <c r="DIL38" s="661"/>
      <c r="DIM38" s="661"/>
      <c r="DIN38" s="661"/>
      <c r="DIO38" s="661"/>
      <c r="DIP38" s="661"/>
      <c r="DIQ38" s="661"/>
      <c r="DIR38" s="661"/>
      <c r="DIS38" s="661"/>
      <c r="DIT38" s="661"/>
      <c r="DIU38" s="661"/>
      <c r="DIV38" s="661"/>
      <c r="DIW38" s="661"/>
      <c r="DIX38" s="661"/>
      <c r="DIY38" s="661"/>
      <c r="DIZ38" s="661"/>
      <c r="DJA38" s="661"/>
      <c r="DJB38" s="661"/>
      <c r="DJC38" s="661"/>
      <c r="DJD38" s="661"/>
      <c r="DJE38" s="661"/>
      <c r="DJF38" s="661"/>
      <c r="DJG38" s="661"/>
      <c r="DJH38" s="661"/>
      <c r="DJI38" s="661"/>
      <c r="DJJ38" s="661"/>
      <c r="DJK38" s="661"/>
      <c r="DJL38" s="661"/>
      <c r="DJM38" s="661"/>
      <c r="DJN38" s="661"/>
      <c r="DJO38" s="661"/>
      <c r="DJP38" s="661"/>
      <c r="DJQ38" s="661"/>
      <c r="DJR38" s="661"/>
      <c r="DJS38" s="661"/>
      <c r="DJT38" s="661"/>
      <c r="DJU38" s="661"/>
      <c r="DJV38" s="661"/>
      <c r="DJW38" s="661"/>
      <c r="DJX38" s="661"/>
      <c r="DJY38" s="661"/>
      <c r="DJZ38" s="661"/>
      <c r="DKA38" s="661"/>
      <c r="DKB38" s="661"/>
      <c r="DKC38" s="661"/>
      <c r="DKD38" s="661"/>
      <c r="DKE38" s="661"/>
      <c r="DKF38" s="661"/>
      <c r="DKG38" s="661"/>
      <c r="DKH38" s="661"/>
      <c r="DKI38" s="661"/>
      <c r="DKJ38" s="661"/>
      <c r="DKK38" s="661"/>
      <c r="DKL38" s="661"/>
      <c r="DKM38" s="661"/>
      <c r="DKN38" s="661"/>
      <c r="DKO38" s="661"/>
      <c r="DKP38" s="661"/>
      <c r="DKQ38" s="661"/>
      <c r="DKR38" s="661"/>
      <c r="DKS38" s="661"/>
      <c r="DKT38" s="661"/>
      <c r="DKU38" s="661"/>
      <c r="DKV38" s="661"/>
      <c r="DKW38" s="661"/>
      <c r="DKX38" s="661"/>
      <c r="DKY38" s="661"/>
      <c r="DKZ38" s="661"/>
      <c r="DLA38" s="661"/>
      <c r="DLB38" s="661"/>
      <c r="DLC38" s="661"/>
      <c r="DLD38" s="661"/>
      <c r="DLE38" s="661"/>
      <c r="DLF38" s="661"/>
      <c r="DLG38" s="661"/>
      <c r="DLH38" s="661"/>
      <c r="DLI38" s="661"/>
      <c r="DLJ38" s="661"/>
      <c r="DLK38" s="661"/>
      <c r="DLL38" s="661"/>
      <c r="DLM38" s="661"/>
      <c r="DLN38" s="661"/>
      <c r="DLO38" s="661"/>
      <c r="DLP38" s="661"/>
      <c r="DLQ38" s="661"/>
      <c r="DLR38" s="661"/>
      <c r="DLS38" s="661"/>
      <c r="DLT38" s="661"/>
      <c r="DLU38" s="661"/>
      <c r="DLV38" s="661"/>
      <c r="DLW38" s="661"/>
      <c r="DLX38" s="661"/>
      <c r="DLY38" s="661"/>
      <c r="DLZ38" s="661"/>
      <c r="DMA38" s="661"/>
      <c r="DMB38" s="661"/>
      <c r="DMC38" s="661"/>
      <c r="DMD38" s="661"/>
      <c r="DME38" s="661"/>
      <c r="DMF38" s="661"/>
      <c r="DMG38" s="661"/>
      <c r="DMH38" s="661"/>
      <c r="DMI38" s="661"/>
      <c r="DMJ38" s="661"/>
      <c r="DMK38" s="661"/>
      <c r="DML38" s="661"/>
      <c r="DMM38" s="661"/>
      <c r="DMN38" s="661"/>
      <c r="DMO38" s="661"/>
      <c r="DMP38" s="661"/>
      <c r="DMQ38" s="661"/>
      <c r="DMR38" s="661"/>
      <c r="DMS38" s="661"/>
      <c r="DMT38" s="661"/>
      <c r="DMU38" s="661"/>
      <c r="DMV38" s="661"/>
      <c r="DMW38" s="661"/>
      <c r="DMX38" s="661"/>
      <c r="DMY38" s="661"/>
      <c r="DMZ38" s="661"/>
      <c r="DNA38" s="661"/>
      <c r="DNB38" s="661"/>
      <c r="DNC38" s="661"/>
      <c r="DND38" s="661"/>
      <c r="DNE38" s="661"/>
      <c r="DNF38" s="661"/>
      <c r="DNG38" s="661"/>
      <c r="DNH38" s="661"/>
      <c r="DNI38" s="661"/>
      <c r="DNJ38" s="661"/>
      <c r="DNK38" s="661"/>
      <c r="DNL38" s="661"/>
      <c r="DNM38" s="661"/>
      <c r="DNN38" s="661"/>
      <c r="DNO38" s="661"/>
      <c r="DNP38" s="661"/>
      <c r="DNQ38" s="661"/>
      <c r="DNR38" s="661"/>
      <c r="DNS38" s="661"/>
      <c r="DNT38" s="661"/>
      <c r="DNU38" s="661"/>
      <c r="DNV38" s="661"/>
      <c r="DNW38" s="661"/>
      <c r="DNX38" s="661"/>
      <c r="DNY38" s="661"/>
      <c r="DNZ38" s="661"/>
      <c r="DOA38" s="661"/>
      <c r="DOB38" s="661"/>
      <c r="DOC38" s="661"/>
      <c r="DOD38" s="661"/>
      <c r="DOE38" s="661"/>
      <c r="DOF38" s="661"/>
      <c r="DOG38" s="661"/>
      <c r="DOH38" s="661"/>
      <c r="DOI38" s="661"/>
      <c r="DOJ38" s="661"/>
      <c r="DOK38" s="661"/>
      <c r="DOL38" s="661"/>
      <c r="DOM38" s="661"/>
      <c r="DON38" s="661"/>
      <c r="DOO38" s="661"/>
      <c r="DOP38" s="661"/>
      <c r="DOQ38" s="661"/>
      <c r="DOR38" s="661"/>
      <c r="DOS38" s="661"/>
      <c r="DOT38" s="661"/>
      <c r="DOU38" s="661"/>
      <c r="DOV38" s="661"/>
      <c r="DOW38" s="661"/>
      <c r="DOX38" s="661"/>
      <c r="DOY38" s="661"/>
      <c r="DOZ38" s="661"/>
      <c r="DPA38" s="661"/>
      <c r="DPB38" s="661"/>
      <c r="DPC38" s="661"/>
      <c r="DPD38" s="661"/>
      <c r="DPE38" s="661"/>
      <c r="DPF38" s="661"/>
      <c r="DPG38" s="661"/>
      <c r="DPH38" s="661"/>
      <c r="DPI38" s="661"/>
      <c r="DPJ38" s="661"/>
      <c r="DPK38" s="661"/>
      <c r="DPL38" s="661"/>
      <c r="DPM38" s="661"/>
      <c r="DPN38" s="661"/>
      <c r="DPO38" s="661"/>
      <c r="DPP38" s="661"/>
      <c r="DPQ38" s="661"/>
      <c r="DPR38" s="661"/>
      <c r="DPS38" s="661"/>
      <c r="DPT38" s="661"/>
      <c r="DPU38" s="661"/>
      <c r="DPV38" s="661"/>
      <c r="DPW38" s="661"/>
      <c r="DPX38" s="661"/>
      <c r="DPY38" s="661"/>
      <c r="DPZ38" s="661"/>
      <c r="DQA38" s="661"/>
      <c r="DQB38" s="661"/>
      <c r="DQC38" s="661"/>
      <c r="DQD38" s="661"/>
      <c r="DQE38" s="661"/>
      <c r="DQF38" s="661"/>
      <c r="DQG38" s="661"/>
      <c r="DQH38" s="661"/>
      <c r="DQI38" s="661"/>
      <c r="DQJ38" s="661"/>
      <c r="DQK38" s="661"/>
      <c r="DQL38" s="661"/>
      <c r="DQM38" s="661"/>
      <c r="DQN38" s="661"/>
      <c r="DQO38" s="661"/>
      <c r="DQP38" s="661"/>
      <c r="DQQ38" s="661"/>
      <c r="DQR38" s="661"/>
      <c r="DQS38" s="661"/>
      <c r="DQT38" s="661"/>
      <c r="DQU38" s="661"/>
      <c r="DQV38" s="661"/>
      <c r="DQW38" s="661"/>
      <c r="DQX38" s="661"/>
      <c r="DQY38" s="661"/>
      <c r="DQZ38" s="661"/>
      <c r="DRA38" s="661"/>
      <c r="DRB38" s="661"/>
      <c r="DRC38" s="661"/>
      <c r="DRD38" s="661"/>
      <c r="DRE38" s="661"/>
      <c r="DRF38" s="661"/>
      <c r="DRG38" s="661"/>
      <c r="DRH38" s="661"/>
      <c r="DRI38" s="661"/>
      <c r="DRJ38" s="661"/>
      <c r="DRK38" s="661"/>
      <c r="DRL38" s="661"/>
      <c r="DRM38" s="661"/>
      <c r="DRN38" s="661"/>
      <c r="DRO38" s="661"/>
      <c r="DRP38" s="661"/>
      <c r="DRQ38" s="661"/>
      <c r="DRR38" s="661"/>
      <c r="DRS38" s="661"/>
      <c r="DRT38" s="661"/>
      <c r="DRU38" s="661"/>
      <c r="DRV38" s="661"/>
      <c r="DRW38" s="661"/>
      <c r="DRX38" s="661"/>
      <c r="DRY38" s="661"/>
      <c r="DRZ38" s="661"/>
      <c r="DSA38" s="661"/>
      <c r="DSB38" s="661"/>
      <c r="DSC38" s="661"/>
      <c r="DSD38" s="661"/>
      <c r="DSE38" s="661"/>
      <c r="DSF38" s="661"/>
      <c r="DSG38" s="661"/>
      <c r="DSH38" s="661"/>
      <c r="DSI38" s="661"/>
      <c r="DSJ38" s="661"/>
      <c r="DSK38" s="661"/>
      <c r="DSL38" s="661"/>
      <c r="DSM38" s="661"/>
      <c r="DSN38" s="661"/>
      <c r="DSO38" s="661"/>
      <c r="DSP38" s="661"/>
      <c r="DSQ38" s="661"/>
      <c r="DSR38" s="661"/>
      <c r="DSS38" s="661"/>
      <c r="DST38" s="661"/>
      <c r="DSU38" s="661"/>
      <c r="DSV38" s="661"/>
      <c r="DSW38" s="661"/>
      <c r="DSX38" s="661"/>
      <c r="DSY38" s="661"/>
      <c r="DSZ38" s="661"/>
      <c r="DTA38" s="661"/>
      <c r="DTB38" s="661"/>
      <c r="DTC38" s="661"/>
      <c r="DTD38" s="661"/>
      <c r="DTE38" s="661"/>
      <c r="DTF38" s="661"/>
      <c r="DTG38" s="661"/>
      <c r="DTH38" s="661"/>
      <c r="DTI38" s="661"/>
      <c r="DTJ38" s="661"/>
      <c r="DTK38" s="661"/>
      <c r="DTL38" s="661"/>
      <c r="DTM38" s="661"/>
      <c r="DTN38" s="661"/>
      <c r="DTO38" s="661"/>
      <c r="DTP38" s="661"/>
      <c r="DTQ38" s="661"/>
      <c r="DTR38" s="661"/>
      <c r="DTS38" s="661"/>
      <c r="DTT38" s="661"/>
      <c r="DTU38" s="661"/>
      <c r="DTV38" s="661"/>
      <c r="DTW38" s="661"/>
      <c r="DTX38" s="661"/>
      <c r="DTY38" s="661"/>
      <c r="DTZ38" s="661"/>
      <c r="DUA38" s="661"/>
      <c r="DUB38" s="661"/>
      <c r="DUC38" s="661"/>
      <c r="DUD38" s="661"/>
      <c r="DUE38" s="661"/>
      <c r="DUF38" s="661"/>
      <c r="DUG38" s="661"/>
      <c r="DUH38" s="661"/>
      <c r="DUI38" s="661"/>
      <c r="DUJ38" s="661"/>
      <c r="DUK38" s="661"/>
      <c r="DUL38" s="661"/>
      <c r="DUM38" s="661"/>
      <c r="DUN38" s="661"/>
      <c r="DUO38" s="661"/>
      <c r="DUP38" s="661"/>
      <c r="DUQ38" s="661"/>
      <c r="DUR38" s="661"/>
      <c r="DUS38" s="661"/>
      <c r="DUT38" s="661"/>
      <c r="DUU38" s="661"/>
      <c r="DUV38" s="661"/>
      <c r="DUW38" s="661"/>
      <c r="DUX38" s="661"/>
      <c r="DUY38" s="661"/>
      <c r="DUZ38" s="661"/>
      <c r="DVA38" s="661"/>
      <c r="DVB38" s="661"/>
      <c r="DVC38" s="661"/>
      <c r="DVD38" s="661"/>
      <c r="DVE38" s="661"/>
      <c r="DVF38" s="661"/>
      <c r="DVG38" s="661"/>
      <c r="DVH38" s="661"/>
      <c r="DVI38" s="661"/>
      <c r="DVJ38" s="661"/>
      <c r="DVK38" s="661"/>
      <c r="DVL38" s="661"/>
      <c r="DVM38" s="661"/>
      <c r="DVN38" s="661"/>
      <c r="DVO38" s="661"/>
      <c r="DVP38" s="661"/>
      <c r="DVQ38" s="661"/>
      <c r="DVR38" s="661"/>
      <c r="DVS38" s="661"/>
      <c r="DVT38" s="661"/>
      <c r="DVU38" s="661"/>
      <c r="DVV38" s="661"/>
      <c r="DVW38" s="661"/>
      <c r="DVX38" s="661"/>
      <c r="DVY38" s="661"/>
      <c r="DVZ38" s="661"/>
      <c r="DWA38" s="661"/>
      <c r="DWB38" s="661"/>
      <c r="DWC38" s="661"/>
      <c r="DWD38" s="661"/>
      <c r="DWE38" s="661"/>
      <c r="DWF38" s="661"/>
      <c r="DWG38" s="661"/>
      <c r="DWH38" s="661"/>
      <c r="DWI38" s="661"/>
      <c r="DWJ38" s="661"/>
      <c r="DWK38" s="661"/>
      <c r="DWL38" s="661"/>
      <c r="DWM38" s="661"/>
      <c r="DWN38" s="661"/>
      <c r="DWO38" s="661"/>
      <c r="DWP38" s="661"/>
      <c r="DWQ38" s="661"/>
      <c r="DWR38" s="661"/>
      <c r="DWS38" s="661"/>
      <c r="DWT38" s="661"/>
      <c r="DWU38" s="661"/>
      <c r="DWV38" s="661"/>
      <c r="DWW38" s="661"/>
      <c r="DWX38" s="661"/>
      <c r="DWY38" s="661"/>
      <c r="DWZ38" s="661"/>
      <c r="DXA38" s="661"/>
      <c r="DXB38" s="661"/>
      <c r="DXC38" s="661"/>
      <c r="DXD38" s="661"/>
      <c r="DXE38" s="661"/>
      <c r="DXF38" s="661"/>
      <c r="DXG38" s="661"/>
      <c r="DXH38" s="661"/>
      <c r="DXI38" s="661"/>
      <c r="DXJ38" s="661"/>
      <c r="DXK38" s="661"/>
      <c r="DXL38" s="661"/>
      <c r="DXM38" s="661"/>
      <c r="DXN38" s="661"/>
      <c r="DXO38" s="661"/>
      <c r="DXP38" s="661"/>
      <c r="DXQ38" s="661"/>
      <c r="DXR38" s="661"/>
      <c r="DXS38" s="661"/>
      <c r="DXT38" s="661"/>
      <c r="DXU38" s="661"/>
      <c r="DXV38" s="661"/>
      <c r="DXW38" s="661"/>
      <c r="DXX38" s="661"/>
      <c r="DXY38" s="661"/>
      <c r="DXZ38" s="661"/>
      <c r="DYA38" s="661"/>
      <c r="DYB38" s="661"/>
      <c r="DYC38" s="661"/>
      <c r="DYD38" s="661"/>
      <c r="DYE38" s="661"/>
      <c r="DYF38" s="661"/>
      <c r="DYG38" s="661"/>
      <c r="DYH38" s="661"/>
      <c r="DYI38" s="661"/>
      <c r="DYJ38" s="661"/>
      <c r="DYK38" s="661"/>
      <c r="DYL38" s="661"/>
      <c r="DYM38" s="661"/>
      <c r="DYN38" s="661"/>
      <c r="DYO38" s="661"/>
      <c r="DYP38" s="661"/>
      <c r="DYQ38" s="661"/>
      <c r="DYR38" s="661"/>
      <c r="DYS38" s="661"/>
      <c r="DYT38" s="661"/>
      <c r="DYU38" s="661"/>
      <c r="DYV38" s="661"/>
      <c r="DYW38" s="661"/>
      <c r="DYX38" s="661"/>
      <c r="DYY38" s="661"/>
      <c r="DYZ38" s="661"/>
      <c r="DZA38" s="661"/>
      <c r="DZB38" s="661"/>
      <c r="DZC38" s="661"/>
      <c r="DZD38" s="661"/>
      <c r="DZE38" s="661"/>
      <c r="DZF38" s="661"/>
      <c r="DZG38" s="661"/>
      <c r="DZH38" s="661"/>
      <c r="DZI38" s="661"/>
      <c r="DZJ38" s="661"/>
      <c r="DZK38" s="661"/>
      <c r="DZL38" s="661"/>
      <c r="DZM38" s="661"/>
      <c r="DZN38" s="661"/>
      <c r="DZO38" s="661"/>
      <c r="DZP38" s="661"/>
      <c r="DZQ38" s="661"/>
      <c r="DZR38" s="661"/>
      <c r="DZS38" s="661"/>
      <c r="DZT38" s="661"/>
      <c r="DZU38" s="661"/>
      <c r="DZV38" s="661"/>
      <c r="DZW38" s="661"/>
      <c r="DZX38" s="661"/>
      <c r="DZY38" s="661"/>
      <c r="DZZ38" s="661"/>
      <c r="EAA38" s="661"/>
      <c r="EAB38" s="661"/>
      <c r="EAC38" s="661"/>
      <c r="EAD38" s="661"/>
      <c r="EAE38" s="661"/>
      <c r="EAF38" s="661"/>
      <c r="EAG38" s="661"/>
      <c r="EAH38" s="661"/>
      <c r="EAI38" s="661"/>
      <c r="EAJ38" s="661"/>
      <c r="EAK38" s="661"/>
      <c r="EAL38" s="661"/>
      <c r="EAM38" s="661"/>
      <c r="EAN38" s="661"/>
      <c r="EAO38" s="661"/>
      <c r="EAP38" s="661"/>
      <c r="EAQ38" s="661"/>
      <c r="EAR38" s="661"/>
      <c r="EAS38" s="661"/>
      <c r="EAT38" s="661"/>
      <c r="EAU38" s="661"/>
      <c r="EAV38" s="661"/>
      <c r="EAW38" s="661"/>
      <c r="EAX38" s="661"/>
      <c r="EAY38" s="661"/>
      <c r="EAZ38" s="661"/>
      <c r="EBA38" s="661"/>
      <c r="EBB38" s="661"/>
      <c r="EBC38" s="661"/>
      <c r="EBD38" s="661"/>
      <c r="EBE38" s="661"/>
      <c r="EBF38" s="661"/>
      <c r="EBG38" s="661"/>
      <c r="EBH38" s="661"/>
      <c r="EBI38" s="661"/>
      <c r="EBJ38" s="661"/>
      <c r="EBK38" s="661"/>
      <c r="EBL38" s="661"/>
      <c r="EBM38" s="661"/>
      <c r="EBN38" s="661"/>
      <c r="EBO38" s="661"/>
      <c r="EBP38" s="661"/>
      <c r="EBQ38" s="661"/>
      <c r="EBR38" s="661"/>
      <c r="EBS38" s="661"/>
      <c r="EBT38" s="661"/>
      <c r="EBU38" s="661"/>
      <c r="EBV38" s="661"/>
      <c r="EBW38" s="661"/>
      <c r="EBX38" s="661"/>
      <c r="EBY38" s="661"/>
      <c r="EBZ38" s="661"/>
      <c r="ECA38" s="661"/>
      <c r="ECB38" s="661"/>
      <c r="ECC38" s="661"/>
      <c r="ECD38" s="661"/>
      <c r="ECE38" s="661"/>
      <c r="ECF38" s="661"/>
      <c r="ECG38" s="661"/>
      <c r="ECH38" s="661"/>
      <c r="ECI38" s="661"/>
      <c r="ECJ38" s="661"/>
      <c r="ECK38" s="661"/>
      <c r="ECL38" s="661"/>
      <c r="ECM38" s="661"/>
      <c r="ECN38" s="661"/>
      <c r="ECO38" s="661"/>
      <c r="ECP38" s="661"/>
      <c r="ECQ38" s="661"/>
      <c r="ECR38" s="661"/>
      <c r="ECS38" s="661"/>
      <c r="ECT38" s="661"/>
      <c r="ECU38" s="661"/>
      <c r="ECV38" s="661"/>
      <c r="ECW38" s="661"/>
      <c r="ECX38" s="661"/>
      <c r="ECY38" s="661"/>
      <c r="ECZ38" s="661"/>
      <c r="EDA38" s="661"/>
      <c r="EDB38" s="661"/>
      <c r="EDC38" s="661"/>
      <c r="EDD38" s="661"/>
      <c r="EDE38" s="661"/>
      <c r="EDF38" s="661"/>
      <c r="EDG38" s="661"/>
      <c r="EDH38" s="661"/>
      <c r="EDI38" s="661"/>
      <c r="EDJ38" s="661"/>
      <c r="EDK38" s="661"/>
      <c r="EDL38" s="661"/>
      <c r="EDM38" s="661"/>
      <c r="EDN38" s="661"/>
      <c r="EDO38" s="661"/>
      <c r="EDP38" s="661"/>
      <c r="EDQ38" s="661"/>
      <c r="EDR38" s="661"/>
      <c r="EDS38" s="661"/>
      <c r="EDT38" s="661"/>
      <c r="EDU38" s="661"/>
      <c r="EDV38" s="661"/>
      <c r="EDW38" s="661"/>
      <c r="EDX38" s="661"/>
      <c r="EDY38" s="661"/>
      <c r="EDZ38" s="661"/>
      <c r="EEA38" s="661"/>
      <c r="EEB38" s="661"/>
      <c r="EEC38" s="661"/>
      <c r="EED38" s="661"/>
      <c r="EEE38" s="661"/>
      <c r="EEF38" s="661"/>
      <c r="EEG38" s="661"/>
      <c r="EEH38" s="661"/>
      <c r="EEI38" s="661"/>
      <c r="EEJ38" s="661"/>
      <c r="EEK38" s="661"/>
      <c r="EEL38" s="661"/>
      <c r="EEM38" s="661"/>
      <c r="EEN38" s="661"/>
      <c r="EEO38" s="661"/>
      <c r="EEP38" s="661"/>
      <c r="EEQ38" s="661"/>
      <c r="EER38" s="661"/>
      <c r="EES38" s="661"/>
      <c r="EET38" s="661"/>
      <c r="EEU38" s="661"/>
      <c r="EEV38" s="661"/>
      <c r="EEW38" s="661"/>
      <c r="EEX38" s="661"/>
      <c r="EEY38" s="661"/>
      <c r="EEZ38" s="661"/>
      <c r="EFA38" s="661"/>
      <c r="EFB38" s="661"/>
      <c r="EFC38" s="661"/>
      <c r="EFD38" s="661"/>
      <c r="EFE38" s="661"/>
      <c r="EFF38" s="661"/>
      <c r="EFG38" s="661"/>
      <c r="EFH38" s="661"/>
      <c r="EFI38" s="661"/>
      <c r="EFJ38" s="661"/>
      <c r="EFK38" s="661"/>
      <c r="EFL38" s="661"/>
      <c r="EFM38" s="661"/>
      <c r="EFN38" s="661"/>
      <c r="EFO38" s="661"/>
      <c r="EFP38" s="661"/>
      <c r="EFQ38" s="661"/>
      <c r="EFR38" s="661"/>
      <c r="EFS38" s="661"/>
      <c r="EFT38" s="661"/>
      <c r="EFU38" s="661"/>
      <c r="EFV38" s="661"/>
      <c r="EFW38" s="661"/>
      <c r="EFX38" s="661"/>
      <c r="EFY38" s="661"/>
      <c r="EFZ38" s="661"/>
      <c r="EGA38" s="661"/>
      <c r="EGB38" s="661"/>
      <c r="EGC38" s="661"/>
      <c r="EGD38" s="661"/>
      <c r="EGE38" s="661"/>
      <c r="EGF38" s="661"/>
      <c r="EGG38" s="661"/>
      <c r="EGH38" s="661"/>
      <c r="EGI38" s="661"/>
      <c r="EGJ38" s="661"/>
      <c r="EGK38" s="661"/>
      <c r="EGL38" s="661"/>
      <c r="EGM38" s="661"/>
      <c r="EGN38" s="661"/>
      <c r="EGO38" s="661"/>
      <c r="EGP38" s="661"/>
      <c r="EGQ38" s="661"/>
      <c r="EGR38" s="661"/>
      <c r="EGS38" s="661"/>
      <c r="EGT38" s="661"/>
      <c r="EGU38" s="661"/>
      <c r="EGV38" s="661"/>
      <c r="EGW38" s="661"/>
      <c r="EGX38" s="661"/>
      <c r="EGY38" s="661"/>
      <c r="EGZ38" s="661"/>
      <c r="EHA38" s="661"/>
      <c r="EHB38" s="661"/>
      <c r="EHC38" s="661"/>
      <c r="EHD38" s="661"/>
      <c r="EHE38" s="661"/>
      <c r="EHF38" s="661"/>
      <c r="EHG38" s="661"/>
      <c r="EHH38" s="661"/>
      <c r="EHI38" s="661"/>
      <c r="EHJ38" s="661"/>
      <c r="EHK38" s="661"/>
      <c r="EHL38" s="661"/>
      <c r="EHM38" s="661"/>
      <c r="EHN38" s="661"/>
      <c r="EHO38" s="661"/>
      <c r="EHP38" s="661"/>
      <c r="EHQ38" s="661"/>
      <c r="EHR38" s="661"/>
      <c r="EHS38" s="661"/>
      <c r="EHT38" s="661"/>
      <c r="EHU38" s="661"/>
      <c r="EHV38" s="661"/>
      <c r="EHW38" s="661"/>
      <c r="EHX38" s="661"/>
      <c r="EHY38" s="661"/>
      <c r="EHZ38" s="661"/>
      <c r="EIA38" s="661"/>
      <c r="EIB38" s="661"/>
      <c r="EIC38" s="661"/>
      <c r="EID38" s="661"/>
      <c r="EIE38" s="661"/>
      <c r="EIF38" s="661"/>
      <c r="EIG38" s="661"/>
      <c r="EIH38" s="661"/>
      <c r="EII38" s="661"/>
      <c r="EIJ38" s="661"/>
      <c r="EIK38" s="661"/>
      <c r="EIL38" s="661"/>
      <c r="EIM38" s="661"/>
      <c r="EIN38" s="661"/>
      <c r="EIO38" s="661"/>
      <c r="EIP38" s="661"/>
      <c r="EIQ38" s="661"/>
      <c r="EIR38" s="661"/>
      <c r="EIS38" s="661"/>
      <c r="EIT38" s="661"/>
      <c r="EIU38" s="661"/>
      <c r="EIV38" s="661"/>
      <c r="EIW38" s="661"/>
      <c r="EIX38" s="661"/>
      <c r="EIY38" s="661"/>
      <c r="EIZ38" s="661"/>
      <c r="EJA38" s="661"/>
      <c r="EJB38" s="661"/>
      <c r="EJC38" s="661"/>
      <c r="EJD38" s="661"/>
      <c r="EJE38" s="661"/>
      <c r="EJF38" s="661"/>
      <c r="EJG38" s="661"/>
      <c r="EJH38" s="661"/>
      <c r="EJI38" s="661"/>
      <c r="EJJ38" s="661"/>
      <c r="EJK38" s="661"/>
      <c r="EJL38" s="661"/>
      <c r="EJM38" s="661"/>
      <c r="EJN38" s="661"/>
      <c r="EJO38" s="661"/>
      <c r="EJP38" s="661"/>
      <c r="EJQ38" s="661"/>
      <c r="EJR38" s="661"/>
      <c r="EJS38" s="661"/>
      <c r="EJT38" s="661"/>
      <c r="EJU38" s="661"/>
      <c r="EJV38" s="661"/>
      <c r="EJW38" s="661"/>
      <c r="EJX38" s="661"/>
      <c r="EJY38" s="661"/>
      <c r="EJZ38" s="661"/>
      <c r="EKA38" s="661"/>
      <c r="EKB38" s="661"/>
      <c r="EKC38" s="661"/>
      <c r="EKD38" s="661"/>
      <c r="EKE38" s="661"/>
      <c r="EKF38" s="661"/>
      <c r="EKG38" s="661"/>
      <c r="EKH38" s="661"/>
      <c r="EKI38" s="661"/>
      <c r="EKJ38" s="661"/>
      <c r="EKK38" s="661"/>
      <c r="EKL38" s="661"/>
      <c r="EKM38" s="661"/>
      <c r="EKN38" s="661"/>
      <c r="EKO38" s="661"/>
      <c r="EKP38" s="661"/>
      <c r="EKQ38" s="661"/>
      <c r="EKR38" s="661"/>
      <c r="EKS38" s="661"/>
      <c r="EKT38" s="661"/>
      <c r="EKU38" s="661"/>
      <c r="EKV38" s="661"/>
      <c r="EKW38" s="661"/>
      <c r="EKX38" s="661"/>
      <c r="EKY38" s="661"/>
      <c r="EKZ38" s="661"/>
      <c r="ELA38" s="661"/>
      <c r="ELB38" s="661"/>
      <c r="ELC38" s="661"/>
      <c r="ELD38" s="661"/>
      <c r="ELE38" s="661"/>
      <c r="ELF38" s="661"/>
      <c r="ELG38" s="661"/>
      <c r="ELH38" s="661"/>
      <c r="ELI38" s="661"/>
      <c r="ELJ38" s="661"/>
      <c r="ELK38" s="661"/>
      <c r="ELL38" s="661"/>
      <c r="ELM38" s="661"/>
      <c r="ELN38" s="661"/>
      <c r="ELO38" s="661"/>
      <c r="ELP38" s="661"/>
      <c r="ELQ38" s="661"/>
      <c r="ELR38" s="661"/>
      <c r="ELS38" s="661"/>
      <c r="ELT38" s="661"/>
      <c r="ELU38" s="661"/>
      <c r="ELV38" s="661"/>
      <c r="ELW38" s="661"/>
      <c r="ELX38" s="661"/>
      <c r="ELY38" s="661"/>
      <c r="ELZ38" s="661"/>
      <c r="EMA38" s="661"/>
      <c r="EMB38" s="661"/>
      <c r="EMC38" s="661"/>
      <c r="EMD38" s="661"/>
      <c r="EME38" s="661"/>
      <c r="EMF38" s="661"/>
      <c r="EMG38" s="661"/>
      <c r="EMH38" s="661"/>
      <c r="EMI38" s="661"/>
      <c r="EMJ38" s="661"/>
      <c r="EMK38" s="661"/>
      <c r="EML38" s="661"/>
      <c r="EMM38" s="661"/>
      <c r="EMN38" s="661"/>
      <c r="EMO38" s="661"/>
      <c r="EMP38" s="661"/>
      <c r="EMQ38" s="661"/>
      <c r="EMR38" s="661"/>
      <c r="EMS38" s="661"/>
      <c r="EMT38" s="661"/>
      <c r="EMU38" s="661"/>
      <c r="EMV38" s="661"/>
      <c r="EMW38" s="661"/>
      <c r="EMX38" s="661"/>
      <c r="EMY38" s="661"/>
      <c r="EMZ38" s="661"/>
      <c r="ENA38" s="661"/>
      <c r="ENB38" s="661"/>
      <c r="ENC38" s="661"/>
      <c r="END38" s="661"/>
      <c r="ENE38" s="661"/>
      <c r="ENF38" s="661"/>
      <c r="ENG38" s="661"/>
      <c r="ENH38" s="661"/>
      <c r="ENI38" s="661"/>
      <c r="ENJ38" s="661"/>
      <c r="ENK38" s="661"/>
      <c r="ENL38" s="661"/>
      <c r="ENM38" s="661"/>
      <c r="ENN38" s="661"/>
      <c r="ENO38" s="661"/>
      <c r="ENP38" s="661"/>
      <c r="ENQ38" s="661"/>
      <c r="ENR38" s="661"/>
      <c r="ENS38" s="661"/>
      <c r="ENT38" s="661"/>
      <c r="ENU38" s="661"/>
      <c r="ENV38" s="661"/>
      <c r="ENW38" s="661"/>
      <c r="ENX38" s="661"/>
      <c r="ENY38" s="661"/>
      <c r="ENZ38" s="661"/>
      <c r="EOA38" s="661"/>
      <c r="EOB38" s="661"/>
      <c r="EOC38" s="661"/>
      <c r="EOD38" s="661"/>
      <c r="EOE38" s="661"/>
      <c r="EOF38" s="661"/>
      <c r="EOG38" s="661"/>
      <c r="EOH38" s="661"/>
      <c r="EOI38" s="661"/>
      <c r="EOJ38" s="661"/>
      <c r="EOK38" s="661"/>
      <c r="EOL38" s="661"/>
      <c r="EOM38" s="661"/>
      <c r="EON38" s="661"/>
      <c r="EOO38" s="661"/>
      <c r="EOP38" s="661"/>
      <c r="EOQ38" s="661"/>
      <c r="EOR38" s="661"/>
      <c r="EOS38" s="661"/>
      <c r="EOT38" s="661"/>
      <c r="EOU38" s="661"/>
      <c r="EOV38" s="661"/>
      <c r="EOW38" s="661"/>
      <c r="EOX38" s="661"/>
      <c r="EOY38" s="661"/>
      <c r="EOZ38" s="661"/>
      <c r="EPA38" s="661"/>
      <c r="EPB38" s="661"/>
      <c r="EPC38" s="661"/>
      <c r="EPD38" s="661"/>
      <c r="EPE38" s="661"/>
      <c r="EPF38" s="661"/>
      <c r="EPG38" s="661"/>
      <c r="EPH38" s="661"/>
      <c r="EPI38" s="661"/>
      <c r="EPJ38" s="661"/>
      <c r="EPK38" s="661"/>
      <c r="EPL38" s="661"/>
      <c r="EPM38" s="661"/>
      <c r="EPN38" s="661"/>
      <c r="EPO38" s="661"/>
      <c r="EPP38" s="661"/>
      <c r="EPQ38" s="661"/>
      <c r="EPR38" s="661"/>
      <c r="EPS38" s="661"/>
      <c r="EPT38" s="661"/>
      <c r="EPU38" s="661"/>
      <c r="EPV38" s="661"/>
      <c r="EPW38" s="661"/>
      <c r="EPX38" s="661"/>
      <c r="EPY38" s="661"/>
      <c r="EPZ38" s="661"/>
      <c r="EQA38" s="661"/>
      <c r="EQB38" s="661"/>
      <c r="EQC38" s="661"/>
      <c r="EQD38" s="661"/>
      <c r="EQE38" s="661"/>
      <c r="EQF38" s="661"/>
      <c r="EQG38" s="661"/>
      <c r="EQH38" s="661"/>
      <c r="EQI38" s="661"/>
      <c r="EQJ38" s="661"/>
      <c r="EQK38" s="661"/>
      <c r="EQL38" s="661"/>
      <c r="EQM38" s="661"/>
      <c r="EQN38" s="661"/>
      <c r="EQO38" s="661"/>
      <c r="EQP38" s="661"/>
      <c r="EQQ38" s="661"/>
      <c r="EQR38" s="661"/>
      <c r="EQS38" s="661"/>
      <c r="EQT38" s="661"/>
      <c r="EQU38" s="661"/>
      <c r="EQV38" s="661"/>
      <c r="EQW38" s="661"/>
      <c r="EQX38" s="661"/>
      <c r="EQY38" s="661"/>
      <c r="EQZ38" s="661"/>
      <c r="ERA38" s="661"/>
      <c r="ERB38" s="661"/>
      <c r="ERC38" s="661"/>
      <c r="ERD38" s="661"/>
      <c r="ERE38" s="661"/>
      <c r="ERF38" s="661"/>
      <c r="ERG38" s="661"/>
      <c r="ERH38" s="661"/>
      <c r="ERI38" s="661"/>
      <c r="ERJ38" s="661"/>
      <c r="ERK38" s="661"/>
      <c r="ERL38" s="661"/>
      <c r="ERM38" s="661"/>
      <c r="ERN38" s="661"/>
      <c r="ERO38" s="661"/>
      <c r="ERP38" s="661"/>
      <c r="ERQ38" s="661"/>
      <c r="ERR38" s="661"/>
      <c r="ERS38" s="661"/>
      <c r="ERT38" s="661"/>
      <c r="ERU38" s="661"/>
      <c r="ERV38" s="661"/>
      <c r="ERW38" s="661"/>
      <c r="ERX38" s="661"/>
      <c r="ERY38" s="661"/>
      <c r="ERZ38" s="661"/>
      <c r="ESA38" s="661"/>
      <c r="ESB38" s="661"/>
      <c r="ESC38" s="661"/>
      <c r="ESD38" s="661"/>
      <c r="ESE38" s="661"/>
      <c r="ESF38" s="661"/>
      <c r="ESG38" s="661"/>
      <c r="ESH38" s="661"/>
      <c r="ESI38" s="661"/>
      <c r="ESJ38" s="661"/>
      <c r="ESK38" s="661"/>
      <c r="ESL38" s="661"/>
      <c r="ESM38" s="661"/>
      <c r="ESN38" s="661"/>
      <c r="ESO38" s="661"/>
      <c r="ESP38" s="661"/>
      <c r="ESQ38" s="661"/>
      <c r="ESR38" s="661"/>
      <c r="ESS38" s="661"/>
      <c r="EST38" s="661"/>
      <c r="ESU38" s="661"/>
      <c r="ESV38" s="661"/>
      <c r="ESW38" s="661"/>
      <c r="ESX38" s="661"/>
      <c r="ESY38" s="661"/>
      <c r="ESZ38" s="661"/>
      <c r="ETA38" s="661"/>
      <c r="ETB38" s="661"/>
      <c r="ETC38" s="661"/>
      <c r="ETD38" s="661"/>
      <c r="ETE38" s="661"/>
      <c r="ETF38" s="661"/>
      <c r="ETG38" s="661"/>
      <c r="ETH38" s="661"/>
      <c r="ETI38" s="661"/>
      <c r="ETJ38" s="661"/>
      <c r="ETK38" s="661"/>
      <c r="ETL38" s="661"/>
      <c r="ETM38" s="661"/>
      <c r="ETN38" s="661"/>
      <c r="ETO38" s="661"/>
      <c r="ETP38" s="661"/>
      <c r="ETQ38" s="661"/>
      <c r="ETR38" s="661"/>
      <c r="ETS38" s="661"/>
      <c r="ETT38" s="661"/>
      <c r="ETU38" s="661"/>
      <c r="ETV38" s="661"/>
      <c r="ETW38" s="661"/>
      <c r="ETX38" s="661"/>
      <c r="ETY38" s="661"/>
      <c r="ETZ38" s="661"/>
      <c r="EUA38" s="661"/>
      <c r="EUB38" s="661"/>
      <c r="EUC38" s="661"/>
      <c r="EUD38" s="661"/>
      <c r="EUE38" s="661"/>
      <c r="EUF38" s="661"/>
      <c r="EUG38" s="661"/>
      <c r="EUH38" s="661"/>
      <c r="EUI38" s="661"/>
      <c r="EUJ38" s="661"/>
      <c r="EUK38" s="661"/>
      <c r="EUL38" s="661"/>
      <c r="EUM38" s="661"/>
      <c r="EUN38" s="661"/>
      <c r="EUO38" s="661"/>
      <c r="EUP38" s="661"/>
      <c r="EUQ38" s="661"/>
      <c r="EUR38" s="661"/>
      <c r="EUS38" s="661"/>
      <c r="EUT38" s="661"/>
      <c r="EUU38" s="661"/>
      <c r="EUV38" s="661"/>
      <c r="EUW38" s="661"/>
      <c r="EUX38" s="661"/>
      <c r="EUY38" s="661"/>
      <c r="EUZ38" s="661"/>
      <c r="EVA38" s="661"/>
      <c r="EVB38" s="661"/>
      <c r="EVC38" s="661"/>
      <c r="EVD38" s="661"/>
      <c r="EVE38" s="661"/>
      <c r="EVF38" s="661"/>
      <c r="EVG38" s="661"/>
      <c r="EVH38" s="661"/>
      <c r="EVI38" s="661"/>
      <c r="EVJ38" s="661"/>
      <c r="EVK38" s="661"/>
      <c r="EVL38" s="661"/>
      <c r="EVM38" s="661"/>
      <c r="EVN38" s="661"/>
      <c r="EVO38" s="661"/>
      <c r="EVP38" s="661"/>
      <c r="EVQ38" s="661"/>
      <c r="EVR38" s="661"/>
      <c r="EVS38" s="661"/>
      <c r="EVT38" s="661"/>
      <c r="EVU38" s="661"/>
      <c r="EVV38" s="661"/>
      <c r="EVW38" s="661"/>
      <c r="EVX38" s="661"/>
      <c r="EVY38" s="661"/>
      <c r="EVZ38" s="661"/>
      <c r="EWA38" s="661"/>
      <c r="EWB38" s="661"/>
      <c r="EWC38" s="661"/>
      <c r="EWD38" s="661"/>
      <c r="EWE38" s="661"/>
      <c r="EWF38" s="661"/>
      <c r="EWG38" s="661"/>
      <c r="EWH38" s="661"/>
      <c r="EWI38" s="661"/>
      <c r="EWJ38" s="661"/>
      <c r="EWK38" s="661"/>
      <c r="EWL38" s="661"/>
      <c r="EWM38" s="661"/>
      <c r="EWN38" s="661"/>
      <c r="EWO38" s="661"/>
      <c r="EWP38" s="661"/>
      <c r="EWQ38" s="661"/>
      <c r="EWR38" s="661"/>
      <c r="EWS38" s="661"/>
      <c r="EWT38" s="661"/>
      <c r="EWU38" s="661"/>
      <c r="EWV38" s="661"/>
      <c r="EWW38" s="661"/>
      <c r="EWX38" s="661"/>
      <c r="EWY38" s="661"/>
      <c r="EWZ38" s="661"/>
      <c r="EXA38" s="661"/>
      <c r="EXB38" s="661"/>
      <c r="EXC38" s="661"/>
      <c r="EXD38" s="661"/>
      <c r="EXE38" s="661"/>
      <c r="EXF38" s="661"/>
      <c r="EXG38" s="661"/>
      <c r="EXH38" s="661"/>
      <c r="EXI38" s="661"/>
      <c r="EXJ38" s="661"/>
      <c r="EXK38" s="661"/>
      <c r="EXL38" s="661"/>
      <c r="EXM38" s="661"/>
      <c r="EXN38" s="661"/>
      <c r="EXO38" s="661"/>
      <c r="EXP38" s="661"/>
      <c r="EXQ38" s="661"/>
      <c r="EXR38" s="661"/>
      <c r="EXS38" s="661"/>
      <c r="EXT38" s="661"/>
      <c r="EXU38" s="661"/>
      <c r="EXV38" s="661"/>
      <c r="EXW38" s="661"/>
      <c r="EXX38" s="661"/>
      <c r="EXY38" s="661"/>
      <c r="EXZ38" s="661"/>
      <c r="EYA38" s="661"/>
      <c r="EYB38" s="661"/>
      <c r="EYC38" s="661"/>
      <c r="EYD38" s="661"/>
      <c r="EYE38" s="661"/>
      <c r="EYF38" s="661"/>
      <c r="EYG38" s="661"/>
      <c r="EYH38" s="661"/>
      <c r="EYI38" s="661"/>
      <c r="EYJ38" s="661"/>
      <c r="EYK38" s="661"/>
      <c r="EYL38" s="661"/>
      <c r="EYM38" s="661"/>
      <c r="EYN38" s="661"/>
      <c r="EYO38" s="661"/>
      <c r="EYP38" s="661"/>
      <c r="EYQ38" s="661"/>
      <c r="EYR38" s="661"/>
      <c r="EYS38" s="661"/>
      <c r="EYT38" s="661"/>
      <c r="EYU38" s="661"/>
      <c r="EYV38" s="661"/>
      <c r="EYW38" s="661"/>
      <c r="EYX38" s="661"/>
      <c r="EYY38" s="661"/>
      <c r="EYZ38" s="661"/>
      <c r="EZA38" s="661"/>
      <c r="EZB38" s="661"/>
      <c r="EZC38" s="661"/>
      <c r="EZD38" s="661"/>
      <c r="EZE38" s="661"/>
      <c r="EZF38" s="661"/>
      <c r="EZG38" s="661"/>
      <c r="EZH38" s="661"/>
      <c r="EZI38" s="661"/>
      <c r="EZJ38" s="661"/>
      <c r="EZK38" s="661"/>
      <c r="EZL38" s="661"/>
      <c r="EZM38" s="661"/>
      <c r="EZN38" s="661"/>
      <c r="EZO38" s="661"/>
      <c r="EZP38" s="661"/>
      <c r="EZQ38" s="661"/>
      <c r="EZR38" s="661"/>
      <c r="EZS38" s="661"/>
      <c r="EZT38" s="661"/>
      <c r="EZU38" s="661"/>
      <c r="EZV38" s="661"/>
      <c r="EZW38" s="661"/>
      <c r="EZX38" s="661"/>
      <c r="EZY38" s="661"/>
      <c r="EZZ38" s="661"/>
      <c r="FAA38" s="661"/>
      <c r="FAB38" s="661"/>
      <c r="FAC38" s="661"/>
      <c r="FAD38" s="661"/>
      <c r="FAE38" s="661"/>
      <c r="FAF38" s="661"/>
      <c r="FAG38" s="661"/>
      <c r="FAH38" s="661"/>
      <c r="FAI38" s="661"/>
      <c r="FAJ38" s="661"/>
      <c r="FAK38" s="661"/>
      <c r="FAL38" s="661"/>
      <c r="FAM38" s="661"/>
      <c r="FAN38" s="661"/>
      <c r="FAO38" s="661"/>
      <c r="FAP38" s="661"/>
      <c r="FAQ38" s="661"/>
      <c r="FAR38" s="661"/>
      <c r="FAS38" s="661"/>
      <c r="FAT38" s="661"/>
      <c r="FAU38" s="661"/>
      <c r="FAV38" s="661"/>
      <c r="FAW38" s="661"/>
      <c r="FAX38" s="661"/>
      <c r="FAY38" s="661"/>
      <c r="FAZ38" s="661"/>
      <c r="FBA38" s="661"/>
      <c r="FBB38" s="661"/>
      <c r="FBC38" s="661"/>
      <c r="FBD38" s="661"/>
      <c r="FBE38" s="661"/>
      <c r="FBF38" s="661"/>
      <c r="FBG38" s="661"/>
      <c r="FBH38" s="661"/>
      <c r="FBI38" s="661"/>
      <c r="FBJ38" s="661"/>
      <c r="FBK38" s="661"/>
      <c r="FBL38" s="661"/>
      <c r="FBM38" s="661"/>
      <c r="FBN38" s="661"/>
      <c r="FBO38" s="661"/>
      <c r="FBP38" s="661"/>
      <c r="FBQ38" s="661"/>
      <c r="FBR38" s="661"/>
      <c r="FBS38" s="661"/>
      <c r="FBT38" s="661"/>
      <c r="FBU38" s="661"/>
      <c r="FBV38" s="661"/>
      <c r="FBW38" s="661"/>
      <c r="FBX38" s="661"/>
      <c r="FBY38" s="661"/>
      <c r="FBZ38" s="661"/>
      <c r="FCA38" s="661"/>
      <c r="FCB38" s="661"/>
      <c r="FCC38" s="661"/>
      <c r="FCD38" s="661"/>
      <c r="FCE38" s="661"/>
      <c r="FCF38" s="661"/>
      <c r="FCG38" s="661"/>
      <c r="FCH38" s="661"/>
      <c r="FCI38" s="661"/>
      <c r="FCJ38" s="661"/>
      <c r="FCK38" s="661"/>
      <c r="FCL38" s="661"/>
      <c r="FCM38" s="661"/>
      <c r="FCN38" s="661"/>
      <c r="FCO38" s="661"/>
      <c r="FCP38" s="661"/>
      <c r="FCQ38" s="661"/>
      <c r="FCR38" s="661"/>
      <c r="FCS38" s="661"/>
      <c r="FCT38" s="661"/>
      <c r="FCU38" s="661"/>
      <c r="FCV38" s="661"/>
      <c r="FCW38" s="661"/>
      <c r="FCX38" s="661"/>
      <c r="FCY38" s="661"/>
      <c r="FCZ38" s="661"/>
      <c r="FDA38" s="661"/>
      <c r="FDB38" s="661"/>
      <c r="FDC38" s="661"/>
      <c r="FDD38" s="661"/>
      <c r="FDE38" s="661"/>
      <c r="FDF38" s="661"/>
      <c r="FDG38" s="661"/>
      <c r="FDH38" s="661"/>
      <c r="FDI38" s="661"/>
      <c r="FDJ38" s="661"/>
      <c r="FDK38" s="661"/>
      <c r="FDL38" s="661"/>
      <c r="FDM38" s="661"/>
      <c r="FDN38" s="661"/>
      <c r="FDO38" s="661"/>
      <c r="FDP38" s="661"/>
      <c r="FDQ38" s="661"/>
      <c r="FDR38" s="661"/>
      <c r="FDS38" s="661"/>
      <c r="FDT38" s="661"/>
      <c r="FDU38" s="661"/>
      <c r="FDV38" s="661"/>
      <c r="FDW38" s="661"/>
      <c r="FDX38" s="661"/>
      <c r="FDY38" s="661"/>
      <c r="FDZ38" s="661"/>
      <c r="FEA38" s="661"/>
      <c r="FEB38" s="661"/>
      <c r="FEC38" s="661"/>
      <c r="FED38" s="661"/>
      <c r="FEE38" s="661"/>
      <c r="FEF38" s="661"/>
      <c r="FEG38" s="661"/>
      <c r="FEH38" s="661"/>
      <c r="FEI38" s="661"/>
      <c r="FEJ38" s="661"/>
      <c r="FEK38" s="661"/>
      <c r="FEL38" s="661"/>
      <c r="FEM38" s="661"/>
      <c r="FEN38" s="661"/>
      <c r="FEO38" s="661"/>
      <c r="FEP38" s="661"/>
      <c r="FEQ38" s="661"/>
      <c r="FER38" s="661"/>
      <c r="FES38" s="661"/>
      <c r="FET38" s="661"/>
      <c r="FEU38" s="661"/>
      <c r="FEV38" s="661"/>
      <c r="FEW38" s="661"/>
      <c r="FEX38" s="661"/>
      <c r="FEY38" s="661"/>
      <c r="FEZ38" s="661"/>
      <c r="FFA38" s="661"/>
      <c r="FFB38" s="661"/>
      <c r="FFC38" s="661"/>
      <c r="FFD38" s="661"/>
      <c r="FFE38" s="661"/>
      <c r="FFF38" s="661"/>
      <c r="FFG38" s="661"/>
      <c r="FFH38" s="661"/>
      <c r="FFI38" s="661"/>
      <c r="FFJ38" s="661"/>
      <c r="FFK38" s="661"/>
      <c r="FFL38" s="661"/>
      <c r="FFM38" s="661"/>
      <c r="FFN38" s="661"/>
      <c r="FFO38" s="661"/>
      <c r="FFP38" s="661"/>
      <c r="FFQ38" s="661"/>
      <c r="FFR38" s="661"/>
      <c r="FFS38" s="661"/>
      <c r="FFT38" s="661"/>
      <c r="FFU38" s="661"/>
      <c r="FFV38" s="661"/>
      <c r="FFW38" s="661"/>
      <c r="FFX38" s="661"/>
      <c r="FFY38" s="661"/>
      <c r="FFZ38" s="661"/>
      <c r="FGA38" s="661"/>
      <c r="FGB38" s="661"/>
      <c r="FGC38" s="661"/>
      <c r="FGD38" s="661"/>
      <c r="FGE38" s="661"/>
      <c r="FGF38" s="661"/>
      <c r="FGG38" s="661"/>
      <c r="FGH38" s="661"/>
      <c r="FGI38" s="661"/>
      <c r="FGJ38" s="661"/>
      <c r="FGK38" s="661"/>
      <c r="FGL38" s="661"/>
      <c r="FGM38" s="661"/>
      <c r="FGN38" s="661"/>
      <c r="FGO38" s="661"/>
      <c r="FGP38" s="661"/>
      <c r="FGQ38" s="661"/>
      <c r="FGR38" s="661"/>
      <c r="FGS38" s="661"/>
      <c r="FGT38" s="661"/>
      <c r="FGU38" s="661"/>
      <c r="FGV38" s="661"/>
      <c r="FGW38" s="661"/>
      <c r="FGX38" s="661"/>
      <c r="FGY38" s="661"/>
      <c r="FGZ38" s="661"/>
      <c r="FHA38" s="661"/>
      <c r="FHB38" s="661"/>
      <c r="FHC38" s="661"/>
      <c r="FHD38" s="661"/>
      <c r="FHE38" s="661"/>
      <c r="FHF38" s="661"/>
      <c r="FHG38" s="661"/>
      <c r="FHH38" s="661"/>
      <c r="FHI38" s="661"/>
      <c r="FHJ38" s="661"/>
      <c r="FHK38" s="661"/>
      <c r="FHL38" s="661"/>
      <c r="FHM38" s="661"/>
      <c r="FHN38" s="661"/>
      <c r="FHO38" s="661"/>
      <c r="FHP38" s="661"/>
      <c r="FHQ38" s="661"/>
      <c r="FHR38" s="661"/>
      <c r="FHS38" s="661"/>
      <c r="FHT38" s="661"/>
      <c r="FHU38" s="661"/>
      <c r="FHV38" s="661"/>
      <c r="FHW38" s="661"/>
      <c r="FHX38" s="661"/>
      <c r="FHY38" s="661"/>
      <c r="FHZ38" s="661"/>
      <c r="FIA38" s="661"/>
      <c r="FIB38" s="661"/>
      <c r="FIC38" s="661"/>
      <c r="FID38" s="661"/>
      <c r="FIE38" s="661"/>
      <c r="FIF38" s="661"/>
      <c r="FIG38" s="661"/>
      <c r="FIH38" s="661"/>
      <c r="FII38" s="661"/>
      <c r="FIJ38" s="661"/>
      <c r="FIK38" s="661"/>
      <c r="FIL38" s="661"/>
      <c r="FIM38" s="661"/>
      <c r="FIN38" s="661"/>
      <c r="FIO38" s="661"/>
      <c r="FIP38" s="661"/>
      <c r="FIQ38" s="661"/>
      <c r="FIR38" s="661"/>
      <c r="FIS38" s="661"/>
      <c r="FIT38" s="661"/>
      <c r="FIU38" s="661"/>
      <c r="FIV38" s="661"/>
      <c r="FIW38" s="661"/>
      <c r="FIX38" s="661"/>
      <c r="FIY38" s="661"/>
      <c r="FIZ38" s="661"/>
      <c r="FJA38" s="661"/>
      <c r="FJB38" s="661"/>
      <c r="FJC38" s="661"/>
      <c r="FJD38" s="661"/>
      <c r="FJE38" s="661"/>
      <c r="FJF38" s="661"/>
      <c r="FJG38" s="661"/>
      <c r="FJH38" s="661"/>
      <c r="FJI38" s="661"/>
      <c r="FJJ38" s="661"/>
      <c r="FJK38" s="661"/>
      <c r="FJL38" s="661"/>
      <c r="FJM38" s="661"/>
      <c r="FJN38" s="661"/>
      <c r="FJO38" s="661"/>
      <c r="FJP38" s="661"/>
      <c r="FJQ38" s="661"/>
      <c r="FJR38" s="661"/>
      <c r="FJS38" s="661"/>
      <c r="FJT38" s="661"/>
      <c r="FJU38" s="661"/>
      <c r="FJV38" s="661"/>
      <c r="FJW38" s="661"/>
      <c r="FJX38" s="661"/>
      <c r="FJY38" s="661"/>
      <c r="FJZ38" s="661"/>
      <c r="FKA38" s="661"/>
      <c r="FKB38" s="661"/>
      <c r="FKC38" s="661"/>
      <c r="FKD38" s="661"/>
      <c r="FKE38" s="661"/>
      <c r="FKF38" s="661"/>
      <c r="FKG38" s="661"/>
      <c r="FKH38" s="661"/>
      <c r="FKI38" s="661"/>
      <c r="FKJ38" s="661"/>
      <c r="FKK38" s="661"/>
      <c r="FKL38" s="661"/>
      <c r="FKM38" s="661"/>
      <c r="FKN38" s="661"/>
      <c r="FKO38" s="661"/>
      <c r="FKP38" s="661"/>
      <c r="FKQ38" s="661"/>
      <c r="FKR38" s="661"/>
      <c r="FKS38" s="661"/>
      <c r="FKT38" s="661"/>
      <c r="FKU38" s="661"/>
      <c r="FKV38" s="661"/>
      <c r="FKW38" s="661"/>
      <c r="FKX38" s="661"/>
      <c r="FKY38" s="661"/>
      <c r="FKZ38" s="661"/>
      <c r="FLA38" s="661"/>
      <c r="FLB38" s="661"/>
      <c r="FLC38" s="661"/>
      <c r="FLD38" s="661"/>
      <c r="FLE38" s="661"/>
      <c r="FLF38" s="661"/>
      <c r="FLG38" s="661"/>
      <c r="FLH38" s="661"/>
      <c r="FLI38" s="661"/>
      <c r="FLJ38" s="661"/>
      <c r="FLK38" s="661"/>
      <c r="FLL38" s="661"/>
      <c r="FLM38" s="661"/>
      <c r="FLN38" s="661"/>
      <c r="FLO38" s="661"/>
      <c r="FLP38" s="661"/>
      <c r="FLQ38" s="661"/>
      <c r="FLR38" s="661"/>
      <c r="FLS38" s="661"/>
      <c r="FLT38" s="661"/>
      <c r="FLU38" s="661"/>
      <c r="FLV38" s="661"/>
      <c r="FLW38" s="661"/>
      <c r="FLX38" s="661"/>
      <c r="FLY38" s="661"/>
      <c r="FLZ38" s="661"/>
      <c r="FMA38" s="661"/>
      <c r="FMB38" s="661"/>
      <c r="FMC38" s="661"/>
      <c r="FMD38" s="661"/>
      <c r="FME38" s="661"/>
      <c r="FMF38" s="661"/>
      <c r="FMG38" s="661"/>
      <c r="FMH38" s="661"/>
      <c r="FMI38" s="661"/>
      <c r="FMJ38" s="661"/>
      <c r="FMK38" s="661"/>
      <c r="FML38" s="661"/>
      <c r="FMM38" s="661"/>
      <c r="FMN38" s="661"/>
      <c r="FMO38" s="661"/>
      <c r="FMP38" s="661"/>
      <c r="FMQ38" s="661"/>
      <c r="FMR38" s="661"/>
      <c r="FMS38" s="661"/>
      <c r="FMT38" s="661"/>
      <c r="FMU38" s="661"/>
      <c r="FMV38" s="661"/>
      <c r="FMW38" s="661"/>
      <c r="FMX38" s="661"/>
      <c r="FMY38" s="661"/>
      <c r="FMZ38" s="661"/>
      <c r="FNA38" s="661"/>
      <c r="FNB38" s="661"/>
      <c r="FNC38" s="661"/>
      <c r="FND38" s="661"/>
      <c r="FNE38" s="661"/>
      <c r="FNF38" s="661"/>
      <c r="FNG38" s="661"/>
      <c r="FNH38" s="661"/>
      <c r="FNI38" s="661"/>
      <c r="FNJ38" s="661"/>
      <c r="FNK38" s="661"/>
      <c r="FNL38" s="661"/>
      <c r="FNM38" s="661"/>
      <c r="FNN38" s="661"/>
      <c r="FNO38" s="661"/>
      <c r="FNP38" s="661"/>
      <c r="FNQ38" s="661"/>
      <c r="FNR38" s="661"/>
      <c r="FNS38" s="661"/>
      <c r="FNT38" s="661"/>
      <c r="FNU38" s="661"/>
      <c r="FNV38" s="661"/>
      <c r="FNW38" s="661"/>
      <c r="FNX38" s="661"/>
      <c r="FNY38" s="661"/>
      <c r="FNZ38" s="661"/>
      <c r="FOA38" s="661"/>
      <c r="FOB38" s="661"/>
      <c r="FOC38" s="661"/>
      <c r="FOD38" s="661"/>
      <c r="FOE38" s="661"/>
      <c r="FOF38" s="661"/>
      <c r="FOG38" s="661"/>
      <c r="FOH38" s="661"/>
      <c r="FOI38" s="661"/>
      <c r="FOJ38" s="661"/>
      <c r="FOK38" s="661"/>
      <c r="FOL38" s="661"/>
      <c r="FOM38" s="661"/>
      <c r="FON38" s="661"/>
      <c r="FOO38" s="661"/>
      <c r="FOP38" s="661"/>
      <c r="FOQ38" s="661"/>
      <c r="FOR38" s="661"/>
      <c r="FOS38" s="661"/>
      <c r="FOT38" s="661"/>
      <c r="FOU38" s="661"/>
      <c r="FOV38" s="661"/>
      <c r="FOW38" s="661"/>
      <c r="FOX38" s="661"/>
      <c r="FOY38" s="661"/>
      <c r="FOZ38" s="661"/>
      <c r="FPA38" s="661"/>
      <c r="FPB38" s="661"/>
      <c r="FPC38" s="661"/>
      <c r="FPD38" s="661"/>
      <c r="FPE38" s="661"/>
      <c r="FPF38" s="661"/>
      <c r="FPG38" s="661"/>
      <c r="FPH38" s="661"/>
      <c r="FPI38" s="661"/>
      <c r="FPJ38" s="661"/>
      <c r="FPK38" s="661"/>
      <c r="FPL38" s="661"/>
      <c r="FPM38" s="661"/>
      <c r="FPN38" s="661"/>
      <c r="FPO38" s="661"/>
      <c r="FPP38" s="661"/>
      <c r="FPQ38" s="661"/>
      <c r="FPR38" s="661"/>
      <c r="FPS38" s="661"/>
      <c r="FPT38" s="661"/>
      <c r="FPU38" s="661"/>
      <c r="FPV38" s="661"/>
      <c r="FPW38" s="661"/>
      <c r="FPX38" s="661"/>
      <c r="FPY38" s="661"/>
      <c r="FPZ38" s="661"/>
      <c r="FQA38" s="661"/>
      <c r="FQB38" s="661"/>
      <c r="FQC38" s="661"/>
      <c r="FQD38" s="661"/>
      <c r="FQE38" s="661"/>
      <c r="FQF38" s="661"/>
      <c r="FQG38" s="661"/>
      <c r="FQH38" s="661"/>
      <c r="FQI38" s="661"/>
      <c r="FQJ38" s="661"/>
      <c r="FQK38" s="661"/>
      <c r="FQL38" s="661"/>
      <c r="FQM38" s="661"/>
      <c r="FQN38" s="661"/>
      <c r="FQO38" s="661"/>
      <c r="FQP38" s="661"/>
      <c r="FQQ38" s="661"/>
      <c r="FQR38" s="661"/>
      <c r="FQS38" s="661"/>
      <c r="FQT38" s="661"/>
      <c r="FQU38" s="661"/>
      <c r="FQV38" s="661"/>
      <c r="FQW38" s="661"/>
      <c r="FQX38" s="661"/>
      <c r="FQY38" s="661"/>
      <c r="FQZ38" s="661"/>
      <c r="FRA38" s="661"/>
      <c r="FRB38" s="661"/>
      <c r="FRC38" s="661"/>
      <c r="FRD38" s="661"/>
      <c r="FRE38" s="661"/>
      <c r="FRF38" s="661"/>
      <c r="FRG38" s="661"/>
      <c r="FRH38" s="661"/>
      <c r="FRI38" s="661"/>
      <c r="FRJ38" s="661"/>
      <c r="FRK38" s="661"/>
      <c r="FRL38" s="661"/>
      <c r="FRM38" s="661"/>
      <c r="FRN38" s="661"/>
      <c r="FRO38" s="661"/>
      <c r="FRP38" s="661"/>
      <c r="FRQ38" s="661"/>
      <c r="FRR38" s="661"/>
      <c r="FRS38" s="661"/>
      <c r="FRT38" s="661"/>
      <c r="FRU38" s="661"/>
      <c r="FRV38" s="661"/>
      <c r="FRW38" s="661"/>
      <c r="FRX38" s="661"/>
      <c r="FRY38" s="661"/>
      <c r="FRZ38" s="661"/>
      <c r="FSA38" s="661"/>
      <c r="FSB38" s="661"/>
      <c r="FSC38" s="661"/>
      <c r="FSD38" s="661"/>
      <c r="FSE38" s="661"/>
      <c r="FSF38" s="661"/>
      <c r="FSG38" s="661"/>
      <c r="FSH38" s="661"/>
      <c r="FSI38" s="661"/>
      <c r="FSJ38" s="661"/>
      <c r="FSK38" s="661"/>
      <c r="FSL38" s="661"/>
      <c r="FSM38" s="661"/>
      <c r="FSN38" s="661"/>
      <c r="FSO38" s="661"/>
      <c r="FSP38" s="661"/>
      <c r="FSQ38" s="661"/>
      <c r="FSR38" s="661"/>
      <c r="FSS38" s="661"/>
      <c r="FST38" s="661"/>
      <c r="FSU38" s="661"/>
      <c r="FSV38" s="661"/>
      <c r="FSW38" s="661"/>
      <c r="FSX38" s="661"/>
      <c r="FSY38" s="661"/>
      <c r="FSZ38" s="661"/>
      <c r="FTA38" s="661"/>
      <c r="FTB38" s="661"/>
      <c r="FTC38" s="661"/>
      <c r="FTD38" s="661"/>
      <c r="FTE38" s="661"/>
      <c r="FTF38" s="661"/>
      <c r="FTG38" s="661"/>
      <c r="FTH38" s="661"/>
      <c r="FTI38" s="661"/>
      <c r="FTJ38" s="661"/>
      <c r="FTK38" s="661"/>
      <c r="FTL38" s="661"/>
      <c r="FTM38" s="661"/>
      <c r="FTN38" s="661"/>
      <c r="FTO38" s="661"/>
      <c r="FTP38" s="661"/>
      <c r="FTQ38" s="661"/>
      <c r="FTR38" s="661"/>
      <c r="FTS38" s="661"/>
      <c r="FTT38" s="661"/>
      <c r="FTU38" s="661"/>
      <c r="FTV38" s="661"/>
      <c r="FTW38" s="661"/>
      <c r="FTX38" s="661"/>
      <c r="FTY38" s="661"/>
      <c r="FTZ38" s="661"/>
      <c r="FUA38" s="661"/>
      <c r="FUB38" s="661"/>
      <c r="FUC38" s="661"/>
      <c r="FUD38" s="661"/>
      <c r="FUE38" s="661"/>
      <c r="FUF38" s="661"/>
      <c r="FUG38" s="661"/>
      <c r="FUH38" s="661"/>
      <c r="FUI38" s="661"/>
      <c r="FUJ38" s="661"/>
      <c r="FUK38" s="661"/>
      <c r="FUL38" s="661"/>
      <c r="FUM38" s="661"/>
      <c r="FUN38" s="661"/>
      <c r="FUO38" s="661"/>
      <c r="FUP38" s="661"/>
      <c r="FUQ38" s="661"/>
      <c r="FUR38" s="661"/>
      <c r="FUS38" s="661"/>
      <c r="FUT38" s="661"/>
      <c r="FUU38" s="661"/>
      <c r="FUV38" s="661"/>
      <c r="FUW38" s="661"/>
      <c r="FUX38" s="661"/>
      <c r="FUY38" s="661"/>
      <c r="FUZ38" s="661"/>
      <c r="FVA38" s="661"/>
      <c r="FVB38" s="661"/>
      <c r="FVC38" s="661"/>
      <c r="FVD38" s="661"/>
      <c r="FVE38" s="661"/>
      <c r="FVF38" s="661"/>
      <c r="FVG38" s="661"/>
      <c r="FVH38" s="661"/>
      <c r="FVI38" s="661"/>
      <c r="FVJ38" s="661"/>
      <c r="FVK38" s="661"/>
      <c r="FVL38" s="661"/>
      <c r="FVM38" s="661"/>
      <c r="FVN38" s="661"/>
      <c r="FVO38" s="661"/>
      <c r="FVP38" s="661"/>
      <c r="FVQ38" s="661"/>
      <c r="FVR38" s="661"/>
      <c r="FVS38" s="661"/>
      <c r="FVT38" s="661"/>
      <c r="FVU38" s="661"/>
      <c r="FVV38" s="661"/>
      <c r="FVW38" s="661"/>
      <c r="FVX38" s="661"/>
      <c r="FVY38" s="661"/>
      <c r="FVZ38" s="661"/>
      <c r="FWA38" s="661"/>
      <c r="FWB38" s="661"/>
      <c r="FWC38" s="661"/>
      <c r="FWD38" s="661"/>
      <c r="FWE38" s="661"/>
      <c r="FWF38" s="661"/>
      <c r="FWG38" s="661"/>
      <c r="FWH38" s="661"/>
      <c r="FWI38" s="661"/>
      <c r="FWJ38" s="661"/>
      <c r="FWK38" s="661"/>
      <c r="FWL38" s="661"/>
      <c r="FWM38" s="661"/>
      <c r="FWN38" s="661"/>
      <c r="FWO38" s="661"/>
      <c r="FWP38" s="661"/>
      <c r="FWQ38" s="661"/>
      <c r="FWR38" s="661"/>
      <c r="FWS38" s="661"/>
      <c r="FWT38" s="661"/>
      <c r="FWU38" s="661"/>
      <c r="FWV38" s="661"/>
      <c r="FWW38" s="661"/>
      <c r="FWX38" s="661"/>
      <c r="FWY38" s="661"/>
      <c r="FWZ38" s="661"/>
      <c r="FXA38" s="661"/>
      <c r="FXB38" s="661"/>
      <c r="FXC38" s="661"/>
      <c r="FXD38" s="661"/>
      <c r="FXE38" s="661"/>
      <c r="FXF38" s="661"/>
      <c r="FXG38" s="661"/>
      <c r="FXH38" s="661"/>
      <c r="FXI38" s="661"/>
      <c r="FXJ38" s="661"/>
      <c r="FXK38" s="661"/>
      <c r="FXL38" s="661"/>
      <c r="FXM38" s="661"/>
      <c r="FXN38" s="661"/>
      <c r="FXO38" s="661"/>
      <c r="FXP38" s="661"/>
      <c r="FXQ38" s="661"/>
      <c r="FXR38" s="661"/>
      <c r="FXS38" s="661"/>
      <c r="FXT38" s="661"/>
      <c r="FXU38" s="661"/>
      <c r="FXV38" s="661"/>
      <c r="FXW38" s="661"/>
      <c r="FXX38" s="661"/>
      <c r="FXY38" s="661"/>
      <c r="FXZ38" s="661"/>
      <c r="FYA38" s="661"/>
      <c r="FYB38" s="661"/>
      <c r="FYC38" s="661"/>
      <c r="FYD38" s="661"/>
      <c r="FYE38" s="661"/>
      <c r="FYF38" s="661"/>
      <c r="FYG38" s="661"/>
      <c r="FYH38" s="661"/>
      <c r="FYI38" s="661"/>
      <c r="FYJ38" s="661"/>
      <c r="FYK38" s="661"/>
      <c r="FYL38" s="661"/>
      <c r="FYM38" s="661"/>
      <c r="FYN38" s="661"/>
      <c r="FYO38" s="661"/>
      <c r="FYP38" s="661"/>
      <c r="FYQ38" s="661"/>
      <c r="FYR38" s="661"/>
      <c r="FYS38" s="661"/>
      <c r="FYT38" s="661"/>
      <c r="FYU38" s="661"/>
      <c r="FYV38" s="661"/>
      <c r="FYW38" s="661"/>
      <c r="FYX38" s="661"/>
      <c r="FYY38" s="661"/>
      <c r="FYZ38" s="661"/>
      <c r="FZA38" s="661"/>
      <c r="FZB38" s="661"/>
      <c r="FZC38" s="661"/>
      <c r="FZD38" s="661"/>
      <c r="FZE38" s="661"/>
      <c r="FZF38" s="661"/>
      <c r="FZG38" s="661"/>
      <c r="FZH38" s="661"/>
      <c r="FZI38" s="661"/>
      <c r="FZJ38" s="661"/>
      <c r="FZK38" s="661"/>
      <c r="FZL38" s="661"/>
      <c r="FZM38" s="661"/>
      <c r="FZN38" s="661"/>
      <c r="FZO38" s="661"/>
      <c r="FZP38" s="661"/>
      <c r="FZQ38" s="661"/>
      <c r="FZR38" s="661"/>
      <c r="FZS38" s="661"/>
      <c r="FZT38" s="661"/>
      <c r="FZU38" s="661"/>
      <c r="FZV38" s="661"/>
      <c r="FZW38" s="661"/>
      <c r="FZX38" s="661"/>
      <c r="FZY38" s="661"/>
      <c r="FZZ38" s="661"/>
      <c r="GAA38" s="661"/>
      <c r="GAB38" s="661"/>
      <c r="GAC38" s="661"/>
      <c r="GAD38" s="661"/>
      <c r="GAE38" s="661"/>
      <c r="GAF38" s="661"/>
      <c r="GAG38" s="661"/>
      <c r="GAH38" s="661"/>
      <c r="GAI38" s="661"/>
      <c r="GAJ38" s="661"/>
      <c r="GAK38" s="661"/>
      <c r="GAL38" s="661"/>
      <c r="GAM38" s="661"/>
      <c r="GAN38" s="661"/>
      <c r="GAO38" s="661"/>
      <c r="GAP38" s="661"/>
      <c r="GAQ38" s="661"/>
      <c r="GAR38" s="661"/>
      <c r="GAS38" s="661"/>
      <c r="GAT38" s="661"/>
      <c r="GAU38" s="661"/>
      <c r="GAV38" s="661"/>
      <c r="GAW38" s="661"/>
      <c r="GAX38" s="661"/>
      <c r="GAY38" s="661"/>
      <c r="GAZ38" s="661"/>
      <c r="GBA38" s="661"/>
      <c r="GBB38" s="661"/>
      <c r="GBC38" s="661"/>
      <c r="GBD38" s="661"/>
      <c r="GBE38" s="661"/>
      <c r="GBF38" s="661"/>
      <c r="GBG38" s="661"/>
      <c r="GBH38" s="661"/>
      <c r="GBI38" s="661"/>
      <c r="GBJ38" s="661"/>
      <c r="GBK38" s="661"/>
      <c r="GBL38" s="661"/>
      <c r="GBM38" s="661"/>
      <c r="GBN38" s="661"/>
      <c r="GBO38" s="661"/>
      <c r="GBP38" s="661"/>
      <c r="GBQ38" s="661"/>
      <c r="GBR38" s="661"/>
      <c r="GBS38" s="661"/>
      <c r="GBT38" s="661"/>
      <c r="GBU38" s="661"/>
      <c r="GBV38" s="661"/>
      <c r="GBW38" s="661"/>
      <c r="GBX38" s="661"/>
      <c r="GBY38" s="661"/>
      <c r="GBZ38" s="661"/>
      <c r="GCA38" s="661"/>
      <c r="GCB38" s="661"/>
      <c r="GCC38" s="661"/>
      <c r="GCD38" s="661"/>
      <c r="GCE38" s="661"/>
      <c r="GCF38" s="661"/>
      <c r="GCG38" s="661"/>
      <c r="GCH38" s="661"/>
      <c r="GCI38" s="661"/>
      <c r="GCJ38" s="661"/>
      <c r="GCK38" s="661"/>
      <c r="GCL38" s="661"/>
      <c r="GCM38" s="661"/>
      <c r="GCN38" s="661"/>
      <c r="GCO38" s="661"/>
      <c r="GCP38" s="661"/>
      <c r="GCQ38" s="661"/>
      <c r="GCR38" s="661"/>
      <c r="GCS38" s="661"/>
      <c r="GCT38" s="661"/>
      <c r="GCU38" s="661"/>
      <c r="GCV38" s="661"/>
      <c r="GCW38" s="661"/>
      <c r="GCX38" s="661"/>
      <c r="GCY38" s="661"/>
      <c r="GCZ38" s="661"/>
      <c r="GDA38" s="661"/>
      <c r="GDB38" s="661"/>
      <c r="GDC38" s="661"/>
      <c r="GDD38" s="661"/>
      <c r="GDE38" s="661"/>
      <c r="GDF38" s="661"/>
      <c r="GDG38" s="661"/>
      <c r="GDH38" s="661"/>
      <c r="GDI38" s="661"/>
      <c r="GDJ38" s="661"/>
      <c r="GDK38" s="661"/>
      <c r="GDL38" s="661"/>
      <c r="GDM38" s="661"/>
      <c r="GDN38" s="661"/>
      <c r="GDO38" s="661"/>
      <c r="GDP38" s="661"/>
      <c r="GDQ38" s="661"/>
      <c r="GDR38" s="661"/>
      <c r="GDS38" s="661"/>
      <c r="GDT38" s="661"/>
      <c r="GDU38" s="661"/>
      <c r="GDV38" s="661"/>
      <c r="GDW38" s="661"/>
      <c r="GDX38" s="661"/>
      <c r="GDY38" s="661"/>
      <c r="GDZ38" s="661"/>
      <c r="GEA38" s="661"/>
      <c r="GEB38" s="661"/>
      <c r="GEC38" s="661"/>
      <c r="GED38" s="661"/>
      <c r="GEE38" s="661"/>
      <c r="GEF38" s="661"/>
      <c r="GEG38" s="661"/>
      <c r="GEH38" s="661"/>
      <c r="GEI38" s="661"/>
      <c r="GEJ38" s="661"/>
      <c r="GEK38" s="661"/>
      <c r="GEL38" s="661"/>
      <c r="GEM38" s="661"/>
      <c r="GEN38" s="661"/>
      <c r="GEO38" s="661"/>
      <c r="GEP38" s="661"/>
      <c r="GEQ38" s="661"/>
      <c r="GER38" s="661"/>
      <c r="GES38" s="661"/>
      <c r="GET38" s="661"/>
      <c r="GEU38" s="661"/>
      <c r="GEV38" s="661"/>
      <c r="GEW38" s="661"/>
      <c r="GEX38" s="661"/>
      <c r="GEY38" s="661"/>
      <c r="GEZ38" s="661"/>
      <c r="GFA38" s="661"/>
      <c r="GFB38" s="661"/>
      <c r="GFC38" s="661"/>
      <c r="GFD38" s="661"/>
      <c r="GFE38" s="661"/>
      <c r="GFF38" s="661"/>
      <c r="GFG38" s="661"/>
      <c r="GFH38" s="661"/>
      <c r="GFI38" s="661"/>
      <c r="GFJ38" s="661"/>
      <c r="GFK38" s="661"/>
      <c r="GFL38" s="661"/>
      <c r="GFM38" s="661"/>
      <c r="GFN38" s="661"/>
      <c r="GFO38" s="661"/>
      <c r="GFP38" s="661"/>
      <c r="GFQ38" s="661"/>
      <c r="GFR38" s="661"/>
      <c r="GFS38" s="661"/>
      <c r="GFT38" s="661"/>
      <c r="GFU38" s="661"/>
      <c r="GFV38" s="661"/>
      <c r="GFW38" s="661"/>
      <c r="GFX38" s="661"/>
      <c r="GFY38" s="661"/>
      <c r="GFZ38" s="661"/>
      <c r="GGA38" s="661"/>
      <c r="GGB38" s="661"/>
      <c r="GGC38" s="661"/>
      <c r="GGD38" s="661"/>
      <c r="GGE38" s="661"/>
      <c r="GGF38" s="661"/>
      <c r="GGG38" s="661"/>
      <c r="GGH38" s="661"/>
      <c r="GGI38" s="661"/>
      <c r="GGJ38" s="661"/>
      <c r="GGK38" s="661"/>
      <c r="GGL38" s="661"/>
      <c r="GGM38" s="661"/>
      <c r="GGN38" s="661"/>
      <c r="GGO38" s="661"/>
      <c r="GGP38" s="661"/>
      <c r="GGQ38" s="661"/>
      <c r="GGR38" s="661"/>
      <c r="GGS38" s="661"/>
      <c r="GGT38" s="661"/>
      <c r="GGU38" s="661"/>
      <c r="GGV38" s="661"/>
      <c r="GGW38" s="661"/>
      <c r="GGX38" s="661"/>
      <c r="GGY38" s="661"/>
      <c r="GGZ38" s="661"/>
      <c r="GHA38" s="661"/>
      <c r="GHB38" s="661"/>
      <c r="GHC38" s="661"/>
      <c r="GHD38" s="661"/>
      <c r="GHE38" s="661"/>
      <c r="GHF38" s="661"/>
      <c r="GHG38" s="661"/>
      <c r="GHH38" s="661"/>
      <c r="GHI38" s="661"/>
      <c r="GHJ38" s="661"/>
      <c r="GHK38" s="661"/>
      <c r="GHL38" s="661"/>
      <c r="GHM38" s="661"/>
      <c r="GHN38" s="661"/>
      <c r="GHO38" s="661"/>
      <c r="GHP38" s="661"/>
      <c r="GHQ38" s="661"/>
      <c r="GHR38" s="661"/>
      <c r="GHS38" s="661"/>
      <c r="GHT38" s="661"/>
      <c r="GHU38" s="661"/>
      <c r="GHV38" s="661"/>
      <c r="GHW38" s="661"/>
      <c r="GHX38" s="661"/>
      <c r="GHY38" s="661"/>
      <c r="GHZ38" s="661"/>
      <c r="GIA38" s="661"/>
      <c r="GIB38" s="661"/>
      <c r="GIC38" s="661"/>
      <c r="GID38" s="661"/>
      <c r="GIE38" s="661"/>
      <c r="GIF38" s="661"/>
      <c r="GIG38" s="661"/>
      <c r="GIH38" s="661"/>
      <c r="GII38" s="661"/>
      <c r="GIJ38" s="661"/>
      <c r="GIK38" s="661"/>
      <c r="GIL38" s="661"/>
      <c r="GIM38" s="661"/>
      <c r="GIN38" s="661"/>
      <c r="GIO38" s="661"/>
      <c r="GIP38" s="661"/>
      <c r="GIQ38" s="661"/>
      <c r="GIR38" s="661"/>
      <c r="GIS38" s="661"/>
      <c r="GIT38" s="661"/>
      <c r="GIU38" s="661"/>
      <c r="GIV38" s="661"/>
      <c r="GIW38" s="661"/>
      <c r="GIX38" s="661"/>
      <c r="GIY38" s="661"/>
      <c r="GIZ38" s="661"/>
      <c r="GJA38" s="661"/>
      <c r="GJB38" s="661"/>
      <c r="GJC38" s="661"/>
      <c r="GJD38" s="661"/>
      <c r="GJE38" s="661"/>
      <c r="GJF38" s="661"/>
      <c r="GJG38" s="661"/>
      <c r="GJH38" s="661"/>
      <c r="GJI38" s="661"/>
      <c r="GJJ38" s="661"/>
      <c r="GJK38" s="661"/>
      <c r="GJL38" s="661"/>
      <c r="GJM38" s="661"/>
      <c r="GJN38" s="661"/>
      <c r="GJO38" s="661"/>
      <c r="GJP38" s="661"/>
      <c r="GJQ38" s="661"/>
      <c r="GJR38" s="661"/>
      <c r="GJS38" s="661"/>
      <c r="GJT38" s="661"/>
      <c r="GJU38" s="661"/>
      <c r="GJV38" s="661"/>
      <c r="GJW38" s="661"/>
      <c r="GJX38" s="661"/>
      <c r="GJY38" s="661"/>
      <c r="GJZ38" s="661"/>
      <c r="GKA38" s="661"/>
      <c r="GKB38" s="661"/>
      <c r="GKC38" s="661"/>
      <c r="GKD38" s="661"/>
      <c r="GKE38" s="661"/>
      <c r="GKF38" s="661"/>
      <c r="GKG38" s="661"/>
      <c r="GKH38" s="661"/>
      <c r="GKI38" s="661"/>
      <c r="GKJ38" s="661"/>
      <c r="GKK38" s="661"/>
      <c r="GKL38" s="661"/>
      <c r="GKM38" s="661"/>
      <c r="GKN38" s="661"/>
      <c r="GKO38" s="661"/>
      <c r="GKP38" s="661"/>
      <c r="GKQ38" s="661"/>
      <c r="GKR38" s="661"/>
      <c r="GKS38" s="661"/>
      <c r="GKT38" s="661"/>
      <c r="GKU38" s="661"/>
      <c r="GKV38" s="661"/>
      <c r="GKW38" s="661"/>
      <c r="GKX38" s="661"/>
      <c r="GKY38" s="661"/>
      <c r="GKZ38" s="661"/>
      <c r="GLA38" s="661"/>
      <c r="GLB38" s="661"/>
      <c r="GLC38" s="661"/>
      <c r="GLD38" s="661"/>
      <c r="GLE38" s="661"/>
      <c r="GLF38" s="661"/>
      <c r="GLG38" s="661"/>
      <c r="GLH38" s="661"/>
      <c r="GLI38" s="661"/>
      <c r="GLJ38" s="661"/>
      <c r="GLK38" s="661"/>
      <c r="GLL38" s="661"/>
      <c r="GLM38" s="661"/>
      <c r="GLN38" s="661"/>
      <c r="GLO38" s="661"/>
      <c r="GLP38" s="661"/>
      <c r="GLQ38" s="661"/>
      <c r="GLR38" s="661"/>
      <c r="GLS38" s="661"/>
      <c r="GLT38" s="661"/>
      <c r="GLU38" s="661"/>
      <c r="GLV38" s="661"/>
      <c r="GLW38" s="661"/>
      <c r="GLX38" s="661"/>
      <c r="GLY38" s="661"/>
      <c r="GLZ38" s="661"/>
      <c r="GMA38" s="661"/>
      <c r="GMB38" s="661"/>
      <c r="GMC38" s="661"/>
      <c r="GMD38" s="661"/>
      <c r="GME38" s="661"/>
      <c r="GMF38" s="661"/>
      <c r="GMG38" s="661"/>
      <c r="GMH38" s="661"/>
      <c r="GMI38" s="661"/>
      <c r="GMJ38" s="661"/>
      <c r="GMK38" s="661"/>
      <c r="GML38" s="661"/>
      <c r="GMM38" s="661"/>
      <c r="GMN38" s="661"/>
      <c r="GMO38" s="661"/>
      <c r="GMP38" s="661"/>
      <c r="GMQ38" s="661"/>
      <c r="GMR38" s="661"/>
      <c r="GMS38" s="661"/>
      <c r="GMT38" s="661"/>
      <c r="GMU38" s="661"/>
      <c r="GMV38" s="661"/>
      <c r="GMW38" s="661"/>
      <c r="GMX38" s="661"/>
      <c r="GMY38" s="661"/>
      <c r="GMZ38" s="661"/>
      <c r="GNA38" s="661"/>
      <c r="GNB38" s="661"/>
      <c r="GNC38" s="661"/>
      <c r="GND38" s="661"/>
      <c r="GNE38" s="661"/>
      <c r="GNF38" s="661"/>
      <c r="GNG38" s="661"/>
      <c r="GNH38" s="661"/>
      <c r="GNI38" s="661"/>
      <c r="GNJ38" s="661"/>
      <c r="GNK38" s="661"/>
      <c r="GNL38" s="661"/>
      <c r="GNM38" s="661"/>
      <c r="GNN38" s="661"/>
      <c r="GNO38" s="661"/>
      <c r="GNP38" s="661"/>
      <c r="GNQ38" s="661"/>
      <c r="GNR38" s="661"/>
      <c r="GNS38" s="661"/>
      <c r="GNT38" s="661"/>
      <c r="GNU38" s="661"/>
      <c r="GNV38" s="661"/>
      <c r="GNW38" s="661"/>
      <c r="GNX38" s="661"/>
      <c r="GNY38" s="661"/>
      <c r="GNZ38" s="661"/>
      <c r="GOA38" s="661"/>
      <c r="GOB38" s="661"/>
      <c r="GOC38" s="661"/>
      <c r="GOD38" s="661"/>
      <c r="GOE38" s="661"/>
      <c r="GOF38" s="661"/>
      <c r="GOG38" s="661"/>
      <c r="GOH38" s="661"/>
      <c r="GOI38" s="661"/>
      <c r="GOJ38" s="661"/>
      <c r="GOK38" s="661"/>
      <c r="GOL38" s="661"/>
      <c r="GOM38" s="661"/>
      <c r="GON38" s="661"/>
      <c r="GOO38" s="661"/>
      <c r="GOP38" s="661"/>
      <c r="GOQ38" s="661"/>
      <c r="GOR38" s="661"/>
      <c r="GOS38" s="661"/>
      <c r="GOT38" s="661"/>
      <c r="GOU38" s="661"/>
      <c r="GOV38" s="661"/>
      <c r="GOW38" s="661"/>
      <c r="GOX38" s="661"/>
      <c r="GOY38" s="661"/>
      <c r="GOZ38" s="661"/>
      <c r="GPA38" s="661"/>
      <c r="GPB38" s="661"/>
      <c r="GPC38" s="661"/>
      <c r="GPD38" s="661"/>
      <c r="GPE38" s="661"/>
      <c r="GPF38" s="661"/>
      <c r="GPG38" s="661"/>
      <c r="GPH38" s="661"/>
      <c r="GPI38" s="661"/>
      <c r="GPJ38" s="661"/>
      <c r="GPK38" s="661"/>
      <c r="GPL38" s="661"/>
      <c r="GPM38" s="661"/>
      <c r="GPN38" s="661"/>
      <c r="GPO38" s="661"/>
      <c r="GPP38" s="661"/>
      <c r="GPQ38" s="661"/>
      <c r="GPR38" s="661"/>
      <c r="GPS38" s="661"/>
      <c r="GPT38" s="661"/>
      <c r="GPU38" s="661"/>
      <c r="GPV38" s="661"/>
      <c r="GPW38" s="661"/>
      <c r="GPX38" s="661"/>
      <c r="GPY38" s="661"/>
      <c r="GPZ38" s="661"/>
      <c r="GQA38" s="661"/>
      <c r="GQB38" s="661"/>
      <c r="GQC38" s="661"/>
      <c r="GQD38" s="661"/>
      <c r="GQE38" s="661"/>
      <c r="GQF38" s="661"/>
      <c r="GQG38" s="661"/>
      <c r="GQH38" s="661"/>
      <c r="GQI38" s="661"/>
      <c r="GQJ38" s="661"/>
      <c r="GQK38" s="661"/>
      <c r="GQL38" s="661"/>
      <c r="GQM38" s="661"/>
      <c r="GQN38" s="661"/>
      <c r="GQO38" s="661"/>
      <c r="GQP38" s="661"/>
      <c r="GQQ38" s="661"/>
      <c r="GQR38" s="661"/>
      <c r="GQS38" s="661"/>
      <c r="GQT38" s="661"/>
      <c r="GQU38" s="661"/>
      <c r="GQV38" s="661"/>
      <c r="GQW38" s="661"/>
      <c r="GQX38" s="661"/>
      <c r="GQY38" s="661"/>
      <c r="GQZ38" s="661"/>
      <c r="GRA38" s="661"/>
      <c r="GRB38" s="661"/>
      <c r="GRC38" s="661"/>
      <c r="GRD38" s="661"/>
      <c r="GRE38" s="661"/>
      <c r="GRF38" s="661"/>
      <c r="GRG38" s="661"/>
      <c r="GRH38" s="661"/>
      <c r="GRI38" s="661"/>
      <c r="GRJ38" s="661"/>
      <c r="GRK38" s="661"/>
      <c r="GRL38" s="661"/>
      <c r="GRM38" s="661"/>
      <c r="GRN38" s="661"/>
      <c r="GRO38" s="661"/>
      <c r="GRP38" s="661"/>
      <c r="GRQ38" s="661"/>
      <c r="GRR38" s="661"/>
      <c r="GRS38" s="661"/>
      <c r="GRT38" s="661"/>
      <c r="GRU38" s="661"/>
      <c r="GRV38" s="661"/>
      <c r="GRW38" s="661"/>
      <c r="GRX38" s="661"/>
      <c r="GRY38" s="661"/>
      <c r="GRZ38" s="661"/>
      <c r="GSA38" s="661"/>
      <c r="GSB38" s="661"/>
      <c r="GSC38" s="661"/>
      <c r="GSD38" s="661"/>
      <c r="GSE38" s="661"/>
      <c r="GSF38" s="661"/>
      <c r="GSG38" s="661"/>
      <c r="GSH38" s="661"/>
      <c r="GSI38" s="661"/>
      <c r="GSJ38" s="661"/>
      <c r="GSK38" s="661"/>
      <c r="GSL38" s="661"/>
      <c r="GSM38" s="661"/>
      <c r="GSN38" s="661"/>
      <c r="GSO38" s="661"/>
      <c r="GSP38" s="661"/>
      <c r="GSQ38" s="661"/>
      <c r="GSR38" s="661"/>
      <c r="GSS38" s="661"/>
      <c r="GST38" s="661"/>
      <c r="GSU38" s="661"/>
      <c r="GSV38" s="661"/>
      <c r="GSW38" s="661"/>
      <c r="GSX38" s="661"/>
      <c r="GSY38" s="661"/>
      <c r="GSZ38" s="661"/>
      <c r="GTA38" s="661"/>
      <c r="GTB38" s="661"/>
      <c r="GTC38" s="661"/>
      <c r="GTD38" s="661"/>
      <c r="GTE38" s="661"/>
      <c r="GTF38" s="661"/>
      <c r="GTG38" s="661"/>
      <c r="GTH38" s="661"/>
      <c r="GTI38" s="661"/>
      <c r="GTJ38" s="661"/>
      <c r="GTK38" s="661"/>
      <c r="GTL38" s="661"/>
      <c r="GTM38" s="661"/>
      <c r="GTN38" s="661"/>
      <c r="GTO38" s="661"/>
      <c r="GTP38" s="661"/>
      <c r="GTQ38" s="661"/>
      <c r="GTR38" s="661"/>
      <c r="GTS38" s="661"/>
      <c r="GTT38" s="661"/>
      <c r="GTU38" s="661"/>
      <c r="GTV38" s="661"/>
      <c r="GTW38" s="661"/>
      <c r="GTX38" s="661"/>
      <c r="GTY38" s="661"/>
      <c r="GTZ38" s="661"/>
      <c r="GUA38" s="661"/>
      <c r="GUB38" s="661"/>
      <c r="GUC38" s="661"/>
      <c r="GUD38" s="661"/>
      <c r="GUE38" s="661"/>
      <c r="GUF38" s="661"/>
      <c r="GUG38" s="661"/>
      <c r="GUH38" s="661"/>
      <c r="GUI38" s="661"/>
      <c r="GUJ38" s="661"/>
      <c r="GUK38" s="661"/>
      <c r="GUL38" s="661"/>
      <c r="GUM38" s="661"/>
      <c r="GUN38" s="661"/>
      <c r="GUO38" s="661"/>
      <c r="GUP38" s="661"/>
      <c r="GUQ38" s="661"/>
      <c r="GUR38" s="661"/>
      <c r="GUS38" s="661"/>
      <c r="GUT38" s="661"/>
      <c r="GUU38" s="661"/>
      <c r="GUV38" s="661"/>
      <c r="GUW38" s="661"/>
      <c r="GUX38" s="661"/>
      <c r="GUY38" s="661"/>
      <c r="GUZ38" s="661"/>
      <c r="GVA38" s="661"/>
      <c r="GVB38" s="661"/>
      <c r="GVC38" s="661"/>
      <c r="GVD38" s="661"/>
      <c r="GVE38" s="661"/>
      <c r="GVF38" s="661"/>
      <c r="GVG38" s="661"/>
      <c r="GVH38" s="661"/>
      <c r="GVI38" s="661"/>
      <c r="GVJ38" s="661"/>
      <c r="GVK38" s="661"/>
      <c r="GVL38" s="661"/>
      <c r="GVM38" s="661"/>
      <c r="GVN38" s="661"/>
      <c r="GVO38" s="661"/>
      <c r="GVP38" s="661"/>
      <c r="GVQ38" s="661"/>
      <c r="GVR38" s="661"/>
      <c r="GVS38" s="661"/>
      <c r="GVT38" s="661"/>
      <c r="GVU38" s="661"/>
      <c r="GVV38" s="661"/>
      <c r="GVW38" s="661"/>
      <c r="GVX38" s="661"/>
      <c r="GVY38" s="661"/>
      <c r="GVZ38" s="661"/>
      <c r="GWA38" s="661"/>
      <c r="GWB38" s="661"/>
      <c r="GWC38" s="661"/>
      <c r="GWD38" s="661"/>
      <c r="GWE38" s="661"/>
      <c r="GWF38" s="661"/>
      <c r="GWG38" s="661"/>
      <c r="GWH38" s="661"/>
      <c r="GWI38" s="661"/>
      <c r="GWJ38" s="661"/>
      <c r="GWK38" s="661"/>
      <c r="GWL38" s="661"/>
      <c r="GWM38" s="661"/>
      <c r="GWN38" s="661"/>
      <c r="GWO38" s="661"/>
      <c r="GWP38" s="661"/>
      <c r="GWQ38" s="661"/>
      <c r="GWR38" s="661"/>
      <c r="GWS38" s="661"/>
      <c r="GWT38" s="661"/>
      <c r="GWU38" s="661"/>
      <c r="GWV38" s="661"/>
      <c r="GWW38" s="661"/>
      <c r="GWX38" s="661"/>
      <c r="GWY38" s="661"/>
      <c r="GWZ38" s="661"/>
      <c r="GXA38" s="661"/>
      <c r="GXB38" s="661"/>
      <c r="GXC38" s="661"/>
      <c r="GXD38" s="661"/>
      <c r="GXE38" s="661"/>
      <c r="GXF38" s="661"/>
      <c r="GXG38" s="661"/>
      <c r="GXH38" s="661"/>
      <c r="GXI38" s="661"/>
      <c r="GXJ38" s="661"/>
      <c r="GXK38" s="661"/>
      <c r="GXL38" s="661"/>
      <c r="GXM38" s="661"/>
      <c r="GXN38" s="661"/>
      <c r="GXO38" s="661"/>
      <c r="GXP38" s="661"/>
      <c r="GXQ38" s="661"/>
      <c r="GXR38" s="661"/>
      <c r="GXS38" s="661"/>
      <c r="GXT38" s="661"/>
      <c r="GXU38" s="661"/>
      <c r="GXV38" s="661"/>
      <c r="GXW38" s="661"/>
      <c r="GXX38" s="661"/>
      <c r="GXY38" s="661"/>
      <c r="GXZ38" s="661"/>
      <c r="GYA38" s="661"/>
      <c r="GYB38" s="661"/>
      <c r="GYC38" s="661"/>
      <c r="GYD38" s="661"/>
      <c r="GYE38" s="661"/>
      <c r="GYF38" s="661"/>
      <c r="GYG38" s="661"/>
      <c r="GYH38" s="661"/>
      <c r="GYI38" s="661"/>
      <c r="GYJ38" s="661"/>
      <c r="GYK38" s="661"/>
      <c r="GYL38" s="661"/>
      <c r="GYM38" s="661"/>
      <c r="GYN38" s="661"/>
      <c r="GYO38" s="661"/>
      <c r="GYP38" s="661"/>
      <c r="GYQ38" s="661"/>
      <c r="GYR38" s="661"/>
      <c r="GYS38" s="661"/>
      <c r="GYT38" s="661"/>
      <c r="GYU38" s="661"/>
      <c r="GYV38" s="661"/>
      <c r="GYW38" s="661"/>
      <c r="GYX38" s="661"/>
      <c r="GYY38" s="661"/>
      <c r="GYZ38" s="661"/>
      <c r="GZA38" s="661"/>
      <c r="GZB38" s="661"/>
      <c r="GZC38" s="661"/>
      <c r="GZD38" s="661"/>
      <c r="GZE38" s="661"/>
      <c r="GZF38" s="661"/>
      <c r="GZG38" s="661"/>
      <c r="GZH38" s="661"/>
      <c r="GZI38" s="661"/>
      <c r="GZJ38" s="661"/>
      <c r="GZK38" s="661"/>
      <c r="GZL38" s="661"/>
      <c r="GZM38" s="661"/>
      <c r="GZN38" s="661"/>
      <c r="GZO38" s="661"/>
      <c r="GZP38" s="661"/>
      <c r="GZQ38" s="661"/>
      <c r="GZR38" s="661"/>
      <c r="GZS38" s="661"/>
      <c r="GZT38" s="661"/>
      <c r="GZU38" s="661"/>
      <c r="GZV38" s="661"/>
      <c r="GZW38" s="661"/>
      <c r="GZX38" s="661"/>
      <c r="GZY38" s="661"/>
      <c r="GZZ38" s="661"/>
      <c r="HAA38" s="661"/>
      <c r="HAB38" s="661"/>
      <c r="HAC38" s="661"/>
      <c r="HAD38" s="661"/>
      <c r="HAE38" s="661"/>
      <c r="HAF38" s="661"/>
      <c r="HAG38" s="661"/>
      <c r="HAH38" s="661"/>
      <c r="HAI38" s="661"/>
      <c r="HAJ38" s="661"/>
      <c r="HAK38" s="661"/>
      <c r="HAL38" s="661"/>
      <c r="HAM38" s="661"/>
      <c r="HAN38" s="661"/>
      <c r="HAO38" s="661"/>
      <c r="HAP38" s="661"/>
      <c r="HAQ38" s="661"/>
      <c r="HAR38" s="661"/>
      <c r="HAS38" s="661"/>
      <c r="HAT38" s="661"/>
      <c r="HAU38" s="661"/>
      <c r="HAV38" s="661"/>
      <c r="HAW38" s="661"/>
      <c r="HAX38" s="661"/>
      <c r="HAY38" s="661"/>
      <c r="HAZ38" s="661"/>
      <c r="HBA38" s="661"/>
      <c r="HBB38" s="661"/>
      <c r="HBC38" s="661"/>
      <c r="HBD38" s="661"/>
      <c r="HBE38" s="661"/>
      <c r="HBF38" s="661"/>
      <c r="HBG38" s="661"/>
      <c r="HBH38" s="661"/>
      <c r="HBI38" s="661"/>
      <c r="HBJ38" s="661"/>
      <c r="HBK38" s="661"/>
      <c r="HBL38" s="661"/>
      <c r="HBM38" s="661"/>
      <c r="HBN38" s="661"/>
      <c r="HBO38" s="661"/>
      <c r="HBP38" s="661"/>
      <c r="HBQ38" s="661"/>
      <c r="HBR38" s="661"/>
      <c r="HBS38" s="661"/>
      <c r="HBT38" s="661"/>
      <c r="HBU38" s="661"/>
      <c r="HBV38" s="661"/>
      <c r="HBW38" s="661"/>
      <c r="HBX38" s="661"/>
      <c r="HBY38" s="661"/>
      <c r="HBZ38" s="661"/>
      <c r="HCA38" s="661"/>
      <c r="HCB38" s="661"/>
      <c r="HCC38" s="661"/>
      <c r="HCD38" s="661"/>
      <c r="HCE38" s="661"/>
      <c r="HCF38" s="661"/>
      <c r="HCG38" s="661"/>
      <c r="HCH38" s="661"/>
      <c r="HCI38" s="661"/>
      <c r="HCJ38" s="661"/>
      <c r="HCK38" s="661"/>
      <c r="HCL38" s="661"/>
      <c r="HCM38" s="661"/>
      <c r="HCN38" s="661"/>
      <c r="HCO38" s="661"/>
      <c r="HCP38" s="661"/>
      <c r="HCQ38" s="661"/>
      <c r="HCR38" s="661"/>
      <c r="HCS38" s="661"/>
      <c r="HCT38" s="661"/>
      <c r="HCU38" s="661"/>
      <c r="HCV38" s="661"/>
      <c r="HCW38" s="661"/>
      <c r="HCX38" s="661"/>
      <c r="HCY38" s="661"/>
      <c r="HCZ38" s="661"/>
      <c r="HDA38" s="661"/>
      <c r="HDB38" s="661"/>
      <c r="HDC38" s="661"/>
      <c r="HDD38" s="661"/>
      <c r="HDE38" s="661"/>
      <c r="HDF38" s="661"/>
      <c r="HDG38" s="661"/>
      <c r="HDH38" s="661"/>
      <c r="HDI38" s="661"/>
      <c r="HDJ38" s="661"/>
      <c r="HDK38" s="661"/>
      <c r="HDL38" s="661"/>
      <c r="HDM38" s="661"/>
      <c r="HDN38" s="661"/>
      <c r="HDO38" s="661"/>
      <c r="HDP38" s="661"/>
      <c r="HDQ38" s="661"/>
      <c r="HDR38" s="661"/>
      <c r="HDS38" s="661"/>
      <c r="HDT38" s="661"/>
      <c r="HDU38" s="661"/>
      <c r="HDV38" s="661"/>
      <c r="HDW38" s="661"/>
      <c r="HDX38" s="661"/>
      <c r="HDY38" s="661"/>
      <c r="HDZ38" s="661"/>
      <c r="HEA38" s="661"/>
      <c r="HEB38" s="661"/>
      <c r="HEC38" s="661"/>
      <c r="HED38" s="661"/>
      <c r="HEE38" s="661"/>
      <c r="HEF38" s="661"/>
      <c r="HEG38" s="661"/>
      <c r="HEH38" s="661"/>
      <c r="HEI38" s="661"/>
      <c r="HEJ38" s="661"/>
      <c r="HEK38" s="661"/>
      <c r="HEL38" s="661"/>
      <c r="HEM38" s="661"/>
      <c r="HEN38" s="661"/>
      <c r="HEO38" s="661"/>
      <c r="HEP38" s="661"/>
      <c r="HEQ38" s="661"/>
      <c r="HER38" s="661"/>
      <c r="HES38" s="661"/>
      <c r="HET38" s="661"/>
      <c r="HEU38" s="661"/>
      <c r="HEV38" s="661"/>
      <c r="HEW38" s="661"/>
      <c r="HEX38" s="661"/>
      <c r="HEY38" s="661"/>
      <c r="HEZ38" s="661"/>
      <c r="HFA38" s="661"/>
      <c r="HFB38" s="661"/>
      <c r="HFC38" s="661"/>
      <c r="HFD38" s="661"/>
      <c r="HFE38" s="661"/>
      <c r="HFF38" s="661"/>
      <c r="HFG38" s="661"/>
      <c r="HFH38" s="661"/>
      <c r="HFI38" s="661"/>
      <c r="HFJ38" s="661"/>
      <c r="HFK38" s="661"/>
      <c r="HFL38" s="661"/>
      <c r="HFM38" s="661"/>
      <c r="HFN38" s="661"/>
      <c r="HFO38" s="661"/>
      <c r="HFP38" s="661"/>
      <c r="HFQ38" s="661"/>
      <c r="HFR38" s="661"/>
      <c r="HFS38" s="661"/>
      <c r="HFT38" s="661"/>
      <c r="HFU38" s="661"/>
      <c r="HFV38" s="661"/>
      <c r="HFW38" s="661"/>
      <c r="HFX38" s="661"/>
      <c r="HFY38" s="661"/>
      <c r="HFZ38" s="661"/>
      <c r="HGA38" s="661"/>
      <c r="HGB38" s="661"/>
      <c r="HGC38" s="661"/>
      <c r="HGD38" s="661"/>
      <c r="HGE38" s="661"/>
      <c r="HGF38" s="661"/>
      <c r="HGG38" s="661"/>
      <c r="HGH38" s="661"/>
      <c r="HGI38" s="661"/>
      <c r="HGJ38" s="661"/>
      <c r="HGK38" s="661"/>
      <c r="HGL38" s="661"/>
      <c r="HGM38" s="661"/>
      <c r="HGN38" s="661"/>
      <c r="HGO38" s="661"/>
      <c r="HGP38" s="661"/>
      <c r="HGQ38" s="661"/>
      <c r="HGR38" s="661"/>
      <c r="HGS38" s="661"/>
      <c r="HGT38" s="661"/>
      <c r="HGU38" s="661"/>
      <c r="HGV38" s="661"/>
      <c r="HGW38" s="661"/>
      <c r="HGX38" s="661"/>
      <c r="HGY38" s="661"/>
      <c r="HGZ38" s="661"/>
      <c r="HHA38" s="661"/>
      <c r="HHB38" s="661"/>
      <c r="HHC38" s="661"/>
      <c r="HHD38" s="661"/>
      <c r="HHE38" s="661"/>
      <c r="HHF38" s="661"/>
      <c r="HHG38" s="661"/>
      <c r="HHH38" s="661"/>
      <c r="HHI38" s="661"/>
      <c r="HHJ38" s="661"/>
      <c r="HHK38" s="661"/>
      <c r="HHL38" s="661"/>
      <c r="HHM38" s="661"/>
      <c r="HHN38" s="661"/>
      <c r="HHO38" s="661"/>
      <c r="HHP38" s="661"/>
      <c r="HHQ38" s="661"/>
      <c r="HHR38" s="661"/>
      <c r="HHS38" s="661"/>
      <c r="HHT38" s="661"/>
      <c r="HHU38" s="661"/>
      <c r="HHV38" s="661"/>
      <c r="HHW38" s="661"/>
      <c r="HHX38" s="661"/>
      <c r="HHY38" s="661"/>
      <c r="HHZ38" s="661"/>
      <c r="HIA38" s="661"/>
      <c r="HIB38" s="661"/>
      <c r="HIC38" s="661"/>
      <c r="HID38" s="661"/>
      <c r="HIE38" s="661"/>
      <c r="HIF38" s="661"/>
      <c r="HIG38" s="661"/>
      <c r="HIH38" s="661"/>
      <c r="HII38" s="661"/>
      <c r="HIJ38" s="661"/>
      <c r="HIK38" s="661"/>
      <c r="HIL38" s="661"/>
      <c r="HIM38" s="661"/>
      <c r="HIN38" s="661"/>
      <c r="HIO38" s="661"/>
      <c r="HIP38" s="661"/>
      <c r="HIQ38" s="661"/>
      <c r="HIR38" s="661"/>
      <c r="HIS38" s="661"/>
      <c r="HIT38" s="661"/>
      <c r="HIU38" s="661"/>
      <c r="HIV38" s="661"/>
      <c r="HIW38" s="661"/>
      <c r="HIX38" s="661"/>
      <c r="HIY38" s="661"/>
      <c r="HIZ38" s="661"/>
      <c r="HJA38" s="661"/>
      <c r="HJB38" s="661"/>
      <c r="HJC38" s="661"/>
      <c r="HJD38" s="661"/>
      <c r="HJE38" s="661"/>
      <c r="HJF38" s="661"/>
      <c r="HJG38" s="661"/>
      <c r="HJH38" s="661"/>
      <c r="HJI38" s="661"/>
      <c r="HJJ38" s="661"/>
      <c r="HJK38" s="661"/>
      <c r="HJL38" s="661"/>
      <c r="HJM38" s="661"/>
      <c r="HJN38" s="661"/>
      <c r="HJO38" s="661"/>
      <c r="HJP38" s="661"/>
      <c r="HJQ38" s="661"/>
      <c r="HJR38" s="661"/>
      <c r="HJS38" s="661"/>
      <c r="HJT38" s="661"/>
      <c r="HJU38" s="661"/>
      <c r="HJV38" s="661"/>
      <c r="HJW38" s="661"/>
      <c r="HJX38" s="661"/>
      <c r="HJY38" s="661"/>
      <c r="HJZ38" s="661"/>
      <c r="HKA38" s="661"/>
      <c r="HKB38" s="661"/>
      <c r="HKC38" s="661"/>
      <c r="HKD38" s="661"/>
      <c r="HKE38" s="661"/>
      <c r="HKF38" s="661"/>
      <c r="HKG38" s="661"/>
      <c r="HKH38" s="661"/>
      <c r="HKI38" s="661"/>
      <c r="HKJ38" s="661"/>
      <c r="HKK38" s="661"/>
      <c r="HKL38" s="661"/>
      <c r="HKM38" s="661"/>
      <c r="HKN38" s="661"/>
      <c r="HKO38" s="661"/>
      <c r="HKP38" s="661"/>
      <c r="HKQ38" s="661"/>
      <c r="HKR38" s="661"/>
      <c r="HKS38" s="661"/>
      <c r="HKT38" s="661"/>
      <c r="HKU38" s="661"/>
      <c r="HKV38" s="661"/>
      <c r="HKW38" s="661"/>
      <c r="HKX38" s="661"/>
      <c r="HKY38" s="661"/>
      <c r="HKZ38" s="661"/>
      <c r="HLA38" s="661"/>
      <c r="HLB38" s="661"/>
      <c r="HLC38" s="661"/>
      <c r="HLD38" s="661"/>
      <c r="HLE38" s="661"/>
      <c r="HLF38" s="661"/>
      <c r="HLG38" s="661"/>
      <c r="HLH38" s="661"/>
      <c r="HLI38" s="661"/>
      <c r="HLJ38" s="661"/>
      <c r="HLK38" s="661"/>
      <c r="HLL38" s="661"/>
      <c r="HLM38" s="661"/>
      <c r="HLN38" s="661"/>
      <c r="HLO38" s="661"/>
      <c r="HLP38" s="661"/>
      <c r="HLQ38" s="661"/>
      <c r="HLR38" s="661"/>
      <c r="HLS38" s="661"/>
      <c r="HLT38" s="661"/>
      <c r="HLU38" s="661"/>
      <c r="HLV38" s="661"/>
      <c r="HLW38" s="661"/>
      <c r="HLX38" s="661"/>
      <c r="HLY38" s="661"/>
      <c r="HLZ38" s="661"/>
      <c r="HMA38" s="661"/>
      <c r="HMB38" s="661"/>
      <c r="HMC38" s="661"/>
      <c r="HMD38" s="661"/>
      <c r="HME38" s="661"/>
      <c r="HMF38" s="661"/>
      <c r="HMG38" s="661"/>
      <c r="HMH38" s="661"/>
      <c r="HMI38" s="661"/>
      <c r="HMJ38" s="661"/>
      <c r="HMK38" s="661"/>
      <c r="HML38" s="661"/>
      <c r="HMM38" s="661"/>
      <c r="HMN38" s="661"/>
      <c r="HMO38" s="661"/>
      <c r="HMP38" s="661"/>
      <c r="HMQ38" s="661"/>
      <c r="HMR38" s="661"/>
      <c r="HMS38" s="661"/>
      <c r="HMT38" s="661"/>
      <c r="HMU38" s="661"/>
      <c r="HMV38" s="661"/>
      <c r="HMW38" s="661"/>
      <c r="HMX38" s="661"/>
      <c r="HMY38" s="661"/>
      <c r="HMZ38" s="661"/>
      <c r="HNA38" s="661"/>
      <c r="HNB38" s="661"/>
      <c r="HNC38" s="661"/>
      <c r="HND38" s="661"/>
      <c r="HNE38" s="661"/>
      <c r="HNF38" s="661"/>
      <c r="HNG38" s="661"/>
      <c r="HNH38" s="661"/>
      <c r="HNI38" s="661"/>
      <c r="HNJ38" s="661"/>
      <c r="HNK38" s="661"/>
      <c r="HNL38" s="661"/>
      <c r="HNM38" s="661"/>
      <c r="HNN38" s="661"/>
      <c r="HNO38" s="661"/>
      <c r="HNP38" s="661"/>
      <c r="HNQ38" s="661"/>
      <c r="HNR38" s="661"/>
      <c r="HNS38" s="661"/>
      <c r="HNT38" s="661"/>
      <c r="HNU38" s="661"/>
      <c r="HNV38" s="661"/>
      <c r="HNW38" s="661"/>
      <c r="HNX38" s="661"/>
      <c r="HNY38" s="661"/>
      <c r="HNZ38" s="661"/>
      <c r="HOA38" s="661"/>
      <c r="HOB38" s="661"/>
      <c r="HOC38" s="661"/>
      <c r="HOD38" s="661"/>
      <c r="HOE38" s="661"/>
      <c r="HOF38" s="661"/>
      <c r="HOG38" s="661"/>
      <c r="HOH38" s="661"/>
      <c r="HOI38" s="661"/>
      <c r="HOJ38" s="661"/>
      <c r="HOK38" s="661"/>
      <c r="HOL38" s="661"/>
      <c r="HOM38" s="661"/>
      <c r="HON38" s="661"/>
      <c r="HOO38" s="661"/>
      <c r="HOP38" s="661"/>
      <c r="HOQ38" s="661"/>
      <c r="HOR38" s="661"/>
      <c r="HOS38" s="661"/>
      <c r="HOT38" s="661"/>
      <c r="HOU38" s="661"/>
      <c r="HOV38" s="661"/>
      <c r="HOW38" s="661"/>
      <c r="HOX38" s="661"/>
      <c r="HOY38" s="661"/>
      <c r="HOZ38" s="661"/>
      <c r="HPA38" s="661"/>
      <c r="HPB38" s="661"/>
      <c r="HPC38" s="661"/>
      <c r="HPD38" s="661"/>
      <c r="HPE38" s="661"/>
      <c r="HPF38" s="661"/>
      <c r="HPG38" s="661"/>
      <c r="HPH38" s="661"/>
      <c r="HPI38" s="661"/>
      <c r="HPJ38" s="661"/>
      <c r="HPK38" s="661"/>
      <c r="HPL38" s="661"/>
      <c r="HPM38" s="661"/>
      <c r="HPN38" s="661"/>
      <c r="HPO38" s="661"/>
      <c r="HPP38" s="661"/>
      <c r="HPQ38" s="661"/>
      <c r="HPR38" s="661"/>
      <c r="HPS38" s="661"/>
      <c r="HPT38" s="661"/>
      <c r="HPU38" s="661"/>
      <c r="HPV38" s="661"/>
      <c r="HPW38" s="661"/>
      <c r="HPX38" s="661"/>
      <c r="HPY38" s="661"/>
      <c r="HPZ38" s="661"/>
      <c r="HQA38" s="661"/>
      <c r="HQB38" s="661"/>
      <c r="HQC38" s="661"/>
      <c r="HQD38" s="661"/>
      <c r="HQE38" s="661"/>
      <c r="HQF38" s="661"/>
      <c r="HQG38" s="661"/>
      <c r="HQH38" s="661"/>
      <c r="HQI38" s="661"/>
      <c r="HQJ38" s="661"/>
      <c r="HQK38" s="661"/>
      <c r="HQL38" s="661"/>
      <c r="HQM38" s="661"/>
      <c r="HQN38" s="661"/>
      <c r="HQO38" s="661"/>
      <c r="HQP38" s="661"/>
      <c r="HQQ38" s="661"/>
      <c r="HQR38" s="661"/>
      <c r="HQS38" s="661"/>
      <c r="HQT38" s="661"/>
      <c r="HQU38" s="661"/>
      <c r="HQV38" s="661"/>
      <c r="HQW38" s="661"/>
      <c r="HQX38" s="661"/>
      <c r="HQY38" s="661"/>
      <c r="HQZ38" s="661"/>
      <c r="HRA38" s="661"/>
      <c r="HRB38" s="661"/>
      <c r="HRC38" s="661"/>
      <c r="HRD38" s="661"/>
      <c r="HRE38" s="661"/>
      <c r="HRF38" s="661"/>
      <c r="HRG38" s="661"/>
      <c r="HRH38" s="661"/>
      <c r="HRI38" s="661"/>
      <c r="HRJ38" s="661"/>
      <c r="HRK38" s="661"/>
      <c r="HRL38" s="661"/>
      <c r="HRM38" s="661"/>
      <c r="HRN38" s="661"/>
      <c r="HRO38" s="661"/>
      <c r="HRP38" s="661"/>
      <c r="HRQ38" s="661"/>
      <c r="HRR38" s="661"/>
      <c r="HRS38" s="661"/>
      <c r="HRT38" s="661"/>
      <c r="HRU38" s="661"/>
      <c r="HRV38" s="661"/>
      <c r="HRW38" s="661"/>
      <c r="HRX38" s="661"/>
      <c r="HRY38" s="661"/>
      <c r="HRZ38" s="661"/>
      <c r="HSA38" s="661"/>
      <c r="HSB38" s="661"/>
      <c r="HSC38" s="661"/>
      <c r="HSD38" s="661"/>
      <c r="HSE38" s="661"/>
      <c r="HSF38" s="661"/>
      <c r="HSG38" s="661"/>
      <c r="HSH38" s="661"/>
      <c r="HSI38" s="661"/>
      <c r="HSJ38" s="661"/>
      <c r="HSK38" s="661"/>
      <c r="HSL38" s="661"/>
      <c r="HSM38" s="661"/>
      <c r="HSN38" s="661"/>
      <c r="HSO38" s="661"/>
      <c r="HSP38" s="661"/>
      <c r="HSQ38" s="661"/>
      <c r="HSR38" s="661"/>
      <c r="HSS38" s="661"/>
      <c r="HST38" s="661"/>
      <c r="HSU38" s="661"/>
      <c r="HSV38" s="661"/>
      <c r="HSW38" s="661"/>
      <c r="HSX38" s="661"/>
      <c r="HSY38" s="661"/>
      <c r="HSZ38" s="661"/>
      <c r="HTA38" s="661"/>
      <c r="HTB38" s="661"/>
      <c r="HTC38" s="661"/>
      <c r="HTD38" s="661"/>
      <c r="HTE38" s="661"/>
      <c r="HTF38" s="661"/>
      <c r="HTG38" s="661"/>
      <c r="HTH38" s="661"/>
      <c r="HTI38" s="661"/>
      <c r="HTJ38" s="661"/>
      <c r="HTK38" s="661"/>
      <c r="HTL38" s="661"/>
      <c r="HTM38" s="661"/>
      <c r="HTN38" s="661"/>
      <c r="HTO38" s="661"/>
      <c r="HTP38" s="661"/>
      <c r="HTQ38" s="661"/>
      <c r="HTR38" s="661"/>
      <c r="HTS38" s="661"/>
      <c r="HTT38" s="661"/>
      <c r="HTU38" s="661"/>
      <c r="HTV38" s="661"/>
      <c r="HTW38" s="661"/>
      <c r="HTX38" s="661"/>
      <c r="HTY38" s="661"/>
      <c r="HTZ38" s="661"/>
      <c r="HUA38" s="661"/>
      <c r="HUB38" s="661"/>
      <c r="HUC38" s="661"/>
      <c r="HUD38" s="661"/>
      <c r="HUE38" s="661"/>
      <c r="HUF38" s="661"/>
      <c r="HUG38" s="661"/>
      <c r="HUH38" s="661"/>
      <c r="HUI38" s="661"/>
      <c r="HUJ38" s="661"/>
      <c r="HUK38" s="661"/>
      <c r="HUL38" s="661"/>
      <c r="HUM38" s="661"/>
      <c r="HUN38" s="661"/>
      <c r="HUO38" s="661"/>
      <c r="HUP38" s="661"/>
      <c r="HUQ38" s="661"/>
      <c r="HUR38" s="661"/>
      <c r="HUS38" s="661"/>
      <c r="HUT38" s="661"/>
      <c r="HUU38" s="661"/>
      <c r="HUV38" s="661"/>
      <c r="HUW38" s="661"/>
      <c r="HUX38" s="661"/>
      <c r="HUY38" s="661"/>
      <c r="HUZ38" s="661"/>
      <c r="HVA38" s="661"/>
      <c r="HVB38" s="661"/>
      <c r="HVC38" s="661"/>
      <c r="HVD38" s="661"/>
      <c r="HVE38" s="661"/>
      <c r="HVF38" s="661"/>
      <c r="HVG38" s="661"/>
      <c r="HVH38" s="661"/>
      <c r="HVI38" s="661"/>
      <c r="HVJ38" s="661"/>
      <c r="HVK38" s="661"/>
      <c r="HVL38" s="661"/>
      <c r="HVM38" s="661"/>
      <c r="HVN38" s="661"/>
      <c r="HVO38" s="661"/>
      <c r="HVP38" s="661"/>
      <c r="HVQ38" s="661"/>
      <c r="HVR38" s="661"/>
      <c r="HVS38" s="661"/>
      <c r="HVT38" s="661"/>
      <c r="HVU38" s="661"/>
      <c r="HVV38" s="661"/>
      <c r="HVW38" s="661"/>
      <c r="HVX38" s="661"/>
      <c r="HVY38" s="661"/>
      <c r="HVZ38" s="661"/>
      <c r="HWA38" s="661"/>
      <c r="HWB38" s="661"/>
      <c r="HWC38" s="661"/>
      <c r="HWD38" s="661"/>
      <c r="HWE38" s="661"/>
      <c r="HWF38" s="661"/>
      <c r="HWG38" s="661"/>
      <c r="HWH38" s="661"/>
      <c r="HWI38" s="661"/>
      <c r="HWJ38" s="661"/>
      <c r="HWK38" s="661"/>
      <c r="HWL38" s="661"/>
      <c r="HWM38" s="661"/>
      <c r="HWN38" s="661"/>
      <c r="HWO38" s="661"/>
      <c r="HWP38" s="661"/>
      <c r="HWQ38" s="661"/>
      <c r="HWR38" s="661"/>
      <c r="HWS38" s="661"/>
      <c r="HWT38" s="661"/>
      <c r="HWU38" s="661"/>
      <c r="HWV38" s="661"/>
      <c r="HWW38" s="661"/>
      <c r="HWX38" s="661"/>
      <c r="HWY38" s="661"/>
      <c r="HWZ38" s="661"/>
      <c r="HXA38" s="661"/>
      <c r="HXB38" s="661"/>
      <c r="HXC38" s="661"/>
      <c r="HXD38" s="661"/>
      <c r="HXE38" s="661"/>
      <c r="HXF38" s="661"/>
      <c r="HXG38" s="661"/>
      <c r="HXH38" s="661"/>
      <c r="HXI38" s="661"/>
      <c r="HXJ38" s="661"/>
      <c r="HXK38" s="661"/>
      <c r="HXL38" s="661"/>
      <c r="HXM38" s="661"/>
      <c r="HXN38" s="661"/>
      <c r="HXO38" s="661"/>
      <c r="HXP38" s="661"/>
      <c r="HXQ38" s="661"/>
      <c r="HXR38" s="661"/>
      <c r="HXS38" s="661"/>
      <c r="HXT38" s="661"/>
      <c r="HXU38" s="661"/>
      <c r="HXV38" s="661"/>
      <c r="HXW38" s="661"/>
      <c r="HXX38" s="661"/>
      <c r="HXY38" s="661"/>
      <c r="HXZ38" s="661"/>
      <c r="HYA38" s="661"/>
      <c r="HYB38" s="661"/>
      <c r="HYC38" s="661"/>
      <c r="HYD38" s="661"/>
      <c r="HYE38" s="661"/>
      <c r="HYF38" s="661"/>
      <c r="HYG38" s="661"/>
      <c r="HYH38" s="661"/>
      <c r="HYI38" s="661"/>
      <c r="HYJ38" s="661"/>
      <c r="HYK38" s="661"/>
      <c r="HYL38" s="661"/>
      <c r="HYM38" s="661"/>
      <c r="HYN38" s="661"/>
      <c r="HYO38" s="661"/>
      <c r="HYP38" s="661"/>
      <c r="HYQ38" s="661"/>
      <c r="HYR38" s="661"/>
      <c r="HYS38" s="661"/>
      <c r="HYT38" s="661"/>
      <c r="HYU38" s="661"/>
      <c r="HYV38" s="661"/>
      <c r="HYW38" s="661"/>
      <c r="HYX38" s="661"/>
      <c r="HYY38" s="661"/>
      <c r="HYZ38" s="661"/>
      <c r="HZA38" s="661"/>
      <c r="HZB38" s="661"/>
      <c r="HZC38" s="661"/>
      <c r="HZD38" s="661"/>
      <c r="HZE38" s="661"/>
      <c r="HZF38" s="661"/>
      <c r="HZG38" s="661"/>
      <c r="HZH38" s="661"/>
      <c r="HZI38" s="661"/>
      <c r="HZJ38" s="661"/>
      <c r="HZK38" s="661"/>
      <c r="HZL38" s="661"/>
      <c r="HZM38" s="661"/>
      <c r="HZN38" s="661"/>
      <c r="HZO38" s="661"/>
      <c r="HZP38" s="661"/>
      <c r="HZQ38" s="661"/>
      <c r="HZR38" s="661"/>
      <c r="HZS38" s="661"/>
      <c r="HZT38" s="661"/>
      <c r="HZU38" s="661"/>
      <c r="HZV38" s="661"/>
      <c r="HZW38" s="661"/>
      <c r="HZX38" s="661"/>
      <c r="HZY38" s="661"/>
      <c r="HZZ38" s="661"/>
      <c r="IAA38" s="661"/>
      <c r="IAB38" s="661"/>
      <c r="IAC38" s="661"/>
      <c r="IAD38" s="661"/>
      <c r="IAE38" s="661"/>
      <c r="IAF38" s="661"/>
      <c r="IAG38" s="661"/>
      <c r="IAH38" s="661"/>
      <c r="IAI38" s="661"/>
      <c r="IAJ38" s="661"/>
      <c r="IAK38" s="661"/>
      <c r="IAL38" s="661"/>
      <c r="IAM38" s="661"/>
      <c r="IAN38" s="661"/>
      <c r="IAO38" s="661"/>
      <c r="IAP38" s="661"/>
      <c r="IAQ38" s="661"/>
      <c r="IAR38" s="661"/>
      <c r="IAS38" s="661"/>
      <c r="IAT38" s="661"/>
      <c r="IAU38" s="661"/>
      <c r="IAV38" s="661"/>
      <c r="IAW38" s="661"/>
      <c r="IAX38" s="661"/>
      <c r="IAY38" s="661"/>
      <c r="IAZ38" s="661"/>
      <c r="IBA38" s="661"/>
      <c r="IBB38" s="661"/>
      <c r="IBC38" s="661"/>
      <c r="IBD38" s="661"/>
      <c r="IBE38" s="661"/>
      <c r="IBF38" s="661"/>
      <c r="IBG38" s="661"/>
      <c r="IBH38" s="661"/>
      <c r="IBI38" s="661"/>
      <c r="IBJ38" s="661"/>
      <c r="IBK38" s="661"/>
      <c r="IBL38" s="661"/>
      <c r="IBM38" s="661"/>
      <c r="IBN38" s="661"/>
      <c r="IBO38" s="661"/>
      <c r="IBP38" s="661"/>
      <c r="IBQ38" s="661"/>
      <c r="IBR38" s="661"/>
      <c r="IBS38" s="661"/>
      <c r="IBT38" s="661"/>
      <c r="IBU38" s="661"/>
      <c r="IBV38" s="661"/>
      <c r="IBW38" s="661"/>
      <c r="IBX38" s="661"/>
      <c r="IBY38" s="661"/>
      <c r="IBZ38" s="661"/>
      <c r="ICA38" s="661"/>
      <c r="ICB38" s="661"/>
      <c r="ICC38" s="661"/>
      <c r="ICD38" s="661"/>
      <c r="ICE38" s="661"/>
      <c r="ICF38" s="661"/>
      <c r="ICG38" s="661"/>
      <c r="ICH38" s="661"/>
      <c r="ICI38" s="661"/>
      <c r="ICJ38" s="661"/>
      <c r="ICK38" s="661"/>
      <c r="ICL38" s="661"/>
      <c r="ICM38" s="661"/>
      <c r="ICN38" s="661"/>
      <c r="ICO38" s="661"/>
      <c r="ICP38" s="661"/>
      <c r="ICQ38" s="661"/>
      <c r="ICR38" s="661"/>
      <c r="ICS38" s="661"/>
      <c r="ICT38" s="661"/>
      <c r="ICU38" s="661"/>
      <c r="ICV38" s="661"/>
      <c r="ICW38" s="661"/>
      <c r="ICX38" s="661"/>
      <c r="ICY38" s="661"/>
      <c r="ICZ38" s="661"/>
      <c r="IDA38" s="661"/>
      <c r="IDB38" s="661"/>
      <c r="IDC38" s="661"/>
      <c r="IDD38" s="661"/>
      <c r="IDE38" s="661"/>
      <c r="IDF38" s="661"/>
      <c r="IDG38" s="661"/>
      <c r="IDH38" s="661"/>
      <c r="IDI38" s="661"/>
      <c r="IDJ38" s="661"/>
      <c r="IDK38" s="661"/>
      <c r="IDL38" s="661"/>
      <c r="IDM38" s="661"/>
      <c r="IDN38" s="661"/>
      <c r="IDO38" s="661"/>
      <c r="IDP38" s="661"/>
      <c r="IDQ38" s="661"/>
      <c r="IDR38" s="661"/>
      <c r="IDS38" s="661"/>
      <c r="IDT38" s="661"/>
      <c r="IDU38" s="661"/>
      <c r="IDV38" s="661"/>
      <c r="IDW38" s="661"/>
      <c r="IDX38" s="661"/>
      <c r="IDY38" s="661"/>
      <c r="IDZ38" s="661"/>
      <c r="IEA38" s="661"/>
      <c r="IEB38" s="661"/>
      <c r="IEC38" s="661"/>
      <c r="IED38" s="661"/>
      <c r="IEE38" s="661"/>
      <c r="IEF38" s="661"/>
      <c r="IEG38" s="661"/>
      <c r="IEH38" s="661"/>
      <c r="IEI38" s="661"/>
      <c r="IEJ38" s="661"/>
      <c r="IEK38" s="661"/>
      <c r="IEL38" s="661"/>
      <c r="IEM38" s="661"/>
      <c r="IEN38" s="661"/>
      <c r="IEO38" s="661"/>
      <c r="IEP38" s="661"/>
      <c r="IEQ38" s="661"/>
      <c r="IER38" s="661"/>
      <c r="IES38" s="661"/>
      <c r="IET38" s="661"/>
      <c r="IEU38" s="661"/>
      <c r="IEV38" s="661"/>
      <c r="IEW38" s="661"/>
      <c r="IEX38" s="661"/>
      <c r="IEY38" s="661"/>
      <c r="IEZ38" s="661"/>
      <c r="IFA38" s="661"/>
      <c r="IFB38" s="661"/>
      <c r="IFC38" s="661"/>
      <c r="IFD38" s="661"/>
      <c r="IFE38" s="661"/>
      <c r="IFF38" s="661"/>
      <c r="IFG38" s="661"/>
      <c r="IFH38" s="661"/>
      <c r="IFI38" s="661"/>
      <c r="IFJ38" s="661"/>
      <c r="IFK38" s="661"/>
      <c r="IFL38" s="661"/>
      <c r="IFM38" s="661"/>
      <c r="IFN38" s="661"/>
      <c r="IFO38" s="661"/>
      <c r="IFP38" s="661"/>
      <c r="IFQ38" s="661"/>
      <c r="IFR38" s="661"/>
      <c r="IFS38" s="661"/>
      <c r="IFT38" s="661"/>
      <c r="IFU38" s="661"/>
      <c r="IFV38" s="661"/>
      <c r="IFW38" s="661"/>
      <c r="IFX38" s="661"/>
      <c r="IFY38" s="661"/>
      <c r="IFZ38" s="661"/>
      <c r="IGA38" s="661"/>
      <c r="IGB38" s="661"/>
      <c r="IGC38" s="661"/>
      <c r="IGD38" s="661"/>
      <c r="IGE38" s="661"/>
      <c r="IGF38" s="661"/>
      <c r="IGG38" s="661"/>
      <c r="IGH38" s="661"/>
      <c r="IGI38" s="661"/>
      <c r="IGJ38" s="661"/>
      <c r="IGK38" s="661"/>
      <c r="IGL38" s="661"/>
      <c r="IGM38" s="661"/>
      <c r="IGN38" s="661"/>
      <c r="IGO38" s="661"/>
      <c r="IGP38" s="661"/>
      <c r="IGQ38" s="661"/>
      <c r="IGR38" s="661"/>
      <c r="IGS38" s="661"/>
      <c r="IGT38" s="661"/>
      <c r="IGU38" s="661"/>
      <c r="IGV38" s="661"/>
      <c r="IGW38" s="661"/>
      <c r="IGX38" s="661"/>
      <c r="IGY38" s="661"/>
      <c r="IGZ38" s="661"/>
      <c r="IHA38" s="661"/>
      <c r="IHB38" s="661"/>
      <c r="IHC38" s="661"/>
      <c r="IHD38" s="661"/>
      <c r="IHE38" s="661"/>
      <c r="IHF38" s="661"/>
      <c r="IHG38" s="661"/>
      <c r="IHH38" s="661"/>
      <c r="IHI38" s="661"/>
      <c r="IHJ38" s="661"/>
      <c r="IHK38" s="661"/>
      <c r="IHL38" s="661"/>
      <c r="IHM38" s="661"/>
      <c r="IHN38" s="661"/>
      <c r="IHO38" s="661"/>
      <c r="IHP38" s="661"/>
      <c r="IHQ38" s="661"/>
      <c r="IHR38" s="661"/>
      <c r="IHS38" s="661"/>
      <c r="IHT38" s="661"/>
      <c r="IHU38" s="661"/>
      <c r="IHV38" s="661"/>
      <c r="IHW38" s="661"/>
      <c r="IHX38" s="661"/>
      <c r="IHY38" s="661"/>
      <c r="IHZ38" s="661"/>
      <c r="IIA38" s="661"/>
      <c r="IIB38" s="661"/>
      <c r="IIC38" s="661"/>
      <c r="IID38" s="661"/>
      <c r="IIE38" s="661"/>
      <c r="IIF38" s="661"/>
      <c r="IIG38" s="661"/>
      <c r="IIH38" s="661"/>
      <c r="III38" s="661"/>
      <c r="IIJ38" s="661"/>
      <c r="IIK38" s="661"/>
      <c r="IIL38" s="661"/>
      <c r="IIM38" s="661"/>
      <c r="IIN38" s="661"/>
      <c r="IIO38" s="661"/>
      <c r="IIP38" s="661"/>
      <c r="IIQ38" s="661"/>
      <c r="IIR38" s="661"/>
      <c r="IIS38" s="661"/>
      <c r="IIT38" s="661"/>
      <c r="IIU38" s="661"/>
      <c r="IIV38" s="661"/>
      <c r="IIW38" s="661"/>
      <c r="IIX38" s="661"/>
      <c r="IIY38" s="661"/>
      <c r="IIZ38" s="661"/>
      <c r="IJA38" s="661"/>
      <c r="IJB38" s="661"/>
      <c r="IJC38" s="661"/>
      <c r="IJD38" s="661"/>
      <c r="IJE38" s="661"/>
      <c r="IJF38" s="661"/>
      <c r="IJG38" s="661"/>
      <c r="IJH38" s="661"/>
      <c r="IJI38" s="661"/>
      <c r="IJJ38" s="661"/>
      <c r="IJK38" s="661"/>
      <c r="IJL38" s="661"/>
      <c r="IJM38" s="661"/>
      <c r="IJN38" s="661"/>
      <c r="IJO38" s="661"/>
      <c r="IJP38" s="661"/>
      <c r="IJQ38" s="661"/>
      <c r="IJR38" s="661"/>
      <c r="IJS38" s="661"/>
      <c r="IJT38" s="661"/>
      <c r="IJU38" s="661"/>
      <c r="IJV38" s="661"/>
      <c r="IJW38" s="661"/>
      <c r="IJX38" s="661"/>
      <c r="IJY38" s="661"/>
      <c r="IJZ38" s="661"/>
      <c r="IKA38" s="661"/>
      <c r="IKB38" s="661"/>
      <c r="IKC38" s="661"/>
      <c r="IKD38" s="661"/>
      <c r="IKE38" s="661"/>
      <c r="IKF38" s="661"/>
      <c r="IKG38" s="661"/>
      <c r="IKH38" s="661"/>
      <c r="IKI38" s="661"/>
      <c r="IKJ38" s="661"/>
      <c r="IKK38" s="661"/>
      <c r="IKL38" s="661"/>
      <c r="IKM38" s="661"/>
      <c r="IKN38" s="661"/>
      <c r="IKO38" s="661"/>
      <c r="IKP38" s="661"/>
      <c r="IKQ38" s="661"/>
      <c r="IKR38" s="661"/>
      <c r="IKS38" s="661"/>
      <c r="IKT38" s="661"/>
      <c r="IKU38" s="661"/>
      <c r="IKV38" s="661"/>
      <c r="IKW38" s="661"/>
      <c r="IKX38" s="661"/>
      <c r="IKY38" s="661"/>
      <c r="IKZ38" s="661"/>
      <c r="ILA38" s="661"/>
      <c r="ILB38" s="661"/>
      <c r="ILC38" s="661"/>
      <c r="ILD38" s="661"/>
      <c r="ILE38" s="661"/>
      <c r="ILF38" s="661"/>
      <c r="ILG38" s="661"/>
      <c r="ILH38" s="661"/>
      <c r="ILI38" s="661"/>
      <c r="ILJ38" s="661"/>
      <c r="ILK38" s="661"/>
      <c r="ILL38" s="661"/>
      <c r="ILM38" s="661"/>
      <c r="ILN38" s="661"/>
      <c r="ILO38" s="661"/>
      <c r="ILP38" s="661"/>
      <c r="ILQ38" s="661"/>
      <c r="ILR38" s="661"/>
      <c r="ILS38" s="661"/>
      <c r="ILT38" s="661"/>
      <c r="ILU38" s="661"/>
      <c r="ILV38" s="661"/>
      <c r="ILW38" s="661"/>
      <c r="ILX38" s="661"/>
      <c r="ILY38" s="661"/>
      <c r="ILZ38" s="661"/>
      <c r="IMA38" s="661"/>
      <c r="IMB38" s="661"/>
      <c r="IMC38" s="661"/>
      <c r="IMD38" s="661"/>
      <c r="IME38" s="661"/>
      <c r="IMF38" s="661"/>
      <c r="IMG38" s="661"/>
      <c r="IMH38" s="661"/>
      <c r="IMI38" s="661"/>
      <c r="IMJ38" s="661"/>
      <c r="IMK38" s="661"/>
      <c r="IML38" s="661"/>
      <c r="IMM38" s="661"/>
      <c r="IMN38" s="661"/>
      <c r="IMO38" s="661"/>
      <c r="IMP38" s="661"/>
      <c r="IMQ38" s="661"/>
      <c r="IMR38" s="661"/>
      <c r="IMS38" s="661"/>
      <c r="IMT38" s="661"/>
      <c r="IMU38" s="661"/>
      <c r="IMV38" s="661"/>
      <c r="IMW38" s="661"/>
      <c r="IMX38" s="661"/>
      <c r="IMY38" s="661"/>
      <c r="IMZ38" s="661"/>
      <c r="INA38" s="661"/>
      <c r="INB38" s="661"/>
      <c r="INC38" s="661"/>
      <c r="IND38" s="661"/>
      <c r="INE38" s="661"/>
      <c r="INF38" s="661"/>
      <c r="ING38" s="661"/>
      <c r="INH38" s="661"/>
      <c r="INI38" s="661"/>
      <c r="INJ38" s="661"/>
      <c r="INK38" s="661"/>
      <c r="INL38" s="661"/>
      <c r="INM38" s="661"/>
      <c r="INN38" s="661"/>
      <c r="INO38" s="661"/>
      <c r="INP38" s="661"/>
      <c r="INQ38" s="661"/>
      <c r="INR38" s="661"/>
      <c r="INS38" s="661"/>
      <c r="INT38" s="661"/>
      <c r="INU38" s="661"/>
      <c r="INV38" s="661"/>
      <c r="INW38" s="661"/>
      <c r="INX38" s="661"/>
      <c r="INY38" s="661"/>
      <c r="INZ38" s="661"/>
      <c r="IOA38" s="661"/>
      <c r="IOB38" s="661"/>
      <c r="IOC38" s="661"/>
      <c r="IOD38" s="661"/>
      <c r="IOE38" s="661"/>
      <c r="IOF38" s="661"/>
      <c r="IOG38" s="661"/>
      <c r="IOH38" s="661"/>
      <c r="IOI38" s="661"/>
      <c r="IOJ38" s="661"/>
      <c r="IOK38" s="661"/>
      <c r="IOL38" s="661"/>
      <c r="IOM38" s="661"/>
      <c r="ION38" s="661"/>
      <c r="IOO38" s="661"/>
      <c r="IOP38" s="661"/>
      <c r="IOQ38" s="661"/>
      <c r="IOR38" s="661"/>
      <c r="IOS38" s="661"/>
      <c r="IOT38" s="661"/>
      <c r="IOU38" s="661"/>
      <c r="IOV38" s="661"/>
      <c r="IOW38" s="661"/>
      <c r="IOX38" s="661"/>
      <c r="IOY38" s="661"/>
      <c r="IOZ38" s="661"/>
      <c r="IPA38" s="661"/>
      <c r="IPB38" s="661"/>
      <c r="IPC38" s="661"/>
      <c r="IPD38" s="661"/>
      <c r="IPE38" s="661"/>
      <c r="IPF38" s="661"/>
      <c r="IPG38" s="661"/>
      <c r="IPH38" s="661"/>
      <c r="IPI38" s="661"/>
      <c r="IPJ38" s="661"/>
      <c r="IPK38" s="661"/>
      <c r="IPL38" s="661"/>
      <c r="IPM38" s="661"/>
      <c r="IPN38" s="661"/>
      <c r="IPO38" s="661"/>
      <c r="IPP38" s="661"/>
      <c r="IPQ38" s="661"/>
      <c r="IPR38" s="661"/>
      <c r="IPS38" s="661"/>
      <c r="IPT38" s="661"/>
      <c r="IPU38" s="661"/>
      <c r="IPV38" s="661"/>
      <c r="IPW38" s="661"/>
      <c r="IPX38" s="661"/>
      <c r="IPY38" s="661"/>
      <c r="IPZ38" s="661"/>
      <c r="IQA38" s="661"/>
      <c r="IQB38" s="661"/>
      <c r="IQC38" s="661"/>
      <c r="IQD38" s="661"/>
      <c r="IQE38" s="661"/>
      <c r="IQF38" s="661"/>
      <c r="IQG38" s="661"/>
      <c r="IQH38" s="661"/>
      <c r="IQI38" s="661"/>
      <c r="IQJ38" s="661"/>
      <c r="IQK38" s="661"/>
      <c r="IQL38" s="661"/>
      <c r="IQM38" s="661"/>
      <c r="IQN38" s="661"/>
      <c r="IQO38" s="661"/>
      <c r="IQP38" s="661"/>
      <c r="IQQ38" s="661"/>
      <c r="IQR38" s="661"/>
      <c r="IQS38" s="661"/>
      <c r="IQT38" s="661"/>
      <c r="IQU38" s="661"/>
      <c r="IQV38" s="661"/>
      <c r="IQW38" s="661"/>
      <c r="IQX38" s="661"/>
      <c r="IQY38" s="661"/>
      <c r="IQZ38" s="661"/>
      <c r="IRA38" s="661"/>
      <c r="IRB38" s="661"/>
      <c r="IRC38" s="661"/>
      <c r="IRD38" s="661"/>
      <c r="IRE38" s="661"/>
      <c r="IRF38" s="661"/>
      <c r="IRG38" s="661"/>
      <c r="IRH38" s="661"/>
      <c r="IRI38" s="661"/>
      <c r="IRJ38" s="661"/>
      <c r="IRK38" s="661"/>
      <c r="IRL38" s="661"/>
      <c r="IRM38" s="661"/>
      <c r="IRN38" s="661"/>
      <c r="IRO38" s="661"/>
      <c r="IRP38" s="661"/>
      <c r="IRQ38" s="661"/>
      <c r="IRR38" s="661"/>
      <c r="IRS38" s="661"/>
      <c r="IRT38" s="661"/>
      <c r="IRU38" s="661"/>
      <c r="IRV38" s="661"/>
      <c r="IRW38" s="661"/>
      <c r="IRX38" s="661"/>
      <c r="IRY38" s="661"/>
      <c r="IRZ38" s="661"/>
      <c r="ISA38" s="661"/>
      <c r="ISB38" s="661"/>
      <c r="ISC38" s="661"/>
      <c r="ISD38" s="661"/>
      <c r="ISE38" s="661"/>
      <c r="ISF38" s="661"/>
      <c r="ISG38" s="661"/>
      <c r="ISH38" s="661"/>
      <c r="ISI38" s="661"/>
      <c r="ISJ38" s="661"/>
      <c r="ISK38" s="661"/>
      <c r="ISL38" s="661"/>
      <c r="ISM38" s="661"/>
      <c r="ISN38" s="661"/>
      <c r="ISO38" s="661"/>
      <c r="ISP38" s="661"/>
      <c r="ISQ38" s="661"/>
      <c r="ISR38" s="661"/>
      <c r="ISS38" s="661"/>
      <c r="IST38" s="661"/>
      <c r="ISU38" s="661"/>
      <c r="ISV38" s="661"/>
      <c r="ISW38" s="661"/>
      <c r="ISX38" s="661"/>
      <c r="ISY38" s="661"/>
      <c r="ISZ38" s="661"/>
      <c r="ITA38" s="661"/>
      <c r="ITB38" s="661"/>
      <c r="ITC38" s="661"/>
      <c r="ITD38" s="661"/>
      <c r="ITE38" s="661"/>
      <c r="ITF38" s="661"/>
      <c r="ITG38" s="661"/>
      <c r="ITH38" s="661"/>
      <c r="ITI38" s="661"/>
      <c r="ITJ38" s="661"/>
      <c r="ITK38" s="661"/>
      <c r="ITL38" s="661"/>
      <c r="ITM38" s="661"/>
      <c r="ITN38" s="661"/>
      <c r="ITO38" s="661"/>
      <c r="ITP38" s="661"/>
      <c r="ITQ38" s="661"/>
      <c r="ITR38" s="661"/>
      <c r="ITS38" s="661"/>
      <c r="ITT38" s="661"/>
      <c r="ITU38" s="661"/>
      <c r="ITV38" s="661"/>
      <c r="ITW38" s="661"/>
      <c r="ITX38" s="661"/>
      <c r="ITY38" s="661"/>
      <c r="ITZ38" s="661"/>
      <c r="IUA38" s="661"/>
      <c r="IUB38" s="661"/>
      <c r="IUC38" s="661"/>
      <c r="IUD38" s="661"/>
      <c r="IUE38" s="661"/>
      <c r="IUF38" s="661"/>
      <c r="IUG38" s="661"/>
      <c r="IUH38" s="661"/>
      <c r="IUI38" s="661"/>
      <c r="IUJ38" s="661"/>
      <c r="IUK38" s="661"/>
      <c r="IUL38" s="661"/>
      <c r="IUM38" s="661"/>
      <c r="IUN38" s="661"/>
      <c r="IUO38" s="661"/>
      <c r="IUP38" s="661"/>
      <c r="IUQ38" s="661"/>
      <c r="IUR38" s="661"/>
      <c r="IUS38" s="661"/>
      <c r="IUT38" s="661"/>
      <c r="IUU38" s="661"/>
      <c r="IUV38" s="661"/>
      <c r="IUW38" s="661"/>
      <c r="IUX38" s="661"/>
      <c r="IUY38" s="661"/>
      <c r="IUZ38" s="661"/>
      <c r="IVA38" s="661"/>
      <c r="IVB38" s="661"/>
      <c r="IVC38" s="661"/>
      <c r="IVD38" s="661"/>
      <c r="IVE38" s="661"/>
      <c r="IVF38" s="661"/>
      <c r="IVG38" s="661"/>
      <c r="IVH38" s="661"/>
      <c r="IVI38" s="661"/>
      <c r="IVJ38" s="661"/>
      <c r="IVK38" s="661"/>
      <c r="IVL38" s="661"/>
      <c r="IVM38" s="661"/>
      <c r="IVN38" s="661"/>
      <c r="IVO38" s="661"/>
      <c r="IVP38" s="661"/>
      <c r="IVQ38" s="661"/>
      <c r="IVR38" s="661"/>
      <c r="IVS38" s="661"/>
      <c r="IVT38" s="661"/>
      <c r="IVU38" s="661"/>
      <c r="IVV38" s="661"/>
      <c r="IVW38" s="661"/>
      <c r="IVX38" s="661"/>
      <c r="IVY38" s="661"/>
      <c r="IVZ38" s="661"/>
      <c r="IWA38" s="661"/>
      <c r="IWB38" s="661"/>
      <c r="IWC38" s="661"/>
      <c r="IWD38" s="661"/>
      <c r="IWE38" s="661"/>
      <c r="IWF38" s="661"/>
      <c r="IWG38" s="661"/>
      <c r="IWH38" s="661"/>
      <c r="IWI38" s="661"/>
      <c r="IWJ38" s="661"/>
      <c r="IWK38" s="661"/>
      <c r="IWL38" s="661"/>
      <c r="IWM38" s="661"/>
      <c r="IWN38" s="661"/>
      <c r="IWO38" s="661"/>
      <c r="IWP38" s="661"/>
      <c r="IWQ38" s="661"/>
      <c r="IWR38" s="661"/>
      <c r="IWS38" s="661"/>
      <c r="IWT38" s="661"/>
      <c r="IWU38" s="661"/>
      <c r="IWV38" s="661"/>
      <c r="IWW38" s="661"/>
      <c r="IWX38" s="661"/>
      <c r="IWY38" s="661"/>
      <c r="IWZ38" s="661"/>
      <c r="IXA38" s="661"/>
      <c r="IXB38" s="661"/>
      <c r="IXC38" s="661"/>
      <c r="IXD38" s="661"/>
      <c r="IXE38" s="661"/>
      <c r="IXF38" s="661"/>
      <c r="IXG38" s="661"/>
      <c r="IXH38" s="661"/>
      <c r="IXI38" s="661"/>
      <c r="IXJ38" s="661"/>
      <c r="IXK38" s="661"/>
      <c r="IXL38" s="661"/>
      <c r="IXM38" s="661"/>
      <c r="IXN38" s="661"/>
      <c r="IXO38" s="661"/>
      <c r="IXP38" s="661"/>
      <c r="IXQ38" s="661"/>
      <c r="IXR38" s="661"/>
      <c r="IXS38" s="661"/>
      <c r="IXT38" s="661"/>
      <c r="IXU38" s="661"/>
      <c r="IXV38" s="661"/>
      <c r="IXW38" s="661"/>
      <c r="IXX38" s="661"/>
      <c r="IXY38" s="661"/>
      <c r="IXZ38" s="661"/>
      <c r="IYA38" s="661"/>
      <c r="IYB38" s="661"/>
      <c r="IYC38" s="661"/>
      <c r="IYD38" s="661"/>
      <c r="IYE38" s="661"/>
      <c r="IYF38" s="661"/>
      <c r="IYG38" s="661"/>
      <c r="IYH38" s="661"/>
      <c r="IYI38" s="661"/>
      <c r="IYJ38" s="661"/>
      <c r="IYK38" s="661"/>
      <c r="IYL38" s="661"/>
      <c r="IYM38" s="661"/>
      <c r="IYN38" s="661"/>
      <c r="IYO38" s="661"/>
      <c r="IYP38" s="661"/>
      <c r="IYQ38" s="661"/>
      <c r="IYR38" s="661"/>
      <c r="IYS38" s="661"/>
      <c r="IYT38" s="661"/>
      <c r="IYU38" s="661"/>
      <c r="IYV38" s="661"/>
      <c r="IYW38" s="661"/>
      <c r="IYX38" s="661"/>
      <c r="IYY38" s="661"/>
      <c r="IYZ38" s="661"/>
      <c r="IZA38" s="661"/>
      <c r="IZB38" s="661"/>
      <c r="IZC38" s="661"/>
      <c r="IZD38" s="661"/>
      <c r="IZE38" s="661"/>
      <c r="IZF38" s="661"/>
      <c r="IZG38" s="661"/>
      <c r="IZH38" s="661"/>
      <c r="IZI38" s="661"/>
      <c r="IZJ38" s="661"/>
      <c r="IZK38" s="661"/>
      <c r="IZL38" s="661"/>
      <c r="IZM38" s="661"/>
      <c r="IZN38" s="661"/>
      <c r="IZO38" s="661"/>
      <c r="IZP38" s="661"/>
      <c r="IZQ38" s="661"/>
      <c r="IZR38" s="661"/>
      <c r="IZS38" s="661"/>
      <c r="IZT38" s="661"/>
      <c r="IZU38" s="661"/>
      <c r="IZV38" s="661"/>
      <c r="IZW38" s="661"/>
      <c r="IZX38" s="661"/>
      <c r="IZY38" s="661"/>
      <c r="IZZ38" s="661"/>
      <c r="JAA38" s="661"/>
      <c r="JAB38" s="661"/>
      <c r="JAC38" s="661"/>
      <c r="JAD38" s="661"/>
      <c r="JAE38" s="661"/>
      <c r="JAF38" s="661"/>
      <c r="JAG38" s="661"/>
      <c r="JAH38" s="661"/>
      <c r="JAI38" s="661"/>
      <c r="JAJ38" s="661"/>
      <c r="JAK38" s="661"/>
      <c r="JAL38" s="661"/>
      <c r="JAM38" s="661"/>
      <c r="JAN38" s="661"/>
      <c r="JAO38" s="661"/>
      <c r="JAP38" s="661"/>
      <c r="JAQ38" s="661"/>
      <c r="JAR38" s="661"/>
      <c r="JAS38" s="661"/>
      <c r="JAT38" s="661"/>
      <c r="JAU38" s="661"/>
      <c r="JAV38" s="661"/>
      <c r="JAW38" s="661"/>
      <c r="JAX38" s="661"/>
      <c r="JAY38" s="661"/>
      <c r="JAZ38" s="661"/>
      <c r="JBA38" s="661"/>
      <c r="JBB38" s="661"/>
      <c r="JBC38" s="661"/>
      <c r="JBD38" s="661"/>
      <c r="JBE38" s="661"/>
      <c r="JBF38" s="661"/>
      <c r="JBG38" s="661"/>
      <c r="JBH38" s="661"/>
      <c r="JBI38" s="661"/>
      <c r="JBJ38" s="661"/>
      <c r="JBK38" s="661"/>
      <c r="JBL38" s="661"/>
      <c r="JBM38" s="661"/>
      <c r="JBN38" s="661"/>
      <c r="JBO38" s="661"/>
      <c r="JBP38" s="661"/>
      <c r="JBQ38" s="661"/>
      <c r="JBR38" s="661"/>
      <c r="JBS38" s="661"/>
      <c r="JBT38" s="661"/>
      <c r="JBU38" s="661"/>
      <c r="JBV38" s="661"/>
      <c r="JBW38" s="661"/>
      <c r="JBX38" s="661"/>
      <c r="JBY38" s="661"/>
      <c r="JBZ38" s="661"/>
      <c r="JCA38" s="661"/>
      <c r="JCB38" s="661"/>
      <c r="JCC38" s="661"/>
      <c r="JCD38" s="661"/>
      <c r="JCE38" s="661"/>
      <c r="JCF38" s="661"/>
      <c r="JCG38" s="661"/>
      <c r="JCH38" s="661"/>
      <c r="JCI38" s="661"/>
      <c r="JCJ38" s="661"/>
      <c r="JCK38" s="661"/>
      <c r="JCL38" s="661"/>
      <c r="JCM38" s="661"/>
      <c r="JCN38" s="661"/>
      <c r="JCO38" s="661"/>
      <c r="JCP38" s="661"/>
      <c r="JCQ38" s="661"/>
      <c r="JCR38" s="661"/>
      <c r="JCS38" s="661"/>
      <c r="JCT38" s="661"/>
      <c r="JCU38" s="661"/>
      <c r="JCV38" s="661"/>
      <c r="JCW38" s="661"/>
      <c r="JCX38" s="661"/>
      <c r="JCY38" s="661"/>
      <c r="JCZ38" s="661"/>
      <c r="JDA38" s="661"/>
      <c r="JDB38" s="661"/>
      <c r="JDC38" s="661"/>
      <c r="JDD38" s="661"/>
      <c r="JDE38" s="661"/>
      <c r="JDF38" s="661"/>
      <c r="JDG38" s="661"/>
      <c r="JDH38" s="661"/>
      <c r="JDI38" s="661"/>
      <c r="JDJ38" s="661"/>
      <c r="JDK38" s="661"/>
      <c r="JDL38" s="661"/>
      <c r="JDM38" s="661"/>
      <c r="JDN38" s="661"/>
      <c r="JDO38" s="661"/>
      <c r="JDP38" s="661"/>
      <c r="JDQ38" s="661"/>
      <c r="JDR38" s="661"/>
      <c r="JDS38" s="661"/>
      <c r="JDT38" s="661"/>
      <c r="JDU38" s="661"/>
      <c r="JDV38" s="661"/>
      <c r="JDW38" s="661"/>
      <c r="JDX38" s="661"/>
      <c r="JDY38" s="661"/>
      <c r="JDZ38" s="661"/>
      <c r="JEA38" s="661"/>
      <c r="JEB38" s="661"/>
      <c r="JEC38" s="661"/>
      <c r="JED38" s="661"/>
      <c r="JEE38" s="661"/>
      <c r="JEF38" s="661"/>
      <c r="JEG38" s="661"/>
      <c r="JEH38" s="661"/>
      <c r="JEI38" s="661"/>
      <c r="JEJ38" s="661"/>
      <c r="JEK38" s="661"/>
      <c r="JEL38" s="661"/>
      <c r="JEM38" s="661"/>
      <c r="JEN38" s="661"/>
      <c r="JEO38" s="661"/>
      <c r="JEP38" s="661"/>
      <c r="JEQ38" s="661"/>
      <c r="JER38" s="661"/>
      <c r="JES38" s="661"/>
      <c r="JET38" s="661"/>
      <c r="JEU38" s="661"/>
      <c r="JEV38" s="661"/>
      <c r="JEW38" s="661"/>
      <c r="JEX38" s="661"/>
      <c r="JEY38" s="661"/>
      <c r="JEZ38" s="661"/>
      <c r="JFA38" s="661"/>
      <c r="JFB38" s="661"/>
      <c r="JFC38" s="661"/>
      <c r="JFD38" s="661"/>
      <c r="JFE38" s="661"/>
      <c r="JFF38" s="661"/>
      <c r="JFG38" s="661"/>
      <c r="JFH38" s="661"/>
      <c r="JFI38" s="661"/>
      <c r="JFJ38" s="661"/>
      <c r="JFK38" s="661"/>
      <c r="JFL38" s="661"/>
      <c r="JFM38" s="661"/>
      <c r="JFN38" s="661"/>
      <c r="JFO38" s="661"/>
      <c r="JFP38" s="661"/>
      <c r="JFQ38" s="661"/>
      <c r="JFR38" s="661"/>
      <c r="JFS38" s="661"/>
      <c r="JFT38" s="661"/>
      <c r="JFU38" s="661"/>
      <c r="JFV38" s="661"/>
      <c r="JFW38" s="661"/>
      <c r="JFX38" s="661"/>
      <c r="JFY38" s="661"/>
      <c r="JFZ38" s="661"/>
      <c r="JGA38" s="661"/>
      <c r="JGB38" s="661"/>
      <c r="JGC38" s="661"/>
      <c r="JGD38" s="661"/>
      <c r="JGE38" s="661"/>
      <c r="JGF38" s="661"/>
      <c r="JGG38" s="661"/>
      <c r="JGH38" s="661"/>
      <c r="JGI38" s="661"/>
      <c r="JGJ38" s="661"/>
      <c r="JGK38" s="661"/>
      <c r="JGL38" s="661"/>
      <c r="JGM38" s="661"/>
      <c r="JGN38" s="661"/>
      <c r="JGO38" s="661"/>
      <c r="JGP38" s="661"/>
      <c r="JGQ38" s="661"/>
      <c r="JGR38" s="661"/>
      <c r="JGS38" s="661"/>
      <c r="JGT38" s="661"/>
      <c r="JGU38" s="661"/>
      <c r="JGV38" s="661"/>
      <c r="JGW38" s="661"/>
      <c r="JGX38" s="661"/>
      <c r="JGY38" s="661"/>
      <c r="JGZ38" s="661"/>
      <c r="JHA38" s="661"/>
      <c r="JHB38" s="661"/>
      <c r="JHC38" s="661"/>
      <c r="JHD38" s="661"/>
      <c r="JHE38" s="661"/>
      <c r="JHF38" s="661"/>
      <c r="JHG38" s="661"/>
      <c r="JHH38" s="661"/>
      <c r="JHI38" s="661"/>
      <c r="JHJ38" s="661"/>
      <c r="JHK38" s="661"/>
      <c r="JHL38" s="661"/>
      <c r="JHM38" s="661"/>
      <c r="JHN38" s="661"/>
      <c r="JHO38" s="661"/>
      <c r="JHP38" s="661"/>
      <c r="JHQ38" s="661"/>
      <c r="JHR38" s="661"/>
      <c r="JHS38" s="661"/>
      <c r="JHT38" s="661"/>
      <c r="JHU38" s="661"/>
      <c r="JHV38" s="661"/>
      <c r="JHW38" s="661"/>
      <c r="JHX38" s="661"/>
      <c r="JHY38" s="661"/>
      <c r="JHZ38" s="661"/>
      <c r="JIA38" s="661"/>
      <c r="JIB38" s="661"/>
      <c r="JIC38" s="661"/>
      <c r="JID38" s="661"/>
      <c r="JIE38" s="661"/>
      <c r="JIF38" s="661"/>
      <c r="JIG38" s="661"/>
      <c r="JIH38" s="661"/>
      <c r="JII38" s="661"/>
      <c r="JIJ38" s="661"/>
      <c r="JIK38" s="661"/>
      <c r="JIL38" s="661"/>
      <c r="JIM38" s="661"/>
      <c r="JIN38" s="661"/>
      <c r="JIO38" s="661"/>
      <c r="JIP38" s="661"/>
      <c r="JIQ38" s="661"/>
      <c r="JIR38" s="661"/>
      <c r="JIS38" s="661"/>
      <c r="JIT38" s="661"/>
      <c r="JIU38" s="661"/>
      <c r="JIV38" s="661"/>
      <c r="JIW38" s="661"/>
      <c r="JIX38" s="661"/>
      <c r="JIY38" s="661"/>
      <c r="JIZ38" s="661"/>
      <c r="JJA38" s="661"/>
      <c r="JJB38" s="661"/>
      <c r="JJC38" s="661"/>
      <c r="JJD38" s="661"/>
      <c r="JJE38" s="661"/>
      <c r="JJF38" s="661"/>
      <c r="JJG38" s="661"/>
      <c r="JJH38" s="661"/>
      <c r="JJI38" s="661"/>
      <c r="JJJ38" s="661"/>
      <c r="JJK38" s="661"/>
      <c r="JJL38" s="661"/>
      <c r="JJM38" s="661"/>
      <c r="JJN38" s="661"/>
      <c r="JJO38" s="661"/>
      <c r="JJP38" s="661"/>
      <c r="JJQ38" s="661"/>
      <c r="JJR38" s="661"/>
      <c r="JJS38" s="661"/>
      <c r="JJT38" s="661"/>
      <c r="JJU38" s="661"/>
      <c r="JJV38" s="661"/>
      <c r="JJW38" s="661"/>
      <c r="JJX38" s="661"/>
      <c r="JJY38" s="661"/>
      <c r="JJZ38" s="661"/>
      <c r="JKA38" s="661"/>
      <c r="JKB38" s="661"/>
      <c r="JKC38" s="661"/>
      <c r="JKD38" s="661"/>
      <c r="JKE38" s="661"/>
      <c r="JKF38" s="661"/>
      <c r="JKG38" s="661"/>
      <c r="JKH38" s="661"/>
      <c r="JKI38" s="661"/>
      <c r="JKJ38" s="661"/>
      <c r="JKK38" s="661"/>
      <c r="JKL38" s="661"/>
      <c r="JKM38" s="661"/>
      <c r="JKN38" s="661"/>
      <c r="JKO38" s="661"/>
      <c r="JKP38" s="661"/>
      <c r="JKQ38" s="661"/>
      <c r="JKR38" s="661"/>
      <c r="JKS38" s="661"/>
      <c r="JKT38" s="661"/>
      <c r="JKU38" s="661"/>
      <c r="JKV38" s="661"/>
      <c r="JKW38" s="661"/>
      <c r="JKX38" s="661"/>
      <c r="JKY38" s="661"/>
      <c r="JKZ38" s="661"/>
      <c r="JLA38" s="661"/>
      <c r="JLB38" s="661"/>
      <c r="JLC38" s="661"/>
      <c r="JLD38" s="661"/>
      <c r="JLE38" s="661"/>
      <c r="JLF38" s="661"/>
      <c r="JLG38" s="661"/>
      <c r="JLH38" s="661"/>
      <c r="JLI38" s="661"/>
      <c r="JLJ38" s="661"/>
      <c r="JLK38" s="661"/>
      <c r="JLL38" s="661"/>
      <c r="JLM38" s="661"/>
      <c r="JLN38" s="661"/>
      <c r="JLO38" s="661"/>
      <c r="JLP38" s="661"/>
      <c r="JLQ38" s="661"/>
      <c r="JLR38" s="661"/>
      <c r="JLS38" s="661"/>
      <c r="JLT38" s="661"/>
      <c r="JLU38" s="661"/>
      <c r="JLV38" s="661"/>
      <c r="JLW38" s="661"/>
      <c r="JLX38" s="661"/>
      <c r="JLY38" s="661"/>
      <c r="JLZ38" s="661"/>
      <c r="JMA38" s="661"/>
      <c r="JMB38" s="661"/>
      <c r="JMC38" s="661"/>
      <c r="JMD38" s="661"/>
      <c r="JME38" s="661"/>
      <c r="JMF38" s="661"/>
      <c r="JMG38" s="661"/>
      <c r="JMH38" s="661"/>
      <c r="JMI38" s="661"/>
      <c r="JMJ38" s="661"/>
      <c r="JMK38" s="661"/>
      <c r="JML38" s="661"/>
      <c r="JMM38" s="661"/>
      <c r="JMN38" s="661"/>
      <c r="JMO38" s="661"/>
      <c r="JMP38" s="661"/>
      <c r="JMQ38" s="661"/>
      <c r="JMR38" s="661"/>
      <c r="JMS38" s="661"/>
      <c r="JMT38" s="661"/>
      <c r="JMU38" s="661"/>
      <c r="JMV38" s="661"/>
      <c r="JMW38" s="661"/>
      <c r="JMX38" s="661"/>
      <c r="JMY38" s="661"/>
      <c r="JMZ38" s="661"/>
      <c r="JNA38" s="661"/>
      <c r="JNB38" s="661"/>
      <c r="JNC38" s="661"/>
      <c r="JND38" s="661"/>
      <c r="JNE38" s="661"/>
      <c r="JNF38" s="661"/>
      <c r="JNG38" s="661"/>
      <c r="JNH38" s="661"/>
      <c r="JNI38" s="661"/>
      <c r="JNJ38" s="661"/>
      <c r="JNK38" s="661"/>
      <c r="JNL38" s="661"/>
      <c r="JNM38" s="661"/>
      <c r="JNN38" s="661"/>
      <c r="JNO38" s="661"/>
      <c r="JNP38" s="661"/>
      <c r="JNQ38" s="661"/>
      <c r="JNR38" s="661"/>
      <c r="JNS38" s="661"/>
      <c r="JNT38" s="661"/>
      <c r="JNU38" s="661"/>
      <c r="JNV38" s="661"/>
      <c r="JNW38" s="661"/>
      <c r="JNX38" s="661"/>
      <c r="JNY38" s="661"/>
      <c r="JNZ38" s="661"/>
      <c r="JOA38" s="661"/>
      <c r="JOB38" s="661"/>
      <c r="JOC38" s="661"/>
      <c r="JOD38" s="661"/>
      <c r="JOE38" s="661"/>
      <c r="JOF38" s="661"/>
      <c r="JOG38" s="661"/>
      <c r="JOH38" s="661"/>
      <c r="JOI38" s="661"/>
      <c r="JOJ38" s="661"/>
      <c r="JOK38" s="661"/>
      <c r="JOL38" s="661"/>
      <c r="JOM38" s="661"/>
      <c r="JON38" s="661"/>
      <c r="JOO38" s="661"/>
      <c r="JOP38" s="661"/>
      <c r="JOQ38" s="661"/>
      <c r="JOR38" s="661"/>
      <c r="JOS38" s="661"/>
      <c r="JOT38" s="661"/>
      <c r="JOU38" s="661"/>
      <c r="JOV38" s="661"/>
      <c r="JOW38" s="661"/>
      <c r="JOX38" s="661"/>
      <c r="JOY38" s="661"/>
      <c r="JOZ38" s="661"/>
      <c r="JPA38" s="661"/>
      <c r="JPB38" s="661"/>
      <c r="JPC38" s="661"/>
      <c r="JPD38" s="661"/>
      <c r="JPE38" s="661"/>
      <c r="JPF38" s="661"/>
      <c r="JPG38" s="661"/>
      <c r="JPH38" s="661"/>
      <c r="JPI38" s="661"/>
      <c r="JPJ38" s="661"/>
      <c r="JPK38" s="661"/>
      <c r="JPL38" s="661"/>
      <c r="JPM38" s="661"/>
      <c r="JPN38" s="661"/>
      <c r="JPO38" s="661"/>
      <c r="JPP38" s="661"/>
      <c r="JPQ38" s="661"/>
      <c r="JPR38" s="661"/>
      <c r="JPS38" s="661"/>
      <c r="JPT38" s="661"/>
      <c r="JPU38" s="661"/>
      <c r="JPV38" s="661"/>
      <c r="JPW38" s="661"/>
      <c r="JPX38" s="661"/>
      <c r="JPY38" s="661"/>
      <c r="JPZ38" s="661"/>
      <c r="JQA38" s="661"/>
      <c r="JQB38" s="661"/>
      <c r="JQC38" s="661"/>
      <c r="JQD38" s="661"/>
      <c r="JQE38" s="661"/>
      <c r="JQF38" s="661"/>
      <c r="JQG38" s="661"/>
      <c r="JQH38" s="661"/>
      <c r="JQI38" s="661"/>
      <c r="JQJ38" s="661"/>
      <c r="JQK38" s="661"/>
      <c r="JQL38" s="661"/>
      <c r="JQM38" s="661"/>
      <c r="JQN38" s="661"/>
      <c r="JQO38" s="661"/>
      <c r="JQP38" s="661"/>
      <c r="JQQ38" s="661"/>
      <c r="JQR38" s="661"/>
      <c r="JQS38" s="661"/>
      <c r="JQT38" s="661"/>
      <c r="JQU38" s="661"/>
      <c r="JQV38" s="661"/>
      <c r="JQW38" s="661"/>
      <c r="JQX38" s="661"/>
      <c r="JQY38" s="661"/>
      <c r="JQZ38" s="661"/>
      <c r="JRA38" s="661"/>
      <c r="JRB38" s="661"/>
      <c r="JRC38" s="661"/>
      <c r="JRD38" s="661"/>
      <c r="JRE38" s="661"/>
      <c r="JRF38" s="661"/>
      <c r="JRG38" s="661"/>
      <c r="JRH38" s="661"/>
      <c r="JRI38" s="661"/>
      <c r="JRJ38" s="661"/>
      <c r="JRK38" s="661"/>
      <c r="JRL38" s="661"/>
      <c r="JRM38" s="661"/>
      <c r="JRN38" s="661"/>
      <c r="JRO38" s="661"/>
      <c r="JRP38" s="661"/>
      <c r="JRQ38" s="661"/>
      <c r="JRR38" s="661"/>
      <c r="JRS38" s="661"/>
      <c r="JRT38" s="661"/>
      <c r="JRU38" s="661"/>
      <c r="JRV38" s="661"/>
      <c r="JRW38" s="661"/>
      <c r="JRX38" s="661"/>
      <c r="JRY38" s="661"/>
      <c r="JRZ38" s="661"/>
      <c r="JSA38" s="661"/>
      <c r="JSB38" s="661"/>
      <c r="JSC38" s="661"/>
      <c r="JSD38" s="661"/>
      <c r="JSE38" s="661"/>
      <c r="JSF38" s="661"/>
      <c r="JSG38" s="661"/>
      <c r="JSH38" s="661"/>
      <c r="JSI38" s="661"/>
      <c r="JSJ38" s="661"/>
      <c r="JSK38" s="661"/>
      <c r="JSL38" s="661"/>
      <c r="JSM38" s="661"/>
      <c r="JSN38" s="661"/>
      <c r="JSO38" s="661"/>
      <c r="JSP38" s="661"/>
      <c r="JSQ38" s="661"/>
      <c r="JSR38" s="661"/>
      <c r="JSS38" s="661"/>
      <c r="JST38" s="661"/>
      <c r="JSU38" s="661"/>
      <c r="JSV38" s="661"/>
      <c r="JSW38" s="661"/>
      <c r="JSX38" s="661"/>
      <c r="JSY38" s="661"/>
      <c r="JSZ38" s="661"/>
      <c r="JTA38" s="661"/>
      <c r="JTB38" s="661"/>
      <c r="JTC38" s="661"/>
      <c r="JTD38" s="661"/>
      <c r="JTE38" s="661"/>
      <c r="JTF38" s="661"/>
      <c r="JTG38" s="661"/>
      <c r="JTH38" s="661"/>
      <c r="JTI38" s="661"/>
      <c r="JTJ38" s="661"/>
      <c r="JTK38" s="661"/>
      <c r="JTL38" s="661"/>
      <c r="JTM38" s="661"/>
      <c r="JTN38" s="661"/>
      <c r="JTO38" s="661"/>
      <c r="JTP38" s="661"/>
      <c r="JTQ38" s="661"/>
      <c r="JTR38" s="661"/>
      <c r="JTS38" s="661"/>
      <c r="JTT38" s="661"/>
      <c r="JTU38" s="661"/>
      <c r="JTV38" s="661"/>
      <c r="JTW38" s="661"/>
      <c r="JTX38" s="661"/>
      <c r="JTY38" s="661"/>
      <c r="JTZ38" s="661"/>
      <c r="JUA38" s="661"/>
      <c r="JUB38" s="661"/>
      <c r="JUC38" s="661"/>
      <c r="JUD38" s="661"/>
      <c r="JUE38" s="661"/>
      <c r="JUF38" s="661"/>
      <c r="JUG38" s="661"/>
      <c r="JUH38" s="661"/>
      <c r="JUI38" s="661"/>
      <c r="JUJ38" s="661"/>
      <c r="JUK38" s="661"/>
      <c r="JUL38" s="661"/>
      <c r="JUM38" s="661"/>
      <c r="JUN38" s="661"/>
      <c r="JUO38" s="661"/>
      <c r="JUP38" s="661"/>
      <c r="JUQ38" s="661"/>
      <c r="JUR38" s="661"/>
      <c r="JUS38" s="661"/>
      <c r="JUT38" s="661"/>
      <c r="JUU38" s="661"/>
      <c r="JUV38" s="661"/>
      <c r="JUW38" s="661"/>
      <c r="JUX38" s="661"/>
      <c r="JUY38" s="661"/>
      <c r="JUZ38" s="661"/>
      <c r="JVA38" s="661"/>
      <c r="JVB38" s="661"/>
      <c r="JVC38" s="661"/>
      <c r="JVD38" s="661"/>
      <c r="JVE38" s="661"/>
      <c r="JVF38" s="661"/>
      <c r="JVG38" s="661"/>
      <c r="JVH38" s="661"/>
      <c r="JVI38" s="661"/>
      <c r="JVJ38" s="661"/>
      <c r="JVK38" s="661"/>
      <c r="JVL38" s="661"/>
      <c r="JVM38" s="661"/>
      <c r="JVN38" s="661"/>
      <c r="JVO38" s="661"/>
      <c r="JVP38" s="661"/>
      <c r="JVQ38" s="661"/>
      <c r="JVR38" s="661"/>
      <c r="JVS38" s="661"/>
      <c r="JVT38" s="661"/>
      <c r="JVU38" s="661"/>
      <c r="JVV38" s="661"/>
      <c r="JVW38" s="661"/>
      <c r="JVX38" s="661"/>
      <c r="JVY38" s="661"/>
      <c r="JVZ38" s="661"/>
      <c r="JWA38" s="661"/>
      <c r="JWB38" s="661"/>
      <c r="JWC38" s="661"/>
      <c r="JWD38" s="661"/>
      <c r="JWE38" s="661"/>
      <c r="JWF38" s="661"/>
      <c r="JWG38" s="661"/>
      <c r="JWH38" s="661"/>
      <c r="JWI38" s="661"/>
      <c r="JWJ38" s="661"/>
      <c r="JWK38" s="661"/>
      <c r="JWL38" s="661"/>
      <c r="JWM38" s="661"/>
      <c r="JWN38" s="661"/>
      <c r="JWO38" s="661"/>
      <c r="JWP38" s="661"/>
      <c r="JWQ38" s="661"/>
      <c r="JWR38" s="661"/>
      <c r="JWS38" s="661"/>
      <c r="JWT38" s="661"/>
      <c r="JWU38" s="661"/>
      <c r="JWV38" s="661"/>
      <c r="JWW38" s="661"/>
      <c r="JWX38" s="661"/>
      <c r="JWY38" s="661"/>
      <c r="JWZ38" s="661"/>
      <c r="JXA38" s="661"/>
      <c r="JXB38" s="661"/>
      <c r="JXC38" s="661"/>
      <c r="JXD38" s="661"/>
      <c r="JXE38" s="661"/>
      <c r="JXF38" s="661"/>
      <c r="JXG38" s="661"/>
      <c r="JXH38" s="661"/>
      <c r="JXI38" s="661"/>
      <c r="JXJ38" s="661"/>
      <c r="JXK38" s="661"/>
      <c r="JXL38" s="661"/>
      <c r="JXM38" s="661"/>
      <c r="JXN38" s="661"/>
      <c r="JXO38" s="661"/>
      <c r="JXP38" s="661"/>
      <c r="JXQ38" s="661"/>
      <c r="JXR38" s="661"/>
      <c r="JXS38" s="661"/>
      <c r="JXT38" s="661"/>
      <c r="JXU38" s="661"/>
      <c r="JXV38" s="661"/>
      <c r="JXW38" s="661"/>
      <c r="JXX38" s="661"/>
      <c r="JXY38" s="661"/>
      <c r="JXZ38" s="661"/>
      <c r="JYA38" s="661"/>
      <c r="JYB38" s="661"/>
      <c r="JYC38" s="661"/>
      <c r="JYD38" s="661"/>
      <c r="JYE38" s="661"/>
      <c r="JYF38" s="661"/>
      <c r="JYG38" s="661"/>
      <c r="JYH38" s="661"/>
      <c r="JYI38" s="661"/>
      <c r="JYJ38" s="661"/>
      <c r="JYK38" s="661"/>
      <c r="JYL38" s="661"/>
      <c r="JYM38" s="661"/>
      <c r="JYN38" s="661"/>
      <c r="JYO38" s="661"/>
      <c r="JYP38" s="661"/>
      <c r="JYQ38" s="661"/>
      <c r="JYR38" s="661"/>
      <c r="JYS38" s="661"/>
      <c r="JYT38" s="661"/>
      <c r="JYU38" s="661"/>
      <c r="JYV38" s="661"/>
      <c r="JYW38" s="661"/>
      <c r="JYX38" s="661"/>
      <c r="JYY38" s="661"/>
      <c r="JYZ38" s="661"/>
      <c r="JZA38" s="661"/>
      <c r="JZB38" s="661"/>
      <c r="JZC38" s="661"/>
      <c r="JZD38" s="661"/>
      <c r="JZE38" s="661"/>
      <c r="JZF38" s="661"/>
      <c r="JZG38" s="661"/>
      <c r="JZH38" s="661"/>
      <c r="JZI38" s="661"/>
      <c r="JZJ38" s="661"/>
      <c r="JZK38" s="661"/>
      <c r="JZL38" s="661"/>
      <c r="JZM38" s="661"/>
      <c r="JZN38" s="661"/>
      <c r="JZO38" s="661"/>
      <c r="JZP38" s="661"/>
      <c r="JZQ38" s="661"/>
      <c r="JZR38" s="661"/>
      <c r="JZS38" s="661"/>
      <c r="JZT38" s="661"/>
      <c r="JZU38" s="661"/>
      <c r="JZV38" s="661"/>
      <c r="JZW38" s="661"/>
      <c r="JZX38" s="661"/>
      <c r="JZY38" s="661"/>
      <c r="JZZ38" s="661"/>
      <c r="KAA38" s="661"/>
      <c r="KAB38" s="661"/>
      <c r="KAC38" s="661"/>
      <c r="KAD38" s="661"/>
      <c r="KAE38" s="661"/>
      <c r="KAF38" s="661"/>
      <c r="KAG38" s="661"/>
      <c r="KAH38" s="661"/>
      <c r="KAI38" s="661"/>
      <c r="KAJ38" s="661"/>
      <c r="KAK38" s="661"/>
      <c r="KAL38" s="661"/>
      <c r="KAM38" s="661"/>
      <c r="KAN38" s="661"/>
      <c r="KAO38" s="661"/>
      <c r="KAP38" s="661"/>
      <c r="KAQ38" s="661"/>
      <c r="KAR38" s="661"/>
      <c r="KAS38" s="661"/>
      <c r="KAT38" s="661"/>
      <c r="KAU38" s="661"/>
      <c r="KAV38" s="661"/>
      <c r="KAW38" s="661"/>
      <c r="KAX38" s="661"/>
      <c r="KAY38" s="661"/>
      <c r="KAZ38" s="661"/>
      <c r="KBA38" s="661"/>
      <c r="KBB38" s="661"/>
      <c r="KBC38" s="661"/>
      <c r="KBD38" s="661"/>
      <c r="KBE38" s="661"/>
      <c r="KBF38" s="661"/>
      <c r="KBG38" s="661"/>
      <c r="KBH38" s="661"/>
      <c r="KBI38" s="661"/>
      <c r="KBJ38" s="661"/>
      <c r="KBK38" s="661"/>
      <c r="KBL38" s="661"/>
      <c r="KBM38" s="661"/>
      <c r="KBN38" s="661"/>
      <c r="KBO38" s="661"/>
      <c r="KBP38" s="661"/>
      <c r="KBQ38" s="661"/>
      <c r="KBR38" s="661"/>
      <c r="KBS38" s="661"/>
      <c r="KBT38" s="661"/>
      <c r="KBU38" s="661"/>
      <c r="KBV38" s="661"/>
      <c r="KBW38" s="661"/>
      <c r="KBX38" s="661"/>
      <c r="KBY38" s="661"/>
      <c r="KBZ38" s="661"/>
      <c r="KCA38" s="661"/>
      <c r="KCB38" s="661"/>
      <c r="KCC38" s="661"/>
      <c r="KCD38" s="661"/>
      <c r="KCE38" s="661"/>
      <c r="KCF38" s="661"/>
      <c r="KCG38" s="661"/>
      <c r="KCH38" s="661"/>
      <c r="KCI38" s="661"/>
      <c r="KCJ38" s="661"/>
      <c r="KCK38" s="661"/>
      <c r="KCL38" s="661"/>
      <c r="KCM38" s="661"/>
      <c r="KCN38" s="661"/>
      <c r="KCO38" s="661"/>
      <c r="KCP38" s="661"/>
      <c r="KCQ38" s="661"/>
      <c r="KCR38" s="661"/>
      <c r="KCS38" s="661"/>
      <c r="KCT38" s="661"/>
      <c r="KCU38" s="661"/>
      <c r="KCV38" s="661"/>
      <c r="KCW38" s="661"/>
      <c r="KCX38" s="661"/>
      <c r="KCY38" s="661"/>
      <c r="KCZ38" s="661"/>
      <c r="KDA38" s="661"/>
      <c r="KDB38" s="661"/>
      <c r="KDC38" s="661"/>
      <c r="KDD38" s="661"/>
      <c r="KDE38" s="661"/>
      <c r="KDF38" s="661"/>
      <c r="KDG38" s="661"/>
      <c r="KDH38" s="661"/>
      <c r="KDI38" s="661"/>
      <c r="KDJ38" s="661"/>
      <c r="KDK38" s="661"/>
      <c r="KDL38" s="661"/>
      <c r="KDM38" s="661"/>
      <c r="KDN38" s="661"/>
      <c r="KDO38" s="661"/>
      <c r="KDP38" s="661"/>
      <c r="KDQ38" s="661"/>
      <c r="KDR38" s="661"/>
      <c r="KDS38" s="661"/>
      <c r="KDT38" s="661"/>
      <c r="KDU38" s="661"/>
      <c r="KDV38" s="661"/>
      <c r="KDW38" s="661"/>
      <c r="KDX38" s="661"/>
      <c r="KDY38" s="661"/>
      <c r="KDZ38" s="661"/>
      <c r="KEA38" s="661"/>
      <c r="KEB38" s="661"/>
      <c r="KEC38" s="661"/>
      <c r="KED38" s="661"/>
      <c r="KEE38" s="661"/>
      <c r="KEF38" s="661"/>
      <c r="KEG38" s="661"/>
      <c r="KEH38" s="661"/>
      <c r="KEI38" s="661"/>
      <c r="KEJ38" s="661"/>
      <c r="KEK38" s="661"/>
      <c r="KEL38" s="661"/>
      <c r="KEM38" s="661"/>
      <c r="KEN38" s="661"/>
      <c r="KEO38" s="661"/>
      <c r="KEP38" s="661"/>
      <c r="KEQ38" s="661"/>
      <c r="KER38" s="661"/>
      <c r="KES38" s="661"/>
      <c r="KET38" s="661"/>
      <c r="KEU38" s="661"/>
      <c r="KEV38" s="661"/>
      <c r="KEW38" s="661"/>
      <c r="KEX38" s="661"/>
      <c r="KEY38" s="661"/>
      <c r="KEZ38" s="661"/>
      <c r="KFA38" s="661"/>
      <c r="KFB38" s="661"/>
      <c r="KFC38" s="661"/>
      <c r="KFD38" s="661"/>
      <c r="KFE38" s="661"/>
      <c r="KFF38" s="661"/>
      <c r="KFG38" s="661"/>
      <c r="KFH38" s="661"/>
      <c r="KFI38" s="661"/>
      <c r="KFJ38" s="661"/>
      <c r="KFK38" s="661"/>
      <c r="KFL38" s="661"/>
      <c r="KFM38" s="661"/>
      <c r="KFN38" s="661"/>
      <c r="KFO38" s="661"/>
      <c r="KFP38" s="661"/>
      <c r="KFQ38" s="661"/>
      <c r="KFR38" s="661"/>
      <c r="KFS38" s="661"/>
      <c r="KFT38" s="661"/>
      <c r="KFU38" s="661"/>
      <c r="KFV38" s="661"/>
      <c r="KFW38" s="661"/>
      <c r="KFX38" s="661"/>
      <c r="KFY38" s="661"/>
      <c r="KFZ38" s="661"/>
      <c r="KGA38" s="661"/>
      <c r="KGB38" s="661"/>
      <c r="KGC38" s="661"/>
      <c r="KGD38" s="661"/>
      <c r="KGE38" s="661"/>
      <c r="KGF38" s="661"/>
      <c r="KGG38" s="661"/>
      <c r="KGH38" s="661"/>
      <c r="KGI38" s="661"/>
      <c r="KGJ38" s="661"/>
      <c r="KGK38" s="661"/>
      <c r="KGL38" s="661"/>
      <c r="KGM38" s="661"/>
      <c r="KGN38" s="661"/>
      <c r="KGO38" s="661"/>
      <c r="KGP38" s="661"/>
      <c r="KGQ38" s="661"/>
      <c r="KGR38" s="661"/>
      <c r="KGS38" s="661"/>
      <c r="KGT38" s="661"/>
      <c r="KGU38" s="661"/>
      <c r="KGV38" s="661"/>
      <c r="KGW38" s="661"/>
      <c r="KGX38" s="661"/>
      <c r="KGY38" s="661"/>
      <c r="KGZ38" s="661"/>
      <c r="KHA38" s="661"/>
      <c r="KHB38" s="661"/>
      <c r="KHC38" s="661"/>
      <c r="KHD38" s="661"/>
      <c r="KHE38" s="661"/>
      <c r="KHF38" s="661"/>
      <c r="KHG38" s="661"/>
      <c r="KHH38" s="661"/>
      <c r="KHI38" s="661"/>
      <c r="KHJ38" s="661"/>
      <c r="KHK38" s="661"/>
      <c r="KHL38" s="661"/>
      <c r="KHM38" s="661"/>
      <c r="KHN38" s="661"/>
      <c r="KHO38" s="661"/>
      <c r="KHP38" s="661"/>
      <c r="KHQ38" s="661"/>
      <c r="KHR38" s="661"/>
      <c r="KHS38" s="661"/>
      <c r="KHT38" s="661"/>
      <c r="KHU38" s="661"/>
      <c r="KHV38" s="661"/>
      <c r="KHW38" s="661"/>
      <c r="KHX38" s="661"/>
      <c r="KHY38" s="661"/>
      <c r="KHZ38" s="661"/>
      <c r="KIA38" s="661"/>
      <c r="KIB38" s="661"/>
      <c r="KIC38" s="661"/>
      <c r="KID38" s="661"/>
      <c r="KIE38" s="661"/>
      <c r="KIF38" s="661"/>
      <c r="KIG38" s="661"/>
      <c r="KIH38" s="661"/>
      <c r="KII38" s="661"/>
      <c r="KIJ38" s="661"/>
      <c r="KIK38" s="661"/>
      <c r="KIL38" s="661"/>
      <c r="KIM38" s="661"/>
      <c r="KIN38" s="661"/>
      <c r="KIO38" s="661"/>
      <c r="KIP38" s="661"/>
      <c r="KIQ38" s="661"/>
      <c r="KIR38" s="661"/>
      <c r="KIS38" s="661"/>
      <c r="KIT38" s="661"/>
      <c r="KIU38" s="661"/>
      <c r="KIV38" s="661"/>
      <c r="KIW38" s="661"/>
      <c r="KIX38" s="661"/>
      <c r="KIY38" s="661"/>
      <c r="KIZ38" s="661"/>
      <c r="KJA38" s="661"/>
      <c r="KJB38" s="661"/>
      <c r="KJC38" s="661"/>
      <c r="KJD38" s="661"/>
      <c r="KJE38" s="661"/>
      <c r="KJF38" s="661"/>
      <c r="KJG38" s="661"/>
      <c r="KJH38" s="661"/>
      <c r="KJI38" s="661"/>
      <c r="KJJ38" s="661"/>
      <c r="KJK38" s="661"/>
      <c r="KJL38" s="661"/>
      <c r="KJM38" s="661"/>
      <c r="KJN38" s="661"/>
      <c r="KJO38" s="661"/>
      <c r="KJP38" s="661"/>
      <c r="KJQ38" s="661"/>
      <c r="KJR38" s="661"/>
      <c r="KJS38" s="661"/>
      <c r="KJT38" s="661"/>
      <c r="KJU38" s="661"/>
      <c r="KJV38" s="661"/>
      <c r="KJW38" s="661"/>
      <c r="KJX38" s="661"/>
      <c r="KJY38" s="661"/>
      <c r="KJZ38" s="661"/>
      <c r="KKA38" s="661"/>
      <c r="KKB38" s="661"/>
      <c r="KKC38" s="661"/>
      <c r="KKD38" s="661"/>
      <c r="KKE38" s="661"/>
      <c r="KKF38" s="661"/>
      <c r="KKG38" s="661"/>
      <c r="KKH38" s="661"/>
      <c r="KKI38" s="661"/>
      <c r="KKJ38" s="661"/>
      <c r="KKK38" s="661"/>
      <c r="KKL38" s="661"/>
      <c r="KKM38" s="661"/>
      <c r="KKN38" s="661"/>
      <c r="KKO38" s="661"/>
      <c r="KKP38" s="661"/>
      <c r="KKQ38" s="661"/>
      <c r="KKR38" s="661"/>
      <c r="KKS38" s="661"/>
      <c r="KKT38" s="661"/>
      <c r="KKU38" s="661"/>
      <c r="KKV38" s="661"/>
      <c r="KKW38" s="661"/>
      <c r="KKX38" s="661"/>
      <c r="KKY38" s="661"/>
      <c r="KKZ38" s="661"/>
      <c r="KLA38" s="661"/>
      <c r="KLB38" s="661"/>
      <c r="KLC38" s="661"/>
      <c r="KLD38" s="661"/>
      <c r="KLE38" s="661"/>
      <c r="KLF38" s="661"/>
      <c r="KLG38" s="661"/>
      <c r="KLH38" s="661"/>
      <c r="KLI38" s="661"/>
      <c r="KLJ38" s="661"/>
      <c r="KLK38" s="661"/>
      <c r="KLL38" s="661"/>
      <c r="KLM38" s="661"/>
      <c r="KLN38" s="661"/>
      <c r="KLO38" s="661"/>
      <c r="KLP38" s="661"/>
      <c r="KLQ38" s="661"/>
      <c r="KLR38" s="661"/>
      <c r="KLS38" s="661"/>
      <c r="KLT38" s="661"/>
      <c r="KLU38" s="661"/>
      <c r="KLV38" s="661"/>
      <c r="KLW38" s="661"/>
      <c r="KLX38" s="661"/>
      <c r="KLY38" s="661"/>
      <c r="KLZ38" s="661"/>
      <c r="KMA38" s="661"/>
      <c r="KMB38" s="661"/>
      <c r="KMC38" s="661"/>
      <c r="KMD38" s="661"/>
      <c r="KME38" s="661"/>
      <c r="KMF38" s="661"/>
      <c r="KMG38" s="661"/>
      <c r="KMH38" s="661"/>
      <c r="KMI38" s="661"/>
      <c r="KMJ38" s="661"/>
      <c r="KMK38" s="661"/>
      <c r="KML38" s="661"/>
      <c r="KMM38" s="661"/>
      <c r="KMN38" s="661"/>
      <c r="KMO38" s="661"/>
      <c r="KMP38" s="661"/>
      <c r="KMQ38" s="661"/>
      <c r="KMR38" s="661"/>
      <c r="KMS38" s="661"/>
      <c r="KMT38" s="661"/>
      <c r="KMU38" s="661"/>
      <c r="KMV38" s="661"/>
      <c r="KMW38" s="661"/>
      <c r="KMX38" s="661"/>
      <c r="KMY38" s="661"/>
      <c r="KMZ38" s="661"/>
      <c r="KNA38" s="661"/>
      <c r="KNB38" s="661"/>
      <c r="KNC38" s="661"/>
      <c r="KND38" s="661"/>
      <c r="KNE38" s="661"/>
      <c r="KNF38" s="661"/>
      <c r="KNG38" s="661"/>
      <c r="KNH38" s="661"/>
      <c r="KNI38" s="661"/>
      <c r="KNJ38" s="661"/>
      <c r="KNK38" s="661"/>
      <c r="KNL38" s="661"/>
      <c r="KNM38" s="661"/>
      <c r="KNN38" s="661"/>
      <c r="KNO38" s="661"/>
      <c r="KNP38" s="661"/>
      <c r="KNQ38" s="661"/>
      <c r="KNR38" s="661"/>
      <c r="KNS38" s="661"/>
      <c r="KNT38" s="661"/>
      <c r="KNU38" s="661"/>
      <c r="KNV38" s="661"/>
      <c r="KNW38" s="661"/>
      <c r="KNX38" s="661"/>
      <c r="KNY38" s="661"/>
      <c r="KNZ38" s="661"/>
      <c r="KOA38" s="661"/>
      <c r="KOB38" s="661"/>
      <c r="KOC38" s="661"/>
      <c r="KOD38" s="661"/>
      <c r="KOE38" s="661"/>
      <c r="KOF38" s="661"/>
      <c r="KOG38" s="661"/>
      <c r="KOH38" s="661"/>
      <c r="KOI38" s="661"/>
      <c r="KOJ38" s="661"/>
      <c r="KOK38" s="661"/>
      <c r="KOL38" s="661"/>
      <c r="KOM38" s="661"/>
      <c r="KON38" s="661"/>
      <c r="KOO38" s="661"/>
      <c r="KOP38" s="661"/>
      <c r="KOQ38" s="661"/>
      <c r="KOR38" s="661"/>
      <c r="KOS38" s="661"/>
      <c r="KOT38" s="661"/>
      <c r="KOU38" s="661"/>
      <c r="KOV38" s="661"/>
      <c r="KOW38" s="661"/>
      <c r="KOX38" s="661"/>
      <c r="KOY38" s="661"/>
      <c r="KOZ38" s="661"/>
      <c r="KPA38" s="661"/>
      <c r="KPB38" s="661"/>
      <c r="KPC38" s="661"/>
      <c r="KPD38" s="661"/>
      <c r="KPE38" s="661"/>
      <c r="KPF38" s="661"/>
      <c r="KPG38" s="661"/>
      <c r="KPH38" s="661"/>
      <c r="KPI38" s="661"/>
      <c r="KPJ38" s="661"/>
      <c r="KPK38" s="661"/>
      <c r="KPL38" s="661"/>
      <c r="KPM38" s="661"/>
      <c r="KPN38" s="661"/>
      <c r="KPO38" s="661"/>
      <c r="KPP38" s="661"/>
      <c r="KPQ38" s="661"/>
      <c r="KPR38" s="661"/>
      <c r="KPS38" s="661"/>
      <c r="KPT38" s="661"/>
      <c r="KPU38" s="661"/>
      <c r="KPV38" s="661"/>
      <c r="KPW38" s="661"/>
      <c r="KPX38" s="661"/>
      <c r="KPY38" s="661"/>
      <c r="KPZ38" s="661"/>
      <c r="KQA38" s="661"/>
      <c r="KQB38" s="661"/>
      <c r="KQC38" s="661"/>
      <c r="KQD38" s="661"/>
      <c r="KQE38" s="661"/>
      <c r="KQF38" s="661"/>
      <c r="KQG38" s="661"/>
      <c r="KQH38" s="661"/>
      <c r="KQI38" s="661"/>
      <c r="KQJ38" s="661"/>
      <c r="KQK38" s="661"/>
      <c r="KQL38" s="661"/>
      <c r="KQM38" s="661"/>
      <c r="KQN38" s="661"/>
      <c r="KQO38" s="661"/>
      <c r="KQP38" s="661"/>
      <c r="KQQ38" s="661"/>
      <c r="KQR38" s="661"/>
      <c r="KQS38" s="661"/>
      <c r="KQT38" s="661"/>
      <c r="KQU38" s="661"/>
      <c r="KQV38" s="661"/>
      <c r="KQW38" s="661"/>
      <c r="KQX38" s="661"/>
      <c r="KQY38" s="661"/>
      <c r="KQZ38" s="661"/>
      <c r="KRA38" s="661"/>
      <c r="KRB38" s="661"/>
      <c r="KRC38" s="661"/>
      <c r="KRD38" s="661"/>
      <c r="KRE38" s="661"/>
      <c r="KRF38" s="661"/>
      <c r="KRG38" s="661"/>
      <c r="KRH38" s="661"/>
      <c r="KRI38" s="661"/>
      <c r="KRJ38" s="661"/>
      <c r="KRK38" s="661"/>
      <c r="KRL38" s="661"/>
      <c r="KRM38" s="661"/>
      <c r="KRN38" s="661"/>
      <c r="KRO38" s="661"/>
      <c r="KRP38" s="661"/>
      <c r="KRQ38" s="661"/>
      <c r="KRR38" s="661"/>
      <c r="KRS38" s="661"/>
      <c r="KRT38" s="661"/>
      <c r="KRU38" s="661"/>
      <c r="KRV38" s="661"/>
      <c r="KRW38" s="661"/>
      <c r="KRX38" s="661"/>
      <c r="KRY38" s="661"/>
      <c r="KRZ38" s="661"/>
      <c r="KSA38" s="661"/>
      <c r="KSB38" s="661"/>
      <c r="KSC38" s="661"/>
      <c r="KSD38" s="661"/>
      <c r="KSE38" s="661"/>
      <c r="KSF38" s="661"/>
      <c r="KSG38" s="661"/>
      <c r="KSH38" s="661"/>
      <c r="KSI38" s="661"/>
      <c r="KSJ38" s="661"/>
      <c r="KSK38" s="661"/>
      <c r="KSL38" s="661"/>
      <c r="KSM38" s="661"/>
      <c r="KSN38" s="661"/>
      <c r="KSO38" s="661"/>
      <c r="KSP38" s="661"/>
      <c r="KSQ38" s="661"/>
      <c r="KSR38" s="661"/>
      <c r="KSS38" s="661"/>
      <c r="KST38" s="661"/>
      <c r="KSU38" s="661"/>
      <c r="KSV38" s="661"/>
      <c r="KSW38" s="661"/>
      <c r="KSX38" s="661"/>
      <c r="KSY38" s="661"/>
      <c r="KSZ38" s="661"/>
      <c r="KTA38" s="661"/>
      <c r="KTB38" s="661"/>
      <c r="KTC38" s="661"/>
      <c r="KTD38" s="661"/>
      <c r="KTE38" s="661"/>
      <c r="KTF38" s="661"/>
      <c r="KTG38" s="661"/>
      <c r="KTH38" s="661"/>
      <c r="KTI38" s="661"/>
      <c r="KTJ38" s="661"/>
      <c r="KTK38" s="661"/>
      <c r="KTL38" s="661"/>
      <c r="KTM38" s="661"/>
      <c r="KTN38" s="661"/>
      <c r="KTO38" s="661"/>
      <c r="KTP38" s="661"/>
      <c r="KTQ38" s="661"/>
      <c r="KTR38" s="661"/>
      <c r="KTS38" s="661"/>
      <c r="KTT38" s="661"/>
      <c r="KTU38" s="661"/>
      <c r="KTV38" s="661"/>
      <c r="KTW38" s="661"/>
      <c r="KTX38" s="661"/>
      <c r="KTY38" s="661"/>
      <c r="KTZ38" s="661"/>
      <c r="KUA38" s="661"/>
      <c r="KUB38" s="661"/>
      <c r="KUC38" s="661"/>
      <c r="KUD38" s="661"/>
      <c r="KUE38" s="661"/>
      <c r="KUF38" s="661"/>
      <c r="KUG38" s="661"/>
      <c r="KUH38" s="661"/>
      <c r="KUI38" s="661"/>
      <c r="KUJ38" s="661"/>
      <c r="KUK38" s="661"/>
      <c r="KUL38" s="661"/>
      <c r="KUM38" s="661"/>
      <c r="KUN38" s="661"/>
      <c r="KUO38" s="661"/>
      <c r="KUP38" s="661"/>
      <c r="KUQ38" s="661"/>
      <c r="KUR38" s="661"/>
      <c r="KUS38" s="661"/>
      <c r="KUT38" s="661"/>
      <c r="KUU38" s="661"/>
      <c r="KUV38" s="661"/>
      <c r="KUW38" s="661"/>
      <c r="KUX38" s="661"/>
      <c r="KUY38" s="661"/>
      <c r="KUZ38" s="661"/>
      <c r="KVA38" s="661"/>
      <c r="KVB38" s="661"/>
      <c r="KVC38" s="661"/>
      <c r="KVD38" s="661"/>
      <c r="KVE38" s="661"/>
      <c r="KVF38" s="661"/>
      <c r="KVG38" s="661"/>
      <c r="KVH38" s="661"/>
      <c r="KVI38" s="661"/>
      <c r="KVJ38" s="661"/>
      <c r="KVK38" s="661"/>
      <c r="KVL38" s="661"/>
      <c r="KVM38" s="661"/>
      <c r="KVN38" s="661"/>
      <c r="KVO38" s="661"/>
      <c r="KVP38" s="661"/>
      <c r="KVQ38" s="661"/>
      <c r="KVR38" s="661"/>
      <c r="KVS38" s="661"/>
      <c r="KVT38" s="661"/>
      <c r="KVU38" s="661"/>
      <c r="KVV38" s="661"/>
      <c r="KVW38" s="661"/>
      <c r="KVX38" s="661"/>
      <c r="KVY38" s="661"/>
      <c r="KVZ38" s="661"/>
      <c r="KWA38" s="661"/>
      <c r="KWB38" s="661"/>
      <c r="KWC38" s="661"/>
      <c r="KWD38" s="661"/>
      <c r="KWE38" s="661"/>
      <c r="KWF38" s="661"/>
      <c r="KWG38" s="661"/>
      <c r="KWH38" s="661"/>
      <c r="KWI38" s="661"/>
      <c r="KWJ38" s="661"/>
      <c r="KWK38" s="661"/>
      <c r="KWL38" s="661"/>
      <c r="KWM38" s="661"/>
      <c r="KWN38" s="661"/>
      <c r="KWO38" s="661"/>
      <c r="KWP38" s="661"/>
      <c r="KWQ38" s="661"/>
      <c r="KWR38" s="661"/>
      <c r="KWS38" s="661"/>
      <c r="KWT38" s="661"/>
      <c r="KWU38" s="661"/>
      <c r="KWV38" s="661"/>
      <c r="KWW38" s="661"/>
      <c r="KWX38" s="661"/>
      <c r="KWY38" s="661"/>
      <c r="KWZ38" s="661"/>
      <c r="KXA38" s="661"/>
      <c r="KXB38" s="661"/>
      <c r="KXC38" s="661"/>
      <c r="KXD38" s="661"/>
      <c r="KXE38" s="661"/>
      <c r="KXF38" s="661"/>
      <c r="KXG38" s="661"/>
      <c r="KXH38" s="661"/>
      <c r="KXI38" s="661"/>
      <c r="KXJ38" s="661"/>
      <c r="KXK38" s="661"/>
      <c r="KXL38" s="661"/>
      <c r="KXM38" s="661"/>
      <c r="KXN38" s="661"/>
      <c r="KXO38" s="661"/>
      <c r="KXP38" s="661"/>
      <c r="KXQ38" s="661"/>
      <c r="KXR38" s="661"/>
      <c r="KXS38" s="661"/>
      <c r="KXT38" s="661"/>
      <c r="KXU38" s="661"/>
      <c r="KXV38" s="661"/>
      <c r="KXW38" s="661"/>
      <c r="KXX38" s="661"/>
      <c r="KXY38" s="661"/>
      <c r="KXZ38" s="661"/>
      <c r="KYA38" s="661"/>
      <c r="KYB38" s="661"/>
      <c r="KYC38" s="661"/>
      <c r="KYD38" s="661"/>
      <c r="KYE38" s="661"/>
      <c r="KYF38" s="661"/>
      <c r="KYG38" s="661"/>
      <c r="KYH38" s="661"/>
      <c r="KYI38" s="661"/>
      <c r="KYJ38" s="661"/>
      <c r="KYK38" s="661"/>
      <c r="KYL38" s="661"/>
      <c r="KYM38" s="661"/>
      <c r="KYN38" s="661"/>
      <c r="KYO38" s="661"/>
      <c r="KYP38" s="661"/>
      <c r="KYQ38" s="661"/>
      <c r="KYR38" s="661"/>
      <c r="KYS38" s="661"/>
      <c r="KYT38" s="661"/>
      <c r="KYU38" s="661"/>
      <c r="KYV38" s="661"/>
      <c r="KYW38" s="661"/>
      <c r="KYX38" s="661"/>
      <c r="KYY38" s="661"/>
      <c r="KYZ38" s="661"/>
      <c r="KZA38" s="661"/>
      <c r="KZB38" s="661"/>
      <c r="KZC38" s="661"/>
      <c r="KZD38" s="661"/>
      <c r="KZE38" s="661"/>
      <c r="KZF38" s="661"/>
      <c r="KZG38" s="661"/>
      <c r="KZH38" s="661"/>
      <c r="KZI38" s="661"/>
      <c r="KZJ38" s="661"/>
      <c r="KZK38" s="661"/>
      <c r="KZL38" s="661"/>
      <c r="KZM38" s="661"/>
      <c r="KZN38" s="661"/>
      <c r="KZO38" s="661"/>
      <c r="KZP38" s="661"/>
      <c r="KZQ38" s="661"/>
      <c r="KZR38" s="661"/>
      <c r="KZS38" s="661"/>
      <c r="KZT38" s="661"/>
      <c r="KZU38" s="661"/>
      <c r="KZV38" s="661"/>
      <c r="KZW38" s="661"/>
      <c r="KZX38" s="661"/>
      <c r="KZY38" s="661"/>
      <c r="KZZ38" s="661"/>
      <c r="LAA38" s="661"/>
      <c r="LAB38" s="661"/>
      <c r="LAC38" s="661"/>
      <c r="LAD38" s="661"/>
      <c r="LAE38" s="661"/>
      <c r="LAF38" s="661"/>
      <c r="LAG38" s="661"/>
      <c r="LAH38" s="661"/>
      <c r="LAI38" s="661"/>
      <c r="LAJ38" s="661"/>
      <c r="LAK38" s="661"/>
      <c r="LAL38" s="661"/>
      <c r="LAM38" s="661"/>
      <c r="LAN38" s="661"/>
      <c r="LAO38" s="661"/>
      <c r="LAP38" s="661"/>
      <c r="LAQ38" s="661"/>
      <c r="LAR38" s="661"/>
      <c r="LAS38" s="661"/>
      <c r="LAT38" s="661"/>
      <c r="LAU38" s="661"/>
      <c r="LAV38" s="661"/>
      <c r="LAW38" s="661"/>
      <c r="LAX38" s="661"/>
      <c r="LAY38" s="661"/>
      <c r="LAZ38" s="661"/>
      <c r="LBA38" s="661"/>
      <c r="LBB38" s="661"/>
      <c r="LBC38" s="661"/>
      <c r="LBD38" s="661"/>
      <c r="LBE38" s="661"/>
      <c r="LBF38" s="661"/>
      <c r="LBG38" s="661"/>
      <c r="LBH38" s="661"/>
      <c r="LBI38" s="661"/>
      <c r="LBJ38" s="661"/>
      <c r="LBK38" s="661"/>
      <c r="LBL38" s="661"/>
      <c r="LBM38" s="661"/>
      <c r="LBN38" s="661"/>
      <c r="LBO38" s="661"/>
      <c r="LBP38" s="661"/>
      <c r="LBQ38" s="661"/>
      <c r="LBR38" s="661"/>
      <c r="LBS38" s="661"/>
      <c r="LBT38" s="661"/>
      <c r="LBU38" s="661"/>
      <c r="LBV38" s="661"/>
      <c r="LBW38" s="661"/>
      <c r="LBX38" s="661"/>
      <c r="LBY38" s="661"/>
      <c r="LBZ38" s="661"/>
      <c r="LCA38" s="661"/>
      <c r="LCB38" s="661"/>
      <c r="LCC38" s="661"/>
      <c r="LCD38" s="661"/>
      <c r="LCE38" s="661"/>
      <c r="LCF38" s="661"/>
      <c r="LCG38" s="661"/>
      <c r="LCH38" s="661"/>
      <c r="LCI38" s="661"/>
      <c r="LCJ38" s="661"/>
      <c r="LCK38" s="661"/>
      <c r="LCL38" s="661"/>
      <c r="LCM38" s="661"/>
      <c r="LCN38" s="661"/>
      <c r="LCO38" s="661"/>
      <c r="LCP38" s="661"/>
      <c r="LCQ38" s="661"/>
      <c r="LCR38" s="661"/>
      <c r="LCS38" s="661"/>
      <c r="LCT38" s="661"/>
      <c r="LCU38" s="661"/>
      <c r="LCV38" s="661"/>
      <c r="LCW38" s="661"/>
      <c r="LCX38" s="661"/>
      <c r="LCY38" s="661"/>
      <c r="LCZ38" s="661"/>
      <c r="LDA38" s="661"/>
      <c r="LDB38" s="661"/>
      <c r="LDC38" s="661"/>
      <c r="LDD38" s="661"/>
      <c r="LDE38" s="661"/>
      <c r="LDF38" s="661"/>
      <c r="LDG38" s="661"/>
      <c r="LDH38" s="661"/>
      <c r="LDI38" s="661"/>
      <c r="LDJ38" s="661"/>
      <c r="LDK38" s="661"/>
      <c r="LDL38" s="661"/>
      <c r="LDM38" s="661"/>
      <c r="LDN38" s="661"/>
      <c r="LDO38" s="661"/>
      <c r="LDP38" s="661"/>
      <c r="LDQ38" s="661"/>
      <c r="LDR38" s="661"/>
      <c r="LDS38" s="661"/>
      <c r="LDT38" s="661"/>
      <c r="LDU38" s="661"/>
      <c r="LDV38" s="661"/>
      <c r="LDW38" s="661"/>
      <c r="LDX38" s="661"/>
      <c r="LDY38" s="661"/>
      <c r="LDZ38" s="661"/>
      <c r="LEA38" s="661"/>
      <c r="LEB38" s="661"/>
      <c r="LEC38" s="661"/>
      <c r="LED38" s="661"/>
      <c r="LEE38" s="661"/>
      <c r="LEF38" s="661"/>
      <c r="LEG38" s="661"/>
      <c r="LEH38" s="661"/>
      <c r="LEI38" s="661"/>
      <c r="LEJ38" s="661"/>
      <c r="LEK38" s="661"/>
      <c r="LEL38" s="661"/>
      <c r="LEM38" s="661"/>
      <c r="LEN38" s="661"/>
      <c r="LEO38" s="661"/>
      <c r="LEP38" s="661"/>
      <c r="LEQ38" s="661"/>
      <c r="LER38" s="661"/>
      <c r="LES38" s="661"/>
      <c r="LET38" s="661"/>
      <c r="LEU38" s="661"/>
      <c r="LEV38" s="661"/>
      <c r="LEW38" s="661"/>
      <c r="LEX38" s="661"/>
      <c r="LEY38" s="661"/>
      <c r="LEZ38" s="661"/>
      <c r="LFA38" s="661"/>
      <c r="LFB38" s="661"/>
      <c r="LFC38" s="661"/>
      <c r="LFD38" s="661"/>
      <c r="LFE38" s="661"/>
      <c r="LFF38" s="661"/>
      <c r="LFG38" s="661"/>
      <c r="LFH38" s="661"/>
      <c r="LFI38" s="661"/>
      <c r="LFJ38" s="661"/>
      <c r="LFK38" s="661"/>
      <c r="LFL38" s="661"/>
      <c r="LFM38" s="661"/>
      <c r="LFN38" s="661"/>
      <c r="LFO38" s="661"/>
      <c r="LFP38" s="661"/>
      <c r="LFQ38" s="661"/>
      <c r="LFR38" s="661"/>
      <c r="LFS38" s="661"/>
      <c r="LFT38" s="661"/>
      <c r="LFU38" s="661"/>
      <c r="LFV38" s="661"/>
      <c r="LFW38" s="661"/>
      <c r="LFX38" s="661"/>
      <c r="LFY38" s="661"/>
      <c r="LFZ38" s="661"/>
      <c r="LGA38" s="661"/>
      <c r="LGB38" s="661"/>
      <c r="LGC38" s="661"/>
      <c r="LGD38" s="661"/>
      <c r="LGE38" s="661"/>
      <c r="LGF38" s="661"/>
      <c r="LGG38" s="661"/>
      <c r="LGH38" s="661"/>
      <c r="LGI38" s="661"/>
      <c r="LGJ38" s="661"/>
      <c r="LGK38" s="661"/>
      <c r="LGL38" s="661"/>
      <c r="LGM38" s="661"/>
      <c r="LGN38" s="661"/>
      <c r="LGO38" s="661"/>
      <c r="LGP38" s="661"/>
      <c r="LGQ38" s="661"/>
      <c r="LGR38" s="661"/>
      <c r="LGS38" s="661"/>
      <c r="LGT38" s="661"/>
      <c r="LGU38" s="661"/>
      <c r="LGV38" s="661"/>
      <c r="LGW38" s="661"/>
      <c r="LGX38" s="661"/>
      <c r="LGY38" s="661"/>
      <c r="LGZ38" s="661"/>
      <c r="LHA38" s="661"/>
      <c r="LHB38" s="661"/>
      <c r="LHC38" s="661"/>
      <c r="LHD38" s="661"/>
      <c r="LHE38" s="661"/>
      <c r="LHF38" s="661"/>
      <c r="LHG38" s="661"/>
      <c r="LHH38" s="661"/>
      <c r="LHI38" s="661"/>
      <c r="LHJ38" s="661"/>
      <c r="LHK38" s="661"/>
      <c r="LHL38" s="661"/>
      <c r="LHM38" s="661"/>
      <c r="LHN38" s="661"/>
      <c r="LHO38" s="661"/>
      <c r="LHP38" s="661"/>
      <c r="LHQ38" s="661"/>
      <c r="LHR38" s="661"/>
      <c r="LHS38" s="661"/>
      <c r="LHT38" s="661"/>
      <c r="LHU38" s="661"/>
      <c r="LHV38" s="661"/>
      <c r="LHW38" s="661"/>
      <c r="LHX38" s="661"/>
      <c r="LHY38" s="661"/>
      <c r="LHZ38" s="661"/>
      <c r="LIA38" s="661"/>
      <c r="LIB38" s="661"/>
      <c r="LIC38" s="661"/>
      <c r="LID38" s="661"/>
      <c r="LIE38" s="661"/>
      <c r="LIF38" s="661"/>
      <c r="LIG38" s="661"/>
      <c r="LIH38" s="661"/>
      <c r="LII38" s="661"/>
      <c r="LIJ38" s="661"/>
      <c r="LIK38" s="661"/>
      <c r="LIL38" s="661"/>
      <c r="LIM38" s="661"/>
      <c r="LIN38" s="661"/>
      <c r="LIO38" s="661"/>
      <c r="LIP38" s="661"/>
      <c r="LIQ38" s="661"/>
      <c r="LIR38" s="661"/>
      <c r="LIS38" s="661"/>
      <c r="LIT38" s="661"/>
      <c r="LIU38" s="661"/>
      <c r="LIV38" s="661"/>
      <c r="LIW38" s="661"/>
      <c r="LIX38" s="661"/>
      <c r="LIY38" s="661"/>
      <c r="LIZ38" s="661"/>
      <c r="LJA38" s="661"/>
      <c r="LJB38" s="661"/>
      <c r="LJC38" s="661"/>
      <c r="LJD38" s="661"/>
      <c r="LJE38" s="661"/>
      <c r="LJF38" s="661"/>
      <c r="LJG38" s="661"/>
      <c r="LJH38" s="661"/>
      <c r="LJI38" s="661"/>
      <c r="LJJ38" s="661"/>
      <c r="LJK38" s="661"/>
      <c r="LJL38" s="661"/>
      <c r="LJM38" s="661"/>
      <c r="LJN38" s="661"/>
      <c r="LJO38" s="661"/>
      <c r="LJP38" s="661"/>
      <c r="LJQ38" s="661"/>
      <c r="LJR38" s="661"/>
      <c r="LJS38" s="661"/>
      <c r="LJT38" s="661"/>
      <c r="LJU38" s="661"/>
      <c r="LJV38" s="661"/>
      <c r="LJW38" s="661"/>
      <c r="LJX38" s="661"/>
      <c r="LJY38" s="661"/>
      <c r="LJZ38" s="661"/>
      <c r="LKA38" s="661"/>
      <c r="LKB38" s="661"/>
      <c r="LKC38" s="661"/>
      <c r="LKD38" s="661"/>
      <c r="LKE38" s="661"/>
      <c r="LKF38" s="661"/>
      <c r="LKG38" s="661"/>
      <c r="LKH38" s="661"/>
      <c r="LKI38" s="661"/>
      <c r="LKJ38" s="661"/>
      <c r="LKK38" s="661"/>
      <c r="LKL38" s="661"/>
      <c r="LKM38" s="661"/>
      <c r="LKN38" s="661"/>
      <c r="LKO38" s="661"/>
      <c r="LKP38" s="661"/>
      <c r="LKQ38" s="661"/>
      <c r="LKR38" s="661"/>
      <c r="LKS38" s="661"/>
      <c r="LKT38" s="661"/>
      <c r="LKU38" s="661"/>
      <c r="LKV38" s="661"/>
      <c r="LKW38" s="661"/>
      <c r="LKX38" s="661"/>
      <c r="LKY38" s="661"/>
      <c r="LKZ38" s="661"/>
      <c r="LLA38" s="661"/>
      <c r="LLB38" s="661"/>
      <c r="LLC38" s="661"/>
      <c r="LLD38" s="661"/>
      <c r="LLE38" s="661"/>
      <c r="LLF38" s="661"/>
      <c r="LLG38" s="661"/>
      <c r="LLH38" s="661"/>
      <c r="LLI38" s="661"/>
      <c r="LLJ38" s="661"/>
      <c r="LLK38" s="661"/>
      <c r="LLL38" s="661"/>
      <c r="LLM38" s="661"/>
      <c r="LLN38" s="661"/>
      <c r="LLO38" s="661"/>
      <c r="LLP38" s="661"/>
      <c r="LLQ38" s="661"/>
      <c r="LLR38" s="661"/>
      <c r="LLS38" s="661"/>
      <c r="LLT38" s="661"/>
      <c r="LLU38" s="661"/>
      <c r="LLV38" s="661"/>
      <c r="LLW38" s="661"/>
      <c r="LLX38" s="661"/>
      <c r="LLY38" s="661"/>
      <c r="LLZ38" s="661"/>
      <c r="LMA38" s="661"/>
      <c r="LMB38" s="661"/>
      <c r="LMC38" s="661"/>
      <c r="LMD38" s="661"/>
      <c r="LME38" s="661"/>
      <c r="LMF38" s="661"/>
      <c r="LMG38" s="661"/>
      <c r="LMH38" s="661"/>
      <c r="LMI38" s="661"/>
      <c r="LMJ38" s="661"/>
      <c r="LMK38" s="661"/>
      <c r="LML38" s="661"/>
      <c r="LMM38" s="661"/>
      <c r="LMN38" s="661"/>
      <c r="LMO38" s="661"/>
      <c r="LMP38" s="661"/>
      <c r="LMQ38" s="661"/>
      <c r="LMR38" s="661"/>
      <c r="LMS38" s="661"/>
      <c r="LMT38" s="661"/>
      <c r="LMU38" s="661"/>
      <c r="LMV38" s="661"/>
      <c r="LMW38" s="661"/>
      <c r="LMX38" s="661"/>
      <c r="LMY38" s="661"/>
      <c r="LMZ38" s="661"/>
      <c r="LNA38" s="661"/>
      <c r="LNB38" s="661"/>
      <c r="LNC38" s="661"/>
      <c r="LND38" s="661"/>
      <c r="LNE38" s="661"/>
      <c r="LNF38" s="661"/>
      <c r="LNG38" s="661"/>
      <c r="LNH38" s="661"/>
      <c r="LNI38" s="661"/>
      <c r="LNJ38" s="661"/>
      <c r="LNK38" s="661"/>
      <c r="LNL38" s="661"/>
      <c r="LNM38" s="661"/>
      <c r="LNN38" s="661"/>
      <c r="LNO38" s="661"/>
      <c r="LNP38" s="661"/>
      <c r="LNQ38" s="661"/>
      <c r="LNR38" s="661"/>
      <c r="LNS38" s="661"/>
      <c r="LNT38" s="661"/>
      <c r="LNU38" s="661"/>
      <c r="LNV38" s="661"/>
      <c r="LNW38" s="661"/>
      <c r="LNX38" s="661"/>
      <c r="LNY38" s="661"/>
      <c r="LNZ38" s="661"/>
      <c r="LOA38" s="661"/>
      <c r="LOB38" s="661"/>
      <c r="LOC38" s="661"/>
      <c r="LOD38" s="661"/>
      <c r="LOE38" s="661"/>
      <c r="LOF38" s="661"/>
      <c r="LOG38" s="661"/>
      <c r="LOH38" s="661"/>
      <c r="LOI38" s="661"/>
      <c r="LOJ38" s="661"/>
      <c r="LOK38" s="661"/>
      <c r="LOL38" s="661"/>
      <c r="LOM38" s="661"/>
      <c r="LON38" s="661"/>
      <c r="LOO38" s="661"/>
      <c r="LOP38" s="661"/>
      <c r="LOQ38" s="661"/>
      <c r="LOR38" s="661"/>
      <c r="LOS38" s="661"/>
      <c r="LOT38" s="661"/>
      <c r="LOU38" s="661"/>
      <c r="LOV38" s="661"/>
      <c r="LOW38" s="661"/>
      <c r="LOX38" s="661"/>
      <c r="LOY38" s="661"/>
      <c r="LOZ38" s="661"/>
      <c r="LPA38" s="661"/>
      <c r="LPB38" s="661"/>
      <c r="LPC38" s="661"/>
      <c r="LPD38" s="661"/>
      <c r="LPE38" s="661"/>
      <c r="LPF38" s="661"/>
      <c r="LPG38" s="661"/>
      <c r="LPH38" s="661"/>
      <c r="LPI38" s="661"/>
      <c r="LPJ38" s="661"/>
      <c r="LPK38" s="661"/>
      <c r="LPL38" s="661"/>
      <c r="LPM38" s="661"/>
      <c r="LPN38" s="661"/>
      <c r="LPO38" s="661"/>
      <c r="LPP38" s="661"/>
      <c r="LPQ38" s="661"/>
      <c r="LPR38" s="661"/>
      <c r="LPS38" s="661"/>
      <c r="LPT38" s="661"/>
      <c r="LPU38" s="661"/>
      <c r="LPV38" s="661"/>
      <c r="LPW38" s="661"/>
      <c r="LPX38" s="661"/>
      <c r="LPY38" s="661"/>
      <c r="LPZ38" s="661"/>
      <c r="LQA38" s="661"/>
      <c r="LQB38" s="661"/>
      <c r="LQC38" s="661"/>
      <c r="LQD38" s="661"/>
      <c r="LQE38" s="661"/>
      <c r="LQF38" s="661"/>
      <c r="LQG38" s="661"/>
      <c r="LQH38" s="661"/>
      <c r="LQI38" s="661"/>
      <c r="LQJ38" s="661"/>
      <c r="LQK38" s="661"/>
      <c r="LQL38" s="661"/>
      <c r="LQM38" s="661"/>
      <c r="LQN38" s="661"/>
      <c r="LQO38" s="661"/>
      <c r="LQP38" s="661"/>
      <c r="LQQ38" s="661"/>
      <c r="LQR38" s="661"/>
      <c r="LQS38" s="661"/>
      <c r="LQT38" s="661"/>
      <c r="LQU38" s="661"/>
      <c r="LQV38" s="661"/>
      <c r="LQW38" s="661"/>
      <c r="LQX38" s="661"/>
      <c r="LQY38" s="661"/>
      <c r="LQZ38" s="661"/>
      <c r="LRA38" s="661"/>
      <c r="LRB38" s="661"/>
      <c r="LRC38" s="661"/>
      <c r="LRD38" s="661"/>
      <c r="LRE38" s="661"/>
      <c r="LRF38" s="661"/>
      <c r="LRG38" s="661"/>
      <c r="LRH38" s="661"/>
      <c r="LRI38" s="661"/>
      <c r="LRJ38" s="661"/>
      <c r="LRK38" s="661"/>
      <c r="LRL38" s="661"/>
      <c r="LRM38" s="661"/>
      <c r="LRN38" s="661"/>
      <c r="LRO38" s="661"/>
      <c r="LRP38" s="661"/>
      <c r="LRQ38" s="661"/>
      <c r="LRR38" s="661"/>
      <c r="LRS38" s="661"/>
      <c r="LRT38" s="661"/>
      <c r="LRU38" s="661"/>
      <c r="LRV38" s="661"/>
      <c r="LRW38" s="661"/>
      <c r="LRX38" s="661"/>
      <c r="LRY38" s="661"/>
      <c r="LRZ38" s="661"/>
      <c r="LSA38" s="661"/>
      <c r="LSB38" s="661"/>
      <c r="LSC38" s="661"/>
      <c r="LSD38" s="661"/>
      <c r="LSE38" s="661"/>
      <c r="LSF38" s="661"/>
      <c r="LSG38" s="661"/>
      <c r="LSH38" s="661"/>
      <c r="LSI38" s="661"/>
      <c r="LSJ38" s="661"/>
      <c r="LSK38" s="661"/>
      <c r="LSL38" s="661"/>
      <c r="LSM38" s="661"/>
      <c r="LSN38" s="661"/>
      <c r="LSO38" s="661"/>
      <c r="LSP38" s="661"/>
      <c r="LSQ38" s="661"/>
      <c r="LSR38" s="661"/>
      <c r="LSS38" s="661"/>
      <c r="LST38" s="661"/>
      <c r="LSU38" s="661"/>
      <c r="LSV38" s="661"/>
      <c r="LSW38" s="661"/>
      <c r="LSX38" s="661"/>
      <c r="LSY38" s="661"/>
      <c r="LSZ38" s="661"/>
      <c r="LTA38" s="661"/>
      <c r="LTB38" s="661"/>
      <c r="LTC38" s="661"/>
      <c r="LTD38" s="661"/>
      <c r="LTE38" s="661"/>
      <c r="LTF38" s="661"/>
      <c r="LTG38" s="661"/>
      <c r="LTH38" s="661"/>
      <c r="LTI38" s="661"/>
      <c r="LTJ38" s="661"/>
      <c r="LTK38" s="661"/>
      <c r="LTL38" s="661"/>
      <c r="LTM38" s="661"/>
      <c r="LTN38" s="661"/>
      <c r="LTO38" s="661"/>
      <c r="LTP38" s="661"/>
      <c r="LTQ38" s="661"/>
      <c r="LTR38" s="661"/>
      <c r="LTS38" s="661"/>
      <c r="LTT38" s="661"/>
      <c r="LTU38" s="661"/>
      <c r="LTV38" s="661"/>
      <c r="LTW38" s="661"/>
      <c r="LTX38" s="661"/>
      <c r="LTY38" s="661"/>
      <c r="LTZ38" s="661"/>
      <c r="LUA38" s="661"/>
      <c r="LUB38" s="661"/>
      <c r="LUC38" s="661"/>
      <c r="LUD38" s="661"/>
      <c r="LUE38" s="661"/>
      <c r="LUF38" s="661"/>
      <c r="LUG38" s="661"/>
      <c r="LUH38" s="661"/>
      <c r="LUI38" s="661"/>
      <c r="LUJ38" s="661"/>
      <c r="LUK38" s="661"/>
      <c r="LUL38" s="661"/>
      <c r="LUM38" s="661"/>
      <c r="LUN38" s="661"/>
      <c r="LUO38" s="661"/>
      <c r="LUP38" s="661"/>
      <c r="LUQ38" s="661"/>
      <c r="LUR38" s="661"/>
      <c r="LUS38" s="661"/>
      <c r="LUT38" s="661"/>
      <c r="LUU38" s="661"/>
      <c r="LUV38" s="661"/>
      <c r="LUW38" s="661"/>
      <c r="LUX38" s="661"/>
      <c r="LUY38" s="661"/>
      <c r="LUZ38" s="661"/>
      <c r="LVA38" s="661"/>
      <c r="LVB38" s="661"/>
      <c r="LVC38" s="661"/>
      <c r="LVD38" s="661"/>
      <c r="LVE38" s="661"/>
      <c r="LVF38" s="661"/>
      <c r="LVG38" s="661"/>
      <c r="LVH38" s="661"/>
      <c r="LVI38" s="661"/>
      <c r="LVJ38" s="661"/>
      <c r="LVK38" s="661"/>
      <c r="LVL38" s="661"/>
      <c r="LVM38" s="661"/>
      <c r="LVN38" s="661"/>
      <c r="LVO38" s="661"/>
      <c r="LVP38" s="661"/>
      <c r="LVQ38" s="661"/>
      <c r="LVR38" s="661"/>
      <c r="LVS38" s="661"/>
      <c r="LVT38" s="661"/>
      <c r="LVU38" s="661"/>
      <c r="LVV38" s="661"/>
      <c r="LVW38" s="661"/>
      <c r="LVX38" s="661"/>
      <c r="LVY38" s="661"/>
      <c r="LVZ38" s="661"/>
      <c r="LWA38" s="661"/>
      <c r="LWB38" s="661"/>
      <c r="LWC38" s="661"/>
      <c r="LWD38" s="661"/>
      <c r="LWE38" s="661"/>
      <c r="LWF38" s="661"/>
      <c r="LWG38" s="661"/>
      <c r="LWH38" s="661"/>
      <c r="LWI38" s="661"/>
      <c r="LWJ38" s="661"/>
      <c r="LWK38" s="661"/>
      <c r="LWL38" s="661"/>
      <c r="LWM38" s="661"/>
      <c r="LWN38" s="661"/>
      <c r="LWO38" s="661"/>
      <c r="LWP38" s="661"/>
      <c r="LWQ38" s="661"/>
      <c r="LWR38" s="661"/>
      <c r="LWS38" s="661"/>
      <c r="LWT38" s="661"/>
      <c r="LWU38" s="661"/>
      <c r="LWV38" s="661"/>
      <c r="LWW38" s="661"/>
      <c r="LWX38" s="661"/>
      <c r="LWY38" s="661"/>
      <c r="LWZ38" s="661"/>
      <c r="LXA38" s="661"/>
      <c r="LXB38" s="661"/>
      <c r="LXC38" s="661"/>
      <c r="LXD38" s="661"/>
      <c r="LXE38" s="661"/>
      <c r="LXF38" s="661"/>
      <c r="LXG38" s="661"/>
      <c r="LXH38" s="661"/>
      <c r="LXI38" s="661"/>
      <c r="LXJ38" s="661"/>
      <c r="LXK38" s="661"/>
      <c r="LXL38" s="661"/>
      <c r="LXM38" s="661"/>
      <c r="LXN38" s="661"/>
      <c r="LXO38" s="661"/>
      <c r="LXP38" s="661"/>
      <c r="LXQ38" s="661"/>
      <c r="LXR38" s="661"/>
      <c r="LXS38" s="661"/>
      <c r="LXT38" s="661"/>
      <c r="LXU38" s="661"/>
      <c r="LXV38" s="661"/>
      <c r="LXW38" s="661"/>
      <c r="LXX38" s="661"/>
      <c r="LXY38" s="661"/>
      <c r="LXZ38" s="661"/>
      <c r="LYA38" s="661"/>
      <c r="LYB38" s="661"/>
      <c r="LYC38" s="661"/>
      <c r="LYD38" s="661"/>
      <c r="LYE38" s="661"/>
      <c r="LYF38" s="661"/>
      <c r="LYG38" s="661"/>
      <c r="LYH38" s="661"/>
      <c r="LYI38" s="661"/>
      <c r="LYJ38" s="661"/>
      <c r="LYK38" s="661"/>
      <c r="LYL38" s="661"/>
      <c r="LYM38" s="661"/>
      <c r="LYN38" s="661"/>
      <c r="LYO38" s="661"/>
      <c r="LYP38" s="661"/>
      <c r="LYQ38" s="661"/>
      <c r="LYR38" s="661"/>
      <c r="LYS38" s="661"/>
      <c r="LYT38" s="661"/>
      <c r="LYU38" s="661"/>
      <c r="LYV38" s="661"/>
      <c r="LYW38" s="661"/>
      <c r="LYX38" s="661"/>
      <c r="LYY38" s="661"/>
      <c r="LYZ38" s="661"/>
      <c r="LZA38" s="661"/>
      <c r="LZB38" s="661"/>
      <c r="LZC38" s="661"/>
      <c r="LZD38" s="661"/>
      <c r="LZE38" s="661"/>
      <c r="LZF38" s="661"/>
      <c r="LZG38" s="661"/>
      <c r="LZH38" s="661"/>
      <c r="LZI38" s="661"/>
      <c r="LZJ38" s="661"/>
      <c r="LZK38" s="661"/>
      <c r="LZL38" s="661"/>
      <c r="LZM38" s="661"/>
      <c r="LZN38" s="661"/>
      <c r="LZO38" s="661"/>
      <c r="LZP38" s="661"/>
      <c r="LZQ38" s="661"/>
      <c r="LZR38" s="661"/>
      <c r="LZS38" s="661"/>
      <c r="LZT38" s="661"/>
      <c r="LZU38" s="661"/>
      <c r="LZV38" s="661"/>
      <c r="LZW38" s="661"/>
      <c r="LZX38" s="661"/>
      <c r="LZY38" s="661"/>
      <c r="LZZ38" s="661"/>
      <c r="MAA38" s="661"/>
      <c r="MAB38" s="661"/>
      <c r="MAC38" s="661"/>
      <c r="MAD38" s="661"/>
      <c r="MAE38" s="661"/>
      <c r="MAF38" s="661"/>
      <c r="MAG38" s="661"/>
      <c r="MAH38" s="661"/>
      <c r="MAI38" s="661"/>
      <c r="MAJ38" s="661"/>
      <c r="MAK38" s="661"/>
      <c r="MAL38" s="661"/>
      <c r="MAM38" s="661"/>
      <c r="MAN38" s="661"/>
      <c r="MAO38" s="661"/>
      <c r="MAP38" s="661"/>
      <c r="MAQ38" s="661"/>
      <c r="MAR38" s="661"/>
      <c r="MAS38" s="661"/>
      <c r="MAT38" s="661"/>
      <c r="MAU38" s="661"/>
      <c r="MAV38" s="661"/>
      <c r="MAW38" s="661"/>
      <c r="MAX38" s="661"/>
      <c r="MAY38" s="661"/>
      <c r="MAZ38" s="661"/>
      <c r="MBA38" s="661"/>
      <c r="MBB38" s="661"/>
      <c r="MBC38" s="661"/>
      <c r="MBD38" s="661"/>
      <c r="MBE38" s="661"/>
      <c r="MBF38" s="661"/>
      <c r="MBG38" s="661"/>
      <c r="MBH38" s="661"/>
      <c r="MBI38" s="661"/>
      <c r="MBJ38" s="661"/>
      <c r="MBK38" s="661"/>
      <c r="MBL38" s="661"/>
      <c r="MBM38" s="661"/>
      <c r="MBN38" s="661"/>
      <c r="MBO38" s="661"/>
      <c r="MBP38" s="661"/>
      <c r="MBQ38" s="661"/>
      <c r="MBR38" s="661"/>
      <c r="MBS38" s="661"/>
      <c r="MBT38" s="661"/>
      <c r="MBU38" s="661"/>
      <c r="MBV38" s="661"/>
      <c r="MBW38" s="661"/>
      <c r="MBX38" s="661"/>
      <c r="MBY38" s="661"/>
      <c r="MBZ38" s="661"/>
      <c r="MCA38" s="661"/>
      <c r="MCB38" s="661"/>
      <c r="MCC38" s="661"/>
      <c r="MCD38" s="661"/>
      <c r="MCE38" s="661"/>
      <c r="MCF38" s="661"/>
      <c r="MCG38" s="661"/>
      <c r="MCH38" s="661"/>
      <c r="MCI38" s="661"/>
      <c r="MCJ38" s="661"/>
      <c r="MCK38" s="661"/>
      <c r="MCL38" s="661"/>
      <c r="MCM38" s="661"/>
      <c r="MCN38" s="661"/>
      <c r="MCO38" s="661"/>
      <c r="MCP38" s="661"/>
      <c r="MCQ38" s="661"/>
      <c r="MCR38" s="661"/>
      <c r="MCS38" s="661"/>
      <c r="MCT38" s="661"/>
      <c r="MCU38" s="661"/>
      <c r="MCV38" s="661"/>
      <c r="MCW38" s="661"/>
      <c r="MCX38" s="661"/>
      <c r="MCY38" s="661"/>
      <c r="MCZ38" s="661"/>
      <c r="MDA38" s="661"/>
      <c r="MDB38" s="661"/>
      <c r="MDC38" s="661"/>
      <c r="MDD38" s="661"/>
      <c r="MDE38" s="661"/>
      <c r="MDF38" s="661"/>
      <c r="MDG38" s="661"/>
      <c r="MDH38" s="661"/>
      <c r="MDI38" s="661"/>
      <c r="MDJ38" s="661"/>
      <c r="MDK38" s="661"/>
      <c r="MDL38" s="661"/>
      <c r="MDM38" s="661"/>
      <c r="MDN38" s="661"/>
      <c r="MDO38" s="661"/>
      <c r="MDP38" s="661"/>
      <c r="MDQ38" s="661"/>
      <c r="MDR38" s="661"/>
      <c r="MDS38" s="661"/>
      <c r="MDT38" s="661"/>
      <c r="MDU38" s="661"/>
      <c r="MDV38" s="661"/>
      <c r="MDW38" s="661"/>
      <c r="MDX38" s="661"/>
      <c r="MDY38" s="661"/>
      <c r="MDZ38" s="661"/>
      <c r="MEA38" s="661"/>
      <c r="MEB38" s="661"/>
      <c r="MEC38" s="661"/>
      <c r="MED38" s="661"/>
      <c r="MEE38" s="661"/>
      <c r="MEF38" s="661"/>
      <c r="MEG38" s="661"/>
      <c r="MEH38" s="661"/>
      <c r="MEI38" s="661"/>
      <c r="MEJ38" s="661"/>
      <c r="MEK38" s="661"/>
      <c r="MEL38" s="661"/>
      <c r="MEM38" s="661"/>
      <c r="MEN38" s="661"/>
      <c r="MEO38" s="661"/>
      <c r="MEP38" s="661"/>
      <c r="MEQ38" s="661"/>
      <c r="MER38" s="661"/>
      <c r="MES38" s="661"/>
      <c r="MET38" s="661"/>
      <c r="MEU38" s="661"/>
      <c r="MEV38" s="661"/>
      <c r="MEW38" s="661"/>
      <c r="MEX38" s="661"/>
      <c r="MEY38" s="661"/>
      <c r="MEZ38" s="661"/>
      <c r="MFA38" s="661"/>
      <c r="MFB38" s="661"/>
      <c r="MFC38" s="661"/>
      <c r="MFD38" s="661"/>
      <c r="MFE38" s="661"/>
      <c r="MFF38" s="661"/>
      <c r="MFG38" s="661"/>
      <c r="MFH38" s="661"/>
      <c r="MFI38" s="661"/>
      <c r="MFJ38" s="661"/>
      <c r="MFK38" s="661"/>
      <c r="MFL38" s="661"/>
      <c r="MFM38" s="661"/>
      <c r="MFN38" s="661"/>
      <c r="MFO38" s="661"/>
      <c r="MFP38" s="661"/>
      <c r="MFQ38" s="661"/>
      <c r="MFR38" s="661"/>
      <c r="MFS38" s="661"/>
      <c r="MFT38" s="661"/>
      <c r="MFU38" s="661"/>
      <c r="MFV38" s="661"/>
      <c r="MFW38" s="661"/>
      <c r="MFX38" s="661"/>
      <c r="MFY38" s="661"/>
      <c r="MFZ38" s="661"/>
      <c r="MGA38" s="661"/>
      <c r="MGB38" s="661"/>
      <c r="MGC38" s="661"/>
      <c r="MGD38" s="661"/>
      <c r="MGE38" s="661"/>
      <c r="MGF38" s="661"/>
      <c r="MGG38" s="661"/>
      <c r="MGH38" s="661"/>
      <c r="MGI38" s="661"/>
      <c r="MGJ38" s="661"/>
      <c r="MGK38" s="661"/>
      <c r="MGL38" s="661"/>
      <c r="MGM38" s="661"/>
      <c r="MGN38" s="661"/>
      <c r="MGO38" s="661"/>
      <c r="MGP38" s="661"/>
      <c r="MGQ38" s="661"/>
      <c r="MGR38" s="661"/>
      <c r="MGS38" s="661"/>
      <c r="MGT38" s="661"/>
      <c r="MGU38" s="661"/>
      <c r="MGV38" s="661"/>
      <c r="MGW38" s="661"/>
      <c r="MGX38" s="661"/>
      <c r="MGY38" s="661"/>
      <c r="MGZ38" s="661"/>
      <c r="MHA38" s="661"/>
      <c r="MHB38" s="661"/>
      <c r="MHC38" s="661"/>
      <c r="MHD38" s="661"/>
      <c r="MHE38" s="661"/>
      <c r="MHF38" s="661"/>
      <c r="MHG38" s="661"/>
      <c r="MHH38" s="661"/>
      <c r="MHI38" s="661"/>
      <c r="MHJ38" s="661"/>
      <c r="MHK38" s="661"/>
      <c r="MHL38" s="661"/>
      <c r="MHM38" s="661"/>
      <c r="MHN38" s="661"/>
      <c r="MHO38" s="661"/>
      <c r="MHP38" s="661"/>
      <c r="MHQ38" s="661"/>
      <c r="MHR38" s="661"/>
      <c r="MHS38" s="661"/>
      <c r="MHT38" s="661"/>
      <c r="MHU38" s="661"/>
      <c r="MHV38" s="661"/>
      <c r="MHW38" s="661"/>
      <c r="MHX38" s="661"/>
      <c r="MHY38" s="661"/>
      <c r="MHZ38" s="661"/>
      <c r="MIA38" s="661"/>
      <c r="MIB38" s="661"/>
      <c r="MIC38" s="661"/>
      <c r="MID38" s="661"/>
      <c r="MIE38" s="661"/>
      <c r="MIF38" s="661"/>
      <c r="MIG38" s="661"/>
      <c r="MIH38" s="661"/>
      <c r="MII38" s="661"/>
      <c r="MIJ38" s="661"/>
      <c r="MIK38" s="661"/>
      <c r="MIL38" s="661"/>
      <c r="MIM38" s="661"/>
      <c r="MIN38" s="661"/>
      <c r="MIO38" s="661"/>
      <c r="MIP38" s="661"/>
      <c r="MIQ38" s="661"/>
      <c r="MIR38" s="661"/>
      <c r="MIS38" s="661"/>
      <c r="MIT38" s="661"/>
      <c r="MIU38" s="661"/>
      <c r="MIV38" s="661"/>
      <c r="MIW38" s="661"/>
      <c r="MIX38" s="661"/>
      <c r="MIY38" s="661"/>
      <c r="MIZ38" s="661"/>
      <c r="MJA38" s="661"/>
      <c r="MJB38" s="661"/>
      <c r="MJC38" s="661"/>
      <c r="MJD38" s="661"/>
      <c r="MJE38" s="661"/>
      <c r="MJF38" s="661"/>
      <c r="MJG38" s="661"/>
      <c r="MJH38" s="661"/>
      <c r="MJI38" s="661"/>
      <c r="MJJ38" s="661"/>
      <c r="MJK38" s="661"/>
      <c r="MJL38" s="661"/>
      <c r="MJM38" s="661"/>
      <c r="MJN38" s="661"/>
      <c r="MJO38" s="661"/>
      <c r="MJP38" s="661"/>
      <c r="MJQ38" s="661"/>
      <c r="MJR38" s="661"/>
      <c r="MJS38" s="661"/>
      <c r="MJT38" s="661"/>
      <c r="MJU38" s="661"/>
      <c r="MJV38" s="661"/>
      <c r="MJW38" s="661"/>
      <c r="MJX38" s="661"/>
      <c r="MJY38" s="661"/>
      <c r="MJZ38" s="661"/>
      <c r="MKA38" s="661"/>
      <c r="MKB38" s="661"/>
      <c r="MKC38" s="661"/>
      <c r="MKD38" s="661"/>
      <c r="MKE38" s="661"/>
      <c r="MKF38" s="661"/>
      <c r="MKG38" s="661"/>
      <c r="MKH38" s="661"/>
      <c r="MKI38" s="661"/>
      <c r="MKJ38" s="661"/>
      <c r="MKK38" s="661"/>
      <c r="MKL38" s="661"/>
      <c r="MKM38" s="661"/>
      <c r="MKN38" s="661"/>
      <c r="MKO38" s="661"/>
      <c r="MKP38" s="661"/>
      <c r="MKQ38" s="661"/>
      <c r="MKR38" s="661"/>
      <c r="MKS38" s="661"/>
      <c r="MKT38" s="661"/>
      <c r="MKU38" s="661"/>
      <c r="MKV38" s="661"/>
      <c r="MKW38" s="661"/>
      <c r="MKX38" s="661"/>
      <c r="MKY38" s="661"/>
      <c r="MKZ38" s="661"/>
      <c r="MLA38" s="661"/>
      <c r="MLB38" s="661"/>
      <c r="MLC38" s="661"/>
      <c r="MLD38" s="661"/>
      <c r="MLE38" s="661"/>
      <c r="MLF38" s="661"/>
      <c r="MLG38" s="661"/>
      <c r="MLH38" s="661"/>
      <c r="MLI38" s="661"/>
      <c r="MLJ38" s="661"/>
      <c r="MLK38" s="661"/>
      <c r="MLL38" s="661"/>
      <c r="MLM38" s="661"/>
      <c r="MLN38" s="661"/>
      <c r="MLO38" s="661"/>
      <c r="MLP38" s="661"/>
      <c r="MLQ38" s="661"/>
      <c r="MLR38" s="661"/>
      <c r="MLS38" s="661"/>
      <c r="MLT38" s="661"/>
      <c r="MLU38" s="661"/>
      <c r="MLV38" s="661"/>
      <c r="MLW38" s="661"/>
      <c r="MLX38" s="661"/>
      <c r="MLY38" s="661"/>
      <c r="MLZ38" s="661"/>
      <c r="MMA38" s="661"/>
      <c r="MMB38" s="661"/>
      <c r="MMC38" s="661"/>
      <c r="MMD38" s="661"/>
      <c r="MME38" s="661"/>
      <c r="MMF38" s="661"/>
      <c r="MMG38" s="661"/>
      <c r="MMH38" s="661"/>
      <c r="MMI38" s="661"/>
      <c r="MMJ38" s="661"/>
      <c r="MMK38" s="661"/>
      <c r="MML38" s="661"/>
      <c r="MMM38" s="661"/>
      <c r="MMN38" s="661"/>
      <c r="MMO38" s="661"/>
      <c r="MMP38" s="661"/>
      <c r="MMQ38" s="661"/>
      <c r="MMR38" s="661"/>
      <c r="MMS38" s="661"/>
      <c r="MMT38" s="661"/>
      <c r="MMU38" s="661"/>
      <c r="MMV38" s="661"/>
      <c r="MMW38" s="661"/>
      <c r="MMX38" s="661"/>
      <c r="MMY38" s="661"/>
      <c r="MMZ38" s="661"/>
      <c r="MNA38" s="661"/>
      <c r="MNB38" s="661"/>
      <c r="MNC38" s="661"/>
      <c r="MND38" s="661"/>
      <c r="MNE38" s="661"/>
      <c r="MNF38" s="661"/>
      <c r="MNG38" s="661"/>
      <c r="MNH38" s="661"/>
      <c r="MNI38" s="661"/>
      <c r="MNJ38" s="661"/>
      <c r="MNK38" s="661"/>
      <c r="MNL38" s="661"/>
      <c r="MNM38" s="661"/>
      <c r="MNN38" s="661"/>
      <c r="MNO38" s="661"/>
      <c r="MNP38" s="661"/>
      <c r="MNQ38" s="661"/>
      <c r="MNR38" s="661"/>
      <c r="MNS38" s="661"/>
      <c r="MNT38" s="661"/>
      <c r="MNU38" s="661"/>
      <c r="MNV38" s="661"/>
      <c r="MNW38" s="661"/>
      <c r="MNX38" s="661"/>
      <c r="MNY38" s="661"/>
      <c r="MNZ38" s="661"/>
      <c r="MOA38" s="661"/>
      <c r="MOB38" s="661"/>
      <c r="MOC38" s="661"/>
      <c r="MOD38" s="661"/>
      <c r="MOE38" s="661"/>
      <c r="MOF38" s="661"/>
      <c r="MOG38" s="661"/>
      <c r="MOH38" s="661"/>
      <c r="MOI38" s="661"/>
      <c r="MOJ38" s="661"/>
      <c r="MOK38" s="661"/>
      <c r="MOL38" s="661"/>
      <c r="MOM38" s="661"/>
      <c r="MON38" s="661"/>
      <c r="MOO38" s="661"/>
      <c r="MOP38" s="661"/>
      <c r="MOQ38" s="661"/>
      <c r="MOR38" s="661"/>
      <c r="MOS38" s="661"/>
      <c r="MOT38" s="661"/>
      <c r="MOU38" s="661"/>
      <c r="MOV38" s="661"/>
      <c r="MOW38" s="661"/>
      <c r="MOX38" s="661"/>
      <c r="MOY38" s="661"/>
      <c r="MOZ38" s="661"/>
      <c r="MPA38" s="661"/>
      <c r="MPB38" s="661"/>
      <c r="MPC38" s="661"/>
      <c r="MPD38" s="661"/>
      <c r="MPE38" s="661"/>
      <c r="MPF38" s="661"/>
      <c r="MPG38" s="661"/>
      <c r="MPH38" s="661"/>
      <c r="MPI38" s="661"/>
      <c r="MPJ38" s="661"/>
      <c r="MPK38" s="661"/>
      <c r="MPL38" s="661"/>
      <c r="MPM38" s="661"/>
      <c r="MPN38" s="661"/>
      <c r="MPO38" s="661"/>
      <c r="MPP38" s="661"/>
      <c r="MPQ38" s="661"/>
      <c r="MPR38" s="661"/>
      <c r="MPS38" s="661"/>
      <c r="MPT38" s="661"/>
      <c r="MPU38" s="661"/>
      <c r="MPV38" s="661"/>
      <c r="MPW38" s="661"/>
      <c r="MPX38" s="661"/>
      <c r="MPY38" s="661"/>
      <c r="MPZ38" s="661"/>
      <c r="MQA38" s="661"/>
      <c r="MQB38" s="661"/>
      <c r="MQC38" s="661"/>
      <c r="MQD38" s="661"/>
      <c r="MQE38" s="661"/>
      <c r="MQF38" s="661"/>
      <c r="MQG38" s="661"/>
      <c r="MQH38" s="661"/>
      <c r="MQI38" s="661"/>
      <c r="MQJ38" s="661"/>
      <c r="MQK38" s="661"/>
      <c r="MQL38" s="661"/>
      <c r="MQM38" s="661"/>
      <c r="MQN38" s="661"/>
      <c r="MQO38" s="661"/>
      <c r="MQP38" s="661"/>
      <c r="MQQ38" s="661"/>
      <c r="MQR38" s="661"/>
      <c r="MQS38" s="661"/>
      <c r="MQT38" s="661"/>
      <c r="MQU38" s="661"/>
      <c r="MQV38" s="661"/>
      <c r="MQW38" s="661"/>
      <c r="MQX38" s="661"/>
      <c r="MQY38" s="661"/>
      <c r="MQZ38" s="661"/>
      <c r="MRA38" s="661"/>
      <c r="MRB38" s="661"/>
      <c r="MRC38" s="661"/>
      <c r="MRD38" s="661"/>
      <c r="MRE38" s="661"/>
      <c r="MRF38" s="661"/>
      <c r="MRG38" s="661"/>
      <c r="MRH38" s="661"/>
      <c r="MRI38" s="661"/>
      <c r="MRJ38" s="661"/>
      <c r="MRK38" s="661"/>
      <c r="MRL38" s="661"/>
      <c r="MRM38" s="661"/>
      <c r="MRN38" s="661"/>
      <c r="MRO38" s="661"/>
      <c r="MRP38" s="661"/>
      <c r="MRQ38" s="661"/>
      <c r="MRR38" s="661"/>
      <c r="MRS38" s="661"/>
      <c r="MRT38" s="661"/>
      <c r="MRU38" s="661"/>
      <c r="MRV38" s="661"/>
      <c r="MRW38" s="661"/>
      <c r="MRX38" s="661"/>
      <c r="MRY38" s="661"/>
      <c r="MRZ38" s="661"/>
      <c r="MSA38" s="661"/>
      <c r="MSB38" s="661"/>
      <c r="MSC38" s="661"/>
      <c r="MSD38" s="661"/>
      <c r="MSE38" s="661"/>
      <c r="MSF38" s="661"/>
      <c r="MSG38" s="661"/>
      <c r="MSH38" s="661"/>
      <c r="MSI38" s="661"/>
      <c r="MSJ38" s="661"/>
      <c r="MSK38" s="661"/>
      <c r="MSL38" s="661"/>
      <c r="MSM38" s="661"/>
      <c r="MSN38" s="661"/>
      <c r="MSO38" s="661"/>
      <c r="MSP38" s="661"/>
      <c r="MSQ38" s="661"/>
      <c r="MSR38" s="661"/>
      <c r="MSS38" s="661"/>
      <c r="MST38" s="661"/>
      <c r="MSU38" s="661"/>
      <c r="MSV38" s="661"/>
      <c r="MSW38" s="661"/>
      <c r="MSX38" s="661"/>
      <c r="MSY38" s="661"/>
      <c r="MSZ38" s="661"/>
      <c r="MTA38" s="661"/>
      <c r="MTB38" s="661"/>
      <c r="MTC38" s="661"/>
      <c r="MTD38" s="661"/>
      <c r="MTE38" s="661"/>
      <c r="MTF38" s="661"/>
      <c r="MTG38" s="661"/>
      <c r="MTH38" s="661"/>
      <c r="MTI38" s="661"/>
      <c r="MTJ38" s="661"/>
      <c r="MTK38" s="661"/>
      <c r="MTL38" s="661"/>
      <c r="MTM38" s="661"/>
      <c r="MTN38" s="661"/>
      <c r="MTO38" s="661"/>
      <c r="MTP38" s="661"/>
      <c r="MTQ38" s="661"/>
      <c r="MTR38" s="661"/>
      <c r="MTS38" s="661"/>
      <c r="MTT38" s="661"/>
      <c r="MTU38" s="661"/>
      <c r="MTV38" s="661"/>
      <c r="MTW38" s="661"/>
      <c r="MTX38" s="661"/>
      <c r="MTY38" s="661"/>
      <c r="MTZ38" s="661"/>
      <c r="MUA38" s="661"/>
      <c r="MUB38" s="661"/>
      <c r="MUC38" s="661"/>
      <c r="MUD38" s="661"/>
      <c r="MUE38" s="661"/>
      <c r="MUF38" s="661"/>
      <c r="MUG38" s="661"/>
      <c r="MUH38" s="661"/>
      <c r="MUI38" s="661"/>
      <c r="MUJ38" s="661"/>
      <c r="MUK38" s="661"/>
      <c r="MUL38" s="661"/>
      <c r="MUM38" s="661"/>
      <c r="MUN38" s="661"/>
      <c r="MUO38" s="661"/>
      <c r="MUP38" s="661"/>
      <c r="MUQ38" s="661"/>
      <c r="MUR38" s="661"/>
      <c r="MUS38" s="661"/>
      <c r="MUT38" s="661"/>
      <c r="MUU38" s="661"/>
      <c r="MUV38" s="661"/>
      <c r="MUW38" s="661"/>
      <c r="MUX38" s="661"/>
      <c r="MUY38" s="661"/>
      <c r="MUZ38" s="661"/>
      <c r="MVA38" s="661"/>
      <c r="MVB38" s="661"/>
      <c r="MVC38" s="661"/>
      <c r="MVD38" s="661"/>
      <c r="MVE38" s="661"/>
      <c r="MVF38" s="661"/>
      <c r="MVG38" s="661"/>
      <c r="MVH38" s="661"/>
      <c r="MVI38" s="661"/>
      <c r="MVJ38" s="661"/>
      <c r="MVK38" s="661"/>
      <c r="MVL38" s="661"/>
      <c r="MVM38" s="661"/>
      <c r="MVN38" s="661"/>
      <c r="MVO38" s="661"/>
      <c r="MVP38" s="661"/>
      <c r="MVQ38" s="661"/>
      <c r="MVR38" s="661"/>
      <c r="MVS38" s="661"/>
      <c r="MVT38" s="661"/>
      <c r="MVU38" s="661"/>
      <c r="MVV38" s="661"/>
      <c r="MVW38" s="661"/>
      <c r="MVX38" s="661"/>
      <c r="MVY38" s="661"/>
      <c r="MVZ38" s="661"/>
      <c r="MWA38" s="661"/>
      <c r="MWB38" s="661"/>
      <c r="MWC38" s="661"/>
      <c r="MWD38" s="661"/>
      <c r="MWE38" s="661"/>
      <c r="MWF38" s="661"/>
      <c r="MWG38" s="661"/>
      <c r="MWH38" s="661"/>
      <c r="MWI38" s="661"/>
      <c r="MWJ38" s="661"/>
      <c r="MWK38" s="661"/>
      <c r="MWL38" s="661"/>
      <c r="MWM38" s="661"/>
      <c r="MWN38" s="661"/>
      <c r="MWO38" s="661"/>
      <c r="MWP38" s="661"/>
      <c r="MWQ38" s="661"/>
      <c r="MWR38" s="661"/>
      <c r="MWS38" s="661"/>
      <c r="MWT38" s="661"/>
      <c r="MWU38" s="661"/>
      <c r="MWV38" s="661"/>
      <c r="MWW38" s="661"/>
      <c r="MWX38" s="661"/>
      <c r="MWY38" s="661"/>
      <c r="MWZ38" s="661"/>
      <c r="MXA38" s="661"/>
      <c r="MXB38" s="661"/>
      <c r="MXC38" s="661"/>
      <c r="MXD38" s="661"/>
      <c r="MXE38" s="661"/>
      <c r="MXF38" s="661"/>
      <c r="MXG38" s="661"/>
      <c r="MXH38" s="661"/>
      <c r="MXI38" s="661"/>
      <c r="MXJ38" s="661"/>
      <c r="MXK38" s="661"/>
      <c r="MXL38" s="661"/>
      <c r="MXM38" s="661"/>
      <c r="MXN38" s="661"/>
      <c r="MXO38" s="661"/>
      <c r="MXP38" s="661"/>
      <c r="MXQ38" s="661"/>
      <c r="MXR38" s="661"/>
      <c r="MXS38" s="661"/>
      <c r="MXT38" s="661"/>
      <c r="MXU38" s="661"/>
      <c r="MXV38" s="661"/>
      <c r="MXW38" s="661"/>
      <c r="MXX38" s="661"/>
      <c r="MXY38" s="661"/>
      <c r="MXZ38" s="661"/>
      <c r="MYA38" s="661"/>
      <c r="MYB38" s="661"/>
      <c r="MYC38" s="661"/>
      <c r="MYD38" s="661"/>
      <c r="MYE38" s="661"/>
      <c r="MYF38" s="661"/>
      <c r="MYG38" s="661"/>
      <c r="MYH38" s="661"/>
      <c r="MYI38" s="661"/>
      <c r="MYJ38" s="661"/>
      <c r="MYK38" s="661"/>
      <c r="MYL38" s="661"/>
      <c r="MYM38" s="661"/>
      <c r="MYN38" s="661"/>
      <c r="MYO38" s="661"/>
      <c r="MYP38" s="661"/>
      <c r="MYQ38" s="661"/>
      <c r="MYR38" s="661"/>
      <c r="MYS38" s="661"/>
      <c r="MYT38" s="661"/>
      <c r="MYU38" s="661"/>
      <c r="MYV38" s="661"/>
      <c r="MYW38" s="661"/>
      <c r="MYX38" s="661"/>
      <c r="MYY38" s="661"/>
      <c r="MYZ38" s="661"/>
      <c r="MZA38" s="661"/>
      <c r="MZB38" s="661"/>
      <c r="MZC38" s="661"/>
      <c r="MZD38" s="661"/>
      <c r="MZE38" s="661"/>
      <c r="MZF38" s="661"/>
      <c r="MZG38" s="661"/>
      <c r="MZH38" s="661"/>
      <c r="MZI38" s="661"/>
      <c r="MZJ38" s="661"/>
      <c r="MZK38" s="661"/>
      <c r="MZL38" s="661"/>
      <c r="MZM38" s="661"/>
      <c r="MZN38" s="661"/>
      <c r="MZO38" s="661"/>
      <c r="MZP38" s="661"/>
      <c r="MZQ38" s="661"/>
      <c r="MZR38" s="661"/>
      <c r="MZS38" s="661"/>
      <c r="MZT38" s="661"/>
      <c r="MZU38" s="661"/>
      <c r="MZV38" s="661"/>
      <c r="MZW38" s="661"/>
      <c r="MZX38" s="661"/>
      <c r="MZY38" s="661"/>
      <c r="MZZ38" s="661"/>
      <c r="NAA38" s="661"/>
      <c r="NAB38" s="661"/>
      <c r="NAC38" s="661"/>
      <c r="NAD38" s="661"/>
      <c r="NAE38" s="661"/>
      <c r="NAF38" s="661"/>
      <c r="NAG38" s="661"/>
      <c r="NAH38" s="661"/>
      <c r="NAI38" s="661"/>
      <c r="NAJ38" s="661"/>
      <c r="NAK38" s="661"/>
      <c r="NAL38" s="661"/>
      <c r="NAM38" s="661"/>
      <c r="NAN38" s="661"/>
      <c r="NAO38" s="661"/>
      <c r="NAP38" s="661"/>
      <c r="NAQ38" s="661"/>
      <c r="NAR38" s="661"/>
      <c r="NAS38" s="661"/>
      <c r="NAT38" s="661"/>
      <c r="NAU38" s="661"/>
      <c r="NAV38" s="661"/>
      <c r="NAW38" s="661"/>
      <c r="NAX38" s="661"/>
      <c r="NAY38" s="661"/>
      <c r="NAZ38" s="661"/>
      <c r="NBA38" s="661"/>
      <c r="NBB38" s="661"/>
      <c r="NBC38" s="661"/>
      <c r="NBD38" s="661"/>
      <c r="NBE38" s="661"/>
      <c r="NBF38" s="661"/>
      <c r="NBG38" s="661"/>
      <c r="NBH38" s="661"/>
      <c r="NBI38" s="661"/>
      <c r="NBJ38" s="661"/>
      <c r="NBK38" s="661"/>
      <c r="NBL38" s="661"/>
      <c r="NBM38" s="661"/>
      <c r="NBN38" s="661"/>
      <c r="NBO38" s="661"/>
      <c r="NBP38" s="661"/>
      <c r="NBQ38" s="661"/>
      <c r="NBR38" s="661"/>
      <c r="NBS38" s="661"/>
      <c r="NBT38" s="661"/>
      <c r="NBU38" s="661"/>
      <c r="NBV38" s="661"/>
      <c r="NBW38" s="661"/>
      <c r="NBX38" s="661"/>
      <c r="NBY38" s="661"/>
      <c r="NBZ38" s="661"/>
      <c r="NCA38" s="661"/>
      <c r="NCB38" s="661"/>
      <c r="NCC38" s="661"/>
      <c r="NCD38" s="661"/>
      <c r="NCE38" s="661"/>
      <c r="NCF38" s="661"/>
      <c r="NCG38" s="661"/>
      <c r="NCH38" s="661"/>
      <c r="NCI38" s="661"/>
      <c r="NCJ38" s="661"/>
      <c r="NCK38" s="661"/>
      <c r="NCL38" s="661"/>
      <c r="NCM38" s="661"/>
      <c r="NCN38" s="661"/>
      <c r="NCO38" s="661"/>
      <c r="NCP38" s="661"/>
      <c r="NCQ38" s="661"/>
      <c r="NCR38" s="661"/>
      <c r="NCS38" s="661"/>
      <c r="NCT38" s="661"/>
      <c r="NCU38" s="661"/>
      <c r="NCV38" s="661"/>
      <c r="NCW38" s="661"/>
      <c r="NCX38" s="661"/>
      <c r="NCY38" s="661"/>
      <c r="NCZ38" s="661"/>
      <c r="NDA38" s="661"/>
      <c r="NDB38" s="661"/>
      <c r="NDC38" s="661"/>
      <c r="NDD38" s="661"/>
      <c r="NDE38" s="661"/>
      <c r="NDF38" s="661"/>
      <c r="NDG38" s="661"/>
      <c r="NDH38" s="661"/>
      <c r="NDI38" s="661"/>
      <c r="NDJ38" s="661"/>
      <c r="NDK38" s="661"/>
      <c r="NDL38" s="661"/>
      <c r="NDM38" s="661"/>
      <c r="NDN38" s="661"/>
      <c r="NDO38" s="661"/>
      <c r="NDP38" s="661"/>
      <c r="NDQ38" s="661"/>
      <c r="NDR38" s="661"/>
      <c r="NDS38" s="661"/>
      <c r="NDT38" s="661"/>
      <c r="NDU38" s="661"/>
      <c r="NDV38" s="661"/>
      <c r="NDW38" s="661"/>
      <c r="NDX38" s="661"/>
      <c r="NDY38" s="661"/>
      <c r="NDZ38" s="661"/>
      <c r="NEA38" s="661"/>
      <c r="NEB38" s="661"/>
      <c r="NEC38" s="661"/>
      <c r="NED38" s="661"/>
      <c r="NEE38" s="661"/>
      <c r="NEF38" s="661"/>
      <c r="NEG38" s="661"/>
      <c r="NEH38" s="661"/>
      <c r="NEI38" s="661"/>
      <c r="NEJ38" s="661"/>
      <c r="NEK38" s="661"/>
      <c r="NEL38" s="661"/>
      <c r="NEM38" s="661"/>
      <c r="NEN38" s="661"/>
      <c r="NEO38" s="661"/>
      <c r="NEP38" s="661"/>
      <c r="NEQ38" s="661"/>
      <c r="NER38" s="661"/>
      <c r="NES38" s="661"/>
      <c r="NET38" s="661"/>
      <c r="NEU38" s="661"/>
      <c r="NEV38" s="661"/>
      <c r="NEW38" s="661"/>
      <c r="NEX38" s="661"/>
      <c r="NEY38" s="661"/>
      <c r="NEZ38" s="661"/>
      <c r="NFA38" s="661"/>
      <c r="NFB38" s="661"/>
      <c r="NFC38" s="661"/>
      <c r="NFD38" s="661"/>
      <c r="NFE38" s="661"/>
      <c r="NFF38" s="661"/>
      <c r="NFG38" s="661"/>
      <c r="NFH38" s="661"/>
      <c r="NFI38" s="661"/>
      <c r="NFJ38" s="661"/>
      <c r="NFK38" s="661"/>
      <c r="NFL38" s="661"/>
      <c r="NFM38" s="661"/>
      <c r="NFN38" s="661"/>
      <c r="NFO38" s="661"/>
      <c r="NFP38" s="661"/>
      <c r="NFQ38" s="661"/>
      <c r="NFR38" s="661"/>
      <c r="NFS38" s="661"/>
      <c r="NFT38" s="661"/>
      <c r="NFU38" s="661"/>
      <c r="NFV38" s="661"/>
      <c r="NFW38" s="661"/>
      <c r="NFX38" s="661"/>
      <c r="NFY38" s="661"/>
      <c r="NFZ38" s="661"/>
      <c r="NGA38" s="661"/>
      <c r="NGB38" s="661"/>
      <c r="NGC38" s="661"/>
      <c r="NGD38" s="661"/>
      <c r="NGE38" s="661"/>
      <c r="NGF38" s="661"/>
      <c r="NGG38" s="661"/>
      <c r="NGH38" s="661"/>
      <c r="NGI38" s="661"/>
      <c r="NGJ38" s="661"/>
      <c r="NGK38" s="661"/>
      <c r="NGL38" s="661"/>
      <c r="NGM38" s="661"/>
      <c r="NGN38" s="661"/>
      <c r="NGO38" s="661"/>
      <c r="NGP38" s="661"/>
      <c r="NGQ38" s="661"/>
      <c r="NGR38" s="661"/>
      <c r="NGS38" s="661"/>
      <c r="NGT38" s="661"/>
      <c r="NGU38" s="661"/>
      <c r="NGV38" s="661"/>
      <c r="NGW38" s="661"/>
      <c r="NGX38" s="661"/>
      <c r="NGY38" s="661"/>
      <c r="NGZ38" s="661"/>
      <c r="NHA38" s="661"/>
      <c r="NHB38" s="661"/>
      <c r="NHC38" s="661"/>
      <c r="NHD38" s="661"/>
      <c r="NHE38" s="661"/>
      <c r="NHF38" s="661"/>
      <c r="NHG38" s="661"/>
      <c r="NHH38" s="661"/>
      <c r="NHI38" s="661"/>
      <c r="NHJ38" s="661"/>
      <c r="NHK38" s="661"/>
      <c r="NHL38" s="661"/>
      <c r="NHM38" s="661"/>
      <c r="NHN38" s="661"/>
      <c r="NHO38" s="661"/>
      <c r="NHP38" s="661"/>
      <c r="NHQ38" s="661"/>
      <c r="NHR38" s="661"/>
      <c r="NHS38" s="661"/>
      <c r="NHT38" s="661"/>
      <c r="NHU38" s="661"/>
      <c r="NHV38" s="661"/>
      <c r="NHW38" s="661"/>
      <c r="NHX38" s="661"/>
      <c r="NHY38" s="661"/>
      <c r="NHZ38" s="661"/>
      <c r="NIA38" s="661"/>
      <c r="NIB38" s="661"/>
      <c r="NIC38" s="661"/>
      <c r="NID38" s="661"/>
      <c r="NIE38" s="661"/>
      <c r="NIF38" s="661"/>
      <c r="NIG38" s="661"/>
      <c r="NIH38" s="661"/>
      <c r="NII38" s="661"/>
      <c r="NIJ38" s="661"/>
      <c r="NIK38" s="661"/>
      <c r="NIL38" s="661"/>
      <c r="NIM38" s="661"/>
      <c r="NIN38" s="661"/>
      <c r="NIO38" s="661"/>
      <c r="NIP38" s="661"/>
      <c r="NIQ38" s="661"/>
      <c r="NIR38" s="661"/>
      <c r="NIS38" s="661"/>
      <c r="NIT38" s="661"/>
      <c r="NIU38" s="661"/>
      <c r="NIV38" s="661"/>
      <c r="NIW38" s="661"/>
      <c r="NIX38" s="661"/>
      <c r="NIY38" s="661"/>
      <c r="NIZ38" s="661"/>
      <c r="NJA38" s="661"/>
      <c r="NJB38" s="661"/>
      <c r="NJC38" s="661"/>
      <c r="NJD38" s="661"/>
      <c r="NJE38" s="661"/>
      <c r="NJF38" s="661"/>
      <c r="NJG38" s="661"/>
      <c r="NJH38" s="661"/>
      <c r="NJI38" s="661"/>
      <c r="NJJ38" s="661"/>
      <c r="NJK38" s="661"/>
      <c r="NJL38" s="661"/>
      <c r="NJM38" s="661"/>
      <c r="NJN38" s="661"/>
      <c r="NJO38" s="661"/>
      <c r="NJP38" s="661"/>
      <c r="NJQ38" s="661"/>
      <c r="NJR38" s="661"/>
      <c r="NJS38" s="661"/>
      <c r="NJT38" s="661"/>
      <c r="NJU38" s="661"/>
      <c r="NJV38" s="661"/>
      <c r="NJW38" s="661"/>
      <c r="NJX38" s="661"/>
      <c r="NJY38" s="661"/>
      <c r="NJZ38" s="661"/>
      <c r="NKA38" s="661"/>
      <c r="NKB38" s="661"/>
      <c r="NKC38" s="661"/>
      <c r="NKD38" s="661"/>
      <c r="NKE38" s="661"/>
      <c r="NKF38" s="661"/>
      <c r="NKG38" s="661"/>
      <c r="NKH38" s="661"/>
      <c r="NKI38" s="661"/>
      <c r="NKJ38" s="661"/>
      <c r="NKK38" s="661"/>
      <c r="NKL38" s="661"/>
      <c r="NKM38" s="661"/>
      <c r="NKN38" s="661"/>
      <c r="NKO38" s="661"/>
      <c r="NKP38" s="661"/>
      <c r="NKQ38" s="661"/>
      <c r="NKR38" s="661"/>
      <c r="NKS38" s="661"/>
      <c r="NKT38" s="661"/>
      <c r="NKU38" s="661"/>
      <c r="NKV38" s="661"/>
      <c r="NKW38" s="661"/>
      <c r="NKX38" s="661"/>
      <c r="NKY38" s="661"/>
      <c r="NKZ38" s="661"/>
      <c r="NLA38" s="661"/>
      <c r="NLB38" s="661"/>
      <c r="NLC38" s="661"/>
      <c r="NLD38" s="661"/>
      <c r="NLE38" s="661"/>
      <c r="NLF38" s="661"/>
      <c r="NLG38" s="661"/>
      <c r="NLH38" s="661"/>
      <c r="NLI38" s="661"/>
      <c r="NLJ38" s="661"/>
      <c r="NLK38" s="661"/>
      <c r="NLL38" s="661"/>
      <c r="NLM38" s="661"/>
      <c r="NLN38" s="661"/>
      <c r="NLO38" s="661"/>
      <c r="NLP38" s="661"/>
      <c r="NLQ38" s="661"/>
      <c r="NLR38" s="661"/>
      <c r="NLS38" s="661"/>
      <c r="NLT38" s="661"/>
      <c r="NLU38" s="661"/>
      <c r="NLV38" s="661"/>
      <c r="NLW38" s="661"/>
      <c r="NLX38" s="661"/>
      <c r="NLY38" s="661"/>
      <c r="NLZ38" s="661"/>
      <c r="NMA38" s="661"/>
      <c r="NMB38" s="661"/>
      <c r="NMC38" s="661"/>
      <c r="NMD38" s="661"/>
      <c r="NME38" s="661"/>
      <c r="NMF38" s="661"/>
      <c r="NMG38" s="661"/>
      <c r="NMH38" s="661"/>
      <c r="NMI38" s="661"/>
      <c r="NMJ38" s="661"/>
      <c r="NMK38" s="661"/>
      <c r="NML38" s="661"/>
      <c r="NMM38" s="661"/>
      <c r="NMN38" s="661"/>
      <c r="NMO38" s="661"/>
      <c r="NMP38" s="661"/>
      <c r="NMQ38" s="661"/>
      <c r="NMR38" s="661"/>
      <c r="NMS38" s="661"/>
      <c r="NMT38" s="661"/>
      <c r="NMU38" s="661"/>
      <c r="NMV38" s="661"/>
      <c r="NMW38" s="661"/>
      <c r="NMX38" s="661"/>
      <c r="NMY38" s="661"/>
      <c r="NMZ38" s="661"/>
      <c r="NNA38" s="661"/>
      <c r="NNB38" s="661"/>
      <c r="NNC38" s="661"/>
      <c r="NND38" s="661"/>
      <c r="NNE38" s="661"/>
      <c r="NNF38" s="661"/>
      <c r="NNG38" s="661"/>
      <c r="NNH38" s="661"/>
      <c r="NNI38" s="661"/>
      <c r="NNJ38" s="661"/>
      <c r="NNK38" s="661"/>
      <c r="NNL38" s="661"/>
      <c r="NNM38" s="661"/>
      <c r="NNN38" s="661"/>
      <c r="NNO38" s="661"/>
      <c r="NNP38" s="661"/>
      <c r="NNQ38" s="661"/>
      <c r="NNR38" s="661"/>
      <c r="NNS38" s="661"/>
      <c r="NNT38" s="661"/>
      <c r="NNU38" s="661"/>
      <c r="NNV38" s="661"/>
      <c r="NNW38" s="661"/>
      <c r="NNX38" s="661"/>
      <c r="NNY38" s="661"/>
      <c r="NNZ38" s="661"/>
      <c r="NOA38" s="661"/>
      <c r="NOB38" s="661"/>
      <c r="NOC38" s="661"/>
      <c r="NOD38" s="661"/>
      <c r="NOE38" s="661"/>
      <c r="NOF38" s="661"/>
      <c r="NOG38" s="661"/>
      <c r="NOH38" s="661"/>
      <c r="NOI38" s="661"/>
      <c r="NOJ38" s="661"/>
      <c r="NOK38" s="661"/>
      <c r="NOL38" s="661"/>
      <c r="NOM38" s="661"/>
      <c r="NON38" s="661"/>
      <c r="NOO38" s="661"/>
      <c r="NOP38" s="661"/>
      <c r="NOQ38" s="661"/>
      <c r="NOR38" s="661"/>
      <c r="NOS38" s="661"/>
      <c r="NOT38" s="661"/>
      <c r="NOU38" s="661"/>
      <c r="NOV38" s="661"/>
      <c r="NOW38" s="661"/>
      <c r="NOX38" s="661"/>
      <c r="NOY38" s="661"/>
      <c r="NOZ38" s="661"/>
      <c r="NPA38" s="661"/>
      <c r="NPB38" s="661"/>
      <c r="NPC38" s="661"/>
      <c r="NPD38" s="661"/>
      <c r="NPE38" s="661"/>
      <c r="NPF38" s="661"/>
      <c r="NPG38" s="661"/>
      <c r="NPH38" s="661"/>
      <c r="NPI38" s="661"/>
      <c r="NPJ38" s="661"/>
      <c r="NPK38" s="661"/>
      <c r="NPL38" s="661"/>
      <c r="NPM38" s="661"/>
      <c r="NPN38" s="661"/>
      <c r="NPO38" s="661"/>
      <c r="NPP38" s="661"/>
      <c r="NPQ38" s="661"/>
      <c r="NPR38" s="661"/>
      <c r="NPS38" s="661"/>
      <c r="NPT38" s="661"/>
      <c r="NPU38" s="661"/>
      <c r="NPV38" s="661"/>
      <c r="NPW38" s="661"/>
      <c r="NPX38" s="661"/>
      <c r="NPY38" s="661"/>
      <c r="NPZ38" s="661"/>
      <c r="NQA38" s="661"/>
      <c r="NQB38" s="661"/>
      <c r="NQC38" s="661"/>
      <c r="NQD38" s="661"/>
      <c r="NQE38" s="661"/>
      <c r="NQF38" s="661"/>
      <c r="NQG38" s="661"/>
      <c r="NQH38" s="661"/>
      <c r="NQI38" s="661"/>
      <c r="NQJ38" s="661"/>
      <c r="NQK38" s="661"/>
      <c r="NQL38" s="661"/>
      <c r="NQM38" s="661"/>
      <c r="NQN38" s="661"/>
      <c r="NQO38" s="661"/>
      <c r="NQP38" s="661"/>
      <c r="NQQ38" s="661"/>
      <c r="NQR38" s="661"/>
      <c r="NQS38" s="661"/>
      <c r="NQT38" s="661"/>
      <c r="NQU38" s="661"/>
      <c r="NQV38" s="661"/>
      <c r="NQW38" s="661"/>
      <c r="NQX38" s="661"/>
      <c r="NQY38" s="661"/>
      <c r="NQZ38" s="661"/>
      <c r="NRA38" s="661"/>
      <c r="NRB38" s="661"/>
      <c r="NRC38" s="661"/>
      <c r="NRD38" s="661"/>
      <c r="NRE38" s="661"/>
      <c r="NRF38" s="661"/>
      <c r="NRG38" s="661"/>
      <c r="NRH38" s="661"/>
      <c r="NRI38" s="661"/>
      <c r="NRJ38" s="661"/>
      <c r="NRK38" s="661"/>
      <c r="NRL38" s="661"/>
      <c r="NRM38" s="661"/>
      <c r="NRN38" s="661"/>
      <c r="NRO38" s="661"/>
      <c r="NRP38" s="661"/>
      <c r="NRQ38" s="661"/>
      <c r="NRR38" s="661"/>
      <c r="NRS38" s="661"/>
      <c r="NRT38" s="661"/>
      <c r="NRU38" s="661"/>
      <c r="NRV38" s="661"/>
      <c r="NRW38" s="661"/>
      <c r="NRX38" s="661"/>
      <c r="NRY38" s="661"/>
      <c r="NRZ38" s="661"/>
      <c r="NSA38" s="661"/>
      <c r="NSB38" s="661"/>
      <c r="NSC38" s="661"/>
      <c r="NSD38" s="661"/>
      <c r="NSE38" s="661"/>
      <c r="NSF38" s="661"/>
      <c r="NSG38" s="661"/>
      <c r="NSH38" s="661"/>
      <c r="NSI38" s="661"/>
      <c r="NSJ38" s="661"/>
      <c r="NSK38" s="661"/>
      <c r="NSL38" s="661"/>
      <c r="NSM38" s="661"/>
      <c r="NSN38" s="661"/>
      <c r="NSO38" s="661"/>
      <c r="NSP38" s="661"/>
      <c r="NSQ38" s="661"/>
      <c r="NSR38" s="661"/>
      <c r="NSS38" s="661"/>
      <c r="NST38" s="661"/>
      <c r="NSU38" s="661"/>
      <c r="NSV38" s="661"/>
      <c r="NSW38" s="661"/>
      <c r="NSX38" s="661"/>
      <c r="NSY38" s="661"/>
      <c r="NSZ38" s="661"/>
      <c r="NTA38" s="661"/>
      <c r="NTB38" s="661"/>
      <c r="NTC38" s="661"/>
      <c r="NTD38" s="661"/>
      <c r="NTE38" s="661"/>
      <c r="NTF38" s="661"/>
      <c r="NTG38" s="661"/>
      <c r="NTH38" s="661"/>
      <c r="NTI38" s="661"/>
      <c r="NTJ38" s="661"/>
      <c r="NTK38" s="661"/>
      <c r="NTL38" s="661"/>
      <c r="NTM38" s="661"/>
      <c r="NTN38" s="661"/>
      <c r="NTO38" s="661"/>
      <c r="NTP38" s="661"/>
      <c r="NTQ38" s="661"/>
      <c r="NTR38" s="661"/>
      <c r="NTS38" s="661"/>
      <c r="NTT38" s="661"/>
      <c r="NTU38" s="661"/>
      <c r="NTV38" s="661"/>
      <c r="NTW38" s="661"/>
      <c r="NTX38" s="661"/>
      <c r="NTY38" s="661"/>
      <c r="NTZ38" s="661"/>
      <c r="NUA38" s="661"/>
      <c r="NUB38" s="661"/>
      <c r="NUC38" s="661"/>
      <c r="NUD38" s="661"/>
      <c r="NUE38" s="661"/>
      <c r="NUF38" s="661"/>
      <c r="NUG38" s="661"/>
      <c r="NUH38" s="661"/>
      <c r="NUI38" s="661"/>
      <c r="NUJ38" s="661"/>
      <c r="NUK38" s="661"/>
      <c r="NUL38" s="661"/>
      <c r="NUM38" s="661"/>
      <c r="NUN38" s="661"/>
      <c r="NUO38" s="661"/>
      <c r="NUP38" s="661"/>
      <c r="NUQ38" s="661"/>
      <c r="NUR38" s="661"/>
      <c r="NUS38" s="661"/>
      <c r="NUT38" s="661"/>
      <c r="NUU38" s="661"/>
      <c r="NUV38" s="661"/>
      <c r="NUW38" s="661"/>
      <c r="NUX38" s="661"/>
      <c r="NUY38" s="661"/>
      <c r="NUZ38" s="661"/>
      <c r="NVA38" s="661"/>
      <c r="NVB38" s="661"/>
      <c r="NVC38" s="661"/>
      <c r="NVD38" s="661"/>
      <c r="NVE38" s="661"/>
      <c r="NVF38" s="661"/>
      <c r="NVG38" s="661"/>
      <c r="NVH38" s="661"/>
      <c r="NVI38" s="661"/>
      <c r="NVJ38" s="661"/>
      <c r="NVK38" s="661"/>
      <c r="NVL38" s="661"/>
      <c r="NVM38" s="661"/>
      <c r="NVN38" s="661"/>
      <c r="NVO38" s="661"/>
      <c r="NVP38" s="661"/>
      <c r="NVQ38" s="661"/>
      <c r="NVR38" s="661"/>
      <c r="NVS38" s="661"/>
      <c r="NVT38" s="661"/>
      <c r="NVU38" s="661"/>
      <c r="NVV38" s="661"/>
      <c r="NVW38" s="661"/>
      <c r="NVX38" s="661"/>
      <c r="NVY38" s="661"/>
      <c r="NVZ38" s="661"/>
      <c r="NWA38" s="661"/>
      <c r="NWB38" s="661"/>
      <c r="NWC38" s="661"/>
      <c r="NWD38" s="661"/>
      <c r="NWE38" s="661"/>
      <c r="NWF38" s="661"/>
      <c r="NWG38" s="661"/>
      <c r="NWH38" s="661"/>
      <c r="NWI38" s="661"/>
      <c r="NWJ38" s="661"/>
      <c r="NWK38" s="661"/>
      <c r="NWL38" s="661"/>
      <c r="NWM38" s="661"/>
      <c r="NWN38" s="661"/>
      <c r="NWO38" s="661"/>
      <c r="NWP38" s="661"/>
      <c r="NWQ38" s="661"/>
      <c r="NWR38" s="661"/>
      <c r="NWS38" s="661"/>
      <c r="NWT38" s="661"/>
      <c r="NWU38" s="661"/>
      <c r="NWV38" s="661"/>
      <c r="NWW38" s="661"/>
      <c r="NWX38" s="661"/>
      <c r="NWY38" s="661"/>
      <c r="NWZ38" s="661"/>
      <c r="NXA38" s="661"/>
      <c r="NXB38" s="661"/>
      <c r="NXC38" s="661"/>
      <c r="NXD38" s="661"/>
      <c r="NXE38" s="661"/>
      <c r="NXF38" s="661"/>
      <c r="NXG38" s="661"/>
      <c r="NXH38" s="661"/>
      <c r="NXI38" s="661"/>
      <c r="NXJ38" s="661"/>
      <c r="NXK38" s="661"/>
      <c r="NXL38" s="661"/>
      <c r="NXM38" s="661"/>
      <c r="NXN38" s="661"/>
      <c r="NXO38" s="661"/>
      <c r="NXP38" s="661"/>
      <c r="NXQ38" s="661"/>
      <c r="NXR38" s="661"/>
      <c r="NXS38" s="661"/>
      <c r="NXT38" s="661"/>
      <c r="NXU38" s="661"/>
      <c r="NXV38" s="661"/>
      <c r="NXW38" s="661"/>
      <c r="NXX38" s="661"/>
      <c r="NXY38" s="661"/>
      <c r="NXZ38" s="661"/>
      <c r="NYA38" s="661"/>
      <c r="NYB38" s="661"/>
      <c r="NYC38" s="661"/>
      <c r="NYD38" s="661"/>
      <c r="NYE38" s="661"/>
      <c r="NYF38" s="661"/>
      <c r="NYG38" s="661"/>
      <c r="NYH38" s="661"/>
      <c r="NYI38" s="661"/>
      <c r="NYJ38" s="661"/>
      <c r="NYK38" s="661"/>
      <c r="NYL38" s="661"/>
      <c r="NYM38" s="661"/>
      <c r="NYN38" s="661"/>
      <c r="NYO38" s="661"/>
      <c r="NYP38" s="661"/>
      <c r="NYQ38" s="661"/>
      <c r="NYR38" s="661"/>
      <c r="NYS38" s="661"/>
      <c r="NYT38" s="661"/>
      <c r="NYU38" s="661"/>
      <c r="NYV38" s="661"/>
      <c r="NYW38" s="661"/>
      <c r="NYX38" s="661"/>
      <c r="NYY38" s="661"/>
      <c r="NYZ38" s="661"/>
      <c r="NZA38" s="661"/>
      <c r="NZB38" s="661"/>
      <c r="NZC38" s="661"/>
      <c r="NZD38" s="661"/>
      <c r="NZE38" s="661"/>
      <c r="NZF38" s="661"/>
      <c r="NZG38" s="661"/>
      <c r="NZH38" s="661"/>
      <c r="NZI38" s="661"/>
      <c r="NZJ38" s="661"/>
      <c r="NZK38" s="661"/>
      <c r="NZL38" s="661"/>
      <c r="NZM38" s="661"/>
      <c r="NZN38" s="661"/>
      <c r="NZO38" s="661"/>
      <c r="NZP38" s="661"/>
      <c r="NZQ38" s="661"/>
      <c r="NZR38" s="661"/>
      <c r="NZS38" s="661"/>
      <c r="NZT38" s="661"/>
      <c r="NZU38" s="661"/>
      <c r="NZV38" s="661"/>
      <c r="NZW38" s="661"/>
      <c r="NZX38" s="661"/>
      <c r="NZY38" s="661"/>
      <c r="NZZ38" s="661"/>
      <c r="OAA38" s="661"/>
      <c r="OAB38" s="661"/>
      <c r="OAC38" s="661"/>
      <c r="OAD38" s="661"/>
      <c r="OAE38" s="661"/>
      <c r="OAF38" s="661"/>
      <c r="OAG38" s="661"/>
      <c r="OAH38" s="661"/>
      <c r="OAI38" s="661"/>
      <c r="OAJ38" s="661"/>
      <c r="OAK38" s="661"/>
      <c r="OAL38" s="661"/>
      <c r="OAM38" s="661"/>
      <c r="OAN38" s="661"/>
      <c r="OAO38" s="661"/>
      <c r="OAP38" s="661"/>
      <c r="OAQ38" s="661"/>
      <c r="OAR38" s="661"/>
      <c r="OAS38" s="661"/>
      <c r="OAT38" s="661"/>
      <c r="OAU38" s="661"/>
      <c r="OAV38" s="661"/>
      <c r="OAW38" s="661"/>
      <c r="OAX38" s="661"/>
      <c r="OAY38" s="661"/>
      <c r="OAZ38" s="661"/>
      <c r="OBA38" s="661"/>
      <c r="OBB38" s="661"/>
      <c r="OBC38" s="661"/>
      <c r="OBD38" s="661"/>
      <c r="OBE38" s="661"/>
      <c r="OBF38" s="661"/>
      <c r="OBG38" s="661"/>
      <c r="OBH38" s="661"/>
      <c r="OBI38" s="661"/>
      <c r="OBJ38" s="661"/>
      <c r="OBK38" s="661"/>
      <c r="OBL38" s="661"/>
      <c r="OBM38" s="661"/>
      <c r="OBN38" s="661"/>
      <c r="OBO38" s="661"/>
      <c r="OBP38" s="661"/>
      <c r="OBQ38" s="661"/>
      <c r="OBR38" s="661"/>
      <c r="OBS38" s="661"/>
      <c r="OBT38" s="661"/>
      <c r="OBU38" s="661"/>
      <c r="OBV38" s="661"/>
      <c r="OBW38" s="661"/>
      <c r="OBX38" s="661"/>
      <c r="OBY38" s="661"/>
      <c r="OBZ38" s="661"/>
      <c r="OCA38" s="661"/>
      <c r="OCB38" s="661"/>
      <c r="OCC38" s="661"/>
      <c r="OCD38" s="661"/>
      <c r="OCE38" s="661"/>
      <c r="OCF38" s="661"/>
      <c r="OCG38" s="661"/>
      <c r="OCH38" s="661"/>
      <c r="OCI38" s="661"/>
      <c r="OCJ38" s="661"/>
      <c r="OCK38" s="661"/>
      <c r="OCL38" s="661"/>
      <c r="OCM38" s="661"/>
      <c r="OCN38" s="661"/>
      <c r="OCO38" s="661"/>
      <c r="OCP38" s="661"/>
      <c r="OCQ38" s="661"/>
      <c r="OCR38" s="661"/>
      <c r="OCS38" s="661"/>
      <c r="OCT38" s="661"/>
      <c r="OCU38" s="661"/>
      <c r="OCV38" s="661"/>
      <c r="OCW38" s="661"/>
      <c r="OCX38" s="661"/>
      <c r="OCY38" s="661"/>
      <c r="OCZ38" s="661"/>
      <c r="ODA38" s="661"/>
      <c r="ODB38" s="661"/>
      <c r="ODC38" s="661"/>
      <c r="ODD38" s="661"/>
      <c r="ODE38" s="661"/>
      <c r="ODF38" s="661"/>
      <c r="ODG38" s="661"/>
      <c r="ODH38" s="661"/>
      <c r="ODI38" s="661"/>
      <c r="ODJ38" s="661"/>
      <c r="ODK38" s="661"/>
      <c r="ODL38" s="661"/>
      <c r="ODM38" s="661"/>
      <c r="ODN38" s="661"/>
      <c r="ODO38" s="661"/>
      <c r="ODP38" s="661"/>
      <c r="ODQ38" s="661"/>
      <c r="ODR38" s="661"/>
      <c r="ODS38" s="661"/>
      <c r="ODT38" s="661"/>
      <c r="ODU38" s="661"/>
      <c r="ODV38" s="661"/>
      <c r="ODW38" s="661"/>
      <c r="ODX38" s="661"/>
      <c r="ODY38" s="661"/>
      <c r="ODZ38" s="661"/>
      <c r="OEA38" s="661"/>
      <c r="OEB38" s="661"/>
      <c r="OEC38" s="661"/>
      <c r="OED38" s="661"/>
      <c r="OEE38" s="661"/>
      <c r="OEF38" s="661"/>
      <c r="OEG38" s="661"/>
      <c r="OEH38" s="661"/>
      <c r="OEI38" s="661"/>
      <c r="OEJ38" s="661"/>
      <c r="OEK38" s="661"/>
      <c r="OEL38" s="661"/>
      <c r="OEM38" s="661"/>
      <c r="OEN38" s="661"/>
      <c r="OEO38" s="661"/>
      <c r="OEP38" s="661"/>
      <c r="OEQ38" s="661"/>
      <c r="OER38" s="661"/>
      <c r="OES38" s="661"/>
      <c r="OET38" s="661"/>
      <c r="OEU38" s="661"/>
      <c r="OEV38" s="661"/>
      <c r="OEW38" s="661"/>
      <c r="OEX38" s="661"/>
      <c r="OEY38" s="661"/>
      <c r="OEZ38" s="661"/>
      <c r="OFA38" s="661"/>
      <c r="OFB38" s="661"/>
      <c r="OFC38" s="661"/>
      <c r="OFD38" s="661"/>
      <c r="OFE38" s="661"/>
      <c r="OFF38" s="661"/>
      <c r="OFG38" s="661"/>
      <c r="OFH38" s="661"/>
      <c r="OFI38" s="661"/>
      <c r="OFJ38" s="661"/>
      <c r="OFK38" s="661"/>
      <c r="OFL38" s="661"/>
      <c r="OFM38" s="661"/>
      <c r="OFN38" s="661"/>
      <c r="OFO38" s="661"/>
      <c r="OFP38" s="661"/>
      <c r="OFQ38" s="661"/>
      <c r="OFR38" s="661"/>
      <c r="OFS38" s="661"/>
      <c r="OFT38" s="661"/>
      <c r="OFU38" s="661"/>
      <c r="OFV38" s="661"/>
      <c r="OFW38" s="661"/>
      <c r="OFX38" s="661"/>
      <c r="OFY38" s="661"/>
      <c r="OFZ38" s="661"/>
      <c r="OGA38" s="661"/>
      <c r="OGB38" s="661"/>
      <c r="OGC38" s="661"/>
      <c r="OGD38" s="661"/>
      <c r="OGE38" s="661"/>
      <c r="OGF38" s="661"/>
      <c r="OGG38" s="661"/>
      <c r="OGH38" s="661"/>
      <c r="OGI38" s="661"/>
      <c r="OGJ38" s="661"/>
      <c r="OGK38" s="661"/>
      <c r="OGL38" s="661"/>
      <c r="OGM38" s="661"/>
      <c r="OGN38" s="661"/>
      <c r="OGO38" s="661"/>
      <c r="OGP38" s="661"/>
      <c r="OGQ38" s="661"/>
      <c r="OGR38" s="661"/>
      <c r="OGS38" s="661"/>
      <c r="OGT38" s="661"/>
      <c r="OGU38" s="661"/>
      <c r="OGV38" s="661"/>
      <c r="OGW38" s="661"/>
      <c r="OGX38" s="661"/>
      <c r="OGY38" s="661"/>
      <c r="OGZ38" s="661"/>
      <c r="OHA38" s="661"/>
      <c r="OHB38" s="661"/>
      <c r="OHC38" s="661"/>
      <c r="OHD38" s="661"/>
      <c r="OHE38" s="661"/>
      <c r="OHF38" s="661"/>
      <c r="OHG38" s="661"/>
      <c r="OHH38" s="661"/>
      <c r="OHI38" s="661"/>
      <c r="OHJ38" s="661"/>
      <c r="OHK38" s="661"/>
      <c r="OHL38" s="661"/>
      <c r="OHM38" s="661"/>
      <c r="OHN38" s="661"/>
      <c r="OHO38" s="661"/>
      <c r="OHP38" s="661"/>
      <c r="OHQ38" s="661"/>
      <c r="OHR38" s="661"/>
      <c r="OHS38" s="661"/>
      <c r="OHT38" s="661"/>
      <c r="OHU38" s="661"/>
      <c r="OHV38" s="661"/>
      <c r="OHW38" s="661"/>
      <c r="OHX38" s="661"/>
      <c r="OHY38" s="661"/>
      <c r="OHZ38" s="661"/>
      <c r="OIA38" s="661"/>
      <c r="OIB38" s="661"/>
      <c r="OIC38" s="661"/>
      <c r="OID38" s="661"/>
      <c r="OIE38" s="661"/>
      <c r="OIF38" s="661"/>
      <c r="OIG38" s="661"/>
      <c r="OIH38" s="661"/>
      <c r="OII38" s="661"/>
      <c r="OIJ38" s="661"/>
      <c r="OIK38" s="661"/>
      <c r="OIL38" s="661"/>
      <c r="OIM38" s="661"/>
      <c r="OIN38" s="661"/>
      <c r="OIO38" s="661"/>
      <c r="OIP38" s="661"/>
      <c r="OIQ38" s="661"/>
      <c r="OIR38" s="661"/>
      <c r="OIS38" s="661"/>
      <c r="OIT38" s="661"/>
      <c r="OIU38" s="661"/>
      <c r="OIV38" s="661"/>
      <c r="OIW38" s="661"/>
      <c r="OIX38" s="661"/>
      <c r="OIY38" s="661"/>
      <c r="OIZ38" s="661"/>
      <c r="OJA38" s="661"/>
      <c r="OJB38" s="661"/>
      <c r="OJC38" s="661"/>
      <c r="OJD38" s="661"/>
      <c r="OJE38" s="661"/>
      <c r="OJF38" s="661"/>
      <c r="OJG38" s="661"/>
      <c r="OJH38" s="661"/>
      <c r="OJI38" s="661"/>
      <c r="OJJ38" s="661"/>
      <c r="OJK38" s="661"/>
      <c r="OJL38" s="661"/>
      <c r="OJM38" s="661"/>
      <c r="OJN38" s="661"/>
      <c r="OJO38" s="661"/>
      <c r="OJP38" s="661"/>
      <c r="OJQ38" s="661"/>
      <c r="OJR38" s="661"/>
      <c r="OJS38" s="661"/>
      <c r="OJT38" s="661"/>
      <c r="OJU38" s="661"/>
      <c r="OJV38" s="661"/>
      <c r="OJW38" s="661"/>
      <c r="OJX38" s="661"/>
      <c r="OJY38" s="661"/>
      <c r="OJZ38" s="661"/>
      <c r="OKA38" s="661"/>
      <c r="OKB38" s="661"/>
      <c r="OKC38" s="661"/>
      <c r="OKD38" s="661"/>
      <c r="OKE38" s="661"/>
      <c r="OKF38" s="661"/>
      <c r="OKG38" s="661"/>
      <c r="OKH38" s="661"/>
      <c r="OKI38" s="661"/>
      <c r="OKJ38" s="661"/>
      <c r="OKK38" s="661"/>
      <c r="OKL38" s="661"/>
      <c r="OKM38" s="661"/>
      <c r="OKN38" s="661"/>
      <c r="OKO38" s="661"/>
      <c r="OKP38" s="661"/>
      <c r="OKQ38" s="661"/>
      <c r="OKR38" s="661"/>
      <c r="OKS38" s="661"/>
      <c r="OKT38" s="661"/>
      <c r="OKU38" s="661"/>
      <c r="OKV38" s="661"/>
      <c r="OKW38" s="661"/>
      <c r="OKX38" s="661"/>
      <c r="OKY38" s="661"/>
      <c r="OKZ38" s="661"/>
      <c r="OLA38" s="661"/>
      <c r="OLB38" s="661"/>
      <c r="OLC38" s="661"/>
      <c r="OLD38" s="661"/>
      <c r="OLE38" s="661"/>
      <c r="OLF38" s="661"/>
      <c r="OLG38" s="661"/>
      <c r="OLH38" s="661"/>
      <c r="OLI38" s="661"/>
      <c r="OLJ38" s="661"/>
      <c r="OLK38" s="661"/>
      <c r="OLL38" s="661"/>
      <c r="OLM38" s="661"/>
      <c r="OLN38" s="661"/>
      <c r="OLO38" s="661"/>
      <c r="OLP38" s="661"/>
      <c r="OLQ38" s="661"/>
      <c r="OLR38" s="661"/>
      <c r="OLS38" s="661"/>
      <c r="OLT38" s="661"/>
      <c r="OLU38" s="661"/>
      <c r="OLV38" s="661"/>
      <c r="OLW38" s="661"/>
      <c r="OLX38" s="661"/>
      <c r="OLY38" s="661"/>
      <c r="OLZ38" s="661"/>
      <c r="OMA38" s="661"/>
      <c r="OMB38" s="661"/>
      <c r="OMC38" s="661"/>
      <c r="OMD38" s="661"/>
      <c r="OME38" s="661"/>
      <c r="OMF38" s="661"/>
      <c r="OMG38" s="661"/>
      <c r="OMH38" s="661"/>
      <c r="OMI38" s="661"/>
      <c r="OMJ38" s="661"/>
      <c r="OMK38" s="661"/>
      <c r="OML38" s="661"/>
      <c r="OMM38" s="661"/>
      <c r="OMN38" s="661"/>
      <c r="OMO38" s="661"/>
      <c r="OMP38" s="661"/>
      <c r="OMQ38" s="661"/>
      <c r="OMR38" s="661"/>
      <c r="OMS38" s="661"/>
      <c r="OMT38" s="661"/>
      <c r="OMU38" s="661"/>
      <c r="OMV38" s="661"/>
      <c r="OMW38" s="661"/>
      <c r="OMX38" s="661"/>
      <c r="OMY38" s="661"/>
      <c r="OMZ38" s="661"/>
      <c r="ONA38" s="661"/>
      <c r="ONB38" s="661"/>
      <c r="ONC38" s="661"/>
      <c r="OND38" s="661"/>
      <c r="ONE38" s="661"/>
      <c r="ONF38" s="661"/>
      <c r="ONG38" s="661"/>
      <c r="ONH38" s="661"/>
      <c r="ONI38" s="661"/>
      <c r="ONJ38" s="661"/>
      <c r="ONK38" s="661"/>
      <c r="ONL38" s="661"/>
      <c r="ONM38" s="661"/>
      <c r="ONN38" s="661"/>
      <c r="ONO38" s="661"/>
      <c r="ONP38" s="661"/>
      <c r="ONQ38" s="661"/>
      <c r="ONR38" s="661"/>
      <c r="ONS38" s="661"/>
      <c r="ONT38" s="661"/>
      <c r="ONU38" s="661"/>
      <c r="ONV38" s="661"/>
      <c r="ONW38" s="661"/>
      <c r="ONX38" s="661"/>
      <c r="ONY38" s="661"/>
      <c r="ONZ38" s="661"/>
      <c r="OOA38" s="661"/>
      <c r="OOB38" s="661"/>
      <c r="OOC38" s="661"/>
      <c r="OOD38" s="661"/>
      <c r="OOE38" s="661"/>
      <c r="OOF38" s="661"/>
      <c r="OOG38" s="661"/>
      <c r="OOH38" s="661"/>
      <c r="OOI38" s="661"/>
      <c r="OOJ38" s="661"/>
      <c r="OOK38" s="661"/>
      <c r="OOL38" s="661"/>
      <c r="OOM38" s="661"/>
      <c r="OON38" s="661"/>
      <c r="OOO38" s="661"/>
      <c r="OOP38" s="661"/>
      <c r="OOQ38" s="661"/>
      <c r="OOR38" s="661"/>
      <c r="OOS38" s="661"/>
      <c r="OOT38" s="661"/>
      <c r="OOU38" s="661"/>
      <c r="OOV38" s="661"/>
      <c r="OOW38" s="661"/>
      <c r="OOX38" s="661"/>
      <c r="OOY38" s="661"/>
      <c r="OOZ38" s="661"/>
      <c r="OPA38" s="661"/>
      <c r="OPB38" s="661"/>
      <c r="OPC38" s="661"/>
      <c r="OPD38" s="661"/>
      <c r="OPE38" s="661"/>
      <c r="OPF38" s="661"/>
      <c r="OPG38" s="661"/>
      <c r="OPH38" s="661"/>
      <c r="OPI38" s="661"/>
      <c r="OPJ38" s="661"/>
      <c r="OPK38" s="661"/>
      <c r="OPL38" s="661"/>
      <c r="OPM38" s="661"/>
      <c r="OPN38" s="661"/>
      <c r="OPO38" s="661"/>
      <c r="OPP38" s="661"/>
      <c r="OPQ38" s="661"/>
      <c r="OPR38" s="661"/>
      <c r="OPS38" s="661"/>
      <c r="OPT38" s="661"/>
      <c r="OPU38" s="661"/>
      <c r="OPV38" s="661"/>
      <c r="OPW38" s="661"/>
      <c r="OPX38" s="661"/>
      <c r="OPY38" s="661"/>
      <c r="OPZ38" s="661"/>
      <c r="OQA38" s="661"/>
      <c r="OQB38" s="661"/>
      <c r="OQC38" s="661"/>
      <c r="OQD38" s="661"/>
      <c r="OQE38" s="661"/>
      <c r="OQF38" s="661"/>
      <c r="OQG38" s="661"/>
      <c r="OQH38" s="661"/>
      <c r="OQI38" s="661"/>
      <c r="OQJ38" s="661"/>
      <c r="OQK38" s="661"/>
      <c r="OQL38" s="661"/>
      <c r="OQM38" s="661"/>
      <c r="OQN38" s="661"/>
      <c r="OQO38" s="661"/>
      <c r="OQP38" s="661"/>
      <c r="OQQ38" s="661"/>
      <c r="OQR38" s="661"/>
      <c r="OQS38" s="661"/>
      <c r="OQT38" s="661"/>
      <c r="OQU38" s="661"/>
      <c r="OQV38" s="661"/>
      <c r="OQW38" s="661"/>
      <c r="OQX38" s="661"/>
      <c r="OQY38" s="661"/>
      <c r="OQZ38" s="661"/>
      <c r="ORA38" s="661"/>
      <c r="ORB38" s="661"/>
      <c r="ORC38" s="661"/>
      <c r="ORD38" s="661"/>
      <c r="ORE38" s="661"/>
      <c r="ORF38" s="661"/>
      <c r="ORG38" s="661"/>
      <c r="ORH38" s="661"/>
      <c r="ORI38" s="661"/>
      <c r="ORJ38" s="661"/>
      <c r="ORK38" s="661"/>
      <c r="ORL38" s="661"/>
      <c r="ORM38" s="661"/>
      <c r="ORN38" s="661"/>
      <c r="ORO38" s="661"/>
      <c r="ORP38" s="661"/>
      <c r="ORQ38" s="661"/>
      <c r="ORR38" s="661"/>
      <c r="ORS38" s="661"/>
      <c r="ORT38" s="661"/>
      <c r="ORU38" s="661"/>
      <c r="ORV38" s="661"/>
      <c r="ORW38" s="661"/>
      <c r="ORX38" s="661"/>
      <c r="ORY38" s="661"/>
      <c r="ORZ38" s="661"/>
      <c r="OSA38" s="661"/>
      <c r="OSB38" s="661"/>
      <c r="OSC38" s="661"/>
      <c r="OSD38" s="661"/>
      <c r="OSE38" s="661"/>
      <c r="OSF38" s="661"/>
      <c r="OSG38" s="661"/>
      <c r="OSH38" s="661"/>
      <c r="OSI38" s="661"/>
      <c r="OSJ38" s="661"/>
      <c r="OSK38" s="661"/>
      <c r="OSL38" s="661"/>
      <c r="OSM38" s="661"/>
      <c r="OSN38" s="661"/>
      <c r="OSO38" s="661"/>
      <c r="OSP38" s="661"/>
      <c r="OSQ38" s="661"/>
      <c r="OSR38" s="661"/>
      <c r="OSS38" s="661"/>
      <c r="OST38" s="661"/>
      <c r="OSU38" s="661"/>
      <c r="OSV38" s="661"/>
      <c r="OSW38" s="661"/>
      <c r="OSX38" s="661"/>
      <c r="OSY38" s="661"/>
      <c r="OSZ38" s="661"/>
      <c r="OTA38" s="661"/>
      <c r="OTB38" s="661"/>
      <c r="OTC38" s="661"/>
      <c r="OTD38" s="661"/>
      <c r="OTE38" s="661"/>
      <c r="OTF38" s="661"/>
      <c r="OTG38" s="661"/>
      <c r="OTH38" s="661"/>
      <c r="OTI38" s="661"/>
      <c r="OTJ38" s="661"/>
      <c r="OTK38" s="661"/>
      <c r="OTL38" s="661"/>
      <c r="OTM38" s="661"/>
      <c r="OTN38" s="661"/>
      <c r="OTO38" s="661"/>
      <c r="OTP38" s="661"/>
      <c r="OTQ38" s="661"/>
      <c r="OTR38" s="661"/>
      <c r="OTS38" s="661"/>
      <c r="OTT38" s="661"/>
      <c r="OTU38" s="661"/>
      <c r="OTV38" s="661"/>
      <c r="OTW38" s="661"/>
      <c r="OTX38" s="661"/>
      <c r="OTY38" s="661"/>
      <c r="OTZ38" s="661"/>
      <c r="OUA38" s="661"/>
      <c r="OUB38" s="661"/>
      <c r="OUC38" s="661"/>
      <c r="OUD38" s="661"/>
      <c r="OUE38" s="661"/>
      <c r="OUF38" s="661"/>
      <c r="OUG38" s="661"/>
      <c r="OUH38" s="661"/>
      <c r="OUI38" s="661"/>
      <c r="OUJ38" s="661"/>
      <c r="OUK38" s="661"/>
      <c r="OUL38" s="661"/>
      <c r="OUM38" s="661"/>
      <c r="OUN38" s="661"/>
      <c r="OUO38" s="661"/>
      <c r="OUP38" s="661"/>
      <c r="OUQ38" s="661"/>
      <c r="OUR38" s="661"/>
      <c r="OUS38" s="661"/>
      <c r="OUT38" s="661"/>
      <c r="OUU38" s="661"/>
      <c r="OUV38" s="661"/>
      <c r="OUW38" s="661"/>
      <c r="OUX38" s="661"/>
      <c r="OUY38" s="661"/>
      <c r="OUZ38" s="661"/>
      <c r="OVA38" s="661"/>
      <c r="OVB38" s="661"/>
      <c r="OVC38" s="661"/>
      <c r="OVD38" s="661"/>
      <c r="OVE38" s="661"/>
      <c r="OVF38" s="661"/>
      <c r="OVG38" s="661"/>
      <c r="OVH38" s="661"/>
      <c r="OVI38" s="661"/>
      <c r="OVJ38" s="661"/>
      <c r="OVK38" s="661"/>
      <c r="OVL38" s="661"/>
      <c r="OVM38" s="661"/>
      <c r="OVN38" s="661"/>
      <c r="OVO38" s="661"/>
      <c r="OVP38" s="661"/>
      <c r="OVQ38" s="661"/>
      <c r="OVR38" s="661"/>
      <c r="OVS38" s="661"/>
      <c r="OVT38" s="661"/>
      <c r="OVU38" s="661"/>
      <c r="OVV38" s="661"/>
      <c r="OVW38" s="661"/>
      <c r="OVX38" s="661"/>
      <c r="OVY38" s="661"/>
      <c r="OVZ38" s="661"/>
      <c r="OWA38" s="661"/>
      <c r="OWB38" s="661"/>
      <c r="OWC38" s="661"/>
      <c r="OWD38" s="661"/>
      <c r="OWE38" s="661"/>
      <c r="OWF38" s="661"/>
      <c r="OWG38" s="661"/>
      <c r="OWH38" s="661"/>
      <c r="OWI38" s="661"/>
      <c r="OWJ38" s="661"/>
      <c r="OWK38" s="661"/>
      <c r="OWL38" s="661"/>
      <c r="OWM38" s="661"/>
      <c r="OWN38" s="661"/>
      <c r="OWO38" s="661"/>
      <c r="OWP38" s="661"/>
      <c r="OWQ38" s="661"/>
      <c r="OWR38" s="661"/>
      <c r="OWS38" s="661"/>
      <c r="OWT38" s="661"/>
      <c r="OWU38" s="661"/>
      <c r="OWV38" s="661"/>
      <c r="OWW38" s="661"/>
      <c r="OWX38" s="661"/>
      <c r="OWY38" s="661"/>
      <c r="OWZ38" s="661"/>
      <c r="OXA38" s="661"/>
      <c r="OXB38" s="661"/>
      <c r="OXC38" s="661"/>
      <c r="OXD38" s="661"/>
      <c r="OXE38" s="661"/>
      <c r="OXF38" s="661"/>
      <c r="OXG38" s="661"/>
      <c r="OXH38" s="661"/>
      <c r="OXI38" s="661"/>
      <c r="OXJ38" s="661"/>
      <c r="OXK38" s="661"/>
      <c r="OXL38" s="661"/>
      <c r="OXM38" s="661"/>
      <c r="OXN38" s="661"/>
      <c r="OXO38" s="661"/>
      <c r="OXP38" s="661"/>
      <c r="OXQ38" s="661"/>
      <c r="OXR38" s="661"/>
      <c r="OXS38" s="661"/>
      <c r="OXT38" s="661"/>
      <c r="OXU38" s="661"/>
      <c r="OXV38" s="661"/>
      <c r="OXW38" s="661"/>
      <c r="OXX38" s="661"/>
      <c r="OXY38" s="661"/>
      <c r="OXZ38" s="661"/>
      <c r="OYA38" s="661"/>
      <c r="OYB38" s="661"/>
      <c r="OYC38" s="661"/>
      <c r="OYD38" s="661"/>
      <c r="OYE38" s="661"/>
      <c r="OYF38" s="661"/>
      <c r="OYG38" s="661"/>
      <c r="OYH38" s="661"/>
      <c r="OYI38" s="661"/>
      <c r="OYJ38" s="661"/>
      <c r="OYK38" s="661"/>
      <c r="OYL38" s="661"/>
      <c r="OYM38" s="661"/>
      <c r="OYN38" s="661"/>
      <c r="OYO38" s="661"/>
      <c r="OYP38" s="661"/>
      <c r="OYQ38" s="661"/>
      <c r="OYR38" s="661"/>
      <c r="OYS38" s="661"/>
      <c r="OYT38" s="661"/>
      <c r="OYU38" s="661"/>
      <c r="OYV38" s="661"/>
      <c r="OYW38" s="661"/>
      <c r="OYX38" s="661"/>
      <c r="OYY38" s="661"/>
      <c r="OYZ38" s="661"/>
      <c r="OZA38" s="661"/>
      <c r="OZB38" s="661"/>
      <c r="OZC38" s="661"/>
      <c r="OZD38" s="661"/>
      <c r="OZE38" s="661"/>
      <c r="OZF38" s="661"/>
      <c r="OZG38" s="661"/>
      <c r="OZH38" s="661"/>
      <c r="OZI38" s="661"/>
      <c r="OZJ38" s="661"/>
      <c r="OZK38" s="661"/>
      <c r="OZL38" s="661"/>
      <c r="OZM38" s="661"/>
      <c r="OZN38" s="661"/>
      <c r="OZO38" s="661"/>
      <c r="OZP38" s="661"/>
      <c r="OZQ38" s="661"/>
      <c r="OZR38" s="661"/>
      <c r="OZS38" s="661"/>
      <c r="OZT38" s="661"/>
      <c r="OZU38" s="661"/>
      <c r="OZV38" s="661"/>
      <c r="OZW38" s="661"/>
      <c r="OZX38" s="661"/>
      <c r="OZY38" s="661"/>
      <c r="OZZ38" s="661"/>
      <c r="PAA38" s="661"/>
      <c r="PAB38" s="661"/>
      <c r="PAC38" s="661"/>
      <c r="PAD38" s="661"/>
      <c r="PAE38" s="661"/>
      <c r="PAF38" s="661"/>
      <c r="PAG38" s="661"/>
      <c r="PAH38" s="661"/>
      <c r="PAI38" s="661"/>
      <c r="PAJ38" s="661"/>
      <c r="PAK38" s="661"/>
      <c r="PAL38" s="661"/>
      <c r="PAM38" s="661"/>
      <c r="PAN38" s="661"/>
      <c r="PAO38" s="661"/>
      <c r="PAP38" s="661"/>
      <c r="PAQ38" s="661"/>
      <c r="PAR38" s="661"/>
      <c r="PAS38" s="661"/>
      <c r="PAT38" s="661"/>
      <c r="PAU38" s="661"/>
      <c r="PAV38" s="661"/>
      <c r="PAW38" s="661"/>
      <c r="PAX38" s="661"/>
      <c r="PAY38" s="661"/>
      <c r="PAZ38" s="661"/>
      <c r="PBA38" s="661"/>
      <c r="PBB38" s="661"/>
      <c r="PBC38" s="661"/>
      <c r="PBD38" s="661"/>
      <c r="PBE38" s="661"/>
      <c r="PBF38" s="661"/>
      <c r="PBG38" s="661"/>
      <c r="PBH38" s="661"/>
      <c r="PBI38" s="661"/>
      <c r="PBJ38" s="661"/>
      <c r="PBK38" s="661"/>
      <c r="PBL38" s="661"/>
      <c r="PBM38" s="661"/>
      <c r="PBN38" s="661"/>
      <c r="PBO38" s="661"/>
      <c r="PBP38" s="661"/>
      <c r="PBQ38" s="661"/>
      <c r="PBR38" s="661"/>
      <c r="PBS38" s="661"/>
      <c r="PBT38" s="661"/>
      <c r="PBU38" s="661"/>
      <c r="PBV38" s="661"/>
      <c r="PBW38" s="661"/>
      <c r="PBX38" s="661"/>
      <c r="PBY38" s="661"/>
      <c r="PBZ38" s="661"/>
      <c r="PCA38" s="661"/>
      <c r="PCB38" s="661"/>
      <c r="PCC38" s="661"/>
      <c r="PCD38" s="661"/>
      <c r="PCE38" s="661"/>
      <c r="PCF38" s="661"/>
      <c r="PCG38" s="661"/>
      <c r="PCH38" s="661"/>
      <c r="PCI38" s="661"/>
      <c r="PCJ38" s="661"/>
      <c r="PCK38" s="661"/>
      <c r="PCL38" s="661"/>
      <c r="PCM38" s="661"/>
      <c r="PCN38" s="661"/>
      <c r="PCO38" s="661"/>
      <c r="PCP38" s="661"/>
      <c r="PCQ38" s="661"/>
      <c r="PCR38" s="661"/>
      <c r="PCS38" s="661"/>
      <c r="PCT38" s="661"/>
      <c r="PCU38" s="661"/>
      <c r="PCV38" s="661"/>
      <c r="PCW38" s="661"/>
      <c r="PCX38" s="661"/>
      <c r="PCY38" s="661"/>
      <c r="PCZ38" s="661"/>
      <c r="PDA38" s="661"/>
      <c r="PDB38" s="661"/>
      <c r="PDC38" s="661"/>
      <c r="PDD38" s="661"/>
      <c r="PDE38" s="661"/>
      <c r="PDF38" s="661"/>
      <c r="PDG38" s="661"/>
      <c r="PDH38" s="661"/>
      <c r="PDI38" s="661"/>
      <c r="PDJ38" s="661"/>
      <c r="PDK38" s="661"/>
      <c r="PDL38" s="661"/>
      <c r="PDM38" s="661"/>
      <c r="PDN38" s="661"/>
      <c r="PDO38" s="661"/>
      <c r="PDP38" s="661"/>
      <c r="PDQ38" s="661"/>
      <c r="PDR38" s="661"/>
      <c r="PDS38" s="661"/>
      <c r="PDT38" s="661"/>
      <c r="PDU38" s="661"/>
      <c r="PDV38" s="661"/>
      <c r="PDW38" s="661"/>
      <c r="PDX38" s="661"/>
      <c r="PDY38" s="661"/>
      <c r="PDZ38" s="661"/>
      <c r="PEA38" s="661"/>
      <c r="PEB38" s="661"/>
      <c r="PEC38" s="661"/>
      <c r="PED38" s="661"/>
      <c r="PEE38" s="661"/>
      <c r="PEF38" s="661"/>
      <c r="PEG38" s="661"/>
      <c r="PEH38" s="661"/>
      <c r="PEI38" s="661"/>
      <c r="PEJ38" s="661"/>
      <c r="PEK38" s="661"/>
      <c r="PEL38" s="661"/>
      <c r="PEM38" s="661"/>
      <c r="PEN38" s="661"/>
      <c r="PEO38" s="661"/>
      <c r="PEP38" s="661"/>
      <c r="PEQ38" s="661"/>
      <c r="PER38" s="661"/>
      <c r="PES38" s="661"/>
      <c r="PET38" s="661"/>
      <c r="PEU38" s="661"/>
      <c r="PEV38" s="661"/>
      <c r="PEW38" s="661"/>
      <c r="PEX38" s="661"/>
      <c r="PEY38" s="661"/>
      <c r="PEZ38" s="661"/>
      <c r="PFA38" s="661"/>
      <c r="PFB38" s="661"/>
      <c r="PFC38" s="661"/>
      <c r="PFD38" s="661"/>
      <c r="PFE38" s="661"/>
      <c r="PFF38" s="661"/>
      <c r="PFG38" s="661"/>
      <c r="PFH38" s="661"/>
      <c r="PFI38" s="661"/>
      <c r="PFJ38" s="661"/>
      <c r="PFK38" s="661"/>
      <c r="PFL38" s="661"/>
      <c r="PFM38" s="661"/>
      <c r="PFN38" s="661"/>
      <c r="PFO38" s="661"/>
      <c r="PFP38" s="661"/>
      <c r="PFQ38" s="661"/>
      <c r="PFR38" s="661"/>
      <c r="PFS38" s="661"/>
      <c r="PFT38" s="661"/>
      <c r="PFU38" s="661"/>
      <c r="PFV38" s="661"/>
      <c r="PFW38" s="661"/>
      <c r="PFX38" s="661"/>
      <c r="PFY38" s="661"/>
      <c r="PFZ38" s="661"/>
      <c r="PGA38" s="661"/>
      <c r="PGB38" s="661"/>
      <c r="PGC38" s="661"/>
      <c r="PGD38" s="661"/>
      <c r="PGE38" s="661"/>
      <c r="PGF38" s="661"/>
      <c r="PGG38" s="661"/>
      <c r="PGH38" s="661"/>
      <c r="PGI38" s="661"/>
      <c r="PGJ38" s="661"/>
      <c r="PGK38" s="661"/>
      <c r="PGL38" s="661"/>
      <c r="PGM38" s="661"/>
      <c r="PGN38" s="661"/>
      <c r="PGO38" s="661"/>
      <c r="PGP38" s="661"/>
      <c r="PGQ38" s="661"/>
      <c r="PGR38" s="661"/>
      <c r="PGS38" s="661"/>
      <c r="PGT38" s="661"/>
      <c r="PGU38" s="661"/>
      <c r="PGV38" s="661"/>
      <c r="PGW38" s="661"/>
      <c r="PGX38" s="661"/>
      <c r="PGY38" s="661"/>
      <c r="PGZ38" s="661"/>
      <c r="PHA38" s="661"/>
      <c r="PHB38" s="661"/>
      <c r="PHC38" s="661"/>
      <c r="PHD38" s="661"/>
      <c r="PHE38" s="661"/>
      <c r="PHF38" s="661"/>
      <c r="PHG38" s="661"/>
      <c r="PHH38" s="661"/>
      <c r="PHI38" s="661"/>
      <c r="PHJ38" s="661"/>
      <c r="PHK38" s="661"/>
      <c r="PHL38" s="661"/>
      <c r="PHM38" s="661"/>
      <c r="PHN38" s="661"/>
      <c r="PHO38" s="661"/>
      <c r="PHP38" s="661"/>
      <c r="PHQ38" s="661"/>
      <c r="PHR38" s="661"/>
      <c r="PHS38" s="661"/>
      <c r="PHT38" s="661"/>
      <c r="PHU38" s="661"/>
      <c r="PHV38" s="661"/>
      <c r="PHW38" s="661"/>
      <c r="PHX38" s="661"/>
      <c r="PHY38" s="661"/>
      <c r="PHZ38" s="661"/>
      <c r="PIA38" s="661"/>
      <c r="PIB38" s="661"/>
      <c r="PIC38" s="661"/>
      <c r="PID38" s="661"/>
      <c r="PIE38" s="661"/>
      <c r="PIF38" s="661"/>
      <c r="PIG38" s="661"/>
      <c r="PIH38" s="661"/>
      <c r="PII38" s="661"/>
      <c r="PIJ38" s="661"/>
      <c r="PIK38" s="661"/>
      <c r="PIL38" s="661"/>
      <c r="PIM38" s="661"/>
      <c r="PIN38" s="661"/>
      <c r="PIO38" s="661"/>
      <c r="PIP38" s="661"/>
      <c r="PIQ38" s="661"/>
      <c r="PIR38" s="661"/>
      <c r="PIS38" s="661"/>
      <c r="PIT38" s="661"/>
      <c r="PIU38" s="661"/>
      <c r="PIV38" s="661"/>
      <c r="PIW38" s="661"/>
      <c r="PIX38" s="661"/>
      <c r="PIY38" s="661"/>
      <c r="PIZ38" s="661"/>
      <c r="PJA38" s="661"/>
      <c r="PJB38" s="661"/>
      <c r="PJC38" s="661"/>
      <c r="PJD38" s="661"/>
      <c r="PJE38" s="661"/>
      <c r="PJF38" s="661"/>
      <c r="PJG38" s="661"/>
      <c r="PJH38" s="661"/>
      <c r="PJI38" s="661"/>
      <c r="PJJ38" s="661"/>
      <c r="PJK38" s="661"/>
      <c r="PJL38" s="661"/>
      <c r="PJM38" s="661"/>
      <c r="PJN38" s="661"/>
      <c r="PJO38" s="661"/>
      <c r="PJP38" s="661"/>
      <c r="PJQ38" s="661"/>
      <c r="PJR38" s="661"/>
      <c r="PJS38" s="661"/>
      <c r="PJT38" s="661"/>
      <c r="PJU38" s="661"/>
      <c r="PJV38" s="661"/>
      <c r="PJW38" s="661"/>
      <c r="PJX38" s="661"/>
      <c r="PJY38" s="661"/>
      <c r="PJZ38" s="661"/>
      <c r="PKA38" s="661"/>
      <c r="PKB38" s="661"/>
      <c r="PKC38" s="661"/>
      <c r="PKD38" s="661"/>
      <c r="PKE38" s="661"/>
      <c r="PKF38" s="661"/>
      <c r="PKG38" s="661"/>
      <c r="PKH38" s="661"/>
      <c r="PKI38" s="661"/>
      <c r="PKJ38" s="661"/>
      <c r="PKK38" s="661"/>
      <c r="PKL38" s="661"/>
      <c r="PKM38" s="661"/>
      <c r="PKN38" s="661"/>
      <c r="PKO38" s="661"/>
      <c r="PKP38" s="661"/>
      <c r="PKQ38" s="661"/>
      <c r="PKR38" s="661"/>
      <c r="PKS38" s="661"/>
      <c r="PKT38" s="661"/>
      <c r="PKU38" s="661"/>
      <c r="PKV38" s="661"/>
      <c r="PKW38" s="661"/>
      <c r="PKX38" s="661"/>
      <c r="PKY38" s="661"/>
      <c r="PKZ38" s="661"/>
      <c r="PLA38" s="661"/>
      <c r="PLB38" s="661"/>
      <c r="PLC38" s="661"/>
      <c r="PLD38" s="661"/>
      <c r="PLE38" s="661"/>
      <c r="PLF38" s="661"/>
      <c r="PLG38" s="661"/>
      <c r="PLH38" s="661"/>
      <c r="PLI38" s="661"/>
      <c r="PLJ38" s="661"/>
      <c r="PLK38" s="661"/>
      <c r="PLL38" s="661"/>
      <c r="PLM38" s="661"/>
      <c r="PLN38" s="661"/>
      <c r="PLO38" s="661"/>
      <c r="PLP38" s="661"/>
      <c r="PLQ38" s="661"/>
      <c r="PLR38" s="661"/>
      <c r="PLS38" s="661"/>
      <c r="PLT38" s="661"/>
      <c r="PLU38" s="661"/>
      <c r="PLV38" s="661"/>
      <c r="PLW38" s="661"/>
      <c r="PLX38" s="661"/>
      <c r="PLY38" s="661"/>
      <c r="PLZ38" s="661"/>
      <c r="PMA38" s="661"/>
      <c r="PMB38" s="661"/>
      <c r="PMC38" s="661"/>
      <c r="PMD38" s="661"/>
      <c r="PME38" s="661"/>
      <c r="PMF38" s="661"/>
      <c r="PMG38" s="661"/>
      <c r="PMH38" s="661"/>
      <c r="PMI38" s="661"/>
      <c r="PMJ38" s="661"/>
      <c r="PMK38" s="661"/>
      <c r="PML38" s="661"/>
      <c r="PMM38" s="661"/>
      <c r="PMN38" s="661"/>
      <c r="PMO38" s="661"/>
      <c r="PMP38" s="661"/>
      <c r="PMQ38" s="661"/>
      <c r="PMR38" s="661"/>
      <c r="PMS38" s="661"/>
      <c r="PMT38" s="661"/>
      <c r="PMU38" s="661"/>
      <c r="PMV38" s="661"/>
      <c r="PMW38" s="661"/>
      <c r="PMX38" s="661"/>
      <c r="PMY38" s="661"/>
      <c r="PMZ38" s="661"/>
      <c r="PNA38" s="661"/>
      <c r="PNB38" s="661"/>
      <c r="PNC38" s="661"/>
      <c r="PND38" s="661"/>
      <c r="PNE38" s="661"/>
      <c r="PNF38" s="661"/>
      <c r="PNG38" s="661"/>
      <c r="PNH38" s="661"/>
      <c r="PNI38" s="661"/>
      <c r="PNJ38" s="661"/>
      <c r="PNK38" s="661"/>
      <c r="PNL38" s="661"/>
      <c r="PNM38" s="661"/>
      <c r="PNN38" s="661"/>
      <c r="PNO38" s="661"/>
      <c r="PNP38" s="661"/>
      <c r="PNQ38" s="661"/>
      <c r="PNR38" s="661"/>
      <c r="PNS38" s="661"/>
      <c r="PNT38" s="661"/>
      <c r="PNU38" s="661"/>
      <c r="PNV38" s="661"/>
      <c r="PNW38" s="661"/>
      <c r="PNX38" s="661"/>
      <c r="PNY38" s="661"/>
      <c r="PNZ38" s="661"/>
      <c r="POA38" s="661"/>
      <c r="POB38" s="661"/>
      <c r="POC38" s="661"/>
      <c r="POD38" s="661"/>
      <c r="POE38" s="661"/>
      <c r="POF38" s="661"/>
      <c r="POG38" s="661"/>
      <c r="POH38" s="661"/>
      <c r="POI38" s="661"/>
      <c r="POJ38" s="661"/>
      <c r="POK38" s="661"/>
      <c r="POL38" s="661"/>
      <c r="POM38" s="661"/>
      <c r="PON38" s="661"/>
      <c r="POO38" s="661"/>
      <c r="POP38" s="661"/>
      <c r="POQ38" s="661"/>
      <c r="POR38" s="661"/>
      <c r="POS38" s="661"/>
      <c r="POT38" s="661"/>
      <c r="POU38" s="661"/>
      <c r="POV38" s="661"/>
      <c r="POW38" s="661"/>
      <c r="POX38" s="661"/>
      <c r="POY38" s="661"/>
      <c r="POZ38" s="661"/>
      <c r="PPA38" s="661"/>
      <c r="PPB38" s="661"/>
      <c r="PPC38" s="661"/>
      <c r="PPD38" s="661"/>
      <c r="PPE38" s="661"/>
      <c r="PPF38" s="661"/>
      <c r="PPG38" s="661"/>
      <c r="PPH38" s="661"/>
      <c r="PPI38" s="661"/>
      <c r="PPJ38" s="661"/>
      <c r="PPK38" s="661"/>
      <c r="PPL38" s="661"/>
      <c r="PPM38" s="661"/>
      <c r="PPN38" s="661"/>
      <c r="PPO38" s="661"/>
      <c r="PPP38" s="661"/>
      <c r="PPQ38" s="661"/>
      <c r="PPR38" s="661"/>
      <c r="PPS38" s="661"/>
      <c r="PPT38" s="661"/>
      <c r="PPU38" s="661"/>
      <c r="PPV38" s="661"/>
      <c r="PPW38" s="661"/>
      <c r="PPX38" s="661"/>
      <c r="PPY38" s="661"/>
      <c r="PPZ38" s="661"/>
      <c r="PQA38" s="661"/>
      <c r="PQB38" s="661"/>
      <c r="PQC38" s="661"/>
      <c r="PQD38" s="661"/>
      <c r="PQE38" s="661"/>
      <c r="PQF38" s="661"/>
      <c r="PQG38" s="661"/>
      <c r="PQH38" s="661"/>
      <c r="PQI38" s="661"/>
      <c r="PQJ38" s="661"/>
      <c r="PQK38" s="661"/>
      <c r="PQL38" s="661"/>
      <c r="PQM38" s="661"/>
      <c r="PQN38" s="661"/>
      <c r="PQO38" s="661"/>
      <c r="PQP38" s="661"/>
      <c r="PQQ38" s="661"/>
      <c r="PQR38" s="661"/>
      <c r="PQS38" s="661"/>
      <c r="PQT38" s="661"/>
      <c r="PQU38" s="661"/>
      <c r="PQV38" s="661"/>
      <c r="PQW38" s="661"/>
      <c r="PQX38" s="661"/>
      <c r="PQY38" s="661"/>
      <c r="PQZ38" s="661"/>
      <c r="PRA38" s="661"/>
      <c r="PRB38" s="661"/>
      <c r="PRC38" s="661"/>
      <c r="PRD38" s="661"/>
      <c r="PRE38" s="661"/>
      <c r="PRF38" s="661"/>
      <c r="PRG38" s="661"/>
      <c r="PRH38" s="661"/>
      <c r="PRI38" s="661"/>
      <c r="PRJ38" s="661"/>
      <c r="PRK38" s="661"/>
      <c r="PRL38" s="661"/>
      <c r="PRM38" s="661"/>
      <c r="PRN38" s="661"/>
      <c r="PRO38" s="661"/>
      <c r="PRP38" s="661"/>
      <c r="PRQ38" s="661"/>
      <c r="PRR38" s="661"/>
      <c r="PRS38" s="661"/>
      <c r="PRT38" s="661"/>
      <c r="PRU38" s="661"/>
      <c r="PRV38" s="661"/>
      <c r="PRW38" s="661"/>
      <c r="PRX38" s="661"/>
      <c r="PRY38" s="661"/>
      <c r="PRZ38" s="661"/>
      <c r="PSA38" s="661"/>
      <c r="PSB38" s="661"/>
      <c r="PSC38" s="661"/>
      <c r="PSD38" s="661"/>
      <c r="PSE38" s="661"/>
      <c r="PSF38" s="661"/>
      <c r="PSG38" s="661"/>
      <c r="PSH38" s="661"/>
      <c r="PSI38" s="661"/>
      <c r="PSJ38" s="661"/>
      <c r="PSK38" s="661"/>
      <c r="PSL38" s="661"/>
      <c r="PSM38" s="661"/>
      <c r="PSN38" s="661"/>
      <c r="PSO38" s="661"/>
      <c r="PSP38" s="661"/>
      <c r="PSQ38" s="661"/>
      <c r="PSR38" s="661"/>
      <c r="PSS38" s="661"/>
      <c r="PST38" s="661"/>
      <c r="PSU38" s="661"/>
      <c r="PSV38" s="661"/>
      <c r="PSW38" s="661"/>
      <c r="PSX38" s="661"/>
      <c r="PSY38" s="661"/>
      <c r="PSZ38" s="661"/>
      <c r="PTA38" s="661"/>
      <c r="PTB38" s="661"/>
      <c r="PTC38" s="661"/>
      <c r="PTD38" s="661"/>
      <c r="PTE38" s="661"/>
      <c r="PTF38" s="661"/>
      <c r="PTG38" s="661"/>
      <c r="PTH38" s="661"/>
      <c r="PTI38" s="661"/>
      <c r="PTJ38" s="661"/>
      <c r="PTK38" s="661"/>
      <c r="PTL38" s="661"/>
      <c r="PTM38" s="661"/>
      <c r="PTN38" s="661"/>
      <c r="PTO38" s="661"/>
      <c r="PTP38" s="661"/>
      <c r="PTQ38" s="661"/>
      <c r="PTR38" s="661"/>
      <c r="PTS38" s="661"/>
      <c r="PTT38" s="661"/>
      <c r="PTU38" s="661"/>
      <c r="PTV38" s="661"/>
      <c r="PTW38" s="661"/>
      <c r="PTX38" s="661"/>
      <c r="PTY38" s="661"/>
      <c r="PTZ38" s="661"/>
      <c r="PUA38" s="661"/>
      <c r="PUB38" s="661"/>
      <c r="PUC38" s="661"/>
      <c r="PUD38" s="661"/>
      <c r="PUE38" s="661"/>
      <c r="PUF38" s="661"/>
      <c r="PUG38" s="661"/>
      <c r="PUH38" s="661"/>
      <c r="PUI38" s="661"/>
      <c r="PUJ38" s="661"/>
      <c r="PUK38" s="661"/>
      <c r="PUL38" s="661"/>
      <c r="PUM38" s="661"/>
      <c r="PUN38" s="661"/>
      <c r="PUO38" s="661"/>
      <c r="PUP38" s="661"/>
      <c r="PUQ38" s="661"/>
      <c r="PUR38" s="661"/>
      <c r="PUS38" s="661"/>
      <c r="PUT38" s="661"/>
      <c r="PUU38" s="661"/>
      <c r="PUV38" s="661"/>
      <c r="PUW38" s="661"/>
      <c r="PUX38" s="661"/>
      <c r="PUY38" s="661"/>
      <c r="PUZ38" s="661"/>
      <c r="PVA38" s="661"/>
      <c r="PVB38" s="661"/>
      <c r="PVC38" s="661"/>
      <c r="PVD38" s="661"/>
      <c r="PVE38" s="661"/>
      <c r="PVF38" s="661"/>
      <c r="PVG38" s="661"/>
      <c r="PVH38" s="661"/>
      <c r="PVI38" s="661"/>
      <c r="PVJ38" s="661"/>
      <c r="PVK38" s="661"/>
      <c r="PVL38" s="661"/>
      <c r="PVM38" s="661"/>
      <c r="PVN38" s="661"/>
      <c r="PVO38" s="661"/>
      <c r="PVP38" s="661"/>
      <c r="PVQ38" s="661"/>
      <c r="PVR38" s="661"/>
      <c r="PVS38" s="661"/>
      <c r="PVT38" s="661"/>
      <c r="PVU38" s="661"/>
      <c r="PVV38" s="661"/>
      <c r="PVW38" s="661"/>
      <c r="PVX38" s="661"/>
      <c r="PVY38" s="661"/>
      <c r="PVZ38" s="661"/>
      <c r="PWA38" s="661"/>
      <c r="PWB38" s="661"/>
      <c r="PWC38" s="661"/>
      <c r="PWD38" s="661"/>
      <c r="PWE38" s="661"/>
      <c r="PWF38" s="661"/>
      <c r="PWG38" s="661"/>
      <c r="PWH38" s="661"/>
      <c r="PWI38" s="661"/>
      <c r="PWJ38" s="661"/>
      <c r="PWK38" s="661"/>
      <c r="PWL38" s="661"/>
      <c r="PWM38" s="661"/>
      <c r="PWN38" s="661"/>
      <c r="PWO38" s="661"/>
      <c r="PWP38" s="661"/>
      <c r="PWQ38" s="661"/>
      <c r="PWR38" s="661"/>
      <c r="PWS38" s="661"/>
      <c r="PWT38" s="661"/>
      <c r="PWU38" s="661"/>
      <c r="PWV38" s="661"/>
      <c r="PWW38" s="661"/>
      <c r="PWX38" s="661"/>
      <c r="PWY38" s="661"/>
      <c r="PWZ38" s="661"/>
      <c r="PXA38" s="661"/>
      <c r="PXB38" s="661"/>
      <c r="PXC38" s="661"/>
      <c r="PXD38" s="661"/>
      <c r="PXE38" s="661"/>
      <c r="PXF38" s="661"/>
      <c r="PXG38" s="661"/>
      <c r="PXH38" s="661"/>
      <c r="PXI38" s="661"/>
      <c r="PXJ38" s="661"/>
      <c r="PXK38" s="661"/>
      <c r="PXL38" s="661"/>
      <c r="PXM38" s="661"/>
      <c r="PXN38" s="661"/>
      <c r="PXO38" s="661"/>
      <c r="PXP38" s="661"/>
      <c r="PXQ38" s="661"/>
      <c r="PXR38" s="661"/>
      <c r="PXS38" s="661"/>
      <c r="PXT38" s="661"/>
      <c r="PXU38" s="661"/>
      <c r="PXV38" s="661"/>
      <c r="PXW38" s="661"/>
      <c r="PXX38" s="661"/>
      <c r="PXY38" s="661"/>
      <c r="PXZ38" s="661"/>
      <c r="PYA38" s="661"/>
      <c r="PYB38" s="661"/>
      <c r="PYC38" s="661"/>
      <c r="PYD38" s="661"/>
      <c r="PYE38" s="661"/>
      <c r="PYF38" s="661"/>
      <c r="PYG38" s="661"/>
      <c r="PYH38" s="661"/>
      <c r="PYI38" s="661"/>
      <c r="PYJ38" s="661"/>
      <c r="PYK38" s="661"/>
      <c r="PYL38" s="661"/>
      <c r="PYM38" s="661"/>
      <c r="PYN38" s="661"/>
      <c r="PYO38" s="661"/>
      <c r="PYP38" s="661"/>
      <c r="PYQ38" s="661"/>
      <c r="PYR38" s="661"/>
      <c r="PYS38" s="661"/>
      <c r="PYT38" s="661"/>
      <c r="PYU38" s="661"/>
      <c r="PYV38" s="661"/>
      <c r="PYW38" s="661"/>
      <c r="PYX38" s="661"/>
      <c r="PYY38" s="661"/>
      <c r="PYZ38" s="661"/>
      <c r="PZA38" s="661"/>
      <c r="PZB38" s="661"/>
      <c r="PZC38" s="661"/>
      <c r="PZD38" s="661"/>
      <c r="PZE38" s="661"/>
      <c r="PZF38" s="661"/>
      <c r="PZG38" s="661"/>
      <c r="PZH38" s="661"/>
      <c r="PZI38" s="661"/>
      <c r="PZJ38" s="661"/>
      <c r="PZK38" s="661"/>
      <c r="PZL38" s="661"/>
      <c r="PZM38" s="661"/>
      <c r="PZN38" s="661"/>
      <c r="PZO38" s="661"/>
      <c r="PZP38" s="661"/>
      <c r="PZQ38" s="661"/>
      <c r="PZR38" s="661"/>
      <c r="PZS38" s="661"/>
      <c r="PZT38" s="661"/>
      <c r="PZU38" s="661"/>
      <c r="PZV38" s="661"/>
      <c r="PZW38" s="661"/>
      <c r="PZX38" s="661"/>
      <c r="PZY38" s="661"/>
      <c r="PZZ38" s="661"/>
      <c r="QAA38" s="661"/>
      <c r="QAB38" s="661"/>
      <c r="QAC38" s="661"/>
      <c r="QAD38" s="661"/>
      <c r="QAE38" s="661"/>
      <c r="QAF38" s="661"/>
      <c r="QAG38" s="661"/>
      <c r="QAH38" s="661"/>
      <c r="QAI38" s="661"/>
      <c r="QAJ38" s="661"/>
      <c r="QAK38" s="661"/>
      <c r="QAL38" s="661"/>
      <c r="QAM38" s="661"/>
      <c r="QAN38" s="661"/>
      <c r="QAO38" s="661"/>
      <c r="QAP38" s="661"/>
      <c r="QAQ38" s="661"/>
      <c r="QAR38" s="661"/>
      <c r="QAS38" s="661"/>
      <c r="QAT38" s="661"/>
      <c r="QAU38" s="661"/>
      <c r="QAV38" s="661"/>
      <c r="QAW38" s="661"/>
      <c r="QAX38" s="661"/>
      <c r="QAY38" s="661"/>
      <c r="QAZ38" s="661"/>
      <c r="QBA38" s="661"/>
      <c r="QBB38" s="661"/>
      <c r="QBC38" s="661"/>
      <c r="QBD38" s="661"/>
      <c r="QBE38" s="661"/>
      <c r="QBF38" s="661"/>
      <c r="QBG38" s="661"/>
      <c r="QBH38" s="661"/>
      <c r="QBI38" s="661"/>
      <c r="QBJ38" s="661"/>
      <c r="QBK38" s="661"/>
      <c r="QBL38" s="661"/>
      <c r="QBM38" s="661"/>
      <c r="QBN38" s="661"/>
      <c r="QBO38" s="661"/>
      <c r="QBP38" s="661"/>
      <c r="QBQ38" s="661"/>
      <c r="QBR38" s="661"/>
      <c r="QBS38" s="661"/>
      <c r="QBT38" s="661"/>
      <c r="QBU38" s="661"/>
      <c r="QBV38" s="661"/>
      <c r="QBW38" s="661"/>
      <c r="QBX38" s="661"/>
      <c r="QBY38" s="661"/>
      <c r="QBZ38" s="661"/>
      <c r="QCA38" s="661"/>
      <c r="QCB38" s="661"/>
      <c r="QCC38" s="661"/>
      <c r="QCD38" s="661"/>
      <c r="QCE38" s="661"/>
      <c r="QCF38" s="661"/>
      <c r="QCG38" s="661"/>
      <c r="QCH38" s="661"/>
      <c r="QCI38" s="661"/>
      <c r="QCJ38" s="661"/>
      <c r="QCK38" s="661"/>
      <c r="QCL38" s="661"/>
      <c r="QCM38" s="661"/>
      <c r="QCN38" s="661"/>
      <c r="QCO38" s="661"/>
      <c r="QCP38" s="661"/>
      <c r="QCQ38" s="661"/>
      <c r="QCR38" s="661"/>
      <c r="QCS38" s="661"/>
      <c r="QCT38" s="661"/>
      <c r="QCU38" s="661"/>
      <c r="QCV38" s="661"/>
      <c r="QCW38" s="661"/>
      <c r="QCX38" s="661"/>
      <c r="QCY38" s="661"/>
      <c r="QCZ38" s="661"/>
      <c r="QDA38" s="661"/>
      <c r="QDB38" s="661"/>
      <c r="QDC38" s="661"/>
      <c r="QDD38" s="661"/>
      <c r="QDE38" s="661"/>
      <c r="QDF38" s="661"/>
      <c r="QDG38" s="661"/>
      <c r="QDH38" s="661"/>
      <c r="QDI38" s="661"/>
      <c r="QDJ38" s="661"/>
      <c r="QDK38" s="661"/>
      <c r="QDL38" s="661"/>
      <c r="QDM38" s="661"/>
      <c r="QDN38" s="661"/>
      <c r="QDO38" s="661"/>
      <c r="QDP38" s="661"/>
      <c r="QDQ38" s="661"/>
      <c r="QDR38" s="661"/>
      <c r="QDS38" s="661"/>
      <c r="QDT38" s="661"/>
      <c r="QDU38" s="661"/>
      <c r="QDV38" s="661"/>
      <c r="QDW38" s="661"/>
      <c r="QDX38" s="661"/>
      <c r="QDY38" s="661"/>
      <c r="QDZ38" s="661"/>
      <c r="QEA38" s="661"/>
      <c r="QEB38" s="661"/>
      <c r="QEC38" s="661"/>
      <c r="QED38" s="661"/>
      <c r="QEE38" s="661"/>
      <c r="QEF38" s="661"/>
      <c r="QEG38" s="661"/>
      <c r="QEH38" s="661"/>
      <c r="QEI38" s="661"/>
      <c r="QEJ38" s="661"/>
      <c r="QEK38" s="661"/>
      <c r="QEL38" s="661"/>
      <c r="QEM38" s="661"/>
      <c r="QEN38" s="661"/>
      <c r="QEO38" s="661"/>
      <c r="QEP38" s="661"/>
      <c r="QEQ38" s="661"/>
      <c r="QER38" s="661"/>
      <c r="QES38" s="661"/>
      <c r="QET38" s="661"/>
      <c r="QEU38" s="661"/>
      <c r="QEV38" s="661"/>
      <c r="QEW38" s="661"/>
      <c r="QEX38" s="661"/>
      <c r="QEY38" s="661"/>
      <c r="QEZ38" s="661"/>
      <c r="QFA38" s="661"/>
      <c r="QFB38" s="661"/>
      <c r="QFC38" s="661"/>
      <c r="QFD38" s="661"/>
      <c r="QFE38" s="661"/>
      <c r="QFF38" s="661"/>
      <c r="QFG38" s="661"/>
      <c r="QFH38" s="661"/>
      <c r="QFI38" s="661"/>
      <c r="QFJ38" s="661"/>
      <c r="QFK38" s="661"/>
      <c r="QFL38" s="661"/>
      <c r="QFM38" s="661"/>
      <c r="QFN38" s="661"/>
      <c r="QFO38" s="661"/>
      <c r="QFP38" s="661"/>
      <c r="QFQ38" s="661"/>
      <c r="QFR38" s="661"/>
      <c r="QFS38" s="661"/>
      <c r="QFT38" s="661"/>
      <c r="QFU38" s="661"/>
      <c r="QFV38" s="661"/>
      <c r="QFW38" s="661"/>
      <c r="QFX38" s="661"/>
      <c r="QFY38" s="661"/>
      <c r="QFZ38" s="661"/>
      <c r="QGA38" s="661"/>
      <c r="QGB38" s="661"/>
      <c r="QGC38" s="661"/>
      <c r="QGD38" s="661"/>
      <c r="QGE38" s="661"/>
      <c r="QGF38" s="661"/>
      <c r="QGG38" s="661"/>
      <c r="QGH38" s="661"/>
      <c r="QGI38" s="661"/>
      <c r="QGJ38" s="661"/>
      <c r="QGK38" s="661"/>
      <c r="QGL38" s="661"/>
      <c r="QGM38" s="661"/>
      <c r="QGN38" s="661"/>
      <c r="QGO38" s="661"/>
      <c r="QGP38" s="661"/>
      <c r="QGQ38" s="661"/>
      <c r="QGR38" s="661"/>
      <c r="QGS38" s="661"/>
      <c r="QGT38" s="661"/>
      <c r="QGU38" s="661"/>
      <c r="QGV38" s="661"/>
      <c r="QGW38" s="661"/>
      <c r="QGX38" s="661"/>
      <c r="QGY38" s="661"/>
      <c r="QGZ38" s="661"/>
      <c r="QHA38" s="661"/>
      <c r="QHB38" s="661"/>
      <c r="QHC38" s="661"/>
      <c r="QHD38" s="661"/>
      <c r="QHE38" s="661"/>
      <c r="QHF38" s="661"/>
      <c r="QHG38" s="661"/>
      <c r="QHH38" s="661"/>
      <c r="QHI38" s="661"/>
      <c r="QHJ38" s="661"/>
      <c r="QHK38" s="661"/>
      <c r="QHL38" s="661"/>
      <c r="QHM38" s="661"/>
      <c r="QHN38" s="661"/>
      <c r="QHO38" s="661"/>
      <c r="QHP38" s="661"/>
      <c r="QHQ38" s="661"/>
      <c r="QHR38" s="661"/>
      <c r="QHS38" s="661"/>
      <c r="QHT38" s="661"/>
      <c r="QHU38" s="661"/>
      <c r="QHV38" s="661"/>
      <c r="QHW38" s="661"/>
      <c r="QHX38" s="661"/>
      <c r="QHY38" s="661"/>
      <c r="QHZ38" s="661"/>
      <c r="QIA38" s="661"/>
      <c r="QIB38" s="661"/>
      <c r="QIC38" s="661"/>
      <c r="QID38" s="661"/>
      <c r="QIE38" s="661"/>
      <c r="QIF38" s="661"/>
      <c r="QIG38" s="661"/>
      <c r="QIH38" s="661"/>
      <c r="QII38" s="661"/>
      <c r="QIJ38" s="661"/>
      <c r="QIK38" s="661"/>
      <c r="QIL38" s="661"/>
      <c r="QIM38" s="661"/>
      <c r="QIN38" s="661"/>
      <c r="QIO38" s="661"/>
      <c r="QIP38" s="661"/>
      <c r="QIQ38" s="661"/>
      <c r="QIR38" s="661"/>
      <c r="QIS38" s="661"/>
      <c r="QIT38" s="661"/>
      <c r="QIU38" s="661"/>
      <c r="QIV38" s="661"/>
      <c r="QIW38" s="661"/>
      <c r="QIX38" s="661"/>
      <c r="QIY38" s="661"/>
      <c r="QIZ38" s="661"/>
      <c r="QJA38" s="661"/>
      <c r="QJB38" s="661"/>
      <c r="QJC38" s="661"/>
      <c r="QJD38" s="661"/>
      <c r="QJE38" s="661"/>
      <c r="QJF38" s="661"/>
      <c r="QJG38" s="661"/>
      <c r="QJH38" s="661"/>
      <c r="QJI38" s="661"/>
      <c r="QJJ38" s="661"/>
      <c r="QJK38" s="661"/>
      <c r="QJL38" s="661"/>
      <c r="QJM38" s="661"/>
      <c r="QJN38" s="661"/>
      <c r="QJO38" s="661"/>
      <c r="QJP38" s="661"/>
      <c r="QJQ38" s="661"/>
      <c r="QJR38" s="661"/>
      <c r="QJS38" s="661"/>
      <c r="QJT38" s="661"/>
      <c r="QJU38" s="661"/>
      <c r="QJV38" s="661"/>
      <c r="QJW38" s="661"/>
      <c r="QJX38" s="661"/>
      <c r="QJY38" s="661"/>
      <c r="QJZ38" s="661"/>
      <c r="QKA38" s="661"/>
      <c r="QKB38" s="661"/>
      <c r="QKC38" s="661"/>
      <c r="QKD38" s="661"/>
      <c r="QKE38" s="661"/>
      <c r="QKF38" s="661"/>
      <c r="QKG38" s="661"/>
      <c r="QKH38" s="661"/>
      <c r="QKI38" s="661"/>
      <c r="QKJ38" s="661"/>
      <c r="QKK38" s="661"/>
      <c r="QKL38" s="661"/>
      <c r="QKM38" s="661"/>
      <c r="QKN38" s="661"/>
      <c r="QKO38" s="661"/>
      <c r="QKP38" s="661"/>
      <c r="QKQ38" s="661"/>
      <c r="QKR38" s="661"/>
      <c r="QKS38" s="661"/>
      <c r="QKT38" s="661"/>
      <c r="QKU38" s="661"/>
      <c r="QKV38" s="661"/>
      <c r="QKW38" s="661"/>
      <c r="QKX38" s="661"/>
      <c r="QKY38" s="661"/>
      <c r="QKZ38" s="661"/>
      <c r="QLA38" s="661"/>
      <c r="QLB38" s="661"/>
      <c r="QLC38" s="661"/>
      <c r="QLD38" s="661"/>
      <c r="QLE38" s="661"/>
      <c r="QLF38" s="661"/>
      <c r="QLG38" s="661"/>
      <c r="QLH38" s="661"/>
      <c r="QLI38" s="661"/>
      <c r="QLJ38" s="661"/>
      <c r="QLK38" s="661"/>
      <c r="QLL38" s="661"/>
      <c r="QLM38" s="661"/>
      <c r="QLN38" s="661"/>
      <c r="QLO38" s="661"/>
      <c r="QLP38" s="661"/>
      <c r="QLQ38" s="661"/>
      <c r="QLR38" s="661"/>
      <c r="QLS38" s="661"/>
      <c r="QLT38" s="661"/>
      <c r="QLU38" s="661"/>
      <c r="QLV38" s="661"/>
      <c r="QLW38" s="661"/>
      <c r="QLX38" s="661"/>
      <c r="QLY38" s="661"/>
      <c r="QLZ38" s="661"/>
      <c r="QMA38" s="661"/>
      <c r="QMB38" s="661"/>
      <c r="QMC38" s="661"/>
      <c r="QMD38" s="661"/>
      <c r="QME38" s="661"/>
      <c r="QMF38" s="661"/>
      <c r="QMG38" s="661"/>
      <c r="QMH38" s="661"/>
      <c r="QMI38" s="661"/>
      <c r="QMJ38" s="661"/>
      <c r="QMK38" s="661"/>
      <c r="QML38" s="661"/>
      <c r="QMM38" s="661"/>
      <c r="QMN38" s="661"/>
      <c r="QMO38" s="661"/>
      <c r="QMP38" s="661"/>
      <c r="QMQ38" s="661"/>
      <c r="QMR38" s="661"/>
      <c r="QMS38" s="661"/>
      <c r="QMT38" s="661"/>
      <c r="QMU38" s="661"/>
      <c r="QMV38" s="661"/>
      <c r="QMW38" s="661"/>
      <c r="QMX38" s="661"/>
      <c r="QMY38" s="661"/>
      <c r="QMZ38" s="661"/>
      <c r="QNA38" s="661"/>
      <c r="QNB38" s="661"/>
      <c r="QNC38" s="661"/>
      <c r="QND38" s="661"/>
      <c r="QNE38" s="661"/>
      <c r="QNF38" s="661"/>
      <c r="QNG38" s="661"/>
      <c r="QNH38" s="661"/>
      <c r="QNI38" s="661"/>
      <c r="QNJ38" s="661"/>
      <c r="QNK38" s="661"/>
      <c r="QNL38" s="661"/>
      <c r="QNM38" s="661"/>
      <c r="QNN38" s="661"/>
      <c r="QNO38" s="661"/>
      <c r="QNP38" s="661"/>
      <c r="QNQ38" s="661"/>
      <c r="QNR38" s="661"/>
      <c r="QNS38" s="661"/>
      <c r="QNT38" s="661"/>
      <c r="QNU38" s="661"/>
      <c r="QNV38" s="661"/>
      <c r="QNW38" s="661"/>
      <c r="QNX38" s="661"/>
      <c r="QNY38" s="661"/>
      <c r="QNZ38" s="661"/>
      <c r="QOA38" s="661"/>
      <c r="QOB38" s="661"/>
      <c r="QOC38" s="661"/>
      <c r="QOD38" s="661"/>
      <c r="QOE38" s="661"/>
      <c r="QOF38" s="661"/>
      <c r="QOG38" s="661"/>
      <c r="QOH38" s="661"/>
      <c r="QOI38" s="661"/>
      <c r="QOJ38" s="661"/>
      <c r="QOK38" s="661"/>
      <c r="QOL38" s="661"/>
      <c r="QOM38" s="661"/>
      <c r="QON38" s="661"/>
      <c r="QOO38" s="661"/>
      <c r="QOP38" s="661"/>
      <c r="QOQ38" s="661"/>
      <c r="QOR38" s="661"/>
      <c r="QOS38" s="661"/>
      <c r="QOT38" s="661"/>
      <c r="QOU38" s="661"/>
      <c r="QOV38" s="661"/>
      <c r="QOW38" s="661"/>
      <c r="QOX38" s="661"/>
      <c r="QOY38" s="661"/>
      <c r="QOZ38" s="661"/>
      <c r="QPA38" s="661"/>
      <c r="QPB38" s="661"/>
      <c r="QPC38" s="661"/>
      <c r="QPD38" s="661"/>
      <c r="QPE38" s="661"/>
      <c r="QPF38" s="661"/>
      <c r="QPG38" s="661"/>
      <c r="QPH38" s="661"/>
      <c r="QPI38" s="661"/>
      <c r="QPJ38" s="661"/>
      <c r="QPK38" s="661"/>
      <c r="QPL38" s="661"/>
      <c r="QPM38" s="661"/>
      <c r="QPN38" s="661"/>
      <c r="QPO38" s="661"/>
      <c r="QPP38" s="661"/>
      <c r="QPQ38" s="661"/>
      <c r="QPR38" s="661"/>
      <c r="QPS38" s="661"/>
      <c r="QPT38" s="661"/>
      <c r="QPU38" s="661"/>
      <c r="QPV38" s="661"/>
      <c r="QPW38" s="661"/>
      <c r="QPX38" s="661"/>
      <c r="QPY38" s="661"/>
      <c r="QPZ38" s="661"/>
      <c r="QQA38" s="661"/>
      <c r="QQB38" s="661"/>
      <c r="QQC38" s="661"/>
      <c r="QQD38" s="661"/>
      <c r="QQE38" s="661"/>
      <c r="QQF38" s="661"/>
      <c r="QQG38" s="661"/>
      <c r="QQH38" s="661"/>
      <c r="QQI38" s="661"/>
      <c r="QQJ38" s="661"/>
      <c r="QQK38" s="661"/>
      <c r="QQL38" s="661"/>
      <c r="QQM38" s="661"/>
      <c r="QQN38" s="661"/>
      <c r="QQO38" s="661"/>
      <c r="QQP38" s="661"/>
      <c r="QQQ38" s="661"/>
      <c r="QQR38" s="661"/>
      <c r="QQS38" s="661"/>
      <c r="QQT38" s="661"/>
      <c r="QQU38" s="661"/>
      <c r="QQV38" s="661"/>
      <c r="QQW38" s="661"/>
      <c r="QQX38" s="661"/>
      <c r="QQY38" s="661"/>
      <c r="QQZ38" s="661"/>
      <c r="QRA38" s="661"/>
      <c r="QRB38" s="661"/>
      <c r="QRC38" s="661"/>
      <c r="QRD38" s="661"/>
      <c r="QRE38" s="661"/>
      <c r="QRF38" s="661"/>
      <c r="QRG38" s="661"/>
      <c r="QRH38" s="661"/>
      <c r="QRI38" s="661"/>
      <c r="QRJ38" s="661"/>
      <c r="QRK38" s="661"/>
      <c r="QRL38" s="661"/>
      <c r="QRM38" s="661"/>
      <c r="QRN38" s="661"/>
      <c r="QRO38" s="661"/>
      <c r="QRP38" s="661"/>
      <c r="QRQ38" s="661"/>
      <c r="QRR38" s="661"/>
      <c r="QRS38" s="661"/>
      <c r="QRT38" s="661"/>
      <c r="QRU38" s="661"/>
      <c r="QRV38" s="661"/>
      <c r="QRW38" s="661"/>
      <c r="QRX38" s="661"/>
      <c r="QRY38" s="661"/>
      <c r="QRZ38" s="661"/>
      <c r="QSA38" s="661"/>
      <c r="QSB38" s="661"/>
      <c r="QSC38" s="661"/>
      <c r="QSD38" s="661"/>
      <c r="QSE38" s="661"/>
      <c r="QSF38" s="661"/>
      <c r="QSG38" s="661"/>
      <c r="QSH38" s="661"/>
      <c r="QSI38" s="661"/>
      <c r="QSJ38" s="661"/>
      <c r="QSK38" s="661"/>
      <c r="QSL38" s="661"/>
      <c r="QSM38" s="661"/>
      <c r="QSN38" s="661"/>
      <c r="QSO38" s="661"/>
      <c r="QSP38" s="661"/>
      <c r="QSQ38" s="661"/>
      <c r="QSR38" s="661"/>
      <c r="QSS38" s="661"/>
      <c r="QST38" s="661"/>
      <c r="QSU38" s="661"/>
      <c r="QSV38" s="661"/>
      <c r="QSW38" s="661"/>
      <c r="QSX38" s="661"/>
      <c r="QSY38" s="661"/>
      <c r="QSZ38" s="661"/>
      <c r="QTA38" s="661"/>
      <c r="QTB38" s="661"/>
      <c r="QTC38" s="661"/>
      <c r="QTD38" s="661"/>
      <c r="QTE38" s="661"/>
      <c r="QTF38" s="661"/>
      <c r="QTG38" s="661"/>
      <c r="QTH38" s="661"/>
      <c r="QTI38" s="661"/>
      <c r="QTJ38" s="661"/>
      <c r="QTK38" s="661"/>
      <c r="QTL38" s="661"/>
      <c r="QTM38" s="661"/>
      <c r="QTN38" s="661"/>
      <c r="QTO38" s="661"/>
      <c r="QTP38" s="661"/>
      <c r="QTQ38" s="661"/>
      <c r="QTR38" s="661"/>
      <c r="QTS38" s="661"/>
      <c r="QTT38" s="661"/>
      <c r="QTU38" s="661"/>
      <c r="QTV38" s="661"/>
      <c r="QTW38" s="661"/>
      <c r="QTX38" s="661"/>
      <c r="QTY38" s="661"/>
      <c r="QTZ38" s="661"/>
      <c r="QUA38" s="661"/>
      <c r="QUB38" s="661"/>
      <c r="QUC38" s="661"/>
      <c r="QUD38" s="661"/>
      <c r="QUE38" s="661"/>
      <c r="QUF38" s="661"/>
      <c r="QUG38" s="661"/>
      <c r="QUH38" s="661"/>
      <c r="QUI38" s="661"/>
      <c r="QUJ38" s="661"/>
      <c r="QUK38" s="661"/>
      <c r="QUL38" s="661"/>
      <c r="QUM38" s="661"/>
      <c r="QUN38" s="661"/>
      <c r="QUO38" s="661"/>
      <c r="QUP38" s="661"/>
      <c r="QUQ38" s="661"/>
      <c r="QUR38" s="661"/>
      <c r="QUS38" s="661"/>
      <c r="QUT38" s="661"/>
      <c r="QUU38" s="661"/>
      <c r="QUV38" s="661"/>
      <c r="QUW38" s="661"/>
      <c r="QUX38" s="661"/>
      <c r="QUY38" s="661"/>
      <c r="QUZ38" s="661"/>
      <c r="QVA38" s="661"/>
      <c r="QVB38" s="661"/>
      <c r="QVC38" s="661"/>
      <c r="QVD38" s="661"/>
      <c r="QVE38" s="661"/>
      <c r="QVF38" s="661"/>
      <c r="QVG38" s="661"/>
      <c r="QVH38" s="661"/>
      <c r="QVI38" s="661"/>
      <c r="QVJ38" s="661"/>
      <c r="QVK38" s="661"/>
      <c r="QVL38" s="661"/>
      <c r="QVM38" s="661"/>
      <c r="QVN38" s="661"/>
      <c r="QVO38" s="661"/>
      <c r="QVP38" s="661"/>
      <c r="QVQ38" s="661"/>
      <c r="QVR38" s="661"/>
      <c r="QVS38" s="661"/>
      <c r="QVT38" s="661"/>
      <c r="QVU38" s="661"/>
      <c r="QVV38" s="661"/>
      <c r="QVW38" s="661"/>
      <c r="QVX38" s="661"/>
      <c r="QVY38" s="661"/>
      <c r="QVZ38" s="661"/>
      <c r="QWA38" s="661"/>
      <c r="QWB38" s="661"/>
      <c r="QWC38" s="661"/>
      <c r="QWD38" s="661"/>
      <c r="QWE38" s="661"/>
      <c r="QWF38" s="661"/>
      <c r="QWG38" s="661"/>
      <c r="QWH38" s="661"/>
      <c r="QWI38" s="661"/>
      <c r="QWJ38" s="661"/>
      <c r="QWK38" s="661"/>
      <c r="QWL38" s="661"/>
      <c r="QWM38" s="661"/>
      <c r="QWN38" s="661"/>
      <c r="QWO38" s="661"/>
      <c r="QWP38" s="661"/>
      <c r="QWQ38" s="661"/>
      <c r="QWR38" s="661"/>
      <c r="QWS38" s="661"/>
      <c r="QWT38" s="661"/>
      <c r="QWU38" s="661"/>
      <c r="QWV38" s="661"/>
      <c r="QWW38" s="661"/>
      <c r="QWX38" s="661"/>
      <c r="QWY38" s="661"/>
      <c r="QWZ38" s="661"/>
      <c r="QXA38" s="661"/>
      <c r="QXB38" s="661"/>
      <c r="QXC38" s="661"/>
      <c r="QXD38" s="661"/>
      <c r="QXE38" s="661"/>
      <c r="QXF38" s="661"/>
      <c r="QXG38" s="661"/>
      <c r="QXH38" s="661"/>
      <c r="QXI38" s="661"/>
      <c r="QXJ38" s="661"/>
      <c r="QXK38" s="661"/>
      <c r="QXL38" s="661"/>
      <c r="QXM38" s="661"/>
      <c r="QXN38" s="661"/>
      <c r="QXO38" s="661"/>
      <c r="QXP38" s="661"/>
      <c r="QXQ38" s="661"/>
      <c r="QXR38" s="661"/>
      <c r="QXS38" s="661"/>
      <c r="QXT38" s="661"/>
      <c r="QXU38" s="661"/>
      <c r="QXV38" s="661"/>
      <c r="QXW38" s="661"/>
      <c r="QXX38" s="661"/>
      <c r="QXY38" s="661"/>
      <c r="QXZ38" s="661"/>
      <c r="QYA38" s="661"/>
      <c r="QYB38" s="661"/>
      <c r="QYC38" s="661"/>
      <c r="QYD38" s="661"/>
      <c r="QYE38" s="661"/>
      <c r="QYF38" s="661"/>
      <c r="QYG38" s="661"/>
      <c r="QYH38" s="661"/>
      <c r="QYI38" s="661"/>
      <c r="QYJ38" s="661"/>
      <c r="QYK38" s="661"/>
      <c r="QYL38" s="661"/>
      <c r="QYM38" s="661"/>
      <c r="QYN38" s="661"/>
      <c r="QYO38" s="661"/>
      <c r="QYP38" s="661"/>
      <c r="QYQ38" s="661"/>
      <c r="QYR38" s="661"/>
      <c r="QYS38" s="661"/>
      <c r="QYT38" s="661"/>
      <c r="QYU38" s="661"/>
      <c r="QYV38" s="661"/>
      <c r="QYW38" s="661"/>
      <c r="QYX38" s="661"/>
      <c r="QYY38" s="661"/>
      <c r="QYZ38" s="661"/>
      <c r="QZA38" s="661"/>
      <c r="QZB38" s="661"/>
      <c r="QZC38" s="661"/>
      <c r="QZD38" s="661"/>
      <c r="QZE38" s="661"/>
      <c r="QZF38" s="661"/>
      <c r="QZG38" s="661"/>
      <c r="QZH38" s="661"/>
      <c r="QZI38" s="661"/>
      <c r="QZJ38" s="661"/>
      <c r="QZK38" s="661"/>
      <c r="QZL38" s="661"/>
      <c r="QZM38" s="661"/>
      <c r="QZN38" s="661"/>
      <c r="QZO38" s="661"/>
      <c r="QZP38" s="661"/>
      <c r="QZQ38" s="661"/>
      <c r="QZR38" s="661"/>
      <c r="QZS38" s="661"/>
      <c r="QZT38" s="661"/>
      <c r="QZU38" s="661"/>
      <c r="QZV38" s="661"/>
      <c r="QZW38" s="661"/>
      <c r="QZX38" s="661"/>
      <c r="QZY38" s="661"/>
      <c r="QZZ38" s="661"/>
      <c r="RAA38" s="661"/>
      <c r="RAB38" s="661"/>
      <c r="RAC38" s="661"/>
      <c r="RAD38" s="661"/>
      <c r="RAE38" s="661"/>
      <c r="RAF38" s="661"/>
      <c r="RAG38" s="661"/>
      <c r="RAH38" s="661"/>
      <c r="RAI38" s="661"/>
      <c r="RAJ38" s="661"/>
      <c r="RAK38" s="661"/>
      <c r="RAL38" s="661"/>
      <c r="RAM38" s="661"/>
      <c r="RAN38" s="661"/>
      <c r="RAO38" s="661"/>
      <c r="RAP38" s="661"/>
      <c r="RAQ38" s="661"/>
      <c r="RAR38" s="661"/>
      <c r="RAS38" s="661"/>
      <c r="RAT38" s="661"/>
      <c r="RAU38" s="661"/>
      <c r="RAV38" s="661"/>
      <c r="RAW38" s="661"/>
      <c r="RAX38" s="661"/>
      <c r="RAY38" s="661"/>
      <c r="RAZ38" s="661"/>
      <c r="RBA38" s="661"/>
      <c r="RBB38" s="661"/>
      <c r="RBC38" s="661"/>
      <c r="RBD38" s="661"/>
      <c r="RBE38" s="661"/>
      <c r="RBF38" s="661"/>
      <c r="RBG38" s="661"/>
      <c r="RBH38" s="661"/>
      <c r="RBI38" s="661"/>
      <c r="RBJ38" s="661"/>
      <c r="RBK38" s="661"/>
      <c r="RBL38" s="661"/>
      <c r="RBM38" s="661"/>
      <c r="RBN38" s="661"/>
      <c r="RBO38" s="661"/>
      <c r="RBP38" s="661"/>
      <c r="RBQ38" s="661"/>
      <c r="RBR38" s="661"/>
      <c r="RBS38" s="661"/>
      <c r="RBT38" s="661"/>
      <c r="RBU38" s="661"/>
      <c r="RBV38" s="661"/>
      <c r="RBW38" s="661"/>
      <c r="RBX38" s="661"/>
      <c r="RBY38" s="661"/>
      <c r="RBZ38" s="661"/>
      <c r="RCA38" s="661"/>
      <c r="RCB38" s="661"/>
      <c r="RCC38" s="661"/>
      <c r="RCD38" s="661"/>
      <c r="RCE38" s="661"/>
      <c r="RCF38" s="661"/>
      <c r="RCG38" s="661"/>
      <c r="RCH38" s="661"/>
      <c r="RCI38" s="661"/>
      <c r="RCJ38" s="661"/>
      <c r="RCK38" s="661"/>
      <c r="RCL38" s="661"/>
      <c r="RCM38" s="661"/>
      <c r="RCN38" s="661"/>
      <c r="RCO38" s="661"/>
      <c r="RCP38" s="661"/>
      <c r="RCQ38" s="661"/>
      <c r="RCR38" s="661"/>
      <c r="RCS38" s="661"/>
      <c r="RCT38" s="661"/>
      <c r="RCU38" s="661"/>
      <c r="RCV38" s="661"/>
      <c r="RCW38" s="661"/>
      <c r="RCX38" s="661"/>
      <c r="RCY38" s="661"/>
      <c r="RCZ38" s="661"/>
      <c r="RDA38" s="661"/>
      <c r="RDB38" s="661"/>
      <c r="RDC38" s="661"/>
      <c r="RDD38" s="661"/>
      <c r="RDE38" s="661"/>
      <c r="RDF38" s="661"/>
      <c r="RDG38" s="661"/>
      <c r="RDH38" s="661"/>
      <c r="RDI38" s="661"/>
      <c r="RDJ38" s="661"/>
      <c r="RDK38" s="661"/>
      <c r="RDL38" s="661"/>
      <c r="RDM38" s="661"/>
      <c r="RDN38" s="661"/>
      <c r="RDO38" s="661"/>
      <c r="RDP38" s="661"/>
      <c r="RDQ38" s="661"/>
      <c r="RDR38" s="661"/>
      <c r="RDS38" s="661"/>
      <c r="RDT38" s="661"/>
      <c r="RDU38" s="661"/>
      <c r="RDV38" s="661"/>
      <c r="RDW38" s="661"/>
      <c r="RDX38" s="661"/>
      <c r="RDY38" s="661"/>
      <c r="RDZ38" s="661"/>
      <c r="REA38" s="661"/>
      <c r="REB38" s="661"/>
      <c r="REC38" s="661"/>
      <c r="RED38" s="661"/>
      <c r="REE38" s="661"/>
      <c r="REF38" s="661"/>
      <c r="REG38" s="661"/>
      <c r="REH38" s="661"/>
      <c r="REI38" s="661"/>
      <c r="REJ38" s="661"/>
      <c r="REK38" s="661"/>
      <c r="REL38" s="661"/>
      <c r="REM38" s="661"/>
      <c r="REN38" s="661"/>
      <c r="REO38" s="661"/>
      <c r="REP38" s="661"/>
      <c r="REQ38" s="661"/>
      <c r="RER38" s="661"/>
      <c r="RES38" s="661"/>
      <c r="RET38" s="661"/>
      <c r="REU38" s="661"/>
      <c r="REV38" s="661"/>
      <c r="REW38" s="661"/>
      <c r="REX38" s="661"/>
      <c r="REY38" s="661"/>
      <c r="REZ38" s="661"/>
      <c r="RFA38" s="661"/>
      <c r="RFB38" s="661"/>
      <c r="RFC38" s="661"/>
      <c r="RFD38" s="661"/>
      <c r="RFE38" s="661"/>
      <c r="RFF38" s="661"/>
      <c r="RFG38" s="661"/>
      <c r="RFH38" s="661"/>
      <c r="RFI38" s="661"/>
      <c r="RFJ38" s="661"/>
      <c r="RFK38" s="661"/>
      <c r="RFL38" s="661"/>
      <c r="RFM38" s="661"/>
      <c r="RFN38" s="661"/>
      <c r="RFO38" s="661"/>
      <c r="RFP38" s="661"/>
      <c r="RFQ38" s="661"/>
      <c r="RFR38" s="661"/>
      <c r="RFS38" s="661"/>
      <c r="RFT38" s="661"/>
      <c r="RFU38" s="661"/>
      <c r="RFV38" s="661"/>
      <c r="RFW38" s="661"/>
      <c r="RFX38" s="661"/>
      <c r="RFY38" s="661"/>
      <c r="RFZ38" s="661"/>
      <c r="RGA38" s="661"/>
      <c r="RGB38" s="661"/>
      <c r="RGC38" s="661"/>
      <c r="RGD38" s="661"/>
      <c r="RGE38" s="661"/>
      <c r="RGF38" s="661"/>
      <c r="RGG38" s="661"/>
      <c r="RGH38" s="661"/>
      <c r="RGI38" s="661"/>
      <c r="RGJ38" s="661"/>
      <c r="RGK38" s="661"/>
      <c r="RGL38" s="661"/>
      <c r="RGM38" s="661"/>
      <c r="RGN38" s="661"/>
      <c r="RGO38" s="661"/>
      <c r="RGP38" s="661"/>
      <c r="RGQ38" s="661"/>
      <c r="RGR38" s="661"/>
      <c r="RGS38" s="661"/>
      <c r="RGT38" s="661"/>
      <c r="RGU38" s="661"/>
      <c r="RGV38" s="661"/>
      <c r="RGW38" s="661"/>
      <c r="RGX38" s="661"/>
      <c r="RGY38" s="661"/>
      <c r="RGZ38" s="661"/>
      <c r="RHA38" s="661"/>
      <c r="RHB38" s="661"/>
      <c r="RHC38" s="661"/>
      <c r="RHD38" s="661"/>
      <c r="RHE38" s="661"/>
      <c r="RHF38" s="661"/>
      <c r="RHG38" s="661"/>
      <c r="RHH38" s="661"/>
      <c r="RHI38" s="661"/>
      <c r="RHJ38" s="661"/>
      <c r="RHK38" s="661"/>
      <c r="RHL38" s="661"/>
      <c r="RHM38" s="661"/>
      <c r="RHN38" s="661"/>
      <c r="RHO38" s="661"/>
      <c r="RHP38" s="661"/>
      <c r="RHQ38" s="661"/>
      <c r="RHR38" s="661"/>
      <c r="RHS38" s="661"/>
      <c r="RHT38" s="661"/>
      <c r="RHU38" s="661"/>
      <c r="RHV38" s="661"/>
      <c r="RHW38" s="661"/>
      <c r="RHX38" s="661"/>
      <c r="RHY38" s="661"/>
      <c r="RHZ38" s="661"/>
      <c r="RIA38" s="661"/>
      <c r="RIB38" s="661"/>
      <c r="RIC38" s="661"/>
      <c r="RID38" s="661"/>
      <c r="RIE38" s="661"/>
      <c r="RIF38" s="661"/>
      <c r="RIG38" s="661"/>
      <c r="RIH38" s="661"/>
      <c r="RII38" s="661"/>
      <c r="RIJ38" s="661"/>
      <c r="RIK38" s="661"/>
      <c r="RIL38" s="661"/>
      <c r="RIM38" s="661"/>
      <c r="RIN38" s="661"/>
      <c r="RIO38" s="661"/>
      <c r="RIP38" s="661"/>
      <c r="RIQ38" s="661"/>
      <c r="RIR38" s="661"/>
      <c r="RIS38" s="661"/>
      <c r="RIT38" s="661"/>
      <c r="RIU38" s="661"/>
      <c r="RIV38" s="661"/>
      <c r="RIW38" s="661"/>
      <c r="RIX38" s="661"/>
      <c r="RIY38" s="661"/>
      <c r="RIZ38" s="661"/>
      <c r="RJA38" s="661"/>
      <c r="RJB38" s="661"/>
      <c r="RJC38" s="661"/>
      <c r="RJD38" s="661"/>
      <c r="RJE38" s="661"/>
      <c r="RJF38" s="661"/>
      <c r="RJG38" s="661"/>
      <c r="RJH38" s="661"/>
      <c r="RJI38" s="661"/>
      <c r="RJJ38" s="661"/>
      <c r="RJK38" s="661"/>
      <c r="RJL38" s="661"/>
      <c r="RJM38" s="661"/>
      <c r="RJN38" s="661"/>
      <c r="RJO38" s="661"/>
      <c r="RJP38" s="661"/>
      <c r="RJQ38" s="661"/>
      <c r="RJR38" s="661"/>
      <c r="RJS38" s="661"/>
      <c r="RJT38" s="661"/>
      <c r="RJU38" s="661"/>
      <c r="RJV38" s="661"/>
      <c r="RJW38" s="661"/>
      <c r="RJX38" s="661"/>
      <c r="RJY38" s="661"/>
      <c r="RJZ38" s="661"/>
      <c r="RKA38" s="661"/>
      <c r="RKB38" s="661"/>
      <c r="RKC38" s="661"/>
      <c r="RKD38" s="661"/>
      <c r="RKE38" s="661"/>
      <c r="RKF38" s="661"/>
      <c r="RKG38" s="661"/>
      <c r="RKH38" s="661"/>
      <c r="RKI38" s="661"/>
      <c r="RKJ38" s="661"/>
      <c r="RKK38" s="661"/>
      <c r="RKL38" s="661"/>
      <c r="RKM38" s="661"/>
      <c r="RKN38" s="661"/>
      <c r="RKO38" s="661"/>
      <c r="RKP38" s="661"/>
      <c r="RKQ38" s="661"/>
      <c r="RKR38" s="661"/>
      <c r="RKS38" s="661"/>
      <c r="RKT38" s="661"/>
      <c r="RKU38" s="661"/>
      <c r="RKV38" s="661"/>
      <c r="RKW38" s="661"/>
      <c r="RKX38" s="661"/>
      <c r="RKY38" s="661"/>
      <c r="RKZ38" s="661"/>
      <c r="RLA38" s="661"/>
      <c r="RLB38" s="661"/>
      <c r="RLC38" s="661"/>
      <c r="RLD38" s="661"/>
      <c r="RLE38" s="661"/>
      <c r="RLF38" s="661"/>
      <c r="RLG38" s="661"/>
      <c r="RLH38" s="661"/>
      <c r="RLI38" s="661"/>
      <c r="RLJ38" s="661"/>
      <c r="RLK38" s="661"/>
      <c r="RLL38" s="661"/>
      <c r="RLM38" s="661"/>
      <c r="RLN38" s="661"/>
      <c r="RLO38" s="661"/>
      <c r="RLP38" s="661"/>
      <c r="RLQ38" s="661"/>
      <c r="RLR38" s="661"/>
      <c r="RLS38" s="661"/>
      <c r="RLT38" s="661"/>
      <c r="RLU38" s="661"/>
      <c r="RLV38" s="661"/>
      <c r="RLW38" s="661"/>
      <c r="RLX38" s="661"/>
      <c r="RLY38" s="661"/>
      <c r="RLZ38" s="661"/>
      <c r="RMA38" s="661"/>
      <c r="RMB38" s="661"/>
      <c r="RMC38" s="661"/>
      <c r="RMD38" s="661"/>
      <c r="RME38" s="661"/>
      <c r="RMF38" s="661"/>
      <c r="RMG38" s="661"/>
      <c r="RMH38" s="661"/>
      <c r="RMI38" s="661"/>
      <c r="RMJ38" s="661"/>
      <c r="RMK38" s="661"/>
      <c r="RML38" s="661"/>
      <c r="RMM38" s="661"/>
      <c r="RMN38" s="661"/>
      <c r="RMO38" s="661"/>
      <c r="RMP38" s="661"/>
      <c r="RMQ38" s="661"/>
      <c r="RMR38" s="661"/>
      <c r="RMS38" s="661"/>
      <c r="RMT38" s="661"/>
      <c r="RMU38" s="661"/>
      <c r="RMV38" s="661"/>
      <c r="RMW38" s="661"/>
      <c r="RMX38" s="661"/>
      <c r="RMY38" s="661"/>
      <c r="RMZ38" s="661"/>
      <c r="RNA38" s="661"/>
      <c r="RNB38" s="661"/>
      <c r="RNC38" s="661"/>
      <c r="RND38" s="661"/>
      <c r="RNE38" s="661"/>
      <c r="RNF38" s="661"/>
      <c r="RNG38" s="661"/>
      <c r="RNH38" s="661"/>
      <c r="RNI38" s="661"/>
      <c r="RNJ38" s="661"/>
      <c r="RNK38" s="661"/>
      <c r="RNL38" s="661"/>
      <c r="RNM38" s="661"/>
      <c r="RNN38" s="661"/>
      <c r="RNO38" s="661"/>
      <c r="RNP38" s="661"/>
      <c r="RNQ38" s="661"/>
      <c r="RNR38" s="661"/>
      <c r="RNS38" s="661"/>
      <c r="RNT38" s="661"/>
      <c r="RNU38" s="661"/>
      <c r="RNV38" s="661"/>
      <c r="RNW38" s="661"/>
      <c r="RNX38" s="661"/>
      <c r="RNY38" s="661"/>
      <c r="RNZ38" s="661"/>
      <c r="ROA38" s="661"/>
      <c r="ROB38" s="661"/>
      <c r="ROC38" s="661"/>
      <c r="ROD38" s="661"/>
      <c r="ROE38" s="661"/>
      <c r="ROF38" s="661"/>
      <c r="ROG38" s="661"/>
      <c r="ROH38" s="661"/>
      <c r="ROI38" s="661"/>
      <c r="ROJ38" s="661"/>
      <c r="ROK38" s="661"/>
      <c r="ROL38" s="661"/>
      <c r="ROM38" s="661"/>
      <c r="RON38" s="661"/>
      <c r="ROO38" s="661"/>
      <c r="ROP38" s="661"/>
      <c r="ROQ38" s="661"/>
      <c r="ROR38" s="661"/>
      <c r="ROS38" s="661"/>
      <c r="ROT38" s="661"/>
      <c r="ROU38" s="661"/>
      <c r="ROV38" s="661"/>
      <c r="ROW38" s="661"/>
      <c r="ROX38" s="661"/>
      <c r="ROY38" s="661"/>
      <c r="ROZ38" s="661"/>
      <c r="RPA38" s="661"/>
      <c r="RPB38" s="661"/>
      <c r="RPC38" s="661"/>
      <c r="RPD38" s="661"/>
      <c r="RPE38" s="661"/>
      <c r="RPF38" s="661"/>
      <c r="RPG38" s="661"/>
      <c r="RPH38" s="661"/>
      <c r="RPI38" s="661"/>
      <c r="RPJ38" s="661"/>
      <c r="RPK38" s="661"/>
      <c r="RPL38" s="661"/>
      <c r="RPM38" s="661"/>
      <c r="RPN38" s="661"/>
      <c r="RPO38" s="661"/>
      <c r="RPP38" s="661"/>
      <c r="RPQ38" s="661"/>
      <c r="RPR38" s="661"/>
      <c r="RPS38" s="661"/>
      <c r="RPT38" s="661"/>
      <c r="RPU38" s="661"/>
      <c r="RPV38" s="661"/>
      <c r="RPW38" s="661"/>
      <c r="RPX38" s="661"/>
      <c r="RPY38" s="661"/>
      <c r="RPZ38" s="661"/>
      <c r="RQA38" s="661"/>
      <c r="RQB38" s="661"/>
      <c r="RQC38" s="661"/>
      <c r="RQD38" s="661"/>
      <c r="RQE38" s="661"/>
      <c r="RQF38" s="661"/>
      <c r="RQG38" s="661"/>
      <c r="RQH38" s="661"/>
      <c r="RQI38" s="661"/>
      <c r="RQJ38" s="661"/>
      <c r="RQK38" s="661"/>
      <c r="RQL38" s="661"/>
      <c r="RQM38" s="661"/>
      <c r="RQN38" s="661"/>
      <c r="RQO38" s="661"/>
      <c r="RQP38" s="661"/>
      <c r="RQQ38" s="661"/>
      <c r="RQR38" s="661"/>
      <c r="RQS38" s="661"/>
      <c r="RQT38" s="661"/>
      <c r="RQU38" s="661"/>
      <c r="RQV38" s="661"/>
      <c r="RQW38" s="661"/>
      <c r="RQX38" s="661"/>
      <c r="RQY38" s="661"/>
      <c r="RQZ38" s="661"/>
      <c r="RRA38" s="661"/>
      <c r="RRB38" s="661"/>
      <c r="RRC38" s="661"/>
      <c r="RRD38" s="661"/>
      <c r="RRE38" s="661"/>
      <c r="RRF38" s="661"/>
      <c r="RRG38" s="661"/>
      <c r="RRH38" s="661"/>
      <c r="RRI38" s="661"/>
      <c r="RRJ38" s="661"/>
      <c r="RRK38" s="661"/>
      <c r="RRL38" s="661"/>
      <c r="RRM38" s="661"/>
      <c r="RRN38" s="661"/>
      <c r="RRO38" s="661"/>
      <c r="RRP38" s="661"/>
      <c r="RRQ38" s="661"/>
      <c r="RRR38" s="661"/>
      <c r="RRS38" s="661"/>
      <c r="RRT38" s="661"/>
      <c r="RRU38" s="661"/>
      <c r="RRV38" s="661"/>
      <c r="RRW38" s="661"/>
      <c r="RRX38" s="661"/>
      <c r="RRY38" s="661"/>
      <c r="RRZ38" s="661"/>
      <c r="RSA38" s="661"/>
      <c r="RSB38" s="661"/>
      <c r="RSC38" s="661"/>
      <c r="RSD38" s="661"/>
      <c r="RSE38" s="661"/>
      <c r="RSF38" s="661"/>
      <c r="RSG38" s="661"/>
      <c r="RSH38" s="661"/>
      <c r="RSI38" s="661"/>
      <c r="RSJ38" s="661"/>
      <c r="RSK38" s="661"/>
      <c r="RSL38" s="661"/>
      <c r="RSM38" s="661"/>
      <c r="RSN38" s="661"/>
      <c r="RSO38" s="661"/>
      <c r="RSP38" s="661"/>
      <c r="RSQ38" s="661"/>
      <c r="RSR38" s="661"/>
      <c r="RSS38" s="661"/>
      <c r="RST38" s="661"/>
      <c r="RSU38" s="661"/>
      <c r="RSV38" s="661"/>
      <c r="RSW38" s="661"/>
      <c r="RSX38" s="661"/>
      <c r="RSY38" s="661"/>
      <c r="RSZ38" s="661"/>
      <c r="RTA38" s="661"/>
      <c r="RTB38" s="661"/>
      <c r="RTC38" s="661"/>
      <c r="RTD38" s="661"/>
      <c r="RTE38" s="661"/>
      <c r="RTF38" s="661"/>
      <c r="RTG38" s="661"/>
      <c r="RTH38" s="661"/>
      <c r="RTI38" s="661"/>
      <c r="RTJ38" s="661"/>
      <c r="RTK38" s="661"/>
      <c r="RTL38" s="661"/>
      <c r="RTM38" s="661"/>
      <c r="RTN38" s="661"/>
      <c r="RTO38" s="661"/>
      <c r="RTP38" s="661"/>
      <c r="RTQ38" s="661"/>
      <c r="RTR38" s="661"/>
      <c r="RTS38" s="661"/>
      <c r="RTT38" s="661"/>
      <c r="RTU38" s="661"/>
      <c r="RTV38" s="661"/>
      <c r="RTW38" s="661"/>
      <c r="RTX38" s="661"/>
      <c r="RTY38" s="661"/>
      <c r="RTZ38" s="661"/>
      <c r="RUA38" s="661"/>
      <c r="RUB38" s="661"/>
      <c r="RUC38" s="661"/>
      <c r="RUD38" s="661"/>
      <c r="RUE38" s="661"/>
      <c r="RUF38" s="661"/>
      <c r="RUG38" s="661"/>
      <c r="RUH38" s="661"/>
      <c r="RUI38" s="661"/>
      <c r="RUJ38" s="661"/>
      <c r="RUK38" s="661"/>
      <c r="RUL38" s="661"/>
      <c r="RUM38" s="661"/>
      <c r="RUN38" s="661"/>
      <c r="RUO38" s="661"/>
      <c r="RUP38" s="661"/>
      <c r="RUQ38" s="661"/>
      <c r="RUR38" s="661"/>
      <c r="RUS38" s="661"/>
      <c r="RUT38" s="661"/>
      <c r="RUU38" s="661"/>
      <c r="RUV38" s="661"/>
      <c r="RUW38" s="661"/>
      <c r="RUX38" s="661"/>
      <c r="RUY38" s="661"/>
      <c r="RUZ38" s="661"/>
      <c r="RVA38" s="661"/>
      <c r="RVB38" s="661"/>
      <c r="RVC38" s="661"/>
      <c r="RVD38" s="661"/>
      <c r="RVE38" s="661"/>
      <c r="RVF38" s="661"/>
      <c r="RVG38" s="661"/>
      <c r="RVH38" s="661"/>
      <c r="RVI38" s="661"/>
      <c r="RVJ38" s="661"/>
      <c r="RVK38" s="661"/>
      <c r="RVL38" s="661"/>
      <c r="RVM38" s="661"/>
      <c r="RVN38" s="661"/>
      <c r="RVO38" s="661"/>
      <c r="RVP38" s="661"/>
      <c r="RVQ38" s="661"/>
      <c r="RVR38" s="661"/>
      <c r="RVS38" s="661"/>
      <c r="RVT38" s="661"/>
      <c r="RVU38" s="661"/>
      <c r="RVV38" s="661"/>
      <c r="RVW38" s="661"/>
      <c r="RVX38" s="661"/>
      <c r="RVY38" s="661"/>
      <c r="RVZ38" s="661"/>
      <c r="RWA38" s="661"/>
      <c r="RWB38" s="661"/>
      <c r="RWC38" s="661"/>
      <c r="RWD38" s="661"/>
      <c r="RWE38" s="661"/>
      <c r="RWF38" s="661"/>
      <c r="RWG38" s="661"/>
      <c r="RWH38" s="661"/>
      <c r="RWI38" s="661"/>
      <c r="RWJ38" s="661"/>
      <c r="RWK38" s="661"/>
      <c r="RWL38" s="661"/>
      <c r="RWM38" s="661"/>
      <c r="RWN38" s="661"/>
      <c r="RWO38" s="661"/>
      <c r="RWP38" s="661"/>
      <c r="RWQ38" s="661"/>
      <c r="RWR38" s="661"/>
      <c r="RWS38" s="661"/>
      <c r="RWT38" s="661"/>
      <c r="RWU38" s="661"/>
      <c r="RWV38" s="661"/>
      <c r="RWW38" s="661"/>
      <c r="RWX38" s="661"/>
      <c r="RWY38" s="661"/>
      <c r="RWZ38" s="661"/>
      <c r="RXA38" s="661"/>
      <c r="RXB38" s="661"/>
      <c r="RXC38" s="661"/>
      <c r="RXD38" s="661"/>
      <c r="RXE38" s="661"/>
      <c r="RXF38" s="661"/>
      <c r="RXG38" s="661"/>
      <c r="RXH38" s="661"/>
      <c r="RXI38" s="661"/>
      <c r="RXJ38" s="661"/>
      <c r="RXK38" s="661"/>
      <c r="RXL38" s="661"/>
      <c r="RXM38" s="661"/>
      <c r="RXN38" s="661"/>
      <c r="RXO38" s="661"/>
      <c r="RXP38" s="661"/>
      <c r="RXQ38" s="661"/>
      <c r="RXR38" s="661"/>
      <c r="RXS38" s="661"/>
      <c r="RXT38" s="661"/>
      <c r="RXU38" s="661"/>
      <c r="RXV38" s="661"/>
      <c r="RXW38" s="661"/>
      <c r="RXX38" s="661"/>
      <c r="RXY38" s="661"/>
      <c r="RXZ38" s="661"/>
      <c r="RYA38" s="661"/>
      <c r="RYB38" s="661"/>
      <c r="RYC38" s="661"/>
      <c r="RYD38" s="661"/>
      <c r="RYE38" s="661"/>
      <c r="RYF38" s="661"/>
      <c r="RYG38" s="661"/>
      <c r="RYH38" s="661"/>
      <c r="RYI38" s="661"/>
      <c r="RYJ38" s="661"/>
      <c r="RYK38" s="661"/>
      <c r="RYL38" s="661"/>
      <c r="RYM38" s="661"/>
      <c r="RYN38" s="661"/>
      <c r="RYO38" s="661"/>
      <c r="RYP38" s="661"/>
      <c r="RYQ38" s="661"/>
      <c r="RYR38" s="661"/>
      <c r="RYS38" s="661"/>
      <c r="RYT38" s="661"/>
      <c r="RYU38" s="661"/>
      <c r="RYV38" s="661"/>
      <c r="RYW38" s="661"/>
      <c r="RYX38" s="661"/>
      <c r="RYY38" s="661"/>
      <c r="RYZ38" s="661"/>
      <c r="RZA38" s="661"/>
      <c r="RZB38" s="661"/>
      <c r="RZC38" s="661"/>
      <c r="RZD38" s="661"/>
      <c r="RZE38" s="661"/>
      <c r="RZF38" s="661"/>
      <c r="RZG38" s="661"/>
      <c r="RZH38" s="661"/>
      <c r="RZI38" s="661"/>
      <c r="RZJ38" s="661"/>
      <c r="RZK38" s="661"/>
      <c r="RZL38" s="661"/>
      <c r="RZM38" s="661"/>
      <c r="RZN38" s="661"/>
      <c r="RZO38" s="661"/>
      <c r="RZP38" s="661"/>
      <c r="RZQ38" s="661"/>
      <c r="RZR38" s="661"/>
      <c r="RZS38" s="661"/>
      <c r="RZT38" s="661"/>
      <c r="RZU38" s="661"/>
      <c r="RZV38" s="661"/>
      <c r="RZW38" s="661"/>
      <c r="RZX38" s="661"/>
      <c r="RZY38" s="661"/>
      <c r="RZZ38" s="661"/>
      <c r="SAA38" s="661"/>
      <c r="SAB38" s="661"/>
      <c r="SAC38" s="661"/>
      <c r="SAD38" s="661"/>
      <c r="SAE38" s="661"/>
      <c r="SAF38" s="661"/>
      <c r="SAG38" s="661"/>
      <c r="SAH38" s="661"/>
      <c r="SAI38" s="661"/>
      <c r="SAJ38" s="661"/>
      <c r="SAK38" s="661"/>
      <c r="SAL38" s="661"/>
      <c r="SAM38" s="661"/>
      <c r="SAN38" s="661"/>
      <c r="SAO38" s="661"/>
      <c r="SAP38" s="661"/>
      <c r="SAQ38" s="661"/>
      <c r="SAR38" s="661"/>
      <c r="SAS38" s="661"/>
      <c r="SAT38" s="661"/>
      <c r="SAU38" s="661"/>
      <c r="SAV38" s="661"/>
      <c r="SAW38" s="661"/>
      <c r="SAX38" s="661"/>
      <c r="SAY38" s="661"/>
      <c r="SAZ38" s="661"/>
      <c r="SBA38" s="661"/>
      <c r="SBB38" s="661"/>
      <c r="SBC38" s="661"/>
      <c r="SBD38" s="661"/>
      <c r="SBE38" s="661"/>
      <c r="SBF38" s="661"/>
      <c r="SBG38" s="661"/>
      <c r="SBH38" s="661"/>
      <c r="SBI38" s="661"/>
      <c r="SBJ38" s="661"/>
      <c r="SBK38" s="661"/>
      <c r="SBL38" s="661"/>
      <c r="SBM38" s="661"/>
      <c r="SBN38" s="661"/>
      <c r="SBO38" s="661"/>
      <c r="SBP38" s="661"/>
      <c r="SBQ38" s="661"/>
      <c r="SBR38" s="661"/>
      <c r="SBS38" s="661"/>
      <c r="SBT38" s="661"/>
      <c r="SBU38" s="661"/>
      <c r="SBV38" s="661"/>
      <c r="SBW38" s="661"/>
      <c r="SBX38" s="661"/>
      <c r="SBY38" s="661"/>
      <c r="SBZ38" s="661"/>
      <c r="SCA38" s="661"/>
      <c r="SCB38" s="661"/>
      <c r="SCC38" s="661"/>
      <c r="SCD38" s="661"/>
      <c r="SCE38" s="661"/>
      <c r="SCF38" s="661"/>
      <c r="SCG38" s="661"/>
      <c r="SCH38" s="661"/>
      <c r="SCI38" s="661"/>
      <c r="SCJ38" s="661"/>
      <c r="SCK38" s="661"/>
      <c r="SCL38" s="661"/>
      <c r="SCM38" s="661"/>
      <c r="SCN38" s="661"/>
      <c r="SCO38" s="661"/>
      <c r="SCP38" s="661"/>
      <c r="SCQ38" s="661"/>
      <c r="SCR38" s="661"/>
      <c r="SCS38" s="661"/>
      <c r="SCT38" s="661"/>
      <c r="SCU38" s="661"/>
      <c r="SCV38" s="661"/>
      <c r="SCW38" s="661"/>
      <c r="SCX38" s="661"/>
      <c r="SCY38" s="661"/>
      <c r="SCZ38" s="661"/>
      <c r="SDA38" s="661"/>
      <c r="SDB38" s="661"/>
      <c r="SDC38" s="661"/>
      <c r="SDD38" s="661"/>
      <c r="SDE38" s="661"/>
      <c r="SDF38" s="661"/>
      <c r="SDG38" s="661"/>
      <c r="SDH38" s="661"/>
      <c r="SDI38" s="661"/>
      <c r="SDJ38" s="661"/>
      <c r="SDK38" s="661"/>
      <c r="SDL38" s="661"/>
      <c r="SDM38" s="661"/>
      <c r="SDN38" s="661"/>
      <c r="SDO38" s="661"/>
      <c r="SDP38" s="661"/>
      <c r="SDQ38" s="661"/>
      <c r="SDR38" s="661"/>
      <c r="SDS38" s="661"/>
      <c r="SDT38" s="661"/>
      <c r="SDU38" s="661"/>
      <c r="SDV38" s="661"/>
      <c r="SDW38" s="661"/>
      <c r="SDX38" s="661"/>
      <c r="SDY38" s="661"/>
      <c r="SDZ38" s="661"/>
      <c r="SEA38" s="661"/>
      <c r="SEB38" s="661"/>
      <c r="SEC38" s="661"/>
      <c r="SED38" s="661"/>
      <c r="SEE38" s="661"/>
      <c r="SEF38" s="661"/>
      <c r="SEG38" s="661"/>
      <c r="SEH38" s="661"/>
      <c r="SEI38" s="661"/>
      <c r="SEJ38" s="661"/>
      <c r="SEK38" s="661"/>
      <c r="SEL38" s="661"/>
      <c r="SEM38" s="661"/>
      <c r="SEN38" s="661"/>
      <c r="SEO38" s="661"/>
      <c r="SEP38" s="661"/>
      <c r="SEQ38" s="661"/>
      <c r="SER38" s="661"/>
      <c r="SES38" s="661"/>
      <c r="SET38" s="661"/>
      <c r="SEU38" s="661"/>
      <c r="SEV38" s="661"/>
      <c r="SEW38" s="661"/>
      <c r="SEX38" s="661"/>
      <c r="SEY38" s="661"/>
      <c r="SEZ38" s="661"/>
      <c r="SFA38" s="661"/>
      <c r="SFB38" s="661"/>
      <c r="SFC38" s="661"/>
      <c r="SFD38" s="661"/>
      <c r="SFE38" s="661"/>
      <c r="SFF38" s="661"/>
      <c r="SFG38" s="661"/>
      <c r="SFH38" s="661"/>
      <c r="SFI38" s="661"/>
      <c r="SFJ38" s="661"/>
      <c r="SFK38" s="661"/>
      <c r="SFL38" s="661"/>
      <c r="SFM38" s="661"/>
      <c r="SFN38" s="661"/>
      <c r="SFO38" s="661"/>
      <c r="SFP38" s="661"/>
      <c r="SFQ38" s="661"/>
      <c r="SFR38" s="661"/>
      <c r="SFS38" s="661"/>
      <c r="SFT38" s="661"/>
      <c r="SFU38" s="661"/>
      <c r="SFV38" s="661"/>
      <c r="SFW38" s="661"/>
      <c r="SFX38" s="661"/>
      <c r="SFY38" s="661"/>
      <c r="SFZ38" s="661"/>
      <c r="SGA38" s="661"/>
      <c r="SGB38" s="661"/>
      <c r="SGC38" s="661"/>
      <c r="SGD38" s="661"/>
      <c r="SGE38" s="661"/>
      <c r="SGF38" s="661"/>
      <c r="SGG38" s="661"/>
      <c r="SGH38" s="661"/>
      <c r="SGI38" s="661"/>
      <c r="SGJ38" s="661"/>
      <c r="SGK38" s="661"/>
      <c r="SGL38" s="661"/>
      <c r="SGM38" s="661"/>
      <c r="SGN38" s="661"/>
      <c r="SGO38" s="661"/>
      <c r="SGP38" s="661"/>
      <c r="SGQ38" s="661"/>
      <c r="SGR38" s="661"/>
      <c r="SGS38" s="661"/>
      <c r="SGT38" s="661"/>
      <c r="SGU38" s="661"/>
      <c r="SGV38" s="661"/>
      <c r="SGW38" s="661"/>
      <c r="SGX38" s="661"/>
      <c r="SGY38" s="661"/>
      <c r="SGZ38" s="661"/>
      <c r="SHA38" s="661"/>
      <c r="SHB38" s="661"/>
      <c r="SHC38" s="661"/>
      <c r="SHD38" s="661"/>
      <c r="SHE38" s="661"/>
      <c r="SHF38" s="661"/>
      <c r="SHG38" s="661"/>
      <c r="SHH38" s="661"/>
      <c r="SHI38" s="661"/>
      <c r="SHJ38" s="661"/>
      <c r="SHK38" s="661"/>
      <c r="SHL38" s="661"/>
      <c r="SHM38" s="661"/>
      <c r="SHN38" s="661"/>
      <c r="SHO38" s="661"/>
      <c r="SHP38" s="661"/>
      <c r="SHQ38" s="661"/>
      <c r="SHR38" s="661"/>
      <c r="SHS38" s="661"/>
      <c r="SHT38" s="661"/>
      <c r="SHU38" s="661"/>
      <c r="SHV38" s="661"/>
      <c r="SHW38" s="661"/>
      <c r="SHX38" s="661"/>
      <c r="SHY38" s="661"/>
      <c r="SHZ38" s="661"/>
      <c r="SIA38" s="661"/>
      <c r="SIB38" s="661"/>
      <c r="SIC38" s="661"/>
      <c r="SID38" s="661"/>
      <c r="SIE38" s="661"/>
      <c r="SIF38" s="661"/>
      <c r="SIG38" s="661"/>
      <c r="SIH38" s="661"/>
      <c r="SII38" s="661"/>
      <c r="SIJ38" s="661"/>
      <c r="SIK38" s="661"/>
      <c r="SIL38" s="661"/>
      <c r="SIM38" s="661"/>
      <c r="SIN38" s="661"/>
      <c r="SIO38" s="661"/>
      <c r="SIP38" s="661"/>
      <c r="SIQ38" s="661"/>
      <c r="SIR38" s="661"/>
      <c r="SIS38" s="661"/>
      <c r="SIT38" s="661"/>
      <c r="SIU38" s="661"/>
      <c r="SIV38" s="661"/>
      <c r="SIW38" s="661"/>
      <c r="SIX38" s="661"/>
      <c r="SIY38" s="661"/>
      <c r="SIZ38" s="661"/>
      <c r="SJA38" s="661"/>
      <c r="SJB38" s="661"/>
      <c r="SJC38" s="661"/>
      <c r="SJD38" s="661"/>
      <c r="SJE38" s="661"/>
      <c r="SJF38" s="661"/>
      <c r="SJG38" s="661"/>
      <c r="SJH38" s="661"/>
      <c r="SJI38" s="661"/>
      <c r="SJJ38" s="661"/>
      <c r="SJK38" s="661"/>
      <c r="SJL38" s="661"/>
      <c r="SJM38" s="661"/>
      <c r="SJN38" s="661"/>
      <c r="SJO38" s="661"/>
      <c r="SJP38" s="661"/>
      <c r="SJQ38" s="661"/>
      <c r="SJR38" s="661"/>
      <c r="SJS38" s="661"/>
      <c r="SJT38" s="661"/>
      <c r="SJU38" s="661"/>
      <c r="SJV38" s="661"/>
      <c r="SJW38" s="661"/>
      <c r="SJX38" s="661"/>
      <c r="SJY38" s="661"/>
      <c r="SJZ38" s="661"/>
      <c r="SKA38" s="661"/>
      <c r="SKB38" s="661"/>
      <c r="SKC38" s="661"/>
      <c r="SKD38" s="661"/>
      <c r="SKE38" s="661"/>
      <c r="SKF38" s="661"/>
      <c r="SKG38" s="661"/>
      <c r="SKH38" s="661"/>
      <c r="SKI38" s="661"/>
      <c r="SKJ38" s="661"/>
      <c r="SKK38" s="661"/>
      <c r="SKL38" s="661"/>
      <c r="SKM38" s="661"/>
      <c r="SKN38" s="661"/>
      <c r="SKO38" s="661"/>
      <c r="SKP38" s="661"/>
      <c r="SKQ38" s="661"/>
      <c r="SKR38" s="661"/>
      <c r="SKS38" s="661"/>
      <c r="SKT38" s="661"/>
      <c r="SKU38" s="661"/>
      <c r="SKV38" s="661"/>
      <c r="SKW38" s="661"/>
      <c r="SKX38" s="661"/>
      <c r="SKY38" s="661"/>
      <c r="SKZ38" s="661"/>
      <c r="SLA38" s="661"/>
      <c r="SLB38" s="661"/>
      <c r="SLC38" s="661"/>
      <c r="SLD38" s="661"/>
      <c r="SLE38" s="661"/>
      <c r="SLF38" s="661"/>
      <c r="SLG38" s="661"/>
      <c r="SLH38" s="661"/>
      <c r="SLI38" s="661"/>
      <c r="SLJ38" s="661"/>
      <c r="SLK38" s="661"/>
      <c r="SLL38" s="661"/>
      <c r="SLM38" s="661"/>
      <c r="SLN38" s="661"/>
      <c r="SLO38" s="661"/>
      <c r="SLP38" s="661"/>
      <c r="SLQ38" s="661"/>
      <c r="SLR38" s="661"/>
      <c r="SLS38" s="661"/>
      <c r="SLT38" s="661"/>
      <c r="SLU38" s="661"/>
      <c r="SLV38" s="661"/>
      <c r="SLW38" s="661"/>
      <c r="SLX38" s="661"/>
      <c r="SLY38" s="661"/>
      <c r="SLZ38" s="661"/>
      <c r="SMA38" s="661"/>
      <c r="SMB38" s="661"/>
      <c r="SMC38" s="661"/>
      <c r="SMD38" s="661"/>
      <c r="SME38" s="661"/>
      <c r="SMF38" s="661"/>
      <c r="SMG38" s="661"/>
      <c r="SMH38" s="661"/>
      <c r="SMI38" s="661"/>
      <c r="SMJ38" s="661"/>
      <c r="SMK38" s="661"/>
      <c r="SML38" s="661"/>
      <c r="SMM38" s="661"/>
      <c r="SMN38" s="661"/>
      <c r="SMO38" s="661"/>
      <c r="SMP38" s="661"/>
      <c r="SMQ38" s="661"/>
      <c r="SMR38" s="661"/>
      <c r="SMS38" s="661"/>
      <c r="SMT38" s="661"/>
      <c r="SMU38" s="661"/>
      <c r="SMV38" s="661"/>
      <c r="SMW38" s="661"/>
      <c r="SMX38" s="661"/>
      <c r="SMY38" s="661"/>
      <c r="SMZ38" s="661"/>
      <c r="SNA38" s="661"/>
      <c r="SNB38" s="661"/>
      <c r="SNC38" s="661"/>
      <c r="SND38" s="661"/>
      <c r="SNE38" s="661"/>
      <c r="SNF38" s="661"/>
      <c r="SNG38" s="661"/>
      <c r="SNH38" s="661"/>
      <c r="SNI38" s="661"/>
      <c r="SNJ38" s="661"/>
      <c r="SNK38" s="661"/>
      <c r="SNL38" s="661"/>
      <c r="SNM38" s="661"/>
      <c r="SNN38" s="661"/>
      <c r="SNO38" s="661"/>
      <c r="SNP38" s="661"/>
      <c r="SNQ38" s="661"/>
      <c r="SNR38" s="661"/>
      <c r="SNS38" s="661"/>
      <c r="SNT38" s="661"/>
      <c r="SNU38" s="661"/>
      <c r="SNV38" s="661"/>
      <c r="SNW38" s="661"/>
      <c r="SNX38" s="661"/>
      <c r="SNY38" s="661"/>
      <c r="SNZ38" s="661"/>
      <c r="SOA38" s="661"/>
      <c r="SOB38" s="661"/>
      <c r="SOC38" s="661"/>
      <c r="SOD38" s="661"/>
      <c r="SOE38" s="661"/>
      <c r="SOF38" s="661"/>
      <c r="SOG38" s="661"/>
      <c r="SOH38" s="661"/>
      <c r="SOI38" s="661"/>
      <c r="SOJ38" s="661"/>
      <c r="SOK38" s="661"/>
      <c r="SOL38" s="661"/>
      <c r="SOM38" s="661"/>
      <c r="SON38" s="661"/>
      <c r="SOO38" s="661"/>
      <c r="SOP38" s="661"/>
      <c r="SOQ38" s="661"/>
      <c r="SOR38" s="661"/>
      <c r="SOS38" s="661"/>
      <c r="SOT38" s="661"/>
      <c r="SOU38" s="661"/>
      <c r="SOV38" s="661"/>
      <c r="SOW38" s="661"/>
      <c r="SOX38" s="661"/>
      <c r="SOY38" s="661"/>
      <c r="SOZ38" s="661"/>
      <c r="SPA38" s="661"/>
      <c r="SPB38" s="661"/>
      <c r="SPC38" s="661"/>
      <c r="SPD38" s="661"/>
      <c r="SPE38" s="661"/>
      <c r="SPF38" s="661"/>
      <c r="SPG38" s="661"/>
      <c r="SPH38" s="661"/>
      <c r="SPI38" s="661"/>
      <c r="SPJ38" s="661"/>
      <c r="SPK38" s="661"/>
      <c r="SPL38" s="661"/>
      <c r="SPM38" s="661"/>
      <c r="SPN38" s="661"/>
      <c r="SPO38" s="661"/>
      <c r="SPP38" s="661"/>
      <c r="SPQ38" s="661"/>
      <c r="SPR38" s="661"/>
      <c r="SPS38" s="661"/>
      <c r="SPT38" s="661"/>
      <c r="SPU38" s="661"/>
      <c r="SPV38" s="661"/>
      <c r="SPW38" s="661"/>
      <c r="SPX38" s="661"/>
      <c r="SPY38" s="661"/>
      <c r="SPZ38" s="661"/>
      <c r="SQA38" s="661"/>
      <c r="SQB38" s="661"/>
      <c r="SQC38" s="661"/>
      <c r="SQD38" s="661"/>
      <c r="SQE38" s="661"/>
      <c r="SQF38" s="661"/>
      <c r="SQG38" s="661"/>
      <c r="SQH38" s="661"/>
      <c r="SQI38" s="661"/>
      <c r="SQJ38" s="661"/>
      <c r="SQK38" s="661"/>
      <c r="SQL38" s="661"/>
      <c r="SQM38" s="661"/>
      <c r="SQN38" s="661"/>
      <c r="SQO38" s="661"/>
      <c r="SQP38" s="661"/>
      <c r="SQQ38" s="661"/>
      <c r="SQR38" s="661"/>
      <c r="SQS38" s="661"/>
      <c r="SQT38" s="661"/>
      <c r="SQU38" s="661"/>
      <c r="SQV38" s="661"/>
      <c r="SQW38" s="661"/>
      <c r="SQX38" s="661"/>
      <c r="SQY38" s="661"/>
      <c r="SQZ38" s="661"/>
      <c r="SRA38" s="661"/>
      <c r="SRB38" s="661"/>
      <c r="SRC38" s="661"/>
      <c r="SRD38" s="661"/>
      <c r="SRE38" s="661"/>
      <c r="SRF38" s="661"/>
      <c r="SRG38" s="661"/>
      <c r="SRH38" s="661"/>
      <c r="SRI38" s="661"/>
      <c r="SRJ38" s="661"/>
      <c r="SRK38" s="661"/>
      <c r="SRL38" s="661"/>
      <c r="SRM38" s="661"/>
      <c r="SRN38" s="661"/>
      <c r="SRO38" s="661"/>
      <c r="SRP38" s="661"/>
      <c r="SRQ38" s="661"/>
      <c r="SRR38" s="661"/>
      <c r="SRS38" s="661"/>
      <c r="SRT38" s="661"/>
      <c r="SRU38" s="661"/>
      <c r="SRV38" s="661"/>
      <c r="SRW38" s="661"/>
      <c r="SRX38" s="661"/>
      <c r="SRY38" s="661"/>
      <c r="SRZ38" s="661"/>
      <c r="SSA38" s="661"/>
      <c r="SSB38" s="661"/>
      <c r="SSC38" s="661"/>
      <c r="SSD38" s="661"/>
      <c r="SSE38" s="661"/>
      <c r="SSF38" s="661"/>
      <c r="SSG38" s="661"/>
      <c r="SSH38" s="661"/>
      <c r="SSI38" s="661"/>
      <c r="SSJ38" s="661"/>
      <c r="SSK38" s="661"/>
      <c r="SSL38" s="661"/>
      <c r="SSM38" s="661"/>
      <c r="SSN38" s="661"/>
      <c r="SSO38" s="661"/>
      <c r="SSP38" s="661"/>
      <c r="SSQ38" s="661"/>
      <c r="SSR38" s="661"/>
      <c r="SSS38" s="661"/>
      <c r="SST38" s="661"/>
      <c r="SSU38" s="661"/>
      <c r="SSV38" s="661"/>
      <c r="SSW38" s="661"/>
      <c r="SSX38" s="661"/>
      <c r="SSY38" s="661"/>
      <c r="SSZ38" s="661"/>
      <c r="STA38" s="661"/>
      <c r="STB38" s="661"/>
      <c r="STC38" s="661"/>
      <c r="STD38" s="661"/>
      <c r="STE38" s="661"/>
      <c r="STF38" s="661"/>
      <c r="STG38" s="661"/>
      <c r="STH38" s="661"/>
      <c r="STI38" s="661"/>
      <c r="STJ38" s="661"/>
      <c r="STK38" s="661"/>
      <c r="STL38" s="661"/>
      <c r="STM38" s="661"/>
      <c r="STN38" s="661"/>
      <c r="STO38" s="661"/>
      <c r="STP38" s="661"/>
      <c r="STQ38" s="661"/>
      <c r="STR38" s="661"/>
      <c r="STS38" s="661"/>
      <c r="STT38" s="661"/>
      <c r="STU38" s="661"/>
      <c r="STV38" s="661"/>
      <c r="STW38" s="661"/>
      <c r="STX38" s="661"/>
      <c r="STY38" s="661"/>
      <c r="STZ38" s="661"/>
      <c r="SUA38" s="661"/>
      <c r="SUB38" s="661"/>
      <c r="SUC38" s="661"/>
      <c r="SUD38" s="661"/>
      <c r="SUE38" s="661"/>
      <c r="SUF38" s="661"/>
      <c r="SUG38" s="661"/>
      <c r="SUH38" s="661"/>
      <c r="SUI38" s="661"/>
      <c r="SUJ38" s="661"/>
      <c r="SUK38" s="661"/>
      <c r="SUL38" s="661"/>
      <c r="SUM38" s="661"/>
      <c r="SUN38" s="661"/>
      <c r="SUO38" s="661"/>
      <c r="SUP38" s="661"/>
      <c r="SUQ38" s="661"/>
      <c r="SUR38" s="661"/>
      <c r="SUS38" s="661"/>
      <c r="SUT38" s="661"/>
      <c r="SUU38" s="661"/>
      <c r="SUV38" s="661"/>
      <c r="SUW38" s="661"/>
      <c r="SUX38" s="661"/>
      <c r="SUY38" s="661"/>
      <c r="SUZ38" s="661"/>
      <c r="SVA38" s="661"/>
      <c r="SVB38" s="661"/>
      <c r="SVC38" s="661"/>
      <c r="SVD38" s="661"/>
      <c r="SVE38" s="661"/>
      <c r="SVF38" s="661"/>
      <c r="SVG38" s="661"/>
      <c r="SVH38" s="661"/>
      <c r="SVI38" s="661"/>
      <c r="SVJ38" s="661"/>
      <c r="SVK38" s="661"/>
      <c r="SVL38" s="661"/>
      <c r="SVM38" s="661"/>
      <c r="SVN38" s="661"/>
      <c r="SVO38" s="661"/>
      <c r="SVP38" s="661"/>
      <c r="SVQ38" s="661"/>
      <c r="SVR38" s="661"/>
      <c r="SVS38" s="661"/>
      <c r="SVT38" s="661"/>
      <c r="SVU38" s="661"/>
      <c r="SVV38" s="661"/>
      <c r="SVW38" s="661"/>
      <c r="SVX38" s="661"/>
      <c r="SVY38" s="661"/>
      <c r="SVZ38" s="661"/>
      <c r="SWA38" s="661"/>
      <c r="SWB38" s="661"/>
      <c r="SWC38" s="661"/>
      <c r="SWD38" s="661"/>
      <c r="SWE38" s="661"/>
      <c r="SWF38" s="661"/>
      <c r="SWG38" s="661"/>
      <c r="SWH38" s="661"/>
      <c r="SWI38" s="661"/>
      <c r="SWJ38" s="661"/>
      <c r="SWK38" s="661"/>
      <c r="SWL38" s="661"/>
      <c r="SWM38" s="661"/>
      <c r="SWN38" s="661"/>
      <c r="SWO38" s="661"/>
      <c r="SWP38" s="661"/>
      <c r="SWQ38" s="661"/>
      <c r="SWR38" s="661"/>
      <c r="SWS38" s="661"/>
      <c r="SWT38" s="661"/>
      <c r="SWU38" s="661"/>
      <c r="SWV38" s="661"/>
      <c r="SWW38" s="661"/>
      <c r="SWX38" s="661"/>
      <c r="SWY38" s="661"/>
      <c r="SWZ38" s="661"/>
      <c r="SXA38" s="661"/>
      <c r="SXB38" s="661"/>
      <c r="SXC38" s="661"/>
      <c r="SXD38" s="661"/>
      <c r="SXE38" s="661"/>
      <c r="SXF38" s="661"/>
      <c r="SXG38" s="661"/>
      <c r="SXH38" s="661"/>
      <c r="SXI38" s="661"/>
      <c r="SXJ38" s="661"/>
      <c r="SXK38" s="661"/>
      <c r="SXL38" s="661"/>
      <c r="SXM38" s="661"/>
      <c r="SXN38" s="661"/>
      <c r="SXO38" s="661"/>
      <c r="SXP38" s="661"/>
      <c r="SXQ38" s="661"/>
      <c r="SXR38" s="661"/>
      <c r="SXS38" s="661"/>
      <c r="SXT38" s="661"/>
      <c r="SXU38" s="661"/>
      <c r="SXV38" s="661"/>
      <c r="SXW38" s="661"/>
      <c r="SXX38" s="661"/>
      <c r="SXY38" s="661"/>
      <c r="SXZ38" s="661"/>
      <c r="SYA38" s="661"/>
      <c r="SYB38" s="661"/>
      <c r="SYC38" s="661"/>
      <c r="SYD38" s="661"/>
      <c r="SYE38" s="661"/>
      <c r="SYF38" s="661"/>
      <c r="SYG38" s="661"/>
      <c r="SYH38" s="661"/>
      <c r="SYI38" s="661"/>
      <c r="SYJ38" s="661"/>
      <c r="SYK38" s="661"/>
      <c r="SYL38" s="661"/>
      <c r="SYM38" s="661"/>
      <c r="SYN38" s="661"/>
      <c r="SYO38" s="661"/>
      <c r="SYP38" s="661"/>
      <c r="SYQ38" s="661"/>
      <c r="SYR38" s="661"/>
      <c r="SYS38" s="661"/>
      <c r="SYT38" s="661"/>
      <c r="SYU38" s="661"/>
      <c r="SYV38" s="661"/>
      <c r="SYW38" s="661"/>
      <c r="SYX38" s="661"/>
      <c r="SYY38" s="661"/>
      <c r="SYZ38" s="661"/>
      <c r="SZA38" s="661"/>
      <c r="SZB38" s="661"/>
      <c r="SZC38" s="661"/>
      <c r="SZD38" s="661"/>
      <c r="SZE38" s="661"/>
      <c r="SZF38" s="661"/>
      <c r="SZG38" s="661"/>
      <c r="SZH38" s="661"/>
      <c r="SZI38" s="661"/>
      <c r="SZJ38" s="661"/>
      <c r="SZK38" s="661"/>
      <c r="SZL38" s="661"/>
      <c r="SZM38" s="661"/>
      <c r="SZN38" s="661"/>
      <c r="SZO38" s="661"/>
      <c r="SZP38" s="661"/>
      <c r="SZQ38" s="661"/>
      <c r="SZR38" s="661"/>
      <c r="SZS38" s="661"/>
      <c r="SZT38" s="661"/>
      <c r="SZU38" s="661"/>
      <c r="SZV38" s="661"/>
      <c r="SZW38" s="661"/>
      <c r="SZX38" s="661"/>
      <c r="SZY38" s="661"/>
      <c r="SZZ38" s="661"/>
      <c r="TAA38" s="661"/>
      <c r="TAB38" s="661"/>
      <c r="TAC38" s="661"/>
      <c r="TAD38" s="661"/>
      <c r="TAE38" s="661"/>
      <c r="TAF38" s="661"/>
      <c r="TAG38" s="661"/>
      <c r="TAH38" s="661"/>
      <c r="TAI38" s="661"/>
      <c r="TAJ38" s="661"/>
      <c r="TAK38" s="661"/>
      <c r="TAL38" s="661"/>
      <c r="TAM38" s="661"/>
      <c r="TAN38" s="661"/>
      <c r="TAO38" s="661"/>
      <c r="TAP38" s="661"/>
      <c r="TAQ38" s="661"/>
      <c r="TAR38" s="661"/>
      <c r="TAS38" s="661"/>
      <c r="TAT38" s="661"/>
      <c r="TAU38" s="661"/>
      <c r="TAV38" s="661"/>
      <c r="TAW38" s="661"/>
      <c r="TAX38" s="661"/>
      <c r="TAY38" s="661"/>
      <c r="TAZ38" s="661"/>
      <c r="TBA38" s="661"/>
      <c r="TBB38" s="661"/>
      <c r="TBC38" s="661"/>
      <c r="TBD38" s="661"/>
      <c r="TBE38" s="661"/>
      <c r="TBF38" s="661"/>
      <c r="TBG38" s="661"/>
      <c r="TBH38" s="661"/>
      <c r="TBI38" s="661"/>
      <c r="TBJ38" s="661"/>
      <c r="TBK38" s="661"/>
      <c r="TBL38" s="661"/>
      <c r="TBM38" s="661"/>
      <c r="TBN38" s="661"/>
      <c r="TBO38" s="661"/>
      <c r="TBP38" s="661"/>
      <c r="TBQ38" s="661"/>
      <c r="TBR38" s="661"/>
      <c r="TBS38" s="661"/>
      <c r="TBT38" s="661"/>
      <c r="TBU38" s="661"/>
      <c r="TBV38" s="661"/>
      <c r="TBW38" s="661"/>
      <c r="TBX38" s="661"/>
      <c r="TBY38" s="661"/>
      <c r="TBZ38" s="661"/>
      <c r="TCA38" s="661"/>
      <c r="TCB38" s="661"/>
      <c r="TCC38" s="661"/>
      <c r="TCD38" s="661"/>
      <c r="TCE38" s="661"/>
      <c r="TCF38" s="661"/>
      <c r="TCG38" s="661"/>
      <c r="TCH38" s="661"/>
      <c r="TCI38" s="661"/>
      <c r="TCJ38" s="661"/>
      <c r="TCK38" s="661"/>
      <c r="TCL38" s="661"/>
      <c r="TCM38" s="661"/>
      <c r="TCN38" s="661"/>
      <c r="TCO38" s="661"/>
      <c r="TCP38" s="661"/>
      <c r="TCQ38" s="661"/>
      <c r="TCR38" s="661"/>
      <c r="TCS38" s="661"/>
      <c r="TCT38" s="661"/>
      <c r="TCU38" s="661"/>
      <c r="TCV38" s="661"/>
      <c r="TCW38" s="661"/>
      <c r="TCX38" s="661"/>
      <c r="TCY38" s="661"/>
      <c r="TCZ38" s="661"/>
      <c r="TDA38" s="661"/>
      <c r="TDB38" s="661"/>
      <c r="TDC38" s="661"/>
      <c r="TDD38" s="661"/>
      <c r="TDE38" s="661"/>
      <c r="TDF38" s="661"/>
      <c r="TDG38" s="661"/>
      <c r="TDH38" s="661"/>
      <c r="TDI38" s="661"/>
      <c r="TDJ38" s="661"/>
      <c r="TDK38" s="661"/>
      <c r="TDL38" s="661"/>
      <c r="TDM38" s="661"/>
      <c r="TDN38" s="661"/>
      <c r="TDO38" s="661"/>
      <c r="TDP38" s="661"/>
      <c r="TDQ38" s="661"/>
      <c r="TDR38" s="661"/>
      <c r="TDS38" s="661"/>
      <c r="TDT38" s="661"/>
      <c r="TDU38" s="661"/>
      <c r="TDV38" s="661"/>
      <c r="TDW38" s="661"/>
      <c r="TDX38" s="661"/>
      <c r="TDY38" s="661"/>
      <c r="TDZ38" s="661"/>
      <c r="TEA38" s="661"/>
      <c r="TEB38" s="661"/>
      <c r="TEC38" s="661"/>
      <c r="TED38" s="661"/>
      <c r="TEE38" s="661"/>
      <c r="TEF38" s="661"/>
      <c r="TEG38" s="661"/>
      <c r="TEH38" s="661"/>
      <c r="TEI38" s="661"/>
      <c r="TEJ38" s="661"/>
      <c r="TEK38" s="661"/>
      <c r="TEL38" s="661"/>
      <c r="TEM38" s="661"/>
      <c r="TEN38" s="661"/>
      <c r="TEO38" s="661"/>
      <c r="TEP38" s="661"/>
      <c r="TEQ38" s="661"/>
      <c r="TER38" s="661"/>
      <c r="TES38" s="661"/>
      <c r="TET38" s="661"/>
      <c r="TEU38" s="661"/>
      <c r="TEV38" s="661"/>
      <c r="TEW38" s="661"/>
      <c r="TEX38" s="661"/>
      <c r="TEY38" s="661"/>
      <c r="TEZ38" s="661"/>
      <c r="TFA38" s="661"/>
      <c r="TFB38" s="661"/>
      <c r="TFC38" s="661"/>
      <c r="TFD38" s="661"/>
      <c r="TFE38" s="661"/>
      <c r="TFF38" s="661"/>
      <c r="TFG38" s="661"/>
      <c r="TFH38" s="661"/>
      <c r="TFI38" s="661"/>
      <c r="TFJ38" s="661"/>
      <c r="TFK38" s="661"/>
      <c r="TFL38" s="661"/>
      <c r="TFM38" s="661"/>
      <c r="TFN38" s="661"/>
      <c r="TFO38" s="661"/>
      <c r="TFP38" s="661"/>
      <c r="TFQ38" s="661"/>
      <c r="TFR38" s="661"/>
      <c r="TFS38" s="661"/>
      <c r="TFT38" s="661"/>
      <c r="TFU38" s="661"/>
      <c r="TFV38" s="661"/>
      <c r="TFW38" s="661"/>
      <c r="TFX38" s="661"/>
      <c r="TFY38" s="661"/>
      <c r="TFZ38" s="661"/>
      <c r="TGA38" s="661"/>
      <c r="TGB38" s="661"/>
      <c r="TGC38" s="661"/>
      <c r="TGD38" s="661"/>
      <c r="TGE38" s="661"/>
      <c r="TGF38" s="661"/>
      <c r="TGG38" s="661"/>
      <c r="TGH38" s="661"/>
      <c r="TGI38" s="661"/>
      <c r="TGJ38" s="661"/>
      <c r="TGK38" s="661"/>
      <c r="TGL38" s="661"/>
      <c r="TGM38" s="661"/>
      <c r="TGN38" s="661"/>
      <c r="TGO38" s="661"/>
      <c r="TGP38" s="661"/>
      <c r="TGQ38" s="661"/>
      <c r="TGR38" s="661"/>
      <c r="TGS38" s="661"/>
      <c r="TGT38" s="661"/>
      <c r="TGU38" s="661"/>
      <c r="TGV38" s="661"/>
      <c r="TGW38" s="661"/>
      <c r="TGX38" s="661"/>
      <c r="TGY38" s="661"/>
      <c r="TGZ38" s="661"/>
      <c r="THA38" s="661"/>
      <c r="THB38" s="661"/>
      <c r="THC38" s="661"/>
      <c r="THD38" s="661"/>
      <c r="THE38" s="661"/>
      <c r="THF38" s="661"/>
      <c r="THG38" s="661"/>
      <c r="THH38" s="661"/>
      <c r="THI38" s="661"/>
      <c r="THJ38" s="661"/>
      <c r="THK38" s="661"/>
      <c r="THL38" s="661"/>
      <c r="THM38" s="661"/>
      <c r="THN38" s="661"/>
      <c r="THO38" s="661"/>
      <c r="THP38" s="661"/>
      <c r="THQ38" s="661"/>
      <c r="THR38" s="661"/>
      <c r="THS38" s="661"/>
      <c r="THT38" s="661"/>
      <c r="THU38" s="661"/>
      <c r="THV38" s="661"/>
      <c r="THW38" s="661"/>
      <c r="THX38" s="661"/>
      <c r="THY38" s="661"/>
      <c r="THZ38" s="661"/>
      <c r="TIA38" s="661"/>
      <c r="TIB38" s="661"/>
      <c r="TIC38" s="661"/>
      <c r="TID38" s="661"/>
      <c r="TIE38" s="661"/>
      <c r="TIF38" s="661"/>
      <c r="TIG38" s="661"/>
      <c r="TIH38" s="661"/>
      <c r="TII38" s="661"/>
      <c r="TIJ38" s="661"/>
      <c r="TIK38" s="661"/>
      <c r="TIL38" s="661"/>
      <c r="TIM38" s="661"/>
      <c r="TIN38" s="661"/>
      <c r="TIO38" s="661"/>
      <c r="TIP38" s="661"/>
      <c r="TIQ38" s="661"/>
      <c r="TIR38" s="661"/>
      <c r="TIS38" s="661"/>
      <c r="TIT38" s="661"/>
      <c r="TIU38" s="661"/>
      <c r="TIV38" s="661"/>
      <c r="TIW38" s="661"/>
      <c r="TIX38" s="661"/>
      <c r="TIY38" s="661"/>
      <c r="TIZ38" s="661"/>
      <c r="TJA38" s="661"/>
      <c r="TJB38" s="661"/>
      <c r="TJC38" s="661"/>
      <c r="TJD38" s="661"/>
      <c r="TJE38" s="661"/>
      <c r="TJF38" s="661"/>
      <c r="TJG38" s="661"/>
      <c r="TJH38" s="661"/>
      <c r="TJI38" s="661"/>
      <c r="TJJ38" s="661"/>
      <c r="TJK38" s="661"/>
      <c r="TJL38" s="661"/>
      <c r="TJM38" s="661"/>
      <c r="TJN38" s="661"/>
      <c r="TJO38" s="661"/>
      <c r="TJP38" s="661"/>
      <c r="TJQ38" s="661"/>
      <c r="TJR38" s="661"/>
      <c r="TJS38" s="661"/>
      <c r="TJT38" s="661"/>
      <c r="TJU38" s="661"/>
      <c r="TJV38" s="661"/>
      <c r="TJW38" s="661"/>
      <c r="TJX38" s="661"/>
      <c r="TJY38" s="661"/>
      <c r="TJZ38" s="661"/>
      <c r="TKA38" s="661"/>
      <c r="TKB38" s="661"/>
      <c r="TKC38" s="661"/>
      <c r="TKD38" s="661"/>
      <c r="TKE38" s="661"/>
      <c r="TKF38" s="661"/>
      <c r="TKG38" s="661"/>
      <c r="TKH38" s="661"/>
      <c r="TKI38" s="661"/>
      <c r="TKJ38" s="661"/>
      <c r="TKK38" s="661"/>
      <c r="TKL38" s="661"/>
      <c r="TKM38" s="661"/>
      <c r="TKN38" s="661"/>
      <c r="TKO38" s="661"/>
      <c r="TKP38" s="661"/>
      <c r="TKQ38" s="661"/>
      <c r="TKR38" s="661"/>
      <c r="TKS38" s="661"/>
      <c r="TKT38" s="661"/>
      <c r="TKU38" s="661"/>
      <c r="TKV38" s="661"/>
      <c r="TKW38" s="661"/>
      <c r="TKX38" s="661"/>
      <c r="TKY38" s="661"/>
      <c r="TKZ38" s="661"/>
      <c r="TLA38" s="661"/>
      <c r="TLB38" s="661"/>
      <c r="TLC38" s="661"/>
      <c r="TLD38" s="661"/>
      <c r="TLE38" s="661"/>
      <c r="TLF38" s="661"/>
      <c r="TLG38" s="661"/>
      <c r="TLH38" s="661"/>
      <c r="TLI38" s="661"/>
      <c r="TLJ38" s="661"/>
      <c r="TLK38" s="661"/>
      <c r="TLL38" s="661"/>
      <c r="TLM38" s="661"/>
      <c r="TLN38" s="661"/>
      <c r="TLO38" s="661"/>
      <c r="TLP38" s="661"/>
      <c r="TLQ38" s="661"/>
      <c r="TLR38" s="661"/>
      <c r="TLS38" s="661"/>
      <c r="TLT38" s="661"/>
      <c r="TLU38" s="661"/>
      <c r="TLV38" s="661"/>
      <c r="TLW38" s="661"/>
      <c r="TLX38" s="661"/>
      <c r="TLY38" s="661"/>
      <c r="TLZ38" s="661"/>
      <c r="TMA38" s="661"/>
      <c r="TMB38" s="661"/>
      <c r="TMC38" s="661"/>
      <c r="TMD38" s="661"/>
      <c r="TME38" s="661"/>
      <c r="TMF38" s="661"/>
      <c r="TMG38" s="661"/>
      <c r="TMH38" s="661"/>
      <c r="TMI38" s="661"/>
      <c r="TMJ38" s="661"/>
      <c r="TMK38" s="661"/>
      <c r="TML38" s="661"/>
      <c r="TMM38" s="661"/>
      <c r="TMN38" s="661"/>
      <c r="TMO38" s="661"/>
      <c r="TMP38" s="661"/>
      <c r="TMQ38" s="661"/>
      <c r="TMR38" s="661"/>
      <c r="TMS38" s="661"/>
      <c r="TMT38" s="661"/>
      <c r="TMU38" s="661"/>
      <c r="TMV38" s="661"/>
      <c r="TMW38" s="661"/>
      <c r="TMX38" s="661"/>
      <c r="TMY38" s="661"/>
      <c r="TMZ38" s="661"/>
      <c r="TNA38" s="661"/>
      <c r="TNB38" s="661"/>
      <c r="TNC38" s="661"/>
      <c r="TND38" s="661"/>
      <c r="TNE38" s="661"/>
      <c r="TNF38" s="661"/>
      <c r="TNG38" s="661"/>
      <c r="TNH38" s="661"/>
      <c r="TNI38" s="661"/>
      <c r="TNJ38" s="661"/>
      <c r="TNK38" s="661"/>
      <c r="TNL38" s="661"/>
      <c r="TNM38" s="661"/>
      <c r="TNN38" s="661"/>
      <c r="TNO38" s="661"/>
      <c r="TNP38" s="661"/>
      <c r="TNQ38" s="661"/>
      <c r="TNR38" s="661"/>
      <c r="TNS38" s="661"/>
      <c r="TNT38" s="661"/>
      <c r="TNU38" s="661"/>
      <c r="TNV38" s="661"/>
      <c r="TNW38" s="661"/>
      <c r="TNX38" s="661"/>
      <c r="TNY38" s="661"/>
      <c r="TNZ38" s="661"/>
      <c r="TOA38" s="661"/>
      <c r="TOB38" s="661"/>
      <c r="TOC38" s="661"/>
      <c r="TOD38" s="661"/>
      <c r="TOE38" s="661"/>
      <c r="TOF38" s="661"/>
      <c r="TOG38" s="661"/>
      <c r="TOH38" s="661"/>
      <c r="TOI38" s="661"/>
      <c r="TOJ38" s="661"/>
      <c r="TOK38" s="661"/>
      <c r="TOL38" s="661"/>
      <c r="TOM38" s="661"/>
      <c r="TON38" s="661"/>
      <c r="TOO38" s="661"/>
      <c r="TOP38" s="661"/>
      <c r="TOQ38" s="661"/>
      <c r="TOR38" s="661"/>
      <c r="TOS38" s="661"/>
      <c r="TOT38" s="661"/>
      <c r="TOU38" s="661"/>
      <c r="TOV38" s="661"/>
      <c r="TOW38" s="661"/>
      <c r="TOX38" s="661"/>
      <c r="TOY38" s="661"/>
      <c r="TOZ38" s="661"/>
      <c r="TPA38" s="661"/>
      <c r="TPB38" s="661"/>
      <c r="TPC38" s="661"/>
      <c r="TPD38" s="661"/>
      <c r="TPE38" s="661"/>
      <c r="TPF38" s="661"/>
      <c r="TPG38" s="661"/>
      <c r="TPH38" s="661"/>
      <c r="TPI38" s="661"/>
      <c r="TPJ38" s="661"/>
      <c r="TPK38" s="661"/>
      <c r="TPL38" s="661"/>
      <c r="TPM38" s="661"/>
      <c r="TPN38" s="661"/>
      <c r="TPO38" s="661"/>
      <c r="TPP38" s="661"/>
      <c r="TPQ38" s="661"/>
      <c r="TPR38" s="661"/>
      <c r="TPS38" s="661"/>
      <c r="TPT38" s="661"/>
      <c r="TPU38" s="661"/>
      <c r="TPV38" s="661"/>
      <c r="TPW38" s="661"/>
      <c r="TPX38" s="661"/>
      <c r="TPY38" s="661"/>
      <c r="TPZ38" s="661"/>
      <c r="TQA38" s="661"/>
      <c r="TQB38" s="661"/>
      <c r="TQC38" s="661"/>
      <c r="TQD38" s="661"/>
      <c r="TQE38" s="661"/>
      <c r="TQF38" s="661"/>
      <c r="TQG38" s="661"/>
      <c r="TQH38" s="661"/>
      <c r="TQI38" s="661"/>
      <c r="TQJ38" s="661"/>
      <c r="TQK38" s="661"/>
      <c r="TQL38" s="661"/>
      <c r="TQM38" s="661"/>
      <c r="TQN38" s="661"/>
      <c r="TQO38" s="661"/>
      <c r="TQP38" s="661"/>
      <c r="TQQ38" s="661"/>
      <c r="TQR38" s="661"/>
      <c r="TQS38" s="661"/>
      <c r="TQT38" s="661"/>
      <c r="TQU38" s="661"/>
      <c r="TQV38" s="661"/>
      <c r="TQW38" s="661"/>
      <c r="TQX38" s="661"/>
      <c r="TQY38" s="661"/>
      <c r="TQZ38" s="661"/>
      <c r="TRA38" s="661"/>
      <c r="TRB38" s="661"/>
      <c r="TRC38" s="661"/>
      <c r="TRD38" s="661"/>
      <c r="TRE38" s="661"/>
      <c r="TRF38" s="661"/>
      <c r="TRG38" s="661"/>
      <c r="TRH38" s="661"/>
      <c r="TRI38" s="661"/>
      <c r="TRJ38" s="661"/>
      <c r="TRK38" s="661"/>
      <c r="TRL38" s="661"/>
      <c r="TRM38" s="661"/>
      <c r="TRN38" s="661"/>
      <c r="TRO38" s="661"/>
      <c r="TRP38" s="661"/>
      <c r="TRQ38" s="661"/>
      <c r="TRR38" s="661"/>
      <c r="TRS38" s="661"/>
      <c r="TRT38" s="661"/>
      <c r="TRU38" s="661"/>
      <c r="TRV38" s="661"/>
      <c r="TRW38" s="661"/>
      <c r="TRX38" s="661"/>
      <c r="TRY38" s="661"/>
      <c r="TRZ38" s="661"/>
      <c r="TSA38" s="661"/>
      <c r="TSB38" s="661"/>
      <c r="TSC38" s="661"/>
      <c r="TSD38" s="661"/>
      <c r="TSE38" s="661"/>
      <c r="TSF38" s="661"/>
      <c r="TSG38" s="661"/>
      <c r="TSH38" s="661"/>
      <c r="TSI38" s="661"/>
      <c r="TSJ38" s="661"/>
      <c r="TSK38" s="661"/>
      <c r="TSL38" s="661"/>
      <c r="TSM38" s="661"/>
      <c r="TSN38" s="661"/>
      <c r="TSO38" s="661"/>
      <c r="TSP38" s="661"/>
      <c r="TSQ38" s="661"/>
      <c r="TSR38" s="661"/>
      <c r="TSS38" s="661"/>
      <c r="TST38" s="661"/>
      <c r="TSU38" s="661"/>
      <c r="TSV38" s="661"/>
      <c r="TSW38" s="661"/>
      <c r="TSX38" s="661"/>
      <c r="TSY38" s="661"/>
      <c r="TSZ38" s="661"/>
      <c r="TTA38" s="661"/>
      <c r="TTB38" s="661"/>
      <c r="TTC38" s="661"/>
      <c r="TTD38" s="661"/>
      <c r="TTE38" s="661"/>
      <c r="TTF38" s="661"/>
      <c r="TTG38" s="661"/>
      <c r="TTH38" s="661"/>
      <c r="TTI38" s="661"/>
      <c r="TTJ38" s="661"/>
      <c r="TTK38" s="661"/>
      <c r="TTL38" s="661"/>
      <c r="TTM38" s="661"/>
      <c r="TTN38" s="661"/>
      <c r="TTO38" s="661"/>
      <c r="TTP38" s="661"/>
      <c r="TTQ38" s="661"/>
      <c r="TTR38" s="661"/>
      <c r="TTS38" s="661"/>
      <c r="TTT38" s="661"/>
      <c r="TTU38" s="661"/>
      <c r="TTV38" s="661"/>
      <c r="TTW38" s="661"/>
      <c r="TTX38" s="661"/>
      <c r="TTY38" s="661"/>
      <c r="TTZ38" s="661"/>
      <c r="TUA38" s="661"/>
      <c r="TUB38" s="661"/>
      <c r="TUC38" s="661"/>
      <c r="TUD38" s="661"/>
      <c r="TUE38" s="661"/>
      <c r="TUF38" s="661"/>
      <c r="TUG38" s="661"/>
      <c r="TUH38" s="661"/>
      <c r="TUI38" s="661"/>
      <c r="TUJ38" s="661"/>
      <c r="TUK38" s="661"/>
      <c r="TUL38" s="661"/>
      <c r="TUM38" s="661"/>
      <c r="TUN38" s="661"/>
      <c r="TUO38" s="661"/>
      <c r="TUP38" s="661"/>
      <c r="TUQ38" s="661"/>
      <c r="TUR38" s="661"/>
      <c r="TUS38" s="661"/>
      <c r="TUT38" s="661"/>
      <c r="TUU38" s="661"/>
      <c r="TUV38" s="661"/>
      <c r="TUW38" s="661"/>
      <c r="TUX38" s="661"/>
      <c r="TUY38" s="661"/>
      <c r="TUZ38" s="661"/>
      <c r="TVA38" s="661"/>
      <c r="TVB38" s="661"/>
      <c r="TVC38" s="661"/>
      <c r="TVD38" s="661"/>
      <c r="TVE38" s="661"/>
      <c r="TVF38" s="661"/>
      <c r="TVG38" s="661"/>
      <c r="TVH38" s="661"/>
      <c r="TVI38" s="661"/>
      <c r="TVJ38" s="661"/>
      <c r="TVK38" s="661"/>
      <c r="TVL38" s="661"/>
      <c r="TVM38" s="661"/>
      <c r="TVN38" s="661"/>
      <c r="TVO38" s="661"/>
      <c r="TVP38" s="661"/>
      <c r="TVQ38" s="661"/>
      <c r="TVR38" s="661"/>
      <c r="TVS38" s="661"/>
      <c r="TVT38" s="661"/>
      <c r="TVU38" s="661"/>
      <c r="TVV38" s="661"/>
      <c r="TVW38" s="661"/>
      <c r="TVX38" s="661"/>
      <c r="TVY38" s="661"/>
      <c r="TVZ38" s="661"/>
      <c r="TWA38" s="661"/>
      <c r="TWB38" s="661"/>
      <c r="TWC38" s="661"/>
      <c r="TWD38" s="661"/>
      <c r="TWE38" s="661"/>
      <c r="TWF38" s="661"/>
      <c r="TWG38" s="661"/>
      <c r="TWH38" s="661"/>
      <c r="TWI38" s="661"/>
      <c r="TWJ38" s="661"/>
      <c r="TWK38" s="661"/>
      <c r="TWL38" s="661"/>
      <c r="TWM38" s="661"/>
      <c r="TWN38" s="661"/>
      <c r="TWO38" s="661"/>
      <c r="TWP38" s="661"/>
      <c r="TWQ38" s="661"/>
      <c r="TWR38" s="661"/>
      <c r="TWS38" s="661"/>
      <c r="TWT38" s="661"/>
      <c r="TWU38" s="661"/>
      <c r="TWV38" s="661"/>
      <c r="TWW38" s="661"/>
      <c r="TWX38" s="661"/>
      <c r="TWY38" s="661"/>
      <c r="TWZ38" s="661"/>
      <c r="TXA38" s="661"/>
      <c r="TXB38" s="661"/>
      <c r="TXC38" s="661"/>
      <c r="TXD38" s="661"/>
      <c r="TXE38" s="661"/>
      <c r="TXF38" s="661"/>
      <c r="TXG38" s="661"/>
      <c r="TXH38" s="661"/>
      <c r="TXI38" s="661"/>
      <c r="TXJ38" s="661"/>
      <c r="TXK38" s="661"/>
      <c r="TXL38" s="661"/>
      <c r="TXM38" s="661"/>
      <c r="TXN38" s="661"/>
      <c r="TXO38" s="661"/>
      <c r="TXP38" s="661"/>
      <c r="TXQ38" s="661"/>
      <c r="TXR38" s="661"/>
      <c r="TXS38" s="661"/>
      <c r="TXT38" s="661"/>
      <c r="TXU38" s="661"/>
      <c r="TXV38" s="661"/>
      <c r="TXW38" s="661"/>
      <c r="TXX38" s="661"/>
      <c r="TXY38" s="661"/>
      <c r="TXZ38" s="661"/>
      <c r="TYA38" s="661"/>
      <c r="TYB38" s="661"/>
      <c r="TYC38" s="661"/>
      <c r="TYD38" s="661"/>
      <c r="TYE38" s="661"/>
      <c r="TYF38" s="661"/>
      <c r="TYG38" s="661"/>
      <c r="TYH38" s="661"/>
      <c r="TYI38" s="661"/>
      <c r="TYJ38" s="661"/>
      <c r="TYK38" s="661"/>
      <c r="TYL38" s="661"/>
      <c r="TYM38" s="661"/>
      <c r="TYN38" s="661"/>
      <c r="TYO38" s="661"/>
      <c r="TYP38" s="661"/>
      <c r="TYQ38" s="661"/>
      <c r="TYR38" s="661"/>
      <c r="TYS38" s="661"/>
      <c r="TYT38" s="661"/>
      <c r="TYU38" s="661"/>
      <c r="TYV38" s="661"/>
      <c r="TYW38" s="661"/>
      <c r="TYX38" s="661"/>
      <c r="TYY38" s="661"/>
      <c r="TYZ38" s="661"/>
      <c r="TZA38" s="661"/>
      <c r="TZB38" s="661"/>
      <c r="TZC38" s="661"/>
      <c r="TZD38" s="661"/>
      <c r="TZE38" s="661"/>
      <c r="TZF38" s="661"/>
      <c r="TZG38" s="661"/>
      <c r="TZH38" s="661"/>
      <c r="TZI38" s="661"/>
      <c r="TZJ38" s="661"/>
      <c r="TZK38" s="661"/>
      <c r="TZL38" s="661"/>
      <c r="TZM38" s="661"/>
      <c r="TZN38" s="661"/>
      <c r="TZO38" s="661"/>
      <c r="TZP38" s="661"/>
      <c r="TZQ38" s="661"/>
      <c r="TZR38" s="661"/>
      <c r="TZS38" s="661"/>
      <c r="TZT38" s="661"/>
      <c r="TZU38" s="661"/>
      <c r="TZV38" s="661"/>
      <c r="TZW38" s="661"/>
      <c r="TZX38" s="661"/>
      <c r="TZY38" s="661"/>
      <c r="TZZ38" s="661"/>
      <c r="UAA38" s="661"/>
      <c r="UAB38" s="661"/>
      <c r="UAC38" s="661"/>
      <c r="UAD38" s="661"/>
      <c r="UAE38" s="661"/>
      <c r="UAF38" s="661"/>
      <c r="UAG38" s="661"/>
      <c r="UAH38" s="661"/>
      <c r="UAI38" s="661"/>
      <c r="UAJ38" s="661"/>
      <c r="UAK38" s="661"/>
      <c r="UAL38" s="661"/>
      <c r="UAM38" s="661"/>
      <c r="UAN38" s="661"/>
      <c r="UAO38" s="661"/>
      <c r="UAP38" s="661"/>
      <c r="UAQ38" s="661"/>
      <c r="UAR38" s="661"/>
      <c r="UAS38" s="661"/>
      <c r="UAT38" s="661"/>
      <c r="UAU38" s="661"/>
      <c r="UAV38" s="661"/>
      <c r="UAW38" s="661"/>
      <c r="UAX38" s="661"/>
      <c r="UAY38" s="661"/>
      <c r="UAZ38" s="661"/>
      <c r="UBA38" s="661"/>
      <c r="UBB38" s="661"/>
      <c r="UBC38" s="661"/>
      <c r="UBD38" s="661"/>
      <c r="UBE38" s="661"/>
      <c r="UBF38" s="661"/>
      <c r="UBG38" s="661"/>
      <c r="UBH38" s="661"/>
      <c r="UBI38" s="661"/>
      <c r="UBJ38" s="661"/>
      <c r="UBK38" s="661"/>
      <c r="UBL38" s="661"/>
      <c r="UBM38" s="661"/>
      <c r="UBN38" s="661"/>
      <c r="UBO38" s="661"/>
      <c r="UBP38" s="661"/>
      <c r="UBQ38" s="661"/>
      <c r="UBR38" s="661"/>
      <c r="UBS38" s="661"/>
      <c r="UBT38" s="661"/>
      <c r="UBU38" s="661"/>
      <c r="UBV38" s="661"/>
      <c r="UBW38" s="661"/>
      <c r="UBX38" s="661"/>
      <c r="UBY38" s="661"/>
      <c r="UBZ38" s="661"/>
      <c r="UCA38" s="661"/>
      <c r="UCB38" s="661"/>
      <c r="UCC38" s="661"/>
      <c r="UCD38" s="661"/>
      <c r="UCE38" s="661"/>
      <c r="UCF38" s="661"/>
      <c r="UCG38" s="661"/>
      <c r="UCH38" s="661"/>
      <c r="UCI38" s="661"/>
      <c r="UCJ38" s="661"/>
      <c r="UCK38" s="661"/>
      <c r="UCL38" s="661"/>
      <c r="UCM38" s="661"/>
      <c r="UCN38" s="661"/>
      <c r="UCO38" s="661"/>
      <c r="UCP38" s="661"/>
      <c r="UCQ38" s="661"/>
      <c r="UCR38" s="661"/>
      <c r="UCS38" s="661"/>
      <c r="UCT38" s="661"/>
      <c r="UCU38" s="661"/>
      <c r="UCV38" s="661"/>
      <c r="UCW38" s="661"/>
      <c r="UCX38" s="661"/>
      <c r="UCY38" s="661"/>
      <c r="UCZ38" s="661"/>
      <c r="UDA38" s="661"/>
      <c r="UDB38" s="661"/>
      <c r="UDC38" s="661"/>
      <c r="UDD38" s="661"/>
      <c r="UDE38" s="661"/>
      <c r="UDF38" s="661"/>
      <c r="UDG38" s="661"/>
      <c r="UDH38" s="661"/>
      <c r="UDI38" s="661"/>
      <c r="UDJ38" s="661"/>
      <c r="UDK38" s="661"/>
      <c r="UDL38" s="661"/>
      <c r="UDM38" s="661"/>
      <c r="UDN38" s="661"/>
      <c r="UDO38" s="661"/>
      <c r="UDP38" s="661"/>
      <c r="UDQ38" s="661"/>
      <c r="UDR38" s="661"/>
      <c r="UDS38" s="661"/>
      <c r="UDT38" s="661"/>
      <c r="UDU38" s="661"/>
      <c r="UDV38" s="661"/>
      <c r="UDW38" s="661"/>
      <c r="UDX38" s="661"/>
      <c r="UDY38" s="661"/>
      <c r="UDZ38" s="661"/>
      <c r="UEA38" s="661"/>
      <c r="UEB38" s="661"/>
      <c r="UEC38" s="661"/>
      <c r="UED38" s="661"/>
      <c r="UEE38" s="661"/>
      <c r="UEF38" s="661"/>
      <c r="UEG38" s="661"/>
      <c r="UEH38" s="661"/>
      <c r="UEI38" s="661"/>
      <c r="UEJ38" s="661"/>
      <c r="UEK38" s="661"/>
      <c r="UEL38" s="661"/>
      <c r="UEM38" s="661"/>
      <c r="UEN38" s="661"/>
      <c r="UEO38" s="661"/>
      <c r="UEP38" s="661"/>
      <c r="UEQ38" s="661"/>
      <c r="UER38" s="661"/>
      <c r="UES38" s="661"/>
      <c r="UET38" s="661"/>
      <c r="UEU38" s="661"/>
      <c r="UEV38" s="661"/>
      <c r="UEW38" s="661"/>
      <c r="UEX38" s="661"/>
      <c r="UEY38" s="661"/>
      <c r="UEZ38" s="661"/>
      <c r="UFA38" s="661"/>
      <c r="UFB38" s="661"/>
      <c r="UFC38" s="661"/>
      <c r="UFD38" s="661"/>
      <c r="UFE38" s="661"/>
      <c r="UFF38" s="661"/>
      <c r="UFG38" s="661"/>
      <c r="UFH38" s="661"/>
      <c r="UFI38" s="661"/>
      <c r="UFJ38" s="661"/>
      <c r="UFK38" s="661"/>
      <c r="UFL38" s="661"/>
      <c r="UFM38" s="661"/>
      <c r="UFN38" s="661"/>
      <c r="UFO38" s="661"/>
      <c r="UFP38" s="661"/>
      <c r="UFQ38" s="661"/>
      <c r="UFR38" s="661"/>
      <c r="UFS38" s="661"/>
      <c r="UFT38" s="661"/>
      <c r="UFU38" s="661"/>
      <c r="UFV38" s="661"/>
      <c r="UFW38" s="661"/>
      <c r="UFX38" s="661"/>
      <c r="UFY38" s="661"/>
      <c r="UFZ38" s="661"/>
      <c r="UGA38" s="661"/>
      <c r="UGB38" s="661"/>
      <c r="UGC38" s="661"/>
      <c r="UGD38" s="661"/>
      <c r="UGE38" s="661"/>
      <c r="UGF38" s="661"/>
      <c r="UGG38" s="661"/>
      <c r="UGH38" s="661"/>
      <c r="UGI38" s="661"/>
      <c r="UGJ38" s="661"/>
      <c r="UGK38" s="661"/>
      <c r="UGL38" s="661"/>
      <c r="UGM38" s="661"/>
      <c r="UGN38" s="661"/>
      <c r="UGO38" s="661"/>
      <c r="UGP38" s="661"/>
      <c r="UGQ38" s="661"/>
      <c r="UGR38" s="661"/>
      <c r="UGS38" s="661"/>
      <c r="UGT38" s="661"/>
      <c r="UGU38" s="661"/>
      <c r="UGV38" s="661"/>
      <c r="UGW38" s="661"/>
      <c r="UGX38" s="661"/>
      <c r="UGY38" s="661"/>
      <c r="UGZ38" s="661"/>
      <c r="UHA38" s="661"/>
      <c r="UHB38" s="661"/>
      <c r="UHC38" s="661"/>
      <c r="UHD38" s="661"/>
      <c r="UHE38" s="661"/>
      <c r="UHF38" s="661"/>
      <c r="UHG38" s="661"/>
      <c r="UHH38" s="661"/>
      <c r="UHI38" s="661"/>
      <c r="UHJ38" s="661"/>
      <c r="UHK38" s="661"/>
      <c r="UHL38" s="661"/>
      <c r="UHM38" s="661"/>
      <c r="UHN38" s="661"/>
      <c r="UHO38" s="661"/>
      <c r="UHP38" s="661"/>
      <c r="UHQ38" s="661"/>
      <c r="UHR38" s="661"/>
      <c r="UHS38" s="661"/>
      <c r="UHT38" s="661"/>
      <c r="UHU38" s="661"/>
      <c r="UHV38" s="661"/>
      <c r="UHW38" s="661"/>
      <c r="UHX38" s="661"/>
      <c r="UHY38" s="661"/>
      <c r="UHZ38" s="661"/>
      <c r="UIA38" s="661"/>
      <c r="UIB38" s="661"/>
      <c r="UIC38" s="661"/>
      <c r="UID38" s="661"/>
      <c r="UIE38" s="661"/>
      <c r="UIF38" s="661"/>
      <c r="UIG38" s="661"/>
      <c r="UIH38" s="661"/>
      <c r="UII38" s="661"/>
      <c r="UIJ38" s="661"/>
      <c r="UIK38" s="661"/>
      <c r="UIL38" s="661"/>
      <c r="UIM38" s="661"/>
      <c r="UIN38" s="661"/>
      <c r="UIO38" s="661"/>
      <c r="UIP38" s="661"/>
      <c r="UIQ38" s="661"/>
      <c r="UIR38" s="661"/>
      <c r="UIS38" s="661"/>
      <c r="UIT38" s="661"/>
      <c r="UIU38" s="661"/>
      <c r="UIV38" s="661"/>
      <c r="UIW38" s="661"/>
      <c r="UIX38" s="661"/>
      <c r="UIY38" s="661"/>
      <c r="UIZ38" s="661"/>
      <c r="UJA38" s="661"/>
      <c r="UJB38" s="661"/>
      <c r="UJC38" s="661"/>
      <c r="UJD38" s="661"/>
      <c r="UJE38" s="661"/>
      <c r="UJF38" s="661"/>
      <c r="UJG38" s="661"/>
      <c r="UJH38" s="661"/>
      <c r="UJI38" s="661"/>
      <c r="UJJ38" s="661"/>
      <c r="UJK38" s="661"/>
      <c r="UJL38" s="661"/>
      <c r="UJM38" s="661"/>
      <c r="UJN38" s="661"/>
      <c r="UJO38" s="661"/>
      <c r="UJP38" s="661"/>
      <c r="UJQ38" s="661"/>
      <c r="UJR38" s="661"/>
      <c r="UJS38" s="661"/>
      <c r="UJT38" s="661"/>
      <c r="UJU38" s="661"/>
      <c r="UJV38" s="661"/>
      <c r="UJW38" s="661"/>
      <c r="UJX38" s="661"/>
      <c r="UJY38" s="661"/>
      <c r="UJZ38" s="661"/>
      <c r="UKA38" s="661"/>
      <c r="UKB38" s="661"/>
      <c r="UKC38" s="661"/>
      <c r="UKD38" s="661"/>
      <c r="UKE38" s="661"/>
      <c r="UKF38" s="661"/>
      <c r="UKG38" s="661"/>
      <c r="UKH38" s="661"/>
      <c r="UKI38" s="661"/>
      <c r="UKJ38" s="661"/>
      <c r="UKK38" s="661"/>
      <c r="UKL38" s="661"/>
      <c r="UKM38" s="661"/>
      <c r="UKN38" s="661"/>
      <c r="UKO38" s="661"/>
      <c r="UKP38" s="661"/>
      <c r="UKQ38" s="661"/>
      <c r="UKR38" s="661"/>
      <c r="UKS38" s="661"/>
      <c r="UKT38" s="661"/>
      <c r="UKU38" s="661"/>
      <c r="UKV38" s="661"/>
      <c r="UKW38" s="661"/>
      <c r="UKX38" s="661"/>
      <c r="UKY38" s="661"/>
      <c r="UKZ38" s="661"/>
      <c r="ULA38" s="661"/>
      <c r="ULB38" s="661"/>
      <c r="ULC38" s="661"/>
      <c r="ULD38" s="661"/>
      <c r="ULE38" s="661"/>
      <c r="ULF38" s="661"/>
      <c r="ULG38" s="661"/>
      <c r="ULH38" s="661"/>
      <c r="ULI38" s="661"/>
      <c r="ULJ38" s="661"/>
      <c r="ULK38" s="661"/>
      <c r="ULL38" s="661"/>
      <c r="ULM38" s="661"/>
      <c r="ULN38" s="661"/>
      <c r="ULO38" s="661"/>
      <c r="ULP38" s="661"/>
      <c r="ULQ38" s="661"/>
      <c r="ULR38" s="661"/>
      <c r="ULS38" s="661"/>
      <c r="ULT38" s="661"/>
      <c r="ULU38" s="661"/>
      <c r="ULV38" s="661"/>
      <c r="ULW38" s="661"/>
      <c r="ULX38" s="661"/>
      <c r="ULY38" s="661"/>
      <c r="ULZ38" s="661"/>
      <c r="UMA38" s="661"/>
      <c r="UMB38" s="661"/>
      <c r="UMC38" s="661"/>
      <c r="UMD38" s="661"/>
      <c r="UME38" s="661"/>
      <c r="UMF38" s="661"/>
      <c r="UMG38" s="661"/>
      <c r="UMH38" s="661"/>
      <c r="UMI38" s="661"/>
      <c r="UMJ38" s="661"/>
      <c r="UMK38" s="661"/>
      <c r="UML38" s="661"/>
      <c r="UMM38" s="661"/>
      <c r="UMN38" s="661"/>
      <c r="UMO38" s="661"/>
      <c r="UMP38" s="661"/>
      <c r="UMQ38" s="661"/>
      <c r="UMR38" s="661"/>
      <c r="UMS38" s="661"/>
      <c r="UMT38" s="661"/>
      <c r="UMU38" s="661"/>
      <c r="UMV38" s="661"/>
      <c r="UMW38" s="661"/>
      <c r="UMX38" s="661"/>
      <c r="UMY38" s="661"/>
      <c r="UMZ38" s="661"/>
      <c r="UNA38" s="661"/>
      <c r="UNB38" s="661"/>
      <c r="UNC38" s="661"/>
      <c r="UND38" s="661"/>
      <c r="UNE38" s="661"/>
      <c r="UNF38" s="661"/>
      <c r="UNG38" s="661"/>
      <c r="UNH38" s="661"/>
      <c r="UNI38" s="661"/>
      <c r="UNJ38" s="661"/>
      <c r="UNK38" s="661"/>
      <c r="UNL38" s="661"/>
      <c r="UNM38" s="661"/>
      <c r="UNN38" s="661"/>
      <c r="UNO38" s="661"/>
      <c r="UNP38" s="661"/>
      <c r="UNQ38" s="661"/>
      <c r="UNR38" s="661"/>
      <c r="UNS38" s="661"/>
      <c r="UNT38" s="661"/>
      <c r="UNU38" s="661"/>
      <c r="UNV38" s="661"/>
      <c r="UNW38" s="661"/>
      <c r="UNX38" s="661"/>
      <c r="UNY38" s="661"/>
      <c r="UNZ38" s="661"/>
      <c r="UOA38" s="661"/>
      <c r="UOB38" s="661"/>
      <c r="UOC38" s="661"/>
      <c r="UOD38" s="661"/>
      <c r="UOE38" s="661"/>
      <c r="UOF38" s="661"/>
      <c r="UOG38" s="661"/>
      <c r="UOH38" s="661"/>
      <c r="UOI38" s="661"/>
      <c r="UOJ38" s="661"/>
      <c r="UOK38" s="661"/>
      <c r="UOL38" s="661"/>
      <c r="UOM38" s="661"/>
      <c r="UON38" s="661"/>
      <c r="UOO38" s="661"/>
      <c r="UOP38" s="661"/>
      <c r="UOQ38" s="661"/>
      <c r="UOR38" s="661"/>
      <c r="UOS38" s="661"/>
      <c r="UOT38" s="661"/>
      <c r="UOU38" s="661"/>
      <c r="UOV38" s="661"/>
      <c r="UOW38" s="661"/>
      <c r="UOX38" s="661"/>
      <c r="UOY38" s="661"/>
      <c r="UOZ38" s="661"/>
      <c r="UPA38" s="661"/>
      <c r="UPB38" s="661"/>
      <c r="UPC38" s="661"/>
      <c r="UPD38" s="661"/>
      <c r="UPE38" s="661"/>
      <c r="UPF38" s="661"/>
      <c r="UPG38" s="661"/>
      <c r="UPH38" s="661"/>
      <c r="UPI38" s="661"/>
      <c r="UPJ38" s="661"/>
      <c r="UPK38" s="661"/>
      <c r="UPL38" s="661"/>
      <c r="UPM38" s="661"/>
      <c r="UPN38" s="661"/>
      <c r="UPO38" s="661"/>
      <c r="UPP38" s="661"/>
      <c r="UPQ38" s="661"/>
      <c r="UPR38" s="661"/>
      <c r="UPS38" s="661"/>
      <c r="UPT38" s="661"/>
      <c r="UPU38" s="661"/>
      <c r="UPV38" s="661"/>
      <c r="UPW38" s="661"/>
      <c r="UPX38" s="661"/>
      <c r="UPY38" s="661"/>
      <c r="UPZ38" s="661"/>
      <c r="UQA38" s="661"/>
      <c r="UQB38" s="661"/>
      <c r="UQC38" s="661"/>
      <c r="UQD38" s="661"/>
      <c r="UQE38" s="661"/>
      <c r="UQF38" s="661"/>
      <c r="UQG38" s="661"/>
      <c r="UQH38" s="661"/>
      <c r="UQI38" s="661"/>
      <c r="UQJ38" s="661"/>
      <c r="UQK38" s="661"/>
      <c r="UQL38" s="661"/>
      <c r="UQM38" s="661"/>
      <c r="UQN38" s="661"/>
      <c r="UQO38" s="661"/>
      <c r="UQP38" s="661"/>
      <c r="UQQ38" s="661"/>
      <c r="UQR38" s="661"/>
      <c r="UQS38" s="661"/>
      <c r="UQT38" s="661"/>
      <c r="UQU38" s="661"/>
      <c r="UQV38" s="661"/>
      <c r="UQW38" s="661"/>
      <c r="UQX38" s="661"/>
      <c r="UQY38" s="661"/>
      <c r="UQZ38" s="661"/>
      <c r="URA38" s="661"/>
      <c r="URB38" s="661"/>
      <c r="URC38" s="661"/>
      <c r="URD38" s="661"/>
      <c r="URE38" s="661"/>
      <c r="URF38" s="661"/>
      <c r="URG38" s="661"/>
      <c r="URH38" s="661"/>
      <c r="URI38" s="661"/>
      <c r="URJ38" s="661"/>
      <c r="URK38" s="661"/>
      <c r="URL38" s="661"/>
      <c r="URM38" s="661"/>
      <c r="URN38" s="661"/>
      <c r="URO38" s="661"/>
      <c r="URP38" s="661"/>
      <c r="URQ38" s="661"/>
      <c r="URR38" s="661"/>
      <c r="URS38" s="661"/>
      <c r="URT38" s="661"/>
      <c r="URU38" s="661"/>
      <c r="URV38" s="661"/>
      <c r="URW38" s="661"/>
      <c r="URX38" s="661"/>
      <c r="URY38" s="661"/>
      <c r="URZ38" s="661"/>
      <c r="USA38" s="661"/>
      <c r="USB38" s="661"/>
      <c r="USC38" s="661"/>
      <c r="USD38" s="661"/>
      <c r="USE38" s="661"/>
      <c r="USF38" s="661"/>
      <c r="USG38" s="661"/>
      <c r="USH38" s="661"/>
      <c r="USI38" s="661"/>
      <c r="USJ38" s="661"/>
      <c r="USK38" s="661"/>
      <c r="USL38" s="661"/>
      <c r="USM38" s="661"/>
      <c r="USN38" s="661"/>
      <c r="USO38" s="661"/>
      <c r="USP38" s="661"/>
      <c r="USQ38" s="661"/>
      <c r="USR38" s="661"/>
      <c r="USS38" s="661"/>
      <c r="UST38" s="661"/>
      <c r="USU38" s="661"/>
      <c r="USV38" s="661"/>
      <c r="USW38" s="661"/>
      <c r="USX38" s="661"/>
      <c r="USY38" s="661"/>
      <c r="USZ38" s="661"/>
      <c r="UTA38" s="661"/>
      <c r="UTB38" s="661"/>
      <c r="UTC38" s="661"/>
      <c r="UTD38" s="661"/>
      <c r="UTE38" s="661"/>
      <c r="UTF38" s="661"/>
      <c r="UTG38" s="661"/>
      <c r="UTH38" s="661"/>
      <c r="UTI38" s="661"/>
      <c r="UTJ38" s="661"/>
      <c r="UTK38" s="661"/>
      <c r="UTL38" s="661"/>
      <c r="UTM38" s="661"/>
      <c r="UTN38" s="661"/>
      <c r="UTO38" s="661"/>
      <c r="UTP38" s="661"/>
      <c r="UTQ38" s="661"/>
      <c r="UTR38" s="661"/>
      <c r="UTS38" s="661"/>
      <c r="UTT38" s="661"/>
      <c r="UTU38" s="661"/>
      <c r="UTV38" s="661"/>
      <c r="UTW38" s="661"/>
      <c r="UTX38" s="661"/>
      <c r="UTY38" s="661"/>
      <c r="UTZ38" s="661"/>
      <c r="UUA38" s="661"/>
      <c r="UUB38" s="661"/>
      <c r="UUC38" s="661"/>
      <c r="UUD38" s="661"/>
      <c r="UUE38" s="661"/>
      <c r="UUF38" s="661"/>
      <c r="UUG38" s="661"/>
      <c r="UUH38" s="661"/>
      <c r="UUI38" s="661"/>
      <c r="UUJ38" s="661"/>
      <c r="UUK38" s="661"/>
      <c r="UUL38" s="661"/>
      <c r="UUM38" s="661"/>
      <c r="UUN38" s="661"/>
      <c r="UUO38" s="661"/>
      <c r="UUP38" s="661"/>
      <c r="UUQ38" s="661"/>
      <c r="UUR38" s="661"/>
      <c r="UUS38" s="661"/>
      <c r="UUT38" s="661"/>
      <c r="UUU38" s="661"/>
      <c r="UUV38" s="661"/>
      <c r="UUW38" s="661"/>
      <c r="UUX38" s="661"/>
      <c r="UUY38" s="661"/>
      <c r="UUZ38" s="661"/>
      <c r="UVA38" s="661"/>
      <c r="UVB38" s="661"/>
      <c r="UVC38" s="661"/>
      <c r="UVD38" s="661"/>
      <c r="UVE38" s="661"/>
      <c r="UVF38" s="661"/>
      <c r="UVG38" s="661"/>
      <c r="UVH38" s="661"/>
      <c r="UVI38" s="661"/>
      <c r="UVJ38" s="661"/>
      <c r="UVK38" s="661"/>
      <c r="UVL38" s="661"/>
      <c r="UVM38" s="661"/>
      <c r="UVN38" s="661"/>
      <c r="UVO38" s="661"/>
      <c r="UVP38" s="661"/>
      <c r="UVQ38" s="661"/>
      <c r="UVR38" s="661"/>
      <c r="UVS38" s="661"/>
      <c r="UVT38" s="661"/>
      <c r="UVU38" s="661"/>
      <c r="UVV38" s="661"/>
      <c r="UVW38" s="661"/>
      <c r="UVX38" s="661"/>
      <c r="UVY38" s="661"/>
      <c r="UVZ38" s="661"/>
      <c r="UWA38" s="661"/>
      <c r="UWB38" s="661"/>
      <c r="UWC38" s="661"/>
      <c r="UWD38" s="661"/>
      <c r="UWE38" s="661"/>
      <c r="UWF38" s="661"/>
      <c r="UWG38" s="661"/>
      <c r="UWH38" s="661"/>
      <c r="UWI38" s="661"/>
      <c r="UWJ38" s="661"/>
      <c r="UWK38" s="661"/>
      <c r="UWL38" s="661"/>
      <c r="UWM38" s="661"/>
      <c r="UWN38" s="661"/>
      <c r="UWO38" s="661"/>
      <c r="UWP38" s="661"/>
      <c r="UWQ38" s="661"/>
      <c r="UWR38" s="661"/>
      <c r="UWS38" s="661"/>
      <c r="UWT38" s="661"/>
      <c r="UWU38" s="661"/>
      <c r="UWV38" s="661"/>
      <c r="UWW38" s="661"/>
      <c r="UWX38" s="661"/>
      <c r="UWY38" s="661"/>
      <c r="UWZ38" s="661"/>
      <c r="UXA38" s="661"/>
      <c r="UXB38" s="661"/>
      <c r="UXC38" s="661"/>
      <c r="UXD38" s="661"/>
      <c r="UXE38" s="661"/>
      <c r="UXF38" s="661"/>
      <c r="UXG38" s="661"/>
      <c r="UXH38" s="661"/>
      <c r="UXI38" s="661"/>
      <c r="UXJ38" s="661"/>
      <c r="UXK38" s="661"/>
      <c r="UXL38" s="661"/>
      <c r="UXM38" s="661"/>
      <c r="UXN38" s="661"/>
      <c r="UXO38" s="661"/>
      <c r="UXP38" s="661"/>
      <c r="UXQ38" s="661"/>
      <c r="UXR38" s="661"/>
      <c r="UXS38" s="661"/>
      <c r="UXT38" s="661"/>
      <c r="UXU38" s="661"/>
      <c r="UXV38" s="661"/>
      <c r="UXW38" s="661"/>
      <c r="UXX38" s="661"/>
      <c r="UXY38" s="661"/>
      <c r="UXZ38" s="661"/>
      <c r="UYA38" s="661"/>
      <c r="UYB38" s="661"/>
      <c r="UYC38" s="661"/>
      <c r="UYD38" s="661"/>
      <c r="UYE38" s="661"/>
      <c r="UYF38" s="661"/>
      <c r="UYG38" s="661"/>
      <c r="UYH38" s="661"/>
      <c r="UYI38" s="661"/>
      <c r="UYJ38" s="661"/>
      <c r="UYK38" s="661"/>
      <c r="UYL38" s="661"/>
      <c r="UYM38" s="661"/>
      <c r="UYN38" s="661"/>
      <c r="UYO38" s="661"/>
      <c r="UYP38" s="661"/>
      <c r="UYQ38" s="661"/>
      <c r="UYR38" s="661"/>
      <c r="UYS38" s="661"/>
      <c r="UYT38" s="661"/>
      <c r="UYU38" s="661"/>
      <c r="UYV38" s="661"/>
      <c r="UYW38" s="661"/>
      <c r="UYX38" s="661"/>
      <c r="UYY38" s="661"/>
      <c r="UYZ38" s="661"/>
      <c r="UZA38" s="661"/>
      <c r="UZB38" s="661"/>
      <c r="UZC38" s="661"/>
      <c r="UZD38" s="661"/>
      <c r="UZE38" s="661"/>
      <c r="UZF38" s="661"/>
      <c r="UZG38" s="661"/>
      <c r="UZH38" s="661"/>
      <c r="UZI38" s="661"/>
      <c r="UZJ38" s="661"/>
      <c r="UZK38" s="661"/>
      <c r="UZL38" s="661"/>
      <c r="UZM38" s="661"/>
      <c r="UZN38" s="661"/>
      <c r="UZO38" s="661"/>
      <c r="UZP38" s="661"/>
      <c r="UZQ38" s="661"/>
      <c r="UZR38" s="661"/>
      <c r="UZS38" s="661"/>
      <c r="UZT38" s="661"/>
      <c r="UZU38" s="661"/>
      <c r="UZV38" s="661"/>
      <c r="UZW38" s="661"/>
      <c r="UZX38" s="661"/>
      <c r="UZY38" s="661"/>
      <c r="UZZ38" s="661"/>
      <c r="VAA38" s="661"/>
      <c r="VAB38" s="661"/>
      <c r="VAC38" s="661"/>
      <c r="VAD38" s="661"/>
      <c r="VAE38" s="661"/>
      <c r="VAF38" s="661"/>
      <c r="VAG38" s="661"/>
      <c r="VAH38" s="661"/>
      <c r="VAI38" s="661"/>
      <c r="VAJ38" s="661"/>
      <c r="VAK38" s="661"/>
      <c r="VAL38" s="661"/>
      <c r="VAM38" s="661"/>
      <c r="VAN38" s="661"/>
      <c r="VAO38" s="661"/>
      <c r="VAP38" s="661"/>
      <c r="VAQ38" s="661"/>
      <c r="VAR38" s="661"/>
      <c r="VAS38" s="661"/>
      <c r="VAT38" s="661"/>
      <c r="VAU38" s="661"/>
      <c r="VAV38" s="661"/>
      <c r="VAW38" s="661"/>
      <c r="VAX38" s="661"/>
      <c r="VAY38" s="661"/>
      <c r="VAZ38" s="661"/>
      <c r="VBA38" s="661"/>
      <c r="VBB38" s="661"/>
      <c r="VBC38" s="661"/>
      <c r="VBD38" s="661"/>
      <c r="VBE38" s="661"/>
      <c r="VBF38" s="661"/>
      <c r="VBG38" s="661"/>
      <c r="VBH38" s="661"/>
      <c r="VBI38" s="661"/>
      <c r="VBJ38" s="661"/>
      <c r="VBK38" s="661"/>
      <c r="VBL38" s="661"/>
      <c r="VBM38" s="661"/>
      <c r="VBN38" s="661"/>
      <c r="VBO38" s="661"/>
      <c r="VBP38" s="661"/>
      <c r="VBQ38" s="661"/>
      <c r="VBR38" s="661"/>
      <c r="VBS38" s="661"/>
      <c r="VBT38" s="661"/>
      <c r="VBU38" s="661"/>
      <c r="VBV38" s="661"/>
      <c r="VBW38" s="661"/>
      <c r="VBX38" s="661"/>
      <c r="VBY38" s="661"/>
      <c r="VBZ38" s="661"/>
      <c r="VCA38" s="661"/>
      <c r="VCB38" s="661"/>
      <c r="VCC38" s="661"/>
      <c r="VCD38" s="661"/>
      <c r="VCE38" s="661"/>
      <c r="VCF38" s="661"/>
      <c r="VCG38" s="661"/>
      <c r="VCH38" s="661"/>
      <c r="VCI38" s="661"/>
      <c r="VCJ38" s="661"/>
      <c r="VCK38" s="661"/>
      <c r="VCL38" s="661"/>
      <c r="VCM38" s="661"/>
      <c r="VCN38" s="661"/>
      <c r="VCO38" s="661"/>
      <c r="VCP38" s="661"/>
      <c r="VCQ38" s="661"/>
      <c r="VCR38" s="661"/>
      <c r="VCS38" s="661"/>
      <c r="VCT38" s="661"/>
      <c r="VCU38" s="661"/>
      <c r="VCV38" s="661"/>
      <c r="VCW38" s="661"/>
      <c r="VCX38" s="661"/>
      <c r="VCY38" s="661"/>
      <c r="VCZ38" s="661"/>
      <c r="VDA38" s="661"/>
      <c r="VDB38" s="661"/>
      <c r="VDC38" s="661"/>
      <c r="VDD38" s="661"/>
      <c r="VDE38" s="661"/>
      <c r="VDF38" s="661"/>
      <c r="VDG38" s="661"/>
      <c r="VDH38" s="661"/>
      <c r="VDI38" s="661"/>
      <c r="VDJ38" s="661"/>
      <c r="VDK38" s="661"/>
      <c r="VDL38" s="661"/>
      <c r="VDM38" s="661"/>
      <c r="VDN38" s="661"/>
      <c r="VDO38" s="661"/>
      <c r="VDP38" s="661"/>
      <c r="VDQ38" s="661"/>
      <c r="VDR38" s="661"/>
      <c r="VDS38" s="661"/>
      <c r="VDT38" s="661"/>
      <c r="VDU38" s="661"/>
      <c r="VDV38" s="661"/>
      <c r="VDW38" s="661"/>
      <c r="VDX38" s="661"/>
      <c r="VDY38" s="661"/>
      <c r="VDZ38" s="661"/>
      <c r="VEA38" s="661"/>
      <c r="VEB38" s="661"/>
      <c r="VEC38" s="661"/>
      <c r="VED38" s="661"/>
      <c r="VEE38" s="661"/>
      <c r="VEF38" s="661"/>
      <c r="VEG38" s="661"/>
      <c r="VEH38" s="661"/>
      <c r="VEI38" s="661"/>
      <c r="VEJ38" s="661"/>
      <c r="VEK38" s="661"/>
      <c r="VEL38" s="661"/>
      <c r="VEM38" s="661"/>
      <c r="VEN38" s="661"/>
      <c r="VEO38" s="661"/>
      <c r="VEP38" s="661"/>
      <c r="VEQ38" s="661"/>
      <c r="VER38" s="661"/>
      <c r="VES38" s="661"/>
      <c r="VET38" s="661"/>
      <c r="VEU38" s="661"/>
      <c r="VEV38" s="661"/>
      <c r="VEW38" s="661"/>
      <c r="VEX38" s="661"/>
      <c r="VEY38" s="661"/>
      <c r="VEZ38" s="661"/>
      <c r="VFA38" s="661"/>
      <c r="VFB38" s="661"/>
      <c r="VFC38" s="661"/>
      <c r="VFD38" s="661"/>
      <c r="VFE38" s="661"/>
      <c r="VFF38" s="661"/>
      <c r="VFG38" s="661"/>
      <c r="VFH38" s="661"/>
      <c r="VFI38" s="661"/>
      <c r="VFJ38" s="661"/>
      <c r="VFK38" s="661"/>
      <c r="VFL38" s="661"/>
      <c r="VFM38" s="661"/>
      <c r="VFN38" s="661"/>
      <c r="VFO38" s="661"/>
      <c r="VFP38" s="661"/>
      <c r="VFQ38" s="661"/>
      <c r="VFR38" s="661"/>
      <c r="VFS38" s="661"/>
      <c r="VFT38" s="661"/>
      <c r="VFU38" s="661"/>
      <c r="VFV38" s="661"/>
      <c r="VFW38" s="661"/>
      <c r="VFX38" s="661"/>
      <c r="VFY38" s="661"/>
      <c r="VFZ38" s="661"/>
      <c r="VGA38" s="661"/>
      <c r="VGB38" s="661"/>
      <c r="VGC38" s="661"/>
      <c r="VGD38" s="661"/>
      <c r="VGE38" s="661"/>
      <c r="VGF38" s="661"/>
      <c r="VGG38" s="661"/>
      <c r="VGH38" s="661"/>
      <c r="VGI38" s="661"/>
      <c r="VGJ38" s="661"/>
      <c r="VGK38" s="661"/>
      <c r="VGL38" s="661"/>
      <c r="VGM38" s="661"/>
      <c r="VGN38" s="661"/>
      <c r="VGO38" s="661"/>
      <c r="VGP38" s="661"/>
      <c r="VGQ38" s="661"/>
      <c r="VGR38" s="661"/>
      <c r="VGS38" s="661"/>
      <c r="VGT38" s="661"/>
      <c r="VGU38" s="661"/>
      <c r="VGV38" s="661"/>
      <c r="VGW38" s="661"/>
      <c r="VGX38" s="661"/>
      <c r="VGY38" s="661"/>
      <c r="VGZ38" s="661"/>
      <c r="VHA38" s="661"/>
      <c r="VHB38" s="661"/>
      <c r="VHC38" s="661"/>
      <c r="VHD38" s="661"/>
      <c r="VHE38" s="661"/>
      <c r="VHF38" s="661"/>
      <c r="VHG38" s="661"/>
      <c r="VHH38" s="661"/>
      <c r="VHI38" s="661"/>
      <c r="VHJ38" s="661"/>
      <c r="VHK38" s="661"/>
      <c r="VHL38" s="661"/>
      <c r="VHM38" s="661"/>
      <c r="VHN38" s="661"/>
      <c r="VHO38" s="661"/>
      <c r="VHP38" s="661"/>
      <c r="VHQ38" s="661"/>
      <c r="VHR38" s="661"/>
      <c r="VHS38" s="661"/>
      <c r="VHT38" s="661"/>
      <c r="VHU38" s="661"/>
      <c r="VHV38" s="661"/>
      <c r="VHW38" s="661"/>
      <c r="VHX38" s="661"/>
      <c r="VHY38" s="661"/>
      <c r="VHZ38" s="661"/>
      <c r="VIA38" s="661"/>
      <c r="VIB38" s="661"/>
      <c r="VIC38" s="661"/>
      <c r="VID38" s="661"/>
      <c r="VIE38" s="661"/>
      <c r="VIF38" s="661"/>
      <c r="VIG38" s="661"/>
      <c r="VIH38" s="661"/>
      <c r="VII38" s="661"/>
      <c r="VIJ38" s="661"/>
      <c r="VIK38" s="661"/>
      <c r="VIL38" s="661"/>
      <c r="VIM38" s="661"/>
      <c r="VIN38" s="661"/>
      <c r="VIO38" s="661"/>
      <c r="VIP38" s="661"/>
      <c r="VIQ38" s="661"/>
      <c r="VIR38" s="661"/>
      <c r="VIS38" s="661"/>
      <c r="VIT38" s="661"/>
      <c r="VIU38" s="661"/>
      <c r="VIV38" s="661"/>
      <c r="VIW38" s="661"/>
      <c r="VIX38" s="661"/>
      <c r="VIY38" s="661"/>
      <c r="VIZ38" s="661"/>
      <c r="VJA38" s="661"/>
      <c r="VJB38" s="661"/>
      <c r="VJC38" s="661"/>
      <c r="VJD38" s="661"/>
      <c r="VJE38" s="661"/>
      <c r="VJF38" s="661"/>
      <c r="VJG38" s="661"/>
      <c r="VJH38" s="661"/>
      <c r="VJI38" s="661"/>
      <c r="VJJ38" s="661"/>
      <c r="VJK38" s="661"/>
      <c r="VJL38" s="661"/>
      <c r="VJM38" s="661"/>
      <c r="VJN38" s="661"/>
      <c r="VJO38" s="661"/>
      <c r="VJP38" s="661"/>
      <c r="VJQ38" s="661"/>
      <c r="VJR38" s="661"/>
      <c r="VJS38" s="661"/>
      <c r="VJT38" s="661"/>
      <c r="VJU38" s="661"/>
      <c r="VJV38" s="661"/>
      <c r="VJW38" s="661"/>
      <c r="VJX38" s="661"/>
      <c r="VJY38" s="661"/>
      <c r="VJZ38" s="661"/>
      <c r="VKA38" s="661"/>
      <c r="VKB38" s="661"/>
      <c r="VKC38" s="661"/>
      <c r="VKD38" s="661"/>
      <c r="VKE38" s="661"/>
      <c r="VKF38" s="661"/>
      <c r="VKG38" s="661"/>
      <c r="VKH38" s="661"/>
      <c r="VKI38" s="661"/>
      <c r="VKJ38" s="661"/>
      <c r="VKK38" s="661"/>
      <c r="VKL38" s="661"/>
      <c r="VKM38" s="661"/>
      <c r="VKN38" s="661"/>
      <c r="VKO38" s="661"/>
      <c r="VKP38" s="661"/>
      <c r="VKQ38" s="661"/>
      <c r="VKR38" s="661"/>
      <c r="VKS38" s="661"/>
      <c r="VKT38" s="661"/>
      <c r="VKU38" s="661"/>
      <c r="VKV38" s="661"/>
      <c r="VKW38" s="661"/>
      <c r="VKX38" s="661"/>
      <c r="VKY38" s="661"/>
      <c r="VKZ38" s="661"/>
      <c r="VLA38" s="661"/>
      <c r="VLB38" s="661"/>
      <c r="VLC38" s="661"/>
      <c r="VLD38" s="661"/>
      <c r="VLE38" s="661"/>
      <c r="VLF38" s="661"/>
      <c r="VLG38" s="661"/>
      <c r="VLH38" s="661"/>
      <c r="VLI38" s="661"/>
      <c r="VLJ38" s="661"/>
      <c r="VLK38" s="661"/>
      <c r="VLL38" s="661"/>
      <c r="VLM38" s="661"/>
      <c r="VLN38" s="661"/>
      <c r="VLO38" s="661"/>
      <c r="VLP38" s="661"/>
      <c r="VLQ38" s="661"/>
      <c r="VLR38" s="661"/>
      <c r="VLS38" s="661"/>
      <c r="VLT38" s="661"/>
      <c r="VLU38" s="661"/>
      <c r="VLV38" s="661"/>
      <c r="VLW38" s="661"/>
      <c r="VLX38" s="661"/>
      <c r="VLY38" s="661"/>
      <c r="VLZ38" s="661"/>
      <c r="VMA38" s="661"/>
      <c r="VMB38" s="661"/>
      <c r="VMC38" s="661"/>
      <c r="VMD38" s="661"/>
      <c r="VME38" s="661"/>
      <c r="VMF38" s="661"/>
      <c r="VMG38" s="661"/>
      <c r="VMH38" s="661"/>
      <c r="VMI38" s="661"/>
      <c r="VMJ38" s="661"/>
      <c r="VMK38" s="661"/>
      <c r="VML38" s="661"/>
      <c r="VMM38" s="661"/>
      <c r="VMN38" s="661"/>
      <c r="VMO38" s="661"/>
      <c r="VMP38" s="661"/>
      <c r="VMQ38" s="661"/>
      <c r="VMR38" s="661"/>
      <c r="VMS38" s="661"/>
      <c r="VMT38" s="661"/>
      <c r="VMU38" s="661"/>
      <c r="VMV38" s="661"/>
      <c r="VMW38" s="661"/>
      <c r="VMX38" s="661"/>
      <c r="VMY38" s="661"/>
      <c r="VMZ38" s="661"/>
      <c r="VNA38" s="661"/>
      <c r="VNB38" s="661"/>
      <c r="VNC38" s="661"/>
      <c r="VND38" s="661"/>
      <c r="VNE38" s="661"/>
      <c r="VNF38" s="661"/>
      <c r="VNG38" s="661"/>
      <c r="VNH38" s="661"/>
      <c r="VNI38" s="661"/>
      <c r="VNJ38" s="661"/>
      <c r="VNK38" s="661"/>
      <c r="VNL38" s="661"/>
      <c r="VNM38" s="661"/>
      <c r="VNN38" s="661"/>
      <c r="VNO38" s="661"/>
      <c r="VNP38" s="661"/>
      <c r="VNQ38" s="661"/>
      <c r="VNR38" s="661"/>
      <c r="VNS38" s="661"/>
      <c r="VNT38" s="661"/>
      <c r="VNU38" s="661"/>
      <c r="VNV38" s="661"/>
      <c r="VNW38" s="661"/>
      <c r="VNX38" s="661"/>
      <c r="VNY38" s="661"/>
      <c r="VNZ38" s="661"/>
      <c r="VOA38" s="661"/>
      <c r="VOB38" s="661"/>
      <c r="VOC38" s="661"/>
      <c r="VOD38" s="661"/>
      <c r="VOE38" s="661"/>
      <c r="VOF38" s="661"/>
      <c r="VOG38" s="661"/>
      <c r="VOH38" s="661"/>
      <c r="VOI38" s="661"/>
      <c r="VOJ38" s="661"/>
      <c r="VOK38" s="661"/>
      <c r="VOL38" s="661"/>
      <c r="VOM38" s="661"/>
      <c r="VON38" s="661"/>
      <c r="VOO38" s="661"/>
      <c r="VOP38" s="661"/>
      <c r="VOQ38" s="661"/>
      <c r="VOR38" s="661"/>
      <c r="VOS38" s="661"/>
      <c r="VOT38" s="661"/>
      <c r="VOU38" s="661"/>
      <c r="VOV38" s="661"/>
      <c r="VOW38" s="661"/>
      <c r="VOX38" s="661"/>
      <c r="VOY38" s="661"/>
      <c r="VOZ38" s="661"/>
      <c r="VPA38" s="661"/>
      <c r="VPB38" s="661"/>
      <c r="VPC38" s="661"/>
      <c r="VPD38" s="661"/>
      <c r="VPE38" s="661"/>
      <c r="VPF38" s="661"/>
      <c r="VPG38" s="661"/>
      <c r="VPH38" s="661"/>
      <c r="VPI38" s="661"/>
      <c r="VPJ38" s="661"/>
      <c r="VPK38" s="661"/>
      <c r="VPL38" s="661"/>
      <c r="VPM38" s="661"/>
      <c r="VPN38" s="661"/>
      <c r="VPO38" s="661"/>
      <c r="VPP38" s="661"/>
      <c r="VPQ38" s="661"/>
      <c r="VPR38" s="661"/>
      <c r="VPS38" s="661"/>
      <c r="VPT38" s="661"/>
      <c r="VPU38" s="661"/>
      <c r="VPV38" s="661"/>
      <c r="VPW38" s="661"/>
      <c r="VPX38" s="661"/>
      <c r="VPY38" s="661"/>
      <c r="VPZ38" s="661"/>
      <c r="VQA38" s="661"/>
      <c r="VQB38" s="661"/>
      <c r="VQC38" s="661"/>
      <c r="VQD38" s="661"/>
      <c r="VQE38" s="661"/>
      <c r="VQF38" s="661"/>
      <c r="VQG38" s="661"/>
      <c r="VQH38" s="661"/>
      <c r="VQI38" s="661"/>
      <c r="VQJ38" s="661"/>
      <c r="VQK38" s="661"/>
      <c r="VQL38" s="661"/>
      <c r="VQM38" s="661"/>
      <c r="VQN38" s="661"/>
      <c r="VQO38" s="661"/>
      <c r="VQP38" s="661"/>
      <c r="VQQ38" s="661"/>
      <c r="VQR38" s="661"/>
      <c r="VQS38" s="661"/>
      <c r="VQT38" s="661"/>
      <c r="VQU38" s="661"/>
      <c r="VQV38" s="661"/>
      <c r="VQW38" s="661"/>
      <c r="VQX38" s="661"/>
      <c r="VQY38" s="661"/>
      <c r="VQZ38" s="661"/>
      <c r="VRA38" s="661"/>
      <c r="VRB38" s="661"/>
      <c r="VRC38" s="661"/>
      <c r="VRD38" s="661"/>
      <c r="VRE38" s="661"/>
      <c r="VRF38" s="661"/>
      <c r="VRG38" s="661"/>
      <c r="VRH38" s="661"/>
      <c r="VRI38" s="661"/>
      <c r="VRJ38" s="661"/>
      <c r="VRK38" s="661"/>
      <c r="VRL38" s="661"/>
      <c r="VRM38" s="661"/>
      <c r="VRN38" s="661"/>
      <c r="VRO38" s="661"/>
      <c r="VRP38" s="661"/>
      <c r="VRQ38" s="661"/>
      <c r="VRR38" s="661"/>
      <c r="VRS38" s="661"/>
      <c r="VRT38" s="661"/>
      <c r="VRU38" s="661"/>
      <c r="VRV38" s="661"/>
      <c r="VRW38" s="661"/>
      <c r="VRX38" s="661"/>
      <c r="VRY38" s="661"/>
      <c r="VRZ38" s="661"/>
      <c r="VSA38" s="661"/>
      <c r="VSB38" s="661"/>
      <c r="VSC38" s="661"/>
      <c r="VSD38" s="661"/>
      <c r="VSE38" s="661"/>
      <c r="VSF38" s="661"/>
      <c r="VSG38" s="661"/>
      <c r="VSH38" s="661"/>
      <c r="VSI38" s="661"/>
      <c r="VSJ38" s="661"/>
      <c r="VSK38" s="661"/>
      <c r="VSL38" s="661"/>
      <c r="VSM38" s="661"/>
      <c r="VSN38" s="661"/>
      <c r="VSO38" s="661"/>
      <c r="VSP38" s="661"/>
      <c r="VSQ38" s="661"/>
      <c r="VSR38" s="661"/>
      <c r="VSS38" s="661"/>
      <c r="VST38" s="661"/>
      <c r="VSU38" s="661"/>
      <c r="VSV38" s="661"/>
      <c r="VSW38" s="661"/>
      <c r="VSX38" s="661"/>
      <c r="VSY38" s="661"/>
      <c r="VSZ38" s="661"/>
      <c r="VTA38" s="661"/>
      <c r="VTB38" s="661"/>
      <c r="VTC38" s="661"/>
      <c r="VTD38" s="661"/>
      <c r="VTE38" s="661"/>
      <c r="VTF38" s="661"/>
      <c r="VTG38" s="661"/>
      <c r="VTH38" s="661"/>
      <c r="VTI38" s="661"/>
      <c r="VTJ38" s="661"/>
      <c r="VTK38" s="661"/>
      <c r="VTL38" s="661"/>
      <c r="VTM38" s="661"/>
      <c r="VTN38" s="661"/>
      <c r="VTO38" s="661"/>
      <c r="VTP38" s="661"/>
      <c r="VTQ38" s="661"/>
      <c r="VTR38" s="661"/>
      <c r="VTS38" s="661"/>
      <c r="VTT38" s="661"/>
      <c r="VTU38" s="661"/>
      <c r="VTV38" s="661"/>
      <c r="VTW38" s="661"/>
      <c r="VTX38" s="661"/>
      <c r="VTY38" s="661"/>
      <c r="VTZ38" s="661"/>
      <c r="VUA38" s="661"/>
      <c r="VUB38" s="661"/>
      <c r="VUC38" s="661"/>
      <c r="VUD38" s="661"/>
      <c r="VUE38" s="661"/>
      <c r="VUF38" s="661"/>
      <c r="VUG38" s="661"/>
      <c r="VUH38" s="661"/>
      <c r="VUI38" s="661"/>
      <c r="VUJ38" s="661"/>
      <c r="VUK38" s="661"/>
      <c r="VUL38" s="661"/>
      <c r="VUM38" s="661"/>
      <c r="VUN38" s="661"/>
      <c r="VUO38" s="661"/>
      <c r="VUP38" s="661"/>
      <c r="VUQ38" s="661"/>
      <c r="VUR38" s="661"/>
      <c r="VUS38" s="661"/>
      <c r="VUT38" s="661"/>
      <c r="VUU38" s="661"/>
      <c r="VUV38" s="661"/>
      <c r="VUW38" s="661"/>
      <c r="VUX38" s="661"/>
      <c r="VUY38" s="661"/>
      <c r="VUZ38" s="661"/>
      <c r="VVA38" s="661"/>
      <c r="VVB38" s="661"/>
      <c r="VVC38" s="661"/>
      <c r="VVD38" s="661"/>
      <c r="VVE38" s="661"/>
      <c r="VVF38" s="661"/>
      <c r="VVG38" s="661"/>
      <c r="VVH38" s="661"/>
      <c r="VVI38" s="661"/>
      <c r="VVJ38" s="661"/>
      <c r="VVK38" s="661"/>
      <c r="VVL38" s="661"/>
      <c r="VVM38" s="661"/>
      <c r="VVN38" s="661"/>
      <c r="VVO38" s="661"/>
      <c r="VVP38" s="661"/>
      <c r="VVQ38" s="661"/>
      <c r="VVR38" s="661"/>
      <c r="VVS38" s="661"/>
      <c r="VVT38" s="661"/>
      <c r="VVU38" s="661"/>
      <c r="VVV38" s="661"/>
      <c r="VVW38" s="661"/>
      <c r="VVX38" s="661"/>
      <c r="VVY38" s="661"/>
      <c r="VVZ38" s="661"/>
      <c r="VWA38" s="661"/>
      <c r="VWB38" s="661"/>
      <c r="VWC38" s="661"/>
      <c r="VWD38" s="661"/>
      <c r="VWE38" s="661"/>
      <c r="VWF38" s="661"/>
      <c r="VWG38" s="661"/>
      <c r="VWH38" s="661"/>
      <c r="VWI38" s="661"/>
      <c r="VWJ38" s="661"/>
      <c r="VWK38" s="661"/>
      <c r="VWL38" s="661"/>
      <c r="VWM38" s="661"/>
      <c r="VWN38" s="661"/>
      <c r="VWO38" s="661"/>
      <c r="VWP38" s="661"/>
      <c r="VWQ38" s="661"/>
      <c r="VWR38" s="661"/>
      <c r="VWS38" s="661"/>
      <c r="VWT38" s="661"/>
      <c r="VWU38" s="661"/>
      <c r="VWV38" s="661"/>
      <c r="VWW38" s="661"/>
      <c r="VWX38" s="661"/>
      <c r="VWY38" s="661"/>
      <c r="VWZ38" s="661"/>
      <c r="VXA38" s="661"/>
      <c r="VXB38" s="661"/>
      <c r="VXC38" s="661"/>
      <c r="VXD38" s="661"/>
      <c r="VXE38" s="661"/>
      <c r="VXF38" s="661"/>
      <c r="VXG38" s="661"/>
      <c r="VXH38" s="661"/>
      <c r="VXI38" s="661"/>
      <c r="VXJ38" s="661"/>
      <c r="VXK38" s="661"/>
      <c r="VXL38" s="661"/>
      <c r="VXM38" s="661"/>
      <c r="VXN38" s="661"/>
      <c r="VXO38" s="661"/>
      <c r="VXP38" s="661"/>
      <c r="VXQ38" s="661"/>
      <c r="VXR38" s="661"/>
      <c r="VXS38" s="661"/>
      <c r="VXT38" s="661"/>
      <c r="VXU38" s="661"/>
      <c r="VXV38" s="661"/>
      <c r="VXW38" s="661"/>
      <c r="VXX38" s="661"/>
      <c r="VXY38" s="661"/>
      <c r="VXZ38" s="661"/>
      <c r="VYA38" s="661"/>
      <c r="VYB38" s="661"/>
      <c r="VYC38" s="661"/>
      <c r="VYD38" s="661"/>
      <c r="VYE38" s="661"/>
      <c r="VYF38" s="661"/>
      <c r="VYG38" s="661"/>
      <c r="VYH38" s="661"/>
      <c r="VYI38" s="661"/>
      <c r="VYJ38" s="661"/>
      <c r="VYK38" s="661"/>
      <c r="VYL38" s="661"/>
      <c r="VYM38" s="661"/>
      <c r="VYN38" s="661"/>
      <c r="VYO38" s="661"/>
      <c r="VYP38" s="661"/>
      <c r="VYQ38" s="661"/>
      <c r="VYR38" s="661"/>
      <c r="VYS38" s="661"/>
      <c r="VYT38" s="661"/>
      <c r="VYU38" s="661"/>
      <c r="VYV38" s="661"/>
      <c r="VYW38" s="661"/>
      <c r="VYX38" s="661"/>
      <c r="VYY38" s="661"/>
      <c r="VYZ38" s="661"/>
      <c r="VZA38" s="661"/>
      <c r="VZB38" s="661"/>
      <c r="VZC38" s="661"/>
      <c r="VZD38" s="661"/>
      <c r="VZE38" s="661"/>
      <c r="VZF38" s="661"/>
      <c r="VZG38" s="661"/>
      <c r="VZH38" s="661"/>
      <c r="VZI38" s="661"/>
      <c r="VZJ38" s="661"/>
      <c r="VZK38" s="661"/>
      <c r="VZL38" s="661"/>
      <c r="VZM38" s="661"/>
      <c r="VZN38" s="661"/>
      <c r="VZO38" s="661"/>
      <c r="VZP38" s="661"/>
      <c r="VZQ38" s="661"/>
      <c r="VZR38" s="661"/>
      <c r="VZS38" s="661"/>
      <c r="VZT38" s="661"/>
      <c r="VZU38" s="661"/>
      <c r="VZV38" s="661"/>
      <c r="VZW38" s="661"/>
      <c r="VZX38" s="661"/>
      <c r="VZY38" s="661"/>
      <c r="VZZ38" s="661"/>
      <c r="WAA38" s="661"/>
      <c r="WAB38" s="661"/>
      <c r="WAC38" s="661"/>
      <c r="WAD38" s="661"/>
      <c r="WAE38" s="661"/>
      <c r="WAF38" s="661"/>
      <c r="WAG38" s="661"/>
      <c r="WAH38" s="661"/>
      <c r="WAI38" s="661"/>
      <c r="WAJ38" s="661"/>
      <c r="WAK38" s="661"/>
      <c r="WAL38" s="661"/>
      <c r="WAM38" s="661"/>
      <c r="WAN38" s="661"/>
      <c r="WAO38" s="661"/>
      <c r="WAP38" s="661"/>
      <c r="WAQ38" s="661"/>
      <c r="WAR38" s="661"/>
      <c r="WAS38" s="661"/>
      <c r="WAT38" s="661"/>
      <c r="WAU38" s="661"/>
      <c r="WAV38" s="661"/>
      <c r="WAW38" s="661"/>
      <c r="WAX38" s="661"/>
      <c r="WAY38" s="661"/>
      <c r="WAZ38" s="661"/>
      <c r="WBA38" s="661"/>
      <c r="WBB38" s="661"/>
      <c r="WBC38" s="661"/>
      <c r="WBD38" s="661"/>
      <c r="WBE38" s="661"/>
      <c r="WBF38" s="661"/>
      <c r="WBG38" s="661"/>
      <c r="WBH38" s="661"/>
      <c r="WBI38" s="661"/>
      <c r="WBJ38" s="661"/>
      <c r="WBK38" s="661"/>
      <c r="WBL38" s="661"/>
      <c r="WBM38" s="661"/>
      <c r="WBN38" s="661"/>
      <c r="WBO38" s="661"/>
      <c r="WBP38" s="661"/>
      <c r="WBQ38" s="661"/>
      <c r="WBR38" s="661"/>
      <c r="WBS38" s="661"/>
      <c r="WBT38" s="661"/>
      <c r="WBU38" s="661"/>
      <c r="WBV38" s="661"/>
      <c r="WBW38" s="661"/>
      <c r="WBX38" s="661"/>
      <c r="WBY38" s="661"/>
      <c r="WBZ38" s="661"/>
      <c r="WCA38" s="661"/>
      <c r="WCB38" s="661"/>
      <c r="WCC38" s="661"/>
      <c r="WCD38" s="661"/>
      <c r="WCE38" s="661"/>
      <c r="WCF38" s="661"/>
      <c r="WCG38" s="661"/>
      <c r="WCH38" s="661"/>
      <c r="WCI38" s="661"/>
      <c r="WCJ38" s="661"/>
      <c r="WCK38" s="661"/>
      <c r="WCL38" s="661"/>
      <c r="WCM38" s="661"/>
      <c r="WCN38" s="661"/>
      <c r="WCO38" s="661"/>
      <c r="WCP38" s="661"/>
      <c r="WCQ38" s="661"/>
      <c r="WCR38" s="661"/>
      <c r="WCS38" s="661"/>
      <c r="WCT38" s="661"/>
      <c r="WCU38" s="661"/>
      <c r="WCV38" s="661"/>
      <c r="WCW38" s="661"/>
      <c r="WCX38" s="661"/>
      <c r="WCY38" s="661"/>
      <c r="WCZ38" s="661"/>
      <c r="WDA38" s="661"/>
      <c r="WDB38" s="661"/>
      <c r="WDC38" s="661"/>
      <c r="WDD38" s="661"/>
      <c r="WDE38" s="661"/>
      <c r="WDF38" s="661"/>
      <c r="WDG38" s="661"/>
      <c r="WDH38" s="661"/>
      <c r="WDI38" s="661"/>
      <c r="WDJ38" s="661"/>
      <c r="WDK38" s="661"/>
      <c r="WDL38" s="661"/>
      <c r="WDM38" s="661"/>
      <c r="WDN38" s="661"/>
      <c r="WDO38" s="661"/>
      <c r="WDP38" s="661"/>
      <c r="WDQ38" s="661"/>
      <c r="WDR38" s="661"/>
      <c r="WDS38" s="661"/>
      <c r="WDT38" s="661"/>
      <c r="WDU38" s="661"/>
      <c r="WDV38" s="661"/>
      <c r="WDW38" s="661"/>
      <c r="WDX38" s="661"/>
      <c r="WDY38" s="661"/>
      <c r="WDZ38" s="661"/>
      <c r="WEA38" s="661"/>
      <c r="WEB38" s="661"/>
      <c r="WEC38" s="661"/>
      <c r="WED38" s="661"/>
      <c r="WEE38" s="661"/>
      <c r="WEF38" s="661"/>
      <c r="WEG38" s="661"/>
      <c r="WEH38" s="661"/>
      <c r="WEI38" s="661"/>
      <c r="WEJ38" s="661"/>
      <c r="WEK38" s="661"/>
      <c r="WEL38" s="661"/>
      <c r="WEM38" s="661"/>
      <c r="WEN38" s="661"/>
      <c r="WEO38" s="661"/>
      <c r="WEP38" s="661"/>
      <c r="WEQ38" s="661"/>
      <c r="WER38" s="661"/>
      <c r="WES38" s="661"/>
      <c r="WET38" s="661"/>
      <c r="WEU38" s="661"/>
      <c r="WEV38" s="661"/>
      <c r="WEW38" s="661"/>
      <c r="WEX38" s="661"/>
      <c r="WEY38" s="661"/>
      <c r="WEZ38" s="661"/>
      <c r="WFA38" s="661"/>
      <c r="WFB38" s="661"/>
      <c r="WFC38" s="661"/>
      <c r="WFD38" s="661"/>
      <c r="WFE38" s="661"/>
      <c r="WFF38" s="661"/>
      <c r="WFG38" s="661"/>
      <c r="WFH38" s="661"/>
      <c r="WFI38" s="661"/>
      <c r="WFJ38" s="661"/>
      <c r="WFK38" s="661"/>
      <c r="WFL38" s="661"/>
      <c r="WFM38" s="661"/>
      <c r="WFN38" s="661"/>
      <c r="WFO38" s="661"/>
      <c r="WFP38" s="661"/>
      <c r="WFQ38" s="661"/>
      <c r="WFR38" s="661"/>
      <c r="WFS38" s="661"/>
      <c r="WFT38" s="661"/>
      <c r="WFU38" s="661"/>
      <c r="WFV38" s="661"/>
      <c r="WFW38" s="661"/>
      <c r="WFX38" s="661"/>
      <c r="WFY38" s="661"/>
      <c r="WFZ38" s="661"/>
      <c r="WGA38" s="661"/>
      <c r="WGB38" s="661"/>
      <c r="WGC38" s="661"/>
      <c r="WGD38" s="661"/>
      <c r="WGE38" s="661"/>
      <c r="WGF38" s="661"/>
      <c r="WGG38" s="661"/>
      <c r="WGH38" s="661"/>
      <c r="WGI38" s="661"/>
      <c r="WGJ38" s="661"/>
      <c r="WGK38" s="661"/>
      <c r="WGL38" s="661"/>
      <c r="WGM38" s="661"/>
      <c r="WGN38" s="661"/>
      <c r="WGO38" s="661"/>
      <c r="WGP38" s="661"/>
      <c r="WGQ38" s="661"/>
      <c r="WGR38" s="661"/>
      <c r="WGS38" s="661"/>
      <c r="WGT38" s="661"/>
      <c r="WGU38" s="661"/>
      <c r="WGV38" s="661"/>
      <c r="WGW38" s="661"/>
      <c r="WGX38" s="661"/>
      <c r="WGY38" s="661"/>
      <c r="WGZ38" s="661"/>
      <c r="WHA38" s="661"/>
      <c r="WHB38" s="661"/>
      <c r="WHC38" s="661"/>
      <c r="WHD38" s="661"/>
      <c r="WHE38" s="661"/>
      <c r="WHF38" s="661"/>
      <c r="WHG38" s="661"/>
      <c r="WHH38" s="661"/>
      <c r="WHI38" s="661"/>
      <c r="WHJ38" s="661"/>
      <c r="WHK38" s="661"/>
      <c r="WHL38" s="661"/>
      <c r="WHM38" s="661"/>
      <c r="WHN38" s="661"/>
      <c r="WHO38" s="661"/>
      <c r="WHP38" s="661"/>
      <c r="WHQ38" s="661"/>
      <c r="WHR38" s="661"/>
      <c r="WHS38" s="661"/>
      <c r="WHT38" s="661"/>
      <c r="WHU38" s="661"/>
      <c r="WHV38" s="661"/>
      <c r="WHW38" s="661"/>
      <c r="WHX38" s="661"/>
      <c r="WHY38" s="661"/>
      <c r="WHZ38" s="661"/>
      <c r="WIA38" s="661"/>
      <c r="WIB38" s="661"/>
      <c r="WIC38" s="661"/>
      <c r="WID38" s="661"/>
      <c r="WIE38" s="661"/>
      <c r="WIF38" s="661"/>
      <c r="WIG38" s="661"/>
      <c r="WIH38" s="661"/>
      <c r="WII38" s="661"/>
      <c r="WIJ38" s="661"/>
      <c r="WIK38" s="661"/>
      <c r="WIL38" s="661"/>
      <c r="WIM38" s="661"/>
      <c r="WIN38" s="661"/>
      <c r="WIO38" s="661"/>
      <c r="WIP38" s="661"/>
      <c r="WIQ38" s="661"/>
      <c r="WIR38" s="661"/>
      <c r="WIS38" s="661"/>
      <c r="WIT38" s="661"/>
      <c r="WIU38" s="661"/>
      <c r="WIV38" s="661"/>
      <c r="WIW38" s="661"/>
      <c r="WIX38" s="661"/>
      <c r="WIY38" s="661"/>
      <c r="WIZ38" s="661"/>
      <c r="WJA38" s="661"/>
      <c r="WJB38" s="661"/>
      <c r="WJC38" s="661"/>
      <c r="WJD38" s="661"/>
      <c r="WJE38" s="661"/>
      <c r="WJF38" s="661"/>
      <c r="WJG38" s="661"/>
      <c r="WJH38" s="661"/>
      <c r="WJI38" s="661"/>
      <c r="WJJ38" s="661"/>
      <c r="WJK38" s="661"/>
      <c r="WJL38" s="661"/>
      <c r="WJM38" s="661"/>
      <c r="WJN38" s="661"/>
      <c r="WJO38" s="661"/>
      <c r="WJP38" s="661"/>
      <c r="WJQ38" s="661"/>
      <c r="WJR38" s="661"/>
      <c r="WJS38" s="661"/>
      <c r="WJT38" s="661"/>
      <c r="WJU38" s="661"/>
      <c r="WJV38" s="661"/>
      <c r="WJW38" s="661"/>
      <c r="WJX38" s="661"/>
      <c r="WJY38" s="661"/>
      <c r="WJZ38" s="661"/>
      <c r="WKA38" s="661"/>
      <c r="WKB38" s="661"/>
      <c r="WKC38" s="661"/>
      <c r="WKD38" s="661"/>
      <c r="WKE38" s="661"/>
      <c r="WKF38" s="661"/>
      <c r="WKG38" s="661"/>
      <c r="WKH38" s="661"/>
      <c r="WKI38" s="661"/>
      <c r="WKJ38" s="661"/>
      <c r="WKK38" s="661"/>
      <c r="WKL38" s="661"/>
      <c r="WKM38" s="661"/>
      <c r="WKN38" s="661"/>
      <c r="WKO38" s="661"/>
      <c r="WKP38" s="661"/>
      <c r="WKQ38" s="661"/>
      <c r="WKR38" s="661"/>
      <c r="WKS38" s="661"/>
      <c r="WKT38" s="661"/>
      <c r="WKU38" s="661"/>
      <c r="WKV38" s="661"/>
      <c r="WKW38" s="661"/>
      <c r="WKX38" s="661"/>
      <c r="WKY38" s="661"/>
      <c r="WKZ38" s="661"/>
      <c r="WLA38" s="661"/>
      <c r="WLB38" s="661"/>
      <c r="WLC38" s="661"/>
      <c r="WLD38" s="661"/>
      <c r="WLE38" s="661"/>
      <c r="WLF38" s="661"/>
      <c r="WLG38" s="661"/>
      <c r="WLH38" s="661"/>
      <c r="WLI38" s="661"/>
      <c r="WLJ38" s="661"/>
      <c r="WLK38" s="661"/>
      <c r="WLL38" s="661"/>
      <c r="WLM38" s="661"/>
      <c r="WLN38" s="661"/>
      <c r="WLO38" s="661"/>
      <c r="WLP38" s="661"/>
      <c r="WLQ38" s="661"/>
      <c r="WLR38" s="661"/>
      <c r="WLS38" s="661"/>
      <c r="WLT38" s="661"/>
      <c r="WLU38" s="661"/>
      <c r="WLV38" s="661"/>
      <c r="WLW38" s="661"/>
      <c r="WLX38" s="661"/>
      <c r="WLY38" s="661"/>
      <c r="WLZ38" s="661"/>
      <c r="WMA38" s="661"/>
      <c r="WMB38" s="661"/>
      <c r="WMC38" s="661"/>
      <c r="WMD38" s="661"/>
      <c r="WME38" s="661"/>
      <c r="WMF38" s="661"/>
      <c r="WMG38" s="661"/>
      <c r="WMH38" s="661"/>
      <c r="WMI38" s="661"/>
      <c r="WMJ38" s="661"/>
      <c r="WMK38" s="661"/>
      <c r="WML38" s="661"/>
      <c r="WMM38" s="661"/>
      <c r="WMN38" s="661"/>
      <c r="WMO38" s="661"/>
      <c r="WMP38" s="661"/>
      <c r="WMQ38" s="661"/>
      <c r="WMR38" s="661"/>
      <c r="WMS38" s="661"/>
      <c r="WMT38" s="661"/>
      <c r="WMU38" s="661"/>
      <c r="WMV38" s="661"/>
      <c r="WMW38" s="661"/>
      <c r="WMX38" s="661"/>
      <c r="WMY38" s="661"/>
      <c r="WMZ38" s="661"/>
      <c r="WNA38" s="661"/>
      <c r="WNB38" s="661"/>
      <c r="WNC38" s="661"/>
      <c r="WND38" s="661"/>
      <c r="WNE38" s="661"/>
      <c r="WNF38" s="661"/>
      <c r="WNG38" s="661"/>
      <c r="WNH38" s="661"/>
      <c r="WNI38" s="661"/>
      <c r="WNJ38" s="661"/>
      <c r="WNK38" s="661"/>
      <c r="WNL38" s="661"/>
      <c r="WNM38" s="661"/>
      <c r="WNN38" s="661"/>
      <c r="WNO38" s="661"/>
      <c r="WNP38" s="661"/>
      <c r="WNQ38" s="661"/>
      <c r="WNR38" s="661"/>
      <c r="WNS38" s="661"/>
      <c r="WNT38" s="661"/>
      <c r="WNU38" s="661"/>
      <c r="WNV38" s="661"/>
      <c r="WNW38" s="661"/>
      <c r="WNX38" s="661"/>
      <c r="WNY38" s="661"/>
      <c r="WNZ38" s="661"/>
      <c r="WOA38" s="661"/>
      <c r="WOB38" s="661"/>
      <c r="WOC38" s="661"/>
      <c r="WOD38" s="661"/>
      <c r="WOE38" s="661"/>
      <c r="WOF38" s="661"/>
      <c r="WOG38" s="661"/>
      <c r="WOH38" s="661"/>
      <c r="WOI38" s="661"/>
      <c r="WOJ38" s="661"/>
      <c r="WOK38" s="661"/>
      <c r="WOL38" s="661"/>
      <c r="WOM38" s="661"/>
      <c r="WON38" s="661"/>
      <c r="WOO38" s="661"/>
      <c r="WOP38" s="661"/>
      <c r="WOQ38" s="661"/>
      <c r="WOR38" s="661"/>
      <c r="WOS38" s="661"/>
      <c r="WOT38" s="661"/>
      <c r="WOU38" s="661"/>
      <c r="WOV38" s="661"/>
      <c r="WOW38" s="661"/>
      <c r="WOX38" s="661"/>
      <c r="WOY38" s="661"/>
      <c r="WOZ38" s="661"/>
      <c r="WPA38" s="661"/>
      <c r="WPB38" s="661"/>
      <c r="WPC38" s="661"/>
      <c r="WPD38" s="661"/>
      <c r="WPE38" s="661"/>
      <c r="WPF38" s="661"/>
      <c r="WPG38" s="661"/>
      <c r="WPH38" s="661"/>
      <c r="WPI38" s="661"/>
      <c r="WPJ38" s="661"/>
      <c r="WPK38" s="661"/>
      <c r="WPL38" s="661"/>
      <c r="WPM38" s="661"/>
      <c r="WPN38" s="661"/>
      <c r="WPO38" s="661"/>
      <c r="WPP38" s="661"/>
      <c r="WPQ38" s="661"/>
      <c r="WPR38" s="661"/>
      <c r="WPS38" s="661"/>
      <c r="WPT38" s="661"/>
      <c r="WPU38" s="661"/>
      <c r="WPV38" s="661"/>
      <c r="WPW38" s="661"/>
      <c r="WPX38" s="661"/>
      <c r="WPY38" s="661"/>
      <c r="WPZ38" s="661"/>
      <c r="WQA38" s="661"/>
      <c r="WQB38" s="661"/>
      <c r="WQC38" s="661"/>
      <c r="WQD38" s="661"/>
      <c r="WQE38" s="661"/>
      <c r="WQF38" s="661"/>
      <c r="WQG38" s="661"/>
      <c r="WQH38" s="661"/>
      <c r="WQI38" s="661"/>
      <c r="WQJ38" s="661"/>
      <c r="WQK38" s="661"/>
      <c r="WQL38" s="661"/>
      <c r="WQM38" s="661"/>
      <c r="WQN38" s="661"/>
      <c r="WQO38" s="661"/>
      <c r="WQP38" s="661"/>
      <c r="WQQ38" s="661"/>
      <c r="WQR38" s="661"/>
      <c r="WQS38" s="661"/>
      <c r="WQT38" s="661"/>
      <c r="WQU38" s="661"/>
      <c r="WQV38" s="661"/>
      <c r="WQW38" s="661"/>
      <c r="WQX38" s="661"/>
      <c r="WQY38" s="661"/>
      <c r="WQZ38" s="661"/>
      <c r="WRA38" s="661"/>
      <c r="WRB38" s="661"/>
      <c r="WRC38" s="661"/>
      <c r="WRD38" s="661"/>
      <c r="WRE38" s="661"/>
      <c r="WRF38" s="661"/>
      <c r="WRG38" s="661"/>
      <c r="WRH38" s="661"/>
      <c r="WRI38" s="661"/>
      <c r="WRJ38" s="661"/>
      <c r="WRK38" s="661"/>
      <c r="WRL38" s="661"/>
      <c r="WRM38" s="661"/>
      <c r="WRN38" s="661"/>
      <c r="WRO38" s="661"/>
      <c r="WRP38" s="661"/>
      <c r="WRQ38" s="661"/>
      <c r="WRR38" s="661"/>
      <c r="WRS38" s="661"/>
      <c r="WRT38" s="661"/>
      <c r="WRU38" s="661"/>
      <c r="WRV38" s="661"/>
      <c r="WRW38" s="661"/>
      <c r="WRX38" s="661"/>
      <c r="WRY38" s="661"/>
      <c r="WRZ38" s="661"/>
      <c r="WSA38" s="661"/>
      <c r="WSB38" s="661"/>
      <c r="WSC38" s="661"/>
      <c r="WSD38" s="661"/>
      <c r="WSE38" s="661"/>
      <c r="WSF38" s="661"/>
      <c r="WSG38" s="661"/>
      <c r="WSH38" s="661"/>
      <c r="WSI38" s="661"/>
      <c r="WSJ38" s="661"/>
      <c r="WSK38" s="661"/>
      <c r="WSL38" s="661"/>
      <c r="WSM38" s="661"/>
      <c r="WSN38" s="661"/>
      <c r="WSO38" s="661"/>
      <c r="WSP38" s="661"/>
      <c r="WSQ38" s="661"/>
      <c r="WSR38" s="661"/>
      <c r="WSS38" s="661"/>
      <c r="WST38" s="661"/>
      <c r="WSU38" s="661"/>
      <c r="WSV38" s="661"/>
      <c r="WSW38" s="661"/>
      <c r="WSX38" s="661"/>
      <c r="WSY38" s="661"/>
      <c r="WSZ38" s="661"/>
      <c r="WTA38" s="661"/>
      <c r="WTB38" s="661"/>
      <c r="WTC38" s="661"/>
      <c r="WTD38" s="661"/>
      <c r="WTE38" s="661"/>
      <c r="WTF38" s="661"/>
      <c r="WTG38" s="661"/>
      <c r="WTH38" s="661"/>
      <c r="WTI38" s="661"/>
      <c r="WTJ38" s="661"/>
      <c r="WTK38" s="661"/>
      <c r="WTL38" s="661"/>
      <c r="WTM38" s="661"/>
      <c r="WTN38" s="661"/>
      <c r="WTO38" s="661"/>
      <c r="WTP38" s="661"/>
      <c r="WTQ38" s="661"/>
      <c r="WTR38" s="661"/>
      <c r="WTS38" s="661"/>
      <c r="WTT38" s="661"/>
      <c r="WTU38" s="661"/>
      <c r="WTV38" s="661"/>
      <c r="WTW38" s="661"/>
    </row>
  </sheetData>
  <mergeCells count="29">
    <mergeCell ref="J22:J23"/>
    <mergeCell ref="B1:O1"/>
    <mergeCell ref="B2:O2"/>
    <mergeCell ref="B4:B6"/>
    <mergeCell ref="C4:C6"/>
    <mergeCell ref="D4:I4"/>
    <mergeCell ref="J4:O4"/>
    <mergeCell ref="D5:D6"/>
    <mergeCell ref="E5:H5"/>
    <mergeCell ref="I5:I6"/>
    <mergeCell ref="J5:J6"/>
    <mergeCell ref="K5:N5"/>
    <mergeCell ref="O5:O6"/>
    <mergeCell ref="B29:O29"/>
    <mergeCell ref="B31:H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s>
  <conditionalFormatting sqref="P7:P20">
    <cfRule type="cellIs" dxfId="404" priority="1" operator="greaterThan">
      <formula>0</formula>
    </cfRule>
  </conditionalFormatting>
  <hyperlinks>
    <hyperlink ref="C4:C6" r:id="rId1" display="Total" xr:uid="{00000000-0004-0000-1300-000000000000}"/>
    <hyperlink ref="D4:I4" r:id="rId2" display="Interiores" xr:uid="{00000000-0004-0000-1300-000001000000}"/>
    <hyperlink ref="J4:O4" r:id="rId3" display="Costeiras / Transição" xr:uid="{00000000-0004-0000-1300-000002000000}"/>
    <hyperlink ref="B32" r:id="rId4" xr:uid="{00000000-0004-0000-1300-000003000000}"/>
    <hyperlink ref="I23" r:id="rId5" xr:uid="{00000000-0004-0000-1300-000004000000}"/>
    <hyperlink ref="O23" r:id="rId6" xr:uid="{00000000-0004-0000-1300-000005000000}"/>
    <hyperlink ref="C21:C23" r:id="rId7" display="Total" xr:uid="{00000000-0004-0000-1300-000006000000}"/>
    <hyperlink ref="D21:I21" r:id="rId8" display="Inside" xr:uid="{00000000-0004-0000-1300-000007000000}"/>
    <hyperlink ref="J21:O21" r:id="rId9" display="Coastal / Transition" xr:uid="{00000000-0004-0000-1300-000008000000}"/>
    <hyperlink ref="Q2" location="Indice!A1" display="(Voltar ao Índice)" xr:uid="{00000000-0004-0000-1300-000009000000}"/>
  </hyperlinks>
  <printOptions horizontalCentered="1"/>
  <pageMargins left="0.27559055118110237" right="0.27559055118110237" top="0.6692913385826772" bottom="0.47244094488188981" header="0" footer="0"/>
  <pageSetup paperSize="9" orientation="portrait" verticalDpi="0" r:id="rId1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pageSetUpPr fitToPage="1"/>
  </sheetPr>
  <dimension ref="B1:L48"/>
  <sheetViews>
    <sheetView showGridLines="0" workbookViewId="0">
      <pane ySplit="6" topLeftCell="A7" activePane="bottomLeft" state="frozen"/>
      <selection activeCell="B1" sqref="B1:O1"/>
      <selection pane="bottomLeft" activeCell="B1" sqref="B1:O1"/>
    </sheetView>
  </sheetViews>
  <sheetFormatPr defaultColWidth="9.140625" defaultRowHeight="11.25"/>
  <cols>
    <col min="1" max="1" width="6.7109375" style="1759" customWidth="1"/>
    <col min="2" max="2" width="24.42578125" style="1759" customWidth="1"/>
    <col min="3" max="3" width="9.5703125" style="1759" customWidth="1"/>
    <col min="4" max="4" width="9.7109375" style="1759" customWidth="1"/>
    <col min="5" max="10" width="9.5703125" style="1759" customWidth="1"/>
    <col min="11" max="11" width="6.7109375" style="1759" customWidth="1"/>
    <col min="12" max="12" width="14.28515625" style="1759" bestFit="1" customWidth="1"/>
    <col min="13" max="16384" width="9.140625" style="1759"/>
  </cols>
  <sheetData>
    <row r="1" spans="2:12" s="1756" customFormat="1" ht="30" customHeight="1">
      <c r="B1" s="5500" t="s">
        <v>2238</v>
      </c>
      <c r="C1" s="5948"/>
      <c r="D1" s="5948"/>
      <c r="E1" s="5948"/>
      <c r="F1" s="5948"/>
      <c r="G1" s="5948"/>
      <c r="H1" s="5948"/>
      <c r="I1" s="5948"/>
      <c r="J1" s="5948"/>
    </row>
    <row r="2" spans="2:12" s="1756" customFormat="1" ht="30" customHeight="1">
      <c r="B2" s="5500" t="s">
        <v>2239</v>
      </c>
      <c r="C2" s="5949"/>
      <c r="D2" s="5949"/>
      <c r="E2" s="5949"/>
      <c r="F2" s="5949"/>
      <c r="G2" s="5949"/>
      <c r="H2" s="5949"/>
      <c r="I2" s="5949"/>
      <c r="J2" s="5949"/>
      <c r="L2" s="449" t="s">
        <v>597</v>
      </c>
    </row>
    <row r="3" spans="2:12" s="1758" customFormat="1" ht="12" customHeight="1">
      <c r="B3" s="1817"/>
      <c r="C3" s="1818"/>
      <c r="D3" s="1818"/>
      <c r="E3" s="1818"/>
      <c r="F3" s="1818"/>
      <c r="G3" s="1818"/>
      <c r="H3" s="1818"/>
      <c r="I3" s="1818"/>
      <c r="J3" s="1818"/>
    </row>
    <row r="4" spans="2:12" ht="21" customHeight="1">
      <c r="B4" s="5941"/>
      <c r="C4" s="5944" t="s">
        <v>2240</v>
      </c>
      <c r="D4" s="5945"/>
      <c r="E4" s="4716" t="s">
        <v>2241</v>
      </c>
      <c r="F4" s="4717"/>
      <c r="G4" s="5950" t="s">
        <v>2242</v>
      </c>
      <c r="H4" s="5951"/>
      <c r="I4" s="4716" t="s">
        <v>2200</v>
      </c>
      <c r="J4" s="4717"/>
    </row>
    <row r="5" spans="2:12" ht="27" customHeight="1">
      <c r="B5" s="5942"/>
      <c r="C5" s="5946"/>
      <c r="D5" s="5947"/>
      <c r="E5" s="1819" t="s">
        <v>2243</v>
      </c>
      <c r="F5" s="1819" t="s">
        <v>2244</v>
      </c>
      <c r="G5" s="466" t="s">
        <v>2245</v>
      </c>
      <c r="H5" s="466" t="s">
        <v>2246</v>
      </c>
      <c r="I5" s="1820" t="s">
        <v>2247</v>
      </c>
      <c r="J5" s="1819" t="s">
        <v>2248</v>
      </c>
    </row>
    <row r="6" spans="2:12" s="1764" customFormat="1" ht="18" customHeight="1">
      <c r="B6" s="5943"/>
      <c r="C6" s="1366" t="s">
        <v>839</v>
      </c>
      <c r="D6" s="1366" t="s">
        <v>2249</v>
      </c>
      <c r="E6" s="5386" t="s">
        <v>839</v>
      </c>
      <c r="F6" s="5387"/>
      <c r="G6" s="5387"/>
      <c r="H6" s="5387"/>
      <c r="I6" s="5386" t="s">
        <v>1331</v>
      </c>
      <c r="J6" s="5387"/>
    </row>
    <row r="7" spans="2:12" s="1760" customFormat="1" ht="16.5" customHeight="1">
      <c r="B7" s="207" t="s">
        <v>15</v>
      </c>
      <c r="C7" s="1821">
        <v>14189</v>
      </c>
      <c r="D7" s="1821">
        <v>237308457</v>
      </c>
      <c r="E7" s="1821">
        <v>928411</v>
      </c>
      <c r="F7" s="1821">
        <v>928291</v>
      </c>
      <c r="G7" s="1821">
        <v>906757</v>
      </c>
      <c r="H7" s="1821">
        <v>900189</v>
      </c>
      <c r="I7" s="1821">
        <v>32494616</v>
      </c>
      <c r="J7" s="1821">
        <v>52825325</v>
      </c>
    </row>
    <row r="8" spans="2:12" s="1760" customFormat="1" ht="16.5" customHeight="1">
      <c r="B8" s="207" t="s">
        <v>16</v>
      </c>
      <c r="C8" s="1821">
        <v>10428</v>
      </c>
      <c r="D8" s="1821">
        <v>217995856</v>
      </c>
      <c r="E8" s="1821">
        <v>7245</v>
      </c>
      <c r="F8" s="1821">
        <v>6882</v>
      </c>
      <c r="G8" s="1821">
        <v>829877</v>
      </c>
      <c r="H8" s="1821">
        <v>825280</v>
      </c>
      <c r="I8" s="1821">
        <v>31809292</v>
      </c>
      <c r="J8" s="1821">
        <v>50101160</v>
      </c>
    </row>
    <row r="9" spans="2:12" s="1764" customFormat="1" ht="16.5" customHeight="1">
      <c r="B9" s="719" t="s">
        <v>2250</v>
      </c>
      <c r="C9" s="1822">
        <v>2725</v>
      </c>
      <c r="D9" s="1822">
        <v>40663943</v>
      </c>
      <c r="E9" s="1822" t="s">
        <v>555</v>
      </c>
      <c r="F9" s="1822" t="s">
        <v>555</v>
      </c>
      <c r="G9" s="1822">
        <v>178505</v>
      </c>
      <c r="H9" s="1822">
        <v>196737</v>
      </c>
      <c r="I9" s="1822">
        <v>7132615</v>
      </c>
      <c r="J9" s="1822">
        <v>11174206</v>
      </c>
    </row>
    <row r="10" spans="2:12" s="1764" customFormat="1" ht="16.5" customHeight="1">
      <c r="B10" s="1823" t="s">
        <v>2251</v>
      </c>
      <c r="C10" s="1822">
        <v>2550</v>
      </c>
      <c r="D10" s="1822">
        <v>39585736</v>
      </c>
      <c r="E10" s="1822" t="s">
        <v>555</v>
      </c>
      <c r="F10" s="1822" t="s">
        <v>555</v>
      </c>
      <c r="G10" s="1822">
        <v>178410</v>
      </c>
      <c r="H10" s="1822">
        <v>196713</v>
      </c>
      <c r="I10" s="1822">
        <v>6885881</v>
      </c>
      <c r="J10" s="1822">
        <v>11041029</v>
      </c>
      <c r="K10" s="1760"/>
      <c r="L10" s="1760"/>
    </row>
    <row r="11" spans="2:12" s="1764" customFormat="1" ht="16.5" customHeight="1">
      <c r="B11" s="1823" t="s">
        <v>2252</v>
      </c>
      <c r="C11" s="1822">
        <v>175</v>
      </c>
      <c r="D11" s="1822">
        <v>1078207</v>
      </c>
      <c r="E11" s="1822">
        <v>9</v>
      </c>
      <c r="F11" s="1822">
        <v>3</v>
      </c>
      <c r="G11" s="1822">
        <v>95</v>
      </c>
      <c r="H11" s="1822">
        <v>24</v>
      </c>
      <c r="I11" s="1822">
        <v>246734</v>
      </c>
      <c r="J11" s="1822">
        <v>133177</v>
      </c>
      <c r="K11" s="1760"/>
      <c r="L11" s="1760"/>
    </row>
    <row r="12" spans="2:12" s="1764" customFormat="1" ht="16.5" customHeight="1">
      <c r="B12" s="719" t="s">
        <v>2253</v>
      </c>
      <c r="C12" s="1822">
        <v>1504</v>
      </c>
      <c r="D12" s="1822">
        <v>10865341</v>
      </c>
      <c r="E12" s="1822">
        <v>0</v>
      </c>
      <c r="F12" s="1822">
        <v>0</v>
      </c>
      <c r="G12" s="1822">
        <v>5038</v>
      </c>
      <c r="H12" s="1822">
        <v>5175</v>
      </c>
      <c r="I12" s="1822">
        <v>2898863</v>
      </c>
      <c r="J12" s="1822">
        <v>4488939</v>
      </c>
    </row>
    <row r="13" spans="2:12" s="1760" customFormat="1" ht="16.5" customHeight="1">
      <c r="B13" s="1823" t="s">
        <v>2254</v>
      </c>
      <c r="C13" s="1822">
        <v>1042</v>
      </c>
      <c r="D13" s="1822">
        <v>8546321</v>
      </c>
      <c r="E13" s="1824">
        <v>0</v>
      </c>
      <c r="F13" s="1824">
        <v>0</v>
      </c>
      <c r="G13" s="1822">
        <v>6</v>
      </c>
      <c r="H13" s="1822">
        <v>6</v>
      </c>
      <c r="I13" s="1822">
        <v>1585264</v>
      </c>
      <c r="J13" s="1822">
        <v>3910091</v>
      </c>
    </row>
    <row r="14" spans="2:12" s="1764" customFormat="1" ht="16.5" customHeight="1">
      <c r="B14" s="1823" t="s">
        <v>2255</v>
      </c>
      <c r="C14" s="1822">
        <v>462</v>
      </c>
      <c r="D14" s="1822">
        <v>2319020</v>
      </c>
      <c r="E14" s="1824">
        <v>0</v>
      </c>
      <c r="F14" s="1824">
        <v>0</v>
      </c>
      <c r="G14" s="1822">
        <v>5032</v>
      </c>
      <c r="H14" s="1822">
        <v>5169</v>
      </c>
      <c r="I14" s="1822">
        <v>1313599</v>
      </c>
      <c r="J14" s="1822">
        <v>578848</v>
      </c>
      <c r="K14" s="1760"/>
      <c r="L14" s="1760"/>
    </row>
    <row r="15" spans="2:12" s="1764" customFormat="1" ht="16.5" customHeight="1">
      <c r="B15" s="719" t="s">
        <v>2256</v>
      </c>
      <c r="C15" s="1822">
        <v>3984</v>
      </c>
      <c r="D15" s="1822">
        <v>62795898</v>
      </c>
      <c r="E15" s="1822" t="s">
        <v>555</v>
      </c>
      <c r="F15" s="1822" t="s">
        <v>555</v>
      </c>
      <c r="G15" s="1822">
        <v>191571</v>
      </c>
      <c r="H15" s="1822">
        <v>188909</v>
      </c>
      <c r="I15" s="1822">
        <v>7418810</v>
      </c>
      <c r="J15" s="1822">
        <v>9778034</v>
      </c>
    </row>
    <row r="16" spans="2:12" s="1764" customFormat="1" ht="16.5" customHeight="1">
      <c r="B16" s="1823" t="s">
        <v>2257</v>
      </c>
      <c r="C16" s="1822">
        <v>2523</v>
      </c>
      <c r="D16" s="1822">
        <v>44071514</v>
      </c>
      <c r="E16" s="1822" t="s">
        <v>555</v>
      </c>
      <c r="F16" s="1822" t="s">
        <v>555</v>
      </c>
      <c r="G16" s="1822">
        <v>149044</v>
      </c>
      <c r="H16" s="1822">
        <v>153135</v>
      </c>
      <c r="I16" s="1822">
        <v>4157370</v>
      </c>
      <c r="J16" s="1822">
        <v>6303554</v>
      </c>
      <c r="K16" s="1760"/>
      <c r="L16" s="1760"/>
    </row>
    <row r="17" spans="2:12" s="1764" customFormat="1" ht="16.5" customHeight="1">
      <c r="B17" s="1823" t="s">
        <v>2258</v>
      </c>
      <c r="C17" s="1822">
        <v>1461</v>
      </c>
      <c r="D17" s="1822">
        <v>18724384</v>
      </c>
      <c r="E17" s="1822">
        <v>2</v>
      </c>
      <c r="F17" s="1822">
        <v>23</v>
      </c>
      <c r="G17" s="1822">
        <v>42527</v>
      </c>
      <c r="H17" s="1822">
        <v>35774</v>
      </c>
      <c r="I17" s="1822">
        <v>3261440</v>
      </c>
      <c r="J17" s="1822">
        <v>3474480</v>
      </c>
      <c r="K17" s="1760"/>
      <c r="L17" s="1760"/>
    </row>
    <row r="18" spans="2:12" s="1764" customFormat="1" ht="16.5" customHeight="1">
      <c r="B18" s="719" t="s">
        <v>2259</v>
      </c>
      <c r="C18" s="1822">
        <v>2115</v>
      </c>
      <c r="D18" s="1822">
        <v>103344716</v>
      </c>
      <c r="E18" s="1822">
        <v>0</v>
      </c>
      <c r="F18" s="1822">
        <v>0</v>
      </c>
      <c r="G18" s="1822">
        <v>454763</v>
      </c>
      <c r="H18" s="1822">
        <v>434459</v>
      </c>
      <c r="I18" s="1822">
        <v>14246922</v>
      </c>
      <c r="J18" s="1822">
        <v>24659741</v>
      </c>
    </row>
    <row r="19" spans="2:12" s="1764" customFormat="1" ht="16.5" customHeight="1">
      <c r="B19" s="1823" t="s">
        <v>2260</v>
      </c>
      <c r="C19" s="1822">
        <v>2115</v>
      </c>
      <c r="D19" s="1822">
        <v>103344716</v>
      </c>
      <c r="E19" s="1824">
        <v>0</v>
      </c>
      <c r="F19" s="1824">
        <v>0</v>
      </c>
      <c r="G19" s="1822">
        <v>454763</v>
      </c>
      <c r="H19" s="1822">
        <v>434459</v>
      </c>
      <c r="I19" s="1822">
        <v>14246922</v>
      </c>
      <c r="J19" s="1822">
        <v>24659741</v>
      </c>
      <c r="K19" s="1760"/>
      <c r="L19" s="1760"/>
    </row>
    <row r="20" spans="2:12" s="1764" customFormat="1" ht="16.5" customHeight="1">
      <c r="B20" s="719" t="s">
        <v>2261</v>
      </c>
      <c r="C20" s="1822">
        <v>100</v>
      </c>
      <c r="D20" s="1822">
        <v>325958</v>
      </c>
      <c r="E20" s="1822">
        <v>7234</v>
      </c>
      <c r="F20" s="1822">
        <v>6856</v>
      </c>
      <c r="G20" s="1822">
        <v>0</v>
      </c>
      <c r="H20" s="1822">
        <v>0</v>
      </c>
      <c r="I20" s="1822">
        <v>112082</v>
      </c>
      <c r="J20" s="1822">
        <v>240</v>
      </c>
    </row>
    <row r="21" spans="2:12" s="1760" customFormat="1" ht="16.5" customHeight="1">
      <c r="B21" s="1823" t="s">
        <v>2262</v>
      </c>
      <c r="C21" s="1822">
        <v>28</v>
      </c>
      <c r="D21" s="1825">
        <v>129290</v>
      </c>
      <c r="E21" s="1826">
        <v>0</v>
      </c>
      <c r="F21" s="1826">
        <v>0</v>
      </c>
      <c r="G21" s="1826">
        <v>0</v>
      </c>
      <c r="H21" s="1824">
        <v>0</v>
      </c>
      <c r="I21" s="1825">
        <v>111802</v>
      </c>
      <c r="J21" s="1826">
        <v>0</v>
      </c>
    </row>
    <row r="22" spans="2:12" s="1764" customFormat="1" ht="16.5" customHeight="1">
      <c r="B22" s="1823" t="s">
        <v>2263</v>
      </c>
      <c r="C22" s="1822">
        <v>72</v>
      </c>
      <c r="D22" s="1825">
        <v>196668</v>
      </c>
      <c r="E22" s="1826">
        <v>7234</v>
      </c>
      <c r="F22" s="1826">
        <v>6856</v>
      </c>
      <c r="G22" s="1826">
        <v>0</v>
      </c>
      <c r="H22" s="1824">
        <v>0</v>
      </c>
      <c r="I22" s="1825">
        <v>280</v>
      </c>
      <c r="J22" s="1825">
        <v>240</v>
      </c>
      <c r="K22" s="1760"/>
      <c r="L22" s="1760"/>
    </row>
    <row r="23" spans="2:12" s="1764" customFormat="1" ht="16.5" customHeight="1">
      <c r="B23" s="207" t="s">
        <v>2264</v>
      </c>
      <c r="C23" s="1821">
        <v>2470</v>
      </c>
      <c r="D23" s="1821">
        <v>12390745</v>
      </c>
      <c r="E23" s="1821">
        <v>558476</v>
      </c>
      <c r="F23" s="1821">
        <v>558476</v>
      </c>
      <c r="G23" s="1821">
        <v>45058</v>
      </c>
      <c r="H23" s="1821">
        <v>44875</v>
      </c>
      <c r="I23" s="1821">
        <v>536924</v>
      </c>
      <c r="J23" s="1821">
        <v>1672157</v>
      </c>
      <c r="K23" s="1760"/>
      <c r="L23" s="1760"/>
    </row>
    <row r="24" spans="2:12" s="1764" customFormat="1" ht="16.5" customHeight="1">
      <c r="B24" s="1823" t="s">
        <v>2265</v>
      </c>
      <c r="C24" s="1822">
        <v>221</v>
      </c>
      <c r="D24" s="1822">
        <v>496332</v>
      </c>
      <c r="E24" s="1822">
        <v>26087</v>
      </c>
      <c r="F24" s="1822">
        <v>30487</v>
      </c>
      <c r="G24" s="1822">
        <v>3193</v>
      </c>
      <c r="H24" s="1822">
        <v>3082</v>
      </c>
      <c r="I24" s="1822">
        <v>10438</v>
      </c>
      <c r="J24" s="1822">
        <v>77850</v>
      </c>
      <c r="K24" s="1760"/>
      <c r="L24" s="1760"/>
    </row>
    <row r="25" spans="2:12" s="1764" customFormat="1" ht="16.5" customHeight="1">
      <c r="B25" s="1823" t="s">
        <v>2266</v>
      </c>
      <c r="C25" s="1822">
        <v>229</v>
      </c>
      <c r="D25" s="1822">
        <v>914458</v>
      </c>
      <c r="E25" s="1822">
        <v>226391</v>
      </c>
      <c r="F25" s="1822">
        <v>224447</v>
      </c>
      <c r="G25" s="1822">
        <v>2626</v>
      </c>
      <c r="H25" s="1822">
        <v>2760</v>
      </c>
      <c r="I25" s="1822">
        <v>10639</v>
      </c>
      <c r="J25" s="1822">
        <v>76754</v>
      </c>
      <c r="K25" s="1760"/>
      <c r="L25" s="1760"/>
    </row>
    <row r="26" spans="2:12" s="1764" customFormat="1" ht="16.5" customHeight="1">
      <c r="B26" s="1823" t="s">
        <v>2267</v>
      </c>
      <c r="C26" s="1822">
        <v>41</v>
      </c>
      <c r="D26" s="1822">
        <v>234927</v>
      </c>
      <c r="E26" s="1822">
        <v>934</v>
      </c>
      <c r="F26" s="1822">
        <v>897</v>
      </c>
      <c r="G26" s="1822">
        <v>676</v>
      </c>
      <c r="H26" s="1822">
        <v>692</v>
      </c>
      <c r="I26" s="1822">
        <v>2956</v>
      </c>
      <c r="J26" s="1822">
        <v>12941</v>
      </c>
      <c r="K26" s="1760"/>
      <c r="L26" s="1760"/>
    </row>
    <row r="27" spans="2:12" s="1764" customFormat="1" ht="16.5" customHeight="1">
      <c r="B27" s="1823" t="s">
        <v>2268</v>
      </c>
      <c r="C27" s="1822">
        <v>763</v>
      </c>
      <c r="D27" s="1822">
        <v>7213056</v>
      </c>
      <c r="E27" s="1822">
        <v>18061</v>
      </c>
      <c r="F27" s="1822">
        <v>17419</v>
      </c>
      <c r="G27" s="1822">
        <v>23089</v>
      </c>
      <c r="H27" s="1822">
        <v>23152</v>
      </c>
      <c r="I27" s="1822">
        <v>379554</v>
      </c>
      <c r="J27" s="1822">
        <v>998714</v>
      </c>
      <c r="K27" s="1760"/>
      <c r="L27" s="1760"/>
    </row>
    <row r="28" spans="2:12" s="1764" customFormat="1" ht="16.5" customHeight="1">
      <c r="B28" s="1823" t="s">
        <v>2269</v>
      </c>
      <c r="C28" s="1822">
        <v>192</v>
      </c>
      <c r="D28" s="1822">
        <v>284430</v>
      </c>
      <c r="E28" s="1826">
        <v>4973</v>
      </c>
      <c r="F28" s="1826">
        <v>4959</v>
      </c>
      <c r="G28" s="1822">
        <v>874</v>
      </c>
      <c r="H28" s="1822">
        <v>833</v>
      </c>
      <c r="I28" s="1822">
        <v>5061</v>
      </c>
      <c r="J28" s="1822">
        <v>20988</v>
      </c>
      <c r="K28" s="1760"/>
      <c r="L28" s="1760"/>
    </row>
    <row r="29" spans="2:12" s="1764" customFormat="1" ht="16.5" customHeight="1">
      <c r="B29" s="1823" t="s">
        <v>2270</v>
      </c>
      <c r="C29" s="1822">
        <v>528</v>
      </c>
      <c r="D29" s="1822">
        <v>2478018</v>
      </c>
      <c r="E29" s="1822">
        <v>15278</v>
      </c>
      <c r="F29" s="1822">
        <v>15770</v>
      </c>
      <c r="G29" s="1822">
        <v>11221</v>
      </c>
      <c r="H29" s="1822">
        <v>10936</v>
      </c>
      <c r="I29" s="1822">
        <v>109462</v>
      </c>
      <c r="J29" s="1822">
        <v>391843</v>
      </c>
      <c r="K29" s="1760"/>
      <c r="L29" s="1760"/>
    </row>
    <row r="30" spans="2:12" s="1764" customFormat="1" ht="16.5" customHeight="1">
      <c r="B30" s="1823" t="s">
        <v>2271</v>
      </c>
      <c r="C30" s="1822">
        <v>325</v>
      </c>
      <c r="D30" s="1822">
        <v>559447</v>
      </c>
      <c r="E30" s="1822">
        <v>46961</v>
      </c>
      <c r="F30" s="1822">
        <v>42852</v>
      </c>
      <c r="G30" s="1822">
        <v>2402</v>
      </c>
      <c r="H30" s="1822">
        <v>2363</v>
      </c>
      <c r="I30" s="1822">
        <v>12585</v>
      </c>
      <c r="J30" s="1822">
        <v>61786</v>
      </c>
      <c r="K30" s="1760"/>
      <c r="L30" s="1760"/>
    </row>
    <row r="31" spans="2:12" s="1764" customFormat="1" ht="16.5" customHeight="1">
      <c r="B31" s="1823" t="s">
        <v>2272</v>
      </c>
      <c r="C31" s="1822">
        <v>171</v>
      </c>
      <c r="D31" s="1822">
        <v>210077</v>
      </c>
      <c r="E31" s="1822">
        <v>10111</v>
      </c>
      <c r="F31" s="1822">
        <v>10208</v>
      </c>
      <c r="G31" s="1822">
        <v>977</v>
      </c>
      <c r="H31" s="1822">
        <v>1057</v>
      </c>
      <c r="I31" s="1822">
        <v>6229</v>
      </c>
      <c r="J31" s="1822">
        <v>31281</v>
      </c>
      <c r="K31" s="1760"/>
      <c r="L31" s="1760"/>
    </row>
    <row r="32" spans="2:12" s="1764" customFormat="1" ht="16.5" customHeight="1">
      <c r="B32" s="1823" t="s">
        <v>2273</v>
      </c>
      <c r="C32" s="1826">
        <v>0</v>
      </c>
      <c r="D32" s="1826">
        <v>0</v>
      </c>
      <c r="E32" s="1822">
        <v>209680</v>
      </c>
      <c r="F32" s="1822">
        <v>211437</v>
      </c>
      <c r="G32" s="1826">
        <v>0</v>
      </c>
      <c r="H32" s="1824">
        <v>0</v>
      </c>
      <c r="I32" s="1826">
        <v>0</v>
      </c>
      <c r="J32" s="1826">
        <v>0</v>
      </c>
      <c r="K32" s="1760"/>
      <c r="L32" s="1760"/>
    </row>
    <row r="33" spans="2:12" s="1764" customFormat="1" ht="16.5" customHeight="1">
      <c r="B33" s="207" t="s">
        <v>2274</v>
      </c>
      <c r="C33" s="1821">
        <v>1291</v>
      </c>
      <c r="D33" s="1821">
        <v>6921856</v>
      </c>
      <c r="E33" s="1821">
        <v>362690</v>
      </c>
      <c r="F33" s="1821">
        <v>362933</v>
      </c>
      <c r="G33" s="1821">
        <v>31822</v>
      </c>
      <c r="H33" s="1821">
        <v>30034</v>
      </c>
      <c r="I33" s="1821">
        <v>148400</v>
      </c>
      <c r="J33" s="1821">
        <v>1052008</v>
      </c>
      <c r="K33" s="1760"/>
      <c r="L33" s="1760"/>
    </row>
    <row r="34" spans="2:12" s="1764" customFormat="1" ht="16.5" customHeight="1">
      <c r="B34" s="1823" t="s">
        <v>2275</v>
      </c>
      <c r="C34" s="1822">
        <v>243</v>
      </c>
      <c r="D34" s="1822">
        <v>2261680</v>
      </c>
      <c r="E34" s="1826">
        <v>0</v>
      </c>
      <c r="F34" s="1826">
        <v>0</v>
      </c>
      <c r="G34" s="1822">
        <v>30657</v>
      </c>
      <c r="H34" s="1822">
        <v>28888</v>
      </c>
      <c r="I34" s="1822">
        <v>143684</v>
      </c>
      <c r="J34" s="1822">
        <v>954817</v>
      </c>
      <c r="K34" s="1760"/>
      <c r="L34" s="1760"/>
    </row>
    <row r="35" spans="2:12" s="1764" customFormat="1" ht="16.5" customHeight="1">
      <c r="B35" s="1823" t="s">
        <v>20</v>
      </c>
      <c r="C35" s="1822">
        <v>669</v>
      </c>
      <c r="D35" s="1822">
        <v>3664443</v>
      </c>
      <c r="E35" s="1822">
        <v>185372</v>
      </c>
      <c r="F35" s="1822">
        <v>185385</v>
      </c>
      <c r="G35" s="1822">
        <v>372</v>
      </c>
      <c r="H35" s="1822">
        <v>354</v>
      </c>
      <c r="I35" s="1822">
        <v>2517</v>
      </c>
      <c r="J35" s="1822">
        <v>71179</v>
      </c>
      <c r="K35" s="1760"/>
      <c r="L35" s="1760"/>
    </row>
    <row r="36" spans="2:12" s="1764" customFormat="1" ht="16.5" customHeight="1">
      <c r="B36" s="1823" t="s">
        <v>28</v>
      </c>
      <c r="C36" s="1822">
        <v>379</v>
      </c>
      <c r="D36" s="1827">
        <v>995733</v>
      </c>
      <c r="E36" s="1827">
        <v>177318</v>
      </c>
      <c r="F36" s="1827">
        <v>177548</v>
      </c>
      <c r="G36" s="1827">
        <v>793</v>
      </c>
      <c r="H36" s="1827">
        <v>792</v>
      </c>
      <c r="I36" s="1827">
        <v>2199</v>
      </c>
      <c r="J36" s="1827">
        <v>26012</v>
      </c>
      <c r="K36" s="1760"/>
      <c r="L36" s="1760"/>
    </row>
    <row r="37" spans="2:12" ht="21" customHeight="1">
      <c r="B37" s="5941"/>
      <c r="C37" s="5944" t="s">
        <v>2276</v>
      </c>
      <c r="D37" s="5945"/>
      <c r="E37" s="4716" t="s">
        <v>2277</v>
      </c>
      <c r="F37" s="4717"/>
      <c r="G37" s="5657" t="s">
        <v>2278</v>
      </c>
      <c r="H37" s="5655"/>
      <c r="I37" s="5368" t="s">
        <v>799</v>
      </c>
      <c r="J37" s="5421"/>
    </row>
    <row r="38" spans="2:12" ht="18" customHeight="1">
      <c r="B38" s="5942"/>
      <c r="C38" s="5946"/>
      <c r="D38" s="5947"/>
      <c r="E38" s="1819" t="s">
        <v>2279</v>
      </c>
      <c r="F38" s="1819" t="s">
        <v>2280</v>
      </c>
      <c r="G38" s="466" t="s">
        <v>2281</v>
      </c>
      <c r="H38" s="466" t="s">
        <v>2282</v>
      </c>
      <c r="I38" s="201" t="s">
        <v>2281</v>
      </c>
      <c r="J38" s="1819" t="s">
        <v>2282</v>
      </c>
    </row>
    <row r="39" spans="2:12" s="1764" customFormat="1" ht="18" customHeight="1">
      <c r="B39" s="5943"/>
      <c r="C39" s="1366" t="s">
        <v>849</v>
      </c>
      <c r="D39" s="1366" t="s">
        <v>2283</v>
      </c>
      <c r="E39" s="5386" t="s">
        <v>849</v>
      </c>
      <c r="F39" s="5387"/>
      <c r="G39" s="5387"/>
      <c r="H39" s="5387"/>
      <c r="I39" s="5386" t="s">
        <v>1331</v>
      </c>
      <c r="J39" s="5387"/>
    </row>
    <row r="40" spans="2:12" ht="6" customHeight="1">
      <c r="B40" s="1828"/>
      <c r="C40" s="1378"/>
      <c r="D40" s="1378"/>
      <c r="E40" s="1829"/>
      <c r="F40" s="1829"/>
      <c r="G40" s="1829"/>
      <c r="H40" s="1829"/>
      <c r="I40" s="1829"/>
      <c r="J40" s="1829"/>
    </row>
    <row r="41" spans="2:12" s="1768" customFormat="1" ht="12" customHeight="1">
      <c r="B41" s="5897" t="s">
        <v>205</v>
      </c>
      <c r="C41" s="5897"/>
      <c r="D41" s="5897"/>
      <c r="E41" s="5897"/>
      <c r="F41" s="5897"/>
      <c r="G41" s="5897"/>
      <c r="H41" s="5897"/>
      <c r="I41" s="5897"/>
      <c r="J41" s="5897"/>
    </row>
    <row r="42" spans="2:12" s="1830" customFormat="1" ht="12" customHeight="1">
      <c r="B42" s="5897" t="s">
        <v>2284</v>
      </c>
      <c r="C42" s="5897"/>
      <c r="D42" s="5897"/>
      <c r="E42" s="5897"/>
      <c r="F42" s="5897"/>
      <c r="G42" s="5897"/>
      <c r="H42" s="5897"/>
      <c r="I42" s="5897"/>
      <c r="J42" s="5897"/>
    </row>
    <row r="43" spans="2:12" s="1830" customFormat="1" ht="12" customHeight="1">
      <c r="B43" s="5897" t="s">
        <v>2285</v>
      </c>
      <c r="C43" s="5897"/>
      <c r="D43" s="5897"/>
      <c r="E43" s="5897"/>
      <c r="F43" s="5897"/>
      <c r="G43" s="5897"/>
      <c r="H43" s="5897"/>
      <c r="I43" s="5897"/>
      <c r="J43" s="5897"/>
    </row>
    <row r="44" spans="2:12" s="1764" customFormat="1" ht="6" customHeight="1">
      <c r="B44" s="1831"/>
      <c r="C44" s="1831"/>
      <c r="D44" s="1831"/>
      <c r="E44" s="1831"/>
      <c r="F44" s="1831"/>
      <c r="G44" s="1831"/>
      <c r="H44" s="1831"/>
      <c r="I44" s="1831"/>
      <c r="J44" s="1831"/>
    </row>
    <row r="45" spans="2:12" s="1764" customFormat="1" ht="12" customHeight="1">
      <c r="B45" s="5915" t="s">
        <v>45</v>
      </c>
      <c r="C45" s="5915"/>
      <c r="D45" s="5915"/>
      <c r="E45" s="5915"/>
      <c r="F45" s="1831"/>
      <c r="G45" s="1831"/>
      <c r="H45" s="1831"/>
      <c r="I45" s="1831"/>
      <c r="J45" s="1831"/>
    </row>
    <row r="46" spans="2:12" s="1764" customFormat="1" ht="12" customHeight="1">
      <c r="B46" s="5940" t="s">
        <v>2286</v>
      </c>
      <c r="C46" s="5940"/>
      <c r="D46" s="5940" t="s">
        <v>2287</v>
      </c>
      <c r="E46" s="5940"/>
      <c r="F46" s="5940"/>
      <c r="G46" s="5940" t="s">
        <v>2288</v>
      </c>
      <c r="H46" s="5940"/>
      <c r="I46" s="5940"/>
      <c r="J46" s="5940"/>
    </row>
    <row r="47" spans="2:12" ht="12" customHeight="1">
      <c r="B47" s="5940" t="s">
        <v>2289</v>
      </c>
      <c r="C47" s="5940"/>
      <c r="D47" s="5940" t="s">
        <v>2290</v>
      </c>
      <c r="E47" s="5940"/>
      <c r="F47" s="5940"/>
      <c r="G47" s="5940" t="s">
        <v>2291</v>
      </c>
      <c r="H47" s="5940"/>
      <c r="I47" s="5940"/>
      <c r="J47" s="5940"/>
    </row>
    <row r="48" spans="2:12" ht="13.9" customHeight="1">
      <c r="B48" s="1832"/>
      <c r="C48" s="1832"/>
      <c r="D48" s="1832"/>
      <c r="E48" s="1832"/>
      <c r="F48" s="1832"/>
      <c r="G48" s="1832"/>
      <c r="H48" s="1833"/>
      <c r="I48" s="1833"/>
      <c r="J48" s="1833"/>
    </row>
  </sheetData>
  <mergeCells count="26">
    <mergeCell ref="B1:J1"/>
    <mergeCell ref="B2:J2"/>
    <mergeCell ref="B4:B6"/>
    <mergeCell ref="C4:D5"/>
    <mergeCell ref="E4:F4"/>
    <mergeCell ref="G4:H4"/>
    <mergeCell ref="I4:J4"/>
    <mergeCell ref="E6:H6"/>
    <mergeCell ref="I6:J6"/>
    <mergeCell ref="B37:B39"/>
    <mergeCell ref="C37:D38"/>
    <mergeCell ref="E37:F37"/>
    <mergeCell ref="G37:H37"/>
    <mergeCell ref="I37:J37"/>
    <mergeCell ref="E39:H39"/>
    <mergeCell ref="I39:J39"/>
    <mergeCell ref="B47:C47"/>
    <mergeCell ref="D47:F47"/>
    <mergeCell ref="G47:J47"/>
    <mergeCell ref="B41:J41"/>
    <mergeCell ref="B42:J42"/>
    <mergeCell ref="B43:J43"/>
    <mergeCell ref="B45:E45"/>
    <mergeCell ref="B46:C46"/>
    <mergeCell ref="D46:F46"/>
    <mergeCell ref="G46:J46"/>
  </mergeCells>
  <conditionalFormatting sqref="C7:J36">
    <cfRule type="cellIs" dxfId="68" priority="1" operator="between">
      <formula>0.0000000000000001</formula>
      <formula>0.499999999999999</formula>
    </cfRule>
  </conditionalFormatting>
  <hyperlinks>
    <hyperlink ref="B47" r:id="rId1" xr:uid="{00000000-0004-0000-C700-000000000000}"/>
    <hyperlink ref="B46" r:id="rId2" xr:uid="{00000000-0004-0000-C700-000001000000}"/>
    <hyperlink ref="G47" r:id="rId3" xr:uid="{00000000-0004-0000-C700-000002000000}"/>
    <hyperlink ref="G46" r:id="rId4" xr:uid="{00000000-0004-0000-C700-000003000000}"/>
    <hyperlink ref="D47" r:id="rId5" xr:uid="{00000000-0004-0000-C700-000004000000}"/>
    <hyperlink ref="D46" r:id="rId6" xr:uid="{00000000-0004-0000-C700-000005000000}"/>
    <hyperlink ref="C6" r:id="rId7" xr:uid="{00000000-0004-0000-C700-000006000000}"/>
    <hyperlink ref="D6" r:id="rId8" xr:uid="{00000000-0004-0000-C700-000007000000}"/>
    <hyperlink ref="E4:F4" r:id="rId9" display="Passageiras/os (b)" xr:uid="{00000000-0004-0000-C700-000008000000}"/>
    <hyperlink ref="I4:J4" r:id="rId10" display="Mercadorias (d)" xr:uid="{00000000-0004-0000-C700-000009000000}"/>
    <hyperlink ref="G5" r:id="rId11" xr:uid="{00000000-0004-0000-C700-00000A000000}"/>
    <hyperlink ref="H5" r:id="rId12" display="Descarregados" xr:uid="{00000000-0004-0000-C700-00000B000000}"/>
    <hyperlink ref="C39" r:id="rId13" xr:uid="{00000000-0004-0000-C700-00000C000000}"/>
    <hyperlink ref="D39" r:id="rId14" xr:uid="{00000000-0004-0000-C700-00000D000000}"/>
    <hyperlink ref="E37:F37" r:id="rId15" display="Passengers (b)" xr:uid="{00000000-0004-0000-C700-00000E000000}"/>
    <hyperlink ref="I37:J37" r:id="rId16" display="Goods (d)" xr:uid="{00000000-0004-0000-C700-00000F000000}"/>
    <hyperlink ref="G38" r:id="rId17" xr:uid="{00000000-0004-0000-C700-000010000000}"/>
    <hyperlink ref="H38" r:id="rId18" xr:uid="{00000000-0004-0000-C700-000011000000}"/>
    <hyperlink ref="L2" location="Indice!A1" display="(Voltar ao Índice)" xr:uid="{00000000-0004-0000-C700-000012000000}"/>
  </hyperlinks>
  <printOptions horizontalCentered="1"/>
  <pageMargins left="0.27559055118110237" right="0.27559055118110237" top="0.6692913385826772" bottom="0.47244094488188981" header="0" footer="0"/>
  <pageSetup paperSize="9" scale="99" orientation="portrait" verticalDpi="0" r:id="rId19"/>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pageSetUpPr fitToPage="1"/>
  </sheetPr>
  <dimension ref="B1:R27"/>
  <sheetViews>
    <sheetView showGridLines="0" workbookViewId="0">
      <selection activeCell="B1" sqref="B1:O1"/>
    </sheetView>
  </sheetViews>
  <sheetFormatPr defaultColWidth="7.85546875" defaultRowHeight="11.25"/>
  <cols>
    <col min="1" max="1" width="6.7109375" style="661" customWidth="1"/>
    <col min="2" max="2" width="14.7109375" style="661" customWidth="1"/>
    <col min="3" max="14" width="7.140625" style="661" customWidth="1"/>
    <col min="15" max="15" width="6.7109375" style="661" customWidth="1"/>
    <col min="16" max="16" width="14.28515625" style="661" bestFit="1" customWidth="1"/>
    <col min="17" max="16384" width="7.85546875" style="661"/>
  </cols>
  <sheetData>
    <row r="1" spans="2:18" s="1835" customFormat="1" ht="30" customHeight="1">
      <c r="B1" s="5961" t="s">
        <v>2292</v>
      </c>
      <c r="C1" s="5961"/>
      <c r="D1" s="5961"/>
      <c r="E1" s="5961"/>
      <c r="F1" s="5961"/>
      <c r="G1" s="5961"/>
      <c r="H1" s="5961"/>
      <c r="I1" s="5961"/>
      <c r="J1" s="5961"/>
      <c r="K1" s="5961"/>
      <c r="L1" s="5961"/>
      <c r="M1" s="5961"/>
      <c r="N1" s="5961"/>
      <c r="O1" s="1834"/>
    </row>
    <row r="2" spans="2:18" s="1835" customFormat="1" ht="30" customHeight="1">
      <c r="B2" s="5961" t="s">
        <v>2293</v>
      </c>
      <c r="C2" s="5961"/>
      <c r="D2" s="5961"/>
      <c r="E2" s="5961"/>
      <c r="F2" s="5961"/>
      <c r="G2" s="5961"/>
      <c r="H2" s="5961"/>
      <c r="I2" s="5961"/>
      <c r="J2" s="5961"/>
      <c r="K2" s="5961"/>
      <c r="L2" s="5961"/>
      <c r="M2" s="5961"/>
      <c r="N2" s="5961"/>
      <c r="O2" s="1834"/>
      <c r="P2" s="449" t="s">
        <v>597</v>
      </c>
    </row>
    <row r="3" spans="2:18" s="1840" customFormat="1" ht="12" customHeight="1">
      <c r="B3" s="1836" t="s">
        <v>318</v>
      </c>
      <c r="C3" s="1836"/>
      <c r="D3" s="1837"/>
      <c r="E3" s="1837"/>
      <c r="F3" s="1837"/>
      <c r="G3" s="1837"/>
      <c r="H3" s="1837"/>
      <c r="I3" s="1837"/>
      <c r="J3" s="1837"/>
      <c r="K3" s="1838"/>
      <c r="L3" s="1837"/>
      <c r="M3" s="1838"/>
      <c r="N3" s="1838" t="s">
        <v>319</v>
      </c>
      <c r="O3" s="1839"/>
    </row>
    <row r="4" spans="2:18" ht="16.5" customHeight="1">
      <c r="B4" s="5962"/>
      <c r="C4" s="4767" t="s">
        <v>67</v>
      </c>
      <c r="D4" s="4578" t="s">
        <v>2294</v>
      </c>
      <c r="E4" s="4579"/>
      <c r="F4" s="4579"/>
      <c r="G4" s="4579"/>
      <c r="H4" s="4579"/>
      <c r="I4" s="4579"/>
      <c r="J4" s="4579"/>
      <c r="K4" s="4689"/>
      <c r="L4" s="4578" t="s">
        <v>2295</v>
      </c>
      <c r="M4" s="4579"/>
      <c r="N4" s="4579"/>
      <c r="O4" s="1841"/>
    </row>
    <row r="5" spans="2:18" ht="16.5" customHeight="1">
      <c r="B5" s="5962"/>
      <c r="C5" s="5963"/>
      <c r="D5" s="4767" t="s">
        <v>67</v>
      </c>
      <c r="E5" s="4578" t="s">
        <v>2296</v>
      </c>
      <c r="F5" s="4689"/>
      <c r="G5" s="4578" t="s">
        <v>2297</v>
      </c>
      <c r="H5" s="4689"/>
      <c r="I5" s="4597" t="s">
        <v>2298</v>
      </c>
      <c r="J5" s="5965"/>
      <c r="K5" s="5966" t="s">
        <v>2299</v>
      </c>
      <c r="L5" s="5966" t="s">
        <v>67</v>
      </c>
      <c r="M5" s="4767" t="s">
        <v>2300</v>
      </c>
      <c r="N5" s="5960" t="s">
        <v>2301</v>
      </c>
      <c r="O5" s="1841"/>
    </row>
    <row r="6" spans="2:18" ht="27" customHeight="1">
      <c r="B6" s="5962"/>
      <c r="C6" s="5964"/>
      <c r="D6" s="4768"/>
      <c r="E6" s="240" t="s">
        <v>2302</v>
      </c>
      <c r="F6" s="240" t="s">
        <v>1820</v>
      </c>
      <c r="G6" s="851" t="s">
        <v>2303</v>
      </c>
      <c r="H6" s="851" t="s">
        <v>2304</v>
      </c>
      <c r="I6" s="1194" t="s">
        <v>2305</v>
      </c>
      <c r="J6" s="1194" t="s">
        <v>2306</v>
      </c>
      <c r="K6" s="5967"/>
      <c r="L6" s="5967"/>
      <c r="M6" s="4768"/>
      <c r="N6" s="4610"/>
      <c r="O6" s="242"/>
    </row>
    <row r="7" spans="2:18" s="1842" customFormat="1" ht="21" customHeight="1">
      <c r="B7" s="1842" t="s">
        <v>15</v>
      </c>
      <c r="C7" s="1843">
        <v>229890</v>
      </c>
      <c r="D7" s="1843">
        <v>170060</v>
      </c>
      <c r="E7" s="1843">
        <v>138155</v>
      </c>
      <c r="F7" s="1843">
        <v>11203</v>
      </c>
      <c r="G7" s="1843">
        <v>5714</v>
      </c>
      <c r="H7" s="1843">
        <v>5326</v>
      </c>
      <c r="I7" s="1843">
        <v>3928</v>
      </c>
      <c r="J7" s="1843">
        <v>4147</v>
      </c>
      <c r="K7" s="1843">
        <v>1587</v>
      </c>
      <c r="L7" s="1843">
        <v>59830</v>
      </c>
      <c r="M7" s="1843">
        <v>22269</v>
      </c>
      <c r="N7" s="1843">
        <v>37561</v>
      </c>
      <c r="O7" s="1844"/>
      <c r="P7" s="1845"/>
      <c r="Q7" s="1845"/>
      <c r="R7" s="1845"/>
    </row>
    <row r="8" spans="2:18" s="1842" customFormat="1" ht="21" customHeight="1">
      <c r="B8" s="1846" t="s">
        <v>787</v>
      </c>
      <c r="C8" s="1843">
        <v>192222</v>
      </c>
      <c r="D8" s="1847">
        <v>162042</v>
      </c>
      <c r="E8" s="1847">
        <v>131552</v>
      </c>
      <c r="F8" s="1847">
        <v>10936</v>
      </c>
      <c r="G8" s="1847">
        <v>4834</v>
      </c>
      <c r="H8" s="1847">
        <v>5215</v>
      </c>
      <c r="I8" s="1847">
        <v>3821</v>
      </c>
      <c r="J8" s="1847">
        <v>4104</v>
      </c>
      <c r="K8" s="1847">
        <v>1580</v>
      </c>
      <c r="L8" s="1847">
        <v>30180</v>
      </c>
      <c r="M8" s="1847">
        <v>10803</v>
      </c>
      <c r="N8" s="1847">
        <v>19377</v>
      </c>
      <c r="O8" s="1844"/>
      <c r="P8" s="1845"/>
      <c r="Q8" s="1845"/>
      <c r="R8" s="1845"/>
    </row>
    <row r="9" spans="2:18" s="1851" customFormat="1" ht="21" customHeight="1">
      <c r="B9" s="1848" t="s">
        <v>1423</v>
      </c>
      <c r="C9" s="1849">
        <v>49548</v>
      </c>
      <c r="D9" s="1850">
        <v>39602</v>
      </c>
      <c r="E9" s="1850">
        <v>33644</v>
      </c>
      <c r="F9" s="1850">
        <v>4055</v>
      </c>
      <c r="G9" s="1850">
        <v>652</v>
      </c>
      <c r="H9" s="1850">
        <v>339</v>
      </c>
      <c r="I9" s="1850">
        <v>188</v>
      </c>
      <c r="J9" s="1850">
        <v>594</v>
      </c>
      <c r="K9" s="1850">
        <v>130</v>
      </c>
      <c r="L9" s="434">
        <v>9946</v>
      </c>
      <c r="M9" s="1850">
        <v>2648</v>
      </c>
      <c r="N9" s="1850">
        <v>7298</v>
      </c>
      <c r="O9" s="1844"/>
      <c r="P9" s="1845"/>
      <c r="Q9" s="1845"/>
      <c r="R9" s="1845"/>
    </row>
    <row r="10" spans="2:18" s="1851" customFormat="1" ht="21" customHeight="1">
      <c r="B10" s="1848" t="s">
        <v>1424</v>
      </c>
      <c r="C10" s="1849">
        <v>1373</v>
      </c>
      <c r="D10" s="1850">
        <v>0</v>
      </c>
      <c r="E10" s="1850">
        <v>0</v>
      </c>
      <c r="F10" s="1850">
        <v>0</v>
      </c>
      <c r="G10" s="1850">
        <v>0</v>
      </c>
      <c r="H10" s="1850">
        <v>0</v>
      </c>
      <c r="I10" s="1850">
        <v>0</v>
      </c>
      <c r="J10" s="1850">
        <v>0</v>
      </c>
      <c r="K10" s="1850">
        <v>0</v>
      </c>
      <c r="L10" s="1850">
        <v>1373</v>
      </c>
      <c r="M10" s="1850">
        <v>0</v>
      </c>
      <c r="N10" s="1850">
        <v>1373</v>
      </c>
      <c r="O10" s="1844"/>
      <c r="P10" s="1845"/>
      <c r="Q10" s="1845"/>
      <c r="R10" s="1845"/>
    </row>
    <row r="11" spans="2:18" s="1851" customFormat="1" ht="21" customHeight="1">
      <c r="B11" s="1848" t="s">
        <v>1585</v>
      </c>
      <c r="C11" s="1849">
        <v>110700</v>
      </c>
      <c r="D11" s="1850">
        <v>94862</v>
      </c>
      <c r="E11" s="1850">
        <v>71080</v>
      </c>
      <c r="F11" s="1850">
        <v>6258</v>
      </c>
      <c r="G11" s="1850">
        <v>4141</v>
      </c>
      <c r="H11" s="1850">
        <v>4861</v>
      </c>
      <c r="I11" s="1850">
        <v>3614</v>
      </c>
      <c r="J11" s="1850">
        <v>3471</v>
      </c>
      <c r="K11" s="1850">
        <v>1437</v>
      </c>
      <c r="L11" s="434">
        <v>15838</v>
      </c>
      <c r="M11" s="1850">
        <v>8135</v>
      </c>
      <c r="N11" s="1850">
        <v>7703</v>
      </c>
      <c r="O11" s="1844"/>
      <c r="P11" s="1845"/>
      <c r="Q11" s="1845"/>
      <c r="R11" s="1845"/>
    </row>
    <row r="12" spans="2:18" s="1851" customFormat="1" ht="21" customHeight="1">
      <c r="B12" s="1848" t="s">
        <v>1426</v>
      </c>
      <c r="C12" s="1849">
        <v>137</v>
      </c>
      <c r="D12" s="1850">
        <v>104</v>
      </c>
      <c r="E12" s="1850">
        <v>77</v>
      </c>
      <c r="F12" s="1850">
        <v>12</v>
      </c>
      <c r="G12" s="1850">
        <v>3</v>
      </c>
      <c r="H12" s="1850">
        <v>2</v>
      </c>
      <c r="I12" s="1850">
        <v>0</v>
      </c>
      <c r="J12" s="1850">
        <v>8</v>
      </c>
      <c r="K12" s="1850">
        <v>2</v>
      </c>
      <c r="L12" s="1850">
        <v>33</v>
      </c>
      <c r="M12" s="1850">
        <v>5</v>
      </c>
      <c r="N12" s="1850">
        <v>28</v>
      </c>
      <c r="O12" s="1844"/>
      <c r="P12" s="1845"/>
      <c r="Q12" s="1845"/>
      <c r="R12" s="1845"/>
    </row>
    <row r="13" spans="2:18" s="1851" customFormat="1" ht="21" customHeight="1">
      <c r="B13" s="1848" t="s">
        <v>1427</v>
      </c>
      <c r="C13" s="1849">
        <v>30464</v>
      </c>
      <c r="D13" s="1850">
        <v>27474</v>
      </c>
      <c r="E13" s="1850">
        <v>26751</v>
      </c>
      <c r="F13" s="1850">
        <v>611</v>
      </c>
      <c r="G13" s="1850">
        <v>38</v>
      </c>
      <c r="H13" s="1850">
        <v>13</v>
      </c>
      <c r="I13" s="1850">
        <v>19</v>
      </c>
      <c r="J13" s="1850">
        <v>31</v>
      </c>
      <c r="K13" s="1850">
        <v>11</v>
      </c>
      <c r="L13" s="434">
        <v>2990</v>
      </c>
      <c r="M13" s="1850">
        <v>15</v>
      </c>
      <c r="N13" s="1850">
        <v>2975</v>
      </c>
      <c r="O13" s="1844"/>
      <c r="P13" s="1845"/>
      <c r="Q13" s="1845"/>
      <c r="R13" s="1845"/>
    </row>
    <row r="14" spans="2:18" s="1842" customFormat="1" ht="21" customHeight="1">
      <c r="B14" s="1846" t="s">
        <v>1556</v>
      </c>
      <c r="C14" s="1843">
        <v>24253</v>
      </c>
      <c r="D14" s="1852">
        <v>1892</v>
      </c>
      <c r="E14" s="1847">
        <v>707</v>
      </c>
      <c r="F14" s="1847">
        <v>53</v>
      </c>
      <c r="G14" s="1847">
        <v>877</v>
      </c>
      <c r="H14" s="1847">
        <v>106</v>
      </c>
      <c r="I14" s="1852">
        <v>105</v>
      </c>
      <c r="J14" s="1847">
        <v>38</v>
      </c>
      <c r="K14" s="1852">
        <v>6</v>
      </c>
      <c r="L14" s="1847">
        <v>22361</v>
      </c>
      <c r="M14" s="1852">
        <v>6031</v>
      </c>
      <c r="N14" s="1852">
        <v>16330</v>
      </c>
      <c r="O14" s="1844"/>
      <c r="P14" s="1845"/>
      <c r="Q14" s="1845"/>
      <c r="R14" s="1845"/>
    </row>
    <row r="15" spans="2:18" ht="21" customHeight="1">
      <c r="B15" s="1846" t="s">
        <v>1081</v>
      </c>
      <c r="C15" s="1843">
        <v>13415</v>
      </c>
      <c r="D15" s="1852">
        <v>6126</v>
      </c>
      <c r="E15" s="1847">
        <v>5896</v>
      </c>
      <c r="F15" s="1847">
        <v>214</v>
      </c>
      <c r="G15" s="1847">
        <v>3</v>
      </c>
      <c r="H15" s="1847">
        <v>5</v>
      </c>
      <c r="I15" s="1852">
        <v>2</v>
      </c>
      <c r="J15" s="1847">
        <v>5</v>
      </c>
      <c r="K15" s="1852">
        <v>1</v>
      </c>
      <c r="L15" s="1847">
        <v>7289</v>
      </c>
      <c r="M15" s="1852">
        <v>5435</v>
      </c>
      <c r="N15" s="1852">
        <v>1854</v>
      </c>
      <c r="O15" s="1844"/>
      <c r="P15" s="1127"/>
      <c r="Q15" s="1127"/>
      <c r="R15" s="1127"/>
    </row>
    <row r="16" spans="2:18" ht="16.5" customHeight="1">
      <c r="B16" s="5953"/>
      <c r="C16" s="5954" t="s">
        <v>67</v>
      </c>
      <c r="D16" s="5957" t="s">
        <v>2307</v>
      </c>
      <c r="E16" s="4587"/>
      <c r="F16" s="4587"/>
      <c r="G16" s="4587"/>
      <c r="H16" s="4587"/>
      <c r="I16" s="4587"/>
      <c r="J16" s="4587"/>
      <c r="K16" s="5958"/>
      <c r="L16" s="4782" t="s">
        <v>2308</v>
      </c>
      <c r="M16" s="4783"/>
      <c r="N16" s="4783"/>
      <c r="O16" s="1841"/>
    </row>
    <row r="17" spans="2:15" ht="16.5" customHeight="1">
      <c r="B17" s="5953"/>
      <c r="C17" s="5955"/>
      <c r="D17" s="5954" t="s">
        <v>67</v>
      </c>
      <c r="E17" s="5957" t="s">
        <v>2309</v>
      </c>
      <c r="F17" s="5958"/>
      <c r="G17" s="4578" t="s">
        <v>2310</v>
      </c>
      <c r="H17" s="4689"/>
      <c r="I17" s="4578" t="s">
        <v>2311</v>
      </c>
      <c r="J17" s="4689"/>
      <c r="K17" s="4767" t="s">
        <v>2312</v>
      </c>
      <c r="L17" s="4767" t="s">
        <v>67</v>
      </c>
      <c r="M17" s="4767" t="s">
        <v>2313</v>
      </c>
      <c r="N17" s="5960" t="s">
        <v>2314</v>
      </c>
      <c r="O17" s="1841"/>
    </row>
    <row r="18" spans="2:15" ht="27" customHeight="1">
      <c r="B18" s="5953"/>
      <c r="C18" s="5956"/>
      <c r="D18" s="5959"/>
      <c r="E18" s="457" t="s">
        <v>2315</v>
      </c>
      <c r="F18" s="1853" t="s">
        <v>117</v>
      </c>
      <c r="G18" s="851" t="s">
        <v>2316</v>
      </c>
      <c r="H18" s="851" t="s">
        <v>2317</v>
      </c>
      <c r="I18" s="1194" t="s">
        <v>2305</v>
      </c>
      <c r="J18" s="851" t="s">
        <v>117</v>
      </c>
      <c r="K18" s="4768"/>
      <c r="L18" s="4768"/>
      <c r="M18" s="4768"/>
      <c r="N18" s="4610"/>
    </row>
    <row r="19" spans="2:15" ht="6" customHeight="1">
      <c r="B19" s="1854"/>
      <c r="C19" s="1855"/>
      <c r="D19" s="1856"/>
      <c r="E19" s="70"/>
      <c r="F19" s="1856"/>
      <c r="G19" s="242"/>
      <c r="H19" s="242"/>
      <c r="I19" s="251"/>
      <c r="J19" s="242"/>
      <c r="K19" s="242"/>
      <c r="L19" s="242"/>
      <c r="M19" s="242"/>
      <c r="N19" s="242"/>
    </row>
    <row r="20" spans="2:15" s="670" customFormat="1" ht="12" customHeight="1">
      <c r="B20" s="5952" t="s">
        <v>205</v>
      </c>
      <c r="C20" s="5952"/>
      <c r="D20" s="5952"/>
      <c r="E20" s="5952"/>
      <c r="F20" s="5952"/>
      <c r="G20" s="5952"/>
      <c r="H20" s="5952"/>
      <c r="I20" s="5952"/>
      <c r="J20" s="5952"/>
      <c r="K20" s="5952"/>
      <c r="L20" s="5952"/>
      <c r="M20" s="5952"/>
      <c r="N20" s="5952"/>
    </row>
    <row r="21" spans="2:15" s="670" customFormat="1" ht="12" customHeight="1">
      <c r="B21" s="5952" t="s">
        <v>2318</v>
      </c>
      <c r="C21" s="5952"/>
      <c r="D21" s="5952"/>
      <c r="E21" s="5952"/>
      <c r="F21" s="5952"/>
      <c r="G21" s="5952"/>
      <c r="H21" s="5952"/>
      <c r="I21" s="5952"/>
      <c r="J21" s="5952"/>
      <c r="K21" s="5952"/>
      <c r="L21" s="5952"/>
      <c r="M21" s="5952"/>
      <c r="N21" s="5952"/>
      <c r="O21" s="1857"/>
    </row>
    <row r="22" spans="2:15" s="670" customFormat="1" ht="12" customHeight="1">
      <c r="B22" s="5952" t="s">
        <v>2319</v>
      </c>
      <c r="C22" s="5952"/>
      <c r="D22" s="5952"/>
      <c r="E22" s="5952"/>
      <c r="F22" s="5952"/>
      <c r="G22" s="5952"/>
      <c r="H22" s="5952"/>
      <c r="I22" s="5952"/>
      <c r="J22" s="5952"/>
      <c r="K22" s="5952"/>
      <c r="L22" s="5952"/>
      <c r="M22" s="5952"/>
      <c r="N22" s="5952"/>
      <c r="O22" s="1858"/>
    </row>
    <row r="23" spans="2:15" s="670" customFormat="1" ht="12" customHeight="1">
      <c r="B23" s="5952" t="s">
        <v>2320</v>
      </c>
      <c r="C23" s="5952"/>
      <c r="D23" s="5952"/>
      <c r="E23" s="5952"/>
      <c r="F23" s="5952"/>
      <c r="G23" s="5952"/>
      <c r="H23" s="5952"/>
      <c r="I23" s="5952"/>
      <c r="J23" s="5952"/>
      <c r="K23" s="5952"/>
      <c r="L23" s="5952"/>
      <c r="M23" s="5952"/>
      <c r="N23" s="5952"/>
      <c r="O23" s="1859"/>
    </row>
    <row r="24" spans="2:15" s="670" customFormat="1" ht="12" customHeight="1">
      <c r="B24" s="5952" t="s">
        <v>2321</v>
      </c>
      <c r="C24" s="5952"/>
      <c r="D24" s="5952"/>
      <c r="E24" s="5952"/>
      <c r="F24" s="5952"/>
      <c r="G24" s="5952"/>
      <c r="H24" s="5952"/>
      <c r="I24" s="5952"/>
      <c r="J24" s="5952"/>
      <c r="K24" s="5952"/>
      <c r="L24" s="5952"/>
      <c r="M24" s="5952"/>
      <c r="N24" s="5952"/>
    </row>
    <row r="25" spans="2:15">
      <c r="B25" s="1860"/>
      <c r="C25" s="1860"/>
      <c r="D25" s="1860"/>
      <c r="E25" s="1860"/>
      <c r="F25" s="1860"/>
      <c r="G25" s="1860"/>
      <c r="H25" s="1860"/>
      <c r="I25" s="1860"/>
      <c r="J25" s="1860"/>
      <c r="K25" s="1860"/>
      <c r="L25" s="1860"/>
      <c r="M25" s="1860"/>
      <c r="N25" s="1860"/>
    </row>
    <row r="26" spans="2:15">
      <c r="B26" s="1860"/>
      <c r="C26" s="1861"/>
      <c r="D26" s="1861"/>
      <c r="E26" s="1861"/>
      <c r="F26" s="1861"/>
      <c r="G26" s="1861"/>
      <c r="H26" s="1861"/>
      <c r="I26" s="1861"/>
      <c r="J26" s="1861"/>
      <c r="K26" s="1861"/>
      <c r="L26" s="1861"/>
      <c r="M26" s="1861"/>
      <c r="N26" s="1861"/>
    </row>
    <row r="27" spans="2:15">
      <c r="C27" s="1861"/>
      <c r="D27" s="1861"/>
      <c r="E27" s="1861"/>
      <c r="F27" s="1861"/>
      <c r="G27" s="1861"/>
      <c r="H27" s="1861"/>
      <c r="I27" s="1861"/>
      <c r="J27" s="1861"/>
      <c r="K27" s="1861"/>
      <c r="L27" s="1861"/>
      <c r="M27" s="1861"/>
      <c r="N27" s="1861"/>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conditionalFormatting sqref="C7:N15">
    <cfRule type="cellIs" dxfId="67" priority="5" operator="between">
      <formula>0.00000000000000001</formula>
      <formula>0.499999999999999</formula>
    </cfRule>
  </conditionalFormatting>
  <conditionalFormatting sqref="C7:N15">
    <cfRule type="cellIs" dxfId="66" priority="4" operator="between">
      <formula>0.00000000000000001</formula>
      <formula>0.499999999999999</formula>
    </cfRule>
  </conditionalFormatting>
  <conditionalFormatting sqref="C7:N15">
    <cfRule type="cellIs" dxfId="65" priority="3" operator="between">
      <formula>0.00000000000000001</formula>
      <formula>0.499999999999999</formula>
    </cfRule>
  </conditionalFormatting>
  <conditionalFormatting sqref="C7:N15">
    <cfRule type="cellIs" dxfId="64" priority="2" operator="between">
      <formula>0.00000000000000001</formula>
      <formula>0.499999999999999</formula>
    </cfRule>
  </conditionalFormatting>
  <conditionalFormatting sqref="C7:N15">
    <cfRule type="cellIs" dxfId="63" priority="1" operator="between">
      <formula>0.00000000000000001</formula>
      <formula>0.499999999999999</formula>
    </cfRule>
  </conditionalFormatting>
  <hyperlinks>
    <hyperlink ref="P2" location="Indice!A1" display="(Voltar ao Índice)" xr:uid="{00000000-0004-0000-C800-000000000000}"/>
  </hyperlinks>
  <printOptions horizontalCentered="1"/>
  <pageMargins left="0.27559055118110237" right="0.27559055118110237" top="0.6692913385826772" bottom="0.47244094488188981" header="0" footer="0"/>
  <pageSetup paperSize="9" scale="99" orientation="portrait" verticalDpi="0"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pageSetUpPr fitToPage="1"/>
  </sheetPr>
  <dimension ref="B1:O65"/>
  <sheetViews>
    <sheetView showGridLines="0" workbookViewId="0">
      <pane ySplit="5" topLeftCell="A6" activePane="bottomLeft" state="frozen"/>
      <selection activeCell="B1" sqref="B1:O1"/>
      <selection pane="bottomLeft" activeCell="B1" sqref="B1:O1"/>
    </sheetView>
  </sheetViews>
  <sheetFormatPr defaultColWidth="9.140625" defaultRowHeight="11.25"/>
  <cols>
    <col min="1" max="1" width="6.7109375" style="1866" customWidth="1"/>
    <col min="2" max="2" width="22.28515625" style="1866" customWidth="1"/>
    <col min="3" max="7" width="10.85546875" style="1866" customWidth="1"/>
    <col min="8" max="8" width="19.7109375" style="1866" customWidth="1"/>
    <col min="9" max="9" width="6.7109375" style="1866" customWidth="1"/>
    <col min="10" max="10" width="14.28515625" style="1866" bestFit="1" customWidth="1"/>
    <col min="11" max="16384" width="9.140625" style="1866"/>
  </cols>
  <sheetData>
    <row r="1" spans="2:15" s="1862" customFormat="1" ht="30" customHeight="1">
      <c r="B1" s="5970" t="s">
        <v>2322</v>
      </c>
      <c r="C1" s="5970"/>
      <c r="D1" s="5970"/>
      <c r="E1" s="5970"/>
      <c r="F1" s="5970"/>
      <c r="G1" s="5970"/>
      <c r="H1" s="5970"/>
    </row>
    <row r="2" spans="2:15" s="1862" customFormat="1" ht="30" customHeight="1">
      <c r="B2" s="5970" t="s">
        <v>2323</v>
      </c>
      <c r="C2" s="5970"/>
      <c r="D2" s="5970"/>
      <c r="E2" s="5970"/>
      <c r="F2" s="5970"/>
      <c r="G2" s="5970"/>
      <c r="H2" s="5970"/>
      <c r="J2" s="449" t="s">
        <v>597</v>
      </c>
    </row>
    <row r="3" spans="2:15" s="1864" customFormat="1" ht="12" customHeight="1">
      <c r="B3" s="1863"/>
      <c r="C3" s="1863"/>
      <c r="D3" s="1863"/>
      <c r="E3" s="1863"/>
      <c r="F3" s="1863"/>
      <c r="G3" s="1863"/>
      <c r="H3" s="1863"/>
    </row>
    <row r="4" spans="2:15" ht="15" customHeight="1">
      <c r="B4" s="5971"/>
      <c r="C4" s="5973" t="s">
        <v>67</v>
      </c>
      <c r="D4" s="5973" t="s">
        <v>2324</v>
      </c>
      <c r="E4" s="5975" t="s">
        <v>2325</v>
      </c>
      <c r="F4" s="5976"/>
      <c r="G4" s="5977"/>
      <c r="H4" s="1865"/>
    </row>
    <row r="5" spans="2:15" ht="15" customHeight="1">
      <c r="B5" s="5972"/>
      <c r="C5" s="5974"/>
      <c r="D5" s="5974"/>
      <c r="E5" s="1867" t="s">
        <v>67</v>
      </c>
      <c r="F5" s="1867" t="s">
        <v>2326</v>
      </c>
      <c r="G5" s="1867" t="s">
        <v>2327</v>
      </c>
      <c r="H5" s="1868"/>
    </row>
    <row r="6" spans="2:15" s="1872" customFormat="1" ht="12" customHeight="1">
      <c r="B6" s="1869" t="s">
        <v>2328</v>
      </c>
      <c r="C6" s="1870"/>
      <c r="D6" s="1870"/>
      <c r="E6" s="1870"/>
      <c r="F6" s="1870"/>
      <c r="G6" s="1870"/>
      <c r="H6" s="1871" t="s">
        <v>2328</v>
      </c>
    </row>
    <row r="7" spans="2:15" s="1872" customFormat="1" ht="12" customHeight="1">
      <c r="B7" s="1869" t="s">
        <v>2329</v>
      </c>
      <c r="C7" s="1873">
        <v>227908</v>
      </c>
      <c r="D7" s="1873">
        <v>170326</v>
      </c>
      <c r="E7" s="1873">
        <v>57582</v>
      </c>
      <c r="F7" s="1873">
        <v>22279</v>
      </c>
      <c r="G7" s="1873">
        <v>35303</v>
      </c>
      <c r="H7" s="1874" t="s">
        <v>2330</v>
      </c>
      <c r="I7" s="1870"/>
      <c r="K7" s="1870"/>
      <c r="L7" s="1870"/>
      <c r="M7" s="1870"/>
      <c r="N7" s="1870"/>
      <c r="O7" s="1870"/>
    </row>
    <row r="8" spans="2:15" s="1872" customFormat="1" ht="6" customHeight="1">
      <c r="B8" s="1875"/>
      <c r="C8" s="1876"/>
      <c r="D8" s="1877"/>
      <c r="E8" s="1877"/>
      <c r="F8" s="1877"/>
      <c r="G8" s="1877"/>
      <c r="H8" s="1878"/>
      <c r="I8" s="1870"/>
      <c r="K8" s="1870"/>
      <c r="L8" s="1870"/>
      <c r="M8" s="1870"/>
      <c r="N8" s="1870"/>
      <c r="O8" s="1870"/>
    </row>
    <row r="9" spans="2:15" s="1872" customFormat="1" ht="12" customHeight="1">
      <c r="B9" s="1869" t="s">
        <v>2331</v>
      </c>
      <c r="C9" s="1873">
        <v>60114157</v>
      </c>
      <c r="D9" s="1873">
        <v>49533599</v>
      </c>
      <c r="E9" s="1873">
        <v>10580558</v>
      </c>
      <c r="F9" s="1873">
        <v>6168040</v>
      </c>
      <c r="G9" s="1873">
        <v>4412518</v>
      </c>
      <c r="H9" s="1871" t="s">
        <v>2332</v>
      </c>
      <c r="I9" s="1870"/>
      <c r="K9" s="1870"/>
      <c r="L9" s="1870"/>
      <c r="M9" s="1870"/>
      <c r="N9" s="1870"/>
      <c r="O9" s="1870"/>
    </row>
    <row r="10" spans="2:15" s="1872" customFormat="1" ht="12" customHeight="1">
      <c r="B10" s="1879" t="s">
        <v>2333</v>
      </c>
      <c r="C10" s="1880">
        <v>29824213</v>
      </c>
      <c r="D10" s="1880">
        <v>24609548</v>
      </c>
      <c r="E10" s="1880">
        <v>5214665</v>
      </c>
      <c r="F10" s="1880">
        <v>3053238</v>
      </c>
      <c r="G10" s="1880">
        <v>2161427</v>
      </c>
      <c r="H10" s="1881" t="s">
        <v>2279</v>
      </c>
      <c r="I10" s="1870"/>
      <c r="K10" s="1870"/>
      <c r="L10" s="1870"/>
      <c r="M10" s="1870"/>
      <c r="N10" s="1870"/>
      <c r="O10" s="1870"/>
    </row>
    <row r="11" spans="2:15" s="1872" customFormat="1" ht="12" customHeight="1">
      <c r="B11" s="1879" t="s">
        <v>2334</v>
      </c>
      <c r="C11" s="1880">
        <v>29967278</v>
      </c>
      <c r="D11" s="1880">
        <v>24755431</v>
      </c>
      <c r="E11" s="1880">
        <v>5211847</v>
      </c>
      <c r="F11" s="1880">
        <v>3050504</v>
      </c>
      <c r="G11" s="1880">
        <v>2161343</v>
      </c>
      <c r="H11" s="1881" t="s">
        <v>2280</v>
      </c>
      <c r="I11" s="1870"/>
      <c r="K11" s="1870"/>
      <c r="L11" s="1870"/>
      <c r="M11" s="1870"/>
      <c r="N11" s="1870"/>
      <c r="O11" s="1870"/>
    </row>
    <row r="12" spans="2:15" s="1872" customFormat="1" ht="12" customHeight="1">
      <c r="B12" s="1879" t="s">
        <v>2335</v>
      </c>
      <c r="C12" s="1880">
        <v>322666</v>
      </c>
      <c r="D12" s="1880">
        <v>168620</v>
      </c>
      <c r="E12" s="1880">
        <v>154046</v>
      </c>
      <c r="F12" s="1880">
        <v>64298</v>
      </c>
      <c r="G12" s="1880">
        <v>89748</v>
      </c>
      <c r="H12" s="1881" t="s">
        <v>2336</v>
      </c>
      <c r="I12" s="1870"/>
      <c r="K12" s="1870"/>
      <c r="L12" s="1870"/>
      <c r="M12" s="1870"/>
      <c r="N12" s="1870"/>
      <c r="O12" s="1870"/>
    </row>
    <row r="13" spans="2:15" s="1872" customFormat="1" ht="6" customHeight="1">
      <c r="B13" s="1882"/>
      <c r="C13" s="1883"/>
      <c r="D13" s="1883"/>
      <c r="E13" s="1883"/>
      <c r="F13" s="1883"/>
      <c r="G13" s="1883"/>
      <c r="H13" s="1881"/>
      <c r="I13" s="1870"/>
      <c r="K13" s="1870"/>
      <c r="L13" s="1870"/>
      <c r="M13" s="1870"/>
      <c r="N13" s="1870"/>
      <c r="O13" s="1870"/>
    </row>
    <row r="14" spans="2:15" s="1872" customFormat="1" ht="12" customHeight="1">
      <c r="B14" s="1869" t="s">
        <v>2337</v>
      </c>
      <c r="C14" s="1873">
        <v>193037.38800000001</v>
      </c>
      <c r="D14" s="1873">
        <v>168339</v>
      </c>
      <c r="E14" s="1873">
        <v>24699</v>
      </c>
      <c r="F14" s="1873">
        <v>17222</v>
      </c>
      <c r="G14" s="1873">
        <v>7477</v>
      </c>
      <c r="H14" s="1871" t="s">
        <v>2338</v>
      </c>
      <c r="I14" s="1870"/>
      <c r="K14" s="1870"/>
      <c r="L14" s="1870"/>
      <c r="M14" s="1870"/>
      <c r="N14" s="1870"/>
      <c r="O14" s="1870"/>
    </row>
    <row r="15" spans="2:15" s="1872" customFormat="1" ht="12" customHeight="1">
      <c r="B15" s="1879" t="s">
        <v>2339</v>
      </c>
      <c r="C15" s="1880">
        <v>100590</v>
      </c>
      <c r="D15" s="1880">
        <v>88627</v>
      </c>
      <c r="E15" s="1880">
        <v>11963</v>
      </c>
      <c r="F15" s="1880">
        <v>8629</v>
      </c>
      <c r="G15" s="1880">
        <v>3334</v>
      </c>
      <c r="H15" s="1881" t="s">
        <v>2281</v>
      </c>
      <c r="I15" s="1870"/>
      <c r="K15" s="1870"/>
      <c r="L15" s="1870"/>
      <c r="M15" s="1870"/>
      <c r="N15" s="1870"/>
      <c r="O15" s="1870"/>
    </row>
    <row r="16" spans="2:15" s="1872" customFormat="1" ht="12" customHeight="1">
      <c r="B16" s="1879" t="s">
        <v>2340</v>
      </c>
      <c r="C16" s="1880">
        <v>92447.388000000006</v>
      </c>
      <c r="D16" s="1880">
        <v>79711</v>
      </c>
      <c r="E16" s="1880">
        <v>12736</v>
      </c>
      <c r="F16" s="1880">
        <v>8593</v>
      </c>
      <c r="G16" s="1880">
        <v>4143</v>
      </c>
      <c r="H16" s="1881" t="s">
        <v>2282</v>
      </c>
      <c r="I16" s="1870"/>
      <c r="K16" s="1870"/>
      <c r="L16" s="1870"/>
      <c r="M16" s="1870"/>
      <c r="N16" s="1870"/>
      <c r="O16" s="1870"/>
    </row>
    <row r="17" spans="2:15" s="1872" customFormat="1" ht="6" customHeight="1">
      <c r="B17" s="1882"/>
      <c r="C17" s="1880"/>
      <c r="D17" s="1880"/>
      <c r="E17" s="1880"/>
      <c r="F17" s="1880"/>
      <c r="G17" s="1880"/>
      <c r="H17" s="1881"/>
      <c r="I17" s="1870"/>
      <c r="K17" s="1870"/>
      <c r="L17" s="1870"/>
      <c r="M17" s="1870"/>
      <c r="N17" s="1870"/>
      <c r="O17" s="1870"/>
    </row>
    <row r="18" spans="2:15" s="1872" customFormat="1" ht="12" customHeight="1">
      <c r="B18" s="1869" t="s">
        <v>2341</v>
      </c>
      <c r="C18" s="1873">
        <v>17606</v>
      </c>
      <c r="D18" s="1873">
        <v>10072</v>
      </c>
      <c r="E18" s="1873">
        <v>7534</v>
      </c>
      <c r="F18" s="1873">
        <v>6142</v>
      </c>
      <c r="G18" s="1873">
        <v>1392</v>
      </c>
      <c r="H18" s="1871" t="s">
        <v>2342</v>
      </c>
      <c r="I18" s="1870"/>
      <c r="K18" s="1870"/>
      <c r="L18" s="1870"/>
      <c r="M18" s="1870"/>
      <c r="N18" s="1870"/>
      <c r="O18" s="1870"/>
    </row>
    <row r="19" spans="2:15" s="1872" customFormat="1" ht="12" customHeight="1">
      <c r="B19" s="1879" t="s">
        <v>2343</v>
      </c>
      <c r="C19" s="1880">
        <v>8290</v>
      </c>
      <c r="D19" s="1880">
        <v>4507</v>
      </c>
      <c r="E19" s="1880">
        <v>3783</v>
      </c>
      <c r="F19" s="1880">
        <v>3095</v>
      </c>
      <c r="G19" s="1880">
        <v>688</v>
      </c>
      <c r="H19" s="1881" t="s">
        <v>2281</v>
      </c>
      <c r="I19" s="1870"/>
      <c r="K19" s="1870"/>
      <c r="L19" s="1870"/>
      <c r="M19" s="1870"/>
      <c r="N19" s="1870"/>
      <c r="O19" s="1870"/>
    </row>
    <row r="20" spans="2:15" s="1872" customFormat="1" ht="12" customHeight="1">
      <c r="B20" s="1879" t="s">
        <v>2344</v>
      </c>
      <c r="C20" s="1880">
        <v>9316</v>
      </c>
      <c r="D20" s="1880">
        <v>5565</v>
      </c>
      <c r="E20" s="1880">
        <v>3751</v>
      </c>
      <c r="F20" s="1880">
        <v>3047</v>
      </c>
      <c r="G20" s="1880">
        <v>704</v>
      </c>
      <c r="H20" s="1881" t="s">
        <v>2282</v>
      </c>
      <c r="I20" s="1870"/>
      <c r="K20" s="1870"/>
      <c r="L20" s="1870"/>
      <c r="M20" s="1870"/>
      <c r="N20" s="1870"/>
      <c r="O20" s="1870"/>
    </row>
    <row r="21" spans="2:15" s="1872" customFormat="1" ht="6" customHeight="1">
      <c r="B21" s="1882"/>
      <c r="C21" s="1880"/>
      <c r="D21" s="1880"/>
      <c r="E21" s="1880"/>
      <c r="F21" s="1880"/>
      <c r="G21" s="1880"/>
      <c r="H21" s="1881"/>
      <c r="I21" s="1870"/>
      <c r="K21" s="1870"/>
      <c r="L21" s="1870"/>
      <c r="M21" s="1870"/>
      <c r="N21" s="1870"/>
      <c r="O21" s="1870"/>
    </row>
    <row r="22" spans="2:15" ht="12" customHeight="1">
      <c r="B22" s="1869" t="s">
        <v>2345</v>
      </c>
      <c r="C22" s="1873"/>
      <c r="D22" s="1880"/>
      <c r="E22" s="1880"/>
      <c r="F22" s="1880"/>
      <c r="G22" s="1880"/>
      <c r="H22" s="1871" t="s">
        <v>2345</v>
      </c>
      <c r="I22" s="1870"/>
      <c r="K22" s="1870"/>
      <c r="L22" s="1870"/>
      <c r="M22" s="1870"/>
      <c r="N22" s="1870"/>
      <c r="O22" s="1870"/>
    </row>
    <row r="23" spans="2:15" ht="12" customHeight="1">
      <c r="B23" s="1884" t="s">
        <v>2329</v>
      </c>
      <c r="C23" s="1873">
        <v>11997</v>
      </c>
      <c r="D23" s="1873">
        <v>5934</v>
      </c>
      <c r="E23" s="1873">
        <v>6063</v>
      </c>
      <c r="F23" s="1873">
        <v>5127</v>
      </c>
      <c r="G23" s="1873">
        <v>936</v>
      </c>
      <c r="H23" s="1885" t="s">
        <v>2330</v>
      </c>
      <c r="I23" s="1870"/>
      <c r="K23" s="1870"/>
      <c r="L23" s="1870"/>
      <c r="M23" s="1870"/>
      <c r="N23" s="1870"/>
      <c r="O23" s="1870"/>
    </row>
    <row r="24" spans="2:15" ht="6" customHeight="1">
      <c r="B24" s="1882"/>
      <c r="C24" s="1873"/>
      <c r="D24" s="1880"/>
      <c r="E24" s="1880"/>
      <c r="F24" s="1880"/>
      <c r="G24" s="1880"/>
      <c r="H24" s="1871"/>
      <c r="I24" s="1870"/>
      <c r="K24" s="1870"/>
      <c r="L24" s="1870"/>
      <c r="M24" s="1870"/>
      <c r="N24" s="1870"/>
      <c r="O24" s="1870"/>
    </row>
    <row r="25" spans="2:15" ht="12" customHeight="1">
      <c r="B25" s="1869" t="s">
        <v>2331</v>
      </c>
      <c r="C25" s="1873">
        <v>3207499</v>
      </c>
      <c r="D25" s="1873">
        <v>1757901</v>
      </c>
      <c r="E25" s="1873">
        <v>1449598</v>
      </c>
      <c r="F25" s="1873">
        <v>1411313</v>
      </c>
      <c r="G25" s="1873">
        <v>38285</v>
      </c>
      <c r="H25" s="1871" t="s">
        <v>2332</v>
      </c>
      <c r="I25" s="1870"/>
      <c r="K25" s="1870"/>
      <c r="L25" s="1870"/>
      <c r="M25" s="1870"/>
      <c r="N25" s="1870"/>
      <c r="O25" s="1870"/>
    </row>
    <row r="26" spans="2:15" ht="12" customHeight="1">
      <c r="B26" s="1886" t="s">
        <v>2333</v>
      </c>
      <c r="C26" s="1880">
        <v>1599849</v>
      </c>
      <c r="D26" s="1880">
        <v>878156</v>
      </c>
      <c r="E26" s="1880">
        <v>721693</v>
      </c>
      <c r="F26" s="1880">
        <v>704884</v>
      </c>
      <c r="G26" s="1880">
        <v>16809</v>
      </c>
      <c r="H26" s="1886" t="s">
        <v>2279</v>
      </c>
      <c r="I26" s="1870"/>
      <c r="K26" s="1870"/>
      <c r="L26" s="1870"/>
      <c r="M26" s="1870"/>
      <c r="N26" s="1870"/>
      <c r="O26" s="1870"/>
    </row>
    <row r="27" spans="2:15" ht="12" customHeight="1">
      <c r="B27" s="1886" t="s">
        <v>2334</v>
      </c>
      <c r="C27" s="1880">
        <v>1600396</v>
      </c>
      <c r="D27" s="1880">
        <v>872923</v>
      </c>
      <c r="E27" s="1880">
        <v>727473</v>
      </c>
      <c r="F27" s="1880">
        <v>705997</v>
      </c>
      <c r="G27" s="1880">
        <v>21476</v>
      </c>
      <c r="H27" s="1886" t="s">
        <v>2280</v>
      </c>
      <c r="I27" s="1870"/>
      <c r="K27" s="1870"/>
      <c r="L27" s="1870"/>
      <c r="M27" s="1870"/>
      <c r="N27" s="1870"/>
      <c r="O27" s="1870"/>
    </row>
    <row r="28" spans="2:15" ht="12" customHeight="1">
      <c r="B28" s="1879" t="s">
        <v>2335</v>
      </c>
      <c r="C28" s="1880">
        <v>7254</v>
      </c>
      <c r="D28" s="1880">
        <v>6822</v>
      </c>
      <c r="E28" s="1880">
        <v>432</v>
      </c>
      <c r="F28" s="1880">
        <v>432</v>
      </c>
      <c r="G28" s="1880">
        <v>0</v>
      </c>
      <c r="H28" s="1881" t="s">
        <v>2336</v>
      </c>
      <c r="I28" s="1870"/>
      <c r="K28" s="1870"/>
      <c r="L28" s="1870"/>
      <c r="M28" s="1870"/>
      <c r="N28" s="1870"/>
      <c r="O28" s="1870"/>
    </row>
    <row r="29" spans="2:15" ht="6" customHeight="1">
      <c r="B29" s="1882"/>
      <c r="C29" s="1873"/>
      <c r="D29" s="1880"/>
      <c r="E29" s="1880"/>
      <c r="F29" s="1880"/>
      <c r="G29" s="1880"/>
      <c r="H29" s="1881"/>
      <c r="I29" s="1870"/>
      <c r="K29" s="1870"/>
      <c r="L29" s="1870"/>
      <c r="M29" s="1870"/>
      <c r="N29" s="1870"/>
      <c r="O29" s="1870"/>
    </row>
    <row r="30" spans="2:15" ht="12" customHeight="1">
      <c r="B30" s="1869" t="s">
        <v>2337</v>
      </c>
      <c r="C30" s="1873">
        <v>4301</v>
      </c>
      <c r="D30" s="1873">
        <v>58</v>
      </c>
      <c r="E30" s="1873">
        <v>4243</v>
      </c>
      <c r="F30" s="1873">
        <v>4208</v>
      </c>
      <c r="G30" s="1873">
        <v>35</v>
      </c>
      <c r="H30" s="1871" t="s">
        <v>2338</v>
      </c>
      <c r="I30" s="1870"/>
      <c r="K30" s="1870"/>
      <c r="L30" s="1870"/>
      <c r="M30" s="1870"/>
      <c r="N30" s="1870"/>
      <c r="O30" s="1870"/>
    </row>
    <row r="31" spans="2:15" ht="12" customHeight="1">
      <c r="B31" s="1879" t="s">
        <v>2339</v>
      </c>
      <c r="C31" s="1880">
        <v>1743</v>
      </c>
      <c r="D31" s="1880">
        <v>16</v>
      </c>
      <c r="E31" s="1880">
        <v>1727</v>
      </c>
      <c r="F31" s="1880">
        <v>1695</v>
      </c>
      <c r="G31" s="1880">
        <v>32</v>
      </c>
      <c r="H31" s="1881" t="s">
        <v>2281</v>
      </c>
      <c r="I31" s="1870"/>
      <c r="K31" s="1870"/>
      <c r="L31" s="1870"/>
      <c r="M31" s="1870"/>
      <c r="N31" s="1870"/>
      <c r="O31" s="1870"/>
    </row>
    <row r="32" spans="2:15" ht="12" customHeight="1">
      <c r="B32" s="1879" t="s">
        <v>2340</v>
      </c>
      <c r="C32" s="1880">
        <v>2558</v>
      </c>
      <c r="D32" s="1880">
        <v>42</v>
      </c>
      <c r="E32" s="1880">
        <v>2516</v>
      </c>
      <c r="F32" s="1880">
        <v>2513</v>
      </c>
      <c r="G32" s="1880">
        <v>3</v>
      </c>
      <c r="H32" s="1881" t="s">
        <v>2282</v>
      </c>
      <c r="I32" s="1870"/>
      <c r="K32" s="1870"/>
      <c r="L32" s="1870"/>
      <c r="M32" s="1870"/>
      <c r="N32" s="1870"/>
      <c r="O32" s="1870"/>
    </row>
    <row r="33" spans="2:15" ht="6" customHeight="1">
      <c r="B33" s="1882"/>
      <c r="C33" s="1873"/>
      <c r="D33" s="1880"/>
      <c r="E33" s="1880"/>
      <c r="F33" s="1880"/>
      <c r="G33" s="1880"/>
      <c r="H33" s="1881"/>
      <c r="I33" s="1870"/>
      <c r="K33" s="1870"/>
      <c r="L33" s="1870"/>
      <c r="M33" s="1870"/>
      <c r="N33" s="1870"/>
      <c r="O33" s="1870"/>
    </row>
    <row r="34" spans="2:15" ht="12" customHeight="1">
      <c r="B34" s="1869" t="s">
        <v>2341</v>
      </c>
      <c r="C34" s="1873">
        <v>1748</v>
      </c>
      <c r="D34" s="1887" t="s">
        <v>553</v>
      </c>
      <c r="E34" s="1873">
        <v>1747</v>
      </c>
      <c r="F34" s="1873">
        <v>1694</v>
      </c>
      <c r="G34" s="1873">
        <v>53</v>
      </c>
      <c r="H34" s="1871" t="s">
        <v>2342</v>
      </c>
      <c r="I34" s="1870"/>
      <c r="K34" s="1870"/>
      <c r="L34" s="1870"/>
      <c r="M34" s="1870"/>
      <c r="N34" s="1870"/>
      <c r="O34" s="1870"/>
    </row>
    <row r="35" spans="2:15" ht="12" customHeight="1">
      <c r="B35" s="1879" t="s">
        <v>2343</v>
      </c>
      <c r="C35" s="1880">
        <v>498</v>
      </c>
      <c r="D35" s="1887" t="s">
        <v>553</v>
      </c>
      <c r="E35" s="1880">
        <v>498</v>
      </c>
      <c r="F35" s="1880">
        <v>457</v>
      </c>
      <c r="G35" s="1880">
        <v>41</v>
      </c>
      <c r="H35" s="1881" t="s">
        <v>2281</v>
      </c>
      <c r="I35" s="1870"/>
      <c r="K35" s="1870"/>
      <c r="L35" s="1870"/>
      <c r="M35" s="1870"/>
      <c r="N35" s="1870"/>
      <c r="O35" s="1870"/>
    </row>
    <row r="36" spans="2:15" ht="12" customHeight="1">
      <c r="B36" s="1879" t="s">
        <v>2344</v>
      </c>
      <c r="C36" s="1880">
        <v>1250</v>
      </c>
      <c r="D36" s="1887" t="s">
        <v>553</v>
      </c>
      <c r="E36" s="1880">
        <v>1249</v>
      </c>
      <c r="F36" s="1880">
        <v>1237</v>
      </c>
      <c r="G36" s="1880">
        <v>12</v>
      </c>
      <c r="H36" s="1881" t="s">
        <v>2282</v>
      </c>
      <c r="I36" s="1870"/>
      <c r="K36" s="1870"/>
      <c r="L36" s="1870"/>
      <c r="M36" s="1870"/>
      <c r="N36" s="1870"/>
      <c r="O36" s="1870"/>
    </row>
    <row r="37" spans="2:15" ht="6" customHeight="1">
      <c r="B37" s="1888"/>
      <c r="C37" s="1880"/>
      <c r="D37" s="1880"/>
      <c r="E37" s="1880"/>
      <c r="F37" s="1880"/>
      <c r="G37" s="1880"/>
      <c r="H37" s="1889"/>
      <c r="I37" s="1870"/>
      <c r="K37" s="1870"/>
      <c r="L37" s="1870"/>
      <c r="M37" s="1870"/>
      <c r="N37" s="1870"/>
      <c r="O37" s="1870"/>
    </row>
    <row r="38" spans="2:15" ht="12" customHeight="1">
      <c r="B38" s="1869" t="s">
        <v>28</v>
      </c>
      <c r="C38" s="1873"/>
      <c r="D38" s="1880"/>
      <c r="E38" s="1880"/>
      <c r="F38" s="1880"/>
      <c r="G38" s="1880"/>
      <c r="H38" s="1871" t="s">
        <v>28</v>
      </c>
      <c r="I38" s="1870"/>
      <c r="K38" s="1870"/>
      <c r="L38" s="1870"/>
      <c r="M38" s="1870"/>
      <c r="N38" s="1870"/>
      <c r="O38" s="1870"/>
    </row>
    <row r="39" spans="2:15" ht="12" customHeight="1">
      <c r="B39" s="1869" t="s">
        <v>2329</v>
      </c>
      <c r="C39" s="1873">
        <v>1455</v>
      </c>
      <c r="D39" s="1873">
        <v>226</v>
      </c>
      <c r="E39" s="1873">
        <v>1229</v>
      </c>
      <c r="F39" s="1873">
        <v>309</v>
      </c>
      <c r="G39" s="1873">
        <v>920</v>
      </c>
      <c r="H39" s="1871" t="s">
        <v>2330</v>
      </c>
      <c r="I39" s="1870"/>
      <c r="K39" s="1870"/>
      <c r="L39" s="1870"/>
      <c r="M39" s="1870"/>
      <c r="N39" s="1870"/>
      <c r="O39" s="1870"/>
    </row>
    <row r="40" spans="2:15" ht="6" customHeight="1">
      <c r="B40" s="1882"/>
      <c r="C40" s="1873"/>
      <c r="D40" s="1880"/>
      <c r="E40" s="1880"/>
      <c r="F40" s="1880"/>
      <c r="G40" s="1880"/>
      <c r="H40" s="1871"/>
      <c r="I40" s="1870"/>
      <c r="K40" s="1870"/>
      <c r="L40" s="1870"/>
      <c r="M40" s="1870"/>
      <c r="N40" s="1870"/>
      <c r="O40" s="1870"/>
    </row>
    <row r="41" spans="2:15" ht="12" customHeight="1">
      <c r="B41" s="1869" t="s">
        <v>2331</v>
      </c>
      <c r="C41" s="1873">
        <v>165798</v>
      </c>
      <c r="D41" s="1873">
        <v>57685</v>
      </c>
      <c r="E41" s="1873">
        <v>108113</v>
      </c>
      <c r="F41" s="1873">
        <v>69396</v>
      </c>
      <c r="G41" s="1873">
        <v>38717</v>
      </c>
      <c r="H41" s="1871" t="s">
        <v>2332</v>
      </c>
      <c r="I41" s="1870"/>
      <c r="K41" s="1870"/>
      <c r="L41" s="1870"/>
      <c r="M41" s="1870"/>
      <c r="N41" s="1870"/>
      <c r="O41" s="1870"/>
    </row>
    <row r="42" spans="2:15" ht="12" customHeight="1">
      <c r="B42" s="1879" t="s">
        <v>2333</v>
      </c>
      <c r="C42" s="1880">
        <v>78884</v>
      </c>
      <c r="D42" s="1880">
        <v>24273</v>
      </c>
      <c r="E42" s="1880">
        <v>54611</v>
      </c>
      <c r="F42" s="1880">
        <v>33145</v>
      </c>
      <c r="G42" s="1880">
        <v>21466</v>
      </c>
      <c r="H42" s="1881" t="s">
        <v>2279</v>
      </c>
      <c r="I42" s="1870"/>
      <c r="K42" s="1870"/>
      <c r="L42" s="1870"/>
      <c r="M42" s="1870"/>
      <c r="N42" s="1870"/>
      <c r="O42" s="1870"/>
    </row>
    <row r="43" spans="2:15" ht="12" customHeight="1">
      <c r="B43" s="1879" t="s">
        <v>2334</v>
      </c>
      <c r="C43" s="1880">
        <v>78899</v>
      </c>
      <c r="D43" s="1880">
        <v>27660</v>
      </c>
      <c r="E43" s="1880">
        <v>51239</v>
      </c>
      <c r="F43" s="1880">
        <v>33988</v>
      </c>
      <c r="G43" s="1880">
        <v>17251</v>
      </c>
      <c r="H43" s="1881" t="s">
        <v>2280</v>
      </c>
      <c r="I43" s="1870"/>
      <c r="K43" s="1870"/>
      <c r="L43" s="1870"/>
      <c r="M43" s="1870"/>
      <c r="N43" s="1870"/>
      <c r="O43" s="1870"/>
    </row>
    <row r="44" spans="2:15" ht="12" customHeight="1">
      <c r="B44" s="1879" t="s">
        <v>2335</v>
      </c>
      <c r="C44" s="1880">
        <v>8015</v>
      </c>
      <c r="D44" s="1880">
        <v>5752</v>
      </c>
      <c r="E44" s="1880">
        <v>2263</v>
      </c>
      <c r="F44" s="1880">
        <v>2263</v>
      </c>
      <c r="G44" s="1880">
        <v>0</v>
      </c>
      <c r="H44" s="1881" t="s">
        <v>2336</v>
      </c>
      <c r="I44" s="1870"/>
      <c r="K44" s="1870"/>
      <c r="L44" s="1870"/>
      <c r="M44" s="1870"/>
      <c r="N44" s="1870"/>
      <c r="O44" s="1870"/>
    </row>
    <row r="45" spans="2:15" ht="6" customHeight="1">
      <c r="B45" s="1882"/>
      <c r="C45" s="1873"/>
      <c r="D45" s="1880"/>
      <c r="E45" s="1880"/>
      <c r="F45" s="1880"/>
      <c r="G45" s="1880"/>
      <c r="H45" s="1881"/>
      <c r="I45" s="1870"/>
      <c r="K45" s="1870"/>
      <c r="L45" s="1870"/>
      <c r="M45" s="1870"/>
      <c r="N45" s="1870"/>
      <c r="O45" s="1870"/>
    </row>
    <row r="46" spans="2:15" ht="12" customHeight="1">
      <c r="B46" s="1869" t="s">
        <v>2337</v>
      </c>
      <c r="C46" s="1873">
        <v>45</v>
      </c>
      <c r="D46" s="1873">
        <v>0</v>
      </c>
      <c r="E46" s="1873">
        <v>45</v>
      </c>
      <c r="F46" s="1873">
        <v>10</v>
      </c>
      <c r="G46" s="1873">
        <v>36</v>
      </c>
      <c r="H46" s="1871" t="s">
        <v>2338</v>
      </c>
      <c r="I46" s="1870"/>
      <c r="K46" s="1870"/>
      <c r="L46" s="1870"/>
      <c r="M46" s="1870"/>
      <c r="N46" s="1870"/>
      <c r="O46" s="1870"/>
    </row>
    <row r="47" spans="2:15" ht="12" customHeight="1">
      <c r="B47" s="1879" t="s">
        <v>2339</v>
      </c>
      <c r="C47" s="1880">
        <v>4</v>
      </c>
      <c r="D47" s="1880">
        <v>0</v>
      </c>
      <c r="E47" s="1880">
        <v>4</v>
      </c>
      <c r="F47" s="1880">
        <v>1</v>
      </c>
      <c r="G47" s="1880">
        <v>3</v>
      </c>
      <c r="H47" s="1881" t="s">
        <v>2281</v>
      </c>
      <c r="I47" s="1870"/>
      <c r="K47" s="1870"/>
      <c r="L47" s="1870"/>
      <c r="M47" s="1870"/>
      <c r="N47" s="1870"/>
      <c r="O47" s="1870"/>
    </row>
    <row r="48" spans="2:15" ht="12" customHeight="1">
      <c r="B48" s="1879" t="s">
        <v>2340</v>
      </c>
      <c r="C48" s="1880">
        <v>41</v>
      </c>
      <c r="D48" s="1880">
        <v>0</v>
      </c>
      <c r="E48" s="1880">
        <v>41</v>
      </c>
      <c r="F48" s="1880">
        <v>9</v>
      </c>
      <c r="G48" s="1880">
        <v>33</v>
      </c>
      <c r="H48" s="1881" t="s">
        <v>2282</v>
      </c>
      <c r="I48" s="1870"/>
      <c r="K48" s="1870"/>
      <c r="L48" s="1870"/>
      <c r="M48" s="1870"/>
      <c r="N48" s="1870"/>
      <c r="O48" s="1870"/>
    </row>
    <row r="49" spans="2:15" ht="6" customHeight="1">
      <c r="B49" s="1882"/>
      <c r="C49" s="1873"/>
      <c r="D49" s="1880"/>
      <c r="E49" s="1880"/>
      <c r="F49" s="1880"/>
      <c r="G49" s="1880"/>
      <c r="H49" s="1881"/>
      <c r="I49" s="1870"/>
      <c r="K49" s="1870"/>
      <c r="L49" s="1870"/>
      <c r="M49" s="1870"/>
      <c r="N49" s="1870"/>
      <c r="O49" s="1870"/>
    </row>
    <row r="50" spans="2:15" ht="12" customHeight="1">
      <c r="B50" s="1869" t="s">
        <v>2341</v>
      </c>
      <c r="C50" s="1873">
        <v>68</v>
      </c>
      <c r="D50" s="1873">
        <v>0</v>
      </c>
      <c r="E50" s="1873">
        <v>68</v>
      </c>
      <c r="F50" s="1873">
        <v>16</v>
      </c>
      <c r="G50" s="1873">
        <v>52</v>
      </c>
      <c r="H50" s="1871" t="s">
        <v>2342</v>
      </c>
      <c r="I50" s="1870"/>
      <c r="K50" s="1870"/>
      <c r="L50" s="1870"/>
      <c r="M50" s="1870"/>
      <c r="N50" s="1870"/>
      <c r="O50" s="1870"/>
    </row>
    <row r="51" spans="2:15" ht="12" customHeight="1">
      <c r="B51" s="1879" t="s">
        <v>2343</v>
      </c>
      <c r="C51" s="1880">
        <v>15</v>
      </c>
      <c r="D51" s="1880">
        <v>0</v>
      </c>
      <c r="E51" s="1880">
        <v>15</v>
      </c>
      <c r="F51" s="1880">
        <v>3</v>
      </c>
      <c r="G51" s="1880">
        <v>12</v>
      </c>
      <c r="H51" s="1881" t="s">
        <v>2281</v>
      </c>
      <c r="I51" s="1870"/>
      <c r="K51" s="1870"/>
      <c r="L51" s="1870"/>
      <c r="M51" s="1870"/>
      <c r="N51" s="1870"/>
      <c r="O51" s="1870"/>
    </row>
    <row r="52" spans="2:15" ht="12" customHeight="1">
      <c r="B52" s="1879" t="s">
        <v>2344</v>
      </c>
      <c r="C52" s="1880">
        <v>53</v>
      </c>
      <c r="D52" s="1880">
        <v>0</v>
      </c>
      <c r="E52" s="1880">
        <v>53</v>
      </c>
      <c r="F52" s="1880">
        <v>13</v>
      </c>
      <c r="G52" s="1880">
        <v>40</v>
      </c>
      <c r="H52" s="1881" t="s">
        <v>2282</v>
      </c>
      <c r="I52" s="1870"/>
      <c r="K52" s="1870"/>
      <c r="L52" s="1870"/>
      <c r="M52" s="1870"/>
      <c r="N52" s="1870"/>
      <c r="O52" s="1870"/>
    </row>
    <row r="53" spans="2:15" ht="15" customHeight="1">
      <c r="B53" s="5971"/>
      <c r="C53" s="5973" t="s">
        <v>67</v>
      </c>
      <c r="D53" s="5973" t="s">
        <v>2346</v>
      </c>
      <c r="E53" s="5975" t="s">
        <v>2308</v>
      </c>
      <c r="F53" s="5976"/>
      <c r="G53" s="5977"/>
      <c r="H53" s="1865"/>
    </row>
    <row r="54" spans="2:15" ht="15" customHeight="1">
      <c r="B54" s="5972"/>
      <c r="C54" s="5974"/>
      <c r="D54" s="5974"/>
      <c r="E54" s="1867" t="s">
        <v>67</v>
      </c>
      <c r="F54" s="1867" t="s">
        <v>2326</v>
      </c>
      <c r="G54" s="1867" t="s">
        <v>2327</v>
      </c>
      <c r="H54" s="1868"/>
    </row>
    <row r="55" spans="2:15" ht="6" customHeight="1">
      <c r="B55" s="1890"/>
      <c r="C55" s="1891"/>
      <c r="D55" s="1891"/>
      <c r="E55" s="1892"/>
      <c r="F55" s="1892"/>
      <c r="G55" s="1892"/>
      <c r="H55" s="1890"/>
    </row>
    <row r="56" spans="2:15" s="1893" customFormat="1" ht="12" customHeight="1">
      <c r="B56" s="5968" t="s">
        <v>205</v>
      </c>
      <c r="C56" s="5968"/>
      <c r="D56" s="5968"/>
      <c r="E56" s="5968"/>
      <c r="F56" s="5968"/>
      <c r="G56" s="5968"/>
      <c r="H56" s="5968"/>
    </row>
    <row r="57" spans="2:15" s="1894" customFormat="1" ht="12" customHeight="1">
      <c r="B57" s="5968" t="s">
        <v>2318</v>
      </c>
      <c r="C57" s="5968"/>
      <c r="D57" s="5968"/>
      <c r="E57" s="5968"/>
      <c r="F57" s="5968"/>
      <c r="G57" s="5968"/>
      <c r="H57" s="5968"/>
    </row>
    <row r="58" spans="2:15" s="1894" customFormat="1" ht="12" customHeight="1">
      <c r="B58" s="5968" t="s">
        <v>2319</v>
      </c>
      <c r="C58" s="5968"/>
      <c r="D58" s="5968"/>
      <c r="E58" s="5968"/>
      <c r="F58" s="5968"/>
      <c r="G58" s="5968"/>
      <c r="H58" s="5968"/>
    </row>
    <row r="59" spans="2:15" s="1895" customFormat="1" ht="12" customHeight="1">
      <c r="B59" s="5968" t="s">
        <v>2347</v>
      </c>
      <c r="C59" s="5968"/>
      <c r="D59" s="5968"/>
      <c r="E59" s="5968"/>
      <c r="F59" s="5968"/>
      <c r="G59" s="5968"/>
      <c r="H59" s="5968"/>
    </row>
    <row r="60" spans="2:15" s="1895" customFormat="1" ht="12" customHeight="1">
      <c r="B60" s="5968" t="s">
        <v>2348</v>
      </c>
      <c r="C60" s="5968"/>
      <c r="D60" s="5968"/>
      <c r="E60" s="5968"/>
      <c r="F60" s="5968"/>
      <c r="G60" s="5968"/>
      <c r="H60" s="5968"/>
    </row>
    <row r="61" spans="2:15" s="1895" customFormat="1" ht="6" customHeight="1">
      <c r="B61" s="1896"/>
      <c r="C61" s="1896"/>
      <c r="D61" s="1896"/>
      <c r="E61" s="1896"/>
      <c r="F61" s="1896"/>
      <c r="G61" s="1896"/>
      <c r="H61" s="1896"/>
    </row>
    <row r="62" spans="2:15" ht="12" customHeight="1">
      <c r="B62" s="5969" t="s">
        <v>45</v>
      </c>
      <c r="C62" s="5969"/>
      <c r="D62" s="5969"/>
      <c r="E62" s="5969"/>
      <c r="F62" s="1897"/>
      <c r="G62" s="1898"/>
      <c r="H62" s="1899"/>
    </row>
    <row r="63" spans="2:15" ht="12" customHeight="1">
      <c r="B63" s="4690" t="s">
        <v>2349</v>
      </c>
      <c r="C63" s="4690"/>
      <c r="D63" s="4690" t="s">
        <v>2350</v>
      </c>
      <c r="E63" s="4690"/>
      <c r="F63" s="4690"/>
      <c r="G63" s="4690" t="s">
        <v>2351</v>
      </c>
      <c r="H63" s="4690"/>
    </row>
    <row r="64" spans="2:15" ht="12" customHeight="1">
      <c r="C64" s="1900"/>
      <c r="D64" s="1900"/>
      <c r="E64" s="1900"/>
      <c r="F64" s="1900"/>
      <c r="G64" s="1900"/>
      <c r="H64" s="1899"/>
    </row>
    <row r="65" spans="3:8" ht="12" customHeight="1">
      <c r="C65" s="1900"/>
      <c r="D65" s="1900"/>
      <c r="E65" s="1900"/>
      <c r="F65" s="1900"/>
      <c r="G65" s="1900"/>
      <c r="H65" s="1899"/>
    </row>
  </sheetData>
  <mergeCells count="19">
    <mergeCell ref="B57:H57"/>
    <mergeCell ref="B1:H1"/>
    <mergeCell ref="B2:H2"/>
    <mergeCell ref="B4:B5"/>
    <mergeCell ref="C4:C5"/>
    <mergeCell ref="D4:D5"/>
    <mergeCell ref="E4:G4"/>
    <mergeCell ref="B53:B54"/>
    <mergeCell ref="C53:C54"/>
    <mergeCell ref="D53:D54"/>
    <mergeCell ref="E53:G53"/>
    <mergeCell ref="B56:H56"/>
    <mergeCell ref="B58:H58"/>
    <mergeCell ref="B59:H59"/>
    <mergeCell ref="B60:H60"/>
    <mergeCell ref="B62:E62"/>
    <mergeCell ref="B63:C63"/>
    <mergeCell ref="D63:F63"/>
    <mergeCell ref="G63:H63"/>
  </mergeCells>
  <conditionalFormatting sqref="D37:D52 C7:G7 C9:G12 D14:D33 E14:G52 C14:C52">
    <cfRule type="cellIs" dxfId="62" priority="1" operator="between">
      <formula>1E-28</formula>
      <formula>0.499999999999999</formula>
    </cfRule>
  </conditionalFormatting>
  <hyperlinks>
    <hyperlink ref="B63" r:id="rId1" xr:uid="{00000000-0004-0000-C900-000000000000}"/>
    <hyperlink ref="B23" r:id="rId2" xr:uid="{00000000-0004-0000-C900-000001000000}"/>
    <hyperlink ref="B26" r:id="rId3" xr:uid="{00000000-0004-0000-C900-000002000000}"/>
    <hyperlink ref="B27" r:id="rId4" xr:uid="{00000000-0004-0000-C900-000003000000}"/>
    <hyperlink ref="H23" r:id="rId5" xr:uid="{00000000-0004-0000-C900-000004000000}"/>
    <hyperlink ref="H26" r:id="rId6" xr:uid="{00000000-0004-0000-C900-000005000000}"/>
    <hyperlink ref="H27" r:id="rId7" xr:uid="{00000000-0004-0000-C900-000006000000}"/>
    <hyperlink ref="G63" r:id="rId8" xr:uid="{00000000-0004-0000-C900-000007000000}"/>
    <hyperlink ref="D63" r:id="rId9" xr:uid="{00000000-0004-0000-C900-000008000000}"/>
    <hyperlink ref="J2" location="Indice!A1" display="(Voltar ao Índice)" xr:uid="{00000000-0004-0000-C900-000009000000}"/>
  </hyperlinks>
  <printOptions horizontalCentered="1"/>
  <pageMargins left="0.27559055118110237" right="0.27559055118110237" top="0.6692913385826772" bottom="0.47244094488188981" header="0" footer="0"/>
  <pageSetup paperSize="9" orientation="portrait" verticalDpi="0" r:id="rId1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pageSetUpPr fitToPage="1"/>
  </sheetPr>
  <dimension ref="B1:J29"/>
  <sheetViews>
    <sheetView showGridLines="0" workbookViewId="0">
      <selection activeCell="B1" sqref="B1:O1"/>
    </sheetView>
  </sheetViews>
  <sheetFormatPr defaultColWidth="9.140625" defaultRowHeight="11.25"/>
  <cols>
    <col min="1" max="1" width="6.7109375" style="1912" customWidth="1"/>
    <col min="2" max="2" width="18.7109375" style="1912" customWidth="1"/>
    <col min="3" max="7" width="14" style="1933" customWidth="1"/>
    <col min="8" max="8" width="14" style="1932" customWidth="1"/>
    <col min="9" max="9" width="6.7109375" style="1932" customWidth="1"/>
    <col min="10" max="10" width="14.28515625" style="1912" bestFit="1" customWidth="1"/>
    <col min="11" max="11" width="9.140625" style="1912"/>
    <col min="12" max="12" width="5.28515625" style="1912" customWidth="1"/>
    <col min="13" max="16384" width="9.140625" style="1912"/>
  </cols>
  <sheetData>
    <row r="1" spans="2:10" s="1902" customFormat="1" ht="30" customHeight="1">
      <c r="B1" s="5979" t="s">
        <v>2352</v>
      </c>
      <c r="C1" s="5979"/>
      <c r="D1" s="5979"/>
      <c r="E1" s="5979"/>
      <c r="F1" s="5979"/>
      <c r="G1" s="5979"/>
      <c r="H1" s="5979"/>
      <c r="I1" s="1901"/>
    </row>
    <row r="2" spans="2:10" s="1902" customFormat="1" ht="30" customHeight="1">
      <c r="B2" s="5979" t="s">
        <v>2353</v>
      </c>
      <c r="C2" s="5979"/>
      <c r="D2" s="5979"/>
      <c r="E2" s="5979"/>
      <c r="F2" s="5979"/>
      <c r="G2" s="5979"/>
      <c r="H2" s="5979"/>
      <c r="I2" s="1901"/>
      <c r="J2" s="449" t="s">
        <v>597</v>
      </c>
    </row>
    <row r="3" spans="2:10" s="1907" customFormat="1" ht="12" customHeight="1">
      <c r="B3" s="1903" t="s">
        <v>2354</v>
      </c>
      <c r="C3" s="1904"/>
      <c r="D3" s="1904"/>
      <c r="E3" s="1904"/>
      <c r="F3" s="1904"/>
      <c r="G3" s="1904"/>
      <c r="H3" s="1905" t="s">
        <v>319</v>
      </c>
      <c r="I3" s="1906"/>
    </row>
    <row r="4" spans="2:10" ht="49.5" customHeight="1">
      <c r="B4" s="1908"/>
      <c r="C4" s="1909" t="s">
        <v>2355</v>
      </c>
      <c r="D4" s="1909" t="s">
        <v>2356</v>
      </c>
      <c r="E4" s="1909" t="s">
        <v>2357</v>
      </c>
      <c r="F4" s="1909" t="s">
        <v>2358</v>
      </c>
      <c r="G4" s="1909" t="s">
        <v>2359</v>
      </c>
      <c r="H4" s="1910" t="s">
        <v>2360</v>
      </c>
      <c r="I4" s="1911"/>
    </row>
    <row r="5" spans="2:10" ht="21" customHeight="1">
      <c r="B5" s="1913" t="s">
        <v>15</v>
      </c>
      <c r="C5" s="1914">
        <v>47.19</v>
      </c>
      <c r="D5" s="1914">
        <v>36.42</v>
      </c>
      <c r="E5" s="1914">
        <v>1.68</v>
      </c>
      <c r="F5" s="1915">
        <v>19084</v>
      </c>
      <c r="G5" s="1915">
        <v>5617.8</v>
      </c>
      <c r="H5" s="1916">
        <v>38.56</v>
      </c>
      <c r="I5" s="1916"/>
    </row>
    <row r="6" spans="2:10" s="1917" customFormat="1" ht="21" customHeight="1">
      <c r="B6" s="10" t="s">
        <v>16</v>
      </c>
      <c r="C6" s="1914">
        <v>47.35</v>
      </c>
      <c r="D6" s="1914">
        <v>36.54</v>
      </c>
      <c r="E6" s="1914">
        <v>1.71</v>
      </c>
      <c r="F6" s="1915">
        <v>19776.5</v>
      </c>
      <c r="G6" s="1915">
        <v>5559</v>
      </c>
      <c r="H6" s="1916">
        <v>38.65</v>
      </c>
      <c r="I6" s="1916"/>
    </row>
    <row r="7" spans="2:10" ht="21" customHeight="1">
      <c r="B7" s="16" t="s">
        <v>17</v>
      </c>
      <c r="C7" s="1914">
        <v>45.31</v>
      </c>
      <c r="D7" s="1914">
        <v>34.76</v>
      </c>
      <c r="E7" s="1914">
        <v>0.9</v>
      </c>
      <c r="F7" s="1915">
        <v>13373.7</v>
      </c>
      <c r="G7" s="1915">
        <v>7058.3</v>
      </c>
      <c r="H7" s="1916">
        <v>37.49</v>
      </c>
      <c r="I7" s="1916"/>
    </row>
    <row r="8" spans="2:10" ht="21" customHeight="1">
      <c r="B8" s="18" t="s">
        <v>18</v>
      </c>
      <c r="C8" s="1918">
        <v>45.32</v>
      </c>
      <c r="D8" s="1918">
        <v>37.36</v>
      </c>
      <c r="E8" s="1918">
        <v>1.01</v>
      </c>
      <c r="F8" s="1919">
        <v>10866</v>
      </c>
      <c r="G8" s="1919">
        <v>2716.5</v>
      </c>
      <c r="H8" s="1920">
        <v>38.68</v>
      </c>
      <c r="I8" s="1920"/>
    </row>
    <row r="9" spans="2:10" ht="21" customHeight="1">
      <c r="B9" s="18" t="s">
        <v>19</v>
      </c>
      <c r="C9" s="1918">
        <v>32.04</v>
      </c>
      <c r="D9" s="1918">
        <v>28.24</v>
      </c>
      <c r="E9" s="1918">
        <v>0.3</v>
      </c>
      <c r="F9" s="1919">
        <v>16851.8</v>
      </c>
      <c r="G9" s="1919">
        <v>8425.9</v>
      </c>
      <c r="H9" s="1920">
        <v>27.93</v>
      </c>
      <c r="I9" s="1920"/>
    </row>
    <row r="10" spans="2:10" ht="21" customHeight="1">
      <c r="B10" s="18" t="s">
        <v>20</v>
      </c>
      <c r="C10" s="1918">
        <v>54.54</v>
      </c>
      <c r="D10" s="1918">
        <v>37.81</v>
      </c>
      <c r="E10" s="1918">
        <v>1.23</v>
      </c>
      <c r="F10" s="1919">
        <v>14868.1</v>
      </c>
      <c r="G10" s="1919">
        <v>13009.6</v>
      </c>
      <c r="H10" s="1920">
        <v>43.63</v>
      </c>
      <c r="I10" s="1920"/>
    </row>
    <row r="11" spans="2:10" ht="21" customHeight="1">
      <c r="B11" s="18" t="s">
        <v>21</v>
      </c>
      <c r="C11" s="1918">
        <v>38.61</v>
      </c>
      <c r="D11" s="1918">
        <v>32.630000000000003</v>
      </c>
      <c r="E11" s="1918">
        <v>0.55000000000000004</v>
      </c>
      <c r="F11" s="1919">
        <v>20037.5</v>
      </c>
      <c r="G11" s="1919">
        <v>5009.3999999999996</v>
      </c>
      <c r="H11" s="1920">
        <v>32.5</v>
      </c>
      <c r="I11" s="1920"/>
    </row>
    <row r="12" spans="2:10" ht="21" customHeight="1">
      <c r="B12" s="18" t="s">
        <v>22</v>
      </c>
      <c r="C12" s="1918">
        <v>38.57</v>
      </c>
      <c r="D12" s="1918">
        <v>32.81</v>
      </c>
      <c r="E12" s="1918">
        <v>0</v>
      </c>
      <c r="F12" s="1919">
        <v>8568.5</v>
      </c>
      <c r="G12" s="1919">
        <v>4284.3</v>
      </c>
      <c r="H12" s="1920">
        <v>32.97</v>
      </c>
      <c r="I12" s="1920"/>
    </row>
    <row r="13" spans="2:10" ht="21" customHeight="1">
      <c r="B13" s="18" t="s">
        <v>23</v>
      </c>
      <c r="C13" s="1918">
        <v>47.91</v>
      </c>
      <c r="D13" s="1918">
        <v>36.57</v>
      </c>
      <c r="E13" s="1918">
        <v>2.13</v>
      </c>
      <c r="F13" s="1919">
        <v>2346</v>
      </c>
      <c r="G13" s="1919">
        <v>782</v>
      </c>
      <c r="H13" s="1920">
        <v>36.619999999999997</v>
      </c>
      <c r="I13" s="1920"/>
    </row>
    <row r="14" spans="2:10" ht="21" customHeight="1">
      <c r="B14" s="18" t="s">
        <v>24</v>
      </c>
      <c r="C14" s="1918">
        <v>38.5</v>
      </c>
      <c r="D14" s="1918">
        <v>33.229999999999997</v>
      </c>
      <c r="E14" s="1918">
        <v>0.89</v>
      </c>
      <c r="F14" s="1919">
        <v>12423</v>
      </c>
      <c r="G14" s="1919">
        <v>12423</v>
      </c>
      <c r="H14" s="1920">
        <v>31.92</v>
      </c>
      <c r="I14" s="1920"/>
    </row>
    <row r="15" spans="2:10" ht="21" customHeight="1">
      <c r="B15" s="18" t="s">
        <v>25</v>
      </c>
      <c r="C15" s="1918">
        <v>39.92</v>
      </c>
      <c r="D15" s="1918">
        <v>33.520000000000003</v>
      </c>
      <c r="E15" s="1918">
        <v>0.64</v>
      </c>
      <c r="F15" s="1919">
        <v>22506.3</v>
      </c>
      <c r="G15" s="1919">
        <v>11253.1</v>
      </c>
      <c r="H15" s="1920">
        <v>35.380000000000003</v>
      </c>
      <c r="I15" s="1920"/>
    </row>
    <row r="16" spans="2:10" ht="21" customHeight="1">
      <c r="B16" s="18" t="s">
        <v>26</v>
      </c>
      <c r="C16" s="1918">
        <v>40.03</v>
      </c>
      <c r="D16" s="1918">
        <v>32.26</v>
      </c>
      <c r="E16" s="1918">
        <v>1.93</v>
      </c>
      <c r="F16" s="1919">
        <v>6730.5</v>
      </c>
      <c r="G16" s="1919">
        <v>1346.1</v>
      </c>
      <c r="H16" s="1920">
        <v>29.18</v>
      </c>
      <c r="I16" s="1920"/>
    </row>
    <row r="17" spans="2:9" ht="21" customHeight="1">
      <c r="B17" s="18" t="s">
        <v>27</v>
      </c>
      <c r="C17" s="1918">
        <v>41.95</v>
      </c>
      <c r="D17" s="1918">
        <v>34.33</v>
      </c>
      <c r="E17" s="1918">
        <v>0.78</v>
      </c>
      <c r="F17" s="1919">
        <v>5146.5</v>
      </c>
      <c r="G17" s="1919">
        <v>5146.5</v>
      </c>
      <c r="H17" s="1920">
        <v>33.909999999999997</v>
      </c>
      <c r="I17" s="1920"/>
    </row>
    <row r="18" spans="2:9" ht="21" customHeight="1">
      <c r="B18" s="18" t="s">
        <v>28</v>
      </c>
      <c r="C18" s="1918">
        <v>55.48</v>
      </c>
      <c r="D18" s="1918">
        <v>39.24</v>
      </c>
      <c r="E18" s="1918">
        <v>1.35</v>
      </c>
      <c r="F18" s="1919">
        <v>5189</v>
      </c>
      <c r="G18" s="1921" t="s">
        <v>270</v>
      </c>
      <c r="H18" s="1920">
        <v>46.81</v>
      </c>
      <c r="I18" s="1920"/>
    </row>
    <row r="19" spans="2:9" ht="49.5" customHeight="1">
      <c r="B19" s="1922"/>
      <c r="C19" s="1923" t="s">
        <v>2361</v>
      </c>
      <c r="D19" s="459" t="s">
        <v>2362</v>
      </c>
      <c r="E19" s="459" t="s">
        <v>2363</v>
      </c>
      <c r="F19" s="459" t="s">
        <v>2364</v>
      </c>
      <c r="G19" s="459" t="s">
        <v>2365</v>
      </c>
      <c r="H19" s="1910" t="s">
        <v>2366</v>
      </c>
      <c r="I19" s="118"/>
    </row>
    <row r="20" spans="2:9" ht="6" customHeight="1">
      <c r="B20" s="1924"/>
      <c r="C20" s="118"/>
      <c r="D20" s="118"/>
      <c r="E20" s="118"/>
      <c r="F20" s="118"/>
      <c r="G20" s="118"/>
      <c r="H20" s="1754"/>
      <c r="I20" s="118"/>
    </row>
    <row r="21" spans="2:9" s="1926" customFormat="1" ht="12" customHeight="1">
      <c r="B21" s="5980" t="s">
        <v>205</v>
      </c>
      <c r="C21" s="5507"/>
      <c r="D21" s="5507"/>
      <c r="E21" s="5507"/>
      <c r="F21" s="5507"/>
      <c r="G21" s="5507"/>
      <c r="H21" s="5507"/>
      <c r="I21" s="1925"/>
    </row>
    <row r="22" spans="2:9" s="1926" customFormat="1" ht="12" customHeight="1">
      <c r="B22" s="5981" t="s">
        <v>2367</v>
      </c>
      <c r="C22" s="5981"/>
      <c r="D22" s="5981"/>
      <c r="E22" s="5981"/>
      <c r="F22" s="5981"/>
      <c r="G22" s="5981"/>
      <c r="H22" s="5981"/>
      <c r="I22" s="1927"/>
    </row>
    <row r="23" spans="2:9" s="1926" customFormat="1" ht="12" customHeight="1">
      <c r="B23" s="5981" t="s">
        <v>2368</v>
      </c>
      <c r="C23" s="5981"/>
      <c r="D23" s="5981"/>
      <c r="E23" s="5981"/>
      <c r="F23" s="5981"/>
      <c r="G23" s="5981"/>
      <c r="H23" s="5981"/>
      <c r="I23" s="1927"/>
    </row>
    <row r="24" spans="2:9" ht="6" customHeight="1">
      <c r="B24" s="1928"/>
      <c r="C24" s="1928"/>
      <c r="D24" s="1928"/>
      <c r="E24" s="1928"/>
      <c r="F24" s="1928"/>
      <c r="G24" s="1928"/>
      <c r="H24" s="1929"/>
      <c r="I24" s="1929"/>
    </row>
    <row r="25" spans="2:9" ht="12" customHeight="1">
      <c r="B25" s="5534" t="s">
        <v>45</v>
      </c>
      <c r="C25" s="5534"/>
      <c r="D25" s="5534"/>
      <c r="E25" s="5534"/>
      <c r="F25" s="1930"/>
      <c r="G25" s="1930"/>
      <c r="H25" s="1931"/>
      <c r="I25" s="1931"/>
    </row>
    <row r="26" spans="2:9" ht="12" customHeight="1">
      <c r="B26" s="5629" t="s">
        <v>2369</v>
      </c>
      <c r="C26" s="5629"/>
      <c r="D26" s="5629" t="s">
        <v>2370</v>
      </c>
      <c r="E26" s="5629"/>
      <c r="F26" s="5629"/>
      <c r="G26" s="5978" t="s">
        <v>2371</v>
      </c>
      <c r="H26" s="5978"/>
    </row>
    <row r="27" spans="2:9" ht="12" customHeight="1">
      <c r="B27" s="5629" t="s">
        <v>2372</v>
      </c>
      <c r="C27" s="5629"/>
      <c r="D27" s="5629" t="s">
        <v>2373</v>
      </c>
      <c r="E27" s="5629"/>
      <c r="F27" s="5629"/>
      <c r="G27" s="36"/>
    </row>
    <row r="29" spans="2:9">
      <c r="B29" s="36"/>
      <c r="D29" s="36"/>
    </row>
  </sheetData>
  <mergeCells count="11">
    <mergeCell ref="B25:E25"/>
    <mergeCell ref="B1:H1"/>
    <mergeCell ref="B2:H2"/>
    <mergeCell ref="B21:H21"/>
    <mergeCell ref="B22:H22"/>
    <mergeCell ref="B23:H23"/>
    <mergeCell ref="B26:C26"/>
    <mergeCell ref="D26:F26"/>
    <mergeCell ref="G26:H26"/>
    <mergeCell ref="B27:C27"/>
    <mergeCell ref="D27:F27"/>
  </mergeCells>
  <conditionalFormatting sqref="C5:E18">
    <cfRule type="cellIs" dxfId="61" priority="1" operator="between">
      <formula>0.00000001</formula>
      <formula>0.05</formula>
    </cfRule>
  </conditionalFormatting>
  <hyperlinks>
    <hyperlink ref="B26" r:id="rId1" xr:uid="{00000000-0004-0000-CA00-000000000000}"/>
    <hyperlink ref="B27" r:id="rId2" xr:uid="{00000000-0004-0000-CA00-000001000000}"/>
    <hyperlink ref="C4" r:id="rId3" display="Acessos telefónicos por 100 habitantes" xr:uid="{00000000-0004-0000-CA00-000002000000}"/>
    <hyperlink ref="D4" r:id="rId4" display="Postos telefónicos residenciais por 100 habitantes " xr:uid="{00000000-0004-0000-CA00-000003000000}"/>
    <hyperlink ref="C19" r:id="rId5" display="Telephone accesses per 100 inhabitants " xr:uid="{00000000-0004-0000-CA00-000004000000}"/>
    <hyperlink ref="D19" r:id="rId6" display="Residential telephones per 100 inhabitants" xr:uid="{00000000-0004-0000-CA00-000005000000}"/>
    <hyperlink ref="E19" r:id="rId7" display="Public pay phones per 1 000 inhabitants " xr:uid="{00000000-0004-0000-CA00-000006000000}"/>
    <hyperlink ref="D26" r:id="rId8" xr:uid="{00000000-0004-0000-CA00-000007000000}"/>
    <hyperlink ref="E4" r:id="rId9" display="Postos telefónicos públicos por 1 000 habitantes " xr:uid="{00000000-0004-0000-CA00-000008000000}"/>
    <hyperlink ref="F4" r:id="rId10" xr:uid="{00000000-0004-0000-CA00-000009000000}"/>
    <hyperlink ref="F19" r:id="rId11" xr:uid="{00000000-0004-0000-CA00-00000A000000}"/>
    <hyperlink ref="D27" r:id="rId12" xr:uid="{00000000-0004-0000-CA00-00000B000000}"/>
    <hyperlink ref="G4" r:id="rId13" xr:uid="{00000000-0004-0000-CA00-00000C000000}"/>
    <hyperlink ref="G19" r:id="rId14" xr:uid="{00000000-0004-0000-CA00-00000D000000}"/>
    <hyperlink ref="G26" r:id="rId15" xr:uid="{00000000-0004-0000-CA00-00000E000000}"/>
    <hyperlink ref="J2" location="Indice!A1" display="(Voltar ao Índice)" xr:uid="{00000000-0004-0000-CA00-00000F000000}"/>
  </hyperlinks>
  <printOptions horizontalCentered="1"/>
  <pageMargins left="0.27559055118110237" right="0.27559055118110237" top="0.6692913385826772" bottom="0.47244094488188981" header="0" footer="0"/>
  <pageSetup paperSize="9" scale="97" orientation="portrait" verticalDpi="0" r:id="rId16"/>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pageSetUpPr fitToPage="1"/>
  </sheetPr>
  <dimension ref="B1:G31"/>
  <sheetViews>
    <sheetView showGridLines="0" workbookViewId="0">
      <selection activeCell="B1" sqref="B1:O1"/>
    </sheetView>
  </sheetViews>
  <sheetFormatPr defaultColWidth="9.140625" defaultRowHeight="11.25"/>
  <cols>
    <col min="1" max="1" width="6.7109375" style="1912" customWidth="1"/>
    <col min="2" max="2" width="21.85546875" style="1912" customWidth="1"/>
    <col min="3" max="5" width="23.7109375" style="1912" customWidth="1"/>
    <col min="6" max="6" width="6.7109375" style="1912" customWidth="1"/>
    <col min="7" max="7" width="14.28515625" style="1912" bestFit="1" customWidth="1"/>
    <col min="8" max="16384" width="9.140625" style="1912"/>
  </cols>
  <sheetData>
    <row r="1" spans="2:7" s="1902" customFormat="1" ht="30" customHeight="1">
      <c r="B1" s="5983" t="s">
        <v>2374</v>
      </c>
      <c r="C1" s="5983"/>
      <c r="D1" s="5983"/>
      <c r="E1" s="5983"/>
    </row>
    <row r="2" spans="2:7" s="1902" customFormat="1" ht="30" customHeight="1">
      <c r="B2" s="5983" t="s">
        <v>2375</v>
      </c>
      <c r="C2" s="5983"/>
      <c r="D2" s="5983"/>
      <c r="E2" s="5983"/>
      <c r="G2" s="449" t="s">
        <v>597</v>
      </c>
    </row>
    <row r="3" spans="2:7" s="1907" customFormat="1" ht="12" customHeight="1">
      <c r="B3" s="1903" t="s">
        <v>2376</v>
      </c>
      <c r="C3" s="1934"/>
      <c r="D3" s="1934"/>
      <c r="E3" s="1905" t="s">
        <v>2377</v>
      </c>
    </row>
    <row r="4" spans="2:7" s="1938" customFormat="1" ht="30" customHeight="1">
      <c r="B4" s="1935"/>
      <c r="C4" s="1867" t="s">
        <v>2378</v>
      </c>
      <c r="D4" s="460" t="s">
        <v>2379</v>
      </c>
      <c r="E4" s="1936" t="s">
        <v>2380</v>
      </c>
      <c r="F4" s="1937"/>
    </row>
    <row r="5" spans="2:7" s="1941" customFormat="1" ht="21" customHeight="1">
      <c r="B5" s="10" t="s">
        <v>15</v>
      </c>
      <c r="C5" s="1939">
        <v>17292</v>
      </c>
      <c r="D5" s="1940">
        <v>3746495</v>
      </c>
      <c r="E5" s="1940">
        <v>1108018</v>
      </c>
    </row>
    <row r="6" spans="2:7" s="1941" customFormat="1" ht="21" customHeight="1">
      <c r="B6" s="10" t="s">
        <v>16</v>
      </c>
      <c r="C6" s="1939">
        <v>16693</v>
      </c>
      <c r="D6" s="1940">
        <v>3576911</v>
      </c>
      <c r="E6" s="1940">
        <v>1058070</v>
      </c>
    </row>
    <row r="7" spans="2:7" ht="21" customHeight="1">
      <c r="B7" s="16" t="s">
        <v>17</v>
      </c>
      <c r="C7" s="1939">
        <v>229</v>
      </c>
      <c r="D7" s="1940">
        <v>88324</v>
      </c>
      <c r="E7" s="1940">
        <v>26815</v>
      </c>
    </row>
    <row r="8" spans="2:7" ht="21" customHeight="1">
      <c r="B8" s="18" t="s">
        <v>18</v>
      </c>
      <c r="C8" s="1942">
        <v>11</v>
      </c>
      <c r="D8" s="1943">
        <v>4059</v>
      </c>
      <c r="E8" s="1943">
        <v>865</v>
      </c>
    </row>
    <row r="9" spans="2:7" ht="21" customHeight="1">
      <c r="B9" s="18" t="s">
        <v>19</v>
      </c>
      <c r="C9" s="1942">
        <v>10</v>
      </c>
      <c r="D9" s="1943">
        <v>9517</v>
      </c>
      <c r="E9" s="1943">
        <v>1281</v>
      </c>
    </row>
    <row r="10" spans="2:7" ht="21" customHeight="1">
      <c r="B10" s="18" t="s">
        <v>20</v>
      </c>
      <c r="C10" s="1942">
        <v>128</v>
      </c>
      <c r="D10" s="1943">
        <v>39353</v>
      </c>
      <c r="E10" s="1943">
        <v>17413</v>
      </c>
    </row>
    <row r="11" spans="2:7" ht="21" customHeight="1">
      <c r="B11" s="18" t="s">
        <v>21</v>
      </c>
      <c r="C11" s="1942">
        <v>11</v>
      </c>
      <c r="D11" s="1943">
        <v>6538</v>
      </c>
      <c r="E11" s="1943">
        <v>1199</v>
      </c>
    </row>
    <row r="12" spans="2:7" ht="21" customHeight="1">
      <c r="B12" s="18" t="s">
        <v>22</v>
      </c>
      <c r="C12" s="1944">
        <v>0</v>
      </c>
      <c r="D12" s="1943">
        <v>2811</v>
      </c>
      <c r="E12" s="1943">
        <v>494</v>
      </c>
    </row>
    <row r="13" spans="2:7" ht="21" customHeight="1">
      <c r="B13" s="18" t="s">
        <v>23</v>
      </c>
      <c r="C13" s="1942">
        <v>5</v>
      </c>
      <c r="D13" s="1943">
        <v>858</v>
      </c>
      <c r="E13" s="1943">
        <v>266</v>
      </c>
    </row>
    <row r="14" spans="2:7" ht="21" customHeight="1">
      <c r="B14" s="18" t="s">
        <v>24</v>
      </c>
      <c r="C14" s="1942">
        <v>11</v>
      </c>
      <c r="D14" s="1943">
        <v>4128</v>
      </c>
      <c r="E14" s="1943">
        <v>655</v>
      </c>
    </row>
    <row r="15" spans="2:7" ht="21" customHeight="1">
      <c r="B15" s="18" t="s">
        <v>25</v>
      </c>
      <c r="C15" s="1942">
        <v>29</v>
      </c>
      <c r="D15" s="1943">
        <v>15086</v>
      </c>
      <c r="E15" s="1943">
        <v>2884</v>
      </c>
    </row>
    <row r="16" spans="2:7" ht="21" customHeight="1">
      <c r="B16" s="18" t="s">
        <v>26</v>
      </c>
      <c r="C16" s="1942">
        <v>13</v>
      </c>
      <c r="D16" s="1943">
        <v>2171</v>
      </c>
      <c r="E16" s="1943">
        <v>523</v>
      </c>
    </row>
    <row r="17" spans="2:5" ht="21" customHeight="1">
      <c r="B17" s="18" t="s">
        <v>27</v>
      </c>
      <c r="C17" s="1942">
        <v>4</v>
      </c>
      <c r="D17" s="1943">
        <v>1767</v>
      </c>
      <c r="E17" s="1943">
        <v>392</v>
      </c>
    </row>
    <row r="18" spans="2:5" ht="21" customHeight="1">
      <c r="B18" s="18" t="s">
        <v>28</v>
      </c>
      <c r="C18" s="1942">
        <v>7</v>
      </c>
      <c r="D18" s="1943">
        <v>2036</v>
      </c>
      <c r="E18" s="1943">
        <v>843</v>
      </c>
    </row>
    <row r="19" spans="2:5" ht="30" customHeight="1">
      <c r="B19" s="1935"/>
      <c r="C19" s="1945" t="s">
        <v>2381</v>
      </c>
      <c r="D19" s="779" t="s">
        <v>2382</v>
      </c>
      <c r="E19" s="779" t="s">
        <v>2383</v>
      </c>
    </row>
    <row r="20" spans="2:5" ht="6" customHeight="1">
      <c r="B20" s="1946"/>
      <c r="C20" s="1947"/>
      <c r="D20" s="727"/>
      <c r="E20" s="727"/>
    </row>
    <row r="21" spans="2:5" s="1926" customFormat="1" ht="12" customHeight="1">
      <c r="B21" s="5984" t="s">
        <v>205</v>
      </c>
      <c r="C21" s="4486"/>
      <c r="D21" s="4486"/>
      <c r="E21" s="4486"/>
    </row>
    <row r="22" spans="2:5" s="1926" customFormat="1" ht="12" customHeight="1">
      <c r="B22" s="5985" t="s">
        <v>2384</v>
      </c>
      <c r="C22" s="5985"/>
      <c r="D22" s="5985"/>
      <c r="E22" s="5985"/>
    </row>
    <row r="23" spans="2:5" s="1926" customFormat="1" ht="12" customHeight="1">
      <c r="B23" s="5985" t="s">
        <v>2385</v>
      </c>
      <c r="C23" s="5985"/>
      <c r="D23" s="5985"/>
      <c r="E23" s="5985"/>
    </row>
    <row r="24" spans="2:5" s="1948" customFormat="1" ht="31.5" customHeight="1">
      <c r="B24" s="5982" t="s">
        <v>2386</v>
      </c>
      <c r="C24" s="5982"/>
      <c r="D24" s="5982"/>
      <c r="E24" s="5982"/>
    </row>
    <row r="25" spans="2:5" s="1948" customFormat="1" ht="31.5" customHeight="1">
      <c r="B25" s="5982" t="s">
        <v>2387</v>
      </c>
      <c r="C25" s="5982"/>
      <c r="D25" s="5982"/>
      <c r="E25" s="5982"/>
    </row>
    <row r="26" spans="2:5" ht="6" customHeight="1">
      <c r="B26" s="1949"/>
      <c r="C26" s="1949"/>
      <c r="D26" s="1949"/>
      <c r="E26" s="1949"/>
    </row>
    <row r="27" spans="2:5" ht="12" customHeight="1">
      <c r="B27" s="5534" t="s">
        <v>45</v>
      </c>
      <c r="C27" s="5534"/>
      <c r="D27" s="5534"/>
      <c r="E27" s="5534"/>
    </row>
    <row r="28" spans="2:5" ht="12" customHeight="1">
      <c r="B28" s="5629" t="s">
        <v>2388</v>
      </c>
      <c r="C28" s="5629"/>
    </row>
    <row r="29" spans="2:5">
      <c r="B29" s="36"/>
    </row>
    <row r="31" spans="2:5">
      <c r="C31" s="1950"/>
    </row>
  </sheetData>
  <mergeCells count="9">
    <mergeCell ref="B25:E25"/>
    <mergeCell ref="B27:E27"/>
    <mergeCell ref="B28:C28"/>
    <mergeCell ref="B1:E1"/>
    <mergeCell ref="B2:E2"/>
    <mergeCell ref="B21:E21"/>
    <mergeCell ref="B22:E22"/>
    <mergeCell ref="B23:E23"/>
    <mergeCell ref="B24:E24"/>
  </mergeCells>
  <hyperlinks>
    <hyperlink ref="D4" r:id="rId1" xr:uid="{00000000-0004-0000-CB00-000000000000}"/>
    <hyperlink ref="E4" r:id="rId2" xr:uid="{00000000-0004-0000-CB00-000001000000}"/>
    <hyperlink ref="B28" r:id="rId3" xr:uid="{00000000-0004-0000-CB00-000002000000}"/>
    <hyperlink ref="E19" r:id="rId4" display="Non residential" xr:uid="{00000000-0004-0000-CB00-000003000000}"/>
    <hyperlink ref="D19" r:id="rId5" display="Residential" xr:uid="{00000000-0004-0000-CB00-000004000000}"/>
    <hyperlink ref="G2" location="Indice!A1" display="(Voltar ao Índice)" xr:uid="{00000000-0004-0000-CB00-000005000000}"/>
  </hyperlinks>
  <printOptions horizontalCentered="1"/>
  <pageMargins left="0.47244094488188981" right="0.47244094488188981" top="0.6692913385826772" bottom="0.47244094488188981" header="0" footer="0"/>
  <pageSetup paperSize="9" orientation="portrait" verticalDpi="0" r:id="rId6"/>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pageSetUpPr fitToPage="1"/>
  </sheetPr>
  <dimension ref="B1:H31"/>
  <sheetViews>
    <sheetView showGridLines="0" workbookViewId="0">
      <selection activeCell="B1" sqref="B1:O1"/>
    </sheetView>
  </sheetViews>
  <sheetFormatPr defaultColWidth="9.140625" defaultRowHeight="11.25"/>
  <cols>
    <col min="1" max="1" width="6.7109375" style="1962" customWidth="1"/>
    <col min="2" max="2" width="20.7109375" style="1962" customWidth="1"/>
    <col min="3" max="6" width="17.7109375" style="1962" customWidth="1"/>
    <col min="7" max="7" width="6.7109375" style="1962" customWidth="1"/>
    <col min="8" max="8" width="14.28515625" style="1962" bestFit="1" customWidth="1"/>
    <col min="9" max="9" width="5.7109375" style="1962" customWidth="1"/>
    <col min="10" max="16384" width="9.140625" style="1962"/>
  </cols>
  <sheetData>
    <row r="1" spans="2:8" s="1953" customFormat="1" ht="30" customHeight="1">
      <c r="B1" s="5991" t="s">
        <v>2389</v>
      </c>
      <c r="C1" s="5991"/>
      <c r="D1" s="5991"/>
      <c r="E1" s="5991"/>
      <c r="F1" s="5991"/>
      <c r="G1" s="1951"/>
      <c r="H1" s="1952"/>
    </row>
    <row r="2" spans="2:8" s="1953" customFormat="1" ht="30" customHeight="1">
      <c r="B2" s="5991" t="s">
        <v>2390</v>
      </c>
      <c r="C2" s="5991"/>
      <c r="D2" s="5991"/>
      <c r="E2" s="5991"/>
      <c r="F2" s="5991"/>
      <c r="G2" s="1951"/>
      <c r="H2" s="449" t="s">
        <v>597</v>
      </c>
    </row>
    <row r="3" spans="2:8" s="1957" customFormat="1" ht="12" customHeight="1">
      <c r="B3" s="1954" t="s">
        <v>318</v>
      </c>
      <c r="C3" s="1955"/>
      <c r="D3" s="1955"/>
      <c r="E3" s="1955"/>
      <c r="F3" s="1956" t="s">
        <v>319</v>
      </c>
      <c r="H3" s="1956"/>
    </row>
    <row r="4" spans="2:8" s="47" customFormat="1" ht="21" customHeight="1">
      <c r="B4" s="5992"/>
      <c r="C4" s="5368" t="s">
        <v>2391</v>
      </c>
      <c r="D4" s="5421"/>
      <c r="E4" s="5440"/>
      <c r="F4" s="5469" t="s">
        <v>2392</v>
      </c>
      <c r="G4" s="118"/>
    </row>
    <row r="5" spans="2:8" s="47" customFormat="1" ht="21" customHeight="1">
      <c r="B5" s="5993"/>
      <c r="C5" s="473" t="s">
        <v>67</v>
      </c>
      <c r="D5" s="473" t="s">
        <v>2393</v>
      </c>
      <c r="E5" s="473" t="s">
        <v>2394</v>
      </c>
      <c r="F5" s="5471"/>
      <c r="G5" s="118"/>
    </row>
    <row r="6" spans="2:8" s="810" customFormat="1" ht="21" customHeight="1">
      <c r="B6" s="207" t="s">
        <v>15</v>
      </c>
      <c r="C6" s="1958">
        <v>539</v>
      </c>
      <c r="D6" s="1958">
        <v>538</v>
      </c>
      <c r="E6" s="1958">
        <v>1</v>
      </c>
      <c r="F6" s="1958">
        <v>1831</v>
      </c>
      <c r="G6" s="1959"/>
      <c r="H6" s="1071"/>
    </row>
    <row r="7" spans="2:8" s="810" customFormat="1" ht="21" customHeight="1">
      <c r="B7" s="207" t="s">
        <v>16</v>
      </c>
      <c r="C7" s="1958">
        <v>495</v>
      </c>
      <c r="D7" s="1958">
        <v>494</v>
      </c>
      <c r="E7" s="1958">
        <v>1</v>
      </c>
      <c r="F7" s="1958">
        <v>1761</v>
      </c>
      <c r="G7" s="1959"/>
      <c r="H7" s="1071"/>
    </row>
    <row r="8" spans="2:8" s="810" customFormat="1" ht="21" customHeight="1">
      <c r="B8" s="211" t="s">
        <v>17</v>
      </c>
      <c r="C8" s="1958">
        <v>19</v>
      </c>
      <c r="D8" s="1958">
        <v>19</v>
      </c>
      <c r="E8" s="1958">
        <v>0</v>
      </c>
      <c r="F8" s="1958">
        <v>36</v>
      </c>
      <c r="G8" s="1959"/>
      <c r="H8" s="1960"/>
    </row>
    <row r="9" spans="2:8" s="810" customFormat="1" ht="21" customHeight="1">
      <c r="B9" s="18" t="s">
        <v>18</v>
      </c>
      <c r="C9" s="1961">
        <v>1</v>
      </c>
      <c r="D9" s="1961">
        <v>1</v>
      </c>
      <c r="E9" s="1961">
        <v>0</v>
      </c>
      <c r="F9" s="1961">
        <v>4</v>
      </c>
      <c r="G9" s="1959"/>
      <c r="H9" s="1530"/>
    </row>
    <row r="10" spans="2:8" s="813" customFormat="1" ht="21" customHeight="1">
      <c r="B10" s="18" t="s">
        <v>19</v>
      </c>
      <c r="C10" s="1961">
        <v>2</v>
      </c>
      <c r="D10" s="1961">
        <v>2</v>
      </c>
      <c r="E10" s="1961">
        <v>0</v>
      </c>
      <c r="F10" s="1961">
        <v>4</v>
      </c>
      <c r="G10" s="1959"/>
      <c r="H10" s="1530"/>
    </row>
    <row r="11" spans="2:8" s="813" customFormat="1" ht="21" customHeight="1">
      <c r="B11" s="18" t="s">
        <v>20</v>
      </c>
      <c r="C11" s="1961">
        <v>7</v>
      </c>
      <c r="D11" s="1961">
        <v>7</v>
      </c>
      <c r="E11" s="1961">
        <v>0</v>
      </c>
      <c r="F11" s="1961">
        <v>8</v>
      </c>
      <c r="G11" s="1959"/>
      <c r="H11" s="1530"/>
    </row>
    <row r="12" spans="2:8" s="810" customFormat="1" ht="21" customHeight="1">
      <c r="B12" s="18" t="s">
        <v>21</v>
      </c>
      <c r="C12" s="1961">
        <v>1</v>
      </c>
      <c r="D12" s="1961">
        <v>1</v>
      </c>
      <c r="E12" s="1961">
        <v>0</v>
      </c>
      <c r="F12" s="1961">
        <v>4</v>
      </c>
      <c r="G12" s="1959"/>
      <c r="H12" s="1530"/>
    </row>
    <row r="13" spans="2:8" s="813" customFormat="1" ht="21" customHeight="1">
      <c r="B13" s="18" t="s">
        <v>22</v>
      </c>
      <c r="C13" s="1961">
        <v>1</v>
      </c>
      <c r="D13" s="1961">
        <v>1</v>
      </c>
      <c r="E13" s="1961">
        <v>0</v>
      </c>
      <c r="F13" s="1961">
        <v>2</v>
      </c>
      <c r="G13" s="1959"/>
      <c r="H13" s="1530"/>
    </row>
    <row r="14" spans="2:8" s="810" customFormat="1" ht="21" customHeight="1">
      <c r="B14" s="18" t="s">
        <v>23</v>
      </c>
      <c r="C14" s="1961">
        <v>1</v>
      </c>
      <c r="D14" s="1961">
        <v>1</v>
      </c>
      <c r="E14" s="1961">
        <v>0</v>
      </c>
      <c r="F14" s="1961">
        <v>3</v>
      </c>
      <c r="G14" s="1959"/>
      <c r="H14" s="1530"/>
    </row>
    <row r="15" spans="2:8" s="813" customFormat="1" ht="21" customHeight="1">
      <c r="B15" s="18" t="s">
        <v>24</v>
      </c>
      <c r="C15" s="1961">
        <v>1</v>
      </c>
      <c r="D15" s="1961">
        <v>1</v>
      </c>
      <c r="E15" s="1961">
        <v>0</v>
      </c>
      <c r="F15" s="1961">
        <v>1</v>
      </c>
      <c r="G15" s="1959"/>
      <c r="H15" s="1530"/>
    </row>
    <row r="16" spans="2:8" s="813" customFormat="1" ht="21" customHeight="1">
      <c r="B16" s="18" t="s">
        <v>25</v>
      </c>
      <c r="C16" s="1961">
        <v>2</v>
      </c>
      <c r="D16" s="1961">
        <v>2</v>
      </c>
      <c r="E16" s="1961">
        <v>0</v>
      </c>
      <c r="F16" s="1961">
        <v>4</v>
      </c>
      <c r="G16" s="1959"/>
      <c r="H16" s="1530"/>
    </row>
    <row r="17" spans="2:8" s="813" customFormat="1" ht="21" customHeight="1">
      <c r="B17" s="18" t="s">
        <v>26</v>
      </c>
      <c r="C17" s="1961">
        <v>1</v>
      </c>
      <c r="D17" s="1961">
        <v>1</v>
      </c>
      <c r="E17" s="1961">
        <v>0</v>
      </c>
      <c r="F17" s="1961">
        <v>5</v>
      </c>
      <c r="G17" s="1959"/>
      <c r="H17" s="1530"/>
    </row>
    <row r="18" spans="2:8" s="813" customFormat="1" ht="21" customHeight="1">
      <c r="B18" s="18" t="s">
        <v>27</v>
      </c>
      <c r="C18" s="1961">
        <v>1</v>
      </c>
      <c r="D18" s="1961">
        <v>1</v>
      </c>
      <c r="E18" s="1961">
        <v>0</v>
      </c>
      <c r="F18" s="1961">
        <v>1</v>
      </c>
      <c r="G18" s="1959"/>
      <c r="H18" s="1530"/>
    </row>
    <row r="19" spans="2:8" s="813" customFormat="1" ht="21" customHeight="1">
      <c r="B19" s="18" t="s">
        <v>28</v>
      </c>
      <c r="C19" s="1961">
        <v>1</v>
      </c>
      <c r="D19" s="1961">
        <v>1</v>
      </c>
      <c r="E19" s="1961">
        <v>0</v>
      </c>
      <c r="F19" s="1961">
        <v>0</v>
      </c>
      <c r="G19" s="1959"/>
      <c r="H19" s="1530"/>
    </row>
    <row r="20" spans="2:8" ht="21" customHeight="1">
      <c r="B20" s="5988"/>
      <c r="C20" s="4852" t="s">
        <v>2395</v>
      </c>
      <c r="D20" s="4868"/>
      <c r="E20" s="5990"/>
      <c r="F20" s="4839" t="s">
        <v>2396</v>
      </c>
      <c r="G20" s="5986"/>
      <c r="H20" s="118"/>
    </row>
    <row r="21" spans="2:8" ht="21" customHeight="1">
      <c r="B21" s="5989"/>
      <c r="C21" s="1963" t="s">
        <v>67</v>
      </c>
      <c r="D21" s="1963" t="s">
        <v>2397</v>
      </c>
      <c r="E21" s="1963" t="s">
        <v>2398</v>
      </c>
      <c r="F21" s="4842"/>
      <c r="G21" s="5986"/>
      <c r="H21" s="118"/>
    </row>
    <row r="22" spans="2:8" ht="6" customHeight="1">
      <c r="B22" s="1964"/>
      <c r="C22" s="1965"/>
      <c r="D22" s="1965"/>
      <c r="E22" s="1965"/>
      <c r="F22" s="118"/>
      <c r="G22" s="118"/>
      <c r="H22" s="118"/>
    </row>
    <row r="23" spans="2:8" s="1957" customFormat="1" ht="12" customHeight="1">
      <c r="B23" s="5987" t="s">
        <v>205</v>
      </c>
      <c r="C23" s="5987"/>
      <c r="D23" s="5987"/>
      <c r="E23" s="5987"/>
      <c r="F23" s="5987"/>
      <c r="G23" s="1966"/>
      <c r="H23" s="1925"/>
    </row>
    <row r="24" spans="2:8" s="1957" customFormat="1" ht="12" customHeight="1">
      <c r="B24" s="5987" t="s">
        <v>2399</v>
      </c>
      <c r="C24" s="5987"/>
      <c r="D24" s="5987"/>
      <c r="E24" s="5987"/>
      <c r="F24" s="5987"/>
      <c r="G24" s="1967"/>
      <c r="H24" s="1968"/>
    </row>
    <row r="25" spans="2:8" s="1957" customFormat="1" ht="12" customHeight="1">
      <c r="B25" s="5987" t="s">
        <v>2400</v>
      </c>
      <c r="C25" s="5987"/>
      <c r="D25" s="5987"/>
      <c r="E25" s="5987"/>
      <c r="F25" s="5987"/>
      <c r="G25" s="1967"/>
      <c r="H25" s="1968"/>
    </row>
    <row r="26" spans="2:8" s="1948" customFormat="1" ht="12" customHeight="1">
      <c r="B26" s="5987" t="s">
        <v>2401</v>
      </c>
      <c r="C26" s="5987"/>
      <c r="D26" s="5987"/>
      <c r="E26" s="5987"/>
      <c r="F26" s="5987"/>
      <c r="G26" s="1969"/>
      <c r="H26" s="1970"/>
    </row>
    <row r="27" spans="2:8" s="1948" customFormat="1" ht="12" customHeight="1">
      <c r="B27" s="5987" t="s">
        <v>2402</v>
      </c>
      <c r="C27" s="5987"/>
      <c r="D27" s="5987"/>
      <c r="E27" s="5987"/>
      <c r="F27" s="5987"/>
      <c r="G27" s="1969"/>
      <c r="H27" s="1970"/>
    </row>
    <row r="28" spans="2:8" ht="6" customHeight="1">
      <c r="B28" s="1971"/>
    </row>
    <row r="29" spans="2:8" ht="12" customHeight="1">
      <c r="B29" s="5534" t="s">
        <v>45</v>
      </c>
      <c r="C29" s="5534"/>
      <c r="D29" s="5534"/>
      <c r="E29" s="5534"/>
    </row>
    <row r="30" spans="2:8" ht="12" customHeight="1">
      <c r="B30" s="4749" t="s">
        <v>2403</v>
      </c>
      <c r="C30" s="4749"/>
    </row>
    <row r="31" spans="2:8" ht="12" customHeight="1">
      <c r="B31" s="4749" t="s">
        <v>2404</v>
      </c>
      <c r="C31" s="4749"/>
    </row>
  </sheetData>
  <mergeCells count="17">
    <mergeCell ref="B1:F1"/>
    <mergeCell ref="B2:F2"/>
    <mergeCell ref="B4:B5"/>
    <mergeCell ref="C4:E4"/>
    <mergeCell ref="F4:F5"/>
    <mergeCell ref="B29:E29"/>
    <mergeCell ref="B30:C30"/>
    <mergeCell ref="B31:C31"/>
    <mergeCell ref="G20:G21"/>
    <mergeCell ref="B23:F23"/>
    <mergeCell ref="B24:F24"/>
    <mergeCell ref="B25:F25"/>
    <mergeCell ref="B26:F26"/>
    <mergeCell ref="B27:F27"/>
    <mergeCell ref="B20:B21"/>
    <mergeCell ref="C20:E20"/>
    <mergeCell ref="F20:F21"/>
  </mergeCells>
  <hyperlinks>
    <hyperlink ref="C4:E4" r:id="rId1" display="Estações de correio" xr:uid="{00000000-0004-0000-CC00-000000000000}"/>
    <hyperlink ref="F4:F5" r:id="rId2" display="Postos de correio" xr:uid="{00000000-0004-0000-CC00-000001000000}"/>
    <hyperlink ref="B31" r:id="rId3" xr:uid="{00000000-0004-0000-CC00-000002000000}"/>
    <hyperlink ref="B30" r:id="rId4" xr:uid="{00000000-0004-0000-CC00-000003000000}"/>
    <hyperlink ref="F20:F21" r:id="rId5" display="Post agencies" xr:uid="{00000000-0004-0000-CC00-000004000000}"/>
    <hyperlink ref="H2" location="Indice!A1" display="(Voltar ao Índice)" xr:uid="{00000000-0004-0000-CC00-000005000000}"/>
  </hyperlinks>
  <printOptions horizontalCentered="1"/>
  <pageMargins left="0.47244094488188981" right="0.47244094488188981" top="0.6692913385826772" bottom="0.47244094488188981" header="0" footer="0"/>
  <pageSetup paperSize="9" orientation="portrait" verticalDpi="0" r:id="rId6"/>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pageSetUpPr fitToPage="1"/>
  </sheetPr>
  <dimension ref="B1:H28"/>
  <sheetViews>
    <sheetView showGridLines="0" workbookViewId="0">
      <selection activeCell="B1" sqref="B1:O1"/>
    </sheetView>
  </sheetViews>
  <sheetFormatPr defaultColWidth="9.140625" defaultRowHeight="11.25"/>
  <cols>
    <col min="1" max="1" width="6.7109375" style="1912" customWidth="1"/>
    <col min="2" max="2" width="23.5703125" style="1912" customWidth="1"/>
    <col min="3" max="6" width="17.7109375" style="1912" customWidth="1"/>
    <col min="7" max="7" width="6.7109375" style="1912" customWidth="1"/>
    <col min="8" max="8" width="14.28515625" style="1912" bestFit="1" customWidth="1"/>
    <col min="9" max="16384" width="9.140625" style="1912"/>
  </cols>
  <sheetData>
    <row r="1" spans="2:8" s="1902" customFormat="1" ht="30" customHeight="1">
      <c r="B1" s="5995" t="s">
        <v>2405</v>
      </c>
      <c r="C1" s="5995"/>
      <c r="D1" s="5995"/>
      <c r="E1" s="5995"/>
      <c r="F1" s="5995"/>
    </row>
    <row r="2" spans="2:8" s="1902" customFormat="1" ht="30" customHeight="1">
      <c r="B2" s="5995" t="s">
        <v>2406</v>
      </c>
      <c r="C2" s="5995"/>
      <c r="D2" s="5995"/>
      <c r="E2" s="5995"/>
      <c r="F2" s="5995"/>
      <c r="G2" s="1972"/>
      <c r="H2" s="449" t="s">
        <v>597</v>
      </c>
    </row>
    <row r="3" spans="2:8" s="1907" customFormat="1" ht="12" customHeight="1">
      <c r="B3" s="1973" t="s">
        <v>318</v>
      </c>
      <c r="C3" s="1973"/>
      <c r="D3" s="1906"/>
      <c r="F3" s="1906" t="s">
        <v>319</v>
      </c>
      <c r="G3" s="1906"/>
    </row>
    <row r="4" spans="2:8" s="1937" customFormat="1" ht="21" customHeight="1">
      <c r="B4" s="5996"/>
      <c r="C4" s="5998" t="s">
        <v>2407</v>
      </c>
      <c r="D4" s="5999"/>
      <c r="E4" s="5999"/>
      <c r="F4" s="6000" t="s">
        <v>2408</v>
      </c>
      <c r="G4" s="1974"/>
    </row>
    <row r="5" spans="2:8" s="1937" customFormat="1" ht="21" customHeight="1">
      <c r="B5" s="5997"/>
      <c r="C5" s="1975" t="s">
        <v>67</v>
      </c>
      <c r="D5" s="1975" t="s">
        <v>2409</v>
      </c>
      <c r="E5" s="1976" t="s">
        <v>2410</v>
      </c>
      <c r="F5" s="6001"/>
      <c r="G5" s="1977"/>
    </row>
    <row r="6" spans="2:8" s="1941" customFormat="1" ht="21" customHeight="1">
      <c r="B6" s="10" t="s">
        <v>15</v>
      </c>
      <c r="C6" s="1978">
        <v>3966757</v>
      </c>
      <c r="D6" s="1978">
        <v>3344536</v>
      </c>
      <c r="E6" s="1978">
        <v>622221</v>
      </c>
      <c r="F6" s="1979">
        <v>4078872</v>
      </c>
      <c r="G6" s="1980"/>
    </row>
    <row r="7" spans="2:8" s="1941" customFormat="1" ht="21" customHeight="1">
      <c r="B7" s="10" t="s">
        <v>16</v>
      </c>
      <c r="C7" s="1978">
        <v>3783150</v>
      </c>
      <c r="D7" s="1978">
        <v>3188844</v>
      </c>
      <c r="E7" s="1978">
        <v>594306</v>
      </c>
      <c r="F7" s="1979">
        <v>3885194</v>
      </c>
      <c r="G7" s="131"/>
    </row>
    <row r="8" spans="2:8" ht="21" customHeight="1">
      <c r="B8" s="16" t="s">
        <v>17</v>
      </c>
      <c r="C8" s="1940">
        <v>95254</v>
      </c>
      <c r="D8" s="1940">
        <v>80643</v>
      </c>
      <c r="E8" s="1940">
        <v>14611</v>
      </c>
      <c r="F8" s="1939">
        <v>102874</v>
      </c>
      <c r="G8" s="131"/>
    </row>
    <row r="9" spans="2:8" ht="21" customHeight="1">
      <c r="B9" s="18" t="s">
        <v>18</v>
      </c>
      <c r="C9" s="1943">
        <v>4203</v>
      </c>
      <c r="D9" s="1943">
        <v>3476</v>
      </c>
      <c r="E9" s="1943">
        <v>727</v>
      </c>
      <c r="F9" s="1942">
        <v>4855</v>
      </c>
      <c r="G9" s="1981"/>
    </row>
    <row r="10" spans="2:8" ht="21" customHeight="1">
      <c r="B10" s="18" t="s">
        <v>19</v>
      </c>
      <c r="C10" s="1943">
        <v>9413</v>
      </c>
      <c r="D10" s="1943">
        <v>8661</v>
      </c>
      <c r="E10" s="1943">
        <v>752</v>
      </c>
      <c r="F10" s="1942">
        <v>10665</v>
      </c>
      <c r="G10" s="1981"/>
    </row>
    <row r="11" spans="2:8" ht="21" customHeight="1">
      <c r="B11" s="18" t="s">
        <v>20</v>
      </c>
      <c r="C11" s="1943">
        <v>45412</v>
      </c>
      <c r="D11" s="1943">
        <v>36877</v>
      </c>
      <c r="E11" s="1943">
        <v>8535</v>
      </c>
      <c r="F11" s="1942">
        <v>45755</v>
      </c>
      <c r="G11" s="1981"/>
    </row>
    <row r="12" spans="2:8" ht="21" customHeight="1">
      <c r="B12" s="18" t="s">
        <v>21</v>
      </c>
      <c r="C12" s="1943">
        <v>6512</v>
      </c>
      <c r="D12" s="1943">
        <v>5737</v>
      </c>
      <c r="E12" s="1943">
        <v>775</v>
      </c>
      <c r="F12" s="1942">
        <v>7420</v>
      </c>
      <c r="G12" s="1981"/>
    </row>
    <row r="13" spans="2:8" ht="21" customHeight="1">
      <c r="B13" s="18" t="s">
        <v>22</v>
      </c>
      <c r="C13" s="1943">
        <v>2825</v>
      </c>
      <c r="D13" s="1943">
        <v>2425</v>
      </c>
      <c r="E13" s="1943">
        <v>400</v>
      </c>
      <c r="F13" s="1942">
        <v>3261</v>
      </c>
      <c r="G13" s="1981"/>
    </row>
    <row r="14" spans="2:8" ht="21" customHeight="1">
      <c r="B14" s="18" t="s">
        <v>23</v>
      </c>
      <c r="C14" s="1943">
        <v>859</v>
      </c>
      <c r="D14" s="1943">
        <v>687</v>
      </c>
      <c r="E14" s="1943">
        <v>172</v>
      </c>
      <c r="F14" s="1942">
        <v>1196</v>
      </c>
      <c r="G14" s="1981"/>
    </row>
    <row r="15" spans="2:8" ht="21" customHeight="1">
      <c r="B15" s="18" t="s">
        <v>24</v>
      </c>
      <c r="C15" s="1943">
        <v>3965</v>
      </c>
      <c r="D15" s="1943">
        <v>3489</v>
      </c>
      <c r="E15" s="1943">
        <v>476</v>
      </c>
      <c r="F15" s="1942">
        <v>4748</v>
      </c>
      <c r="G15" s="1981"/>
    </row>
    <row r="16" spans="2:8" ht="21" customHeight="1">
      <c r="B16" s="18" t="s">
        <v>25</v>
      </c>
      <c r="C16" s="1943">
        <v>15927</v>
      </c>
      <c r="D16" s="1943">
        <v>14256</v>
      </c>
      <c r="E16" s="1943">
        <v>1671</v>
      </c>
      <c r="F16" s="1942">
        <v>17203</v>
      </c>
      <c r="G16" s="1981"/>
    </row>
    <row r="17" spans="2:8" ht="21" customHeight="1">
      <c r="B17" s="18" t="s">
        <v>26</v>
      </c>
      <c r="C17" s="1943">
        <v>1964</v>
      </c>
      <c r="D17" s="1943">
        <v>1646</v>
      </c>
      <c r="E17" s="1943">
        <v>318</v>
      </c>
      <c r="F17" s="1942">
        <v>2711</v>
      </c>
      <c r="G17" s="1981"/>
    </row>
    <row r="18" spans="2:8" ht="21" customHeight="1">
      <c r="B18" s="18" t="s">
        <v>27</v>
      </c>
      <c r="C18" s="1943">
        <v>1745</v>
      </c>
      <c r="D18" s="1943">
        <v>1437</v>
      </c>
      <c r="E18" s="1943">
        <v>308</v>
      </c>
      <c r="F18" s="1942">
        <v>2213</v>
      </c>
      <c r="G18" s="1981"/>
    </row>
    <row r="19" spans="2:8" ht="21" customHeight="1">
      <c r="B19" s="18" t="s">
        <v>28</v>
      </c>
      <c r="C19" s="1943">
        <v>2429</v>
      </c>
      <c r="D19" s="1943">
        <v>1952</v>
      </c>
      <c r="E19" s="1943">
        <v>477</v>
      </c>
      <c r="F19" s="1942">
        <v>2847</v>
      </c>
      <c r="G19" s="1981"/>
    </row>
    <row r="20" spans="2:8" ht="21" customHeight="1">
      <c r="B20" s="1982"/>
      <c r="C20" s="1983" t="s">
        <v>67</v>
      </c>
      <c r="D20" s="1983" t="s">
        <v>1797</v>
      </c>
      <c r="E20" s="1983" t="s">
        <v>2411</v>
      </c>
      <c r="F20" s="6000" t="s">
        <v>2412</v>
      </c>
      <c r="G20" s="1977"/>
    </row>
    <row r="21" spans="2:8" ht="21" customHeight="1">
      <c r="B21" s="1984"/>
      <c r="C21" s="6002" t="s">
        <v>2413</v>
      </c>
      <c r="D21" s="6003"/>
      <c r="E21" s="6004"/>
      <c r="F21" s="6001"/>
      <c r="G21" s="1977"/>
    </row>
    <row r="22" spans="2:8">
      <c r="B22" s="1985"/>
      <c r="C22" s="1986"/>
      <c r="D22" s="1986"/>
      <c r="E22" s="1986"/>
      <c r="F22" s="1987"/>
      <c r="G22" s="1977"/>
    </row>
    <row r="23" spans="2:8" s="1926" customFormat="1" ht="12" customHeight="1">
      <c r="B23" s="5980" t="s">
        <v>205</v>
      </c>
      <c r="C23" s="4486"/>
      <c r="D23" s="4486"/>
      <c r="E23" s="4486"/>
      <c r="F23" s="4486"/>
      <c r="G23" s="1988"/>
    </row>
    <row r="24" spans="2:8" s="1926" customFormat="1" ht="12" customHeight="1">
      <c r="B24" s="6005" t="s">
        <v>2414</v>
      </c>
      <c r="C24" s="6005"/>
      <c r="D24" s="6005"/>
      <c r="E24" s="6005"/>
      <c r="F24" s="6005"/>
    </row>
    <row r="25" spans="2:8" s="1926" customFormat="1" ht="12" customHeight="1">
      <c r="B25" s="6005" t="s">
        <v>2415</v>
      </c>
      <c r="C25" s="6005"/>
      <c r="D25" s="6005"/>
      <c r="E25" s="6005"/>
      <c r="F25" s="6005"/>
    </row>
    <row r="26" spans="2:8" s="1926" customFormat="1" ht="31.5" customHeight="1">
      <c r="B26" s="5982" t="s">
        <v>2416</v>
      </c>
      <c r="C26" s="5982"/>
      <c r="D26" s="5982"/>
      <c r="E26" s="5982"/>
      <c r="F26" s="5982"/>
      <c r="G26" s="1989"/>
      <c r="H26" s="1948"/>
    </row>
    <row r="27" spans="2:8" s="1926" customFormat="1" ht="31.5" customHeight="1">
      <c r="B27" s="5982" t="s">
        <v>2417</v>
      </c>
      <c r="C27" s="5982"/>
      <c r="D27" s="5982"/>
      <c r="E27" s="5982"/>
      <c r="F27" s="5982"/>
      <c r="G27" s="1989"/>
      <c r="H27" s="1948"/>
    </row>
    <row r="28" spans="2:8">
      <c r="B28" s="5994"/>
      <c r="C28" s="5994"/>
      <c r="D28" s="5994"/>
      <c r="E28" s="5994"/>
      <c r="F28" s="5994"/>
    </row>
  </sheetData>
  <mergeCells count="13">
    <mergeCell ref="B28:F28"/>
    <mergeCell ref="B1:F1"/>
    <mergeCell ref="B2:F2"/>
    <mergeCell ref="B4:B5"/>
    <mergeCell ref="C4:E4"/>
    <mergeCell ref="F4:F5"/>
    <mergeCell ref="F20:F21"/>
    <mergeCell ref="C21:E21"/>
    <mergeCell ref="B23:F23"/>
    <mergeCell ref="B24:F24"/>
    <mergeCell ref="B25:F25"/>
    <mergeCell ref="B26:F26"/>
    <mergeCell ref="B27:F27"/>
  </mergeCells>
  <conditionalFormatting sqref="C6:F19">
    <cfRule type="cellIs" dxfId="60" priority="1" operator="between">
      <formula>0.000000000000000001</formula>
      <formula>0.499999999999999</formula>
    </cfRule>
  </conditionalFormatting>
  <hyperlinks>
    <hyperlink ref="H2" location="Indice!A1" display="(Voltar ao Índice)" xr:uid="{00000000-0004-0000-CD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pageSetUpPr fitToPage="1"/>
  </sheetPr>
  <dimension ref="B1:K35"/>
  <sheetViews>
    <sheetView showGridLines="0" workbookViewId="0">
      <selection activeCell="B1" sqref="B1:O1"/>
    </sheetView>
  </sheetViews>
  <sheetFormatPr defaultColWidth="9.140625" defaultRowHeight="11.25"/>
  <cols>
    <col min="1" max="1" width="6.7109375" style="1866" customWidth="1"/>
    <col min="2" max="2" width="16.85546875" style="1866" customWidth="1"/>
    <col min="3" max="7" width="11.85546875" style="1866" customWidth="1"/>
    <col min="8" max="8" width="12.7109375" style="1866" customWidth="1"/>
    <col min="9" max="9" width="11.85546875" style="2005" customWidth="1"/>
    <col min="10" max="10" width="6.7109375" style="1866" customWidth="1"/>
    <col min="11" max="11" width="14.28515625" style="1866" bestFit="1" customWidth="1"/>
    <col min="12" max="16384" width="9.140625" style="1866"/>
  </cols>
  <sheetData>
    <row r="1" spans="2:11" s="1862" customFormat="1" ht="30" customHeight="1">
      <c r="B1" s="6009" t="s">
        <v>2418</v>
      </c>
      <c r="C1" s="6009"/>
      <c r="D1" s="6009"/>
      <c r="E1" s="6009"/>
      <c r="F1" s="6009"/>
      <c r="G1" s="6009"/>
      <c r="H1" s="6009"/>
      <c r="I1" s="6009"/>
    </row>
    <row r="2" spans="2:11" s="1862" customFormat="1" ht="30" customHeight="1">
      <c r="B2" s="6009" t="s">
        <v>2419</v>
      </c>
      <c r="C2" s="6009"/>
      <c r="D2" s="6009"/>
      <c r="E2" s="6009"/>
      <c r="F2" s="6009"/>
      <c r="G2" s="6009"/>
      <c r="H2" s="6009"/>
      <c r="I2" s="6009"/>
      <c r="K2" s="449" t="s">
        <v>597</v>
      </c>
    </row>
    <row r="3" spans="2:11" s="1990" customFormat="1" ht="12" customHeight="1"/>
    <row r="4" spans="2:11" ht="61.5" customHeight="1">
      <c r="B4" s="6007"/>
      <c r="C4" s="473" t="s">
        <v>2420</v>
      </c>
      <c r="D4" s="466" t="s">
        <v>2421</v>
      </c>
      <c r="E4" s="472" t="s">
        <v>2422</v>
      </c>
      <c r="F4" s="469" t="s">
        <v>2423</v>
      </c>
      <c r="G4" s="473" t="s">
        <v>2424</v>
      </c>
      <c r="H4" s="466" t="s">
        <v>2425</v>
      </c>
      <c r="I4" s="1991" t="s">
        <v>2426</v>
      </c>
    </row>
    <row r="5" spans="2:11" ht="25.5" customHeight="1">
      <c r="B5" s="6008"/>
      <c r="C5" s="475" t="s">
        <v>2427</v>
      </c>
      <c r="D5" s="5386" t="s">
        <v>839</v>
      </c>
      <c r="E5" s="5387"/>
      <c r="F5" s="5386" t="s">
        <v>14</v>
      </c>
      <c r="G5" s="5390"/>
      <c r="H5" s="476" t="s">
        <v>839</v>
      </c>
      <c r="I5" s="1991" t="s">
        <v>611</v>
      </c>
      <c r="J5" s="1992"/>
    </row>
    <row r="6" spans="2:11" s="1996" customFormat="1" ht="21" customHeight="1">
      <c r="B6" s="1993" t="s">
        <v>15</v>
      </c>
      <c r="C6" s="1994">
        <v>3</v>
      </c>
      <c r="D6" s="1994">
        <v>43.1</v>
      </c>
      <c r="E6" s="1994">
        <v>2.6</v>
      </c>
      <c r="F6" s="1994">
        <v>60.5</v>
      </c>
      <c r="G6" s="1994">
        <v>36.299999999999997</v>
      </c>
      <c r="H6" s="1994">
        <v>682.1</v>
      </c>
      <c r="I6" s="1994">
        <v>7.3</v>
      </c>
      <c r="J6" s="1995"/>
    </row>
    <row r="7" spans="2:11" s="1996" customFormat="1" ht="21" customHeight="1">
      <c r="B7" s="1993" t="s">
        <v>16</v>
      </c>
      <c r="C7" s="1994">
        <v>2.8</v>
      </c>
      <c r="D7" s="1994">
        <v>39.799999999999997</v>
      </c>
      <c r="E7" s="1994">
        <v>2.5</v>
      </c>
      <c r="F7" s="1994">
        <v>59.7</v>
      </c>
      <c r="G7" s="1994">
        <v>36.9</v>
      </c>
      <c r="H7" s="1994">
        <v>617.20000000000005</v>
      </c>
      <c r="I7" s="1994">
        <v>7.4</v>
      </c>
      <c r="J7" s="1995"/>
    </row>
    <row r="8" spans="2:11" ht="21" customHeight="1">
      <c r="B8" s="246" t="s">
        <v>17</v>
      </c>
      <c r="C8" s="1994">
        <v>5.6</v>
      </c>
      <c r="D8" s="1994">
        <v>147.80000000000001</v>
      </c>
      <c r="E8" s="1994">
        <v>5.8</v>
      </c>
      <c r="F8" s="1994">
        <v>78.2</v>
      </c>
      <c r="G8" s="1994">
        <v>30.8</v>
      </c>
      <c r="H8" s="1994">
        <v>2934.8</v>
      </c>
      <c r="I8" s="1994">
        <v>7.1</v>
      </c>
      <c r="J8" s="1995"/>
    </row>
    <row r="9" spans="2:11" ht="21" customHeight="1">
      <c r="B9" s="247" t="s">
        <v>18</v>
      </c>
      <c r="C9" s="1997">
        <v>5.2</v>
      </c>
      <c r="D9" s="1997">
        <v>173.8</v>
      </c>
      <c r="E9" s="1997">
        <v>7</v>
      </c>
      <c r="F9" s="1997">
        <v>80</v>
      </c>
      <c r="G9" s="1997">
        <v>29.9</v>
      </c>
      <c r="H9" s="1997">
        <v>3200.1</v>
      </c>
      <c r="I9" s="1997">
        <v>7</v>
      </c>
      <c r="J9" s="1998"/>
    </row>
    <row r="10" spans="2:11" ht="21" customHeight="1">
      <c r="B10" s="247" t="s">
        <v>19</v>
      </c>
      <c r="C10" s="1997">
        <v>5.6</v>
      </c>
      <c r="D10" s="1997">
        <v>26.9</v>
      </c>
      <c r="E10" s="1997">
        <v>0.8</v>
      </c>
      <c r="F10" s="1997">
        <v>84.9</v>
      </c>
      <c r="G10" s="1997">
        <v>31</v>
      </c>
      <c r="H10" s="1997">
        <v>411.8</v>
      </c>
      <c r="I10" s="1997">
        <v>4.5999999999999996</v>
      </c>
      <c r="J10" s="1998"/>
    </row>
    <row r="11" spans="2:11" ht="21" customHeight="1">
      <c r="B11" s="247" t="s">
        <v>20</v>
      </c>
      <c r="C11" s="1997">
        <v>5.9</v>
      </c>
      <c r="D11" s="1997">
        <v>213.7</v>
      </c>
      <c r="E11" s="1997">
        <v>9</v>
      </c>
      <c r="F11" s="1997">
        <v>80.400000000000006</v>
      </c>
      <c r="G11" s="1997">
        <v>28.5</v>
      </c>
      <c r="H11" s="1997">
        <v>4825.5</v>
      </c>
      <c r="I11" s="1997">
        <v>8.4</v>
      </c>
      <c r="J11" s="1998"/>
    </row>
    <row r="12" spans="2:11" ht="21" customHeight="1">
      <c r="B12" s="247" t="s">
        <v>21</v>
      </c>
      <c r="C12" s="1997">
        <v>4.0999999999999996</v>
      </c>
      <c r="D12" s="1997">
        <v>63.9</v>
      </c>
      <c r="E12" s="1997">
        <v>2.7</v>
      </c>
      <c r="F12" s="1997">
        <v>80.7</v>
      </c>
      <c r="G12" s="1997">
        <v>36.200000000000003</v>
      </c>
      <c r="H12" s="1997">
        <v>1002.8</v>
      </c>
      <c r="I12" s="1997">
        <v>4.0999999999999996</v>
      </c>
      <c r="J12" s="1998"/>
    </row>
    <row r="13" spans="2:11" ht="21" customHeight="1">
      <c r="B13" s="247" t="s">
        <v>22</v>
      </c>
      <c r="C13" s="1997">
        <v>5.4</v>
      </c>
      <c r="D13" s="1997">
        <v>41.3</v>
      </c>
      <c r="E13" s="1997">
        <v>2</v>
      </c>
      <c r="F13" s="1997">
        <v>84.6</v>
      </c>
      <c r="G13" s="1997">
        <v>29.8</v>
      </c>
      <c r="H13" s="1997">
        <v>976.7</v>
      </c>
      <c r="I13" s="1997">
        <v>8.9</v>
      </c>
      <c r="J13" s="1998"/>
    </row>
    <row r="14" spans="2:11" ht="21" customHeight="1">
      <c r="B14" s="247" t="s">
        <v>23</v>
      </c>
      <c r="C14" s="1997">
        <v>2.6</v>
      </c>
      <c r="D14" s="1997">
        <v>194.4</v>
      </c>
      <c r="E14" s="1997">
        <v>11.8</v>
      </c>
      <c r="F14" s="1997">
        <v>76.3</v>
      </c>
      <c r="G14" s="1997">
        <v>32.5</v>
      </c>
      <c r="H14" s="1997">
        <v>2793</v>
      </c>
      <c r="I14" s="1997">
        <v>4.5999999999999996</v>
      </c>
      <c r="J14" s="1998"/>
    </row>
    <row r="15" spans="2:11" ht="21" customHeight="1">
      <c r="B15" s="247" t="s">
        <v>24</v>
      </c>
      <c r="C15" s="1997">
        <v>3.7</v>
      </c>
      <c r="D15" s="1997">
        <v>36.5</v>
      </c>
      <c r="E15" s="1997">
        <v>1.4</v>
      </c>
      <c r="F15" s="1997">
        <v>65.900000000000006</v>
      </c>
      <c r="G15" s="1997">
        <v>37.200000000000003</v>
      </c>
      <c r="H15" s="1997">
        <v>418.7</v>
      </c>
      <c r="I15" s="1997">
        <v>2.8</v>
      </c>
      <c r="J15" s="1998"/>
    </row>
    <row r="16" spans="2:11" ht="21" customHeight="1">
      <c r="B16" s="247" t="s">
        <v>25</v>
      </c>
      <c r="C16" s="1997">
        <v>5.8</v>
      </c>
      <c r="D16" s="1997">
        <v>100</v>
      </c>
      <c r="E16" s="1997">
        <v>3.7</v>
      </c>
      <c r="F16" s="1997">
        <v>85.4</v>
      </c>
      <c r="G16" s="1997">
        <v>30.4</v>
      </c>
      <c r="H16" s="1997">
        <v>1960</v>
      </c>
      <c r="I16" s="1997">
        <v>6.7</v>
      </c>
      <c r="J16" s="1998"/>
    </row>
    <row r="17" spans="2:10" ht="21" customHeight="1">
      <c r="B17" s="247" t="s">
        <v>26</v>
      </c>
      <c r="C17" s="1997">
        <v>3.1</v>
      </c>
      <c r="D17" s="1997">
        <v>98.2</v>
      </c>
      <c r="E17" s="1997">
        <v>3.5</v>
      </c>
      <c r="F17" s="1997">
        <v>87.8</v>
      </c>
      <c r="G17" s="1997">
        <v>34.799999999999997</v>
      </c>
      <c r="H17" s="1997">
        <v>1023.2</v>
      </c>
      <c r="I17" s="1997">
        <v>2.7</v>
      </c>
      <c r="J17" s="1998"/>
    </row>
    <row r="18" spans="2:10" ht="21" customHeight="1">
      <c r="B18" s="247" t="s">
        <v>27</v>
      </c>
      <c r="C18" s="1997">
        <v>4.9000000000000004</v>
      </c>
      <c r="D18" s="1997">
        <v>155.6</v>
      </c>
      <c r="E18" s="1997">
        <v>6.3</v>
      </c>
      <c r="F18" s="1997">
        <v>75.5</v>
      </c>
      <c r="G18" s="1997">
        <v>35.200000000000003</v>
      </c>
      <c r="H18" s="1997">
        <v>2627.5</v>
      </c>
      <c r="I18" s="1997">
        <v>3.7</v>
      </c>
      <c r="J18" s="1998"/>
    </row>
    <row r="19" spans="2:10" ht="21" customHeight="1">
      <c r="B19" s="247" t="s">
        <v>28</v>
      </c>
      <c r="C19" s="1997">
        <v>5.5272714241345531</v>
      </c>
      <c r="D19" s="1997">
        <v>771.63229909423785</v>
      </c>
      <c r="E19" s="1997">
        <v>19.395451917517825</v>
      </c>
      <c r="F19" s="1997">
        <v>41.589579006985083</v>
      </c>
      <c r="G19" s="1997">
        <v>51.837890013565691</v>
      </c>
      <c r="H19" s="1997">
        <v>8864.5981884756202</v>
      </c>
      <c r="I19" s="1997">
        <v>4.1337017982017974</v>
      </c>
      <c r="J19" s="1998"/>
    </row>
    <row r="20" spans="2:10" ht="61.5" customHeight="1">
      <c r="B20" s="6007"/>
      <c r="C20" s="473" t="s">
        <v>2428</v>
      </c>
      <c r="D20" s="1999" t="s">
        <v>2429</v>
      </c>
      <c r="E20" s="472" t="s">
        <v>2430</v>
      </c>
      <c r="F20" s="469" t="s">
        <v>2431</v>
      </c>
      <c r="G20" s="473" t="s">
        <v>2432</v>
      </c>
      <c r="H20" s="466" t="s">
        <v>2433</v>
      </c>
      <c r="I20" s="1991" t="s">
        <v>2434</v>
      </c>
      <c r="J20" s="1899"/>
    </row>
    <row r="21" spans="2:10" ht="25.5" customHeight="1">
      <c r="B21" s="6008"/>
      <c r="C21" s="475" t="s">
        <v>2435</v>
      </c>
      <c r="D21" s="5386" t="s">
        <v>849</v>
      </c>
      <c r="E21" s="5387"/>
      <c r="F21" s="5386" t="s">
        <v>14</v>
      </c>
      <c r="G21" s="5390"/>
      <c r="H21" s="476" t="s">
        <v>849</v>
      </c>
      <c r="I21" s="1991" t="s">
        <v>2071</v>
      </c>
      <c r="J21" s="1899"/>
    </row>
    <row r="22" spans="2:10" s="1893" customFormat="1" ht="6" customHeight="1">
      <c r="B22" s="2000"/>
      <c r="C22" s="427"/>
      <c r="D22" s="427"/>
      <c r="E22" s="427"/>
      <c r="F22" s="427"/>
      <c r="G22" s="427"/>
      <c r="H22" s="427"/>
      <c r="I22" s="2001"/>
      <c r="J22" s="2002"/>
    </row>
    <row r="23" spans="2:10" s="2002" customFormat="1" ht="12" customHeight="1">
      <c r="B23" s="5985" t="s">
        <v>205</v>
      </c>
      <c r="C23" s="5985"/>
      <c r="D23" s="5985"/>
      <c r="E23" s="5985"/>
      <c r="F23" s="5985"/>
      <c r="G23" s="5985"/>
      <c r="H23" s="5985"/>
      <c r="I23" s="5985"/>
      <c r="J23" s="2003"/>
    </row>
    <row r="24" spans="2:10" s="2002" customFormat="1" ht="12" customHeight="1">
      <c r="B24" s="5985" t="s">
        <v>2436</v>
      </c>
      <c r="C24" s="5985"/>
      <c r="D24" s="5985"/>
      <c r="E24" s="5985"/>
      <c r="F24" s="5985"/>
      <c r="G24" s="5985"/>
      <c r="H24" s="5985"/>
      <c r="I24" s="5985"/>
      <c r="J24" s="2004"/>
    </row>
    <row r="25" spans="2:10" s="2002" customFormat="1" ht="12" customHeight="1">
      <c r="B25" s="5985" t="s">
        <v>2437</v>
      </c>
      <c r="C25" s="5985"/>
      <c r="D25" s="5985"/>
      <c r="E25" s="5985"/>
      <c r="F25" s="5985"/>
      <c r="G25" s="5985"/>
      <c r="H25" s="5985"/>
      <c r="I25" s="5985"/>
    </row>
    <row r="26" spans="2:10" s="1893" customFormat="1" ht="40.5" customHeight="1">
      <c r="B26" s="5982" t="s">
        <v>2438</v>
      </c>
      <c r="C26" s="5982"/>
      <c r="D26" s="5982"/>
      <c r="E26" s="5982"/>
      <c r="F26" s="5982"/>
      <c r="G26" s="5982"/>
      <c r="H26" s="5982"/>
      <c r="I26" s="5982"/>
    </row>
    <row r="27" spans="2:10" s="1893" customFormat="1" ht="40.5" customHeight="1">
      <c r="B27" s="5982" t="s">
        <v>2439</v>
      </c>
      <c r="C27" s="5982"/>
      <c r="D27" s="5982"/>
      <c r="E27" s="5982"/>
      <c r="F27" s="5982"/>
      <c r="G27" s="5982"/>
      <c r="H27" s="5982"/>
      <c r="I27" s="5982"/>
    </row>
    <row r="28" spans="2:10" ht="6" customHeight="1"/>
    <row r="29" spans="2:10" ht="12" customHeight="1">
      <c r="B29" s="6006" t="s">
        <v>45</v>
      </c>
      <c r="C29" s="6006"/>
      <c r="D29" s="6006"/>
      <c r="E29" s="6006"/>
    </row>
    <row r="30" spans="2:10" ht="12" customHeight="1">
      <c r="B30" s="5377" t="s">
        <v>2440</v>
      </c>
      <c r="C30" s="5377"/>
      <c r="D30" s="5377"/>
      <c r="E30" s="521"/>
    </row>
    <row r="31" spans="2:10" ht="12" customHeight="1">
      <c r="B31" s="5377" t="s">
        <v>2441</v>
      </c>
      <c r="C31" s="5377"/>
      <c r="D31" s="5377"/>
      <c r="E31" s="521"/>
    </row>
    <row r="32" spans="2:10" ht="12" customHeight="1">
      <c r="B32" s="5377" t="s">
        <v>2442</v>
      </c>
      <c r="C32" s="5377"/>
      <c r="D32" s="5377"/>
      <c r="E32" s="521"/>
    </row>
    <row r="33" spans="8:9">
      <c r="I33" s="1866"/>
    </row>
    <row r="35" spans="8:9">
      <c r="H35" s="2006"/>
    </row>
  </sheetData>
  <mergeCells count="17">
    <mergeCell ref="B20:B21"/>
    <mergeCell ref="D21:E21"/>
    <mergeCell ref="F21:G21"/>
    <mergeCell ref="B1:I1"/>
    <mergeCell ref="B2:I2"/>
    <mergeCell ref="B4:B5"/>
    <mergeCell ref="D5:E5"/>
    <mergeCell ref="F5:G5"/>
    <mergeCell ref="B30:D30"/>
    <mergeCell ref="B31:D31"/>
    <mergeCell ref="B32:D32"/>
    <mergeCell ref="B23:I23"/>
    <mergeCell ref="B24:I24"/>
    <mergeCell ref="B25:I25"/>
    <mergeCell ref="B26:I26"/>
    <mergeCell ref="B27:I27"/>
    <mergeCell ref="B29:E29"/>
  </mergeCells>
  <conditionalFormatting sqref="H17:H19 H12:H13 H15 H9:H10 I9:I19 C6:I7 C9:G19">
    <cfRule type="cellIs" dxfId="59" priority="2" operator="between">
      <formula>0.000001</formula>
      <formula>0.05</formula>
    </cfRule>
  </conditionalFormatting>
  <conditionalFormatting sqref="C8:I8">
    <cfRule type="cellIs" dxfId="58" priority="1" operator="between">
      <formula>0.000001</formula>
      <formula>0.05</formula>
    </cfRule>
  </conditionalFormatting>
  <hyperlinks>
    <hyperlink ref="H4" r:id="rId1" xr:uid="{00000000-0004-0000-CE00-000000000000}"/>
    <hyperlink ref="H20" r:id="rId2" display="Nights in Tourist Accommodation per 100 inhabitants " xr:uid="{00000000-0004-0000-CE00-000001000000}"/>
    <hyperlink ref="D4" r:id="rId3" xr:uid="{00000000-0004-0000-CE00-000002000000}"/>
    <hyperlink ref="D20" r:id="rId4" display="Lodging capacity per 1000 inhabitants " xr:uid="{00000000-0004-0000-CE00-000003000000}"/>
    <hyperlink ref="B31" r:id="rId5" xr:uid="{00000000-0004-0000-CE00-000004000000}"/>
    <hyperlink ref="B30" r:id="rId6" xr:uid="{00000000-0004-0000-CE00-000005000000}"/>
    <hyperlink ref="F4" r:id="rId7" xr:uid="{00000000-0004-0000-CE00-000006000000}"/>
    <hyperlink ref="F20" r:id="rId8" xr:uid="{00000000-0004-0000-CE00-000007000000}"/>
    <hyperlink ref="K2" location="Indice!A1" display="(Voltar ao Índice)" xr:uid="{00000000-0004-0000-CE00-000008000000}"/>
  </hyperlinks>
  <printOptions horizontalCentered="1"/>
  <pageMargins left="0.27559055118110237" right="0.27559055118110237" top="0.6692913385826772" bottom="0.47244094488188981" header="0" footer="0"/>
  <pageSetup paperSize="9" scale="99" orientation="portrait" verticalDpi="0" r:id="rId9"/>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pageSetUpPr fitToPage="1"/>
  </sheetPr>
  <dimension ref="B1:L35"/>
  <sheetViews>
    <sheetView showGridLines="0" workbookViewId="0">
      <selection activeCell="B1" sqref="B1:O1"/>
    </sheetView>
  </sheetViews>
  <sheetFormatPr defaultColWidth="9.140625" defaultRowHeight="11.25"/>
  <cols>
    <col min="1" max="1" width="6.7109375" style="1866" customWidth="1"/>
    <col min="2" max="2" width="16.7109375" style="1866" customWidth="1"/>
    <col min="3" max="3" width="9.28515625" style="1866" customWidth="1"/>
    <col min="4" max="4" width="11" style="2022" customWidth="1"/>
    <col min="5" max="5" width="11.42578125" style="1866" customWidth="1"/>
    <col min="6" max="6" width="10.28515625" style="1866" customWidth="1"/>
    <col min="7" max="7" width="9.28515625" style="1866" customWidth="1"/>
    <col min="8" max="8" width="11" style="1866" customWidth="1"/>
    <col min="9" max="9" width="11.42578125" style="1866" customWidth="1"/>
    <col min="10" max="10" width="10.28515625" style="1866" customWidth="1"/>
    <col min="11" max="11" width="6.7109375" style="1866" customWidth="1"/>
    <col min="12" max="12" width="14.28515625" style="1866" bestFit="1" customWidth="1"/>
    <col min="13" max="16384" width="9.140625" style="1866"/>
  </cols>
  <sheetData>
    <row r="1" spans="2:12" s="1862" customFormat="1" ht="30" customHeight="1">
      <c r="B1" s="6010" t="s">
        <v>2443</v>
      </c>
      <c r="C1" s="6010"/>
      <c r="D1" s="6010"/>
      <c r="E1" s="6010"/>
      <c r="F1" s="6010"/>
      <c r="G1" s="6010"/>
      <c r="H1" s="6010"/>
      <c r="I1" s="6010"/>
      <c r="J1" s="6010"/>
    </row>
    <row r="2" spans="2:12" s="1862" customFormat="1" ht="30" customHeight="1">
      <c r="B2" s="6010" t="s">
        <v>2444</v>
      </c>
      <c r="C2" s="6010"/>
      <c r="D2" s="6010"/>
      <c r="E2" s="6010"/>
      <c r="F2" s="6010"/>
      <c r="G2" s="6010"/>
      <c r="H2" s="6010"/>
      <c r="I2" s="6010"/>
      <c r="J2" s="6010"/>
      <c r="L2" s="449" t="s">
        <v>597</v>
      </c>
    </row>
    <row r="3" spans="2:12" s="1990" customFormat="1" ht="12" customHeight="1">
      <c r="B3" s="2007"/>
      <c r="C3" s="2007"/>
      <c r="D3" s="2007"/>
      <c r="E3" s="2007"/>
      <c r="F3" s="2007"/>
      <c r="G3" s="2007"/>
      <c r="H3" s="2007"/>
      <c r="I3" s="2007"/>
      <c r="J3" s="2007"/>
    </row>
    <row r="4" spans="2:12" ht="21" customHeight="1">
      <c r="B4" s="6011"/>
      <c r="C4" s="6014" t="s">
        <v>2445</v>
      </c>
      <c r="D4" s="6015"/>
      <c r="E4" s="6015"/>
      <c r="F4" s="6016"/>
      <c r="G4" s="6014" t="s">
        <v>2446</v>
      </c>
      <c r="H4" s="6015"/>
      <c r="I4" s="6015"/>
      <c r="J4" s="6015"/>
    </row>
    <row r="5" spans="2:12" ht="49.5" customHeight="1">
      <c r="B5" s="6012"/>
      <c r="C5" s="473" t="s">
        <v>67</v>
      </c>
      <c r="D5" s="473" t="s">
        <v>2447</v>
      </c>
      <c r="E5" s="473" t="s">
        <v>2448</v>
      </c>
      <c r="F5" s="473" t="s">
        <v>2449</v>
      </c>
      <c r="G5" s="473" t="s">
        <v>67</v>
      </c>
      <c r="H5" s="473" t="s">
        <v>2447</v>
      </c>
      <c r="I5" s="473" t="s">
        <v>2448</v>
      </c>
      <c r="J5" s="472" t="s">
        <v>2449</v>
      </c>
    </row>
    <row r="6" spans="2:12" s="2008" customFormat="1" ht="16.5" customHeight="1">
      <c r="B6" s="6013"/>
      <c r="C6" s="4756" t="s">
        <v>2427</v>
      </c>
      <c r="D6" s="4757"/>
      <c r="E6" s="4757"/>
      <c r="F6" s="4745"/>
      <c r="G6" s="6017" t="s">
        <v>14</v>
      </c>
      <c r="H6" s="6018"/>
      <c r="I6" s="6018"/>
      <c r="J6" s="6018"/>
    </row>
    <row r="7" spans="2:12" s="2010" customFormat="1" ht="21" customHeight="1">
      <c r="B7" s="1993" t="s">
        <v>15</v>
      </c>
      <c r="C7" s="1523">
        <v>2.6</v>
      </c>
      <c r="D7" s="1523">
        <v>2.7</v>
      </c>
      <c r="E7" s="1523">
        <v>2.2000000000000002</v>
      </c>
      <c r="F7" s="2009">
        <v>2.1</v>
      </c>
      <c r="G7" s="1523">
        <v>47.3</v>
      </c>
      <c r="H7" s="1523">
        <v>51.9</v>
      </c>
      <c r="I7" s="1523">
        <v>35.700000000000003</v>
      </c>
      <c r="J7" s="2009">
        <v>24.1</v>
      </c>
      <c r="K7" s="1995"/>
    </row>
    <row r="8" spans="2:12" s="2010" customFormat="1" ht="21" customHeight="1">
      <c r="B8" s="1993" t="s">
        <v>16</v>
      </c>
      <c r="C8" s="1523">
        <v>2.4</v>
      </c>
      <c r="D8" s="1523">
        <v>2.5</v>
      </c>
      <c r="E8" s="1523">
        <v>2.1</v>
      </c>
      <c r="F8" s="2009">
        <v>1.9</v>
      </c>
      <c r="G8" s="1523">
        <v>46.4</v>
      </c>
      <c r="H8" s="1523">
        <v>51</v>
      </c>
      <c r="I8" s="1523">
        <v>35.9</v>
      </c>
      <c r="J8" s="2009">
        <v>23.1</v>
      </c>
      <c r="K8" s="1995"/>
    </row>
    <row r="9" spans="2:12" ht="21" customHeight="1">
      <c r="B9" s="246" t="s">
        <v>17</v>
      </c>
      <c r="C9" s="1523">
        <v>5</v>
      </c>
      <c r="D9" s="1523">
        <v>5.2</v>
      </c>
      <c r="E9" s="1523">
        <v>4.0999999999999996</v>
      </c>
      <c r="F9" s="2009">
        <v>3.7</v>
      </c>
      <c r="G9" s="1523">
        <v>58</v>
      </c>
      <c r="H9" s="1523">
        <v>61.9</v>
      </c>
      <c r="I9" s="1523">
        <v>36</v>
      </c>
      <c r="J9" s="2009">
        <v>39.799999999999997</v>
      </c>
      <c r="K9" s="1995"/>
    </row>
    <row r="10" spans="2:12" ht="21" customHeight="1">
      <c r="B10" s="247" t="s">
        <v>18</v>
      </c>
      <c r="C10" s="1533">
        <v>4.5999999999999996</v>
      </c>
      <c r="D10" s="1533">
        <v>4.5</v>
      </c>
      <c r="E10" s="1533">
        <v>5.0999999999999996</v>
      </c>
      <c r="F10" s="2011">
        <v>4.8</v>
      </c>
      <c r="G10" s="1533">
        <v>54.9</v>
      </c>
      <c r="H10" s="1533">
        <v>63.2</v>
      </c>
      <c r="I10" s="1533">
        <v>23.4</v>
      </c>
      <c r="J10" s="2011">
        <v>50.5</v>
      </c>
      <c r="K10" s="1998"/>
    </row>
    <row r="11" spans="2:12" ht="21" customHeight="1">
      <c r="B11" s="247" t="s">
        <v>19</v>
      </c>
      <c r="C11" s="1533">
        <v>5.0999999999999996</v>
      </c>
      <c r="D11" s="1533">
        <v>5.5</v>
      </c>
      <c r="E11" s="1533">
        <v>6.1</v>
      </c>
      <c r="F11" s="2011">
        <v>3</v>
      </c>
      <c r="G11" s="1533">
        <v>44.7</v>
      </c>
      <c r="H11" s="1533">
        <v>40.9</v>
      </c>
      <c r="I11" s="1533">
        <v>60</v>
      </c>
      <c r="J11" s="2011">
        <v>46.5</v>
      </c>
      <c r="K11" s="1998"/>
    </row>
    <row r="12" spans="2:12" ht="21" customHeight="1">
      <c r="B12" s="247" t="s">
        <v>20</v>
      </c>
      <c r="C12" s="1533">
        <v>5.3</v>
      </c>
      <c r="D12" s="1533">
        <v>5.5</v>
      </c>
      <c r="E12" s="1533">
        <v>3.9</v>
      </c>
      <c r="F12" s="2011">
        <v>5</v>
      </c>
      <c r="G12" s="1533">
        <v>63.5</v>
      </c>
      <c r="H12" s="1533">
        <v>66.400000000000006</v>
      </c>
      <c r="I12" s="1533">
        <v>41.7</v>
      </c>
      <c r="J12" s="2011">
        <v>43.6</v>
      </c>
      <c r="K12" s="1998"/>
    </row>
    <row r="13" spans="2:12" ht="21" customHeight="1">
      <c r="B13" s="247" t="s">
        <v>21</v>
      </c>
      <c r="C13" s="1533">
        <v>3.8</v>
      </c>
      <c r="D13" s="1533">
        <v>3.8</v>
      </c>
      <c r="E13" s="1533">
        <v>3</v>
      </c>
      <c r="F13" s="2011">
        <v>5.5</v>
      </c>
      <c r="G13" s="1533">
        <v>44.2</v>
      </c>
      <c r="H13" s="1533">
        <v>48.5</v>
      </c>
      <c r="I13" s="1533">
        <v>15.2</v>
      </c>
      <c r="J13" s="2011">
        <v>36</v>
      </c>
      <c r="K13" s="1998"/>
    </row>
    <row r="14" spans="2:12" ht="21" customHeight="1">
      <c r="B14" s="247" t="s">
        <v>22</v>
      </c>
      <c r="C14" s="1533">
        <v>4.9000000000000004</v>
      </c>
      <c r="D14" s="1533" t="s">
        <v>302</v>
      </c>
      <c r="E14" s="1533" t="s">
        <v>302</v>
      </c>
      <c r="F14" s="2011">
        <v>4.9000000000000004</v>
      </c>
      <c r="G14" s="1533">
        <v>67.099999999999994</v>
      </c>
      <c r="H14" s="1533" t="s">
        <v>551</v>
      </c>
      <c r="I14" s="1533" t="s">
        <v>551</v>
      </c>
      <c r="J14" s="2011">
        <v>31.7</v>
      </c>
      <c r="K14" s="1998"/>
    </row>
    <row r="15" spans="2:12" ht="21" customHeight="1">
      <c r="B15" s="247" t="s">
        <v>23</v>
      </c>
      <c r="C15" s="1533">
        <v>2.4</v>
      </c>
      <c r="D15" s="1533">
        <v>2.4</v>
      </c>
      <c r="E15" s="1533" t="s">
        <v>302</v>
      </c>
      <c r="F15" s="2011" t="s">
        <v>302</v>
      </c>
      <c r="G15" s="1533">
        <v>42</v>
      </c>
      <c r="H15" s="1533">
        <v>51.9</v>
      </c>
      <c r="I15" s="1533" t="s">
        <v>551</v>
      </c>
      <c r="J15" s="2011" t="s">
        <v>551</v>
      </c>
      <c r="K15" s="1998"/>
    </row>
    <row r="16" spans="2:12" ht="21" customHeight="1">
      <c r="B16" s="247" t="s">
        <v>24</v>
      </c>
      <c r="C16" s="1533">
        <v>3</v>
      </c>
      <c r="D16" s="1533">
        <v>2.7</v>
      </c>
      <c r="E16" s="1533">
        <v>4.5</v>
      </c>
      <c r="F16" s="2011">
        <v>6</v>
      </c>
      <c r="G16" s="1533">
        <v>37.200000000000003</v>
      </c>
      <c r="H16" s="1533">
        <v>39.700000000000003</v>
      </c>
      <c r="I16" s="1533">
        <v>30.1</v>
      </c>
      <c r="J16" s="2011">
        <v>32.200000000000003</v>
      </c>
      <c r="K16" s="1998"/>
    </row>
    <row r="17" spans="2:11" ht="21" customHeight="1">
      <c r="B17" s="247" t="s">
        <v>25</v>
      </c>
      <c r="C17" s="1533">
        <v>5.3</v>
      </c>
      <c r="D17" s="1533">
        <v>5.3</v>
      </c>
      <c r="E17" s="1533">
        <v>5.2</v>
      </c>
      <c r="F17" s="2011">
        <v>4.9000000000000004</v>
      </c>
      <c r="G17" s="1533">
        <v>55</v>
      </c>
      <c r="H17" s="1533">
        <v>57.8</v>
      </c>
      <c r="I17" s="1533">
        <v>38.9</v>
      </c>
      <c r="J17" s="2011">
        <v>27.4</v>
      </c>
      <c r="K17" s="1998"/>
    </row>
    <row r="18" spans="2:11" ht="21" customHeight="1">
      <c r="B18" s="247" t="s">
        <v>26</v>
      </c>
      <c r="C18" s="1533">
        <v>3</v>
      </c>
      <c r="D18" s="1533" t="s">
        <v>302</v>
      </c>
      <c r="E18" s="1533">
        <v>2.6</v>
      </c>
      <c r="F18" s="2011" t="s">
        <v>302</v>
      </c>
      <c r="G18" s="1533">
        <v>27.8</v>
      </c>
      <c r="H18" s="1533" t="s">
        <v>551</v>
      </c>
      <c r="I18" s="1533">
        <v>14.3</v>
      </c>
      <c r="J18" s="2011" t="s">
        <v>551</v>
      </c>
      <c r="K18" s="1998"/>
    </row>
    <row r="19" spans="2:11" ht="21" customHeight="1">
      <c r="B19" s="247" t="s">
        <v>27</v>
      </c>
      <c r="C19" s="1533">
        <v>4.2</v>
      </c>
      <c r="D19" s="1533">
        <v>5.2</v>
      </c>
      <c r="E19" s="1533">
        <v>3.4</v>
      </c>
      <c r="F19" s="2011">
        <v>2.5</v>
      </c>
      <c r="G19" s="1533">
        <v>48.8</v>
      </c>
      <c r="H19" s="1533">
        <v>62.1</v>
      </c>
      <c r="I19" s="1533">
        <v>18.899999999999999</v>
      </c>
      <c r="J19" s="2011">
        <v>35.1</v>
      </c>
      <c r="K19" s="1998"/>
    </row>
    <row r="20" spans="2:11" ht="21" customHeight="1">
      <c r="B20" s="247" t="s">
        <v>28</v>
      </c>
      <c r="C20" s="1533">
        <v>4.5999999999999996</v>
      </c>
      <c r="D20" s="1533">
        <v>4.5999999999999996</v>
      </c>
      <c r="E20" s="1533">
        <v>3.5</v>
      </c>
      <c r="F20" s="2011" t="s">
        <v>270</v>
      </c>
      <c r="G20" s="1533">
        <v>46.6</v>
      </c>
      <c r="H20" s="1533">
        <v>47.9</v>
      </c>
      <c r="I20" s="1533">
        <v>17.100000000000001</v>
      </c>
      <c r="J20" s="2011" t="s">
        <v>270</v>
      </c>
      <c r="K20" s="1998"/>
    </row>
    <row r="21" spans="2:11" ht="21" customHeight="1">
      <c r="B21" s="6011"/>
      <c r="C21" s="6014" t="s">
        <v>2450</v>
      </c>
      <c r="D21" s="6015"/>
      <c r="E21" s="6015"/>
      <c r="F21" s="6016"/>
      <c r="G21" s="6014" t="s">
        <v>2451</v>
      </c>
      <c r="H21" s="6015"/>
      <c r="I21" s="6015"/>
      <c r="J21" s="6015"/>
      <c r="K21" s="1899"/>
    </row>
    <row r="22" spans="2:11" ht="49.5" customHeight="1">
      <c r="B22" s="6012"/>
      <c r="C22" s="2012" t="s">
        <v>67</v>
      </c>
      <c r="D22" s="2012" t="s">
        <v>2452</v>
      </c>
      <c r="E22" s="473" t="s">
        <v>2453</v>
      </c>
      <c r="F22" s="473" t="s">
        <v>2454</v>
      </c>
      <c r="G22" s="2012" t="s">
        <v>67</v>
      </c>
      <c r="H22" s="2012" t="s">
        <v>2452</v>
      </c>
      <c r="I22" s="473" t="s">
        <v>2453</v>
      </c>
      <c r="J22" s="472" t="s">
        <v>2454</v>
      </c>
      <c r="K22" s="1899"/>
    </row>
    <row r="23" spans="2:11" ht="16.5" customHeight="1">
      <c r="B23" s="6013"/>
      <c r="C23" s="4756" t="s">
        <v>2435</v>
      </c>
      <c r="D23" s="4757"/>
      <c r="E23" s="4757"/>
      <c r="F23" s="4745"/>
      <c r="G23" s="6017" t="s">
        <v>14</v>
      </c>
      <c r="H23" s="6018"/>
      <c r="I23" s="6018"/>
      <c r="J23" s="6018"/>
      <c r="K23" s="1899"/>
    </row>
    <row r="24" spans="2:11" s="1893" customFormat="1" ht="6" customHeight="1">
      <c r="B24" s="2013"/>
      <c r="C24" s="2014"/>
      <c r="D24" s="2014"/>
      <c r="E24" s="2014"/>
      <c r="F24" s="2014"/>
      <c r="G24" s="2015"/>
      <c r="H24" s="2015"/>
      <c r="I24" s="2015"/>
      <c r="J24" s="2015"/>
      <c r="K24" s="2002"/>
    </row>
    <row r="25" spans="2:11" s="2002" customFormat="1" ht="12" customHeight="1">
      <c r="B25" s="5982" t="s">
        <v>205</v>
      </c>
      <c r="C25" s="5982"/>
      <c r="D25" s="5982"/>
      <c r="E25" s="5982"/>
      <c r="F25" s="5982"/>
      <c r="G25" s="5982"/>
      <c r="H25" s="5982"/>
      <c r="I25" s="5982"/>
      <c r="J25" s="5982"/>
      <c r="K25" s="2016"/>
    </row>
    <row r="26" spans="2:11" s="2002" customFormat="1" ht="12" customHeight="1">
      <c r="B26" s="5985" t="s">
        <v>2436</v>
      </c>
      <c r="C26" s="5985"/>
      <c r="D26" s="5985"/>
      <c r="E26" s="5985"/>
      <c r="F26" s="5985"/>
      <c r="G26" s="5985"/>
      <c r="H26" s="5985"/>
      <c r="I26" s="5985"/>
      <c r="J26" s="1896"/>
    </row>
    <row r="27" spans="2:11" s="2002" customFormat="1" ht="12" customHeight="1">
      <c r="B27" s="5985" t="s">
        <v>2437</v>
      </c>
      <c r="C27" s="5985"/>
      <c r="D27" s="5985"/>
      <c r="E27" s="5985"/>
      <c r="F27" s="5985"/>
      <c r="G27" s="5985"/>
      <c r="H27" s="5985"/>
      <c r="I27" s="5985"/>
      <c r="J27" s="2017"/>
    </row>
    <row r="28" spans="2:11" s="1893" customFormat="1" ht="40.5" customHeight="1">
      <c r="B28" s="5982" t="s">
        <v>2438</v>
      </c>
      <c r="C28" s="5982"/>
      <c r="D28" s="5982"/>
      <c r="E28" s="5982"/>
      <c r="F28" s="5982"/>
      <c r="G28" s="5982"/>
      <c r="H28" s="5982"/>
      <c r="I28" s="5982"/>
      <c r="J28" s="5982"/>
    </row>
    <row r="29" spans="2:11" s="1893" customFormat="1" ht="40.5" customHeight="1">
      <c r="B29" s="5982" t="s">
        <v>2439</v>
      </c>
      <c r="C29" s="5982"/>
      <c r="D29" s="5982"/>
      <c r="E29" s="5982"/>
      <c r="F29" s="5982"/>
      <c r="G29" s="5982"/>
      <c r="H29" s="5982"/>
      <c r="I29" s="5982"/>
      <c r="J29" s="5982"/>
    </row>
    <row r="30" spans="2:11" ht="6" customHeight="1">
      <c r="B30" s="2018"/>
      <c r="C30" s="2018"/>
      <c r="D30" s="2018"/>
      <c r="E30" s="2018"/>
      <c r="F30" s="2018"/>
      <c r="G30" s="2018"/>
      <c r="H30" s="2018"/>
      <c r="I30" s="2019"/>
      <c r="J30" s="2018"/>
    </row>
    <row r="31" spans="2:11" ht="12" customHeight="1">
      <c r="B31" s="6006" t="s">
        <v>45</v>
      </c>
      <c r="C31" s="6006"/>
      <c r="D31" s="6006"/>
      <c r="E31" s="6006"/>
      <c r="F31" s="6006"/>
      <c r="G31" s="6006"/>
      <c r="I31" s="2005"/>
      <c r="J31" s="367"/>
      <c r="K31" s="367"/>
    </row>
    <row r="32" spans="2:11" ht="12" customHeight="1">
      <c r="B32" s="5377" t="s">
        <v>2455</v>
      </c>
      <c r="C32" s="5377"/>
      <c r="D32" s="5377"/>
      <c r="E32" s="367"/>
      <c r="F32" s="367"/>
      <c r="G32" s="367"/>
      <c r="H32" s="367"/>
      <c r="I32" s="367"/>
      <c r="J32" s="367"/>
      <c r="K32" s="367"/>
    </row>
    <row r="33" spans="2:11" ht="12" customHeight="1">
      <c r="B33" s="5377" t="s">
        <v>2456</v>
      </c>
      <c r="C33" s="5377"/>
      <c r="D33" s="5377"/>
      <c r="E33" s="521"/>
      <c r="F33" s="2020"/>
      <c r="G33" s="2021"/>
      <c r="H33" s="2020"/>
      <c r="I33" s="2021"/>
      <c r="J33" s="2020"/>
      <c r="K33" s="2020"/>
    </row>
    <row r="35" spans="2:11">
      <c r="D35" s="1866"/>
    </row>
  </sheetData>
  <mergeCells count="20">
    <mergeCell ref="B25:J25"/>
    <mergeCell ref="B1:J1"/>
    <mergeCell ref="B2:J2"/>
    <mergeCell ref="B4:B6"/>
    <mergeCell ref="C4:F4"/>
    <mergeCell ref="G4:J4"/>
    <mergeCell ref="C6:F6"/>
    <mergeCell ref="G6:J6"/>
    <mergeCell ref="B21:B23"/>
    <mergeCell ref="C21:F21"/>
    <mergeCell ref="G21:J21"/>
    <mergeCell ref="C23:F23"/>
    <mergeCell ref="G23:J23"/>
    <mergeCell ref="B33:D33"/>
    <mergeCell ref="B26:I26"/>
    <mergeCell ref="B27:I27"/>
    <mergeCell ref="B28:J28"/>
    <mergeCell ref="B29:J29"/>
    <mergeCell ref="B31:G31"/>
    <mergeCell ref="B32:D32"/>
  </mergeCells>
  <conditionalFormatting sqref="C7:J20">
    <cfRule type="cellIs" dxfId="57" priority="5" stopIfTrue="1" operator="between">
      <formula>0.000001</formula>
      <formula>0.05</formula>
    </cfRule>
  </conditionalFormatting>
  <conditionalFormatting sqref="G17:G20">
    <cfRule type="cellIs" dxfId="56" priority="3" operator="between">
      <formula>0.0000000001</formula>
      <formula>0.04999999</formula>
    </cfRule>
    <cfRule type="cellIs" dxfId="55" priority="4" stopIfTrue="1" operator="between">
      <formula>0.000001</formula>
      <formula>0.05</formula>
    </cfRule>
  </conditionalFormatting>
  <conditionalFormatting sqref="C7:J20">
    <cfRule type="cellIs" dxfId="54" priority="2" stopIfTrue="1" operator="equal">
      <formula>"§"</formula>
    </cfRule>
  </conditionalFormatting>
  <conditionalFormatting sqref="H16 H13:H14 H18:H20 H7:H11 C7:G20 I7:J20">
    <cfRule type="cellIs" dxfId="53" priority="1" operator="between">
      <formula>0.000001</formula>
      <formula>0.05</formula>
    </cfRule>
  </conditionalFormatting>
  <hyperlinks>
    <hyperlink ref="B32" r:id="rId1" xr:uid="{00000000-0004-0000-CF00-000000000000}"/>
    <hyperlink ref="B33" r:id="rId2" xr:uid="{00000000-0004-0000-CF00-000001000000}"/>
    <hyperlink ref="C4:F4" r:id="rId3" display="Estada média no estabelecimento" xr:uid="{00000000-0004-0000-CF00-000002000000}"/>
    <hyperlink ref="G4:J4" r:id="rId4" display="Taxa líquida de ocupação-cama " xr:uid="{00000000-0004-0000-CF00-000003000000}"/>
    <hyperlink ref="C21:F21" r:id="rId5" display="Average stay in the establishment" xr:uid="{00000000-0004-0000-CF00-000004000000}"/>
    <hyperlink ref="G21:J21" r:id="rId6" display="Bed occupancy net rate " xr:uid="{00000000-0004-0000-CF00-000005000000}"/>
    <hyperlink ref="L2" location="Indice!A1" display="(Voltar ao Índice)" xr:uid="{00000000-0004-0000-CF00-000006000000}"/>
  </hyperlinks>
  <printOptions horizontalCentered="1"/>
  <pageMargins left="0.27559055118110237" right="0.27559055118110237" top="0.6692913385826772" bottom="0.47244094488188981" header="0" footer="0"/>
  <pageSetup paperSize="9" scale="99" orientation="portrait" verticalDpi="0" r:id="rId7"/>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pageSetUpPr fitToPage="1"/>
  </sheetPr>
  <dimension ref="B1:L45"/>
  <sheetViews>
    <sheetView showGridLines="0" workbookViewId="0">
      <selection activeCell="B1" sqref="B1:O1"/>
    </sheetView>
  </sheetViews>
  <sheetFormatPr defaultColWidth="9.140625" defaultRowHeight="11.25"/>
  <cols>
    <col min="1" max="1" width="6.7109375" style="1866" customWidth="1"/>
    <col min="2" max="2" width="16.7109375" style="1866" customWidth="1"/>
    <col min="3" max="3" width="9" style="1866" customWidth="1"/>
    <col min="4" max="4" width="11" style="1866" customWidth="1"/>
    <col min="5" max="5" width="11.42578125" style="1866" customWidth="1"/>
    <col min="6" max="6" width="9.7109375" style="1866" customWidth="1"/>
    <col min="7" max="7" width="9" style="1866" customWidth="1"/>
    <col min="8" max="8" width="11" style="1866" customWidth="1"/>
    <col min="9" max="9" width="11.42578125" style="1866" customWidth="1"/>
    <col min="10" max="10" width="9.7109375" style="1866" customWidth="1"/>
    <col min="11" max="11" width="6.7109375" style="1866" customWidth="1"/>
    <col min="12" max="12" width="14.28515625" style="1866" bestFit="1" customWidth="1"/>
    <col min="13" max="16384" width="9.140625" style="1866"/>
  </cols>
  <sheetData>
    <row r="1" spans="2:12" s="1862" customFormat="1" ht="30" customHeight="1">
      <c r="B1" s="6019" t="s">
        <v>2457</v>
      </c>
      <c r="C1" s="6019"/>
      <c r="D1" s="6019"/>
      <c r="E1" s="6019"/>
      <c r="F1" s="6019"/>
      <c r="G1" s="6019"/>
      <c r="H1" s="6019"/>
      <c r="I1" s="6019"/>
      <c r="J1" s="6019"/>
      <c r="K1" s="2023"/>
    </row>
    <row r="2" spans="2:12" s="1862" customFormat="1" ht="30" customHeight="1">
      <c r="B2" s="6019" t="s">
        <v>2458</v>
      </c>
      <c r="C2" s="6019"/>
      <c r="D2" s="6019"/>
      <c r="E2" s="6019"/>
      <c r="F2" s="6019"/>
      <c r="G2" s="6019"/>
      <c r="H2" s="6019"/>
      <c r="I2" s="6019"/>
      <c r="J2" s="6019"/>
      <c r="K2" s="2024"/>
      <c r="L2" s="449" t="s">
        <v>597</v>
      </c>
    </row>
    <row r="3" spans="2:12" s="1864" customFormat="1" ht="12" customHeight="1">
      <c r="B3" s="1903" t="s">
        <v>318</v>
      </c>
      <c r="C3" s="2025"/>
      <c r="D3" s="2025"/>
      <c r="E3" s="2025"/>
      <c r="F3" s="2025"/>
      <c r="G3" s="2025"/>
      <c r="H3" s="2025"/>
      <c r="I3" s="2025"/>
      <c r="J3" s="1905" t="s">
        <v>319</v>
      </c>
      <c r="K3" s="2026"/>
    </row>
    <row r="4" spans="2:12" ht="21" customHeight="1">
      <c r="B4" s="6007"/>
      <c r="C4" s="6014" t="s">
        <v>2459</v>
      </c>
      <c r="D4" s="6015"/>
      <c r="E4" s="6015"/>
      <c r="F4" s="6016"/>
      <c r="G4" s="6014" t="s">
        <v>2460</v>
      </c>
      <c r="H4" s="6015"/>
      <c r="I4" s="6015"/>
      <c r="J4" s="6015"/>
      <c r="K4" s="425"/>
    </row>
    <row r="5" spans="2:12" ht="49.5" customHeight="1">
      <c r="B5" s="6008"/>
      <c r="C5" s="473" t="s">
        <v>67</v>
      </c>
      <c r="D5" s="473" t="s">
        <v>2447</v>
      </c>
      <c r="E5" s="473" t="s">
        <v>2448</v>
      </c>
      <c r="F5" s="473" t="s">
        <v>2449</v>
      </c>
      <c r="G5" s="473" t="s">
        <v>67</v>
      </c>
      <c r="H5" s="473" t="s">
        <v>2461</v>
      </c>
      <c r="I5" s="473" t="s">
        <v>2448</v>
      </c>
      <c r="J5" s="472" t="s">
        <v>2449</v>
      </c>
      <c r="K5" s="1992"/>
    </row>
    <row r="6" spans="2:12" s="2010" customFormat="1" ht="21" customHeight="1">
      <c r="B6" s="2027" t="s">
        <v>15</v>
      </c>
      <c r="C6" s="1711">
        <v>6833</v>
      </c>
      <c r="D6" s="1711">
        <v>1923</v>
      </c>
      <c r="E6" s="1711">
        <v>3223</v>
      </c>
      <c r="F6" s="2028">
        <v>1687</v>
      </c>
      <c r="G6" s="1711">
        <v>443157</v>
      </c>
      <c r="H6" s="1711">
        <v>328577</v>
      </c>
      <c r="I6" s="1711">
        <v>87997</v>
      </c>
      <c r="J6" s="2028">
        <v>26583</v>
      </c>
      <c r="K6" s="1995"/>
    </row>
    <row r="7" spans="2:12" s="2010" customFormat="1" ht="21" customHeight="1">
      <c r="B7" s="2027" t="s">
        <v>16</v>
      </c>
      <c r="C7" s="1711">
        <v>6048</v>
      </c>
      <c r="D7" s="1711">
        <v>1679</v>
      </c>
      <c r="E7" s="1711">
        <v>2847</v>
      </c>
      <c r="F7" s="2028">
        <v>1522</v>
      </c>
      <c r="G7" s="1711">
        <v>389817</v>
      </c>
      <c r="H7" s="1711">
        <v>285468</v>
      </c>
      <c r="I7" s="1711">
        <v>80183</v>
      </c>
      <c r="J7" s="2028">
        <v>24166</v>
      </c>
      <c r="K7" s="1995"/>
    </row>
    <row r="8" spans="2:12" ht="21" customHeight="1">
      <c r="B8" s="2029" t="s">
        <v>17</v>
      </c>
      <c r="C8" s="1711">
        <v>381</v>
      </c>
      <c r="D8" s="1711">
        <v>144</v>
      </c>
      <c r="E8" s="1711">
        <v>180</v>
      </c>
      <c r="F8" s="2028">
        <v>57</v>
      </c>
      <c r="G8" s="1711">
        <v>37549</v>
      </c>
      <c r="H8" s="1711">
        <v>31792</v>
      </c>
      <c r="I8" s="1711">
        <v>4604</v>
      </c>
      <c r="J8" s="2028">
        <v>1153</v>
      </c>
      <c r="K8" s="1995"/>
    </row>
    <row r="9" spans="2:12" ht="21" customHeight="1">
      <c r="B9" s="2030" t="s">
        <v>18</v>
      </c>
      <c r="C9" s="1712">
        <v>48</v>
      </c>
      <c r="D9" s="1712">
        <v>6</v>
      </c>
      <c r="E9" s="1712">
        <v>23</v>
      </c>
      <c r="F9" s="2031">
        <v>19</v>
      </c>
      <c r="G9" s="1712">
        <v>1888</v>
      </c>
      <c r="H9" s="1712">
        <v>1245</v>
      </c>
      <c r="I9" s="1712">
        <v>358</v>
      </c>
      <c r="J9" s="2031">
        <v>285</v>
      </c>
      <c r="K9" s="1998"/>
    </row>
    <row r="10" spans="2:12" ht="21" customHeight="1">
      <c r="B10" s="2030" t="s">
        <v>19</v>
      </c>
      <c r="C10" s="1712">
        <v>10</v>
      </c>
      <c r="D10" s="1712">
        <v>3</v>
      </c>
      <c r="E10" s="1712">
        <v>3</v>
      </c>
      <c r="F10" s="2031">
        <v>4</v>
      </c>
      <c r="G10" s="1712">
        <v>905</v>
      </c>
      <c r="H10" s="1712">
        <v>670</v>
      </c>
      <c r="I10" s="1712">
        <v>147</v>
      </c>
      <c r="J10" s="2031">
        <v>88</v>
      </c>
      <c r="K10" s="1998"/>
    </row>
    <row r="11" spans="2:12" ht="21" customHeight="1">
      <c r="B11" s="2030" t="s">
        <v>20</v>
      </c>
      <c r="C11" s="1712">
        <v>171</v>
      </c>
      <c r="D11" s="1712">
        <v>80</v>
      </c>
      <c r="E11" s="1712">
        <v>88</v>
      </c>
      <c r="F11" s="2031">
        <v>3</v>
      </c>
      <c r="G11" s="1712">
        <v>22246</v>
      </c>
      <c r="H11" s="1712">
        <v>19633</v>
      </c>
      <c r="I11" s="1712">
        <v>2583</v>
      </c>
      <c r="J11" s="2031">
        <v>30</v>
      </c>
      <c r="K11" s="1998"/>
    </row>
    <row r="12" spans="2:12" ht="21" customHeight="1">
      <c r="B12" s="2030" t="s">
        <v>21</v>
      </c>
      <c r="C12" s="1712">
        <v>22</v>
      </c>
      <c r="D12" s="1712">
        <v>8</v>
      </c>
      <c r="E12" s="1712">
        <v>11</v>
      </c>
      <c r="F12" s="2031">
        <v>3</v>
      </c>
      <c r="G12" s="1712">
        <v>1281</v>
      </c>
      <c r="H12" s="1712">
        <v>1067</v>
      </c>
      <c r="I12" s="1712">
        <v>184</v>
      </c>
      <c r="J12" s="2031">
        <v>30</v>
      </c>
      <c r="K12" s="1998"/>
    </row>
    <row r="13" spans="2:12" ht="21" customHeight="1">
      <c r="B13" s="2030" t="s">
        <v>22</v>
      </c>
      <c r="C13" s="1712">
        <v>8</v>
      </c>
      <c r="D13" s="1712">
        <v>3</v>
      </c>
      <c r="E13" s="1712">
        <v>1</v>
      </c>
      <c r="F13" s="2031">
        <v>4</v>
      </c>
      <c r="G13" s="1712">
        <v>354</v>
      </c>
      <c r="H13" s="1712" t="s">
        <v>551</v>
      </c>
      <c r="I13" s="1712" t="s">
        <v>551</v>
      </c>
      <c r="J13" s="2031">
        <v>54</v>
      </c>
      <c r="K13" s="1998"/>
    </row>
    <row r="14" spans="2:12" ht="21" customHeight="1">
      <c r="B14" s="2030" t="s">
        <v>23</v>
      </c>
      <c r="C14" s="1712">
        <v>15</v>
      </c>
      <c r="D14" s="1712">
        <v>6</v>
      </c>
      <c r="E14" s="1712">
        <v>7</v>
      </c>
      <c r="F14" s="1712">
        <v>2</v>
      </c>
      <c r="G14" s="1712">
        <v>456</v>
      </c>
      <c r="H14" s="1712">
        <v>317</v>
      </c>
      <c r="I14" s="1712" t="s">
        <v>551</v>
      </c>
      <c r="J14" s="2031" t="s">
        <v>551</v>
      </c>
      <c r="K14" s="1998"/>
    </row>
    <row r="15" spans="2:12" ht="21" customHeight="1">
      <c r="B15" s="2030" t="s">
        <v>24</v>
      </c>
      <c r="C15" s="1712">
        <v>12</v>
      </c>
      <c r="D15" s="1712">
        <v>3</v>
      </c>
      <c r="E15" s="1712">
        <v>6</v>
      </c>
      <c r="F15" s="2031">
        <v>3</v>
      </c>
      <c r="G15" s="1712">
        <v>454</v>
      </c>
      <c r="H15" s="1712">
        <v>333</v>
      </c>
      <c r="I15" s="1712">
        <v>90</v>
      </c>
      <c r="J15" s="2031">
        <v>31</v>
      </c>
      <c r="K15" s="1998"/>
    </row>
    <row r="16" spans="2:12" ht="21" customHeight="1">
      <c r="B16" s="2030" t="s">
        <v>25</v>
      </c>
      <c r="C16" s="1712">
        <v>42</v>
      </c>
      <c r="D16" s="1712">
        <v>18</v>
      </c>
      <c r="E16" s="1712">
        <v>17</v>
      </c>
      <c r="F16" s="2031">
        <v>7</v>
      </c>
      <c r="G16" s="1712">
        <v>4499</v>
      </c>
      <c r="H16" s="1712">
        <v>3835</v>
      </c>
      <c r="I16" s="1712">
        <v>566</v>
      </c>
      <c r="J16" s="2031">
        <v>98</v>
      </c>
      <c r="K16" s="1998"/>
    </row>
    <row r="17" spans="2:11" ht="21" customHeight="1">
      <c r="B17" s="2030" t="s">
        <v>26</v>
      </c>
      <c r="C17" s="1712">
        <v>17</v>
      </c>
      <c r="D17" s="1712">
        <v>1</v>
      </c>
      <c r="E17" s="1712">
        <v>10</v>
      </c>
      <c r="F17" s="1712">
        <v>6</v>
      </c>
      <c r="G17" s="1712">
        <v>661</v>
      </c>
      <c r="H17" s="1712" t="s">
        <v>551</v>
      </c>
      <c r="I17" s="1712">
        <v>264</v>
      </c>
      <c r="J17" s="2031" t="s">
        <v>551</v>
      </c>
      <c r="K17" s="1998"/>
    </row>
    <row r="18" spans="2:11" ht="21" customHeight="1">
      <c r="B18" s="2030" t="s">
        <v>27</v>
      </c>
      <c r="C18" s="1712">
        <v>16</v>
      </c>
      <c r="D18" s="1712">
        <v>3</v>
      </c>
      <c r="E18" s="1712">
        <v>7</v>
      </c>
      <c r="F18" s="2031">
        <v>6</v>
      </c>
      <c r="G18" s="1712">
        <v>801</v>
      </c>
      <c r="H18" s="1712">
        <v>471</v>
      </c>
      <c r="I18" s="1712">
        <v>107</v>
      </c>
      <c r="J18" s="2031">
        <v>223</v>
      </c>
      <c r="K18" s="1998"/>
    </row>
    <row r="19" spans="2:11" ht="21" customHeight="1">
      <c r="B19" s="2030" t="s">
        <v>28</v>
      </c>
      <c r="C19" s="1712">
        <v>20</v>
      </c>
      <c r="D19" s="1712">
        <v>13</v>
      </c>
      <c r="E19" s="1712">
        <v>7</v>
      </c>
      <c r="F19" s="2031">
        <v>0</v>
      </c>
      <c r="G19" s="1712">
        <v>4004</v>
      </c>
      <c r="H19" s="1712">
        <v>3830</v>
      </c>
      <c r="I19" s="1712">
        <v>174</v>
      </c>
      <c r="J19" s="2031" t="s">
        <v>270</v>
      </c>
      <c r="K19" s="1998"/>
    </row>
    <row r="20" spans="2:11" ht="21" customHeight="1">
      <c r="B20" s="6007"/>
      <c r="C20" s="6014" t="s">
        <v>2462</v>
      </c>
      <c r="D20" s="6015"/>
      <c r="E20" s="6015"/>
      <c r="F20" s="6016"/>
      <c r="G20" s="6014" t="s">
        <v>2463</v>
      </c>
      <c r="H20" s="6015"/>
      <c r="I20" s="6015"/>
      <c r="J20" s="6015"/>
    </row>
    <row r="21" spans="2:11" ht="49.5" customHeight="1">
      <c r="B21" s="6008"/>
      <c r="C21" s="2012" t="s">
        <v>67</v>
      </c>
      <c r="D21" s="2012" t="s">
        <v>2452</v>
      </c>
      <c r="E21" s="473" t="s">
        <v>2453</v>
      </c>
      <c r="F21" s="473" t="s">
        <v>2454</v>
      </c>
      <c r="G21" s="2012" t="s">
        <v>67</v>
      </c>
      <c r="H21" s="2012" t="s">
        <v>2464</v>
      </c>
      <c r="I21" s="473" t="s">
        <v>2453</v>
      </c>
      <c r="J21" s="472" t="s">
        <v>2454</v>
      </c>
    </row>
    <row r="22" spans="2:11" ht="6" customHeight="1">
      <c r="B22" s="2032"/>
      <c r="C22" s="2033"/>
      <c r="D22" s="2033"/>
      <c r="E22" s="312"/>
      <c r="F22" s="312"/>
      <c r="G22" s="2033"/>
      <c r="H22" s="2033"/>
      <c r="I22" s="312"/>
      <c r="J22" s="312"/>
    </row>
    <row r="23" spans="2:11" s="2002" customFormat="1" ht="12" customHeight="1">
      <c r="B23" s="5982" t="s">
        <v>205</v>
      </c>
      <c r="C23" s="5982"/>
      <c r="D23" s="5982"/>
      <c r="E23" s="5982"/>
      <c r="F23" s="5982"/>
      <c r="G23" s="5982"/>
      <c r="H23" s="5982"/>
      <c r="I23" s="5982"/>
      <c r="J23" s="5982"/>
      <c r="K23" s="2016"/>
    </row>
    <row r="24" spans="2:11" s="2002" customFormat="1" ht="12" customHeight="1">
      <c r="B24" s="5985" t="s">
        <v>2436</v>
      </c>
      <c r="C24" s="5985"/>
      <c r="D24" s="5985"/>
      <c r="E24" s="5985"/>
      <c r="F24" s="5985"/>
      <c r="G24" s="5985"/>
      <c r="H24" s="5985"/>
      <c r="I24" s="5985"/>
      <c r="J24" s="1896"/>
    </row>
    <row r="25" spans="2:11" s="2002" customFormat="1" ht="12" customHeight="1">
      <c r="B25" s="5985" t="s">
        <v>2437</v>
      </c>
      <c r="C25" s="5985"/>
      <c r="D25" s="5985"/>
      <c r="E25" s="5985"/>
      <c r="F25" s="5985"/>
      <c r="G25" s="5985"/>
      <c r="H25" s="5985"/>
      <c r="I25" s="5985"/>
      <c r="J25" s="2034"/>
    </row>
    <row r="26" spans="2:11" s="1893" customFormat="1" ht="40.5" customHeight="1">
      <c r="B26" s="5982" t="s">
        <v>2438</v>
      </c>
      <c r="C26" s="5982"/>
      <c r="D26" s="5982"/>
      <c r="E26" s="5982"/>
      <c r="F26" s="5982"/>
      <c r="G26" s="5982"/>
      <c r="H26" s="5982"/>
      <c r="I26" s="5982"/>
      <c r="J26" s="5982"/>
    </row>
    <row r="27" spans="2:11" s="1893" customFormat="1" ht="40.5" customHeight="1">
      <c r="B27" s="5982" t="s">
        <v>2439</v>
      </c>
      <c r="C27" s="5982"/>
      <c r="D27" s="5982"/>
      <c r="E27" s="5982"/>
      <c r="F27" s="5982"/>
      <c r="G27" s="5982"/>
      <c r="H27" s="5982"/>
      <c r="I27" s="5982"/>
      <c r="J27" s="5982"/>
    </row>
    <row r="28" spans="2:11" ht="6" customHeight="1">
      <c r="I28" s="2005"/>
    </row>
    <row r="29" spans="2:11" ht="12" customHeight="1">
      <c r="B29" s="6006" t="s">
        <v>45</v>
      </c>
      <c r="C29" s="6006"/>
      <c r="D29" s="6006"/>
      <c r="E29" s="6006"/>
      <c r="I29" s="2005"/>
      <c r="J29" s="367"/>
      <c r="K29" s="367"/>
    </row>
    <row r="30" spans="2:11" ht="12" customHeight="1">
      <c r="B30" s="5377" t="s">
        <v>2465</v>
      </c>
      <c r="C30" s="5377"/>
      <c r="D30" s="5377"/>
      <c r="E30" s="367"/>
      <c r="F30" s="367"/>
      <c r="G30" s="367"/>
      <c r="H30" s="367"/>
      <c r="I30" s="367"/>
      <c r="J30" s="367"/>
      <c r="K30" s="367"/>
    </row>
    <row r="31" spans="2:11" ht="12" customHeight="1">
      <c r="B31" s="5377" t="s">
        <v>2466</v>
      </c>
      <c r="C31" s="5377"/>
      <c r="D31" s="5377"/>
      <c r="E31" s="521"/>
      <c r="F31" s="2020"/>
      <c r="G31" s="2021"/>
      <c r="H31" s="2020"/>
      <c r="I31" s="2021"/>
      <c r="J31" s="2020"/>
      <c r="K31" s="2020"/>
    </row>
    <row r="34" spans="3:11">
      <c r="C34" s="2035"/>
      <c r="D34" s="2035"/>
      <c r="E34" s="2035"/>
      <c r="F34" s="2035"/>
      <c r="G34" s="2035"/>
      <c r="H34" s="2035"/>
      <c r="I34" s="2035"/>
      <c r="J34" s="2035"/>
    </row>
    <row r="35" spans="3:11">
      <c r="C35" s="2036"/>
      <c r="D35" s="2036"/>
      <c r="E35" s="2036"/>
      <c r="F35" s="2036"/>
      <c r="G35" s="2036"/>
      <c r="H35" s="2036"/>
      <c r="I35" s="2036"/>
      <c r="J35" s="2036"/>
    </row>
    <row r="36" spans="3:11">
      <c r="C36" s="2037"/>
      <c r="D36" s="2037"/>
      <c r="E36" s="2037"/>
      <c r="F36" s="2037"/>
      <c r="G36" s="2037"/>
      <c r="H36" s="2037"/>
      <c r="I36" s="2037"/>
      <c r="J36" s="2037"/>
      <c r="K36" s="2037"/>
    </row>
    <row r="37" spans="3:11">
      <c r="C37" s="2037"/>
      <c r="D37" s="2037"/>
      <c r="E37" s="2037"/>
      <c r="F37" s="2037"/>
      <c r="G37" s="2037"/>
      <c r="H37" s="2037"/>
      <c r="I37" s="2037"/>
      <c r="J37" s="2037"/>
      <c r="K37" s="2037"/>
    </row>
    <row r="38" spans="3:11">
      <c r="C38" s="2038"/>
      <c r="D38" s="2038"/>
      <c r="E38" s="2038"/>
      <c r="F38" s="2038"/>
      <c r="G38" s="2038"/>
      <c r="H38" s="2038"/>
      <c r="I38" s="2038"/>
      <c r="J38" s="2038"/>
      <c r="K38" s="2038"/>
    </row>
    <row r="41" spans="3:11">
      <c r="C41" s="2039"/>
      <c r="D41" s="2039"/>
      <c r="E41" s="2039"/>
      <c r="F41" s="2039"/>
      <c r="G41" s="2039"/>
      <c r="H41" s="2039"/>
      <c r="I41" s="2039"/>
      <c r="J41" s="2039"/>
      <c r="K41" s="2039"/>
    </row>
    <row r="42" spans="3:11">
      <c r="C42" s="2039"/>
      <c r="D42" s="2039"/>
      <c r="E42" s="2039"/>
      <c r="F42" s="2039"/>
      <c r="G42" s="2039"/>
      <c r="H42" s="2039"/>
      <c r="I42" s="2039"/>
      <c r="J42" s="2039"/>
      <c r="K42" s="2039"/>
    </row>
    <row r="44" spans="3:11">
      <c r="C44" s="2039"/>
      <c r="D44" s="2039"/>
      <c r="E44" s="2039"/>
      <c r="F44" s="2039"/>
      <c r="G44" s="2039"/>
      <c r="H44" s="2039"/>
      <c r="I44" s="2039"/>
      <c r="J44" s="2039"/>
      <c r="K44" s="2039"/>
    </row>
    <row r="45" spans="3:11">
      <c r="C45" s="2039"/>
      <c r="D45" s="2039"/>
      <c r="E45" s="2039"/>
      <c r="F45" s="2039"/>
      <c r="G45" s="2039"/>
      <c r="H45" s="2039"/>
      <c r="I45" s="2039"/>
      <c r="J45" s="2039"/>
      <c r="K45" s="2039"/>
    </row>
  </sheetData>
  <mergeCells count="16">
    <mergeCell ref="B20:B21"/>
    <mergeCell ref="C20:F20"/>
    <mergeCell ref="G20:J20"/>
    <mergeCell ref="B1:J1"/>
    <mergeCell ref="B2:J2"/>
    <mergeCell ref="B4:B5"/>
    <mergeCell ref="C4:F4"/>
    <mergeCell ref="G4:J4"/>
    <mergeCell ref="B30:D30"/>
    <mergeCell ref="B31:D31"/>
    <mergeCell ref="B23:J23"/>
    <mergeCell ref="B24:I24"/>
    <mergeCell ref="B25:I25"/>
    <mergeCell ref="B26:J26"/>
    <mergeCell ref="B27:J27"/>
    <mergeCell ref="B29:E29"/>
  </mergeCells>
  <conditionalFormatting sqref="C6:J19">
    <cfRule type="cellIs" dxfId="52" priority="4" stopIfTrue="1" operator="between">
      <formula>0.000001</formula>
      <formula>0.05</formula>
    </cfRule>
  </conditionalFormatting>
  <conditionalFormatting sqref="G16:G19 C16:C19">
    <cfRule type="cellIs" dxfId="51" priority="2" operator="between">
      <formula>0.0000000001</formula>
      <formula>0.04999999</formula>
    </cfRule>
    <cfRule type="cellIs" dxfId="50" priority="3" stopIfTrue="1" operator="between">
      <formula>0.000001</formula>
      <formula>0.05</formula>
    </cfRule>
  </conditionalFormatting>
  <conditionalFormatting sqref="C6:J19">
    <cfRule type="cellIs" dxfId="49" priority="1" stopIfTrue="1" operator="equal">
      <formula>"§"</formula>
    </cfRule>
  </conditionalFormatting>
  <hyperlinks>
    <hyperlink ref="B31" r:id="rId1" xr:uid="{00000000-0004-0000-D000-000000000000}"/>
    <hyperlink ref="B30" r:id="rId2" xr:uid="{00000000-0004-0000-D000-000001000000}"/>
    <hyperlink ref="C4:F4" r:id="rId3" display="Estabelecimentos" xr:uid="{00000000-0004-0000-D000-000002000000}"/>
    <hyperlink ref="G4:J4" r:id="rId4" display="Capacidade de alojamento" xr:uid="{00000000-0004-0000-D000-000003000000}"/>
    <hyperlink ref="C20:F20" r:id="rId5" display="Establishments" xr:uid="{00000000-0004-0000-D000-000004000000}"/>
    <hyperlink ref="G20:J20" r:id="rId6" display="Capacity on offer" xr:uid="{00000000-0004-0000-D000-000005000000}"/>
    <hyperlink ref="L2" location="Indice!A1" display="(Voltar ao Índice)" xr:uid="{00000000-0004-0000-D0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F43"/>
  <sheetViews>
    <sheetView showGridLines="0" workbookViewId="0">
      <selection activeCell="B1" sqref="B1:J1"/>
    </sheetView>
  </sheetViews>
  <sheetFormatPr defaultColWidth="9.140625" defaultRowHeight="11.25"/>
  <cols>
    <col min="1" max="1" width="6.7109375" style="4322" customWidth="1"/>
    <col min="2" max="2" width="16.7109375" style="4322" customWidth="1"/>
    <col min="3" max="9" width="11.7109375" style="4322" customWidth="1"/>
    <col min="10" max="10" width="6.7109375" style="4322" customWidth="1"/>
    <col min="11" max="11" width="14.28515625" style="4322" bestFit="1" customWidth="1"/>
    <col min="12" max="16384" width="9.140625" style="4322"/>
  </cols>
  <sheetData>
    <row r="1" spans="2:11" s="4319" customFormat="1" ht="30" customHeight="1">
      <c r="B1" s="4661" t="s">
        <v>5319</v>
      </c>
      <c r="C1" s="4661"/>
      <c r="D1" s="4661"/>
      <c r="E1" s="4661"/>
      <c r="F1" s="4661"/>
      <c r="G1" s="4661"/>
      <c r="H1" s="4661"/>
      <c r="I1" s="4661"/>
      <c r="J1" s="4318"/>
    </row>
    <row r="2" spans="2:11" s="4319" customFormat="1" ht="30" customHeight="1">
      <c r="B2" s="4661" t="s">
        <v>5320</v>
      </c>
      <c r="C2" s="4661"/>
      <c r="D2" s="4661"/>
      <c r="E2" s="4661"/>
      <c r="F2" s="4661"/>
      <c r="G2" s="4661"/>
      <c r="H2" s="4661"/>
      <c r="I2" s="4661"/>
      <c r="J2" s="4318"/>
      <c r="K2" s="3891" t="s">
        <v>597</v>
      </c>
    </row>
    <row r="3" spans="2:11" s="4321" customFormat="1" ht="12" customHeight="1">
      <c r="B3" s="4305" t="s">
        <v>318</v>
      </c>
      <c r="C3" s="4662"/>
      <c r="D3" s="4662"/>
      <c r="E3" s="4662"/>
      <c r="F3" s="4320"/>
      <c r="G3" s="4320"/>
      <c r="H3" s="4320"/>
      <c r="I3" s="4307" t="s">
        <v>319</v>
      </c>
      <c r="J3" s="4320"/>
    </row>
    <row r="4" spans="2:11" ht="25.5" customHeight="1">
      <c r="B4" s="4655"/>
      <c r="C4" s="4488" t="s">
        <v>5321</v>
      </c>
      <c r="D4" s="4488"/>
      <c r="E4" s="4488"/>
      <c r="F4" s="4488" t="s">
        <v>5322</v>
      </c>
      <c r="G4" s="4488"/>
      <c r="H4" s="4488"/>
      <c r="I4" s="4472" t="s">
        <v>5323</v>
      </c>
      <c r="J4" s="4279"/>
    </row>
    <row r="5" spans="2:11" ht="24.75" customHeight="1">
      <c r="B5" s="4656"/>
      <c r="C5" s="4308" t="s">
        <v>67</v>
      </c>
      <c r="D5" s="4308" t="s">
        <v>5298</v>
      </c>
      <c r="E5" s="4308" t="s">
        <v>5324</v>
      </c>
      <c r="F5" s="4308" t="s">
        <v>67</v>
      </c>
      <c r="G5" s="4308" t="s">
        <v>5298</v>
      </c>
      <c r="H5" s="4308" t="s">
        <v>5324</v>
      </c>
      <c r="I5" s="4472"/>
      <c r="J5" s="4279"/>
    </row>
    <row r="6" spans="2:11" s="4324" customFormat="1" ht="15" customHeight="1">
      <c r="B6" s="4663"/>
      <c r="C6" s="4658">
        <v>2020</v>
      </c>
      <c r="D6" s="4659"/>
      <c r="E6" s="4660"/>
      <c r="F6" s="4658">
        <v>2019</v>
      </c>
      <c r="G6" s="4659"/>
      <c r="H6" s="4660"/>
      <c r="I6" s="4323">
        <v>2020</v>
      </c>
      <c r="J6" s="4279"/>
    </row>
    <row r="7" spans="2:11" s="4328" customFormat="1" ht="21" customHeight="1">
      <c r="B7" s="4325" t="s">
        <v>15</v>
      </c>
      <c r="C7" s="4326">
        <v>556</v>
      </c>
      <c r="D7" s="4326">
        <v>83</v>
      </c>
      <c r="E7" s="4326">
        <v>473</v>
      </c>
      <c r="F7" s="4326">
        <v>215</v>
      </c>
      <c r="G7" s="4326">
        <v>44</v>
      </c>
      <c r="H7" s="4326">
        <v>171</v>
      </c>
      <c r="I7" s="4327">
        <v>360</v>
      </c>
      <c r="J7" s="3564"/>
    </row>
    <row r="8" spans="2:11" s="4328" customFormat="1" ht="21" customHeight="1">
      <c r="B8" s="4325" t="s">
        <v>16</v>
      </c>
      <c r="C8" s="4329">
        <v>482</v>
      </c>
      <c r="D8" s="4330">
        <v>83</v>
      </c>
      <c r="E8" s="4330">
        <v>399</v>
      </c>
      <c r="F8" s="4330">
        <v>189</v>
      </c>
      <c r="G8" s="4326">
        <v>44</v>
      </c>
      <c r="H8" s="4326">
        <v>145</v>
      </c>
      <c r="I8" s="4327">
        <v>302</v>
      </c>
      <c r="J8" s="4331"/>
    </row>
    <row r="9" spans="2:11" ht="21" customHeight="1">
      <c r="B9" s="4332" t="s">
        <v>17</v>
      </c>
      <c r="C9" s="4326">
        <v>26</v>
      </c>
      <c r="D9" s="4326">
        <v>0</v>
      </c>
      <c r="E9" s="4326">
        <v>26</v>
      </c>
      <c r="F9" s="4326">
        <v>9</v>
      </c>
      <c r="G9" s="4326">
        <v>0</v>
      </c>
      <c r="H9" s="4326">
        <v>9</v>
      </c>
      <c r="I9" s="4327">
        <v>16</v>
      </c>
      <c r="J9" s="4328"/>
    </row>
    <row r="10" spans="2:11" ht="21" customHeight="1">
      <c r="B10" s="4333" t="s">
        <v>18</v>
      </c>
      <c r="C10" s="4334">
        <v>2</v>
      </c>
      <c r="D10" s="4334">
        <v>0</v>
      </c>
      <c r="E10" s="4334">
        <v>2</v>
      </c>
      <c r="F10" s="4334">
        <v>0</v>
      </c>
      <c r="G10" s="4334">
        <v>0</v>
      </c>
      <c r="H10" s="4334">
        <v>0</v>
      </c>
      <c r="I10" s="4335" t="s">
        <v>555</v>
      </c>
      <c r="J10" s="4336"/>
    </row>
    <row r="11" spans="2:11" ht="21" customHeight="1">
      <c r="B11" s="4333" t="s">
        <v>19</v>
      </c>
      <c r="C11" s="4334">
        <v>2</v>
      </c>
      <c r="D11" s="4334">
        <v>0</v>
      </c>
      <c r="E11" s="4334">
        <v>2</v>
      </c>
      <c r="F11" s="4334">
        <v>0</v>
      </c>
      <c r="G11" s="4334">
        <v>0</v>
      </c>
      <c r="H11" s="4334">
        <v>0</v>
      </c>
      <c r="I11" s="4335" t="s">
        <v>555</v>
      </c>
      <c r="J11" s="4336"/>
    </row>
    <row r="12" spans="2:11" ht="21" customHeight="1">
      <c r="B12" s="4333" t="s">
        <v>20</v>
      </c>
      <c r="C12" s="4334">
        <v>6</v>
      </c>
      <c r="D12" s="4334">
        <v>0</v>
      </c>
      <c r="E12" s="4334">
        <v>6</v>
      </c>
      <c r="F12" s="4334">
        <v>4</v>
      </c>
      <c r="G12" s="4334">
        <v>0</v>
      </c>
      <c r="H12" s="4334">
        <v>4</v>
      </c>
      <c r="I12" s="4335" t="s">
        <v>555</v>
      </c>
      <c r="J12" s="4336"/>
    </row>
    <row r="13" spans="2:11" ht="21" customHeight="1">
      <c r="B13" s="4333" t="s">
        <v>21</v>
      </c>
      <c r="C13" s="4334">
        <v>2</v>
      </c>
      <c r="D13" s="4334">
        <v>0</v>
      </c>
      <c r="E13" s="4334">
        <v>2</v>
      </c>
      <c r="F13" s="4334">
        <v>1</v>
      </c>
      <c r="G13" s="4334">
        <v>0</v>
      </c>
      <c r="H13" s="4334">
        <v>1</v>
      </c>
      <c r="I13" s="4335" t="s">
        <v>555</v>
      </c>
      <c r="J13" s="4336"/>
    </row>
    <row r="14" spans="2:11" ht="21" customHeight="1">
      <c r="B14" s="4333" t="s">
        <v>22</v>
      </c>
      <c r="C14" s="4334">
        <v>1</v>
      </c>
      <c r="D14" s="4334">
        <v>0</v>
      </c>
      <c r="E14" s="4334">
        <v>1</v>
      </c>
      <c r="F14" s="4334">
        <v>0</v>
      </c>
      <c r="G14" s="4334">
        <v>0</v>
      </c>
      <c r="H14" s="4334">
        <v>0</v>
      </c>
      <c r="I14" s="4335" t="s">
        <v>555</v>
      </c>
      <c r="J14" s="4336"/>
    </row>
    <row r="15" spans="2:11" ht="21" customHeight="1">
      <c r="B15" s="4333" t="s">
        <v>23</v>
      </c>
      <c r="C15" s="4334">
        <v>1</v>
      </c>
      <c r="D15" s="4334">
        <v>0</v>
      </c>
      <c r="E15" s="4334">
        <v>1</v>
      </c>
      <c r="F15" s="4334">
        <v>0</v>
      </c>
      <c r="G15" s="4334">
        <v>0</v>
      </c>
      <c r="H15" s="4334">
        <v>0</v>
      </c>
      <c r="I15" s="4335" t="s">
        <v>555</v>
      </c>
      <c r="J15" s="4336"/>
    </row>
    <row r="16" spans="2:11" ht="21" customHeight="1">
      <c r="B16" s="4333" t="s">
        <v>24</v>
      </c>
      <c r="C16" s="4334">
        <v>1</v>
      </c>
      <c r="D16" s="4334">
        <v>0</v>
      </c>
      <c r="E16" s="4334">
        <v>1</v>
      </c>
      <c r="F16" s="4334">
        <v>0</v>
      </c>
      <c r="G16" s="4334">
        <v>0</v>
      </c>
      <c r="H16" s="4334">
        <v>0</v>
      </c>
      <c r="I16" s="4335" t="s">
        <v>555</v>
      </c>
      <c r="J16" s="4336"/>
    </row>
    <row r="17" spans="2:10" ht="21" customHeight="1">
      <c r="B17" s="4333" t="s">
        <v>25</v>
      </c>
      <c r="C17" s="4334">
        <v>5</v>
      </c>
      <c r="D17" s="4334">
        <v>0</v>
      </c>
      <c r="E17" s="4334">
        <v>5</v>
      </c>
      <c r="F17" s="4334">
        <v>1</v>
      </c>
      <c r="G17" s="4334">
        <v>0</v>
      </c>
      <c r="H17" s="4334">
        <v>1</v>
      </c>
      <c r="I17" s="4335" t="s">
        <v>555</v>
      </c>
      <c r="J17" s="4336"/>
    </row>
    <row r="18" spans="2:10" ht="21" customHeight="1">
      <c r="B18" s="4333" t="s">
        <v>26</v>
      </c>
      <c r="C18" s="4334">
        <v>1</v>
      </c>
      <c r="D18" s="4334">
        <v>0</v>
      </c>
      <c r="E18" s="4334">
        <v>1</v>
      </c>
      <c r="F18" s="4334">
        <v>1</v>
      </c>
      <c r="G18" s="4334">
        <v>0</v>
      </c>
      <c r="H18" s="4334">
        <v>1</v>
      </c>
      <c r="I18" s="4335" t="s">
        <v>555</v>
      </c>
      <c r="J18" s="4336"/>
    </row>
    <row r="19" spans="2:10" ht="21" customHeight="1">
      <c r="B19" s="4333" t="s">
        <v>27</v>
      </c>
      <c r="C19" s="4334">
        <v>1</v>
      </c>
      <c r="D19" s="4334">
        <v>0</v>
      </c>
      <c r="E19" s="4334">
        <v>1</v>
      </c>
      <c r="F19" s="4334">
        <v>1</v>
      </c>
      <c r="G19" s="4334">
        <v>0</v>
      </c>
      <c r="H19" s="4334">
        <v>1</v>
      </c>
      <c r="I19" s="4335" t="s">
        <v>555</v>
      </c>
      <c r="J19" s="4336"/>
    </row>
    <row r="20" spans="2:10" ht="21" customHeight="1">
      <c r="B20" s="4333" t="s">
        <v>28</v>
      </c>
      <c r="C20" s="4334">
        <v>4</v>
      </c>
      <c r="D20" s="4334">
        <v>0</v>
      </c>
      <c r="E20" s="4334">
        <v>4</v>
      </c>
      <c r="F20" s="4334">
        <v>1</v>
      </c>
      <c r="G20" s="4334">
        <v>0</v>
      </c>
      <c r="H20" s="4334">
        <v>1</v>
      </c>
      <c r="I20" s="4335" t="s">
        <v>555</v>
      </c>
      <c r="J20" s="4336"/>
    </row>
    <row r="21" spans="2:10" ht="25.5" customHeight="1">
      <c r="B21" s="4655"/>
      <c r="C21" s="4488" t="s">
        <v>5325</v>
      </c>
      <c r="D21" s="4488"/>
      <c r="E21" s="4488"/>
      <c r="F21" s="4488" t="s">
        <v>5326</v>
      </c>
      <c r="G21" s="4488"/>
      <c r="H21" s="4488"/>
      <c r="I21" s="4472" t="s">
        <v>5327</v>
      </c>
      <c r="J21" s="4279"/>
    </row>
    <row r="22" spans="2:10" ht="23.25" customHeight="1">
      <c r="B22" s="4656"/>
      <c r="C22" s="4308" t="s">
        <v>67</v>
      </c>
      <c r="D22" s="4308" t="s">
        <v>5306</v>
      </c>
      <c r="E22" s="4308" t="s">
        <v>5328</v>
      </c>
      <c r="F22" s="4308" t="s">
        <v>67</v>
      </c>
      <c r="G22" s="4308" t="s">
        <v>5306</v>
      </c>
      <c r="H22" s="4308" t="s">
        <v>5328</v>
      </c>
      <c r="I22" s="4472"/>
      <c r="J22" s="4279"/>
    </row>
    <row r="23" spans="2:10" s="4324" customFormat="1" ht="15" customHeight="1">
      <c r="B23" s="4657"/>
      <c r="C23" s="4658">
        <v>2020</v>
      </c>
      <c r="D23" s="4659"/>
      <c r="E23" s="4660"/>
      <c r="F23" s="4658">
        <v>2019</v>
      </c>
      <c r="G23" s="4659"/>
      <c r="H23" s="4660"/>
      <c r="I23" s="4323">
        <v>2020</v>
      </c>
      <c r="J23" s="4279"/>
    </row>
    <row r="24" spans="2:10" ht="6" customHeight="1">
      <c r="B24" s="4298"/>
      <c r="C24" s="4298"/>
      <c r="D24" s="4298"/>
      <c r="E24" s="4298"/>
      <c r="F24" s="4298"/>
      <c r="G24" s="4298"/>
      <c r="H24" s="4298"/>
      <c r="I24" s="4279"/>
      <c r="J24" s="4279"/>
    </row>
    <row r="25" spans="2:10" s="4337" customFormat="1" ht="12" customHeight="1">
      <c r="B25" s="4650" t="s">
        <v>205</v>
      </c>
      <c r="C25" s="4650"/>
      <c r="D25" s="4650"/>
      <c r="E25" s="4650"/>
      <c r="F25" s="4650"/>
      <c r="G25" s="4650"/>
      <c r="H25" s="4650"/>
      <c r="I25" s="4650"/>
      <c r="J25" s="26"/>
    </row>
    <row r="26" spans="2:10" s="4300" customFormat="1" ht="12" customHeight="1">
      <c r="B26" s="4650" t="s">
        <v>5329</v>
      </c>
      <c r="C26" s="4650"/>
      <c r="D26" s="4650"/>
      <c r="E26" s="4650"/>
      <c r="F26" s="4650"/>
      <c r="G26" s="4650"/>
      <c r="H26" s="4650"/>
      <c r="I26" s="4650"/>
      <c r="J26" s="4338"/>
    </row>
    <row r="27" spans="2:10" s="669" customFormat="1" ht="12" customHeight="1">
      <c r="B27" s="4650" t="s">
        <v>5330</v>
      </c>
      <c r="C27" s="4650"/>
      <c r="D27" s="4650"/>
      <c r="E27" s="4650"/>
      <c r="F27" s="4650"/>
      <c r="G27" s="4650"/>
      <c r="H27" s="4650"/>
      <c r="I27" s="4650"/>
      <c r="J27" s="4338"/>
    </row>
    <row r="28" spans="2:10" ht="6" customHeight="1"/>
    <row r="29" spans="2:10" ht="12" customHeight="1">
      <c r="B29" s="4426" t="s">
        <v>45</v>
      </c>
      <c r="C29" s="4426"/>
      <c r="D29" s="4426"/>
      <c r="E29" s="4426"/>
      <c r="F29" s="4426"/>
    </row>
    <row r="30" spans="2:10" ht="12" customHeight="1">
      <c r="B30" s="4520" t="s">
        <v>5331</v>
      </c>
      <c r="C30" s="4520"/>
      <c r="D30" s="4520"/>
    </row>
    <row r="31" spans="2:10" ht="12" customHeight="1">
      <c r="B31" s="4520" t="s">
        <v>5332</v>
      </c>
      <c r="C31" s="4520"/>
      <c r="D31" s="4520"/>
    </row>
    <row r="32" spans="2:10" ht="12" customHeight="1">
      <c r="B32" s="4520" t="s">
        <v>5333</v>
      </c>
      <c r="C32" s="4520"/>
      <c r="D32" s="4520"/>
    </row>
    <row r="34" spans="2:32">
      <c r="B34" s="4653"/>
      <c r="C34" s="4653"/>
      <c r="D34" s="4653"/>
      <c r="E34" s="4653"/>
    </row>
    <row r="35" spans="2:32">
      <c r="B35" s="4653"/>
      <c r="C35" s="4653"/>
      <c r="D35" s="4653"/>
      <c r="E35" s="4654"/>
    </row>
    <row r="38" spans="2:32" s="4340" customFormat="1">
      <c r="B38" s="4322"/>
      <c r="C38" s="4339"/>
      <c r="D38" s="4339"/>
      <c r="E38" s="4339"/>
      <c r="F38" s="4339"/>
      <c r="G38" s="4339"/>
      <c r="H38" s="4339"/>
      <c r="I38" s="4339"/>
      <c r="J38" s="4339"/>
      <c r="K38" s="4322"/>
      <c r="L38" s="4322"/>
      <c r="M38" s="4322"/>
      <c r="N38" s="4322"/>
      <c r="O38" s="4322"/>
      <c r="P38" s="4322"/>
      <c r="Q38" s="4322"/>
      <c r="R38" s="4322"/>
      <c r="S38" s="4322"/>
      <c r="T38" s="4322"/>
      <c r="U38" s="4322"/>
      <c r="V38" s="4322"/>
      <c r="W38" s="4322"/>
      <c r="X38" s="4322"/>
      <c r="Y38" s="4322"/>
      <c r="Z38" s="4322"/>
      <c r="AA38" s="4322"/>
      <c r="AB38" s="4322"/>
      <c r="AC38" s="4322"/>
      <c r="AD38" s="4322"/>
      <c r="AE38" s="4322"/>
      <c r="AF38" s="4322"/>
    </row>
    <row r="39" spans="2:32" s="4340" customFormat="1">
      <c r="B39" s="4322"/>
      <c r="C39" s="4339"/>
      <c r="D39" s="4339"/>
      <c r="E39" s="4339"/>
      <c r="F39" s="4339"/>
      <c r="G39" s="4339"/>
      <c r="H39" s="4339"/>
      <c r="I39" s="4339"/>
      <c r="J39" s="4339"/>
      <c r="K39" s="4322"/>
      <c r="L39" s="4322"/>
      <c r="M39" s="4322"/>
      <c r="N39" s="4322"/>
      <c r="O39" s="4322"/>
      <c r="P39" s="4322"/>
      <c r="Q39" s="4322"/>
      <c r="R39" s="4322"/>
      <c r="S39" s="4322"/>
      <c r="T39" s="4322"/>
      <c r="U39" s="4322"/>
      <c r="V39" s="4322"/>
      <c r="W39" s="4322"/>
      <c r="X39" s="4322"/>
      <c r="Y39" s="4322"/>
      <c r="Z39" s="4322"/>
      <c r="AA39" s="4322"/>
      <c r="AB39" s="4322"/>
      <c r="AC39" s="4322"/>
      <c r="AD39" s="4322"/>
      <c r="AE39" s="4322"/>
      <c r="AF39" s="4322"/>
    </row>
    <row r="40" spans="2:32" s="4340" customFormat="1">
      <c r="B40" s="4322"/>
      <c r="C40" s="4341"/>
      <c r="D40" s="4341"/>
      <c r="E40" s="4341"/>
      <c r="F40" s="4341"/>
      <c r="G40" s="4341"/>
      <c r="H40" s="4341"/>
      <c r="I40" s="4341"/>
      <c r="J40" s="4341"/>
      <c r="K40" s="4322"/>
      <c r="L40" s="4322"/>
      <c r="M40" s="4322"/>
      <c r="N40" s="4322"/>
      <c r="O40" s="4322"/>
      <c r="P40" s="4322"/>
      <c r="Q40" s="4322"/>
      <c r="R40" s="4322"/>
      <c r="S40" s="4322"/>
      <c r="T40" s="4322"/>
      <c r="U40" s="4322"/>
      <c r="V40" s="4322"/>
      <c r="W40" s="4322"/>
      <c r="X40" s="4322"/>
      <c r="Y40" s="4322"/>
      <c r="Z40" s="4322"/>
      <c r="AA40" s="4322"/>
      <c r="AB40" s="4322"/>
      <c r="AC40" s="4322"/>
      <c r="AD40" s="4322"/>
      <c r="AE40" s="4322"/>
      <c r="AF40" s="4322"/>
    </row>
    <row r="41" spans="2:32" s="4340" customFormat="1">
      <c r="B41" s="4322"/>
      <c r="C41" s="4342"/>
      <c r="D41" s="4342"/>
      <c r="E41" s="4342"/>
      <c r="F41" s="4342"/>
      <c r="G41" s="4342"/>
      <c r="H41" s="4342"/>
      <c r="I41" s="4342"/>
      <c r="J41" s="4342"/>
      <c r="K41" s="4322"/>
      <c r="L41" s="4322"/>
      <c r="M41" s="4322"/>
      <c r="N41" s="4322"/>
      <c r="O41" s="4322"/>
      <c r="P41" s="4322"/>
      <c r="Q41" s="4322"/>
      <c r="R41" s="4322"/>
      <c r="S41" s="4322"/>
      <c r="T41" s="4322"/>
      <c r="U41" s="4322"/>
      <c r="V41" s="4322"/>
      <c r="W41" s="4322"/>
      <c r="X41" s="4322"/>
      <c r="Y41" s="4322"/>
      <c r="Z41" s="4322"/>
      <c r="AA41" s="4322"/>
      <c r="AB41" s="4322"/>
      <c r="AC41" s="4322"/>
      <c r="AD41" s="4322"/>
      <c r="AE41" s="4322"/>
      <c r="AF41" s="4322"/>
    </row>
    <row r="42" spans="2:32" s="4340" customFormat="1">
      <c r="B42" s="4322"/>
      <c r="C42" s="4342"/>
      <c r="D42" s="4342"/>
      <c r="E42" s="4342"/>
      <c r="F42" s="4342"/>
      <c r="G42" s="4342"/>
      <c r="H42" s="4342"/>
      <c r="I42" s="4342"/>
      <c r="J42" s="4342"/>
      <c r="K42" s="4322"/>
      <c r="L42" s="4322"/>
      <c r="M42" s="4322"/>
      <c r="N42" s="4322"/>
      <c r="O42" s="4322"/>
      <c r="P42" s="4322"/>
      <c r="Q42" s="4322"/>
      <c r="R42" s="4322"/>
      <c r="S42" s="4322"/>
      <c r="T42" s="4322"/>
      <c r="U42" s="4322"/>
      <c r="V42" s="4322"/>
      <c r="W42" s="4322"/>
      <c r="X42" s="4322"/>
      <c r="Y42" s="4322"/>
      <c r="Z42" s="4322"/>
      <c r="AA42" s="4322"/>
      <c r="AB42" s="4322"/>
      <c r="AC42" s="4322"/>
      <c r="AD42" s="4322"/>
      <c r="AE42" s="4322"/>
      <c r="AF42" s="4322"/>
    </row>
    <row r="43" spans="2:32" s="4340" customFormat="1">
      <c r="B43" s="4322"/>
      <c r="C43" s="4339"/>
      <c r="D43" s="4339"/>
      <c r="E43" s="4339"/>
      <c r="F43" s="4339"/>
      <c r="G43" s="4339"/>
      <c r="H43" s="4339"/>
      <c r="I43" s="4339"/>
      <c r="J43" s="4339"/>
      <c r="K43" s="4322"/>
      <c r="L43" s="4322"/>
      <c r="M43" s="4322"/>
      <c r="N43" s="4322"/>
      <c r="O43" s="4322"/>
      <c r="P43" s="4322"/>
      <c r="Q43" s="4322"/>
      <c r="R43" s="4322"/>
      <c r="S43" s="4322"/>
      <c r="T43" s="4322"/>
      <c r="U43" s="4322"/>
      <c r="V43" s="4322"/>
      <c r="W43" s="4322"/>
      <c r="X43" s="4322"/>
      <c r="Y43" s="4322"/>
      <c r="Z43" s="4322"/>
      <c r="AA43" s="4322"/>
      <c r="AB43" s="4322"/>
      <c r="AC43" s="4322"/>
      <c r="AD43" s="4322"/>
      <c r="AE43" s="4322"/>
      <c r="AF43" s="4322"/>
    </row>
  </sheetData>
  <mergeCells count="24">
    <mergeCell ref="B1:I1"/>
    <mergeCell ref="B2:I2"/>
    <mergeCell ref="C3:E3"/>
    <mergeCell ref="B4:B6"/>
    <mergeCell ref="C4:E4"/>
    <mergeCell ref="F4:H4"/>
    <mergeCell ref="I4:I5"/>
    <mergeCell ref="C6:E6"/>
    <mergeCell ref="F6:H6"/>
    <mergeCell ref="B21:B23"/>
    <mergeCell ref="C21:E21"/>
    <mergeCell ref="F21:H21"/>
    <mergeCell ref="I21:I22"/>
    <mergeCell ref="C23:E23"/>
    <mergeCell ref="F23:H23"/>
    <mergeCell ref="B32:D32"/>
    <mergeCell ref="B34:E34"/>
    <mergeCell ref="B35:E35"/>
    <mergeCell ref="B25:I25"/>
    <mergeCell ref="B26:I26"/>
    <mergeCell ref="B27:I27"/>
    <mergeCell ref="B29:F29"/>
    <mergeCell ref="B30:D30"/>
    <mergeCell ref="B31:D31"/>
  </mergeCells>
  <hyperlinks>
    <hyperlink ref="B30" r:id="rId1" xr:uid="{00000000-0004-0000-1400-000000000000}"/>
    <hyperlink ref="B31" r:id="rId2" xr:uid="{00000000-0004-0000-1400-000001000000}"/>
    <hyperlink ref="C4:E4" r:id="rId3" display="Praias de banho vigiadas" xr:uid="{00000000-0004-0000-1400-000002000000}"/>
    <hyperlink ref="F4:H4" r:id="rId4" display="Praias acessíveis a pessoas com mobilidade reduzida" xr:uid="{00000000-0004-0000-1400-000003000000}"/>
    <hyperlink ref="I4:I5" r:id="rId5" display="Praias com bandeira azul" xr:uid="{00000000-0004-0000-1400-000004000000}"/>
    <hyperlink ref="B32" r:id="rId6" xr:uid="{00000000-0004-0000-1400-000005000000}"/>
    <hyperlink ref="C21:E21" r:id="rId7" display="Whatched beaches" xr:uid="{00000000-0004-0000-1400-000006000000}"/>
    <hyperlink ref="F21:H21" r:id="rId8" display="Beaches accessible to people with reduced mobility " xr:uid="{00000000-0004-0000-1400-000007000000}"/>
    <hyperlink ref="I21:I22" r:id="rId9" display="Blue Flag beaches" xr:uid="{00000000-0004-0000-1400-000008000000}"/>
    <hyperlink ref="K2" location="Indice!A1" display="(Voltar ao Índice)" xr:uid="{00000000-0004-0000-1400-000009000000}"/>
  </hyperlinks>
  <printOptions horizontalCentered="1"/>
  <pageMargins left="0.27559055118110237" right="0.27559055118110237" top="0.6692913385826772" bottom="0.47244094488188981" header="0" footer="0"/>
  <pageSetup paperSize="9" orientation="portrait" verticalDpi="0" r:id="rId1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pageSetUpPr fitToPage="1"/>
  </sheetPr>
  <dimension ref="B1:P33"/>
  <sheetViews>
    <sheetView showGridLines="0" workbookViewId="0">
      <selection activeCell="B1" sqref="B1:O1"/>
    </sheetView>
  </sheetViews>
  <sheetFormatPr defaultColWidth="9.140625" defaultRowHeight="11.25"/>
  <cols>
    <col min="1" max="1" width="6.7109375" style="1866" customWidth="1"/>
    <col min="2" max="2" width="14.7109375" style="1866" customWidth="1"/>
    <col min="3" max="4" width="8.42578125" style="2051" customWidth="1"/>
    <col min="5" max="5" width="7.7109375" style="2051" customWidth="1"/>
    <col min="6" max="6" width="6.7109375" style="2051" customWidth="1"/>
    <col min="7" max="9" width="8.42578125" style="2051" customWidth="1"/>
    <col min="10" max="10" width="10.140625" style="2051" customWidth="1"/>
    <col min="11" max="12" width="7.7109375" style="2052" customWidth="1"/>
    <col min="13" max="13" width="6.85546875" style="2052" customWidth="1"/>
    <col min="14" max="14" width="6.140625" style="2052" customWidth="1"/>
    <col min="15" max="15" width="6.7109375" style="1866" customWidth="1"/>
    <col min="16" max="16" width="14.28515625" style="1866" bestFit="1" customWidth="1"/>
    <col min="17" max="16384" width="9.140625" style="1866"/>
  </cols>
  <sheetData>
    <row r="1" spans="2:16" s="1862" customFormat="1" ht="30" customHeight="1">
      <c r="B1" s="6010" t="s">
        <v>2467</v>
      </c>
      <c r="C1" s="6010"/>
      <c r="D1" s="6010"/>
      <c r="E1" s="6010"/>
      <c r="F1" s="6010"/>
      <c r="G1" s="6010"/>
      <c r="H1" s="6010"/>
      <c r="I1" s="6010"/>
      <c r="J1" s="6010"/>
      <c r="K1" s="6010"/>
      <c r="L1" s="6010"/>
      <c r="M1" s="6010"/>
      <c r="N1" s="6010"/>
    </row>
    <row r="2" spans="2:16" s="1862" customFormat="1" ht="30" customHeight="1">
      <c r="B2" s="6010" t="s">
        <v>2468</v>
      </c>
      <c r="C2" s="6010"/>
      <c r="D2" s="6010"/>
      <c r="E2" s="6010"/>
      <c r="F2" s="6010"/>
      <c r="G2" s="6010"/>
      <c r="H2" s="6010"/>
      <c r="I2" s="6010"/>
      <c r="J2" s="6010"/>
      <c r="K2" s="6010"/>
      <c r="L2" s="6010"/>
      <c r="M2" s="6010"/>
      <c r="N2" s="6010"/>
      <c r="O2" s="2040"/>
      <c r="P2" s="449" t="s">
        <v>597</v>
      </c>
    </row>
    <row r="3" spans="2:16" s="1990" customFormat="1" ht="12" customHeight="1">
      <c r="B3" s="2007"/>
      <c r="C3" s="2007"/>
      <c r="D3" s="2007"/>
      <c r="E3" s="2007"/>
      <c r="F3" s="2007"/>
      <c r="G3" s="2007"/>
      <c r="H3" s="2007"/>
      <c r="I3" s="2007"/>
      <c r="J3" s="2007"/>
      <c r="K3" s="2007"/>
      <c r="L3" s="2007"/>
      <c r="M3" s="2007"/>
      <c r="N3" s="2007"/>
      <c r="O3" s="2040"/>
    </row>
    <row r="4" spans="2:16" s="1899" customFormat="1" ht="21" customHeight="1">
      <c r="B4" s="6011"/>
      <c r="C4" s="6014" t="s">
        <v>2469</v>
      </c>
      <c r="D4" s="6015"/>
      <c r="E4" s="6015"/>
      <c r="F4" s="6016"/>
      <c r="G4" s="6014" t="s">
        <v>2470</v>
      </c>
      <c r="H4" s="6015"/>
      <c r="I4" s="6015"/>
      <c r="J4" s="6016"/>
      <c r="K4" s="6014" t="s">
        <v>2471</v>
      </c>
      <c r="L4" s="6015"/>
      <c r="M4" s="6015"/>
      <c r="N4" s="6015"/>
      <c r="O4" s="2041"/>
    </row>
    <row r="5" spans="2:16" ht="72" customHeight="1">
      <c r="B5" s="6012"/>
      <c r="C5" s="473" t="s">
        <v>67</v>
      </c>
      <c r="D5" s="473" t="s">
        <v>2461</v>
      </c>
      <c r="E5" s="473" t="s">
        <v>2472</v>
      </c>
      <c r="F5" s="473" t="s">
        <v>2473</v>
      </c>
      <c r="G5" s="473" t="s">
        <v>67</v>
      </c>
      <c r="H5" s="473" t="s">
        <v>2461</v>
      </c>
      <c r="I5" s="473" t="s">
        <v>2474</v>
      </c>
      <c r="J5" s="473" t="s">
        <v>2449</v>
      </c>
      <c r="K5" s="473" t="s">
        <v>67</v>
      </c>
      <c r="L5" s="473" t="s">
        <v>2447</v>
      </c>
      <c r="M5" s="473" t="s">
        <v>2472</v>
      </c>
      <c r="N5" s="472" t="s">
        <v>2473</v>
      </c>
      <c r="O5" s="2042"/>
    </row>
    <row r="6" spans="2:16" s="1899" customFormat="1" ht="15" customHeight="1">
      <c r="B6" s="6013"/>
      <c r="C6" s="4756" t="s">
        <v>839</v>
      </c>
      <c r="D6" s="4757"/>
      <c r="E6" s="4757"/>
      <c r="F6" s="4757"/>
      <c r="G6" s="4757"/>
      <c r="H6" s="4757"/>
      <c r="I6" s="4757"/>
      <c r="J6" s="4745"/>
      <c r="K6" s="6025" t="s">
        <v>611</v>
      </c>
      <c r="L6" s="6026"/>
      <c r="M6" s="6026"/>
      <c r="N6" s="6026"/>
      <c r="O6" s="1992"/>
    </row>
    <row r="7" spans="2:16" s="1996" customFormat="1" ht="21" customHeight="1">
      <c r="B7" s="1993" t="s">
        <v>15</v>
      </c>
      <c r="C7" s="1711">
        <v>27142416</v>
      </c>
      <c r="D7" s="1711">
        <v>21594041</v>
      </c>
      <c r="E7" s="1711">
        <v>4599938</v>
      </c>
      <c r="F7" s="2028">
        <v>948437</v>
      </c>
      <c r="G7" s="1711">
        <v>70158964</v>
      </c>
      <c r="H7" s="1711">
        <v>57993577</v>
      </c>
      <c r="I7" s="1711">
        <v>10200612</v>
      </c>
      <c r="J7" s="2028">
        <v>1964775</v>
      </c>
      <c r="K7" s="1711">
        <v>3229880</v>
      </c>
      <c r="L7" s="1711">
        <v>2794758</v>
      </c>
      <c r="M7" s="1711">
        <v>340580</v>
      </c>
      <c r="N7" s="2028">
        <v>94542</v>
      </c>
      <c r="O7" s="1995"/>
    </row>
    <row r="8" spans="2:16" s="1996" customFormat="1" ht="21" customHeight="1">
      <c r="B8" s="1993" t="s">
        <v>16</v>
      </c>
      <c r="C8" s="1711">
        <v>24888488</v>
      </c>
      <c r="D8" s="1711">
        <v>19647823</v>
      </c>
      <c r="E8" s="1711">
        <v>4361927</v>
      </c>
      <c r="F8" s="2028">
        <v>878738</v>
      </c>
      <c r="G8" s="1711">
        <v>60423962</v>
      </c>
      <c r="H8" s="1711">
        <v>49358225</v>
      </c>
      <c r="I8" s="1711">
        <v>9354448</v>
      </c>
      <c r="J8" s="2028">
        <v>1711289</v>
      </c>
      <c r="K8" s="1711">
        <v>2871669</v>
      </c>
      <c r="L8" s="1711">
        <v>2470172</v>
      </c>
      <c r="M8" s="1711">
        <v>316650</v>
      </c>
      <c r="N8" s="2028">
        <v>84848</v>
      </c>
      <c r="O8" s="1995"/>
    </row>
    <row r="9" spans="2:16" s="1996" customFormat="1" ht="21" customHeight="1">
      <c r="B9" s="246" t="s">
        <v>17</v>
      </c>
      <c r="C9" s="1711">
        <v>1482240</v>
      </c>
      <c r="D9" s="1711">
        <v>1302584</v>
      </c>
      <c r="E9" s="1711">
        <v>137197</v>
      </c>
      <c r="F9" s="2028">
        <v>42459</v>
      </c>
      <c r="G9" s="1711">
        <v>7457197</v>
      </c>
      <c r="H9" s="1711">
        <v>6739297</v>
      </c>
      <c r="I9" s="1711">
        <v>559741</v>
      </c>
      <c r="J9" s="2028">
        <v>158159</v>
      </c>
      <c r="K9" s="1711">
        <v>267450</v>
      </c>
      <c r="L9" s="1711">
        <v>246142</v>
      </c>
      <c r="M9" s="1711">
        <v>15616</v>
      </c>
      <c r="N9" s="2028">
        <v>5691</v>
      </c>
      <c r="O9" s="1995"/>
    </row>
    <row r="10" spans="2:16" s="1996" customFormat="1" ht="21" customHeight="1">
      <c r="B10" s="247" t="s">
        <v>18</v>
      </c>
      <c r="C10" s="1712">
        <v>75632</v>
      </c>
      <c r="D10" s="1712">
        <v>61503</v>
      </c>
      <c r="E10" s="1712">
        <v>4800</v>
      </c>
      <c r="F10" s="2031">
        <v>9329</v>
      </c>
      <c r="G10" s="1712">
        <v>347725</v>
      </c>
      <c r="H10" s="1712">
        <v>278332</v>
      </c>
      <c r="I10" s="1712">
        <v>24250</v>
      </c>
      <c r="J10" s="2031">
        <v>45143</v>
      </c>
      <c r="K10" s="1712">
        <v>13171</v>
      </c>
      <c r="L10" s="1712">
        <v>10545</v>
      </c>
      <c r="M10" s="1712">
        <v>723</v>
      </c>
      <c r="N10" s="2031">
        <v>1903</v>
      </c>
      <c r="O10" s="1998"/>
    </row>
    <row r="11" spans="2:16" s="1996" customFormat="1" ht="21" customHeight="1">
      <c r="B11" s="247" t="s">
        <v>19</v>
      </c>
      <c r="C11" s="1712">
        <v>27181</v>
      </c>
      <c r="D11" s="1712">
        <v>16834</v>
      </c>
      <c r="E11" s="1712">
        <v>5057</v>
      </c>
      <c r="F11" s="2031">
        <v>5290</v>
      </c>
      <c r="G11" s="1712">
        <v>138806</v>
      </c>
      <c r="H11" s="1712">
        <v>92179</v>
      </c>
      <c r="I11" s="1712">
        <v>30991</v>
      </c>
      <c r="J11" s="2031">
        <v>15636</v>
      </c>
      <c r="K11" s="1712">
        <v>4150</v>
      </c>
      <c r="L11" s="1712">
        <v>2381</v>
      </c>
      <c r="M11" s="1712">
        <v>838</v>
      </c>
      <c r="N11" s="2031">
        <v>931</v>
      </c>
      <c r="O11" s="1998"/>
    </row>
    <row r="12" spans="2:16" s="1996" customFormat="1" ht="21" customHeight="1">
      <c r="B12" s="247" t="s">
        <v>20</v>
      </c>
      <c r="C12" s="1712">
        <v>941733</v>
      </c>
      <c r="D12" s="1712">
        <v>843960</v>
      </c>
      <c r="E12" s="1712">
        <v>96868</v>
      </c>
      <c r="F12" s="2031">
        <v>905</v>
      </c>
      <c r="G12" s="1712">
        <v>5022176</v>
      </c>
      <c r="H12" s="1712">
        <v>4636543</v>
      </c>
      <c r="I12" s="1712">
        <v>381086</v>
      </c>
      <c r="J12" s="2031">
        <v>4547</v>
      </c>
      <c r="K12" s="1712">
        <v>186632</v>
      </c>
      <c r="L12" s="1712">
        <v>176512</v>
      </c>
      <c r="M12" s="1712">
        <v>10022</v>
      </c>
      <c r="N12" s="2031">
        <v>99</v>
      </c>
      <c r="O12" s="1998"/>
    </row>
    <row r="13" spans="2:16" s="1996" customFormat="1" ht="21" customHeight="1">
      <c r="B13" s="247" t="s">
        <v>21</v>
      </c>
      <c r="C13" s="1712">
        <v>53361</v>
      </c>
      <c r="D13" s="1712">
        <v>49918</v>
      </c>
      <c r="E13" s="1712">
        <v>2741</v>
      </c>
      <c r="F13" s="2031">
        <v>702</v>
      </c>
      <c r="G13" s="1712">
        <v>200938</v>
      </c>
      <c r="H13" s="1712">
        <v>188781</v>
      </c>
      <c r="I13" s="1712">
        <v>8292</v>
      </c>
      <c r="J13" s="2031">
        <v>3865</v>
      </c>
      <c r="K13" s="1712">
        <v>5285</v>
      </c>
      <c r="L13" s="1712">
        <v>4930</v>
      </c>
      <c r="M13" s="1712">
        <v>262</v>
      </c>
      <c r="N13" s="2031">
        <v>93</v>
      </c>
      <c r="O13" s="1998"/>
    </row>
    <row r="14" spans="2:16" s="1996" customFormat="1" ht="21" customHeight="1">
      <c r="B14" s="247" t="s">
        <v>22</v>
      </c>
      <c r="C14" s="1712">
        <v>17138</v>
      </c>
      <c r="D14" s="1712" t="s">
        <v>551</v>
      </c>
      <c r="E14" s="1712" t="s">
        <v>551</v>
      </c>
      <c r="F14" s="2031">
        <v>1111</v>
      </c>
      <c r="G14" s="1712">
        <v>83685</v>
      </c>
      <c r="H14" s="1712" t="s">
        <v>302</v>
      </c>
      <c r="I14" s="1712" t="s">
        <v>551</v>
      </c>
      <c r="J14" s="2031">
        <v>5491</v>
      </c>
      <c r="K14" s="1712">
        <v>3139</v>
      </c>
      <c r="L14" s="1712" t="s">
        <v>551</v>
      </c>
      <c r="M14" s="1712" t="s">
        <v>551</v>
      </c>
      <c r="N14" s="2031">
        <v>133</v>
      </c>
      <c r="O14" s="1998"/>
    </row>
    <row r="15" spans="2:16" s="1996" customFormat="1" ht="21" customHeight="1">
      <c r="B15" s="247" t="s">
        <v>23</v>
      </c>
      <c r="C15" s="1712">
        <v>27750</v>
      </c>
      <c r="D15" s="1712">
        <v>24591</v>
      </c>
      <c r="E15" s="1712" t="s">
        <v>551</v>
      </c>
      <c r="F15" s="2031" t="s">
        <v>551</v>
      </c>
      <c r="G15" s="1712">
        <v>65524</v>
      </c>
      <c r="H15" s="1712">
        <v>58389</v>
      </c>
      <c r="I15" s="1712" t="s">
        <v>551</v>
      </c>
      <c r="J15" s="2031" t="s">
        <v>551</v>
      </c>
      <c r="K15" s="1712">
        <v>2094</v>
      </c>
      <c r="L15" s="1712">
        <v>1934</v>
      </c>
      <c r="M15" s="1712" t="s">
        <v>551</v>
      </c>
      <c r="N15" s="2031" t="s">
        <v>551</v>
      </c>
      <c r="O15" s="1998"/>
    </row>
    <row r="16" spans="2:16" s="1996" customFormat="1" ht="21" customHeight="1">
      <c r="B16" s="247" t="s">
        <v>24</v>
      </c>
      <c r="C16" s="1712">
        <v>17313</v>
      </c>
      <c r="D16" s="1712">
        <v>14941</v>
      </c>
      <c r="E16" s="1712">
        <v>1768</v>
      </c>
      <c r="F16" s="2031">
        <v>604</v>
      </c>
      <c r="G16" s="1712">
        <v>52012</v>
      </c>
      <c r="H16" s="1712">
        <v>40372</v>
      </c>
      <c r="I16" s="1712">
        <v>8002</v>
      </c>
      <c r="J16" s="2031">
        <v>3638</v>
      </c>
      <c r="K16" s="1712">
        <v>1293</v>
      </c>
      <c r="L16" s="1712">
        <v>906</v>
      </c>
      <c r="M16" s="1712">
        <v>253</v>
      </c>
      <c r="N16" s="2031">
        <v>134</v>
      </c>
      <c r="O16" s="1998"/>
    </row>
    <row r="17" spans="2:15" s="1996" customFormat="1" ht="21" customHeight="1">
      <c r="B17" s="247" t="s">
        <v>25</v>
      </c>
      <c r="C17" s="1712">
        <v>165964</v>
      </c>
      <c r="D17" s="1712">
        <v>150005</v>
      </c>
      <c r="E17" s="1712">
        <v>14084</v>
      </c>
      <c r="F17" s="2031">
        <v>1875</v>
      </c>
      <c r="G17" s="1712">
        <v>882257</v>
      </c>
      <c r="H17" s="1712">
        <v>799739</v>
      </c>
      <c r="I17" s="1712">
        <v>73403</v>
      </c>
      <c r="J17" s="2031">
        <v>9115</v>
      </c>
      <c r="K17" s="1712">
        <v>30326</v>
      </c>
      <c r="L17" s="1712">
        <v>27348</v>
      </c>
      <c r="M17" s="1712">
        <v>2756</v>
      </c>
      <c r="N17" s="2031">
        <v>223</v>
      </c>
      <c r="O17" s="1998"/>
    </row>
    <row r="18" spans="2:15" s="1996" customFormat="1" ht="21" customHeight="1">
      <c r="B18" s="247" t="s">
        <v>26</v>
      </c>
      <c r="C18" s="1712">
        <v>23229</v>
      </c>
      <c r="D18" s="1712" t="s">
        <v>551</v>
      </c>
      <c r="E18" s="1712">
        <v>5402</v>
      </c>
      <c r="F18" s="2031" t="s">
        <v>551</v>
      </c>
      <c r="G18" s="1712">
        <v>68865</v>
      </c>
      <c r="H18" s="1712" t="s">
        <v>302</v>
      </c>
      <c r="I18" s="1712">
        <v>13829</v>
      </c>
      <c r="J18" s="2031" t="s">
        <v>551</v>
      </c>
      <c r="K18" s="1712">
        <v>1815</v>
      </c>
      <c r="L18" s="1712" t="s">
        <v>551</v>
      </c>
      <c r="M18" s="1712">
        <v>324</v>
      </c>
      <c r="N18" s="2031" t="s">
        <v>551</v>
      </c>
      <c r="O18" s="1998"/>
    </row>
    <row r="19" spans="2:15" s="1996" customFormat="1" ht="21" customHeight="1">
      <c r="B19" s="247" t="s">
        <v>27</v>
      </c>
      <c r="C19" s="1712">
        <v>32296</v>
      </c>
      <c r="D19" s="1712">
        <v>19394</v>
      </c>
      <c r="E19" s="1712">
        <v>2033</v>
      </c>
      <c r="F19" s="2031">
        <v>10869</v>
      </c>
      <c r="G19" s="1712">
        <v>135225</v>
      </c>
      <c r="H19" s="1712">
        <v>101105</v>
      </c>
      <c r="I19" s="1712">
        <v>6906</v>
      </c>
      <c r="J19" s="2031">
        <v>27214</v>
      </c>
      <c r="K19" s="1712">
        <v>2993</v>
      </c>
      <c r="L19" s="1712">
        <v>2029</v>
      </c>
      <c r="M19" s="1712">
        <v>122</v>
      </c>
      <c r="N19" s="2031">
        <v>842</v>
      </c>
      <c r="O19" s="1998"/>
    </row>
    <row r="20" spans="2:15" s="1996" customFormat="1" ht="21" customHeight="1">
      <c r="B20" s="247" t="s">
        <v>28</v>
      </c>
      <c r="C20" s="1712">
        <v>100643</v>
      </c>
      <c r="D20" s="1712">
        <v>98507</v>
      </c>
      <c r="E20" s="1712">
        <v>2136</v>
      </c>
      <c r="F20" s="2031" t="s">
        <v>270</v>
      </c>
      <c r="G20" s="1712">
        <v>459984</v>
      </c>
      <c r="H20" s="1712">
        <v>452449</v>
      </c>
      <c r="I20" s="1712">
        <v>7535</v>
      </c>
      <c r="J20" s="2031" t="s">
        <v>270</v>
      </c>
      <c r="K20" s="1712">
        <v>16551</v>
      </c>
      <c r="L20" s="1712">
        <v>16340</v>
      </c>
      <c r="M20" s="1712">
        <v>212</v>
      </c>
      <c r="N20" s="2031" t="s">
        <v>270</v>
      </c>
      <c r="O20" s="1998"/>
    </row>
    <row r="21" spans="2:15" s="1899" customFormat="1" ht="21" customHeight="1">
      <c r="B21" s="6011"/>
      <c r="C21" s="5469" t="s">
        <v>2475</v>
      </c>
      <c r="D21" s="6020"/>
      <c r="E21" s="6020"/>
      <c r="F21" s="6021"/>
      <c r="G21" s="6014" t="s">
        <v>2476</v>
      </c>
      <c r="H21" s="6015"/>
      <c r="I21" s="6015"/>
      <c r="J21" s="6016"/>
      <c r="K21" s="6014" t="s">
        <v>2477</v>
      </c>
      <c r="L21" s="6015"/>
      <c r="M21" s="6015"/>
      <c r="N21" s="6015"/>
    </row>
    <row r="22" spans="2:15" ht="72" customHeight="1">
      <c r="B22" s="6012"/>
      <c r="C22" s="473" t="s">
        <v>67</v>
      </c>
      <c r="D22" s="2012" t="s">
        <v>2478</v>
      </c>
      <c r="E22" s="473" t="s">
        <v>2479</v>
      </c>
      <c r="F22" s="473" t="s">
        <v>2454</v>
      </c>
      <c r="G22" s="473" t="s">
        <v>67</v>
      </c>
      <c r="H22" s="2012" t="s">
        <v>2478</v>
      </c>
      <c r="I22" s="473" t="s">
        <v>2479</v>
      </c>
      <c r="J22" s="473" t="s">
        <v>2454</v>
      </c>
      <c r="K22" s="473" t="s">
        <v>67</v>
      </c>
      <c r="L22" s="2012" t="s">
        <v>2478</v>
      </c>
      <c r="M22" s="473" t="s">
        <v>2479</v>
      </c>
      <c r="N22" s="472" t="s">
        <v>2454</v>
      </c>
    </row>
    <row r="23" spans="2:15" s="1899" customFormat="1" ht="15" customHeight="1">
      <c r="B23" s="6013"/>
      <c r="C23" s="4756" t="s">
        <v>849</v>
      </c>
      <c r="D23" s="4757"/>
      <c r="E23" s="4757"/>
      <c r="F23" s="4757"/>
      <c r="G23" s="4757"/>
      <c r="H23" s="4757"/>
      <c r="I23" s="4757"/>
      <c r="J23" s="4745"/>
      <c r="K23" s="6022" t="s">
        <v>650</v>
      </c>
      <c r="L23" s="6023"/>
      <c r="M23" s="6023"/>
      <c r="N23" s="6024"/>
    </row>
    <row r="24" spans="2:15" ht="6" customHeight="1">
      <c r="B24" s="2043"/>
      <c r="C24" s="2044"/>
      <c r="D24" s="2044"/>
      <c r="E24" s="2044"/>
      <c r="F24" s="2044"/>
      <c r="G24" s="2044"/>
      <c r="H24" s="2044"/>
      <c r="I24" s="2044"/>
      <c r="J24" s="2044"/>
      <c r="K24" s="2045"/>
      <c r="L24" s="2045"/>
      <c r="M24" s="2045"/>
      <c r="N24" s="2045"/>
    </row>
    <row r="25" spans="2:15" s="2002" customFormat="1" ht="12" customHeight="1">
      <c r="B25" s="5982" t="s">
        <v>205</v>
      </c>
      <c r="C25" s="5982"/>
      <c r="D25" s="5982"/>
      <c r="E25" s="5982"/>
      <c r="F25" s="5982"/>
      <c r="G25" s="5982"/>
      <c r="H25" s="5982"/>
      <c r="I25" s="5982"/>
      <c r="J25" s="5982"/>
      <c r="K25" s="5982"/>
      <c r="L25" s="5982"/>
      <c r="M25" s="5982"/>
      <c r="N25" s="5982"/>
      <c r="O25" s="2016"/>
    </row>
    <row r="26" spans="2:15" s="2002" customFormat="1" ht="12" customHeight="1">
      <c r="B26" s="5985" t="s">
        <v>2436</v>
      </c>
      <c r="C26" s="5985"/>
      <c r="D26" s="5985"/>
      <c r="E26" s="5985"/>
      <c r="F26" s="5985"/>
      <c r="G26" s="5985"/>
      <c r="H26" s="5985"/>
      <c r="I26" s="5985"/>
      <c r="J26" s="1896"/>
      <c r="K26" s="1896"/>
      <c r="L26" s="1896"/>
      <c r="M26" s="1896"/>
      <c r="N26" s="1896"/>
    </row>
    <row r="27" spans="2:15" s="2002" customFormat="1" ht="12" customHeight="1">
      <c r="B27" s="5985" t="s">
        <v>2437</v>
      </c>
      <c r="C27" s="5985"/>
      <c r="D27" s="5985"/>
      <c r="E27" s="5985"/>
      <c r="F27" s="5985"/>
      <c r="G27" s="5985"/>
      <c r="H27" s="5985"/>
      <c r="I27" s="5985"/>
      <c r="J27" s="2017"/>
      <c r="K27" s="2017"/>
      <c r="L27" s="2017"/>
      <c r="M27" s="2017"/>
      <c r="N27" s="2017"/>
    </row>
    <row r="28" spans="2:15" s="1893" customFormat="1" ht="31.5" customHeight="1">
      <c r="B28" s="5982" t="s">
        <v>2438</v>
      </c>
      <c r="C28" s="5982"/>
      <c r="D28" s="5982"/>
      <c r="E28" s="5982"/>
      <c r="F28" s="5982"/>
      <c r="G28" s="5982"/>
      <c r="H28" s="5982"/>
      <c r="I28" s="5982"/>
      <c r="J28" s="5982"/>
      <c r="K28" s="5982"/>
      <c r="L28" s="5982"/>
      <c r="M28" s="5982"/>
      <c r="N28" s="5982"/>
    </row>
    <row r="29" spans="2:15" s="1893" customFormat="1" ht="31.5" customHeight="1">
      <c r="B29" s="5982" t="s">
        <v>2439</v>
      </c>
      <c r="C29" s="5982"/>
      <c r="D29" s="5982"/>
      <c r="E29" s="5982"/>
      <c r="F29" s="5982"/>
      <c r="G29" s="5982"/>
      <c r="H29" s="5982"/>
      <c r="I29" s="5982"/>
      <c r="J29" s="5982"/>
      <c r="K29" s="5982"/>
      <c r="L29" s="5982"/>
      <c r="M29" s="5982"/>
      <c r="N29" s="5982"/>
    </row>
    <row r="30" spans="2:15" ht="6" customHeight="1">
      <c r="B30" s="2018"/>
      <c r="C30" s="2018"/>
      <c r="D30" s="2018"/>
      <c r="E30" s="2018"/>
      <c r="F30" s="2018"/>
      <c r="G30" s="2018"/>
      <c r="H30" s="2018"/>
      <c r="I30" s="2019"/>
      <c r="J30" s="2018"/>
      <c r="K30" s="2046"/>
      <c r="L30" s="2046"/>
      <c r="M30" s="2046"/>
      <c r="N30" s="2046"/>
    </row>
    <row r="31" spans="2:15" ht="12" customHeight="1">
      <c r="B31" s="4426" t="s">
        <v>45</v>
      </c>
      <c r="C31" s="4426"/>
      <c r="D31" s="4426"/>
      <c r="E31" s="4426"/>
      <c r="F31" s="4426"/>
      <c r="G31" s="4426"/>
      <c r="H31" s="4426"/>
      <c r="I31" s="2047"/>
      <c r="J31" s="2047"/>
      <c r="K31" s="2047"/>
      <c r="L31" s="2047"/>
      <c r="M31" s="2048"/>
      <c r="N31" s="2048"/>
    </row>
    <row r="32" spans="2:15" ht="12" customHeight="1">
      <c r="B32" s="5377" t="s">
        <v>2480</v>
      </c>
      <c r="C32" s="5377"/>
      <c r="D32" s="5377"/>
      <c r="E32" s="5377" t="s">
        <v>2481</v>
      </c>
      <c r="F32" s="5377"/>
      <c r="G32" s="5377"/>
      <c r="H32" s="5377"/>
      <c r="I32" s="5377" t="s">
        <v>2482</v>
      </c>
      <c r="J32" s="5377"/>
      <c r="K32" s="5377"/>
      <c r="L32" s="5377"/>
      <c r="M32" s="2049"/>
      <c r="N32" s="2049"/>
    </row>
    <row r="33" spans="3:14">
      <c r="C33" s="2049"/>
      <c r="D33" s="2049"/>
      <c r="E33" s="2050"/>
      <c r="F33" s="2049"/>
      <c r="G33" s="2049"/>
      <c r="H33" s="2049"/>
      <c r="I33" s="2049"/>
      <c r="J33" s="2049"/>
      <c r="K33" s="2049"/>
      <c r="L33" s="2049"/>
      <c r="M33" s="2049"/>
      <c r="N33" s="2049"/>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H32"/>
    <mergeCell ref="I32:L32"/>
    <mergeCell ref="B25:N25"/>
    <mergeCell ref="B26:I26"/>
    <mergeCell ref="B27:I27"/>
    <mergeCell ref="B28:N28"/>
    <mergeCell ref="B29:N29"/>
    <mergeCell ref="B31:H31"/>
  </mergeCells>
  <conditionalFormatting sqref="C7:N20">
    <cfRule type="cellIs" dxfId="48" priority="5" stopIfTrue="1" operator="between">
      <formula>0.000001</formula>
      <formula>0.05</formula>
    </cfRule>
  </conditionalFormatting>
  <conditionalFormatting sqref="E11 E15 C17:C20 G17:G20 K17:K20">
    <cfRule type="cellIs" dxfId="47" priority="3" operator="between">
      <formula>0.0000000001</formula>
      <formula>0.04999999</formula>
    </cfRule>
    <cfRule type="cellIs" dxfId="46" priority="4" stopIfTrue="1" operator="between">
      <formula>0.000001</formula>
      <formula>0.05</formula>
    </cfRule>
  </conditionalFormatting>
  <conditionalFormatting sqref="C7:N20">
    <cfRule type="cellIs" dxfId="45" priority="2" stopIfTrue="1" operator="equal">
      <formula>"§"</formula>
    </cfRule>
  </conditionalFormatting>
  <conditionalFormatting sqref="E11 E15">
    <cfRule type="cellIs" dxfId="44" priority="1" stopIfTrue="1" operator="between">
      <formula>0.0000001</formula>
      <formula>0.049999</formula>
    </cfRule>
  </conditionalFormatting>
  <hyperlinks>
    <hyperlink ref="E32" r:id="rId1" xr:uid="{00000000-0004-0000-D100-000000000000}"/>
    <hyperlink ref="I32" r:id="rId2" xr:uid="{00000000-0004-0000-D100-000001000000}"/>
    <hyperlink ref="C21:F21" r:id="rId3" display="Guests" xr:uid="{00000000-0004-0000-D100-000002000000}"/>
    <hyperlink ref="G21:J21" r:id="rId4" display="Nights" xr:uid="{00000000-0004-0000-D100-000003000000}"/>
    <hyperlink ref="K21:N21" r:id="rId5" display="Revenue from accommodation" xr:uid="{00000000-0004-0000-D100-000004000000}"/>
    <hyperlink ref="C4:F4" r:id="rId6" display="Hóspedes" xr:uid="{00000000-0004-0000-D100-000005000000}"/>
    <hyperlink ref="G4:J4" r:id="rId7" display="Dormidas" xr:uid="{00000000-0004-0000-D100-000006000000}"/>
    <hyperlink ref="K4:N4" r:id="rId8" display="Proveitos de aposento" xr:uid="{00000000-0004-0000-D100-000007000000}"/>
    <hyperlink ref="P2" location="Indice!A1" display="(Voltar ao Índice)" xr:uid="{00000000-0004-0000-D100-000008000000}"/>
  </hyperlinks>
  <printOptions horizontalCentered="1"/>
  <pageMargins left="0.27559055118110237" right="0.27559055118110237" top="0.6692913385826772" bottom="0.47244094488188981" header="0" footer="0"/>
  <pageSetup paperSize="9" scale="91" orientation="portrait" verticalDpi="0" r:id="rId9"/>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pageSetUpPr fitToPage="1"/>
  </sheetPr>
  <dimension ref="B1:P32"/>
  <sheetViews>
    <sheetView showGridLines="0" workbookViewId="0">
      <selection activeCell="B1" sqref="B1:O1"/>
    </sheetView>
  </sheetViews>
  <sheetFormatPr defaultColWidth="9.140625" defaultRowHeight="11.25"/>
  <cols>
    <col min="1" max="1" width="6.7109375" style="1866" customWidth="1"/>
    <col min="2" max="2" width="18.7109375" style="1866" customWidth="1"/>
    <col min="3" max="6" width="8.42578125" style="1866" customWidth="1"/>
    <col min="7" max="10" width="7.5703125" style="1866" customWidth="1"/>
    <col min="11" max="11" width="6.7109375" style="1866" customWidth="1"/>
    <col min="12" max="13" width="7.5703125" style="1866" customWidth="1"/>
    <col min="14" max="14" width="7.28515625" style="1866" customWidth="1"/>
    <col min="15" max="15" width="6.7109375" style="1866" customWidth="1"/>
    <col min="16" max="16" width="14.28515625" style="1866" bestFit="1" customWidth="1"/>
    <col min="17" max="16384" width="9.140625" style="1866"/>
  </cols>
  <sheetData>
    <row r="1" spans="2:16" s="1862" customFormat="1" ht="30" customHeight="1">
      <c r="B1" s="5970" t="s">
        <v>2483</v>
      </c>
      <c r="C1" s="5970"/>
      <c r="D1" s="5970"/>
      <c r="E1" s="5970"/>
      <c r="F1" s="5970"/>
      <c r="G1" s="5970"/>
      <c r="H1" s="5970"/>
      <c r="I1" s="5970"/>
      <c r="J1" s="5970"/>
      <c r="K1" s="5970"/>
      <c r="L1" s="5970"/>
      <c r="M1" s="5970"/>
      <c r="N1" s="5970"/>
      <c r="O1" s="2053"/>
    </row>
    <row r="2" spans="2:16" s="1862" customFormat="1" ht="30" customHeight="1">
      <c r="B2" s="5970" t="s">
        <v>2484</v>
      </c>
      <c r="C2" s="5970"/>
      <c r="D2" s="5970"/>
      <c r="E2" s="5970"/>
      <c r="F2" s="5970"/>
      <c r="G2" s="5970"/>
      <c r="H2" s="5970"/>
      <c r="I2" s="5970"/>
      <c r="J2" s="5970"/>
      <c r="K2" s="5970"/>
      <c r="L2" s="5970"/>
      <c r="M2" s="5970"/>
      <c r="N2" s="5970"/>
      <c r="O2" s="2053"/>
      <c r="P2" s="449" t="s">
        <v>597</v>
      </c>
    </row>
    <row r="3" spans="2:16" s="1864" customFormat="1" ht="12" customHeight="1">
      <c r="B3" s="1903" t="s">
        <v>318</v>
      </c>
      <c r="C3" s="1934"/>
      <c r="D3" s="1934"/>
      <c r="E3" s="1934"/>
      <c r="F3" s="1934"/>
      <c r="G3" s="1934"/>
      <c r="H3" s="1934"/>
      <c r="I3" s="1934"/>
      <c r="J3" s="1905"/>
      <c r="K3" s="1905"/>
      <c r="L3" s="1905"/>
      <c r="M3" s="1905"/>
      <c r="N3" s="1905" t="s">
        <v>319</v>
      </c>
      <c r="O3" s="1905"/>
    </row>
    <row r="4" spans="2:16" ht="15" customHeight="1">
      <c r="B4" s="6032"/>
      <c r="C4" s="5466" t="s">
        <v>67</v>
      </c>
      <c r="D4" s="5466" t="s">
        <v>15</v>
      </c>
      <c r="E4" s="6035" t="s">
        <v>2485</v>
      </c>
      <c r="F4" s="6038" t="s">
        <v>2486</v>
      </c>
      <c r="G4" s="6039"/>
      <c r="H4" s="6039"/>
      <c r="I4" s="6039"/>
      <c r="J4" s="6040"/>
      <c r="K4" s="6035" t="s">
        <v>2298</v>
      </c>
      <c r="L4" s="6035" t="s">
        <v>2297</v>
      </c>
      <c r="M4" s="6035" t="s">
        <v>2487</v>
      </c>
      <c r="N4" s="6027" t="s">
        <v>2488</v>
      </c>
      <c r="O4" s="242"/>
    </row>
    <row r="5" spans="2:16" ht="15" customHeight="1">
      <c r="B5" s="6033"/>
      <c r="C5" s="5467"/>
      <c r="D5" s="5467"/>
      <c r="E5" s="6036"/>
      <c r="F5" s="6030" t="s">
        <v>67</v>
      </c>
      <c r="G5" s="4756" t="s">
        <v>2489</v>
      </c>
      <c r="H5" s="4757"/>
      <c r="I5" s="4757"/>
      <c r="J5" s="4745"/>
      <c r="K5" s="6036"/>
      <c r="L5" s="6036"/>
      <c r="M5" s="6036"/>
      <c r="N5" s="6028"/>
      <c r="O5" s="242"/>
    </row>
    <row r="6" spans="2:16" ht="73.5" customHeight="1">
      <c r="B6" s="6034"/>
      <c r="C6" s="5468"/>
      <c r="D6" s="5468"/>
      <c r="E6" s="6037"/>
      <c r="F6" s="6031"/>
      <c r="G6" s="594" t="s">
        <v>1214</v>
      </c>
      <c r="H6" s="594" t="s">
        <v>1232</v>
      </c>
      <c r="I6" s="594" t="s">
        <v>1238</v>
      </c>
      <c r="J6" s="594" t="s">
        <v>2490</v>
      </c>
      <c r="K6" s="6037"/>
      <c r="L6" s="6037"/>
      <c r="M6" s="6037"/>
      <c r="N6" s="6029"/>
      <c r="O6" s="2054"/>
    </row>
    <row r="7" spans="2:16" s="1996" customFormat="1" ht="19.5" customHeight="1">
      <c r="B7" s="1993" t="s">
        <v>15</v>
      </c>
      <c r="C7" s="1711">
        <v>27142416</v>
      </c>
      <c r="D7" s="1711">
        <v>10732302</v>
      </c>
      <c r="E7" s="1711">
        <v>11689678</v>
      </c>
      <c r="F7" s="1711">
        <v>10961725</v>
      </c>
      <c r="G7" s="1711">
        <v>1541398</v>
      </c>
      <c r="H7" s="1711">
        <v>2285829</v>
      </c>
      <c r="I7" s="1711">
        <v>1623207</v>
      </c>
      <c r="J7" s="1711">
        <v>2145902</v>
      </c>
      <c r="K7" s="1711">
        <v>213127</v>
      </c>
      <c r="L7" s="1711">
        <v>3115796</v>
      </c>
      <c r="M7" s="1711">
        <v>1191910</v>
      </c>
      <c r="N7" s="1711">
        <v>199603</v>
      </c>
      <c r="O7" s="1944"/>
    </row>
    <row r="8" spans="2:16" s="1996" customFormat="1" ht="19.5" customHeight="1">
      <c r="B8" s="1993" t="s">
        <v>16</v>
      </c>
      <c r="C8" s="1711">
        <v>24888488</v>
      </c>
      <c r="D8" s="1711">
        <v>10020865</v>
      </c>
      <c r="E8" s="1711">
        <v>10301148</v>
      </c>
      <c r="F8" s="1711">
        <v>9653079</v>
      </c>
      <c r="G8" s="1711">
        <v>1186008</v>
      </c>
      <c r="H8" s="1711">
        <v>2215374</v>
      </c>
      <c r="I8" s="1711">
        <v>1442741</v>
      </c>
      <c r="J8" s="1711">
        <v>1845767</v>
      </c>
      <c r="K8" s="1711">
        <v>208382</v>
      </c>
      <c r="L8" s="1711">
        <v>2987093</v>
      </c>
      <c r="M8" s="1711">
        <v>1174653</v>
      </c>
      <c r="N8" s="1711">
        <v>196347</v>
      </c>
      <c r="O8" s="1944"/>
    </row>
    <row r="9" spans="2:16" s="1996" customFormat="1" ht="19.5" customHeight="1">
      <c r="B9" s="246" t="s">
        <v>17</v>
      </c>
      <c r="C9" s="1711">
        <v>1482240</v>
      </c>
      <c r="D9" s="1711">
        <v>322501</v>
      </c>
      <c r="E9" s="1711">
        <v>1110186</v>
      </c>
      <c r="F9" s="1711">
        <v>1051885</v>
      </c>
      <c r="G9" s="1711">
        <v>282310</v>
      </c>
      <c r="H9" s="1711">
        <v>36738</v>
      </c>
      <c r="I9" s="1711">
        <v>147319</v>
      </c>
      <c r="J9" s="1711">
        <v>279218</v>
      </c>
      <c r="K9" s="1711">
        <v>2740</v>
      </c>
      <c r="L9" s="1711">
        <v>35394</v>
      </c>
      <c r="M9" s="1711">
        <v>9274</v>
      </c>
      <c r="N9" s="1711">
        <v>2145</v>
      </c>
      <c r="O9" s="2055"/>
    </row>
    <row r="10" spans="2:16" s="1996" customFormat="1" ht="19.5" customHeight="1">
      <c r="B10" s="247" t="s">
        <v>18</v>
      </c>
      <c r="C10" s="1712">
        <v>75632</v>
      </c>
      <c r="D10" s="1712">
        <v>15092</v>
      </c>
      <c r="E10" s="1712">
        <v>58667</v>
      </c>
      <c r="F10" s="1712">
        <v>55635</v>
      </c>
      <c r="G10" s="1712">
        <v>21904</v>
      </c>
      <c r="H10" s="1712">
        <v>919</v>
      </c>
      <c r="I10" s="1712">
        <v>13801</v>
      </c>
      <c r="J10" s="1712">
        <v>6466</v>
      </c>
      <c r="K10" s="1712">
        <v>123</v>
      </c>
      <c r="L10" s="1712">
        <v>1257</v>
      </c>
      <c r="M10" s="1712">
        <v>413</v>
      </c>
      <c r="N10" s="1712">
        <v>80</v>
      </c>
      <c r="O10" s="1944"/>
    </row>
    <row r="11" spans="2:16" s="1996" customFormat="1" ht="19.5" customHeight="1">
      <c r="B11" s="247" t="s">
        <v>19</v>
      </c>
      <c r="C11" s="1712">
        <v>27181</v>
      </c>
      <c r="D11" s="1712">
        <v>4099</v>
      </c>
      <c r="E11" s="1712">
        <v>22718</v>
      </c>
      <c r="F11" s="1712">
        <v>22154</v>
      </c>
      <c r="G11" s="1712">
        <v>5900</v>
      </c>
      <c r="H11" s="1712">
        <v>445</v>
      </c>
      <c r="I11" s="1712">
        <v>3419</v>
      </c>
      <c r="J11" s="1712">
        <v>8767</v>
      </c>
      <c r="K11" s="1712">
        <v>18</v>
      </c>
      <c r="L11" s="1712">
        <v>227</v>
      </c>
      <c r="M11" s="1712">
        <v>95</v>
      </c>
      <c r="N11" s="1712">
        <v>24</v>
      </c>
      <c r="O11" s="1944"/>
    </row>
    <row r="12" spans="2:16" s="1996" customFormat="1" ht="19.5" customHeight="1">
      <c r="B12" s="247" t="s">
        <v>20</v>
      </c>
      <c r="C12" s="1712">
        <v>941733</v>
      </c>
      <c r="D12" s="1712">
        <v>184145</v>
      </c>
      <c r="E12" s="1712">
        <v>718295</v>
      </c>
      <c r="F12" s="1712">
        <v>677877</v>
      </c>
      <c r="G12" s="1712">
        <v>150594</v>
      </c>
      <c r="H12" s="1712">
        <v>27896</v>
      </c>
      <c r="I12" s="1712">
        <v>78569</v>
      </c>
      <c r="J12" s="1712">
        <v>224385</v>
      </c>
      <c r="K12" s="1712">
        <v>2031</v>
      </c>
      <c r="L12" s="1712">
        <v>28401</v>
      </c>
      <c r="M12" s="1712">
        <v>7231</v>
      </c>
      <c r="N12" s="1712">
        <v>1630</v>
      </c>
      <c r="O12" s="1944"/>
    </row>
    <row r="13" spans="2:16" s="1996" customFormat="1" ht="19.5" customHeight="1">
      <c r="B13" s="247" t="s">
        <v>21</v>
      </c>
      <c r="C13" s="1712">
        <v>53361</v>
      </c>
      <c r="D13" s="1712">
        <v>10324</v>
      </c>
      <c r="E13" s="1712">
        <v>41690</v>
      </c>
      <c r="F13" s="1712">
        <v>39590</v>
      </c>
      <c r="G13" s="1712">
        <v>8981</v>
      </c>
      <c r="H13" s="1712">
        <v>1684</v>
      </c>
      <c r="I13" s="1712">
        <v>13699</v>
      </c>
      <c r="J13" s="1712">
        <v>3077</v>
      </c>
      <c r="K13" s="1712">
        <v>105</v>
      </c>
      <c r="L13" s="1712">
        <v>923</v>
      </c>
      <c r="M13" s="1712">
        <v>271</v>
      </c>
      <c r="N13" s="1712">
        <v>48</v>
      </c>
      <c r="O13" s="1944"/>
    </row>
    <row r="14" spans="2:16" s="1996" customFormat="1" ht="19.5" customHeight="1">
      <c r="B14" s="247" t="s">
        <v>22</v>
      </c>
      <c r="C14" s="1712">
        <v>17138</v>
      </c>
      <c r="D14" s="1712">
        <v>2639</v>
      </c>
      <c r="E14" s="1712">
        <v>14140</v>
      </c>
      <c r="F14" s="1712">
        <v>13187</v>
      </c>
      <c r="G14" s="1712">
        <v>6578</v>
      </c>
      <c r="H14" s="1712">
        <v>175</v>
      </c>
      <c r="I14" s="1712">
        <v>1410</v>
      </c>
      <c r="J14" s="1712">
        <v>961</v>
      </c>
      <c r="K14" s="1712">
        <v>16</v>
      </c>
      <c r="L14" s="1712">
        <v>285</v>
      </c>
      <c r="M14" s="1712">
        <v>38</v>
      </c>
      <c r="N14" s="1712">
        <v>20</v>
      </c>
      <c r="O14" s="1944"/>
    </row>
    <row r="15" spans="2:16" s="1996" customFormat="1" ht="19.5" customHeight="1">
      <c r="B15" s="247" t="s">
        <v>23</v>
      </c>
      <c r="C15" s="1712">
        <v>27750</v>
      </c>
      <c r="D15" s="1712">
        <v>6572</v>
      </c>
      <c r="E15" s="1712">
        <v>20419</v>
      </c>
      <c r="F15" s="1712">
        <v>18278</v>
      </c>
      <c r="G15" s="1712">
        <v>4441</v>
      </c>
      <c r="H15" s="1712">
        <v>444</v>
      </c>
      <c r="I15" s="1712">
        <v>6487</v>
      </c>
      <c r="J15" s="1712">
        <v>953</v>
      </c>
      <c r="K15" s="1712">
        <v>28</v>
      </c>
      <c r="L15" s="1712">
        <v>526</v>
      </c>
      <c r="M15" s="1712">
        <v>181</v>
      </c>
      <c r="N15" s="1712">
        <v>24</v>
      </c>
      <c r="O15" s="1944"/>
    </row>
    <row r="16" spans="2:16" s="1996" customFormat="1" ht="19.5" customHeight="1">
      <c r="B16" s="247" t="s">
        <v>24</v>
      </c>
      <c r="C16" s="1712">
        <v>17313</v>
      </c>
      <c r="D16" s="1712">
        <v>5910</v>
      </c>
      <c r="E16" s="1712">
        <v>11067</v>
      </c>
      <c r="F16" s="1712">
        <v>10742</v>
      </c>
      <c r="G16" s="1712">
        <v>2806</v>
      </c>
      <c r="H16" s="1712">
        <v>334</v>
      </c>
      <c r="I16" s="1712">
        <v>3998</v>
      </c>
      <c r="J16" s="1712">
        <v>855</v>
      </c>
      <c r="K16" s="1712">
        <v>19</v>
      </c>
      <c r="L16" s="1712">
        <v>255</v>
      </c>
      <c r="M16" s="1712">
        <v>46</v>
      </c>
      <c r="N16" s="1712">
        <v>16</v>
      </c>
      <c r="O16" s="1944"/>
    </row>
    <row r="17" spans="2:15" s="1996" customFormat="1" ht="19.5" customHeight="1">
      <c r="B17" s="247" t="s">
        <v>25</v>
      </c>
      <c r="C17" s="1712">
        <v>165964</v>
      </c>
      <c r="D17" s="1712">
        <v>24189</v>
      </c>
      <c r="E17" s="1712">
        <v>138502</v>
      </c>
      <c r="F17" s="1712">
        <v>132997</v>
      </c>
      <c r="G17" s="1712">
        <v>61705</v>
      </c>
      <c r="H17" s="1712">
        <v>3031</v>
      </c>
      <c r="I17" s="1712">
        <v>12960</v>
      </c>
      <c r="J17" s="1712">
        <v>15878</v>
      </c>
      <c r="K17" s="1712">
        <v>258</v>
      </c>
      <c r="L17" s="1712">
        <v>2190</v>
      </c>
      <c r="M17" s="1712">
        <v>694</v>
      </c>
      <c r="N17" s="1712">
        <v>131</v>
      </c>
      <c r="O17" s="1944"/>
    </row>
    <row r="18" spans="2:15" s="1996" customFormat="1" ht="19.5" customHeight="1">
      <c r="B18" s="247" t="s">
        <v>26</v>
      </c>
      <c r="C18" s="1712">
        <v>23229</v>
      </c>
      <c r="D18" s="1712">
        <v>2841</v>
      </c>
      <c r="E18" s="1712">
        <v>19802</v>
      </c>
      <c r="F18" s="1712">
        <v>18754</v>
      </c>
      <c r="G18" s="1712">
        <v>6165</v>
      </c>
      <c r="H18" s="1712">
        <v>485</v>
      </c>
      <c r="I18" s="1712">
        <v>5351</v>
      </c>
      <c r="J18" s="1712">
        <v>1385</v>
      </c>
      <c r="K18" s="1712">
        <v>17</v>
      </c>
      <c r="L18" s="1712">
        <v>396</v>
      </c>
      <c r="M18" s="1712">
        <v>131</v>
      </c>
      <c r="N18" s="1712">
        <v>42</v>
      </c>
      <c r="O18" s="1944"/>
    </row>
    <row r="19" spans="2:15" s="1996" customFormat="1" ht="19.5" customHeight="1">
      <c r="B19" s="247" t="s">
        <v>27</v>
      </c>
      <c r="C19" s="1712">
        <v>32296</v>
      </c>
      <c r="D19" s="1712">
        <v>7904</v>
      </c>
      <c r="E19" s="1712">
        <v>23918</v>
      </c>
      <c r="F19" s="1712">
        <v>22861</v>
      </c>
      <c r="G19" s="1712">
        <v>5022</v>
      </c>
      <c r="H19" s="1712">
        <v>519</v>
      </c>
      <c r="I19" s="1712">
        <v>5925</v>
      </c>
      <c r="J19" s="1712">
        <v>2140</v>
      </c>
      <c r="K19" s="1712">
        <v>10</v>
      </c>
      <c r="L19" s="1712">
        <v>308</v>
      </c>
      <c r="M19" s="1712">
        <v>67</v>
      </c>
      <c r="N19" s="1712">
        <v>89</v>
      </c>
      <c r="O19" s="1944"/>
    </row>
    <row r="20" spans="2:15" s="1996" customFormat="1" ht="19.5" customHeight="1">
      <c r="B20" s="247" t="s">
        <v>28</v>
      </c>
      <c r="C20" s="1712">
        <v>100643</v>
      </c>
      <c r="D20" s="1712">
        <v>58786</v>
      </c>
      <c r="E20" s="1712">
        <v>40968</v>
      </c>
      <c r="F20" s="1712">
        <v>39810</v>
      </c>
      <c r="G20" s="1712">
        <v>8214</v>
      </c>
      <c r="H20" s="1712">
        <v>806</v>
      </c>
      <c r="I20" s="1712">
        <v>1700</v>
      </c>
      <c r="J20" s="1712">
        <v>14351</v>
      </c>
      <c r="K20" s="1712">
        <v>115</v>
      </c>
      <c r="L20" s="1712">
        <v>626</v>
      </c>
      <c r="M20" s="1712">
        <v>107</v>
      </c>
      <c r="N20" s="1712">
        <v>41</v>
      </c>
      <c r="O20" s="1944"/>
    </row>
    <row r="21" spans="2:15" ht="15" customHeight="1">
      <c r="B21" s="6032"/>
      <c r="C21" s="5466" t="s">
        <v>67</v>
      </c>
      <c r="D21" s="5466" t="s">
        <v>15</v>
      </c>
      <c r="E21" s="6035" t="s">
        <v>2491</v>
      </c>
      <c r="F21" s="6038" t="s">
        <v>2492</v>
      </c>
      <c r="G21" s="6039"/>
      <c r="H21" s="6039"/>
      <c r="I21" s="6039"/>
      <c r="J21" s="6040"/>
      <c r="K21" s="6035" t="s">
        <v>2311</v>
      </c>
      <c r="L21" s="6035" t="s">
        <v>2310</v>
      </c>
      <c r="M21" s="6035" t="s">
        <v>2493</v>
      </c>
      <c r="N21" s="6027" t="s">
        <v>2494</v>
      </c>
      <c r="O21" s="1944"/>
    </row>
    <row r="22" spans="2:15" ht="15" customHeight="1">
      <c r="B22" s="6033"/>
      <c r="C22" s="5467"/>
      <c r="D22" s="5467"/>
      <c r="E22" s="6036"/>
      <c r="F22" s="6030" t="s">
        <v>67</v>
      </c>
      <c r="G22" s="4756" t="s">
        <v>80</v>
      </c>
      <c r="H22" s="4757"/>
      <c r="I22" s="4757"/>
      <c r="J22" s="4745"/>
      <c r="K22" s="6036"/>
      <c r="L22" s="6036"/>
      <c r="M22" s="6036"/>
      <c r="N22" s="6028"/>
      <c r="O22" s="1944"/>
    </row>
    <row r="23" spans="2:15" ht="84" customHeight="1">
      <c r="B23" s="6034"/>
      <c r="C23" s="5468"/>
      <c r="D23" s="5468"/>
      <c r="E23" s="6037"/>
      <c r="F23" s="6031"/>
      <c r="G23" s="594" t="s">
        <v>1215</v>
      </c>
      <c r="H23" s="594" t="s">
        <v>1233</v>
      </c>
      <c r="I23" s="594" t="s">
        <v>1239</v>
      </c>
      <c r="J23" s="594" t="s">
        <v>2495</v>
      </c>
      <c r="K23" s="6037"/>
      <c r="L23" s="6037"/>
      <c r="M23" s="6037"/>
      <c r="N23" s="6029"/>
      <c r="O23" s="1944"/>
    </row>
    <row r="24" spans="2:15" ht="6" customHeight="1">
      <c r="B24" s="2032"/>
      <c r="C24" s="2056"/>
      <c r="D24" s="2056"/>
      <c r="E24" s="312"/>
      <c r="F24" s="425"/>
      <c r="G24" s="840"/>
      <c r="H24" s="840"/>
      <c r="I24" s="840"/>
      <c r="J24" s="840"/>
      <c r="K24" s="312"/>
      <c r="L24" s="312"/>
      <c r="M24" s="312"/>
      <c r="N24" s="312"/>
      <c r="O24" s="1944"/>
    </row>
    <row r="25" spans="2:15" s="2002" customFormat="1" ht="12" customHeight="1">
      <c r="B25" s="5982" t="s">
        <v>205</v>
      </c>
      <c r="C25" s="5982"/>
      <c r="D25" s="5982"/>
      <c r="E25" s="5982"/>
      <c r="F25" s="5982"/>
      <c r="G25" s="5982"/>
      <c r="H25" s="5982"/>
      <c r="I25" s="5982"/>
      <c r="J25" s="5982"/>
      <c r="K25" s="5982"/>
      <c r="L25" s="5982"/>
      <c r="M25" s="5982"/>
      <c r="N25" s="5982"/>
      <c r="O25" s="2016"/>
    </row>
    <row r="26" spans="2:15" s="2002" customFormat="1" ht="12" customHeight="1">
      <c r="B26" s="5985" t="s">
        <v>2436</v>
      </c>
      <c r="C26" s="5985"/>
      <c r="D26" s="5985"/>
      <c r="E26" s="5985"/>
      <c r="F26" s="5985"/>
      <c r="G26" s="5985"/>
      <c r="H26" s="5985"/>
      <c r="I26" s="5985"/>
      <c r="J26" s="1896"/>
      <c r="K26" s="1896"/>
      <c r="L26" s="1896"/>
      <c r="M26" s="1896"/>
      <c r="N26" s="1896"/>
    </row>
    <row r="27" spans="2:15" s="2002" customFormat="1" ht="12" customHeight="1">
      <c r="B27" s="5985" t="s">
        <v>2437</v>
      </c>
      <c r="C27" s="5985"/>
      <c r="D27" s="5985"/>
      <c r="E27" s="5985"/>
      <c r="F27" s="5985"/>
      <c r="G27" s="5985"/>
      <c r="H27" s="5985"/>
      <c r="I27" s="5985"/>
      <c r="J27" s="2017"/>
      <c r="K27" s="2017"/>
      <c r="L27" s="2017"/>
      <c r="M27" s="2017"/>
      <c r="N27" s="2017"/>
    </row>
    <row r="28" spans="2:15" s="1893" customFormat="1" ht="31.5" customHeight="1">
      <c r="B28" s="5982" t="s">
        <v>2438</v>
      </c>
      <c r="C28" s="5982"/>
      <c r="D28" s="5982"/>
      <c r="E28" s="5982"/>
      <c r="F28" s="5982"/>
      <c r="G28" s="5982"/>
      <c r="H28" s="5982"/>
      <c r="I28" s="5982"/>
      <c r="J28" s="5982"/>
      <c r="K28" s="5982"/>
      <c r="L28" s="5982"/>
      <c r="M28" s="5982"/>
      <c r="N28" s="5982"/>
      <c r="O28" s="2057"/>
    </row>
    <row r="29" spans="2:15" s="1893" customFormat="1" ht="31.5" customHeight="1">
      <c r="B29" s="5982" t="s">
        <v>2439</v>
      </c>
      <c r="C29" s="5982"/>
      <c r="D29" s="5982"/>
      <c r="E29" s="5982"/>
      <c r="F29" s="5982"/>
      <c r="G29" s="5982"/>
      <c r="H29" s="5982"/>
      <c r="I29" s="5982"/>
      <c r="J29" s="5982"/>
      <c r="K29" s="5982"/>
      <c r="L29" s="5982"/>
      <c r="M29" s="5982"/>
      <c r="N29" s="5982"/>
    </row>
    <row r="30" spans="2:15" ht="6" customHeight="1">
      <c r="B30" s="367"/>
      <c r="C30" s="2047"/>
      <c r="D30" s="2047"/>
      <c r="E30" s="2047"/>
      <c r="F30" s="2047"/>
      <c r="G30" s="2047"/>
      <c r="H30" s="2047"/>
      <c r="I30" s="2047"/>
      <c r="J30" s="2047"/>
      <c r="K30" s="2047"/>
      <c r="L30" s="2047"/>
      <c r="M30" s="2048"/>
      <c r="N30" s="2048"/>
    </row>
    <row r="31" spans="2:15" ht="12" customHeight="1">
      <c r="B31" s="4426" t="s">
        <v>45</v>
      </c>
      <c r="C31" s="4426"/>
      <c r="D31" s="4426"/>
      <c r="E31" s="4426"/>
      <c r="F31" s="4426"/>
      <c r="G31" s="367"/>
      <c r="H31" s="367"/>
      <c r="I31" s="367"/>
      <c r="J31" s="367"/>
      <c r="K31" s="367"/>
      <c r="L31" s="367"/>
      <c r="M31" s="2058"/>
      <c r="N31" s="2058"/>
      <c r="O31" s="2059"/>
    </row>
    <row r="32" spans="2:15" ht="12" customHeight="1">
      <c r="B32" s="5377" t="s">
        <v>2496</v>
      </c>
      <c r="C32" s="5377"/>
      <c r="D32" s="5377"/>
      <c r="E32" s="521"/>
      <c r="F32" s="2020"/>
      <c r="G32" s="2021"/>
      <c r="H32" s="2020"/>
      <c r="I32" s="2021"/>
      <c r="J32" s="2020"/>
      <c r="K32" s="2021"/>
      <c r="L32" s="2020"/>
      <c r="M32" s="2049"/>
      <c r="N32" s="2049"/>
      <c r="O32" s="2022"/>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F31"/>
    <mergeCell ref="B32:D32"/>
  </mergeCells>
  <conditionalFormatting sqref="C7:N20">
    <cfRule type="cellIs" dxfId="43" priority="4" stopIfTrue="1" operator="between">
      <formula>0.000001</formula>
      <formula>0.05</formula>
    </cfRule>
  </conditionalFormatting>
  <conditionalFormatting sqref="C17:N20">
    <cfRule type="cellIs" dxfId="42" priority="2" operator="between">
      <formula>0.0000000001</formula>
      <formula>0.04999999</formula>
    </cfRule>
    <cfRule type="cellIs" dxfId="41" priority="3" stopIfTrue="1" operator="between">
      <formula>0.000001</formula>
      <formula>0.05</formula>
    </cfRule>
  </conditionalFormatting>
  <conditionalFormatting sqref="C7:N20">
    <cfRule type="cellIs" dxfId="40" priority="1" stopIfTrue="1" operator="equal">
      <formula>"§"</formula>
    </cfRule>
  </conditionalFormatting>
  <hyperlinks>
    <hyperlink ref="C4:C6" r:id="rId1" display="Total" xr:uid="{00000000-0004-0000-D200-000000000000}"/>
    <hyperlink ref="C21:C23" r:id="rId2" display="Total" xr:uid="{00000000-0004-0000-D200-000001000000}"/>
    <hyperlink ref="D4:D6" r:id="rId3" display="Portugal" xr:uid="{00000000-0004-0000-D200-000002000000}"/>
    <hyperlink ref="D21:D23" r:id="rId4" display="Portugal" xr:uid="{00000000-0004-0000-D200-000003000000}"/>
    <hyperlink ref="G6" r:id="rId5" xr:uid="{00000000-0004-0000-D200-000004000000}"/>
    <hyperlink ref="H6" r:id="rId6" xr:uid="{00000000-0004-0000-D200-000005000000}"/>
    <hyperlink ref="I6" r:id="rId7" xr:uid="{00000000-0004-0000-D200-000006000000}"/>
    <hyperlink ref="J6" r:id="rId8" display="http://www.ine.pt/xurl/ind/0009930" xr:uid="{00000000-0004-0000-D200-000007000000}"/>
    <hyperlink ref="G23" r:id="rId9" xr:uid="{00000000-0004-0000-D200-000008000000}"/>
    <hyperlink ref="H23" r:id="rId10" xr:uid="{00000000-0004-0000-D200-000009000000}"/>
    <hyperlink ref="I23" r:id="rId11" xr:uid="{00000000-0004-0000-D200-00000A000000}"/>
    <hyperlink ref="J23" r:id="rId12" display="http://www.ine.pt/xurl/ind/0009930" xr:uid="{00000000-0004-0000-D200-00000B000000}"/>
    <hyperlink ref="B32" r:id="rId13" xr:uid="{00000000-0004-0000-D200-00000C000000}"/>
    <hyperlink ref="P2" location="Indice!A1" display="(Voltar ao Índice)" xr:uid="{00000000-0004-0000-D200-00000D000000}"/>
  </hyperlinks>
  <printOptions horizontalCentered="1"/>
  <pageMargins left="0.27559055118110237" right="0.27559055118110237" top="0.6692913385826772" bottom="0.47244094488188981" header="0" footer="0"/>
  <pageSetup paperSize="9" scale="89" orientation="portrait" verticalDpi="0" r:id="rId14"/>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pageSetUpPr fitToPage="1"/>
  </sheetPr>
  <dimension ref="B1:P34"/>
  <sheetViews>
    <sheetView showGridLines="0" workbookViewId="0">
      <selection activeCell="B1" sqref="B1:O1"/>
    </sheetView>
  </sheetViews>
  <sheetFormatPr defaultColWidth="9.140625" defaultRowHeight="11.25"/>
  <cols>
    <col min="1" max="1" width="6.7109375" style="1866" customWidth="1"/>
    <col min="2" max="2" width="14.7109375" style="1866" customWidth="1"/>
    <col min="3" max="6" width="8.42578125" style="1866" customWidth="1"/>
    <col min="7" max="10" width="7.5703125" style="1866" customWidth="1"/>
    <col min="11" max="11" width="6.7109375" style="1866" customWidth="1"/>
    <col min="12" max="13" width="7.5703125" style="1866" customWidth="1"/>
    <col min="14" max="14" width="7.28515625" style="1866" customWidth="1"/>
    <col min="15" max="15" width="6.7109375" style="1866" customWidth="1"/>
    <col min="16" max="16" width="14.28515625" style="1866" bestFit="1" customWidth="1"/>
    <col min="17" max="16384" width="9.140625" style="1866"/>
  </cols>
  <sheetData>
    <row r="1" spans="2:16" s="1862" customFormat="1" ht="30" customHeight="1">
      <c r="B1" s="5970" t="s">
        <v>2497</v>
      </c>
      <c r="C1" s="5970"/>
      <c r="D1" s="5970"/>
      <c r="E1" s="5970"/>
      <c r="F1" s="5970"/>
      <c r="G1" s="5970"/>
      <c r="H1" s="5970"/>
      <c r="I1" s="5970"/>
      <c r="J1" s="5970"/>
      <c r="K1" s="5970"/>
      <c r="L1" s="5970"/>
      <c r="M1" s="5970"/>
      <c r="N1" s="5970"/>
      <c r="O1" s="2053"/>
    </row>
    <row r="2" spans="2:16" s="1862" customFormat="1" ht="30" customHeight="1">
      <c r="B2" s="5970" t="s">
        <v>2498</v>
      </c>
      <c r="C2" s="5970"/>
      <c r="D2" s="5970"/>
      <c r="E2" s="5970"/>
      <c r="F2" s="5970"/>
      <c r="G2" s="5970"/>
      <c r="H2" s="5970"/>
      <c r="I2" s="5970"/>
      <c r="J2" s="5970"/>
      <c r="K2" s="5970"/>
      <c r="L2" s="5970"/>
      <c r="M2" s="5970"/>
      <c r="N2" s="5970"/>
      <c r="O2" s="2053"/>
      <c r="P2" s="449" t="s">
        <v>597</v>
      </c>
    </row>
    <row r="3" spans="2:16" s="1864" customFormat="1" ht="12" customHeight="1">
      <c r="B3" s="1903" t="s">
        <v>318</v>
      </c>
      <c r="C3" s="1934"/>
      <c r="D3" s="1934"/>
      <c r="E3" s="1934"/>
      <c r="F3" s="1934"/>
      <c r="G3" s="1934"/>
      <c r="H3" s="1934"/>
      <c r="I3" s="1934"/>
      <c r="J3" s="1905"/>
      <c r="K3" s="1905"/>
      <c r="L3" s="1905"/>
      <c r="M3" s="1905"/>
      <c r="N3" s="1905" t="s">
        <v>319</v>
      </c>
      <c r="O3" s="1905"/>
    </row>
    <row r="4" spans="2:16" ht="15" customHeight="1">
      <c r="B4" s="6032"/>
      <c r="C4" s="5466" t="s">
        <v>67</v>
      </c>
      <c r="D4" s="5466" t="s">
        <v>15</v>
      </c>
      <c r="E4" s="6035" t="s">
        <v>2485</v>
      </c>
      <c r="F4" s="6038" t="s">
        <v>2486</v>
      </c>
      <c r="G4" s="6039"/>
      <c r="H4" s="6039"/>
      <c r="I4" s="6039"/>
      <c r="J4" s="6040"/>
      <c r="K4" s="6035" t="s">
        <v>2298</v>
      </c>
      <c r="L4" s="6035" t="s">
        <v>2297</v>
      </c>
      <c r="M4" s="6035" t="s">
        <v>2487</v>
      </c>
      <c r="N4" s="6027" t="s">
        <v>2488</v>
      </c>
      <c r="O4" s="242"/>
    </row>
    <row r="5" spans="2:16" ht="15" customHeight="1">
      <c r="B5" s="6033"/>
      <c r="C5" s="5467"/>
      <c r="D5" s="5467"/>
      <c r="E5" s="6036"/>
      <c r="F5" s="6030" t="s">
        <v>67</v>
      </c>
      <c r="G5" s="4756" t="s">
        <v>2489</v>
      </c>
      <c r="H5" s="4757"/>
      <c r="I5" s="4757"/>
      <c r="J5" s="4745"/>
      <c r="K5" s="6036"/>
      <c r="L5" s="6036"/>
      <c r="M5" s="6036"/>
      <c r="N5" s="6028"/>
      <c r="O5" s="242"/>
    </row>
    <row r="6" spans="2:16" ht="73.5" customHeight="1">
      <c r="B6" s="6034"/>
      <c r="C6" s="5468"/>
      <c r="D6" s="5468"/>
      <c r="E6" s="6037"/>
      <c r="F6" s="6031"/>
      <c r="G6" s="594" t="s">
        <v>1214</v>
      </c>
      <c r="H6" s="594" t="s">
        <v>1232</v>
      </c>
      <c r="I6" s="594" t="s">
        <v>1238</v>
      </c>
      <c r="J6" s="594" t="s">
        <v>2490</v>
      </c>
      <c r="K6" s="6037"/>
      <c r="L6" s="6037"/>
      <c r="M6" s="6037"/>
      <c r="N6" s="6029"/>
      <c r="O6" s="2054"/>
    </row>
    <row r="7" spans="2:16" s="1996" customFormat="1" ht="19.5" customHeight="1">
      <c r="B7" s="1993" t="s">
        <v>15</v>
      </c>
      <c r="C7" s="1711">
        <v>70158964</v>
      </c>
      <c r="D7" s="1711">
        <v>21107132</v>
      </c>
      <c r="E7" s="1711">
        <v>38653391</v>
      </c>
      <c r="F7" s="1711">
        <v>36527560</v>
      </c>
      <c r="G7" s="1711">
        <v>5919635</v>
      </c>
      <c r="H7" s="1711">
        <v>5250340</v>
      </c>
      <c r="I7" s="1711">
        <v>4595393</v>
      </c>
      <c r="J7" s="1711">
        <v>9367272</v>
      </c>
      <c r="K7" s="1711">
        <v>601114</v>
      </c>
      <c r="L7" s="1711">
        <v>7209960</v>
      </c>
      <c r="M7" s="1711">
        <v>2152434</v>
      </c>
      <c r="N7" s="1711">
        <v>434933</v>
      </c>
      <c r="O7" s="1944"/>
    </row>
    <row r="8" spans="2:16" s="1996" customFormat="1" ht="19.5" customHeight="1">
      <c r="B8" s="1993" t="s">
        <v>16</v>
      </c>
      <c r="C8" s="1711">
        <v>60423962</v>
      </c>
      <c r="D8" s="1711">
        <v>19168369</v>
      </c>
      <c r="E8" s="1711">
        <v>31368757</v>
      </c>
      <c r="F8" s="1711">
        <v>29611339</v>
      </c>
      <c r="G8" s="1711">
        <v>3890992</v>
      </c>
      <c r="H8" s="1711">
        <v>4970747</v>
      </c>
      <c r="I8" s="1711">
        <v>3844609</v>
      </c>
      <c r="J8" s="1711">
        <v>7563654</v>
      </c>
      <c r="K8" s="1711">
        <v>586229</v>
      </c>
      <c r="L8" s="1711">
        <v>6779235</v>
      </c>
      <c r="M8" s="1711">
        <v>2100047</v>
      </c>
      <c r="N8" s="1711">
        <v>421325</v>
      </c>
      <c r="O8" s="1944"/>
    </row>
    <row r="9" spans="2:16" s="1996" customFormat="1" ht="19.5" customHeight="1">
      <c r="B9" s="246" t="s">
        <v>17</v>
      </c>
      <c r="C9" s="1711">
        <v>7457197</v>
      </c>
      <c r="D9" s="1711">
        <v>940964</v>
      </c>
      <c r="E9" s="1711">
        <v>6329998</v>
      </c>
      <c r="F9" s="1711">
        <v>6026383</v>
      </c>
      <c r="G9" s="1711">
        <v>1749763</v>
      </c>
      <c r="H9" s="1711">
        <v>165654</v>
      </c>
      <c r="I9" s="1711">
        <v>658015</v>
      </c>
      <c r="J9" s="1711">
        <v>1737718</v>
      </c>
      <c r="K9" s="1711">
        <v>10893</v>
      </c>
      <c r="L9" s="1711">
        <v>132581</v>
      </c>
      <c r="M9" s="1711">
        <v>32307</v>
      </c>
      <c r="N9" s="1711">
        <v>10454</v>
      </c>
      <c r="O9" s="2055"/>
    </row>
    <row r="10" spans="2:16" s="1996" customFormat="1" ht="19.5" customHeight="1">
      <c r="B10" s="247" t="s">
        <v>18</v>
      </c>
      <c r="C10" s="1712">
        <v>347725</v>
      </c>
      <c r="D10" s="1712">
        <v>30039</v>
      </c>
      <c r="E10" s="1712">
        <v>310277</v>
      </c>
      <c r="F10" s="1712">
        <v>296453</v>
      </c>
      <c r="G10" s="1712">
        <v>136782</v>
      </c>
      <c r="H10" s="1712">
        <v>3917</v>
      </c>
      <c r="I10" s="1712">
        <v>57869</v>
      </c>
      <c r="J10" s="1712">
        <v>34360</v>
      </c>
      <c r="K10" s="1712">
        <v>529</v>
      </c>
      <c r="L10" s="1712">
        <v>4957</v>
      </c>
      <c r="M10" s="1712">
        <v>1545</v>
      </c>
      <c r="N10" s="1712">
        <v>378</v>
      </c>
      <c r="O10" s="1944"/>
    </row>
    <row r="11" spans="2:16" s="1996" customFormat="1" ht="19.5" customHeight="1">
      <c r="B11" s="247" t="s">
        <v>19</v>
      </c>
      <c r="C11" s="1712">
        <v>138806</v>
      </c>
      <c r="D11" s="1712">
        <v>8832</v>
      </c>
      <c r="E11" s="1712">
        <v>128841</v>
      </c>
      <c r="F11" s="1712">
        <v>126714</v>
      </c>
      <c r="G11" s="1712">
        <v>32404</v>
      </c>
      <c r="H11" s="1712">
        <v>1926</v>
      </c>
      <c r="I11" s="1712">
        <v>15934</v>
      </c>
      <c r="J11" s="1712">
        <v>58375</v>
      </c>
      <c r="K11" s="1712">
        <v>49</v>
      </c>
      <c r="L11" s="1712">
        <v>702</v>
      </c>
      <c r="M11" s="1712">
        <v>294</v>
      </c>
      <c r="N11" s="1712">
        <v>88</v>
      </c>
      <c r="O11" s="1944"/>
    </row>
    <row r="12" spans="2:16" s="1996" customFormat="1" ht="19.5" customHeight="1">
      <c r="B12" s="247" t="s">
        <v>20</v>
      </c>
      <c r="C12" s="1712">
        <v>5022176</v>
      </c>
      <c r="D12" s="1712">
        <v>542516</v>
      </c>
      <c r="E12" s="1712">
        <v>4327292</v>
      </c>
      <c r="F12" s="1712">
        <v>4095125</v>
      </c>
      <c r="G12" s="1712">
        <v>974688</v>
      </c>
      <c r="H12" s="1712">
        <v>131572</v>
      </c>
      <c r="I12" s="1712">
        <v>404777</v>
      </c>
      <c r="J12" s="1712">
        <v>1426462</v>
      </c>
      <c r="K12" s="1712">
        <v>8273</v>
      </c>
      <c r="L12" s="1712">
        <v>109768</v>
      </c>
      <c r="M12" s="1712">
        <v>26135</v>
      </c>
      <c r="N12" s="1712">
        <v>8192</v>
      </c>
      <c r="O12" s="1944"/>
    </row>
    <row r="13" spans="2:16" s="1996" customFormat="1" ht="19.5" customHeight="1">
      <c r="B13" s="247" t="s">
        <v>21</v>
      </c>
      <c r="C13" s="1712">
        <v>200938</v>
      </c>
      <c r="D13" s="1712">
        <v>22336</v>
      </c>
      <c r="E13" s="1712">
        <v>174710</v>
      </c>
      <c r="F13" s="1712">
        <v>167603</v>
      </c>
      <c r="G13" s="1712">
        <v>41402</v>
      </c>
      <c r="H13" s="1712">
        <v>7808</v>
      </c>
      <c r="I13" s="1712">
        <v>54345</v>
      </c>
      <c r="J13" s="1712">
        <v>11424</v>
      </c>
      <c r="K13" s="1712">
        <v>275</v>
      </c>
      <c r="L13" s="1712">
        <v>2614</v>
      </c>
      <c r="M13" s="1712">
        <v>856</v>
      </c>
      <c r="N13" s="1712">
        <v>147</v>
      </c>
      <c r="O13" s="1944"/>
    </row>
    <row r="14" spans="2:16" s="1996" customFormat="1" ht="19.5" customHeight="1">
      <c r="B14" s="247" t="s">
        <v>22</v>
      </c>
      <c r="C14" s="1712">
        <v>83685</v>
      </c>
      <c r="D14" s="1712">
        <v>5273</v>
      </c>
      <c r="E14" s="1712">
        <v>76852</v>
      </c>
      <c r="F14" s="1712">
        <v>72603</v>
      </c>
      <c r="G14" s="1712">
        <v>41122</v>
      </c>
      <c r="H14" s="1712">
        <v>734</v>
      </c>
      <c r="I14" s="1712">
        <v>5737</v>
      </c>
      <c r="J14" s="1712">
        <v>4315</v>
      </c>
      <c r="K14" s="1712">
        <v>128</v>
      </c>
      <c r="L14" s="1712">
        <v>1244</v>
      </c>
      <c r="M14" s="1712">
        <v>131</v>
      </c>
      <c r="N14" s="1712">
        <v>57</v>
      </c>
      <c r="O14" s="1944"/>
    </row>
    <row r="15" spans="2:16" s="1996" customFormat="1" ht="19.5" customHeight="1">
      <c r="B15" s="247" t="s">
        <v>23</v>
      </c>
      <c r="C15" s="1712">
        <v>65524</v>
      </c>
      <c r="D15" s="1712">
        <v>10940</v>
      </c>
      <c r="E15" s="1712">
        <v>52865</v>
      </c>
      <c r="F15" s="1712">
        <v>48099</v>
      </c>
      <c r="G15" s="1712">
        <v>13848</v>
      </c>
      <c r="H15" s="1712">
        <v>1109</v>
      </c>
      <c r="I15" s="1712">
        <v>12365</v>
      </c>
      <c r="J15" s="1712">
        <v>2411</v>
      </c>
      <c r="K15" s="1712">
        <v>59</v>
      </c>
      <c r="L15" s="1712">
        <v>1202</v>
      </c>
      <c r="M15" s="1712">
        <v>395</v>
      </c>
      <c r="N15" s="1712">
        <v>63</v>
      </c>
      <c r="O15" s="1944"/>
    </row>
    <row r="16" spans="2:16" s="1996" customFormat="1" ht="19.5" customHeight="1">
      <c r="B16" s="247" t="s">
        <v>24</v>
      </c>
      <c r="C16" s="1712">
        <v>52012</v>
      </c>
      <c r="D16" s="1712">
        <v>10345</v>
      </c>
      <c r="E16" s="1712">
        <v>40900</v>
      </c>
      <c r="F16" s="1712">
        <v>39562</v>
      </c>
      <c r="G16" s="1712">
        <v>11193</v>
      </c>
      <c r="H16" s="1712">
        <v>1488</v>
      </c>
      <c r="I16" s="1712">
        <v>13765</v>
      </c>
      <c r="J16" s="1712">
        <v>2451</v>
      </c>
      <c r="K16" s="1712">
        <v>103</v>
      </c>
      <c r="L16" s="1712">
        <v>547</v>
      </c>
      <c r="M16" s="1712">
        <v>87</v>
      </c>
      <c r="N16" s="1712">
        <v>30</v>
      </c>
      <c r="O16" s="1944"/>
    </row>
    <row r="17" spans="2:15" s="1996" customFormat="1" ht="19.5" customHeight="1">
      <c r="B17" s="247" t="s">
        <v>25</v>
      </c>
      <c r="C17" s="1712">
        <v>882257</v>
      </c>
      <c r="D17" s="1712">
        <v>62077</v>
      </c>
      <c r="E17" s="1712">
        <v>808799</v>
      </c>
      <c r="F17" s="1712">
        <v>780891</v>
      </c>
      <c r="G17" s="1712">
        <v>394500</v>
      </c>
      <c r="H17" s="1712">
        <v>11079</v>
      </c>
      <c r="I17" s="1712">
        <v>54006</v>
      </c>
      <c r="J17" s="1712">
        <v>94732</v>
      </c>
      <c r="K17" s="1712">
        <v>975</v>
      </c>
      <c r="L17" s="1712">
        <v>7783</v>
      </c>
      <c r="M17" s="1712">
        <v>2146</v>
      </c>
      <c r="N17" s="1712">
        <v>477</v>
      </c>
      <c r="O17" s="1944"/>
    </row>
    <row r="18" spans="2:15" s="1996" customFormat="1" ht="19.5" customHeight="1">
      <c r="B18" s="247" t="s">
        <v>26</v>
      </c>
      <c r="C18" s="1712">
        <v>68865</v>
      </c>
      <c r="D18" s="1712">
        <v>4739</v>
      </c>
      <c r="E18" s="1712">
        <v>62907</v>
      </c>
      <c r="F18" s="1712">
        <v>60406</v>
      </c>
      <c r="G18" s="1712">
        <v>26898</v>
      </c>
      <c r="H18" s="1712">
        <v>1216</v>
      </c>
      <c r="I18" s="1712">
        <v>11989</v>
      </c>
      <c r="J18" s="1712">
        <v>2868</v>
      </c>
      <c r="K18" s="1712">
        <v>41</v>
      </c>
      <c r="L18" s="1712">
        <v>850</v>
      </c>
      <c r="M18" s="1712">
        <v>214</v>
      </c>
      <c r="N18" s="1712">
        <v>114</v>
      </c>
      <c r="O18" s="1944"/>
    </row>
    <row r="19" spans="2:15" s="1996" customFormat="1" ht="19.5" customHeight="1">
      <c r="B19" s="247" t="s">
        <v>27</v>
      </c>
      <c r="C19" s="1712">
        <v>135225</v>
      </c>
      <c r="D19" s="1712">
        <v>15238</v>
      </c>
      <c r="E19" s="1712">
        <v>117925</v>
      </c>
      <c r="F19" s="1712">
        <v>114969</v>
      </c>
      <c r="G19" s="1712">
        <v>26974</v>
      </c>
      <c r="H19" s="1712">
        <v>2235</v>
      </c>
      <c r="I19" s="1712">
        <v>23116</v>
      </c>
      <c r="J19" s="1712">
        <v>12937</v>
      </c>
      <c r="K19" s="1712">
        <v>44</v>
      </c>
      <c r="L19" s="1712">
        <v>1086</v>
      </c>
      <c r="M19" s="1712">
        <v>199</v>
      </c>
      <c r="N19" s="1712">
        <v>733</v>
      </c>
      <c r="O19" s="1944"/>
    </row>
    <row r="20" spans="2:15" s="1996" customFormat="1" ht="19.5" customHeight="1">
      <c r="B20" s="247" t="s">
        <v>28</v>
      </c>
      <c r="C20" s="1712">
        <v>459984</v>
      </c>
      <c r="D20" s="1712">
        <v>228629</v>
      </c>
      <c r="E20" s="1712">
        <v>228630</v>
      </c>
      <c r="F20" s="1712">
        <v>223958</v>
      </c>
      <c r="G20" s="1712">
        <v>49952</v>
      </c>
      <c r="H20" s="1712">
        <v>2570</v>
      </c>
      <c r="I20" s="1712">
        <v>4112</v>
      </c>
      <c r="J20" s="1712">
        <v>87383</v>
      </c>
      <c r="K20" s="1712">
        <v>417</v>
      </c>
      <c r="L20" s="1712">
        <v>1828</v>
      </c>
      <c r="M20" s="1712">
        <v>305</v>
      </c>
      <c r="N20" s="1712">
        <v>175</v>
      </c>
      <c r="O20" s="1944"/>
    </row>
    <row r="21" spans="2:15" ht="15" customHeight="1">
      <c r="B21" s="6032"/>
      <c r="C21" s="5466" t="s">
        <v>67</v>
      </c>
      <c r="D21" s="5466" t="s">
        <v>15</v>
      </c>
      <c r="E21" s="6035" t="s">
        <v>2491</v>
      </c>
      <c r="F21" s="6038" t="s">
        <v>2492</v>
      </c>
      <c r="G21" s="6039"/>
      <c r="H21" s="6039"/>
      <c r="I21" s="6039"/>
      <c r="J21" s="6040"/>
      <c r="K21" s="6035" t="s">
        <v>2311</v>
      </c>
      <c r="L21" s="6035" t="s">
        <v>2310</v>
      </c>
      <c r="M21" s="6035" t="s">
        <v>2493</v>
      </c>
      <c r="N21" s="6027" t="s">
        <v>2494</v>
      </c>
      <c r="O21" s="1944"/>
    </row>
    <row r="22" spans="2:15" ht="15" customHeight="1">
      <c r="B22" s="6033"/>
      <c r="C22" s="5467"/>
      <c r="D22" s="5467"/>
      <c r="E22" s="6036"/>
      <c r="F22" s="6030" t="s">
        <v>67</v>
      </c>
      <c r="G22" s="4756" t="s">
        <v>80</v>
      </c>
      <c r="H22" s="4757"/>
      <c r="I22" s="4757"/>
      <c r="J22" s="4745"/>
      <c r="K22" s="6036"/>
      <c r="L22" s="6036"/>
      <c r="M22" s="6036"/>
      <c r="N22" s="6028"/>
      <c r="O22" s="1944"/>
    </row>
    <row r="23" spans="2:15" ht="84" customHeight="1">
      <c r="B23" s="6034"/>
      <c r="C23" s="5468"/>
      <c r="D23" s="5468"/>
      <c r="E23" s="6037"/>
      <c r="F23" s="6031"/>
      <c r="G23" s="594" t="s">
        <v>1215</v>
      </c>
      <c r="H23" s="594" t="s">
        <v>1233</v>
      </c>
      <c r="I23" s="594" t="s">
        <v>1239</v>
      </c>
      <c r="J23" s="594" t="s">
        <v>2495</v>
      </c>
      <c r="K23" s="6037"/>
      <c r="L23" s="6037"/>
      <c r="M23" s="6037"/>
      <c r="N23" s="6029"/>
      <c r="O23" s="1944"/>
    </row>
    <row r="24" spans="2:15" ht="6" customHeight="1">
      <c r="B24" s="2032"/>
      <c r="C24" s="2056"/>
      <c r="D24" s="2056"/>
      <c r="E24" s="312"/>
      <c r="F24" s="425"/>
      <c r="G24" s="840"/>
      <c r="H24" s="840"/>
      <c r="I24" s="840"/>
      <c r="J24" s="840"/>
      <c r="K24" s="312"/>
      <c r="L24" s="312"/>
      <c r="M24" s="312"/>
      <c r="N24" s="312"/>
      <c r="O24" s="1944"/>
    </row>
    <row r="25" spans="2:15" s="1893" customFormat="1" ht="12" customHeight="1">
      <c r="B25" s="5968" t="s">
        <v>205</v>
      </c>
      <c r="C25" s="5968"/>
      <c r="D25" s="5968"/>
      <c r="E25" s="5968"/>
      <c r="F25" s="5968"/>
      <c r="G25" s="5968"/>
      <c r="H25" s="5968"/>
      <c r="I25" s="5968"/>
      <c r="J25" s="5968"/>
      <c r="K25" s="5968"/>
      <c r="L25" s="5968"/>
      <c r="M25" s="5968"/>
      <c r="N25" s="5968"/>
      <c r="O25" s="1896"/>
    </row>
    <row r="26" spans="2:15" s="1893" customFormat="1" ht="12" customHeight="1">
      <c r="B26" s="5985" t="s">
        <v>2436</v>
      </c>
      <c r="C26" s="5985"/>
      <c r="D26" s="5985"/>
      <c r="E26" s="5985"/>
      <c r="F26" s="5985"/>
      <c r="G26" s="5985"/>
      <c r="H26" s="5985"/>
      <c r="I26" s="5985"/>
      <c r="J26" s="2060"/>
      <c r="K26" s="2060"/>
      <c r="L26" s="2060"/>
      <c r="M26" s="2060"/>
      <c r="N26" s="2060"/>
    </row>
    <row r="27" spans="2:15" s="1893" customFormat="1" ht="12" customHeight="1">
      <c r="B27" s="5985" t="s">
        <v>2437</v>
      </c>
      <c r="C27" s="5985"/>
      <c r="D27" s="5985"/>
      <c r="E27" s="5985"/>
      <c r="F27" s="5985"/>
      <c r="G27" s="5985"/>
      <c r="H27" s="5985"/>
      <c r="I27" s="5985"/>
      <c r="J27" s="2017"/>
      <c r="K27" s="2061"/>
      <c r="L27" s="2061"/>
      <c r="M27" s="2061"/>
      <c r="N27" s="2061"/>
    </row>
    <row r="28" spans="2:15" s="1893" customFormat="1" ht="31.5" customHeight="1">
      <c r="B28" s="5982" t="s">
        <v>2438</v>
      </c>
      <c r="C28" s="5982"/>
      <c r="D28" s="5982"/>
      <c r="E28" s="5982"/>
      <c r="F28" s="5982"/>
      <c r="G28" s="5982"/>
      <c r="H28" s="5982"/>
      <c r="I28" s="5982"/>
      <c r="J28" s="5982"/>
      <c r="K28" s="5982"/>
      <c r="L28" s="5982"/>
      <c r="M28" s="5982"/>
      <c r="N28" s="5982"/>
      <c r="O28" s="2057"/>
    </row>
    <row r="29" spans="2:15" s="1893" customFormat="1" ht="31.5" customHeight="1">
      <c r="B29" s="5982" t="s">
        <v>2439</v>
      </c>
      <c r="C29" s="5982"/>
      <c r="D29" s="5982"/>
      <c r="E29" s="5982"/>
      <c r="F29" s="5982"/>
      <c r="G29" s="5982"/>
      <c r="H29" s="5982"/>
      <c r="I29" s="5982"/>
      <c r="J29" s="5982"/>
      <c r="K29" s="5982"/>
      <c r="L29" s="5982"/>
      <c r="M29" s="5982"/>
      <c r="N29" s="5982"/>
    </row>
    <row r="30" spans="2:15" ht="6" customHeight="1"/>
    <row r="31" spans="2:15" ht="12" customHeight="1">
      <c r="B31" s="4426" t="s">
        <v>45</v>
      </c>
      <c r="C31" s="4426"/>
      <c r="D31" s="4426"/>
      <c r="E31" s="4426"/>
      <c r="F31" s="4426"/>
      <c r="G31" s="4426"/>
      <c r="H31" s="367"/>
      <c r="I31" s="367"/>
      <c r="J31" s="367"/>
      <c r="K31" s="367"/>
      <c r="L31" s="367"/>
      <c r="M31" s="2058"/>
      <c r="N31" s="2058"/>
      <c r="O31" s="2059"/>
    </row>
    <row r="32" spans="2:15" ht="12" customHeight="1">
      <c r="B32" s="5377" t="s">
        <v>2499</v>
      </c>
      <c r="C32" s="5377"/>
      <c r="D32" s="5377"/>
      <c r="E32" s="521"/>
      <c r="F32" s="2020"/>
      <c r="G32" s="2021"/>
      <c r="H32" s="2020"/>
      <c r="I32" s="2021"/>
      <c r="J32" s="2020"/>
      <c r="K32" s="2021"/>
      <c r="L32" s="2020"/>
      <c r="M32" s="2049"/>
      <c r="N32" s="2049"/>
      <c r="O32" s="2022"/>
    </row>
    <row r="34" spans="3:14">
      <c r="C34" s="2036"/>
      <c r="D34" s="2036"/>
      <c r="E34" s="2036"/>
      <c r="F34" s="2036"/>
      <c r="G34" s="2036"/>
      <c r="H34" s="2036"/>
      <c r="I34" s="2036"/>
      <c r="J34" s="2036"/>
      <c r="K34" s="2036"/>
      <c r="L34" s="2036"/>
      <c r="M34" s="2036"/>
      <c r="N34" s="2036"/>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G31"/>
    <mergeCell ref="B32:D32"/>
  </mergeCells>
  <conditionalFormatting sqref="C7:N20">
    <cfRule type="cellIs" dxfId="39" priority="4" stopIfTrue="1" operator="between">
      <formula>0.000001</formula>
      <formula>0.05</formula>
    </cfRule>
  </conditionalFormatting>
  <conditionalFormatting sqref="C17:N20">
    <cfRule type="cellIs" dxfId="38" priority="2" operator="between">
      <formula>0.0000000001</formula>
      <formula>0.04999999</formula>
    </cfRule>
    <cfRule type="cellIs" dxfId="37" priority="3" stopIfTrue="1" operator="between">
      <formula>0.000001</formula>
      <formula>0.05</formula>
    </cfRule>
  </conditionalFormatting>
  <conditionalFormatting sqref="C7:N20">
    <cfRule type="cellIs" dxfId="36" priority="1" stopIfTrue="1" operator="equal">
      <formula>"§"</formula>
    </cfRule>
  </conditionalFormatting>
  <hyperlinks>
    <hyperlink ref="C21:C23" r:id="rId1" display="Total" xr:uid="{00000000-0004-0000-D300-000000000000}"/>
    <hyperlink ref="C4:C6" r:id="rId2" display="Total" xr:uid="{00000000-0004-0000-D300-000001000000}"/>
    <hyperlink ref="D4:D6" r:id="rId3" display="Portugal" xr:uid="{00000000-0004-0000-D300-000002000000}"/>
    <hyperlink ref="G6" r:id="rId4" xr:uid="{00000000-0004-0000-D300-000003000000}"/>
    <hyperlink ref="H6" r:id="rId5" xr:uid="{00000000-0004-0000-D300-000004000000}"/>
    <hyperlink ref="I6" r:id="rId6" xr:uid="{00000000-0004-0000-D300-000005000000}"/>
    <hyperlink ref="J6" r:id="rId7" display="http://www.ine.pt/xurl/ind/0009183" xr:uid="{00000000-0004-0000-D300-000006000000}"/>
    <hyperlink ref="D21:D23" r:id="rId8" display="Portugal" xr:uid="{00000000-0004-0000-D300-000007000000}"/>
    <hyperlink ref="G23" r:id="rId9" xr:uid="{00000000-0004-0000-D300-000008000000}"/>
    <hyperlink ref="H23" r:id="rId10" xr:uid="{00000000-0004-0000-D300-000009000000}"/>
    <hyperlink ref="I23" r:id="rId11" xr:uid="{00000000-0004-0000-D300-00000A000000}"/>
    <hyperlink ref="J23" r:id="rId12" display="http://www.ine.pt/xurl/ind/0009183" xr:uid="{00000000-0004-0000-D300-00000B000000}"/>
    <hyperlink ref="B32" r:id="rId13" xr:uid="{00000000-0004-0000-D300-00000C000000}"/>
    <hyperlink ref="P2" location="Indice!A1" display="(Voltar ao Índice)" xr:uid="{00000000-0004-0000-D300-00000D000000}"/>
  </hyperlinks>
  <printOptions horizontalCentered="1"/>
  <pageMargins left="0.27559055118110237" right="0.27559055118110237" top="0.6692913385826772" bottom="0.47244094488188981" header="0" footer="0"/>
  <pageSetup paperSize="9" scale="93" orientation="portrait" verticalDpi="0" r:id="rId14"/>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pageSetUpPr fitToPage="1"/>
  </sheetPr>
  <dimension ref="B1:CB39"/>
  <sheetViews>
    <sheetView showGridLines="0" workbookViewId="0">
      <selection activeCell="B1" sqref="B1:K1"/>
    </sheetView>
  </sheetViews>
  <sheetFormatPr defaultColWidth="7.85546875" defaultRowHeight="11.25"/>
  <cols>
    <col min="1" max="1" width="6.7109375" style="661" customWidth="1"/>
    <col min="2" max="2" width="16.7109375" style="661" customWidth="1"/>
    <col min="3" max="3" width="12.7109375" style="661" customWidth="1"/>
    <col min="4" max="4" width="8.5703125" style="661" customWidth="1"/>
    <col min="5" max="5" width="7.85546875" style="661" customWidth="1"/>
    <col min="6" max="6" width="8.7109375" style="2117" customWidth="1"/>
    <col min="7" max="7" width="9.140625" style="2118" customWidth="1"/>
    <col min="8" max="8" width="9" style="2114" customWidth="1"/>
    <col min="9" max="9" width="8.7109375" style="661" customWidth="1"/>
    <col min="10" max="10" width="9.85546875" style="661" customWidth="1"/>
    <col min="11" max="11" width="10.140625" style="661" customWidth="1"/>
    <col min="12" max="12" width="6.7109375" style="661" customWidth="1"/>
    <col min="13" max="13" width="14.28515625" style="661" bestFit="1" customWidth="1"/>
    <col min="14" max="14" width="4.140625" style="2065" customWidth="1"/>
    <col min="15" max="16384" width="7.85546875" style="661"/>
  </cols>
  <sheetData>
    <row r="1" spans="2:80" s="637" customFormat="1" ht="30" customHeight="1">
      <c r="B1" s="5528" t="s">
        <v>2500</v>
      </c>
      <c r="C1" s="5528"/>
      <c r="D1" s="5528"/>
      <c r="E1" s="5528"/>
      <c r="F1" s="5528"/>
      <c r="G1" s="5528"/>
      <c r="H1" s="5528"/>
      <c r="I1" s="5528"/>
      <c r="J1" s="5528"/>
      <c r="K1" s="5528"/>
      <c r="L1" s="2062"/>
      <c r="M1" s="2063"/>
      <c r="N1" s="2064"/>
    </row>
    <row r="2" spans="2:80" s="637" customFormat="1" ht="30" customHeight="1">
      <c r="B2" s="5528" t="s">
        <v>2501</v>
      </c>
      <c r="C2" s="5528"/>
      <c r="D2" s="5528"/>
      <c r="E2" s="5528"/>
      <c r="F2" s="5528"/>
      <c r="G2" s="5528"/>
      <c r="H2" s="5528"/>
      <c r="I2" s="5528"/>
      <c r="J2" s="5528"/>
      <c r="K2" s="5528"/>
      <c r="L2" s="2063"/>
      <c r="M2" s="449" t="s">
        <v>597</v>
      </c>
      <c r="N2" s="2064"/>
    </row>
    <row r="3" spans="2:80" s="639" customFormat="1" ht="12" customHeight="1">
      <c r="B3" s="775"/>
      <c r="C3" s="775"/>
      <c r="D3" s="775"/>
      <c r="E3" s="775"/>
      <c r="F3" s="775"/>
      <c r="G3" s="775"/>
      <c r="H3" s="775"/>
      <c r="I3" s="775"/>
      <c r="J3" s="775"/>
      <c r="K3" s="775"/>
      <c r="L3" s="2063"/>
      <c r="M3" s="2063"/>
      <c r="N3" s="2064"/>
    </row>
    <row r="4" spans="2:80" s="2066" customFormat="1" ht="18" customHeight="1">
      <c r="B4" s="5510"/>
      <c r="C4" s="4715" t="s">
        <v>2502</v>
      </c>
      <c r="D4" s="4759" t="s">
        <v>2503</v>
      </c>
      <c r="E4" s="4715" t="s">
        <v>2504</v>
      </c>
      <c r="F4" s="6045" t="s">
        <v>2505</v>
      </c>
      <c r="G4" s="6045" t="s">
        <v>2506</v>
      </c>
      <c r="H4" s="6047" t="s">
        <v>2507</v>
      </c>
      <c r="I4" s="6047"/>
      <c r="J4" s="6047"/>
      <c r="K4" s="6048"/>
      <c r="L4" s="661"/>
      <c r="M4" s="661"/>
      <c r="N4" s="2065"/>
    </row>
    <row r="5" spans="2:80" s="647" customFormat="1" ht="75" customHeight="1">
      <c r="B5" s="6044"/>
      <c r="C5" s="4715"/>
      <c r="D5" s="4763"/>
      <c r="E5" s="4715"/>
      <c r="F5" s="6046"/>
      <c r="G5" s="6046"/>
      <c r="H5" s="724" t="s">
        <v>2508</v>
      </c>
      <c r="I5" s="594" t="s">
        <v>2509</v>
      </c>
      <c r="J5" s="594" t="s">
        <v>2510</v>
      </c>
      <c r="K5" s="460" t="s">
        <v>2511</v>
      </c>
      <c r="L5" s="661"/>
      <c r="M5" s="661"/>
      <c r="N5" s="2065"/>
    </row>
    <row r="6" spans="2:80" s="647" customFormat="1" ht="15" customHeight="1">
      <c r="B6" s="6044"/>
      <c r="C6" s="713" t="s">
        <v>839</v>
      </c>
      <c r="D6" s="5197" t="s">
        <v>14</v>
      </c>
      <c r="E6" s="5197"/>
      <c r="F6" s="6049" t="s">
        <v>13</v>
      </c>
      <c r="G6" s="6050"/>
      <c r="H6" s="5197" t="s">
        <v>839</v>
      </c>
      <c r="I6" s="5197"/>
      <c r="J6" s="6051" t="s">
        <v>13</v>
      </c>
      <c r="K6" s="6052"/>
      <c r="L6" s="661"/>
      <c r="M6" s="661"/>
      <c r="N6" s="2065"/>
    </row>
    <row r="7" spans="2:80" s="795" customFormat="1" ht="15" customHeight="1">
      <c r="B7" s="5511"/>
      <c r="C7" s="6053">
        <v>2018</v>
      </c>
      <c r="D7" s="6054"/>
      <c r="E7" s="6054"/>
      <c r="F7" s="6054"/>
      <c r="G7" s="6055"/>
      <c r="H7" s="6056">
        <v>2019</v>
      </c>
      <c r="I7" s="6056"/>
      <c r="J7" s="6056"/>
      <c r="K7" s="6057"/>
      <c r="L7" s="810"/>
      <c r="M7" s="810"/>
      <c r="N7" s="2067"/>
      <c r="R7" s="647"/>
      <c r="S7" s="647"/>
      <c r="T7" s="647"/>
      <c r="U7" s="647"/>
      <c r="V7" s="647"/>
      <c r="W7" s="647"/>
      <c r="X7" s="647"/>
      <c r="Y7" s="647"/>
      <c r="Z7" s="647"/>
      <c r="AA7" s="647"/>
      <c r="AB7" s="647"/>
      <c r="AC7" s="647"/>
      <c r="AD7" s="647"/>
      <c r="AE7" s="647"/>
      <c r="AF7" s="647"/>
      <c r="AG7" s="647"/>
      <c r="AH7" s="647"/>
      <c r="AI7" s="647"/>
      <c r="AJ7" s="647"/>
      <c r="AK7" s="647"/>
      <c r="AL7" s="647"/>
      <c r="AM7" s="647"/>
      <c r="AN7" s="647"/>
      <c r="AO7" s="647"/>
      <c r="AP7" s="647"/>
      <c r="AQ7" s="647"/>
      <c r="AR7" s="647"/>
      <c r="AS7" s="647"/>
      <c r="AT7" s="647"/>
      <c r="AU7" s="647"/>
      <c r="AV7" s="647"/>
      <c r="AW7" s="647"/>
      <c r="AX7" s="647"/>
      <c r="AY7" s="647"/>
      <c r="AZ7" s="647"/>
      <c r="BA7" s="647"/>
      <c r="BB7" s="647"/>
      <c r="BC7" s="647"/>
      <c r="BD7" s="647"/>
      <c r="BE7" s="647"/>
      <c r="BF7" s="647"/>
      <c r="BG7" s="647"/>
      <c r="BH7" s="647"/>
      <c r="BI7" s="647"/>
      <c r="BJ7" s="647"/>
      <c r="BK7" s="647"/>
      <c r="BL7" s="647"/>
      <c r="BM7" s="647"/>
      <c r="BN7" s="647"/>
      <c r="BO7" s="647"/>
      <c r="BP7" s="647"/>
      <c r="BQ7" s="647"/>
      <c r="BR7" s="647"/>
      <c r="BS7" s="647"/>
      <c r="BT7" s="647"/>
      <c r="BU7" s="647"/>
      <c r="BV7" s="647"/>
      <c r="BW7" s="647"/>
      <c r="BX7" s="647"/>
      <c r="BY7" s="647"/>
      <c r="BZ7" s="647"/>
      <c r="CA7" s="647"/>
      <c r="CB7" s="647"/>
    </row>
    <row r="8" spans="2:80" s="810" customFormat="1" ht="19.5" customHeight="1">
      <c r="B8" s="2068" t="s">
        <v>15</v>
      </c>
      <c r="C8" s="2069">
        <v>4.5999999999999996</v>
      </c>
      <c r="D8" s="2070">
        <v>2.8</v>
      </c>
      <c r="E8" s="2070">
        <v>35.97</v>
      </c>
      <c r="F8" s="2073">
        <v>8242</v>
      </c>
      <c r="G8" s="2071">
        <v>854</v>
      </c>
      <c r="H8" s="2072">
        <v>11.3</v>
      </c>
      <c r="I8" s="2073">
        <v>86</v>
      </c>
      <c r="J8" s="2073">
        <v>2751</v>
      </c>
      <c r="K8" s="2073">
        <v>4581</v>
      </c>
      <c r="L8" s="1071"/>
      <c r="M8" s="2074"/>
      <c r="N8" s="2075"/>
      <c r="Q8" s="808"/>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c r="BE8" s="652"/>
      <c r="BF8" s="652"/>
      <c r="BG8" s="652"/>
      <c r="BH8" s="652"/>
      <c r="BI8" s="652"/>
      <c r="BJ8" s="652"/>
      <c r="BK8" s="652"/>
      <c r="BL8" s="652"/>
      <c r="BM8" s="652"/>
      <c r="BN8" s="652"/>
      <c r="BO8" s="652"/>
      <c r="BP8" s="652"/>
      <c r="BQ8" s="652"/>
      <c r="BR8" s="652"/>
      <c r="BS8" s="652"/>
      <c r="BT8" s="652"/>
      <c r="BU8" s="652"/>
      <c r="BV8" s="652"/>
      <c r="BW8" s="652"/>
      <c r="BX8" s="652"/>
      <c r="BY8" s="652"/>
      <c r="BZ8" s="652"/>
      <c r="CA8" s="652"/>
      <c r="CB8" s="652"/>
    </row>
    <row r="9" spans="2:80" s="810" customFormat="1" ht="19.5" customHeight="1">
      <c r="B9" s="2076" t="s">
        <v>16</v>
      </c>
      <c r="C9" s="2077">
        <v>4.5</v>
      </c>
      <c r="D9" s="2078">
        <v>2.66</v>
      </c>
      <c r="E9" s="2078">
        <v>35.409999999999997</v>
      </c>
      <c r="F9" s="2080">
        <v>8300</v>
      </c>
      <c r="G9" s="2079">
        <v>888</v>
      </c>
      <c r="H9" s="2072">
        <v>11.2</v>
      </c>
      <c r="I9" s="2080">
        <v>87</v>
      </c>
      <c r="J9" s="2080">
        <v>2766</v>
      </c>
      <c r="K9" s="2080">
        <v>4589</v>
      </c>
      <c r="L9" s="2081"/>
      <c r="M9" s="2082"/>
      <c r="N9" s="2083"/>
      <c r="Q9" s="808"/>
      <c r="R9" s="652"/>
      <c r="S9" s="652"/>
      <c r="T9" s="652"/>
      <c r="U9" s="652"/>
      <c r="V9" s="652"/>
      <c r="W9" s="652"/>
      <c r="X9" s="652"/>
      <c r="Y9" s="652"/>
      <c r="Z9" s="652"/>
      <c r="AA9" s="652"/>
      <c r="AB9" s="652"/>
      <c r="AC9" s="652"/>
      <c r="AD9" s="652"/>
      <c r="AE9" s="652"/>
      <c r="AF9" s="652"/>
      <c r="AG9" s="652"/>
      <c r="AH9" s="652"/>
      <c r="AI9" s="652"/>
      <c r="AJ9" s="652"/>
      <c r="AK9" s="652"/>
      <c r="AL9" s="652"/>
      <c r="AM9" s="652"/>
      <c r="AN9" s="652"/>
      <c r="AO9" s="652"/>
      <c r="AP9" s="652"/>
      <c r="AQ9" s="652"/>
      <c r="AR9" s="652"/>
      <c r="AS9" s="652"/>
      <c r="AT9" s="652"/>
      <c r="AU9" s="652"/>
      <c r="AV9" s="652"/>
      <c r="AW9" s="652"/>
      <c r="AX9" s="652"/>
      <c r="AY9" s="652"/>
      <c r="AZ9" s="652"/>
      <c r="BA9" s="652"/>
      <c r="BB9" s="652"/>
      <c r="BC9" s="652"/>
      <c r="BD9" s="652"/>
      <c r="BE9" s="652"/>
      <c r="BF9" s="652"/>
      <c r="BG9" s="652"/>
      <c r="BH9" s="652"/>
      <c r="BI9" s="652"/>
      <c r="BJ9" s="652"/>
      <c r="BK9" s="652"/>
      <c r="BL9" s="652"/>
      <c r="BM9" s="652"/>
      <c r="BN9" s="652"/>
      <c r="BO9" s="652"/>
      <c r="BP9" s="652"/>
      <c r="BQ9" s="652"/>
      <c r="BR9" s="652"/>
      <c r="BS9" s="652"/>
      <c r="BT9" s="652"/>
      <c r="BU9" s="652"/>
      <c r="BV9" s="652"/>
      <c r="BW9" s="652"/>
      <c r="BX9" s="652"/>
      <c r="BY9" s="652"/>
      <c r="BZ9" s="652"/>
      <c r="CA9" s="652"/>
      <c r="CB9" s="652"/>
    </row>
    <row r="10" spans="2:80" s="813" customFormat="1" ht="19.5" customHeight="1">
      <c r="B10" s="246" t="s">
        <v>17</v>
      </c>
      <c r="C10" s="2077">
        <v>4.2</v>
      </c>
      <c r="D10" s="2078">
        <v>8.3000000000000007</v>
      </c>
      <c r="E10" s="2078">
        <v>59.93</v>
      </c>
      <c r="F10" s="2073">
        <v>6433</v>
      </c>
      <c r="G10" s="2071">
        <v>196</v>
      </c>
      <c r="H10" s="2084">
        <v>11.4</v>
      </c>
      <c r="I10" s="2073">
        <v>79</v>
      </c>
      <c r="J10" s="2073">
        <v>2540</v>
      </c>
      <c r="K10" s="2073">
        <v>4145</v>
      </c>
      <c r="L10" s="2085"/>
      <c r="M10" s="2086"/>
      <c r="N10" s="2087"/>
      <c r="P10" s="810"/>
      <c r="Q10" s="808"/>
      <c r="R10" s="837"/>
      <c r="S10" s="837"/>
      <c r="T10" s="837"/>
      <c r="U10" s="837"/>
      <c r="V10" s="837"/>
      <c r="W10" s="837"/>
      <c r="X10" s="837"/>
      <c r="Y10" s="837"/>
      <c r="Z10" s="837"/>
      <c r="AA10" s="837"/>
      <c r="AB10" s="837"/>
      <c r="AC10" s="837"/>
      <c r="AD10" s="837"/>
      <c r="AE10" s="837"/>
      <c r="AF10" s="837"/>
      <c r="AG10" s="837"/>
      <c r="AH10" s="837"/>
      <c r="AI10" s="837"/>
      <c r="AJ10" s="837"/>
      <c r="AK10" s="837"/>
      <c r="AL10" s="837"/>
      <c r="AM10" s="837"/>
      <c r="AN10" s="837"/>
      <c r="AO10" s="837"/>
      <c r="AP10" s="837"/>
      <c r="AQ10" s="837"/>
      <c r="AR10" s="837"/>
      <c r="AS10" s="837"/>
      <c r="AT10" s="837"/>
      <c r="AU10" s="837"/>
      <c r="AV10" s="837"/>
      <c r="AW10" s="837"/>
      <c r="AX10" s="837"/>
      <c r="AY10" s="837"/>
      <c r="AZ10" s="837"/>
      <c r="BA10" s="837"/>
      <c r="BB10" s="837"/>
      <c r="BC10" s="837"/>
      <c r="BD10" s="837"/>
      <c r="BE10" s="837"/>
      <c r="BF10" s="837"/>
      <c r="BG10" s="837"/>
      <c r="BH10" s="837"/>
      <c r="BI10" s="837"/>
      <c r="BJ10" s="837"/>
      <c r="BK10" s="837"/>
      <c r="BL10" s="837"/>
      <c r="BM10" s="837"/>
      <c r="BN10" s="837"/>
      <c r="BO10" s="837"/>
      <c r="BP10" s="837"/>
      <c r="BQ10" s="837"/>
      <c r="BR10" s="837"/>
      <c r="BS10" s="837"/>
      <c r="BT10" s="837"/>
      <c r="BU10" s="837"/>
      <c r="BV10" s="837"/>
      <c r="BW10" s="837"/>
      <c r="BX10" s="837"/>
      <c r="BY10" s="837"/>
      <c r="BZ10" s="837"/>
      <c r="CA10" s="837"/>
      <c r="CB10" s="837"/>
    </row>
    <row r="11" spans="2:80" s="813" customFormat="1" ht="19.5" customHeight="1">
      <c r="B11" s="247" t="s">
        <v>18</v>
      </c>
      <c r="C11" s="2088">
        <v>7.4</v>
      </c>
      <c r="D11" s="2089">
        <v>15.03</v>
      </c>
      <c r="E11" s="2089">
        <v>75.81</v>
      </c>
      <c r="F11" s="2092">
        <v>4965</v>
      </c>
      <c r="G11" s="2090">
        <v>0</v>
      </c>
      <c r="H11" s="2091">
        <v>9.1999999999999993</v>
      </c>
      <c r="I11" s="2092">
        <v>46</v>
      </c>
      <c r="J11" s="2092">
        <v>1817</v>
      </c>
      <c r="K11" s="2092">
        <v>2273</v>
      </c>
      <c r="L11" s="2085"/>
      <c r="M11" s="2093"/>
      <c r="N11" s="2094"/>
      <c r="P11" s="810"/>
      <c r="Q11" s="808"/>
      <c r="R11" s="837"/>
      <c r="S11" s="837"/>
      <c r="T11" s="837"/>
      <c r="U11" s="837"/>
      <c r="V11" s="837"/>
      <c r="W11" s="837"/>
      <c r="X11" s="837"/>
      <c r="Y11" s="837"/>
      <c r="Z11" s="837"/>
      <c r="AA11" s="837"/>
      <c r="AB11" s="837"/>
      <c r="AC11" s="837"/>
      <c r="AD11" s="837"/>
      <c r="AE11" s="837"/>
      <c r="AF11" s="837"/>
      <c r="AG11" s="837"/>
      <c r="AH11" s="837"/>
      <c r="AI11" s="837"/>
      <c r="AJ11" s="837"/>
      <c r="AK11" s="837"/>
      <c r="AL11" s="837"/>
      <c r="AM11" s="837"/>
      <c r="AN11" s="837"/>
      <c r="AO11" s="837"/>
      <c r="AP11" s="837"/>
      <c r="AQ11" s="837"/>
      <c r="AR11" s="837"/>
      <c r="AS11" s="837"/>
      <c r="AT11" s="837"/>
      <c r="AU11" s="837"/>
      <c r="AV11" s="837"/>
      <c r="AW11" s="837"/>
      <c r="AX11" s="837"/>
      <c r="AY11" s="837"/>
      <c r="AZ11" s="837"/>
      <c r="BA11" s="837"/>
      <c r="BB11" s="837"/>
      <c r="BC11" s="837"/>
      <c r="BD11" s="837"/>
      <c r="BE11" s="837"/>
      <c r="BF11" s="837"/>
      <c r="BG11" s="837"/>
      <c r="BH11" s="837"/>
      <c r="BI11" s="837"/>
      <c r="BJ11" s="837"/>
      <c r="BK11" s="837"/>
      <c r="BL11" s="837"/>
      <c r="BM11" s="837"/>
      <c r="BN11" s="837"/>
      <c r="BO11" s="837"/>
      <c r="BP11" s="837"/>
      <c r="BQ11" s="837"/>
      <c r="BR11" s="837"/>
      <c r="BS11" s="837"/>
      <c r="BT11" s="837"/>
      <c r="BU11" s="837"/>
      <c r="BV11" s="837"/>
      <c r="BW11" s="837"/>
      <c r="BX11" s="837"/>
      <c r="BY11" s="837"/>
      <c r="BZ11" s="837"/>
      <c r="CA11" s="837"/>
      <c r="CB11" s="837"/>
    </row>
    <row r="12" spans="2:80" s="813" customFormat="1" ht="19.5" customHeight="1">
      <c r="B12" s="247" t="s">
        <v>19</v>
      </c>
      <c r="C12" s="2088">
        <v>2.1</v>
      </c>
      <c r="D12" s="2089">
        <v>11.86</v>
      </c>
      <c r="E12" s="2089">
        <v>74.25</v>
      </c>
      <c r="F12" s="2092">
        <v>2708</v>
      </c>
      <c r="G12" s="2090">
        <v>0</v>
      </c>
      <c r="H12" s="2091">
        <v>5</v>
      </c>
      <c r="I12" s="2092">
        <v>36</v>
      </c>
      <c r="J12" s="2092">
        <v>1270</v>
      </c>
      <c r="K12" s="2092">
        <v>1082</v>
      </c>
      <c r="L12" s="2085"/>
      <c r="M12" s="2093"/>
      <c r="N12" s="2094"/>
      <c r="P12" s="810"/>
      <c r="Q12" s="808"/>
      <c r="R12" s="837"/>
      <c r="S12" s="837"/>
      <c r="T12" s="837"/>
      <c r="U12" s="837"/>
      <c r="V12" s="837"/>
      <c r="W12" s="837"/>
      <c r="X12" s="837"/>
      <c r="Y12" s="837"/>
      <c r="Z12" s="837"/>
      <c r="AA12" s="837"/>
      <c r="AB12" s="837"/>
      <c r="AC12" s="837"/>
      <c r="AD12" s="837"/>
      <c r="AE12" s="837"/>
      <c r="AF12" s="837"/>
      <c r="AG12" s="837"/>
      <c r="AH12" s="837"/>
      <c r="AI12" s="837"/>
      <c r="AJ12" s="837"/>
      <c r="AK12" s="837"/>
      <c r="AL12" s="837"/>
      <c r="AM12" s="837"/>
      <c r="AN12" s="837"/>
      <c r="AO12" s="837"/>
      <c r="AP12" s="837"/>
      <c r="AQ12" s="837"/>
      <c r="AR12" s="837"/>
      <c r="AS12" s="837"/>
      <c r="AT12" s="837"/>
      <c r="AU12" s="837"/>
      <c r="AV12" s="837"/>
      <c r="AW12" s="837"/>
      <c r="AX12" s="837"/>
      <c r="AY12" s="837"/>
      <c r="AZ12" s="837"/>
      <c r="BA12" s="837"/>
      <c r="BB12" s="837"/>
      <c r="BC12" s="837"/>
      <c r="BD12" s="837"/>
      <c r="BE12" s="837"/>
      <c r="BF12" s="837"/>
      <c r="BG12" s="837"/>
      <c r="BH12" s="837"/>
      <c r="BI12" s="837"/>
      <c r="BJ12" s="837"/>
      <c r="BK12" s="837"/>
      <c r="BL12" s="837"/>
      <c r="BM12" s="837"/>
      <c r="BN12" s="837"/>
      <c r="BO12" s="837"/>
      <c r="BP12" s="837"/>
      <c r="BQ12" s="837"/>
      <c r="BR12" s="837"/>
      <c r="BS12" s="837"/>
      <c r="BT12" s="837"/>
      <c r="BU12" s="837"/>
      <c r="BV12" s="837"/>
      <c r="BW12" s="837"/>
      <c r="BX12" s="837"/>
      <c r="BY12" s="837"/>
      <c r="BZ12" s="837"/>
      <c r="CA12" s="837"/>
      <c r="CB12" s="837"/>
    </row>
    <row r="13" spans="2:80" s="813" customFormat="1" ht="19.5" customHeight="1">
      <c r="B13" s="247" t="s">
        <v>20</v>
      </c>
      <c r="C13" s="2088">
        <v>5.4</v>
      </c>
      <c r="D13" s="2089">
        <v>5.82</v>
      </c>
      <c r="E13" s="2089">
        <v>53.76</v>
      </c>
      <c r="F13" s="2092">
        <v>10095</v>
      </c>
      <c r="G13" s="2090" t="s">
        <v>302</v>
      </c>
      <c r="H13" s="2091">
        <v>15.4</v>
      </c>
      <c r="I13" s="2092">
        <v>116</v>
      </c>
      <c r="J13" s="2092">
        <v>3555</v>
      </c>
      <c r="K13" s="2092">
        <v>7066</v>
      </c>
      <c r="L13" s="2085"/>
      <c r="M13" s="2093"/>
      <c r="N13" s="2094"/>
      <c r="P13" s="810"/>
      <c r="Q13" s="808"/>
      <c r="R13" s="837"/>
      <c r="S13" s="837"/>
      <c r="T13" s="837"/>
      <c r="U13" s="837"/>
      <c r="V13" s="837"/>
      <c r="W13" s="837"/>
      <c r="X13" s="837"/>
      <c r="Y13" s="837"/>
      <c r="Z13" s="837"/>
      <c r="AA13" s="837"/>
      <c r="AB13" s="837"/>
      <c r="AC13" s="837"/>
      <c r="AD13" s="837"/>
      <c r="AE13" s="837"/>
      <c r="AF13" s="837"/>
      <c r="AG13" s="837"/>
      <c r="AH13" s="837"/>
      <c r="AI13" s="837"/>
      <c r="AJ13" s="837"/>
      <c r="AK13" s="837"/>
      <c r="AL13" s="837"/>
      <c r="AM13" s="837"/>
      <c r="AN13" s="837"/>
      <c r="AO13" s="837"/>
      <c r="AP13" s="837"/>
      <c r="AQ13" s="837"/>
      <c r="AR13" s="837"/>
      <c r="AS13" s="837"/>
      <c r="AT13" s="837"/>
      <c r="AU13" s="837"/>
      <c r="AV13" s="837"/>
      <c r="AW13" s="837"/>
      <c r="AX13" s="837"/>
      <c r="AY13" s="837"/>
      <c r="AZ13" s="837"/>
      <c r="BA13" s="837"/>
      <c r="BB13" s="837"/>
      <c r="BC13" s="837"/>
      <c r="BD13" s="837"/>
      <c r="BE13" s="837"/>
      <c r="BF13" s="837"/>
      <c r="BG13" s="837"/>
      <c r="BH13" s="837"/>
      <c r="BI13" s="837"/>
      <c r="BJ13" s="837"/>
      <c r="BK13" s="837"/>
      <c r="BL13" s="837"/>
      <c r="BM13" s="837"/>
      <c r="BN13" s="837"/>
      <c r="BO13" s="837"/>
      <c r="BP13" s="837"/>
      <c r="BQ13" s="837"/>
      <c r="BR13" s="837"/>
      <c r="BS13" s="837"/>
      <c r="BT13" s="837"/>
      <c r="BU13" s="837"/>
      <c r="BV13" s="837"/>
      <c r="BW13" s="837"/>
      <c r="BX13" s="837"/>
      <c r="BY13" s="837"/>
      <c r="BZ13" s="837"/>
      <c r="CA13" s="837"/>
      <c r="CB13" s="837"/>
    </row>
    <row r="14" spans="2:80" s="813" customFormat="1" ht="19.5" customHeight="1">
      <c r="B14" s="247" t="s">
        <v>21</v>
      </c>
      <c r="C14" s="2088">
        <v>3</v>
      </c>
      <c r="D14" s="2089">
        <v>9.93</v>
      </c>
      <c r="E14" s="2089">
        <v>80.260000000000005</v>
      </c>
      <c r="F14" s="2092">
        <v>4460</v>
      </c>
      <c r="G14" s="2090">
        <v>0</v>
      </c>
      <c r="H14" s="2091">
        <v>11.5</v>
      </c>
      <c r="I14" s="2092">
        <v>72</v>
      </c>
      <c r="J14" s="2092">
        <v>2514</v>
      </c>
      <c r="K14" s="2092">
        <v>2532</v>
      </c>
      <c r="L14" s="2085"/>
      <c r="M14" s="2093"/>
      <c r="N14" s="2094"/>
      <c r="P14" s="810"/>
      <c r="Q14" s="808"/>
      <c r="R14" s="837"/>
      <c r="S14" s="837"/>
      <c r="T14" s="837"/>
      <c r="U14" s="837"/>
      <c r="V14" s="837"/>
      <c r="W14" s="837"/>
      <c r="X14" s="837"/>
      <c r="Y14" s="837"/>
      <c r="Z14" s="837"/>
      <c r="AA14" s="837"/>
      <c r="AB14" s="837"/>
      <c r="AC14" s="837"/>
      <c r="AD14" s="837"/>
      <c r="AE14" s="837"/>
      <c r="AF14" s="837"/>
      <c r="AG14" s="837"/>
      <c r="AH14" s="837"/>
      <c r="AI14" s="837"/>
      <c r="AJ14" s="837"/>
      <c r="AK14" s="837"/>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837"/>
      <c r="BH14" s="837"/>
      <c r="BI14" s="837"/>
      <c r="BJ14" s="837"/>
      <c r="BK14" s="837"/>
      <c r="BL14" s="837"/>
      <c r="BM14" s="837"/>
      <c r="BN14" s="837"/>
      <c r="BO14" s="837"/>
      <c r="BP14" s="837"/>
      <c r="BQ14" s="837"/>
      <c r="BR14" s="837"/>
      <c r="BS14" s="837"/>
      <c r="BT14" s="837"/>
      <c r="BU14" s="837"/>
      <c r="BV14" s="837"/>
      <c r="BW14" s="837"/>
      <c r="BX14" s="837"/>
      <c r="BY14" s="837"/>
      <c r="BZ14" s="837"/>
      <c r="CA14" s="837"/>
      <c r="CB14" s="837"/>
    </row>
    <row r="15" spans="2:80" s="813" customFormat="1" ht="19.5" customHeight="1">
      <c r="B15" s="247" t="s">
        <v>22</v>
      </c>
      <c r="C15" s="2088">
        <v>4.7</v>
      </c>
      <c r="D15" s="2089">
        <v>19.88</v>
      </c>
      <c r="E15" s="2089">
        <v>75.83</v>
      </c>
      <c r="F15" s="2092">
        <v>1903</v>
      </c>
      <c r="G15" s="2090">
        <v>0</v>
      </c>
      <c r="H15" s="2091">
        <v>7</v>
      </c>
      <c r="I15" s="2092">
        <v>47</v>
      </c>
      <c r="J15" s="2092">
        <v>1842</v>
      </c>
      <c r="K15" s="2092">
        <v>1335</v>
      </c>
      <c r="L15" s="2085"/>
      <c r="M15" s="2093"/>
      <c r="N15" s="2094"/>
      <c r="P15" s="810"/>
      <c r="Q15" s="808"/>
      <c r="R15" s="837"/>
      <c r="S15" s="837"/>
      <c r="T15" s="837"/>
      <c r="U15" s="837"/>
      <c r="V15" s="837"/>
      <c r="W15" s="837"/>
      <c r="X15" s="837"/>
      <c r="Y15" s="837"/>
      <c r="Z15" s="837"/>
      <c r="AA15" s="837"/>
      <c r="AB15" s="837"/>
      <c r="AC15" s="837"/>
      <c r="AD15" s="837"/>
      <c r="AE15" s="837"/>
      <c r="AF15" s="837"/>
      <c r="AG15" s="837"/>
      <c r="AH15" s="837"/>
      <c r="AI15" s="837"/>
      <c r="AJ15" s="837"/>
      <c r="AK15" s="837"/>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837"/>
      <c r="BH15" s="837"/>
      <c r="BI15" s="837"/>
      <c r="BJ15" s="837"/>
      <c r="BK15" s="837"/>
      <c r="BL15" s="837"/>
      <c r="BM15" s="837"/>
      <c r="BN15" s="837"/>
      <c r="BO15" s="837"/>
      <c r="BP15" s="837"/>
      <c r="BQ15" s="837"/>
      <c r="BR15" s="837"/>
      <c r="BS15" s="837"/>
      <c r="BT15" s="837"/>
      <c r="BU15" s="837"/>
      <c r="BV15" s="837"/>
      <c r="BW15" s="837"/>
      <c r="BX15" s="837"/>
      <c r="BY15" s="837"/>
      <c r="BZ15" s="837"/>
      <c r="CA15" s="837"/>
      <c r="CB15" s="837"/>
    </row>
    <row r="16" spans="2:80" s="810" customFormat="1" ht="19.5" customHeight="1">
      <c r="B16" s="247" t="s">
        <v>23</v>
      </c>
      <c r="C16" s="2088">
        <v>8.5</v>
      </c>
      <c r="D16" s="2095" t="s">
        <v>302</v>
      </c>
      <c r="E16" s="2095" t="s">
        <v>302</v>
      </c>
      <c r="F16" s="2092" t="s">
        <v>302</v>
      </c>
      <c r="G16" s="2090">
        <v>0</v>
      </c>
      <c r="H16" s="2091">
        <v>21.3</v>
      </c>
      <c r="I16" s="2092">
        <v>53</v>
      </c>
      <c r="J16" s="2092">
        <v>1847</v>
      </c>
      <c r="K16" s="2092">
        <v>2285</v>
      </c>
      <c r="L16" s="2085"/>
      <c r="M16" s="2093"/>
      <c r="N16" s="2094"/>
      <c r="O16" s="813"/>
      <c r="Q16" s="808"/>
      <c r="R16" s="837"/>
      <c r="S16" s="837"/>
      <c r="T16" s="837"/>
      <c r="U16" s="652"/>
      <c r="V16" s="652"/>
      <c r="W16" s="652"/>
      <c r="X16" s="652"/>
      <c r="Y16" s="652"/>
      <c r="Z16" s="652"/>
      <c r="AA16" s="652"/>
      <c r="AB16" s="652"/>
      <c r="AC16" s="652"/>
      <c r="AD16" s="652"/>
      <c r="AE16" s="652"/>
      <c r="AF16" s="652"/>
      <c r="AG16" s="652"/>
      <c r="AH16" s="652"/>
      <c r="AI16" s="652"/>
      <c r="AJ16" s="652"/>
      <c r="AK16" s="652"/>
      <c r="AL16" s="652"/>
      <c r="AM16" s="652"/>
      <c r="AN16" s="652"/>
      <c r="AO16" s="652"/>
      <c r="AP16" s="652"/>
      <c r="AQ16" s="652"/>
      <c r="AR16" s="652"/>
      <c r="AS16" s="652"/>
      <c r="AT16" s="652"/>
      <c r="AU16" s="652"/>
      <c r="AV16" s="652"/>
      <c r="AW16" s="652"/>
      <c r="AX16" s="652"/>
      <c r="AY16" s="652"/>
      <c r="AZ16" s="652"/>
      <c r="BA16" s="652"/>
      <c r="BB16" s="652"/>
      <c r="BC16" s="652"/>
      <c r="BD16" s="652"/>
      <c r="BE16" s="652"/>
      <c r="BF16" s="652"/>
      <c r="BG16" s="652"/>
      <c r="BH16" s="652"/>
      <c r="BI16" s="652"/>
      <c r="BJ16" s="652"/>
      <c r="BK16" s="652"/>
      <c r="BL16" s="652"/>
      <c r="BM16" s="652"/>
      <c r="BN16" s="652"/>
      <c r="BO16" s="652"/>
      <c r="BP16" s="652"/>
      <c r="BQ16" s="652"/>
      <c r="BR16" s="652"/>
      <c r="BS16" s="652"/>
      <c r="BT16" s="652"/>
      <c r="BU16" s="652"/>
      <c r="BV16" s="652"/>
      <c r="BW16" s="652"/>
      <c r="BX16" s="652"/>
      <c r="BY16" s="652"/>
      <c r="BZ16" s="652"/>
      <c r="CA16" s="652"/>
      <c r="CB16" s="652"/>
    </row>
    <row r="17" spans="2:80" s="813" customFormat="1" ht="19.5" customHeight="1">
      <c r="B17" s="247" t="s">
        <v>24</v>
      </c>
      <c r="C17" s="2088">
        <v>4.8</v>
      </c>
      <c r="D17" s="2089">
        <v>11.31</v>
      </c>
      <c r="E17" s="2089">
        <v>75.34</v>
      </c>
      <c r="F17" s="2092">
        <v>8209</v>
      </c>
      <c r="G17" s="2090">
        <v>0</v>
      </c>
      <c r="H17" s="2091">
        <v>10.5</v>
      </c>
      <c r="I17" s="2092">
        <v>60</v>
      </c>
      <c r="J17" s="2092">
        <v>2188</v>
      </c>
      <c r="K17" s="2092">
        <v>2024</v>
      </c>
      <c r="L17" s="2085"/>
      <c r="M17" s="2093"/>
      <c r="N17" s="2094"/>
      <c r="P17" s="810"/>
      <c r="Q17" s="808"/>
      <c r="R17" s="837"/>
      <c r="S17" s="837"/>
      <c r="T17" s="837"/>
      <c r="U17" s="837"/>
      <c r="V17" s="837"/>
      <c r="W17" s="837"/>
      <c r="X17" s="837"/>
      <c r="Y17" s="837"/>
      <c r="Z17" s="837"/>
      <c r="AA17" s="837"/>
      <c r="AB17" s="837"/>
      <c r="AC17" s="837"/>
      <c r="AD17" s="837"/>
      <c r="AE17" s="837"/>
      <c r="AF17" s="837"/>
      <c r="AG17" s="837"/>
      <c r="AH17" s="837"/>
      <c r="AI17" s="837"/>
      <c r="AJ17" s="837"/>
      <c r="AK17" s="837"/>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837"/>
      <c r="BH17" s="837"/>
      <c r="BI17" s="837"/>
      <c r="BJ17" s="837"/>
      <c r="BK17" s="837"/>
      <c r="BL17" s="837"/>
      <c r="BM17" s="837"/>
      <c r="BN17" s="837"/>
      <c r="BO17" s="837"/>
      <c r="BP17" s="837"/>
      <c r="BQ17" s="837"/>
      <c r="BR17" s="837"/>
      <c r="BS17" s="837"/>
      <c r="BT17" s="837"/>
      <c r="BU17" s="837"/>
      <c r="BV17" s="837"/>
      <c r="BW17" s="837"/>
      <c r="BX17" s="837"/>
      <c r="BY17" s="837"/>
      <c r="BZ17" s="837"/>
      <c r="CA17" s="837"/>
      <c r="CB17" s="837"/>
    </row>
    <row r="18" spans="2:80" s="813" customFormat="1" ht="19.5" customHeight="1">
      <c r="B18" s="247" t="s">
        <v>25</v>
      </c>
      <c r="C18" s="2088">
        <v>1.8</v>
      </c>
      <c r="D18" s="2089">
        <v>7.17</v>
      </c>
      <c r="E18" s="2089">
        <v>75.069999999999993</v>
      </c>
      <c r="F18" s="2092">
        <v>2929</v>
      </c>
      <c r="G18" s="2090" t="s">
        <v>302</v>
      </c>
      <c r="H18" s="2091">
        <v>7.1</v>
      </c>
      <c r="I18" s="2092">
        <v>55</v>
      </c>
      <c r="J18" s="2092">
        <v>1738</v>
      </c>
      <c r="K18" s="2092">
        <v>2607</v>
      </c>
      <c r="L18" s="2085"/>
      <c r="M18" s="2093"/>
      <c r="N18" s="2094"/>
      <c r="P18" s="810"/>
      <c r="Q18" s="808"/>
      <c r="R18" s="837"/>
      <c r="S18" s="837"/>
      <c r="T18" s="837"/>
      <c r="U18" s="837"/>
      <c r="V18" s="837"/>
      <c r="W18" s="837"/>
      <c r="X18" s="837"/>
      <c r="Y18" s="837"/>
      <c r="Z18" s="837"/>
      <c r="AA18" s="837"/>
      <c r="AB18" s="837"/>
      <c r="AC18" s="837"/>
      <c r="AD18" s="837"/>
      <c r="AE18" s="837"/>
      <c r="AF18" s="837"/>
      <c r="AG18" s="837"/>
      <c r="AH18" s="837"/>
      <c r="AI18" s="837"/>
      <c r="AJ18" s="837"/>
      <c r="AK18" s="837"/>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837"/>
      <c r="BH18" s="837"/>
      <c r="BI18" s="837"/>
      <c r="BJ18" s="837"/>
      <c r="BK18" s="837"/>
      <c r="BL18" s="837"/>
      <c r="BM18" s="837"/>
      <c r="BN18" s="837"/>
      <c r="BO18" s="837"/>
      <c r="BP18" s="837"/>
      <c r="BQ18" s="837"/>
      <c r="BR18" s="837"/>
      <c r="BS18" s="837"/>
      <c r="BT18" s="837"/>
      <c r="BU18" s="837"/>
      <c r="BV18" s="837"/>
      <c r="BW18" s="837"/>
      <c r="BX18" s="837"/>
      <c r="BY18" s="837"/>
      <c r="BZ18" s="837"/>
      <c r="CA18" s="837"/>
      <c r="CB18" s="837"/>
    </row>
    <row r="19" spans="2:80" s="813" customFormat="1" ht="19.5" customHeight="1">
      <c r="B19" s="247" t="s">
        <v>26</v>
      </c>
      <c r="C19" s="2088">
        <v>4.4000000000000004</v>
      </c>
      <c r="D19" s="2095" t="s">
        <v>302</v>
      </c>
      <c r="E19" s="2095" t="s">
        <v>302</v>
      </c>
      <c r="F19" s="2092" t="s">
        <v>302</v>
      </c>
      <c r="G19" s="2090">
        <v>0</v>
      </c>
      <c r="H19" s="2091">
        <v>13.4</v>
      </c>
      <c r="I19" s="2092">
        <v>42</v>
      </c>
      <c r="J19" s="2092">
        <v>1489</v>
      </c>
      <c r="K19" s="2092">
        <v>1960</v>
      </c>
      <c r="L19" s="2085"/>
      <c r="M19" s="2093"/>
      <c r="N19" s="2094"/>
      <c r="P19" s="810"/>
      <c r="Q19" s="808"/>
      <c r="R19" s="837"/>
      <c r="S19" s="837"/>
      <c r="T19" s="837"/>
      <c r="U19" s="837"/>
      <c r="V19" s="837"/>
      <c r="W19" s="837"/>
      <c r="X19" s="837"/>
      <c r="Y19" s="837"/>
      <c r="Z19" s="837"/>
      <c r="AA19" s="837"/>
      <c r="AB19" s="837"/>
      <c r="AC19" s="837"/>
      <c r="AD19" s="837"/>
      <c r="AE19" s="837"/>
      <c r="AF19" s="837"/>
      <c r="AG19" s="837"/>
      <c r="AH19" s="837"/>
      <c r="AI19" s="837"/>
      <c r="AJ19" s="837"/>
      <c r="AK19" s="837"/>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837"/>
      <c r="BH19" s="837"/>
      <c r="BI19" s="837"/>
      <c r="BJ19" s="837"/>
      <c r="BK19" s="837"/>
      <c r="BL19" s="837"/>
      <c r="BM19" s="837"/>
      <c r="BN19" s="837"/>
      <c r="BO19" s="837"/>
      <c r="BP19" s="837"/>
      <c r="BQ19" s="837"/>
      <c r="BR19" s="837"/>
      <c r="BS19" s="837"/>
      <c r="BT19" s="837"/>
      <c r="BU19" s="837"/>
      <c r="BV19" s="837"/>
      <c r="BW19" s="837"/>
      <c r="BX19" s="837"/>
      <c r="BY19" s="837"/>
      <c r="BZ19" s="837"/>
      <c r="CA19" s="837"/>
      <c r="CB19" s="837"/>
    </row>
    <row r="20" spans="2:80" s="813" customFormat="1" ht="19.5" customHeight="1">
      <c r="B20" s="247" t="s">
        <v>27</v>
      </c>
      <c r="C20" s="2088">
        <v>5.8</v>
      </c>
      <c r="D20" s="2089">
        <v>22.16</v>
      </c>
      <c r="E20" s="2089">
        <v>78</v>
      </c>
      <c r="F20" s="2092">
        <v>5379</v>
      </c>
      <c r="G20" s="2090">
        <v>0</v>
      </c>
      <c r="H20" s="2091">
        <v>11.7</v>
      </c>
      <c r="I20" s="2092">
        <v>57</v>
      </c>
      <c r="J20" s="2092">
        <v>1991</v>
      </c>
      <c r="K20" s="2092">
        <v>1980</v>
      </c>
      <c r="L20" s="2085"/>
      <c r="M20" s="2093"/>
      <c r="N20" s="2094"/>
      <c r="P20" s="810"/>
      <c r="Q20" s="808"/>
      <c r="R20" s="837"/>
      <c r="S20" s="837"/>
      <c r="T20" s="837"/>
      <c r="U20" s="837"/>
      <c r="V20" s="837"/>
      <c r="W20" s="837"/>
      <c r="X20" s="837"/>
      <c r="Y20" s="837"/>
      <c r="Z20" s="837"/>
      <c r="AA20" s="837"/>
      <c r="AB20" s="837"/>
      <c r="AC20" s="837"/>
      <c r="AD20" s="837"/>
      <c r="AE20" s="837"/>
      <c r="AF20" s="837"/>
      <c r="AG20" s="837"/>
      <c r="AH20" s="837"/>
      <c r="AI20" s="837"/>
      <c r="AJ20" s="837"/>
      <c r="AK20" s="837"/>
      <c r="AL20" s="837"/>
      <c r="AM20" s="837"/>
      <c r="AN20" s="837"/>
      <c r="AO20" s="837"/>
      <c r="AP20" s="837"/>
      <c r="AQ20" s="837"/>
      <c r="AR20" s="837"/>
      <c r="AS20" s="837"/>
      <c r="AT20" s="837"/>
      <c r="AU20" s="837"/>
      <c r="AV20" s="837"/>
      <c r="AW20" s="837"/>
      <c r="AX20" s="837"/>
      <c r="AY20" s="837"/>
      <c r="AZ20" s="837"/>
      <c r="BA20" s="837"/>
      <c r="BB20" s="837"/>
      <c r="BC20" s="837"/>
      <c r="BD20" s="837"/>
      <c r="BE20" s="837"/>
      <c r="BF20" s="837"/>
      <c r="BG20" s="837"/>
      <c r="BH20" s="837"/>
      <c r="BI20" s="837"/>
      <c r="BJ20" s="837"/>
      <c r="BK20" s="837"/>
      <c r="BL20" s="837"/>
      <c r="BM20" s="837"/>
      <c r="BN20" s="837"/>
      <c r="BO20" s="837"/>
      <c r="BP20" s="837"/>
      <c r="BQ20" s="837"/>
      <c r="BR20" s="837"/>
      <c r="BS20" s="837"/>
      <c r="BT20" s="837"/>
      <c r="BU20" s="837"/>
      <c r="BV20" s="837"/>
      <c r="BW20" s="837"/>
      <c r="BX20" s="837"/>
      <c r="BY20" s="837"/>
      <c r="BZ20" s="837"/>
      <c r="CA20" s="837"/>
      <c r="CB20" s="837"/>
    </row>
    <row r="21" spans="2:80" s="813" customFormat="1" ht="19.5" customHeight="1">
      <c r="B21" s="247" t="s">
        <v>28</v>
      </c>
      <c r="C21" s="2088">
        <v>7.7</v>
      </c>
      <c r="D21" s="2089">
        <v>2.0099999999999998</v>
      </c>
      <c r="E21" s="2089">
        <v>66.53</v>
      </c>
      <c r="F21" s="2092">
        <v>7251</v>
      </c>
      <c r="G21" s="2090">
        <v>0</v>
      </c>
      <c r="H21" s="2091">
        <v>15.4</v>
      </c>
      <c r="I21" s="2092">
        <v>107</v>
      </c>
      <c r="J21" s="2092">
        <v>3209</v>
      </c>
      <c r="K21" s="2092">
        <v>4466</v>
      </c>
      <c r="L21" s="2085"/>
      <c r="M21" s="2093"/>
      <c r="N21" s="2094"/>
      <c r="P21" s="810"/>
      <c r="Q21" s="808"/>
      <c r="R21" s="837"/>
      <c r="S21" s="837"/>
      <c r="T21" s="837"/>
      <c r="U21" s="837"/>
      <c r="V21" s="837"/>
      <c r="W21" s="837"/>
      <c r="X21" s="837"/>
      <c r="Y21" s="837"/>
      <c r="Z21" s="837"/>
      <c r="AA21" s="837"/>
      <c r="AB21" s="837"/>
      <c r="AC21" s="837"/>
      <c r="AD21" s="837"/>
      <c r="AE21" s="837"/>
      <c r="AF21" s="837"/>
      <c r="AG21" s="837"/>
      <c r="AH21" s="837"/>
      <c r="AI21" s="837"/>
      <c r="AJ21" s="837"/>
      <c r="AK21" s="837"/>
      <c r="AL21" s="837"/>
      <c r="AM21" s="837"/>
      <c r="AN21" s="837"/>
      <c r="AO21" s="837"/>
      <c r="AP21" s="837"/>
      <c r="AQ21" s="837"/>
      <c r="AR21" s="837"/>
      <c r="AS21" s="837"/>
      <c r="AT21" s="837"/>
      <c r="AU21" s="837"/>
      <c r="AV21" s="837"/>
      <c r="AW21" s="837"/>
      <c r="AX21" s="837"/>
      <c r="AY21" s="837"/>
      <c r="AZ21" s="837"/>
      <c r="BA21" s="837"/>
      <c r="BB21" s="837"/>
      <c r="BC21" s="837"/>
      <c r="BD21" s="837"/>
      <c r="BE21" s="837"/>
      <c r="BF21" s="837"/>
      <c r="BG21" s="837"/>
      <c r="BH21" s="837"/>
      <c r="BI21" s="837"/>
      <c r="BJ21" s="837"/>
      <c r="BK21" s="837"/>
      <c r="BL21" s="837"/>
      <c r="BM21" s="837"/>
      <c r="BN21" s="837"/>
      <c r="BO21" s="837"/>
      <c r="BP21" s="837"/>
      <c r="BQ21" s="837"/>
      <c r="BR21" s="837"/>
      <c r="BS21" s="837"/>
      <c r="BT21" s="837"/>
      <c r="BU21" s="837"/>
      <c r="BV21" s="837"/>
      <c r="BW21" s="837"/>
      <c r="BX21" s="837"/>
      <c r="BY21" s="837"/>
      <c r="BZ21" s="837"/>
      <c r="CA21" s="837"/>
      <c r="CB21" s="837"/>
    </row>
    <row r="22" spans="2:80" s="2066" customFormat="1" ht="18" customHeight="1">
      <c r="B22" s="6058"/>
      <c r="C22" s="6061" t="s">
        <v>2512</v>
      </c>
      <c r="D22" s="6062" t="s">
        <v>2513</v>
      </c>
      <c r="E22" s="6061" t="s">
        <v>2514</v>
      </c>
      <c r="F22" s="6064" t="s">
        <v>2515</v>
      </c>
      <c r="G22" s="6069" t="s">
        <v>2516</v>
      </c>
      <c r="H22" s="6070" t="s">
        <v>2517</v>
      </c>
      <c r="I22" s="6070"/>
      <c r="J22" s="6070"/>
      <c r="K22" s="6071"/>
      <c r="N22" s="2065"/>
    </row>
    <row r="23" spans="2:80" s="647" customFormat="1" ht="75" customHeight="1">
      <c r="B23" s="6059"/>
      <c r="C23" s="6061"/>
      <c r="D23" s="6063"/>
      <c r="E23" s="6061"/>
      <c r="F23" s="6065"/>
      <c r="G23" s="6069"/>
      <c r="H23" s="2096" t="s">
        <v>2518</v>
      </c>
      <c r="I23" s="2097" t="s">
        <v>2519</v>
      </c>
      <c r="J23" s="2097" t="s">
        <v>2520</v>
      </c>
      <c r="K23" s="2098" t="s">
        <v>2521</v>
      </c>
      <c r="N23" s="2065"/>
    </row>
    <row r="24" spans="2:80" s="647" customFormat="1" ht="15" customHeight="1">
      <c r="B24" s="6059"/>
      <c r="C24" s="2099" t="s">
        <v>849</v>
      </c>
      <c r="D24" s="6072" t="s">
        <v>14</v>
      </c>
      <c r="E24" s="6072"/>
      <c r="F24" s="6073" t="s">
        <v>13</v>
      </c>
      <c r="G24" s="6074"/>
      <c r="H24" s="6072" t="s">
        <v>849</v>
      </c>
      <c r="I24" s="6072"/>
      <c r="J24" s="6041" t="s">
        <v>13</v>
      </c>
      <c r="K24" s="6042"/>
      <c r="N24" s="2065"/>
    </row>
    <row r="25" spans="2:80" s="795" customFormat="1" ht="15" customHeight="1">
      <c r="B25" s="6060"/>
      <c r="C25" s="6066">
        <v>2018</v>
      </c>
      <c r="D25" s="6067"/>
      <c r="E25" s="6067"/>
      <c r="F25" s="6067"/>
      <c r="G25" s="6068"/>
      <c r="H25" s="6056">
        <v>2019</v>
      </c>
      <c r="I25" s="6056"/>
      <c r="J25" s="6056"/>
      <c r="K25" s="6057"/>
      <c r="L25" s="813"/>
      <c r="M25" s="813"/>
      <c r="N25" s="2100"/>
      <c r="R25" s="647"/>
      <c r="S25" s="647"/>
      <c r="T25" s="647"/>
      <c r="U25" s="647"/>
      <c r="V25" s="647"/>
      <c r="W25" s="647"/>
      <c r="X25" s="647"/>
      <c r="Y25" s="647"/>
      <c r="Z25" s="647"/>
      <c r="AA25" s="647"/>
      <c r="AB25" s="647"/>
      <c r="AC25" s="647"/>
      <c r="AD25" s="647"/>
      <c r="AE25" s="647"/>
      <c r="AF25" s="647"/>
      <c r="AG25" s="647"/>
      <c r="AH25" s="647"/>
      <c r="AI25" s="647"/>
      <c r="AJ25" s="647"/>
      <c r="AK25" s="647"/>
      <c r="AL25" s="647"/>
      <c r="AM25" s="647"/>
      <c r="AN25" s="647"/>
      <c r="AO25" s="647"/>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row>
    <row r="26" spans="2:80" s="795" customFormat="1" ht="6" customHeight="1">
      <c r="B26" s="715"/>
      <c r="C26" s="761"/>
      <c r="D26" s="761"/>
      <c r="E26" s="761"/>
      <c r="F26" s="761"/>
      <c r="G26" s="761"/>
      <c r="H26" s="2101"/>
      <c r="I26" s="2101"/>
      <c r="J26" s="2101"/>
      <c r="K26" s="2101"/>
      <c r="L26" s="813"/>
      <c r="M26" s="813"/>
      <c r="N26" s="2100"/>
      <c r="R26" s="647"/>
      <c r="S26" s="647"/>
      <c r="T26" s="647"/>
      <c r="U26" s="647"/>
      <c r="V26" s="647"/>
      <c r="W26" s="647"/>
      <c r="X26" s="647"/>
      <c r="Y26" s="647"/>
      <c r="Z26" s="647"/>
      <c r="AA26" s="647"/>
      <c r="AB26" s="647"/>
      <c r="AC26" s="647"/>
      <c r="AD26" s="647"/>
      <c r="AE26" s="647"/>
      <c r="AF26" s="647"/>
      <c r="AG26" s="647"/>
      <c r="AH26" s="647"/>
      <c r="AI26" s="647"/>
      <c r="AJ26" s="647"/>
      <c r="AK26" s="647"/>
      <c r="AL26" s="647"/>
      <c r="AM26" s="647"/>
      <c r="AN26" s="647"/>
      <c r="AO26" s="647"/>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row>
    <row r="27" spans="2:80" s="2103" customFormat="1" ht="12" customHeight="1">
      <c r="B27" s="5517" t="s">
        <v>205</v>
      </c>
      <c r="C27" s="4486"/>
      <c r="D27" s="4486"/>
      <c r="E27" s="4486"/>
      <c r="F27" s="4486"/>
      <c r="G27" s="4486"/>
      <c r="H27" s="4486"/>
      <c r="I27" s="4486"/>
      <c r="J27" s="4486"/>
      <c r="K27" s="4486"/>
      <c r="L27" s="801"/>
      <c r="M27" s="801"/>
      <c r="N27" s="2102"/>
      <c r="R27" s="2104"/>
      <c r="S27" s="2104"/>
      <c r="T27" s="2104"/>
      <c r="U27" s="2104"/>
      <c r="V27" s="2104"/>
      <c r="W27" s="2104"/>
      <c r="X27" s="2104"/>
      <c r="Y27" s="2104"/>
      <c r="Z27" s="2104"/>
      <c r="AA27" s="2104"/>
      <c r="AB27" s="2104"/>
      <c r="AC27" s="2104"/>
      <c r="AD27" s="2104"/>
      <c r="AE27" s="2104"/>
      <c r="AF27" s="2104"/>
      <c r="AG27" s="2104"/>
      <c r="AH27" s="2104"/>
      <c r="AI27" s="2104"/>
      <c r="AJ27" s="2104"/>
      <c r="AK27" s="2104"/>
      <c r="AL27" s="2104"/>
      <c r="AM27" s="2104"/>
      <c r="AN27" s="2104"/>
      <c r="AO27" s="2104"/>
      <c r="AP27" s="2104"/>
      <c r="AQ27" s="2104"/>
      <c r="AR27" s="2104"/>
      <c r="AS27" s="2104"/>
      <c r="AT27" s="2104"/>
      <c r="AU27" s="2104"/>
      <c r="AV27" s="2104"/>
      <c r="AW27" s="2104"/>
      <c r="AX27" s="2104"/>
      <c r="AY27" s="2104"/>
      <c r="AZ27" s="2104"/>
      <c r="BA27" s="2104"/>
      <c r="BB27" s="2104"/>
      <c r="BC27" s="2104"/>
      <c r="BD27" s="2104"/>
      <c r="BE27" s="2104"/>
      <c r="BF27" s="2104"/>
      <c r="BG27" s="2104"/>
      <c r="BH27" s="2104"/>
      <c r="BI27" s="2104"/>
      <c r="BJ27" s="2104"/>
      <c r="BK27" s="2104"/>
      <c r="BL27" s="2104"/>
      <c r="BM27" s="2104"/>
      <c r="BN27" s="2104"/>
      <c r="BO27" s="2104"/>
      <c r="BP27" s="2104"/>
      <c r="BQ27" s="2104"/>
      <c r="BR27" s="2104"/>
      <c r="BS27" s="2104"/>
      <c r="BT27" s="2104"/>
      <c r="BU27" s="2104"/>
      <c r="BV27" s="2104"/>
      <c r="BW27" s="2104"/>
      <c r="BX27" s="2104"/>
      <c r="BY27" s="2104"/>
      <c r="BZ27" s="2104"/>
      <c r="CA27" s="2104"/>
      <c r="CB27" s="2104"/>
    </row>
    <row r="28" spans="2:80" s="670" customFormat="1" ht="12" customHeight="1">
      <c r="B28" s="6043" t="s">
        <v>2522</v>
      </c>
      <c r="C28" s="6043"/>
      <c r="D28" s="6043"/>
      <c r="E28" s="6043"/>
      <c r="F28" s="6043"/>
      <c r="G28" s="6043"/>
      <c r="H28" s="6043"/>
      <c r="I28" s="6043"/>
      <c r="J28" s="6043"/>
      <c r="K28" s="6043"/>
      <c r="N28" s="2105"/>
    </row>
    <row r="29" spans="2:80" s="670" customFormat="1" ht="12" customHeight="1">
      <c r="B29" s="6043" t="s">
        <v>2523</v>
      </c>
      <c r="C29" s="6043"/>
      <c r="D29" s="6043"/>
      <c r="E29" s="6043"/>
      <c r="F29" s="6043"/>
      <c r="G29" s="6043"/>
      <c r="H29" s="6043"/>
      <c r="I29" s="6043"/>
      <c r="J29" s="6043"/>
      <c r="K29" s="6043"/>
      <c r="N29" s="2105"/>
    </row>
    <row r="30" spans="2:80" s="739" customFormat="1" ht="6" customHeight="1">
      <c r="B30" s="2106"/>
      <c r="C30" s="2107"/>
      <c r="D30" s="2107"/>
      <c r="E30" s="2107"/>
      <c r="F30" s="2108"/>
      <c r="G30" s="2109"/>
      <c r="H30" s="2110"/>
      <c r="I30" s="2107"/>
      <c r="J30" s="2107"/>
      <c r="K30" s="2111"/>
      <c r="N30" s="2112"/>
      <c r="R30" s="661"/>
      <c r="S30" s="661"/>
      <c r="T30" s="661"/>
      <c r="U30" s="661"/>
      <c r="V30" s="661"/>
      <c r="W30" s="661"/>
      <c r="X30" s="661"/>
      <c r="Y30" s="661"/>
      <c r="Z30" s="661"/>
      <c r="AA30" s="661"/>
      <c r="AB30" s="661"/>
      <c r="AC30" s="661"/>
      <c r="AD30" s="661"/>
      <c r="AE30" s="661"/>
      <c r="AF30" s="661"/>
      <c r="AG30" s="661"/>
      <c r="AH30" s="661"/>
      <c r="AI30" s="661"/>
      <c r="AJ30" s="661"/>
      <c r="AK30" s="661"/>
      <c r="AL30" s="661"/>
      <c r="AM30" s="661"/>
      <c r="AN30" s="661"/>
      <c r="AO30" s="661"/>
      <c r="AP30" s="661"/>
      <c r="AQ30" s="661"/>
      <c r="AR30" s="661"/>
      <c r="AS30" s="661"/>
      <c r="AT30" s="661"/>
      <c r="AU30" s="661"/>
      <c r="AV30" s="661"/>
      <c r="AW30" s="661"/>
      <c r="AX30" s="661"/>
      <c r="AY30" s="661"/>
      <c r="AZ30" s="661"/>
      <c r="BA30" s="661"/>
      <c r="BB30" s="661"/>
      <c r="BC30" s="661"/>
      <c r="BD30" s="661"/>
      <c r="BE30" s="661"/>
      <c r="BF30" s="661"/>
      <c r="BG30" s="661"/>
      <c r="BH30" s="661"/>
      <c r="BI30" s="661"/>
      <c r="BJ30" s="661"/>
      <c r="BK30" s="661"/>
      <c r="BL30" s="661"/>
      <c r="BM30" s="661"/>
      <c r="BN30" s="661"/>
      <c r="BO30" s="661"/>
      <c r="BP30" s="661"/>
      <c r="BQ30" s="661"/>
      <c r="BR30" s="661"/>
      <c r="BS30" s="661"/>
      <c r="BT30" s="661"/>
      <c r="BU30" s="661"/>
      <c r="BV30" s="661"/>
      <c r="BW30" s="661"/>
      <c r="BX30" s="661"/>
      <c r="BY30" s="661"/>
      <c r="BZ30" s="661"/>
      <c r="CA30" s="661"/>
      <c r="CB30" s="661"/>
    </row>
    <row r="31" spans="2:80" s="739" customFormat="1" ht="12" customHeight="1">
      <c r="B31" s="5534" t="s">
        <v>45</v>
      </c>
      <c r="C31" s="5534"/>
      <c r="D31" s="5534"/>
      <c r="E31" s="5534"/>
      <c r="F31" s="5534"/>
      <c r="G31" s="2113"/>
      <c r="H31" s="2114"/>
      <c r="K31" s="736"/>
      <c r="N31" s="2112"/>
      <c r="R31" s="661"/>
      <c r="S31" s="661"/>
      <c r="T31" s="661"/>
      <c r="U31" s="661"/>
      <c r="V31" s="661"/>
      <c r="W31" s="661"/>
      <c r="X31" s="661"/>
      <c r="Y31" s="661"/>
      <c r="Z31" s="661"/>
      <c r="AA31" s="661"/>
      <c r="AB31" s="661"/>
      <c r="AC31" s="661"/>
      <c r="AD31" s="661"/>
      <c r="AE31" s="661"/>
      <c r="AF31" s="661"/>
      <c r="AG31" s="661"/>
      <c r="AH31" s="661"/>
      <c r="AI31" s="661"/>
      <c r="AJ31" s="661"/>
      <c r="AK31" s="661"/>
      <c r="AL31" s="661"/>
      <c r="AM31" s="661"/>
      <c r="AN31" s="661"/>
      <c r="AO31" s="661"/>
      <c r="AP31" s="661"/>
      <c r="AQ31" s="661"/>
      <c r="AR31" s="661"/>
      <c r="AS31" s="661"/>
      <c r="AT31" s="661"/>
      <c r="AU31" s="661"/>
      <c r="AV31" s="661"/>
      <c r="AW31" s="661"/>
      <c r="AX31" s="661"/>
      <c r="AY31" s="661"/>
      <c r="AZ31" s="661"/>
      <c r="BA31" s="661"/>
      <c r="BB31" s="661"/>
      <c r="BC31" s="661"/>
      <c r="BD31" s="661"/>
      <c r="BE31" s="661"/>
      <c r="BF31" s="661"/>
      <c r="BG31" s="661"/>
      <c r="BH31" s="661"/>
      <c r="BI31" s="661"/>
      <c r="BJ31" s="661"/>
      <c r="BK31" s="661"/>
      <c r="BL31" s="661"/>
      <c r="BM31" s="661"/>
      <c r="BN31" s="661"/>
      <c r="BO31" s="661"/>
      <c r="BP31" s="661"/>
      <c r="BQ31" s="661"/>
      <c r="BR31" s="661"/>
      <c r="BS31" s="661"/>
      <c r="BT31" s="661"/>
      <c r="BU31" s="661"/>
      <c r="BV31" s="661"/>
      <c r="BW31" s="661"/>
      <c r="BX31" s="661"/>
      <c r="BY31" s="661"/>
      <c r="BZ31" s="661"/>
      <c r="CA31" s="661"/>
      <c r="CB31" s="661"/>
    </row>
    <row r="32" spans="2:80" s="739" customFormat="1" ht="12" customHeight="1">
      <c r="B32" s="4749" t="s">
        <v>2524</v>
      </c>
      <c r="C32" s="4749"/>
      <c r="D32" s="4749" t="s">
        <v>2525</v>
      </c>
      <c r="E32" s="4749"/>
      <c r="F32" s="4749"/>
      <c r="G32" s="4749"/>
      <c r="H32" s="4749" t="s">
        <v>2526</v>
      </c>
      <c r="I32" s="4749"/>
      <c r="J32" s="4749"/>
      <c r="K32" s="4749"/>
      <c r="N32" s="2112"/>
      <c r="R32" s="661"/>
      <c r="S32" s="661"/>
      <c r="T32" s="661"/>
      <c r="U32" s="661"/>
      <c r="V32" s="661"/>
      <c r="W32" s="661"/>
      <c r="X32" s="661"/>
      <c r="Y32" s="661"/>
      <c r="Z32" s="661"/>
      <c r="AA32" s="661"/>
      <c r="AB32" s="661"/>
      <c r="AC32" s="661"/>
      <c r="AD32" s="661"/>
      <c r="AE32" s="661"/>
      <c r="AF32" s="661"/>
      <c r="AG32" s="661"/>
      <c r="AH32" s="661"/>
      <c r="AI32" s="661"/>
      <c r="AJ32" s="661"/>
      <c r="AK32" s="661"/>
      <c r="AL32" s="661"/>
      <c r="AM32" s="661"/>
      <c r="AN32" s="661"/>
      <c r="AO32" s="661"/>
      <c r="AP32" s="661"/>
      <c r="AQ32" s="661"/>
      <c r="AR32" s="661"/>
      <c r="AS32" s="661"/>
      <c r="AT32" s="661"/>
      <c r="AU32" s="661"/>
      <c r="AV32" s="661"/>
      <c r="AW32" s="661"/>
      <c r="AX32" s="661"/>
      <c r="AY32" s="661"/>
      <c r="AZ32" s="661"/>
      <c r="BA32" s="661"/>
      <c r="BB32" s="661"/>
      <c r="BC32" s="661"/>
      <c r="BD32" s="661"/>
      <c r="BE32" s="661"/>
      <c r="BF32" s="661"/>
      <c r="BG32" s="661"/>
      <c r="BH32" s="661"/>
      <c r="BI32" s="661"/>
      <c r="BJ32" s="661"/>
      <c r="BK32" s="661"/>
      <c r="BL32" s="661"/>
      <c r="BM32" s="661"/>
      <c r="BN32" s="661"/>
      <c r="BO32" s="661"/>
      <c r="BP32" s="661"/>
      <c r="BQ32" s="661"/>
      <c r="BR32" s="661"/>
      <c r="BS32" s="661"/>
      <c r="BT32" s="661"/>
      <c r="BU32" s="661"/>
      <c r="BV32" s="661"/>
      <c r="BW32" s="661"/>
      <c r="BX32" s="661"/>
      <c r="BY32" s="661"/>
      <c r="BZ32" s="661"/>
      <c r="CA32" s="661"/>
      <c r="CB32" s="661"/>
    </row>
    <row r="33" spans="2:80" s="739" customFormat="1" ht="12" customHeight="1">
      <c r="B33" s="4749" t="s">
        <v>2527</v>
      </c>
      <c r="C33" s="4749"/>
      <c r="D33" s="4749" t="s">
        <v>2528</v>
      </c>
      <c r="E33" s="4749"/>
      <c r="F33" s="4749"/>
      <c r="G33" s="4749"/>
      <c r="H33" s="4749" t="s">
        <v>2529</v>
      </c>
      <c r="I33" s="4749"/>
      <c r="J33" s="4749"/>
      <c r="K33" s="4749"/>
      <c r="N33" s="2112"/>
      <c r="R33" s="661"/>
      <c r="S33" s="661"/>
      <c r="T33" s="661"/>
      <c r="U33" s="661"/>
      <c r="V33" s="661"/>
      <c r="W33" s="661"/>
      <c r="X33" s="661"/>
      <c r="Y33" s="661"/>
      <c r="Z33" s="661"/>
      <c r="AA33" s="661"/>
      <c r="AB33" s="661"/>
      <c r="AC33" s="661"/>
      <c r="AD33" s="661"/>
      <c r="AE33" s="661"/>
      <c r="AF33" s="661"/>
      <c r="AG33" s="661"/>
      <c r="AH33" s="661"/>
      <c r="AI33" s="661"/>
      <c r="AJ33" s="661"/>
      <c r="AK33" s="661"/>
      <c r="AL33" s="661"/>
      <c r="AM33" s="661"/>
      <c r="AN33" s="661"/>
      <c r="AO33" s="661"/>
      <c r="AP33" s="661"/>
      <c r="AQ33" s="661"/>
      <c r="AR33" s="661"/>
      <c r="AS33" s="661"/>
      <c r="AT33" s="661"/>
      <c r="AU33" s="661"/>
      <c r="AV33" s="661"/>
      <c r="AW33" s="661"/>
      <c r="AX33" s="661"/>
      <c r="AY33" s="661"/>
      <c r="AZ33" s="661"/>
      <c r="BA33" s="661"/>
      <c r="BB33" s="661"/>
      <c r="BC33" s="661"/>
      <c r="BD33" s="661"/>
      <c r="BE33" s="661"/>
      <c r="BF33" s="661"/>
      <c r="BG33" s="661"/>
      <c r="BH33" s="661"/>
      <c r="BI33" s="661"/>
      <c r="BJ33" s="661"/>
      <c r="BK33" s="661"/>
      <c r="BL33" s="661"/>
      <c r="BM33" s="661"/>
      <c r="BN33" s="661"/>
      <c r="BO33" s="661"/>
      <c r="BP33" s="661"/>
      <c r="BQ33" s="661"/>
      <c r="BR33" s="661"/>
      <c r="BS33" s="661"/>
      <c r="BT33" s="661"/>
      <c r="BU33" s="661"/>
      <c r="BV33" s="661"/>
      <c r="BW33" s="661"/>
      <c r="BX33" s="661"/>
      <c r="BY33" s="661"/>
      <c r="BZ33" s="661"/>
      <c r="CA33" s="661"/>
      <c r="CB33" s="661"/>
    </row>
    <row r="34" spans="2:80" s="739" customFormat="1" ht="12" customHeight="1">
      <c r="B34" s="4749" t="s">
        <v>2530</v>
      </c>
      <c r="C34" s="4749"/>
      <c r="D34" s="4749" t="s">
        <v>2531</v>
      </c>
      <c r="E34" s="4749"/>
      <c r="F34" s="4749"/>
      <c r="G34" s="4749"/>
      <c r="H34" s="4749" t="s">
        <v>2532</v>
      </c>
      <c r="I34" s="4749"/>
      <c r="J34" s="4749"/>
      <c r="K34" s="4749"/>
      <c r="N34" s="2112"/>
      <c r="R34" s="661"/>
      <c r="S34" s="661"/>
      <c r="T34" s="661"/>
      <c r="U34" s="661"/>
      <c r="V34" s="661"/>
      <c r="W34" s="661"/>
      <c r="X34" s="661"/>
      <c r="Y34" s="661"/>
      <c r="Z34" s="661"/>
      <c r="AA34" s="661"/>
      <c r="AB34" s="661"/>
      <c r="AC34" s="661"/>
      <c r="AD34" s="661"/>
      <c r="AE34" s="661"/>
      <c r="AF34" s="661"/>
      <c r="AG34" s="661"/>
      <c r="AH34" s="661"/>
      <c r="AI34" s="661"/>
      <c r="AJ34" s="661"/>
      <c r="AK34" s="661"/>
      <c r="AL34" s="661"/>
      <c r="AM34" s="661"/>
      <c r="AN34" s="661"/>
      <c r="AO34" s="661"/>
      <c r="AP34" s="661"/>
      <c r="AQ34" s="661"/>
      <c r="AR34" s="661"/>
      <c r="AS34" s="661"/>
      <c r="AT34" s="661"/>
      <c r="AU34" s="661"/>
      <c r="AV34" s="661"/>
      <c r="AW34" s="661"/>
      <c r="AX34" s="661"/>
      <c r="AY34" s="661"/>
      <c r="AZ34" s="661"/>
      <c r="BA34" s="661"/>
      <c r="BB34" s="661"/>
      <c r="BC34" s="661"/>
      <c r="BD34" s="661"/>
      <c r="BE34" s="661"/>
      <c r="BF34" s="661"/>
      <c r="BG34" s="661"/>
      <c r="BH34" s="661"/>
      <c r="BI34" s="661"/>
      <c r="BJ34" s="661"/>
      <c r="BK34" s="661"/>
      <c r="BL34" s="661"/>
      <c r="BM34" s="661"/>
      <c r="BN34" s="661"/>
      <c r="BO34" s="661"/>
      <c r="BP34" s="661"/>
      <c r="BQ34" s="661"/>
      <c r="BR34" s="661"/>
      <c r="BS34" s="661"/>
      <c r="BT34" s="661"/>
      <c r="BU34" s="661"/>
      <c r="BV34" s="661"/>
      <c r="BW34" s="661"/>
      <c r="BX34" s="661"/>
      <c r="BY34" s="661"/>
      <c r="BZ34" s="661"/>
      <c r="CA34" s="661"/>
      <c r="CB34" s="661"/>
    </row>
    <row r="35" spans="2:80" s="739" customFormat="1">
      <c r="B35" s="774"/>
      <c r="D35" s="774"/>
      <c r="F35" s="2115"/>
      <c r="G35" s="2113"/>
      <c r="H35" s="2116"/>
      <c r="K35" s="736"/>
      <c r="N35" s="2112"/>
      <c r="R35" s="661"/>
      <c r="S35" s="661"/>
      <c r="T35" s="661"/>
      <c r="U35" s="661"/>
      <c r="V35" s="661"/>
      <c r="W35" s="661"/>
      <c r="X35" s="661"/>
      <c r="Y35" s="661"/>
      <c r="Z35" s="661"/>
      <c r="AA35" s="661"/>
      <c r="AB35" s="661"/>
      <c r="AC35" s="661"/>
      <c r="AD35" s="661"/>
      <c r="AE35" s="661"/>
      <c r="AF35" s="661"/>
      <c r="AG35" s="661"/>
      <c r="AH35" s="661"/>
      <c r="AI35" s="661"/>
      <c r="AJ35" s="661"/>
      <c r="AK35" s="661"/>
      <c r="AL35" s="661"/>
      <c r="AM35" s="661"/>
      <c r="AN35" s="661"/>
      <c r="AO35" s="661"/>
      <c r="AP35" s="661"/>
      <c r="AQ35" s="661"/>
      <c r="AR35" s="661"/>
      <c r="AS35" s="661"/>
      <c r="AT35" s="661"/>
      <c r="AU35" s="661"/>
      <c r="AV35" s="661"/>
      <c r="AW35" s="661"/>
      <c r="AX35" s="661"/>
      <c r="AY35" s="661"/>
      <c r="AZ35" s="661"/>
      <c r="BA35" s="661"/>
      <c r="BB35" s="661"/>
      <c r="BC35" s="661"/>
      <c r="BD35" s="661"/>
      <c r="BE35" s="661"/>
      <c r="BF35" s="661"/>
      <c r="BG35" s="661"/>
      <c r="BH35" s="661"/>
      <c r="BI35" s="661"/>
      <c r="BJ35" s="661"/>
      <c r="BK35" s="661"/>
      <c r="BL35" s="661"/>
      <c r="BM35" s="661"/>
      <c r="BN35" s="661"/>
      <c r="BO35" s="661"/>
      <c r="BP35" s="661"/>
      <c r="BQ35" s="661"/>
      <c r="BR35" s="661"/>
      <c r="BS35" s="661"/>
      <c r="BT35" s="661"/>
      <c r="BU35" s="661"/>
      <c r="BV35" s="661"/>
      <c r="BW35" s="661"/>
      <c r="BX35" s="661"/>
      <c r="BY35" s="661"/>
      <c r="BZ35" s="661"/>
      <c r="CA35" s="661"/>
      <c r="CB35" s="661"/>
    </row>
    <row r="36" spans="2:80">
      <c r="B36" s="348"/>
      <c r="F36" s="661"/>
      <c r="G36" s="661"/>
      <c r="H36" s="661"/>
    </row>
    <row r="37" spans="2:80">
      <c r="B37" s="348"/>
      <c r="K37" s="682"/>
    </row>
    <row r="38" spans="2:80">
      <c r="B38" s="348"/>
    </row>
    <row r="39" spans="2:80">
      <c r="B39" s="348"/>
    </row>
  </sheetData>
  <mergeCells count="41">
    <mergeCell ref="H22:K22"/>
    <mergeCell ref="D24:E24"/>
    <mergeCell ref="F24:G24"/>
    <mergeCell ref="H24:I24"/>
    <mergeCell ref="C22:C23"/>
    <mergeCell ref="D22:D23"/>
    <mergeCell ref="E22:E23"/>
    <mergeCell ref="F22:F23"/>
    <mergeCell ref="C25:G25"/>
    <mergeCell ref="G22:G23"/>
    <mergeCell ref="B1:K1"/>
    <mergeCell ref="B2:K2"/>
    <mergeCell ref="B4:B7"/>
    <mergeCell ref="C4:C5"/>
    <mergeCell ref="D4:D5"/>
    <mergeCell ref="E4:E5"/>
    <mergeCell ref="F4:F5"/>
    <mergeCell ref="G4:G5"/>
    <mergeCell ref="H4:K4"/>
    <mergeCell ref="D6:E6"/>
    <mergeCell ref="F6:G6"/>
    <mergeCell ref="H6:I6"/>
    <mergeCell ref="J6:K6"/>
    <mergeCell ref="C7:G7"/>
    <mergeCell ref="H7:K7"/>
    <mergeCell ref="J24:K24"/>
    <mergeCell ref="B29:K29"/>
    <mergeCell ref="B34:C34"/>
    <mergeCell ref="D34:G34"/>
    <mergeCell ref="H34:K34"/>
    <mergeCell ref="B32:C32"/>
    <mergeCell ref="D32:G32"/>
    <mergeCell ref="H32:K32"/>
    <mergeCell ref="B33:C33"/>
    <mergeCell ref="D33:G33"/>
    <mergeCell ref="H33:K33"/>
    <mergeCell ref="B31:F31"/>
    <mergeCell ref="H25:K25"/>
    <mergeCell ref="B27:K27"/>
    <mergeCell ref="B28:K28"/>
    <mergeCell ref="B22:B25"/>
  </mergeCells>
  <conditionalFormatting sqref="Q8:Q21">
    <cfRule type="cellIs" dxfId="35" priority="1" operator="notEqual">
      <formula>0</formula>
    </cfRule>
  </conditionalFormatting>
  <hyperlinks>
    <hyperlink ref="C4:C5" r:id="rId1" display="Estabelecimentos de bancos, caixas económicas e caixas de crédito agrícola mútuo por 10 000 habitantes" xr:uid="{00000000-0004-0000-D400-000000000000}"/>
    <hyperlink ref="D4:D5" r:id="rId2" display="Taxa de depósitos de emigrantes" xr:uid="{00000000-0004-0000-D400-000001000000}"/>
    <hyperlink ref="E4:E5" r:id="rId3" display="Taxa de crédito à habitação " xr:uid="{00000000-0004-0000-D400-000002000000}"/>
    <hyperlink ref="H5" r:id="rId4" display="http://www.ine.pt/xurl/ind/0008413" xr:uid="{00000000-0004-0000-D400-000003000000}"/>
    <hyperlink ref="I5" r:id="rId5" xr:uid="{00000000-0004-0000-D400-000004000000}"/>
    <hyperlink ref="J5" r:id="rId6" display="Levantamentos nacionais por habitante" xr:uid="{00000000-0004-0000-D400-000005000000}"/>
    <hyperlink ref="K5" r:id="rId7" xr:uid="{00000000-0004-0000-D400-000006000000}"/>
    <hyperlink ref="F4:F5" r:id="rId8" display="Crédito à habitação por habitante" xr:uid="{00000000-0004-0000-D400-000007000000}"/>
    <hyperlink ref="C22:C23" r:id="rId9" display="Banks and saving banks per 10 000 inhabitants" xr:uid="{00000000-0004-0000-D400-000008000000}"/>
    <hyperlink ref="D22:D23" r:id="rId10" display="Rate on emigrant deposits" xr:uid="{00000000-0004-0000-D400-000009000000}"/>
    <hyperlink ref="E22:E23" r:id="rId11" display="Rate on housing credit " xr:uid="{00000000-0004-0000-D400-00000A000000}"/>
    <hyperlink ref="H23" r:id="rId12" display="http://www.ine.pt/xurl/ind/0008413" xr:uid="{00000000-0004-0000-D400-00000B000000}"/>
    <hyperlink ref="I23" r:id="rId13" xr:uid="{00000000-0004-0000-D400-00000C000000}"/>
    <hyperlink ref="J23" r:id="rId14" xr:uid="{00000000-0004-0000-D400-00000D000000}"/>
    <hyperlink ref="K23" r:id="rId15" xr:uid="{00000000-0004-0000-D400-00000E000000}"/>
    <hyperlink ref="F22:F23" r:id="rId16" display="Housing credit per inhabitant" xr:uid="{00000000-0004-0000-D400-00000F000000}"/>
    <hyperlink ref="B32" r:id="rId17" xr:uid="{00000000-0004-0000-D400-000010000000}"/>
    <hyperlink ref="B33" r:id="rId18" xr:uid="{00000000-0004-0000-D400-000011000000}"/>
    <hyperlink ref="B34" r:id="rId19" xr:uid="{00000000-0004-0000-D400-000012000000}"/>
    <hyperlink ref="D33" r:id="rId20" xr:uid="{00000000-0004-0000-D400-000013000000}"/>
    <hyperlink ref="D34" r:id="rId21" xr:uid="{00000000-0004-0000-D400-000014000000}"/>
    <hyperlink ref="H32" r:id="rId22" xr:uid="{00000000-0004-0000-D400-000015000000}"/>
    <hyperlink ref="D32" r:id="rId23" xr:uid="{00000000-0004-0000-D400-000016000000}"/>
    <hyperlink ref="H34" r:id="rId24" xr:uid="{00000000-0004-0000-D400-000017000000}"/>
    <hyperlink ref="H33" r:id="rId25" xr:uid="{00000000-0004-0000-D400-000018000000}"/>
    <hyperlink ref="M2" location="Indice!A1" display="(Voltar ao Índice)" xr:uid="{00000000-0004-0000-D400-000019000000}"/>
  </hyperlinks>
  <printOptions horizontalCentered="1"/>
  <pageMargins left="0.27559055118110237" right="0.27559055118110237" top="0.6692913385826772" bottom="0.47244094488188981" header="0" footer="0"/>
  <pageSetup paperSize="9" scale="99" orientation="portrait" verticalDpi="0" r:id="rId26"/>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pageSetUpPr fitToPage="1"/>
  </sheetPr>
  <dimension ref="B1:M52"/>
  <sheetViews>
    <sheetView showGridLines="0" workbookViewId="0">
      <selection activeCell="B1" sqref="B1:O1"/>
    </sheetView>
  </sheetViews>
  <sheetFormatPr defaultColWidth="7.85546875" defaultRowHeight="11.25"/>
  <cols>
    <col min="1" max="1" width="6.7109375" style="739" customWidth="1"/>
    <col min="2" max="2" width="15.7109375" style="739" customWidth="1"/>
    <col min="3" max="3" width="11" style="739" customWidth="1"/>
    <col min="4" max="5" width="9" style="739" customWidth="1"/>
    <col min="6" max="6" width="11" style="739" customWidth="1"/>
    <col min="7" max="8" width="9" style="739" customWidth="1"/>
    <col min="9" max="9" width="11" style="739" customWidth="1"/>
    <col min="10" max="11" width="9" style="739" customWidth="1"/>
    <col min="12" max="12" width="6.7109375" style="739" customWidth="1"/>
    <col min="13" max="13" width="14.28515625" style="739" bestFit="1" customWidth="1"/>
    <col min="14" max="16384" width="7.85546875" style="739"/>
  </cols>
  <sheetData>
    <row r="1" spans="2:13" s="857" customFormat="1" ht="30" customHeight="1">
      <c r="B1" s="5528" t="s">
        <v>2533</v>
      </c>
      <c r="C1" s="5528"/>
      <c r="D1" s="5528"/>
      <c r="E1" s="5528"/>
      <c r="F1" s="5528"/>
      <c r="G1" s="5528"/>
      <c r="H1" s="5528"/>
      <c r="I1" s="5528"/>
      <c r="J1" s="5528"/>
      <c r="K1" s="5528"/>
    </row>
    <row r="2" spans="2:13" s="857" customFormat="1" ht="30" customHeight="1">
      <c r="B2" s="5528" t="s">
        <v>2534</v>
      </c>
      <c r="C2" s="5528"/>
      <c r="D2" s="5528"/>
      <c r="E2" s="5528"/>
      <c r="F2" s="5528"/>
      <c r="G2" s="5528"/>
      <c r="H2" s="5528"/>
      <c r="I2" s="5528"/>
      <c r="J2" s="5528"/>
      <c r="K2" s="5528"/>
      <c r="M2" s="449" t="s">
        <v>597</v>
      </c>
    </row>
    <row r="3" spans="2:13" s="2119" customFormat="1" ht="12" customHeight="1">
      <c r="B3" s="775"/>
      <c r="C3" s="775"/>
      <c r="D3" s="775"/>
      <c r="E3" s="775"/>
      <c r="F3" s="775"/>
      <c r="G3" s="775"/>
      <c r="H3" s="775"/>
      <c r="I3" s="775"/>
      <c r="J3" s="775"/>
      <c r="K3" s="775"/>
    </row>
    <row r="4" spans="2:13" s="795" customFormat="1" ht="25.5" customHeight="1">
      <c r="B4" s="6075"/>
      <c r="C4" s="6080" t="s">
        <v>2535</v>
      </c>
      <c r="D4" s="6080"/>
      <c r="E4" s="6080"/>
      <c r="F4" s="6080"/>
      <c r="G4" s="6080"/>
      <c r="H4" s="6080"/>
      <c r="I4" s="6080" t="s">
        <v>2536</v>
      </c>
      <c r="J4" s="6080"/>
      <c r="K4" s="6081"/>
    </row>
    <row r="5" spans="2:13" s="795" customFormat="1" ht="16.5" customHeight="1">
      <c r="B5" s="6076"/>
      <c r="C5" s="6080" t="s">
        <v>2537</v>
      </c>
      <c r="D5" s="6080"/>
      <c r="E5" s="6080"/>
      <c r="F5" s="6080" t="s">
        <v>2538</v>
      </c>
      <c r="G5" s="6080"/>
      <c r="H5" s="6080"/>
      <c r="I5" s="6080"/>
      <c r="J5" s="6080"/>
      <c r="K5" s="6081"/>
    </row>
    <row r="6" spans="2:13" s="795" customFormat="1" ht="27" customHeight="1">
      <c r="B6" s="6076"/>
      <c r="C6" s="724" t="s">
        <v>2539</v>
      </c>
      <c r="D6" s="724" t="s">
        <v>1032</v>
      </c>
      <c r="E6" s="724" t="s">
        <v>2540</v>
      </c>
      <c r="F6" s="724" t="s">
        <v>2539</v>
      </c>
      <c r="G6" s="724" t="s">
        <v>1032</v>
      </c>
      <c r="H6" s="724" t="s">
        <v>2540</v>
      </c>
      <c r="I6" s="724" t="s">
        <v>2539</v>
      </c>
      <c r="J6" s="724" t="s">
        <v>1032</v>
      </c>
      <c r="K6" s="779" t="s">
        <v>2540</v>
      </c>
    </row>
    <row r="7" spans="2:13" s="795" customFormat="1" ht="25.5" customHeight="1">
      <c r="B7" s="6077"/>
      <c r="C7" s="6080" t="s">
        <v>839</v>
      </c>
      <c r="D7" s="6080"/>
      <c r="E7" s="791" t="s">
        <v>611</v>
      </c>
      <c r="F7" s="6080" t="s">
        <v>839</v>
      </c>
      <c r="G7" s="6080"/>
      <c r="H7" s="791" t="s">
        <v>611</v>
      </c>
      <c r="I7" s="6080" t="s">
        <v>839</v>
      </c>
      <c r="J7" s="6080"/>
      <c r="K7" s="793" t="s">
        <v>611</v>
      </c>
    </row>
    <row r="8" spans="2:13" s="810" customFormat="1" ht="19.5" customHeight="1">
      <c r="B8" s="10" t="s">
        <v>15</v>
      </c>
      <c r="C8" s="2120">
        <v>3985</v>
      </c>
      <c r="D8" s="2120">
        <v>45287</v>
      </c>
      <c r="E8" s="2121">
        <v>2361608</v>
      </c>
      <c r="F8" s="2122">
        <v>712</v>
      </c>
      <c r="G8" s="2121">
        <v>4131</v>
      </c>
      <c r="H8" s="2121">
        <v>192292</v>
      </c>
      <c r="I8" s="2123">
        <v>556</v>
      </c>
      <c r="J8" s="2124">
        <v>9679</v>
      </c>
      <c r="K8" s="2124">
        <v>518934</v>
      </c>
    </row>
    <row r="9" spans="2:13" s="810" customFormat="1" ht="19.5" customHeight="1">
      <c r="B9" s="10" t="s">
        <v>16</v>
      </c>
      <c r="C9" s="2120">
        <v>3756</v>
      </c>
      <c r="D9" s="2120">
        <v>44088</v>
      </c>
      <c r="E9" s="2121">
        <v>2312135</v>
      </c>
      <c r="F9" s="2121">
        <v>692</v>
      </c>
      <c r="G9" s="2121">
        <v>4008</v>
      </c>
      <c r="H9" s="2121">
        <v>186595</v>
      </c>
      <c r="I9" s="2124">
        <v>523</v>
      </c>
      <c r="J9" s="2124">
        <v>9560</v>
      </c>
      <c r="K9" s="2124">
        <v>514006</v>
      </c>
    </row>
    <row r="10" spans="2:13" ht="19.5" customHeight="1">
      <c r="B10" s="211" t="s">
        <v>17</v>
      </c>
      <c r="C10" s="2125">
        <v>106</v>
      </c>
      <c r="D10" s="2126" t="s">
        <v>302</v>
      </c>
      <c r="E10" s="2127" t="s">
        <v>302</v>
      </c>
      <c r="F10" s="2128">
        <v>1</v>
      </c>
      <c r="G10" s="2129" t="s">
        <v>302</v>
      </c>
      <c r="H10" s="2129" t="s">
        <v>302</v>
      </c>
      <c r="I10" s="2130">
        <v>13</v>
      </c>
      <c r="J10" s="2130">
        <v>45</v>
      </c>
      <c r="K10" s="2130">
        <v>1899</v>
      </c>
    </row>
    <row r="11" spans="2:13" ht="19.5" customHeight="1">
      <c r="B11" s="212" t="s">
        <v>18</v>
      </c>
      <c r="C11" s="2131">
        <v>8</v>
      </c>
      <c r="D11" s="2131">
        <v>30</v>
      </c>
      <c r="E11" s="2132">
        <v>1091</v>
      </c>
      <c r="F11" s="2132">
        <v>0</v>
      </c>
      <c r="G11" s="2133">
        <v>0</v>
      </c>
      <c r="H11" s="2132">
        <v>0</v>
      </c>
      <c r="I11" s="2134">
        <v>0</v>
      </c>
      <c r="J11" s="2134">
        <v>0</v>
      </c>
      <c r="K11" s="2134">
        <v>0</v>
      </c>
    </row>
    <row r="12" spans="2:13" ht="19.5" customHeight="1">
      <c r="B12" s="212" t="s">
        <v>19</v>
      </c>
      <c r="C12" s="2131">
        <v>7</v>
      </c>
      <c r="D12" s="2131">
        <v>34</v>
      </c>
      <c r="E12" s="2132">
        <v>1292</v>
      </c>
      <c r="F12" s="2132">
        <v>0</v>
      </c>
      <c r="G12" s="2133">
        <v>0</v>
      </c>
      <c r="H12" s="2132">
        <v>0</v>
      </c>
      <c r="I12" s="2134">
        <v>0</v>
      </c>
      <c r="J12" s="2134">
        <v>0</v>
      </c>
      <c r="K12" s="2134">
        <v>0</v>
      </c>
    </row>
    <row r="13" spans="2:13" ht="19.5" customHeight="1">
      <c r="B13" s="212" t="s">
        <v>20</v>
      </c>
      <c r="C13" s="2131">
        <v>55</v>
      </c>
      <c r="D13" s="2126" t="s">
        <v>302</v>
      </c>
      <c r="E13" s="2127" t="s">
        <v>302</v>
      </c>
      <c r="F13" s="2132">
        <v>1</v>
      </c>
      <c r="G13" s="2129" t="s">
        <v>302</v>
      </c>
      <c r="H13" s="2129" t="s">
        <v>302</v>
      </c>
      <c r="I13" s="2134">
        <v>12</v>
      </c>
      <c r="J13" s="2129" t="s">
        <v>302</v>
      </c>
      <c r="K13" s="2129" t="s">
        <v>302</v>
      </c>
    </row>
    <row r="14" spans="2:13" ht="19.5" customHeight="1">
      <c r="B14" s="212" t="s">
        <v>21</v>
      </c>
      <c r="C14" s="2131">
        <v>6</v>
      </c>
      <c r="D14" s="2131">
        <v>30</v>
      </c>
      <c r="E14" s="2132">
        <v>1218</v>
      </c>
      <c r="F14" s="2132">
        <v>0</v>
      </c>
      <c r="G14" s="2133">
        <v>0</v>
      </c>
      <c r="H14" s="2132">
        <v>0</v>
      </c>
      <c r="I14" s="2134">
        <v>0</v>
      </c>
      <c r="J14" s="2134">
        <v>0</v>
      </c>
      <c r="K14" s="2134">
        <v>0</v>
      </c>
    </row>
    <row r="15" spans="2:13" ht="19.5" customHeight="1">
      <c r="B15" s="212" t="s">
        <v>22</v>
      </c>
      <c r="C15" s="2131">
        <v>4</v>
      </c>
      <c r="D15" s="2131">
        <v>11</v>
      </c>
      <c r="E15" s="2132">
        <v>502</v>
      </c>
      <c r="F15" s="2132">
        <v>0</v>
      </c>
      <c r="G15" s="2133">
        <v>0</v>
      </c>
      <c r="H15" s="2132">
        <v>0</v>
      </c>
      <c r="I15" s="2134">
        <v>0</v>
      </c>
      <c r="J15" s="2134">
        <v>0</v>
      </c>
      <c r="K15" s="2134">
        <v>0</v>
      </c>
    </row>
    <row r="16" spans="2:13" ht="19.5" customHeight="1">
      <c r="B16" s="212" t="s">
        <v>23</v>
      </c>
      <c r="C16" s="2131">
        <v>2</v>
      </c>
      <c r="D16" s="2126" t="s">
        <v>302</v>
      </c>
      <c r="E16" s="2127" t="s">
        <v>302</v>
      </c>
      <c r="F16" s="2132">
        <v>0</v>
      </c>
      <c r="G16" s="2133">
        <v>0</v>
      </c>
      <c r="H16" s="2132">
        <v>0</v>
      </c>
      <c r="I16" s="2134">
        <v>0</v>
      </c>
      <c r="J16" s="2134">
        <v>0</v>
      </c>
      <c r="K16" s="2134">
        <v>0</v>
      </c>
    </row>
    <row r="17" spans="2:11" ht="19.5" customHeight="1">
      <c r="B17" s="212" t="s">
        <v>24</v>
      </c>
      <c r="C17" s="2131">
        <v>6</v>
      </c>
      <c r="D17" s="2131">
        <v>40</v>
      </c>
      <c r="E17" s="2132">
        <v>1499</v>
      </c>
      <c r="F17" s="2132">
        <v>0</v>
      </c>
      <c r="G17" s="2133">
        <v>0</v>
      </c>
      <c r="H17" s="2132">
        <v>0</v>
      </c>
      <c r="I17" s="2134">
        <v>0</v>
      </c>
      <c r="J17" s="2134">
        <v>0</v>
      </c>
      <c r="K17" s="2134">
        <v>0</v>
      </c>
    </row>
    <row r="18" spans="2:11" ht="19.5" customHeight="1">
      <c r="B18" s="212" t="s">
        <v>25</v>
      </c>
      <c r="C18" s="2131">
        <v>8</v>
      </c>
      <c r="D18" s="2131">
        <v>34</v>
      </c>
      <c r="E18" s="2132">
        <v>1334</v>
      </c>
      <c r="F18" s="2132">
        <v>0</v>
      </c>
      <c r="G18" s="2133">
        <v>0</v>
      </c>
      <c r="H18" s="2132">
        <v>0</v>
      </c>
      <c r="I18" s="2134">
        <v>1</v>
      </c>
      <c r="J18" s="2129" t="s">
        <v>302</v>
      </c>
      <c r="K18" s="2129" t="s">
        <v>302</v>
      </c>
    </row>
    <row r="19" spans="2:11" ht="19.5" customHeight="1">
      <c r="B19" s="212" t="s">
        <v>26</v>
      </c>
      <c r="C19" s="2131">
        <v>3</v>
      </c>
      <c r="D19" s="2126" t="s">
        <v>302</v>
      </c>
      <c r="E19" s="2127" t="s">
        <v>302</v>
      </c>
      <c r="F19" s="2132">
        <v>0</v>
      </c>
      <c r="G19" s="2133">
        <v>0</v>
      </c>
      <c r="H19" s="2132">
        <v>0</v>
      </c>
      <c r="I19" s="2134">
        <v>0</v>
      </c>
      <c r="J19" s="2134">
        <v>0</v>
      </c>
      <c r="K19" s="2134">
        <v>0</v>
      </c>
    </row>
    <row r="20" spans="2:11" ht="19.5" customHeight="1">
      <c r="B20" s="212" t="s">
        <v>27</v>
      </c>
      <c r="C20" s="2131">
        <v>3</v>
      </c>
      <c r="D20" s="2131">
        <v>12</v>
      </c>
      <c r="E20" s="2132">
        <v>533</v>
      </c>
      <c r="F20" s="2132">
        <v>0</v>
      </c>
      <c r="G20" s="2133">
        <v>0</v>
      </c>
      <c r="H20" s="2132">
        <v>0</v>
      </c>
      <c r="I20" s="2134">
        <v>0</v>
      </c>
      <c r="J20" s="2134">
        <v>0</v>
      </c>
      <c r="K20" s="2134">
        <v>0</v>
      </c>
    </row>
    <row r="21" spans="2:11" ht="19.5" customHeight="1">
      <c r="B21" s="212" t="s">
        <v>28</v>
      </c>
      <c r="C21" s="2131">
        <v>4</v>
      </c>
      <c r="D21" s="2131">
        <v>11</v>
      </c>
      <c r="E21" s="2132">
        <v>512</v>
      </c>
      <c r="F21" s="2132">
        <v>0</v>
      </c>
      <c r="G21" s="2133">
        <v>0</v>
      </c>
      <c r="H21" s="2132">
        <v>0</v>
      </c>
      <c r="I21" s="2134">
        <v>0</v>
      </c>
      <c r="J21" s="2134">
        <v>0</v>
      </c>
      <c r="K21" s="2134">
        <v>0</v>
      </c>
    </row>
    <row r="22" spans="2:11" ht="25.5" customHeight="1">
      <c r="B22" s="6075"/>
      <c r="C22" s="6078" t="s">
        <v>2541</v>
      </c>
      <c r="D22" s="6078"/>
      <c r="E22" s="6078"/>
      <c r="F22" s="6078"/>
      <c r="G22" s="6078"/>
      <c r="H22" s="6078"/>
      <c r="I22" s="6078" t="s">
        <v>2542</v>
      </c>
      <c r="J22" s="6078"/>
      <c r="K22" s="6079"/>
    </row>
    <row r="23" spans="2:11" ht="16.5" customHeight="1">
      <c r="B23" s="6076"/>
      <c r="C23" s="6080" t="s">
        <v>2543</v>
      </c>
      <c r="D23" s="6080"/>
      <c r="E23" s="6080"/>
      <c r="F23" s="6080" t="s">
        <v>2544</v>
      </c>
      <c r="G23" s="6080"/>
      <c r="H23" s="6080"/>
      <c r="I23" s="6078"/>
      <c r="J23" s="6078"/>
      <c r="K23" s="6079"/>
    </row>
    <row r="24" spans="2:11" ht="27" customHeight="1">
      <c r="B24" s="6076"/>
      <c r="C24" s="724" t="s">
        <v>2462</v>
      </c>
      <c r="D24" s="724" t="s">
        <v>1061</v>
      </c>
      <c r="E24" s="724" t="s">
        <v>2545</v>
      </c>
      <c r="F24" s="724" t="s">
        <v>2462</v>
      </c>
      <c r="G24" s="724" t="s">
        <v>1061</v>
      </c>
      <c r="H24" s="724" t="s">
        <v>2545</v>
      </c>
      <c r="I24" s="724" t="s">
        <v>2462</v>
      </c>
      <c r="J24" s="724" t="s">
        <v>1061</v>
      </c>
      <c r="K24" s="779" t="s">
        <v>2545</v>
      </c>
    </row>
    <row r="25" spans="2:11" ht="25.5" customHeight="1">
      <c r="B25" s="6077"/>
      <c r="C25" s="6080" t="s">
        <v>849</v>
      </c>
      <c r="D25" s="6080"/>
      <c r="E25" s="791" t="s">
        <v>650</v>
      </c>
      <c r="F25" s="6080" t="s">
        <v>849</v>
      </c>
      <c r="G25" s="6080"/>
      <c r="H25" s="791" t="s">
        <v>650</v>
      </c>
      <c r="I25" s="6080" t="s">
        <v>849</v>
      </c>
      <c r="J25" s="6080"/>
      <c r="K25" s="793" t="s">
        <v>650</v>
      </c>
    </row>
    <row r="26" spans="2:11" s="866" customFormat="1" ht="6" customHeight="1">
      <c r="B26" s="798"/>
      <c r="C26" s="2135"/>
      <c r="D26" s="2135"/>
      <c r="E26" s="2135"/>
      <c r="F26" s="2135"/>
      <c r="G26" s="2135"/>
      <c r="H26" s="2135"/>
      <c r="I26" s="2135"/>
      <c r="J26" s="2135"/>
      <c r="K26" s="2135"/>
    </row>
    <row r="27" spans="2:11" s="866" customFormat="1" ht="12" customHeight="1">
      <c r="B27" s="5607" t="s">
        <v>205</v>
      </c>
      <c r="C27" s="5607"/>
      <c r="D27" s="5607"/>
      <c r="E27" s="5607"/>
      <c r="F27" s="5607"/>
      <c r="G27" s="5607"/>
      <c r="H27" s="5607"/>
      <c r="I27" s="5607"/>
      <c r="J27" s="5607"/>
      <c r="K27" s="5607"/>
    </row>
    <row r="28" spans="2:11" s="866" customFormat="1" ht="12" customHeight="1">
      <c r="B28" s="5607" t="s">
        <v>2522</v>
      </c>
      <c r="C28" s="5607"/>
      <c r="D28" s="5607"/>
      <c r="E28" s="5607"/>
      <c r="F28" s="5607"/>
      <c r="G28" s="5607"/>
      <c r="H28" s="5607"/>
      <c r="I28" s="5607"/>
      <c r="J28" s="5607"/>
      <c r="K28" s="5607"/>
    </row>
    <row r="29" spans="2:11" s="866" customFormat="1" ht="12" customHeight="1">
      <c r="B29" s="5607" t="s">
        <v>2523</v>
      </c>
      <c r="C29" s="5607"/>
      <c r="D29" s="5607"/>
      <c r="E29" s="5607"/>
      <c r="F29" s="5607"/>
      <c r="G29" s="5607"/>
      <c r="H29" s="5607"/>
      <c r="I29" s="5607"/>
      <c r="J29" s="5607"/>
      <c r="K29" s="5607"/>
    </row>
    <row r="30" spans="2:11" s="866" customFormat="1" ht="12" customHeight="1">
      <c r="B30" s="5607" t="s">
        <v>2546</v>
      </c>
      <c r="C30" s="5607"/>
      <c r="D30" s="5607"/>
      <c r="E30" s="5607"/>
      <c r="F30" s="5607"/>
      <c r="G30" s="5607"/>
      <c r="H30" s="5607"/>
      <c r="I30" s="5607"/>
      <c r="J30" s="5607"/>
      <c r="K30" s="5607"/>
    </row>
    <row r="31" spans="2:11" s="866" customFormat="1" ht="12" customHeight="1">
      <c r="B31" s="5607" t="s">
        <v>2547</v>
      </c>
      <c r="C31" s="5607"/>
      <c r="D31" s="5607"/>
      <c r="E31" s="5607"/>
      <c r="F31" s="5607"/>
      <c r="G31" s="5607"/>
      <c r="H31" s="5607"/>
      <c r="I31" s="5607"/>
      <c r="J31" s="5607"/>
      <c r="K31" s="5607"/>
    </row>
    <row r="32" spans="2:11" ht="6" customHeight="1">
      <c r="B32" s="2136"/>
      <c r="C32" s="2136"/>
      <c r="D32" s="2136"/>
      <c r="E32" s="2136"/>
      <c r="F32" s="2136"/>
      <c r="G32" s="2136"/>
      <c r="H32" s="2136"/>
      <c r="I32" s="2136"/>
      <c r="J32" s="2136"/>
      <c r="K32" s="2136"/>
    </row>
    <row r="33" spans="2:11" ht="12" customHeight="1">
      <c r="B33" s="5534" t="s">
        <v>45</v>
      </c>
      <c r="C33" s="5534"/>
      <c r="D33" s="5534"/>
      <c r="E33" s="5534"/>
      <c r="F33" s="5534"/>
    </row>
    <row r="34" spans="2:11" ht="12" customHeight="1">
      <c r="B34" s="4749" t="s">
        <v>2548</v>
      </c>
      <c r="C34" s="4749"/>
      <c r="D34" s="4749"/>
      <c r="E34" s="4749" t="s">
        <v>2549</v>
      </c>
      <c r="F34" s="4749"/>
      <c r="G34" s="4749"/>
      <c r="H34" s="4749"/>
      <c r="I34" s="4749" t="s">
        <v>2550</v>
      </c>
      <c r="J34" s="4749"/>
      <c r="K34" s="4749"/>
    </row>
    <row r="35" spans="2:11" ht="12" customHeight="1">
      <c r="B35" s="4749" t="s">
        <v>2551</v>
      </c>
      <c r="C35" s="4749"/>
      <c r="D35" s="4749"/>
      <c r="E35" s="4749" t="s">
        <v>2552</v>
      </c>
      <c r="F35" s="4749"/>
      <c r="G35" s="4749"/>
      <c r="H35" s="4749"/>
      <c r="I35" s="4749" t="s">
        <v>2553</v>
      </c>
      <c r="J35" s="4749"/>
      <c r="K35" s="4749"/>
    </row>
    <row r="36" spans="2:11" ht="12" customHeight="1">
      <c r="B36" s="4749" t="s">
        <v>2554</v>
      </c>
      <c r="C36" s="4749"/>
      <c r="D36" s="4749"/>
      <c r="E36" s="4749" t="s">
        <v>2555</v>
      </c>
      <c r="F36" s="4749"/>
      <c r="G36" s="4749"/>
      <c r="H36" s="4749"/>
      <c r="I36" s="4749" t="s">
        <v>2556</v>
      </c>
      <c r="J36" s="4749"/>
      <c r="K36" s="4749"/>
    </row>
    <row r="37" spans="2:11">
      <c r="B37" s="774"/>
      <c r="D37" s="774"/>
      <c r="G37" s="774"/>
    </row>
    <row r="38" spans="2:11">
      <c r="B38" s="2106"/>
      <c r="C38" s="2136"/>
      <c r="D38" s="2136"/>
      <c r="E38" s="2136"/>
      <c r="F38" s="2136"/>
      <c r="G38" s="2136"/>
      <c r="H38" s="2136"/>
      <c r="I38" s="2136"/>
      <c r="J38" s="2136"/>
      <c r="K38" s="2136"/>
    </row>
    <row r="39" spans="2:11">
      <c r="B39" s="2106"/>
      <c r="C39" s="2137"/>
      <c r="D39" s="2137"/>
      <c r="E39" s="2137"/>
      <c r="F39" s="2137"/>
      <c r="G39" s="2137"/>
      <c r="H39" s="2137"/>
      <c r="I39" s="2136"/>
      <c r="J39" s="2136"/>
      <c r="K39" s="2136"/>
    </row>
    <row r="42" spans="2:11">
      <c r="B42" s="774"/>
      <c r="D42" s="774"/>
      <c r="G42" s="774"/>
    </row>
    <row r="44" spans="2:11">
      <c r="B44" s="774"/>
      <c r="D44" s="774"/>
      <c r="G44" s="774"/>
      <c r="H44" s="2138"/>
    </row>
    <row r="45" spans="2:11">
      <c r="B45" s="774"/>
      <c r="D45" s="774"/>
      <c r="G45" s="774"/>
      <c r="H45" s="2138"/>
    </row>
    <row r="46" spans="2:11">
      <c r="B46" s="774"/>
      <c r="D46" s="774"/>
      <c r="G46" s="774"/>
      <c r="H46" s="2139"/>
    </row>
    <row r="47" spans="2:11">
      <c r="B47" s="771"/>
      <c r="C47" s="2140"/>
      <c r="D47" s="2140"/>
      <c r="E47" s="2140"/>
      <c r="F47" s="2140"/>
      <c r="G47" s="2140"/>
      <c r="H47" s="2140"/>
    </row>
    <row r="48" spans="2:11">
      <c r="B48" s="736"/>
      <c r="C48" s="2140"/>
      <c r="D48" s="2140"/>
      <c r="E48" s="2140"/>
      <c r="F48" s="2140"/>
      <c r="G48" s="2140"/>
      <c r="H48" s="2140"/>
    </row>
    <row r="49" spans="2:8">
      <c r="B49" s="736"/>
      <c r="C49" s="2141"/>
      <c r="D49" s="2141"/>
      <c r="E49" s="2141"/>
      <c r="F49" s="2141"/>
      <c r="G49" s="2141"/>
      <c r="H49" s="2141"/>
    </row>
    <row r="50" spans="2:8">
      <c r="C50" s="2141"/>
      <c r="D50" s="2141"/>
      <c r="E50" s="2141"/>
      <c r="F50" s="2141"/>
      <c r="G50" s="2141"/>
      <c r="H50" s="2141"/>
    </row>
    <row r="51" spans="2:8">
      <c r="C51" s="2140"/>
      <c r="D51" s="2140"/>
      <c r="E51" s="2140"/>
      <c r="F51" s="2140"/>
      <c r="G51" s="2140"/>
      <c r="H51" s="2140"/>
    </row>
    <row r="52" spans="2:8">
      <c r="C52" s="2141"/>
      <c r="D52" s="2141"/>
      <c r="E52" s="2141"/>
      <c r="F52" s="2141"/>
      <c r="G52" s="2141"/>
      <c r="H52" s="2141"/>
    </row>
  </sheetData>
  <mergeCells count="33">
    <mergeCell ref="B1:K1"/>
    <mergeCell ref="B2:K2"/>
    <mergeCell ref="B4:B7"/>
    <mergeCell ref="C4:H4"/>
    <mergeCell ref="I4:K5"/>
    <mergeCell ref="C5:E5"/>
    <mergeCell ref="F5:H5"/>
    <mergeCell ref="C7:D7"/>
    <mergeCell ref="F7:G7"/>
    <mergeCell ref="I7:J7"/>
    <mergeCell ref="B33:F33"/>
    <mergeCell ref="B22:B25"/>
    <mergeCell ref="C22:H22"/>
    <mergeCell ref="I22:K23"/>
    <mergeCell ref="C23:E23"/>
    <mergeCell ref="F23:H23"/>
    <mergeCell ref="C25:D25"/>
    <mergeCell ref="F25:G25"/>
    <mergeCell ref="I25:J25"/>
    <mergeCell ref="B27:K27"/>
    <mergeCell ref="B28:K28"/>
    <mergeCell ref="B29:K29"/>
    <mergeCell ref="B30:K30"/>
    <mergeCell ref="B31:K31"/>
    <mergeCell ref="B36:D36"/>
    <mergeCell ref="E36:H36"/>
    <mergeCell ref="I36:K36"/>
    <mergeCell ref="B34:D34"/>
    <mergeCell ref="E34:H34"/>
    <mergeCell ref="I34:K34"/>
    <mergeCell ref="B35:D35"/>
    <mergeCell ref="E35:H35"/>
    <mergeCell ref="I35:K35"/>
  </mergeCells>
  <conditionalFormatting sqref="D11:F12 D14:F15 H11:H12 H14:H21 D16:E21 D13:E13 G13:H13 G8:H10 D8:E10 J8:K21">
    <cfRule type="cellIs" dxfId="34" priority="3" stopIfTrue="1" operator="between">
      <formula>0.0001</formula>
      <formula>0.05</formula>
    </cfRule>
  </conditionalFormatting>
  <conditionalFormatting sqref="H11:H12 H14:K21 G13:K13 G10:H10 I10:K12 G8:K9 F9:F21 E8:E21">
    <cfRule type="cellIs" dxfId="33" priority="2" operator="between">
      <formula>0.00000001</formula>
      <formula>0.5</formula>
    </cfRule>
  </conditionalFormatting>
  <conditionalFormatting sqref="D14:F15 D12:F12">
    <cfRule type="cellIs" dxfId="32" priority="1" operator="between">
      <formula>0.000000001</formula>
      <formula>0.005</formula>
    </cfRule>
  </conditionalFormatting>
  <hyperlinks>
    <hyperlink ref="B35" r:id="rId1" xr:uid="{00000000-0004-0000-D500-000000000000}"/>
    <hyperlink ref="B36" r:id="rId2" xr:uid="{00000000-0004-0000-D500-000001000000}"/>
    <hyperlink ref="E34" r:id="rId3" xr:uid="{00000000-0004-0000-D500-000002000000}"/>
    <hyperlink ref="E35" r:id="rId4" xr:uid="{00000000-0004-0000-D500-000003000000}"/>
    <hyperlink ref="B34" r:id="rId5" xr:uid="{00000000-0004-0000-D500-000004000000}"/>
    <hyperlink ref="E36" r:id="rId6" xr:uid="{00000000-0004-0000-D500-000005000000}"/>
    <hyperlink ref="C6" r:id="rId7" display="Estabelecimentos" xr:uid="{00000000-0004-0000-D500-000006000000}"/>
    <hyperlink ref="D6" r:id="rId8" xr:uid="{00000000-0004-0000-D500-000007000000}"/>
    <hyperlink ref="E6" r:id="rId9" xr:uid="{00000000-0004-0000-D500-000008000000}"/>
    <hyperlink ref="G6" r:id="rId10" xr:uid="{00000000-0004-0000-D500-000009000000}"/>
    <hyperlink ref="H6" r:id="rId11" xr:uid="{00000000-0004-0000-D500-00000A000000}"/>
    <hyperlink ref="C24" r:id="rId12" xr:uid="{00000000-0004-0000-D500-00000B000000}"/>
    <hyperlink ref="D24" r:id="rId13" xr:uid="{00000000-0004-0000-D500-00000C000000}"/>
    <hyperlink ref="E24" r:id="rId14" xr:uid="{00000000-0004-0000-D500-00000D000000}"/>
    <hyperlink ref="F24" r:id="rId15" xr:uid="{00000000-0004-0000-D500-00000E000000}"/>
    <hyperlink ref="G24" r:id="rId16" xr:uid="{00000000-0004-0000-D500-00000F000000}"/>
    <hyperlink ref="H24" r:id="rId17" xr:uid="{00000000-0004-0000-D500-000010000000}"/>
    <hyperlink ref="J6" r:id="rId18" xr:uid="{00000000-0004-0000-D500-000011000000}"/>
    <hyperlink ref="K6" r:id="rId19" xr:uid="{00000000-0004-0000-D500-000012000000}"/>
    <hyperlink ref="I24" r:id="rId20" xr:uid="{00000000-0004-0000-D500-000013000000}"/>
    <hyperlink ref="J24" r:id="rId21" xr:uid="{00000000-0004-0000-D500-000014000000}"/>
    <hyperlink ref="K24" r:id="rId22" xr:uid="{00000000-0004-0000-D500-000015000000}"/>
    <hyperlink ref="I34" r:id="rId23" xr:uid="{00000000-0004-0000-D500-000016000000}"/>
    <hyperlink ref="I35" r:id="rId24" xr:uid="{00000000-0004-0000-D500-000017000000}"/>
    <hyperlink ref="I36" r:id="rId25" xr:uid="{00000000-0004-0000-D500-000018000000}"/>
    <hyperlink ref="F6" r:id="rId26" display="Estabelecimentos" xr:uid="{00000000-0004-0000-D500-000019000000}"/>
    <hyperlink ref="I6" r:id="rId27" display="Estabelecimentos" xr:uid="{00000000-0004-0000-D500-00001A000000}"/>
    <hyperlink ref="M2" location="Indice!A1" display="(Voltar ao Índice)" xr:uid="{00000000-0004-0000-D500-00001B000000}"/>
  </hyperlinks>
  <printOptions horizontalCentered="1"/>
  <pageMargins left="0.27559055118110237" right="0.27559055118110237" top="0.6692913385826772" bottom="0.47244094488188981" header="0" footer="0"/>
  <pageSetup paperSize="9" scale="97" orientation="portrait" verticalDpi="0" r:id="rId28"/>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pageSetUpPr fitToPage="1"/>
  </sheetPr>
  <dimension ref="B1:Q76"/>
  <sheetViews>
    <sheetView showGridLines="0" workbookViewId="0">
      <selection activeCell="B1" sqref="B1:O1"/>
    </sheetView>
  </sheetViews>
  <sheetFormatPr defaultColWidth="7.85546875" defaultRowHeight="11.25"/>
  <cols>
    <col min="1" max="1" width="6.7109375" style="739" customWidth="1"/>
    <col min="2" max="2" width="15.7109375" style="739" customWidth="1"/>
    <col min="3" max="4" width="8" style="739" customWidth="1"/>
    <col min="5" max="5" width="9.7109375" style="2163" customWidth="1"/>
    <col min="6" max="6" width="9.28515625" style="739" customWidth="1"/>
    <col min="7" max="7" width="7.7109375" style="739" customWidth="1"/>
    <col min="8" max="8" width="2.7109375" style="739" customWidth="1"/>
    <col min="9" max="9" width="8.28515625" style="739" customWidth="1"/>
    <col min="10" max="11" width="9.42578125" style="739" customWidth="1"/>
    <col min="12" max="13" width="8.5703125" style="739" customWidth="1"/>
    <col min="14" max="14" width="6.7109375" style="739" customWidth="1"/>
    <col min="15" max="15" width="14.28515625" style="739" bestFit="1" customWidth="1"/>
    <col min="16" max="16" width="7.85546875" style="739"/>
    <col min="17" max="17" width="7.28515625" style="2149" customWidth="1"/>
    <col min="18" max="16384" width="7.85546875" style="739"/>
  </cols>
  <sheetData>
    <row r="1" spans="2:17" s="857" customFormat="1" ht="30" customHeight="1">
      <c r="B1" s="6101" t="s">
        <v>2557</v>
      </c>
      <c r="C1" s="6101"/>
      <c r="D1" s="6101"/>
      <c r="E1" s="6101"/>
      <c r="F1" s="6101"/>
      <c r="G1" s="6101"/>
      <c r="H1" s="6101"/>
      <c r="I1" s="6101"/>
      <c r="J1" s="6101"/>
      <c r="K1" s="6101"/>
      <c r="L1" s="6101"/>
      <c r="M1" s="6101"/>
      <c r="Q1" s="2142"/>
    </row>
    <row r="2" spans="2:17" s="857" customFormat="1" ht="30" customHeight="1">
      <c r="B2" s="6101" t="s">
        <v>2558</v>
      </c>
      <c r="C2" s="6101"/>
      <c r="D2" s="6101"/>
      <c r="E2" s="6101"/>
      <c r="F2" s="6101"/>
      <c r="G2" s="6101"/>
      <c r="H2" s="6101"/>
      <c r="I2" s="6101"/>
      <c r="J2" s="6101"/>
      <c r="K2" s="6101"/>
      <c r="L2" s="6101"/>
      <c r="M2" s="6101"/>
      <c r="O2" s="449" t="s">
        <v>597</v>
      </c>
      <c r="Q2" s="2142"/>
    </row>
    <row r="3" spans="2:17" s="858" customFormat="1" ht="12" customHeight="1">
      <c r="B3" s="2143" t="s">
        <v>89</v>
      </c>
      <c r="C3" s="2144"/>
      <c r="D3" s="2144"/>
      <c r="E3" s="2145"/>
      <c r="F3" s="2144"/>
      <c r="G3" s="2144"/>
      <c r="H3" s="2144"/>
      <c r="I3" s="2144"/>
      <c r="J3" s="2144"/>
      <c r="K3" s="959"/>
      <c r="L3" s="959"/>
      <c r="M3" s="2146" t="s">
        <v>60</v>
      </c>
      <c r="Q3" s="2147"/>
    </row>
    <row r="4" spans="2:17" ht="25.5" customHeight="1">
      <c r="B4" s="6102"/>
      <c r="C4" s="4806" t="s">
        <v>2535</v>
      </c>
      <c r="D4" s="4887"/>
      <c r="E4" s="4887"/>
      <c r="F4" s="4887"/>
      <c r="G4" s="4887"/>
      <c r="H4" s="4887"/>
      <c r="I4" s="4887"/>
      <c r="J4" s="4887"/>
      <c r="K4" s="4887"/>
      <c r="L4" s="4887"/>
      <c r="M4" s="2148" t="s">
        <v>2536</v>
      </c>
    </row>
    <row r="5" spans="2:17" ht="15" customHeight="1">
      <c r="B5" s="6103"/>
      <c r="C5" s="4867" t="s">
        <v>2559</v>
      </c>
      <c r="D5" s="4784" t="s">
        <v>2560</v>
      </c>
      <c r="E5" s="6105" t="s">
        <v>2561</v>
      </c>
      <c r="F5" s="6106" t="s">
        <v>2562</v>
      </c>
      <c r="G5" s="6106"/>
      <c r="H5" s="6106"/>
      <c r="I5" s="6106"/>
      <c r="J5" s="4793" t="s">
        <v>2563</v>
      </c>
      <c r="K5" s="4793"/>
      <c r="L5" s="4793"/>
      <c r="M5" s="4774" t="s">
        <v>2564</v>
      </c>
    </row>
    <row r="6" spans="2:17" ht="15" customHeight="1">
      <c r="B6" s="6103"/>
      <c r="C6" s="4867"/>
      <c r="D6" s="4784"/>
      <c r="E6" s="6105"/>
      <c r="F6" s="6097" t="s">
        <v>2565</v>
      </c>
      <c r="G6" s="6098"/>
      <c r="H6" s="6099"/>
      <c r="I6" s="6107" t="s">
        <v>2566</v>
      </c>
      <c r="J6" s="6107" t="s">
        <v>67</v>
      </c>
      <c r="K6" s="4793" t="s">
        <v>2567</v>
      </c>
      <c r="L6" s="4793"/>
      <c r="M6" s="4774"/>
    </row>
    <row r="7" spans="2:17" ht="25.5" customHeight="1">
      <c r="B7" s="6104"/>
      <c r="C7" s="4867"/>
      <c r="D7" s="4784"/>
      <c r="E7" s="6105"/>
      <c r="F7" s="724" t="s">
        <v>67</v>
      </c>
      <c r="G7" s="6087" t="s">
        <v>2568</v>
      </c>
      <c r="H7" s="6088"/>
      <c r="I7" s="6107"/>
      <c r="J7" s="6107"/>
      <c r="K7" s="724" t="s">
        <v>67</v>
      </c>
      <c r="L7" s="724" t="s">
        <v>2569</v>
      </c>
      <c r="M7" s="4774"/>
    </row>
    <row r="8" spans="2:17" s="810" customFormat="1" ht="19.5" customHeight="1">
      <c r="B8" s="10" t="s">
        <v>15</v>
      </c>
      <c r="C8" s="2150">
        <v>2194016</v>
      </c>
      <c r="D8" s="2150">
        <v>6969581</v>
      </c>
      <c r="E8" s="2151">
        <v>2935282</v>
      </c>
      <c r="F8" s="2121">
        <v>222992596</v>
      </c>
      <c r="G8" s="2121">
        <v>6242470</v>
      </c>
      <c r="H8" s="2121" t="s">
        <v>564</v>
      </c>
      <c r="I8" s="2121">
        <v>532054</v>
      </c>
      <c r="J8" s="2124">
        <v>256664623</v>
      </c>
      <c r="K8" s="2124">
        <v>235624714</v>
      </c>
      <c r="L8" s="2124">
        <v>84757525</v>
      </c>
      <c r="M8" s="2124">
        <v>8796874</v>
      </c>
      <c r="Q8" s="2149"/>
    </row>
    <row r="9" spans="2:17" s="810" customFormat="1" ht="19.5" customHeight="1">
      <c r="B9" s="10" t="s">
        <v>16</v>
      </c>
      <c r="C9" s="2120">
        <v>2163319</v>
      </c>
      <c r="D9" s="2120">
        <v>6843027</v>
      </c>
      <c r="E9" s="2120">
        <v>2880069</v>
      </c>
      <c r="F9" s="2120">
        <v>214819215</v>
      </c>
      <c r="G9" s="2120">
        <v>5728651</v>
      </c>
      <c r="H9" s="2120" t="s">
        <v>564</v>
      </c>
      <c r="I9" s="2120">
        <v>513239</v>
      </c>
      <c r="J9" s="2120">
        <v>250145669</v>
      </c>
      <c r="K9" s="2120">
        <v>229403322</v>
      </c>
      <c r="L9" s="2120">
        <v>81222303</v>
      </c>
      <c r="M9" s="2120">
        <v>8703923</v>
      </c>
      <c r="Q9" s="2149"/>
    </row>
    <row r="10" spans="2:17" s="813" customFormat="1" ht="19.5" customHeight="1">
      <c r="B10" s="16" t="s">
        <v>17</v>
      </c>
      <c r="C10" s="2120">
        <v>17020</v>
      </c>
      <c r="D10" s="2120">
        <v>49698</v>
      </c>
      <c r="E10" s="2151">
        <v>26973</v>
      </c>
      <c r="F10" s="2121">
        <v>5111563</v>
      </c>
      <c r="G10" s="2121">
        <v>424419</v>
      </c>
      <c r="H10" s="2121"/>
      <c r="I10" s="2121">
        <v>10734</v>
      </c>
      <c r="J10" s="2124">
        <v>2744421</v>
      </c>
      <c r="K10" s="2124">
        <v>2728174</v>
      </c>
      <c r="L10" s="2124">
        <v>1634976</v>
      </c>
      <c r="M10" s="2130">
        <v>49887</v>
      </c>
      <c r="N10" s="810"/>
      <c r="O10" s="810"/>
      <c r="Q10" s="2149"/>
    </row>
    <row r="11" spans="2:17" s="810" customFormat="1" ht="19.5" customHeight="1">
      <c r="B11" s="18" t="s">
        <v>18</v>
      </c>
      <c r="C11" s="2126">
        <v>1126</v>
      </c>
      <c r="D11" s="2126">
        <v>1181</v>
      </c>
      <c r="E11" s="2152">
        <v>1040</v>
      </c>
      <c r="F11" s="2127">
        <v>313088</v>
      </c>
      <c r="G11" s="2127">
        <v>47055</v>
      </c>
      <c r="H11" s="2127"/>
      <c r="I11" s="2127">
        <v>664</v>
      </c>
      <c r="J11" s="2129">
        <v>71277</v>
      </c>
      <c r="K11" s="2129">
        <v>71277</v>
      </c>
      <c r="L11" s="2129">
        <v>54035</v>
      </c>
      <c r="M11" s="2134">
        <v>0</v>
      </c>
      <c r="Q11" s="2149"/>
    </row>
    <row r="12" spans="2:17" s="813" customFormat="1" ht="19.5" customHeight="1">
      <c r="B12" s="18" t="s">
        <v>19</v>
      </c>
      <c r="C12" s="2126">
        <v>800</v>
      </c>
      <c r="D12" s="2126">
        <v>2018</v>
      </c>
      <c r="E12" s="2152">
        <v>1435</v>
      </c>
      <c r="F12" s="2127">
        <v>250835</v>
      </c>
      <c r="G12" s="2127">
        <v>29760</v>
      </c>
      <c r="H12" s="2127"/>
      <c r="I12" s="2127">
        <v>348</v>
      </c>
      <c r="J12" s="2129">
        <v>123229</v>
      </c>
      <c r="K12" s="2129">
        <v>123226</v>
      </c>
      <c r="L12" s="2129">
        <v>91496</v>
      </c>
      <c r="M12" s="2134">
        <v>0</v>
      </c>
      <c r="N12" s="810"/>
      <c r="O12" s="810"/>
      <c r="Q12" s="2149"/>
    </row>
    <row r="13" spans="2:17" s="813" customFormat="1" ht="19.5" customHeight="1">
      <c r="B13" s="18" t="s">
        <v>20</v>
      </c>
      <c r="C13" s="2126">
        <v>10391</v>
      </c>
      <c r="D13" s="2126">
        <v>36199</v>
      </c>
      <c r="E13" s="2152">
        <v>18322</v>
      </c>
      <c r="F13" s="2127">
        <v>3196365</v>
      </c>
      <c r="G13" s="2127">
        <v>186111</v>
      </c>
      <c r="H13" s="2127"/>
      <c r="I13" s="2127">
        <v>6986</v>
      </c>
      <c r="J13" s="2129">
        <v>1974270</v>
      </c>
      <c r="K13" s="2129">
        <v>1958027</v>
      </c>
      <c r="L13" s="2129">
        <v>1052715</v>
      </c>
      <c r="M13" s="2129" t="s">
        <v>551</v>
      </c>
      <c r="N13" s="810"/>
      <c r="O13" s="810"/>
      <c r="Q13" s="2149"/>
    </row>
    <row r="14" spans="2:17" s="810" customFormat="1" ht="19.5" customHeight="1">
      <c r="B14" s="18" t="s">
        <v>21</v>
      </c>
      <c r="C14" s="2126">
        <v>673</v>
      </c>
      <c r="D14" s="2126">
        <v>1823</v>
      </c>
      <c r="E14" s="2152">
        <v>1298</v>
      </c>
      <c r="F14" s="2127">
        <v>236771</v>
      </c>
      <c r="G14" s="2127">
        <v>23510</v>
      </c>
      <c r="H14" s="2127"/>
      <c r="I14" s="2127">
        <v>397</v>
      </c>
      <c r="J14" s="2129">
        <v>112159</v>
      </c>
      <c r="K14" s="2129">
        <v>112159</v>
      </c>
      <c r="L14" s="2129">
        <v>90024</v>
      </c>
      <c r="M14" s="2134">
        <v>0</v>
      </c>
      <c r="Q14" s="2149"/>
    </row>
    <row r="15" spans="2:17" s="813" customFormat="1" ht="19.5" customHeight="1">
      <c r="B15" s="18" t="s">
        <v>22</v>
      </c>
      <c r="C15" s="2126">
        <v>176</v>
      </c>
      <c r="D15" s="2126">
        <v>437</v>
      </c>
      <c r="E15" s="2152">
        <v>315</v>
      </c>
      <c r="F15" s="2127">
        <v>67991</v>
      </c>
      <c r="G15" s="2127">
        <v>13516</v>
      </c>
      <c r="H15" s="2127"/>
      <c r="I15" s="2127">
        <v>53</v>
      </c>
      <c r="J15" s="2129">
        <v>21462</v>
      </c>
      <c r="K15" s="2129">
        <v>21462</v>
      </c>
      <c r="L15" s="2129">
        <v>16276</v>
      </c>
      <c r="M15" s="2134">
        <v>0</v>
      </c>
      <c r="N15" s="810"/>
      <c r="O15" s="810"/>
      <c r="Q15" s="2149"/>
    </row>
    <row r="16" spans="2:17" s="810" customFormat="1" ht="19.5" customHeight="1">
      <c r="B16" s="18" t="s">
        <v>23</v>
      </c>
      <c r="C16" s="2126" t="s">
        <v>551</v>
      </c>
      <c r="D16" s="2126" t="s">
        <v>551</v>
      </c>
      <c r="E16" s="2126" t="s">
        <v>551</v>
      </c>
      <c r="F16" s="2127" t="s">
        <v>551</v>
      </c>
      <c r="G16" s="2127" t="s">
        <v>551</v>
      </c>
      <c r="H16" s="2127"/>
      <c r="I16" s="2127" t="s">
        <v>551</v>
      </c>
      <c r="J16" s="2129" t="s">
        <v>551</v>
      </c>
      <c r="K16" s="2129" t="s">
        <v>551</v>
      </c>
      <c r="L16" s="2129" t="s">
        <v>551</v>
      </c>
      <c r="M16" s="2134">
        <v>0</v>
      </c>
      <c r="Q16" s="2149"/>
    </row>
    <row r="17" spans="2:17" s="813" customFormat="1" ht="19.5" customHeight="1">
      <c r="B17" s="18" t="s">
        <v>24</v>
      </c>
      <c r="C17" s="2126">
        <v>2136</v>
      </c>
      <c r="D17" s="2126">
        <v>2152</v>
      </c>
      <c r="E17" s="2152">
        <v>1831</v>
      </c>
      <c r="F17" s="2127">
        <v>513958</v>
      </c>
      <c r="G17" s="2127">
        <v>58141</v>
      </c>
      <c r="H17" s="2127"/>
      <c r="I17" s="2127">
        <v>1208</v>
      </c>
      <c r="J17" s="2129">
        <v>135334</v>
      </c>
      <c r="K17" s="2129">
        <v>135334</v>
      </c>
      <c r="L17" s="2129">
        <v>101954</v>
      </c>
      <c r="M17" s="2134">
        <v>0</v>
      </c>
      <c r="N17" s="810"/>
      <c r="O17" s="810"/>
      <c r="Q17" s="2149"/>
    </row>
    <row r="18" spans="2:17" s="813" customFormat="1" ht="19.5" customHeight="1">
      <c r="B18" s="18" t="s">
        <v>25</v>
      </c>
      <c r="C18" s="2126">
        <v>586</v>
      </c>
      <c r="D18" s="2126">
        <v>2290</v>
      </c>
      <c r="E18" s="2152">
        <v>1402</v>
      </c>
      <c r="F18" s="2127">
        <v>201883</v>
      </c>
      <c r="G18" s="2127">
        <v>14480</v>
      </c>
      <c r="H18" s="2127"/>
      <c r="I18" s="2127">
        <v>409</v>
      </c>
      <c r="J18" s="2129">
        <v>173944</v>
      </c>
      <c r="K18" s="2129">
        <v>173944</v>
      </c>
      <c r="L18" s="2129">
        <v>130581</v>
      </c>
      <c r="M18" s="2129" t="s">
        <v>551</v>
      </c>
      <c r="N18" s="810"/>
      <c r="O18" s="810"/>
      <c r="Q18" s="2149"/>
    </row>
    <row r="19" spans="2:17" s="813" customFormat="1" ht="19.5" customHeight="1">
      <c r="B19" s="18" t="s">
        <v>26</v>
      </c>
      <c r="C19" s="2126" t="s">
        <v>551</v>
      </c>
      <c r="D19" s="2126" t="s">
        <v>551</v>
      </c>
      <c r="E19" s="2126" t="s">
        <v>551</v>
      </c>
      <c r="F19" s="2127" t="s">
        <v>551</v>
      </c>
      <c r="G19" s="2127" t="s">
        <v>551</v>
      </c>
      <c r="H19" s="2127"/>
      <c r="I19" s="2127" t="s">
        <v>551</v>
      </c>
      <c r="J19" s="2129" t="s">
        <v>551</v>
      </c>
      <c r="K19" s="2129" t="s">
        <v>551</v>
      </c>
      <c r="L19" s="2129" t="s">
        <v>551</v>
      </c>
      <c r="M19" s="2134">
        <v>0</v>
      </c>
      <c r="N19" s="810"/>
      <c r="O19" s="810"/>
      <c r="Q19" s="2149"/>
    </row>
    <row r="20" spans="2:17" s="813" customFormat="1" ht="19.5" customHeight="1">
      <c r="B20" s="18" t="s">
        <v>27</v>
      </c>
      <c r="C20" s="2126">
        <v>439</v>
      </c>
      <c r="D20" s="2126">
        <v>673</v>
      </c>
      <c r="E20" s="2152">
        <v>398</v>
      </c>
      <c r="F20" s="2127">
        <v>138818</v>
      </c>
      <c r="G20" s="2127">
        <v>30759</v>
      </c>
      <c r="H20" s="2127"/>
      <c r="I20" s="2127">
        <v>214</v>
      </c>
      <c r="J20" s="2129">
        <v>35517</v>
      </c>
      <c r="K20" s="2129">
        <v>35517</v>
      </c>
      <c r="L20" s="2129">
        <v>27703</v>
      </c>
      <c r="M20" s="2134">
        <v>0</v>
      </c>
      <c r="N20" s="810"/>
      <c r="O20" s="810"/>
      <c r="Q20" s="2149"/>
    </row>
    <row r="21" spans="2:17" s="813" customFormat="1" ht="19.5" customHeight="1">
      <c r="B21" s="18" t="s">
        <v>28</v>
      </c>
      <c r="C21" s="2126">
        <v>180</v>
      </c>
      <c r="D21" s="2126">
        <v>2062</v>
      </c>
      <c r="E21" s="2152">
        <v>387</v>
      </c>
      <c r="F21" s="2127">
        <v>43928</v>
      </c>
      <c r="G21" s="2127">
        <v>882</v>
      </c>
      <c r="H21" s="2127"/>
      <c r="I21" s="2127">
        <v>105</v>
      </c>
      <c r="J21" s="2129">
        <v>56397</v>
      </c>
      <c r="K21" s="2129">
        <v>56396</v>
      </c>
      <c r="L21" s="2129">
        <v>37520</v>
      </c>
      <c r="M21" s="2129">
        <v>0</v>
      </c>
      <c r="N21" s="810"/>
      <c r="O21" s="810"/>
      <c r="Q21" s="2149"/>
    </row>
    <row r="22" spans="2:17" ht="25.5" customHeight="1">
      <c r="B22" s="6089"/>
      <c r="C22" s="4782" t="s">
        <v>2570</v>
      </c>
      <c r="D22" s="5784"/>
      <c r="E22" s="5784"/>
      <c r="F22" s="5784"/>
      <c r="G22" s="5784"/>
      <c r="H22" s="5784"/>
      <c r="I22" s="5784"/>
      <c r="J22" s="5784"/>
      <c r="K22" s="5784"/>
      <c r="L22" s="6092"/>
      <c r="M22" s="2148" t="s">
        <v>2542</v>
      </c>
    </row>
    <row r="23" spans="2:17" ht="15" customHeight="1">
      <c r="B23" s="6090"/>
      <c r="C23" s="4785" t="s">
        <v>2571</v>
      </c>
      <c r="D23" s="4785" t="s">
        <v>2572</v>
      </c>
      <c r="E23" s="6094" t="s">
        <v>2573</v>
      </c>
      <c r="F23" s="6097" t="s">
        <v>2574</v>
      </c>
      <c r="G23" s="6098"/>
      <c r="H23" s="6098"/>
      <c r="I23" s="6099"/>
      <c r="J23" s="4782" t="s">
        <v>2575</v>
      </c>
      <c r="K23" s="4783"/>
      <c r="L23" s="4806"/>
      <c r="M23" s="4780" t="s">
        <v>2576</v>
      </c>
    </row>
    <row r="24" spans="2:17" ht="15" customHeight="1">
      <c r="B24" s="6090"/>
      <c r="C24" s="6093"/>
      <c r="D24" s="6093"/>
      <c r="E24" s="6095"/>
      <c r="F24" s="6082" t="s">
        <v>2577</v>
      </c>
      <c r="G24" s="6083"/>
      <c r="H24" s="6084"/>
      <c r="I24" s="6085" t="s">
        <v>2578</v>
      </c>
      <c r="J24" s="6085" t="s">
        <v>67</v>
      </c>
      <c r="K24" s="4782" t="s">
        <v>2579</v>
      </c>
      <c r="L24" s="4806"/>
      <c r="M24" s="4863"/>
    </row>
    <row r="25" spans="2:17" ht="25.5" customHeight="1">
      <c r="B25" s="6091"/>
      <c r="C25" s="4786"/>
      <c r="D25" s="4786"/>
      <c r="E25" s="6096"/>
      <c r="F25" s="724" t="s">
        <v>67</v>
      </c>
      <c r="G25" s="6087" t="s">
        <v>2580</v>
      </c>
      <c r="H25" s="6088"/>
      <c r="I25" s="6086"/>
      <c r="J25" s="6086"/>
      <c r="K25" s="724" t="s">
        <v>67</v>
      </c>
      <c r="L25" s="724" t="s">
        <v>2581</v>
      </c>
      <c r="M25" s="4781"/>
      <c r="Q25" s="2153"/>
    </row>
    <row r="26" spans="2:17" ht="6" customHeight="1">
      <c r="B26" s="2154"/>
      <c r="C26" s="780"/>
      <c r="D26" s="780"/>
      <c r="E26" s="2155"/>
      <c r="F26" s="727"/>
      <c r="G26" s="2156"/>
      <c r="H26" s="2156"/>
      <c r="I26" s="2157"/>
      <c r="J26" s="2157"/>
      <c r="K26" s="727"/>
      <c r="L26" s="727"/>
      <c r="M26" s="780"/>
      <c r="Q26" s="2153"/>
    </row>
    <row r="27" spans="2:17" s="866" customFormat="1" ht="12" customHeight="1">
      <c r="B27" s="6100" t="s">
        <v>205</v>
      </c>
      <c r="C27" s="4486"/>
      <c r="D27" s="4486"/>
      <c r="E27" s="4486"/>
      <c r="F27" s="4486"/>
      <c r="G27" s="4486"/>
      <c r="H27" s="4486"/>
      <c r="I27" s="4486"/>
      <c r="J27" s="4486"/>
      <c r="K27" s="4486"/>
      <c r="L27" s="4486"/>
      <c r="M27" s="4486"/>
      <c r="Q27" s="2158"/>
    </row>
    <row r="28" spans="2:17" s="866" customFormat="1" ht="12" customHeight="1">
      <c r="B28" s="5603" t="s">
        <v>2522</v>
      </c>
      <c r="C28" s="5603"/>
      <c r="D28" s="5603"/>
      <c r="E28" s="5603"/>
      <c r="F28" s="5603"/>
      <c r="G28" s="5603"/>
      <c r="H28" s="5603"/>
      <c r="I28" s="5603"/>
      <c r="J28" s="5603"/>
      <c r="K28" s="5603"/>
      <c r="L28" s="5603"/>
      <c r="M28" s="5603"/>
      <c r="Q28" s="2158"/>
    </row>
    <row r="29" spans="2:17" s="866" customFormat="1" ht="12" customHeight="1">
      <c r="B29" s="5603" t="s">
        <v>2523</v>
      </c>
      <c r="C29" s="5603"/>
      <c r="D29" s="5603"/>
      <c r="E29" s="5603"/>
      <c r="F29" s="5603"/>
      <c r="G29" s="5603"/>
      <c r="H29" s="5603"/>
      <c r="I29" s="5603"/>
      <c r="J29" s="5603"/>
      <c r="K29" s="5603"/>
      <c r="L29" s="5603"/>
      <c r="M29" s="5603"/>
      <c r="Q29" s="2159"/>
    </row>
    <row r="30" spans="2:17" s="866" customFormat="1" ht="42" customHeight="1">
      <c r="B30" s="5533" t="s">
        <v>2582</v>
      </c>
      <c r="C30" s="5533"/>
      <c r="D30" s="5533"/>
      <c r="E30" s="5533"/>
      <c r="F30" s="5533"/>
      <c r="G30" s="5533"/>
      <c r="H30" s="5533"/>
      <c r="I30" s="5533"/>
      <c r="J30" s="5533"/>
      <c r="K30" s="5533"/>
      <c r="L30" s="5533"/>
      <c r="M30" s="5533"/>
      <c r="Q30" s="2159"/>
    </row>
    <row r="31" spans="2:17" s="2160" customFormat="1" ht="42" customHeight="1">
      <c r="B31" s="5533" t="s">
        <v>2583</v>
      </c>
      <c r="C31" s="5533"/>
      <c r="D31" s="5533"/>
      <c r="E31" s="5533"/>
      <c r="F31" s="5533"/>
      <c r="G31" s="5533"/>
      <c r="H31" s="5533"/>
      <c r="I31" s="5533"/>
      <c r="J31" s="5533"/>
      <c r="K31" s="5533"/>
      <c r="L31" s="5533"/>
      <c r="M31" s="5533"/>
      <c r="Q31" s="2161"/>
    </row>
    <row r="32" spans="2:17" ht="6" customHeight="1">
      <c r="B32" s="2106"/>
      <c r="C32" s="2136"/>
      <c r="D32" s="2136"/>
      <c r="E32" s="2162"/>
      <c r="F32" s="2136"/>
      <c r="G32" s="2136"/>
      <c r="H32" s="2136"/>
      <c r="I32" s="2136"/>
      <c r="J32" s="2136"/>
      <c r="K32" s="2136"/>
      <c r="L32" s="2136"/>
      <c r="M32" s="2136"/>
    </row>
    <row r="33" spans="2:13" s="739" customFormat="1" ht="12" customHeight="1">
      <c r="B33" s="5534" t="s">
        <v>45</v>
      </c>
      <c r="C33" s="5534"/>
      <c r="D33" s="5534"/>
      <c r="E33" s="5534"/>
      <c r="F33" s="5534"/>
    </row>
    <row r="34" spans="2:13" s="739" customFormat="1" ht="12" customHeight="1">
      <c r="B34" s="4749" t="s">
        <v>2584</v>
      </c>
      <c r="C34" s="4749"/>
      <c r="D34" s="4749"/>
      <c r="E34" s="4749" t="s">
        <v>2585</v>
      </c>
      <c r="F34" s="4749"/>
      <c r="G34" s="4749"/>
      <c r="H34" s="4749"/>
    </row>
    <row r="35" spans="2:13" s="739" customFormat="1" ht="12" customHeight="1">
      <c r="B35" s="4749" t="s">
        <v>2586</v>
      </c>
      <c r="C35" s="4749"/>
      <c r="D35" s="4749"/>
      <c r="E35" s="4749" t="s">
        <v>2587</v>
      </c>
      <c r="F35" s="4749"/>
      <c r="G35" s="4749"/>
      <c r="H35" s="4749"/>
    </row>
    <row r="36" spans="2:13" s="739" customFormat="1" ht="12" customHeight="1">
      <c r="B36" s="4749" t="s">
        <v>2588</v>
      </c>
      <c r="C36" s="4749"/>
      <c r="D36" s="4749"/>
      <c r="E36" s="2163"/>
      <c r="G36" s="774"/>
      <c r="H36" s="774"/>
    </row>
    <row r="37" spans="2:13" s="739" customFormat="1" ht="9.6" customHeight="1">
      <c r="E37" s="2163"/>
    </row>
    <row r="39" spans="2:13" s="739" customFormat="1"/>
    <row r="43" spans="2:13" s="2165" customFormat="1" ht="13.5" customHeight="1">
      <c r="B43" s="2164"/>
      <c r="C43" s="2140"/>
      <c r="D43" s="2140"/>
      <c r="E43" s="2140"/>
      <c r="F43" s="2140"/>
      <c r="G43" s="2140"/>
      <c r="H43" s="2140"/>
      <c r="I43" s="2140"/>
      <c r="J43" s="2140"/>
      <c r="K43" s="2140"/>
      <c r="L43" s="2140"/>
      <c r="M43" s="2140"/>
    </row>
    <row r="44" spans="2:13" s="2165" customFormat="1" ht="13.5" customHeight="1">
      <c r="B44" s="2164"/>
      <c r="C44" s="2140"/>
      <c r="D44" s="2140"/>
      <c r="E44" s="2140"/>
      <c r="F44" s="2140"/>
      <c r="G44" s="2140"/>
      <c r="H44" s="2140"/>
      <c r="I44" s="2140"/>
      <c r="J44" s="2140"/>
      <c r="K44" s="2140"/>
      <c r="L44" s="2140"/>
      <c r="M44" s="2140"/>
    </row>
    <row r="45" spans="2:13" s="2165" customFormat="1" ht="13.5" customHeight="1">
      <c r="B45" s="2164"/>
      <c r="C45" s="2140"/>
      <c r="D45" s="2140"/>
      <c r="E45" s="2140"/>
      <c r="F45" s="2140"/>
      <c r="G45" s="2140"/>
      <c r="H45" s="2140"/>
      <c r="I45" s="2140"/>
      <c r="J45" s="2140"/>
      <c r="K45" s="2140"/>
      <c r="L45" s="2140"/>
      <c r="M45" s="2140"/>
    </row>
    <row r="46" spans="2:13" s="2165" customFormat="1" ht="13.5" customHeight="1">
      <c r="B46" s="2164"/>
      <c r="C46" s="2140"/>
      <c r="D46" s="2140"/>
      <c r="E46" s="2140"/>
      <c r="F46" s="2140"/>
      <c r="G46" s="2140"/>
      <c r="H46" s="2140"/>
      <c r="I46" s="2140"/>
      <c r="J46" s="2140"/>
      <c r="K46" s="2140"/>
      <c r="L46" s="2140"/>
      <c r="M46" s="2140"/>
    </row>
    <row r="47" spans="2:13" s="2165" customFormat="1" ht="13.5" customHeight="1">
      <c r="B47" s="2164"/>
      <c r="C47" s="2140"/>
      <c r="D47" s="2140"/>
      <c r="E47" s="2140"/>
      <c r="F47" s="2140"/>
      <c r="G47" s="2140"/>
      <c r="H47" s="2140"/>
      <c r="I47" s="2140"/>
      <c r="J47" s="2140"/>
      <c r="K47" s="2140"/>
      <c r="L47" s="2140"/>
      <c r="M47" s="2140"/>
    </row>
    <row r="48" spans="2:13" s="2165" customFormat="1" ht="13.5" customHeight="1">
      <c r="B48" s="2164"/>
      <c r="C48" s="2140"/>
      <c r="D48" s="2140"/>
      <c r="E48" s="2140"/>
      <c r="F48" s="2140"/>
      <c r="G48" s="2140"/>
      <c r="H48" s="2140"/>
      <c r="I48" s="2140"/>
      <c r="J48" s="2140"/>
      <c r="K48" s="2140"/>
      <c r="L48" s="2140"/>
      <c r="M48" s="2140"/>
    </row>
    <row r="49" spans="2:13" s="2165" customFormat="1" ht="13.5" customHeight="1">
      <c r="B49" s="2164"/>
      <c r="C49" s="2140"/>
      <c r="D49" s="2140"/>
      <c r="E49" s="2140"/>
      <c r="F49" s="2140"/>
      <c r="G49" s="2140"/>
      <c r="H49" s="2140"/>
      <c r="I49" s="2140"/>
      <c r="J49" s="2140"/>
      <c r="K49" s="2140"/>
      <c r="L49" s="2140"/>
      <c r="M49" s="2140"/>
    </row>
    <row r="50" spans="2:13" s="2165" customFormat="1" ht="13.5" customHeight="1">
      <c r="B50" s="2164"/>
      <c r="C50" s="2140"/>
      <c r="D50" s="2140"/>
      <c r="E50" s="2140"/>
      <c r="F50" s="2140"/>
      <c r="G50" s="2140"/>
      <c r="H50" s="2140"/>
      <c r="I50" s="2140"/>
      <c r="J50" s="2140"/>
      <c r="K50" s="2140"/>
      <c r="L50" s="2140"/>
      <c r="M50" s="2140"/>
    </row>
    <row r="51" spans="2:13" s="2165" customFormat="1" ht="13.5" customHeight="1">
      <c r="B51" s="2164"/>
      <c r="C51" s="2140"/>
      <c r="D51" s="2140"/>
      <c r="E51" s="2140"/>
      <c r="F51" s="2140"/>
      <c r="G51" s="2140"/>
      <c r="H51" s="2140"/>
      <c r="I51" s="2140"/>
      <c r="J51" s="2140"/>
      <c r="K51" s="2140"/>
      <c r="L51" s="2140"/>
      <c r="M51" s="2140"/>
    </row>
    <row r="52" spans="2:13" s="2165" customFormat="1" ht="13.5" customHeight="1">
      <c r="B52" s="2164"/>
      <c r="C52" s="2140"/>
      <c r="D52" s="2140"/>
      <c r="E52" s="2140"/>
      <c r="F52" s="2140"/>
      <c r="G52" s="2140"/>
      <c r="H52" s="2140"/>
      <c r="I52" s="2140"/>
      <c r="J52" s="2140"/>
      <c r="K52" s="2140"/>
      <c r="L52" s="2140"/>
      <c r="M52" s="2140"/>
    </row>
    <row r="53" spans="2:13" s="2165" customFormat="1" ht="13.5" customHeight="1">
      <c r="B53" s="2164"/>
      <c r="C53" s="2140"/>
      <c r="D53" s="2140"/>
      <c r="E53" s="2140"/>
      <c r="F53" s="2140"/>
      <c r="G53" s="2140"/>
      <c r="H53" s="2140"/>
      <c r="I53" s="2140"/>
      <c r="J53" s="2140"/>
      <c r="K53" s="2140"/>
      <c r="L53" s="2140"/>
      <c r="M53" s="2140"/>
    </row>
    <row r="54" spans="2:13" s="2165" customFormat="1" ht="13.5" customHeight="1">
      <c r="B54" s="2164"/>
      <c r="C54" s="2140"/>
      <c r="D54" s="2140"/>
      <c r="E54" s="2140"/>
      <c r="F54" s="2140"/>
      <c r="G54" s="2140"/>
      <c r="H54" s="2140"/>
      <c r="I54" s="2140"/>
      <c r="J54" s="2140"/>
      <c r="K54" s="2140"/>
      <c r="L54" s="2140"/>
      <c r="M54" s="2140"/>
    </row>
    <row r="55" spans="2:13" s="2165" customFormat="1" ht="13.5" customHeight="1">
      <c r="B55" s="2164"/>
      <c r="C55" s="2140"/>
      <c r="D55" s="2140"/>
      <c r="E55" s="2140"/>
      <c r="F55" s="2140"/>
      <c r="G55" s="2140"/>
      <c r="H55" s="2140"/>
      <c r="I55" s="2140"/>
      <c r="J55" s="2140"/>
      <c r="K55" s="2140"/>
      <c r="L55" s="2140"/>
      <c r="M55" s="2140"/>
    </row>
    <row r="56" spans="2:13" s="2165" customFormat="1" ht="13.5" customHeight="1">
      <c r="B56" s="2164"/>
      <c r="C56" s="2140"/>
      <c r="D56" s="2140"/>
      <c r="E56" s="2140"/>
      <c r="F56" s="2140"/>
      <c r="G56" s="2140"/>
      <c r="H56" s="2140"/>
      <c r="I56" s="2140"/>
      <c r="J56" s="2140"/>
      <c r="K56" s="2140"/>
      <c r="L56" s="2140"/>
      <c r="M56" s="2140"/>
    </row>
    <row r="57" spans="2:13" s="2165" customFormat="1" ht="13.5" customHeight="1">
      <c r="B57" s="2164"/>
      <c r="C57" s="2140"/>
      <c r="D57" s="2140"/>
      <c r="E57" s="2140"/>
      <c r="F57" s="2140"/>
      <c r="G57" s="2140"/>
      <c r="H57" s="2140"/>
      <c r="I57" s="2140"/>
      <c r="J57" s="2140"/>
      <c r="K57" s="2140"/>
      <c r="L57" s="2140"/>
      <c r="M57" s="2140"/>
    </row>
    <row r="58" spans="2:13" s="2165" customFormat="1" ht="13.5" customHeight="1">
      <c r="B58" s="2164"/>
      <c r="C58" s="2140"/>
      <c r="D58" s="2140"/>
      <c r="E58" s="2140"/>
      <c r="F58" s="2140"/>
      <c r="G58" s="2140"/>
      <c r="H58" s="2140"/>
      <c r="I58" s="2140"/>
      <c r="J58" s="2140"/>
      <c r="K58" s="2140"/>
      <c r="L58" s="2140"/>
      <c r="M58" s="2140"/>
    </row>
    <row r="59" spans="2:13" s="2165" customFormat="1" ht="13.5" customHeight="1">
      <c r="B59" s="2164"/>
      <c r="C59" s="2140"/>
      <c r="D59" s="2140"/>
      <c r="E59" s="2140"/>
      <c r="F59" s="2140"/>
      <c r="G59" s="2140"/>
      <c r="H59" s="2140"/>
      <c r="I59" s="2140"/>
      <c r="J59" s="2140"/>
      <c r="K59" s="2140"/>
      <c r="L59" s="2140"/>
      <c r="M59" s="2140"/>
    </row>
    <row r="60" spans="2:13" s="2165" customFormat="1" ht="13.5" customHeight="1">
      <c r="B60" s="2164"/>
      <c r="C60" s="2140"/>
      <c r="D60" s="2140"/>
      <c r="E60" s="2140"/>
      <c r="F60" s="2140"/>
      <c r="G60" s="2140"/>
      <c r="H60" s="2140"/>
      <c r="I60" s="2140"/>
      <c r="J60" s="2140"/>
      <c r="K60" s="2140"/>
      <c r="L60" s="2140"/>
      <c r="M60" s="2140"/>
    </row>
    <row r="61" spans="2:13" s="2165" customFormat="1" ht="13.5" customHeight="1">
      <c r="B61" s="2164"/>
      <c r="C61" s="2140"/>
      <c r="D61" s="2140"/>
      <c r="E61" s="2140"/>
      <c r="F61" s="2140"/>
      <c r="G61" s="2140"/>
      <c r="H61" s="2140"/>
      <c r="I61" s="2140"/>
      <c r="J61" s="2140"/>
      <c r="K61" s="2140"/>
      <c r="L61" s="2140"/>
      <c r="M61" s="2140"/>
    </row>
    <row r="62" spans="2:13" s="2165" customFormat="1" ht="13.5" customHeight="1">
      <c r="B62" s="2164"/>
      <c r="C62" s="2140"/>
      <c r="D62" s="2140"/>
      <c r="E62" s="2140"/>
      <c r="F62" s="2140"/>
      <c r="G62" s="2140"/>
      <c r="H62" s="2140"/>
      <c r="I62" s="2140"/>
      <c r="J62" s="2140"/>
      <c r="K62" s="2140"/>
      <c r="L62" s="2140"/>
      <c r="M62" s="2140"/>
    </row>
    <row r="63" spans="2:13" s="2165" customFormat="1" ht="13.5" customHeight="1">
      <c r="B63" s="2164"/>
      <c r="C63" s="2140"/>
      <c r="D63" s="2140"/>
      <c r="E63" s="2140"/>
      <c r="F63" s="2140"/>
      <c r="G63" s="2140"/>
      <c r="H63" s="2140"/>
      <c r="I63" s="2140"/>
      <c r="J63" s="2140"/>
      <c r="K63" s="2140"/>
      <c r="L63" s="2140"/>
      <c r="M63" s="2140"/>
    </row>
    <row r="64" spans="2:13" s="2165" customFormat="1" ht="13.5" customHeight="1">
      <c r="B64" s="2164"/>
      <c r="C64" s="2140"/>
      <c r="D64" s="2140"/>
      <c r="E64" s="2140"/>
      <c r="F64" s="2140"/>
      <c r="G64" s="2140"/>
      <c r="H64" s="2140"/>
      <c r="I64" s="2140"/>
      <c r="J64" s="2140"/>
      <c r="K64" s="2140"/>
      <c r="L64" s="2140"/>
      <c r="M64" s="2140"/>
    </row>
    <row r="65" spans="2:17" s="2165" customFormat="1" ht="13.5" customHeight="1">
      <c r="B65" s="2164"/>
      <c r="C65" s="2140"/>
      <c r="D65" s="2140"/>
      <c r="E65" s="2140"/>
      <c r="F65" s="2140"/>
      <c r="G65" s="2140"/>
      <c r="H65" s="2140"/>
      <c r="I65" s="2140"/>
      <c r="J65" s="2140"/>
      <c r="K65" s="2140"/>
      <c r="L65" s="2140"/>
      <c r="M65" s="2140"/>
    </row>
    <row r="66" spans="2:17" s="2165" customFormat="1" ht="13.5" customHeight="1">
      <c r="B66" s="2164"/>
      <c r="C66" s="2140"/>
      <c r="D66" s="2140"/>
      <c r="E66" s="2140"/>
      <c r="F66" s="2140"/>
      <c r="G66" s="2140"/>
      <c r="H66" s="2140"/>
      <c r="I66" s="2140"/>
      <c r="J66" s="2140"/>
      <c r="K66" s="2140"/>
      <c r="L66" s="2140"/>
      <c r="M66" s="2140"/>
    </row>
    <row r="67" spans="2:17" s="2165" customFormat="1" ht="13.5" customHeight="1">
      <c r="B67" s="2164"/>
      <c r="C67" s="2140"/>
      <c r="D67" s="2140"/>
      <c r="E67" s="2140"/>
      <c r="F67" s="2140"/>
      <c r="G67" s="2140"/>
      <c r="H67" s="2140"/>
      <c r="I67" s="2140"/>
      <c r="J67" s="2140"/>
      <c r="K67" s="2140"/>
      <c r="L67" s="2140"/>
      <c r="M67" s="2140"/>
    </row>
    <row r="68" spans="2:17" s="2165" customFormat="1" ht="13.5" customHeight="1">
      <c r="B68" s="2164"/>
      <c r="C68" s="2140"/>
      <c r="D68" s="2140"/>
      <c r="E68" s="2140"/>
      <c r="F68" s="2140"/>
      <c r="G68" s="2140"/>
      <c r="H68" s="2140"/>
      <c r="I68" s="2140"/>
      <c r="J68" s="2140"/>
      <c r="K68" s="2140"/>
      <c r="L68" s="2140"/>
      <c r="M68" s="2140"/>
    </row>
    <row r="69" spans="2:17" s="2165" customFormat="1" ht="13.5" customHeight="1">
      <c r="B69" s="2164"/>
      <c r="C69" s="2140"/>
      <c r="D69" s="2140"/>
      <c r="E69" s="2140"/>
      <c r="F69" s="2140"/>
      <c r="G69" s="2140"/>
      <c r="H69" s="2140"/>
      <c r="I69" s="2140"/>
      <c r="J69" s="2140"/>
      <c r="K69" s="2140"/>
      <c r="L69" s="2140"/>
      <c r="M69" s="2140"/>
    </row>
    <row r="70" spans="2:17" s="2165" customFormat="1" ht="13.5" customHeight="1">
      <c r="B70" s="880"/>
      <c r="C70" s="880"/>
      <c r="D70" s="880"/>
      <c r="E70" s="880"/>
      <c r="F70" s="880"/>
      <c r="G70" s="880"/>
      <c r="H70" s="880"/>
      <c r="I70" s="880"/>
      <c r="J70" s="880"/>
      <c r="K70" s="485"/>
      <c r="L70" s="2166"/>
      <c r="M70" s="2166"/>
    </row>
    <row r="71" spans="2:17" s="2165" customFormat="1" ht="13.5" customHeight="1">
      <c r="B71" s="880"/>
      <c r="C71" s="880"/>
      <c r="D71" s="880"/>
      <c r="E71" s="880"/>
      <c r="F71" s="880"/>
      <c r="G71" s="880"/>
      <c r="H71" s="880"/>
      <c r="I71" s="880"/>
      <c r="J71" s="880"/>
      <c r="K71" s="880"/>
      <c r="L71" s="880"/>
      <c r="M71" s="880"/>
    </row>
    <row r="72" spans="2:17" s="2165" customFormat="1" ht="13.5" customHeight="1">
      <c r="B72" s="880"/>
      <c r="C72" s="880"/>
      <c r="D72" s="880"/>
      <c r="E72" s="880"/>
      <c r="F72" s="880"/>
      <c r="G72" s="880"/>
      <c r="H72" s="880"/>
      <c r="I72" s="880"/>
      <c r="J72" s="880"/>
      <c r="K72" s="880"/>
      <c r="L72" s="880"/>
      <c r="M72" s="880"/>
    </row>
    <row r="73" spans="2:17" s="2165" customFormat="1" ht="13.5" customHeight="1">
      <c r="B73" s="880"/>
      <c r="C73" s="880"/>
      <c r="D73" s="880"/>
      <c r="E73" s="880"/>
      <c r="F73" s="880"/>
      <c r="G73" s="880"/>
      <c r="H73" s="880"/>
      <c r="I73" s="880"/>
      <c r="J73" s="880"/>
      <c r="K73" s="880"/>
      <c r="L73" s="880"/>
      <c r="M73" s="880"/>
    </row>
    <row r="74" spans="2:17" s="2165" customFormat="1" ht="13.5" customHeight="1">
      <c r="B74" s="880"/>
      <c r="C74" s="880"/>
      <c r="D74" s="880"/>
      <c r="E74" s="880"/>
      <c r="F74" s="880"/>
      <c r="G74" s="880"/>
      <c r="H74" s="880"/>
      <c r="I74" s="880"/>
      <c r="J74" s="880"/>
      <c r="K74" s="880"/>
      <c r="L74" s="880"/>
      <c r="M74" s="880"/>
    </row>
    <row r="75" spans="2:17" s="2165" customFormat="1" ht="13.5" customHeight="1">
      <c r="B75" s="880"/>
      <c r="C75" s="880"/>
      <c r="D75" s="880"/>
      <c r="E75" s="880"/>
      <c r="F75" s="880"/>
      <c r="G75" s="880"/>
      <c r="H75" s="880"/>
      <c r="I75" s="880"/>
      <c r="J75" s="880"/>
      <c r="K75" s="880"/>
      <c r="L75" s="880"/>
      <c r="M75" s="880"/>
    </row>
    <row r="76" spans="2:17">
      <c r="Q76" s="2165"/>
    </row>
  </sheetData>
  <mergeCells count="39">
    <mergeCell ref="B27:M27"/>
    <mergeCell ref="B28:M28"/>
    <mergeCell ref="B1:M1"/>
    <mergeCell ref="B2:M2"/>
    <mergeCell ref="B4:B7"/>
    <mergeCell ref="C4:L4"/>
    <mergeCell ref="C5:C7"/>
    <mergeCell ref="D5:D7"/>
    <mergeCell ref="E5:E7"/>
    <mergeCell ref="F5:I5"/>
    <mergeCell ref="J5:L5"/>
    <mergeCell ref="M5:M7"/>
    <mergeCell ref="F6:H6"/>
    <mergeCell ref="I6:I7"/>
    <mergeCell ref="J6:J7"/>
    <mergeCell ref="K6:L6"/>
    <mergeCell ref="B22:B25"/>
    <mergeCell ref="C22:L22"/>
    <mergeCell ref="C23:C25"/>
    <mergeCell ref="D23:D25"/>
    <mergeCell ref="E23:E25"/>
    <mergeCell ref="F23:I23"/>
    <mergeCell ref="J23:L23"/>
    <mergeCell ref="G7:H7"/>
    <mergeCell ref="M23:M25"/>
    <mergeCell ref="F24:H24"/>
    <mergeCell ref="I24:I25"/>
    <mergeCell ref="J24:J25"/>
    <mergeCell ref="K24:L24"/>
    <mergeCell ref="G25:H25"/>
    <mergeCell ref="B35:D35"/>
    <mergeCell ref="E35:H35"/>
    <mergeCell ref="B36:D36"/>
    <mergeCell ref="B29:M29"/>
    <mergeCell ref="B30:M30"/>
    <mergeCell ref="B31:M31"/>
    <mergeCell ref="B34:D34"/>
    <mergeCell ref="E34:H34"/>
    <mergeCell ref="B33:F33"/>
  </mergeCells>
  <conditionalFormatting sqref="C8:M21">
    <cfRule type="cellIs" dxfId="31" priority="7" stopIfTrue="1" operator="between">
      <formula>0.001</formula>
      <formula>0.5</formula>
    </cfRule>
  </conditionalFormatting>
  <conditionalFormatting sqref="C8:M21">
    <cfRule type="cellIs" priority="6" operator="between">
      <formula>0.00000001</formula>
      <formula>0.45555</formula>
    </cfRule>
  </conditionalFormatting>
  <conditionalFormatting sqref="K10:M21 C10:I21 C8:M9">
    <cfRule type="cellIs" dxfId="30" priority="5" stopIfTrue="1" operator="between">
      <formula>0.0001</formula>
      <formula>0.05</formula>
    </cfRule>
  </conditionalFormatting>
  <conditionalFormatting sqref="E8:M21">
    <cfRule type="cellIs" dxfId="29" priority="4" operator="between">
      <formula>0.00000001</formula>
      <formula>0.5</formula>
    </cfRule>
  </conditionalFormatting>
  <conditionalFormatting sqref="C14:F15 C12:F12">
    <cfRule type="cellIs" dxfId="28" priority="3" operator="between">
      <formula>0.000000001</formula>
      <formula>0.005</formula>
    </cfRule>
  </conditionalFormatting>
  <conditionalFormatting sqref="N8:O21">
    <cfRule type="cellIs" dxfId="27" priority="2" operator="equal">
      <formula>1</formula>
    </cfRule>
  </conditionalFormatting>
  <conditionalFormatting sqref="C43:M75">
    <cfRule type="cellIs" dxfId="26" priority="1" operator="equal">
      <formula>1</formula>
    </cfRule>
  </conditionalFormatting>
  <hyperlinks>
    <hyperlink ref="B35" r:id="rId1" xr:uid="{00000000-0004-0000-D600-000000000000}"/>
    <hyperlink ref="B36" r:id="rId2" xr:uid="{00000000-0004-0000-D600-000001000000}"/>
    <hyperlink ref="E35" r:id="rId3" xr:uid="{00000000-0004-0000-D600-000002000000}"/>
    <hyperlink ref="B34" r:id="rId4" xr:uid="{00000000-0004-0000-D600-000003000000}"/>
    <hyperlink ref="E34" r:id="rId5" xr:uid="{00000000-0004-0000-D600-000004000000}"/>
    <hyperlink ref="C5:C7" r:id="rId6" display="Juros e custos equiparados" xr:uid="{00000000-0004-0000-D600-000005000000}"/>
    <hyperlink ref="D5:D7" r:id="rId7" display="Juros e proveitos equiparados" xr:uid="{00000000-0004-0000-D600-000006000000}"/>
    <hyperlink ref="F6:G6" r:id="rId8" display="Depósitos" xr:uid="{00000000-0004-0000-D600-000007000000}"/>
    <hyperlink ref="I6:I7" r:id="rId9" display="Juros de depósitos" xr:uid="{00000000-0004-0000-D600-000008000000}"/>
    <hyperlink ref="J5:L5" r:id="rId10" display="Crédito concedido" xr:uid="{00000000-0004-0000-D600-000009000000}"/>
    <hyperlink ref="M5:M7" r:id="rId11" display="Prémios brutos emitidos" xr:uid="{00000000-0004-0000-D600-00000A000000}"/>
    <hyperlink ref="F7" r:id="rId12" xr:uid="{00000000-0004-0000-D600-00000B000000}"/>
    <hyperlink ref="G7" r:id="rId13" xr:uid="{00000000-0004-0000-D600-00000C000000}"/>
    <hyperlink ref="J6:J7" r:id="rId14" display="Total" xr:uid="{00000000-0004-0000-D600-00000D000000}"/>
    <hyperlink ref="K7" r:id="rId15" xr:uid="{00000000-0004-0000-D600-00000E000000}"/>
    <hyperlink ref="L7" r:id="rId16" xr:uid="{00000000-0004-0000-D600-00000F000000}"/>
    <hyperlink ref="C23:C25" r:id="rId17" display="Interests and similar costs" xr:uid="{00000000-0004-0000-D600-000010000000}"/>
    <hyperlink ref="D23:D25" r:id="rId18" display="Interests and similar profits" xr:uid="{00000000-0004-0000-D600-000011000000}"/>
    <hyperlink ref="F24:G24" r:id="rId19" display="Deposits" xr:uid="{00000000-0004-0000-D600-000012000000}"/>
    <hyperlink ref="I24:I25" r:id="rId20" display="Deposit interests" xr:uid="{00000000-0004-0000-D600-000013000000}"/>
    <hyperlink ref="J23:L23" r:id="rId21" display="Credit conceded" xr:uid="{00000000-0004-0000-D600-000014000000}"/>
    <hyperlink ref="M23:M25" r:id="rId22" display="Gross premiums issued" xr:uid="{00000000-0004-0000-D600-000015000000}"/>
    <hyperlink ref="F25" r:id="rId23" xr:uid="{00000000-0004-0000-D600-000016000000}"/>
    <hyperlink ref="G25" r:id="rId24" xr:uid="{00000000-0004-0000-D600-000017000000}"/>
    <hyperlink ref="J24:J25" r:id="rId25" display="Total" xr:uid="{00000000-0004-0000-D600-000018000000}"/>
    <hyperlink ref="K25" r:id="rId26" xr:uid="{00000000-0004-0000-D600-000019000000}"/>
    <hyperlink ref="L25" r:id="rId27" xr:uid="{00000000-0004-0000-D600-00001A000000}"/>
    <hyperlink ref="O2" location="Indice!A1" display="(Voltar ao Índice)" xr:uid="{00000000-0004-0000-D600-00001B000000}"/>
  </hyperlinks>
  <printOptions horizontalCentered="1"/>
  <pageMargins left="0.27559055118110237" right="0.27559055118110237" top="0.6692913385826772" bottom="0.47244094488188981" header="0" footer="0"/>
  <pageSetup paperSize="9" scale="95" orientation="portrait" verticalDpi="0" r:id="rId28"/>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pageSetUpPr fitToPage="1"/>
  </sheetPr>
  <dimension ref="B1:N39"/>
  <sheetViews>
    <sheetView showGridLines="0" workbookViewId="0">
      <selection activeCell="B1" sqref="B1:O1"/>
    </sheetView>
  </sheetViews>
  <sheetFormatPr defaultColWidth="7.85546875" defaultRowHeight="11.25"/>
  <cols>
    <col min="1" max="1" width="6.7109375" style="739" customWidth="1"/>
    <col min="2" max="2" width="16.7109375" style="739" customWidth="1"/>
    <col min="3" max="3" width="8.7109375" style="739" customWidth="1"/>
    <col min="4" max="4" width="7.5703125" style="739" customWidth="1"/>
    <col min="5" max="5" width="9.140625" style="739" customWidth="1"/>
    <col min="6" max="6" width="10" style="739" customWidth="1"/>
    <col min="7" max="7" width="7.5703125" style="739" customWidth="1"/>
    <col min="8" max="8" width="9.140625" style="739" customWidth="1"/>
    <col min="9" max="9" width="7.5703125" style="739" customWidth="1"/>
    <col min="10" max="10" width="8.7109375" style="739" customWidth="1"/>
    <col min="11" max="11" width="7.5703125" style="739" customWidth="1"/>
    <col min="12" max="12" width="8.7109375" style="2115" customWidth="1"/>
    <col min="13" max="13" width="6.7109375" style="739" customWidth="1"/>
    <col min="14" max="14" width="14.28515625" style="739" bestFit="1" customWidth="1"/>
    <col min="15" max="16384" width="7.85546875" style="739"/>
  </cols>
  <sheetData>
    <row r="1" spans="2:14" s="857" customFormat="1" ht="30" customHeight="1">
      <c r="B1" s="6101" t="s">
        <v>2589</v>
      </c>
      <c r="C1" s="6101"/>
      <c r="D1" s="6101"/>
      <c r="E1" s="6101"/>
      <c r="F1" s="6101"/>
      <c r="G1" s="6101"/>
      <c r="H1" s="6101"/>
      <c r="I1" s="6101"/>
      <c r="J1" s="6101"/>
      <c r="K1" s="6101"/>
      <c r="L1" s="6101"/>
    </row>
    <row r="2" spans="2:14" s="857" customFormat="1" ht="30" customHeight="1">
      <c r="B2" s="6101" t="s">
        <v>2590</v>
      </c>
      <c r="C2" s="6101"/>
      <c r="D2" s="6101"/>
      <c r="E2" s="6101"/>
      <c r="F2" s="6101"/>
      <c r="G2" s="6101"/>
      <c r="H2" s="6101"/>
      <c r="I2" s="6101"/>
      <c r="J2" s="6101"/>
      <c r="K2" s="6101"/>
      <c r="L2" s="6101"/>
      <c r="N2" s="449" t="s">
        <v>597</v>
      </c>
    </row>
    <row r="3" spans="2:14" s="2119" customFormat="1" ht="12" customHeight="1">
      <c r="B3" s="2167"/>
      <c r="C3" s="2167"/>
      <c r="D3" s="2167"/>
      <c r="E3" s="2167"/>
      <c r="F3" s="2167"/>
      <c r="G3" s="2167"/>
      <c r="H3" s="2167"/>
      <c r="I3" s="2167"/>
      <c r="J3" s="2167"/>
      <c r="K3" s="2167"/>
      <c r="L3" s="2167"/>
    </row>
    <row r="4" spans="2:14" s="795" customFormat="1" ht="15" customHeight="1">
      <c r="B4" s="6117"/>
      <c r="C4" s="6118" t="s">
        <v>2591</v>
      </c>
      <c r="D4" s="6119" t="s">
        <v>2592</v>
      </c>
      <c r="E4" s="6120"/>
      <c r="F4" s="6120"/>
      <c r="G4" s="6120"/>
      <c r="H4" s="6120"/>
      <c r="I4" s="6120"/>
      <c r="J4" s="6120"/>
      <c r="K4" s="6120"/>
      <c r="L4" s="6120"/>
    </row>
    <row r="5" spans="2:14" s="795" customFormat="1" ht="15" customHeight="1">
      <c r="B5" s="6117"/>
      <c r="C5" s="6118"/>
      <c r="D5" s="6121" t="s">
        <v>67</v>
      </c>
      <c r="E5" s="6121"/>
      <c r="F5" s="6122" t="s">
        <v>70</v>
      </c>
      <c r="G5" s="6122"/>
      <c r="H5" s="6122"/>
      <c r="I5" s="6122"/>
      <c r="J5" s="6122"/>
      <c r="K5" s="6122"/>
      <c r="L5" s="6119"/>
    </row>
    <row r="6" spans="2:14" ht="15" customHeight="1">
      <c r="B6" s="6117"/>
      <c r="C6" s="6118"/>
      <c r="D6" s="6121"/>
      <c r="E6" s="6121"/>
      <c r="F6" s="6118" t="s">
        <v>2593</v>
      </c>
      <c r="G6" s="6121" t="s">
        <v>2594</v>
      </c>
      <c r="H6" s="6121"/>
      <c r="I6" s="6121"/>
      <c r="J6" s="6121"/>
      <c r="K6" s="6123" t="s">
        <v>2595</v>
      </c>
      <c r="L6" s="6124"/>
    </row>
    <row r="7" spans="2:14" ht="15" customHeight="1">
      <c r="B7" s="6117"/>
      <c r="C7" s="6118"/>
      <c r="D7" s="6121"/>
      <c r="E7" s="6121"/>
      <c r="F7" s="6118"/>
      <c r="G7" s="6108" t="s">
        <v>2596</v>
      </c>
      <c r="H7" s="6108"/>
      <c r="I7" s="6108" t="s">
        <v>2597</v>
      </c>
      <c r="J7" s="6108"/>
      <c r="K7" s="6123"/>
      <c r="L7" s="6124"/>
    </row>
    <row r="8" spans="2:14" ht="25.5" customHeight="1">
      <c r="B8" s="6117"/>
      <c r="C8" s="2168" t="s">
        <v>839</v>
      </c>
      <c r="D8" s="2169" t="s">
        <v>2598</v>
      </c>
      <c r="E8" s="2169" t="s">
        <v>611</v>
      </c>
      <c r="F8" s="2168" t="s">
        <v>2598</v>
      </c>
      <c r="G8" s="2169" t="s">
        <v>2598</v>
      </c>
      <c r="H8" s="2170" t="s">
        <v>611</v>
      </c>
      <c r="I8" s="2169" t="s">
        <v>2598</v>
      </c>
      <c r="J8" s="2170" t="s">
        <v>611</v>
      </c>
      <c r="K8" s="2169" t="s">
        <v>2598</v>
      </c>
      <c r="L8" s="2171" t="s">
        <v>611</v>
      </c>
    </row>
    <row r="9" spans="2:14" s="810" customFormat="1" ht="19.5" customHeight="1">
      <c r="B9" s="1594" t="s">
        <v>15</v>
      </c>
      <c r="C9" s="2172">
        <v>11645</v>
      </c>
      <c r="D9" s="2173">
        <v>888829</v>
      </c>
      <c r="E9" s="2173">
        <v>73154322</v>
      </c>
      <c r="F9" s="2173">
        <v>253905</v>
      </c>
      <c r="G9" s="2173">
        <v>423066</v>
      </c>
      <c r="H9" s="2174">
        <v>28297409</v>
      </c>
      <c r="I9" s="2175">
        <v>18103</v>
      </c>
      <c r="J9" s="2175">
        <v>2026692</v>
      </c>
      <c r="K9" s="2175">
        <v>68371</v>
      </c>
      <c r="L9" s="2175">
        <v>5959882</v>
      </c>
      <c r="M9" s="2176"/>
    </row>
    <row r="10" spans="2:14" s="810" customFormat="1" ht="19.5" customHeight="1">
      <c r="B10" s="1594" t="s">
        <v>16</v>
      </c>
      <c r="C10" s="2172">
        <v>10981</v>
      </c>
      <c r="D10" s="2173">
        <v>848282</v>
      </c>
      <c r="E10" s="2173">
        <v>70393551</v>
      </c>
      <c r="F10" s="2173">
        <v>241210</v>
      </c>
      <c r="G10" s="2173">
        <v>403135</v>
      </c>
      <c r="H10" s="2174">
        <v>27075837</v>
      </c>
      <c r="I10" s="2175">
        <v>17243</v>
      </c>
      <c r="J10" s="2175">
        <v>1924522</v>
      </c>
      <c r="K10" s="2175">
        <v>65715</v>
      </c>
      <c r="L10" s="2175">
        <v>5745244</v>
      </c>
    </row>
    <row r="11" spans="2:14" s="810" customFormat="1" ht="19.5" customHeight="1">
      <c r="B11" s="1594" t="s">
        <v>17</v>
      </c>
      <c r="C11" s="2177">
        <v>289</v>
      </c>
      <c r="D11" s="2175">
        <v>20072</v>
      </c>
      <c r="E11" s="2175">
        <v>1407692</v>
      </c>
      <c r="F11" s="2175">
        <v>5737</v>
      </c>
      <c r="G11" s="2175">
        <v>10355</v>
      </c>
      <c r="H11" s="2175">
        <v>645408</v>
      </c>
      <c r="I11" s="2175">
        <v>509</v>
      </c>
      <c r="J11" s="2175">
        <v>59281</v>
      </c>
      <c r="K11" s="2175">
        <v>1415</v>
      </c>
      <c r="L11" s="2175">
        <v>114875</v>
      </c>
    </row>
    <row r="12" spans="2:14" s="810" customFormat="1" ht="19.5" customHeight="1">
      <c r="B12" s="2178" t="s">
        <v>18</v>
      </c>
      <c r="C12" s="2179">
        <v>10</v>
      </c>
      <c r="D12" s="2180">
        <v>497</v>
      </c>
      <c r="E12" s="2180">
        <v>42250</v>
      </c>
      <c r="F12" s="2180">
        <v>125</v>
      </c>
      <c r="G12" s="2180">
        <v>246</v>
      </c>
      <c r="H12" s="2180">
        <v>19742</v>
      </c>
      <c r="I12" s="2180">
        <v>25</v>
      </c>
      <c r="J12" s="2180">
        <v>3273</v>
      </c>
      <c r="K12" s="2180">
        <v>48</v>
      </c>
      <c r="L12" s="2180">
        <v>2997</v>
      </c>
    </row>
    <row r="13" spans="2:14" s="813" customFormat="1" ht="19.5" customHeight="1">
      <c r="B13" s="2178" t="s">
        <v>19</v>
      </c>
      <c r="C13" s="2179">
        <v>17</v>
      </c>
      <c r="D13" s="2180">
        <v>1197</v>
      </c>
      <c r="E13" s="2180">
        <v>77796</v>
      </c>
      <c r="F13" s="2180">
        <v>370</v>
      </c>
      <c r="G13" s="2180">
        <v>624</v>
      </c>
      <c r="H13" s="2180">
        <v>42817</v>
      </c>
      <c r="I13" s="2180">
        <v>22</v>
      </c>
      <c r="J13" s="2180">
        <v>2359</v>
      </c>
      <c r="K13" s="2180">
        <v>82</v>
      </c>
      <c r="L13" s="2180">
        <v>6176</v>
      </c>
    </row>
    <row r="14" spans="2:14" s="813" customFormat="1" ht="19.5" customHeight="1">
      <c r="B14" s="2178" t="s">
        <v>20</v>
      </c>
      <c r="C14" s="2179">
        <v>160</v>
      </c>
      <c r="D14" s="2180">
        <v>12034</v>
      </c>
      <c r="E14" s="2180">
        <v>856809</v>
      </c>
      <c r="F14" s="2180">
        <v>3508</v>
      </c>
      <c r="G14" s="2180">
        <v>6133</v>
      </c>
      <c r="H14" s="2180">
        <v>370018</v>
      </c>
      <c r="I14" s="2180">
        <v>305</v>
      </c>
      <c r="J14" s="2180">
        <v>35198</v>
      </c>
      <c r="K14" s="2180">
        <v>800</v>
      </c>
      <c r="L14" s="2180">
        <v>70064</v>
      </c>
    </row>
    <row r="15" spans="2:14" s="810" customFormat="1" ht="19.5" customHeight="1">
      <c r="B15" s="2178" t="s">
        <v>21</v>
      </c>
      <c r="C15" s="2179">
        <v>23</v>
      </c>
      <c r="D15" s="2180">
        <v>1452</v>
      </c>
      <c r="E15" s="2180">
        <v>96354</v>
      </c>
      <c r="F15" s="2180">
        <v>398</v>
      </c>
      <c r="G15" s="2180">
        <v>786</v>
      </c>
      <c r="H15" s="2180">
        <v>50370</v>
      </c>
      <c r="I15" s="2180">
        <v>30</v>
      </c>
      <c r="J15" s="2180">
        <v>3371</v>
      </c>
      <c r="K15" s="2180">
        <v>106</v>
      </c>
      <c r="L15" s="2180">
        <v>7236</v>
      </c>
    </row>
    <row r="16" spans="2:14" s="813" customFormat="1" ht="19.5" customHeight="1">
      <c r="B16" s="2178" t="s">
        <v>22</v>
      </c>
      <c r="C16" s="2179">
        <v>6</v>
      </c>
      <c r="D16" s="2180">
        <v>400</v>
      </c>
      <c r="E16" s="2180">
        <v>30247</v>
      </c>
      <c r="F16" s="2180">
        <v>101</v>
      </c>
      <c r="G16" s="2180">
        <v>215</v>
      </c>
      <c r="H16" s="2180">
        <v>15783</v>
      </c>
      <c r="I16" s="2180">
        <v>13</v>
      </c>
      <c r="J16" s="2180">
        <v>1604</v>
      </c>
      <c r="K16" s="2180">
        <v>34</v>
      </c>
      <c r="L16" s="2180">
        <v>2368</v>
      </c>
    </row>
    <row r="17" spans="2:13" s="810" customFormat="1" ht="19.5" customHeight="1">
      <c r="B17" s="2178" t="s">
        <v>23</v>
      </c>
      <c r="C17" s="2181">
        <v>5</v>
      </c>
      <c r="D17" s="2182">
        <v>125</v>
      </c>
      <c r="E17" s="2182">
        <v>8453</v>
      </c>
      <c r="F17" s="2182">
        <v>33</v>
      </c>
      <c r="G17" s="2182">
        <v>62</v>
      </c>
      <c r="H17" s="2182">
        <v>4332</v>
      </c>
      <c r="I17" s="2182">
        <v>7</v>
      </c>
      <c r="J17" s="2182">
        <v>868</v>
      </c>
      <c r="K17" s="2182">
        <v>12</v>
      </c>
      <c r="L17" s="2182">
        <v>810</v>
      </c>
    </row>
    <row r="18" spans="2:13" s="813" customFormat="1" ht="19.5" customHeight="1">
      <c r="B18" s="2178" t="s">
        <v>24</v>
      </c>
      <c r="C18" s="2181">
        <v>13</v>
      </c>
      <c r="D18" s="2182">
        <v>743</v>
      </c>
      <c r="E18" s="2182">
        <v>49830</v>
      </c>
      <c r="F18" s="2182">
        <v>218</v>
      </c>
      <c r="G18" s="2182">
        <v>386</v>
      </c>
      <c r="H18" s="2182">
        <v>27178</v>
      </c>
      <c r="I18" s="2182">
        <v>20</v>
      </c>
      <c r="J18" s="2182">
        <v>2375</v>
      </c>
      <c r="K18" s="2182">
        <v>56</v>
      </c>
      <c r="L18" s="2182">
        <v>3630</v>
      </c>
    </row>
    <row r="19" spans="2:13" s="813" customFormat="1" ht="19.5" customHeight="1">
      <c r="B19" s="2178" t="s">
        <v>25</v>
      </c>
      <c r="C19" s="2181">
        <v>32</v>
      </c>
      <c r="D19" s="2182">
        <v>2492</v>
      </c>
      <c r="E19" s="2182">
        <v>165565</v>
      </c>
      <c r="F19" s="2182">
        <v>688</v>
      </c>
      <c r="G19" s="2182">
        <v>1311</v>
      </c>
      <c r="H19" s="2182">
        <v>78245</v>
      </c>
      <c r="I19" s="2182">
        <v>49</v>
      </c>
      <c r="J19" s="2182">
        <v>5637</v>
      </c>
      <c r="K19" s="2182">
        <v>197</v>
      </c>
      <c r="L19" s="2182">
        <v>15456</v>
      </c>
    </row>
    <row r="20" spans="2:13" s="813" customFormat="1" ht="19.5" customHeight="1">
      <c r="B20" s="2178" t="s">
        <v>26</v>
      </c>
      <c r="C20" s="2181">
        <v>9</v>
      </c>
      <c r="D20" s="2182">
        <v>283</v>
      </c>
      <c r="E20" s="2182">
        <v>18441</v>
      </c>
      <c r="F20" s="2182">
        <v>74</v>
      </c>
      <c r="G20" s="2182">
        <v>146</v>
      </c>
      <c r="H20" s="2182">
        <v>10024</v>
      </c>
      <c r="I20" s="2182">
        <v>12</v>
      </c>
      <c r="J20" s="2182">
        <v>1421</v>
      </c>
      <c r="K20" s="2182">
        <v>23</v>
      </c>
      <c r="L20" s="2182">
        <v>1465</v>
      </c>
    </row>
    <row r="21" spans="2:13" s="813" customFormat="1" ht="19.5" customHeight="1">
      <c r="B21" s="2178" t="s">
        <v>27</v>
      </c>
      <c r="C21" s="2181">
        <v>6</v>
      </c>
      <c r="D21" s="2182">
        <v>293</v>
      </c>
      <c r="E21" s="2182">
        <v>20909</v>
      </c>
      <c r="F21" s="2182">
        <v>73</v>
      </c>
      <c r="G21" s="2182">
        <v>157</v>
      </c>
      <c r="H21" s="2182">
        <v>10248</v>
      </c>
      <c r="I21" s="2182">
        <v>12</v>
      </c>
      <c r="J21" s="2182">
        <v>1463</v>
      </c>
      <c r="K21" s="2182">
        <v>22</v>
      </c>
      <c r="L21" s="2182">
        <v>1528</v>
      </c>
    </row>
    <row r="22" spans="2:13" s="813" customFormat="1" ht="19.5" customHeight="1">
      <c r="B22" s="2178" t="s">
        <v>28</v>
      </c>
      <c r="C22" s="2181">
        <v>8</v>
      </c>
      <c r="D22" s="2182">
        <v>556</v>
      </c>
      <c r="E22" s="2182">
        <v>41038</v>
      </c>
      <c r="F22" s="2182">
        <v>148</v>
      </c>
      <c r="G22" s="2182">
        <v>288</v>
      </c>
      <c r="H22" s="2182">
        <v>16651</v>
      </c>
      <c r="I22" s="2182">
        <v>14</v>
      </c>
      <c r="J22" s="2182">
        <v>1715</v>
      </c>
      <c r="K22" s="2182">
        <v>34</v>
      </c>
      <c r="L22" s="2182">
        <v>3145</v>
      </c>
    </row>
    <row r="23" spans="2:13" s="982" customFormat="1" ht="15" customHeight="1">
      <c r="B23" s="6109"/>
      <c r="C23" s="6110" t="s">
        <v>2599</v>
      </c>
      <c r="D23" s="6111" t="s">
        <v>2600</v>
      </c>
      <c r="E23" s="6111"/>
      <c r="F23" s="6111"/>
      <c r="G23" s="6111"/>
      <c r="H23" s="6111"/>
      <c r="I23" s="6111"/>
      <c r="J23" s="6111"/>
      <c r="K23" s="6111"/>
      <c r="L23" s="6112"/>
    </row>
    <row r="24" spans="2:13" s="982" customFormat="1" ht="15" customHeight="1">
      <c r="B24" s="6109"/>
      <c r="C24" s="6110"/>
      <c r="D24" s="6113" t="s">
        <v>67</v>
      </c>
      <c r="E24" s="6113"/>
      <c r="F24" s="6111" t="s">
        <v>80</v>
      </c>
      <c r="G24" s="6111"/>
      <c r="H24" s="6111"/>
      <c r="I24" s="6111"/>
      <c r="J24" s="6111"/>
      <c r="K24" s="6111"/>
      <c r="L24" s="6112"/>
    </row>
    <row r="25" spans="2:13" s="982" customFormat="1" ht="15" customHeight="1">
      <c r="B25" s="6109"/>
      <c r="C25" s="6110"/>
      <c r="D25" s="6113"/>
      <c r="E25" s="6113"/>
      <c r="F25" s="6110" t="s">
        <v>2601</v>
      </c>
      <c r="G25" s="6113" t="s">
        <v>2602</v>
      </c>
      <c r="H25" s="6113"/>
      <c r="I25" s="6113"/>
      <c r="J25" s="6113"/>
      <c r="K25" s="6114" t="s">
        <v>2603</v>
      </c>
      <c r="L25" s="6115"/>
    </row>
    <row r="26" spans="2:13" s="982" customFormat="1" ht="15" customHeight="1">
      <c r="B26" s="6109"/>
      <c r="C26" s="6110"/>
      <c r="D26" s="6113"/>
      <c r="E26" s="6113"/>
      <c r="F26" s="6110"/>
      <c r="G26" s="6113"/>
      <c r="H26" s="6113"/>
      <c r="I26" s="6113"/>
      <c r="J26" s="6113"/>
      <c r="K26" s="6114"/>
      <c r="L26" s="6115"/>
    </row>
    <row r="27" spans="2:13" s="982" customFormat="1" ht="15" customHeight="1">
      <c r="B27" s="6109"/>
      <c r="C27" s="6110"/>
      <c r="D27" s="6113"/>
      <c r="E27" s="6113"/>
      <c r="F27" s="6110"/>
      <c r="G27" s="6116" t="s">
        <v>2604</v>
      </c>
      <c r="H27" s="6116"/>
      <c r="I27" s="6116" t="s">
        <v>2346</v>
      </c>
      <c r="J27" s="6116"/>
      <c r="K27" s="6114"/>
      <c r="L27" s="6115"/>
    </row>
    <row r="28" spans="2:13" ht="25.5" customHeight="1">
      <c r="B28" s="6109"/>
      <c r="C28" s="2183" t="s">
        <v>849</v>
      </c>
      <c r="D28" s="2184" t="s">
        <v>2605</v>
      </c>
      <c r="E28" s="2184" t="s">
        <v>650</v>
      </c>
      <c r="F28" s="2183" t="s">
        <v>2605</v>
      </c>
      <c r="G28" s="2184" t="s">
        <v>2605</v>
      </c>
      <c r="H28" s="2185" t="s">
        <v>650</v>
      </c>
      <c r="I28" s="2184" t="s">
        <v>2605</v>
      </c>
      <c r="J28" s="2185" t="s">
        <v>650</v>
      </c>
      <c r="K28" s="2184" t="s">
        <v>2605</v>
      </c>
      <c r="L28" s="2186" t="s">
        <v>650</v>
      </c>
    </row>
    <row r="29" spans="2:13" ht="6" customHeight="1">
      <c r="B29" s="2187"/>
      <c r="C29" s="2188"/>
      <c r="D29" s="780"/>
      <c r="E29" s="780"/>
      <c r="F29" s="2188"/>
      <c r="G29" s="780"/>
      <c r="H29" s="2189"/>
      <c r="I29" s="780"/>
      <c r="J29" s="2189"/>
      <c r="K29" s="780"/>
      <c r="L29" s="2189"/>
    </row>
    <row r="30" spans="2:13" s="866" customFormat="1" ht="12" customHeight="1">
      <c r="B30" s="5533" t="s">
        <v>205</v>
      </c>
      <c r="C30" s="5533"/>
      <c r="D30" s="5533"/>
      <c r="E30" s="5533"/>
      <c r="F30" s="5533"/>
      <c r="G30" s="5533"/>
      <c r="H30" s="5533"/>
      <c r="I30" s="5533"/>
      <c r="J30" s="5533"/>
      <c r="K30" s="5533"/>
      <c r="L30" s="5533"/>
      <c r="M30" s="2190"/>
    </row>
    <row r="31" spans="2:13" s="866" customFormat="1" ht="12" customHeight="1">
      <c r="B31" s="5533" t="s">
        <v>2606</v>
      </c>
      <c r="C31" s="5533"/>
      <c r="D31" s="5533"/>
      <c r="E31" s="5533"/>
      <c r="F31" s="5533"/>
      <c r="G31" s="5533"/>
      <c r="H31" s="5533"/>
      <c r="I31" s="5533"/>
      <c r="J31" s="5533"/>
      <c r="K31" s="5533"/>
      <c r="L31" s="5533"/>
    </row>
    <row r="32" spans="2:13" s="866" customFormat="1" ht="12" customHeight="1">
      <c r="B32" s="5533" t="s">
        <v>2607</v>
      </c>
      <c r="C32" s="5533"/>
      <c r="D32" s="5533"/>
      <c r="E32" s="5533"/>
      <c r="F32" s="5533"/>
      <c r="G32" s="5533"/>
      <c r="H32" s="5533"/>
      <c r="I32" s="5533"/>
      <c r="J32" s="5533"/>
      <c r="K32" s="5533"/>
      <c r="L32" s="5533"/>
    </row>
    <row r="33" spans="2:12" s="2160" customFormat="1" ht="31.5" customHeight="1">
      <c r="B33" s="5533" t="s">
        <v>2608</v>
      </c>
      <c r="C33" s="5533"/>
      <c r="D33" s="5533"/>
      <c r="E33" s="5533"/>
      <c r="F33" s="5533"/>
      <c r="G33" s="5533"/>
      <c r="H33" s="5533"/>
      <c r="I33" s="5533"/>
      <c r="J33" s="5533"/>
      <c r="K33" s="5533"/>
      <c r="L33" s="5533"/>
    </row>
    <row r="34" spans="2:12" s="2160" customFormat="1" ht="22.5" customHeight="1">
      <c r="B34" s="5533" t="s">
        <v>2609</v>
      </c>
      <c r="C34" s="5533"/>
      <c r="D34" s="5533"/>
      <c r="E34" s="5533"/>
      <c r="F34" s="5533"/>
      <c r="G34" s="5533"/>
      <c r="H34" s="5533"/>
      <c r="I34" s="5533"/>
      <c r="J34" s="5533"/>
      <c r="K34" s="5533"/>
      <c r="L34" s="5533"/>
    </row>
    <row r="35" spans="2:12" ht="6" customHeight="1">
      <c r="B35" s="2191"/>
      <c r="C35" s="2191"/>
      <c r="D35" s="2191"/>
      <c r="E35" s="2191"/>
      <c r="F35" s="2191"/>
      <c r="G35" s="2191"/>
      <c r="H35" s="2191"/>
      <c r="I35" s="2191"/>
      <c r="J35" s="2191"/>
      <c r="K35" s="2191"/>
      <c r="L35" s="2192"/>
    </row>
    <row r="36" spans="2:12" ht="12" customHeight="1">
      <c r="B36" s="5534" t="s">
        <v>45</v>
      </c>
      <c r="C36" s="5534"/>
      <c r="D36" s="5534"/>
      <c r="E36" s="5534"/>
      <c r="F36" s="5534"/>
      <c r="G36" s="5534"/>
      <c r="H36" s="5534"/>
    </row>
    <row r="37" spans="2:12" ht="12" customHeight="1">
      <c r="B37" s="4749" t="s">
        <v>2610</v>
      </c>
      <c r="C37" s="4749"/>
      <c r="D37" s="4749"/>
      <c r="E37" s="4749" t="s">
        <v>2611</v>
      </c>
      <c r="F37" s="4749"/>
      <c r="G37" s="4749"/>
      <c r="H37" s="4749"/>
      <c r="I37" s="4749" t="s">
        <v>2612</v>
      </c>
      <c r="J37" s="4749"/>
      <c r="K37" s="4749"/>
      <c r="L37" s="4749"/>
    </row>
    <row r="38" spans="2:12" ht="12" customHeight="1">
      <c r="B38" s="4749" t="s">
        <v>2613</v>
      </c>
      <c r="C38" s="4749"/>
      <c r="D38" s="4749"/>
      <c r="E38" s="4749" t="s">
        <v>2614</v>
      </c>
      <c r="F38" s="4749"/>
      <c r="G38" s="4749"/>
      <c r="H38" s="4749"/>
      <c r="I38" s="4749" t="s">
        <v>2615</v>
      </c>
      <c r="J38" s="4749"/>
      <c r="K38" s="4749"/>
      <c r="L38" s="4749"/>
    </row>
    <row r="39" spans="2:12" ht="12" customHeight="1">
      <c r="B39" s="4749" t="s">
        <v>2616</v>
      </c>
      <c r="C39" s="4749"/>
      <c r="D39" s="4749"/>
      <c r="E39" s="4749" t="s">
        <v>2617</v>
      </c>
      <c r="F39" s="4749"/>
      <c r="G39" s="4749"/>
      <c r="H39" s="4749"/>
      <c r="I39" s="2193"/>
      <c r="J39" s="2193"/>
      <c r="K39" s="2193"/>
      <c r="L39" s="2194"/>
    </row>
  </sheetData>
  <mergeCells count="36">
    <mergeCell ref="B1:L1"/>
    <mergeCell ref="B2:L2"/>
    <mergeCell ref="B4:B8"/>
    <mergeCell ref="C4:C7"/>
    <mergeCell ref="D4:L4"/>
    <mergeCell ref="D5:E7"/>
    <mergeCell ref="F5:L5"/>
    <mergeCell ref="F6:F7"/>
    <mergeCell ref="G6:J6"/>
    <mergeCell ref="K6:L7"/>
    <mergeCell ref="B33:L33"/>
    <mergeCell ref="G7:H7"/>
    <mergeCell ref="I7:J7"/>
    <mergeCell ref="B23:B28"/>
    <mergeCell ref="C23:C27"/>
    <mergeCell ref="D23:L23"/>
    <mergeCell ref="D24:E27"/>
    <mergeCell ref="F24:L24"/>
    <mergeCell ref="F25:F27"/>
    <mergeCell ref="G25:J26"/>
    <mergeCell ref="K25:L27"/>
    <mergeCell ref="G27:H27"/>
    <mergeCell ref="I27:J27"/>
    <mergeCell ref="B30:L30"/>
    <mergeCell ref="B31:L31"/>
    <mergeCell ref="B32:L32"/>
    <mergeCell ref="B39:D39"/>
    <mergeCell ref="E39:H39"/>
    <mergeCell ref="B34:L34"/>
    <mergeCell ref="B36:H36"/>
    <mergeCell ref="B37:D37"/>
    <mergeCell ref="E37:H37"/>
    <mergeCell ref="I37:L37"/>
    <mergeCell ref="B38:D38"/>
    <mergeCell ref="E38:H38"/>
    <mergeCell ref="I38:L38"/>
  </mergeCells>
  <hyperlinks>
    <hyperlink ref="C4:C7" r:id="rId1" display="Terminais de caixa automático Multibanco" xr:uid="{00000000-0004-0000-D700-000000000000}"/>
    <hyperlink ref="C23:C27" r:id="rId2" display="ATM" xr:uid="{00000000-0004-0000-D700-000001000000}"/>
    <hyperlink ref="D8" r:id="rId3" xr:uid="{00000000-0004-0000-D700-000002000000}"/>
    <hyperlink ref="E8" r:id="rId4" xr:uid="{00000000-0004-0000-D700-000003000000}"/>
    <hyperlink ref="G8" r:id="rId5" xr:uid="{00000000-0004-0000-D700-000004000000}"/>
    <hyperlink ref="H8" r:id="rId6" xr:uid="{00000000-0004-0000-D700-000005000000}"/>
    <hyperlink ref="I8" r:id="rId7" xr:uid="{00000000-0004-0000-D700-000006000000}"/>
    <hyperlink ref="J8" r:id="rId8" xr:uid="{00000000-0004-0000-D700-000007000000}"/>
    <hyperlink ref="D28" r:id="rId9" xr:uid="{00000000-0004-0000-D700-000008000000}"/>
    <hyperlink ref="E28" r:id="rId10" xr:uid="{00000000-0004-0000-D700-000009000000}"/>
    <hyperlink ref="G28" r:id="rId11" xr:uid="{00000000-0004-0000-D700-00000A000000}"/>
    <hyperlink ref="H28" r:id="rId12" xr:uid="{00000000-0004-0000-D700-00000B000000}"/>
    <hyperlink ref="I28" r:id="rId13" xr:uid="{00000000-0004-0000-D700-00000C000000}"/>
    <hyperlink ref="J28" r:id="rId14" xr:uid="{00000000-0004-0000-D700-00000D000000}"/>
    <hyperlink ref="K28" r:id="rId15" xr:uid="{00000000-0004-0000-D700-00000E000000}"/>
    <hyperlink ref="L28" r:id="rId16" xr:uid="{00000000-0004-0000-D700-00000F000000}"/>
    <hyperlink ref="B37" r:id="rId17" xr:uid="{00000000-0004-0000-D700-000010000000}"/>
    <hyperlink ref="B38" r:id="rId18" xr:uid="{00000000-0004-0000-D700-000011000000}"/>
    <hyperlink ref="B39" r:id="rId19" xr:uid="{00000000-0004-0000-D700-000012000000}"/>
    <hyperlink ref="E38" r:id="rId20" xr:uid="{00000000-0004-0000-D700-000013000000}"/>
    <hyperlink ref="E39" r:id="rId21" xr:uid="{00000000-0004-0000-D700-000014000000}"/>
    <hyperlink ref="I37" r:id="rId22" xr:uid="{00000000-0004-0000-D700-000015000000}"/>
    <hyperlink ref="I38" r:id="rId23" xr:uid="{00000000-0004-0000-D700-000016000000}"/>
    <hyperlink ref="F6:F7" r:id="rId24" display="Consultas" xr:uid="{00000000-0004-0000-D700-000017000000}"/>
    <hyperlink ref="F25:F27" r:id="rId25" display="Consultations" xr:uid="{00000000-0004-0000-D700-000018000000}"/>
    <hyperlink ref="K8" r:id="rId26" xr:uid="{00000000-0004-0000-D700-000019000000}"/>
    <hyperlink ref="L8" r:id="rId27" xr:uid="{00000000-0004-0000-D700-00001A000000}"/>
    <hyperlink ref="N2" location="Indice!A1" display="(Voltar ao Índice)" xr:uid="{00000000-0004-0000-D700-00001B000000}"/>
  </hyperlinks>
  <printOptions horizontalCentered="1"/>
  <pageMargins left="0.27559055118110237" right="0.27559055118110237" top="0.6692913385826772" bottom="0.47244094488188981" header="0" footer="0"/>
  <pageSetup paperSize="9" scale="99" orientation="portrait" verticalDpi="0" r:id="rId28"/>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pageSetUpPr fitToPage="1"/>
  </sheetPr>
  <dimension ref="B1:M36"/>
  <sheetViews>
    <sheetView showGridLines="0" workbookViewId="0">
      <selection activeCell="B1" sqref="B1:O1"/>
    </sheetView>
  </sheetViews>
  <sheetFormatPr defaultColWidth="7.85546875" defaultRowHeight="11.25"/>
  <cols>
    <col min="1" max="1" width="6.7109375" style="739" customWidth="1"/>
    <col min="2" max="2" width="16.7109375" style="739" customWidth="1"/>
    <col min="3" max="11" width="9.42578125" style="739" customWidth="1"/>
    <col min="12" max="12" width="6.7109375" style="739" customWidth="1"/>
    <col min="13" max="13" width="14.28515625" style="739" bestFit="1" customWidth="1"/>
    <col min="14" max="16384" width="7.85546875" style="739"/>
  </cols>
  <sheetData>
    <row r="1" spans="2:13" s="857" customFormat="1" ht="30" customHeight="1">
      <c r="B1" s="6101" t="s">
        <v>2618</v>
      </c>
      <c r="C1" s="6101"/>
      <c r="D1" s="6101"/>
      <c r="E1" s="6101"/>
      <c r="F1" s="6101"/>
      <c r="G1" s="6101"/>
      <c r="H1" s="6101"/>
      <c r="I1" s="6101"/>
      <c r="J1" s="6101"/>
      <c r="K1" s="6101"/>
      <c r="L1" s="2195"/>
    </row>
    <row r="2" spans="2:13" s="857" customFormat="1" ht="30" customHeight="1">
      <c r="B2" s="6101" t="s">
        <v>2619</v>
      </c>
      <c r="C2" s="6101"/>
      <c r="D2" s="6101"/>
      <c r="E2" s="6101"/>
      <c r="F2" s="6101"/>
      <c r="G2" s="6101"/>
      <c r="H2" s="6101"/>
      <c r="I2" s="6101"/>
      <c r="J2" s="6101"/>
      <c r="K2" s="6101"/>
      <c r="L2" s="2195"/>
      <c r="M2" s="449" t="s">
        <v>597</v>
      </c>
    </row>
    <row r="3" spans="2:13" s="2119" customFormat="1" ht="12" customHeight="1">
      <c r="B3" s="2167"/>
      <c r="C3" s="2167"/>
      <c r="D3" s="2167"/>
      <c r="E3" s="2167"/>
      <c r="F3" s="2167"/>
      <c r="G3" s="2167"/>
      <c r="H3" s="2167"/>
      <c r="I3" s="2167"/>
      <c r="J3" s="2167"/>
      <c r="K3" s="2167"/>
      <c r="L3" s="2167"/>
    </row>
    <row r="4" spans="2:13" s="795" customFormat="1" ht="15" customHeight="1">
      <c r="B4" s="6136"/>
      <c r="C4" s="6137" t="s">
        <v>2620</v>
      </c>
      <c r="D4" s="6138" t="s">
        <v>2592</v>
      </c>
      <c r="E4" s="6138"/>
      <c r="F4" s="6138"/>
      <c r="G4" s="6138"/>
      <c r="H4" s="6138"/>
      <c r="I4" s="6138"/>
      <c r="J4" s="6138"/>
      <c r="K4" s="6139"/>
      <c r="L4" s="2196"/>
    </row>
    <row r="5" spans="2:13" ht="15" customHeight="1">
      <c r="B5" s="6136"/>
      <c r="C5" s="6137"/>
      <c r="D5" s="6130" t="s">
        <v>67</v>
      </c>
      <c r="E5" s="6130"/>
      <c r="F5" s="6130" t="s">
        <v>2621</v>
      </c>
      <c r="G5" s="6130"/>
      <c r="H5" s="6130"/>
      <c r="I5" s="6130"/>
      <c r="J5" s="6130"/>
      <c r="K5" s="6140"/>
      <c r="L5" s="860"/>
    </row>
    <row r="6" spans="2:13" ht="15" customHeight="1">
      <c r="B6" s="6136"/>
      <c r="C6" s="6137"/>
      <c r="D6" s="6130"/>
      <c r="E6" s="6130"/>
      <c r="F6" s="6133" t="s">
        <v>67</v>
      </c>
      <c r="G6" s="6133"/>
      <c r="H6" s="6133" t="s">
        <v>2596</v>
      </c>
      <c r="I6" s="6133"/>
      <c r="J6" s="6133" t="s">
        <v>2597</v>
      </c>
      <c r="K6" s="6134"/>
      <c r="L6" s="2197"/>
    </row>
    <row r="7" spans="2:13" ht="27" customHeight="1">
      <c r="B7" s="6136"/>
      <c r="C7" s="2198" t="s">
        <v>839</v>
      </c>
      <c r="D7" s="2184" t="s">
        <v>2598</v>
      </c>
      <c r="E7" s="2185" t="s">
        <v>611</v>
      </c>
      <c r="F7" s="2184" t="s">
        <v>2598</v>
      </c>
      <c r="G7" s="2185" t="s">
        <v>611</v>
      </c>
      <c r="H7" s="2184" t="s">
        <v>2598</v>
      </c>
      <c r="I7" s="2185" t="s">
        <v>611</v>
      </c>
      <c r="J7" s="2184" t="s">
        <v>2598</v>
      </c>
      <c r="K7" s="2186" t="s">
        <v>611</v>
      </c>
      <c r="L7" s="2199"/>
    </row>
    <row r="8" spans="2:13" s="810" customFormat="1" ht="19.5" customHeight="1">
      <c r="B8" s="1594" t="s">
        <v>15</v>
      </c>
      <c r="C8" s="2200">
        <v>362321</v>
      </c>
      <c r="D8" s="2201">
        <v>1290686</v>
      </c>
      <c r="E8" s="2201">
        <v>49470364</v>
      </c>
      <c r="F8" s="2201">
        <v>1260631</v>
      </c>
      <c r="G8" s="2201">
        <v>47119622</v>
      </c>
      <c r="H8" s="2201">
        <v>1144087</v>
      </c>
      <c r="I8" s="2201">
        <v>40843182</v>
      </c>
      <c r="J8" s="2201">
        <v>116543</v>
      </c>
      <c r="K8" s="2201">
        <v>6276440</v>
      </c>
      <c r="L8" s="2202"/>
    </row>
    <row r="9" spans="2:13" s="810" customFormat="1" ht="19.5" customHeight="1">
      <c r="B9" s="1594" t="s">
        <v>16</v>
      </c>
      <c r="C9" s="2200">
        <v>344554</v>
      </c>
      <c r="D9" s="2200">
        <v>1232064</v>
      </c>
      <c r="E9" s="2200">
        <v>47135061</v>
      </c>
      <c r="F9" s="2200">
        <v>1203072</v>
      </c>
      <c r="G9" s="2200">
        <v>44922499</v>
      </c>
      <c r="H9" s="2200">
        <v>1092193</v>
      </c>
      <c r="I9" s="2200">
        <v>38989860</v>
      </c>
      <c r="J9" s="2200">
        <v>110880</v>
      </c>
      <c r="K9" s="2200">
        <v>5932638</v>
      </c>
      <c r="L9" s="2202"/>
    </row>
    <row r="10" spans="2:13" ht="19.5" customHeight="1">
      <c r="B10" s="1594" t="s">
        <v>17</v>
      </c>
      <c r="C10" s="2203">
        <v>8174</v>
      </c>
      <c r="D10" s="2204">
        <v>26460</v>
      </c>
      <c r="E10" s="2204">
        <v>1097070</v>
      </c>
      <c r="F10" s="2204">
        <v>26233</v>
      </c>
      <c r="G10" s="2204">
        <v>1053188</v>
      </c>
      <c r="H10" s="2204">
        <v>22369</v>
      </c>
      <c r="I10" s="2204">
        <v>828369</v>
      </c>
      <c r="J10" s="2204">
        <v>3865</v>
      </c>
      <c r="K10" s="2204">
        <v>224819</v>
      </c>
      <c r="L10" s="2205"/>
    </row>
    <row r="11" spans="2:13" ht="19.5" customHeight="1">
      <c r="B11" s="2178" t="s">
        <v>18</v>
      </c>
      <c r="C11" s="2206">
        <v>224</v>
      </c>
      <c r="D11" s="2207">
        <v>487</v>
      </c>
      <c r="E11" s="2207">
        <v>25729</v>
      </c>
      <c r="F11" s="2208">
        <v>481</v>
      </c>
      <c r="G11" s="2208">
        <v>24700</v>
      </c>
      <c r="H11" s="2207">
        <v>354</v>
      </c>
      <c r="I11" s="2207">
        <v>16255</v>
      </c>
      <c r="J11" s="2207">
        <v>127</v>
      </c>
      <c r="K11" s="2207">
        <v>8445</v>
      </c>
      <c r="L11" s="2209"/>
    </row>
    <row r="12" spans="2:13" ht="19.5" customHeight="1">
      <c r="B12" s="2178" t="s">
        <v>19</v>
      </c>
      <c r="C12" s="2206">
        <v>366</v>
      </c>
      <c r="D12" s="2207">
        <v>907</v>
      </c>
      <c r="E12" s="2207">
        <v>37329</v>
      </c>
      <c r="F12" s="2208">
        <v>898</v>
      </c>
      <c r="G12" s="2208">
        <v>36476</v>
      </c>
      <c r="H12" s="2207">
        <v>790</v>
      </c>
      <c r="I12" s="2207">
        <v>30379</v>
      </c>
      <c r="J12" s="2207">
        <v>108</v>
      </c>
      <c r="K12" s="2207">
        <v>6097</v>
      </c>
      <c r="L12" s="2209"/>
    </row>
    <row r="13" spans="2:13" ht="19.5" customHeight="1">
      <c r="B13" s="2178" t="s">
        <v>20</v>
      </c>
      <c r="C13" s="2206">
        <v>5351</v>
      </c>
      <c r="D13" s="2207">
        <v>18378</v>
      </c>
      <c r="E13" s="2207">
        <v>749936</v>
      </c>
      <c r="F13" s="2208">
        <v>18243</v>
      </c>
      <c r="G13" s="2208">
        <v>735427</v>
      </c>
      <c r="H13" s="2207">
        <v>15535</v>
      </c>
      <c r="I13" s="2207">
        <v>572679</v>
      </c>
      <c r="J13" s="2207">
        <v>2708</v>
      </c>
      <c r="K13" s="2207">
        <v>162748</v>
      </c>
      <c r="L13" s="2209"/>
    </row>
    <row r="14" spans="2:13" ht="19.5" customHeight="1">
      <c r="B14" s="2178" t="s">
        <v>21</v>
      </c>
      <c r="C14" s="2206">
        <v>386</v>
      </c>
      <c r="D14" s="2207">
        <v>1297</v>
      </c>
      <c r="E14" s="2207">
        <v>51436</v>
      </c>
      <c r="F14" s="2208">
        <v>1290</v>
      </c>
      <c r="G14" s="2208">
        <v>50733</v>
      </c>
      <c r="H14" s="2207">
        <v>1165</v>
      </c>
      <c r="I14" s="2207">
        <v>43661</v>
      </c>
      <c r="J14" s="2207">
        <v>125</v>
      </c>
      <c r="K14" s="2207">
        <v>7072</v>
      </c>
      <c r="L14" s="2209"/>
    </row>
    <row r="15" spans="2:13" ht="19.5" customHeight="1">
      <c r="B15" s="2178" t="s">
        <v>22</v>
      </c>
      <c r="C15" s="2206">
        <v>115</v>
      </c>
      <c r="D15" s="2207">
        <v>266</v>
      </c>
      <c r="E15" s="2207">
        <v>11990</v>
      </c>
      <c r="F15" s="2208">
        <v>263</v>
      </c>
      <c r="G15" s="2208">
        <v>11441</v>
      </c>
      <c r="H15" s="2207">
        <v>218</v>
      </c>
      <c r="I15" s="2207">
        <v>8209</v>
      </c>
      <c r="J15" s="2207">
        <v>46</v>
      </c>
      <c r="K15" s="2207">
        <v>3232</v>
      </c>
      <c r="L15" s="2209"/>
    </row>
    <row r="16" spans="2:13" ht="19.5" customHeight="1">
      <c r="B16" s="2178" t="s">
        <v>23</v>
      </c>
      <c r="C16" s="2206">
        <v>68</v>
      </c>
      <c r="D16" s="2207">
        <v>123</v>
      </c>
      <c r="E16" s="2207">
        <v>5427</v>
      </c>
      <c r="F16" s="2208">
        <v>121</v>
      </c>
      <c r="G16" s="2208">
        <v>5360</v>
      </c>
      <c r="H16" s="2207">
        <v>58</v>
      </c>
      <c r="I16" s="2207">
        <v>2324</v>
      </c>
      <c r="J16" s="2207">
        <v>63</v>
      </c>
      <c r="K16" s="2207">
        <v>3035</v>
      </c>
      <c r="L16" s="2209"/>
    </row>
    <row r="17" spans="2:12" ht="19.5" customHeight="1">
      <c r="B17" s="2178" t="s">
        <v>24</v>
      </c>
      <c r="C17" s="2206">
        <v>311</v>
      </c>
      <c r="D17" s="2207">
        <v>692</v>
      </c>
      <c r="E17" s="2207">
        <v>25460</v>
      </c>
      <c r="F17" s="2208">
        <v>684</v>
      </c>
      <c r="G17" s="2208">
        <v>25150</v>
      </c>
      <c r="H17" s="2207">
        <v>609</v>
      </c>
      <c r="I17" s="2207">
        <v>21986</v>
      </c>
      <c r="J17" s="2207">
        <v>75</v>
      </c>
      <c r="K17" s="2207">
        <v>3164</v>
      </c>
      <c r="L17" s="2209"/>
    </row>
    <row r="18" spans="2:12" ht="19.5" customHeight="1">
      <c r="B18" s="2178" t="s">
        <v>25</v>
      </c>
      <c r="C18" s="2206">
        <v>822</v>
      </c>
      <c r="D18" s="2207">
        <v>3137</v>
      </c>
      <c r="E18" s="2207">
        <v>141857</v>
      </c>
      <c r="F18" s="2208">
        <v>3095</v>
      </c>
      <c r="G18" s="2208">
        <v>117349</v>
      </c>
      <c r="H18" s="2207">
        <v>2664</v>
      </c>
      <c r="I18" s="2207">
        <v>95324</v>
      </c>
      <c r="J18" s="2207">
        <v>431</v>
      </c>
      <c r="K18" s="2207">
        <v>22024</v>
      </c>
      <c r="L18" s="2209"/>
    </row>
    <row r="19" spans="2:12" ht="19.5" customHeight="1">
      <c r="B19" s="2178" t="s">
        <v>26</v>
      </c>
      <c r="C19" s="2206">
        <v>122</v>
      </c>
      <c r="D19" s="2207">
        <v>307</v>
      </c>
      <c r="E19" s="2207">
        <v>13411</v>
      </c>
      <c r="F19" s="2208">
        <v>305</v>
      </c>
      <c r="G19" s="2208">
        <v>13191</v>
      </c>
      <c r="H19" s="2207">
        <v>248</v>
      </c>
      <c r="I19" s="2207">
        <v>10441</v>
      </c>
      <c r="J19" s="2207">
        <v>57</v>
      </c>
      <c r="K19" s="2207">
        <v>2749</v>
      </c>
      <c r="L19" s="2209"/>
    </row>
    <row r="20" spans="2:12" ht="19.5" customHeight="1">
      <c r="B20" s="2178" t="s">
        <v>27</v>
      </c>
      <c r="C20" s="2206">
        <v>109</v>
      </c>
      <c r="D20" s="2207">
        <v>236</v>
      </c>
      <c r="E20" s="2207">
        <v>11082</v>
      </c>
      <c r="F20" s="2208">
        <v>231</v>
      </c>
      <c r="G20" s="2208">
        <v>10190</v>
      </c>
      <c r="H20" s="2207">
        <v>165</v>
      </c>
      <c r="I20" s="2207">
        <v>7108</v>
      </c>
      <c r="J20" s="2207">
        <v>66</v>
      </c>
      <c r="K20" s="2207">
        <v>3082</v>
      </c>
      <c r="L20" s="2209"/>
    </row>
    <row r="21" spans="2:12" ht="19.5" customHeight="1">
      <c r="B21" s="2178" t="s">
        <v>28</v>
      </c>
      <c r="C21" s="2206">
        <v>300</v>
      </c>
      <c r="D21" s="2207">
        <v>629</v>
      </c>
      <c r="E21" s="2207">
        <v>23414</v>
      </c>
      <c r="F21" s="2208">
        <v>623</v>
      </c>
      <c r="G21" s="2208">
        <v>23172</v>
      </c>
      <c r="H21" s="2207">
        <v>563</v>
      </c>
      <c r="I21" s="2207">
        <v>20002</v>
      </c>
      <c r="J21" s="2207">
        <v>60</v>
      </c>
      <c r="K21" s="2207">
        <v>3170</v>
      </c>
      <c r="L21" s="2209"/>
    </row>
    <row r="22" spans="2:12" ht="15" customHeight="1">
      <c r="B22" s="6125"/>
      <c r="C22" s="6127" t="s">
        <v>2622</v>
      </c>
      <c r="D22" s="6128" t="s">
        <v>2600</v>
      </c>
      <c r="E22" s="6128"/>
      <c r="F22" s="6128"/>
      <c r="G22" s="6128"/>
      <c r="H22" s="6128"/>
      <c r="I22" s="6128"/>
      <c r="J22" s="6128"/>
      <c r="K22" s="6129"/>
      <c r="L22" s="2196"/>
    </row>
    <row r="23" spans="2:12" ht="15" customHeight="1">
      <c r="B23" s="6126"/>
      <c r="C23" s="6110"/>
      <c r="D23" s="6130" t="s">
        <v>67</v>
      </c>
      <c r="E23" s="6130"/>
      <c r="F23" s="6131" t="s">
        <v>2623</v>
      </c>
      <c r="G23" s="6131"/>
      <c r="H23" s="6131"/>
      <c r="I23" s="6131"/>
      <c r="J23" s="6131"/>
      <c r="K23" s="6132"/>
      <c r="L23" s="1718"/>
    </row>
    <row r="24" spans="2:12" ht="15" customHeight="1">
      <c r="B24" s="6126"/>
      <c r="C24" s="6110"/>
      <c r="D24" s="6130"/>
      <c r="E24" s="6130"/>
      <c r="F24" s="6130" t="s">
        <v>67</v>
      </c>
      <c r="G24" s="6130"/>
      <c r="H24" s="6133" t="s">
        <v>2604</v>
      </c>
      <c r="I24" s="6133"/>
      <c r="J24" s="6133" t="s">
        <v>2346</v>
      </c>
      <c r="K24" s="6134"/>
      <c r="L24" s="2197"/>
    </row>
    <row r="25" spans="2:12" ht="27" customHeight="1">
      <c r="B25" s="6126"/>
      <c r="C25" s="2198" t="s">
        <v>849</v>
      </c>
      <c r="D25" s="2184" t="s">
        <v>2605</v>
      </c>
      <c r="E25" s="2185" t="s">
        <v>2071</v>
      </c>
      <c r="F25" s="2184" t="s">
        <v>2605</v>
      </c>
      <c r="G25" s="2185" t="s">
        <v>2071</v>
      </c>
      <c r="H25" s="2184" t="s">
        <v>2605</v>
      </c>
      <c r="I25" s="2185" t="s">
        <v>2071</v>
      </c>
      <c r="J25" s="2184" t="s">
        <v>2605</v>
      </c>
      <c r="K25" s="2186" t="s">
        <v>2071</v>
      </c>
      <c r="L25" s="2199"/>
    </row>
    <row r="26" spans="2:12" ht="6" customHeight="1">
      <c r="B26" s="2210"/>
      <c r="C26" s="6"/>
      <c r="D26" s="780"/>
      <c r="E26" s="2189"/>
      <c r="F26" s="780"/>
      <c r="G26" s="780"/>
      <c r="H26" s="780"/>
      <c r="I26" s="780"/>
      <c r="J26" s="780"/>
      <c r="K26" s="780"/>
      <c r="L26" s="2199"/>
    </row>
    <row r="27" spans="2:12" s="866" customFormat="1" ht="12" customHeight="1">
      <c r="B27" s="5603" t="s">
        <v>205</v>
      </c>
      <c r="C27" s="5603"/>
      <c r="D27" s="5603"/>
      <c r="E27" s="5603"/>
      <c r="F27" s="5603"/>
      <c r="G27" s="5603"/>
      <c r="H27" s="5603"/>
      <c r="I27" s="5603"/>
      <c r="J27" s="5603"/>
      <c r="K27" s="5603"/>
      <c r="L27" s="2190"/>
    </row>
    <row r="28" spans="2:12" s="866" customFormat="1" ht="12" customHeight="1">
      <c r="B28" s="5603" t="s">
        <v>2606</v>
      </c>
      <c r="C28" s="5603"/>
      <c r="D28" s="5603"/>
      <c r="E28" s="5603"/>
      <c r="F28" s="5603"/>
      <c r="G28" s="5603"/>
      <c r="H28" s="5603"/>
      <c r="I28" s="5603"/>
      <c r="J28" s="5603"/>
      <c r="K28" s="5603"/>
      <c r="L28" s="1081"/>
    </row>
    <row r="29" spans="2:12" s="866" customFormat="1" ht="12" customHeight="1">
      <c r="B29" s="5603" t="s">
        <v>2607</v>
      </c>
      <c r="C29" s="5603"/>
      <c r="D29" s="5603"/>
      <c r="E29" s="5603"/>
      <c r="F29" s="5603"/>
      <c r="G29" s="5603"/>
      <c r="H29" s="5603"/>
      <c r="I29" s="5603"/>
      <c r="J29" s="5603"/>
      <c r="K29" s="5603"/>
      <c r="L29" s="1081"/>
    </row>
    <row r="30" spans="2:12" s="2160" customFormat="1" ht="22.5" customHeight="1">
      <c r="B30" s="6135" t="s">
        <v>2624</v>
      </c>
      <c r="C30" s="6135"/>
      <c r="D30" s="6135"/>
      <c r="E30" s="6135"/>
      <c r="F30" s="6135"/>
      <c r="G30" s="6135"/>
      <c r="H30" s="6135"/>
      <c r="I30" s="6135"/>
      <c r="J30" s="6135"/>
      <c r="K30" s="6135"/>
      <c r="L30" s="2211"/>
    </row>
    <row r="31" spans="2:12" s="2160" customFormat="1" ht="22.5" customHeight="1">
      <c r="B31" s="6135" t="s">
        <v>2625</v>
      </c>
      <c r="C31" s="6135"/>
      <c r="D31" s="6135"/>
      <c r="E31" s="6135"/>
      <c r="F31" s="6135"/>
      <c r="G31" s="6135"/>
      <c r="H31" s="6135"/>
      <c r="I31" s="6135"/>
      <c r="J31" s="6135"/>
      <c r="K31" s="6135"/>
      <c r="L31" s="2211"/>
    </row>
    <row r="32" spans="2:12" s="2160" customFormat="1" ht="6" customHeight="1">
      <c r="B32" s="2212"/>
      <c r="C32" s="2212"/>
      <c r="D32" s="2212"/>
      <c r="E32" s="2212"/>
      <c r="F32" s="2212"/>
      <c r="G32" s="2212"/>
      <c r="H32" s="2212"/>
      <c r="I32" s="2212"/>
      <c r="J32" s="2212"/>
      <c r="K32" s="2212"/>
      <c r="L32" s="2211"/>
    </row>
    <row r="33" spans="2:12" ht="12" customHeight="1">
      <c r="B33" s="5534" t="s">
        <v>45</v>
      </c>
      <c r="C33" s="5534"/>
      <c r="D33" s="5534"/>
      <c r="E33" s="5534"/>
      <c r="F33" s="5534"/>
      <c r="G33" s="736"/>
      <c r="H33" s="736"/>
      <c r="I33" s="736"/>
      <c r="J33" s="736"/>
      <c r="K33" s="736"/>
      <c r="L33" s="736"/>
    </row>
    <row r="34" spans="2:12" ht="12" customHeight="1">
      <c r="B34" s="4749" t="s">
        <v>2626</v>
      </c>
      <c r="C34" s="4749"/>
      <c r="D34" s="4749"/>
      <c r="E34" s="4749" t="s">
        <v>2627</v>
      </c>
      <c r="F34" s="4749"/>
      <c r="G34" s="4749"/>
      <c r="I34" s="4749" t="s">
        <v>2628</v>
      </c>
      <c r="J34" s="4749"/>
      <c r="K34" s="4749"/>
      <c r="L34" s="736"/>
    </row>
    <row r="35" spans="2:12" ht="12" customHeight="1">
      <c r="B35" s="4749" t="s">
        <v>2629</v>
      </c>
      <c r="C35" s="4749"/>
      <c r="D35" s="4749"/>
      <c r="E35" s="4749" t="s">
        <v>2630</v>
      </c>
      <c r="F35" s="4749"/>
      <c r="G35" s="4749"/>
      <c r="I35" s="736"/>
      <c r="J35" s="736"/>
      <c r="K35" s="736"/>
      <c r="L35" s="736"/>
    </row>
    <row r="36" spans="2:12">
      <c r="C36" s="736"/>
      <c r="D36" s="736"/>
      <c r="E36" s="736"/>
      <c r="F36" s="736"/>
      <c r="G36" s="736"/>
      <c r="H36" s="736"/>
      <c r="I36" s="736"/>
      <c r="J36" s="736"/>
      <c r="K36" s="736"/>
      <c r="L36" s="736"/>
    </row>
  </sheetData>
  <mergeCells count="29">
    <mergeCell ref="B1:K1"/>
    <mergeCell ref="B2:K2"/>
    <mergeCell ref="B4:B7"/>
    <mergeCell ref="C4:C6"/>
    <mergeCell ref="D4:K4"/>
    <mergeCell ref="D5:E6"/>
    <mergeCell ref="F5:K5"/>
    <mergeCell ref="F6:G6"/>
    <mergeCell ref="H6:I6"/>
    <mergeCell ref="J6:K6"/>
    <mergeCell ref="B33:F33"/>
    <mergeCell ref="B22:B25"/>
    <mergeCell ref="C22:C24"/>
    <mergeCell ref="D22:K22"/>
    <mergeCell ref="D23:E24"/>
    <mergeCell ref="F23:K23"/>
    <mergeCell ref="F24:G24"/>
    <mergeCell ref="H24:I24"/>
    <mergeCell ref="J24:K24"/>
    <mergeCell ref="B27:K27"/>
    <mergeCell ref="B28:K28"/>
    <mergeCell ref="B29:K29"/>
    <mergeCell ref="B30:K30"/>
    <mergeCell ref="B31:K31"/>
    <mergeCell ref="B34:D34"/>
    <mergeCell ref="E34:G34"/>
    <mergeCell ref="I34:K34"/>
    <mergeCell ref="B35:D35"/>
    <mergeCell ref="E35:G35"/>
  </mergeCells>
  <hyperlinks>
    <hyperlink ref="B34" r:id="rId1" xr:uid="{00000000-0004-0000-D800-000000000000}"/>
    <hyperlink ref="B35" r:id="rId2" xr:uid="{00000000-0004-0000-D800-000001000000}"/>
    <hyperlink ref="F25" r:id="rId3" xr:uid="{00000000-0004-0000-D800-000002000000}"/>
    <hyperlink ref="G7" r:id="rId4" xr:uid="{00000000-0004-0000-D800-000003000000}"/>
    <hyperlink ref="F7" r:id="rId5" xr:uid="{00000000-0004-0000-D800-000004000000}"/>
    <hyperlink ref="I7" r:id="rId6" xr:uid="{00000000-0004-0000-D800-000005000000}"/>
    <hyperlink ref="H7" r:id="rId7" xr:uid="{00000000-0004-0000-D800-000006000000}"/>
    <hyperlink ref="J7" r:id="rId8" xr:uid="{00000000-0004-0000-D800-000007000000}"/>
    <hyperlink ref="K7" r:id="rId9" xr:uid="{00000000-0004-0000-D800-000008000000}"/>
    <hyperlink ref="H25" r:id="rId10" xr:uid="{00000000-0004-0000-D800-000009000000}"/>
    <hyperlink ref="J25" r:id="rId11" xr:uid="{00000000-0004-0000-D800-00000A000000}"/>
    <hyperlink ref="C4:C6" r:id="rId12" display="Terminais de pagamento automático" xr:uid="{00000000-0004-0000-D800-00000B000000}"/>
    <hyperlink ref="C22:C24" r:id="rId13" display="Automatic payment terminals" xr:uid="{00000000-0004-0000-D800-00000C000000}"/>
    <hyperlink ref="D7" r:id="rId14" xr:uid="{00000000-0004-0000-D800-00000D000000}"/>
    <hyperlink ref="D25" r:id="rId15" xr:uid="{00000000-0004-0000-D800-00000E000000}"/>
    <hyperlink ref="E7" r:id="rId16" xr:uid="{00000000-0004-0000-D800-00000F000000}"/>
    <hyperlink ref="E25" r:id="rId17" display="thousand euros" xr:uid="{00000000-0004-0000-D800-000010000000}"/>
    <hyperlink ref="E35" r:id="rId18" xr:uid="{00000000-0004-0000-D800-000011000000}"/>
    <hyperlink ref="I34" r:id="rId19" xr:uid="{00000000-0004-0000-D800-000012000000}"/>
    <hyperlink ref="E34" r:id="rId20" xr:uid="{00000000-0004-0000-D800-000013000000}"/>
    <hyperlink ref="G25" r:id="rId21" display="thousand euros" xr:uid="{00000000-0004-0000-D800-000014000000}"/>
    <hyperlink ref="I25" r:id="rId22" display="thousand euros" xr:uid="{00000000-0004-0000-D800-000015000000}"/>
    <hyperlink ref="K25" r:id="rId23" display="thousand euros" xr:uid="{00000000-0004-0000-D800-000016000000}"/>
    <hyperlink ref="M2" location="Indice!A1" display="(Voltar ao Índice)" xr:uid="{00000000-0004-0000-D800-000017000000}"/>
  </hyperlinks>
  <printOptions horizontalCentered="1"/>
  <pageMargins left="0.27559055118110237" right="0.27559055118110237" top="0.6692913385826772" bottom="0.47244094488188981" header="0" footer="0"/>
  <pageSetup paperSize="9" scale="98" orientation="portrait" verticalDpi="0" r:id="rId24"/>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pageSetUpPr fitToPage="1"/>
  </sheetPr>
  <dimension ref="B1:Q27"/>
  <sheetViews>
    <sheetView showGridLines="0" workbookViewId="0">
      <selection activeCell="B1" sqref="B1:O1"/>
    </sheetView>
  </sheetViews>
  <sheetFormatPr defaultColWidth="9.140625" defaultRowHeight="11.25"/>
  <cols>
    <col min="1" max="1" width="6.5703125" style="2236" customWidth="1"/>
    <col min="2" max="2" width="19.7109375" style="2236" customWidth="1"/>
    <col min="3" max="5" width="23.7109375" style="2236" customWidth="1"/>
    <col min="6" max="6" width="6.5703125" style="2236" customWidth="1"/>
    <col min="7" max="7" width="14.28515625" style="2236" bestFit="1" customWidth="1"/>
    <col min="8" max="8" width="9.140625" style="2236"/>
    <col min="9" max="9" width="4.5703125" style="2236" customWidth="1"/>
    <col min="10" max="10" width="2.7109375" style="2236" customWidth="1"/>
    <col min="11" max="11" width="7.5703125" style="2236" customWidth="1"/>
    <col min="12" max="14" width="9.140625" style="2236"/>
    <col min="15" max="17" width="6.5703125" style="2236" customWidth="1"/>
    <col min="18" max="16384" width="9.140625" style="2236"/>
  </cols>
  <sheetData>
    <row r="1" spans="2:17" s="2213" customFormat="1" ht="30" customHeight="1">
      <c r="B1" s="6146" t="s">
        <v>2631</v>
      </c>
      <c r="C1" s="6146"/>
      <c r="D1" s="6146"/>
      <c r="E1" s="6146"/>
    </row>
    <row r="2" spans="2:17" s="2213" customFormat="1" ht="30" customHeight="1">
      <c r="B2" s="6147" t="s">
        <v>2632</v>
      </c>
      <c r="C2" s="6147"/>
      <c r="D2" s="6147"/>
      <c r="E2" s="6147"/>
      <c r="G2" s="449" t="s">
        <v>597</v>
      </c>
    </row>
    <row r="3" spans="2:17" s="2216" customFormat="1" ht="12" customHeight="1">
      <c r="B3" s="2214"/>
      <c r="C3" s="2214"/>
      <c r="D3" s="2214"/>
      <c r="E3" s="2215"/>
    </row>
    <row r="4" spans="2:17" s="2217" customFormat="1" ht="27" customHeight="1">
      <c r="B4" s="6148"/>
      <c r="C4" s="463" t="s">
        <v>2633</v>
      </c>
      <c r="D4" s="463" t="s">
        <v>2634</v>
      </c>
      <c r="E4" s="466" t="s">
        <v>2635</v>
      </c>
    </row>
    <row r="5" spans="2:17" s="2217" customFormat="1" ht="18" customHeight="1">
      <c r="B5" s="6149"/>
      <c r="C5" s="6150" t="s">
        <v>611</v>
      </c>
      <c r="D5" s="6151"/>
      <c r="E5" s="2218" t="s">
        <v>14</v>
      </c>
    </row>
    <row r="6" spans="2:17" s="2224" customFormat="1" ht="21" customHeight="1">
      <c r="B6" s="2219" t="s">
        <v>15</v>
      </c>
      <c r="C6" s="2220">
        <v>43.7</v>
      </c>
      <c r="D6" s="2220">
        <v>16.7</v>
      </c>
      <c r="E6" s="2220">
        <v>42</v>
      </c>
      <c r="F6" s="2221"/>
      <c r="G6" s="2222"/>
      <c r="H6" s="2223"/>
      <c r="I6" s="2221"/>
      <c r="J6" s="2221"/>
      <c r="K6" s="2220"/>
      <c r="L6" s="2220"/>
      <c r="M6" s="2220"/>
      <c r="N6" s="2221"/>
      <c r="O6" s="2221"/>
      <c r="P6" s="2221"/>
      <c r="Q6" s="2221"/>
    </row>
    <row r="7" spans="2:17" s="2226" customFormat="1" ht="21" customHeight="1">
      <c r="B7" s="2225" t="s">
        <v>787</v>
      </c>
      <c r="C7" s="2220">
        <v>43.8</v>
      </c>
      <c r="D7" s="2220">
        <v>16.8</v>
      </c>
      <c r="E7" s="2220">
        <v>42.1</v>
      </c>
      <c r="F7" s="2221"/>
      <c r="G7" s="2222"/>
      <c r="H7" s="2223"/>
      <c r="I7" s="2221"/>
      <c r="J7" s="2221"/>
      <c r="K7" s="2220"/>
      <c r="L7" s="2220"/>
      <c r="M7" s="2220"/>
      <c r="N7" s="2221"/>
      <c r="O7" s="2221"/>
      <c r="P7" s="2221"/>
      <c r="Q7" s="2221"/>
    </row>
    <row r="8" spans="2:17" s="2229" customFormat="1" ht="21" customHeight="1">
      <c r="B8" s="2227" t="s">
        <v>1423</v>
      </c>
      <c r="C8" s="2228">
        <v>39.799999999999997</v>
      </c>
      <c r="D8" s="2228">
        <v>14.5</v>
      </c>
      <c r="E8" s="2228">
        <v>40.6</v>
      </c>
      <c r="F8" s="2221"/>
      <c r="G8" s="2222"/>
      <c r="H8" s="2223"/>
      <c r="I8" s="2221"/>
      <c r="J8" s="2221"/>
      <c r="K8" s="2228"/>
      <c r="L8" s="2228"/>
      <c r="M8" s="2228"/>
      <c r="N8" s="2221"/>
      <c r="O8" s="2221"/>
      <c r="P8" s="2221"/>
      <c r="Q8" s="2221"/>
    </row>
    <row r="9" spans="2:17" s="2229" customFormat="1" ht="21" customHeight="1">
      <c r="B9" s="2227" t="s">
        <v>1424</v>
      </c>
      <c r="C9" s="2228">
        <v>33.4</v>
      </c>
      <c r="D9" s="2228">
        <v>11.8</v>
      </c>
      <c r="E9" s="2228">
        <v>41.6</v>
      </c>
      <c r="F9" s="2221"/>
      <c r="G9" s="2222"/>
      <c r="H9" s="2223"/>
      <c r="I9" s="2221"/>
      <c r="J9" s="2221"/>
      <c r="K9" s="2228"/>
      <c r="L9" s="2228"/>
      <c r="M9" s="2228"/>
      <c r="N9" s="2221"/>
      <c r="O9" s="2221"/>
      <c r="P9" s="2221"/>
      <c r="Q9" s="2221"/>
    </row>
    <row r="10" spans="2:17" s="2229" customFormat="1" ht="21" customHeight="1">
      <c r="B10" s="2227" t="s">
        <v>790</v>
      </c>
      <c r="C10" s="2228">
        <v>49.2</v>
      </c>
      <c r="D10" s="2228">
        <v>19.3</v>
      </c>
      <c r="E10" s="2228">
        <v>43.1</v>
      </c>
      <c r="F10" s="2221"/>
      <c r="G10" s="2222"/>
      <c r="H10" s="2223"/>
      <c r="I10" s="2221"/>
      <c r="J10" s="2221"/>
      <c r="K10" s="2228"/>
      <c r="L10" s="2228"/>
      <c r="M10" s="2228"/>
      <c r="N10" s="2221"/>
      <c r="O10" s="2221"/>
      <c r="P10" s="2221"/>
      <c r="Q10" s="2221"/>
    </row>
    <row r="11" spans="2:17" s="2229" customFormat="1" ht="21" customHeight="1">
      <c r="B11" s="2227" t="s">
        <v>1426</v>
      </c>
      <c r="C11" s="2228">
        <v>31.9</v>
      </c>
      <c r="D11" s="2228">
        <v>12</v>
      </c>
      <c r="E11" s="2228">
        <v>36.1</v>
      </c>
      <c r="F11" s="2221"/>
      <c r="G11" s="2222"/>
      <c r="H11" s="2223"/>
      <c r="I11" s="2221"/>
      <c r="J11" s="2221"/>
      <c r="K11" s="2228"/>
      <c r="L11" s="2228"/>
      <c r="M11" s="2228"/>
      <c r="N11" s="2221"/>
      <c r="O11" s="2221"/>
      <c r="P11" s="2221"/>
      <c r="Q11" s="2221"/>
    </row>
    <row r="12" spans="2:17" s="2229" customFormat="1" ht="21" customHeight="1">
      <c r="B12" s="2227" t="s">
        <v>1427</v>
      </c>
      <c r="C12" s="2228">
        <v>22.2</v>
      </c>
      <c r="D12" s="2228">
        <v>9.1</v>
      </c>
      <c r="E12" s="2228">
        <v>42.5</v>
      </c>
      <c r="F12" s="2221"/>
      <c r="G12" s="2222"/>
      <c r="H12" s="2223"/>
      <c r="I12" s="2221"/>
      <c r="J12" s="2221"/>
      <c r="K12" s="2228"/>
      <c r="L12" s="2228"/>
      <c r="M12" s="2228"/>
      <c r="N12" s="2221"/>
      <c r="O12" s="2221"/>
      <c r="P12" s="2221"/>
      <c r="Q12" s="2221"/>
    </row>
    <row r="13" spans="2:17" s="2226" customFormat="1" ht="21" customHeight="1">
      <c r="B13" s="2225" t="s">
        <v>1556</v>
      </c>
      <c r="C13" s="2220">
        <v>28.9</v>
      </c>
      <c r="D13" s="2220">
        <v>9.6</v>
      </c>
      <c r="E13" s="2220">
        <v>39.1</v>
      </c>
      <c r="F13" s="2221"/>
      <c r="G13" s="2222"/>
      <c r="H13" s="2223"/>
      <c r="I13" s="2221"/>
      <c r="J13" s="2221"/>
      <c r="K13" s="2220"/>
      <c r="L13" s="2220"/>
      <c r="M13" s="2220"/>
      <c r="N13" s="2221"/>
      <c r="O13" s="2221"/>
      <c r="P13" s="2221"/>
      <c r="Q13" s="2221"/>
    </row>
    <row r="14" spans="2:17" s="2226" customFormat="1" ht="21" customHeight="1">
      <c r="B14" s="2225" t="s">
        <v>1081</v>
      </c>
      <c r="C14" s="2220">
        <v>46.4</v>
      </c>
      <c r="D14" s="2220">
        <v>17</v>
      </c>
      <c r="E14" s="2220">
        <v>36.200000000000003</v>
      </c>
      <c r="F14" s="2221"/>
      <c r="G14" s="2222"/>
      <c r="H14" s="2223"/>
      <c r="I14" s="2221"/>
      <c r="J14" s="2221"/>
      <c r="K14" s="2220"/>
      <c r="L14" s="2220"/>
      <c r="M14" s="2220"/>
      <c r="N14" s="2221"/>
      <c r="O14" s="2221"/>
      <c r="P14" s="2221"/>
      <c r="Q14" s="2221"/>
    </row>
    <row r="15" spans="2:17" s="2217" customFormat="1" ht="27" customHeight="1">
      <c r="B15" s="6148"/>
      <c r="C15" s="2230" t="s">
        <v>2636</v>
      </c>
      <c r="D15" s="2230" t="s">
        <v>2637</v>
      </c>
      <c r="E15" s="459" t="s">
        <v>2638</v>
      </c>
    </row>
    <row r="16" spans="2:17" s="2217" customFormat="1" ht="18" customHeight="1">
      <c r="B16" s="6149"/>
      <c r="C16" s="6150" t="s">
        <v>650</v>
      </c>
      <c r="D16" s="6151"/>
      <c r="E16" s="2218" t="s">
        <v>14</v>
      </c>
    </row>
    <row r="17" spans="2:10" s="2233" customFormat="1" ht="6" customHeight="1">
      <c r="B17" s="2231"/>
      <c r="C17" s="2232"/>
      <c r="D17" s="2232"/>
      <c r="E17" s="2232"/>
    </row>
    <row r="18" spans="2:10" s="2233" customFormat="1" ht="12" customHeight="1">
      <c r="B18" s="6141" t="s">
        <v>205</v>
      </c>
      <c r="C18" s="6141"/>
      <c r="D18" s="6141"/>
      <c r="E18" s="6141"/>
    </row>
    <row r="19" spans="2:10" s="2234" customFormat="1" ht="12" customHeight="1">
      <c r="B19" s="6142" t="s">
        <v>2639</v>
      </c>
      <c r="C19" s="6142"/>
      <c r="D19" s="6142"/>
      <c r="E19" s="6142"/>
    </row>
    <row r="20" spans="2:10" s="2234" customFormat="1" ht="12" customHeight="1">
      <c r="B20" s="6143" t="s">
        <v>2640</v>
      </c>
      <c r="C20" s="6143"/>
      <c r="D20" s="6143"/>
      <c r="E20" s="6143"/>
    </row>
    <row r="21" spans="2:10" s="2234" customFormat="1" ht="31.5" customHeight="1">
      <c r="B21" s="6144" t="s">
        <v>2641</v>
      </c>
      <c r="C21" s="6144"/>
      <c r="D21" s="6144"/>
      <c r="E21" s="6144"/>
      <c r="H21" s="2235"/>
      <c r="I21" s="2235"/>
      <c r="J21" s="2235"/>
    </row>
    <row r="22" spans="2:10" s="2234" customFormat="1" ht="31.5" customHeight="1">
      <c r="B22" s="6144" t="s">
        <v>2642</v>
      </c>
      <c r="C22" s="6144"/>
      <c r="D22" s="6144"/>
      <c r="E22" s="6144"/>
    </row>
    <row r="23" spans="2:10" ht="6" customHeight="1"/>
    <row r="24" spans="2:10" ht="12" customHeight="1">
      <c r="B24" s="6145" t="s">
        <v>45</v>
      </c>
      <c r="C24" s="6145"/>
      <c r="D24" s="6145"/>
      <c r="E24" s="2237"/>
    </row>
    <row r="25" spans="2:10" ht="12" customHeight="1">
      <c r="B25" s="5377" t="s">
        <v>2643</v>
      </c>
      <c r="C25" s="5377"/>
    </row>
    <row r="26" spans="2:10" ht="12" customHeight="1">
      <c r="B26" s="5377" t="s">
        <v>2644</v>
      </c>
      <c r="C26" s="5377"/>
    </row>
    <row r="27" spans="2:10" ht="12" customHeight="1">
      <c r="B27" s="5377" t="s">
        <v>2645</v>
      </c>
      <c r="C27" s="5377"/>
    </row>
  </sheetData>
  <mergeCells count="15">
    <mergeCell ref="B1:E1"/>
    <mergeCell ref="B2:E2"/>
    <mergeCell ref="B4:B5"/>
    <mergeCell ref="C5:D5"/>
    <mergeCell ref="B15:B16"/>
    <mergeCell ref="C16:D16"/>
    <mergeCell ref="B25:C25"/>
    <mergeCell ref="B26:C26"/>
    <mergeCell ref="B27:C27"/>
    <mergeCell ref="B18:E18"/>
    <mergeCell ref="B19:E19"/>
    <mergeCell ref="B20:E20"/>
    <mergeCell ref="B21:E21"/>
    <mergeCell ref="B22:E22"/>
    <mergeCell ref="B24:D24"/>
  </mergeCells>
  <conditionalFormatting sqref="O6:Q14">
    <cfRule type="cellIs" dxfId="25" priority="1" operator="greaterThan">
      <formula>5</formula>
    </cfRule>
  </conditionalFormatting>
  <hyperlinks>
    <hyperlink ref="C4" r:id="rId1" xr:uid="{00000000-0004-0000-D900-000000000000}"/>
    <hyperlink ref="D4" r:id="rId2" xr:uid="{00000000-0004-0000-D900-000001000000}"/>
    <hyperlink ref="E4" r:id="rId3" display="Proporção de emprego feminino" xr:uid="{00000000-0004-0000-D900-000002000000}"/>
    <hyperlink ref="C15" r:id="rId4" display="Turnover by person employed" xr:uid="{00000000-0004-0000-D900-000003000000}"/>
    <hyperlink ref="D15" r:id="rId5" xr:uid="{00000000-0004-0000-D900-000004000000}"/>
    <hyperlink ref="E15" r:id="rId6" display="Proportion of female employment" xr:uid="{00000000-0004-0000-D900-000005000000}"/>
    <hyperlink ref="B26" r:id="rId7" xr:uid="{00000000-0004-0000-D900-000006000000}"/>
    <hyperlink ref="B25" r:id="rId8" xr:uid="{00000000-0004-0000-D900-000007000000}"/>
    <hyperlink ref="B27" r:id="rId9" xr:uid="{00000000-0004-0000-D900-000008000000}"/>
    <hyperlink ref="G2" location="Indice!A1" display="(Voltar ao Índice)" xr:uid="{00000000-0004-0000-D900-000009000000}"/>
  </hyperlinks>
  <printOptions horizontalCentered="1"/>
  <pageMargins left="0.27559055118110237" right="0.27559055118110237" top="0.6692913385826772" bottom="0.47244094488188981" header="0" footer="0"/>
  <pageSetup paperSize="9" orientation="portrait" verticalDpi="0" r:id="rId1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pageSetUpPr fitToPage="1"/>
  </sheetPr>
  <dimension ref="B1:AH25"/>
  <sheetViews>
    <sheetView showGridLines="0" workbookViewId="0">
      <selection activeCell="B1" sqref="B1:O1"/>
    </sheetView>
  </sheetViews>
  <sheetFormatPr defaultColWidth="9.140625" defaultRowHeight="11.25"/>
  <cols>
    <col min="1" max="1" width="6.7109375" style="228" customWidth="1"/>
    <col min="2" max="2" width="16.5703125" style="228" customWidth="1"/>
    <col min="3" max="4" width="9.140625" style="228" customWidth="1"/>
    <col min="5" max="6" width="9.28515625" style="228" customWidth="1"/>
    <col min="7" max="7" width="9.7109375" style="228" customWidth="1"/>
    <col min="8" max="11" width="9.28515625" style="228" customWidth="1"/>
    <col min="12" max="12" width="6.7109375" style="228" customWidth="1"/>
    <col min="13" max="13" width="14.28515625" style="228" bestFit="1" customWidth="1"/>
    <col min="14" max="14" width="11.7109375" style="228" bestFit="1" customWidth="1"/>
    <col min="15" max="23" width="8" style="228" customWidth="1"/>
    <col min="24" max="24" width="3.42578125" style="228" customWidth="1"/>
    <col min="25" max="25" width="3.7109375" style="228" customWidth="1"/>
    <col min="26" max="26" width="5.42578125" style="228" customWidth="1"/>
    <col min="27" max="27" width="4.140625" style="228" customWidth="1"/>
    <col min="28" max="28" width="4.7109375" style="228" customWidth="1"/>
    <col min="29" max="29" width="3.7109375" style="228" customWidth="1"/>
    <col min="30" max="30" width="5.42578125" style="228" customWidth="1"/>
    <col min="31" max="16384" width="9.140625" style="228"/>
  </cols>
  <sheetData>
    <row r="1" spans="2:34" s="705" customFormat="1" ht="30" customHeight="1">
      <c r="B1" s="6147" t="s">
        <v>2646</v>
      </c>
      <c r="C1" s="6147"/>
      <c r="D1" s="6147"/>
      <c r="E1" s="6147"/>
      <c r="F1" s="6147"/>
      <c r="G1" s="6147"/>
      <c r="H1" s="6147"/>
      <c r="I1" s="6147"/>
      <c r="J1" s="6147"/>
      <c r="K1" s="6147"/>
    </row>
    <row r="2" spans="2:34" s="705" customFormat="1" ht="30" customHeight="1">
      <c r="B2" s="6147" t="s">
        <v>2647</v>
      </c>
      <c r="C2" s="6147"/>
      <c r="D2" s="6147"/>
      <c r="E2" s="6147"/>
      <c r="F2" s="6147"/>
      <c r="G2" s="6147"/>
      <c r="H2" s="6147"/>
      <c r="I2" s="6147"/>
      <c r="J2" s="6147"/>
      <c r="K2" s="6147"/>
      <c r="M2" s="449" t="s">
        <v>597</v>
      </c>
    </row>
    <row r="3" spans="2:34" s="711" customFormat="1" ht="12" customHeight="1">
      <c r="B3" s="2238" t="s">
        <v>89</v>
      </c>
      <c r="C3" s="2239"/>
      <c r="D3" s="2239"/>
      <c r="E3" s="2239"/>
      <c r="F3" s="2239"/>
      <c r="G3" s="2240"/>
      <c r="H3" s="2239"/>
      <c r="I3" s="2239"/>
      <c r="J3" s="2239"/>
      <c r="K3" s="2240" t="s">
        <v>60</v>
      </c>
    </row>
    <row r="4" spans="2:34" ht="73.5" customHeight="1">
      <c r="B4" s="2241"/>
      <c r="C4" s="466" t="s">
        <v>67</v>
      </c>
      <c r="D4" s="469" t="s">
        <v>2648</v>
      </c>
      <c r="E4" s="469" t="s">
        <v>2649</v>
      </c>
      <c r="F4" s="469" t="s">
        <v>2650</v>
      </c>
      <c r="G4" s="469" t="s">
        <v>2651</v>
      </c>
      <c r="H4" s="469" t="s">
        <v>2652</v>
      </c>
      <c r="I4" s="469" t="s">
        <v>2653</v>
      </c>
      <c r="J4" s="469" t="s">
        <v>2654</v>
      </c>
      <c r="K4" s="466" t="s">
        <v>2655</v>
      </c>
    </row>
    <row r="5" spans="2:34" s="2246" customFormat="1" ht="21" customHeight="1">
      <c r="B5" s="2219" t="s">
        <v>15</v>
      </c>
      <c r="C5" s="2242">
        <v>18410047</v>
      </c>
      <c r="D5" s="2242">
        <v>5490509</v>
      </c>
      <c r="E5" s="2242">
        <v>4996131</v>
      </c>
      <c r="F5" s="2242">
        <v>68957</v>
      </c>
      <c r="G5" s="2242">
        <v>2585172</v>
      </c>
      <c r="H5" s="2242">
        <v>1628884</v>
      </c>
      <c r="I5" s="2242">
        <v>1751176</v>
      </c>
      <c r="J5" s="2242">
        <v>365039</v>
      </c>
      <c r="K5" s="2242">
        <v>1524180</v>
      </c>
      <c r="L5" s="2243"/>
      <c r="M5" s="2244"/>
      <c r="N5" s="2244"/>
      <c r="O5" s="2242"/>
      <c r="P5" s="2242"/>
      <c r="Q5" s="2242"/>
      <c r="R5" s="2242"/>
      <c r="S5" s="2242"/>
      <c r="T5" s="2242"/>
      <c r="U5" s="2242"/>
      <c r="V5" s="2242"/>
      <c r="W5" s="2242"/>
      <c r="X5" s="2245"/>
      <c r="Z5" s="2247"/>
      <c r="AA5" s="2247"/>
      <c r="AB5" s="2247"/>
      <c r="AC5" s="2247"/>
      <c r="AD5" s="2247"/>
      <c r="AE5" s="2247"/>
      <c r="AF5" s="2247"/>
      <c r="AG5" s="2247"/>
      <c r="AH5" s="2247"/>
    </row>
    <row r="6" spans="2:34" s="2246" customFormat="1" ht="21" customHeight="1">
      <c r="B6" s="2225" t="s">
        <v>787</v>
      </c>
      <c r="C6" s="2242">
        <v>18076646</v>
      </c>
      <c r="D6" s="2242">
        <v>5400331</v>
      </c>
      <c r="E6" s="2242">
        <v>4902351</v>
      </c>
      <c r="F6" s="2242">
        <v>68333</v>
      </c>
      <c r="G6" s="2242">
        <v>2520249</v>
      </c>
      <c r="H6" s="2242">
        <v>1602067</v>
      </c>
      <c r="I6" s="2242">
        <v>1725184</v>
      </c>
      <c r="J6" s="2242">
        <v>358545</v>
      </c>
      <c r="K6" s="2242">
        <v>1499586</v>
      </c>
      <c r="L6" s="2243"/>
      <c r="M6" s="2244"/>
      <c r="N6" s="2244"/>
      <c r="O6" s="2242"/>
      <c r="P6" s="2242"/>
      <c r="Q6" s="2242"/>
      <c r="R6" s="2242"/>
      <c r="S6" s="2242"/>
      <c r="T6" s="2242"/>
      <c r="U6" s="2242"/>
      <c r="V6" s="2242"/>
      <c r="W6" s="2242"/>
      <c r="X6" s="2245"/>
      <c r="Z6" s="2247"/>
      <c r="AA6" s="2247"/>
      <c r="AB6" s="2247"/>
      <c r="AC6" s="2247"/>
      <c r="AD6" s="2247"/>
      <c r="AE6" s="2247"/>
      <c r="AF6" s="2247"/>
      <c r="AG6" s="2247"/>
      <c r="AH6" s="2247"/>
    </row>
    <row r="7" spans="2:34" s="2246" customFormat="1" ht="21" customHeight="1">
      <c r="B7" s="2227" t="s">
        <v>1423</v>
      </c>
      <c r="C7" s="2248">
        <v>3894476</v>
      </c>
      <c r="D7" s="2248">
        <v>1218133</v>
      </c>
      <c r="E7" s="2248">
        <v>893961</v>
      </c>
      <c r="F7" s="2248">
        <v>4408</v>
      </c>
      <c r="G7" s="2248">
        <v>883853</v>
      </c>
      <c r="H7" s="2248">
        <v>190229</v>
      </c>
      <c r="I7" s="2248">
        <v>274291</v>
      </c>
      <c r="J7" s="2248">
        <v>115618</v>
      </c>
      <c r="K7" s="2248">
        <v>313983</v>
      </c>
      <c r="L7" s="2243"/>
      <c r="M7" s="2244"/>
      <c r="N7" s="2244"/>
      <c r="O7" s="2248"/>
      <c r="P7" s="2248"/>
      <c r="Q7" s="2248"/>
      <c r="R7" s="2248"/>
      <c r="S7" s="2248"/>
      <c r="T7" s="2248"/>
      <c r="U7" s="2248"/>
      <c r="V7" s="2248"/>
      <c r="W7" s="2248"/>
      <c r="X7" s="2245"/>
      <c r="Z7" s="2247"/>
      <c r="AA7" s="2247"/>
      <c r="AB7" s="2247"/>
      <c r="AC7" s="2247"/>
      <c r="AD7" s="2247"/>
      <c r="AE7" s="2247"/>
      <c r="AF7" s="2247"/>
      <c r="AG7" s="2247"/>
      <c r="AH7" s="2247"/>
    </row>
    <row r="8" spans="2:34" s="2246" customFormat="1" ht="21" customHeight="1">
      <c r="B8" s="2227" t="s">
        <v>1424</v>
      </c>
      <c r="C8" s="2248">
        <v>1522191</v>
      </c>
      <c r="D8" s="2248">
        <v>490651</v>
      </c>
      <c r="E8" s="2248">
        <v>388344</v>
      </c>
      <c r="F8" s="2248">
        <v>2271</v>
      </c>
      <c r="G8" s="2248">
        <v>301600</v>
      </c>
      <c r="H8" s="2248">
        <v>60215</v>
      </c>
      <c r="I8" s="2248">
        <v>65517</v>
      </c>
      <c r="J8" s="2248">
        <v>62492</v>
      </c>
      <c r="K8" s="2248">
        <v>151102</v>
      </c>
      <c r="L8" s="2243"/>
      <c r="M8" s="2244"/>
      <c r="N8" s="2244"/>
      <c r="O8" s="2248"/>
      <c r="P8" s="2248"/>
      <c r="Q8" s="2248"/>
      <c r="R8" s="2248"/>
      <c r="S8" s="2248"/>
      <c r="T8" s="2248"/>
      <c r="U8" s="2248"/>
      <c r="V8" s="2248"/>
      <c r="W8" s="2248"/>
      <c r="X8" s="2245"/>
      <c r="Z8" s="2247"/>
      <c r="AA8" s="2247"/>
      <c r="AB8" s="2247"/>
      <c r="AC8" s="2247"/>
      <c r="AD8" s="2247"/>
      <c r="AE8" s="2247"/>
      <c r="AF8" s="2247"/>
      <c r="AG8" s="2247"/>
      <c r="AH8" s="2247"/>
    </row>
    <row r="9" spans="2:34" s="2246" customFormat="1" ht="21" customHeight="1">
      <c r="B9" s="2227" t="s">
        <v>1585</v>
      </c>
      <c r="C9" s="2248">
        <v>11982123</v>
      </c>
      <c r="D9" s="2248">
        <v>3602171</v>
      </c>
      <c r="E9" s="2248">
        <v>3373024</v>
      </c>
      <c r="F9" s="2248">
        <v>60121</v>
      </c>
      <c r="G9" s="2248">
        <v>1216401</v>
      </c>
      <c r="H9" s="2248">
        <v>1322981</v>
      </c>
      <c r="I9" s="2248">
        <v>1280531</v>
      </c>
      <c r="J9" s="2248">
        <v>165105</v>
      </c>
      <c r="K9" s="2248">
        <v>961789</v>
      </c>
      <c r="L9" s="2243"/>
      <c r="M9" s="2244"/>
      <c r="N9" s="2244"/>
      <c r="O9" s="2248"/>
      <c r="P9" s="2248"/>
      <c r="Q9" s="2248"/>
      <c r="R9" s="2248"/>
      <c r="S9" s="2248"/>
      <c r="T9" s="2248"/>
      <c r="U9" s="2248"/>
      <c r="V9" s="2248"/>
      <c r="W9" s="2248"/>
      <c r="X9" s="2245"/>
      <c r="Z9" s="2247"/>
      <c r="AA9" s="2247"/>
      <c r="AB9" s="2247"/>
      <c r="AC9" s="2247"/>
      <c r="AD9" s="2247"/>
      <c r="AE9" s="2247"/>
      <c r="AF9" s="2247"/>
      <c r="AG9" s="2247"/>
      <c r="AH9" s="2247"/>
    </row>
    <row r="10" spans="2:34" s="2246" customFormat="1" ht="21" customHeight="1">
      <c r="B10" s="2227" t="s">
        <v>1426</v>
      </c>
      <c r="C10" s="2248">
        <v>354366</v>
      </c>
      <c r="D10" s="2248">
        <v>52963</v>
      </c>
      <c r="E10" s="2248">
        <v>147960</v>
      </c>
      <c r="F10" s="2248">
        <v>1486</v>
      </c>
      <c r="G10" s="2248">
        <v>51104</v>
      </c>
      <c r="H10" s="2248">
        <v>10490</v>
      </c>
      <c r="I10" s="2248">
        <v>51623</v>
      </c>
      <c r="J10" s="2248">
        <v>11451</v>
      </c>
      <c r="K10" s="2248">
        <v>27288</v>
      </c>
      <c r="L10" s="2243"/>
      <c r="M10" s="2244"/>
      <c r="N10" s="2244"/>
      <c r="O10" s="2248"/>
      <c r="P10" s="2248"/>
      <c r="Q10" s="2248"/>
      <c r="R10" s="2248"/>
      <c r="S10" s="2248"/>
      <c r="T10" s="2248"/>
      <c r="U10" s="2248"/>
      <c r="V10" s="2248"/>
      <c r="W10" s="2248"/>
      <c r="X10" s="2245"/>
      <c r="Z10" s="2247"/>
      <c r="AA10" s="2247"/>
      <c r="AB10" s="2247"/>
      <c r="AC10" s="2247"/>
      <c r="AD10" s="2247"/>
      <c r="AE10" s="2247"/>
      <c r="AF10" s="2247"/>
      <c r="AG10" s="2247"/>
      <c r="AH10" s="2247"/>
    </row>
    <row r="11" spans="2:34" s="2246" customFormat="1" ht="21" customHeight="1">
      <c r="B11" s="2227" t="s">
        <v>1427</v>
      </c>
      <c r="C11" s="2248">
        <v>323490</v>
      </c>
      <c r="D11" s="2248">
        <v>36413</v>
      </c>
      <c r="E11" s="2248">
        <v>99062</v>
      </c>
      <c r="F11" s="2248">
        <v>46</v>
      </c>
      <c r="G11" s="2248">
        <v>67291</v>
      </c>
      <c r="H11" s="2248">
        <v>18152</v>
      </c>
      <c r="I11" s="2248">
        <v>53222</v>
      </c>
      <c r="J11" s="2248">
        <v>3879</v>
      </c>
      <c r="K11" s="2248">
        <v>45424</v>
      </c>
      <c r="L11" s="2243"/>
      <c r="M11" s="2244"/>
      <c r="N11" s="2244"/>
      <c r="O11" s="2248"/>
      <c r="P11" s="2248"/>
      <c r="Q11" s="2248"/>
      <c r="R11" s="2248"/>
      <c r="S11" s="2248"/>
      <c r="T11" s="2248"/>
      <c r="U11" s="2248"/>
      <c r="V11" s="2248"/>
      <c r="W11" s="2248"/>
      <c r="X11" s="2245"/>
      <c r="Z11" s="2247"/>
      <c r="AA11" s="2247"/>
      <c r="AB11" s="2247"/>
      <c r="AC11" s="2247"/>
      <c r="AD11" s="2247"/>
      <c r="AE11" s="2247"/>
      <c r="AF11" s="2247"/>
      <c r="AG11" s="2247"/>
      <c r="AH11" s="2247"/>
    </row>
    <row r="12" spans="2:34" s="2226" customFormat="1" ht="21" customHeight="1">
      <c r="B12" s="2225" t="s">
        <v>1556</v>
      </c>
      <c r="C12" s="2242">
        <v>89765</v>
      </c>
      <c r="D12" s="2242">
        <v>6346</v>
      </c>
      <c r="E12" s="2242">
        <v>34286</v>
      </c>
      <c r="F12" s="2242" t="s">
        <v>551</v>
      </c>
      <c r="G12" s="2242">
        <v>31703</v>
      </c>
      <c r="H12" s="2242" t="s">
        <v>551</v>
      </c>
      <c r="I12" s="2242">
        <v>0</v>
      </c>
      <c r="J12" s="2242">
        <v>3017</v>
      </c>
      <c r="K12" s="2242">
        <v>11099</v>
      </c>
      <c r="L12" s="2243"/>
      <c r="M12" s="2244"/>
      <c r="N12" s="2244"/>
      <c r="O12" s="2242"/>
      <c r="P12" s="2242"/>
      <c r="Q12" s="2242"/>
      <c r="R12" s="2242"/>
      <c r="S12" s="2242"/>
      <c r="T12" s="2242"/>
      <c r="U12" s="2242"/>
      <c r="V12" s="2242"/>
      <c r="W12" s="2242"/>
      <c r="X12" s="2245"/>
      <c r="Z12" s="2247"/>
      <c r="AA12" s="2247"/>
      <c r="AB12" s="2247"/>
      <c r="AC12" s="2247"/>
      <c r="AD12" s="2247"/>
      <c r="AE12" s="2247"/>
      <c r="AF12" s="2247"/>
      <c r="AG12" s="2247"/>
      <c r="AH12" s="2247"/>
    </row>
    <row r="13" spans="2:34" s="2226" customFormat="1" ht="21" customHeight="1">
      <c r="B13" s="2225" t="s">
        <v>1081</v>
      </c>
      <c r="C13" s="2242">
        <v>243637</v>
      </c>
      <c r="D13" s="2242">
        <v>83832</v>
      </c>
      <c r="E13" s="2242">
        <v>59495</v>
      </c>
      <c r="F13" s="2242" t="s">
        <v>551</v>
      </c>
      <c r="G13" s="2242">
        <v>33219</v>
      </c>
      <c r="H13" s="2242" t="s">
        <v>551</v>
      </c>
      <c r="I13" s="2242">
        <v>25992</v>
      </c>
      <c r="J13" s="2242">
        <v>3476</v>
      </c>
      <c r="K13" s="2242">
        <v>13495</v>
      </c>
      <c r="L13" s="2243"/>
      <c r="M13" s="2244"/>
      <c r="N13" s="2244"/>
      <c r="O13" s="2242"/>
      <c r="P13" s="2242"/>
      <c r="Q13" s="2242"/>
      <c r="R13" s="2242"/>
      <c r="S13" s="2242"/>
      <c r="T13" s="2242"/>
      <c r="U13" s="2242"/>
      <c r="V13" s="2242"/>
      <c r="W13" s="2242"/>
      <c r="X13" s="2245"/>
      <c r="Z13" s="2247"/>
      <c r="AA13" s="2247"/>
      <c r="AB13" s="2247"/>
      <c r="AC13" s="2247"/>
      <c r="AD13" s="2247"/>
      <c r="AE13" s="2247"/>
      <c r="AF13" s="2247"/>
      <c r="AG13" s="2247"/>
      <c r="AH13" s="2247"/>
    </row>
    <row r="14" spans="2:34" ht="73.5" customHeight="1">
      <c r="B14" s="2249"/>
      <c r="C14" s="466" t="s">
        <v>67</v>
      </c>
      <c r="D14" s="469" t="s">
        <v>2656</v>
      </c>
      <c r="E14" s="469" t="s">
        <v>2657</v>
      </c>
      <c r="F14" s="469" t="s">
        <v>2658</v>
      </c>
      <c r="G14" s="469" t="s">
        <v>2659</v>
      </c>
      <c r="H14" s="469" t="s">
        <v>2660</v>
      </c>
      <c r="I14" s="469" t="s">
        <v>2661</v>
      </c>
      <c r="J14" s="469" t="s">
        <v>2662</v>
      </c>
      <c r="K14" s="466" t="s">
        <v>2663</v>
      </c>
    </row>
    <row r="15" spans="2:34" s="730" customFormat="1" ht="6" customHeight="1">
      <c r="B15" s="2250"/>
      <c r="C15" s="2250"/>
      <c r="D15" s="2250"/>
      <c r="E15" s="2250"/>
      <c r="F15" s="2250"/>
      <c r="G15" s="2250"/>
      <c r="H15" s="2250"/>
      <c r="I15" s="2250"/>
      <c r="J15" s="2250"/>
      <c r="K15" s="2250"/>
    </row>
    <row r="16" spans="2:34" s="2251" customFormat="1" ht="12" customHeight="1">
      <c r="B16" s="6153" t="s">
        <v>205</v>
      </c>
      <c r="C16" s="6153"/>
      <c r="D16" s="6153"/>
      <c r="E16" s="6153"/>
      <c r="F16" s="6153"/>
      <c r="G16" s="6153"/>
      <c r="H16" s="6153"/>
      <c r="I16" s="6153"/>
      <c r="J16" s="6153"/>
      <c r="K16" s="6153"/>
    </row>
    <row r="17" spans="2:11" s="2252" customFormat="1" ht="12" customHeight="1">
      <c r="B17" s="6154" t="s">
        <v>2639</v>
      </c>
      <c r="C17" s="6154"/>
      <c r="D17" s="6154"/>
      <c r="E17" s="6154"/>
      <c r="F17" s="6154"/>
      <c r="G17" s="6154"/>
      <c r="H17" s="6154"/>
      <c r="I17" s="6154"/>
      <c r="J17" s="6154"/>
      <c r="K17" s="6154"/>
    </row>
    <row r="18" spans="2:11" s="2252" customFormat="1" ht="12" customHeight="1">
      <c r="B18" s="6154" t="s">
        <v>2640</v>
      </c>
      <c r="C18" s="6154"/>
      <c r="D18" s="6154"/>
      <c r="E18" s="6154"/>
      <c r="F18" s="6154"/>
      <c r="G18" s="6154"/>
      <c r="H18" s="6154"/>
      <c r="I18" s="6154"/>
      <c r="J18" s="6154"/>
      <c r="K18" s="6154"/>
    </row>
    <row r="19" spans="2:11" s="2252" customFormat="1" ht="31.5" customHeight="1">
      <c r="B19" s="6144" t="s">
        <v>2641</v>
      </c>
      <c r="C19" s="6144"/>
      <c r="D19" s="6144"/>
      <c r="E19" s="6144"/>
      <c r="F19" s="6144"/>
      <c r="G19" s="6144"/>
      <c r="H19" s="6144"/>
      <c r="I19" s="6144"/>
      <c r="J19" s="6144"/>
      <c r="K19" s="6152"/>
    </row>
    <row r="20" spans="2:11" s="2252" customFormat="1" ht="31.5" customHeight="1">
      <c r="B20" s="6144" t="s">
        <v>2642</v>
      </c>
      <c r="C20" s="6144"/>
      <c r="D20" s="6144"/>
      <c r="E20" s="6144"/>
      <c r="F20" s="6144"/>
      <c r="G20" s="6144"/>
      <c r="H20" s="6144"/>
      <c r="I20" s="6144"/>
      <c r="J20" s="6144"/>
      <c r="K20" s="6152"/>
    </row>
    <row r="21" spans="2:11" ht="6" customHeight="1"/>
    <row r="22" spans="2:11" ht="12" customHeight="1">
      <c r="B22" s="6145" t="s">
        <v>45</v>
      </c>
      <c r="C22" s="6145"/>
      <c r="D22" s="6145"/>
      <c r="E22" s="6145"/>
      <c r="F22" s="6145"/>
      <c r="G22" s="2253"/>
      <c r="H22" s="2253"/>
      <c r="I22" s="2253"/>
      <c r="J22" s="2253"/>
      <c r="K22" s="2253"/>
    </row>
    <row r="23" spans="2:11" ht="12" customHeight="1">
      <c r="B23" s="5377" t="s">
        <v>2664</v>
      </c>
      <c r="C23" s="5377"/>
      <c r="D23" s="5377"/>
      <c r="E23" s="2253"/>
      <c r="F23" s="2253"/>
      <c r="G23" s="2253"/>
      <c r="H23" s="2253"/>
      <c r="I23" s="2253"/>
      <c r="J23" s="2253"/>
      <c r="K23" s="2253"/>
    </row>
    <row r="24" spans="2:11" ht="12" customHeight="1">
      <c r="C24" s="2253"/>
      <c r="D24" s="2253"/>
    </row>
    <row r="25" spans="2:11">
      <c r="C25" s="2253"/>
      <c r="D25" s="2253"/>
    </row>
  </sheetData>
  <mergeCells count="9">
    <mergeCell ref="B20:K20"/>
    <mergeCell ref="B22:F22"/>
    <mergeCell ref="B23:D23"/>
    <mergeCell ref="B1:K1"/>
    <mergeCell ref="B2:K2"/>
    <mergeCell ref="B16:K16"/>
    <mergeCell ref="B17:K17"/>
    <mergeCell ref="B18:K18"/>
    <mergeCell ref="B19:K19"/>
  </mergeCells>
  <hyperlinks>
    <hyperlink ref="C4" r:id="rId1" xr:uid="{00000000-0004-0000-DA00-000000000000}"/>
    <hyperlink ref="D4" r:id="rId2" xr:uid="{00000000-0004-0000-DA00-000001000000}"/>
    <hyperlink ref="E4" r:id="rId3" display="Atividades de contabilidade, auditoria e consultoria" xr:uid="{00000000-0004-0000-DA00-000002000000}"/>
    <hyperlink ref="F4" r:id="rId4" xr:uid="{00000000-0004-0000-DA00-000003000000}"/>
    <hyperlink ref="G4" r:id="rId5" xr:uid="{00000000-0004-0000-DA00-000004000000}"/>
    <hyperlink ref="H4" r:id="rId6" xr:uid="{00000000-0004-0000-DA00-000005000000}"/>
    <hyperlink ref="I4" r:id="rId7" xr:uid="{00000000-0004-0000-DA00-000006000000}"/>
    <hyperlink ref="J4" r:id="rId8" xr:uid="{00000000-0004-0000-DA00-000007000000}"/>
    <hyperlink ref="K4" r:id="rId9" xr:uid="{00000000-0004-0000-DA00-000008000000}"/>
    <hyperlink ref="K14" r:id="rId10" xr:uid="{00000000-0004-0000-DA00-000009000000}"/>
    <hyperlink ref="J14" r:id="rId11" xr:uid="{00000000-0004-0000-DA00-00000A000000}"/>
    <hyperlink ref="I14" r:id="rId12" xr:uid="{00000000-0004-0000-DA00-00000B000000}"/>
    <hyperlink ref="H14" r:id="rId13" xr:uid="{00000000-0004-0000-DA00-00000C000000}"/>
    <hyperlink ref="G14" r:id="rId14" xr:uid="{00000000-0004-0000-DA00-00000D000000}"/>
    <hyperlink ref="F14" r:id="rId15" xr:uid="{00000000-0004-0000-DA00-00000E000000}"/>
    <hyperlink ref="E14" r:id="rId16" xr:uid="{00000000-0004-0000-DA00-00000F000000}"/>
    <hyperlink ref="D14" r:id="rId17" xr:uid="{00000000-0004-0000-DA00-000010000000}"/>
    <hyperlink ref="C14" r:id="rId18" xr:uid="{00000000-0004-0000-DA00-000011000000}"/>
    <hyperlink ref="B23" r:id="rId19" xr:uid="{00000000-0004-0000-DA00-000012000000}"/>
    <hyperlink ref="M2" location="Indice!A1" display="(Voltar ao Índice)" xr:uid="{00000000-0004-0000-DA00-000013000000}"/>
  </hyperlinks>
  <printOptions horizontalCentered="1"/>
  <pageMargins left="0.27559055118110237" right="0.27559055118110237" top="0.6692913385826772" bottom="0.47244094488188981" header="0" footer="0"/>
  <pageSetup paperSize="9" orientation="portrait" verticalDpi="0" r:id="rId2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L36"/>
  <sheetViews>
    <sheetView showGridLines="0" workbookViewId="0">
      <selection activeCell="B1" sqref="B1:J1"/>
    </sheetView>
  </sheetViews>
  <sheetFormatPr defaultColWidth="7.85546875" defaultRowHeight="11.25"/>
  <cols>
    <col min="1" max="1" width="6.7109375" style="661" customWidth="1"/>
    <col min="2" max="2" width="16.7109375" style="661" customWidth="1"/>
    <col min="3" max="10" width="10.28515625" style="661" customWidth="1"/>
    <col min="11" max="11" width="6.7109375" style="661" customWidth="1"/>
    <col min="12" max="12" width="14.28515625" style="661" bestFit="1" customWidth="1"/>
    <col min="13" max="159" width="7.85546875" style="661"/>
    <col min="160" max="160" width="20" style="661" customWidth="1"/>
    <col min="161" max="161" width="13.28515625" style="661" customWidth="1"/>
    <col min="162" max="162" width="12.85546875" style="661" customWidth="1"/>
    <col min="163" max="163" width="12.7109375" style="661" customWidth="1"/>
    <col min="164" max="165" width="13" style="661" customWidth="1"/>
    <col min="166" max="166" width="12.28515625" style="661" customWidth="1"/>
    <col min="167" max="167" width="5.7109375" style="661" customWidth="1"/>
    <col min="168" max="415" width="7.85546875" style="661"/>
    <col min="416" max="416" width="20" style="661" customWidth="1"/>
    <col min="417" max="417" width="13.28515625" style="661" customWidth="1"/>
    <col min="418" max="418" width="12.85546875" style="661" customWidth="1"/>
    <col min="419" max="419" width="12.7109375" style="661" customWidth="1"/>
    <col min="420" max="421" width="13" style="661" customWidth="1"/>
    <col min="422" max="422" width="12.28515625" style="661" customWidth="1"/>
    <col min="423" max="423" width="5.7109375" style="661" customWidth="1"/>
    <col min="424" max="671" width="7.85546875" style="661"/>
    <col min="672" max="672" width="20" style="661" customWidth="1"/>
    <col min="673" max="673" width="13.28515625" style="661" customWidth="1"/>
    <col min="674" max="674" width="12.85546875" style="661" customWidth="1"/>
    <col min="675" max="675" width="12.7109375" style="661" customWidth="1"/>
    <col min="676" max="677" width="13" style="661" customWidth="1"/>
    <col min="678" max="678" width="12.28515625" style="661" customWidth="1"/>
    <col min="679" max="679" width="5.7109375" style="661" customWidth="1"/>
    <col min="680" max="927" width="7.85546875" style="661"/>
    <col min="928" max="928" width="20" style="661" customWidth="1"/>
    <col min="929" max="929" width="13.28515625" style="661" customWidth="1"/>
    <col min="930" max="930" width="12.85546875" style="661" customWidth="1"/>
    <col min="931" max="931" width="12.7109375" style="661" customWidth="1"/>
    <col min="932" max="933" width="13" style="661" customWidth="1"/>
    <col min="934" max="934" width="12.28515625" style="661" customWidth="1"/>
    <col min="935" max="935" width="5.7109375" style="661" customWidth="1"/>
    <col min="936" max="1183" width="7.85546875" style="661"/>
    <col min="1184" max="1184" width="20" style="661" customWidth="1"/>
    <col min="1185" max="1185" width="13.28515625" style="661" customWidth="1"/>
    <col min="1186" max="1186" width="12.85546875" style="661" customWidth="1"/>
    <col min="1187" max="1187" width="12.7109375" style="661" customWidth="1"/>
    <col min="1188" max="1189" width="13" style="661" customWidth="1"/>
    <col min="1190" max="1190" width="12.28515625" style="661" customWidth="1"/>
    <col min="1191" max="1191" width="5.7109375" style="661" customWidth="1"/>
    <col min="1192" max="1439" width="7.85546875" style="661"/>
    <col min="1440" max="1440" width="20" style="661" customWidth="1"/>
    <col min="1441" max="1441" width="13.28515625" style="661" customWidth="1"/>
    <col min="1442" max="1442" width="12.85546875" style="661" customWidth="1"/>
    <col min="1443" max="1443" width="12.7109375" style="661" customWidth="1"/>
    <col min="1444" max="1445" width="13" style="661" customWidth="1"/>
    <col min="1446" max="1446" width="12.28515625" style="661" customWidth="1"/>
    <col min="1447" max="1447" width="5.7109375" style="661" customWidth="1"/>
    <col min="1448" max="1695" width="7.85546875" style="661"/>
    <col min="1696" max="1696" width="20" style="661" customWidth="1"/>
    <col min="1697" max="1697" width="13.28515625" style="661" customWidth="1"/>
    <col min="1698" max="1698" width="12.85546875" style="661" customWidth="1"/>
    <col min="1699" max="1699" width="12.7109375" style="661" customWidth="1"/>
    <col min="1700" max="1701" width="13" style="661" customWidth="1"/>
    <col min="1702" max="1702" width="12.28515625" style="661" customWidth="1"/>
    <col min="1703" max="1703" width="5.7109375" style="661" customWidth="1"/>
    <col min="1704" max="1951" width="7.85546875" style="661"/>
    <col min="1952" max="1952" width="20" style="661" customWidth="1"/>
    <col min="1953" max="1953" width="13.28515625" style="661" customWidth="1"/>
    <col min="1954" max="1954" width="12.85546875" style="661" customWidth="1"/>
    <col min="1955" max="1955" width="12.7109375" style="661" customWidth="1"/>
    <col min="1956" max="1957" width="13" style="661" customWidth="1"/>
    <col min="1958" max="1958" width="12.28515625" style="661" customWidth="1"/>
    <col min="1959" max="1959" width="5.7109375" style="661" customWidth="1"/>
    <col min="1960" max="2207" width="7.85546875" style="661"/>
    <col min="2208" max="2208" width="20" style="661" customWidth="1"/>
    <col min="2209" max="2209" width="13.28515625" style="661" customWidth="1"/>
    <col min="2210" max="2210" width="12.85546875" style="661" customWidth="1"/>
    <col min="2211" max="2211" width="12.7109375" style="661" customWidth="1"/>
    <col min="2212" max="2213" width="13" style="661" customWidth="1"/>
    <col min="2214" max="2214" width="12.28515625" style="661" customWidth="1"/>
    <col min="2215" max="2215" width="5.7109375" style="661" customWidth="1"/>
    <col min="2216" max="2463" width="7.85546875" style="661"/>
    <col min="2464" max="2464" width="20" style="661" customWidth="1"/>
    <col min="2465" max="2465" width="13.28515625" style="661" customWidth="1"/>
    <col min="2466" max="2466" width="12.85546875" style="661" customWidth="1"/>
    <col min="2467" max="2467" width="12.7109375" style="661" customWidth="1"/>
    <col min="2468" max="2469" width="13" style="661" customWidth="1"/>
    <col min="2470" max="2470" width="12.28515625" style="661" customWidth="1"/>
    <col min="2471" max="2471" width="5.7109375" style="661" customWidth="1"/>
    <col min="2472" max="2719" width="7.85546875" style="661"/>
    <col min="2720" max="2720" width="20" style="661" customWidth="1"/>
    <col min="2721" max="2721" width="13.28515625" style="661" customWidth="1"/>
    <col min="2722" max="2722" width="12.85546875" style="661" customWidth="1"/>
    <col min="2723" max="2723" width="12.7109375" style="661" customWidth="1"/>
    <col min="2724" max="2725" width="13" style="661" customWidth="1"/>
    <col min="2726" max="2726" width="12.28515625" style="661" customWidth="1"/>
    <col min="2727" max="2727" width="5.7109375" style="661" customWidth="1"/>
    <col min="2728" max="2975" width="7.85546875" style="661"/>
    <col min="2976" max="2976" width="20" style="661" customWidth="1"/>
    <col min="2977" max="2977" width="13.28515625" style="661" customWidth="1"/>
    <col min="2978" max="2978" width="12.85546875" style="661" customWidth="1"/>
    <col min="2979" max="2979" width="12.7109375" style="661" customWidth="1"/>
    <col min="2980" max="2981" width="13" style="661" customWidth="1"/>
    <col min="2982" max="2982" width="12.28515625" style="661" customWidth="1"/>
    <col min="2983" max="2983" width="5.7109375" style="661" customWidth="1"/>
    <col min="2984" max="3231" width="7.85546875" style="661"/>
    <col min="3232" max="3232" width="20" style="661" customWidth="1"/>
    <col min="3233" max="3233" width="13.28515625" style="661" customWidth="1"/>
    <col min="3234" max="3234" width="12.85546875" style="661" customWidth="1"/>
    <col min="3235" max="3235" width="12.7109375" style="661" customWidth="1"/>
    <col min="3236" max="3237" width="13" style="661" customWidth="1"/>
    <col min="3238" max="3238" width="12.28515625" style="661" customWidth="1"/>
    <col min="3239" max="3239" width="5.7109375" style="661" customWidth="1"/>
    <col min="3240" max="3487" width="7.85546875" style="661"/>
    <col min="3488" max="3488" width="20" style="661" customWidth="1"/>
    <col min="3489" max="3489" width="13.28515625" style="661" customWidth="1"/>
    <col min="3490" max="3490" width="12.85546875" style="661" customWidth="1"/>
    <col min="3491" max="3491" width="12.7109375" style="661" customWidth="1"/>
    <col min="3492" max="3493" width="13" style="661" customWidth="1"/>
    <col min="3494" max="3494" width="12.28515625" style="661" customWidth="1"/>
    <col min="3495" max="3495" width="5.7109375" style="661" customWidth="1"/>
    <col min="3496" max="3743" width="7.85546875" style="661"/>
    <col min="3744" max="3744" width="20" style="661" customWidth="1"/>
    <col min="3745" max="3745" width="13.28515625" style="661" customWidth="1"/>
    <col min="3746" max="3746" width="12.85546875" style="661" customWidth="1"/>
    <col min="3747" max="3747" width="12.7109375" style="661" customWidth="1"/>
    <col min="3748" max="3749" width="13" style="661" customWidth="1"/>
    <col min="3750" max="3750" width="12.28515625" style="661" customWidth="1"/>
    <col min="3751" max="3751" width="5.7109375" style="661" customWidth="1"/>
    <col min="3752" max="3999" width="7.85546875" style="661"/>
    <col min="4000" max="4000" width="20" style="661" customWidth="1"/>
    <col min="4001" max="4001" width="13.28515625" style="661" customWidth="1"/>
    <col min="4002" max="4002" width="12.85546875" style="661" customWidth="1"/>
    <col min="4003" max="4003" width="12.7109375" style="661" customWidth="1"/>
    <col min="4004" max="4005" width="13" style="661" customWidth="1"/>
    <col min="4006" max="4006" width="12.28515625" style="661" customWidth="1"/>
    <col min="4007" max="4007" width="5.7109375" style="661" customWidth="1"/>
    <col min="4008" max="4255" width="7.85546875" style="661"/>
    <col min="4256" max="4256" width="20" style="661" customWidth="1"/>
    <col min="4257" max="4257" width="13.28515625" style="661" customWidth="1"/>
    <col min="4258" max="4258" width="12.85546875" style="661" customWidth="1"/>
    <col min="4259" max="4259" width="12.7109375" style="661" customWidth="1"/>
    <col min="4260" max="4261" width="13" style="661" customWidth="1"/>
    <col min="4262" max="4262" width="12.28515625" style="661" customWidth="1"/>
    <col min="4263" max="4263" width="5.7109375" style="661" customWidth="1"/>
    <col min="4264" max="4511" width="7.85546875" style="661"/>
    <col min="4512" max="4512" width="20" style="661" customWidth="1"/>
    <col min="4513" max="4513" width="13.28515625" style="661" customWidth="1"/>
    <col min="4514" max="4514" width="12.85546875" style="661" customWidth="1"/>
    <col min="4515" max="4515" width="12.7109375" style="661" customWidth="1"/>
    <col min="4516" max="4517" width="13" style="661" customWidth="1"/>
    <col min="4518" max="4518" width="12.28515625" style="661" customWidth="1"/>
    <col min="4519" max="4519" width="5.7109375" style="661" customWidth="1"/>
    <col min="4520" max="4767" width="7.85546875" style="661"/>
    <col min="4768" max="4768" width="20" style="661" customWidth="1"/>
    <col min="4769" max="4769" width="13.28515625" style="661" customWidth="1"/>
    <col min="4770" max="4770" width="12.85546875" style="661" customWidth="1"/>
    <col min="4771" max="4771" width="12.7109375" style="661" customWidth="1"/>
    <col min="4772" max="4773" width="13" style="661" customWidth="1"/>
    <col min="4774" max="4774" width="12.28515625" style="661" customWidth="1"/>
    <col min="4775" max="4775" width="5.7109375" style="661" customWidth="1"/>
    <col min="4776" max="5023" width="7.85546875" style="661"/>
    <col min="5024" max="5024" width="20" style="661" customWidth="1"/>
    <col min="5025" max="5025" width="13.28515625" style="661" customWidth="1"/>
    <col min="5026" max="5026" width="12.85546875" style="661" customWidth="1"/>
    <col min="5027" max="5027" width="12.7109375" style="661" customWidth="1"/>
    <col min="5028" max="5029" width="13" style="661" customWidth="1"/>
    <col min="5030" max="5030" width="12.28515625" style="661" customWidth="1"/>
    <col min="5031" max="5031" width="5.7109375" style="661" customWidth="1"/>
    <col min="5032" max="5279" width="7.85546875" style="661"/>
    <col min="5280" max="5280" width="20" style="661" customWidth="1"/>
    <col min="5281" max="5281" width="13.28515625" style="661" customWidth="1"/>
    <col min="5282" max="5282" width="12.85546875" style="661" customWidth="1"/>
    <col min="5283" max="5283" width="12.7109375" style="661" customWidth="1"/>
    <col min="5284" max="5285" width="13" style="661" customWidth="1"/>
    <col min="5286" max="5286" width="12.28515625" style="661" customWidth="1"/>
    <col min="5287" max="5287" width="5.7109375" style="661" customWidth="1"/>
    <col min="5288" max="5535" width="7.85546875" style="661"/>
    <col min="5536" max="5536" width="20" style="661" customWidth="1"/>
    <col min="5537" max="5537" width="13.28515625" style="661" customWidth="1"/>
    <col min="5538" max="5538" width="12.85546875" style="661" customWidth="1"/>
    <col min="5539" max="5539" width="12.7109375" style="661" customWidth="1"/>
    <col min="5540" max="5541" width="13" style="661" customWidth="1"/>
    <col min="5542" max="5542" width="12.28515625" style="661" customWidth="1"/>
    <col min="5543" max="5543" width="5.7109375" style="661" customWidth="1"/>
    <col min="5544" max="5791" width="7.85546875" style="661"/>
    <col min="5792" max="5792" width="20" style="661" customWidth="1"/>
    <col min="5793" max="5793" width="13.28515625" style="661" customWidth="1"/>
    <col min="5794" max="5794" width="12.85546875" style="661" customWidth="1"/>
    <col min="5795" max="5795" width="12.7109375" style="661" customWidth="1"/>
    <col min="5796" max="5797" width="13" style="661" customWidth="1"/>
    <col min="5798" max="5798" width="12.28515625" style="661" customWidth="1"/>
    <col min="5799" max="5799" width="5.7109375" style="661" customWidth="1"/>
    <col min="5800" max="6047" width="7.85546875" style="661"/>
    <col min="6048" max="6048" width="20" style="661" customWidth="1"/>
    <col min="6049" max="6049" width="13.28515625" style="661" customWidth="1"/>
    <col min="6050" max="6050" width="12.85546875" style="661" customWidth="1"/>
    <col min="6051" max="6051" width="12.7109375" style="661" customWidth="1"/>
    <col min="6052" max="6053" width="13" style="661" customWidth="1"/>
    <col min="6054" max="6054" width="12.28515625" style="661" customWidth="1"/>
    <col min="6055" max="6055" width="5.7109375" style="661" customWidth="1"/>
    <col min="6056" max="6303" width="7.85546875" style="661"/>
    <col min="6304" max="6304" width="20" style="661" customWidth="1"/>
    <col min="6305" max="6305" width="13.28515625" style="661" customWidth="1"/>
    <col min="6306" max="6306" width="12.85546875" style="661" customWidth="1"/>
    <col min="6307" max="6307" width="12.7109375" style="661" customWidth="1"/>
    <col min="6308" max="6309" width="13" style="661" customWidth="1"/>
    <col min="6310" max="6310" width="12.28515625" style="661" customWidth="1"/>
    <col min="6311" max="6311" width="5.7109375" style="661" customWidth="1"/>
    <col min="6312" max="6559" width="7.85546875" style="661"/>
    <col min="6560" max="6560" width="20" style="661" customWidth="1"/>
    <col min="6561" max="6561" width="13.28515625" style="661" customWidth="1"/>
    <col min="6562" max="6562" width="12.85546875" style="661" customWidth="1"/>
    <col min="6563" max="6563" width="12.7109375" style="661" customWidth="1"/>
    <col min="6564" max="6565" width="13" style="661" customWidth="1"/>
    <col min="6566" max="6566" width="12.28515625" style="661" customWidth="1"/>
    <col min="6567" max="6567" width="5.7109375" style="661" customWidth="1"/>
    <col min="6568" max="6815" width="7.85546875" style="661"/>
    <col min="6816" max="6816" width="20" style="661" customWidth="1"/>
    <col min="6817" max="6817" width="13.28515625" style="661" customWidth="1"/>
    <col min="6818" max="6818" width="12.85546875" style="661" customWidth="1"/>
    <col min="6819" max="6819" width="12.7109375" style="661" customWidth="1"/>
    <col min="6820" max="6821" width="13" style="661" customWidth="1"/>
    <col min="6822" max="6822" width="12.28515625" style="661" customWidth="1"/>
    <col min="6823" max="6823" width="5.7109375" style="661" customWidth="1"/>
    <col min="6824" max="7071" width="7.85546875" style="661"/>
    <col min="7072" max="7072" width="20" style="661" customWidth="1"/>
    <col min="7073" max="7073" width="13.28515625" style="661" customWidth="1"/>
    <col min="7074" max="7074" width="12.85546875" style="661" customWidth="1"/>
    <col min="7075" max="7075" width="12.7109375" style="661" customWidth="1"/>
    <col min="7076" max="7077" width="13" style="661" customWidth="1"/>
    <col min="7078" max="7078" width="12.28515625" style="661" customWidth="1"/>
    <col min="7079" max="7079" width="5.7109375" style="661" customWidth="1"/>
    <col min="7080" max="7327" width="7.85546875" style="661"/>
    <col min="7328" max="7328" width="20" style="661" customWidth="1"/>
    <col min="7329" max="7329" width="13.28515625" style="661" customWidth="1"/>
    <col min="7330" max="7330" width="12.85546875" style="661" customWidth="1"/>
    <col min="7331" max="7331" width="12.7109375" style="661" customWidth="1"/>
    <col min="7332" max="7333" width="13" style="661" customWidth="1"/>
    <col min="7334" max="7334" width="12.28515625" style="661" customWidth="1"/>
    <col min="7335" max="7335" width="5.7109375" style="661" customWidth="1"/>
    <col min="7336" max="7583" width="7.85546875" style="661"/>
    <col min="7584" max="7584" width="20" style="661" customWidth="1"/>
    <col min="7585" max="7585" width="13.28515625" style="661" customWidth="1"/>
    <col min="7586" max="7586" width="12.85546875" style="661" customWidth="1"/>
    <col min="7587" max="7587" width="12.7109375" style="661" customWidth="1"/>
    <col min="7588" max="7589" width="13" style="661" customWidth="1"/>
    <col min="7590" max="7590" width="12.28515625" style="661" customWidth="1"/>
    <col min="7591" max="7591" width="5.7109375" style="661" customWidth="1"/>
    <col min="7592" max="7839" width="7.85546875" style="661"/>
    <col min="7840" max="7840" width="20" style="661" customWidth="1"/>
    <col min="7841" max="7841" width="13.28515625" style="661" customWidth="1"/>
    <col min="7842" max="7842" width="12.85546875" style="661" customWidth="1"/>
    <col min="7843" max="7843" width="12.7109375" style="661" customWidth="1"/>
    <col min="7844" max="7845" width="13" style="661" customWidth="1"/>
    <col min="7846" max="7846" width="12.28515625" style="661" customWidth="1"/>
    <col min="7847" max="7847" width="5.7109375" style="661" customWidth="1"/>
    <col min="7848" max="8095" width="7.85546875" style="661"/>
    <col min="8096" max="8096" width="20" style="661" customWidth="1"/>
    <col min="8097" max="8097" width="13.28515625" style="661" customWidth="1"/>
    <col min="8098" max="8098" width="12.85546875" style="661" customWidth="1"/>
    <col min="8099" max="8099" width="12.7109375" style="661" customWidth="1"/>
    <col min="8100" max="8101" width="13" style="661" customWidth="1"/>
    <col min="8102" max="8102" width="12.28515625" style="661" customWidth="1"/>
    <col min="8103" max="8103" width="5.7109375" style="661" customWidth="1"/>
    <col min="8104" max="8351" width="7.85546875" style="661"/>
    <col min="8352" max="8352" width="20" style="661" customWidth="1"/>
    <col min="8353" max="8353" width="13.28515625" style="661" customWidth="1"/>
    <col min="8354" max="8354" width="12.85546875" style="661" customWidth="1"/>
    <col min="8355" max="8355" width="12.7109375" style="661" customWidth="1"/>
    <col min="8356" max="8357" width="13" style="661" customWidth="1"/>
    <col min="8358" max="8358" width="12.28515625" style="661" customWidth="1"/>
    <col min="8359" max="8359" width="5.7109375" style="661" customWidth="1"/>
    <col min="8360" max="8607" width="7.85546875" style="661"/>
    <col min="8608" max="8608" width="20" style="661" customWidth="1"/>
    <col min="8609" max="8609" width="13.28515625" style="661" customWidth="1"/>
    <col min="8610" max="8610" width="12.85546875" style="661" customWidth="1"/>
    <col min="8611" max="8611" width="12.7109375" style="661" customWidth="1"/>
    <col min="8612" max="8613" width="13" style="661" customWidth="1"/>
    <col min="8614" max="8614" width="12.28515625" style="661" customWidth="1"/>
    <col min="8615" max="8615" width="5.7109375" style="661" customWidth="1"/>
    <col min="8616" max="8863" width="7.85546875" style="661"/>
    <col min="8864" max="8864" width="20" style="661" customWidth="1"/>
    <col min="8865" max="8865" width="13.28515625" style="661" customWidth="1"/>
    <col min="8866" max="8866" width="12.85546875" style="661" customWidth="1"/>
    <col min="8867" max="8867" width="12.7109375" style="661" customWidth="1"/>
    <col min="8868" max="8869" width="13" style="661" customWidth="1"/>
    <col min="8870" max="8870" width="12.28515625" style="661" customWidth="1"/>
    <col min="8871" max="8871" width="5.7109375" style="661" customWidth="1"/>
    <col min="8872" max="9119" width="7.85546875" style="661"/>
    <col min="9120" max="9120" width="20" style="661" customWidth="1"/>
    <col min="9121" max="9121" width="13.28515625" style="661" customWidth="1"/>
    <col min="9122" max="9122" width="12.85546875" style="661" customWidth="1"/>
    <col min="9123" max="9123" width="12.7109375" style="661" customWidth="1"/>
    <col min="9124" max="9125" width="13" style="661" customWidth="1"/>
    <col min="9126" max="9126" width="12.28515625" style="661" customWidth="1"/>
    <col min="9127" max="9127" width="5.7109375" style="661" customWidth="1"/>
    <col min="9128" max="9375" width="7.85546875" style="661"/>
    <col min="9376" max="9376" width="20" style="661" customWidth="1"/>
    <col min="9377" max="9377" width="13.28515625" style="661" customWidth="1"/>
    <col min="9378" max="9378" width="12.85546875" style="661" customWidth="1"/>
    <col min="9379" max="9379" width="12.7109375" style="661" customWidth="1"/>
    <col min="9380" max="9381" width="13" style="661" customWidth="1"/>
    <col min="9382" max="9382" width="12.28515625" style="661" customWidth="1"/>
    <col min="9383" max="9383" width="5.7109375" style="661" customWidth="1"/>
    <col min="9384" max="9631" width="7.85546875" style="661"/>
    <col min="9632" max="9632" width="20" style="661" customWidth="1"/>
    <col min="9633" max="9633" width="13.28515625" style="661" customWidth="1"/>
    <col min="9634" max="9634" width="12.85546875" style="661" customWidth="1"/>
    <col min="9635" max="9635" width="12.7109375" style="661" customWidth="1"/>
    <col min="9636" max="9637" width="13" style="661" customWidth="1"/>
    <col min="9638" max="9638" width="12.28515625" style="661" customWidth="1"/>
    <col min="9639" max="9639" width="5.7109375" style="661" customWidth="1"/>
    <col min="9640" max="9887" width="7.85546875" style="661"/>
    <col min="9888" max="9888" width="20" style="661" customWidth="1"/>
    <col min="9889" max="9889" width="13.28515625" style="661" customWidth="1"/>
    <col min="9890" max="9890" width="12.85546875" style="661" customWidth="1"/>
    <col min="9891" max="9891" width="12.7109375" style="661" customWidth="1"/>
    <col min="9892" max="9893" width="13" style="661" customWidth="1"/>
    <col min="9894" max="9894" width="12.28515625" style="661" customWidth="1"/>
    <col min="9895" max="9895" width="5.7109375" style="661" customWidth="1"/>
    <col min="9896" max="10143" width="7.85546875" style="661"/>
    <col min="10144" max="10144" width="20" style="661" customWidth="1"/>
    <col min="10145" max="10145" width="13.28515625" style="661" customWidth="1"/>
    <col min="10146" max="10146" width="12.85546875" style="661" customWidth="1"/>
    <col min="10147" max="10147" width="12.7109375" style="661" customWidth="1"/>
    <col min="10148" max="10149" width="13" style="661" customWidth="1"/>
    <col min="10150" max="10150" width="12.28515625" style="661" customWidth="1"/>
    <col min="10151" max="10151" width="5.7109375" style="661" customWidth="1"/>
    <col min="10152" max="10399" width="7.85546875" style="661"/>
    <col min="10400" max="10400" width="20" style="661" customWidth="1"/>
    <col min="10401" max="10401" width="13.28515625" style="661" customWidth="1"/>
    <col min="10402" max="10402" width="12.85546875" style="661" customWidth="1"/>
    <col min="10403" max="10403" width="12.7109375" style="661" customWidth="1"/>
    <col min="10404" max="10405" width="13" style="661" customWidth="1"/>
    <col min="10406" max="10406" width="12.28515625" style="661" customWidth="1"/>
    <col min="10407" max="10407" width="5.7109375" style="661" customWidth="1"/>
    <col min="10408" max="10655" width="7.85546875" style="661"/>
    <col min="10656" max="10656" width="20" style="661" customWidth="1"/>
    <col min="10657" max="10657" width="13.28515625" style="661" customWidth="1"/>
    <col min="10658" max="10658" width="12.85546875" style="661" customWidth="1"/>
    <col min="10659" max="10659" width="12.7109375" style="661" customWidth="1"/>
    <col min="10660" max="10661" width="13" style="661" customWidth="1"/>
    <col min="10662" max="10662" width="12.28515625" style="661" customWidth="1"/>
    <col min="10663" max="10663" width="5.7109375" style="661" customWidth="1"/>
    <col min="10664" max="10911" width="7.85546875" style="661"/>
    <col min="10912" max="10912" width="20" style="661" customWidth="1"/>
    <col min="10913" max="10913" width="13.28515625" style="661" customWidth="1"/>
    <col min="10914" max="10914" width="12.85546875" style="661" customWidth="1"/>
    <col min="10915" max="10915" width="12.7109375" style="661" customWidth="1"/>
    <col min="10916" max="10917" width="13" style="661" customWidth="1"/>
    <col min="10918" max="10918" width="12.28515625" style="661" customWidth="1"/>
    <col min="10919" max="10919" width="5.7109375" style="661" customWidth="1"/>
    <col min="10920" max="11167" width="7.85546875" style="661"/>
    <col min="11168" max="11168" width="20" style="661" customWidth="1"/>
    <col min="11169" max="11169" width="13.28515625" style="661" customWidth="1"/>
    <col min="11170" max="11170" width="12.85546875" style="661" customWidth="1"/>
    <col min="11171" max="11171" width="12.7109375" style="661" customWidth="1"/>
    <col min="11172" max="11173" width="13" style="661" customWidth="1"/>
    <col min="11174" max="11174" width="12.28515625" style="661" customWidth="1"/>
    <col min="11175" max="11175" width="5.7109375" style="661" customWidth="1"/>
    <col min="11176" max="11423" width="7.85546875" style="661"/>
    <col min="11424" max="11424" width="20" style="661" customWidth="1"/>
    <col min="11425" max="11425" width="13.28515625" style="661" customWidth="1"/>
    <col min="11426" max="11426" width="12.85546875" style="661" customWidth="1"/>
    <col min="11427" max="11427" width="12.7109375" style="661" customWidth="1"/>
    <col min="11428" max="11429" width="13" style="661" customWidth="1"/>
    <col min="11430" max="11430" width="12.28515625" style="661" customWidth="1"/>
    <col min="11431" max="11431" width="5.7109375" style="661" customWidth="1"/>
    <col min="11432" max="11679" width="7.85546875" style="661"/>
    <col min="11680" max="11680" width="20" style="661" customWidth="1"/>
    <col min="11681" max="11681" width="13.28515625" style="661" customWidth="1"/>
    <col min="11682" max="11682" width="12.85546875" style="661" customWidth="1"/>
    <col min="11683" max="11683" width="12.7109375" style="661" customWidth="1"/>
    <col min="11684" max="11685" width="13" style="661" customWidth="1"/>
    <col min="11686" max="11686" width="12.28515625" style="661" customWidth="1"/>
    <col min="11687" max="11687" width="5.7109375" style="661" customWidth="1"/>
    <col min="11688" max="11935" width="7.85546875" style="661"/>
    <col min="11936" max="11936" width="20" style="661" customWidth="1"/>
    <col min="11937" max="11937" width="13.28515625" style="661" customWidth="1"/>
    <col min="11938" max="11938" width="12.85546875" style="661" customWidth="1"/>
    <col min="11939" max="11939" width="12.7109375" style="661" customWidth="1"/>
    <col min="11940" max="11941" width="13" style="661" customWidth="1"/>
    <col min="11942" max="11942" width="12.28515625" style="661" customWidth="1"/>
    <col min="11943" max="11943" width="5.7109375" style="661" customWidth="1"/>
    <col min="11944" max="12191" width="7.85546875" style="661"/>
    <col min="12192" max="12192" width="20" style="661" customWidth="1"/>
    <col min="12193" max="12193" width="13.28515625" style="661" customWidth="1"/>
    <col min="12194" max="12194" width="12.85546875" style="661" customWidth="1"/>
    <col min="12195" max="12195" width="12.7109375" style="661" customWidth="1"/>
    <col min="12196" max="12197" width="13" style="661" customWidth="1"/>
    <col min="12198" max="12198" width="12.28515625" style="661" customWidth="1"/>
    <col min="12199" max="12199" width="5.7109375" style="661" customWidth="1"/>
    <col min="12200" max="12447" width="7.85546875" style="661"/>
    <col min="12448" max="12448" width="20" style="661" customWidth="1"/>
    <col min="12449" max="12449" width="13.28515625" style="661" customWidth="1"/>
    <col min="12450" max="12450" width="12.85546875" style="661" customWidth="1"/>
    <col min="12451" max="12451" width="12.7109375" style="661" customWidth="1"/>
    <col min="12452" max="12453" width="13" style="661" customWidth="1"/>
    <col min="12454" max="12454" width="12.28515625" style="661" customWidth="1"/>
    <col min="12455" max="12455" width="5.7109375" style="661" customWidth="1"/>
    <col min="12456" max="12703" width="7.85546875" style="661"/>
    <col min="12704" max="12704" width="20" style="661" customWidth="1"/>
    <col min="12705" max="12705" width="13.28515625" style="661" customWidth="1"/>
    <col min="12706" max="12706" width="12.85546875" style="661" customWidth="1"/>
    <col min="12707" max="12707" width="12.7109375" style="661" customWidth="1"/>
    <col min="12708" max="12709" width="13" style="661" customWidth="1"/>
    <col min="12710" max="12710" width="12.28515625" style="661" customWidth="1"/>
    <col min="12711" max="12711" width="5.7109375" style="661" customWidth="1"/>
    <col min="12712" max="12959" width="7.85546875" style="661"/>
    <col min="12960" max="12960" width="20" style="661" customWidth="1"/>
    <col min="12961" max="12961" width="13.28515625" style="661" customWidth="1"/>
    <col min="12962" max="12962" width="12.85546875" style="661" customWidth="1"/>
    <col min="12963" max="12963" width="12.7109375" style="661" customWidth="1"/>
    <col min="12964" max="12965" width="13" style="661" customWidth="1"/>
    <col min="12966" max="12966" width="12.28515625" style="661" customWidth="1"/>
    <col min="12967" max="12967" width="5.7109375" style="661" customWidth="1"/>
    <col min="12968" max="13215" width="7.85546875" style="661"/>
    <col min="13216" max="13216" width="20" style="661" customWidth="1"/>
    <col min="13217" max="13217" width="13.28515625" style="661" customWidth="1"/>
    <col min="13218" max="13218" width="12.85546875" style="661" customWidth="1"/>
    <col min="13219" max="13219" width="12.7109375" style="661" customWidth="1"/>
    <col min="13220" max="13221" width="13" style="661" customWidth="1"/>
    <col min="13222" max="13222" width="12.28515625" style="661" customWidth="1"/>
    <col min="13223" max="13223" width="5.7109375" style="661" customWidth="1"/>
    <col min="13224" max="13471" width="7.85546875" style="661"/>
    <col min="13472" max="13472" width="20" style="661" customWidth="1"/>
    <col min="13473" max="13473" width="13.28515625" style="661" customWidth="1"/>
    <col min="13474" max="13474" width="12.85546875" style="661" customWidth="1"/>
    <col min="13475" max="13475" width="12.7109375" style="661" customWidth="1"/>
    <col min="13476" max="13477" width="13" style="661" customWidth="1"/>
    <col min="13478" max="13478" width="12.28515625" style="661" customWidth="1"/>
    <col min="13479" max="13479" width="5.7109375" style="661" customWidth="1"/>
    <col min="13480" max="13727" width="7.85546875" style="661"/>
    <col min="13728" max="13728" width="20" style="661" customWidth="1"/>
    <col min="13729" max="13729" width="13.28515625" style="661" customWidth="1"/>
    <col min="13730" max="13730" width="12.85546875" style="661" customWidth="1"/>
    <col min="13731" max="13731" width="12.7109375" style="661" customWidth="1"/>
    <col min="13732" max="13733" width="13" style="661" customWidth="1"/>
    <col min="13734" max="13734" width="12.28515625" style="661" customWidth="1"/>
    <col min="13735" max="13735" width="5.7109375" style="661" customWidth="1"/>
    <col min="13736" max="13983" width="7.85546875" style="661"/>
    <col min="13984" max="13984" width="20" style="661" customWidth="1"/>
    <col min="13985" max="13985" width="13.28515625" style="661" customWidth="1"/>
    <col min="13986" max="13986" width="12.85546875" style="661" customWidth="1"/>
    <col min="13987" max="13987" width="12.7109375" style="661" customWidth="1"/>
    <col min="13988" max="13989" width="13" style="661" customWidth="1"/>
    <col min="13990" max="13990" width="12.28515625" style="661" customWidth="1"/>
    <col min="13991" max="13991" width="5.7109375" style="661" customWidth="1"/>
    <col min="13992" max="14239" width="7.85546875" style="661"/>
    <col min="14240" max="14240" width="20" style="661" customWidth="1"/>
    <col min="14241" max="14241" width="13.28515625" style="661" customWidth="1"/>
    <col min="14242" max="14242" width="12.85546875" style="661" customWidth="1"/>
    <col min="14243" max="14243" width="12.7109375" style="661" customWidth="1"/>
    <col min="14244" max="14245" width="13" style="661" customWidth="1"/>
    <col min="14246" max="14246" width="12.28515625" style="661" customWidth="1"/>
    <col min="14247" max="14247" width="5.7109375" style="661" customWidth="1"/>
    <col min="14248" max="14495" width="7.85546875" style="661"/>
    <col min="14496" max="14496" width="20" style="661" customWidth="1"/>
    <col min="14497" max="14497" width="13.28515625" style="661" customWidth="1"/>
    <col min="14498" max="14498" width="12.85546875" style="661" customWidth="1"/>
    <col min="14499" max="14499" width="12.7109375" style="661" customWidth="1"/>
    <col min="14500" max="14501" width="13" style="661" customWidth="1"/>
    <col min="14502" max="14502" width="12.28515625" style="661" customWidth="1"/>
    <col min="14503" max="14503" width="5.7109375" style="661" customWidth="1"/>
    <col min="14504" max="14751" width="7.85546875" style="661"/>
    <col min="14752" max="14752" width="20" style="661" customWidth="1"/>
    <col min="14753" max="14753" width="13.28515625" style="661" customWidth="1"/>
    <col min="14754" max="14754" width="12.85546875" style="661" customWidth="1"/>
    <col min="14755" max="14755" width="12.7109375" style="661" customWidth="1"/>
    <col min="14756" max="14757" width="13" style="661" customWidth="1"/>
    <col min="14758" max="14758" width="12.28515625" style="661" customWidth="1"/>
    <col min="14759" max="14759" width="5.7109375" style="661" customWidth="1"/>
    <col min="14760" max="15007" width="7.85546875" style="661"/>
    <col min="15008" max="15008" width="20" style="661" customWidth="1"/>
    <col min="15009" max="15009" width="13.28515625" style="661" customWidth="1"/>
    <col min="15010" max="15010" width="12.85546875" style="661" customWidth="1"/>
    <col min="15011" max="15011" width="12.7109375" style="661" customWidth="1"/>
    <col min="15012" max="15013" width="13" style="661" customWidth="1"/>
    <col min="15014" max="15014" width="12.28515625" style="661" customWidth="1"/>
    <col min="15015" max="15015" width="5.7109375" style="661" customWidth="1"/>
    <col min="15016" max="15263" width="7.85546875" style="661"/>
    <col min="15264" max="15264" width="20" style="661" customWidth="1"/>
    <col min="15265" max="15265" width="13.28515625" style="661" customWidth="1"/>
    <col min="15266" max="15266" width="12.85546875" style="661" customWidth="1"/>
    <col min="15267" max="15267" width="12.7109375" style="661" customWidth="1"/>
    <col min="15268" max="15269" width="13" style="661" customWidth="1"/>
    <col min="15270" max="15270" width="12.28515625" style="661" customWidth="1"/>
    <col min="15271" max="15271" width="5.7109375" style="661" customWidth="1"/>
    <col min="15272" max="15519" width="7.85546875" style="661"/>
    <col min="15520" max="15520" width="20" style="661" customWidth="1"/>
    <col min="15521" max="15521" width="13.28515625" style="661" customWidth="1"/>
    <col min="15522" max="15522" width="12.85546875" style="661" customWidth="1"/>
    <col min="15523" max="15523" width="12.7109375" style="661" customWidth="1"/>
    <col min="15524" max="15525" width="13" style="661" customWidth="1"/>
    <col min="15526" max="15526" width="12.28515625" style="661" customWidth="1"/>
    <col min="15527" max="15527" width="5.7109375" style="661" customWidth="1"/>
    <col min="15528" max="15775" width="7.85546875" style="661"/>
    <col min="15776" max="15776" width="20" style="661" customWidth="1"/>
    <col min="15777" max="15777" width="13.28515625" style="661" customWidth="1"/>
    <col min="15778" max="15778" width="12.85546875" style="661" customWidth="1"/>
    <col min="15779" max="15779" width="12.7109375" style="661" customWidth="1"/>
    <col min="15780" max="15781" width="13" style="661" customWidth="1"/>
    <col min="15782" max="15782" width="12.28515625" style="661" customWidth="1"/>
    <col min="15783" max="15783" width="5.7109375" style="661" customWidth="1"/>
    <col min="15784" max="16031" width="7.85546875" style="661"/>
    <col min="16032" max="16032" width="20" style="661" customWidth="1"/>
    <col min="16033" max="16033" width="13.28515625" style="661" customWidth="1"/>
    <col min="16034" max="16034" width="12.85546875" style="661" customWidth="1"/>
    <col min="16035" max="16035" width="12.7109375" style="661" customWidth="1"/>
    <col min="16036" max="16037" width="13" style="661" customWidth="1"/>
    <col min="16038" max="16038" width="12.28515625" style="661" customWidth="1"/>
    <col min="16039" max="16039" width="5.7109375" style="661" customWidth="1"/>
    <col min="16040" max="16384" width="7.85546875" style="661"/>
  </cols>
  <sheetData>
    <row r="1" spans="2:12" s="3542" customFormat="1" ht="30" customHeight="1">
      <c r="B1" s="4672" t="s">
        <v>5334</v>
      </c>
      <c r="C1" s="4672"/>
      <c r="D1" s="4672"/>
      <c r="E1" s="4672"/>
      <c r="F1" s="4672"/>
      <c r="G1" s="4672"/>
      <c r="H1" s="4672"/>
      <c r="I1" s="4672"/>
      <c r="J1" s="4672"/>
    </row>
    <row r="2" spans="2:12" s="3542" customFormat="1" ht="30" customHeight="1">
      <c r="B2" s="4652" t="s">
        <v>5335</v>
      </c>
      <c r="C2" s="4652"/>
      <c r="D2" s="4652"/>
      <c r="E2" s="4652"/>
      <c r="F2" s="4652"/>
      <c r="G2" s="4652"/>
      <c r="H2" s="4652"/>
      <c r="I2" s="4652"/>
      <c r="J2" s="4652"/>
      <c r="L2" s="3891" t="s">
        <v>597</v>
      </c>
    </row>
    <row r="3" spans="2:12" s="2569" customFormat="1" ht="12" customHeight="1">
      <c r="B3" s="308" t="s">
        <v>1838</v>
      </c>
      <c r="C3" s="3344"/>
      <c r="D3" s="3344"/>
      <c r="E3" s="3344"/>
      <c r="F3" s="3344"/>
      <c r="G3" s="3344"/>
      <c r="H3" s="3344"/>
      <c r="I3" s="3344"/>
      <c r="J3" s="311" t="s">
        <v>1839</v>
      </c>
    </row>
    <row r="4" spans="2:12" ht="18" customHeight="1">
      <c r="B4" s="4668"/>
      <c r="C4" s="4598" t="s">
        <v>5336</v>
      </c>
      <c r="D4" s="4598"/>
      <c r="E4" s="4598"/>
      <c r="F4" s="4598" t="s">
        <v>5337</v>
      </c>
      <c r="G4" s="4598"/>
      <c r="H4" s="4598"/>
      <c r="I4" s="4598"/>
      <c r="J4" s="4599"/>
    </row>
    <row r="5" spans="2:12" ht="15" customHeight="1">
      <c r="B5" s="4668"/>
      <c r="C5" s="4671" t="s">
        <v>67</v>
      </c>
      <c r="D5" s="4671" t="s">
        <v>5338</v>
      </c>
      <c r="E5" s="4671"/>
      <c r="F5" s="4671" t="s">
        <v>67</v>
      </c>
      <c r="G5" s="4671" t="s">
        <v>5339</v>
      </c>
      <c r="H5" s="4671"/>
      <c r="I5" s="4671"/>
      <c r="J5" s="4513"/>
    </row>
    <row r="6" spans="2:12" ht="25.5" customHeight="1">
      <c r="B6" s="4668"/>
      <c r="C6" s="4671"/>
      <c r="D6" s="1698" t="s">
        <v>5340</v>
      </c>
      <c r="E6" s="1698" t="s">
        <v>5341</v>
      </c>
      <c r="F6" s="4671"/>
      <c r="G6" s="1698" t="s">
        <v>5342</v>
      </c>
      <c r="H6" s="1698" t="s">
        <v>5343</v>
      </c>
      <c r="I6" s="1698" t="s">
        <v>5344</v>
      </c>
      <c r="J6" s="1703" t="s">
        <v>5345</v>
      </c>
    </row>
    <row r="7" spans="2:12" ht="21" customHeight="1">
      <c r="B7" s="207" t="s">
        <v>15</v>
      </c>
      <c r="C7" s="1711">
        <v>5281384</v>
      </c>
      <c r="D7" s="1711">
        <v>4154160</v>
      </c>
      <c r="E7" s="1711">
        <v>1127224</v>
      </c>
      <c r="F7" s="1711">
        <v>5027378</v>
      </c>
      <c r="G7" s="1711">
        <v>2505484</v>
      </c>
      <c r="H7" s="1711">
        <v>996124</v>
      </c>
      <c r="I7" s="1711">
        <v>883189</v>
      </c>
      <c r="J7" s="1711">
        <v>642581</v>
      </c>
      <c r="K7" s="4343"/>
    </row>
    <row r="8" spans="2:12" ht="21" customHeight="1">
      <c r="B8" s="207" t="s">
        <v>16</v>
      </c>
      <c r="C8" s="1711">
        <v>5006800</v>
      </c>
      <c r="D8" s="1711">
        <v>3955404</v>
      </c>
      <c r="E8" s="1711">
        <v>1051395</v>
      </c>
      <c r="F8" s="1711">
        <v>4754820</v>
      </c>
      <c r="G8" s="1711">
        <v>2436710</v>
      </c>
      <c r="H8" s="1711">
        <v>864942</v>
      </c>
      <c r="I8" s="1711">
        <v>857385</v>
      </c>
      <c r="J8" s="1711">
        <v>595783</v>
      </c>
      <c r="K8" s="4343"/>
    </row>
    <row r="9" spans="2:12" ht="21" customHeight="1">
      <c r="B9" s="211" t="s">
        <v>17</v>
      </c>
      <c r="C9" s="1711">
        <v>128863</v>
      </c>
      <c r="D9" s="1711">
        <v>91598</v>
      </c>
      <c r="E9" s="1711">
        <v>37265</v>
      </c>
      <c r="F9" s="1711">
        <v>126836</v>
      </c>
      <c r="G9" s="1711">
        <v>3475</v>
      </c>
      <c r="H9" s="1711">
        <v>106184</v>
      </c>
      <c r="I9" s="1711">
        <v>3287</v>
      </c>
      <c r="J9" s="1711">
        <v>13891</v>
      </c>
      <c r="K9" s="4344"/>
    </row>
    <row r="10" spans="2:12" ht="21" customHeight="1">
      <c r="B10" s="212" t="s">
        <v>18</v>
      </c>
      <c r="C10" s="1712">
        <v>4477</v>
      </c>
      <c r="D10" s="1712">
        <v>3936</v>
      </c>
      <c r="E10" s="1712">
        <v>541</v>
      </c>
      <c r="F10" s="1712">
        <v>4370</v>
      </c>
      <c r="G10" s="1712">
        <v>42</v>
      </c>
      <c r="H10" s="1712">
        <v>4248</v>
      </c>
      <c r="I10" s="1712">
        <v>1</v>
      </c>
      <c r="J10" s="1712">
        <v>79</v>
      </c>
      <c r="K10" s="4345"/>
    </row>
    <row r="11" spans="2:12" ht="21" customHeight="1">
      <c r="B11" s="212" t="s">
        <v>19</v>
      </c>
      <c r="C11" s="1712">
        <v>12980</v>
      </c>
      <c r="D11" s="1712">
        <v>10281</v>
      </c>
      <c r="E11" s="1712">
        <v>2699</v>
      </c>
      <c r="F11" s="1712">
        <v>12652</v>
      </c>
      <c r="G11" s="1712">
        <v>97</v>
      </c>
      <c r="H11" s="1712">
        <v>10299</v>
      </c>
      <c r="I11" s="1712">
        <v>63</v>
      </c>
      <c r="J11" s="1712">
        <v>2194</v>
      </c>
      <c r="K11" s="4344"/>
    </row>
    <row r="12" spans="2:12" ht="21" customHeight="1">
      <c r="B12" s="212" t="s">
        <v>20</v>
      </c>
      <c r="C12" s="1712">
        <v>63297</v>
      </c>
      <c r="D12" s="1712">
        <v>41320</v>
      </c>
      <c r="E12" s="1712">
        <v>21977</v>
      </c>
      <c r="F12" s="1712">
        <v>62678</v>
      </c>
      <c r="G12" s="1712">
        <v>939</v>
      </c>
      <c r="H12" s="1712">
        <v>55436</v>
      </c>
      <c r="I12" s="1712">
        <v>2933</v>
      </c>
      <c r="J12" s="1712">
        <v>3370</v>
      </c>
      <c r="K12" s="4344"/>
    </row>
    <row r="13" spans="2:12" ht="21" customHeight="1">
      <c r="B13" s="212" t="s">
        <v>21</v>
      </c>
      <c r="C13" s="1712">
        <v>9240</v>
      </c>
      <c r="D13" s="1712">
        <v>7820</v>
      </c>
      <c r="E13" s="1712">
        <v>1420</v>
      </c>
      <c r="F13" s="1712">
        <v>9003</v>
      </c>
      <c r="G13" s="1712">
        <v>93</v>
      </c>
      <c r="H13" s="1712">
        <v>7048</v>
      </c>
      <c r="I13" s="1712">
        <v>64</v>
      </c>
      <c r="J13" s="1712">
        <v>1798</v>
      </c>
      <c r="K13" s="4345"/>
    </row>
    <row r="14" spans="2:12" ht="21" customHeight="1">
      <c r="B14" s="212" t="s">
        <v>22</v>
      </c>
      <c r="C14" s="1712">
        <v>3661</v>
      </c>
      <c r="D14" s="1712">
        <v>3134</v>
      </c>
      <c r="E14" s="1712">
        <v>528</v>
      </c>
      <c r="F14" s="1712">
        <v>3608</v>
      </c>
      <c r="G14" s="1712">
        <v>4</v>
      </c>
      <c r="H14" s="1712">
        <v>3326</v>
      </c>
      <c r="I14" s="1712">
        <v>0</v>
      </c>
      <c r="J14" s="1712">
        <v>277</v>
      </c>
      <c r="K14" s="4344"/>
    </row>
    <row r="15" spans="2:12" ht="21" customHeight="1">
      <c r="B15" s="212" t="s">
        <v>23</v>
      </c>
      <c r="C15" s="1712">
        <v>1064</v>
      </c>
      <c r="D15" s="1712">
        <v>892</v>
      </c>
      <c r="E15" s="1712">
        <v>171</v>
      </c>
      <c r="F15" s="1712">
        <v>1048</v>
      </c>
      <c r="G15" s="1712">
        <v>41</v>
      </c>
      <c r="H15" s="1712">
        <v>935</v>
      </c>
      <c r="I15" s="1712">
        <v>0</v>
      </c>
      <c r="J15" s="1712">
        <v>73</v>
      </c>
      <c r="K15" s="4345"/>
    </row>
    <row r="16" spans="2:12" ht="21" customHeight="1">
      <c r="B16" s="212" t="s">
        <v>24</v>
      </c>
      <c r="C16" s="1712">
        <v>5305</v>
      </c>
      <c r="D16" s="1712">
        <v>4083</v>
      </c>
      <c r="E16" s="1712">
        <v>1222</v>
      </c>
      <c r="F16" s="1712">
        <v>5183</v>
      </c>
      <c r="G16" s="1712">
        <v>35</v>
      </c>
      <c r="H16" s="1712">
        <v>4185</v>
      </c>
      <c r="I16" s="1712">
        <v>28</v>
      </c>
      <c r="J16" s="1712">
        <v>935</v>
      </c>
      <c r="K16" s="4344"/>
    </row>
    <row r="17" spans="2:11" ht="21" customHeight="1">
      <c r="B17" s="212" t="s">
        <v>25</v>
      </c>
      <c r="C17" s="1712">
        <v>18036</v>
      </c>
      <c r="D17" s="1712">
        <v>14042</v>
      </c>
      <c r="E17" s="1712">
        <v>3995</v>
      </c>
      <c r="F17" s="1712">
        <v>17624</v>
      </c>
      <c r="G17" s="1712">
        <v>145</v>
      </c>
      <c r="H17" s="1712">
        <v>13792</v>
      </c>
      <c r="I17" s="1712">
        <v>157</v>
      </c>
      <c r="J17" s="1712">
        <v>3530</v>
      </c>
      <c r="K17" s="4344"/>
    </row>
    <row r="18" spans="2:11" ht="21" customHeight="1">
      <c r="B18" s="212" t="s">
        <v>26</v>
      </c>
      <c r="C18" s="1712">
        <v>2741</v>
      </c>
      <c r="D18" s="1712">
        <v>2154</v>
      </c>
      <c r="E18" s="1712">
        <v>587</v>
      </c>
      <c r="F18" s="1712">
        <v>2689</v>
      </c>
      <c r="G18" s="1712">
        <v>13</v>
      </c>
      <c r="H18" s="1712">
        <v>2212</v>
      </c>
      <c r="I18" s="1712">
        <v>10</v>
      </c>
      <c r="J18" s="1712">
        <v>454</v>
      </c>
      <c r="K18" s="4344"/>
    </row>
    <row r="19" spans="2:11" ht="21" customHeight="1">
      <c r="B19" s="212" t="s">
        <v>27</v>
      </c>
      <c r="C19" s="1712">
        <v>1997</v>
      </c>
      <c r="D19" s="1712">
        <v>1551</v>
      </c>
      <c r="E19" s="1712">
        <v>446</v>
      </c>
      <c r="F19" s="1712">
        <v>1972</v>
      </c>
      <c r="G19" s="1712">
        <v>5</v>
      </c>
      <c r="H19" s="1712">
        <v>1731</v>
      </c>
      <c r="I19" s="1712">
        <v>1</v>
      </c>
      <c r="J19" s="1712">
        <v>235</v>
      </c>
      <c r="K19" s="4344"/>
    </row>
    <row r="20" spans="2:11" ht="21" customHeight="1">
      <c r="B20" s="212" t="s">
        <v>28</v>
      </c>
      <c r="C20" s="1712">
        <v>6065</v>
      </c>
      <c r="D20" s="1712">
        <v>2387</v>
      </c>
      <c r="E20" s="1712">
        <v>3678</v>
      </c>
      <c r="F20" s="1712">
        <v>6010</v>
      </c>
      <c r="G20" s="1712">
        <v>2062</v>
      </c>
      <c r="H20" s="1712">
        <v>2973</v>
      </c>
      <c r="I20" s="1712">
        <v>29</v>
      </c>
      <c r="J20" s="1712">
        <v>946</v>
      </c>
      <c r="K20" s="4344"/>
    </row>
    <row r="21" spans="2:11" ht="18" customHeight="1">
      <c r="B21" s="4668"/>
      <c r="C21" s="4599" t="s">
        <v>5346</v>
      </c>
      <c r="D21" s="4669"/>
      <c r="E21" s="4670"/>
      <c r="F21" s="4598" t="s">
        <v>5347</v>
      </c>
      <c r="G21" s="4598"/>
      <c r="H21" s="4598"/>
      <c r="I21" s="4598"/>
      <c r="J21" s="4599"/>
    </row>
    <row r="22" spans="2:11" ht="15" customHeight="1">
      <c r="B22" s="4668"/>
      <c r="C22" s="4671" t="s">
        <v>67</v>
      </c>
      <c r="D22" s="4671" t="s">
        <v>5348</v>
      </c>
      <c r="E22" s="4671"/>
      <c r="F22" s="4671" t="s">
        <v>67</v>
      </c>
      <c r="G22" s="4671" t="s">
        <v>5348</v>
      </c>
      <c r="H22" s="4671"/>
      <c r="I22" s="4671"/>
      <c r="J22" s="4513"/>
    </row>
    <row r="23" spans="2:11" ht="25.5" customHeight="1">
      <c r="B23" s="4668"/>
      <c r="C23" s="4671"/>
      <c r="D23" s="1698" t="s">
        <v>5349</v>
      </c>
      <c r="E23" s="1698" t="s">
        <v>5350</v>
      </c>
      <c r="F23" s="4671"/>
      <c r="G23" s="1698" t="s">
        <v>5349</v>
      </c>
      <c r="H23" s="1698" t="s">
        <v>5350</v>
      </c>
      <c r="I23" s="1698" t="s">
        <v>5351</v>
      </c>
      <c r="J23" s="1703" t="s">
        <v>5352</v>
      </c>
    </row>
    <row r="24" spans="2:11" ht="6" customHeight="1">
      <c r="B24" s="4346"/>
      <c r="C24" s="1754"/>
      <c r="D24" s="1754"/>
      <c r="E24" s="1754"/>
      <c r="F24" s="1754"/>
      <c r="G24" s="1754"/>
      <c r="H24" s="1754"/>
      <c r="I24" s="1754"/>
      <c r="J24" s="1754"/>
    </row>
    <row r="25" spans="2:11" s="669" customFormat="1" ht="12" customHeight="1">
      <c r="B25" s="4664" t="s">
        <v>205</v>
      </c>
      <c r="C25" s="4665"/>
      <c r="D25" s="4665"/>
      <c r="E25" s="4665"/>
      <c r="F25" s="4665"/>
      <c r="G25" s="4665"/>
      <c r="H25" s="4665"/>
      <c r="I25" s="4665"/>
      <c r="J25" s="4665"/>
      <c r="K25" s="26"/>
    </row>
    <row r="26" spans="2:11" s="669" customFormat="1" ht="12" customHeight="1">
      <c r="B26" s="4664" t="s">
        <v>5353</v>
      </c>
      <c r="C26" s="4665"/>
      <c r="D26" s="4665"/>
      <c r="E26" s="4665"/>
      <c r="F26" s="4665"/>
      <c r="G26" s="4665"/>
      <c r="H26" s="4665"/>
      <c r="I26" s="4665"/>
      <c r="J26" s="4665"/>
      <c r="K26" s="4347"/>
    </row>
    <row r="27" spans="2:11" s="669" customFormat="1" ht="12" customHeight="1">
      <c r="B27" s="4664" t="s">
        <v>5354</v>
      </c>
      <c r="C27" s="4665"/>
      <c r="D27" s="4665"/>
      <c r="E27" s="4665"/>
      <c r="F27" s="4665"/>
      <c r="G27" s="4665"/>
      <c r="H27" s="4665"/>
      <c r="I27" s="4665"/>
      <c r="J27" s="4665"/>
      <c r="K27" s="4348"/>
    </row>
    <row r="28" spans="2:11" s="669" customFormat="1" ht="31.5" customHeight="1">
      <c r="B28" s="4666" t="s">
        <v>5355</v>
      </c>
      <c r="C28" s="4667"/>
      <c r="D28" s="4667"/>
      <c r="E28" s="4667"/>
      <c r="F28" s="4667"/>
      <c r="G28" s="4667"/>
      <c r="H28" s="4667"/>
      <c r="I28" s="4667"/>
      <c r="J28" s="4667"/>
      <c r="K28" s="4348"/>
    </row>
    <row r="29" spans="2:11" s="669" customFormat="1" ht="21" customHeight="1">
      <c r="B29" s="4666" t="s">
        <v>5356</v>
      </c>
      <c r="C29" s="4667"/>
      <c r="D29" s="4667"/>
      <c r="E29" s="4667"/>
      <c r="F29" s="4667"/>
      <c r="G29" s="4667"/>
      <c r="H29" s="4667"/>
      <c r="I29" s="4667"/>
      <c r="J29" s="4667"/>
      <c r="K29" s="4348"/>
    </row>
    <row r="30" spans="2:11" ht="6" customHeight="1">
      <c r="B30" s="4349"/>
      <c r="C30" s="4350"/>
      <c r="D30" s="4350"/>
      <c r="E30" s="4350"/>
      <c r="F30" s="4350"/>
      <c r="G30" s="4350"/>
      <c r="H30" s="4350"/>
      <c r="I30" s="4350"/>
      <c r="J30" s="4350"/>
    </row>
    <row r="31" spans="2:11" ht="12" customHeight="1">
      <c r="B31" s="4426" t="s">
        <v>45</v>
      </c>
      <c r="C31" s="4426"/>
      <c r="D31" s="4426"/>
      <c r="E31" s="4426"/>
      <c r="F31" s="4426"/>
    </row>
    <row r="32" spans="2:11" ht="12" customHeight="1">
      <c r="B32" s="4520" t="s">
        <v>5357</v>
      </c>
      <c r="C32" s="4520"/>
      <c r="D32" s="4520"/>
      <c r="E32" s="4303"/>
      <c r="H32" s="4194"/>
    </row>
    <row r="33" spans="2:11" ht="12" customHeight="1">
      <c r="B33" s="4520" t="s">
        <v>5358</v>
      </c>
      <c r="C33" s="4520"/>
      <c r="D33" s="4520"/>
      <c r="E33" s="4303"/>
      <c r="H33" s="4194"/>
    </row>
    <row r="34" spans="2:11">
      <c r="B34" s="4194"/>
      <c r="C34" s="4351"/>
      <c r="D34" s="4351"/>
      <c r="E34" s="4351"/>
      <c r="F34" s="4351"/>
      <c r="G34" s="4351"/>
      <c r="I34" s="4351"/>
      <c r="J34" s="4351"/>
      <c r="K34" s="4316"/>
    </row>
    <row r="35" spans="2:11">
      <c r="B35" s="4349"/>
      <c r="C35" s="4352"/>
      <c r="D35" s="4352"/>
      <c r="E35" s="4352"/>
      <c r="F35" s="4352"/>
      <c r="G35" s="4352"/>
      <c r="H35" s="4194"/>
      <c r="I35" s="4352"/>
      <c r="J35" s="4352"/>
      <c r="K35" s="4352"/>
    </row>
    <row r="36" spans="2:11">
      <c r="B36" s="4194"/>
    </row>
  </sheetData>
  <mergeCells count="24">
    <mergeCell ref="B1:J1"/>
    <mergeCell ref="B2:J2"/>
    <mergeCell ref="B4:B6"/>
    <mergeCell ref="C4:E4"/>
    <mergeCell ref="F4:J4"/>
    <mergeCell ref="C5:C6"/>
    <mergeCell ref="D5:E5"/>
    <mergeCell ref="F5:F6"/>
    <mergeCell ref="G5:J5"/>
    <mergeCell ref="B21:B23"/>
    <mergeCell ref="C21:E21"/>
    <mergeCell ref="F21:J21"/>
    <mergeCell ref="C22:C23"/>
    <mergeCell ref="D22:E22"/>
    <mergeCell ref="F22:F23"/>
    <mergeCell ref="G22:J22"/>
    <mergeCell ref="B32:D32"/>
    <mergeCell ref="B33:D33"/>
    <mergeCell ref="B25:J25"/>
    <mergeCell ref="B26:J26"/>
    <mergeCell ref="B27:J27"/>
    <mergeCell ref="B28:J28"/>
    <mergeCell ref="B29:J29"/>
    <mergeCell ref="B31:F31"/>
  </mergeCells>
  <hyperlinks>
    <hyperlink ref="B32" r:id="rId1" xr:uid="{00000000-0004-0000-1500-000000000000}"/>
    <hyperlink ref="B33" r:id="rId2" xr:uid="{00000000-0004-0000-1500-000001000000}"/>
    <hyperlink ref="F4:J4" r:id="rId3" display="Resíduos urbanos geridos" xr:uid="{00000000-0004-0000-1500-000002000000}"/>
    <hyperlink ref="C4:E4" r:id="rId4" display="Resíduos urbanos recolhidos" xr:uid="{00000000-0004-0000-1500-000003000000}"/>
    <hyperlink ref="F21:J21" r:id="rId5" display="Selective collection" xr:uid="{00000000-0004-0000-1500-000004000000}"/>
    <hyperlink ref="C21:E21" r:id="rId6" display="Indistinct collection" xr:uid="{00000000-0004-0000-1500-000005000000}"/>
    <hyperlink ref="L2" location="Indice!A1" display="(Voltar ao Índice)" xr:uid="{00000000-0004-0000-15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pageSetUpPr fitToPage="1"/>
  </sheetPr>
  <dimension ref="B1:P26"/>
  <sheetViews>
    <sheetView showGridLines="0" workbookViewId="0">
      <selection activeCell="B1" sqref="B1:O1"/>
    </sheetView>
  </sheetViews>
  <sheetFormatPr defaultColWidth="9.140625" defaultRowHeight="11.25"/>
  <cols>
    <col min="1" max="1" width="6.7109375" style="2236" customWidth="1"/>
    <col min="2" max="2" width="14.7109375" style="2236" customWidth="1"/>
    <col min="3" max="5" width="6.7109375" style="2236" customWidth="1"/>
    <col min="6" max="6" width="8.140625" style="2236" customWidth="1"/>
    <col min="7" max="7" width="9.85546875" style="2236" customWidth="1"/>
    <col min="8" max="8" width="10.85546875" style="2236" customWidth="1"/>
    <col min="9" max="9" width="9.7109375" style="2236" customWidth="1"/>
    <col min="10" max="10" width="8.85546875" style="2236" customWidth="1"/>
    <col min="11" max="11" width="9" style="2236" customWidth="1"/>
    <col min="12" max="12" width="8.7109375" style="2236" customWidth="1"/>
    <col min="13" max="13" width="8.28515625" style="2236" customWidth="1"/>
    <col min="14" max="14" width="6.7109375" style="2236" customWidth="1"/>
    <col min="15" max="15" width="14.28515625" style="2236" bestFit="1" customWidth="1"/>
    <col min="16" max="24" width="8.5703125" style="2236" customWidth="1"/>
    <col min="25" max="38" width="3.28515625" style="2236" customWidth="1"/>
    <col min="39" max="16384" width="9.140625" style="2236"/>
  </cols>
  <sheetData>
    <row r="1" spans="2:16" s="2213" customFormat="1" ht="30" customHeight="1">
      <c r="B1" s="6162" t="s">
        <v>2665</v>
      </c>
      <c r="C1" s="6162"/>
      <c r="D1" s="6162"/>
      <c r="E1" s="6162"/>
      <c r="F1" s="6162"/>
      <c r="G1" s="6162"/>
      <c r="H1" s="6162"/>
      <c r="I1" s="6162"/>
      <c r="J1" s="6162"/>
      <c r="K1" s="6162"/>
      <c r="L1" s="6162"/>
      <c r="M1" s="6162"/>
    </row>
    <row r="2" spans="2:16" s="2213" customFormat="1" ht="30" customHeight="1">
      <c r="B2" s="6162" t="s">
        <v>2666</v>
      </c>
      <c r="C2" s="6162"/>
      <c r="D2" s="6162"/>
      <c r="E2" s="6162"/>
      <c r="F2" s="6162"/>
      <c r="G2" s="6162"/>
      <c r="H2" s="6162"/>
      <c r="I2" s="6162"/>
      <c r="J2" s="6162"/>
      <c r="K2" s="6162"/>
      <c r="L2" s="6162"/>
      <c r="M2" s="6162"/>
      <c r="O2" s="449" t="s">
        <v>597</v>
      </c>
    </row>
    <row r="3" spans="2:16" s="2254" customFormat="1" ht="12" customHeight="1">
      <c r="B3" s="2238" t="s">
        <v>2667</v>
      </c>
      <c r="C3" s="2238"/>
      <c r="D3" s="2238"/>
      <c r="E3" s="2238"/>
      <c r="F3" s="2238"/>
      <c r="J3" s="2238"/>
      <c r="K3" s="2238"/>
      <c r="M3" s="2240" t="s">
        <v>319</v>
      </c>
    </row>
    <row r="4" spans="2:16" s="2217" customFormat="1" ht="37.5" customHeight="1">
      <c r="B4" s="6148"/>
      <c r="C4" s="5469" t="s">
        <v>67</v>
      </c>
      <c r="D4" s="6020"/>
      <c r="E4" s="6021"/>
      <c r="F4" s="5466" t="s">
        <v>2668</v>
      </c>
      <c r="G4" s="5466" t="s">
        <v>2649</v>
      </c>
      <c r="H4" s="5466" t="s">
        <v>2650</v>
      </c>
      <c r="I4" s="5466" t="s">
        <v>2651</v>
      </c>
      <c r="J4" s="5466" t="s">
        <v>2652</v>
      </c>
      <c r="K4" s="5466" t="s">
        <v>2653</v>
      </c>
      <c r="L4" s="5466" t="s">
        <v>2654</v>
      </c>
      <c r="M4" s="5469" t="s">
        <v>2655</v>
      </c>
    </row>
    <row r="5" spans="2:16" s="2217" customFormat="1" ht="37.5" customHeight="1">
      <c r="B5" s="6149"/>
      <c r="C5" s="2255" t="s">
        <v>2669</v>
      </c>
      <c r="D5" s="2255" t="s">
        <v>973</v>
      </c>
      <c r="E5" s="2255" t="s">
        <v>979</v>
      </c>
      <c r="F5" s="5468"/>
      <c r="G5" s="5468"/>
      <c r="H5" s="5468"/>
      <c r="I5" s="5468"/>
      <c r="J5" s="5468"/>
      <c r="K5" s="5468"/>
      <c r="L5" s="5468"/>
      <c r="M5" s="5471"/>
    </row>
    <row r="6" spans="2:16" s="2224" customFormat="1" ht="21" customHeight="1">
      <c r="B6" s="2219" t="s">
        <v>15</v>
      </c>
      <c r="C6" s="2256">
        <v>421045</v>
      </c>
      <c r="D6" s="2256">
        <v>244102</v>
      </c>
      <c r="E6" s="2256">
        <v>176943</v>
      </c>
      <c r="F6" s="2256">
        <v>77242</v>
      </c>
      <c r="G6" s="2256">
        <v>114540</v>
      </c>
      <c r="H6" s="2256">
        <v>1247</v>
      </c>
      <c r="I6" s="2256">
        <v>50170</v>
      </c>
      <c r="J6" s="2256">
        <v>12945</v>
      </c>
      <c r="K6" s="2256">
        <v>122942</v>
      </c>
      <c r="L6" s="2256">
        <v>6045</v>
      </c>
      <c r="M6" s="2256">
        <v>35914</v>
      </c>
      <c r="N6" s="2257"/>
      <c r="O6" s="2258"/>
      <c r="P6" s="2258"/>
    </row>
    <row r="7" spans="2:16" s="2226" customFormat="1" ht="21" customHeight="1">
      <c r="B7" s="2225" t="s">
        <v>787</v>
      </c>
      <c r="C7" s="2256">
        <v>412695</v>
      </c>
      <c r="D7" s="2256">
        <v>238862</v>
      </c>
      <c r="E7" s="2256">
        <v>173833</v>
      </c>
      <c r="F7" s="2256">
        <v>75786</v>
      </c>
      <c r="G7" s="2256">
        <v>111409</v>
      </c>
      <c r="H7" s="2256">
        <v>1237</v>
      </c>
      <c r="I7" s="2256">
        <v>48403</v>
      </c>
      <c r="J7" s="2256">
        <v>12611</v>
      </c>
      <c r="K7" s="2256">
        <v>122316</v>
      </c>
      <c r="L7" s="2256">
        <v>5950</v>
      </c>
      <c r="M7" s="2256">
        <v>34983</v>
      </c>
      <c r="N7" s="2257"/>
      <c r="O7" s="2258"/>
      <c r="P7" s="2258"/>
    </row>
    <row r="8" spans="2:16" s="2229" customFormat="1" ht="21" customHeight="1">
      <c r="B8" s="2227" t="s">
        <v>1423</v>
      </c>
      <c r="C8" s="2259">
        <v>97836</v>
      </c>
      <c r="D8" s="2259">
        <v>58099</v>
      </c>
      <c r="E8" s="2259">
        <v>39737</v>
      </c>
      <c r="F8" s="2259">
        <v>18589</v>
      </c>
      <c r="G8" s="2259">
        <v>27904</v>
      </c>
      <c r="H8" s="2259">
        <v>164</v>
      </c>
      <c r="I8" s="2259">
        <v>16519</v>
      </c>
      <c r="J8" s="2259">
        <v>3263</v>
      </c>
      <c r="K8" s="2259">
        <v>17279</v>
      </c>
      <c r="L8" s="2259">
        <v>1969</v>
      </c>
      <c r="M8" s="2259">
        <v>12149</v>
      </c>
      <c r="N8" s="2257"/>
      <c r="O8" s="2258"/>
      <c r="P8" s="2258"/>
    </row>
    <row r="9" spans="2:16" s="2229" customFormat="1" ht="21" customHeight="1">
      <c r="B9" s="2227" t="s">
        <v>1424</v>
      </c>
      <c r="C9" s="2259">
        <v>45537</v>
      </c>
      <c r="D9" s="2259">
        <v>26607</v>
      </c>
      <c r="E9" s="2259">
        <v>18930</v>
      </c>
      <c r="F9" s="2259">
        <v>8040</v>
      </c>
      <c r="G9" s="2259">
        <v>15211</v>
      </c>
      <c r="H9" s="2259">
        <v>57</v>
      </c>
      <c r="I9" s="2259">
        <v>8921</v>
      </c>
      <c r="J9" s="2259">
        <v>1296</v>
      </c>
      <c r="K9" s="2259">
        <v>4679</v>
      </c>
      <c r="L9" s="2259">
        <v>1175</v>
      </c>
      <c r="M9" s="2259">
        <v>6158</v>
      </c>
      <c r="N9" s="2257"/>
      <c r="O9" s="2258"/>
      <c r="P9" s="2258"/>
    </row>
    <row r="10" spans="2:16" s="2229" customFormat="1" ht="21" customHeight="1">
      <c r="B10" s="2227" t="s">
        <v>1585</v>
      </c>
      <c r="C10" s="2259">
        <v>243638</v>
      </c>
      <c r="D10" s="2259">
        <v>138682</v>
      </c>
      <c r="E10" s="2259">
        <v>104956</v>
      </c>
      <c r="F10" s="2259">
        <v>47052</v>
      </c>
      <c r="G10" s="2259">
        <v>60705</v>
      </c>
      <c r="H10" s="2259">
        <v>989</v>
      </c>
      <c r="I10" s="2259">
        <v>18991</v>
      </c>
      <c r="J10" s="2259">
        <v>7314</v>
      </c>
      <c r="K10" s="2259">
        <v>92145</v>
      </c>
      <c r="L10" s="2259">
        <v>2522</v>
      </c>
      <c r="M10" s="2259">
        <v>13920</v>
      </c>
      <c r="N10" s="2257"/>
      <c r="O10" s="2258"/>
      <c r="P10" s="2258"/>
    </row>
    <row r="11" spans="2:16" s="2229" customFormat="1" ht="21" customHeight="1">
      <c r="B11" s="2227" t="s">
        <v>1426</v>
      </c>
      <c r="C11" s="2259">
        <v>11107</v>
      </c>
      <c r="D11" s="2259">
        <v>7097</v>
      </c>
      <c r="E11" s="2259">
        <v>4010</v>
      </c>
      <c r="F11" s="2259">
        <v>1177</v>
      </c>
      <c r="G11" s="2259">
        <v>4007</v>
      </c>
      <c r="H11" s="2259">
        <v>22</v>
      </c>
      <c r="I11" s="2259">
        <v>1917</v>
      </c>
      <c r="J11" s="2259">
        <v>241</v>
      </c>
      <c r="K11" s="2259">
        <v>2217</v>
      </c>
      <c r="L11" s="2259">
        <v>181</v>
      </c>
      <c r="M11" s="2259">
        <v>1345</v>
      </c>
      <c r="N11" s="2257"/>
      <c r="O11" s="2258"/>
      <c r="P11" s="2258"/>
    </row>
    <row r="12" spans="2:16" s="2229" customFormat="1" ht="21" customHeight="1">
      <c r="B12" s="2227" t="s">
        <v>1427</v>
      </c>
      <c r="C12" s="2259">
        <v>14577</v>
      </c>
      <c r="D12" s="2259">
        <v>8377</v>
      </c>
      <c r="E12" s="2259">
        <v>6200</v>
      </c>
      <c r="F12" s="2259">
        <v>928</v>
      </c>
      <c r="G12" s="2259">
        <v>3582</v>
      </c>
      <c r="H12" s="2259">
        <v>5</v>
      </c>
      <c r="I12" s="2259">
        <v>2055</v>
      </c>
      <c r="J12" s="2259">
        <v>497</v>
      </c>
      <c r="K12" s="2259">
        <v>5996</v>
      </c>
      <c r="L12" s="2259">
        <v>103</v>
      </c>
      <c r="M12" s="2259">
        <v>1411</v>
      </c>
      <c r="N12" s="2257"/>
      <c r="O12" s="2258"/>
      <c r="P12" s="2258"/>
    </row>
    <row r="13" spans="2:16" s="2226" customFormat="1" ht="21" customHeight="1">
      <c r="B13" s="2225" t="s">
        <v>1556</v>
      </c>
      <c r="C13" s="2256">
        <v>3101</v>
      </c>
      <c r="D13" s="2256">
        <v>1890</v>
      </c>
      <c r="E13" s="2256">
        <v>1211</v>
      </c>
      <c r="F13" s="2256">
        <v>311</v>
      </c>
      <c r="G13" s="2256">
        <v>1291</v>
      </c>
      <c r="H13" s="2256" t="s">
        <v>551</v>
      </c>
      <c r="I13" s="2256">
        <v>982</v>
      </c>
      <c r="J13" s="2256" t="s">
        <v>551</v>
      </c>
      <c r="K13" s="2256">
        <v>0</v>
      </c>
      <c r="L13" s="2256">
        <v>53</v>
      </c>
      <c r="M13" s="2256">
        <v>357</v>
      </c>
      <c r="N13" s="2257"/>
      <c r="O13" s="2258"/>
      <c r="P13" s="2258"/>
    </row>
    <row r="14" spans="2:16" s="2226" customFormat="1" ht="21" customHeight="1">
      <c r="B14" s="2225" t="s">
        <v>1081</v>
      </c>
      <c r="C14" s="2256">
        <v>5249</v>
      </c>
      <c r="D14" s="2256">
        <v>3350</v>
      </c>
      <c r="E14" s="2256">
        <v>1899</v>
      </c>
      <c r="F14" s="2256">
        <v>1145</v>
      </c>
      <c r="G14" s="2256">
        <v>1840</v>
      </c>
      <c r="H14" s="2256" t="s">
        <v>551</v>
      </c>
      <c r="I14" s="2256">
        <v>785</v>
      </c>
      <c r="J14" s="2256" t="s">
        <v>551</v>
      </c>
      <c r="K14" s="2256">
        <v>626</v>
      </c>
      <c r="L14" s="2256">
        <v>42</v>
      </c>
      <c r="M14" s="2256">
        <v>574</v>
      </c>
      <c r="N14" s="2257"/>
      <c r="O14" s="2258"/>
      <c r="P14" s="2258"/>
    </row>
    <row r="15" spans="2:16" s="2217" customFormat="1" ht="37.5" customHeight="1">
      <c r="B15" s="6148"/>
      <c r="C15" s="5469" t="s">
        <v>67</v>
      </c>
      <c r="D15" s="6020"/>
      <c r="E15" s="6021"/>
      <c r="F15" s="5466" t="s">
        <v>2656</v>
      </c>
      <c r="G15" s="5466" t="s">
        <v>2657</v>
      </c>
      <c r="H15" s="5466" t="s">
        <v>2658</v>
      </c>
      <c r="I15" s="5466" t="s">
        <v>2659</v>
      </c>
      <c r="J15" s="5466" t="s">
        <v>2670</v>
      </c>
      <c r="K15" s="5466" t="s">
        <v>2661</v>
      </c>
      <c r="L15" s="5466" t="s">
        <v>2662</v>
      </c>
      <c r="M15" s="5469" t="s">
        <v>2663</v>
      </c>
    </row>
    <row r="16" spans="2:16" s="2217" customFormat="1" ht="37.5" customHeight="1">
      <c r="B16" s="6149"/>
      <c r="C16" s="2255" t="s">
        <v>2671</v>
      </c>
      <c r="D16" s="2255" t="s">
        <v>979</v>
      </c>
      <c r="E16" s="2255" t="s">
        <v>971</v>
      </c>
      <c r="F16" s="5468"/>
      <c r="G16" s="5468"/>
      <c r="H16" s="5468"/>
      <c r="I16" s="5468"/>
      <c r="J16" s="5468"/>
      <c r="K16" s="5468"/>
      <c r="L16" s="5468"/>
      <c r="M16" s="5471"/>
    </row>
    <row r="17" spans="2:13" s="2217" customFormat="1" ht="6" customHeight="1">
      <c r="B17" s="2260"/>
      <c r="C17" s="2261"/>
      <c r="D17" s="2261"/>
      <c r="E17" s="2261"/>
      <c r="F17" s="2262"/>
      <c r="G17" s="2262"/>
      <c r="H17" s="2262"/>
      <c r="I17" s="2262"/>
      <c r="J17" s="2260"/>
      <c r="K17" s="2260"/>
      <c r="L17" s="2260"/>
      <c r="M17" s="2260"/>
    </row>
    <row r="18" spans="2:13" s="2233" customFormat="1" ht="12" customHeight="1">
      <c r="B18" s="6155" t="s">
        <v>205</v>
      </c>
      <c r="C18" s="6153"/>
      <c r="D18" s="6153"/>
      <c r="E18" s="6153"/>
      <c r="F18" s="6153"/>
      <c r="G18" s="6153"/>
      <c r="H18" s="6153"/>
      <c r="I18" s="6153"/>
      <c r="J18" s="6153"/>
      <c r="K18" s="6153"/>
      <c r="L18" s="6153"/>
      <c r="M18" s="6156"/>
    </row>
    <row r="19" spans="2:13" s="2252" customFormat="1" ht="12" customHeight="1">
      <c r="B19" s="6157" t="s">
        <v>2639</v>
      </c>
      <c r="C19" s="6158"/>
      <c r="D19" s="6158"/>
      <c r="E19" s="6158"/>
      <c r="F19" s="6158"/>
      <c r="G19" s="6158"/>
      <c r="H19" s="6158"/>
      <c r="I19" s="6158"/>
      <c r="J19" s="6158"/>
      <c r="K19" s="6158"/>
      <c r="L19" s="6158"/>
      <c r="M19" s="6159"/>
    </row>
    <row r="20" spans="2:13" s="2252" customFormat="1" ht="12" customHeight="1">
      <c r="B20" s="6157" t="s">
        <v>2640</v>
      </c>
      <c r="C20" s="6158"/>
      <c r="D20" s="6158"/>
      <c r="E20" s="6158"/>
      <c r="F20" s="6158"/>
      <c r="G20" s="6158"/>
      <c r="H20" s="6158"/>
      <c r="I20" s="6158"/>
      <c r="J20" s="6158"/>
      <c r="K20" s="6158"/>
      <c r="L20" s="6158"/>
      <c r="M20" s="6159"/>
    </row>
    <row r="21" spans="2:13" s="2252" customFormat="1" ht="22.5" customHeight="1">
      <c r="B21" s="6160" t="s">
        <v>2641</v>
      </c>
      <c r="C21" s="6160"/>
      <c r="D21" s="6160"/>
      <c r="E21" s="6160"/>
      <c r="F21" s="6160"/>
      <c r="G21" s="6160"/>
      <c r="H21" s="6160"/>
      <c r="I21" s="6160"/>
      <c r="J21" s="6160"/>
      <c r="K21" s="6160"/>
      <c r="L21" s="6160"/>
      <c r="M21" s="6161"/>
    </row>
    <row r="22" spans="2:13" s="2252" customFormat="1" ht="22.5" customHeight="1">
      <c r="B22" s="6160" t="s">
        <v>2642</v>
      </c>
      <c r="C22" s="6160"/>
      <c r="D22" s="6160"/>
      <c r="E22" s="6160"/>
      <c r="F22" s="6160"/>
      <c r="G22" s="6160"/>
      <c r="H22" s="6160"/>
      <c r="I22" s="6160"/>
      <c r="J22" s="6160"/>
      <c r="K22" s="6160"/>
      <c r="L22" s="6160"/>
      <c r="M22" s="6161"/>
    </row>
    <row r="23" spans="2:13" ht="6" customHeight="1"/>
    <row r="24" spans="2:13" ht="12" customHeight="1">
      <c r="B24" s="6145" t="s">
        <v>45</v>
      </c>
      <c r="C24" s="6145"/>
      <c r="D24" s="6145"/>
      <c r="E24" s="6145"/>
      <c r="F24" s="6145"/>
      <c r="G24" s="6145"/>
      <c r="H24" s="2263"/>
      <c r="I24" s="2263"/>
      <c r="J24" s="2263"/>
      <c r="K24" s="2263"/>
      <c r="L24" s="2263"/>
      <c r="M24" s="2263"/>
    </row>
    <row r="25" spans="2:13" ht="12" customHeight="1">
      <c r="B25" s="5377" t="s">
        <v>2672</v>
      </c>
      <c r="C25" s="5377"/>
      <c r="D25" s="5377"/>
      <c r="E25" s="5377"/>
      <c r="F25" s="2264"/>
      <c r="G25" s="2264"/>
      <c r="H25" s="2264"/>
      <c r="I25" s="2264"/>
      <c r="J25" s="2264"/>
      <c r="K25" s="2264"/>
      <c r="L25" s="2264"/>
      <c r="M25" s="2264"/>
    </row>
    <row r="26" spans="2:13" ht="12" customHeight="1"/>
  </sheetData>
  <mergeCells count="29">
    <mergeCell ref="H15:H16"/>
    <mergeCell ref="B1:M1"/>
    <mergeCell ref="B2:M2"/>
    <mergeCell ref="B4:B5"/>
    <mergeCell ref="C4:E4"/>
    <mergeCell ref="F4:F5"/>
    <mergeCell ref="G4:G5"/>
    <mergeCell ref="H4:H5"/>
    <mergeCell ref="I4:I5"/>
    <mergeCell ref="J4:J5"/>
    <mergeCell ref="K4:K5"/>
    <mergeCell ref="L4:L5"/>
    <mergeCell ref="M4:M5"/>
    <mergeCell ref="B25:E25"/>
    <mergeCell ref="L15:L16"/>
    <mergeCell ref="M15:M16"/>
    <mergeCell ref="B18:M18"/>
    <mergeCell ref="B19:M19"/>
    <mergeCell ref="B20:M20"/>
    <mergeCell ref="B21:M21"/>
    <mergeCell ref="I15:I16"/>
    <mergeCell ref="J15:J16"/>
    <mergeCell ref="K15:K16"/>
    <mergeCell ref="B22:M22"/>
    <mergeCell ref="B24:G24"/>
    <mergeCell ref="B15:B16"/>
    <mergeCell ref="C15:E15"/>
    <mergeCell ref="F15:F16"/>
    <mergeCell ref="G15:G16"/>
  </mergeCells>
  <hyperlinks>
    <hyperlink ref="C4:E4" r:id="rId1" display="Total" xr:uid="{00000000-0004-0000-DB00-000000000000}"/>
    <hyperlink ref="F4:F5" r:id="rId2" display="Atividades informáticas e conexas" xr:uid="{00000000-0004-0000-DB00-000001000000}"/>
    <hyperlink ref="G4:G5" r:id="rId3" display="Atividades de contabilidade, auditoria e consultoria" xr:uid="{00000000-0004-0000-DB00-000002000000}"/>
    <hyperlink ref="H4:H5" r:id="rId4" display="Atividades de estudos de mercado e sondagens de opinião" xr:uid="{00000000-0004-0000-DB00-000003000000}"/>
    <hyperlink ref="I4:I5" r:id="rId5" display="Atividades de arquitetura, engenharia e técnicas afins" xr:uid="{00000000-0004-0000-DB00-000004000000}"/>
    <hyperlink ref="J4:J5" r:id="rId6" display="Serviços de publicidade" xr:uid="{00000000-0004-0000-DB00-000005000000}"/>
    <hyperlink ref="K4:K5" r:id="rId7" display="Atividades de emprego" xr:uid="{00000000-0004-0000-DB00-000006000000}"/>
    <hyperlink ref="L4:L5" r:id="rId8" display="Atividades de ensaios e análises técnicas" xr:uid="{00000000-0004-0000-DB00-000007000000}"/>
    <hyperlink ref="M4:M5" r:id="rId9" display="Atividades jurídicas" xr:uid="{00000000-0004-0000-DB00-000008000000}"/>
    <hyperlink ref="C15:E15" r:id="rId10" display="Total" xr:uid="{00000000-0004-0000-DB00-000009000000}"/>
    <hyperlink ref="F15:F16" r:id="rId11" display="Computing services" xr:uid="{00000000-0004-0000-DB00-00000A000000}"/>
    <hyperlink ref="G15:G16" r:id="rId12" display="Accounting, auditing and consulting activities" xr:uid="{00000000-0004-0000-DB00-00000B000000}"/>
    <hyperlink ref="H15:H16" r:id="rId13" display="Market research and public opinion polling activities" xr:uid="{00000000-0004-0000-DB00-00000C000000}"/>
    <hyperlink ref="I15:I16" r:id="rId14" display="Architecture, engineering activities and related technical consulting" xr:uid="{00000000-0004-0000-DB00-00000D000000}"/>
    <hyperlink ref="J15:J16" r:id="rId15" display="Advertising" xr:uid="{00000000-0004-0000-DB00-00000E000000}"/>
    <hyperlink ref="K15:K16" r:id="rId16" display="Employment activities" xr:uid="{00000000-0004-0000-DB00-00000F000000}"/>
    <hyperlink ref="L15:L16" r:id="rId17" display="Technical testing and analyses services" xr:uid="{00000000-0004-0000-DB00-000010000000}"/>
    <hyperlink ref="M15:M16" r:id="rId18" display="Legal activities" xr:uid="{00000000-0004-0000-DB00-000011000000}"/>
    <hyperlink ref="B25" r:id="rId19" xr:uid="{00000000-0004-0000-DB00-000012000000}"/>
    <hyperlink ref="O2" location="Indice!A1" display="(Voltar ao Índice)" xr:uid="{00000000-0004-0000-DB00-000013000000}"/>
  </hyperlinks>
  <printOptions horizontalCentered="1"/>
  <pageMargins left="0.27559055118110237" right="0.27559055118110237" top="0.6692913385826772" bottom="0.47244094488188981" header="0" footer="0"/>
  <pageSetup paperSize="9" scale="92" orientation="portrait" verticalDpi="0" r:id="rId2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pageSetUpPr fitToPage="1"/>
  </sheetPr>
  <dimension ref="B1:N53"/>
  <sheetViews>
    <sheetView showGridLines="0" workbookViewId="0">
      <pane ySplit="7" topLeftCell="A8" activePane="bottomLeft" state="frozen"/>
      <selection activeCell="B1" sqref="B1:O1"/>
      <selection pane="bottomLeft" activeCell="B1" sqref="B1:L1"/>
    </sheetView>
  </sheetViews>
  <sheetFormatPr defaultColWidth="9.140625" defaultRowHeight="11.25"/>
  <cols>
    <col min="1" max="1" width="6.7109375" style="2270" customWidth="1"/>
    <col min="2" max="2" width="20.28515625" style="2270" customWidth="1"/>
    <col min="3" max="4" width="8.5703125" style="2270" customWidth="1"/>
    <col min="5" max="5" width="6.7109375" style="2270" customWidth="1"/>
    <col min="6" max="6" width="7.5703125" style="2270" customWidth="1"/>
    <col min="7" max="7" width="8" style="2270" customWidth="1"/>
    <col min="8" max="8" width="7.85546875" style="2270" customWidth="1"/>
    <col min="9" max="9" width="7.7109375" style="2270" customWidth="1"/>
    <col min="10" max="10" width="8.85546875" style="2270" customWidth="1"/>
    <col min="11" max="11" width="10.85546875" style="2270" customWidth="1"/>
    <col min="12" max="12" width="10.7109375" style="2270" customWidth="1"/>
    <col min="13" max="13" width="6.7109375" style="2270" customWidth="1"/>
    <col min="14" max="14" width="14.28515625" style="2270" bestFit="1" customWidth="1"/>
    <col min="15" max="16384" width="9.140625" style="2270"/>
  </cols>
  <sheetData>
    <row r="1" spans="2:14" s="2265" customFormat="1" ht="30" customHeight="1">
      <c r="B1" s="5058" t="s">
        <v>2673</v>
      </c>
      <c r="C1" s="5058"/>
      <c r="D1" s="5058"/>
      <c r="E1" s="5058"/>
      <c r="F1" s="5058"/>
      <c r="G1" s="5058"/>
      <c r="H1" s="5058"/>
      <c r="I1" s="5058"/>
      <c r="J1" s="5058"/>
      <c r="K1" s="5058"/>
      <c r="L1" s="5058"/>
    </row>
    <row r="2" spans="2:14" s="2266" customFormat="1" ht="30" customHeight="1">
      <c r="B2" s="5058" t="s">
        <v>2674</v>
      </c>
      <c r="C2" s="5058"/>
      <c r="D2" s="5058"/>
      <c r="E2" s="5058"/>
      <c r="F2" s="5058"/>
      <c r="G2" s="5058"/>
      <c r="H2" s="5058"/>
      <c r="I2" s="5058"/>
      <c r="J2" s="5058"/>
      <c r="K2" s="5058"/>
      <c r="L2" s="5058"/>
      <c r="N2" s="449" t="s">
        <v>597</v>
      </c>
    </row>
    <row r="3" spans="2:14" s="2269" customFormat="1" ht="12" customHeight="1">
      <c r="B3" s="2267"/>
      <c r="C3" s="2268"/>
      <c r="D3" s="2267"/>
      <c r="E3" s="2267"/>
      <c r="F3" s="2267"/>
      <c r="G3" s="2267"/>
      <c r="H3" s="2267"/>
      <c r="I3" s="2267"/>
      <c r="J3" s="2267"/>
      <c r="K3" s="2268"/>
      <c r="L3" s="2268"/>
    </row>
    <row r="4" spans="2:14" ht="25.5" customHeight="1">
      <c r="B4" s="5000"/>
      <c r="C4" s="5299" t="s">
        <v>2675</v>
      </c>
      <c r="D4" s="5208" t="s">
        <v>2676</v>
      </c>
      <c r="E4" s="5209"/>
      <c r="F4" s="5209"/>
      <c r="G4" s="5210"/>
      <c r="H4" s="5161" t="s">
        <v>2677</v>
      </c>
      <c r="I4" s="5161" t="s">
        <v>2678</v>
      </c>
      <c r="J4" s="5161" t="s">
        <v>2679</v>
      </c>
      <c r="K4" s="6170" t="s">
        <v>2680</v>
      </c>
      <c r="L4" s="6170" t="s">
        <v>2681</v>
      </c>
    </row>
    <row r="5" spans="2:14" ht="70.5" customHeight="1">
      <c r="B5" s="5000"/>
      <c r="C5" s="5301"/>
      <c r="D5" s="851" t="s">
        <v>1031</v>
      </c>
      <c r="E5" s="241" t="s">
        <v>2682</v>
      </c>
      <c r="F5" s="851" t="s">
        <v>2683</v>
      </c>
      <c r="G5" s="851" t="s">
        <v>2684</v>
      </c>
      <c r="H5" s="5161"/>
      <c r="I5" s="5161"/>
      <c r="J5" s="5161"/>
      <c r="K5" s="6171"/>
      <c r="L5" s="6171"/>
    </row>
    <row r="6" spans="2:14" ht="24" customHeight="1">
      <c r="B6" s="5000"/>
      <c r="C6" s="4585" t="s">
        <v>14</v>
      </c>
      <c r="D6" s="4585"/>
      <c r="E6" s="4585"/>
      <c r="F6" s="4585"/>
      <c r="G6" s="4585"/>
      <c r="H6" s="851" t="s">
        <v>569</v>
      </c>
      <c r="I6" s="851" t="s">
        <v>14</v>
      </c>
      <c r="J6" s="851" t="s">
        <v>611</v>
      </c>
      <c r="K6" s="4585" t="s">
        <v>839</v>
      </c>
      <c r="L6" s="4578"/>
    </row>
    <row r="7" spans="2:14" ht="15" customHeight="1">
      <c r="B7" s="5000"/>
      <c r="C7" s="4578">
        <v>2018</v>
      </c>
      <c r="D7" s="4579"/>
      <c r="E7" s="4579"/>
      <c r="F7" s="4579"/>
      <c r="G7" s="4579"/>
      <c r="H7" s="4579"/>
      <c r="I7" s="4579"/>
      <c r="J7" s="4579"/>
      <c r="K7" s="4578" t="s">
        <v>2685</v>
      </c>
      <c r="L7" s="4579"/>
    </row>
    <row r="8" spans="2:14" s="2274" customFormat="1" ht="15" customHeight="1">
      <c r="B8" s="878" t="s">
        <v>15</v>
      </c>
      <c r="C8" s="2271">
        <v>1.35</v>
      </c>
      <c r="D8" s="2272">
        <v>51.4</v>
      </c>
      <c r="E8" s="2272">
        <v>5.3</v>
      </c>
      <c r="F8" s="2272">
        <v>41.6</v>
      </c>
      <c r="G8" s="2272">
        <v>1.6</v>
      </c>
      <c r="H8" s="2272">
        <v>11.1</v>
      </c>
      <c r="I8" s="2273">
        <v>0.9</v>
      </c>
      <c r="J8" s="2272">
        <v>653.4</v>
      </c>
      <c r="K8" s="2272">
        <v>0.75</v>
      </c>
      <c r="L8" s="2272">
        <v>20.9</v>
      </c>
    </row>
    <row r="9" spans="2:14" s="1140" customFormat="1" ht="15" customHeight="1">
      <c r="B9" s="878" t="s">
        <v>16</v>
      </c>
      <c r="C9" s="2271">
        <v>1.4</v>
      </c>
      <c r="D9" s="2272">
        <v>51.8</v>
      </c>
      <c r="E9" s="2272">
        <v>5.2</v>
      </c>
      <c r="F9" s="2272">
        <v>41.4</v>
      </c>
      <c r="G9" s="2272">
        <v>1.6</v>
      </c>
      <c r="H9" s="2272">
        <v>11.5</v>
      </c>
      <c r="I9" s="2273">
        <v>0.9</v>
      </c>
      <c r="J9" s="2272">
        <v>660.7</v>
      </c>
      <c r="K9" s="2272">
        <v>0.79</v>
      </c>
      <c r="L9" s="2272">
        <v>22</v>
      </c>
    </row>
    <row r="10" spans="2:14" s="1102" customFormat="1" ht="15" customHeight="1">
      <c r="B10" s="2275" t="s">
        <v>613</v>
      </c>
      <c r="C10" s="2276">
        <v>1.51</v>
      </c>
      <c r="D10" s="2277">
        <v>54.3</v>
      </c>
      <c r="E10" s="2277">
        <v>5.6</v>
      </c>
      <c r="F10" s="2277">
        <v>39.6</v>
      </c>
      <c r="G10" s="2277">
        <v>0.5</v>
      </c>
      <c r="H10" s="2277">
        <v>10.8</v>
      </c>
      <c r="I10" s="2278">
        <v>0.9</v>
      </c>
      <c r="J10" s="2277">
        <v>603.5</v>
      </c>
      <c r="K10" s="2277">
        <v>0.63</v>
      </c>
      <c r="L10" s="2277">
        <v>20.3</v>
      </c>
    </row>
    <row r="11" spans="2:14" s="1102" customFormat="1" ht="15" customHeight="1">
      <c r="B11" s="2275" t="s">
        <v>614</v>
      </c>
      <c r="C11" s="2276">
        <v>0.59</v>
      </c>
      <c r="D11" s="2277">
        <v>77.5</v>
      </c>
      <c r="E11" s="2277">
        <v>0.2</v>
      </c>
      <c r="F11" s="2277">
        <v>22.4</v>
      </c>
      <c r="G11" s="2277">
        <v>0</v>
      </c>
      <c r="H11" s="2277" t="s">
        <v>555</v>
      </c>
      <c r="I11" s="2278" t="s">
        <v>555</v>
      </c>
      <c r="J11" s="2277">
        <v>490.2</v>
      </c>
      <c r="K11" s="2277" t="s">
        <v>270</v>
      </c>
      <c r="L11" s="2277">
        <v>10.7</v>
      </c>
    </row>
    <row r="12" spans="2:14" s="1102" customFormat="1" ht="15" customHeight="1">
      <c r="B12" s="2275" t="s">
        <v>615</v>
      </c>
      <c r="C12" s="2276">
        <v>1.73</v>
      </c>
      <c r="D12" s="2277">
        <v>37</v>
      </c>
      <c r="E12" s="2277">
        <v>14.1</v>
      </c>
      <c r="F12" s="2277">
        <v>48.4</v>
      </c>
      <c r="G12" s="2277">
        <v>0.5</v>
      </c>
      <c r="H12" s="2277" t="s">
        <v>555</v>
      </c>
      <c r="I12" s="2278" t="s">
        <v>555</v>
      </c>
      <c r="J12" s="2277">
        <v>578.5</v>
      </c>
      <c r="K12" s="2277">
        <v>1.77</v>
      </c>
      <c r="L12" s="2277">
        <v>44.2</v>
      </c>
    </row>
    <row r="13" spans="2:14" s="1102" customFormat="1" ht="15" customHeight="1">
      <c r="B13" s="2275" t="s">
        <v>616</v>
      </c>
      <c r="C13" s="2276">
        <v>0.97</v>
      </c>
      <c r="D13" s="2277">
        <v>60.9</v>
      </c>
      <c r="E13" s="2277">
        <v>1.5</v>
      </c>
      <c r="F13" s="2277">
        <v>37.6</v>
      </c>
      <c r="G13" s="2277">
        <v>0</v>
      </c>
      <c r="H13" s="2277" t="s">
        <v>555</v>
      </c>
      <c r="I13" s="2278" t="s">
        <v>555</v>
      </c>
      <c r="J13" s="2277">
        <v>402.8</v>
      </c>
      <c r="K13" s="2277" t="s">
        <v>270</v>
      </c>
      <c r="L13" s="2277">
        <v>1.2</v>
      </c>
    </row>
    <row r="14" spans="2:14" s="1102" customFormat="1" ht="15" customHeight="1">
      <c r="B14" s="2275" t="s">
        <v>617</v>
      </c>
      <c r="C14" s="2276">
        <v>2.0299999999999998</v>
      </c>
      <c r="D14" s="2277">
        <v>57.9</v>
      </c>
      <c r="E14" s="2277">
        <v>5</v>
      </c>
      <c r="F14" s="2277">
        <v>36.4</v>
      </c>
      <c r="G14" s="2277">
        <v>0.6</v>
      </c>
      <c r="H14" s="2277" t="s">
        <v>555</v>
      </c>
      <c r="I14" s="2278" t="s">
        <v>555</v>
      </c>
      <c r="J14" s="2277">
        <v>659.2</v>
      </c>
      <c r="K14" s="2277">
        <v>0.84</v>
      </c>
      <c r="L14" s="2277">
        <v>26.2</v>
      </c>
    </row>
    <row r="15" spans="2:14" s="1102" customFormat="1" ht="15" customHeight="1">
      <c r="B15" s="2275" t="s">
        <v>618</v>
      </c>
      <c r="C15" s="2276">
        <v>0.37</v>
      </c>
      <c r="D15" s="2277">
        <v>94.4</v>
      </c>
      <c r="E15" s="2277">
        <v>0</v>
      </c>
      <c r="F15" s="2277">
        <v>5.6</v>
      </c>
      <c r="G15" s="2277">
        <v>0</v>
      </c>
      <c r="H15" s="2277" t="s">
        <v>555</v>
      </c>
      <c r="I15" s="2278" t="s">
        <v>555</v>
      </c>
      <c r="J15" s="2277">
        <v>809.6</v>
      </c>
      <c r="K15" s="2277" t="s">
        <v>270</v>
      </c>
      <c r="L15" s="2277" t="s">
        <v>270</v>
      </c>
    </row>
    <row r="16" spans="2:14" s="1102" customFormat="1" ht="15" customHeight="1">
      <c r="B16" s="2275" t="s">
        <v>619</v>
      </c>
      <c r="C16" s="2276">
        <v>0.13</v>
      </c>
      <c r="D16" s="2277">
        <v>83.5</v>
      </c>
      <c r="E16" s="2277">
        <v>0</v>
      </c>
      <c r="F16" s="2277">
        <v>16.5</v>
      </c>
      <c r="G16" s="2277">
        <v>0</v>
      </c>
      <c r="H16" s="2277" t="s">
        <v>555</v>
      </c>
      <c r="I16" s="2278" t="s">
        <v>555</v>
      </c>
      <c r="J16" s="2277">
        <v>182.4</v>
      </c>
      <c r="K16" s="2277" t="s">
        <v>270</v>
      </c>
      <c r="L16" s="2277">
        <v>1.3</v>
      </c>
    </row>
    <row r="17" spans="2:12" s="1102" customFormat="1" ht="15" customHeight="1">
      <c r="B17" s="2275" t="s">
        <v>620</v>
      </c>
      <c r="C17" s="2276">
        <v>0.86</v>
      </c>
      <c r="D17" s="2277">
        <v>8.6999999999999993</v>
      </c>
      <c r="E17" s="2277">
        <v>1.1000000000000001</v>
      </c>
      <c r="F17" s="2277">
        <v>89.6</v>
      </c>
      <c r="G17" s="2277">
        <v>0.6</v>
      </c>
      <c r="H17" s="2277" t="s">
        <v>555</v>
      </c>
      <c r="I17" s="2278" t="s">
        <v>555</v>
      </c>
      <c r="J17" s="2277">
        <v>530.4</v>
      </c>
      <c r="K17" s="2277">
        <v>0.33</v>
      </c>
      <c r="L17" s="2277">
        <v>19.2</v>
      </c>
    </row>
    <row r="18" spans="2:12" s="1102" customFormat="1" ht="15" customHeight="1">
      <c r="B18" s="2275" t="s">
        <v>621</v>
      </c>
      <c r="C18" s="2276">
        <v>0.74</v>
      </c>
      <c r="D18" s="2277">
        <v>6.3</v>
      </c>
      <c r="E18" s="2277">
        <v>0</v>
      </c>
      <c r="F18" s="2277">
        <v>93.7</v>
      </c>
      <c r="G18" s="2277">
        <v>0</v>
      </c>
      <c r="H18" s="2277" t="s">
        <v>555</v>
      </c>
      <c r="I18" s="2278" t="s">
        <v>555</v>
      </c>
      <c r="J18" s="2277">
        <v>949.6</v>
      </c>
      <c r="K18" s="2277" t="s">
        <v>270</v>
      </c>
      <c r="L18" s="2277">
        <v>36.6</v>
      </c>
    </row>
    <row r="19" spans="2:12" s="1102" customFormat="1" ht="15" customHeight="1">
      <c r="B19" s="2279" t="s">
        <v>622</v>
      </c>
      <c r="C19" s="2276">
        <v>1.3</v>
      </c>
      <c r="D19" s="2277">
        <v>52.3</v>
      </c>
      <c r="E19" s="2277">
        <v>1.9</v>
      </c>
      <c r="F19" s="2277">
        <v>45.2</v>
      </c>
      <c r="G19" s="2277">
        <v>0.6</v>
      </c>
      <c r="H19" s="2277">
        <v>10.1</v>
      </c>
      <c r="I19" s="2278">
        <v>0.8</v>
      </c>
      <c r="J19" s="2277">
        <v>446.6</v>
      </c>
      <c r="K19" s="2277">
        <v>0.9</v>
      </c>
      <c r="L19" s="2277">
        <v>22.7</v>
      </c>
    </row>
    <row r="20" spans="2:12" s="1102" customFormat="1" ht="15" customHeight="1">
      <c r="B20" s="2275" t="s">
        <v>623</v>
      </c>
      <c r="C20" s="2276">
        <v>0.85</v>
      </c>
      <c r="D20" s="2277">
        <v>92.4</v>
      </c>
      <c r="E20" s="2277">
        <v>0.3</v>
      </c>
      <c r="F20" s="2277">
        <v>7.2</v>
      </c>
      <c r="G20" s="2277">
        <v>0.1</v>
      </c>
      <c r="H20" s="2277" t="s">
        <v>555</v>
      </c>
      <c r="I20" s="2278" t="s">
        <v>555</v>
      </c>
      <c r="J20" s="2277">
        <v>417.4</v>
      </c>
      <c r="K20" s="2277" t="s">
        <v>270</v>
      </c>
      <c r="L20" s="2277">
        <v>2.2999999999999998</v>
      </c>
    </row>
    <row r="21" spans="2:12" s="1102" customFormat="1" ht="15" customHeight="1">
      <c r="B21" s="2275" t="s">
        <v>624</v>
      </c>
      <c r="C21" s="2276">
        <v>2.11</v>
      </c>
      <c r="D21" s="2277">
        <v>57.9</v>
      </c>
      <c r="E21" s="2277">
        <v>0.5</v>
      </c>
      <c r="F21" s="2277">
        <v>41.6</v>
      </c>
      <c r="G21" s="2277">
        <v>0</v>
      </c>
      <c r="H21" s="2277" t="s">
        <v>555</v>
      </c>
      <c r="I21" s="2278" t="s">
        <v>555</v>
      </c>
      <c r="J21" s="2277">
        <v>466.9</v>
      </c>
      <c r="K21" s="2277">
        <v>3.05</v>
      </c>
      <c r="L21" s="2277">
        <v>38.9</v>
      </c>
    </row>
    <row r="22" spans="2:12" s="1102" customFormat="1" ht="15" customHeight="1">
      <c r="B22" s="2275" t="s">
        <v>625</v>
      </c>
      <c r="C22" s="2276">
        <v>2.37</v>
      </c>
      <c r="D22" s="2277">
        <v>33.4</v>
      </c>
      <c r="E22" s="2277">
        <v>3.8</v>
      </c>
      <c r="F22" s="2277">
        <v>61.5</v>
      </c>
      <c r="G22" s="2277">
        <v>1.3</v>
      </c>
      <c r="H22" s="2277" t="s">
        <v>555</v>
      </c>
      <c r="I22" s="2278" t="s">
        <v>555</v>
      </c>
      <c r="J22" s="2277">
        <v>643.4</v>
      </c>
      <c r="K22" s="2277">
        <v>1.6</v>
      </c>
      <c r="L22" s="2277">
        <v>50.7</v>
      </c>
    </row>
    <row r="23" spans="2:12" s="1102" customFormat="1" ht="15" customHeight="1">
      <c r="B23" s="2275" t="s">
        <v>626</v>
      </c>
      <c r="C23" s="2276">
        <v>0.7</v>
      </c>
      <c r="D23" s="2277">
        <v>68.3</v>
      </c>
      <c r="E23" s="2277">
        <v>1.1000000000000001</v>
      </c>
      <c r="F23" s="2277">
        <v>30.6</v>
      </c>
      <c r="G23" s="2277">
        <v>0</v>
      </c>
      <c r="H23" s="2277" t="s">
        <v>555</v>
      </c>
      <c r="I23" s="2278" t="s">
        <v>555</v>
      </c>
      <c r="J23" s="2277">
        <v>208.8</v>
      </c>
      <c r="K23" s="2277" t="s">
        <v>270</v>
      </c>
      <c r="L23" s="2277">
        <v>18.399999999999999</v>
      </c>
    </row>
    <row r="24" spans="2:12" s="1102" customFormat="1" ht="15" customHeight="1">
      <c r="B24" s="2275" t="s">
        <v>627</v>
      </c>
      <c r="C24" s="2276">
        <v>0.48</v>
      </c>
      <c r="D24" s="2277">
        <v>65.7</v>
      </c>
      <c r="E24" s="2277">
        <v>2.2000000000000002</v>
      </c>
      <c r="F24" s="2277">
        <v>32.1</v>
      </c>
      <c r="G24" s="2277">
        <v>0</v>
      </c>
      <c r="H24" s="2277" t="s">
        <v>555</v>
      </c>
      <c r="I24" s="2278" t="s">
        <v>555</v>
      </c>
      <c r="J24" s="2277">
        <v>279.39999999999998</v>
      </c>
      <c r="K24" s="2277" t="s">
        <v>270</v>
      </c>
      <c r="L24" s="2277">
        <v>6.9</v>
      </c>
    </row>
    <row r="25" spans="2:12" s="1102" customFormat="1" ht="15" customHeight="1">
      <c r="B25" s="2275" t="s">
        <v>628</v>
      </c>
      <c r="C25" s="2276">
        <v>0.56999999999999995</v>
      </c>
      <c r="D25" s="2277">
        <v>41</v>
      </c>
      <c r="E25" s="2277">
        <v>2.9</v>
      </c>
      <c r="F25" s="2277">
        <v>53</v>
      </c>
      <c r="G25" s="2277">
        <v>3.1</v>
      </c>
      <c r="H25" s="2277" t="s">
        <v>555</v>
      </c>
      <c r="I25" s="2278" t="s">
        <v>555</v>
      </c>
      <c r="J25" s="2277">
        <v>312</v>
      </c>
      <c r="K25" s="2277" t="s">
        <v>270</v>
      </c>
      <c r="L25" s="2277">
        <v>14.8</v>
      </c>
    </row>
    <row r="26" spans="2:12" s="1102" customFormat="1" ht="15" customHeight="1">
      <c r="B26" s="2275" t="s">
        <v>629</v>
      </c>
      <c r="C26" s="2276">
        <v>0.35</v>
      </c>
      <c r="D26" s="2277">
        <v>78.2</v>
      </c>
      <c r="E26" s="2277">
        <v>0.1</v>
      </c>
      <c r="F26" s="2277">
        <v>21.7</v>
      </c>
      <c r="G26" s="2277">
        <v>0</v>
      </c>
      <c r="H26" s="2277" t="s">
        <v>555</v>
      </c>
      <c r="I26" s="2278" t="s">
        <v>555</v>
      </c>
      <c r="J26" s="2277">
        <v>281.7</v>
      </c>
      <c r="K26" s="2277" t="s">
        <v>270</v>
      </c>
      <c r="L26" s="2277">
        <v>5.3</v>
      </c>
    </row>
    <row r="27" spans="2:12" s="1102" customFormat="1" ht="15" customHeight="1">
      <c r="B27" s="2275" t="s">
        <v>630</v>
      </c>
      <c r="C27" s="2276">
        <v>1.06</v>
      </c>
      <c r="D27" s="2277">
        <v>41.2</v>
      </c>
      <c r="E27" s="2277">
        <v>0.6</v>
      </c>
      <c r="F27" s="2277">
        <v>58.2</v>
      </c>
      <c r="G27" s="2277">
        <v>0</v>
      </c>
      <c r="H27" s="2277" t="s">
        <v>555</v>
      </c>
      <c r="I27" s="2278" t="s">
        <v>555</v>
      </c>
      <c r="J27" s="2277">
        <v>544.6</v>
      </c>
      <c r="K27" s="2277">
        <v>1.01</v>
      </c>
      <c r="L27" s="2277">
        <v>24.1</v>
      </c>
    </row>
    <row r="28" spans="2:12" s="1102" customFormat="1" ht="15" customHeight="1">
      <c r="B28" s="494" t="s">
        <v>631</v>
      </c>
      <c r="C28" s="2276">
        <v>1.62</v>
      </c>
      <c r="D28" s="2277">
        <v>50.1</v>
      </c>
      <c r="E28" s="2277">
        <v>6.6</v>
      </c>
      <c r="F28" s="2277">
        <v>40.299999999999997</v>
      </c>
      <c r="G28" s="2277">
        <v>3.1</v>
      </c>
      <c r="H28" s="2277">
        <v>16.600000000000001</v>
      </c>
      <c r="I28" s="2278">
        <v>1.4</v>
      </c>
      <c r="J28" s="2277">
        <v>1011.1</v>
      </c>
      <c r="K28" s="2277">
        <v>1.1299999999999999</v>
      </c>
      <c r="L28" s="2277">
        <v>29.5</v>
      </c>
    </row>
    <row r="29" spans="2:12" s="1102" customFormat="1" ht="15" customHeight="1">
      <c r="B29" s="2275" t="s">
        <v>632</v>
      </c>
      <c r="C29" s="2276">
        <v>0.67</v>
      </c>
      <c r="D29" s="2277">
        <v>58.1</v>
      </c>
      <c r="E29" s="2277">
        <v>0.6</v>
      </c>
      <c r="F29" s="2277">
        <v>41.2</v>
      </c>
      <c r="G29" s="2277">
        <v>0.2</v>
      </c>
      <c r="H29" s="2277">
        <v>4.9000000000000004</v>
      </c>
      <c r="I29" s="2278">
        <v>0.4</v>
      </c>
      <c r="J29" s="2277">
        <v>399.1</v>
      </c>
      <c r="K29" s="2277">
        <v>0.22</v>
      </c>
      <c r="L29" s="2277">
        <v>6.6</v>
      </c>
    </row>
    <row r="30" spans="2:12" s="1102" customFormat="1" ht="15" customHeight="1">
      <c r="B30" s="2275" t="s">
        <v>633</v>
      </c>
      <c r="C30" s="2276">
        <v>0.12</v>
      </c>
      <c r="D30" s="2277">
        <v>100</v>
      </c>
      <c r="E30" s="2277">
        <v>0</v>
      </c>
      <c r="F30" s="2277">
        <v>0</v>
      </c>
      <c r="G30" s="2277">
        <v>0</v>
      </c>
      <c r="H30" s="2277" t="s">
        <v>555</v>
      </c>
      <c r="I30" s="2278" t="s">
        <v>555</v>
      </c>
      <c r="J30" s="2277">
        <v>211.2</v>
      </c>
      <c r="K30" s="2277" t="s">
        <v>270</v>
      </c>
      <c r="L30" s="2277" t="s">
        <v>270</v>
      </c>
    </row>
    <row r="31" spans="2:12" s="1102" customFormat="1" ht="15" customHeight="1">
      <c r="B31" s="2275" t="s">
        <v>634</v>
      </c>
      <c r="C31" s="2276">
        <v>0.62</v>
      </c>
      <c r="D31" s="2277">
        <v>80.2</v>
      </c>
      <c r="E31" s="2277">
        <v>0.5</v>
      </c>
      <c r="F31" s="2277">
        <v>19.3</v>
      </c>
      <c r="G31" s="2277">
        <v>0</v>
      </c>
      <c r="H31" s="2277" t="s">
        <v>555</v>
      </c>
      <c r="I31" s="2278" t="s">
        <v>555</v>
      </c>
      <c r="J31" s="2277">
        <v>544.79999999999995</v>
      </c>
      <c r="K31" s="2277" t="s">
        <v>270</v>
      </c>
      <c r="L31" s="2277">
        <v>5.5</v>
      </c>
    </row>
    <row r="32" spans="2:12" s="1140" customFormat="1" ht="15" customHeight="1">
      <c r="B32" s="2275" t="s">
        <v>635</v>
      </c>
      <c r="C32" s="2276">
        <v>0.62</v>
      </c>
      <c r="D32" s="2277">
        <v>84.9</v>
      </c>
      <c r="E32" s="2277">
        <v>0</v>
      </c>
      <c r="F32" s="2277">
        <v>15.1</v>
      </c>
      <c r="G32" s="2277">
        <v>0</v>
      </c>
      <c r="H32" s="2277" t="s">
        <v>555</v>
      </c>
      <c r="I32" s="2278" t="s">
        <v>555</v>
      </c>
      <c r="J32" s="2277">
        <v>288.39999999999998</v>
      </c>
      <c r="K32" s="2277" t="s">
        <v>270</v>
      </c>
      <c r="L32" s="2277">
        <v>3.5</v>
      </c>
    </row>
    <row r="33" spans="2:12" s="1102" customFormat="1" ht="15" customHeight="1">
      <c r="B33" s="2275" t="s">
        <v>636</v>
      </c>
      <c r="C33" s="2276">
        <v>0.51</v>
      </c>
      <c r="D33" s="2277">
        <v>69.099999999999994</v>
      </c>
      <c r="E33" s="2277">
        <v>0.5</v>
      </c>
      <c r="F33" s="2277">
        <v>29.2</v>
      </c>
      <c r="G33" s="2277">
        <v>1.3</v>
      </c>
      <c r="H33" s="2277" t="s">
        <v>555</v>
      </c>
      <c r="I33" s="2278" t="s">
        <v>555</v>
      </c>
      <c r="J33" s="2277">
        <v>338.5</v>
      </c>
      <c r="K33" s="2277" t="s">
        <v>270</v>
      </c>
      <c r="L33" s="2277">
        <v>2.5</v>
      </c>
    </row>
    <row r="34" spans="2:12" s="1102" customFormat="1" ht="15" customHeight="1">
      <c r="B34" s="2275" t="s">
        <v>637</v>
      </c>
      <c r="C34" s="2276">
        <v>1.34</v>
      </c>
      <c r="D34" s="2277">
        <v>25.7</v>
      </c>
      <c r="E34" s="2277">
        <v>1</v>
      </c>
      <c r="F34" s="2277">
        <v>73.2</v>
      </c>
      <c r="G34" s="2277">
        <v>0.1</v>
      </c>
      <c r="H34" s="2277" t="s">
        <v>555</v>
      </c>
      <c r="I34" s="2278" t="s">
        <v>555</v>
      </c>
      <c r="J34" s="2277">
        <v>544.4</v>
      </c>
      <c r="K34" s="2277">
        <v>1.06</v>
      </c>
      <c r="L34" s="2277">
        <v>19.2</v>
      </c>
    </row>
    <row r="35" spans="2:12" s="1102" customFormat="1" ht="15" customHeight="1">
      <c r="B35" s="2275" t="s">
        <v>638</v>
      </c>
      <c r="C35" s="2276">
        <v>0.33</v>
      </c>
      <c r="D35" s="2277">
        <v>16.600000000000001</v>
      </c>
      <c r="E35" s="2277">
        <v>3.8</v>
      </c>
      <c r="F35" s="2277">
        <v>79.599999999999994</v>
      </c>
      <c r="G35" s="2277">
        <v>0</v>
      </c>
      <c r="H35" s="2277">
        <v>3.5</v>
      </c>
      <c r="I35" s="2278">
        <v>0.3</v>
      </c>
      <c r="J35" s="2277">
        <v>342.8</v>
      </c>
      <c r="K35" s="2277">
        <v>0.24</v>
      </c>
      <c r="L35" s="2277">
        <v>8.6</v>
      </c>
    </row>
    <row r="36" spans="2:12" s="1140" customFormat="1" ht="15" customHeight="1">
      <c r="B36" s="878" t="s">
        <v>639</v>
      </c>
      <c r="C36" s="2271">
        <v>0.32</v>
      </c>
      <c r="D36" s="2272">
        <v>13.8</v>
      </c>
      <c r="E36" s="2272">
        <v>8.8000000000000007</v>
      </c>
      <c r="F36" s="2272">
        <v>76.900000000000006</v>
      </c>
      <c r="G36" s="2272">
        <v>0.5</v>
      </c>
      <c r="H36" s="2272">
        <v>2.9</v>
      </c>
      <c r="I36" s="2273">
        <v>0.2</v>
      </c>
      <c r="J36" s="2272">
        <v>375.5</v>
      </c>
      <c r="K36" s="2272">
        <v>0.09</v>
      </c>
      <c r="L36" s="2272">
        <v>3</v>
      </c>
    </row>
    <row r="37" spans="2:12" s="1140" customFormat="1" ht="15" customHeight="1">
      <c r="B37" s="2280" t="s">
        <v>17</v>
      </c>
      <c r="C37" s="2271">
        <v>0.38</v>
      </c>
      <c r="D37" s="2272">
        <v>32.1</v>
      </c>
      <c r="E37" s="2272">
        <v>23.8</v>
      </c>
      <c r="F37" s="2272">
        <v>43.7</v>
      </c>
      <c r="G37" s="2272">
        <v>0.4</v>
      </c>
      <c r="H37" s="2272">
        <v>4</v>
      </c>
      <c r="I37" s="2273">
        <v>0.3</v>
      </c>
      <c r="J37" s="2272">
        <v>316.8</v>
      </c>
      <c r="K37" s="2272">
        <v>0.13</v>
      </c>
      <c r="L37" s="2272">
        <v>5.0999999999999996</v>
      </c>
    </row>
    <row r="38" spans="2:12" ht="25.5" customHeight="1">
      <c r="B38" s="6166"/>
      <c r="C38" s="5299" t="s">
        <v>2686</v>
      </c>
      <c r="D38" s="5208" t="s">
        <v>2687</v>
      </c>
      <c r="E38" s="5209"/>
      <c r="F38" s="5209"/>
      <c r="G38" s="5210"/>
      <c r="H38" s="6169" t="s">
        <v>2688</v>
      </c>
      <c r="I38" s="5161" t="s">
        <v>2689</v>
      </c>
      <c r="J38" s="6169" t="s">
        <v>2690</v>
      </c>
      <c r="K38" s="5161" t="s">
        <v>2691</v>
      </c>
      <c r="L38" s="5276" t="s">
        <v>2692</v>
      </c>
    </row>
    <row r="39" spans="2:12" ht="37.5" customHeight="1">
      <c r="B39" s="6167"/>
      <c r="C39" s="5301"/>
      <c r="D39" s="238" t="s">
        <v>2693</v>
      </c>
      <c r="E39" s="239" t="s">
        <v>2694</v>
      </c>
      <c r="F39" s="2281" t="s">
        <v>2695</v>
      </c>
      <c r="G39" s="2281" t="s">
        <v>2696</v>
      </c>
      <c r="H39" s="6169"/>
      <c r="I39" s="5161"/>
      <c r="J39" s="6169"/>
      <c r="K39" s="5161"/>
      <c r="L39" s="5276"/>
    </row>
    <row r="40" spans="2:12" ht="24" customHeight="1">
      <c r="B40" s="6167"/>
      <c r="C40" s="4585" t="s">
        <v>14</v>
      </c>
      <c r="D40" s="4585"/>
      <c r="E40" s="4585"/>
      <c r="F40" s="4585"/>
      <c r="G40" s="4585"/>
      <c r="H40" s="851" t="s">
        <v>569</v>
      </c>
      <c r="I40" s="851" t="s">
        <v>14</v>
      </c>
      <c r="J40" s="851" t="s">
        <v>650</v>
      </c>
      <c r="K40" s="4585" t="s">
        <v>849</v>
      </c>
      <c r="L40" s="4578"/>
    </row>
    <row r="41" spans="2:12" s="2282" customFormat="1" ht="15" customHeight="1">
      <c r="B41" s="6168"/>
      <c r="C41" s="4578">
        <v>2018</v>
      </c>
      <c r="D41" s="4579"/>
      <c r="E41" s="4579"/>
      <c r="F41" s="4579"/>
      <c r="G41" s="4579"/>
      <c r="H41" s="4579"/>
      <c r="I41" s="4579"/>
      <c r="J41" s="4579"/>
      <c r="K41" s="4578" t="s">
        <v>2685</v>
      </c>
      <c r="L41" s="4579"/>
    </row>
    <row r="42" spans="2:12" s="2282" customFormat="1" ht="6" customHeight="1">
      <c r="B42" s="2283"/>
      <c r="C42" s="2284"/>
      <c r="D42" s="2284"/>
      <c r="E42" s="2284"/>
      <c r="F42" s="2284"/>
      <c r="G42" s="2284"/>
      <c r="H42" s="2284"/>
      <c r="I42" s="2284"/>
      <c r="J42" s="2284"/>
      <c r="K42" s="2284"/>
      <c r="L42" s="2284"/>
    </row>
    <row r="43" spans="2:12" s="801" customFormat="1" ht="12" customHeight="1">
      <c r="B43" s="5601" t="s">
        <v>651</v>
      </c>
      <c r="C43" s="5601"/>
      <c r="D43" s="5601"/>
      <c r="E43" s="5601"/>
      <c r="F43" s="5601"/>
      <c r="G43" s="5601"/>
      <c r="H43" s="5601"/>
      <c r="I43" s="5601"/>
      <c r="J43" s="5601"/>
      <c r="K43" s="5601"/>
      <c r="L43" s="5601"/>
    </row>
    <row r="44" spans="2:12" s="2285" customFormat="1" ht="12" customHeight="1">
      <c r="B44" s="6163" t="s">
        <v>2697</v>
      </c>
      <c r="C44" s="6163"/>
      <c r="D44" s="6163"/>
      <c r="E44" s="6163"/>
      <c r="F44" s="6163"/>
      <c r="G44" s="6163"/>
      <c r="H44" s="6163"/>
      <c r="I44" s="6163"/>
      <c r="J44" s="6163"/>
      <c r="K44" s="6163"/>
      <c r="L44" s="6163"/>
    </row>
    <row r="45" spans="2:12" s="2286" customFormat="1" ht="12" customHeight="1">
      <c r="B45" s="6163" t="s">
        <v>2698</v>
      </c>
      <c r="C45" s="6163"/>
      <c r="D45" s="6163"/>
      <c r="E45" s="6163"/>
      <c r="F45" s="6163"/>
      <c r="G45" s="6163"/>
      <c r="H45" s="6163"/>
      <c r="I45" s="6163"/>
      <c r="J45" s="6163"/>
      <c r="K45" s="6163"/>
      <c r="L45" s="6163"/>
    </row>
    <row r="46" spans="2:12" s="2287" customFormat="1" ht="76.5" customHeight="1">
      <c r="B46" s="6164" t="s">
        <v>2699</v>
      </c>
      <c r="C46" s="6164"/>
      <c r="D46" s="6164"/>
      <c r="E46" s="6164"/>
      <c r="F46" s="6164"/>
      <c r="G46" s="6164"/>
      <c r="H46" s="6164"/>
      <c r="I46" s="6164"/>
      <c r="J46" s="6164"/>
      <c r="K46" s="6164"/>
      <c r="L46" s="6164"/>
    </row>
    <row r="47" spans="2:12" s="2287" customFormat="1" ht="67.5" customHeight="1">
      <c r="B47" s="6164" t="s">
        <v>2700</v>
      </c>
      <c r="C47" s="6164"/>
      <c r="D47" s="6164"/>
      <c r="E47" s="6164"/>
      <c r="F47" s="6164"/>
      <c r="G47" s="6164"/>
      <c r="H47" s="6164"/>
      <c r="I47" s="6164"/>
      <c r="J47" s="6164"/>
      <c r="K47" s="6164"/>
      <c r="L47" s="6164"/>
    </row>
    <row r="48" spans="2:12" ht="6" customHeight="1">
      <c r="B48" s="2288"/>
      <c r="C48" s="2288"/>
      <c r="D48" s="2288"/>
      <c r="E48" s="2288"/>
      <c r="F48" s="2288"/>
      <c r="G48" s="2288"/>
      <c r="H48" s="2288"/>
      <c r="I48" s="2288"/>
      <c r="J48" s="2288"/>
      <c r="K48" s="2288"/>
      <c r="L48" s="2288"/>
    </row>
    <row r="49" spans="2:12" s="1128" customFormat="1" ht="12.75" customHeight="1">
      <c r="B49" s="6165" t="s">
        <v>45</v>
      </c>
      <c r="C49" s="6165"/>
      <c r="D49" s="6165"/>
      <c r="E49" s="6165"/>
      <c r="F49" s="6165"/>
      <c r="G49" s="6165"/>
      <c r="H49" s="2289"/>
      <c r="I49" s="2289"/>
      <c r="J49" s="2289"/>
      <c r="K49" s="2289"/>
      <c r="L49" s="1146"/>
    </row>
    <row r="50" spans="2:12" ht="12.75" customHeight="1">
      <c r="B50" s="5070" t="s">
        <v>2701</v>
      </c>
      <c r="C50" s="5070"/>
      <c r="D50" s="5070" t="s">
        <v>2702</v>
      </c>
      <c r="E50" s="5070"/>
      <c r="F50" s="5070"/>
      <c r="G50" s="5070"/>
      <c r="H50" s="5070" t="s">
        <v>2703</v>
      </c>
      <c r="I50" s="5070"/>
      <c r="J50" s="5070"/>
      <c r="K50" s="5070"/>
    </row>
    <row r="51" spans="2:12" ht="12.75" customHeight="1">
      <c r="B51" s="5070" t="s">
        <v>2704</v>
      </c>
      <c r="C51" s="5070"/>
      <c r="D51" s="5070" t="s">
        <v>2705</v>
      </c>
      <c r="E51" s="5070"/>
      <c r="F51" s="5070"/>
      <c r="G51" s="5070"/>
      <c r="H51" s="2290"/>
      <c r="I51" s="2290"/>
      <c r="J51" s="2290"/>
      <c r="K51" s="2290"/>
      <c r="L51" s="2290"/>
    </row>
    <row r="52" spans="2:12" ht="12.75" customHeight="1">
      <c r="B52" s="5070" t="s">
        <v>2706</v>
      </c>
      <c r="C52" s="5070"/>
      <c r="D52" s="5070" t="s">
        <v>2707</v>
      </c>
      <c r="E52" s="5070"/>
      <c r="F52" s="5070"/>
      <c r="G52" s="5070"/>
      <c r="H52" s="2290"/>
      <c r="I52" s="2290"/>
      <c r="J52" s="2290"/>
      <c r="K52" s="2290"/>
      <c r="L52" s="2290"/>
    </row>
    <row r="53" spans="2:12">
      <c r="B53" s="2291"/>
    </row>
  </sheetData>
  <mergeCells count="39">
    <mergeCell ref="B1:L1"/>
    <mergeCell ref="B2:L2"/>
    <mergeCell ref="B4:B7"/>
    <mergeCell ref="C4:C5"/>
    <mergeCell ref="D4:G4"/>
    <mergeCell ref="H4:H5"/>
    <mergeCell ref="I4:I5"/>
    <mergeCell ref="J4:J5"/>
    <mergeCell ref="K4:K5"/>
    <mergeCell ref="L4:L5"/>
    <mergeCell ref="C6:G6"/>
    <mergeCell ref="K6:L6"/>
    <mergeCell ref="C7:J7"/>
    <mergeCell ref="K7:L7"/>
    <mergeCell ref="J38:J39"/>
    <mergeCell ref="K38:K39"/>
    <mergeCell ref="L38:L39"/>
    <mergeCell ref="C40:G40"/>
    <mergeCell ref="K40:L40"/>
    <mergeCell ref="C38:C39"/>
    <mergeCell ref="D38:G38"/>
    <mergeCell ref="H38:H39"/>
    <mergeCell ref="I38:I39"/>
    <mergeCell ref="K41:L41"/>
    <mergeCell ref="B52:C52"/>
    <mergeCell ref="D52:G52"/>
    <mergeCell ref="B43:L43"/>
    <mergeCell ref="B44:L44"/>
    <mergeCell ref="B45:L45"/>
    <mergeCell ref="B46:L46"/>
    <mergeCell ref="B47:L47"/>
    <mergeCell ref="B49:G49"/>
    <mergeCell ref="B50:C50"/>
    <mergeCell ref="D50:G50"/>
    <mergeCell ref="H50:K50"/>
    <mergeCell ref="B51:C51"/>
    <mergeCell ref="D51:G51"/>
    <mergeCell ref="B38:B41"/>
    <mergeCell ref="C41:J41"/>
  </mergeCells>
  <hyperlinks>
    <hyperlink ref="H4:H5" r:id="rId1" display="Pessoal (ETI) em I&amp;D na população ativa" xr:uid="{00000000-0004-0000-DC00-000000000000}"/>
    <hyperlink ref="H38:H39" r:id="rId2" display="R&amp;D personnel (FTE) in active population" xr:uid="{00000000-0004-0000-DC00-000001000000}"/>
    <hyperlink ref="I4:I5" r:id="rId3" display="Investigadores/as (ETI) em I&amp;D na população ativa" xr:uid="{00000000-0004-0000-DC00-000002000000}"/>
    <hyperlink ref="I38:I39" r:id="rId4" display="R&amp;D researchers (FTE) in active population" xr:uid="{00000000-0004-0000-DC00-000003000000}"/>
    <hyperlink ref="C4:C5" r:id="rId5" display="Despesa em I&amp;D no PIB" xr:uid="{00000000-0004-0000-DC00-000004000000}"/>
    <hyperlink ref="C38:C39" r:id="rId6" display="GERD as percentage of GDP" xr:uid="{00000000-0004-0000-DC00-000005000000}"/>
    <hyperlink ref="K4:K5" r:id="rId7" display="http://www.ine.pt/xurl/ind/0009324" xr:uid="{00000000-0004-0000-DC00-000006000000}"/>
    <hyperlink ref="K38:K39" r:id="rId8" display="http://www.ine.pt/xurl/ind/0009324" xr:uid="{00000000-0004-0000-DC00-000007000000}"/>
    <hyperlink ref="L4:L5" r:id="rId9" display="Diplomadas/os do ensino superior em áreas científicas e tecnológicas por mil habitantes" xr:uid="{00000000-0004-0000-DC00-000008000000}"/>
    <hyperlink ref="L38:L39" r:id="rId10" display="http://www.ine.pt/xurl/ind/0009273" xr:uid="{00000000-0004-0000-DC00-000009000000}"/>
    <hyperlink ref="B50" r:id="rId11" xr:uid="{00000000-0004-0000-DC00-00000A000000}"/>
    <hyperlink ref="B51" r:id="rId12" xr:uid="{00000000-0004-0000-DC00-00000B000000}"/>
    <hyperlink ref="D4:G4" r:id="rId13" display="Repartição da despesa total em I&amp;D por setor de execução" xr:uid="{00000000-0004-0000-DC00-00000C000000}"/>
    <hyperlink ref="D38:G38" r:id="rId14" display="Repartition of R&amp;D total expenditure by sector of performance" xr:uid="{00000000-0004-0000-DC00-00000D000000}"/>
    <hyperlink ref="D50" r:id="rId15" xr:uid="{00000000-0004-0000-DC00-00000E000000}"/>
    <hyperlink ref="B52" r:id="rId16" xr:uid="{00000000-0004-0000-DC00-00000F000000}"/>
    <hyperlink ref="D52" r:id="rId17" xr:uid="{00000000-0004-0000-DC00-000010000000}"/>
    <hyperlink ref="H50" r:id="rId18" xr:uid="{00000000-0004-0000-DC00-000011000000}"/>
    <hyperlink ref="J4:J5" r:id="rId19" display="Despesa média em I&amp;D por unidade" xr:uid="{00000000-0004-0000-DC00-000012000000}"/>
    <hyperlink ref="J38:J39" r:id="rId20" display="Average expenditure on R&amp;D per unit" xr:uid="{00000000-0004-0000-DC00-000013000000}"/>
    <hyperlink ref="D51" r:id="rId21" xr:uid="{00000000-0004-0000-DC00-000014000000}"/>
    <hyperlink ref="N2" location="Indice!A1" display="(Voltar ao Índice)" xr:uid="{00000000-0004-0000-DC00-000015000000}"/>
  </hyperlinks>
  <printOptions horizontalCentered="1"/>
  <pageMargins left="0.27559055118110237" right="0.27559055118110237" top="0.6692913385826772" bottom="0.27559055118110237" header="0" footer="0"/>
  <pageSetup paperSize="9" scale="79" orientation="portrait" verticalDpi="0" r:id="rId2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pageSetUpPr fitToPage="1"/>
  </sheetPr>
  <dimension ref="B1:J50"/>
  <sheetViews>
    <sheetView showGridLines="0" workbookViewId="0">
      <pane ySplit="6" topLeftCell="A7" activePane="bottomLeft" state="frozen"/>
      <selection activeCell="B1" sqref="B1:O1"/>
      <selection pane="bottomLeft" activeCell="B1" sqref="B1:O1"/>
    </sheetView>
  </sheetViews>
  <sheetFormatPr defaultColWidth="9.140625" defaultRowHeight="11.25"/>
  <cols>
    <col min="1" max="1" width="6.7109375" style="2299" customWidth="1"/>
    <col min="2" max="2" width="20.42578125" style="2317" customWidth="1"/>
    <col min="3" max="3" width="10.7109375" style="2317" customWidth="1"/>
    <col min="4" max="7" width="12.7109375" style="2317" customWidth="1"/>
    <col min="8" max="8" width="15.7109375" style="2317" customWidth="1"/>
    <col min="9" max="9" width="6.7109375" style="2299" customWidth="1"/>
    <col min="10" max="10" width="14.28515625" style="2299" bestFit="1" customWidth="1"/>
    <col min="11" max="16384" width="9.140625" style="2299"/>
  </cols>
  <sheetData>
    <row r="1" spans="2:10" s="2293" customFormat="1" ht="30" customHeight="1">
      <c r="B1" s="6179" t="s">
        <v>2708</v>
      </c>
      <c r="C1" s="6179"/>
      <c r="D1" s="6179"/>
      <c r="E1" s="6179"/>
      <c r="F1" s="6179"/>
      <c r="G1" s="6179"/>
      <c r="H1" s="6179"/>
      <c r="I1" s="2292"/>
    </row>
    <row r="2" spans="2:10" s="2293" customFormat="1" ht="30" customHeight="1">
      <c r="B2" s="6179" t="s">
        <v>2709</v>
      </c>
      <c r="C2" s="6179"/>
      <c r="D2" s="6179"/>
      <c r="E2" s="6179"/>
      <c r="F2" s="6179"/>
      <c r="G2" s="6179"/>
      <c r="H2" s="6179"/>
      <c r="J2" s="449" t="s">
        <v>597</v>
      </c>
    </row>
    <row r="3" spans="2:10" s="2298" customFormat="1" ht="12" customHeight="1">
      <c r="B3" s="2294" t="s">
        <v>318</v>
      </c>
      <c r="C3" s="2295"/>
      <c r="D3" s="2296"/>
      <c r="E3" s="2296"/>
      <c r="F3" s="2296"/>
      <c r="G3" s="2296"/>
      <c r="H3" s="2297" t="s">
        <v>319</v>
      </c>
    </row>
    <row r="4" spans="2:10" ht="15.75" customHeight="1">
      <c r="B4" s="6180"/>
      <c r="C4" s="6183" t="s">
        <v>2710</v>
      </c>
      <c r="D4" s="6184" t="s">
        <v>2711</v>
      </c>
      <c r="E4" s="6184"/>
      <c r="F4" s="6184"/>
      <c r="G4" s="6184"/>
      <c r="H4" s="6185"/>
    </row>
    <row r="5" spans="2:10" ht="15.75" customHeight="1">
      <c r="B5" s="6181"/>
      <c r="C5" s="6183"/>
      <c r="D5" s="4585" t="s">
        <v>67</v>
      </c>
      <c r="E5" s="4585" t="s">
        <v>2712</v>
      </c>
      <c r="F5" s="4585"/>
      <c r="G5" s="4585"/>
      <c r="H5" s="4578"/>
    </row>
    <row r="6" spans="2:10" ht="25.5" customHeight="1">
      <c r="B6" s="6182"/>
      <c r="C6" s="6183"/>
      <c r="D6" s="4585"/>
      <c r="E6" s="851" t="s">
        <v>1031</v>
      </c>
      <c r="F6" s="851" t="s">
        <v>2682</v>
      </c>
      <c r="G6" s="851" t="s">
        <v>2683</v>
      </c>
      <c r="H6" s="241" t="s">
        <v>2713</v>
      </c>
      <c r="I6" s="2300"/>
    </row>
    <row r="7" spans="2:10" s="2303" customFormat="1" ht="15" customHeight="1">
      <c r="B7" s="878" t="s">
        <v>15</v>
      </c>
      <c r="C7" s="2301">
        <v>4238</v>
      </c>
      <c r="D7" s="2302">
        <v>58154.1</v>
      </c>
      <c r="E7" s="2302">
        <v>23661.8</v>
      </c>
      <c r="F7" s="2302">
        <v>2283</v>
      </c>
      <c r="G7" s="2302">
        <v>31450.5</v>
      </c>
      <c r="H7" s="2302">
        <v>758.7</v>
      </c>
    </row>
    <row r="8" spans="2:10" s="1119" customFormat="1" ht="15" customHeight="1">
      <c r="B8" s="878" t="s">
        <v>16</v>
      </c>
      <c r="C8" s="2301">
        <v>4142</v>
      </c>
      <c r="D8" s="2302">
        <v>57259.199999999997</v>
      </c>
      <c r="E8" s="2302">
        <v>23405.3</v>
      </c>
      <c r="F8" s="2302">
        <v>2146.8000000000002</v>
      </c>
      <c r="G8" s="2302">
        <v>30953.599999999999</v>
      </c>
      <c r="H8" s="2302">
        <v>753.4</v>
      </c>
    </row>
    <row r="9" spans="2:10" s="1121" customFormat="1" ht="15" customHeight="1">
      <c r="B9" s="2275" t="s">
        <v>613</v>
      </c>
      <c r="C9" s="2304">
        <v>1528</v>
      </c>
      <c r="D9" s="2305">
        <v>19724.8</v>
      </c>
      <c r="E9" s="2305">
        <v>8804.4</v>
      </c>
      <c r="F9" s="2305">
        <v>643.70000000000005</v>
      </c>
      <c r="G9" s="2305">
        <v>10186</v>
      </c>
      <c r="H9" s="2305">
        <v>90.8</v>
      </c>
    </row>
    <row r="10" spans="2:10" s="1121" customFormat="1" ht="15" customHeight="1">
      <c r="B10" s="2275" t="s">
        <v>614</v>
      </c>
      <c r="C10" s="2304">
        <v>43</v>
      </c>
      <c r="D10" s="2305">
        <v>346.7</v>
      </c>
      <c r="E10" s="2305">
        <v>285.3</v>
      </c>
      <c r="F10" s="2305">
        <v>0.6</v>
      </c>
      <c r="G10" s="2305">
        <v>60.8</v>
      </c>
      <c r="H10" s="2305">
        <v>0</v>
      </c>
    </row>
    <row r="11" spans="2:10" s="1121" customFormat="1" ht="15" customHeight="1">
      <c r="B11" s="2275" t="s">
        <v>615</v>
      </c>
      <c r="C11" s="2304">
        <v>202</v>
      </c>
      <c r="D11" s="2305">
        <v>2974.9</v>
      </c>
      <c r="E11" s="2305">
        <v>1083.4000000000001</v>
      </c>
      <c r="F11" s="2305">
        <v>139.1</v>
      </c>
      <c r="G11" s="2305">
        <v>1741.2</v>
      </c>
      <c r="H11" s="2305">
        <v>11.3</v>
      </c>
    </row>
    <row r="12" spans="2:10" s="1121" customFormat="1" ht="15" customHeight="1">
      <c r="B12" s="2275" t="s">
        <v>616</v>
      </c>
      <c r="C12" s="2304">
        <v>166</v>
      </c>
      <c r="D12" s="2305">
        <v>1846.3</v>
      </c>
      <c r="E12" s="2305">
        <v>946.4</v>
      </c>
      <c r="F12" s="2305">
        <v>12.3</v>
      </c>
      <c r="G12" s="2305">
        <v>887.7</v>
      </c>
      <c r="H12" s="2305">
        <v>0</v>
      </c>
    </row>
    <row r="13" spans="2:10" s="1121" customFormat="1" ht="15" customHeight="1">
      <c r="B13" s="2275" t="s">
        <v>617</v>
      </c>
      <c r="C13" s="2304">
        <v>1017</v>
      </c>
      <c r="D13" s="2305">
        <v>13495.6</v>
      </c>
      <c r="E13" s="2305">
        <v>6257.1</v>
      </c>
      <c r="F13" s="2305">
        <v>488.6</v>
      </c>
      <c r="G13" s="2305">
        <v>6674.6</v>
      </c>
      <c r="H13" s="2305">
        <v>75.3</v>
      </c>
    </row>
    <row r="14" spans="2:10" s="1121" customFormat="1" ht="15" customHeight="1">
      <c r="B14" s="2275" t="s">
        <v>618</v>
      </c>
      <c r="C14" s="2304">
        <v>5</v>
      </c>
      <c r="D14" s="2305">
        <v>20.7</v>
      </c>
      <c r="E14" s="2306">
        <v>17.5</v>
      </c>
      <c r="F14" s="2306">
        <v>0</v>
      </c>
      <c r="G14" s="2306">
        <v>3.3</v>
      </c>
      <c r="H14" s="2306">
        <v>0</v>
      </c>
    </row>
    <row r="15" spans="2:10" s="1121" customFormat="1" ht="15" customHeight="1">
      <c r="B15" s="2275" t="s">
        <v>619</v>
      </c>
      <c r="C15" s="2304">
        <v>37</v>
      </c>
      <c r="D15" s="2305">
        <v>157.5</v>
      </c>
      <c r="E15" s="2305">
        <v>133.30000000000001</v>
      </c>
      <c r="F15" s="2305">
        <v>0</v>
      </c>
      <c r="G15" s="2305">
        <v>24.2</v>
      </c>
      <c r="H15" s="2305">
        <v>0</v>
      </c>
    </row>
    <row r="16" spans="2:10" s="1121" customFormat="1" ht="15" customHeight="1">
      <c r="B16" s="2275" t="s">
        <v>620</v>
      </c>
      <c r="C16" s="2304">
        <v>45</v>
      </c>
      <c r="D16" s="2305">
        <v>597.1</v>
      </c>
      <c r="E16" s="2305">
        <v>56.8</v>
      </c>
      <c r="F16" s="2305">
        <v>3.2</v>
      </c>
      <c r="G16" s="2305">
        <v>533</v>
      </c>
      <c r="H16" s="2305">
        <v>4.2</v>
      </c>
    </row>
    <row r="17" spans="2:8" s="1121" customFormat="1" ht="15" customHeight="1">
      <c r="B17" s="2275" t="s">
        <v>621</v>
      </c>
      <c r="C17" s="2304">
        <v>13</v>
      </c>
      <c r="D17" s="2305">
        <v>285.89999999999998</v>
      </c>
      <c r="E17" s="2306">
        <v>24.9</v>
      </c>
      <c r="F17" s="2306">
        <v>0</v>
      </c>
      <c r="G17" s="2306">
        <v>261.10000000000002</v>
      </c>
      <c r="H17" s="2306">
        <v>0</v>
      </c>
    </row>
    <row r="18" spans="2:8" s="1121" customFormat="1" ht="15" customHeight="1">
      <c r="B18" s="2279" t="s">
        <v>622</v>
      </c>
      <c r="C18" s="2304">
        <v>1118</v>
      </c>
      <c r="D18" s="2305">
        <v>11681.4</v>
      </c>
      <c r="E18" s="2305">
        <v>5397</v>
      </c>
      <c r="F18" s="2305">
        <v>134.19999999999999</v>
      </c>
      <c r="G18" s="2305">
        <v>6120.3</v>
      </c>
      <c r="H18" s="2305">
        <v>30</v>
      </c>
    </row>
    <row r="19" spans="2:8" s="1121" customFormat="1" ht="15" customHeight="1">
      <c r="B19" s="2275" t="s">
        <v>623</v>
      </c>
      <c r="C19" s="2304">
        <v>118</v>
      </c>
      <c r="D19" s="2305">
        <v>881.8</v>
      </c>
      <c r="E19" s="2305">
        <v>803.6</v>
      </c>
      <c r="F19" s="2305">
        <v>3.4</v>
      </c>
      <c r="G19" s="2305">
        <v>73.900000000000006</v>
      </c>
      <c r="H19" s="2305">
        <v>1</v>
      </c>
    </row>
    <row r="20" spans="2:8" s="1121" customFormat="1" ht="15" customHeight="1">
      <c r="B20" s="2275" t="s">
        <v>624</v>
      </c>
      <c r="C20" s="2304">
        <v>324</v>
      </c>
      <c r="D20" s="2305">
        <v>3761.6</v>
      </c>
      <c r="E20" s="2305">
        <v>1964.5</v>
      </c>
      <c r="F20" s="2305">
        <v>10.7</v>
      </c>
      <c r="G20" s="2305">
        <v>1786.5</v>
      </c>
      <c r="H20" s="2305">
        <v>0</v>
      </c>
    </row>
    <row r="21" spans="2:8" s="1121" customFormat="1" ht="15" customHeight="1">
      <c r="B21" s="2275" t="s">
        <v>625</v>
      </c>
      <c r="C21" s="2304">
        <v>294</v>
      </c>
      <c r="D21" s="2305">
        <v>4760.2</v>
      </c>
      <c r="E21" s="2305">
        <v>1378.3</v>
      </c>
      <c r="F21" s="2305">
        <v>100.7</v>
      </c>
      <c r="G21" s="2305">
        <v>3258.2</v>
      </c>
      <c r="H21" s="2305">
        <v>23</v>
      </c>
    </row>
    <row r="22" spans="2:8" s="1121" customFormat="1" ht="15" customHeight="1">
      <c r="B22" s="2275" t="s">
        <v>626</v>
      </c>
      <c r="C22" s="2304">
        <v>187</v>
      </c>
      <c r="D22" s="2305">
        <v>873.1</v>
      </c>
      <c r="E22" s="2305">
        <v>576.9</v>
      </c>
      <c r="F22" s="2305">
        <v>7.7</v>
      </c>
      <c r="G22" s="2305">
        <v>288.60000000000002</v>
      </c>
      <c r="H22" s="2305">
        <v>0</v>
      </c>
    </row>
    <row r="23" spans="2:8" s="1121" customFormat="1" ht="15" customHeight="1">
      <c r="B23" s="2275" t="s">
        <v>627</v>
      </c>
      <c r="C23" s="2304">
        <v>65</v>
      </c>
      <c r="D23" s="2305">
        <v>359.7</v>
      </c>
      <c r="E23" s="2305">
        <v>229.2</v>
      </c>
      <c r="F23" s="2305">
        <v>5.6</v>
      </c>
      <c r="G23" s="2305">
        <v>124.9</v>
      </c>
      <c r="H23" s="2305">
        <v>0</v>
      </c>
    </row>
    <row r="24" spans="2:8" s="1121" customFormat="1" ht="15" customHeight="1">
      <c r="B24" s="2275" t="s">
        <v>628</v>
      </c>
      <c r="C24" s="2304">
        <v>26</v>
      </c>
      <c r="D24" s="2305">
        <v>158</v>
      </c>
      <c r="E24" s="2305">
        <v>58.5</v>
      </c>
      <c r="F24" s="2305">
        <v>3.4</v>
      </c>
      <c r="G24" s="2305">
        <v>90.2</v>
      </c>
      <c r="H24" s="2305">
        <v>6</v>
      </c>
    </row>
    <row r="25" spans="2:8" s="1121" customFormat="1" ht="15" customHeight="1">
      <c r="B25" s="2275" t="s">
        <v>629</v>
      </c>
      <c r="C25" s="2304">
        <v>47</v>
      </c>
      <c r="D25" s="2305">
        <v>262.2</v>
      </c>
      <c r="E25" s="2305">
        <v>214.3</v>
      </c>
      <c r="F25" s="2305">
        <v>0.1</v>
      </c>
      <c r="G25" s="2305">
        <v>47.9</v>
      </c>
      <c r="H25" s="2305">
        <v>0</v>
      </c>
    </row>
    <row r="26" spans="2:8" s="1121" customFormat="1" ht="15" customHeight="1">
      <c r="B26" s="2275" t="s">
        <v>630</v>
      </c>
      <c r="C26" s="2304">
        <v>57</v>
      </c>
      <c r="D26" s="2305">
        <v>624.79999999999995</v>
      </c>
      <c r="E26" s="2305">
        <v>172</v>
      </c>
      <c r="F26" s="2305">
        <v>2.7</v>
      </c>
      <c r="G26" s="2305">
        <v>450.2</v>
      </c>
      <c r="H26" s="2305">
        <v>0</v>
      </c>
    </row>
    <row r="27" spans="2:8" s="1121" customFormat="1" ht="15" customHeight="1">
      <c r="B27" s="494" t="s">
        <v>631</v>
      </c>
      <c r="C27" s="2304">
        <v>1182</v>
      </c>
      <c r="D27" s="2305">
        <v>23393.1</v>
      </c>
      <c r="E27" s="2305">
        <v>8155.7</v>
      </c>
      <c r="F27" s="2305">
        <v>1352.9</v>
      </c>
      <c r="G27" s="2305">
        <v>13254.4</v>
      </c>
      <c r="H27" s="2305">
        <v>630.1</v>
      </c>
    </row>
    <row r="28" spans="2:8" s="1121" customFormat="1" ht="15" customHeight="1">
      <c r="B28" s="2275" t="s">
        <v>632</v>
      </c>
      <c r="C28" s="2304">
        <v>219</v>
      </c>
      <c r="D28" s="2305">
        <v>1684.3</v>
      </c>
      <c r="E28" s="2305">
        <v>932.5</v>
      </c>
      <c r="F28" s="2305">
        <v>2.8</v>
      </c>
      <c r="G28" s="2305">
        <v>746.4</v>
      </c>
      <c r="H28" s="2305">
        <v>2.6</v>
      </c>
    </row>
    <row r="29" spans="2:8" s="1121" customFormat="1" ht="15" customHeight="1">
      <c r="B29" s="2275" t="s">
        <v>633</v>
      </c>
      <c r="C29" s="2304">
        <v>14</v>
      </c>
      <c r="D29" s="2305">
        <v>69.5</v>
      </c>
      <c r="E29" s="2305">
        <v>69.5</v>
      </c>
      <c r="F29" s="2305">
        <v>0</v>
      </c>
      <c r="G29" s="2305">
        <v>0</v>
      </c>
      <c r="H29" s="2305">
        <v>0</v>
      </c>
    </row>
    <row r="30" spans="2:8" s="1121" customFormat="1" ht="15" customHeight="1">
      <c r="B30" s="2275" t="s">
        <v>634</v>
      </c>
      <c r="C30" s="2304">
        <v>26</v>
      </c>
      <c r="D30" s="2305">
        <v>224.3</v>
      </c>
      <c r="E30" s="2305">
        <v>181.9</v>
      </c>
      <c r="F30" s="2305">
        <v>2.2000000000000002</v>
      </c>
      <c r="G30" s="2305">
        <v>40.200000000000003</v>
      </c>
      <c r="H30" s="2305">
        <v>0</v>
      </c>
    </row>
    <row r="31" spans="2:8" s="1119" customFormat="1" ht="15" customHeight="1">
      <c r="B31" s="2275" t="s">
        <v>635</v>
      </c>
      <c r="C31" s="2304">
        <v>86</v>
      </c>
      <c r="D31" s="2305">
        <v>476.9</v>
      </c>
      <c r="E31" s="2305">
        <v>421.7</v>
      </c>
      <c r="F31" s="2305">
        <v>0</v>
      </c>
      <c r="G31" s="2305">
        <v>55.2</v>
      </c>
      <c r="H31" s="2305">
        <v>0</v>
      </c>
    </row>
    <row r="32" spans="2:8" s="1121" customFormat="1" ht="15" customHeight="1">
      <c r="B32" s="2275" t="s">
        <v>636</v>
      </c>
      <c r="C32" s="2304">
        <v>25</v>
      </c>
      <c r="D32" s="2305">
        <v>135.6</v>
      </c>
      <c r="E32" s="2305">
        <v>77.3</v>
      </c>
      <c r="F32" s="2305">
        <v>0.5</v>
      </c>
      <c r="G32" s="2305">
        <v>55.8</v>
      </c>
      <c r="H32" s="2305">
        <v>2</v>
      </c>
    </row>
    <row r="33" spans="2:8" s="1121" customFormat="1" ht="15" customHeight="1">
      <c r="B33" s="2275" t="s">
        <v>637</v>
      </c>
      <c r="C33" s="2304">
        <v>68</v>
      </c>
      <c r="D33" s="2305">
        <v>778.1</v>
      </c>
      <c r="E33" s="2305">
        <v>182.3</v>
      </c>
      <c r="F33" s="2305">
        <v>0.1</v>
      </c>
      <c r="G33" s="2305">
        <v>595.1</v>
      </c>
      <c r="H33" s="2305">
        <v>0.6</v>
      </c>
    </row>
    <row r="34" spans="2:8" s="1121" customFormat="1" ht="15" customHeight="1">
      <c r="B34" s="2275" t="s">
        <v>638</v>
      </c>
      <c r="C34" s="2304">
        <v>95</v>
      </c>
      <c r="D34" s="2305">
        <v>775.5</v>
      </c>
      <c r="E34" s="2305">
        <v>115.7</v>
      </c>
      <c r="F34" s="2305">
        <v>13.3</v>
      </c>
      <c r="G34" s="2305">
        <v>646.5</v>
      </c>
      <c r="H34" s="2305">
        <v>0</v>
      </c>
    </row>
    <row r="35" spans="2:8" s="1119" customFormat="1" ht="15" customHeight="1">
      <c r="B35" s="878" t="s">
        <v>639</v>
      </c>
      <c r="C35" s="2301">
        <v>36</v>
      </c>
      <c r="D35" s="2302">
        <v>355.5</v>
      </c>
      <c r="E35" s="2302">
        <v>67.2</v>
      </c>
      <c r="F35" s="2302">
        <v>21.8</v>
      </c>
      <c r="G35" s="2302">
        <v>263.39999999999998</v>
      </c>
      <c r="H35" s="2302">
        <v>3.1</v>
      </c>
    </row>
    <row r="36" spans="2:8" s="1119" customFormat="1" ht="15" customHeight="1">
      <c r="B36" s="2280" t="s">
        <v>17</v>
      </c>
      <c r="C36" s="2301">
        <v>60</v>
      </c>
      <c r="D36" s="2302">
        <v>539.4</v>
      </c>
      <c r="E36" s="2302">
        <v>189.4</v>
      </c>
      <c r="F36" s="2302">
        <v>114.4</v>
      </c>
      <c r="G36" s="2302">
        <v>233.5</v>
      </c>
      <c r="H36" s="2302">
        <v>2.2000000000000002</v>
      </c>
    </row>
    <row r="37" spans="2:8" s="1121" customFormat="1" ht="15.75" customHeight="1">
      <c r="B37" s="6173"/>
      <c r="C37" s="6174" t="s">
        <v>2714</v>
      </c>
      <c r="D37" s="6175" t="s">
        <v>2715</v>
      </c>
      <c r="E37" s="6175"/>
      <c r="F37" s="6175"/>
      <c r="G37" s="6175"/>
      <c r="H37" s="5211"/>
    </row>
    <row r="38" spans="2:8" s="1121" customFormat="1" ht="15.75" customHeight="1">
      <c r="B38" s="6173"/>
      <c r="C38" s="6174"/>
      <c r="D38" s="6176" t="s">
        <v>67</v>
      </c>
      <c r="E38" s="6176" t="s">
        <v>2716</v>
      </c>
      <c r="F38" s="6176"/>
      <c r="G38" s="6176"/>
      <c r="H38" s="6177"/>
    </row>
    <row r="39" spans="2:8" s="1119" customFormat="1" ht="25.5" customHeight="1">
      <c r="B39" s="6173"/>
      <c r="C39" s="6174"/>
      <c r="D39" s="6176"/>
      <c r="E39" s="2307" t="s">
        <v>1060</v>
      </c>
      <c r="F39" s="240" t="s">
        <v>2694</v>
      </c>
      <c r="G39" s="2307" t="s">
        <v>2717</v>
      </c>
      <c r="H39" s="2308" t="s">
        <v>2718</v>
      </c>
    </row>
    <row r="40" spans="2:8" s="1119" customFormat="1" ht="6" customHeight="1">
      <c r="B40" s="2309"/>
      <c r="C40" s="2310"/>
      <c r="D40" s="2311"/>
      <c r="E40" s="2311"/>
      <c r="F40" s="2312"/>
      <c r="G40" s="2311"/>
      <c r="H40" s="2311"/>
    </row>
    <row r="41" spans="2:8" s="2313" customFormat="1" ht="12" customHeight="1">
      <c r="B41" s="6163" t="s">
        <v>205</v>
      </c>
      <c r="C41" s="6163"/>
      <c r="D41" s="6163"/>
      <c r="E41" s="6163"/>
      <c r="F41" s="6163"/>
      <c r="G41" s="6163"/>
      <c r="H41" s="6163"/>
    </row>
    <row r="42" spans="2:8" s="2314" customFormat="1" ht="22.5" customHeight="1">
      <c r="B42" s="6178" t="s">
        <v>2719</v>
      </c>
      <c r="C42" s="6178"/>
      <c r="D42" s="6178"/>
      <c r="E42" s="6178"/>
      <c r="F42" s="6178"/>
      <c r="G42" s="6178"/>
      <c r="H42" s="6178"/>
    </row>
    <row r="43" spans="2:8" s="2314" customFormat="1" ht="12" customHeight="1">
      <c r="B43" s="6163" t="s">
        <v>2720</v>
      </c>
      <c r="C43" s="6163"/>
      <c r="D43" s="6163"/>
      <c r="E43" s="6163"/>
      <c r="F43" s="6163"/>
      <c r="G43" s="6163"/>
      <c r="H43" s="6163"/>
    </row>
    <row r="44" spans="2:8" s="2314" customFormat="1" ht="40.5" customHeight="1">
      <c r="B44" s="6178" t="s">
        <v>2721</v>
      </c>
      <c r="C44" s="6178"/>
      <c r="D44" s="6178"/>
      <c r="E44" s="6178"/>
      <c r="F44" s="6178"/>
      <c r="G44" s="6178"/>
      <c r="H44" s="6178"/>
    </row>
    <row r="45" spans="2:8" s="2314" customFormat="1" ht="31.5" customHeight="1">
      <c r="B45" s="6178" t="s">
        <v>2722</v>
      </c>
      <c r="C45" s="6178"/>
      <c r="D45" s="6178"/>
      <c r="E45" s="6178"/>
      <c r="F45" s="6178"/>
      <c r="G45" s="6178"/>
      <c r="H45" s="6178"/>
    </row>
    <row r="46" spans="2:8" s="1121" customFormat="1" ht="6" customHeight="1">
      <c r="B46" s="2315"/>
      <c r="C46" s="2315"/>
      <c r="D46" s="2315"/>
      <c r="E46" s="2315"/>
      <c r="F46" s="2315"/>
      <c r="G46" s="2315"/>
      <c r="H46" s="2315"/>
    </row>
    <row r="47" spans="2:8" s="1121" customFormat="1" ht="12" customHeight="1">
      <c r="B47" s="6165" t="s">
        <v>45</v>
      </c>
      <c r="C47" s="6165"/>
      <c r="D47" s="6165"/>
      <c r="E47" s="6165"/>
      <c r="F47" s="2315"/>
      <c r="G47" s="2315"/>
      <c r="H47" s="2315"/>
    </row>
    <row r="48" spans="2:8" s="1121" customFormat="1" ht="12" customHeight="1">
      <c r="B48" s="6172" t="s">
        <v>2723</v>
      </c>
      <c r="C48" s="6172"/>
      <c r="D48" s="6172"/>
      <c r="E48" s="6172" t="s">
        <v>2724</v>
      </c>
      <c r="F48" s="6172"/>
      <c r="G48" s="6172"/>
      <c r="H48" s="2315"/>
    </row>
    <row r="49" spans="2:8" s="1121" customFormat="1" ht="10.5" customHeight="1">
      <c r="C49" s="2315"/>
      <c r="D49" s="2315"/>
      <c r="E49" s="2315"/>
      <c r="F49" s="2315"/>
      <c r="G49" s="2315"/>
      <c r="H49" s="2315"/>
    </row>
    <row r="50" spans="2:8">
      <c r="B50" s="2316"/>
    </row>
  </sheetData>
  <mergeCells count="20">
    <mergeCell ref="B1:H1"/>
    <mergeCell ref="B2:H2"/>
    <mergeCell ref="B4:B6"/>
    <mergeCell ref="C4:C6"/>
    <mergeCell ref="D4:H4"/>
    <mergeCell ref="D5:D6"/>
    <mergeCell ref="E5:H5"/>
    <mergeCell ref="B48:D48"/>
    <mergeCell ref="E48:G48"/>
    <mergeCell ref="B37:B39"/>
    <mergeCell ref="C37:C39"/>
    <mergeCell ref="D37:H37"/>
    <mergeCell ref="D38:D39"/>
    <mergeCell ref="E38:H38"/>
    <mergeCell ref="B41:H41"/>
    <mergeCell ref="B42:H42"/>
    <mergeCell ref="B43:H43"/>
    <mergeCell ref="B44:H44"/>
    <mergeCell ref="B45:H45"/>
    <mergeCell ref="B47:E47"/>
  </mergeCells>
  <conditionalFormatting sqref="E7:H36">
    <cfRule type="cellIs" dxfId="24" priority="1" operator="between">
      <formula>0.00001</formula>
      <formula>0.049</formula>
    </cfRule>
  </conditionalFormatting>
  <hyperlinks>
    <hyperlink ref="B48" r:id="rId1" xr:uid="{00000000-0004-0000-DD00-000000000000}"/>
    <hyperlink ref="D4:H4" r:id="rId2" display="Pessoal em I&amp;D (ETI)" xr:uid="{00000000-0004-0000-DD00-000001000000}"/>
    <hyperlink ref="D37:H37" r:id="rId3" display="R&amp;D personnel (FTE)" xr:uid="{00000000-0004-0000-DD00-000002000000}"/>
    <hyperlink ref="C4:C6" r:id="rId4" display="Unidades de investigação" xr:uid="{00000000-0004-0000-DD00-000003000000}"/>
    <hyperlink ref="C37:C39" r:id="rId5" display="R&amp;D units" xr:uid="{00000000-0004-0000-DD00-000004000000}"/>
    <hyperlink ref="E48" r:id="rId6" xr:uid="{00000000-0004-0000-DD00-000005000000}"/>
    <hyperlink ref="J2" location="Indice!A1" display="(Voltar ao Índice)" xr:uid="{00000000-0004-0000-DD00-000006000000}"/>
  </hyperlinks>
  <printOptions horizontalCentered="1"/>
  <pageMargins left="0.27559055118110237" right="0.27559055118110237" top="0.6692913385826772" bottom="0.47244094488188981" header="0" footer="0"/>
  <pageSetup paperSize="9" scale="98" orientation="portrait" verticalDpi="0" r:id="rId7"/>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pageSetUpPr fitToPage="1"/>
  </sheetPr>
  <dimension ref="B1:N50"/>
  <sheetViews>
    <sheetView showGridLines="0" workbookViewId="0">
      <pane ySplit="6" topLeftCell="A7" activePane="bottomLeft" state="frozen"/>
      <selection activeCell="B1" sqref="B1:O1"/>
      <selection pane="bottomLeft" activeCell="B1" sqref="B1:O1"/>
    </sheetView>
  </sheetViews>
  <sheetFormatPr defaultColWidth="9.140625" defaultRowHeight="11.25"/>
  <cols>
    <col min="1" max="1" width="6.7109375" style="2317" customWidth="1"/>
    <col min="2" max="2" width="20.5703125" style="2317" customWidth="1"/>
    <col min="3" max="4" width="9.28515625" style="2317" customWidth="1"/>
    <col min="5" max="5" width="8.42578125" style="2317" customWidth="1"/>
    <col min="6" max="6" width="9.28515625" style="2317" customWidth="1"/>
    <col min="7" max="7" width="8.42578125" style="2317" customWidth="1"/>
    <col min="8" max="9" width="9.28515625" style="2317" customWidth="1"/>
    <col min="10" max="10" width="8.42578125" style="2317" customWidth="1"/>
    <col min="11" max="12" width="8.5703125" style="2317" customWidth="1"/>
    <col min="13" max="13" width="6.7109375" style="2317" customWidth="1"/>
    <col min="14" max="14" width="14.28515625" style="2317" bestFit="1" customWidth="1"/>
    <col min="15" max="16384" width="9.140625" style="2317"/>
  </cols>
  <sheetData>
    <row r="1" spans="2:14" s="2318" customFormat="1" ht="30" customHeight="1">
      <c r="B1" s="5058" t="s">
        <v>2725</v>
      </c>
      <c r="C1" s="5058"/>
      <c r="D1" s="5058"/>
      <c r="E1" s="5058"/>
      <c r="F1" s="5058"/>
      <c r="G1" s="5058"/>
      <c r="H1" s="5058"/>
      <c r="I1" s="5058"/>
      <c r="J1" s="5058"/>
      <c r="K1" s="5058"/>
      <c r="L1" s="5058"/>
    </row>
    <row r="2" spans="2:14" s="2319" customFormat="1" ht="30" customHeight="1">
      <c r="B2" s="5058" t="s">
        <v>2726</v>
      </c>
      <c r="C2" s="5058"/>
      <c r="D2" s="5058"/>
      <c r="E2" s="5058"/>
      <c r="F2" s="5058"/>
      <c r="G2" s="5058"/>
      <c r="H2" s="5058"/>
      <c r="I2" s="5058"/>
      <c r="J2" s="5058"/>
      <c r="K2" s="5058"/>
      <c r="L2" s="5058"/>
      <c r="N2" s="449" t="s">
        <v>597</v>
      </c>
    </row>
    <row r="3" spans="2:14" s="2295" customFormat="1" ht="12" customHeight="1">
      <c r="B3" s="2320" t="s">
        <v>89</v>
      </c>
      <c r="C3" s="2296"/>
      <c r="D3" s="2296"/>
      <c r="E3" s="2296"/>
      <c r="F3" s="2296"/>
      <c r="G3" s="2296"/>
      <c r="H3" s="2296"/>
      <c r="I3" s="2296"/>
      <c r="J3" s="2296"/>
      <c r="K3" s="6193" t="s">
        <v>2727</v>
      </c>
      <c r="L3" s="6193"/>
    </row>
    <row r="4" spans="2:14" ht="15" customHeight="1">
      <c r="B4" s="6194"/>
      <c r="C4" s="4577" t="s">
        <v>2728</v>
      </c>
      <c r="D4" s="4577"/>
      <c r="E4" s="4577"/>
      <c r="F4" s="4577"/>
      <c r="G4" s="4577"/>
      <c r="H4" s="4577"/>
      <c r="I4" s="4577"/>
      <c r="J4" s="4577"/>
      <c r="K4" s="4577"/>
      <c r="L4" s="5957"/>
      <c r="M4" s="2321"/>
    </row>
    <row r="5" spans="2:14" ht="16.5" customHeight="1">
      <c r="B5" s="6194"/>
      <c r="C5" s="6175" t="s">
        <v>67</v>
      </c>
      <c r="D5" s="6175" t="s">
        <v>2712</v>
      </c>
      <c r="E5" s="6175"/>
      <c r="F5" s="6175"/>
      <c r="G5" s="6175"/>
      <c r="H5" s="6183" t="s">
        <v>2729</v>
      </c>
      <c r="I5" s="6183"/>
      <c r="J5" s="6183"/>
      <c r="K5" s="6183"/>
      <c r="L5" s="6195"/>
    </row>
    <row r="6" spans="2:14" ht="46.5" customHeight="1">
      <c r="B6" s="6194"/>
      <c r="C6" s="6175"/>
      <c r="D6" s="1853" t="s">
        <v>1031</v>
      </c>
      <c r="E6" s="1853" t="s">
        <v>2682</v>
      </c>
      <c r="F6" s="1853" t="s">
        <v>2683</v>
      </c>
      <c r="G6" s="1853" t="s">
        <v>2713</v>
      </c>
      <c r="H6" s="1853" t="s">
        <v>1031</v>
      </c>
      <c r="I6" s="1853" t="s">
        <v>2682</v>
      </c>
      <c r="J6" s="1853" t="s">
        <v>2683</v>
      </c>
      <c r="K6" s="1853" t="s">
        <v>2713</v>
      </c>
      <c r="L6" s="2322" t="s">
        <v>2730</v>
      </c>
    </row>
    <row r="7" spans="2:14" s="2325" customFormat="1" ht="16.5" customHeight="1">
      <c r="B7" s="878" t="s">
        <v>15</v>
      </c>
      <c r="C7" s="2323">
        <v>2769072.3</v>
      </c>
      <c r="D7" s="2323">
        <v>1424577.6</v>
      </c>
      <c r="E7" s="2323">
        <v>147037.5</v>
      </c>
      <c r="F7" s="2323">
        <v>1152721.3999999999</v>
      </c>
      <c r="G7" s="2323">
        <v>44735.7</v>
      </c>
      <c r="H7" s="2323">
        <v>1310503.5</v>
      </c>
      <c r="I7" s="2323">
        <v>1123823</v>
      </c>
      <c r="J7" s="2323">
        <v>105761</v>
      </c>
      <c r="K7" s="2323">
        <v>29196.5</v>
      </c>
      <c r="L7" s="2323">
        <v>199788.4</v>
      </c>
      <c r="M7" s="2324"/>
    </row>
    <row r="8" spans="2:14" s="1119" customFormat="1" ht="16.5" customHeight="1">
      <c r="B8" s="878" t="s">
        <v>16</v>
      </c>
      <c r="C8" s="2323">
        <v>2736549.5</v>
      </c>
      <c r="D8" s="2323">
        <v>1416598.2</v>
      </c>
      <c r="E8" s="2323">
        <v>141317</v>
      </c>
      <c r="F8" s="2323">
        <v>1134032.5</v>
      </c>
      <c r="G8" s="2323">
        <v>44601.9</v>
      </c>
      <c r="H8" s="2323">
        <v>1304314.5</v>
      </c>
      <c r="I8" s="2323">
        <v>1101464</v>
      </c>
      <c r="J8" s="2323">
        <v>104940.9</v>
      </c>
      <c r="K8" s="2323">
        <v>29048</v>
      </c>
      <c r="L8" s="2323">
        <v>196782.1</v>
      </c>
      <c r="M8" s="2324"/>
    </row>
    <row r="9" spans="2:14" s="1121" customFormat="1" ht="16.5" customHeight="1">
      <c r="B9" s="2275" t="s">
        <v>613</v>
      </c>
      <c r="C9" s="2326">
        <v>922161.6</v>
      </c>
      <c r="D9" s="2326">
        <v>500872.9</v>
      </c>
      <c r="E9" s="2326">
        <v>51324.1</v>
      </c>
      <c r="F9" s="2326">
        <v>365015.2</v>
      </c>
      <c r="G9" s="2326">
        <v>4949.3</v>
      </c>
      <c r="H9" s="2326">
        <v>457466.4</v>
      </c>
      <c r="I9" s="2326">
        <v>356850.2</v>
      </c>
      <c r="J9" s="2326">
        <v>42852.4</v>
      </c>
      <c r="K9" s="2326">
        <v>2607.5</v>
      </c>
      <c r="L9" s="2326">
        <v>62385</v>
      </c>
      <c r="M9" s="2327"/>
    </row>
    <row r="10" spans="2:14" s="1121" customFormat="1" ht="16.5" customHeight="1">
      <c r="B10" s="2275" t="s">
        <v>614</v>
      </c>
      <c r="C10" s="2326">
        <v>21078.6</v>
      </c>
      <c r="D10" s="2326">
        <v>16325.5</v>
      </c>
      <c r="E10" s="2326">
        <v>41.4</v>
      </c>
      <c r="F10" s="2326">
        <v>4711.6000000000004</v>
      </c>
      <c r="G10" s="2326">
        <v>0</v>
      </c>
      <c r="H10" s="2326">
        <v>15521.5</v>
      </c>
      <c r="I10" s="2326">
        <v>4472.6000000000004</v>
      </c>
      <c r="J10" s="2326">
        <v>782.4</v>
      </c>
      <c r="K10" s="2326">
        <v>0</v>
      </c>
      <c r="L10" s="2326">
        <v>302</v>
      </c>
      <c r="M10" s="2327"/>
    </row>
    <row r="11" spans="2:14" s="1121" customFormat="1" ht="16.5" customHeight="1">
      <c r="B11" s="2275" t="s">
        <v>615</v>
      </c>
      <c r="C11" s="2326">
        <v>116847.6</v>
      </c>
      <c r="D11" s="2326">
        <v>43205.7</v>
      </c>
      <c r="E11" s="2326">
        <v>16501.7</v>
      </c>
      <c r="F11" s="2326">
        <v>56542.6</v>
      </c>
      <c r="G11" s="2326">
        <v>597.6</v>
      </c>
      <c r="H11" s="2326">
        <v>40752.5</v>
      </c>
      <c r="I11" s="2326">
        <v>59369.5</v>
      </c>
      <c r="J11" s="2326">
        <v>2555.4</v>
      </c>
      <c r="K11" s="2326">
        <v>203.7</v>
      </c>
      <c r="L11" s="2326">
        <v>13966.6</v>
      </c>
      <c r="M11" s="2327"/>
    </row>
    <row r="12" spans="2:14" s="1121" customFormat="1" ht="16.5" customHeight="1">
      <c r="B12" s="2275" t="s">
        <v>616</v>
      </c>
      <c r="C12" s="2326">
        <v>66870</v>
      </c>
      <c r="D12" s="2326">
        <v>40732.699999999997</v>
      </c>
      <c r="E12" s="2326">
        <v>991.9</v>
      </c>
      <c r="F12" s="2326">
        <v>25145.3</v>
      </c>
      <c r="G12" s="2326">
        <v>0</v>
      </c>
      <c r="H12" s="2326">
        <v>33871.599999999999</v>
      </c>
      <c r="I12" s="2326">
        <v>28569.9</v>
      </c>
      <c r="J12" s="2326">
        <v>896.4</v>
      </c>
      <c r="K12" s="2326">
        <v>42.1</v>
      </c>
      <c r="L12" s="2326">
        <v>3489.9</v>
      </c>
      <c r="M12" s="2327"/>
    </row>
    <row r="13" spans="2:14" s="1121" customFormat="1" ht="16.5" customHeight="1">
      <c r="B13" s="2275" t="s">
        <v>617</v>
      </c>
      <c r="C13" s="2326">
        <v>670355.9</v>
      </c>
      <c r="D13" s="2326">
        <v>388298</v>
      </c>
      <c r="E13" s="2326">
        <v>33525.300000000003</v>
      </c>
      <c r="F13" s="2326">
        <v>244315.9</v>
      </c>
      <c r="G13" s="2326">
        <v>4216.7</v>
      </c>
      <c r="H13" s="2326">
        <v>355577.2</v>
      </c>
      <c r="I13" s="2326">
        <v>231704.9</v>
      </c>
      <c r="J13" s="2326">
        <v>37795.1</v>
      </c>
      <c r="K13" s="2326">
        <v>2229.1</v>
      </c>
      <c r="L13" s="2326">
        <v>43049.599999999999</v>
      </c>
      <c r="M13" s="2327"/>
    </row>
    <row r="14" spans="2:14" s="1121" customFormat="1" ht="16.5" customHeight="1">
      <c r="B14" s="2275" t="s">
        <v>618</v>
      </c>
      <c r="C14" s="2326">
        <v>4048.2</v>
      </c>
      <c r="D14" s="2326">
        <v>3821.5</v>
      </c>
      <c r="E14" s="2326">
        <v>0</v>
      </c>
      <c r="F14" s="2326">
        <v>226.7</v>
      </c>
      <c r="G14" s="2326">
        <v>0</v>
      </c>
      <c r="H14" s="2326">
        <v>3821.5</v>
      </c>
      <c r="I14" s="2326">
        <v>0</v>
      </c>
      <c r="J14" s="2326">
        <v>226.7</v>
      </c>
      <c r="K14" s="2326">
        <v>0</v>
      </c>
      <c r="L14" s="2326">
        <v>0</v>
      </c>
      <c r="M14" s="2327"/>
    </row>
    <row r="15" spans="2:14" s="1121" customFormat="1" ht="16.5" customHeight="1">
      <c r="B15" s="2275" t="s">
        <v>619</v>
      </c>
      <c r="C15" s="2326">
        <v>6749.4</v>
      </c>
      <c r="D15" s="2326">
        <v>5634.7</v>
      </c>
      <c r="E15" s="2326">
        <v>0</v>
      </c>
      <c r="F15" s="2326">
        <v>1114.7</v>
      </c>
      <c r="G15" s="2326">
        <v>0</v>
      </c>
      <c r="H15" s="2326">
        <v>5412.3</v>
      </c>
      <c r="I15" s="2326">
        <v>1060.3</v>
      </c>
      <c r="J15" s="2326">
        <v>275.60000000000002</v>
      </c>
      <c r="K15" s="2326">
        <v>0</v>
      </c>
      <c r="L15" s="2326">
        <v>1.2</v>
      </c>
      <c r="M15" s="2327"/>
    </row>
    <row r="16" spans="2:14" s="1121" customFormat="1" ht="16.5" customHeight="1">
      <c r="B16" s="2275" t="s">
        <v>620</v>
      </c>
      <c r="C16" s="2326">
        <v>23866.9</v>
      </c>
      <c r="D16" s="2326">
        <v>2076.5</v>
      </c>
      <c r="E16" s="2326">
        <v>263.89999999999998</v>
      </c>
      <c r="F16" s="2326">
        <v>21391.5</v>
      </c>
      <c r="G16" s="2326">
        <v>135</v>
      </c>
      <c r="H16" s="2326">
        <v>1776.6</v>
      </c>
      <c r="I16" s="2326">
        <v>20567.900000000001</v>
      </c>
      <c r="J16" s="2326">
        <v>209.6</v>
      </c>
      <c r="K16" s="2326">
        <v>132.6</v>
      </c>
      <c r="L16" s="2326">
        <v>1180.3</v>
      </c>
      <c r="M16" s="2327"/>
    </row>
    <row r="17" spans="2:13" s="1121" customFormat="1" ht="16.5" customHeight="1">
      <c r="B17" s="2275" t="s">
        <v>621</v>
      </c>
      <c r="C17" s="2326">
        <v>12344.9</v>
      </c>
      <c r="D17" s="2326">
        <v>778.2</v>
      </c>
      <c r="E17" s="2326">
        <v>0</v>
      </c>
      <c r="F17" s="2326">
        <v>11566.7</v>
      </c>
      <c r="G17" s="2326">
        <v>0</v>
      </c>
      <c r="H17" s="2326">
        <v>733.2</v>
      </c>
      <c r="I17" s="2326">
        <v>11105.1</v>
      </c>
      <c r="J17" s="2326">
        <v>111.1</v>
      </c>
      <c r="K17" s="2326">
        <v>0</v>
      </c>
      <c r="L17" s="2326">
        <v>395.5</v>
      </c>
      <c r="M17" s="2327"/>
    </row>
    <row r="18" spans="2:13" s="1121" customFormat="1" ht="16.5" customHeight="1">
      <c r="B18" s="2279" t="s">
        <v>622</v>
      </c>
      <c r="C18" s="2326">
        <v>499261.3</v>
      </c>
      <c r="D18" s="2326">
        <v>261344.6</v>
      </c>
      <c r="E18" s="2326">
        <v>9368.4</v>
      </c>
      <c r="F18" s="2326">
        <v>225759.5</v>
      </c>
      <c r="G18" s="2326">
        <v>2788.8</v>
      </c>
      <c r="H18" s="2326">
        <v>229107.3</v>
      </c>
      <c r="I18" s="2326">
        <v>233212.1</v>
      </c>
      <c r="J18" s="2326">
        <v>9093.9</v>
      </c>
      <c r="K18" s="2326">
        <v>1304.4000000000001</v>
      </c>
      <c r="L18" s="2326">
        <v>26543.599999999999</v>
      </c>
      <c r="M18" s="2327"/>
    </row>
    <row r="19" spans="2:13" s="1121" customFormat="1" ht="16.5" customHeight="1">
      <c r="B19" s="2275" t="s">
        <v>623</v>
      </c>
      <c r="C19" s="2326">
        <v>49247.4</v>
      </c>
      <c r="D19" s="2326">
        <v>45480.6</v>
      </c>
      <c r="E19" s="2326">
        <v>143.6</v>
      </c>
      <c r="F19" s="2326">
        <v>3570.1</v>
      </c>
      <c r="G19" s="2326">
        <v>53.1</v>
      </c>
      <c r="H19" s="2326">
        <v>40339.1</v>
      </c>
      <c r="I19" s="2326">
        <v>7392.4</v>
      </c>
      <c r="J19" s="2326">
        <v>702.7</v>
      </c>
      <c r="K19" s="2326">
        <v>14.1</v>
      </c>
      <c r="L19" s="2326">
        <v>799.1</v>
      </c>
      <c r="M19" s="2327"/>
    </row>
    <row r="20" spans="2:13" s="1121" customFormat="1" ht="16.5" customHeight="1">
      <c r="B20" s="2275" t="s">
        <v>624</v>
      </c>
      <c r="C20" s="2326">
        <v>151262.39999999999</v>
      </c>
      <c r="D20" s="2326">
        <v>87562.8</v>
      </c>
      <c r="E20" s="2326">
        <v>792.4</v>
      </c>
      <c r="F20" s="2326">
        <v>62907.199999999997</v>
      </c>
      <c r="G20" s="2326">
        <v>0</v>
      </c>
      <c r="H20" s="2326">
        <v>78585.7</v>
      </c>
      <c r="I20" s="2326">
        <v>62633.4</v>
      </c>
      <c r="J20" s="2326">
        <v>1664.8</v>
      </c>
      <c r="K20" s="2326">
        <v>116.3</v>
      </c>
      <c r="L20" s="2326">
        <v>8262.1</v>
      </c>
      <c r="M20" s="2327"/>
    </row>
    <row r="21" spans="2:13" s="1121" customFormat="1" ht="16.5" customHeight="1">
      <c r="B21" s="2275" t="s">
        <v>625</v>
      </c>
      <c r="C21" s="2326">
        <v>189156.9</v>
      </c>
      <c r="D21" s="2326">
        <v>63259.9</v>
      </c>
      <c r="E21" s="2326">
        <v>7136.3</v>
      </c>
      <c r="F21" s="2326">
        <v>116278.8</v>
      </c>
      <c r="G21" s="2326">
        <v>2481.8000000000002</v>
      </c>
      <c r="H21" s="2326">
        <v>52227.3</v>
      </c>
      <c r="I21" s="2326">
        <v>118329.8</v>
      </c>
      <c r="J21" s="2326">
        <v>2976.8</v>
      </c>
      <c r="K21" s="2326">
        <v>1072.0999999999999</v>
      </c>
      <c r="L21" s="2326">
        <v>14550.9</v>
      </c>
      <c r="M21" s="2327"/>
    </row>
    <row r="22" spans="2:13" s="1121" customFormat="1" ht="16.5" customHeight="1">
      <c r="B22" s="2275" t="s">
        <v>626</v>
      </c>
      <c r="C22" s="2326">
        <v>39041</v>
      </c>
      <c r="D22" s="2326">
        <v>26658.799999999999</v>
      </c>
      <c r="E22" s="2326">
        <v>436.3</v>
      </c>
      <c r="F22" s="2326">
        <v>11945.9</v>
      </c>
      <c r="G22" s="2326">
        <v>0</v>
      </c>
      <c r="H22" s="2326">
        <v>23016.5</v>
      </c>
      <c r="I22" s="2326">
        <v>14265.8</v>
      </c>
      <c r="J22" s="2326">
        <v>765.2</v>
      </c>
      <c r="K22" s="2326">
        <v>0</v>
      </c>
      <c r="L22" s="2326">
        <v>993.5</v>
      </c>
      <c r="M22" s="2327"/>
    </row>
    <row r="23" spans="2:13" s="1121" customFormat="1" ht="16.5" customHeight="1">
      <c r="B23" s="2275" t="s">
        <v>627</v>
      </c>
      <c r="C23" s="2326">
        <v>18157.900000000001</v>
      </c>
      <c r="D23" s="2326">
        <v>11924.3</v>
      </c>
      <c r="E23" s="2326">
        <v>408</v>
      </c>
      <c r="F23" s="2326">
        <v>5825.6</v>
      </c>
      <c r="G23" s="2326">
        <v>0</v>
      </c>
      <c r="H23" s="2326">
        <v>9934.1</v>
      </c>
      <c r="I23" s="2326">
        <v>4914.8999999999996</v>
      </c>
      <c r="J23" s="2326">
        <v>2187</v>
      </c>
      <c r="K23" s="2326">
        <v>89.5</v>
      </c>
      <c r="L23" s="2326">
        <v>1032.3</v>
      </c>
      <c r="M23" s="2327"/>
    </row>
    <row r="24" spans="2:13" s="1121" customFormat="1" ht="16.5" customHeight="1">
      <c r="B24" s="2275" t="s">
        <v>628</v>
      </c>
      <c r="C24" s="2326">
        <v>8112.4</v>
      </c>
      <c r="D24" s="2326">
        <v>3323.5</v>
      </c>
      <c r="E24" s="2326">
        <v>238.3</v>
      </c>
      <c r="F24" s="2326">
        <v>4296.8</v>
      </c>
      <c r="G24" s="2326">
        <v>253.8</v>
      </c>
      <c r="H24" s="2326">
        <v>3214.9</v>
      </c>
      <c r="I24" s="2326">
        <v>4676.8999999999996</v>
      </c>
      <c r="J24" s="2326">
        <v>151</v>
      </c>
      <c r="K24" s="2326">
        <v>0</v>
      </c>
      <c r="L24" s="2326">
        <v>69.599999999999994</v>
      </c>
      <c r="M24" s="2327"/>
    </row>
    <row r="25" spans="2:13" s="1121" customFormat="1" ht="16.5" customHeight="1">
      <c r="B25" s="2275" t="s">
        <v>629</v>
      </c>
      <c r="C25" s="2326">
        <v>13238.8</v>
      </c>
      <c r="D25" s="2326">
        <v>10349.200000000001</v>
      </c>
      <c r="E25" s="2326">
        <v>18.5</v>
      </c>
      <c r="F25" s="2326">
        <v>2871.1</v>
      </c>
      <c r="G25" s="2326">
        <v>0</v>
      </c>
      <c r="H25" s="2326">
        <v>9609.2999999999993</v>
      </c>
      <c r="I25" s="2326">
        <v>3039.6</v>
      </c>
      <c r="J25" s="2326">
        <v>461.8</v>
      </c>
      <c r="K25" s="2326">
        <v>4.3</v>
      </c>
      <c r="L25" s="2326">
        <v>123.8</v>
      </c>
      <c r="M25" s="2327"/>
    </row>
    <row r="26" spans="2:13" s="1121" customFormat="1" ht="16.5" customHeight="1">
      <c r="B26" s="2275" t="s">
        <v>630</v>
      </c>
      <c r="C26" s="2326">
        <v>31044.6</v>
      </c>
      <c r="D26" s="2326">
        <v>12785.6</v>
      </c>
      <c r="E26" s="2326">
        <v>195.1</v>
      </c>
      <c r="F26" s="2326">
        <v>18063.900000000001</v>
      </c>
      <c r="G26" s="2326">
        <v>0</v>
      </c>
      <c r="H26" s="2326">
        <v>12180.5</v>
      </c>
      <c r="I26" s="2326">
        <v>17959.2</v>
      </c>
      <c r="J26" s="2326">
        <v>184.5</v>
      </c>
      <c r="K26" s="2326">
        <v>8</v>
      </c>
      <c r="L26" s="2326">
        <v>712.3</v>
      </c>
      <c r="M26" s="2327"/>
    </row>
    <row r="27" spans="2:13" s="1121" customFormat="1" ht="16.5" customHeight="1">
      <c r="B27" s="494" t="s">
        <v>631</v>
      </c>
      <c r="C27" s="2326">
        <v>1195151.5</v>
      </c>
      <c r="D27" s="2326">
        <v>598224.19999999995</v>
      </c>
      <c r="E27" s="2326">
        <v>78886.3</v>
      </c>
      <c r="F27" s="2326">
        <v>481312.5</v>
      </c>
      <c r="G27" s="2326">
        <v>36728.5</v>
      </c>
      <c r="H27" s="2326">
        <v>567536.5</v>
      </c>
      <c r="I27" s="2326">
        <v>451112.7</v>
      </c>
      <c r="J27" s="2326">
        <v>50202.2</v>
      </c>
      <c r="K27" s="2326">
        <v>24764.9</v>
      </c>
      <c r="L27" s="2326">
        <v>101535.2</v>
      </c>
      <c r="M27" s="2327"/>
    </row>
    <row r="28" spans="2:13" s="1121" customFormat="1" ht="16.5" customHeight="1">
      <c r="B28" s="2275" t="s">
        <v>632</v>
      </c>
      <c r="C28" s="2326">
        <v>87409.4</v>
      </c>
      <c r="D28" s="2326">
        <v>50762.8</v>
      </c>
      <c r="E28" s="2326">
        <v>487.1</v>
      </c>
      <c r="F28" s="2326">
        <v>36024.1</v>
      </c>
      <c r="G28" s="2326">
        <v>135.30000000000001</v>
      </c>
      <c r="H28" s="2326">
        <v>45853.9</v>
      </c>
      <c r="I28" s="2326">
        <v>37069.800000000003</v>
      </c>
      <c r="J28" s="2326">
        <v>632.9</v>
      </c>
      <c r="K28" s="2326">
        <v>143.30000000000001</v>
      </c>
      <c r="L28" s="2326">
        <v>3709.5</v>
      </c>
      <c r="M28" s="2327"/>
    </row>
    <row r="29" spans="2:13" s="1121" customFormat="1" ht="16.5" customHeight="1">
      <c r="B29" s="2275" t="s">
        <v>633</v>
      </c>
      <c r="C29" s="2326">
        <v>2956.7</v>
      </c>
      <c r="D29" s="2326">
        <v>2956.7</v>
      </c>
      <c r="E29" s="2326">
        <v>0</v>
      </c>
      <c r="F29" s="2326">
        <v>0</v>
      </c>
      <c r="G29" s="2326">
        <v>0</v>
      </c>
      <c r="H29" s="2326">
        <v>2831.6</v>
      </c>
      <c r="I29" s="2326">
        <v>75.8</v>
      </c>
      <c r="J29" s="2326">
        <v>0</v>
      </c>
      <c r="K29" s="2326">
        <v>0</v>
      </c>
      <c r="L29" s="2326">
        <v>49.4</v>
      </c>
      <c r="M29" s="2327"/>
    </row>
    <row r="30" spans="2:13" s="1121" customFormat="1" ht="16.5" customHeight="1">
      <c r="B30" s="2275" t="s">
        <v>634</v>
      </c>
      <c r="C30" s="2326">
        <v>14165.9</v>
      </c>
      <c r="D30" s="2326">
        <v>11363.2</v>
      </c>
      <c r="E30" s="2326">
        <v>71.3</v>
      </c>
      <c r="F30" s="2326">
        <v>2731.4</v>
      </c>
      <c r="G30" s="2326">
        <v>0</v>
      </c>
      <c r="H30" s="2326">
        <v>10087.5</v>
      </c>
      <c r="I30" s="2326">
        <v>3909.3</v>
      </c>
      <c r="J30" s="2326">
        <v>57</v>
      </c>
      <c r="K30" s="2326">
        <v>0</v>
      </c>
      <c r="L30" s="2326">
        <v>112.1</v>
      </c>
      <c r="M30" s="2327"/>
    </row>
    <row r="31" spans="2:13" s="1119" customFormat="1" ht="16.5" customHeight="1">
      <c r="B31" s="2275" t="s">
        <v>635</v>
      </c>
      <c r="C31" s="2326">
        <v>24803.5</v>
      </c>
      <c r="D31" s="2326">
        <v>21066.400000000001</v>
      </c>
      <c r="E31" s="2326">
        <v>0</v>
      </c>
      <c r="F31" s="2326">
        <v>3737.1</v>
      </c>
      <c r="G31" s="2326">
        <v>0</v>
      </c>
      <c r="H31" s="2326">
        <v>18831.3</v>
      </c>
      <c r="I31" s="2326">
        <v>4945.5</v>
      </c>
      <c r="J31" s="2326">
        <v>330</v>
      </c>
      <c r="K31" s="2326">
        <v>0</v>
      </c>
      <c r="L31" s="2326">
        <v>696.7</v>
      </c>
      <c r="M31" s="2324"/>
    </row>
    <row r="32" spans="2:13" s="1121" customFormat="1" ht="16.5" customHeight="1">
      <c r="B32" s="2275" t="s">
        <v>636</v>
      </c>
      <c r="C32" s="2326">
        <v>8463.4</v>
      </c>
      <c r="D32" s="2326">
        <v>5849.1</v>
      </c>
      <c r="E32" s="2326">
        <v>41.1</v>
      </c>
      <c r="F32" s="2326">
        <v>2467.1999999999998</v>
      </c>
      <c r="G32" s="2326">
        <v>106</v>
      </c>
      <c r="H32" s="2326">
        <v>5589.4</v>
      </c>
      <c r="I32" s="2326">
        <v>2549.8000000000002</v>
      </c>
      <c r="J32" s="2326">
        <v>0</v>
      </c>
      <c r="K32" s="2326">
        <v>52.2</v>
      </c>
      <c r="L32" s="2326">
        <v>272.10000000000002</v>
      </c>
      <c r="M32" s="2327"/>
    </row>
    <row r="33" spans="2:13" s="1121" customFormat="1" ht="16.5" customHeight="1">
      <c r="B33" s="2275" t="s">
        <v>637</v>
      </c>
      <c r="C33" s="2326">
        <v>37019.800000000003</v>
      </c>
      <c r="D33" s="2326">
        <v>9527.4</v>
      </c>
      <c r="E33" s="2326">
        <v>374.7</v>
      </c>
      <c r="F33" s="2326">
        <v>27088.5</v>
      </c>
      <c r="G33" s="2326">
        <v>29.3</v>
      </c>
      <c r="H33" s="2326">
        <v>8514.1</v>
      </c>
      <c r="I33" s="2326">
        <v>25589.4</v>
      </c>
      <c r="J33" s="2326">
        <v>245.9</v>
      </c>
      <c r="K33" s="2326">
        <v>91.1</v>
      </c>
      <c r="L33" s="2326">
        <v>2579.3000000000002</v>
      </c>
      <c r="M33" s="2327"/>
    </row>
    <row r="34" spans="2:13" s="1121" customFormat="1" ht="16.5" customHeight="1">
      <c r="B34" s="2275" t="s">
        <v>638</v>
      </c>
      <c r="C34" s="2326">
        <v>32565.7</v>
      </c>
      <c r="D34" s="2326">
        <v>5393.6</v>
      </c>
      <c r="E34" s="2326">
        <v>1251</v>
      </c>
      <c r="F34" s="2326">
        <v>25921.1</v>
      </c>
      <c r="G34" s="2326">
        <v>0</v>
      </c>
      <c r="H34" s="2326">
        <v>4350.3999999999996</v>
      </c>
      <c r="I34" s="2326">
        <v>23219.1</v>
      </c>
      <c r="J34" s="2326">
        <v>2159.5</v>
      </c>
      <c r="K34" s="2326">
        <v>227.9</v>
      </c>
      <c r="L34" s="2326">
        <v>2608.8000000000002</v>
      </c>
      <c r="M34" s="2327"/>
    </row>
    <row r="35" spans="2:13" s="1119" customFormat="1" ht="16.5" customHeight="1">
      <c r="B35" s="878" t="s">
        <v>639</v>
      </c>
      <c r="C35" s="2323">
        <v>13516.6</v>
      </c>
      <c r="D35" s="2323">
        <v>1869.2</v>
      </c>
      <c r="E35" s="2323">
        <v>1190.5</v>
      </c>
      <c r="F35" s="2323">
        <v>10389.700000000001</v>
      </c>
      <c r="G35" s="2323">
        <v>67.2</v>
      </c>
      <c r="H35" s="2323">
        <v>2067.4</v>
      </c>
      <c r="I35" s="2323">
        <v>10010.5</v>
      </c>
      <c r="J35" s="2323">
        <v>66.8</v>
      </c>
      <c r="K35" s="2323">
        <v>140.1</v>
      </c>
      <c r="L35" s="2323">
        <v>1231.9000000000001</v>
      </c>
      <c r="M35" s="2324"/>
    </row>
    <row r="36" spans="2:13" s="1119" customFormat="1" ht="16.5" customHeight="1">
      <c r="B36" s="2280" t="s">
        <v>17</v>
      </c>
      <c r="C36" s="2323">
        <v>19006.099999999999</v>
      </c>
      <c r="D36" s="2323">
        <v>6110.2</v>
      </c>
      <c r="E36" s="2323">
        <v>4530.1000000000004</v>
      </c>
      <c r="F36" s="2323">
        <v>8299.2000000000007</v>
      </c>
      <c r="G36" s="2323">
        <v>66.599999999999994</v>
      </c>
      <c r="H36" s="2323">
        <v>4121.5</v>
      </c>
      <c r="I36" s="2323">
        <v>12348.5</v>
      </c>
      <c r="J36" s="2323">
        <v>753.3</v>
      </c>
      <c r="K36" s="2323">
        <v>8.4</v>
      </c>
      <c r="L36" s="2323">
        <v>1774.4</v>
      </c>
      <c r="M36" s="2324"/>
    </row>
    <row r="37" spans="2:13" s="1121" customFormat="1" ht="15" customHeight="1">
      <c r="B37" s="6187"/>
      <c r="C37" s="6188" t="s">
        <v>2731</v>
      </c>
      <c r="D37" s="6188"/>
      <c r="E37" s="6188"/>
      <c r="F37" s="6188"/>
      <c r="G37" s="6188"/>
      <c r="H37" s="6188"/>
      <c r="I37" s="6188"/>
      <c r="J37" s="6188"/>
      <c r="K37" s="6188"/>
      <c r="L37" s="6189"/>
      <c r="M37" s="2327"/>
    </row>
    <row r="38" spans="2:13" s="1121" customFormat="1" ht="16.5" customHeight="1">
      <c r="B38" s="6187"/>
      <c r="C38" s="6190" t="s">
        <v>67</v>
      </c>
      <c r="D38" s="6175" t="s">
        <v>2716</v>
      </c>
      <c r="E38" s="6175"/>
      <c r="F38" s="6175"/>
      <c r="G38" s="6175"/>
      <c r="H38" s="6174" t="s">
        <v>2732</v>
      </c>
      <c r="I38" s="6174"/>
      <c r="J38" s="6174"/>
      <c r="K38" s="6174"/>
      <c r="L38" s="6192"/>
      <c r="M38" s="2327"/>
    </row>
    <row r="39" spans="2:13" s="1119" customFormat="1" ht="37.5" customHeight="1">
      <c r="B39" s="6187"/>
      <c r="C39" s="6191"/>
      <c r="D39" s="2328" t="s">
        <v>1060</v>
      </c>
      <c r="E39" s="2328" t="s">
        <v>2694</v>
      </c>
      <c r="F39" s="2328" t="s">
        <v>2717</v>
      </c>
      <c r="G39" s="2328" t="s">
        <v>2733</v>
      </c>
      <c r="H39" s="2328" t="s">
        <v>1060</v>
      </c>
      <c r="I39" s="2328" t="s">
        <v>2694</v>
      </c>
      <c r="J39" s="2328" t="s">
        <v>2717</v>
      </c>
      <c r="K39" s="2329" t="s">
        <v>2718</v>
      </c>
      <c r="L39" s="2330" t="s">
        <v>2734</v>
      </c>
      <c r="M39" s="2324"/>
    </row>
    <row r="40" spans="2:13" s="1119" customFormat="1" ht="6" customHeight="1">
      <c r="B40" s="2331"/>
      <c r="C40" s="2332"/>
      <c r="D40" s="2333"/>
      <c r="E40" s="2333"/>
      <c r="F40" s="2333"/>
      <c r="G40" s="2333"/>
      <c r="H40" s="2333"/>
      <c r="I40" s="2333"/>
      <c r="J40" s="2333"/>
      <c r="K40" s="2334"/>
      <c r="L40" s="2334"/>
      <c r="M40" s="2335"/>
    </row>
    <row r="41" spans="2:13" s="2313" customFormat="1" ht="12" customHeight="1">
      <c r="B41" s="6178" t="s">
        <v>205</v>
      </c>
      <c r="C41" s="6178"/>
      <c r="D41" s="6178"/>
      <c r="E41" s="6178"/>
      <c r="F41" s="6178"/>
      <c r="G41" s="6178"/>
      <c r="H41" s="6178"/>
      <c r="I41" s="6178"/>
      <c r="J41" s="6178"/>
      <c r="K41" s="6178"/>
      <c r="L41" s="6178"/>
      <c r="M41" s="2336"/>
    </row>
    <row r="42" spans="2:13" s="2314" customFormat="1" ht="22.5" customHeight="1">
      <c r="B42" s="6178" t="s">
        <v>2719</v>
      </c>
      <c r="C42" s="6178"/>
      <c r="D42" s="6178"/>
      <c r="E42" s="6178"/>
      <c r="F42" s="6178"/>
      <c r="G42" s="6178"/>
      <c r="H42" s="6178"/>
      <c r="I42" s="6178"/>
      <c r="J42" s="6178"/>
      <c r="K42" s="6178"/>
      <c r="L42" s="6178"/>
      <c r="M42" s="2337"/>
    </row>
    <row r="43" spans="2:13" s="2314" customFormat="1" ht="12" customHeight="1">
      <c r="B43" s="6178" t="s">
        <v>2720</v>
      </c>
      <c r="C43" s="6178"/>
      <c r="D43" s="6178"/>
      <c r="E43" s="6178"/>
      <c r="F43" s="6178"/>
      <c r="G43" s="6178"/>
      <c r="H43" s="6178"/>
      <c r="I43" s="6178"/>
      <c r="J43" s="6178"/>
      <c r="K43" s="6178"/>
      <c r="L43" s="6178"/>
      <c r="M43" s="2337"/>
    </row>
    <row r="44" spans="2:13" s="2314" customFormat="1" ht="12" customHeight="1">
      <c r="B44" s="6178" t="s">
        <v>2735</v>
      </c>
      <c r="C44" s="6178"/>
      <c r="D44" s="6178"/>
      <c r="E44" s="6178"/>
      <c r="F44" s="6178"/>
      <c r="G44" s="6178"/>
      <c r="H44" s="6178"/>
      <c r="I44" s="6178"/>
      <c r="J44" s="6178"/>
      <c r="K44" s="6178"/>
      <c r="L44" s="6178"/>
      <c r="M44" s="2337"/>
    </row>
    <row r="45" spans="2:13" s="2314" customFormat="1" ht="12" customHeight="1">
      <c r="B45" s="6178" t="s">
        <v>2736</v>
      </c>
      <c r="C45" s="6178"/>
      <c r="D45" s="6178"/>
      <c r="E45" s="6178"/>
      <c r="F45" s="6178"/>
      <c r="G45" s="6178"/>
      <c r="H45" s="6178"/>
      <c r="I45" s="6178"/>
      <c r="J45" s="6178"/>
      <c r="K45" s="6178"/>
      <c r="L45" s="6178"/>
      <c r="M45" s="2337"/>
    </row>
    <row r="46" spans="2:13" s="1121" customFormat="1" ht="6" customHeight="1">
      <c r="B46" s="2315"/>
      <c r="C46" s="2315"/>
      <c r="D46" s="2315"/>
      <c r="E46" s="2315"/>
      <c r="F46" s="2315"/>
      <c r="G46" s="2315"/>
      <c r="H46" s="2315"/>
      <c r="I46" s="2315"/>
      <c r="J46" s="2315"/>
      <c r="K46" s="2315"/>
      <c r="L46" s="2315"/>
      <c r="M46" s="2327"/>
    </row>
    <row r="47" spans="2:13" s="1121" customFormat="1" ht="12" customHeight="1">
      <c r="B47" s="4426" t="s">
        <v>45</v>
      </c>
      <c r="C47" s="4426"/>
      <c r="D47" s="4426"/>
      <c r="E47" s="4426"/>
      <c r="F47" s="4426"/>
      <c r="G47" s="4426"/>
      <c r="H47" s="2315"/>
      <c r="I47" s="2315"/>
      <c r="J47" s="2315"/>
      <c r="K47" s="2315"/>
      <c r="L47" s="2315"/>
      <c r="M47" s="2327"/>
    </row>
    <row r="48" spans="2:13" s="1121" customFormat="1" ht="12" customHeight="1">
      <c r="B48" s="5070" t="s">
        <v>2737</v>
      </c>
      <c r="C48" s="5070"/>
      <c r="D48" s="5070"/>
      <c r="E48" s="6186" t="s">
        <v>2738</v>
      </c>
      <c r="F48" s="6186"/>
      <c r="G48" s="6186"/>
      <c r="H48" s="6186"/>
      <c r="I48" s="2315"/>
      <c r="J48" s="2315"/>
      <c r="K48" s="2315"/>
      <c r="L48" s="2315"/>
      <c r="M48" s="2327"/>
    </row>
    <row r="49" spans="2:13" s="1121" customFormat="1" ht="12" customHeight="1">
      <c r="C49" s="2315"/>
      <c r="D49" s="2315"/>
      <c r="E49" s="2315"/>
      <c r="F49" s="2315"/>
      <c r="G49" s="2315"/>
      <c r="H49" s="2315"/>
      <c r="I49" s="2315"/>
      <c r="J49" s="2315"/>
      <c r="K49" s="2315"/>
      <c r="L49" s="2315"/>
      <c r="M49" s="2327"/>
    </row>
    <row r="50" spans="2:13" ht="15" customHeight="1">
      <c r="B50" s="2338"/>
      <c r="C50" s="2339"/>
      <c r="D50" s="2339"/>
      <c r="E50" s="2339"/>
      <c r="F50" s="2339"/>
      <c r="G50" s="2339"/>
      <c r="H50" s="2339"/>
      <c r="I50" s="2339"/>
      <c r="J50" s="2339"/>
      <c r="K50" s="2339"/>
      <c r="L50" s="2339"/>
      <c r="M50" s="2340"/>
    </row>
  </sheetData>
  <mergeCells count="21">
    <mergeCell ref="B1:L1"/>
    <mergeCell ref="B2:L2"/>
    <mergeCell ref="K3:L3"/>
    <mergeCell ref="B4:B6"/>
    <mergeCell ref="C4:L4"/>
    <mergeCell ref="C5:C6"/>
    <mergeCell ref="D5:G5"/>
    <mergeCell ref="H5:L5"/>
    <mergeCell ref="B48:D48"/>
    <mergeCell ref="E48:H48"/>
    <mergeCell ref="B37:B39"/>
    <mergeCell ref="C37:L37"/>
    <mergeCell ref="C38:C39"/>
    <mergeCell ref="D38:G38"/>
    <mergeCell ref="H38:L38"/>
    <mergeCell ref="B41:L41"/>
    <mergeCell ref="B42:L42"/>
    <mergeCell ref="B43:L43"/>
    <mergeCell ref="B44:L44"/>
    <mergeCell ref="B45:L45"/>
    <mergeCell ref="B47:G47"/>
  </mergeCells>
  <conditionalFormatting sqref="C7:L36">
    <cfRule type="cellIs" dxfId="23" priority="1" operator="between">
      <formula>0.00001</formula>
      <formula>0.049</formula>
    </cfRule>
  </conditionalFormatting>
  <hyperlinks>
    <hyperlink ref="B48" r:id="rId1" xr:uid="{00000000-0004-0000-DE00-000000000000}"/>
    <hyperlink ref="D38:G38" r:id="rId2" display="By sector of performance" xr:uid="{00000000-0004-0000-DE00-000001000000}"/>
    <hyperlink ref="D5:G5" r:id="rId3" display="Por setor de execução" xr:uid="{00000000-0004-0000-DE00-000002000000}"/>
    <hyperlink ref="H5:L5" r:id="rId4" display="Por fonte de financiamento" xr:uid="{00000000-0004-0000-DE00-000003000000}"/>
    <hyperlink ref="H38:L38" r:id="rId5" display="By financing source" xr:uid="{00000000-0004-0000-DE00-000004000000}"/>
    <hyperlink ref="E48" r:id="rId6" xr:uid="{00000000-0004-0000-DE00-000005000000}"/>
    <hyperlink ref="C38:C39" r:id="rId7" display="Total" xr:uid="{00000000-0004-0000-DE00-000006000000}"/>
    <hyperlink ref="C5:C6" r:id="rId8" display="Total" xr:uid="{00000000-0004-0000-DE00-000007000000}"/>
    <hyperlink ref="N2" location="Indice!A1" display="(Voltar ao Índice)" xr:uid="{00000000-0004-0000-DE00-000008000000}"/>
  </hyperlinks>
  <printOptions horizontalCentered="1"/>
  <pageMargins left="0.27559055118110237" right="0.27559055118110237" top="0.6692913385826772" bottom="0.47244094488188981" header="0" footer="0"/>
  <pageSetup paperSize="9" scale="91" orientation="portrait" verticalDpi="0" r:id="rId9"/>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pageSetUpPr fitToPage="1"/>
  </sheetPr>
  <dimension ref="B1:J165"/>
  <sheetViews>
    <sheetView showGridLines="0" workbookViewId="0">
      <pane ySplit="4" topLeftCell="A5" activePane="bottomLeft" state="frozen"/>
      <selection activeCell="B1" sqref="B1:O1"/>
      <selection pane="bottomLeft" activeCell="B1" sqref="B1:O1"/>
    </sheetView>
  </sheetViews>
  <sheetFormatPr defaultColWidth="9.140625" defaultRowHeight="11.25"/>
  <cols>
    <col min="1" max="1" width="6.7109375" style="2317" customWidth="1"/>
    <col min="2" max="2" width="20.42578125" style="2317" customWidth="1"/>
    <col min="3" max="8" width="14" style="2317" customWidth="1"/>
    <col min="9" max="9" width="6.7109375" style="2371" customWidth="1"/>
    <col min="10" max="10" width="14.28515625" style="2317" bestFit="1" customWidth="1"/>
    <col min="11" max="16384" width="9.140625" style="2317"/>
  </cols>
  <sheetData>
    <row r="1" spans="2:10" s="2318" customFormat="1" ht="30" customHeight="1">
      <c r="B1" s="6179" t="s">
        <v>2739</v>
      </c>
      <c r="C1" s="6179"/>
      <c r="D1" s="6179"/>
      <c r="E1" s="6179"/>
      <c r="F1" s="6179"/>
      <c r="G1" s="6179"/>
      <c r="H1" s="6179"/>
      <c r="I1" s="6197"/>
    </row>
    <row r="2" spans="2:10" s="2319" customFormat="1" ht="30" customHeight="1">
      <c r="B2" s="6179" t="s">
        <v>2740</v>
      </c>
      <c r="C2" s="6179"/>
      <c r="D2" s="6179"/>
      <c r="E2" s="6179"/>
      <c r="F2" s="6179"/>
      <c r="G2" s="6179"/>
      <c r="H2" s="6179"/>
      <c r="I2" s="6197"/>
      <c r="J2" s="449" t="s">
        <v>597</v>
      </c>
    </row>
    <row r="3" spans="2:10" s="2295" customFormat="1" ht="12" customHeight="1">
      <c r="B3" s="2341" t="s">
        <v>89</v>
      </c>
      <c r="C3" s="2342"/>
      <c r="D3" s="2342"/>
      <c r="E3" s="2342"/>
      <c r="F3" s="2342"/>
      <c r="G3" s="2342"/>
      <c r="H3" s="2343" t="s">
        <v>2727</v>
      </c>
      <c r="I3" s="2344"/>
    </row>
    <row r="4" spans="2:10" ht="40.5" customHeight="1">
      <c r="B4" s="2345"/>
      <c r="C4" s="1089" t="s">
        <v>2741</v>
      </c>
      <c r="D4" s="1090" t="s">
        <v>2742</v>
      </c>
      <c r="E4" s="1090" t="s">
        <v>2743</v>
      </c>
      <c r="F4" s="1090" t="s">
        <v>2744</v>
      </c>
      <c r="G4" s="1090" t="s">
        <v>2745</v>
      </c>
      <c r="H4" s="2346" t="s">
        <v>2746</v>
      </c>
      <c r="I4" s="2347"/>
    </row>
    <row r="5" spans="2:10" s="2325" customFormat="1" ht="16.5" customHeight="1">
      <c r="B5" s="878" t="s">
        <v>15</v>
      </c>
      <c r="C5" s="2348">
        <v>162048.1</v>
      </c>
      <c r="D5" s="2348">
        <v>219800.9</v>
      </c>
      <c r="E5" s="2348">
        <v>301243.2</v>
      </c>
      <c r="F5" s="2348">
        <v>211423</v>
      </c>
      <c r="G5" s="2348">
        <v>54967</v>
      </c>
      <c r="H5" s="2348">
        <v>395012.6</v>
      </c>
      <c r="I5" s="2349"/>
    </row>
    <row r="6" spans="2:10" s="2325" customFormat="1" ht="16.5" customHeight="1">
      <c r="B6" s="878" t="s">
        <v>16</v>
      </c>
      <c r="C6" s="2348">
        <v>159616.5</v>
      </c>
      <c r="D6" s="2348">
        <v>210410.7</v>
      </c>
      <c r="E6" s="2348">
        <v>298228.8</v>
      </c>
      <c r="F6" s="2348">
        <v>209589.8</v>
      </c>
      <c r="G6" s="2348">
        <v>52272.4</v>
      </c>
      <c r="H6" s="2348">
        <v>389833.2</v>
      </c>
      <c r="I6" s="2349"/>
    </row>
    <row r="7" spans="2:10" s="2352" customFormat="1" ht="16.5" customHeight="1">
      <c r="B7" s="2275" t="s">
        <v>613</v>
      </c>
      <c r="C7" s="2350">
        <v>44495.199999999997</v>
      </c>
      <c r="D7" s="2350">
        <v>52668.2</v>
      </c>
      <c r="E7" s="2350">
        <v>131082.1</v>
      </c>
      <c r="F7" s="2350">
        <v>79931.899999999994</v>
      </c>
      <c r="G7" s="2350">
        <v>13367.9</v>
      </c>
      <c r="H7" s="2350">
        <v>99743.3</v>
      </c>
      <c r="I7" s="2351"/>
    </row>
    <row r="8" spans="2:10" s="2352" customFormat="1" ht="16.5" customHeight="1">
      <c r="B8" s="2275" t="s">
        <v>614</v>
      </c>
      <c r="C8" s="2350">
        <v>148.69999999999999</v>
      </c>
      <c r="D8" s="2350">
        <v>182.4</v>
      </c>
      <c r="E8" s="2350">
        <v>1510.4</v>
      </c>
      <c r="F8" s="2350">
        <v>202.6</v>
      </c>
      <c r="G8" s="2350">
        <v>446.9</v>
      </c>
      <c r="H8" s="2350">
        <v>2262.1</v>
      </c>
      <c r="I8" s="2349"/>
    </row>
    <row r="9" spans="2:10" s="2352" customFormat="1" ht="16.5" customHeight="1">
      <c r="B9" s="2275" t="s">
        <v>615</v>
      </c>
      <c r="C9" s="2350">
        <v>8164</v>
      </c>
      <c r="D9" s="2350">
        <v>4618.2</v>
      </c>
      <c r="E9" s="2350">
        <v>24620.799999999999</v>
      </c>
      <c r="F9" s="2350">
        <v>9974.4</v>
      </c>
      <c r="G9" s="2350">
        <v>1118.2</v>
      </c>
      <c r="H9" s="2350">
        <v>25146.3</v>
      </c>
      <c r="I9" s="2349"/>
    </row>
    <row r="10" spans="2:10" s="2352" customFormat="1" ht="16.5" customHeight="1">
      <c r="B10" s="2275" t="s">
        <v>616</v>
      </c>
      <c r="C10" s="2350">
        <v>2124.4</v>
      </c>
      <c r="D10" s="2350">
        <v>3953.3</v>
      </c>
      <c r="E10" s="2350">
        <v>17158.900000000001</v>
      </c>
      <c r="F10" s="2350">
        <v>1523.6</v>
      </c>
      <c r="G10" s="2350">
        <v>43.7</v>
      </c>
      <c r="H10" s="2350">
        <v>1333.3</v>
      </c>
      <c r="I10" s="2349"/>
    </row>
    <row r="11" spans="2:10" s="2352" customFormat="1" ht="16.5" customHeight="1">
      <c r="B11" s="2275" t="s">
        <v>617</v>
      </c>
      <c r="C11" s="2350">
        <v>30548.1</v>
      </c>
      <c r="D11" s="2350">
        <v>39706.5</v>
      </c>
      <c r="E11" s="2350">
        <v>82249.3</v>
      </c>
      <c r="F11" s="2350">
        <v>63264.4</v>
      </c>
      <c r="G11" s="2350">
        <v>3865.5</v>
      </c>
      <c r="H11" s="2350">
        <v>62424.1</v>
      </c>
      <c r="I11" s="2349"/>
    </row>
    <row r="12" spans="2:10" s="2352" customFormat="1" ht="16.5" customHeight="1">
      <c r="B12" s="2275" t="s">
        <v>618</v>
      </c>
      <c r="C12" s="2350">
        <v>0</v>
      </c>
      <c r="D12" s="2350">
        <v>0</v>
      </c>
      <c r="E12" s="2350">
        <v>0</v>
      </c>
      <c r="F12" s="2350">
        <v>226.7</v>
      </c>
      <c r="G12" s="2350">
        <v>0</v>
      </c>
      <c r="H12" s="2350">
        <v>0</v>
      </c>
      <c r="I12" s="2349"/>
    </row>
    <row r="13" spans="2:10" s="2352" customFormat="1" ht="16.5" customHeight="1">
      <c r="B13" s="2275" t="s">
        <v>619</v>
      </c>
      <c r="C13" s="2350">
        <v>143.4</v>
      </c>
      <c r="D13" s="2350">
        <v>0</v>
      </c>
      <c r="E13" s="2350">
        <v>325.5</v>
      </c>
      <c r="F13" s="2350">
        <v>107.9</v>
      </c>
      <c r="G13" s="2350">
        <v>0</v>
      </c>
      <c r="H13" s="2350">
        <v>537.9</v>
      </c>
      <c r="I13" s="2349"/>
    </row>
    <row r="14" spans="2:10" s="2352" customFormat="1" ht="16.5" customHeight="1">
      <c r="B14" s="2275" t="s">
        <v>620</v>
      </c>
      <c r="C14" s="2350">
        <v>2285.3000000000002</v>
      </c>
      <c r="D14" s="2350">
        <v>2959.3</v>
      </c>
      <c r="E14" s="2350">
        <v>1930.6</v>
      </c>
      <c r="F14" s="2350">
        <v>3474</v>
      </c>
      <c r="G14" s="2350">
        <v>5699.7</v>
      </c>
      <c r="H14" s="2350">
        <v>5441.6</v>
      </c>
      <c r="I14" s="2349"/>
    </row>
    <row r="15" spans="2:10" s="2352" customFormat="1" ht="16.5" customHeight="1">
      <c r="B15" s="2275" t="s">
        <v>621</v>
      </c>
      <c r="C15" s="2350">
        <v>1081.2</v>
      </c>
      <c r="D15" s="2350">
        <v>1248.5</v>
      </c>
      <c r="E15" s="2350">
        <v>3286.7</v>
      </c>
      <c r="F15" s="2350">
        <v>1158.5</v>
      </c>
      <c r="G15" s="2350">
        <v>2193.9</v>
      </c>
      <c r="H15" s="2350">
        <v>2598</v>
      </c>
      <c r="I15" s="2349"/>
    </row>
    <row r="16" spans="2:10" s="2352" customFormat="1" ht="16.5" customHeight="1">
      <c r="B16" s="2279" t="s">
        <v>622</v>
      </c>
      <c r="C16" s="2350">
        <v>34330.300000000003</v>
      </c>
      <c r="D16" s="2350">
        <v>33114.800000000003</v>
      </c>
      <c r="E16" s="2350">
        <v>53462.1</v>
      </c>
      <c r="F16" s="2350">
        <v>40026.5</v>
      </c>
      <c r="G16" s="2350">
        <v>4276.2</v>
      </c>
      <c r="H16" s="2350">
        <v>72706.8</v>
      </c>
      <c r="I16" s="2351"/>
    </row>
    <row r="17" spans="2:9" s="2352" customFormat="1" ht="16.5" customHeight="1">
      <c r="B17" s="2275" t="s">
        <v>623</v>
      </c>
      <c r="C17" s="2350">
        <v>140.5</v>
      </c>
      <c r="D17" s="2350">
        <v>1533.7</v>
      </c>
      <c r="E17" s="2350">
        <v>364.7</v>
      </c>
      <c r="F17" s="2350">
        <v>138.80000000000001</v>
      </c>
      <c r="G17" s="2350">
        <v>359.5</v>
      </c>
      <c r="H17" s="2350">
        <v>1229.7</v>
      </c>
      <c r="I17" s="2349"/>
    </row>
    <row r="18" spans="2:9" s="2352" customFormat="1" ht="16.5" customHeight="1">
      <c r="B18" s="2275" t="s">
        <v>624</v>
      </c>
      <c r="C18" s="2350">
        <v>17424.8</v>
      </c>
      <c r="D18" s="2350">
        <v>13692.8</v>
      </c>
      <c r="E18" s="2350">
        <v>13885.2</v>
      </c>
      <c r="F18" s="2350">
        <v>3993.4</v>
      </c>
      <c r="G18" s="2350">
        <v>1048.5</v>
      </c>
      <c r="H18" s="2350">
        <v>13654.8</v>
      </c>
      <c r="I18" s="2349"/>
    </row>
    <row r="19" spans="2:9" s="2352" customFormat="1" ht="16.5" customHeight="1">
      <c r="B19" s="2275" t="s">
        <v>625</v>
      </c>
      <c r="C19" s="2350">
        <v>12341.3</v>
      </c>
      <c r="D19" s="2350">
        <v>16602.400000000001</v>
      </c>
      <c r="E19" s="2350">
        <v>26451.7</v>
      </c>
      <c r="F19" s="2350">
        <v>27262.2</v>
      </c>
      <c r="G19" s="2350">
        <v>1665.9</v>
      </c>
      <c r="H19" s="2350">
        <v>41573.5</v>
      </c>
      <c r="I19" s="2349"/>
    </row>
    <row r="20" spans="2:9" s="2352" customFormat="1" ht="16.5" customHeight="1">
      <c r="B20" s="2275" t="s">
        <v>626</v>
      </c>
      <c r="C20" s="2350">
        <v>970.1</v>
      </c>
      <c r="D20" s="2350">
        <v>271.10000000000002</v>
      </c>
      <c r="E20" s="2350">
        <v>5305.7</v>
      </c>
      <c r="F20" s="2350">
        <v>1300.9000000000001</v>
      </c>
      <c r="G20" s="2350">
        <v>133.69999999999999</v>
      </c>
      <c r="H20" s="2350">
        <v>4400.8</v>
      </c>
      <c r="I20" s="2349"/>
    </row>
    <row r="21" spans="2:9" s="2352" customFormat="1" ht="16.5" customHeight="1">
      <c r="B21" s="2275" t="s">
        <v>627</v>
      </c>
      <c r="C21" s="2350">
        <v>276.2</v>
      </c>
      <c r="D21" s="2350">
        <v>206.8</v>
      </c>
      <c r="E21" s="2350">
        <v>739.1</v>
      </c>
      <c r="F21" s="2350">
        <v>2248.1999999999998</v>
      </c>
      <c r="G21" s="2350">
        <v>132.30000000000001</v>
      </c>
      <c r="H21" s="2350">
        <v>2631</v>
      </c>
      <c r="I21" s="2349"/>
    </row>
    <row r="22" spans="2:9" s="2352" customFormat="1" ht="16.5" customHeight="1">
      <c r="B22" s="2275" t="s">
        <v>628</v>
      </c>
      <c r="C22" s="2350">
        <v>173.9</v>
      </c>
      <c r="D22" s="2350">
        <v>152.1</v>
      </c>
      <c r="E22" s="2350">
        <v>599.9</v>
      </c>
      <c r="F22" s="2350">
        <v>922.9</v>
      </c>
      <c r="G22" s="2350">
        <v>936.3</v>
      </c>
      <c r="H22" s="2350">
        <v>2003.9</v>
      </c>
      <c r="I22" s="2349"/>
    </row>
    <row r="23" spans="2:9" s="2352" customFormat="1" ht="16.5" customHeight="1">
      <c r="B23" s="2275" t="s">
        <v>629</v>
      </c>
      <c r="C23" s="2350">
        <v>406.1</v>
      </c>
      <c r="D23" s="2350">
        <v>181.8</v>
      </c>
      <c r="E23" s="2350">
        <v>1036.5999999999999</v>
      </c>
      <c r="F23" s="2350">
        <v>29.8</v>
      </c>
      <c r="G23" s="2350">
        <v>0</v>
      </c>
      <c r="H23" s="2350">
        <v>1235.4000000000001</v>
      </c>
      <c r="I23" s="2349"/>
    </row>
    <row r="24" spans="2:9" s="2352" customFormat="1" ht="16.5" customHeight="1">
      <c r="B24" s="2275" t="s">
        <v>630</v>
      </c>
      <c r="C24" s="2350">
        <v>2597.5</v>
      </c>
      <c r="D24" s="2350">
        <v>474.2</v>
      </c>
      <c r="E24" s="2350">
        <v>5079.3</v>
      </c>
      <c r="F24" s="2350">
        <v>4130.2</v>
      </c>
      <c r="G24" s="2350">
        <v>0</v>
      </c>
      <c r="H24" s="2350">
        <v>5977.8</v>
      </c>
      <c r="I24" s="2349"/>
    </row>
    <row r="25" spans="2:9" s="2352" customFormat="1" ht="16.5" customHeight="1">
      <c r="B25" s="494" t="s">
        <v>631</v>
      </c>
      <c r="C25" s="2350">
        <v>75253.100000000006</v>
      </c>
      <c r="D25" s="2350">
        <v>106229.2</v>
      </c>
      <c r="E25" s="2350">
        <v>107962.2</v>
      </c>
      <c r="F25" s="2350">
        <v>83296.399999999994</v>
      </c>
      <c r="G25" s="2350">
        <v>27777.8</v>
      </c>
      <c r="H25" s="2350">
        <v>196408.5</v>
      </c>
      <c r="I25" s="2351"/>
    </row>
    <row r="26" spans="2:9" s="2352" customFormat="1" ht="16.5" customHeight="1">
      <c r="B26" s="2275" t="s">
        <v>632</v>
      </c>
      <c r="C26" s="2350">
        <v>3816.2</v>
      </c>
      <c r="D26" s="2350">
        <v>7211</v>
      </c>
      <c r="E26" s="2350">
        <v>3618</v>
      </c>
      <c r="F26" s="2350">
        <v>2747.7</v>
      </c>
      <c r="G26" s="2350">
        <v>5471.1</v>
      </c>
      <c r="H26" s="2350">
        <v>13782.6</v>
      </c>
      <c r="I26" s="2351"/>
    </row>
    <row r="27" spans="2:9" s="2352" customFormat="1" ht="16.5" customHeight="1">
      <c r="B27" s="2275" t="s">
        <v>633</v>
      </c>
      <c r="C27" s="2350">
        <v>0</v>
      </c>
      <c r="D27" s="2350">
        <v>0</v>
      </c>
      <c r="E27" s="2350">
        <v>0</v>
      </c>
      <c r="F27" s="2350">
        <v>0</v>
      </c>
      <c r="G27" s="2350">
        <v>0</v>
      </c>
      <c r="H27" s="2350">
        <v>0</v>
      </c>
      <c r="I27" s="2349"/>
    </row>
    <row r="28" spans="2:9" s="2352" customFormat="1" ht="16.5" customHeight="1">
      <c r="B28" s="2275" t="s">
        <v>634</v>
      </c>
      <c r="C28" s="2350">
        <v>66.900000000000006</v>
      </c>
      <c r="D28" s="2350">
        <v>13.4</v>
      </c>
      <c r="E28" s="2350">
        <v>407.9</v>
      </c>
      <c r="F28" s="2350">
        <v>160.5</v>
      </c>
      <c r="G28" s="2350">
        <v>1131.0999999999999</v>
      </c>
      <c r="H28" s="2350">
        <v>1023</v>
      </c>
      <c r="I28" s="2349"/>
    </row>
    <row r="29" spans="2:9" s="2325" customFormat="1" ht="16.5" customHeight="1">
      <c r="B29" s="2275" t="s">
        <v>635</v>
      </c>
      <c r="C29" s="2350">
        <v>133.80000000000001</v>
      </c>
      <c r="D29" s="2350">
        <v>125.3</v>
      </c>
      <c r="E29" s="2350">
        <v>305.5</v>
      </c>
      <c r="F29" s="2350">
        <v>1488.1</v>
      </c>
      <c r="G29" s="2350">
        <v>364.3</v>
      </c>
      <c r="H29" s="2350">
        <v>1320</v>
      </c>
      <c r="I29" s="2349"/>
    </row>
    <row r="30" spans="2:9" s="2352" customFormat="1" ht="16.5" customHeight="1">
      <c r="B30" s="2275" t="s">
        <v>636</v>
      </c>
      <c r="C30" s="2350">
        <v>98.4</v>
      </c>
      <c r="D30" s="2350">
        <v>183.1</v>
      </c>
      <c r="E30" s="2350">
        <v>556.29999999999995</v>
      </c>
      <c r="F30" s="2350">
        <v>227.3</v>
      </c>
      <c r="G30" s="2350">
        <v>346.6</v>
      </c>
      <c r="H30" s="2350">
        <v>1202.5999999999999</v>
      </c>
      <c r="I30" s="2349"/>
    </row>
    <row r="31" spans="2:9" s="2352" customFormat="1" ht="16.5" customHeight="1">
      <c r="B31" s="2275" t="s">
        <v>637</v>
      </c>
      <c r="C31" s="2350">
        <v>3517.1</v>
      </c>
      <c r="D31" s="2350">
        <v>6889.2</v>
      </c>
      <c r="E31" s="2350">
        <v>2348.3000000000002</v>
      </c>
      <c r="F31" s="2350">
        <v>871.8</v>
      </c>
      <c r="G31" s="2350">
        <v>3629.1</v>
      </c>
      <c r="H31" s="2350">
        <v>10237.1</v>
      </c>
      <c r="I31" s="2349"/>
    </row>
    <row r="32" spans="2:9" s="2352" customFormat="1" ht="16.5" customHeight="1">
      <c r="B32" s="2275" t="s">
        <v>638</v>
      </c>
      <c r="C32" s="2350">
        <v>1721.7</v>
      </c>
      <c r="D32" s="2350">
        <v>11187.5</v>
      </c>
      <c r="E32" s="2350">
        <v>2104.4</v>
      </c>
      <c r="F32" s="2350">
        <v>3587.3</v>
      </c>
      <c r="G32" s="2350">
        <v>1379.3</v>
      </c>
      <c r="H32" s="2350">
        <v>7191.9</v>
      </c>
      <c r="I32" s="2351"/>
    </row>
    <row r="33" spans="2:9" s="2325" customFormat="1" ht="16.5" customHeight="1">
      <c r="B33" s="878" t="s">
        <v>639</v>
      </c>
      <c r="C33" s="2348">
        <v>523.70000000000005</v>
      </c>
      <c r="D33" s="2348">
        <v>7054.6</v>
      </c>
      <c r="E33" s="2348">
        <v>464.5</v>
      </c>
      <c r="F33" s="2348">
        <v>514.29999999999995</v>
      </c>
      <c r="G33" s="2348">
        <v>1462.7</v>
      </c>
      <c r="H33" s="2348">
        <v>1627.7</v>
      </c>
      <c r="I33" s="2349"/>
    </row>
    <row r="34" spans="2:9" s="2325" customFormat="1" ht="16.5" customHeight="1">
      <c r="B34" s="2280" t="s">
        <v>17</v>
      </c>
      <c r="C34" s="2348">
        <v>1907.9</v>
      </c>
      <c r="D34" s="2348">
        <v>2335.6</v>
      </c>
      <c r="E34" s="2348">
        <v>2549.9</v>
      </c>
      <c r="F34" s="2348">
        <v>1318.9</v>
      </c>
      <c r="G34" s="2348">
        <v>1232</v>
      </c>
      <c r="H34" s="2348">
        <v>3551.7</v>
      </c>
      <c r="I34" s="2349"/>
    </row>
    <row r="35" spans="2:9" s="2352" customFormat="1" ht="40.5" customHeight="1">
      <c r="B35" s="2353"/>
      <c r="C35" s="2354" t="s">
        <v>2747</v>
      </c>
      <c r="D35" s="2355" t="s">
        <v>2748</v>
      </c>
      <c r="E35" s="2355" t="s">
        <v>2749</v>
      </c>
      <c r="F35" s="2355" t="s">
        <v>2750</v>
      </c>
      <c r="G35" s="2355" t="s">
        <v>2751</v>
      </c>
      <c r="H35" s="2356" t="s">
        <v>2752</v>
      </c>
    </row>
    <row r="36" spans="2:9" s="2359" customFormat="1" ht="6" customHeight="1">
      <c r="B36" s="2357"/>
      <c r="C36" s="2358"/>
      <c r="D36" s="2310"/>
      <c r="E36" s="2310"/>
      <c r="F36" s="2310"/>
      <c r="G36" s="2310"/>
      <c r="H36" s="2310"/>
    </row>
    <row r="37" spans="2:9" s="2360" customFormat="1" ht="12" customHeight="1">
      <c r="B37" s="6198" t="s">
        <v>205</v>
      </c>
      <c r="C37" s="6198"/>
      <c r="D37" s="6198"/>
      <c r="E37" s="6198"/>
      <c r="F37" s="6198"/>
      <c r="G37" s="6198"/>
      <c r="H37" s="6198"/>
    </row>
    <row r="38" spans="2:9" s="2362" customFormat="1" ht="22.5" customHeight="1">
      <c r="B38" s="6196" t="s">
        <v>2719</v>
      </c>
      <c r="C38" s="6196"/>
      <c r="D38" s="6196"/>
      <c r="E38" s="6196"/>
      <c r="F38" s="6196"/>
      <c r="G38" s="6196"/>
      <c r="H38" s="6196"/>
      <c r="I38" s="2361"/>
    </row>
    <row r="39" spans="2:9" s="2360" customFormat="1" ht="12" customHeight="1">
      <c r="B39" s="6196" t="s">
        <v>2720</v>
      </c>
      <c r="C39" s="6196"/>
      <c r="D39" s="6196"/>
      <c r="E39" s="6196"/>
      <c r="F39" s="6196"/>
      <c r="G39" s="6196"/>
      <c r="H39" s="6196"/>
      <c r="I39" s="2363"/>
    </row>
    <row r="40" spans="2:9" s="2360" customFormat="1" ht="22.5" customHeight="1">
      <c r="B40" s="6196" t="s">
        <v>2753</v>
      </c>
      <c r="C40" s="6196"/>
      <c r="D40" s="6196"/>
      <c r="E40" s="6196"/>
      <c r="F40" s="6196"/>
      <c r="G40" s="6196"/>
      <c r="H40" s="6196"/>
      <c r="I40" s="2363"/>
    </row>
    <row r="41" spans="2:9" s="2360" customFormat="1" ht="22.5" customHeight="1">
      <c r="B41" s="6196" t="s">
        <v>2754</v>
      </c>
      <c r="C41" s="6196"/>
      <c r="D41" s="6196"/>
      <c r="E41" s="6196"/>
      <c r="F41" s="6196"/>
      <c r="G41" s="6196"/>
      <c r="H41" s="6196"/>
      <c r="I41" s="2363"/>
    </row>
    <row r="42" spans="2:9" s="2352" customFormat="1" ht="6" customHeight="1">
      <c r="B42" s="2364"/>
      <c r="C42" s="2364"/>
      <c r="D42" s="2364"/>
      <c r="E42" s="2364"/>
      <c r="F42" s="2364"/>
      <c r="G42" s="2364"/>
      <c r="H42" s="2364"/>
      <c r="I42" s="2351"/>
    </row>
    <row r="43" spans="2:9" s="1121" customFormat="1" ht="12" customHeight="1">
      <c r="B43" s="4426" t="s">
        <v>45</v>
      </c>
      <c r="C43" s="4426"/>
      <c r="D43" s="4426"/>
      <c r="E43" s="4426"/>
      <c r="F43" s="2315"/>
      <c r="G43" s="2315"/>
      <c r="H43" s="2315"/>
      <c r="I43" s="2315"/>
    </row>
    <row r="44" spans="2:9" s="1121" customFormat="1" ht="12" customHeight="1">
      <c r="B44" s="5070" t="s">
        <v>2755</v>
      </c>
      <c r="C44" s="5070"/>
      <c r="D44" s="5070"/>
      <c r="E44" s="2315"/>
      <c r="F44" s="2315"/>
      <c r="G44" s="2315"/>
      <c r="H44" s="2315"/>
      <c r="I44" s="2315"/>
    </row>
    <row r="45" spans="2:9" s="2352" customFormat="1" ht="13.5" customHeight="1">
      <c r="B45" s="2365"/>
      <c r="C45" s="2365"/>
      <c r="D45" s="2366"/>
      <c r="E45" s="1128"/>
      <c r="F45" s="1128"/>
      <c r="G45" s="1128"/>
      <c r="H45" s="1128"/>
      <c r="I45" s="1399"/>
    </row>
    <row r="46" spans="2:9" s="2352" customFormat="1" ht="13.5" customHeight="1">
      <c r="B46" s="2365"/>
      <c r="C46" s="2365"/>
      <c r="D46" s="2366"/>
      <c r="E46" s="1128"/>
      <c r="F46" s="1128"/>
      <c r="G46" s="1128"/>
      <c r="H46" s="1128"/>
      <c r="I46" s="1399"/>
    </row>
    <row r="47" spans="2:9" s="2352" customFormat="1" ht="13.5" customHeight="1">
      <c r="B47" s="2365"/>
      <c r="C47" s="2365"/>
      <c r="D47" s="2366"/>
      <c r="E47" s="1128"/>
      <c r="F47" s="1128"/>
      <c r="G47" s="1128"/>
      <c r="H47" s="1128"/>
      <c r="I47" s="1399"/>
    </row>
    <row r="48" spans="2:9" s="2352" customFormat="1" ht="13.5" customHeight="1">
      <c r="B48" s="2365"/>
      <c r="C48" s="2365"/>
      <c r="D48" s="2367"/>
      <c r="E48" s="1128"/>
      <c r="F48" s="1128"/>
      <c r="G48" s="1128"/>
      <c r="H48" s="1128"/>
      <c r="I48" s="1399"/>
    </row>
    <row r="49" spans="2:9" s="2352" customFormat="1" ht="13.5" customHeight="1">
      <c r="B49" s="2365"/>
      <c r="C49" s="2365"/>
      <c r="D49" s="2367"/>
      <c r="E49" s="1128"/>
      <c r="F49" s="1128"/>
      <c r="G49" s="1128"/>
      <c r="H49" s="1128"/>
      <c r="I49" s="1399"/>
    </row>
    <row r="50" spans="2:9" s="2352" customFormat="1" ht="13.5" customHeight="1">
      <c r="B50" s="2368"/>
      <c r="C50" s="2368"/>
      <c r="D50" s="2366"/>
      <c r="E50" s="1128"/>
      <c r="F50" s="1128"/>
      <c r="G50" s="1128"/>
      <c r="H50" s="1128"/>
      <c r="I50" s="1399"/>
    </row>
    <row r="51" spans="2:9" s="2352" customFormat="1" ht="13.5" customHeight="1">
      <c r="B51" s="2365"/>
      <c r="C51" s="2365"/>
      <c r="D51" s="2366"/>
      <c r="E51" s="1128"/>
      <c r="F51" s="1128"/>
      <c r="G51" s="1128"/>
      <c r="H51" s="1128"/>
      <c r="I51" s="1399"/>
    </row>
    <row r="52" spans="2:9" s="2352" customFormat="1" ht="13.5" customHeight="1">
      <c r="B52" s="2365"/>
      <c r="C52" s="2365"/>
      <c r="D52" s="2366"/>
      <c r="E52" s="1128"/>
      <c r="F52" s="1128"/>
      <c r="G52" s="1128"/>
      <c r="H52" s="1128"/>
      <c r="I52" s="1399"/>
    </row>
    <row r="53" spans="2:9" s="2352" customFormat="1" ht="13.5" customHeight="1">
      <c r="B53" s="2365"/>
      <c r="C53" s="2365"/>
      <c r="D53" s="2366"/>
      <c r="E53" s="1128"/>
      <c r="F53" s="1128"/>
      <c r="G53" s="1128"/>
      <c r="H53" s="1128"/>
      <c r="I53" s="1399"/>
    </row>
    <row r="54" spans="2:9" s="2352" customFormat="1" ht="13.5" customHeight="1">
      <c r="B54" s="2365"/>
      <c r="C54" s="2365"/>
      <c r="D54" s="2366"/>
      <c r="E54" s="1128"/>
      <c r="F54" s="1128"/>
      <c r="G54" s="1128"/>
      <c r="H54" s="1128"/>
      <c r="I54" s="1399"/>
    </row>
    <row r="55" spans="2:9" s="2352" customFormat="1" ht="13.5" customHeight="1">
      <c r="B55" s="2365"/>
      <c r="C55" s="2365"/>
      <c r="D55" s="2367"/>
      <c r="E55" s="1128"/>
      <c r="F55" s="1128"/>
      <c r="G55" s="1128"/>
      <c r="H55" s="1128"/>
      <c r="I55" s="1399"/>
    </row>
    <row r="56" spans="2:9" s="2352" customFormat="1" ht="13.5" customHeight="1">
      <c r="B56" s="2365"/>
      <c r="C56" s="2365"/>
      <c r="D56" s="2366"/>
      <c r="E56" s="1128"/>
      <c r="F56" s="1128"/>
      <c r="G56" s="1128"/>
      <c r="H56" s="1128"/>
      <c r="I56" s="1399"/>
    </row>
    <row r="57" spans="2:9" s="2352" customFormat="1" ht="13.5" customHeight="1">
      <c r="B57" s="2365"/>
      <c r="C57" s="2365"/>
      <c r="D57" s="2366"/>
      <c r="E57" s="1128"/>
      <c r="F57" s="1128"/>
      <c r="G57" s="1128"/>
      <c r="H57" s="1128"/>
      <c r="I57" s="1399"/>
    </row>
    <row r="58" spans="2:9" s="2352" customFormat="1" ht="13.5" customHeight="1">
      <c r="B58" s="2365"/>
      <c r="C58" s="2365"/>
      <c r="D58" s="2366"/>
      <c r="E58" s="1128"/>
      <c r="F58" s="1128"/>
      <c r="G58" s="1128"/>
      <c r="H58" s="1128"/>
      <c r="I58" s="1399"/>
    </row>
    <row r="59" spans="2:9" s="2352" customFormat="1" ht="13.5" customHeight="1">
      <c r="B59" s="2365"/>
      <c r="C59" s="2365"/>
      <c r="D59" s="2366"/>
      <c r="E59" s="1128"/>
      <c r="F59" s="1128"/>
      <c r="G59" s="1128"/>
      <c r="H59" s="1128"/>
      <c r="I59" s="1399"/>
    </row>
    <row r="60" spans="2:9" s="2352" customFormat="1" ht="13.5" customHeight="1">
      <c r="B60" s="2365"/>
      <c r="C60" s="2365"/>
      <c r="D60" s="2366"/>
      <c r="E60" s="1128"/>
      <c r="F60" s="1128"/>
      <c r="G60" s="1128"/>
      <c r="H60" s="1128"/>
      <c r="I60" s="1399"/>
    </row>
    <row r="61" spans="2:9" s="2352" customFormat="1" ht="13.5" customHeight="1">
      <c r="B61" s="2365"/>
      <c r="C61" s="2365"/>
      <c r="D61" s="2366"/>
      <c r="E61" s="1128"/>
      <c r="F61" s="1128"/>
      <c r="G61" s="1128"/>
      <c r="H61" s="1128"/>
      <c r="I61" s="1399"/>
    </row>
    <row r="62" spans="2:9" s="2352" customFormat="1" ht="13.5" customHeight="1">
      <c r="B62" s="2365"/>
      <c r="C62" s="2365"/>
      <c r="D62" s="2366"/>
      <c r="E62" s="1128"/>
      <c r="F62" s="1128"/>
      <c r="G62" s="1128"/>
      <c r="H62" s="1128"/>
      <c r="I62" s="1399"/>
    </row>
    <row r="63" spans="2:9" s="2352" customFormat="1" ht="13.5" customHeight="1">
      <c r="B63" s="2365"/>
      <c r="C63" s="2365"/>
      <c r="D63" s="2366"/>
      <c r="E63" s="1128"/>
      <c r="F63" s="1128"/>
      <c r="G63" s="1128"/>
      <c r="H63" s="1128"/>
      <c r="I63" s="1399"/>
    </row>
    <row r="64" spans="2:9" s="2352" customFormat="1" ht="13.5" customHeight="1">
      <c r="B64" s="2365"/>
      <c r="C64" s="2365"/>
      <c r="D64" s="2366"/>
      <c r="E64" s="1128"/>
      <c r="F64" s="1128"/>
      <c r="G64" s="1128"/>
      <c r="H64" s="1128"/>
      <c r="I64" s="1399"/>
    </row>
    <row r="65" spans="2:9" s="2352" customFormat="1" ht="13.5" customHeight="1">
      <c r="B65" s="2365"/>
      <c r="C65" s="2365"/>
      <c r="D65" s="2366"/>
      <c r="E65" s="1128"/>
      <c r="F65" s="1128"/>
      <c r="G65" s="1128"/>
      <c r="H65" s="1128"/>
      <c r="I65" s="1399"/>
    </row>
    <row r="66" spans="2:9" s="2352" customFormat="1" ht="13.5" customHeight="1">
      <c r="B66" s="2368"/>
      <c r="C66" s="2368"/>
      <c r="D66" s="2366"/>
      <c r="E66" s="1128"/>
      <c r="F66" s="1128"/>
      <c r="G66" s="1128"/>
      <c r="H66" s="1128"/>
      <c r="I66" s="1399"/>
    </row>
    <row r="67" spans="2:9" s="2352" customFormat="1" ht="13.5" customHeight="1">
      <c r="B67" s="2365"/>
      <c r="C67" s="2365"/>
      <c r="D67" s="2366"/>
      <c r="E67" s="1128"/>
      <c r="F67" s="1128"/>
      <c r="G67" s="1128"/>
      <c r="H67" s="1128"/>
      <c r="I67" s="1399"/>
    </row>
    <row r="68" spans="2:9" s="2352" customFormat="1" ht="13.5" customHeight="1">
      <c r="B68" s="2365"/>
      <c r="C68" s="2365"/>
      <c r="D68" s="2366"/>
      <c r="E68" s="1128"/>
      <c r="F68" s="1128"/>
      <c r="G68" s="1128"/>
      <c r="H68" s="1128"/>
      <c r="I68" s="1399"/>
    </row>
    <row r="69" spans="2:9" s="2352" customFormat="1" ht="13.5" customHeight="1">
      <c r="B69" s="2365"/>
      <c r="C69" s="2365"/>
      <c r="D69" s="2366"/>
      <c r="E69" s="1128"/>
      <c r="F69" s="1128"/>
      <c r="G69" s="1128"/>
      <c r="H69" s="1128"/>
      <c r="I69" s="1399"/>
    </row>
    <row r="70" spans="2:9" s="2352" customFormat="1" ht="13.5" customHeight="1">
      <c r="B70" s="2365"/>
      <c r="C70" s="2365"/>
      <c r="D70" s="2366"/>
      <c r="E70" s="1128"/>
      <c r="F70" s="1128"/>
      <c r="G70" s="1128"/>
      <c r="H70" s="1128"/>
      <c r="I70" s="1399"/>
    </row>
    <row r="71" spans="2:9" s="2352" customFormat="1" ht="13.5" customHeight="1">
      <c r="B71" s="2365"/>
      <c r="C71" s="2365"/>
      <c r="D71" s="2367"/>
      <c r="E71" s="1128"/>
      <c r="F71" s="1128"/>
      <c r="G71" s="1128"/>
      <c r="H71" s="1128"/>
      <c r="I71" s="1399"/>
    </row>
    <row r="72" spans="2:9" s="2352" customFormat="1" ht="13.5" customHeight="1">
      <c r="B72" s="2365"/>
      <c r="C72" s="2365"/>
      <c r="D72" s="2366"/>
      <c r="E72" s="1128"/>
      <c r="F72" s="1128"/>
      <c r="G72" s="1128"/>
      <c r="H72" s="1128"/>
      <c r="I72" s="1399"/>
    </row>
    <row r="73" spans="2:9" s="2352" customFormat="1" ht="13.5" customHeight="1">
      <c r="B73" s="2365"/>
      <c r="C73" s="2365"/>
      <c r="D73" s="2366"/>
      <c r="E73" s="1128"/>
      <c r="F73" s="1128"/>
      <c r="G73" s="1128"/>
      <c r="H73" s="1128"/>
      <c r="I73" s="1399"/>
    </row>
    <row r="74" spans="2:9" s="2352" customFormat="1" ht="13.5" customHeight="1">
      <c r="B74" s="2365"/>
      <c r="C74" s="2365"/>
      <c r="D74" s="2366"/>
      <c r="E74" s="1128"/>
      <c r="F74" s="1128"/>
      <c r="G74" s="1128"/>
      <c r="H74" s="1128"/>
      <c r="I74" s="1399"/>
    </row>
    <row r="75" spans="2:9" s="2352" customFormat="1" ht="13.5" customHeight="1">
      <c r="B75" s="2365"/>
      <c r="C75" s="2365"/>
      <c r="D75" s="2366"/>
      <c r="E75" s="1128"/>
      <c r="F75" s="1128"/>
      <c r="G75" s="1128"/>
      <c r="H75" s="1128"/>
      <c r="I75" s="1399"/>
    </row>
    <row r="76" spans="2:9" s="2352" customFormat="1" ht="13.5" customHeight="1">
      <c r="B76" s="2365"/>
      <c r="C76" s="2365"/>
      <c r="D76" s="2366"/>
      <c r="E76" s="1128"/>
      <c r="F76" s="1128"/>
      <c r="G76" s="1128"/>
      <c r="H76" s="1128"/>
      <c r="I76" s="1399"/>
    </row>
    <row r="77" spans="2:9" s="2352" customFormat="1" ht="13.5" customHeight="1">
      <c r="B77" s="2365"/>
      <c r="C77" s="2365"/>
      <c r="D77" s="2366"/>
      <c r="E77" s="1128"/>
      <c r="F77" s="1128"/>
      <c r="G77" s="1128"/>
      <c r="H77" s="1128"/>
      <c r="I77" s="1399"/>
    </row>
    <row r="78" spans="2:9" s="2352" customFormat="1" ht="13.5" customHeight="1">
      <c r="B78" s="2365"/>
      <c r="C78" s="2365"/>
      <c r="D78" s="2366"/>
      <c r="E78" s="1128"/>
      <c r="F78" s="1128"/>
      <c r="G78" s="1128"/>
      <c r="H78" s="1128"/>
      <c r="I78" s="1399"/>
    </row>
    <row r="79" spans="2:9" s="2352" customFormat="1" ht="13.5" customHeight="1">
      <c r="B79" s="2365"/>
      <c r="C79" s="2365"/>
      <c r="D79" s="2366"/>
      <c r="E79" s="1128"/>
      <c r="F79" s="1128"/>
      <c r="G79" s="1128"/>
      <c r="H79" s="1128"/>
      <c r="I79" s="1399"/>
    </row>
    <row r="80" spans="2:9" s="2352" customFormat="1" ht="13.5" customHeight="1">
      <c r="B80" s="2365"/>
      <c r="C80" s="2365"/>
      <c r="D80" s="2366"/>
      <c r="E80" s="1128"/>
      <c r="F80" s="1128"/>
      <c r="G80" s="1128"/>
      <c r="H80" s="1128"/>
      <c r="I80" s="1399"/>
    </row>
    <row r="81" spans="2:9" s="2352" customFormat="1" ht="13.5" customHeight="1">
      <c r="B81" s="2368"/>
      <c r="C81" s="2368"/>
      <c r="D81" s="2366"/>
      <c r="E81" s="1128"/>
      <c r="F81" s="1128"/>
      <c r="G81" s="1128"/>
      <c r="H81" s="1128"/>
      <c r="I81" s="1399"/>
    </row>
    <row r="82" spans="2:9" s="2325" customFormat="1" ht="13.5" customHeight="1">
      <c r="B82" s="2365"/>
      <c r="C82" s="2365"/>
      <c r="D82" s="2366"/>
      <c r="E82" s="1128"/>
      <c r="F82" s="1128"/>
      <c r="G82" s="1128"/>
      <c r="H82" s="1128"/>
      <c r="I82" s="1399"/>
    </row>
    <row r="83" spans="2:9" s="2352" customFormat="1" ht="13.5" customHeight="1">
      <c r="B83" s="2365"/>
      <c r="C83" s="2365"/>
      <c r="D83" s="2366"/>
      <c r="E83" s="1128"/>
      <c r="F83" s="1128"/>
      <c r="G83" s="1128"/>
      <c r="H83" s="1128"/>
      <c r="I83" s="1399"/>
    </row>
    <row r="84" spans="2:9" s="2352" customFormat="1" ht="13.5" customHeight="1">
      <c r="B84" s="2365"/>
      <c r="C84" s="2365"/>
      <c r="D84" s="2366"/>
      <c r="E84" s="1128"/>
      <c r="F84" s="1128"/>
      <c r="G84" s="1128"/>
      <c r="H84" s="1128"/>
      <c r="I84" s="1399"/>
    </row>
    <row r="85" spans="2:9" s="2352" customFormat="1" ht="13.5" customHeight="1">
      <c r="B85" s="2365"/>
      <c r="C85" s="2365"/>
      <c r="D85" s="2366"/>
      <c r="E85" s="1128"/>
      <c r="F85" s="1128"/>
      <c r="G85" s="1128"/>
      <c r="H85" s="1128"/>
      <c r="I85" s="1399"/>
    </row>
    <row r="86" spans="2:9" s="2352" customFormat="1" ht="13.5" customHeight="1">
      <c r="B86" s="2365"/>
      <c r="C86" s="2365"/>
      <c r="D86" s="2367"/>
      <c r="E86" s="1128"/>
      <c r="F86" s="1128"/>
      <c r="G86" s="1128"/>
      <c r="H86" s="1128"/>
      <c r="I86" s="1399"/>
    </row>
    <row r="87" spans="2:9" s="2352" customFormat="1" ht="13.5" customHeight="1">
      <c r="B87" s="2365"/>
      <c r="C87" s="2365"/>
      <c r="D87" s="2366"/>
      <c r="E87" s="1128"/>
      <c r="F87" s="1128"/>
      <c r="G87" s="1128"/>
      <c r="H87" s="1128"/>
      <c r="I87" s="1399"/>
    </row>
    <row r="88" spans="2:9" s="2352" customFormat="1" ht="13.5" customHeight="1">
      <c r="B88" s="2365"/>
      <c r="C88" s="2365"/>
      <c r="D88" s="2366"/>
      <c r="E88" s="1128"/>
      <c r="F88" s="1128"/>
      <c r="G88" s="1128"/>
      <c r="H88" s="1128"/>
      <c r="I88" s="1399"/>
    </row>
    <row r="89" spans="2:9" s="2352" customFormat="1" ht="13.5" customHeight="1">
      <c r="B89" s="2365"/>
      <c r="C89" s="2365"/>
      <c r="D89" s="2366"/>
      <c r="E89" s="1128"/>
      <c r="F89" s="1128"/>
      <c r="G89" s="1128"/>
      <c r="H89" s="1128"/>
      <c r="I89" s="1399"/>
    </row>
    <row r="90" spans="2:9" s="2352" customFormat="1" ht="13.5" customHeight="1">
      <c r="B90" s="2365"/>
      <c r="C90" s="2365"/>
      <c r="D90" s="2366"/>
      <c r="E90" s="1128"/>
      <c r="F90" s="1128"/>
      <c r="G90" s="1128"/>
      <c r="H90" s="1128"/>
      <c r="I90" s="1399"/>
    </row>
    <row r="91" spans="2:9" s="2352" customFormat="1" ht="13.5" customHeight="1">
      <c r="B91" s="2365"/>
      <c r="C91" s="2365"/>
      <c r="D91" s="2366"/>
      <c r="E91" s="1128"/>
      <c r="F91" s="1128"/>
      <c r="G91" s="1128"/>
      <c r="H91" s="1128"/>
      <c r="I91" s="1399"/>
    </row>
    <row r="92" spans="2:9" s="2352" customFormat="1" ht="13.5" customHeight="1">
      <c r="B92" s="2365"/>
      <c r="C92" s="2365"/>
      <c r="D92" s="2366"/>
      <c r="E92" s="1128"/>
      <c r="F92" s="1128"/>
      <c r="G92" s="1128"/>
      <c r="H92" s="1128"/>
      <c r="I92" s="1399"/>
    </row>
    <row r="93" spans="2:9" s="2352" customFormat="1" ht="13.5" customHeight="1">
      <c r="B93" s="2365"/>
      <c r="C93" s="2365"/>
      <c r="D93" s="2366"/>
      <c r="E93" s="1128"/>
      <c r="F93" s="1128"/>
      <c r="G93" s="1128"/>
      <c r="H93" s="1128"/>
      <c r="I93" s="1399"/>
    </row>
    <row r="94" spans="2:9" s="2352" customFormat="1" ht="13.5" customHeight="1">
      <c r="B94" s="2365"/>
      <c r="C94" s="2365"/>
      <c r="D94" s="2366"/>
      <c r="E94" s="1128"/>
      <c r="F94" s="1128"/>
      <c r="G94" s="1128"/>
      <c r="H94" s="1128"/>
      <c r="I94" s="1399"/>
    </row>
    <row r="95" spans="2:9" s="2352" customFormat="1" ht="13.5" customHeight="1">
      <c r="B95" s="2368"/>
      <c r="C95" s="2368"/>
      <c r="D95" s="2366"/>
      <c r="E95" s="1128"/>
      <c r="F95" s="1128"/>
      <c r="G95" s="1128"/>
      <c r="H95" s="1128"/>
      <c r="I95" s="1399"/>
    </row>
    <row r="96" spans="2:9" s="2352" customFormat="1" ht="13.5" customHeight="1">
      <c r="B96" s="2365"/>
      <c r="C96" s="2365"/>
      <c r="D96" s="2366"/>
      <c r="E96" s="1128"/>
      <c r="F96" s="1128"/>
      <c r="G96" s="1128"/>
      <c r="H96" s="1128"/>
      <c r="I96" s="1399"/>
    </row>
    <row r="97" spans="2:9" s="2352" customFormat="1" ht="13.5" customHeight="1">
      <c r="B97" s="2365"/>
      <c r="C97" s="2365"/>
      <c r="D97" s="2366"/>
      <c r="E97" s="1128"/>
      <c r="F97" s="1128"/>
      <c r="G97" s="1128"/>
      <c r="H97" s="1128"/>
      <c r="I97" s="1399"/>
    </row>
    <row r="98" spans="2:9" s="2352" customFormat="1" ht="13.5" customHeight="1">
      <c r="B98" s="2365"/>
      <c r="C98" s="2365"/>
      <c r="D98" s="2366"/>
      <c r="E98" s="1128"/>
      <c r="F98" s="1128"/>
      <c r="G98" s="1128"/>
      <c r="H98" s="1128"/>
      <c r="I98" s="1399"/>
    </row>
    <row r="99" spans="2:9" s="2352" customFormat="1" ht="13.5" customHeight="1">
      <c r="B99" s="2365"/>
      <c r="C99" s="2365"/>
      <c r="D99" s="2366"/>
      <c r="E99" s="1128"/>
      <c r="F99" s="1128"/>
      <c r="G99" s="1128"/>
      <c r="H99" s="1128"/>
      <c r="I99" s="1399"/>
    </row>
    <row r="100" spans="2:9" s="2352" customFormat="1" ht="13.5" customHeight="1">
      <c r="B100" s="2365"/>
      <c r="C100" s="2365"/>
      <c r="D100" s="2367"/>
      <c r="E100" s="1128"/>
      <c r="F100" s="1128"/>
      <c r="G100" s="1128"/>
      <c r="H100" s="1128"/>
      <c r="I100" s="1399"/>
    </row>
    <row r="101" spans="2:9" s="2352" customFormat="1" ht="13.5" customHeight="1">
      <c r="B101" s="2365"/>
      <c r="C101" s="2365"/>
      <c r="D101" s="2366"/>
      <c r="E101" s="1128"/>
      <c r="F101" s="1128"/>
      <c r="G101" s="1128"/>
      <c r="H101" s="1128"/>
      <c r="I101" s="1399"/>
    </row>
    <row r="102" spans="2:9" s="2352" customFormat="1" ht="13.5" customHeight="1">
      <c r="B102" s="2365"/>
      <c r="C102" s="2365"/>
      <c r="D102" s="2366"/>
      <c r="E102" s="1128"/>
      <c r="F102" s="1128"/>
      <c r="G102" s="1128"/>
      <c r="H102" s="1128"/>
      <c r="I102" s="1399"/>
    </row>
    <row r="103" spans="2:9" s="2352" customFormat="1" ht="13.5" customHeight="1">
      <c r="B103" s="2365"/>
      <c r="C103" s="2365"/>
      <c r="D103" s="2366"/>
      <c r="E103" s="1128"/>
      <c r="F103" s="1128"/>
      <c r="G103" s="1128"/>
      <c r="H103" s="1128"/>
      <c r="I103" s="1399"/>
    </row>
    <row r="104" spans="2:9" s="2352" customFormat="1" ht="13.5" customHeight="1">
      <c r="B104" s="2365"/>
      <c r="C104" s="2365"/>
      <c r="D104" s="2366"/>
      <c r="E104" s="1128"/>
      <c r="F104" s="1128"/>
      <c r="G104" s="1128"/>
      <c r="H104" s="1128"/>
      <c r="I104" s="1399"/>
    </row>
    <row r="105" spans="2:9" s="2352" customFormat="1" ht="13.5" customHeight="1">
      <c r="B105" s="2365"/>
      <c r="C105" s="2365"/>
      <c r="D105" s="2366"/>
      <c r="E105" s="1128"/>
      <c r="F105" s="1128"/>
      <c r="G105" s="1128"/>
      <c r="H105" s="1128"/>
      <c r="I105" s="1399"/>
    </row>
    <row r="106" spans="2:9" s="2352" customFormat="1" ht="13.5" customHeight="1">
      <c r="B106" s="2365"/>
      <c r="C106" s="2365"/>
      <c r="D106" s="2366"/>
      <c r="E106" s="1128"/>
      <c r="F106" s="1128"/>
      <c r="G106" s="1128"/>
      <c r="H106" s="1128"/>
      <c r="I106" s="1399"/>
    </row>
    <row r="107" spans="2:9" s="2352" customFormat="1" ht="13.5" customHeight="1">
      <c r="B107" s="2368"/>
      <c r="C107" s="2368"/>
      <c r="D107" s="2366"/>
      <c r="E107" s="1128"/>
      <c r="F107" s="1128"/>
      <c r="G107" s="1128"/>
      <c r="H107" s="1128"/>
      <c r="I107" s="1399"/>
    </row>
    <row r="108" spans="2:9" s="2352" customFormat="1" ht="13.5" customHeight="1">
      <c r="B108" s="2365"/>
      <c r="C108" s="2365"/>
      <c r="D108" s="2366"/>
      <c r="E108" s="1128"/>
      <c r="F108" s="1128"/>
      <c r="G108" s="1128"/>
      <c r="H108" s="1128"/>
      <c r="I108" s="1399"/>
    </row>
    <row r="109" spans="2:9" s="2352" customFormat="1" ht="13.5" customHeight="1">
      <c r="B109" s="2365"/>
      <c r="C109" s="2365"/>
      <c r="D109" s="2366"/>
      <c r="E109" s="1128"/>
      <c r="F109" s="1128"/>
      <c r="G109" s="1128"/>
      <c r="H109" s="1128"/>
      <c r="I109" s="1399"/>
    </row>
    <row r="110" spans="2:9" s="2325" customFormat="1" ht="13.5" customHeight="1">
      <c r="B110" s="2365"/>
      <c r="C110" s="2365"/>
      <c r="D110" s="2366"/>
      <c r="E110" s="1128"/>
      <c r="F110" s="1128"/>
      <c r="G110" s="1128"/>
      <c r="H110" s="1128"/>
      <c r="I110" s="1399"/>
    </row>
    <row r="111" spans="2:9" s="2325" customFormat="1" ht="13.5" customHeight="1">
      <c r="B111" s="2365"/>
      <c r="C111" s="2365"/>
      <c r="D111" s="2366"/>
      <c r="E111" s="1128"/>
      <c r="F111" s="1128"/>
      <c r="G111" s="1128"/>
      <c r="H111" s="1128"/>
      <c r="I111" s="1399"/>
    </row>
    <row r="112" spans="2:9" s="2325" customFormat="1" ht="13.5" customHeight="1">
      <c r="B112" s="2365"/>
      <c r="C112" s="2365"/>
      <c r="D112" s="2367"/>
      <c r="E112" s="1128"/>
      <c r="F112" s="1128"/>
      <c r="G112" s="1128"/>
      <c r="H112" s="1128"/>
      <c r="I112" s="1399"/>
    </row>
    <row r="113" spans="2:9" s="2352" customFormat="1" ht="13.5" customHeight="1">
      <c r="B113" s="2365"/>
      <c r="C113" s="2365"/>
      <c r="D113" s="2366"/>
      <c r="E113" s="1128"/>
      <c r="F113" s="1128"/>
      <c r="G113" s="1128"/>
      <c r="H113" s="1128"/>
      <c r="I113" s="1399"/>
    </row>
    <row r="114" spans="2:9" s="2352" customFormat="1" ht="13.5" customHeight="1">
      <c r="B114" s="2365"/>
      <c r="C114" s="2365"/>
      <c r="D114" s="2366"/>
      <c r="E114" s="1128"/>
      <c r="F114" s="1128"/>
      <c r="G114" s="1128"/>
      <c r="H114" s="1128"/>
      <c r="I114" s="1399"/>
    </row>
    <row r="115" spans="2:9" s="2352" customFormat="1" ht="13.5" customHeight="1">
      <c r="B115" s="2365"/>
      <c r="C115" s="2365"/>
      <c r="D115" s="2366"/>
      <c r="E115" s="1128"/>
      <c r="F115" s="1128"/>
      <c r="G115" s="1128"/>
      <c r="H115" s="1128"/>
      <c r="I115" s="1399"/>
    </row>
    <row r="116" spans="2:9" s="2325" customFormat="1" ht="13.5" customHeight="1">
      <c r="B116" s="2365"/>
      <c r="C116" s="2365"/>
      <c r="D116" s="2366"/>
      <c r="E116" s="1128"/>
      <c r="F116" s="1128"/>
      <c r="G116" s="1128"/>
      <c r="H116" s="1128"/>
      <c r="I116" s="1399"/>
    </row>
    <row r="117" spans="2:9" s="2352" customFormat="1" ht="13.5" customHeight="1">
      <c r="B117" s="2365"/>
      <c r="C117" s="2365"/>
      <c r="D117" s="2366"/>
      <c r="E117" s="1128"/>
      <c r="F117" s="1128"/>
      <c r="G117" s="1128"/>
      <c r="H117" s="1128"/>
      <c r="I117" s="1399"/>
    </row>
    <row r="118" spans="2:9" s="2352" customFormat="1" ht="13.5" customHeight="1">
      <c r="B118" s="2365"/>
      <c r="C118" s="2365"/>
      <c r="D118" s="2366"/>
      <c r="E118" s="1128"/>
      <c r="F118" s="1128"/>
      <c r="G118" s="1128"/>
      <c r="H118" s="1128"/>
      <c r="I118" s="1399"/>
    </row>
    <row r="119" spans="2:9" s="2352" customFormat="1" ht="13.5" customHeight="1">
      <c r="B119" s="2365"/>
      <c r="C119" s="2365"/>
      <c r="D119" s="2366"/>
      <c r="E119" s="1128"/>
      <c r="F119" s="1128"/>
      <c r="G119" s="1128"/>
      <c r="H119" s="1128"/>
      <c r="I119" s="1399"/>
    </row>
    <row r="120" spans="2:9" ht="13.5" customHeight="1">
      <c r="B120" s="2365"/>
      <c r="C120" s="2365"/>
      <c r="D120" s="2366"/>
      <c r="E120" s="1128"/>
      <c r="F120" s="1128"/>
      <c r="G120" s="1128"/>
      <c r="H120" s="1128"/>
      <c r="I120" s="1399"/>
    </row>
    <row r="121" spans="2:9" ht="13.5" customHeight="1">
      <c r="B121" s="2365"/>
      <c r="C121" s="2365"/>
      <c r="D121" s="2366"/>
      <c r="E121" s="1128"/>
      <c r="F121" s="1128"/>
      <c r="G121" s="1128"/>
      <c r="H121" s="1128"/>
      <c r="I121" s="1399"/>
    </row>
    <row r="122" spans="2:9" ht="13.5" customHeight="1">
      <c r="B122" s="2365"/>
      <c r="C122" s="2365"/>
      <c r="D122" s="2366"/>
      <c r="E122" s="1128"/>
      <c r="F122" s="1128"/>
      <c r="G122" s="1128"/>
      <c r="H122" s="1128"/>
      <c r="I122" s="1399"/>
    </row>
    <row r="123" spans="2:9" ht="13.5" customHeight="1">
      <c r="B123" s="2365"/>
      <c r="C123" s="2365"/>
      <c r="D123" s="2366"/>
      <c r="E123" s="1128"/>
      <c r="F123" s="1128"/>
      <c r="G123" s="1128"/>
      <c r="H123" s="1128"/>
      <c r="I123" s="1399"/>
    </row>
    <row r="124" spans="2:9" ht="13.5" customHeight="1">
      <c r="B124" s="2368"/>
      <c r="C124" s="2368"/>
      <c r="D124" s="2366"/>
      <c r="E124" s="1128"/>
      <c r="F124" s="1128"/>
      <c r="G124" s="1128"/>
      <c r="H124" s="1128"/>
      <c r="I124" s="1399"/>
    </row>
    <row r="125" spans="2:9" ht="13.5" customHeight="1">
      <c r="B125" s="2369"/>
      <c r="C125" s="2369"/>
      <c r="D125" s="2366"/>
      <c r="E125" s="1128"/>
      <c r="F125" s="1128"/>
      <c r="G125" s="1128"/>
      <c r="H125" s="1128"/>
      <c r="I125" s="1399"/>
    </row>
    <row r="126" spans="2:9" ht="13.5" customHeight="1">
      <c r="B126" s="2365"/>
      <c r="C126" s="2365"/>
      <c r="D126" s="2366"/>
      <c r="E126" s="1128"/>
      <c r="F126" s="1128"/>
      <c r="G126" s="1128"/>
      <c r="H126" s="1128"/>
      <c r="I126" s="1399"/>
    </row>
    <row r="127" spans="2:9" ht="13.5" customHeight="1">
      <c r="B127" s="2369"/>
      <c r="C127" s="2369"/>
      <c r="D127" s="2366"/>
      <c r="E127" s="1128"/>
      <c r="F127" s="1128"/>
      <c r="G127" s="1128"/>
      <c r="H127" s="1128"/>
      <c r="I127" s="1399"/>
    </row>
    <row r="128" spans="2:9" ht="13.5" customHeight="1">
      <c r="B128" s="2365"/>
      <c r="C128" s="2365"/>
      <c r="D128" s="2366"/>
      <c r="E128" s="1128"/>
      <c r="F128" s="1128"/>
      <c r="G128" s="1128"/>
      <c r="H128" s="1128"/>
      <c r="I128" s="1399"/>
    </row>
    <row r="129" spans="2:9" ht="13.5" customHeight="1">
      <c r="B129" s="2365"/>
      <c r="C129" s="2365"/>
      <c r="D129" s="2367"/>
      <c r="E129" s="1128"/>
      <c r="F129" s="1128"/>
      <c r="G129" s="1128"/>
      <c r="H129" s="1128"/>
      <c r="I129" s="1399"/>
    </row>
    <row r="130" spans="2:9" ht="13.5" customHeight="1">
      <c r="B130" s="2365"/>
      <c r="C130" s="2365"/>
      <c r="D130" s="2367"/>
      <c r="E130" s="1128"/>
      <c r="F130" s="1128"/>
      <c r="G130" s="1128"/>
      <c r="H130" s="1128"/>
      <c r="I130" s="1399"/>
    </row>
    <row r="131" spans="2:9" ht="13.5" customHeight="1">
      <c r="B131" s="2365"/>
      <c r="C131" s="2365"/>
      <c r="D131" s="2366"/>
      <c r="E131" s="1128"/>
      <c r="F131" s="1128"/>
      <c r="G131" s="1128"/>
      <c r="H131" s="1128"/>
      <c r="I131" s="1399"/>
    </row>
    <row r="132" spans="2:9" ht="13.5" customHeight="1">
      <c r="B132" s="2365"/>
      <c r="C132" s="2365"/>
      <c r="D132" s="2367"/>
      <c r="E132" s="1128"/>
      <c r="F132" s="1128"/>
      <c r="G132" s="1128"/>
      <c r="H132" s="1128"/>
      <c r="I132" s="1399"/>
    </row>
    <row r="133" spans="2:9" ht="13.5" customHeight="1">
      <c r="B133" s="2365"/>
      <c r="C133" s="2365"/>
      <c r="D133" s="2366"/>
      <c r="E133" s="1128"/>
      <c r="F133" s="1128"/>
      <c r="G133" s="1128"/>
      <c r="H133" s="1128"/>
      <c r="I133" s="1399"/>
    </row>
    <row r="134" spans="2:9">
      <c r="B134" s="2369"/>
      <c r="C134" s="2369"/>
      <c r="D134" s="2366"/>
      <c r="E134" s="1128"/>
      <c r="F134" s="1128"/>
      <c r="G134" s="1128"/>
      <c r="H134" s="1128"/>
      <c r="I134" s="1399"/>
    </row>
    <row r="135" spans="2:9">
      <c r="B135" s="2365"/>
      <c r="C135" s="2365"/>
      <c r="D135" s="2366"/>
      <c r="E135" s="1128"/>
      <c r="F135" s="1128"/>
      <c r="G135" s="1128"/>
      <c r="H135" s="1128"/>
      <c r="I135" s="1399"/>
    </row>
    <row r="136" spans="2:9" ht="33" customHeight="1">
      <c r="B136" s="2365"/>
      <c r="C136" s="2365"/>
      <c r="D136" s="2366"/>
      <c r="E136" s="1128"/>
      <c r="F136" s="1128"/>
      <c r="G136" s="1128"/>
      <c r="H136" s="1128"/>
      <c r="I136" s="1399"/>
    </row>
    <row r="137" spans="2:9" ht="12.75" customHeight="1">
      <c r="B137" s="2369"/>
      <c r="C137" s="2369"/>
      <c r="D137" s="2366"/>
      <c r="E137" s="1128"/>
      <c r="F137" s="1128"/>
      <c r="G137" s="1128"/>
      <c r="H137" s="1128"/>
      <c r="I137" s="1399"/>
    </row>
    <row r="138" spans="2:9" s="2370" customFormat="1" ht="9.75" customHeight="1">
      <c r="B138" s="2365"/>
      <c r="C138" s="2365"/>
      <c r="D138" s="2366"/>
      <c r="E138" s="1128"/>
      <c r="F138" s="1128"/>
      <c r="G138" s="1128"/>
      <c r="H138" s="1128"/>
      <c r="I138" s="1399"/>
    </row>
    <row r="139" spans="2:9" s="2370" customFormat="1" ht="9.75" customHeight="1">
      <c r="B139" s="2369"/>
      <c r="C139" s="2369"/>
      <c r="D139" s="2367"/>
      <c r="E139" s="1128"/>
      <c r="F139" s="1128"/>
      <c r="G139" s="1128"/>
      <c r="H139" s="1128"/>
      <c r="I139" s="1399"/>
    </row>
    <row r="140" spans="2:9" s="2370" customFormat="1" ht="9.75" customHeight="1">
      <c r="B140" s="2317"/>
      <c r="C140" s="2317"/>
      <c r="D140" s="2317"/>
      <c r="E140" s="2317"/>
      <c r="F140" s="2317"/>
      <c r="G140" s="2317"/>
      <c r="H140" s="2317"/>
      <c r="I140" s="1399"/>
    </row>
    <row r="141" spans="2:9" s="2370" customFormat="1" ht="9.75" customHeight="1">
      <c r="B141" s="2317"/>
      <c r="C141" s="2317"/>
      <c r="D141" s="2317"/>
      <c r="E141" s="2317"/>
      <c r="F141" s="2317"/>
      <c r="G141" s="2317"/>
      <c r="H141" s="2317"/>
      <c r="I141" s="1399"/>
    </row>
    <row r="142" spans="2:9" ht="15" customHeight="1">
      <c r="I142" s="1399"/>
    </row>
    <row r="143" spans="2:9" ht="15" customHeight="1">
      <c r="I143" s="1399"/>
    </row>
    <row r="144" spans="2:9" ht="15" customHeight="1">
      <c r="I144" s="1399"/>
    </row>
    <row r="145" spans="9:9" ht="15" customHeight="1">
      <c r="I145" s="1399"/>
    </row>
    <row r="146" spans="9:9" ht="15" customHeight="1">
      <c r="I146" s="1399"/>
    </row>
    <row r="147" spans="9:9" ht="15" customHeight="1">
      <c r="I147" s="1399"/>
    </row>
    <row r="148" spans="9:9" ht="15" customHeight="1">
      <c r="I148" s="1399"/>
    </row>
    <row r="149" spans="9:9" ht="15" customHeight="1">
      <c r="I149" s="1399"/>
    </row>
    <row r="150" spans="9:9" ht="15" customHeight="1">
      <c r="I150" s="1399"/>
    </row>
    <row r="151" spans="9:9" ht="15" customHeight="1">
      <c r="I151" s="1399"/>
    </row>
    <row r="152" spans="9:9" ht="15" customHeight="1">
      <c r="I152" s="1399"/>
    </row>
    <row r="153" spans="9:9" ht="15" customHeight="1">
      <c r="I153" s="1399"/>
    </row>
    <row r="154" spans="9:9" ht="15" customHeight="1">
      <c r="I154" s="1399"/>
    </row>
    <row r="155" spans="9:9" ht="15" customHeight="1">
      <c r="I155" s="1399"/>
    </row>
    <row r="156" spans="9:9" ht="15" customHeight="1">
      <c r="I156" s="1399"/>
    </row>
    <row r="157" spans="9:9" ht="15" customHeight="1">
      <c r="I157" s="1399"/>
    </row>
    <row r="158" spans="9:9" ht="15" customHeight="1">
      <c r="I158" s="1399"/>
    </row>
    <row r="159" spans="9:9" ht="15" customHeight="1">
      <c r="I159" s="1399"/>
    </row>
    <row r="160" spans="9:9" ht="15" customHeight="1">
      <c r="I160" s="1399"/>
    </row>
    <row r="161" spans="9:9" ht="15" customHeight="1">
      <c r="I161" s="1399"/>
    </row>
    <row r="162" spans="9:9" ht="15" customHeight="1">
      <c r="I162" s="1399"/>
    </row>
    <row r="163" spans="9:9" ht="15" customHeight="1">
      <c r="I163" s="1399"/>
    </row>
    <row r="164" spans="9:9" ht="15" customHeight="1">
      <c r="I164" s="1399"/>
    </row>
    <row r="165" spans="9:9" ht="15" customHeight="1">
      <c r="I165" s="1399"/>
    </row>
  </sheetData>
  <mergeCells count="10">
    <mergeCell ref="I1:I2"/>
    <mergeCell ref="B2:H2"/>
    <mergeCell ref="B37:H37"/>
    <mergeCell ref="B38:H38"/>
    <mergeCell ref="B39:H39"/>
    <mergeCell ref="B40:H40"/>
    <mergeCell ref="B41:H41"/>
    <mergeCell ref="B43:E43"/>
    <mergeCell ref="B44:D44"/>
    <mergeCell ref="B1:H1"/>
  </mergeCells>
  <conditionalFormatting sqref="C5:H34">
    <cfRule type="cellIs" dxfId="22" priority="1" operator="between">
      <formula>0.00001</formula>
      <formula>0.049</formula>
    </cfRule>
  </conditionalFormatting>
  <hyperlinks>
    <hyperlink ref="C4" r:id="rId1" xr:uid="{00000000-0004-0000-DF00-000000000000}"/>
    <hyperlink ref="D4" r:id="rId2" xr:uid="{00000000-0004-0000-DF00-000001000000}"/>
    <hyperlink ref="E4" r:id="rId3" display="Ciências de engenharia e tecnologia" xr:uid="{00000000-0004-0000-DF00-000002000000}"/>
    <hyperlink ref="F4" r:id="rId4" display="Ciências da saúde" xr:uid="{00000000-0004-0000-DF00-000003000000}"/>
    <hyperlink ref="G4" r:id="rId5" xr:uid="{00000000-0004-0000-DF00-000004000000}"/>
    <hyperlink ref="H4" r:id="rId6" display="Ciências sociais e humanas" xr:uid="{00000000-0004-0000-DF00-000005000000}"/>
    <hyperlink ref="C35" r:id="rId7" xr:uid="{00000000-0004-0000-DF00-000006000000}"/>
    <hyperlink ref="D35" r:id="rId8" xr:uid="{00000000-0004-0000-DF00-000007000000}"/>
    <hyperlink ref="E35" r:id="rId9" display="Engineering and technology sciences" xr:uid="{00000000-0004-0000-DF00-000008000000}"/>
    <hyperlink ref="F35" r:id="rId10" display="Health sciences" xr:uid="{00000000-0004-0000-DF00-000009000000}"/>
    <hyperlink ref="G35" r:id="rId11" xr:uid="{00000000-0004-0000-DF00-00000A000000}"/>
    <hyperlink ref="H35" r:id="rId12" display="Social sciences and humanities" xr:uid="{00000000-0004-0000-DF00-00000B000000}"/>
    <hyperlink ref="B44" r:id="rId13" xr:uid="{00000000-0004-0000-DF00-00000C000000}"/>
    <hyperlink ref="J2" location="Indice!A1" display="(Voltar ao Índice)" xr:uid="{00000000-0004-0000-DF00-00000D000000}"/>
  </hyperlinks>
  <printOptions horizontalCentered="1"/>
  <pageMargins left="0.27559055118110237" right="0.27559055118110237" top="0.6692913385826772" bottom="0.47244094488188981" header="0" footer="0"/>
  <pageSetup paperSize="9" scale="96" orientation="portrait" verticalDpi="0" r:id="rId14"/>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pageSetUpPr fitToPage="1"/>
  </sheetPr>
  <dimension ref="B1:Q24"/>
  <sheetViews>
    <sheetView showGridLines="0" workbookViewId="0">
      <selection activeCell="B1" sqref="B1:O1"/>
    </sheetView>
  </sheetViews>
  <sheetFormatPr defaultRowHeight="11.25"/>
  <cols>
    <col min="1" max="1" width="6.7109375" style="2394" customWidth="1"/>
    <col min="2" max="2" width="14" style="2394" customWidth="1"/>
    <col min="3" max="14" width="7.28515625" style="2394" customWidth="1"/>
    <col min="15" max="15" width="6.7109375" style="2394" customWidth="1"/>
    <col min="16" max="16" width="14.28515625" style="2394" bestFit="1" customWidth="1"/>
    <col min="17" max="243" width="9.140625" style="2394"/>
    <col min="244" max="244" width="12.85546875" style="2394" customWidth="1"/>
    <col min="245" max="256" width="7" style="2394" customWidth="1"/>
    <col min="257" max="257" width="8.85546875" style="2394" customWidth="1"/>
    <col min="258" max="258" width="4.140625" style="2394" customWidth="1"/>
    <col min="259" max="259" width="8.5703125" style="2394" bestFit="1" customWidth="1"/>
    <col min="260" max="260" width="8.42578125" style="2394" bestFit="1" customWidth="1"/>
    <col min="261" max="261" width="8.85546875" style="2394" bestFit="1" customWidth="1"/>
    <col min="262" max="262" width="6.28515625" style="2394" bestFit="1" customWidth="1"/>
    <col min="263" max="263" width="5.28515625" style="2394" bestFit="1" customWidth="1"/>
    <col min="264" max="265" width="11.7109375" style="2394" customWidth="1"/>
    <col min="266" max="499" width="9.140625" style="2394"/>
    <col min="500" max="500" width="12.85546875" style="2394" customWidth="1"/>
    <col min="501" max="512" width="7" style="2394" customWidth="1"/>
    <col min="513" max="513" width="8.85546875" style="2394" customWidth="1"/>
    <col min="514" max="514" width="4.140625" style="2394" customWidth="1"/>
    <col min="515" max="515" width="8.5703125" style="2394" bestFit="1" customWidth="1"/>
    <col min="516" max="516" width="8.42578125" style="2394" bestFit="1" customWidth="1"/>
    <col min="517" max="517" width="8.85546875" style="2394" bestFit="1" customWidth="1"/>
    <col min="518" max="518" width="6.28515625" style="2394" bestFit="1" customWidth="1"/>
    <col min="519" max="519" width="5.28515625" style="2394" bestFit="1" customWidth="1"/>
    <col min="520" max="521" width="11.7109375" style="2394" customWidth="1"/>
    <col min="522" max="755" width="9.140625" style="2394"/>
    <col min="756" max="756" width="12.85546875" style="2394" customWidth="1"/>
    <col min="757" max="768" width="7" style="2394" customWidth="1"/>
    <col min="769" max="769" width="8.85546875" style="2394" customWidth="1"/>
    <col min="770" max="770" width="4.140625" style="2394" customWidth="1"/>
    <col min="771" max="771" width="8.5703125" style="2394" bestFit="1" customWidth="1"/>
    <col min="772" max="772" width="8.42578125" style="2394" bestFit="1" customWidth="1"/>
    <col min="773" max="773" width="8.85546875" style="2394" bestFit="1" customWidth="1"/>
    <col min="774" max="774" width="6.28515625" style="2394" bestFit="1" customWidth="1"/>
    <col min="775" max="775" width="5.28515625" style="2394" bestFit="1" customWidth="1"/>
    <col min="776" max="777" width="11.7109375" style="2394" customWidth="1"/>
    <col min="778" max="1011" width="9.140625" style="2394"/>
    <col min="1012" max="1012" width="12.85546875" style="2394" customWidth="1"/>
    <col min="1013" max="1024" width="7" style="2394" customWidth="1"/>
    <col min="1025" max="1025" width="8.85546875" style="2394" customWidth="1"/>
    <col min="1026" max="1026" width="4.140625" style="2394" customWidth="1"/>
    <col min="1027" max="1027" width="8.5703125" style="2394" bestFit="1" customWidth="1"/>
    <col min="1028" max="1028" width="8.42578125" style="2394" bestFit="1" customWidth="1"/>
    <col min="1029" max="1029" width="8.85546875" style="2394" bestFit="1" customWidth="1"/>
    <col min="1030" max="1030" width="6.28515625" style="2394" bestFit="1" customWidth="1"/>
    <col min="1031" max="1031" width="5.28515625" style="2394" bestFit="1" customWidth="1"/>
    <col min="1032" max="1033" width="11.7109375" style="2394" customWidth="1"/>
    <col min="1034" max="1267" width="9.140625" style="2394"/>
    <col min="1268" max="1268" width="12.85546875" style="2394" customWidth="1"/>
    <col min="1269" max="1280" width="7" style="2394" customWidth="1"/>
    <col min="1281" max="1281" width="8.85546875" style="2394" customWidth="1"/>
    <col min="1282" max="1282" width="4.140625" style="2394" customWidth="1"/>
    <col min="1283" max="1283" width="8.5703125" style="2394" bestFit="1" customWidth="1"/>
    <col min="1284" max="1284" width="8.42578125" style="2394" bestFit="1" customWidth="1"/>
    <col min="1285" max="1285" width="8.85546875" style="2394" bestFit="1" customWidth="1"/>
    <col min="1286" max="1286" width="6.28515625" style="2394" bestFit="1" customWidth="1"/>
    <col min="1287" max="1287" width="5.28515625" style="2394" bestFit="1" customWidth="1"/>
    <col min="1288" max="1289" width="11.7109375" style="2394" customWidth="1"/>
    <col min="1290" max="1523" width="9.140625" style="2394"/>
    <col min="1524" max="1524" width="12.85546875" style="2394" customWidth="1"/>
    <col min="1525" max="1536" width="7" style="2394" customWidth="1"/>
    <col min="1537" max="1537" width="8.85546875" style="2394" customWidth="1"/>
    <col min="1538" max="1538" width="4.140625" style="2394" customWidth="1"/>
    <col min="1539" max="1539" width="8.5703125" style="2394" bestFit="1" customWidth="1"/>
    <col min="1540" max="1540" width="8.42578125" style="2394" bestFit="1" customWidth="1"/>
    <col min="1541" max="1541" width="8.85546875" style="2394" bestFit="1" customWidth="1"/>
    <col min="1542" max="1542" width="6.28515625" style="2394" bestFit="1" customWidth="1"/>
    <col min="1543" max="1543" width="5.28515625" style="2394" bestFit="1" customWidth="1"/>
    <col min="1544" max="1545" width="11.7109375" style="2394" customWidth="1"/>
    <col min="1546" max="1779" width="9.140625" style="2394"/>
    <col min="1780" max="1780" width="12.85546875" style="2394" customWidth="1"/>
    <col min="1781" max="1792" width="7" style="2394" customWidth="1"/>
    <col min="1793" max="1793" width="8.85546875" style="2394" customWidth="1"/>
    <col min="1794" max="1794" width="4.140625" style="2394" customWidth="1"/>
    <col min="1795" max="1795" width="8.5703125" style="2394" bestFit="1" customWidth="1"/>
    <col min="1796" max="1796" width="8.42578125" style="2394" bestFit="1" customWidth="1"/>
    <col min="1797" max="1797" width="8.85546875" style="2394" bestFit="1" customWidth="1"/>
    <col min="1798" max="1798" width="6.28515625" style="2394" bestFit="1" customWidth="1"/>
    <col min="1799" max="1799" width="5.28515625" style="2394" bestFit="1" customWidth="1"/>
    <col min="1800" max="1801" width="11.7109375" style="2394" customWidth="1"/>
    <col min="1802" max="2035" width="9.140625" style="2394"/>
    <col min="2036" max="2036" width="12.85546875" style="2394" customWidth="1"/>
    <col min="2037" max="2048" width="7" style="2394" customWidth="1"/>
    <col min="2049" max="2049" width="8.85546875" style="2394" customWidth="1"/>
    <col min="2050" max="2050" width="4.140625" style="2394" customWidth="1"/>
    <col min="2051" max="2051" width="8.5703125" style="2394" bestFit="1" customWidth="1"/>
    <col min="2052" max="2052" width="8.42578125" style="2394" bestFit="1" customWidth="1"/>
    <col min="2053" max="2053" width="8.85546875" style="2394" bestFit="1" customWidth="1"/>
    <col min="2054" max="2054" width="6.28515625" style="2394" bestFit="1" customWidth="1"/>
    <col min="2055" max="2055" width="5.28515625" style="2394" bestFit="1" customWidth="1"/>
    <col min="2056" max="2057" width="11.7109375" style="2394" customWidth="1"/>
    <col min="2058" max="2291" width="9.140625" style="2394"/>
    <col min="2292" max="2292" width="12.85546875" style="2394" customWidth="1"/>
    <col min="2293" max="2304" width="7" style="2394" customWidth="1"/>
    <col min="2305" max="2305" width="8.85546875" style="2394" customWidth="1"/>
    <col min="2306" max="2306" width="4.140625" style="2394" customWidth="1"/>
    <col min="2307" max="2307" width="8.5703125" style="2394" bestFit="1" customWidth="1"/>
    <col min="2308" max="2308" width="8.42578125" style="2394" bestFit="1" customWidth="1"/>
    <col min="2309" max="2309" width="8.85546875" style="2394" bestFit="1" customWidth="1"/>
    <col min="2310" max="2310" width="6.28515625" style="2394" bestFit="1" customWidth="1"/>
    <col min="2311" max="2311" width="5.28515625" style="2394" bestFit="1" customWidth="1"/>
    <col min="2312" max="2313" width="11.7109375" style="2394" customWidth="1"/>
    <col min="2314" max="2547" width="9.140625" style="2394"/>
    <col min="2548" max="2548" width="12.85546875" style="2394" customWidth="1"/>
    <col min="2549" max="2560" width="7" style="2394" customWidth="1"/>
    <col min="2561" max="2561" width="8.85546875" style="2394" customWidth="1"/>
    <col min="2562" max="2562" width="4.140625" style="2394" customWidth="1"/>
    <col min="2563" max="2563" width="8.5703125" style="2394" bestFit="1" customWidth="1"/>
    <col min="2564" max="2564" width="8.42578125" style="2394" bestFit="1" customWidth="1"/>
    <col min="2565" max="2565" width="8.85546875" style="2394" bestFit="1" customWidth="1"/>
    <col min="2566" max="2566" width="6.28515625" style="2394" bestFit="1" customWidth="1"/>
    <col min="2567" max="2567" width="5.28515625" style="2394" bestFit="1" customWidth="1"/>
    <col min="2568" max="2569" width="11.7109375" style="2394" customWidth="1"/>
    <col min="2570" max="2803" width="9.140625" style="2394"/>
    <col min="2804" max="2804" width="12.85546875" style="2394" customWidth="1"/>
    <col min="2805" max="2816" width="7" style="2394" customWidth="1"/>
    <col min="2817" max="2817" width="8.85546875" style="2394" customWidth="1"/>
    <col min="2818" max="2818" width="4.140625" style="2394" customWidth="1"/>
    <col min="2819" max="2819" width="8.5703125" style="2394" bestFit="1" customWidth="1"/>
    <col min="2820" max="2820" width="8.42578125" style="2394" bestFit="1" customWidth="1"/>
    <col min="2821" max="2821" width="8.85546875" style="2394" bestFit="1" customWidth="1"/>
    <col min="2822" max="2822" width="6.28515625" style="2394" bestFit="1" customWidth="1"/>
    <col min="2823" max="2823" width="5.28515625" style="2394" bestFit="1" customWidth="1"/>
    <col min="2824" max="2825" width="11.7109375" style="2394" customWidth="1"/>
    <col min="2826" max="3059" width="9.140625" style="2394"/>
    <col min="3060" max="3060" width="12.85546875" style="2394" customWidth="1"/>
    <col min="3061" max="3072" width="7" style="2394" customWidth="1"/>
    <col min="3073" max="3073" width="8.85546875" style="2394" customWidth="1"/>
    <col min="3074" max="3074" width="4.140625" style="2394" customWidth="1"/>
    <col min="3075" max="3075" width="8.5703125" style="2394" bestFit="1" customWidth="1"/>
    <col min="3076" max="3076" width="8.42578125" style="2394" bestFit="1" customWidth="1"/>
    <col min="3077" max="3077" width="8.85546875" style="2394" bestFit="1" customWidth="1"/>
    <col min="3078" max="3078" width="6.28515625" style="2394" bestFit="1" customWidth="1"/>
    <col min="3079" max="3079" width="5.28515625" style="2394" bestFit="1" customWidth="1"/>
    <col min="3080" max="3081" width="11.7109375" style="2394" customWidth="1"/>
    <col min="3082" max="3315" width="9.140625" style="2394"/>
    <col min="3316" max="3316" width="12.85546875" style="2394" customWidth="1"/>
    <col min="3317" max="3328" width="7" style="2394" customWidth="1"/>
    <col min="3329" max="3329" width="8.85546875" style="2394" customWidth="1"/>
    <col min="3330" max="3330" width="4.140625" style="2394" customWidth="1"/>
    <col min="3331" max="3331" width="8.5703125" style="2394" bestFit="1" customWidth="1"/>
    <col min="3332" max="3332" width="8.42578125" style="2394" bestFit="1" customWidth="1"/>
    <col min="3333" max="3333" width="8.85546875" style="2394" bestFit="1" customWidth="1"/>
    <col min="3334" max="3334" width="6.28515625" style="2394" bestFit="1" customWidth="1"/>
    <col min="3335" max="3335" width="5.28515625" style="2394" bestFit="1" customWidth="1"/>
    <col min="3336" max="3337" width="11.7109375" style="2394" customWidth="1"/>
    <col min="3338" max="3571" width="9.140625" style="2394"/>
    <col min="3572" max="3572" width="12.85546875" style="2394" customWidth="1"/>
    <col min="3573" max="3584" width="7" style="2394" customWidth="1"/>
    <col min="3585" max="3585" width="8.85546875" style="2394" customWidth="1"/>
    <col min="3586" max="3586" width="4.140625" style="2394" customWidth="1"/>
    <col min="3587" max="3587" width="8.5703125" style="2394" bestFit="1" customWidth="1"/>
    <col min="3588" max="3588" width="8.42578125" style="2394" bestFit="1" customWidth="1"/>
    <col min="3589" max="3589" width="8.85546875" style="2394" bestFit="1" customWidth="1"/>
    <col min="3590" max="3590" width="6.28515625" style="2394" bestFit="1" customWidth="1"/>
    <col min="3591" max="3591" width="5.28515625" style="2394" bestFit="1" customWidth="1"/>
    <col min="3592" max="3593" width="11.7109375" style="2394" customWidth="1"/>
    <col min="3594" max="3827" width="9.140625" style="2394"/>
    <col min="3828" max="3828" width="12.85546875" style="2394" customWidth="1"/>
    <col min="3829" max="3840" width="7" style="2394" customWidth="1"/>
    <col min="3841" max="3841" width="8.85546875" style="2394" customWidth="1"/>
    <col min="3842" max="3842" width="4.140625" style="2394" customWidth="1"/>
    <col min="3843" max="3843" width="8.5703125" style="2394" bestFit="1" customWidth="1"/>
    <col min="3844" max="3844" width="8.42578125" style="2394" bestFit="1" customWidth="1"/>
    <col min="3845" max="3845" width="8.85546875" style="2394" bestFit="1" customWidth="1"/>
    <col min="3846" max="3846" width="6.28515625" style="2394" bestFit="1" customWidth="1"/>
    <col min="3847" max="3847" width="5.28515625" style="2394" bestFit="1" customWidth="1"/>
    <col min="3848" max="3849" width="11.7109375" style="2394" customWidth="1"/>
    <col min="3850" max="4083" width="9.140625" style="2394"/>
    <col min="4084" max="4084" width="12.85546875" style="2394" customWidth="1"/>
    <col min="4085" max="4096" width="7" style="2394" customWidth="1"/>
    <col min="4097" max="4097" width="8.85546875" style="2394" customWidth="1"/>
    <col min="4098" max="4098" width="4.140625" style="2394" customWidth="1"/>
    <col min="4099" max="4099" width="8.5703125" style="2394" bestFit="1" customWidth="1"/>
    <col min="4100" max="4100" width="8.42578125" style="2394" bestFit="1" customWidth="1"/>
    <col min="4101" max="4101" width="8.85546875" style="2394" bestFit="1" customWidth="1"/>
    <col min="4102" max="4102" width="6.28515625" style="2394" bestFit="1" customWidth="1"/>
    <col min="4103" max="4103" width="5.28515625" style="2394" bestFit="1" customWidth="1"/>
    <col min="4104" max="4105" width="11.7109375" style="2394" customWidth="1"/>
    <col min="4106" max="4339" width="9.140625" style="2394"/>
    <col min="4340" max="4340" width="12.85546875" style="2394" customWidth="1"/>
    <col min="4341" max="4352" width="7" style="2394" customWidth="1"/>
    <col min="4353" max="4353" width="8.85546875" style="2394" customWidth="1"/>
    <col min="4354" max="4354" width="4.140625" style="2394" customWidth="1"/>
    <col min="4355" max="4355" width="8.5703125" style="2394" bestFit="1" customWidth="1"/>
    <col min="4356" max="4356" width="8.42578125" style="2394" bestFit="1" customWidth="1"/>
    <col min="4357" max="4357" width="8.85546875" style="2394" bestFit="1" customWidth="1"/>
    <col min="4358" max="4358" width="6.28515625" style="2394" bestFit="1" customWidth="1"/>
    <col min="4359" max="4359" width="5.28515625" style="2394" bestFit="1" customWidth="1"/>
    <col min="4360" max="4361" width="11.7109375" style="2394" customWidth="1"/>
    <col min="4362" max="4595" width="9.140625" style="2394"/>
    <col min="4596" max="4596" width="12.85546875" style="2394" customWidth="1"/>
    <col min="4597" max="4608" width="7" style="2394" customWidth="1"/>
    <col min="4609" max="4609" width="8.85546875" style="2394" customWidth="1"/>
    <col min="4610" max="4610" width="4.140625" style="2394" customWidth="1"/>
    <col min="4611" max="4611" width="8.5703125" style="2394" bestFit="1" customWidth="1"/>
    <col min="4612" max="4612" width="8.42578125" style="2394" bestFit="1" customWidth="1"/>
    <col min="4613" max="4613" width="8.85546875" style="2394" bestFit="1" customWidth="1"/>
    <col min="4614" max="4614" width="6.28515625" style="2394" bestFit="1" customWidth="1"/>
    <col min="4615" max="4615" width="5.28515625" style="2394" bestFit="1" customWidth="1"/>
    <col min="4616" max="4617" width="11.7109375" style="2394" customWidth="1"/>
    <col min="4618" max="4851" width="9.140625" style="2394"/>
    <col min="4852" max="4852" width="12.85546875" style="2394" customWidth="1"/>
    <col min="4853" max="4864" width="7" style="2394" customWidth="1"/>
    <col min="4865" max="4865" width="8.85546875" style="2394" customWidth="1"/>
    <col min="4866" max="4866" width="4.140625" style="2394" customWidth="1"/>
    <col min="4867" max="4867" width="8.5703125" style="2394" bestFit="1" customWidth="1"/>
    <col min="4868" max="4868" width="8.42578125" style="2394" bestFit="1" customWidth="1"/>
    <col min="4869" max="4869" width="8.85546875" style="2394" bestFit="1" customWidth="1"/>
    <col min="4870" max="4870" width="6.28515625" style="2394" bestFit="1" customWidth="1"/>
    <col min="4871" max="4871" width="5.28515625" style="2394" bestFit="1" customWidth="1"/>
    <col min="4872" max="4873" width="11.7109375" style="2394" customWidth="1"/>
    <col min="4874" max="5107" width="9.140625" style="2394"/>
    <col min="5108" max="5108" width="12.85546875" style="2394" customWidth="1"/>
    <col min="5109" max="5120" width="7" style="2394" customWidth="1"/>
    <col min="5121" max="5121" width="8.85546875" style="2394" customWidth="1"/>
    <col min="5122" max="5122" width="4.140625" style="2394" customWidth="1"/>
    <col min="5123" max="5123" width="8.5703125" style="2394" bestFit="1" customWidth="1"/>
    <col min="5124" max="5124" width="8.42578125" style="2394" bestFit="1" customWidth="1"/>
    <col min="5125" max="5125" width="8.85546875" style="2394" bestFit="1" customWidth="1"/>
    <col min="5126" max="5126" width="6.28515625" style="2394" bestFit="1" customWidth="1"/>
    <col min="5127" max="5127" width="5.28515625" style="2394" bestFit="1" customWidth="1"/>
    <col min="5128" max="5129" width="11.7109375" style="2394" customWidth="1"/>
    <col min="5130" max="5363" width="9.140625" style="2394"/>
    <col min="5364" max="5364" width="12.85546875" style="2394" customWidth="1"/>
    <col min="5365" max="5376" width="7" style="2394" customWidth="1"/>
    <col min="5377" max="5377" width="8.85546875" style="2394" customWidth="1"/>
    <col min="5378" max="5378" width="4.140625" style="2394" customWidth="1"/>
    <col min="5379" max="5379" width="8.5703125" style="2394" bestFit="1" customWidth="1"/>
    <col min="5380" max="5380" width="8.42578125" style="2394" bestFit="1" customWidth="1"/>
    <col min="5381" max="5381" width="8.85546875" style="2394" bestFit="1" customWidth="1"/>
    <col min="5382" max="5382" width="6.28515625" style="2394" bestFit="1" customWidth="1"/>
    <col min="5383" max="5383" width="5.28515625" style="2394" bestFit="1" customWidth="1"/>
    <col min="5384" max="5385" width="11.7109375" style="2394" customWidth="1"/>
    <col min="5386" max="5619" width="9.140625" style="2394"/>
    <col min="5620" max="5620" width="12.85546875" style="2394" customWidth="1"/>
    <col min="5621" max="5632" width="7" style="2394" customWidth="1"/>
    <col min="5633" max="5633" width="8.85546875" style="2394" customWidth="1"/>
    <col min="5634" max="5634" width="4.140625" style="2394" customWidth="1"/>
    <col min="5635" max="5635" width="8.5703125" style="2394" bestFit="1" customWidth="1"/>
    <col min="5636" max="5636" width="8.42578125" style="2394" bestFit="1" customWidth="1"/>
    <col min="5637" max="5637" width="8.85546875" style="2394" bestFit="1" customWidth="1"/>
    <col min="5638" max="5638" width="6.28515625" style="2394" bestFit="1" customWidth="1"/>
    <col min="5639" max="5639" width="5.28515625" style="2394" bestFit="1" customWidth="1"/>
    <col min="5640" max="5641" width="11.7109375" style="2394" customWidth="1"/>
    <col min="5642" max="5875" width="9.140625" style="2394"/>
    <col min="5876" max="5876" width="12.85546875" style="2394" customWidth="1"/>
    <col min="5877" max="5888" width="7" style="2394" customWidth="1"/>
    <col min="5889" max="5889" width="8.85546875" style="2394" customWidth="1"/>
    <col min="5890" max="5890" width="4.140625" style="2394" customWidth="1"/>
    <col min="5891" max="5891" width="8.5703125" style="2394" bestFit="1" customWidth="1"/>
    <col min="5892" max="5892" width="8.42578125" style="2394" bestFit="1" customWidth="1"/>
    <col min="5893" max="5893" width="8.85546875" style="2394" bestFit="1" customWidth="1"/>
    <col min="5894" max="5894" width="6.28515625" style="2394" bestFit="1" customWidth="1"/>
    <col min="5895" max="5895" width="5.28515625" style="2394" bestFit="1" customWidth="1"/>
    <col min="5896" max="5897" width="11.7109375" style="2394" customWidth="1"/>
    <col min="5898" max="6131" width="9.140625" style="2394"/>
    <col min="6132" max="6132" width="12.85546875" style="2394" customWidth="1"/>
    <col min="6133" max="6144" width="7" style="2394" customWidth="1"/>
    <col min="6145" max="6145" width="8.85546875" style="2394" customWidth="1"/>
    <col min="6146" max="6146" width="4.140625" style="2394" customWidth="1"/>
    <col min="6147" max="6147" width="8.5703125" style="2394" bestFit="1" customWidth="1"/>
    <col min="6148" max="6148" width="8.42578125" style="2394" bestFit="1" customWidth="1"/>
    <col min="6149" max="6149" width="8.85546875" style="2394" bestFit="1" customWidth="1"/>
    <col min="6150" max="6150" width="6.28515625" style="2394" bestFit="1" customWidth="1"/>
    <col min="6151" max="6151" width="5.28515625" style="2394" bestFit="1" customWidth="1"/>
    <col min="6152" max="6153" width="11.7109375" style="2394" customWidth="1"/>
    <col min="6154" max="6387" width="9.140625" style="2394"/>
    <col min="6388" max="6388" width="12.85546875" style="2394" customWidth="1"/>
    <col min="6389" max="6400" width="7" style="2394" customWidth="1"/>
    <col min="6401" max="6401" width="8.85546875" style="2394" customWidth="1"/>
    <col min="6402" max="6402" width="4.140625" style="2394" customWidth="1"/>
    <col min="6403" max="6403" width="8.5703125" style="2394" bestFit="1" customWidth="1"/>
    <col min="6404" max="6404" width="8.42578125" style="2394" bestFit="1" customWidth="1"/>
    <col min="6405" max="6405" width="8.85546875" style="2394" bestFit="1" customWidth="1"/>
    <col min="6406" max="6406" width="6.28515625" style="2394" bestFit="1" customWidth="1"/>
    <col min="6407" max="6407" width="5.28515625" style="2394" bestFit="1" customWidth="1"/>
    <col min="6408" max="6409" width="11.7109375" style="2394" customWidth="1"/>
    <col min="6410" max="6643" width="9.140625" style="2394"/>
    <col min="6644" max="6644" width="12.85546875" style="2394" customWidth="1"/>
    <col min="6645" max="6656" width="7" style="2394" customWidth="1"/>
    <col min="6657" max="6657" width="8.85546875" style="2394" customWidth="1"/>
    <col min="6658" max="6658" width="4.140625" style="2394" customWidth="1"/>
    <col min="6659" max="6659" width="8.5703125" style="2394" bestFit="1" customWidth="1"/>
    <col min="6660" max="6660" width="8.42578125" style="2394" bestFit="1" customWidth="1"/>
    <col min="6661" max="6661" width="8.85546875" style="2394" bestFit="1" customWidth="1"/>
    <col min="6662" max="6662" width="6.28515625" style="2394" bestFit="1" customWidth="1"/>
    <col min="6663" max="6663" width="5.28515625" style="2394" bestFit="1" customWidth="1"/>
    <col min="6664" max="6665" width="11.7109375" style="2394" customWidth="1"/>
    <col min="6666" max="6899" width="9.140625" style="2394"/>
    <col min="6900" max="6900" width="12.85546875" style="2394" customWidth="1"/>
    <col min="6901" max="6912" width="7" style="2394" customWidth="1"/>
    <col min="6913" max="6913" width="8.85546875" style="2394" customWidth="1"/>
    <col min="6914" max="6914" width="4.140625" style="2394" customWidth="1"/>
    <col min="6915" max="6915" width="8.5703125" style="2394" bestFit="1" customWidth="1"/>
    <col min="6916" max="6916" width="8.42578125" style="2394" bestFit="1" customWidth="1"/>
    <col min="6917" max="6917" width="8.85546875" style="2394" bestFit="1" customWidth="1"/>
    <col min="6918" max="6918" width="6.28515625" style="2394" bestFit="1" customWidth="1"/>
    <col min="6919" max="6919" width="5.28515625" style="2394" bestFit="1" customWidth="1"/>
    <col min="6920" max="6921" width="11.7109375" style="2394" customWidth="1"/>
    <col min="6922" max="7155" width="9.140625" style="2394"/>
    <col min="7156" max="7156" width="12.85546875" style="2394" customWidth="1"/>
    <col min="7157" max="7168" width="7" style="2394" customWidth="1"/>
    <col min="7169" max="7169" width="8.85546875" style="2394" customWidth="1"/>
    <col min="7170" max="7170" width="4.140625" style="2394" customWidth="1"/>
    <col min="7171" max="7171" width="8.5703125" style="2394" bestFit="1" customWidth="1"/>
    <col min="7172" max="7172" width="8.42578125" style="2394" bestFit="1" customWidth="1"/>
    <col min="7173" max="7173" width="8.85546875" style="2394" bestFit="1" customWidth="1"/>
    <col min="7174" max="7174" width="6.28515625" style="2394" bestFit="1" customWidth="1"/>
    <col min="7175" max="7175" width="5.28515625" style="2394" bestFit="1" customWidth="1"/>
    <col min="7176" max="7177" width="11.7109375" style="2394" customWidth="1"/>
    <col min="7178" max="7411" width="9.140625" style="2394"/>
    <col min="7412" max="7412" width="12.85546875" style="2394" customWidth="1"/>
    <col min="7413" max="7424" width="7" style="2394" customWidth="1"/>
    <col min="7425" max="7425" width="8.85546875" style="2394" customWidth="1"/>
    <col min="7426" max="7426" width="4.140625" style="2394" customWidth="1"/>
    <col min="7427" max="7427" width="8.5703125" style="2394" bestFit="1" customWidth="1"/>
    <col min="7428" max="7428" width="8.42578125" style="2394" bestFit="1" customWidth="1"/>
    <col min="7429" max="7429" width="8.85546875" style="2394" bestFit="1" customWidth="1"/>
    <col min="7430" max="7430" width="6.28515625" style="2394" bestFit="1" customWidth="1"/>
    <col min="7431" max="7431" width="5.28515625" style="2394" bestFit="1" customWidth="1"/>
    <col min="7432" max="7433" width="11.7109375" style="2394" customWidth="1"/>
    <col min="7434" max="7667" width="9.140625" style="2394"/>
    <col min="7668" max="7668" width="12.85546875" style="2394" customWidth="1"/>
    <col min="7669" max="7680" width="7" style="2394" customWidth="1"/>
    <col min="7681" max="7681" width="8.85546875" style="2394" customWidth="1"/>
    <col min="7682" max="7682" width="4.140625" style="2394" customWidth="1"/>
    <col min="7683" max="7683" width="8.5703125" style="2394" bestFit="1" customWidth="1"/>
    <col min="7684" max="7684" width="8.42578125" style="2394" bestFit="1" customWidth="1"/>
    <col min="7685" max="7685" width="8.85546875" style="2394" bestFit="1" customWidth="1"/>
    <col min="7686" max="7686" width="6.28515625" style="2394" bestFit="1" customWidth="1"/>
    <col min="7687" max="7687" width="5.28515625" style="2394" bestFit="1" customWidth="1"/>
    <col min="7688" max="7689" width="11.7109375" style="2394" customWidth="1"/>
    <col min="7690" max="7923" width="9.140625" style="2394"/>
    <col min="7924" max="7924" width="12.85546875" style="2394" customWidth="1"/>
    <col min="7925" max="7936" width="7" style="2394" customWidth="1"/>
    <col min="7937" max="7937" width="8.85546875" style="2394" customWidth="1"/>
    <col min="7938" max="7938" width="4.140625" style="2394" customWidth="1"/>
    <col min="7939" max="7939" width="8.5703125" style="2394" bestFit="1" customWidth="1"/>
    <col min="7940" max="7940" width="8.42578125" style="2394" bestFit="1" customWidth="1"/>
    <col min="7941" max="7941" width="8.85546875" style="2394" bestFit="1" customWidth="1"/>
    <col min="7942" max="7942" width="6.28515625" style="2394" bestFit="1" customWidth="1"/>
    <col min="7943" max="7943" width="5.28515625" style="2394" bestFit="1" customWidth="1"/>
    <col min="7944" max="7945" width="11.7109375" style="2394" customWidth="1"/>
    <col min="7946" max="8179" width="9.140625" style="2394"/>
    <col min="8180" max="8180" width="12.85546875" style="2394" customWidth="1"/>
    <col min="8181" max="8192" width="7" style="2394" customWidth="1"/>
    <col min="8193" max="8193" width="8.85546875" style="2394" customWidth="1"/>
    <col min="8194" max="8194" width="4.140625" style="2394" customWidth="1"/>
    <col min="8195" max="8195" width="8.5703125" style="2394" bestFit="1" customWidth="1"/>
    <col min="8196" max="8196" width="8.42578125" style="2394" bestFit="1" customWidth="1"/>
    <col min="8197" max="8197" width="8.85546875" style="2394" bestFit="1" customWidth="1"/>
    <col min="8198" max="8198" width="6.28515625" style="2394" bestFit="1" customWidth="1"/>
    <col min="8199" max="8199" width="5.28515625" style="2394" bestFit="1" customWidth="1"/>
    <col min="8200" max="8201" width="11.7109375" style="2394" customWidth="1"/>
    <col min="8202" max="8435" width="9.140625" style="2394"/>
    <col min="8436" max="8436" width="12.85546875" style="2394" customWidth="1"/>
    <col min="8437" max="8448" width="7" style="2394" customWidth="1"/>
    <col min="8449" max="8449" width="8.85546875" style="2394" customWidth="1"/>
    <col min="8450" max="8450" width="4.140625" style="2394" customWidth="1"/>
    <col min="8451" max="8451" width="8.5703125" style="2394" bestFit="1" customWidth="1"/>
    <col min="8452" max="8452" width="8.42578125" style="2394" bestFit="1" customWidth="1"/>
    <col min="8453" max="8453" width="8.85546875" style="2394" bestFit="1" customWidth="1"/>
    <col min="8454" max="8454" width="6.28515625" style="2394" bestFit="1" customWidth="1"/>
    <col min="8455" max="8455" width="5.28515625" style="2394" bestFit="1" customWidth="1"/>
    <col min="8456" max="8457" width="11.7109375" style="2394" customWidth="1"/>
    <col min="8458" max="8691" width="9.140625" style="2394"/>
    <col min="8692" max="8692" width="12.85546875" style="2394" customWidth="1"/>
    <col min="8693" max="8704" width="7" style="2394" customWidth="1"/>
    <col min="8705" max="8705" width="8.85546875" style="2394" customWidth="1"/>
    <col min="8706" max="8706" width="4.140625" style="2394" customWidth="1"/>
    <col min="8707" max="8707" width="8.5703125" style="2394" bestFit="1" customWidth="1"/>
    <col min="8708" max="8708" width="8.42578125" style="2394" bestFit="1" customWidth="1"/>
    <col min="8709" max="8709" width="8.85546875" style="2394" bestFit="1" customWidth="1"/>
    <col min="8710" max="8710" width="6.28515625" style="2394" bestFit="1" customWidth="1"/>
    <col min="8711" max="8711" width="5.28515625" style="2394" bestFit="1" customWidth="1"/>
    <col min="8712" max="8713" width="11.7109375" style="2394" customWidth="1"/>
    <col min="8714" max="8947" width="9.140625" style="2394"/>
    <col min="8948" max="8948" width="12.85546875" style="2394" customWidth="1"/>
    <col min="8949" max="8960" width="7" style="2394" customWidth="1"/>
    <col min="8961" max="8961" width="8.85546875" style="2394" customWidth="1"/>
    <col min="8962" max="8962" width="4.140625" style="2394" customWidth="1"/>
    <col min="8963" max="8963" width="8.5703125" style="2394" bestFit="1" customWidth="1"/>
    <col min="8964" max="8964" width="8.42578125" style="2394" bestFit="1" customWidth="1"/>
    <col min="8965" max="8965" width="8.85546875" style="2394" bestFit="1" customWidth="1"/>
    <col min="8966" max="8966" width="6.28515625" style="2394" bestFit="1" customWidth="1"/>
    <col min="8967" max="8967" width="5.28515625" style="2394" bestFit="1" customWidth="1"/>
    <col min="8968" max="8969" width="11.7109375" style="2394" customWidth="1"/>
    <col min="8970" max="9203" width="9.140625" style="2394"/>
    <col min="9204" max="9204" width="12.85546875" style="2394" customWidth="1"/>
    <col min="9205" max="9216" width="7" style="2394" customWidth="1"/>
    <col min="9217" max="9217" width="8.85546875" style="2394" customWidth="1"/>
    <col min="9218" max="9218" width="4.140625" style="2394" customWidth="1"/>
    <col min="9219" max="9219" width="8.5703125" style="2394" bestFit="1" customWidth="1"/>
    <col min="9220" max="9220" width="8.42578125" style="2394" bestFit="1" customWidth="1"/>
    <col min="9221" max="9221" width="8.85546875" style="2394" bestFit="1" customWidth="1"/>
    <col min="9222" max="9222" width="6.28515625" style="2394" bestFit="1" customWidth="1"/>
    <col min="9223" max="9223" width="5.28515625" style="2394" bestFit="1" customWidth="1"/>
    <col min="9224" max="9225" width="11.7109375" style="2394" customWidth="1"/>
    <col min="9226" max="9459" width="9.140625" style="2394"/>
    <col min="9460" max="9460" width="12.85546875" style="2394" customWidth="1"/>
    <col min="9461" max="9472" width="7" style="2394" customWidth="1"/>
    <col min="9473" max="9473" width="8.85546875" style="2394" customWidth="1"/>
    <col min="9474" max="9474" width="4.140625" style="2394" customWidth="1"/>
    <col min="9475" max="9475" width="8.5703125" style="2394" bestFit="1" customWidth="1"/>
    <col min="9476" max="9476" width="8.42578125" style="2394" bestFit="1" customWidth="1"/>
    <col min="9477" max="9477" width="8.85546875" style="2394" bestFit="1" customWidth="1"/>
    <col min="9478" max="9478" width="6.28515625" style="2394" bestFit="1" customWidth="1"/>
    <col min="9479" max="9479" width="5.28515625" style="2394" bestFit="1" customWidth="1"/>
    <col min="9480" max="9481" width="11.7109375" style="2394" customWidth="1"/>
    <col min="9482" max="9715" width="9.140625" style="2394"/>
    <col min="9716" max="9716" width="12.85546875" style="2394" customWidth="1"/>
    <col min="9717" max="9728" width="7" style="2394" customWidth="1"/>
    <col min="9729" max="9729" width="8.85546875" style="2394" customWidth="1"/>
    <col min="9730" max="9730" width="4.140625" style="2394" customWidth="1"/>
    <col min="9731" max="9731" width="8.5703125" style="2394" bestFit="1" customWidth="1"/>
    <col min="9732" max="9732" width="8.42578125" style="2394" bestFit="1" customWidth="1"/>
    <col min="9733" max="9733" width="8.85546875" style="2394" bestFit="1" customWidth="1"/>
    <col min="9734" max="9734" width="6.28515625" style="2394" bestFit="1" customWidth="1"/>
    <col min="9735" max="9735" width="5.28515625" style="2394" bestFit="1" customWidth="1"/>
    <col min="9736" max="9737" width="11.7109375" style="2394" customWidth="1"/>
    <col min="9738" max="9971" width="9.140625" style="2394"/>
    <col min="9972" max="9972" width="12.85546875" style="2394" customWidth="1"/>
    <col min="9973" max="9984" width="7" style="2394" customWidth="1"/>
    <col min="9985" max="9985" width="8.85546875" style="2394" customWidth="1"/>
    <col min="9986" max="9986" width="4.140625" style="2394" customWidth="1"/>
    <col min="9987" max="9987" width="8.5703125" style="2394" bestFit="1" customWidth="1"/>
    <col min="9988" max="9988" width="8.42578125" style="2394" bestFit="1" customWidth="1"/>
    <col min="9989" max="9989" width="8.85546875" style="2394" bestFit="1" customWidth="1"/>
    <col min="9990" max="9990" width="6.28515625" style="2394" bestFit="1" customWidth="1"/>
    <col min="9991" max="9991" width="5.28515625" style="2394" bestFit="1" customWidth="1"/>
    <col min="9992" max="9993" width="11.7109375" style="2394" customWidth="1"/>
    <col min="9994" max="10227" width="9.140625" style="2394"/>
    <col min="10228" max="10228" width="12.85546875" style="2394" customWidth="1"/>
    <col min="10229" max="10240" width="7" style="2394" customWidth="1"/>
    <col min="10241" max="10241" width="8.85546875" style="2394" customWidth="1"/>
    <col min="10242" max="10242" width="4.140625" style="2394" customWidth="1"/>
    <col min="10243" max="10243" width="8.5703125" style="2394" bestFit="1" customWidth="1"/>
    <col min="10244" max="10244" width="8.42578125" style="2394" bestFit="1" customWidth="1"/>
    <col min="10245" max="10245" width="8.85546875" style="2394" bestFit="1" customWidth="1"/>
    <col min="10246" max="10246" width="6.28515625" style="2394" bestFit="1" customWidth="1"/>
    <col min="10247" max="10247" width="5.28515625" style="2394" bestFit="1" customWidth="1"/>
    <col min="10248" max="10249" width="11.7109375" style="2394" customWidth="1"/>
    <col min="10250" max="10483" width="9.140625" style="2394"/>
    <col min="10484" max="10484" width="12.85546875" style="2394" customWidth="1"/>
    <col min="10485" max="10496" width="7" style="2394" customWidth="1"/>
    <col min="10497" max="10497" width="8.85546875" style="2394" customWidth="1"/>
    <col min="10498" max="10498" width="4.140625" style="2394" customWidth="1"/>
    <col min="10499" max="10499" width="8.5703125" style="2394" bestFit="1" customWidth="1"/>
    <col min="10500" max="10500" width="8.42578125" style="2394" bestFit="1" customWidth="1"/>
    <col min="10501" max="10501" width="8.85546875" style="2394" bestFit="1" customWidth="1"/>
    <col min="10502" max="10502" width="6.28515625" style="2394" bestFit="1" customWidth="1"/>
    <col min="10503" max="10503" width="5.28515625" style="2394" bestFit="1" customWidth="1"/>
    <col min="10504" max="10505" width="11.7109375" style="2394" customWidth="1"/>
    <col min="10506" max="10739" width="9.140625" style="2394"/>
    <col min="10740" max="10740" width="12.85546875" style="2394" customWidth="1"/>
    <col min="10741" max="10752" width="7" style="2394" customWidth="1"/>
    <col min="10753" max="10753" width="8.85546875" style="2394" customWidth="1"/>
    <col min="10754" max="10754" width="4.140625" style="2394" customWidth="1"/>
    <col min="10755" max="10755" width="8.5703125" style="2394" bestFit="1" customWidth="1"/>
    <col min="10756" max="10756" width="8.42578125" style="2394" bestFit="1" customWidth="1"/>
    <col min="10757" max="10757" width="8.85546875" style="2394" bestFit="1" customWidth="1"/>
    <col min="10758" max="10758" width="6.28515625" style="2394" bestFit="1" customWidth="1"/>
    <col min="10759" max="10759" width="5.28515625" style="2394" bestFit="1" customWidth="1"/>
    <col min="10760" max="10761" width="11.7109375" style="2394" customWidth="1"/>
    <col min="10762" max="10995" width="9.140625" style="2394"/>
    <col min="10996" max="10996" width="12.85546875" style="2394" customWidth="1"/>
    <col min="10997" max="11008" width="7" style="2394" customWidth="1"/>
    <col min="11009" max="11009" width="8.85546875" style="2394" customWidth="1"/>
    <col min="11010" max="11010" width="4.140625" style="2394" customWidth="1"/>
    <col min="11011" max="11011" width="8.5703125" style="2394" bestFit="1" customWidth="1"/>
    <col min="11012" max="11012" width="8.42578125" style="2394" bestFit="1" customWidth="1"/>
    <col min="11013" max="11013" width="8.85546875" style="2394" bestFit="1" customWidth="1"/>
    <col min="11014" max="11014" width="6.28515625" style="2394" bestFit="1" customWidth="1"/>
    <col min="11015" max="11015" width="5.28515625" style="2394" bestFit="1" customWidth="1"/>
    <col min="11016" max="11017" width="11.7109375" style="2394" customWidth="1"/>
    <col min="11018" max="11251" width="9.140625" style="2394"/>
    <col min="11252" max="11252" width="12.85546875" style="2394" customWidth="1"/>
    <col min="11253" max="11264" width="7" style="2394" customWidth="1"/>
    <col min="11265" max="11265" width="8.85546875" style="2394" customWidth="1"/>
    <col min="11266" max="11266" width="4.140625" style="2394" customWidth="1"/>
    <col min="11267" max="11267" width="8.5703125" style="2394" bestFit="1" customWidth="1"/>
    <col min="11268" max="11268" width="8.42578125" style="2394" bestFit="1" customWidth="1"/>
    <col min="11269" max="11269" width="8.85546875" style="2394" bestFit="1" customWidth="1"/>
    <col min="11270" max="11270" width="6.28515625" style="2394" bestFit="1" customWidth="1"/>
    <col min="11271" max="11271" width="5.28515625" style="2394" bestFit="1" customWidth="1"/>
    <col min="11272" max="11273" width="11.7109375" style="2394" customWidth="1"/>
    <col min="11274" max="11507" width="9.140625" style="2394"/>
    <col min="11508" max="11508" width="12.85546875" style="2394" customWidth="1"/>
    <col min="11509" max="11520" width="7" style="2394" customWidth="1"/>
    <col min="11521" max="11521" width="8.85546875" style="2394" customWidth="1"/>
    <col min="11522" max="11522" width="4.140625" style="2394" customWidth="1"/>
    <col min="11523" max="11523" width="8.5703125" style="2394" bestFit="1" customWidth="1"/>
    <col min="11524" max="11524" width="8.42578125" style="2394" bestFit="1" customWidth="1"/>
    <col min="11525" max="11525" width="8.85546875" style="2394" bestFit="1" customWidth="1"/>
    <col min="11526" max="11526" width="6.28515625" style="2394" bestFit="1" customWidth="1"/>
    <col min="11527" max="11527" width="5.28515625" style="2394" bestFit="1" customWidth="1"/>
    <col min="11528" max="11529" width="11.7109375" style="2394" customWidth="1"/>
    <col min="11530" max="11763" width="9.140625" style="2394"/>
    <col min="11764" max="11764" width="12.85546875" style="2394" customWidth="1"/>
    <col min="11765" max="11776" width="7" style="2394" customWidth="1"/>
    <col min="11777" max="11777" width="8.85546875" style="2394" customWidth="1"/>
    <col min="11778" max="11778" width="4.140625" style="2394" customWidth="1"/>
    <col min="11779" max="11779" width="8.5703125" style="2394" bestFit="1" customWidth="1"/>
    <col min="11780" max="11780" width="8.42578125" style="2394" bestFit="1" customWidth="1"/>
    <col min="11781" max="11781" width="8.85546875" style="2394" bestFit="1" customWidth="1"/>
    <col min="11782" max="11782" width="6.28515625" style="2394" bestFit="1" customWidth="1"/>
    <col min="11783" max="11783" width="5.28515625" style="2394" bestFit="1" customWidth="1"/>
    <col min="11784" max="11785" width="11.7109375" style="2394" customWidth="1"/>
    <col min="11786" max="12019" width="9.140625" style="2394"/>
    <col min="12020" max="12020" width="12.85546875" style="2394" customWidth="1"/>
    <col min="12021" max="12032" width="7" style="2394" customWidth="1"/>
    <col min="12033" max="12033" width="8.85546875" style="2394" customWidth="1"/>
    <col min="12034" max="12034" width="4.140625" style="2394" customWidth="1"/>
    <col min="12035" max="12035" width="8.5703125" style="2394" bestFit="1" customWidth="1"/>
    <col min="12036" max="12036" width="8.42578125" style="2394" bestFit="1" customWidth="1"/>
    <col min="12037" max="12037" width="8.85546875" style="2394" bestFit="1" customWidth="1"/>
    <col min="12038" max="12038" width="6.28515625" style="2394" bestFit="1" customWidth="1"/>
    <col min="12039" max="12039" width="5.28515625" style="2394" bestFit="1" customWidth="1"/>
    <col min="12040" max="12041" width="11.7109375" style="2394" customWidth="1"/>
    <col min="12042" max="12275" width="9.140625" style="2394"/>
    <col min="12276" max="12276" width="12.85546875" style="2394" customWidth="1"/>
    <col min="12277" max="12288" width="7" style="2394" customWidth="1"/>
    <col min="12289" max="12289" width="8.85546875" style="2394" customWidth="1"/>
    <col min="12290" max="12290" width="4.140625" style="2394" customWidth="1"/>
    <col min="12291" max="12291" width="8.5703125" style="2394" bestFit="1" customWidth="1"/>
    <col min="12292" max="12292" width="8.42578125" style="2394" bestFit="1" customWidth="1"/>
    <col min="12293" max="12293" width="8.85546875" style="2394" bestFit="1" customWidth="1"/>
    <col min="12294" max="12294" width="6.28515625" style="2394" bestFit="1" customWidth="1"/>
    <col min="12295" max="12295" width="5.28515625" style="2394" bestFit="1" customWidth="1"/>
    <col min="12296" max="12297" width="11.7109375" style="2394" customWidth="1"/>
    <col min="12298" max="12531" width="9.140625" style="2394"/>
    <col min="12532" max="12532" width="12.85546875" style="2394" customWidth="1"/>
    <col min="12533" max="12544" width="7" style="2394" customWidth="1"/>
    <col min="12545" max="12545" width="8.85546875" style="2394" customWidth="1"/>
    <col min="12546" max="12546" width="4.140625" style="2394" customWidth="1"/>
    <col min="12547" max="12547" width="8.5703125" style="2394" bestFit="1" customWidth="1"/>
    <col min="12548" max="12548" width="8.42578125" style="2394" bestFit="1" customWidth="1"/>
    <col min="12549" max="12549" width="8.85546875" style="2394" bestFit="1" customWidth="1"/>
    <col min="12550" max="12550" width="6.28515625" style="2394" bestFit="1" customWidth="1"/>
    <col min="12551" max="12551" width="5.28515625" style="2394" bestFit="1" customWidth="1"/>
    <col min="12552" max="12553" width="11.7109375" style="2394" customWidth="1"/>
    <col min="12554" max="12787" width="9.140625" style="2394"/>
    <col min="12788" max="12788" width="12.85546875" style="2394" customWidth="1"/>
    <col min="12789" max="12800" width="7" style="2394" customWidth="1"/>
    <col min="12801" max="12801" width="8.85546875" style="2394" customWidth="1"/>
    <col min="12802" max="12802" width="4.140625" style="2394" customWidth="1"/>
    <col min="12803" max="12803" width="8.5703125" style="2394" bestFit="1" customWidth="1"/>
    <col min="12804" max="12804" width="8.42578125" style="2394" bestFit="1" customWidth="1"/>
    <col min="12805" max="12805" width="8.85546875" style="2394" bestFit="1" customWidth="1"/>
    <col min="12806" max="12806" width="6.28515625" style="2394" bestFit="1" customWidth="1"/>
    <col min="12807" max="12807" width="5.28515625" style="2394" bestFit="1" customWidth="1"/>
    <col min="12808" max="12809" width="11.7109375" style="2394" customWidth="1"/>
    <col min="12810" max="13043" width="9.140625" style="2394"/>
    <col min="13044" max="13044" width="12.85546875" style="2394" customWidth="1"/>
    <col min="13045" max="13056" width="7" style="2394" customWidth="1"/>
    <col min="13057" max="13057" width="8.85546875" style="2394" customWidth="1"/>
    <col min="13058" max="13058" width="4.140625" style="2394" customWidth="1"/>
    <col min="13059" max="13059" width="8.5703125" style="2394" bestFit="1" customWidth="1"/>
    <col min="13060" max="13060" width="8.42578125" style="2394" bestFit="1" customWidth="1"/>
    <col min="13061" max="13061" width="8.85546875" style="2394" bestFit="1" customWidth="1"/>
    <col min="13062" max="13062" width="6.28515625" style="2394" bestFit="1" customWidth="1"/>
    <col min="13063" max="13063" width="5.28515625" style="2394" bestFit="1" customWidth="1"/>
    <col min="13064" max="13065" width="11.7109375" style="2394" customWidth="1"/>
    <col min="13066" max="13299" width="9.140625" style="2394"/>
    <col min="13300" max="13300" width="12.85546875" style="2394" customWidth="1"/>
    <col min="13301" max="13312" width="7" style="2394" customWidth="1"/>
    <col min="13313" max="13313" width="8.85546875" style="2394" customWidth="1"/>
    <col min="13314" max="13314" width="4.140625" style="2394" customWidth="1"/>
    <col min="13315" max="13315" width="8.5703125" style="2394" bestFit="1" customWidth="1"/>
    <col min="13316" max="13316" width="8.42578125" style="2394" bestFit="1" customWidth="1"/>
    <col min="13317" max="13317" width="8.85546875" style="2394" bestFit="1" customWidth="1"/>
    <col min="13318" max="13318" width="6.28515625" style="2394" bestFit="1" customWidth="1"/>
    <col min="13319" max="13319" width="5.28515625" style="2394" bestFit="1" customWidth="1"/>
    <col min="13320" max="13321" width="11.7109375" style="2394" customWidth="1"/>
    <col min="13322" max="13555" width="9.140625" style="2394"/>
    <col min="13556" max="13556" width="12.85546875" style="2394" customWidth="1"/>
    <col min="13557" max="13568" width="7" style="2394" customWidth="1"/>
    <col min="13569" max="13569" width="8.85546875" style="2394" customWidth="1"/>
    <col min="13570" max="13570" width="4.140625" style="2394" customWidth="1"/>
    <col min="13571" max="13571" width="8.5703125" style="2394" bestFit="1" customWidth="1"/>
    <col min="13572" max="13572" width="8.42578125" style="2394" bestFit="1" customWidth="1"/>
    <col min="13573" max="13573" width="8.85546875" style="2394" bestFit="1" customWidth="1"/>
    <col min="13574" max="13574" width="6.28515625" style="2394" bestFit="1" customWidth="1"/>
    <col min="13575" max="13575" width="5.28515625" style="2394" bestFit="1" customWidth="1"/>
    <col min="13576" max="13577" width="11.7109375" style="2394" customWidth="1"/>
    <col min="13578" max="13811" width="9.140625" style="2394"/>
    <col min="13812" max="13812" width="12.85546875" style="2394" customWidth="1"/>
    <col min="13813" max="13824" width="7" style="2394" customWidth="1"/>
    <col min="13825" max="13825" width="8.85546875" style="2394" customWidth="1"/>
    <col min="13826" max="13826" width="4.140625" style="2394" customWidth="1"/>
    <col min="13827" max="13827" width="8.5703125" style="2394" bestFit="1" customWidth="1"/>
    <col min="13828" max="13828" width="8.42578125" style="2394" bestFit="1" customWidth="1"/>
    <col min="13829" max="13829" width="8.85546875" style="2394" bestFit="1" customWidth="1"/>
    <col min="13830" max="13830" width="6.28515625" style="2394" bestFit="1" customWidth="1"/>
    <col min="13831" max="13831" width="5.28515625" style="2394" bestFit="1" customWidth="1"/>
    <col min="13832" max="13833" width="11.7109375" style="2394" customWidth="1"/>
    <col min="13834" max="14067" width="9.140625" style="2394"/>
    <col min="14068" max="14068" width="12.85546875" style="2394" customWidth="1"/>
    <col min="14069" max="14080" width="7" style="2394" customWidth="1"/>
    <col min="14081" max="14081" width="8.85546875" style="2394" customWidth="1"/>
    <col min="14082" max="14082" width="4.140625" style="2394" customWidth="1"/>
    <col min="14083" max="14083" width="8.5703125" style="2394" bestFit="1" customWidth="1"/>
    <col min="14084" max="14084" width="8.42578125" style="2394" bestFit="1" customWidth="1"/>
    <col min="14085" max="14085" width="8.85546875" style="2394" bestFit="1" customWidth="1"/>
    <col min="14086" max="14086" width="6.28515625" style="2394" bestFit="1" customWidth="1"/>
    <col min="14087" max="14087" width="5.28515625" style="2394" bestFit="1" customWidth="1"/>
    <col min="14088" max="14089" width="11.7109375" style="2394" customWidth="1"/>
    <col min="14090" max="14323" width="9.140625" style="2394"/>
    <col min="14324" max="14324" width="12.85546875" style="2394" customWidth="1"/>
    <col min="14325" max="14336" width="7" style="2394" customWidth="1"/>
    <col min="14337" max="14337" width="8.85546875" style="2394" customWidth="1"/>
    <col min="14338" max="14338" width="4.140625" style="2394" customWidth="1"/>
    <col min="14339" max="14339" width="8.5703125" style="2394" bestFit="1" customWidth="1"/>
    <col min="14340" max="14340" width="8.42578125" style="2394" bestFit="1" customWidth="1"/>
    <col min="14341" max="14341" width="8.85546875" style="2394" bestFit="1" customWidth="1"/>
    <col min="14342" max="14342" width="6.28515625" style="2394" bestFit="1" customWidth="1"/>
    <col min="14343" max="14343" width="5.28515625" style="2394" bestFit="1" customWidth="1"/>
    <col min="14344" max="14345" width="11.7109375" style="2394" customWidth="1"/>
    <col min="14346" max="14579" width="9.140625" style="2394"/>
    <col min="14580" max="14580" width="12.85546875" style="2394" customWidth="1"/>
    <col min="14581" max="14592" width="7" style="2394" customWidth="1"/>
    <col min="14593" max="14593" width="8.85546875" style="2394" customWidth="1"/>
    <col min="14594" max="14594" width="4.140625" style="2394" customWidth="1"/>
    <col min="14595" max="14595" width="8.5703125" style="2394" bestFit="1" customWidth="1"/>
    <col min="14596" max="14596" width="8.42578125" style="2394" bestFit="1" customWidth="1"/>
    <col min="14597" max="14597" width="8.85546875" style="2394" bestFit="1" customWidth="1"/>
    <col min="14598" max="14598" width="6.28515625" style="2394" bestFit="1" customWidth="1"/>
    <col min="14599" max="14599" width="5.28515625" style="2394" bestFit="1" customWidth="1"/>
    <col min="14600" max="14601" width="11.7109375" style="2394" customWidth="1"/>
    <col min="14602" max="14835" width="9.140625" style="2394"/>
    <col min="14836" max="14836" width="12.85546875" style="2394" customWidth="1"/>
    <col min="14837" max="14848" width="7" style="2394" customWidth="1"/>
    <col min="14849" max="14849" width="8.85546875" style="2394" customWidth="1"/>
    <col min="14850" max="14850" width="4.140625" style="2394" customWidth="1"/>
    <col min="14851" max="14851" width="8.5703125" style="2394" bestFit="1" customWidth="1"/>
    <col min="14852" max="14852" width="8.42578125" style="2394" bestFit="1" customWidth="1"/>
    <col min="14853" max="14853" width="8.85546875" style="2394" bestFit="1" customWidth="1"/>
    <col min="14854" max="14854" width="6.28515625" style="2394" bestFit="1" customWidth="1"/>
    <col min="14855" max="14855" width="5.28515625" style="2394" bestFit="1" customWidth="1"/>
    <col min="14856" max="14857" width="11.7109375" style="2394" customWidth="1"/>
    <col min="14858" max="15091" width="9.140625" style="2394"/>
    <col min="15092" max="15092" width="12.85546875" style="2394" customWidth="1"/>
    <col min="15093" max="15104" width="7" style="2394" customWidth="1"/>
    <col min="15105" max="15105" width="8.85546875" style="2394" customWidth="1"/>
    <col min="15106" max="15106" width="4.140625" style="2394" customWidth="1"/>
    <col min="15107" max="15107" width="8.5703125" style="2394" bestFit="1" customWidth="1"/>
    <col min="15108" max="15108" width="8.42578125" style="2394" bestFit="1" customWidth="1"/>
    <col min="15109" max="15109" width="8.85546875" style="2394" bestFit="1" customWidth="1"/>
    <col min="15110" max="15110" width="6.28515625" style="2394" bestFit="1" customWidth="1"/>
    <col min="15111" max="15111" width="5.28515625" style="2394" bestFit="1" customWidth="1"/>
    <col min="15112" max="15113" width="11.7109375" style="2394" customWidth="1"/>
    <col min="15114" max="15347" width="9.140625" style="2394"/>
    <col min="15348" max="15348" width="12.85546875" style="2394" customWidth="1"/>
    <col min="15349" max="15360" width="7" style="2394" customWidth="1"/>
    <col min="15361" max="15361" width="8.85546875" style="2394" customWidth="1"/>
    <col min="15362" max="15362" width="4.140625" style="2394" customWidth="1"/>
    <col min="15363" max="15363" width="8.5703125" style="2394" bestFit="1" customWidth="1"/>
    <col min="15364" max="15364" width="8.42578125" style="2394" bestFit="1" customWidth="1"/>
    <col min="15365" max="15365" width="8.85546875" style="2394" bestFit="1" customWidth="1"/>
    <col min="15366" max="15366" width="6.28515625" style="2394" bestFit="1" customWidth="1"/>
    <col min="15367" max="15367" width="5.28515625" style="2394" bestFit="1" customWidth="1"/>
    <col min="15368" max="15369" width="11.7109375" style="2394" customWidth="1"/>
    <col min="15370" max="15603" width="9.140625" style="2394"/>
    <col min="15604" max="15604" width="12.85546875" style="2394" customWidth="1"/>
    <col min="15605" max="15616" width="7" style="2394" customWidth="1"/>
    <col min="15617" max="15617" width="8.85546875" style="2394" customWidth="1"/>
    <col min="15618" max="15618" width="4.140625" style="2394" customWidth="1"/>
    <col min="15619" max="15619" width="8.5703125" style="2394" bestFit="1" customWidth="1"/>
    <col min="15620" max="15620" width="8.42578125" style="2394" bestFit="1" customWidth="1"/>
    <col min="15621" max="15621" width="8.85546875" style="2394" bestFit="1" customWidth="1"/>
    <col min="15622" max="15622" width="6.28515625" style="2394" bestFit="1" customWidth="1"/>
    <col min="15623" max="15623" width="5.28515625" style="2394" bestFit="1" customWidth="1"/>
    <col min="15624" max="15625" width="11.7109375" style="2394" customWidth="1"/>
    <col min="15626" max="15859" width="9.140625" style="2394"/>
    <col min="15860" max="15860" width="12.85546875" style="2394" customWidth="1"/>
    <col min="15861" max="15872" width="7" style="2394" customWidth="1"/>
    <col min="15873" max="15873" width="8.85546875" style="2394" customWidth="1"/>
    <col min="15874" max="15874" width="4.140625" style="2394" customWidth="1"/>
    <col min="15875" max="15875" width="8.5703125" style="2394" bestFit="1" customWidth="1"/>
    <col min="15876" max="15876" width="8.42578125" style="2394" bestFit="1" customWidth="1"/>
    <col min="15877" max="15877" width="8.85546875" style="2394" bestFit="1" customWidth="1"/>
    <col min="15878" max="15878" width="6.28515625" style="2394" bestFit="1" customWidth="1"/>
    <col min="15879" max="15879" width="5.28515625" style="2394" bestFit="1" customWidth="1"/>
    <col min="15880" max="15881" width="11.7109375" style="2394" customWidth="1"/>
    <col min="15882" max="16115" width="9.140625" style="2394"/>
    <col min="16116" max="16116" width="12.85546875" style="2394" customWidth="1"/>
    <col min="16117" max="16128" width="7" style="2394" customWidth="1"/>
    <col min="16129" max="16129" width="8.85546875" style="2394" customWidth="1"/>
    <col min="16130" max="16130" width="4.140625" style="2394" customWidth="1"/>
    <col min="16131" max="16131" width="8.5703125" style="2394" bestFit="1" customWidth="1"/>
    <col min="16132" max="16132" width="8.42578125" style="2394" bestFit="1" customWidth="1"/>
    <col min="16133" max="16133" width="8.85546875" style="2394" bestFit="1" customWidth="1"/>
    <col min="16134" max="16134" width="6.28515625" style="2394" bestFit="1" customWidth="1"/>
    <col min="16135" max="16135" width="5.28515625" style="2394" bestFit="1" customWidth="1"/>
    <col min="16136" max="16137" width="11.7109375" style="2394" customWidth="1"/>
    <col min="16138" max="16384" width="9.140625" style="2394"/>
  </cols>
  <sheetData>
    <row r="1" spans="2:17" s="2373" customFormat="1" ht="30" customHeight="1">
      <c r="B1" s="6205" t="s">
        <v>2756</v>
      </c>
      <c r="C1" s="6205"/>
      <c r="D1" s="6205"/>
      <c r="E1" s="6205"/>
      <c r="F1" s="6205"/>
      <c r="G1" s="6205"/>
      <c r="H1" s="6205"/>
      <c r="I1" s="6205"/>
      <c r="J1" s="6205"/>
      <c r="K1" s="6205"/>
      <c r="L1" s="6205"/>
      <c r="M1" s="6205"/>
      <c r="N1" s="6205"/>
      <c r="O1" s="2372"/>
      <c r="P1" s="2372"/>
      <c r="Q1" s="2372"/>
    </row>
    <row r="2" spans="2:17" s="2373" customFormat="1" ht="30" customHeight="1">
      <c r="B2" s="6205" t="s">
        <v>2757</v>
      </c>
      <c r="C2" s="6205"/>
      <c r="D2" s="6205"/>
      <c r="E2" s="6205"/>
      <c r="F2" s="6205"/>
      <c r="G2" s="6205"/>
      <c r="H2" s="6205"/>
      <c r="I2" s="6205"/>
      <c r="J2" s="6205"/>
      <c r="K2" s="6205"/>
      <c r="L2" s="6205"/>
      <c r="M2" s="6205"/>
      <c r="N2" s="6205"/>
      <c r="O2" s="2372"/>
      <c r="P2" s="449" t="s">
        <v>597</v>
      </c>
      <c r="Q2" s="2372"/>
    </row>
    <row r="3" spans="2:17" s="2377" customFormat="1" ht="12" customHeight="1">
      <c r="B3" s="2374" t="s">
        <v>370</v>
      </c>
      <c r="C3" s="2374"/>
      <c r="D3" s="2374"/>
      <c r="E3" s="2374"/>
      <c r="F3" s="2374"/>
      <c r="G3" s="2374"/>
      <c r="H3" s="2374"/>
      <c r="I3" s="2374"/>
      <c r="J3" s="2374"/>
      <c r="K3" s="2374"/>
      <c r="L3" s="2374"/>
      <c r="M3" s="2374"/>
      <c r="N3" s="2375" t="s">
        <v>177</v>
      </c>
      <c r="O3" s="2376"/>
    </row>
    <row r="4" spans="2:17" s="2379" customFormat="1" ht="25.5" customHeight="1">
      <c r="B4" s="6202"/>
      <c r="C4" s="5197" t="s">
        <v>2758</v>
      </c>
      <c r="D4" s="5197"/>
      <c r="E4" s="5197"/>
      <c r="F4" s="5197"/>
      <c r="G4" s="5197" t="s">
        <v>2759</v>
      </c>
      <c r="H4" s="5197"/>
      <c r="I4" s="5197"/>
      <c r="J4" s="5197"/>
      <c r="K4" s="5197" t="s">
        <v>2760</v>
      </c>
      <c r="L4" s="5197"/>
      <c r="M4" s="5197"/>
      <c r="N4" s="5410"/>
      <c r="O4" s="2378"/>
    </row>
    <row r="5" spans="2:17" s="2379" customFormat="1" ht="15" customHeight="1">
      <c r="B5" s="6202"/>
      <c r="C5" s="6206" t="s">
        <v>67</v>
      </c>
      <c r="D5" s="5197" t="s">
        <v>2761</v>
      </c>
      <c r="E5" s="5197"/>
      <c r="F5" s="5197"/>
      <c r="G5" s="5197" t="s">
        <v>67</v>
      </c>
      <c r="H5" s="5197" t="s">
        <v>2761</v>
      </c>
      <c r="I5" s="5197"/>
      <c r="J5" s="5197"/>
      <c r="K5" s="5197" t="s">
        <v>67</v>
      </c>
      <c r="L5" s="5197" t="s">
        <v>2761</v>
      </c>
      <c r="M5" s="5197"/>
      <c r="N5" s="5410"/>
      <c r="O5" s="2378"/>
    </row>
    <row r="6" spans="2:17" s="2379" customFormat="1" ht="25.5" customHeight="1">
      <c r="B6" s="6202"/>
      <c r="C6" s="6206"/>
      <c r="D6" s="473" t="s">
        <v>2762</v>
      </c>
      <c r="E6" s="473" t="s">
        <v>2763</v>
      </c>
      <c r="F6" s="473" t="s">
        <v>997</v>
      </c>
      <c r="G6" s="5197"/>
      <c r="H6" s="473" t="s">
        <v>2762</v>
      </c>
      <c r="I6" s="473" t="s">
        <v>2763</v>
      </c>
      <c r="J6" s="473" t="s">
        <v>997</v>
      </c>
      <c r="K6" s="5197"/>
      <c r="L6" s="473" t="s">
        <v>2762</v>
      </c>
      <c r="M6" s="473" t="s">
        <v>2763</v>
      </c>
      <c r="N6" s="472" t="s">
        <v>997</v>
      </c>
      <c r="O6" s="2378"/>
    </row>
    <row r="7" spans="2:17" s="2383" customFormat="1" ht="21" customHeight="1">
      <c r="B7" s="2380" t="s">
        <v>15</v>
      </c>
      <c r="C7" s="2381">
        <v>32.4</v>
      </c>
      <c r="D7" s="2381">
        <v>29.2</v>
      </c>
      <c r="E7" s="2381">
        <v>46.5</v>
      </c>
      <c r="F7" s="2381">
        <v>61.5</v>
      </c>
      <c r="G7" s="2381">
        <v>15.8</v>
      </c>
      <c r="H7" s="2381">
        <v>12.8</v>
      </c>
      <c r="I7" s="2381">
        <v>23.4</v>
      </c>
      <c r="J7" s="2381">
        <v>31.2</v>
      </c>
      <c r="K7" s="2381">
        <v>17.100000000000001</v>
      </c>
      <c r="L7" s="2381">
        <v>12.9</v>
      </c>
      <c r="M7" s="2381">
        <v>25.9</v>
      </c>
      <c r="N7" s="2381">
        <v>48.1</v>
      </c>
      <c r="O7" s="2382"/>
    </row>
    <row r="8" spans="2:17" s="2383" customFormat="1" ht="21" customHeight="1">
      <c r="B8" s="2384" t="s">
        <v>787</v>
      </c>
      <c r="C8" s="2381">
        <v>32.5</v>
      </c>
      <c r="D8" s="2381">
        <v>29.3</v>
      </c>
      <c r="E8" s="2381">
        <v>46.6</v>
      </c>
      <c r="F8" s="2381">
        <v>61.9</v>
      </c>
      <c r="G8" s="2381">
        <v>15.7</v>
      </c>
      <c r="H8" s="2381">
        <v>12.6</v>
      </c>
      <c r="I8" s="2381">
        <v>23.6</v>
      </c>
      <c r="J8" s="2381">
        <v>31.4</v>
      </c>
      <c r="K8" s="2381">
        <v>17.2</v>
      </c>
      <c r="L8" s="2381">
        <v>12.9</v>
      </c>
      <c r="M8" s="2381">
        <v>26.2</v>
      </c>
      <c r="N8" s="2381">
        <v>48.8</v>
      </c>
      <c r="O8" s="2382"/>
    </row>
    <row r="9" spans="2:17" s="2388" customFormat="1" ht="21" customHeight="1">
      <c r="B9" s="2385" t="s">
        <v>1423</v>
      </c>
      <c r="C9" s="2386">
        <v>30.9</v>
      </c>
      <c r="D9" s="2386">
        <v>27.7</v>
      </c>
      <c r="E9" s="2386">
        <v>45.8</v>
      </c>
      <c r="F9" s="2386">
        <v>67</v>
      </c>
      <c r="G9" s="2386">
        <v>17.5</v>
      </c>
      <c r="H9" s="2386">
        <v>12.8</v>
      </c>
      <c r="I9" s="2386">
        <v>29.9</v>
      </c>
      <c r="J9" s="2386">
        <v>47.8</v>
      </c>
      <c r="K9" s="2386">
        <v>15.3</v>
      </c>
      <c r="L9" s="2386">
        <v>10.7</v>
      </c>
      <c r="M9" s="2386">
        <v>25.6</v>
      </c>
      <c r="N9" s="2386">
        <v>54</v>
      </c>
      <c r="O9" s="2387"/>
    </row>
    <row r="10" spans="2:17" s="2388" customFormat="1" ht="21" customHeight="1">
      <c r="B10" s="2385" t="s">
        <v>1424</v>
      </c>
      <c r="C10" s="2386">
        <v>34.700000000000003</v>
      </c>
      <c r="D10" s="2386">
        <v>31</v>
      </c>
      <c r="E10" s="2386">
        <v>54.2</v>
      </c>
      <c r="F10" s="2386">
        <v>65.400000000000006</v>
      </c>
      <c r="G10" s="2386">
        <v>22.8</v>
      </c>
      <c r="H10" s="2386">
        <v>20.2</v>
      </c>
      <c r="I10" s="2386">
        <v>29.5</v>
      </c>
      <c r="J10" s="2386">
        <v>40.4</v>
      </c>
      <c r="K10" s="2386">
        <v>19.7</v>
      </c>
      <c r="L10" s="2386">
        <v>14.3</v>
      </c>
      <c r="M10" s="2386">
        <v>33.4</v>
      </c>
      <c r="N10" s="2386">
        <v>55.4</v>
      </c>
      <c r="O10" s="2387"/>
    </row>
    <row r="11" spans="2:17" s="2388" customFormat="1" ht="21" customHeight="1">
      <c r="B11" s="2385" t="s">
        <v>1585</v>
      </c>
      <c r="C11" s="2386">
        <v>34.299999999999997</v>
      </c>
      <c r="D11" s="2386">
        <v>31.1</v>
      </c>
      <c r="E11" s="2386">
        <v>44.1</v>
      </c>
      <c r="F11" s="2386">
        <v>58.6</v>
      </c>
      <c r="G11" s="2386">
        <v>8.9</v>
      </c>
      <c r="H11" s="2386">
        <v>7.2</v>
      </c>
      <c r="I11" s="2386">
        <v>11.5</v>
      </c>
      <c r="J11" s="2386">
        <v>19.5</v>
      </c>
      <c r="K11" s="2386">
        <v>19.2</v>
      </c>
      <c r="L11" s="2386">
        <v>15.8</v>
      </c>
      <c r="M11" s="2386">
        <v>22.2</v>
      </c>
      <c r="N11" s="2386">
        <v>45</v>
      </c>
      <c r="O11" s="2387"/>
    </row>
    <row r="12" spans="2:17" s="2388" customFormat="1" ht="21" customHeight="1">
      <c r="B12" s="2385" t="s">
        <v>1426</v>
      </c>
      <c r="C12" s="2386">
        <v>30.7</v>
      </c>
      <c r="D12" s="2386">
        <v>27.7</v>
      </c>
      <c r="E12" s="2386">
        <v>46.8</v>
      </c>
      <c r="F12" s="2386">
        <v>57.9</v>
      </c>
      <c r="G12" s="2386">
        <v>16.7</v>
      </c>
      <c r="H12" s="2386">
        <v>15.1</v>
      </c>
      <c r="I12" s="2386">
        <v>22.6</v>
      </c>
      <c r="J12" s="2386">
        <v>18.2</v>
      </c>
      <c r="K12" s="2386">
        <v>19.600000000000001</v>
      </c>
      <c r="L12" s="2386">
        <v>16.899999999999999</v>
      </c>
      <c r="M12" s="2386">
        <v>26.8</v>
      </c>
      <c r="N12" s="2386">
        <v>40.9</v>
      </c>
    </row>
    <row r="13" spans="2:17" s="2388" customFormat="1" ht="21" customHeight="1">
      <c r="B13" s="2385" t="s">
        <v>1427</v>
      </c>
      <c r="C13" s="2386">
        <v>28.5</v>
      </c>
      <c r="D13" s="2386">
        <v>27.4</v>
      </c>
      <c r="E13" s="2386">
        <v>35.200000000000003</v>
      </c>
      <c r="F13" s="2386">
        <v>55.6</v>
      </c>
      <c r="G13" s="2386">
        <v>6.8</v>
      </c>
      <c r="H13" s="2386">
        <v>5.5</v>
      </c>
      <c r="I13" s="2386">
        <v>13.3</v>
      </c>
      <c r="J13" s="2386">
        <v>20</v>
      </c>
      <c r="K13" s="2386">
        <v>5.7</v>
      </c>
      <c r="L13" s="2386">
        <v>4</v>
      </c>
      <c r="M13" s="2386">
        <v>14.6</v>
      </c>
      <c r="N13" s="2386">
        <v>20</v>
      </c>
    </row>
    <row r="14" spans="2:17" s="2389" customFormat="1" ht="21" customHeight="1">
      <c r="B14" s="2384" t="s">
        <v>1556</v>
      </c>
      <c r="C14" s="2381">
        <v>24.3</v>
      </c>
      <c r="D14" s="2381">
        <v>21.5</v>
      </c>
      <c r="E14" s="2381">
        <v>41</v>
      </c>
      <c r="F14" s="2381">
        <v>38.5</v>
      </c>
      <c r="G14" s="2381">
        <v>14.4</v>
      </c>
      <c r="H14" s="2381">
        <v>14.6</v>
      </c>
      <c r="I14" s="2381">
        <v>13</v>
      </c>
      <c r="J14" s="2381">
        <v>20</v>
      </c>
      <c r="K14" s="2381">
        <v>13.2</v>
      </c>
      <c r="L14" s="2381">
        <v>11.4</v>
      </c>
      <c r="M14" s="2381">
        <v>18.3</v>
      </c>
      <c r="N14" s="2381">
        <v>20</v>
      </c>
    </row>
    <row r="15" spans="2:17" s="2389" customFormat="1" ht="21" customHeight="1">
      <c r="B15" s="2384" t="s">
        <v>1081</v>
      </c>
      <c r="C15" s="2381">
        <v>33.5</v>
      </c>
      <c r="D15" s="2381">
        <v>31.3</v>
      </c>
      <c r="E15" s="2381">
        <v>44.1</v>
      </c>
      <c r="F15" s="2381">
        <v>53.3</v>
      </c>
      <c r="G15" s="2381">
        <v>21.4</v>
      </c>
      <c r="H15" s="2381">
        <v>21.6</v>
      </c>
      <c r="I15" s="2381">
        <v>20</v>
      </c>
      <c r="J15" s="2381">
        <v>25</v>
      </c>
      <c r="K15" s="2381">
        <v>13.8</v>
      </c>
      <c r="L15" s="2381">
        <v>13.2</v>
      </c>
      <c r="M15" s="2381">
        <v>16.8</v>
      </c>
      <c r="N15" s="2381">
        <v>12.5</v>
      </c>
    </row>
    <row r="16" spans="2:17" s="2379" customFormat="1" ht="25.5" customHeight="1">
      <c r="B16" s="6202"/>
      <c r="C16" s="5197" t="s">
        <v>2764</v>
      </c>
      <c r="D16" s="5197"/>
      <c r="E16" s="5197"/>
      <c r="F16" s="5197"/>
      <c r="G16" s="5197" t="s">
        <v>2765</v>
      </c>
      <c r="H16" s="5197"/>
      <c r="I16" s="5197"/>
      <c r="J16" s="5197"/>
      <c r="K16" s="5197" t="s">
        <v>2766</v>
      </c>
      <c r="L16" s="5197"/>
      <c r="M16" s="5197"/>
      <c r="N16" s="5410"/>
      <c r="O16" s="2378"/>
    </row>
    <row r="17" spans="2:15" s="2379" customFormat="1" ht="15" customHeight="1">
      <c r="B17" s="6202"/>
      <c r="C17" s="6203" t="s">
        <v>67</v>
      </c>
      <c r="D17" s="5197" t="s">
        <v>2767</v>
      </c>
      <c r="E17" s="5197"/>
      <c r="F17" s="5197"/>
      <c r="G17" s="5197" t="s">
        <v>67</v>
      </c>
      <c r="H17" s="5197" t="s">
        <v>2767</v>
      </c>
      <c r="I17" s="5197"/>
      <c r="J17" s="5197"/>
      <c r="K17" s="5197" t="s">
        <v>67</v>
      </c>
      <c r="L17" s="5197" t="s">
        <v>2767</v>
      </c>
      <c r="M17" s="5197"/>
      <c r="N17" s="5410"/>
      <c r="O17" s="2378"/>
    </row>
    <row r="18" spans="2:15" s="2379" customFormat="1" ht="25.5" customHeight="1">
      <c r="B18" s="6202"/>
      <c r="C18" s="6204"/>
      <c r="D18" s="473" t="s">
        <v>2762</v>
      </c>
      <c r="E18" s="473" t="s">
        <v>2763</v>
      </c>
      <c r="F18" s="473" t="s">
        <v>2768</v>
      </c>
      <c r="G18" s="5197"/>
      <c r="H18" s="473" t="s">
        <v>2762</v>
      </c>
      <c r="I18" s="473" t="s">
        <v>2763</v>
      </c>
      <c r="J18" s="473" t="s">
        <v>2768</v>
      </c>
      <c r="K18" s="5197"/>
      <c r="L18" s="473" t="s">
        <v>2762</v>
      </c>
      <c r="M18" s="473" t="s">
        <v>2763</v>
      </c>
      <c r="N18" s="472" t="s">
        <v>2768</v>
      </c>
      <c r="O18" s="2378"/>
    </row>
    <row r="19" spans="2:15" s="2379" customFormat="1" ht="6" customHeight="1">
      <c r="B19" s="2390"/>
      <c r="C19" s="1753"/>
      <c r="D19" s="562"/>
      <c r="E19" s="562"/>
      <c r="F19" s="562"/>
      <c r="G19" s="562"/>
      <c r="H19" s="562"/>
      <c r="I19" s="562"/>
      <c r="J19" s="562"/>
      <c r="K19" s="562"/>
      <c r="L19" s="562"/>
      <c r="M19" s="562"/>
      <c r="N19" s="562"/>
      <c r="O19" s="2378"/>
    </row>
    <row r="20" spans="2:15" s="2392" customFormat="1" ht="12" customHeight="1">
      <c r="B20" s="6200" t="s">
        <v>205</v>
      </c>
      <c r="C20" s="6200"/>
      <c r="D20" s="6200"/>
      <c r="E20" s="6200"/>
      <c r="F20" s="6200"/>
      <c r="G20" s="6200"/>
      <c r="H20" s="6200"/>
      <c r="I20" s="6200"/>
      <c r="J20" s="6200"/>
      <c r="K20" s="6200"/>
      <c r="L20" s="6200"/>
      <c r="M20" s="6200"/>
      <c r="N20" s="6200"/>
      <c r="O20" s="2391"/>
    </row>
    <row r="21" spans="2:15" s="2393" customFormat="1" ht="22.5" customHeight="1">
      <c r="B21" s="6201" t="s">
        <v>2769</v>
      </c>
      <c r="C21" s="6201"/>
      <c r="D21" s="6201"/>
      <c r="E21" s="6201"/>
      <c r="F21" s="6201"/>
      <c r="G21" s="6201"/>
      <c r="H21" s="6201"/>
      <c r="I21" s="6201"/>
      <c r="J21" s="6201"/>
      <c r="K21" s="6201"/>
      <c r="L21" s="6201"/>
      <c r="M21" s="6201"/>
      <c r="N21" s="6201"/>
    </row>
    <row r="22" spans="2:15" s="2393" customFormat="1" ht="22.5" customHeight="1">
      <c r="B22" s="6201" t="s">
        <v>2770</v>
      </c>
      <c r="C22" s="6201"/>
      <c r="D22" s="6201"/>
      <c r="E22" s="6201"/>
      <c r="F22" s="6201"/>
      <c r="G22" s="6201"/>
      <c r="H22" s="6201"/>
      <c r="I22" s="6201"/>
      <c r="J22" s="6201"/>
      <c r="K22" s="6201"/>
      <c r="L22" s="6201"/>
      <c r="M22" s="6201"/>
      <c r="N22" s="6201"/>
    </row>
    <row r="23" spans="2:15" s="2393" customFormat="1" ht="22.5" customHeight="1">
      <c r="B23" s="6201" t="s">
        <v>2771</v>
      </c>
      <c r="C23" s="6201"/>
      <c r="D23" s="6201"/>
      <c r="E23" s="6201"/>
      <c r="F23" s="6201"/>
      <c r="G23" s="6201"/>
      <c r="H23" s="6201"/>
      <c r="I23" s="6201"/>
      <c r="J23" s="6201"/>
      <c r="K23" s="6201"/>
      <c r="L23" s="6201"/>
      <c r="M23" s="6201"/>
      <c r="N23" s="6201"/>
    </row>
    <row r="24" spans="2:15" s="2393" customFormat="1" ht="12" customHeight="1">
      <c r="B24" s="6199" t="s">
        <v>2772</v>
      </c>
      <c r="C24" s="6199"/>
      <c r="D24" s="6199"/>
      <c r="E24" s="6199"/>
      <c r="F24" s="6199"/>
      <c r="G24" s="6199"/>
      <c r="H24" s="6199"/>
      <c r="I24" s="6199"/>
      <c r="J24" s="6199"/>
      <c r="K24" s="6199"/>
      <c r="L24" s="6199"/>
      <c r="M24" s="6199"/>
      <c r="N24" s="6199"/>
    </row>
  </sheetData>
  <mergeCells count="27">
    <mergeCell ref="B1:N1"/>
    <mergeCell ref="B2:N2"/>
    <mergeCell ref="B4:B6"/>
    <mergeCell ref="C4:F4"/>
    <mergeCell ref="G4:J4"/>
    <mergeCell ref="K4:N4"/>
    <mergeCell ref="C5:C6"/>
    <mergeCell ref="D5:F5"/>
    <mergeCell ref="G5:G6"/>
    <mergeCell ref="H5:J5"/>
    <mergeCell ref="K5:K6"/>
    <mergeCell ref="L5:N5"/>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s>
  <hyperlinks>
    <hyperlink ref="P2" location="Indice!A1" display="(Voltar ao Índice)" xr:uid="{00000000-0004-0000-E000-000000000000}"/>
  </hyperlinks>
  <printOptions horizontalCentered="1"/>
  <pageMargins left="0.27559055118110237" right="0.27559055118110237" top="0.6692913385826772" bottom="0.47244094488188981" header="0" footer="0"/>
  <pageSetup paperSize="9" scale="98" orientation="portrait" verticalDpi="0"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pageSetUpPr fitToPage="1"/>
  </sheetPr>
  <dimension ref="B1:R25"/>
  <sheetViews>
    <sheetView showGridLines="0" workbookViewId="0">
      <selection activeCell="B25" sqref="B25:J25"/>
    </sheetView>
  </sheetViews>
  <sheetFormatPr defaultRowHeight="11.25"/>
  <cols>
    <col min="1" max="1" width="6.7109375" style="2394" customWidth="1"/>
    <col min="2" max="2" width="14.85546875" style="2394" customWidth="1"/>
    <col min="3" max="10" width="10.42578125" style="2394" customWidth="1"/>
    <col min="11" max="11" width="6.7109375" style="2394" customWidth="1"/>
    <col min="12" max="12" width="14.28515625" style="2394" bestFit="1" customWidth="1"/>
    <col min="13" max="249" width="9.140625" style="2394"/>
    <col min="250" max="250" width="11.42578125" style="2394" customWidth="1"/>
    <col min="251" max="258" width="10.7109375" style="2394" customWidth="1"/>
    <col min="259" max="259" width="8.85546875" style="2394" bestFit="1" customWidth="1"/>
    <col min="260" max="260" width="6.28515625" style="2394" bestFit="1" customWidth="1"/>
    <col min="261" max="261" width="5.28515625" style="2394" bestFit="1" customWidth="1"/>
    <col min="262" max="263" width="11.7109375" style="2394" customWidth="1"/>
    <col min="264" max="505" width="9.140625" style="2394"/>
    <col min="506" max="506" width="11.42578125" style="2394" customWidth="1"/>
    <col min="507" max="514" width="10.7109375" style="2394" customWidth="1"/>
    <col min="515" max="515" width="8.85546875" style="2394" bestFit="1" customWidth="1"/>
    <col min="516" max="516" width="6.28515625" style="2394" bestFit="1" customWidth="1"/>
    <col min="517" max="517" width="5.28515625" style="2394" bestFit="1" customWidth="1"/>
    <col min="518" max="519" width="11.7109375" style="2394" customWidth="1"/>
    <col min="520" max="761" width="9.140625" style="2394"/>
    <col min="762" max="762" width="11.42578125" style="2394" customWidth="1"/>
    <col min="763" max="770" width="10.7109375" style="2394" customWidth="1"/>
    <col min="771" max="771" width="8.85546875" style="2394" bestFit="1" customWidth="1"/>
    <col min="772" max="772" width="6.28515625" style="2394" bestFit="1" customWidth="1"/>
    <col min="773" max="773" width="5.28515625" style="2394" bestFit="1" customWidth="1"/>
    <col min="774" max="775" width="11.7109375" style="2394" customWidth="1"/>
    <col min="776" max="1017" width="9.140625" style="2394"/>
    <col min="1018" max="1018" width="11.42578125" style="2394" customWidth="1"/>
    <col min="1019" max="1026" width="10.7109375" style="2394" customWidth="1"/>
    <col min="1027" max="1027" width="8.85546875" style="2394" bestFit="1" customWidth="1"/>
    <col min="1028" max="1028" width="6.28515625" style="2394" bestFit="1" customWidth="1"/>
    <col min="1029" max="1029" width="5.28515625" style="2394" bestFit="1" customWidth="1"/>
    <col min="1030" max="1031" width="11.7109375" style="2394" customWidth="1"/>
    <col min="1032" max="1273" width="9.140625" style="2394"/>
    <col min="1274" max="1274" width="11.42578125" style="2394" customWidth="1"/>
    <col min="1275" max="1282" width="10.7109375" style="2394" customWidth="1"/>
    <col min="1283" max="1283" width="8.85546875" style="2394" bestFit="1" customWidth="1"/>
    <col min="1284" max="1284" width="6.28515625" style="2394" bestFit="1" customWidth="1"/>
    <col min="1285" max="1285" width="5.28515625" style="2394" bestFit="1" customWidth="1"/>
    <col min="1286" max="1287" width="11.7109375" style="2394" customWidth="1"/>
    <col min="1288" max="1529" width="9.140625" style="2394"/>
    <col min="1530" max="1530" width="11.42578125" style="2394" customWidth="1"/>
    <col min="1531" max="1538" width="10.7109375" style="2394" customWidth="1"/>
    <col min="1539" max="1539" width="8.85546875" style="2394" bestFit="1" customWidth="1"/>
    <col min="1540" max="1540" width="6.28515625" style="2394" bestFit="1" customWidth="1"/>
    <col min="1541" max="1541" width="5.28515625" style="2394" bestFit="1" customWidth="1"/>
    <col min="1542" max="1543" width="11.7109375" style="2394" customWidth="1"/>
    <col min="1544" max="1785" width="9.140625" style="2394"/>
    <col min="1786" max="1786" width="11.42578125" style="2394" customWidth="1"/>
    <col min="1787" max="1794" width="10.7109375" style="2394" customWidth="1"/>
    <col min="1795" max="1795" width="8.85546875" style="2394" bestFit="1" customWidth="1"/>
    <col min="1796" max="1796" width="6.28515625" style="2394" bestFit="1" customWidth="1"/>
    <col min="1797" max="1797" width="5.28515625" style="2394" bestFit="1" customWidth="1"/>
    <col min="1798" max="1799" width="11.7109375" style="2394" customWidth="1"/>
    <col min="1800" max="2041" width="9.140625" style="2394"/>
    <col min="2042" max="2042" width="11.42578125" style="2394" customWidth="1"/>
    <col min="2043" max="2050" width="10.7109375" style="2394" customWidth="1"/>
    <col min="2051" max="2051" width="8.85546875" style="2394" bestFit="1" customWidth="1"/>
    <col min="2052" max="2052" width="6.28515625" style="2394" bestFit="1" customWidth="1"/>
    <col min="2053" max="2053" width="5.28515625" style="2394" bestFit="1" customWidth="1"/>
    <col min="2054" max="2055" width="11.7109375" style="2394" customWidth="1"/>
    <col min="2056" max="2297" width="9.140625" style="2394"/>
    <col min="2298" max="2298" width="11.42578125" style="2394" customWidth="1"/>
    <col min="2299" max="2306" width="10.7109375" style="2394" customWidth="1"/>
    <col min="2307" max="2307" width="8.85546875" style="2394" bestFit="1" customWidth="1"/>
    <col min="2308" max="2308" width="6.28515625" style="2394" bestFit="1" customWidth="1"/>
    <col min="2309" max="2309" width="5.28515625" style="2394" bestFit="1" customWidth="1"/>
    <col min="2310" max="2311" width="11.7109375" style="2394" customWidth="1"/>
    <col min="2312" max="2553" width="9.140625" style="2394"/>
    <col min="2554" max="2554" width="11.42578125" style="2394" customWidth="1"/>
    <col min="2555" max="2562" width="10.7109375" style="2394" customWidth="1"/>
    <col min="2563" max="2563" width="8.85546875" style="2394" bestFit="1" customWidth="1"/>
    <col min="2564" max="2564" width="6.28515625" style="2394" bestFit="1" customWidth="1"/>
    <col min="2565" max="2565" width="5.28515625" style="2394" bestFit="1" customWidth="1"/>
    <col min="2566" max="2567" width="11.7109375" style="2394" customWidth="1"/>
    <col min="2568" max="2809" width="9.140625" style="2394"/>
    <col min="2810" max="2810" width="11.42578125" style="2394" customWidth="1"/>
    <col min="2811" max="2818" width="10.7109375" style="2394" customWidth="1"/>
    <col min="2819" max="2819" width="8.85546875" style="2394" bestFit="1" customWidth="1"/>
    <col min="2820" max="2820" width="6.28515625" style="2394" bestFit="1" customWidth="1"/>
    <col min="2821" max="2821" width="5.28515625" style="2394" bestFit="1" customWidth="1"/>
    <col min="2822" max="2823" width="11.7109375" style="2394" customWidth="1"/>
    <col min="2824" max="3065" width="9.140625" style="2394"/>
    <col min="3066" max="3066" width="11.42578125" style="2394" customWidth="1"/>
    <col min="3067" max="3074" width="10.7109375" style="2394" customWidth="1"/>
    <col min="3075" max="3075" width="8.85546875" style="2394" bestFit="1" customWidth="1"/>
    <col min="3076" max="3076" width="6.28515625" style="2394" bestFit="1" customWidth="1"/>
    <col min="3077" max="3077" width="5.28515625" style="2394" bestFit="1" customWidth="1"/>
    <col min="3078" max="3079" width="11.7109375" style="2394" customWidth="1"/>
    <col min="3080" max="3321" width="9.140625" style="2394"/>
    <col min="3322" max="3322" width="11.42578125" style="2394" customWidth="1"/>
    <col min="3323" max="3330" width="10.7109375" style="2394" customWidth="1"/>
    <col min="3331" max="3331" width="8.85546875" style="2394" bestFit="1" customWidth="1"/>
    <col min="3332" max="3332" width="6.28515625" style="2394" bestFit="1" customWidth="1"/>
    <col min="3333" max="3333" width="5.28515625" style="2394" bestFit="1" customWidth="1"/>
    <col min="3334" max="3335" width="11.7109375" style="2394" customWidth="1"/>
    <col min="3336" max="3577" width="9.140625" style="2394"/>
    <col min="3578" max="3578" width="11.42578125" style="2394" customWidth="1"/>
    <col min="3579" max="3586" width="10.7109375" style="2394" customWidth="1"/>
    <col min="3587" max="3587" width="8.85546875" style="2394" bestFit="1" customWidth="1"/>
    <col min="3588" max="3588" width="6.28515625" style="2394" bestFit="1" customWidth="1"/>
    <col min="3589" max="3589" width="5.28515625" style="2394" bestFit="1" customWidth="1"/>
    <col min="3590" max="3591" width="11.7109375" style="2394" customWidth="1"/>
    <col min="3592" max="3833" width="9.140625" style="2394"/>
    <col min="3834" max="3834" width="11.42578125" style="2394" customWidth="1"/>
    <col min="3835" max="3842" width="10.7109375" style="2394" customWidth="1"/>
    <col min="3843" max="3843" width="8.85546875" style="2394" bestFit="1" customWidth="1"/>
    <col min="3844" max="3844" width="6.28515625" style="2394" bestFit="1" customWidth="1"/>
    <col min="3845" max="3845" width="5.28515625" style="2394" bestFit="1" customWidth="1"/>
    <col min="3846" max="3847" width="11.7109375" style="2394" customWidth="1"/>
    <col min="3848" max="4089" width="9.140625" style="2394"/>
    <col min="4090" max="4090" width="11.42578125" style="2394" customWidth="1"/>
    <col min="4091" max="4098" width="10.7109375" style="2394" customWidth="1"/>
    <col min="4099" max="4099" width="8.85546875" style="2394" bestFit="1" customWidth="1"/>
    <col min="4100" max="4100" width="6.28515625" style="2394" bestFit="1" customWidth="1"/>
    <col min="4101" max="4101" width="5.28515625" style="2394" bestFit="1" customWidth="1"/>
    <col min="4102" max="4103" width="11.7109375" style="2394" customWidth="1"/>
    <col min="4104" max="4345" width="9.140625" style="2394"/>
    <col min="4346" max="4346" width="11.42578125" style="2394" customWidth="1"/>
    <col min="4347" max="4354" width="10.7109375" style="2394" customWidth="1"/>
    <col min="4355" max="4355" width="8.85546875" style="2394" bestFit="1" customWidth="1"/>
    <col min="4356" max="4356" width="6.28515625" style="2394" bestFit="1" customWidth="1"/>
    <col min="4357" max="4357" width="5.28515625" style="2394" bestFit="1" customWidth="1"/>
    <col min="4358" max="4359" width="11.7109375" style="2394" customWidth="1"/>
    <col min="4360" max="4601" width="9.140625" style="2394"/>
    <col min="4602" max="4602" width="11.42578125" style="2394" customWidth="1"/>
    <col min="4603" max="4610" width="10.7109375" style="2394" customWidth="1"/>
    <col min="4611" max="4611" width="8.85546875" style="2394" bestFit="1" customWidth="1"/>
    <col min="4612" max="4612" width="6.28515625" style="2394" bestFit="1" customWidth="1"/>
    <col min="4613" max="4613" width="5.28515625" style="2394" bestFit="1" customWidth="1"/>
    <col min="4614" max="4615" width="11.7109375" style="2394" customWidth="1"/>
    <col min="4616" max="4857" width="9.140625" style="2394"/>
    <col min="4858" max="4858" width="11.42578125" style="2394" customWidth="1"/>
    <col min="4859" max="4866" width="10.7109375" style="2394" customWidth="1"/>
    <col min="4867" max="4867" width="8.85546875" style="2394" bestFit="1" customWidth="1"/>
    <col min="4868" max="4868" width="6.28515625" style="2394" bestFit="1" customWidth="1"/>
    <col min="4869" max="4869" width="5.28515625" style="2394" bestFit="1" customWidth="1"/>
    <col min="4870" max="4871" width="11.7109375" style="2394" customWidth="1"/>
    <col min="4872" max="5113" width="9.140625" style="2394"/>
    <col min="5114" max="5114" width="11.42578125" style="2394" customWidth="1"/>
    <col min="5115" max="5122" width="10.7109375" style="2394" customWidth="1"/>
    <col min="5123" max="5123" width="8.85546875" style="2394" bestFit="1" customWidth="1"/>
    <col min="5124" max="5124" width="6.28515625" style="2394" bestFit="1" customWidth="1"/>
    <col min="5125" max="5125" width="5.28515625" style="2394" bestFit="1" customWidth="1"/>
    <col min="5126" max="5127" width="11.7109375" style="2394" customWidth="1"/>
    <col min="5128" max="5369" width="9.140625" style="2394"/>
    <col min="5370" max="5370" width="11.42578125" style="2394" customWidth="1"/>
    <col min="5371" max="5378" width="10.7109375" style="2394" customWidth="1"/>
    <col min="5379" max="5379" width="8.85546875" style="2394" bestFit="1" customWidth="1"/>
    <col min="5380" max="5380" width="6.28515625" style="2394" bestFit="1" customWidth="1"/>
    <col min="5381" max="5381" width="5.28515625" style="2394" bestFit="1" customWidth="1"/>
    <col min="5382" max="5383" width="11.7109375" style="2394" customWidth="1"/>
    <col min="5384" max="5625" width="9.140625" style="2394"/>
    <col min="5626" max="5626" width="11.42578125" style="2394" customWidth="1"/>
    <col min="5627" max="5634" width="10.7109375" style="2394" customWidth="1"/>
    <col min="5635" max="5635" width="8.85546875" style="2394" bestFit="1" customWidth="1"/>
    <col min="5636" max="5636" width="6.28515625" style="2394" bestFit="1" customWidth="1"/>
    <col min="5637" max="5637" width="5.28515625" style="2394" bestFit="1" customWidth="1"/>
    <col min="5638" max="5639" width="11.7109375" style="2394" customWidth="1"/>
    <col min="5640" max="5881" width="9.140625" style="2394"/>
    <col min="5882" max="5882" width="11.42578125" style="2394" customWidth="1"/>
    <col min="5883" max="5890" width="10.7109375" style="2394" customWidth="1"/>
    <col min="5891" max="5891" width="8.85546875" style="2394" bestFit="1" customWidth="1"/>
    <col min="5892" max="5892" width="6.28515625" style="2394" bestFit="1" customWidth="1"/>
    <col min="5893" max="5893" width="5.28515625" style="2394" bestFit="1" customWidth="1"/>
    <col min="5894" max="5895" width="11.7109375" style="2394" customWidth="1"/>
    <col min="5896" max="6137" width="9.140625" style="2394"/>
    <col min="6138" max="6138" width="11.42578125" style="2394" customWidth="1"/>
    <col min="6139" max="6146" width="10.7109375" style="2394" customWidth="1"/>
    <col min="6147" max="6147" width="8.85546875" style="2394" bestFit="1" customWidth="1"/>
    <col min="6148" max="6148" width="6.28515625" style="2394" bestFit="1" customWidth="1"/>
    <col min="6149" max="6149" width="5.28515625" style="2394" bestFit="1" customWidth="1"/>
    <col min="6150" max="6151" width="11.7109375" style="2394" customWidth="1"/>
    <col min="6152" max="6393" width="9.140625" style="2394"/>
    <col min="6394" max="6394" width="11.42578125" style="2394" customWidth="1"/>
    <col min="6395" max="6402" width="10.7109375" style="2394" customWidth="1"/>
    <col min="6403" max="6403" width="8.85546875" style="2394" bestFit="1" customWidth="1"/>
    <col min="6404" max="6404" width="6.28515625" style="2394" bestFit="1" customWidth="1"/>
    <col min="6405" max="6405" width="5.28515625" style="2394" bestFit="1" customWidth="1"/>
    <col min="6406" max="6407" width="11.7109375" style="2394" customWidth="1"/>
    <col min="6408" max="6649" width="9.140625" style="2394"/>
    <col min="6650" max="6650" width="11.42578125" style="2394" customWidth="1"/>
    <col min="6651" max="6658" width="10.7109375" style="2394" customWidth="1"/>
    <col min="6659" max="6659" width="8.85546875" style="2394" bestFit="1" customWidth="1"/>
    <col min="6660" max="6660" width="6.28515625" style="2394" bestFit="1" customWidth="1"/>
    <col min="6661" max="6661" width="5.28515625" style="2394" bestFit="1" customWidth="1"/>
    <col min="6662" max="6663" width="11.7109375" style="2394" customWidth="1"/>
    <col min="6664" max="6905" width="9.140625" style="2394"/>
    <col min="6906" max="6906" width="11.42578125" style="2394" customWidth="1"/>
    <col min="6907" max="6914" width="10.7109375" style="2394" customWidth="1"/>
    <col min="6915" max="6915" width="8.85546875" style="2394" bestFit="1" customWidth="1"/>
    <col min="6916" max="6916" width="6.28515625" style="2394" bestFit="1" customWidth="1"/>
    <col min="6917" max="6917" width="5.28515625" style="2394" bestFit="1" customWidth="1"/>
    <col min="6918" max="6919" width="11.7109375" style="2394" customWidth="1"/>
    <col min="6920" max="7161" width="9.140625" style="2394"/>
    <col min="7162" max="7162" width="11.42578125" style="2394" customWidth="1"/>
    <col min="7163" max="7170" width="10.7109375" style="2394" customWidth="1"/>
    <col min="7171" max="7171" width="8.85546875" style="2394" bestFit="1" customWidth="1"/>
    <col min="7172" max="7172" width="6.28515625" style="2394" bestFit="1" customWidth="1"/>
    <col min="7173" max="7173" width="5.28515625" style="2394" bestFit="1" customWidth="1"/>
    <col min="7174" max="7175" width="11.7109375" style="2394" customWidth="1"/>
    <col min="7176" max="7417" width="9.140625" style="2394"/>
    <col min="7418" max="7418" width="11.42578125" style="2394" customWidth="1"/>
    <col min="7419" max="7426" width="10.7109375" style="2394" customWidth="1"/>
    <col min="7427" max="7427" width="8.85546875" style="2394" bestFit="1" customWidth="1"/>
    <col min="7428" max="7428" width="6.28515625" style="2394" bestFit="1" customWidth="1"/>
    <col min="7429" max="7429" width="5.28515625" style="2394" bestFit="1" customWidth="1"/>
    <col min="7430" max="7431" width="11.7109375" style="2394" customWidth="1"/>
    <col min="7432" max="7673" width="9.140625" style="2394"/>
    <col min="7674" max="7674" width="11.42578125" style="2394" customWidth="1"/>
    <col min="7675" max="7682" width="10.7109375" style="2394" customWidth="1"/>
    <col min="7683" max="7683" width="8.85546875" style="2394" bestFit="1" customWidth="1"/>
    <col min="7684" max="7684" width="6.28515625" style="2394" bestFit="1" customWidth="1"/>
    <col min="7685" max="7685" width="5.28515625" style="2394" bestFit="1" customWidth="1"/>
    <col min="7686" max="7687" width="11.7109375" style="2394" customWidth="1"/>
    <col min="7688" max="7929" width="9.140625" style="2394"/>
    <col min="7930" max="7930" width="11.42578125" style="2394" customWidth="1"/>
    <col min="7931" max="7938" width="10.7109375" style="2394" customWidth="1"/>
    <col min="7939" max="7939" width="8.85546875" style="2394" bestFit="1" customWidth="1"/>
    <col min="7940" max="7940" width="6.28515625" style="2394" bestFit="1" customWidth="1"/>
    <col min="7941" max="7941" width="5.28515625" style="2394" bestFit="1" customWidth="1"/>
    <col min="7942" max="7943" width="11.7109375" style="2394" customWidth="1"/>
    <col min="7944" max="8185" width="9.140625" style="2394"/>
    <col min="8186" max="8186" width="11.42578125" style="2394" customWidth="1"/>
    <col min="8187" max="8194" width="10.7109375" style="2394" customWidth="1"/>
    <col min="8195" max="8195" width="8.85546875" style="2394" bestFit="1" customWidth="1"/>
    <col min="8196" max="8196" width="6.28515625" style="2394" bestFit="1" customWidth="1"/>
    <col min="8197" max="8197" width="5.28515625" style="2394" bestFit="1" customWidth="1"/>
    <col min="8198" max="8199" width="11.7109375" style="2394" customWidth="1"/>
    <col min="8200" max="8441" width="9.140625" style="2394"/>
    <col min="8442" max="8442" width="11.42578125" style="2394" customWidth="1"/>
    <col min="8443" max="8450" width="10.7109375" style="2394" customWidth="1"/>
    <col min="8451" max="8451" width="8.85546875" style="2394" bestFit="1" customWidth="1"/>
    <col min="8452" max="8452" width="6.28515625" style="2394" bestFit="1" customWidth="1"/>
    <col min="8453" max="8453" width="5.28515625" style="2394" bestFit="1" customWidth="1"/>
    <col min="8454" max="8455" width="11.7109375" style="2394" customWidth="1"/>
    <col min="8456" max="8697" width="9.140625" style="2394"/>
    <col min="8698" max="8698" width="11.42578125" style="2394" customWidth="1"/>
    <col min="8699" max="8706" width="10.7109375" style="2394" customWidth="1"/>
    <col min="8707" max="8707" width="8.85546875" style="2394" bestFit="1" customWidth="1"/>
    <col min="8708" max="8708" width="6.28515625" style="2394" bestFit="1" customWidth="1"/>
    <col min="8709" max="8709" width="5.28515625" style="2394" bestFit="1" customWidth="1"/>
    <col min="8710" max="8711" width="11.7109375" style="2394" customWidth="1"/>
    <col min="8712" max="8953" width="9.140625" style="2394"/>
    <col min="8954" max="8954" width="11.42578125" style="2394" customWidth="1"/>
    <col min="8955" max="8962" width="10.7109375" style="2394" customWidth="1"/>
    <col min="8963" max="8963" width="8.85546875" style="2394" bestFit="1" customWidth="1"/>
    <col min="8964" max="8964" width="6.28515625" style="2394" bestFit="1" customWidth="1"/>
    <col min="8965" max="8965" width="5.28515625" style="2394" bestFit="1" customWidth="1"/>
    <col min="8966" max="8967" width="11.7109375" style="2394" customWidth="1"/>
    <col min="8968" max="9209" width="9.140625" style="2394"/>
    <col min="9210" max="9210" width="11.42578125" style="2394" customWidth="1"/>
    <col min="9211" max="9218" width="10.7109375" style="2394" customWidth="1"/>
    <col min="9219" max="9219" width="8.85546875" style="2394" bestFit="1" customWidth="1"/>
    <col min="9220" max="9220" width="6.28515625" style="2394" bestFit="1" customWidth="1"/>
    <col min="9221" max="9221" width="5.28515625" style="2394" bestFit="1" customWidth="1"/>
    <col min="9222" max="9223" width="11.7109375" style="2394" customWidth="1"/>
    <col min="9224" max="9465" width="9.140625" style="2394"/>
    <col min="9466" max="9466" width="11.42578125" style="2394" customWidth="1"/>
    <col min="9467" max="9474" width="10.7109375" style="2394" customWidth="1"/>
    <col min="9475" max="9475" width="8.85546875" style="2394" bestFit="1" customWidth="1"/>
    <col min="9476" max="9476" width="6.28515625" style="2394" bestFit="1" customWidth="1"/>
    <col min="9477" max="9477" width="5.28515625" style="2394" bestFit="1" customWidth="1"/>
    <col min="9478" max="9479" width="11.7109375" style="2394" customWidth="1"/>
    <col min="9480" max="9721" width="9.140625" style="2394"/>
    <col min="9722" max="9722" width="11.42578125" style="2394" customWidth="1"/>
    <col min="9723" max="9730" width="10.7109375" style="2394" customWidth="1"/>
    <col min="9731" max="9731" width="8.85546875" style="2394" bestFit="1" customWidth="1"/>
    <col min="9732" max="9732" width="6.28515625" style="2394" bestFit="1" customWidth="1"/>
    <col min="9733" max="9733" width="5.28515625" style="2394" bestFit="1" customWidth="1"/>
    <col min="9734" max="9735" width="11.7109375" style="2394" customWidth="1"/>
    <col min="9736" max="9977" width="9.140625" style="2394"/>
    <col min="9978" max="9978" width="11.42578125" style="2394" customWidth="1"/>
    <col min="9979" max="9986" width="10.7109375" style="2394" customWidth="1"/>
    <col min="9987" max="9987" width="8.85546875" style="2394" bestFit="1" customWidth="1"/>
    <col min="9988" max="9988" width="6.28515625" style="2394" bestFit="1" customWidth="1"/>
    <col min="9989" max="9989" width="5.28515625" style="2394" bestFit="1" customWidth="1"/>
    <col min="9990" max="9991" width="11.7109375" style="2394" customWidth="1"/>
    <col min="9992" max="10233" width="9.140625" style="2394"/>
    <col min="10234" max="10234" width="11.42578125" style="2394" customWidth="1"/>
    <col min="10235" max="10242" width="10.7109375" style="2394" customWidth="1"/>
    <col min="10243" max="10243" width="8.85546875" style="2394" bestFit="1" customWidth="1"/>
    <col min="10244" max="10244" width="6.28515625" style="2394" bestFit="1" customWidth="1"/>
    <col min="10245" max="10245" width="5.28515625" style="2394" bestFit="1" customWidth="1"/>
    <col min="10246" max="10247" width="11.7109375" style="2394" customWidth="1"/>
    <col min="10248" max="10489" width="9.140625" style="2394"/>
    <col min="10490" max="10490" width="11.42578125" style="2394" customWidth="1"/>
    <col min="10491" max="10498" width="10.7109375" style="2394" customWidth="1"/>
    <col min="10499" max="10499" width="8.85546875" style="2394" bestFit="1" customWidth="1"/>
    <col min="10500" max="10500" width="6.28515625" style="2394" bestFit="1" customWidth="1"/>
    <col min="10501" max="10501" width="5.28515625" style="2394" bestFit="1" customWidth="1"/>
    <col min="10502" max="10503" width="11.7109375" style="2394" customWidth="1"/>
    <col min="10504" max="10745" width="9.140625" style="2394"/>
    <col min="10746" max="10746" width="11.42578125" style="2394" customWidth="1"/>
    <col min="10747" max="10754" width="10.7109375" style="2394" customWidth="1"/>
    <col min="10755" max="10755" width="8.85546875" style="2394" bestFit="1" customWidth="1"/>
    <col min="10756" max="10756" width="6.28515625" style="2394" bestFit="1" customWidth="1"/>
    <col min="10757" max="10757" width="5.28515625" style="2394" bestFit="1" customWidth="1"/>
    <col min="10758" max="10759" width="11.7109375" style="2394" customWidth="1"/>
    <col min="10760" max="11001" width="9.140625" style="2394"/>
    <col min="11002" max="11002" width="11.42578125" style="2394" customWidth="1"/>
    <col min="11003" max="11010" width="10.7109375" style="2394" customWidth="1"/>
    <col min="11011" max="11011" width="8.85546875" style="2394" bestFit="1" customWidth="1"/>
    <col min="11012" max="11012" width="6.28515625" style="2394" bestFit="1" customWidth="1"/>
    <col min="11013" max="11013" width="5.28515625" style="2394" bestFit="1" customWidth="1"/>
    <col min="11014" max="11015" width="11.7109375" style="2394" customWidth="1"/>
    <col min="11016" max="11257" width="9.140625" style="2394"/>
    <col min="11258" max="11258" width="11.42578125" style="2394" customWidth="1"/>
    <col min="11259" max="11266" width="10.7109375" style="2394" customWidth="1"/>
    <col min="11267" max="11267" width="8.85546875" style="2394" bestFit="1" customWidth="1"/>
    <col min="11268" max="11268" width="6.28515625" style="2394" bestFit="1" customWidth="1"/>
    <col min="11269" max="11269" width="5.28515625" style="2394" bestFit="1" customWidth="1"/>
    <col min="11270" max="11271" width="11.7109375" style="2394" customWidth="1"/>
    <col min="11272" max="11513" width="9.140625" style="2394"/>
    <col min="11514" max="11514" width="11.42578125" style="2394" customWidth="1"/>
    <col min="11515" max="11522" width="10.7109375" style="2394" customWidth="1"/>
    <col min="11523" max="11523" width="8.85546875" style="2394" bestFit="1" customWidth="1"/>
    <col min="11524" max="11524" width="6.28515625" style="2394" bestFit="1" customWidth="1"/>
    <col min="11525" max="11525" width="5.28515625" style="2394" bestFit="1" customWidth="1"/>
    <col min="11526" max="11527" width="11.7109375" style="2394" customWidth="1"/>
    <col min="11528" max="11769" width="9.140625" style="2394"/>
    <col min="11770" max="11770" width="11.42578125" style="2394" customWidth="1"/>
    <col min="11771" max="11778" width="10.7109375" style="2394" customWidth="1"/>
    <col min="11779" max="11779" width="8.85546875" style="2394" bestFit="1" customWidth="1"/>
    <col min="11780" max="11780" width="6.28515625" style="2394" bestFit="1" customWidth="1"/>
    <col min="11781" max="11781" width="5.28515625" style="2394" bestFit="1" customWidth="1"/>
    <col min="11782" max="11783" width="11.7109375" style="2394" customWidth="1"/>
    <col min="11784" max="12025" width="9.140625" style="2394"/>
    <col min="12026" max="12026" width="11.42578125" style="2394" customWidth="1"/>
    <col min="12027" max="12034" width="10.7109375" style="2394" customWidth="1"/>
    <col min="12035" max="12035" width="8.85546875" style="2394" bestFit="1" customWidth="1"/>
    <col min="12036" max="12036" width="6.28515625" style="2394" bestFit="1" customWidth="1"/>
    <col min="12037" max="12037" width="5.28515625" style="2394" bestFit="1" customWidth="1"/>
    <col min="12038" max="12039" width="11.7109375" style="2394" customWidth="1"/>
    <col min="12040" max="12281" width="9.140625" style="2394"/>
    <col min="12282" max="12282" width="11.42578125" style="2394" customWidth="1"/>
    <col min="12283" max="12290" width="10.7109375" style="2394" customWidth="1"/>
    <col min="12291" max="12291" width="8.85546875" style="2394" bestFit="1" customWidth="1"/>
    <col min="12292" max="12292" width="6.28515625" style="2394" bestFit="1" customWidth="1"/>
    <col min="12293" max="12293" width="5.28515625" style="2394" bestFit="1" customWidth="1"/>
    <col min="12294" max="12295" width="11.7109375" style="2394" customWidth="1"/>
    <col min="12296" max="12537" width="9.140625" style="2394"/>
    <col min="12538" max="12538" width="11.42578125" style="2394" customWidth="1"/>
    <col min="12539" max="12546" width="10.7109375" style="2394" customWidth="1"/>
    <col min="12547" max="12547" width="8.85546875" style="2394" bestFit="1" customWidth="1"/>
    <col min="12548" max="12548" width="6.28515625" style="2394" bestFit="1" customWidth="1"/>
    <col min="12549" max="12549" width="5.28515625" style="2394" bestFit="1" customWidth="1"/>
    <col min="12550" max="12551" width="11.7109375" style="2394" customWidth="1"/>
    <col min="12552" max="12793" width="9.140625" style="2394"/>
    <col min="12794" max="12794" width="11.42578125" style="2394" customWidth="1"/>
    <col min="12795" max="12802" width="10.7109375" style="2394" customWidth="1"/>
    <col min="12803" max="12803" width="8.85546875" style="2394" bestFit="1" customWidth="1"/>
    <col min="12804" max="12804" width="6.28515625" style="2394" bestFit="1" customWidth="1"/>
    <col min="12805" max="12805" width="5.28515625" style="2394" bestFit="1" customWidth="1"/>
    <col min="12806" max="12807" width="11.7109375" style="2394" customWidth="1"/>
    <col min="12808" max="13049" width="9.140625" style="2394"/>
    <col min="13050" max="13050" width="11.42578125" style="2394" customWidth="1"/>
    <col min="13051" max="13058" width="10.7109375" style="2394" customWidth="1"/>
    <col min="13059" max="13059" width="8.85546875" style="2394" bestFit="1" customWidth="1"/>
    <col min="13060" max="13060" width="6.28515625" style="2394" bestFit="1" customWidth="1"/>
    <col min="13061" max="13061" width="5.28515625" style="2394" bestFit="1" customWidth="1"/>
    <col min="13062" max="13063" width="11.7109375" style="2394" customWidth="1"/>
    <col min="13064" max="13305" width="9.140625" style="2394"/>
    <col min="13306" max="13306" width="11.42578125" style="2394" customWidth="1"/>
    <col min="13307" max="13314" width="10.7109375" style="2394" customWidth="1"/>
    <col min="13315" max="13315" width="8.85546875" style="2394" bestFit="1" customWidth="1"/>
    <col min="13316" max="13316" width="6.28515625" style="2394" bestFit="1" customWidth="1"/>
    <col min="13317" max="13317" width="5.28515625" style="2394" bestFit="1" customWidth="1"/>
    <col min="13318" max="13319" width="11.7109375" style="2394" customWidth="1"/>
    <col min="13320" max="13561" width="9.140625" style="2394"/>
    <col min="13562" max="13562" width="11.42578125" style="2394" customWidth="1"/>
    <col min="13563" max="13570" width="10.7109375" style="2394" customWidth="1"/>
    <col min="13571" max="13571" width="8.85546875" style="2394" bestFit="1" customWidth="1"/>
    <col min="13572" max="13572" width="6.28515625" style="2394" bestFit="1" customWidth="1"/>
    <col min="13573" max="13573" width="5.28515625" style="2394" bestFit="1" customWidth="1"/>
    <col min="13574" max="13575" width="11.7109375" style="2394" customWidth="1"/>
    <col min="13576" max="13817" width="9.140625" style="2394"/>
    <col min="13818" max="13818" width="11.42578125" style="2394" customWidth="1"/>
    <col min="13819" max="13826" width="10.7109375" style="2394" customWidth="1"/>
    <col min="13827" max="13827" width="8.85546875" style="2394" bestFit="1" customWidth="1"/>
    <col min="13828" max="13828" width="6.28515625" style="2394" bestFit="1" customWidth="1"/>
    <col min="13829" max="13829" width="5.28515625" style="2394" bestFit="1" customWidth="1"/>
    <col min="13830" max="13831" width="11.7109375" style="2394" customWidth="1"/>
    <col min="13832" max="14073" width="9.140625" style="2394"/>
    <col min="14074" max="14074" width="11.42578125" style="2394" customWidth="1"/>
    <col min="14075" max="14082" width="10.7109375" style="2394" customWidth="1"/>
    <col min="14083" max="14083" width="8.85546875" style="2394" bestFit="1" customWidth="1"/>
    <col min="14084" max="14084" width="6.28515625" style="2394" bestFit="1" customWidth="1"/>
    <col min="14085" max="14085" width="5.28515625" style="2394" bestFit="1" customWidth="1"/>
    <col min="14086" max="14087" width="11.7109375" style="2394" customWidth="1"/>
    <col min="14088" max="14329" width="9.140625" style="2394"/>
    <col min="14330" max="14330" width="11.42578125" style="2394" customWidth="1"/>
    <col min="14331" max="14338" width="10.7109375" style="2394" customWidth="1"/>
    <col min="14339" max="14339" width="8.85546875" style="2394" bestFit="1" customWidth="1"/>
    <col min="14340" max="14340" width="6.28515625" style="2394" bestFit="1" customWidth="1"/>
    <col min="14341" max="14341" width="5.28515625" style="2394" bestFit="1" customWidth="1"/>
    <col min="14342" max="14343" width="11.7109375" style="2394" customWidth="1"/>
    <col min="14344" max="14585" width="9.140625" style="2394"/>
    <col min="14586" max="14586" width="11.42578125" style="2394" customWidth="1"/>
    <col min="14587" max="14594" width="10.7109375" style="2394" customWidth="1"/>
    <col min="14595" max="14595" width="8.85546875" style="2394" bestFit="1" customWidth="1"/>
    <col min="14596" max="14596" width="6.28515625" style="2394" bestFit="1" customWidth="1"/>
    <col min="14597" max="14597" width="5.28515625" style="2394" bestFit="1" customWidth="1"/>
    <col min="14598" max="14599" width="11.7109375" style="2394" customWidth="1"/>
    <col min="14600" max="14841" width="9.140625" style="2394"/>
    <col min="14842" max="14842" width="11.42578125" style="2394" customWidth="1"/>
    <col min="14843" max="14850" width="10.7109375" style="2394" customWidth="1"/>
    <col min="14851" max="14851" width="8.85546875" style="2394" bestFit="1" customWidth="1"/>
    <col min="14852" max="14852" width="6.28515625" style="2394" bestFit="1" customWidth="1"/>
    <col min="14853" max="14853" width="5.28515625" style="2394" bestFit="1" customWidth="1"/>
    <col min="14854" max="14855" width="11.7109375" style="2394" customWidth="1"/>
    <col min="14856" max="15097" width="9.140625" style="2394"/>
    <col min="15098" max="15098" width="11.42578125" style="2394" customWidth="1"/>
    <col min="15099" max="15106" width="10.7109375" style="2394" customWidth="1"/>
    <col min="15107" max="15107" width="8.85546875" style="2394" bestFit="1" customWidth="1"/>
    <col min="15108" max="15108" width="6.28515625" style="2394" bestFit="1" customWidth="1"/>
    <col min="15109" max="15109" width="5.28515625" style="2394" bestFit="1" customWidth="1"/>
    <col min="15110" max="15111" width="11.7109375" style="2394" customWidth="1"/>
    <col min="15112" max="15353" width="9.140625" style="2394"/>
    <col min="15354" max="15354" width="11.42578125" style="2394" customWidth="1"/>
    <col min="15355" max="15362" width="10.7109375" style="2394" customWidth="1"/>
    <col min="15363" max="15363" width="8.85546875" style="2394" bestFit="1" customWidth="1"/>
    <col min="15364" max="15364" width="6.28515625" style="2394" bestFit="1" customWidth="1"/>
    <col min="15365" max="15365" width="5.28515625" style="2394" bestFit="1" customWidth="1"/>
    <col min="15366" max="15367" width="11.7109375" style="2394" customWidth="1"/>
    <col min="15368" max="15609" width="9.140625" style="2394"/>
    <col min="15610" max="15610" width="11.42578125" style="2394" customWidth="1"/>
    <col min="15611" max="15618" width="10.7109375" style="2394" customWidth="1"/>
    <col min="15619" max="15619" width="8.85546875" style="2394" bestFit="1" customWidth="1"/>
    <col min="15620" max="15620" width="6.28515625" style="2394" bestFit="1" customWidth="1"/>
    <col min="15621" max="15621" width="5.28515625" style="2394" bestFit="1" customWidth="1"/>
    <col min="15622" max="15623" width="11.7109375" style="2394" customWidth="1"/>
    <col min="15624" max="15865" width="9.140625" style="2394"/>
    <col min="15866" max="15866" width="11.42578125" style="2394" customWidth="1"/>
    <col min="15867" max="15874" width="10.7109375" style="2394" customWidth="1"/>
    <col min="15875" max="15875" width="8.85546875" style="2394" bestFit="1" customWidth="1"/>
    <col min="15876" max="15876" width="6.28515625" style="2394" bestFit="1" customWidth="1"/>
    <col min="15877" max="15877" width="5.28515625" style="2394" bestFit="1" customWidth="1"/>
    <col min="15878" max="15879" width="11.7109375" style="2394" customWidth="1"/>
    <col min="15880" max="16121" width="9.140625" style="2394"/>
    <col min="16122" max="16122" width="11.42578125" style="2394" customWidth="1"/>
    <col min="16123" max="16130" width="10.7109375" style="2394" customWidth="1"/>
    <col min="16131" max="16131" width="8.85546875" style="2394" bestFit="1" customWidth="1"/>
    <col min="16132" max="16132" width="6.28515625" style="2394" bestFit="1" customWidth="1"/>
    <col min="16133" max="16133" width="5.28515625" style="2394" bestFit="1" customWidth="1"/>
    <col min="16134" max="16135" width="11.7109375" style="2394" customWidth="1"/>
    <col min="16136" max="16384" width="9.140625" style="2394"/>
  </cols>
  <sheetData>
    <row r="1" spans="2:18" s="2373" customFormat="1" ht="30" customHeight="1">
      <c r="B1" s="6205" t="s">
        <v>2773</v>
      </c>
      <c r="C1" s="6205"/>
      <c r="D1" s="6205"/>
      <c r="E1" s="6205"/>
      <c r="F1" s="6205"/>
      <c r="G1" s="6205"/>
      <c r="H1" s="6205"/>
      <c r="I1" s="6205"/>
      <c r="J1" s="6205"/>
      <c r="K1" s="2372"/>
      <c r="L1" s="2372"/>
      <c r="M1" s="2372"/>
      <c r="N1" s="2372"/>
      <c r="O1" s="2372"/>
    </row>
    <row r="2" spans="2:18" s="2373" customFormat="1" ht="30" customHeight="1">
      <c r="B2" s="6205" t="s">
        <v>2774</v>
      </c>
      <c r="C2" s="6205"/>
      <c r="D2" s="6205"/>
      <c r="E2" s="6205"/>
      <c r="F2" s="6205"/>
      <c r="G2" s="6205"/>
      <c r="H2" s="6205"/>
      <c r="I2" s="6205"/>
      <c r="J2" s="6205"/>
      <c r="K2" s="2372"/>
      <c r="L2" s="449" t="s">
        <v>597</v>
      </c>
      <c r="M2" s="2372"/>
      <c r="N2" s="2372"/>
      <c r="O2" s="2372"/>
    </row>
    <row r="3" spans="2:18" s="2377" customFormat="1" ht="12" customHeight="1">
      <c r="B3" s="2374" t="s">
        <v>370</v>
      </c>
      <c r="C3" s="2395"/>
      <c r="F3" s="2376"/>
      <c r="G3" s="2376"/>
      <c r="H3" s="2376"/>
      <c r="I3" s="2376"/>
      <c r="J3" s="2375" t="s">
        <v>177</v>
      </c>
      <c r="K3" s="2376"/>
      <c r="M3" s="2376"/>
    </row>
    <row r="4" spans="2:18" s="2379" customFormat="1" ht="25.5" customHeight="1">
      <c r="B4" s="6202"/>
      <c r="C4" s="5410" t="s">
        <v>2775</v>
      </c>
      <c r="D4" s="5411"/>
      <c r="E4" s="5411"/>
      <c r="F4" s="5411"/>
      <c r="G4" s="5197" t="s">
        <v>2776</v>
      </c>
      <c r="H4" s="5197"/>
      <c r="I4" s="5197"/>
      <c r="J4" s="5410"/>
      <c r="K4" s="2396"/>
      <c r="L4" s="2378"/>
      <c r="M4" s="2378"/>
      <c r="O4" s="2396"/>
    </row>
    <row r="5" spans="2:18" s="2379" customFormat="1" ht="16.5" customHeight="1">
      <c r="B5" s="6202"/>
      <c r="C5" s="6027" t="s">
        <v>67</v>
      </c>
      <c r="D5" s="5197" t="s">
        <v>2761</v>
      </c>
      <c r="E5" s="5197"/>
      <c r="F5" s="5197"/>
      <c r="G5" s="6035" t="s">
        <v>67</v>
      </c>
      <c r="H5" s="5410" t="s">
        <v>2761</v>
      </c>
      <c r="I5" s="5411"/>
      <c r="J5" s="5411"/>
      <c r="K5" s="2396"/>
      <c r="L5" s="2378"/>
      <c r="M5" s="2378"/>
      <c r="O5" s="2396"/>
    </row>
    <row r="6" spans="2:18" s="2379" customFormat="1" ht="16.5" customHeight="1">
      <c r="B6" s="6202"/>
      <c r="C6" s="6029"/>
      <c r="D6" s="473" t="s">
        <v>2762</v>
      </c>
      <c r="E6" s="473" t="s">
        <v>2763</v>
      </c>
      <c r="F6" s="473" t="s">
        <v>997</v>
      </c>
      <c r="G6" s="6037"/>
      <c r="H6" s="473" t="s">
        <v>2762</v>
      </c>
      <c r="I6" s="473" t="s">
        <v>2763</v>
      </c>
      <c r="J6" s="472" t="s">
        <v>997</v>
      </c>
      <c r="K6" s="2396"/>
      <c r="L6" s="2378"/>
      <c r="M6" s="2378"/>
      <c r="O6" s="2396"/>
    </row>
    <row r="7" spans="2:18" s="2383" customFormat="1" ht="21" customHeight="1">
      <c r="B7" s="2380" t="s">
        <v>15</v>
      </c>
      <c r="C7" s="6372">
        <v>1.2</v>
      </c>
      <c r="D7" s="6372">
        <v>1.7</v>
      </c>
      <c r="E7" s="6372">
        <v>1.2</v>
      </c>
      <c r="F7" s="6372">
        <v>1.1000000000000001</v>
      </c>
      <c r="G7" s="6372">
        <v>21.4</v>
      </c>
      <c r="H7" s="6372">
        <v>26.8</v>
      </c>
      <c r="I7" s="6372">
        <v>23.6</v>
      </c>
      <c r="J7" s="6372">
        <v>19.100000000000001</v>
      </c>
      <c r="K7" s="2382"/>
      <c r="L7" s="2397"/>
      <c r="M7" s="2398"/>
      <c r="N7" s="2398"/>
      <c r="O7" s="2398"/>
      <c r="P7" s="2398"/>
      <c r="Q7" s="2398"/>
      <c r="R7" s="2398"/>
    </row>
    <row r="8" spans="2:18" s="2383" customFormat="1" ht="21" customHeight="1">
      <c r="B8" s="2384" t="s">
        <v>787</v>
      </c>
      <c r="C8" s="6372">
        <v>1.2</v>
      </c>
      <c r="D8" s="6372">
        <v>1.8</v>
      </c>
      <c r="E8" s="6372">
        <v>1.2</v>
      </c>
      <c r="F8" s="6372">
        <v>1.1000000000000001</v>
      </c>
      <c r="G8" s="6372">
        <v>21.2</v>
      </c>
      <c r="H8" s="6372">
        <v>25.6</v>
      </c>
      <c r="I8" s="6372">
        <v>23.7</v>
      </c>
      <c r="J8" s="6372">
        <v>19.100000000000001</v>
      </c>
      <c r="K8" s="2399"/>
      <c r="L8" s="2397"/>
      <c r="M8" s="2398"/>
      <c r="N8" s="2398"/>
      <c r="O8" s="2398"/>
      <c r="P8" s="2398"/>
      <c r="Q8" s="2398"/>
      <c r="R8" s="2398"/>
    </row>
    <row r="9" spans="2:18" s="2388" customFormat="1" ht="21" customHeight="1">
      <c r="B9" s="2385" t="s">
        <v>1423</v>
      </c>
      <c r="C9" s="6373">
        <v>1.8</v>
      </c>
      <c r="D9" s="6373">
        <v>1.8</v>
      </c>
      <c r="E9" s="6373">
        <v>1.7</v>
      </c>
      <c r="F9" s="6373">
        <v>1.8</v>
      </c>
      <c r="G9" s="6373">
        <v>25.4</v>
      </c>
      <c r="H9" s="6373">
        <v>25.7</v>
      </c>
      <c r="I9" s="6373">
        <v>28</v>
      </c>
      <c r="J9" s="6373">
        <v>24.2</v>
      </c>
      <c r="L9" s="2400"/>
    </row>
    <row r="10" spans="2:18" s="2388" customFormat="1" ht="21" customHeight="1">
      <c r="B10" s="2385" t="s">
        <v>1424</v>
      </c>
      <c r="C10" s="6373">
        <v>1.7</v>
      </c>
      <c r="D10" s="6373">
        <v>2.2000000000000002</v>
      </c>
      <c r="E10" s="6373">
        <v>1.4</v>
      </c>
      <c r="F10" s="6373">
        <v>1.8</v>
      </c>
      <c r="G10" s="6373">
        <v>19.5</v>
      </c>
      <c r="H10" s="6373">
        <v>19.7</v>
      </c>
      <c r="I10" s="6373">
        <v>19.899999999999999</v>
      </c>
      <c r="J10" s="6373">
        <v>18.7</v>
      </c>
      <c r="L10" s="2400"/>
    </row>
    <row r="11" spans="2:18" s="2388" customFormat="1" ht="21" customHeight="1">
      <c r="B11" s="2385" t="s">
        <v>1585</v>
      </c>
      <c r="C11" s="6373">
        <v>0.8</v>
      </c>
      <c r="D11" s="6373">
        <v>0.9</v>
      </c>
      <c r="E11" s="6373">
        <v>0.8</v>
      </c>
      <c r="F11" s="6373">
        <v>0.8</v>
      </c>
      <c r="G11" s="6373">
        <v>20</v>
      </c>
      <c r="H11" s="6373">
        <v>28.2</v>
      </c>
      <c r="I11" s="6373">
        <v>23.2</v>
      </c>
      <c r="J11" s="6373">
        <v>17.7</v>
      </c>
      <c r="L11" s="2400"/>
    </row>
    <row r="12" spans="2:18" s="2388" customFormat="1" ht="21" customHeight="1">
      <c r="B12" s="2385" t="s">
        <v>1426</v>
      </c>
      <c r="C12" s="6373">
        <v>1.4</v>
      </c>
      <c r="D12" s="6373">
        <v>1.6</v>
      </c>
      <c r="E12" s="6373">
        <v>2.1</v>
      </c>
      <c r="F12" s="6373">
        <v>0.6</v>
      </c>
      <c r="G12" s="6373">
        <v>19.600000000000001</v>
      </c>
      <c r="H12" s="6373">
        <v>17</v>
      </c>
      <c r="I12" s="6373">
        <v>25.8</v>
      </c>
      <c r="J12" s="6373">
        <v>13.3</v>
      </c>
      <c r="L12" s="2400"/>
    </row>
    <row r="13" spans="2:18" s="2388" customFormat="1" ht="21" customHeight="1">
      <c r="B13" s="2385" t="s">
        <v>1427</v>
      </c>
      <c r="C13" s="6373">
        <v>5.9</v>
      </c>
      <c r="D13" s="6373">
        <v>12.3</v>
      </c>
      <c r="E13" s="6373">
        <v>0.8</v>
      </c>
      <c r="F13" s="6373">
        <v>0.2</v>
      </c>
      <c r="G13" s="6373">
        <v>27.3</v>
      </c>
      <c r="H13" s="6373">
        <v>34.200000000000003</v>
      </c>
      <c r="I13" s="6373">
        <v>24.3</v>
      </c>
      <c r="J13" s="6373">
        <v>19.3</v>
      </c>
      <c r="L13" s="2400"/>
    </row>
    <row r="14" spans="2:18" s="2389" customFormat="1" ht="21" customHeight="1">
      <c r="B14" s="2384" t="s">
        <v>1556</v>
      </c>
      <c r="C14" s="6372">
        <v>0.2</v>
      </c>
      <c r="D14" s="6372">
        <v>0.1</v>
      </c>
      <c r="E14" s="6372">
        <v>0.4</v>
      </c>
      <c r="F14" s="6372">
        <v>0.2</v>
      </c>
      <c r="G14" s="6372">
        <v>42.7</v>
      </c>
      <c r="H14" s="6372">
        <v>78.2</v>
      </c>
      <c r="I14" s="6372">
        <v>12.5</v>
      </c>
      <c r="J14" s="6372">
        <v>27</v>
      </c>
      <c r="L14" s="2397"/>
    </row>
    <row r="15" spans="2:18" s="2389" customFormat="1" ht="21" customHeight="1">
      <c r="B15" s="2384" t="s">
        <v>1081</v>
      </c>
      <c r="C15" s="6372">
        <v>1.9</v>
      </c>
      <c r="D15" s="6372">
        <v>1.1000000000000001</v>
      </c>
      <c r="E15" s="6372">
        <v>2.9</v>
      </c>
      <c r="F15" s="6372">
        <v>2</v>
      </c>
      <c r="G15" s="6372">
        <v>22.2</v>
      </c>
      <c r="H15" s="6372">
        <v>24.6</v>
      </c>
      <c r="I15" s="6372">
        <v>28.3</v>
      </c>
      <c r="J15" s="6372">
        <v>13.9</v>
      </c>
      <c r="L15" s="2397"/>
    </row>
    <row r="16" spans="2:18" s="2379" customFormat="1" ht="16.5" customHeight="1">
      <c r="B16" s="6202"/>
      <c r="C16" s="5410" t="s">
        <v>2777</v>
      </c>
      <c r="D16" s="5411"/>
      <c r="E16" s="5411"/>
      <c r="F16" s="5411"/>
      <c r="G16" s="5197" t="s">
        <v>2778</v>
      </c>
      <c r="H16" s="5197"/>
      <c r="I16" s="5197"/>
      <c r="J16" s="5410"/>
      <c r="K16" s="2396"/>
      <c r="L16" s="2378"/>
      <c r="M16" s="2378"/>
      <c r="O16" s="2396"/>
    </row>
    <row r="17" spans="2:15" s="2379" customFormat="1" ht="16.5" customHeight="1">
      <c r="B17" s="6202"/>
      <c r="C17" s="6027" t="s">
        <v>67</v>
      </c>
      <c r="D17" s="5410" t="s">
        <v>2767</v>
      </c>
      <c r="E17" s="5411"/>
      <c r="F17" s="5411"/>
      <c r="G17" s="5197" t="s">
        <v>67</v>
      </c>
      <c r="H17" s="5197" t="s">
        <v>2767</v>
      </c>
      <c r="I17" s="5197"/>
      <c r="J17" s="5410"/>
      <c r="K17" s="2396"/>
      <c r="L17" s="2378"/>
      <c r="M17" s="2378"/>
      <c r="O17" s="2396"/>
    </row>
    <row r="18" spans="2:15" s="2379" customFormat="1" ht="16.5" customHeight="1">
      <c r="B18" s="6202"/>
      <c r="C18" s="6029"/>
      <c r="D18" s="472" t="s">
        <v>2762</v>
      </c>
      <c r="E18" s="472" t="s">
        <v>2763</v>
      </c>
      <c r="F18" s="472" t="s">
        <v>2768</v>
      </c>
      <c r="G18" s="5197"/>
      <c r="H18" s="473" t="s">
        <v>2762</v>
      </c>
      <c r="I18" s="473" t="s">
        <v>2763</v>
      </c>
      <c r="J18" s="472" t="s">
        <v>2768</v>
      </c>
      <c r="K18" s="2396"/>
      <c r="L18" s="2378"/>
      <c r="M18" s="2378"/>
      <c r="O18" s="2396"/>
    </row>
    <row r="19" spans="2:15" s="2379" customFormat="1" ht="6" customHeight="1">
      <c r="B19" s="2390"/>
      <c r="C19" s="312"/>
      <c r="D19" s="562"/>
      <c r="E19" s="562"/>
      <c r="F19" s="562"/>
      <c r="G19" s="562"/>
      <c r="H19" s="562"/>
      <c r="I19" s="562"/>
      <c r="J19" s="562"/>
      <c r="K19" s="2396"/>
      <c r="L19" s="2378"/>
      <c r="M19" s="2378"/>
      <c r="O19" s="2396"/>
    </row>
    <row r="20" spans="2:15" s="2392" customFormat="1" ht="12" customHeight="1">
      <c r="B20" s="6207" t="s">
        <v>205</v>
      </c>
      <c r="C20" s="6207"/>
      <c r="D20" s="6207"/>
      <c r="E20" s="6207"/>
      <c r="F20" s="6207"/>
      <c r="G20" s="6207"/>
      <c r="H20" s="6207"/>
      <c r="I20" s="6207"/>
      <c r="J20" s="6207"/>
      <c r="K20" s="2401"/>
      <c r="L20" s="2391"/>
      <c r="M20" s="2391"/>
      <c r="O20" s="2401"/>
    </row>
    <row r="21" spans="2:15" s="2403" customFormat="1" ht="22.5" customHeight="1">
      <c r="B21" s="6207" t="s">
        <v>2769</v>
      </c>
      <c r="C21" s="6207"/>
      <c r="D21" s="6207"/>
      <c r="E21" s="6207"/>
      <c r="F21" s="6207"/>
      <c r="G21" s="6207"/>
      <c r="H21" s="6207"/>
      <c r="I21" s="6207"/>
      <c r="J21" s="6207"/>
      <c r="K21" s="2402"/>
    </row>
    <row r="22" spans="2:15" s="2403" customFormat="1" ht="22.5" customHeight="1">
      <c r="B22" s="6207" t="s">
        <v>2770</v>
      </c>
      <c r="C22" s="6207"/>
      <c r="D22" s="6207"/>
      <c r="E22" s="6207"/>
      <c r="F22" s="6207"/>
      <c r="G22" s="6207"/>
      <c r="H22" s="6207"/>
      <c r="I22" s="6207"/>
      <c r="J22" s="6207"/>
      <c r="K22" s="2404"/>
    </row>
    <row r="23" spans="2:15" s="2403" customFormat="1" ht="22.5" customHeight="1">
      <c r="B23" s="6207" t="s">
        <v>2771</v>
      </c>
      <c r="C23" s="6207"/>
      <c r="D23" s="6207"/>
      <c r="E23" s="6207"/>
      <c r="F23" s="6207"/>
      <c r="G23" s="6207"/>
      <c r="H23" s="6207"/>
      <c r="I23" s="6207"/>
      <c r="J23" s="6207"/>
      <c r="K23" s="2405"/>
    </row>
    <row r="24" spans="2:15" s="2403" customFormat="1" ht="12" customHeight="1">
      <c r="B24" s="6207" t="s">
        <v>2772</v>
      </c>
      <c r="C24" s="6207"/>
      <c r="D24" s="6207"/>
      <c r="E24" s="6207"/>
      <c r="F24" s="6207"/>
      <c r="G24" s="6207"/>
      <c r="H24" s="6207"/>
      <c r="I24" s="6207"/>
      <c r="J24" s="6207"/>
      <c r="K24" s="2405"/>
    </row>
    <row r="25" spans="2:15">
      <c r="B25" s="6374" t="s">
        <v>5496</v>
      </c>
      <c r="C25" s="6374"/>
      <c r="D25" s="6374"/>
      <c r="E25" s="6374"/>
      <c r="F25" s="6374"/>
      <c r="G25" s="6374"/>
      <c r="H25" s="6374"/>
      <c r="I25" s="6374"/>
      <c r="J25" s="6374"/>
    </row>
  </sheetData>
  <mergeCells count="22">
    <mergeCell ref="B25:J25"/>
    <mergeCell ref="B1:J1"/>
    <mergeCell ref="B2:J2"/>
    <mergeCell ref="B4:B6"/>
    <mergeCell ref="C4:F4"/>
    <mergeCell ref="G4:J4"/>
    <mergeCell ref="C5:C6"/>
    <mergeCell ref="D5:F5"/>
    <mergeCell ref="G5:G6"/>
    <mergeCell ref="H5:J5"/>
    <mergeCell ref="B16:B18"/>
    <mergeCell ref="C16:F16"/>
    <mergeCell ref="G16:J16"/>
    <mergeCell ref="C17:C18"/>
    <mergeCell ref="D17:F17"/>
    <mergeCell ref="G17:G18"/>
    <mergeCell ref="H17:J17"/>
    <mergeCell ref="B20:J20"/>
    <mergeCell ref="B21:J21"/>
    <mergeCell ref="B22:J22"/>
    <mergeCell ref="B23:J23"/>
    <mergeCell ref="B24:J24"/>
  </mergeCells>
  <hyperlinks>
    <hyperlink ref="L2" location="Indice!A1" display="(Voltar ao Índice)" xr:uid="{00000000-0004-0000-E100-000000000000}"/>
  </hyperlinks>
  <printOptions horizontalCentered="1"/>
  <pageMargins left="0.27559055118110237" right="0.27559055118110237" top="0.6692913385826772" bottom="0.47244094488188981" header="0" footer="0"/>
  <pageSetup paperSize="9" orientation="portrait" verticalDpi="0" r:id="rId1"/>
  <ignoredErrors>
    <ignoredError sqref="D6 H6 D18 H18" twoDigitTextYear="1"/>
  </ignoredError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pageSetUpPr fitToPage="1"/>
  </sheetPr>
  <dimension ref="B1:O20"/>
  <sheetViews>
    <sheetView showGridLines="0" workbookViewId="0">
      <selection activeCell="B1" sqref="B1:O1"/>
    </sheetView>
  </sheetViews>
  <sheetFormatPr defaultRowHeight="11.25"/>
  <cols>
    <col min="1" max="1" width="6.7109375" style="2394" customWidth="1"/>
    <col min="2" max="2" width="13" style="2394" customWidth="1"/>
    <col min="3" max="3" width="6.42578125" style="2394" customWidth="1"/>
    <col min="4" max="4" width="8.28515625" style="2394" customWidth="1"/>
    <col min="5" max="5" width="10.5703125" style="2394" customWidth="1"/>
    <col min="6" max="6" width="7" style="2394" customWidth="1"/>
    <col min="7" max="7" width="9.42578125" style="2394" customWidth="1"/>
    <col min="8" max="8" width="7.140625" style="2394" customWidth="1"/>
    <col min="9" max="9" width="10.7109375" style="2394" customWidth="1"/>
    <col min="10" max="10" width="11.7109375" style="2394" customWidth="1"/>
    <col min="11" max="11" width="10.85546875" style="2394" customWidth="1"/>
    <col min="12" max="12" width="8.42578125" style="2394" customWidth="1"/>
    <col min="13" max="13" width="6.85546875" style="2394" customWidth="1"/>
    <col min="14" max="14" width="6.7109375" style="2394" customWidth="1"/>
    <col min="15" max="15" width="14.28515625" style="2394" bestFit="1" customWidth="1"/>
    <col min="16" max="233" width="9.140625" style="2394"/>
    <col min="234" max="234" width="11.140625" style="2394" customWidth="1"/>
    <col min="235" max="235" width="5.140625" style="2394" customWidth="1"/>
    <col min="236" max="236" width="9.28515625" style="2394" customWidth="1"/>
    <col min="237" max="237" width="8" style="2394" customWidth="1"/>
    <col min="238" max="238" width="7.140625" style="2394" customWidth="1"/>
    <col min="239" max="239" width="5.140625" style="2394" customWidth="1"/>
    <col min="240" max="240" width="8.85546875" style="2394" customWidth="1"/>
    <col min="241" max="241" width="8" style="2394" customWidth="1"/>
    <col min="242" max="242" width="6.140625" style="2394" customWidth="1"/>
    <col min="243" max="243" width="5.28515625" style="2394" customWidth="1"/>
    <col min="244" max="244" width="9" style="2394" customWidth="1"/>
    <col min="245" max="245" width="8.140625" style="2394" customWidth="1"/>
    <col min="246" max="246" width="6" style="2394" customWidth="1"/>
    <col min="247" max="247" width="8.85546875" style="2394" customWidth="1"/>
    <col min="248" max="248" width="4.140625" style="2394" customWidth="1"/>
    <col min="249" max="249" width="8.5703125" style="2394" bestFit="1" customWidth="1"/>
    <col min="250" max="250" width="8.42578125" style="2394" bestFit="1" customWidth="1"/>
    <col min="251" max="251" width="8.85546875" style="2394" bestFit="1" customWidth="1"/>
    <col min="252" max="252" width="6.28515625" style="2394" bestFit="1" customWidth="1"/>
    <col min="253" max="253" width="5.28515625" style="2394" bestFit="1" customWidth="1"/>
    <col min="254" max="255" width="11.7109375" style="2394" customWidth="1"/>
    <col min="256" max="489" width="9.140625" style="2394"/>
    <col min="490" max="490" width="11.140625" style="2394" customWidth="1"/>
    <col min="491" max="491" width="5.140625" style="2394" customWidth="1"/>
    <col min="492" max="492" width="9.28515625" style="2394" customWidth="1"/>
    <col min="493" max="493" width="8" style="2394" customWidth="1"/>
    <col min="494" max="494" width="7.140625" style="2394" customWidth="1"/>
    <col min="495" max="495" width="5.140625" style="2394" customWidth="1"/>
    <col min="496" max="496" width="8.85546875" style="2394" customWidth="1"/>
    <col min="497" max="497" width="8" style="2394" customWidth="1"/>
    <col min="498" max="498" width="6.140625" style="2394" customWidth="1"/>
    <col min="499" max="499" width="5.28515625" style="2394" customWidth="1"/>
    <col min="500" max="500" width="9" style="2394" customWidth="1"/>
    <col min="501" max="501" width="8.140625" style="2394" customWidth="1"/>
    <col min="502" max="502" width="6" style="2394" customWidth="1"/>
    <col min="503" max="503" width="8.85546875" style="2394" customWidth="1"/>
    <col min="504" max="504" width="4.140625" style="2394" customWidth="1"/>
    <col min="505" max="505" width="8.5703125" style="2394" bestFit="1" customWidth="1"/>
    <col min="506" max="506" width="8.42578125" style="2394" bestFit="1" customWidth="1"/>
    <col min="507" max="507" width="8.85546875" style="2394" bestFit="1" customWidth="1"/>
    <col min="508" max="508" width="6.28515625" style="2394" bestFit="1" customWidth="1"/>
    <col min="509" max="509" width="5.28515625" style="2394" bestFit="1" customWidth="1"/>
    <col min="510" max="511" width="11.7109375" style="2394" customWidth="1"/>
    <col min="512" max="745" width="9.140625" style="2394"/>
    <col min="746" max="746" width="11.140625" style="2394" customWidth="1"/>
    <col min="747" max="747" width="5.140625" style="2394" customWidth="1"/>
    <col min="748" max="748" width="9.28515625" style="2394" customWidth="1"/>
    <col min="749" max="749" width="8" style="2394" customWidth="1"/>
    <col min="750" max="750" width="7.140625" style="2394" customWidth="1"/>
    <col min="751" max="751" width="5.140625" style="2394" customWidth="1"/>
    <col min="752" max="752" width="8.85546875" style="2394" customWidth="1"/>
    <col min="753" max="753" width="8" style="2394" customWidth="1"/>
    <col min="754" max="754" width="6.140625" style="2394" customWidth="1"/>
    <col min="755" max="755" width="5.28515625" style="2394" customWidth="1"/>
    <col min="756" max="756" width="9" style="2394" customWidth="1"/>
    <col min="757" max="757" width="8.140625" style="2394" customWidth="1"/>
    <col min="758" max="758" width="6" style="2394" customWidth="1"/>
    <col min="759" max="759" width="8.85546875" style="2394" customWidth="1"/>
    <col min="760" max="760" width="4.140625" style="2394" customWidth="1"/>
    <col min="761" max="761" width="8.5703125" style="2394" bestFit="1" customWidth="1"/>
    <col min="762" max="762" width="8.42578125" style="2394" bestFit="1" customWidth="1"/>
    <col min="763" max="763" width="8.85546875" style="2394" bestFit="1" customWidth="1"/>
    <col min="764" max="764" width="6.28515625" style="2394" bestFit="1" customWidth="1"/>
    <col min="765" max="765" width="5.28515625" style="2394" bestFit="1" customWidth="1"/>
    <col min="766" max="767" width="11.7109375" style="2394" customWidth="1"/>
    <col min="768" max="1001" width="9.140625" style="2394"/>
    <col min="1002" max="1002" width="11.140625" style="2394" customWidth="1"/>
    <col min="1003" max="1003" width="5.140625" style="2394" customWidth="1"/>
    <col min="1004" max="1004" width="9.28515625" style="2394" customWidth="1"/>
    <col min="1005" max="1005" width="8" style="2394" customWidth="1"/>
    <col min="1006" max="1006" width="7.140625" style="2394" customWidth="1"/>
    <col min="1007" max="1007" width="5.140625" style="2394" customWidth="1"/>
    <col min="1008" max="1008" width="8.85546875" style="2394" customWidth="1"/>
    <col min="1009" max="1009" width="8" style="2394" customWidth="1"/>
    <col min="1010" max="1010" width="6.140625" style="2394" customWidth="1"/>
    <col min="1011" max="1011" width="5.28515625" style="2394" customWidth="1"/>
    <col min="1012" max="1012" width="9" style="2394" customWidth="1"/>
    <col min="1013" max="1013" width="8.140625" style="2394" customWidth="1"/>
    <col min="1014" max="1014" width="6" style="2394" customWidth="1"/>
    <col min="1015" max="1015" width="8.85546875" style="2394" customWidth="1"/>
    <col min="1016" max="1016" width="4.140625" style="2394" customWidth="1"/>
    <col min="1017" max="1017" width="8.5703125" style="2394" bestFit="1" customWidth="1"/>
    <col min="1018" max="1018" width="8.42578125" style="2394" bestFit="1" customWidth="1"/>
    <col min="1019" max="1019" width="8.85546875" style="2394" bestFit="1" customWidth="1"/>
    <col min="1020" max="1020" width="6.28515625" style="2394" bestFit="1" customWidth="1"/>
    <col min="1021" max="1021" width="5.28515625" style="2394" bestFit="1" customWidth="1"/>
    <col min="1022" max="1023" width="11.7109375" style="2394" customWidth="1"/>
    <col min="1024" max="1257" width="9.140625" style="2394"/>
    <col min="1258" max="1258" width="11.140625" style="2394" customWidth="1"/>
    <col min="1259" max="1259" width="5.140625" style="2394" customWidth="1"/>
    <col min="1260" max="1260" width="9.28515625" style="2394" customWidth="1"/>
    <col min="1261" max="1261" width="8" style="2394" customWidth="1"/>
    <col min="1262" max="1262" width="7.140625" style="2394" customWidth="1"/>
    <col min="1263" max="1263" width="5.140625" style="2394" customWidth="1"/>
    <col min="1264" max="1264" width="8.85546875" style="2394" customWidth="1"/>
    <col min="1265" max="1265" width="8" style="2394" customWidth="1"/>
    <col min="1266" max="1266" width="6.140625" style="2394" customWidth="1"/>
    <col min="1267" max="1267" width="5.28515625" style="2394" customWidth="1"/>
    <col min="1268" max="1268" width="9" style="2394" customWidth="1"/>
    <col min="1269" max="1269" width="8.140625" style="2394" customWidth="1"/>
    <col min="1270" max="1270" width="6" style="2394" customWidth="1"/>
    <col min="1271" max="1271" width="8.85546875" style="2394" customWidth="1"/>
    <col min="1272" max="1272" width="4.140625" style="2394" customWidth="1"/>
    <col min="1273" max="1273" width="8.5703125" style="2394" bestFit="1" customWidth="1"/>
    <col min="1274" max="1274" width="8.42578125" style="2394" bestFit="1" customWidth="1"/>
    <col min="1275" max="1275" width="8.85546875" style="2394" bestFit="1" customWidth="1"/>
    <col min="1276" max="1276" width="6.28515625" style="2394" bestFit="1" customWidth="1"/>
    <col min="1277" max="1277" width="5.28515625" style="2394" bestFit="1" customWidth="1"/>
    <col min="1278" max="1279" width="11.7109375" style="2394" customWidth="1"/>
    <col min="1280" max="1513" width="9.140625" style="2394"/>
    <col min="1514" max="1514" width="11.140625" style="2394" customWidth="1"/>
    <col min="1515" max="1515" width="5.140625" style="2394" customWidth="1"/>
    <col min="1516" max="1516" width="9.28515625" style="2394" customWidth="1"/>
    <col min="1517" max="1517" width="8" style="2394" customWidth="1"/>
    <col min="1518" max="1518" width="7.140625" style="2394" customWidth="1"/>
    <col min="1519" max="1519" width="5.140625" style="2394" customWidth="1"/>
    <col min="1520" max="1520" width="8.85546875" style="2394" customWidth="1"/>
    <col min="1521" max="1521" width="8" style="2394" customWidth="1"/>
    <col min="1522" max="1522" width="6.140625" style="2394" customWidth="1"/>
    <col min="1523" max="1523" width="5.28515625" style="2394" customWidth="1"/>
    <col min="1524" max="1524" width="9" style="2394" customWidth="1"/>
    <col min="1525" max="1525" width="8.140625" style="2394" customWidth="1"/>
    <col min="1526" max="1526" width="6" style="2394" customWidth="1"/>
    <col min="1527" max="1527" width="8.85546875" style="2394" customWidth="1"/>
    <col min="1528" max="1528" width="4.140625" style="2394" customWidth="1"/>
    <col min="1529" max="1529" width="8.5703125" style="2394" bestFit="1" customWidth="1"/>
    <col min="1530" max="1530" width="8.42578125" style="2394" bestFit="1" customWidth="1"/>
    <col min="1531" max="1531" width="8.85546875" style="2394" bestFit="1" customWidth="1"/>
    <col min="1532" max="1532" width="6.28515625" style="2394" bestFit="1" customWidth="1"/>
    <col min="1533" max="1533" width="5.28515625" style="2394" bestFit="1" customWidth="1"/>
    <col min="1534" max="1535" width="11.7109375" style="2394" customWidth="1"/>
    <col min="1536" max="1769" width="9.140625" style="2394"/>
    <col min="1770" max="1770" width="11.140625" style="2394" customWidth="1"/>
    <col min="1771" max="1771" width="5.140625" style="2394" customWidth="1"/>
    <col min="1772" max="1772" width="9.28515625" style="2394" customWidth="1"/>
    <col min="1773" max="1773" width="8" style="2394" customWidth="1"/>
    <col min="1774" max="1774" width="7.140625" style="2394" customWidth="1"/>
    <col min="1775" max="1775" width="5.140625" style="2394" customWidth="1"/>
    <col min="1776" max="1776" width="8.85546875" style="2394" customWidth="1"/>
    <col min="1777" max="1777" width="8" style="2394" customWidth="1"/>
    <col min="1778" max="1778" width="6.140625" style="2394" customWidth="1"/>
    <col min="1779" max="1779" width="5.28515625" style="2394" customWidth="1"/>
    <col min="1780" max="1780" width="9" style="2394" customWidth="1"/>
    <col min="1781" max="1781" width="8.140625" style="2394" customWidth="1"/>
    <col min="1782" max="1782" width="6" style="2394" customWidth="1"/>
    <col min="1783" max="1783" width="8.85546875" style="2394" customWidth="1"/>
    <col min="1784" max="1784" width="4.140625" style="2394" customWidth="1"/>
    <col min="1785" max="1785" width="8.5703125" style="2394" bestFit="1" customWidth="1"/>
    <col min="1786" max="1786" width="8.42578125" style="2394" bestFit="1" customWidth="1"/>
    <col min="1787" max="1787" width="8.85546875" style="2394" bestFit="1" customWidth="1"/>
    <col min="1788" max="1788" width="6.28515625" style="2394" bestFit="1" customWidth="1"/>
    <col min="1789" max="1789" width="5.28515625" style="2394" bestFit="1" customWidth="1"/>
    <col min="1790" max="1791" width="11.7109375" style="2394" customWidth="1"/>
    <col min="1792" max="2025" width="9.140625" style="2394"/>
    <col min="2026" max="2026" width="11.140625" style="2394" customWidth="1"/>
    <col min="2027" max="2027" width="5.140625" style="2394" customWidth="1"/>
    <col min="2028" max="2028" width="9.28515625" style="2394" customWidth="1"/>
    <col min="2029" max="2029" width="8" style="2394" customWidth="1"/>
    <col min="2030" max="2030" width="7.140625" style="2394" customWidth="1"/>
    <col min="2031" max="2031" width="5.140625" style="2394" customWidth="1"/>
    <col min="2032" max="2032" width="8.85546875" style="2394" customWidth="1"/>
    <col min="2033" max="2033" width="8" style="2394" customWidth="1"/>
    <col min="2034" max="2034" width="6.140625" style="2394" customWidth="1"/>
    <col min="2035" max="2035" width="5.28515625" style="2394" customWidth="1"/>
    <col min="2036" max="2036" width="9" style="2394" customWidth="1"/>
    <col min="2037" max="2037" width="8.140625" style="2394" customWidth="1"/>
    <col min="2038" max="2038" width="6" style="2394" customWidth="1"/>
    <col min="2039" max="2039" width="8.85546875" style="2394" customWidth="1"/>
    <col min="2040" max="2040" width="4.140625" style="2394" customWidth="1"/>
    <col min="2041" max="2041" width="8.5703125" style="2394" bestFit="1" customWidth="1"/>
    <col min="2042" max="2042" width="8.42578125" style="2394" bestFit="1" customWidth="1"/>
    <col min="2043" max="2043" width="8.85546875" style="2394" bestFit="1" customWidth="1"/>
    <col min="2044" max="2044" width="6.28515625" style="2394" bestFit="1" customWidth="1"/>
    <col min="2045" max="2045" width="5.28515625" style="2394" bestFit="1" customWidth="1"/>
    <col min="2046" max="2047" width="11.7109375" style="2394" customWidth="1"/>
    <col min="2048" max="2281" width="9.140625" style="2394"/>
    <col min="2282" max="2282" width="11.140625" style="2394" customWidth="1"/>
    <col min="2283" max="2283" width="5.140625" style="2394" customWidth="1"/>
    <col min="2284" max="2284" width="9.28515625" style="2394" customWidth="1"/>
    <col min="2285" max="2285" width="8" style="2394" customWidth="1"/>
    <col min="2286" max="2286" width="7.140625" style="2394" customWidth="1"/>
    <col min="2287" max="2287" width="5.140625" style="2394" customWidth="1"/>
    <col min="2288" max="2288" width="8.85546875" style="2394" customWidth="1"/>
    <col min="2289" max="2289" width="8" style="2394" customWidth="1"/>
    <col min="2290" max="2290" width="6.140625" style="2394" customWidth="1"/>
    <col min="2291" max="2291" width="5.28515625" style="2394" customWidth="1"/>
    <col min="2292" max="2292" width="9" style="2394" customWidth="1"/>
    <col min="2293" max="2293" width="8.140625" style="2394" customWidth="1"/>
    <col min="2294" max="2294" width="6" style="2394" customWidth="1"/>
    <col min="2295" max="2295" width="8.85546875" style="2394" customWidth="1"/>
    <col min="2296" max="2296" width="4.140625" style="2394" customWidth="1"/>
    <col min="2297" max="2297" width="8.5703125" style="2394" bestFit="1" customWidth="1"/>
    <col min="2298" max="2298" width="8.42578125" style="2394" bestFit="1" customWidth="1"/>
    <col min="2299" max="2299" width="8.85546875" style="2394" bestFit="1" customWidth="1"/>
    <col min="2300" max="2300" width="6.28515625" style="2394" bestFit="1" customWidth="1"/>
    <col min="2301" max="2301" width="5.28515625" style="2394" bestFit="1" customWidth="1"/>
    <col min="2302" max="2303" width="11.7109375" style="2394" customWidth="1"/>
    <col min="2304" max="2537" width="9.140625" style="2394"/>
    <col min="2538" max="2538" width="11.140625" style="2394" customWidth="1"/>
    <col min="2539" max="2539" width="5.140625" style="2394" customWidth="1"/>
    <col min="2540" max="2540" width="9.28515625" style="2394" customWidth="1"/>
    <col min="2541" max="2541" width="8" style="2394" customWidth="1"/>
    <col min="2542" max="2542" width="7.140625" style="2394" customWidth="1"/>
    <col min="2543" max="2543" width="5.140625" style="2394" customWidth="1"/>
    <col min="2544" max="2544" width="8.85546875" style="2394" customWidth="1"/>
    <col min="2545" max="2545" width="8" style="2394" customWidth="1"/>
    <col min="2546" max="2546" width="6.140625" style="2394" customWidth="1"/>
    <col min="2547" max="2547" width="5.28515625" style="2394" customWidth="1"/>
    <col min="2548" max="2548" width="9" style="2394" customWidth="1"/>
    <col min="2549" max="2549" width="8.140625" style="2394" customWidth="1"/>
    <col min="2550" max="2550" width="6" style="2394" customWidth="1"/>
    <col min="2551" max="2551" width="8.85546875" style="2394" customWidth="1"/>
    <col min="2552" max="2552" width="4.140625" style="2394" customWidth="1"/>
    <col min="2553" max="2553" width="8.5703125" style="2394" bestFit="1" customWidth="1"/>
    <col min="2554" max="2554" width="8.42578125" style="2394" bestFit="1" customWidth="1"/>
    <col min="2555" max="2555" width="8.85546875" style="2394" bestFit="1" customWidth="1"/>
    <col min="2556" max="2556" width="6.28515625" style="2394" bestFit="1" customWidth="1"/>
    <col min="2557" max="2557" width="5.28515625" style="2394" bestFit="1" customWidth="1"/>
    <col min="2558" max="2559" width="11.7109375" style="2394" customWidth="1"/>
    <col min="2560" max="2793" width="9.140625" style="2394"/>
    <col min="2794" max="2794" width="11.140625" style="2394" customWidth="1"/>
    <col min="2795" max="2795" width="5.140625" style="2394" customWidth="1"/>
    <col min="2796" max="2796" width="9.28515625" style="2394" customWidth="1"/>
    <col min="2797" max="2797" width="8" style="2394" customWidth="1"/>
    <col min="2798" max="2798" width="7.140625" style="2394" customWidth="1"/>
    <col min="2799" max="2799" width="5.140625" style="2394" customWidth="1"/>
    <col min="2800" max="2800" width="8.85546875" style="2394" customWidth="1"/>
    <col min="2801" max="2801" width="8" style="2394" customWidth="1"/>
    <col min="2802" max="2802" width="6.140625" style="2394" customWidth="1"/>
    <col min="2803" max="2803" width="5.28515625" style="2394" customWidth="1"/>
    <col min="2804" max="2804" width="9" style="2394" customWidth="1"/>
    <col min="2805" max="2805" width="8.140625" style="2394" customWidth="1"/>
    <col min="2806" max="2806" width="6" style="2394" customWidth="1"/>
    <col min="2807" max="2807" width="8.85546875" style="2394" customWidth="1"/>
    <col min="2808" max="2808" width="4.140625" style="2394" customWidth="1"/>
    <col min="2809" max="2809" width="8.5703125" style="2394" bestFit="1" customWidth="1"/>
    <col min="2810" max="2810" width="8.42578125" style="2394" bestFit="1" customWidth="1"/>
    <col min="2811" max="2811" width="8.85546875" style="2394" bestFit="1" customWidth="1"/>
    <col min="2812" max="2812" width="6.28515625" style="2394" bestFit="1" customWidth="1"/>
    <col min="2813" max="2813" width="5.28515625" style="2394" bestFit="1" customWidth="1"/>
    <col min="2814" max="2815" width="11.7109375" style="2394" customWidth="1"/>
    <col min="2816" max="3049" width="9.140625" style="2394"/>
    <col min="3050" max="3050" width="11.140625" style="2394" customWidth="1"/>
    <col min="3051" max="3051" width="5.140625" style="2394" customWidth="1"/>
    <col min="3052" max="3052" width="9.28515625" style="2394" customWidth="1"/>
    <col min="3053" max="3053" width="8" style="2394" customWidth="1"/>
    <col min="3054" max="3054" width="7.140625" style="2394" customWidth="1"/>
    <col min="3055" max="3055" width="5.140625" style="2394" customWidth="1"/>
    <col min="3056" max="3056" width="8.85546875" style="2394" customWidth="1"/>
    <col min="3057" max="3057" width="8" style="2394" customWidth="1"/>
    <col min="3058" max="3058" width="6.140625" style="2394" customWidth="1"/>
    <col min="3059" max="3059" width="5.28515625" style="2394" customWidth="1"/>
    <col min="3060" max="3060" width="9" style="2394" customWidth="1"/>
    <col min="3061" max="3061" width="8.140625" style="2394" customWidth="1"/>
    <col min="3062" max="3062" width="6" style="2394" customWidth="1"/>
    <col min="3063" max="3063" width="8.85546875" style="2394" customWidth="1"/>
    <col min="3064" max="3064" width="4.140625" style="2394" customWidth="1"/>
    <col min="3065" max="3065" width="8.5703125" style="2394" bestFit="1" customWidth="1"/>
    <col min="3066" max="3066" width="8.42578125" style="2394" bestFit="1" customWidth="1"/>
    <col min="3067" max="3067" width="8.85546875" style="2394" bestFit="1" customWidth="1"/>
    <col min="3068" max="3068" width="6.28515625" style="2394" bestFit="1" customWidth="1"/>
    <col min="3069" max="3069" width="5.28515625" style="2394" bestFit="1" customWidth="1"/>
    <col min="3070" max="3071" width="11.7109375" style="2394" customWidth="1"/>
    <col min="3072" max="3305" width="9.140625" style="2394"/>
    <col min="3306" max="3306" width="11.140625" style="2394" customWidth="1"/>
    <col min="3307" max="3307" width="5.140625" style="2394" customWidth="1"/>
    <col min="3308" max="3308" width="9.28515625" style="2394" customWidth="1"/>
    <col min="3309" max="3309" width="8" style="2394" customWidth="1"/>
    <col min="3310" max="3310" width="7.140625" style="2394" customWidth="1"/>
    <col min="3311" max="3311" width="5.140625" style="2394" customWidth="1"/>
    <col min="3312" max="3312" width="8.85546875" style="2394" customWidth="1"/>
    <col min="3313" max="3313" width="8" style="2394" customWidth="1"/>
    <col min="3314" max="3314" width="6.140625" style="2394" customWidth="1"/>
    <col min="3315" max="3315" width="5.28515625" style="2394" customWidth="1"/>
    <col min="3316" max="3316" width="9" style="2394" customWidth="1"/>
    <col min="3317" max="3317" width="8.140625" style="2394" customWidth="1"/>
    <col min="3318" max="3318" width="6" style="2394" customWidth="1"/>
    <col min="3319" max="3319" width="8.85546875" style="2394" customWidth="1"/>
    <col min="3320" max="3320" width="4.140625" style="2394" customWidth="1"/>
    <col min="3321" max="3321" width="8.5703125" style="2394" bestFit="1" customWidth="1"/>
    <col min="3322" max="3322" width="8.42578125" style="2394" bestFit="1" customWidth="1"/>
    <col min="3323" max="3323" width="8.85546875" style="2394" bestFit="1" customWidth="1"/>
    <col min="3324" max="3324" width="6.28515625" style="2394" bestFit="1" customWidth="1"/>
    <col min="3325" max="3325" width="5.28515625" style="2394" bestFit="1" customWidth="1"/>
    <col min="3326" max="3327" width="11.7109375" style="2394" customWidth="1"/>
    <col min="3328" max="3561" width="9.140625" style="2394"/>
    <col min="3562" max="3562" width="11.140625" style="2394" customWidth="1"/>
    <col min="3563" max="3563" width="5.140625" style="2394" customWidth="1"/>
    <col min="3564" max="3564" width="9.28515625" style="2394" customWidth="1"/>
    <col min="3565" max="3565" width="8" style="2394" customWidth="1"/>
    <col min="3566" max="3566" width="7.140625" style="2394" customWidth="1"/>
    <col min="3567" max="3567" width="5.140625" style="2394" customWidth="1"/>
    <col min="3568" max="3568" width="8.85546875" style="2394" customWidth="1"/>
    <col min="3569" max="3569" width="8" style="2394" customWidth="1"/>
    <col min="3570" max="3570" width="6.140625" style="2394" customWidth="1"/>
    <col min="3571" max="3571" width="5.28515625" style="2394" customWidth="1"/>
    <col min="3572" max="3572" width="9" style="2394" customWidth="1"/>
    <col min="3573" max="3573" width="8.140625" style="2394" customWidth="1"/>
    <col min="3574" max="3574" width="6" style="2394" customWidth="1"/>
    <col min="3575" max="3575" width="8.85546875" style="2394" customWidth="1"/>
    <col min="3576" max="3576" width="4.140625" style="2394" customWidth="1"/>
    <col min="3577" max="3577" width="8.5703125" style="2394" bestFit="1" customWidth="1"/>
    <col min="3578" max="3578" width="8.42578125" style="2394" bestFit="1" customWidth="1"/>
    <col min="3579" max="3579" width="8.85546875" style="2394" bestFit="1" customWidth="1"/>
    <col min="3580" max="3580" width="6.28515625" style="2394" bestFit="1" customWidth="1"/>
    <col min="3581" max="3581" width="5.28515625" style="2394" bestFit="1" customWidth="1"/>
    <col min="3582" max="3583" width="11.7109375" style="2394" customWidth="1"/>
    <col min="3584" max="3817" width="9.140625" style="2394"/>
    <col min="3818" max="3818" width="11.140625" style="2394" customWidth="1"/>
    <col min="3819" max="3819" width="5.140625" style="2394" customWidth="1"/>
    <col min="3820" max="3820" width="9.28515625" style="2394" customWidth="1"/>
    <col min="3821" max="3821" width="8" style="2394" customWidth="1"/>
    <col min="3822" max="3822" width="7.140625" style="2394" customWidth="1"/>
    <col min="3823" max="3823" width="5.140625" style="2394" customWidth="1"/>
    <col min="3824" max="3824" width="8.85546875" style="2394" customWidth="1"/>
    <col min="3825" max="3825" width="8" style="2394" customWidth="1"/>
    <col min="3826" max="3826" width="6.140625" style="2394" customWidth="1"/>
    <col min="3827" max="3827" width="5.28515625" style="2394" customWidth="1"/>
    <col min="3828" max="3828" width="9" style="2394" customWidth="1"/>
    <col min="3829" max="3829" width="8.140625" style="2394" customWidth="1"/>
    <col min="3830" max="3830" width="6" style="2394" customWidth="1"/>
    <col min="3831" max="3831" width="8.85546875" style="2394" customWidth="1"/>
    <col min="3832" max="3832" width="4.140625" style="2394" customWidth="1"/>
    <col min="3833" max="3833" width="8.5703125" style="2394" bestFit="1" customWidth="1"/>
    <col min="3834" max="3834" width="8.42578125" style="2394" bestFit="1" customWidth="1"/>
    <col min="3835" max="3835" width="8.85546875" style="2394" bestFit="1" customWidth="1"/>
    <col min="3836" max="3836" width="6.28515625" style="2394" bestFit="1" customWidth="1"/>
    <col min="3837" max="3837" width="5.28515625" style="2394" bestFit="1" customWidth="1"/>
    <col min="3838" max="3839" width="11.7109375" style="2394" customWidth="1"/>
    <col min="3840" max="4073" width="9.140625" style="2394"/>
    <col min="4074" max="4074" width="11.140625" style="2394" customWidth="1"/>
    <col min="4075" max="4075" width="5.140625" style="2394" customWidth="1"/>
    <col min="4076" max="4076" width="9.28515625" style="2394" customWidth="1"/>
    <col min="4077" max="4077" width="8" style="2394" customWidth="1"/>
    <col min="4078" max="4078" width="7.140625" style="2394" customWidth="1"/>
    <col min="4079" max="4079" width="5.140625" style="2394" customWidth="1"/>
    <col min="4080" max="4080" width="8.85546875" style="2394" customWidth="1"/>
    <col min="4081" max="4081" width="8" style="2394" customWidth="1"/>
    <col min="4082" max="4082" width="6.140625" style="2394" customWidth="1"/>
    <col min="4083" max="4083" width="5.28515625" style="2394" customWidth="1"/>
    <col min="4084" max="4084" width="9" style="2394" customWidth="1"/>
    <col min="4085" max="4085" width="8.140625" style="2394" customWidth="1"/>
    <col min="4086" max="4086" width="6" style="2394" customWidth="1"/>
    <col min="4087" max="4087" width="8.85546875" style="2394" customWidth="1"/>
    <col min="4088" max="4088" width="4.140625" style="2394" customWidth="1"/>
    <col min="4089" max="4089" width="8.5703125" style="2394" bestFit="1" customWidth="1"/>
    <col min="4090" max="4090" width="8.42578125" style="2394" bestFit="1" customWidth="1"/>
    <col min="4091" max="4091" width="8.85546875" style="2394" bestFit="1" customWidth="1"/>
    <col min="4092" max="4092" width="6.28515625" style="2394" bestFit="1" customWidth="1"/>
    <col min="4093" max="4093" width="5.28515625" style="2394" bestFit="1" customWidth="1"/>
    <col min="4094" max="4095" width="11.7109375" style="2394" customWidth="1"/>
    <col min="4096" max="4329" width="9.140625" style="2394"/>
    <col min="4330" max="4330" width="11.140625" style="2394" customWidth="1"/>
    <col min="4331" max="4331" width="5.140625" style="2394" customWidth="1"/>
    <col min="4332" max="4332" width="9.28515625" style="2394" customWidth="1"/>
    <col min="4333" max="4333" width="8" style="2394" customWidth="1"/>
    <col min="4334" max="4334" width="7.140625" style="2394" customWidth="1"/>
    <col min="4335" max="4335" width="5.140625" style="2394" customWidth="1"/>
    <col min="4336" max="4336" width="8.85546875" style="2394" customWidth="1"/>
    <col min="4337" max="4337" width="8" style="2394" customWidth="1"/>
    <col min="4338" max="4338" width="6.140625" style="2394" customWidth="1"/>
    <col min="4339" max="4339" width="5.28515625" style="2394" customWidth="1"/>
    <col min="4340" max="4340" width="9" style="2394" customWidth="1"/>
    <col min="4341" max="4341" width="8.140625" style="2394" customWidth="1"/>
    <col min="4342" max="4342" width="6" style="2394" customWidth="1"/>
    <col min="4343" max="4343" width="8.85546875" style="2394" customWidth="1"/>
    <col min="4344" max="4344" width="4.140625" style="2394" customWidth="1"/>
    <col min="4345" max="4345" width="8.5703125" style="2394" bestFit="1" customWidth="1"/>
    <col min="4346" max="4346" width="8.42578125" style="2394" bestFit="1" customWidth="1"/>
    <col min="4347" max="4347" width="8.85546875" style="2394" bestFit="1" customWidth="1"/>
    <col min="4348" max="4348" width="6.28515625" style="2394" bestFit="1" customWidth="1"/>
    <col min="4349" max="4349" width="5.28515625" style="2394" bestFit="1" customWidth="1"/>
    <col min="4350" max="4351" width="11.7109375" style="2394" customWidth="1"/>
    <col min="4352" max="4585" width="9.140625" style="2394"/>
    <col min="4586" max="4586" width="11.140625" style="2394" customWidth="1"/>
    <col min="4587" max="4587" width="5.140625" style="2394" customWidth="1"/>
    <col min="4588" max="4588" width="9.28515625" style="2394" customWidth="1"/>
    <col min="4589" max="4589" width="8" style="2394" customWidth="1"/>
    <col min="4590" max="4590" width="7.140625" style="2394" customWidth="1"/>
    <col min="4591" max="4591" width="5.140625" style="2394" customWidth="1"/>
    <col min="4592" max="4592" width="8.85546875" style="2394" customWidth="1"/>
    <col min="4593" max="4593" width="8" style="2394" customWidth="1"/>
    <col min="4594" max="4594" width="6.140625" style="2394" customWidth="1"/>
    <col min="4595" max="4595" width="5.28515625" style="2394" customWidth="1"/>
    <col min="4596" max="4596" width="9" style="2394" customWidth="1"/>
    <col min="4597" max="4597" width="8.140625" style="2394" customWidth="1"/>
    <col min="4598" max="4598" width="6" style="2394" customWidth="1"/>
    <col min="4599" max="4599" width="8.85546875" style="2394" customWidth="1"/>
    <col min="4600" max="4600" width="4.140625" style="2394" customWidth="1"/>
    <col min="4601" max="4601" width="8.5703125" style="2394" bestFit="1" customWidth="1"/>
    <col min="4602" max="4602" width="8.42578125" style="2394" bestFit="1" customWidth="1"/>
    <col min="4603" max="4603" width="8.85546875" style="2394" bestFit="1" customWidth="1"/>
    <col min="4604" max="4604" width="6.28515625" style="2394" bestFit="1" customWidth="1"/>
    <col min="4605" max="4605" width="5.28515625" style="2394" bestFit="1" customWidth="1"/>
    <col min="4606" max="4607" width="11.7109375" style="2394" customWidth="1"/>
    <col min="4608" max="4841" width="9.140625" style="2394"/>
    <col min="4842" max="4842" width="11.140625" style="2394" customWidth="1"/>
    <col min="4843" max="4843" width="5.140625" style="2394" customWidth="1"/>
    <col min="4844" max="4844" width="9.28515625" style="2394" customWidth="1"/>
    <col min="4845" max="4845" width="8" style="2394" customWidth="1"/>
    <col min="4846" max="4846" width="7.140625" style="2394" customWidth="1"/>
    <col min="4847" max="4847" width="5.140625" style="2394" customWidth="1"/>
    <col min="4848" max="4848" width="8.85546875" style="2394" customWidth="1"/>
    <col min="4849" max="4849" width="8" style="2394" customWidth="1"/>
    <col min="4850" max="4850" width="6.140625" style="2394" customWidth="1"/>
    <col min="4851" max="4851" width="5.28515625" style="2394" customWidth="1"/>
    <col min="4852" max="4852" width="9" style="2394" customWidth="1"/>
    <col min="4853" max="4853" width="8.140625" style="2394" customWidth="1"/>
    <col min="4854" max="4854" width="6" style="2394" customWidth="1"/>
    <col min="4855" max="4855" width="8.85546875" style="2394" customWidth="1"/>
    <col min="4856" max="4856" width="4.140625" style="2394" customWidth="1"/>
    <col min="4857" max="4857" width="8.5703125" style="2394" bestFit="1" customWidth="1"/>
    <col min="4858" max="4858" width="8.42578125" style="2394" bestFit="1" customWidth="1"/>
    <col min="4859" max="4859" width="8.85546875" style="2394" bestFit="1" customWidth="1"/>
    <col min="4860" max="4860" width="6.28515625" style="2394" bestFit="1" customWidth="1"/>
    <col min="4861" max="4861" width="5.28515625" style="2394" bestFit="1" customWidth="1"/>
    <col min="4862" max="4863" width="11.7109375" style="2394" customWidth="1"/>
    <col min="4864" max="5097" width="9.140625" style="2394"/>
    <col min="5098" max="5098" width="11.140625" style="2394" customWidth="1"/>
    <col min="5099" max="5099" width="5.140625" style="2394" customWidth="1"/>
    <col min="5100" max="5100" width="9.28515625" style="2394" customWidth="1"/>
    <col min="5101" max="5101" width="8" style="2394" customWidth="1"/>
    <col min="5102" max="5102" width="7.140625" style="2394" customWidth="1"/>
    <col min="5103" max="5103" width="5.140625" style="2394" customWidth="1"/>
    <col min="5104" max="5104" width="8.85546875" style="2394" customWidth="1"/>
    <col min="5105" max="5105" width="8" style="2394" customWidth="1"/>
    <col min="5106" max="5106" width="6.140625" style="2394" customWidth="1"/>
    <col min="5107" max="5107" width="5.28515625" style="2394" customWidth="1"/>
    <col min="5108" max="5108" width="9" style="2394" customWidth="1"/>
    <col min="5109" max="5109" width="8.140625" style="2394" customWidth="1"/>
    <col min="5110" max="5110" width="6" style="2394" customWidth="1"/>
    <col min="5111" max="5111" width="8.85546875" style="2394" customWidth="1"/>
    <col min="5112" max="5112" width="4.140625" style="2394" customWidth="1"/>
    <col min="5113" max="5113" width="8.5703125" style="2394" bestFit="1" customWidth="1"/>
    <col min="5114" max="5114" width="8.42578125" style="2394" bestFit="1" customWidth="1"/>
    <col min="5115" max="5115" width="8.85546875" style="2394" bestFit="1" customWidth="1"/>
    <col min="5116" max="5116" width="6.28515625" style="2394" bestFit="1" customWidth="1"/>
    <col min="5117" max="5117" width="5.28515625" style="2394" bestFit="1" customWidth="1"/>
    <col min="5118" max="5119" width="11.7109375" style="2394" customWidth="1"/>
    <col min="5120" max="5353" width="9.140625" style="2394"/>
    <col min="5354" max="5354" width="11.140625" style="2394" customWidth="1"/>
    <col min="5355" max="5355" width="5.140625" style="2394" customWidth="1"/>
    <col min="5356" max="5356" width="9.28515625" style="2394" customWidth="1"/>
    <col min="5357" max="5357" width="8" style="2394" customWidth="1"/>
    <col min="5358" max="5358" width="7.140625" style="2394" customWidth="1"/>
    <col min="5359" max="5359" width="5.140625" style="2394" customWidth="1"/>
    <col min="5360" max="5360" width="8.85546875" style="2394" customWidth="1"/>
    <col min="5361" max="5361" width="8" style="2394" customWidth="1"/>
    <col min="5362" max="5362" width="6.140625" style="2394" customWidth="1"/>
    <col min="5363" max="5363" width="5.28515625" style="2394" customWidth="1"/>
    <col min="5364" max="5364" width="9" style="2394" customWidth="1"/>
    <col min="5365" max="5365" width="8.140625" style="2394" customWidth="1"/>
    <col min="5366" max="5366" width="6" style="2394" customWidth="1"/>
    <col min="5367" max="5367" width="8.85546875" style="2394" customWidth="1"/>
    <col min="5368" max="5368" width="4.140625" style="2394" customWidth="1"/>
    <col min="5369" max="5369" width="8.5703125" style="2394" bestFit="1" customWidth="1"/>
    <col min="5370" max="5370" width="8.42578125" style="2394" bestFit="1" customWidth="1"/>
    <col min="5371" max="5371" width="8.85546875" style="2394" bestFit="1" customWidth="1"/>
    <col min="5372" max="5372" width="6.28515625" style="2394" bestFit="1" customWidth="1"/>
    <col min="5373" max="5373" width="5.28515625" style="2394" bestFit="1" customWidth="1"/>
    <col min="5374" max="5375" width="11.7109375" style="2394" customWidth="1"/>
    <col min="5376" max="5609" width="9.140625" style="2394"/>
    <col min="5610" max="5610" width="11.140625" style="2394" customWidth="1"/>
    <col min="5611" max="5611" width="5.140625" style="2394" customWidth="1"/>
    <col min="5612" max="5612" width="9.28515625" style="2394" customWidth="1"/>
    <col min="5613" max="5613" width="8" style="2394" customWidth="1"/>
    <col min="5614" max="5614" width="7.140625" style="2394" customWidth="1"/>
    <col min="5615" max="5615" width="5.140625" style="2394" customWidth="1"/>
    <col min="5616" max="5616" width="8.85546875" style="2394" customWidth="1"/>
    <col min="5617" max="5617" width="8" style="2394" customWidth="1"/>
    <col min="5618" max="5618" width="6.140625" style="2394" customWidth="1"/>
    <col min="5619" max="5619" width="5.28515625" style="2394" customWidth="1"/>
    <col min="5620" max="5620" width="9" style="2394" customWidth="1"/>
    <col min="5621" max="5621" width="8.140625" style="2394" customWidth="1"/>
    <col min="5622" max="5622" width="6" style="2394" customWidth="1"/>
    <col min="5623" max="5623" width="8.85546875" style="2394" customWidth="1"/>
    <col min="5624" max="5624" width="4.140625" style="2394" customWidth="1"/>
    <col min="5625" max="5625" width="8.5703125" style="2394" bestFit="1" customWidth="1"/>
    <col min="5626" max="5626" width="8.42578125" style="2394" bestFit="1" customWidth="1"/>
    <col min="5627" max="5627" width="8.85546875" style="2394" bestFit="1" customWidth="1"/>
    <col min="5628" max="5628" width="6.28515625" style="2394" bestFit="1" customWidth="1"/>
    <col min="5629" max="5629" width="5.28515625" style="2394" bestFit="1" customWidth="1"/>
    <col min="5630" max="5631" width="11.7109375" style="2394" customWidth="1"/>
    <col min="5632" max="5865" width="9.140625" style="2394"/>
    <col min="5866" max="5866" width="11.140625" style="2394" customWidth="1"/>
    <col min="5867" max="5867" width="5.140625" style="2394" customWidth="1"/>
    <col min="5868" max="5868" width="9.28515625" style="2394" customWidth="1"/>
    <col min="5869" max="5869" width="8" style="2394" customWidth="1"/>
    <col min="5870" max="5870" width="7.140625" style="2394" customWidth="1"/>
    <col min="5871" max="5871" width="5.140625" style="2394" customWidth="1"/>
    <col min="5872" max="5872" width="8.85546875" style="2394" customWidth="1"/>
    <col min="5873" max="5873" width="8" style="2394" customWidth="1"/>
    <col min="5874" max="5874" width="6.140625" style="2394" customWidth="1"/>
    <col min="5875" max="5875" width="5.28515625" style="2394" customWidth="1"/>
    <col min="5876" max="5876" width="9" style="2394" customWidth="1"/>
    <col min="5877" max="5877" width="8.140625" style="2394" customWidth="1"/>
    <col min="5878" max="5878" width="6" style="2394" customWidth="1"/>
    <col min="5879" max="5879" width="8.85546875" style="2394" customWidth="1"/>
    <col min="5880" max="5880" width="4.140625" style="2394" customWidth="1"/>
    <col min="5881" max="5881" width="8.5703125" style="2394" bestFit="1" customWidth="1"/>
    <col min="5882" max="5882" width="8.42578125" style="2394" bestFit="1" customWidth="1"/>
    <col min="5883" max="5883" width="8.85546875" style="2394" bestFit="1" customWidth="1"/>
    <col min="5884" max="5884" width="6.28515625" style="2394" bestFit="1" customWidth="1"/>
    <col min="5885" max="5885" width="5.28515625" style="2394" bestFit="1" customWidth="1"/>
    <col min="5886" max="5887" width="11.7109375" style="2394" customWidth="1"/>
    <col min="5888" max="6121" width="9.140625" style="2394"/>
    <col min="6122" max="6122" width="11.140625" style="2394" customWidth="1"/>
    <col min="6123" max="6123" width="5.140625" style="2394" customWidth="1"/>
    <col min="6124" max="6124" width="9.28515625" style="2394" customWidth="1"/>
    <col min="6125" max="6125" width="8" style="2394" customWidth="1"/>
    <col min="6126" max="6126" width="7.140625" style="2394" customWidth="1"/>
    <col min="6127" max="6127" width="5.140625" style="2394" customWidth="1"/>
    <col min="6128" max="6128" width="8.85546875" style="2394" customWidth="1"/>
    <col min="6129" max="6129" width="8" style="2394" customWidth="1"/>
    <col min="6130" max="6130" width="6.140625" style="2394" customWidth="1"/>
    <col min="6131" max="6131" width="5.28515625" style="2394" customWidth="1"/>
    <col min="6132" max="6132" width="9" style="2394" customWidth="1"/>
    <col min="6133" max="6133" width="8.140625" style="2394" customWidth="1"/>
    <col min="6134" max="6134" width="6" style="2394" customWidth="1"/>
    <col min="6135" max="6135" width="8.85546875" style="2394" customWidth="1"/>
    <col min="6136" max="6136" width="4.140625" style="2394" customWidth="1"/>
    <col min="6137" max="6137" width="8.5703125" style="2394" bestFit="1" customWidth="1"/>
    <col min="6138" max="6138" width="8.42578125" style="2394" bestFit="1" customWidth="1"/>
    <col min="6139" max="6139" width="8.85546875" style="2394" bestFit="1" customWidth="1"/>
    <col min="6140" max="6140" width="6.28515625" style="2394" bestFit="1" customWidth="1"/>
    <col min="6141" max="6141" width="5.28515625" style="2394" bestFit="1" customWidth="1"/>
    <col min="6142" max="6143" width="11.7109375" style="2394" customWidth="1"/>
    <col min="6144" max="6377" width="9.140625" style="2394"/>
    <col min="6378" max="6378" width="11.140625" style="2394" customWidth="1"/>
    <col min="6379" max="6379" width="5.140625" style="2394" customWidth="1"/>
    <col min="6380" max="6380" width="9.28515625" style="2394" customWidth="1"/>
    <col min="6381" max="6381" width="8" style="2394" customWidth="1"/>
    <col min="6382" max="6382" width="7.140625" style="2394" customWidth="1"/>
    <col min="6383" max="6383" width="5.140625" style="2394" customWidth="1"/>
    <col min="6384" max="6384" width="8.85546875" style="2394" customWidth="1"/>
    <col min="6385" max="6385" width="8" style="2394" customWidth="1"/>
    <col min="6386" max="6386" width="6.140625" style="2394" customWidth="1"/>
    <col min="6387" max="6387" width="5.28515625" style="2394" customWidth="1"/>
    <col min="6388" max="6388" width="9" style="2394" customWidth="1"/>
    <col min="6389" max="6389" width="8.140625" style="2394" customWidth="1"/>
    <col min="6390" max="6390" width="6" style="2394" customWidth="1"/>
    <col min="6391" max="6391" width="8.85546875" style="2394" customWidth="1"/>
    <col min="6392" max="6392" width="4.140625" style="2394" customWidth="1"/>
    <col min="6393" max="6393" width="8.5703125" style="2394" bestFit="1" customWidth="1"/>
    <col min="6394" max="6394" width="8.42578125" style="2394" bestFit="1" customWidth="1"/>
    <col min="6395" max="6395" width="8.85546875" style="2394" bestFit="1" customWidth="1"/>
    <col min="6396" max="6396" width="6.28515625" style="2394" bestFit="1" customWidth="1"/>
    <col min="6397" max="6397" width="5.28515625" style="2394" bestFit="1" customWidth="1"/>
    <col min="6398" max="6399" width="11.7109375" style="2394" customWidth="1"/>
    <col min="6400" max="6633" width="9.140625" style="2394"/>
    <col min="6634" max="6634" width="11.140625" style="2394" customWidth="1"/>
    <col min="6635" max="6635" width="5.140625" style="2394" customWidth="1"/>
    <col min="6636" max="6636" width="9.28515625" style="2394" customWidth="1"/>
    <col min="6637" max="6637" width="8" style="2394" customWidth="1"/>
    <col min="6638" max="6638" width="7.140625" style="2394" customWidth="1"/>
    <col min="6639" max="6639" width="5.140625" style="2394" customWidth="1"/>
    <col min="6640" max="6640" width="8.85546875" style="2394" customWidth="1"/>
    <col min="6641" max="6641" width="8" style="2394" customWidth="1"/>
    <col min="6642" max="6642" width="6.140625" style="2394" customWidth="1"/>
    <col min="6643" max="6643" width="5.28515625" style="2394" customWidth="1"/>
    <col min="6644" max="6644" width="9" style="2394" customWidth="1"/>
    <col min="6645" max="6645" width="8.140625" style="2394" customWidth="1"/>
    <col min="6646" max="6646" width="6" style="2394" customWidth="1"/>
    <col min="6647" max="6647" width="8.85546875" style="2394" customWidth="1"/>
    <col min="6648" max="6648" width="4.140625" style="2394" customWidth="1"/>
    <col min="6649" max="6649" width="8.5703125" style="2394" bestFit="1" customWidth="1"/>
    <col min="6650" max="6650" width="8.42578125" style="2394" bestFit="1" customWidth="1"/>
    <col min="6651" max="6651" width="8.85546875" style="2394" bestFit="1" customWidth="1"/>
    <col min="6652" max="6652" width="6.28515625" style="2394" bestFit="1" customWidth="1"/>
    <col min="6653" max="6653" width="5.28515625" style="2394" bestFit="1" customWidth="1"/>
    <col min="6654" max="6655" width="11.7109375" style="2394" customWidth="1"/>
    <col min="6656" max="6889" width="9.140625" style="2394"/>
    <col min="6890" max="6890" width="11.140625" style="2394" customWidth="1"/>
    <col min="6891" max="6891" width="5.140625" style="2394" customWidth="1"/>
    <col min="6892" max="6892" width="9.28515625" style="2394" customWidth="1"/>
    <col min="6893" max="6893" width="8" style="2394" customWidth="1"/>
    <col min="6894" max="6894" width="7.140625" style="2394" customWidth="1"/>
    <col min="6895" max="6895" width="5.140625" style="2394" customWidth="1"/>
    <col min="6896" max="6896" width="8.85546875" style="2394" customWidth="1"/>
    <col min="6897" max="6897" width="8" style="2394" customWidth="1"/>
    <col min="6898" max="6898" width="6.140625" style="2394" customWidth="1"/>
    <col min="6899" max="6899" width="5.28515625" style="2394" customWidth="1"/>
    <col min="6900" max="6900" width="9" style="2394" customWidth="1"/>
    <col min="6901" max="6901" width="8.140625" style="2394" customWidth="1"/>
    <col min="6902" max="6902" width="6" style="2394" customWidth="1"/>
    <col min="6903" max="6903" width="8.85546875" style="2394" customWidth="1"/>
    <col min="6904" max="6904" width="4.140625" style="2394" customWidth="1"/>
    <col min="6905" max="6905" width="8.5703125" style="2394" bestFit="1" customWidth="1"/>
    <col min="6906" max="6906" width="8.42578125" style="2394" bestFit="1" customWidth="1"/>
    <col min="6907" max="6907" width="8.85546875" style="2394" bestFit="1" customWidth="1"/>
    <col min="6908" max="6908" width="6.28515625" style="2394" bestFit="1" customWidth="1"/>
    <col min="6909" max="6909" width="5.28515625" style="2394" bestFit="1" customWidth="1"/>
    <col min="6910" max="6911" width="11.7109375" style="2394" customWidth="1"/>
    <col min="6912" max="7145" width="9.140625" style="2394"/>
    <col min="7146" max="7146" width="11.140625" style="2394" customWidth="1"/>
    <col min="7147" max="7147" width="5.140625" style="2394" customWidth="1"/>
    <col min="7148" max="7148" width="9.28515625" style="2394" customWidth="1"/>
    <col min="7149" max="7149" width="8" style="2394" customWidth="1"/>
    <col min="7150" max="7150" width="7.140625" style="2394" customWidth="1"/>
    <col min="7151" max="7151" width="5.140625" style="2394" customWidth="1"/>
    <col min="7152" max="7152" width="8.85546875" style="2394" customWidth="1"/>
    <col min="7153" max="7153" width="8" style="2394" customWidth="1"/>
    <col min="7154" max="7154" width="6.140625" style="2394" customWidth="1"/>
    <col min="7155" max="7155" width="5.28515625" style="2394" customWidth="1"/>
    <col min="7156" max="7156" width="9" style="2394" customWidth="1"/>
    <col min="7157" max="7157" width="8.140625" style="2394" customWidth="1"/>
    <col min="7158" max="7158" width="6" style="2394" customWidth="1"/>
    <col min="7159" max="7159" width="8.85546875" style="2394" customWidth="1"/>
    <col min="7160" max="7160" width="4.140625" style="2394" customWidth="1"/>
    <col min="7161" max="7161" width="8.5703125" style="2394" bestFit="1" customWidth="1"/>
    <col min="7162" max="7162" width="8.42578125" style="2394" bestFit="1" customWidth="1"/>
    <col min="7163" max="7163" width="8.85546875" style="2394" bestFit="1" customWidth="1"/>
    <col min="7164" max="7164" width="6.28515625" style="2394" bestFit="1" customWidth="1"/>
    <col min="7165" max="7165" width="5.28515625" style="2394" bestFit="1" customWidth="1"/>
    <col min="7166" max="7167" width="11.7109375" style="2394" customWidth="1"/>
    <col min="7168" max="7401" width="9.140625" style="2394"/>
    <col min="7402" max="7402" width="11.140625" style="2394" customWidth="1"/>
    <col min="7403" max="7403" width="5.140625" style="2394" customWidth="1"/>
    <col min="7404" max="7404" width="9.28515625" style="2394" customWidth="1"/>
    <col min="7405" max="7405" width="8" style="2394" customWidth="1"/>
    <col min="7406" max="7406" width="7.140625" style="2394" customWidth="1"/>
    <col min="7407" max="7407" width="5.140625" style="2394" customWidth="1"/>
    <col min="7408" max="7408" width="8.85546875" style="2394" customWidth="1"/>
    <col min="7409" max="7409" width="8" style="2394" customWidth="1"/>
    <col min="7410" max="7410" width="6.140625" style="2394" customWidth="1"/>
    <col min="7411" max="7411" width="5.28515625" style="2394" customWidth="1"/>
    <col min="7412" max="7412" width="9" style="2394" customWidth="1"/>
    <col min="7413" max="7413" width="8.140625" style="2394" customWidth="1"/>
    <col min="7414" max="7414" width="6" style="2394" customWidth="1"/>
    <col min="7415" max="7415" width="8.85546875" style="2394" customWidth="1"/>
    <col min="7416" max="7416" width="4.140625" style="2394" customWidth="1"/>
    <col min="7417" max="7417" width="8.5703125" style="2394" bestFit="1" customWidth="1"/>
    <col min="7418" max="7418" width="8.42578125" style="2394" bestFit="1" customWidth="1"/>
    <col min="7419" max="7419" width="8.85546875" style="2394" bestFit="1" customWidth="1"/>
    <col min="7420" max="7420" width="6.28515625" style="2394" bestFit="1" customWidth="1"/>
    <col min="7421" max="7421" width="5.28515625" style="2394" bestFit="1" customWidth="1"/>
    <col min="7422" max="7423" width="11.7109375" style="2394" customWidth="1"/>
    <col min="7424" max="7657" width="9.140625" style="2394"/>
    <col min="7658" max="7658" width="11.140625" style="2394" customWidth="1"/>
    <col min="7659" max="7659" width="5.140625" style="2394" customWidth="1"/>
    <col min="7660" max="7660" width="9.28515625" style="2394" customWidth="1"/>
    <col min="7661" max="7661" width="8" style="2394" customWidth="1"/>
    <col min="7662" max="7662" width="7.140625" style="2394" customWidth="1"/>
    <col min="7663" max="7663" width="5.140625" style="2394" customWidth="1"/>
    <col min="7664" max="7664" width="8.85546875" style="2394" customWidth="1"/>
    <col min="7665" max="7665" width="8" style="2394" customWidth="1"/>
    <col min="7666" max="7666" width="6.140625" style="2394" customWidth="1"/>
    <col min="7667" max="7667" width="5.28515625" style="2394" customWidth="1"/>
    <col min="7668" max="7668" width="9" style="2394" customWidth="1"/>
    <col min="7669" max="7669" width="8.140625" style="2394" customWidth="1"/>
    <col min="7670" max="7670" width="6" style="2394" customWidth="1"/>
    <col min="7671" max="7671" width="8.85546875" style="2394" customWidth="1"/>
    <col min="7672" max="7672" width="4.140625" style="2394" customWidth="1"/>
    <col min="7673" max="7673" width="8.5703125" style="2394" bestFit="1" customWidth="1"/>
    <col min="7674" max="7674" width="8.42578125" style="2394" bestFit="1" customWidth="1"/>
    <col min="7675" max="7675" width="8.85546875" style="2394" bestFit="1" customWidth="1"/>
    <col min="7676" max="7676" width="6.28515625" style="2394" bestFit="1" customWidth="1"/>
    <col min="7677" max="7677" width="5.28515625" style="2394" bestFit="1" customWidth="1"/>
    <col min="7678" max="7679" width="11.7109375" style="2394" customWidth="1"/>
    <col min="7680" max="7913" width="9.140625" style="2394"/>
    <col min="7914" max="7914" width="11.140625" style="2394" customWidth="1"/>
    <col min="7915" max="7915" width="5.140625" style="2394" customWidth="1"/>
    <col min="7916" max="7916" width="9.28515625" style="2394" customWidth="1"/>
    <col min="7917" max="7917" width="8" style="2394" customWidth="1"/>
    <col min="7918" max="7918" width="7.140625" style="2394" customWidth="1"/>
    <col min="7919" max="7919" width="5.140625" style="2394" customWidth="1"/>
    <col min="7920" max="7920" width="8.85546875" style="2394" customWidth="1"/>
    <col min="7921" max="7921" width="8" style="2394" customWidth="1"/>
    <col min="7922" max="7922" width="6.140625" style="2394" customWidth="1"/>
    <col min="7923" max="7923" width="5.28515625" style="2394" customWidth="1"/>
    <col min="7924" max="7924" width="9" style="2394" customWidth="1"/>
    <col min="7925" max="7925" width="8.140625" style="2394" customWidth="1"/>
    <col min="7926" max="7926" width="6" style="2394" customWidth="1"/>
    <col min="7927" max="7927" width="8.85546875" style="2394" customWidth="1"/>
    <col min="7928" max="7928" width="4.140625" style="2394" customWidth="1"/>
    <col min="7929" max="7929" width="8.5703125" style="2394" bestFit="1" customWidth="1"/>
    <col min="7930" max="7930" width="8.42578125" style="2394" bestFit="1" customWidth="1"/>
    <col min="7931" max="7931" width="8.85546875" style="2394" bestFit="1" customWidth="1"/>
    <col min="7932" max="7932" width="6.28515625" style="2394" bestFit="1" customWidth="1"/>
    <col min="7933" max="7933" width="5.28515625" style="2394" bestFit="1" customWidth="1"/>
    <col min="7934" max="7935" width="11.7109375" style="2394" customWidth="1"/>
    <col min="7936" max="8169" width="9.140625" style="2394"/>
    <col min="8170" max="8170" width="11.140625" style="2394" customWidth="1"/>
    <col min="8171" max="8171" width="5.140625" style="2394" customWidth="1"/>
    <col min="8172" max="8172" width="9.28515625" style="2394" customWidth="1"/>
    <col min="8173" max="8173" width="8" style="2394" customWidth="1"/>
    <col min="8174" max="8174" width="7.140625" style="2394" customWidth="1"/>
    <col min="8175" max="8175" width="5.140625" style="2394" customWidth="1"/>
    <col min="8176" max="8176" width="8.85546875" style="2394" customWidth="1"/>
    <col min="8177" max="8177" width="8" style="2394" customWidth="1"/>
    <col min="8178" max="8178" width="6.140625" style="2394" customWidth="1"/>
    <col min="8179" max="8179" width="5.28515625" style="2394" customWidth="1"/>
    <col min="8180" max="8180" width="9" style="2394" customWidth="1"/>
    <col min="8181" max="8181" width="8.140625" style="2394" customWidth="1"/>
    <col min="8182" max="8182" width="6" style="2394" customWidth="1"/>
    <col min="8183" max="8183" width="8.85546875" style="2394" customWidth="1"/>
    <col min="8184" max="8184" width="4.140625" style="2394" customWidth="1"/>
    <col min="8185" max="8185" width="8.5703125" style="2394" bestFit="1" customWidth="1"/>
    <col min="8186" max="8186" width="8.42578125" style="2394" bestFit="1" customWidth="1"/>
    <col min="8187" max="8187" width="8.85546875" style="2394" bestFit="1" customWidth="1"/>
    <col min="8188" max="8188" width="6.28515625" style="2394" bestFit="1" customWidth="1"/>
    <col min="8189" max="8189" width="5.28515625" style="2394" bestFit="1" customWidth="1"/>
    <col min="8190" max="8191" width="11.7109375" style="2394" customWidth="1"/>
    <col min="8192" max="8425" width="9.140625" style="2394"/>
    <col min="8426" max="8426" width="11.140625" style="2394" customWidth="1"/>
    <col min="8427" max="8427" width="5.140625" style="2394" customWidth="1"/>
    <col min="8428" max="8428" width="9.28515625" style="2394" customWidth="1"/>
    <col min="8429" max="8429" width="8" style="2394" customWidth="1"/>
    <col min="8430" max="8430" width="7.140625" style="2394" customWidth="1"/>
    <col min="8431" max="8431" width="5.140625" style="2394" customWidth="1"/>
    <col min="8432" max="8432" width="8.85546875" style="2394" customWidth="1"/>
    <col min="8433" max="8433" width="8" style="2394" customWidth="1"/>
    <col min="8434" max="8434" width="6.140625" style="2394" customWidth="1"/>
    <col min="8435" max="8435" width="5.28515625" style="2394" customWidth="1"/>
    <col min="8436" max="8436" width="9" style="2394" customWidth="1"/>
    <col min="8437" max="8437" width="8.140625" style="2394" customWidth="1"/>
    <col min="8438" max="8438" width="6" style="2394" customWidth="1"/>
    <col min="8439" max="8439" width="8.85546875" style="2394" customWidth="1"/>
    <col min="8440" max="8440" width="4.140625" style="2394" customWidth="1"/>
    <col min="8441" max="8441" width="8.5703125" style="2394" bestFit="1" customWidth="1"/>
    <col min="8442" max="8442" width="8.42578125" style="2394" bestFit="1" customWidth="1"/>
    <col min="8443" max="8443" width="8.85546875" style="2394" bestFit="1" customWidth="1"/>
    <col min="8444" max="8444" width="6.28515625" style="2394" bestFit="1" customWidth="1"/>
    <col min="8445" max="8445" width="5.28515625" style="2394" bestFit="1" customWidth="1"/>
    <col min="8446" max="8447" width="11.7109375" style="2394" customWidth="1"/>
    <col min="8448" max="8681" width="9.140625" style="2394"/>
    <col min="8682" max="8682" width="11.140625" style="2394" customWidth="1"/>
    <col min="8683" max="8683" width="5.140625" style="2394" customWidth="1"/>
    <col min="8684" max="8684" width="9.28515625" style="2394" customWidth="1"/>
    <col min="8685" max="8685" width="8" style="2394" customWidth="1"/>
    <col min="8686" max="8686" width="7.140625" style="2394" customWidth="1"/>
    <col min="8687" max="8687" width="5.140625" style="2394" customWidth="1"/>
    <col min="8688" max="8688" width="8.85546875" style="2394" customWidth="1"/>
    <col min="8689" max="8689" width="8" style="2394" customWidth="1"/>
    <col min="8690" max="8690" width="6.140625" style="2394" customWidth="1"/>
    <col min="8691" max="8691" width="5.28515625" style="2394" customWidth="1"/>
    <col min="8692" max="8692" width="9" style="2394" customWidth="1"/>
    <col min="8693" max="8693" width="8.140625" style="2394" customWidth="1"/>
    <col min="8694" max="8694" width="6" style="2394" customWidth="1"/>
    <col min="8695" max="8695" width="8.85546875" style="2394" customWidth="1"/>
    <col min="8696" max="8696" width="4.140625" style="2394" customWidth="1"/>
    <col min="8697" max="8697" width="8.5703125" style="2394" bestFit="1" customWidth="1"/>
    <col min="8698" max="8698" width="8.42578125" style="2394" bestFit="1" customWidth="1"/>
    <col min="8699" max="8699" width="8.85546875" style="2394" bestFit="1" customWidth="1"/>
    <col min="8700" max="8700" width="6.28515625" style="2394" bestFit="1" customWidth="1"/>
    <col min="8701" max="8701" width="5.28515625" style="2394" bestFit="1" customWidth="1"/>
    <col min="8702" max="8703" width="11.7109375" style="2394" customWidth="1"/>
    <col min="8704" max="8937" width="9.140625" style="2394"/>
    <col min="8938" max="8938" width="11.140625" style="2394" customWidth="1"/>
    <col min="8939" max="8939" width="5.140625" style="2394" customWidth="1"/>
    <col min="8940" max="8940" width="9.28515625" style="2394" customWidth="1"/>
    <col min="8941" max="8941" width="8" style="2394" customWidth="1"/>
    <col min="8942" max="8942" width="7.140625" style="2394" customWidth="1"/>
    <col min="8943" max="8943" width="5.140625" style="2394" customWidth="1"/>
    <col min="8944" max="8944" width="8.85546875" style="2394" customWidth="1"/>
    <col min="8945" max="8945" width="8" style="2394" customWidth="1"/>
    <col min="8946" max="8946" width="6.140625" style="2394" customWidth="1"/>
    <col min="8947" max="8947" width="5.28515625" style="2394" customWidth="1"/>
    <col min="8948" max="8948" width="9" style="2394" customWidth="1"/>
    <col min="8949" max="8949" width="8.140625" style="2394" customWidth="1"/>
    <col min="8950" max="8950" width="6" style="2394" customWidth="1"/>
    <col min="8951" max="8951" width="8.85546875" style="2394" customWidth="1"/>
    <col min="8952" max="8952" width="4.140625" style="2394" customWidth="1"/>
    <col min="8953" max="8953" width="8.5703125" style="2394" bestFit="1" customWidth="1"/>
    <col min="8954" max="8954" width="8.42578125" style="2394" bestFit="1" customWidth="1"/>
    <col min="8955" max="8955" width="8.85546875" style="2394" bestFit="1" customWidth="1"/>
    <col min="8956" max="8956" width="6.28515625" style="2394" bestFit="1" customWidth="1"/>
    <col min="8957" max="8957" width="5.28515625" style="2394" bestFit="1" customWidth="1"/>
    <col min="8958" max="8959" width="11.7109375" style="2394" customWidth="1"/>
    <col min="8960" max="9193" width="9.140625" style="2394"/>
    <col min="9194" max="9194" width="11.140625" style="2394" customWidth="1"/>
    <col min="9195" max="9195" width="5.140625" style="2394" customWidth="1"/>
    <col min="9196" max="9196" width="9.28515625" style="2394" customWidth="1"/>
    <col min="9197" max="9197" width="8" style="2394" customWidth="1"/>
    <col min="9198" max="9198" width="7.140625" style="2394" customWidth="1"/>
    <col min="9199" max="9199" width="5.140625" style="2394" customWidth="1"/>
    <col min="9200" max="9200" width="8.85546875" style="2394" customWidth="1"/>
    <col min="9201" max="9201" width="8" style="2394" customWidth="1"/>
    <col min="9202" max="9202" width="6.140625" style="2394" customWidth="1"/>
    <col min="9203" max="9203" width="5.28515625" style="2394" customWidth="1"/>
    <col min="9204" max="9204" width="9" style="2394" customWidth="1"/>
    <col min="9205" max="9205" width="8.140625" style="2394" customWidth="1"/>
    <col min="9206" max="9206" width="6" style="2394" customWidth="1"/>
    <col min="9207" max="9207" width="8.85546875" style="2394" customWidth="1"/>
    <col min="9208" max="9208" width="4.140625" style="2394" customWidth="1"/>
    <col min="9209" max="9209" width="8.5703125" style="2394" bestFit="1" customWidth="1"/>
    <col min="9210" max="9210" width="8.42578125" style="2394" bestFit="1" customWidth="1"/>
    <col min="9211" max="9211" width="8.85546875" style="2394" bestFit="1" customWidth="1"/>
    <col min="9212" max="9212" width="6.28515625" style="2394" bestFit="1" customWidth="1"/>
    <col min="9213" max="9213" width="5.28515625" style="2394" bestFit="1" customWidth="1"/>
    <col min="9214" max="9215" width="11.7109375" style="2394" customWidth="1"/>
    <col min="9216" max="9449" width="9.140625" style="2394"/>
    <col min="9450" max="9450" width="11.140625" style="2394" customWidth="1"/>
    <col min="9451" max="9451" width="5.140625" style="2394" customWidth="1"/>
    <col min="9452" max="9452" width="9.28515625" style="2394" customWidth="1"/>
    <col min="9453" max="9453" width="8" style="2394" customWidth="1"/>
    <col min="9454" max="9454" width="7.140625" style="2394" customWidth="1"/>
    <col min="9455" max="9455" width="5.140625" style="2394" customWidth="1"/>
    <col min="9456" max="9456" width="8.85546875" style="2394" customWidth="1"/>
    <col min="9457" max="9457" width="8" style="2394" customWidth="1"/>
    <col min="9458" max="9458" width="6.140625" style="2394" customWidth="1"/>
    <col min="9459" max="9459" width="5.28515625" style="2394" customWidth="1"/>
    <col min="9460" max="9460" width="9" style="2394" customWidth="1"/>
    <col min="9461" max="9461" width="8.140625" style="2394" customWidth="1"/>
    <col min="9462" max="9462" width="6" style="2394" customWidth="1"/>
    <col min="9463" max="9463" width="8.85546875" style="2394" customWidth="1"/>
    <col min="9464" max="9464" width="4.140625" style="2394" customWidth="1"/>
    <col min="9465" max="9465" width="8.5703125" style="2394" bestFit="1" customWidth="1"/>
    <col min="9466" max="9466" width="8.42578125" style="2394" bestFit="1" customWidth="1"/>
    <col min="9467" max="9467" width="8.85546875" style="2394" bestFit="1" customWidth="1"/>
    <col min="9468" max="9468" width="6.28515625" style="2394" bestFit="1" customWidth="1"/>
    <col min="9469" max="9469" width="5.28515625" style="2394" bestFit="1" customWidth="1"/>
    <col min="9470" max="9471" width="11.7109375" style="2394" customWidth="1"/>
    <col min="9472" max="9705" width="9.140625" style="2394"/>
    <col min="9706" max="9706" width="11.140625" style="2394" customWidth="1"/>
    <col min="9707" max="9707" width="5.140625" style="2394" customWidth="1"/>
    <col min="9708" max="9708" width="9.28515625" style="2394" customWidth="1"/>
    <col min="9709" max="9709" width="8" style="2394" customWidth="1"/>
    <col min="9710" max="9710" width="7.140625" style="2394" customWidth="1"/>
    <col min="9711" max="9711" width="5.140625" style="2394" customWidth="1"/>
    <col min="9712" max="9712" width="8.85546875" style="2394" customWidth="1"/>
    <col min="9713" max="9713" width="8" style="2394" customWidth="1"/>
    <col min="9714" max="9714" width="6.140625" style="2394" customWidth="1"/>
    <col min="9715" max="9715" width="5.28515625" style="2394" customWidth="1"/>
    <col min="9716" max="9716" width="9" style="2394" customWidth="1"/>
    <col min="9717" max="9717" width="8.140625" style="2394" customWidth="1"/>
    <col min="9718" max="9718" width="6" style="2394" customWidth="1"/>
    <col min="9719" max="9719" width="8.85546875" style="2394" customWidth="1"/>
    <col min="9720" max="9720" width="4.140625" style="2394" customWidth="1"/>
    <col min="9721" max="9721" width="8.5703125" style="2394" bestFit="1" customWidth="1"/>
    <col min="9722" max="9722" width="8.42578125" style="2394" bestFit="1" customWidth="1"/>
    <col min="9723" max="9723" width="8.85546875" style="2394" bestFit="1" customWidth="1"/>
    <col min="9724" max="9724" width="6.28515625" style="2394" bestFit="1" customWidth="1"/>
    <col min="9725" max="9725" width="5.28515625" style="2394" bestFit="1" customWidth="1"/>
    <col min="9726" max="9727" width="11.7109375" style="2394" customWidth="1"/>
    <col min="9728" max="9961" width="9.140625" style="2394"/>
    <col min="9962" max="9962" width="11.140625" style="2394" customWidth="1"/>
    <col min="9963" max="9963" width="5.140625" style="2394" customWidth="1"/>
    <col min="9964" max="9964" width="9.28515625" style="2394" customWidth="1"/>
    <col min="9965" max="9965" width="8" style="2394" customWidth="1"/>
    <col min="9966" max="9966" width="7.140625" style="2394" customWidth="1"/>
    <col min="9967" max="9967" width="5.140625" style="2394" customWidth="1"/>
    <col min="9968" max="9968" width="8.85546875" style="2394" customWidth="1"/>
    <col min="9969" max="9969" width="8" style="2394" customWidth="1"/>
    <col min="9970" max="9970" width="6.140625" style="2394" customWidth="1"/>
    <col min="9971" max="9971" width="5.28515625" style="2394" customWidth="1"/>
    <col min="9972" max="9972" width="9" style="2394" customWidth="1"/>
    <col min="9973" max="9973" width="8.140625" style="2394" customWidth="1"/>
    <col min="9974" max="9974" width="6" style="2394" customWidth="1"/>
    <col min="9975" max="9975" width="8.85546875" style="2394" customWidth="1"/>
    <col min="9976" max="9976" width="4.140625" style="2394" customWidth="1"/>
    <col min="9977" max="9977" width="8.5703125" style="2394" bestFit="1" customWidth="1"/>
    <col min="9978" max="9978" width="8.42578125" style="2394" bestFit="1" customWidth="1"/>
    <col min="9979" max="9979" width="8.85546875" style="2394" bestFit="1" customWidth="1"/>
    <col min="9980" max="9980" width="6.28515625" style="2394" bestFit="1" customWidth="1"/>
    <col min="9981" max="9981" width="5.28515625" style="2394" bestFit="1" customWidth="1"/>
    <col min="9982" max="9983" width="11.7109375" style="2394" customWidth="1"/>
    <col min="9984" max="10217" width="9.140625" style="2394"/>
    <col min="10218" max="10218" width="11.140625" style="2394" customWidth="1"/>
    <col min="10219" max="10219" width="5.140625" style="2394" customWidth="1"/>
    <col min="10220" max="10220" width="9.28515625" style="2394" customWidth="1"/>
    <col min="10221" max="10221" width="8" style="2394" customWidth="1"/>
    <col min="10222" max="10222" width="7.140625" style="2394" customWidth="1"/>
    <col min="10223" max="10223" width="5.140625" style="2394" customWidth="1"/>
    <col min="10224" max="10224" width="8.85546875" style="2394" customWidth="1"/>
    <col min="10225" max="10225" width="8" style="2394" customWidth="1"/>
    <col min="10226" max="10226" width="6.140625" style="2394" customWidth="1"/>
    <col min="10227" max="10227" width="5.28515625" style="2394" customWidth="1"/>
    <col min="10228" max="10228" width="9" style="2394" customWidth="1"/>
    <col min="10229" max="10229" width="8.140625" style="2394" customWidth="1"/>
    <col min="10230" max="10230" width="6" style="2394" customWidth="1"/>
    <col min="10231" max="10231" width="8.85546875" style="2394" customWidth="1"/>
    <col min="10232" max="10232" width="4.140625" style="2394" customWidth="1"/>
    <col min="10233" max="10233" width="8.5703125" style="2394" bestFit="1" customWidth="1"/>
    <col min="10234" max="10234" width="8.42578125" style="2394" bestFit="1" customWidth="1"/>
    <col min="10235" max="10235" width="8.85546875" style="2394" bestFit="1" customWidth="1"/>
    <col min="10236" max="10236" width="6.28515625" style="2394" bestFit="1" customWidth="1"/>
    <col min="10237" max="10237" width="5.28515625" style="2394" bestFit="1" customWidth="1"/>
    <col min="10238" max="10239" width="11.7109375" style="2394" customWidth="1"/>
    <col min="10240" max="10473" width="9.140625" style="2394"/>
    <col min="10474" max="10474" width="11.140625" style="2394" customWidth="1"/>
    <col min="10475" max="10475" width="5.140625" style="2394" customWidth="1"/>
    <col min="10476" max="10476" width="9.28515625" style="2394" customWidth="1"/>
    <col min="10477" max="10477" width="8" style="2394" customWidth="1"/>
    <col min="10478" max="10478" width="7.140625" style="2394" customWidth="1"/>
    <col min="10479" max="10479" width="5.140625" style="2394" customWidth="1"/>
    <col min="10480" max="10480" width="8.85546875" style="2394" customWidth="1"/>
    <col min="10481" max="10481" width="8" style="2394" customWidth="1"/>
    <col min="10482" max="10482" width="6.140625" style="2394" customWidth="1"/>
    <col min="10483" max="10483" width="5.28515625" style="2394" customWidth="1"/>
    <col min="10484" max="10484" width="9" style="2394" customWidth="1"/>
    <col min="10485" max="10485" width="8.140625" style="2394" customWidth="1"/>
    <col min="10486" max="10486" width="6" style="2394" customWidth="1"/>
    <col min="10487" max="10487" width="8.85546875" style="2394" customWidth="1"/>
    <col min="10488" max="10488" width="4.140625" style="2394" customWidth="1"/>
    <col min="10489" max="10489" width="8.5703125" style="2394" bestFit="1" customWidth="1"/>
    <col min="10490" max="10490" width="8.42578125" style="2394" bestFit="1" customWidth="1"/>
    <col min="10491" max="10491" width="8.85546875" style="2394" bestFit="1" customWidth="1"/>
    <col min="10492" max="10492" width="6.28515625" style="2394" bestFit="1" customWidth="1"/>
    <col min="10493" max="10493" width="5.28515625" style="2394" bestFit="1" customWidth="1"/>
    <col min="10494" max="10495" width="11.7109375" style="2394" customWidth="1"/>
    <col min="10496" max="10729" width="9.140625" style="2394"/>
    <col min="10730" max="10730" width="11.140625" style="2394" customWidth="1"/>
    <col min="10731" max="10731" width="5.140625" style="2394" customWidth="1"/>
    <col min="10732" max="10732" width="9.28515625" style="2394" customWidth="1"/>
    <col min="10733" max="10733" width="8" style="2394" customWidth="1"/>
    <col min="10734" max="10734" width="7.140625" style="2394" customWidth="1"/>
    <col min="10735" max="10735" width="5.140625" style="2394" customWidth="1"/>
    <col min="10736" max="10736" width="8.85546875" style="2394" customWidth="1"/>
    <col min="10737" max="10737" width="8" style="2394" customWidth="1"/>
    <col min="10738" max="10738" width="6.140625" style="2394" customWidth="1"/>
    <col min="10739" max="10739" width="5.28515625" style="2394" customWidth="1"/>
    <col min="10740" max="10740" width="9" style="2394" customWidth="1"/>
    <col min="10741" max="10741" width="8.140625" style="2394" customWidth="1"/>
    <col min="10742" max="10742" width="6" style="2394" customWidth="1"/>
    <col min="10743" max="10743" width="8.85546875" style="2394" customWidth="1"/>
    <col min="10744" max="10744" width="4.140625" style="2394" customWidth="1"/>
    <col min="10745" max="10745" width="8.5703125" style="2394" bestFit="1" customWidth="1"/>
    <col min="10746" max="10746" width="8.42578125" style="2394" bestFit="1" customWidth="1"/>
    <col min="10747" max="10747" width="8.85546875" style="2394" bestFit="1" customWidth="1"/>
    <col min="10748" max="10748" width="6.28515625" style="2394" bestFit="1" customWidth="1"/>
    <col min="10749" max="10749" width="5.28515625" style="2394" bestFit="1" customWidth="1"/>
    <col min="10750" max="10751" width="11.7109375" style="2394" customWidth="1"/>
    <col min="10752" max="10985" width="9.140625" style="2394"/>
    <col min="10986" max="10986" width="11.140625" style="2394" customWidth="1"/>
    <col min="10987" max="10987" width="5.140625" style="2394" customWidth="1"/>
    <col min="10988" max="10988" width="9.28515625" style="2394" customWidth="1"/>
    <col min="10989" max="10989" width="8" style="2394" customWidth="1"/>
    <col min="10990" max="10990" width="7.140625" style="2394" customWidth="1"/>
    <col min="10991" max="10991" width="5.140625" style="2394" customWidth="1"/>
    <col min="10992" max="10992" width="8.85546875" style="2394" customWidth="1"/>
    <col min="10993" max="10993" width="8" style="2394" customWidth="1"/>
    <col min="10994" max="10994" width="6.140625" style="2394" customWidth="1"/>
    <col min="10995" max="10995" width="5.28515625" style="2394" customWidth="1"/>
    <col min="10996" max="10996" width="9" style="2394" customWidth="1"/>
    <col min="10997" max="10997" width="8.140625" style="2394" customWidth="1"/>
    <col min="10998" max="10998" width="6" style="2394" customWidth="1"/>
    <col min="10999" max="10999" width="8.85546875" style="2394" customWidth="1"/>
    <col min="11000" max="11000" width="4.140625" style="2394" customWidth="1"/>
    <col min="11001" max="11001" width="8.5703125" style="2394" bestFit="1" customWidth="1"/>
    <col min="11002" max="11002" width="8.42578125" style="2394" bestFit="1" customWidth="1"/>
    <col min="11003" max="11003" width="8.85546875" style="2394" bestFit="1" customWidth="1"/>
    <col min="11004" max="11004" width="6.28515625" style="2394" bestFit="1" customWidth="1"/>
    <col min="11005" max="11005" width="5.28515625" style="2394" bestFit="1" customWidth="1"/>
    <col min="11006" max="11007" width="11.7109375" style="2394" customWidth="1"/>
    <col min="11008" max="11241" width="9.140625" style="2394"/>
    <col min="11242" max="11242" width="11.140625" style="2394" customWidth="1"/>
    <col min="11243" max="11243" width="5.140625" style="2394" customWidth="1"/>
    <col min="11244" max="11244" width="9.28515625" style="2394" customWidth="1"/>
    <col min="11245" max="11245" width="8" style="2394" customWidth="1"/>
    <col min="11246" max="11246" width="7.140625" style="2394" customWidth="1"/>
    <col min="11247" max="11247" width="5.140625" style="2394" customWidth="1"/>
    <col min="11248" max="11248" width="8.85546875" style="2394" customWidth="1"/>
    <col min="11249" max="11249" width="8" style="2394" customWidth="1"/>
    <col min="11250" max="11250" width="6.140625" style="2394" customWidth="1"/>
    <col min="11251" max="11251" width="5.28515625" style="2394" customWidth="1"/>
    <col min="11252" max="11252" width="9" style="2394" customWidth="1"/>
    <col min="11253" max="11253" width="8.140625" style="2394" customWidth="1"/>
    <col min="11254" max="11254" width="6" style="2394" customWidth="1"/>
    <col min="11255" max="11255" width="8.85546875" style="2394" customWidth="1"/>
    <col min="11256" max="11256" width="4.140625" style="2394" customWidth="1"/>
    <col min="11257" max="11257" width="8.5703125" style="2394" bestFit="1" customWidth="1"/>
    <col min="11258" max="11258" width="8.42578125" style="2394" bestFit="1" customWidth="1"/>
    <col min="11259" max="11259" width="8.85546875" style="2394" bestFit="1" customWidth="1"/>
    <col min="11260" max="11260" width="6.28515625" style="2394" bestFit="1" customWidth="1"/>
    <col min="11261" max="11261" width="5.28515625" style="2394" bestFit="1" customWidth="1"/>
    <col min="11262" max="11263" width="11.7109375" style="2394" customWidth="1"/>
    <col min="11264" max="11497" width="9.140625" style="2394"/>
    <col min="11498" max="11498" width="11.140625" style="2394" customWidth="1"/>
    <col min="11499" max="11499" width="5.140625" style="2394" customWidth="1"/>
    <col min="11500" max="11500" width="9.28515625" style="2394" customWidth="1"/>
    <col min="11501" max="11501" width="8" style="2394" customWidth="1"/>
    <col min="11502" max="11502" width="7.140625" style="2394" customWidth="1"/>
    <col min="11503" max="11503" width="5.140625" style="2394" customWidth="1"/>
    <col min="11504" max="11504" width="8.85546875" style="2394" customWidth="1"/>
    <col min="11505" max="11505" width="8" style="2394" customWidth="1"/>
    <col min="11506" max="11506" width="6.140625" style="2394" customWidth="1"/>
    <col min="11507" max="11507" width="5.28515625" style="2394" customWidth="1"/>
    <col min="11508" max="11508" width="9" style="2394" customWidth="1"/>
    <col min="11509" max="11509" width="8.140625" style="2394" customWidth="1"/>
    <col min="11510" max="11510" width="6" style="2394" customWidth="1"/>
    <col min="11511" max="11511" width="8.85546875" style="2394" customWidth="1"/>
    <col min="11512" max="11512" width="4.140625" style="2394" customWidth="1"/>
    <col min="11513" max="11513" width="8.5703125" style="2394" bestFit="1" customWidth="1"/>
    <col min="11514" max="11514" width="8.42578125" style="2394" bestFit="1" customWidth="1"/>
    <col min="11515" max="11515" width="8.85546875" style="2394" bestFit="1" customWidth="1"/>
    <col min="11516" max="11516" width="6.28515625" style="2394" bestFit="1" customWidth="1"/>
    <col min="11517" max="11517" width="5.28515625" style="2394" bestFit="1" customWidth="1"/>
    <col min="11518" max="11519" width="11.7109375" style="2394" customWidth="1"/>
    <col min="11520" max="11753" width="9.140625" style="2394"/>
    <col min="11754" max="11754" width="11.140625" style="2394" customWidth="1"/>
    <col min="11755" max="11755" width="5.140625" style="2394" customWidth="1"/>
    <col min="11756" max="11756" width="9.28515625" style="2394" customWidth="1"/>
    <col min="11757" max="11757" width="8" style="2394" customWidth="1"/>
    <col min="11758" max="11758" width="7.140625" style="2394" customWidth="1"/>
    <col min="11759" max="11759" width="5.140625" style="2394" customWidth="1"/>
    <col min="11760" max="11760" width="8.85546875" style="2394" customWidth="1"/>
    <col min="11761" max="11761" width="8" style="2394" customWidth="1"/>
    <col min="11762" max="11762" width="6.140625" style="2394" customWidth="1"/>
    <col min="11763" max="11763" width="5.28515625" style="2394" customWidth="1"/>
    <col min="11764" max="11764" width="9" style="2394" customWidth="1"/>
    <col min="11765" max="11765" width="8.140625" style="2394" customWidth="1"/>
    <col min="11766" max="11766" width="6" style="2394" customWidth="1"/>
    <col min="11767" max="11767" width="8.85546875" style="2394" customWidth="1"/>
    <col min="11768" max="11768" width="4.140625" style="2394" customWidth="1"/>
    <col min="11769" max="11769" width="8.5703125" style="2394" bestFit="1" customWidth="1"/>
    <col min="11770" max="11770" width="8.42578125" style="2394" bestFit="1" customWidth="1"/>
    <col min="11771" max="11771" width="8.85546875" style="2394" bestFit="1" customWidth="1"/>
    <col min="11772" max="11772" width="6.28515625" style="2394" bestFit="1" customWidth="1"/>
    <col min="11773" max="11773" width="5.28515625" style="2394" bestFit="1" customWidth="1"/>
    <col min="11774" max="11775" width="11.7109375" style="2394" customWidth="1"/>
    <col min="11776" max="12009" width="9.140625" style="2394"/>
    <col min="12010" max="12010" width="11.140625" style="2394" customWidth="1"/>
    <col min="12011" max="12011" width="5.140625" style="2394" customWidth="1"/>
    <col min="12012" max="12012" width="9.28515625" style="2394" customWidth="1"/>
    <col min="12013" max="12013" width="8" style="2394" customWidth="1"/>
    <col min="12014" max="12014" width="7.140625" style="2394" customWidth="1"/>
    <col min="12015" max="12015" width="5.140625" style="2394" customWidth="1"/>
    <col min="12016" max="12016" width="8.85546875" style="2394" customWidth="1"/>
    <col min="12017" max="12017" width="8" style="2394" customWidth="1"/>
    <col min="12018" max="12018" width="6.140625" style="2394" customWidth="1"/>
    <col min="12019" max="12019" width="5.28515625" style="2394" customWidth="1"/>
    <col min="12020" max="12020" width="9" style="2394" customWidth="1"/>
    <col min="12021" max="12021" width="8.140625" style="2394" customWidth="1"/>
    <col min="12022" max="12022" width="6" style="2394" customWidth="1"/>
    <col min="12023" max="12023" width="8.85546875" style="2394" customWidth="1"/>
    <col min="12024" max="12024" width="4.140625" style="2394" customWidth="1"/>
    <col min="12025" max="12025" width="8.5703125" style="2394" bestFit="1" customWidth="1"/>
    <col min="12026" max="12026" width="8.42578125" style="2394" bestFit="1" customWidth="1"/>
    <col min="12027" max="12027" width="8.85546875" style="2394" bestFit="1" customWidth="1"/>
    <col min="12028" max="12028" width="6.28515625" style="2394" bestFit="1" customWidth="1"/>
    <col min="12029" max="12029" width="5.28515625" style="2394" bestFit="1" customWidth="1"/>
    <col min="12030" max="12031" width="11.7109375" style="2394" customWidth="1"/>
    <col min="12032" max="12265" width="9.140625" style="2394"/>
    <col min="12266" max="12266" width="11.140625" style="2394" customWidth="1"/>
    <col min="12267" max="12267" width="5.140625" style="2394" customWidth="1"/>
    <col min="12268" max="12268" width="9.28515625" style="2394" customWidth="1"/>
    <col min="12269" max="12269" width="8" style="2394" customWidth="1"/>
    <col min="12270" max="12270" width="7.140625" style="2394" customWidth="1"/>
    <col min="12271" max="12271" width="5.140625" style="2394" customWidth="1"/>
    <col min="12272" max="12272" width="8.85546875" style="2394" customWidth="1"/>
    <col min="12273" max="12273" width="8" style="2394" customWidth="1"/>
    <col min="12274" max="12274" width="6.140625" style="2394" customWidth="1"/>
    <col min="12275" max="12275" width="5.28515625" style="2394" customWidth="1"/>
    <col min="12276" max="12276" width="9" style="2394" customWidth="1"/>
    <col min="12277" max="12277" width="8.140625" style="2394" customWidth="1"/>
    <col min="12278" max="12278" width="6" style="2394" customWidth="1"/>
    <col min="12279" max="12279" width="8.85546875" style="2394" customWidth="1"/>
    <col min="12280" max="12280" width="4.140625" style="2394" customWidth="1"/>
    <col min="12281" max="12281" width="8.5703125" style="2394" bestFit="1" customWidth="1"/>
    <col min="12282" max="12282" width="8.42578125" style="2394" bestFit="1" customWidth="1"/>
    <col min="12283" max="12283" width="8.85546875" style="2394" bestFit="1" customWidth="1"/>
    <col min="12284" max="12284" width="6.28515625" style="2394" bestFit="1" customWidth="1"/>
    <col min="12285" max="12285" width="5.28515625" style="2394" bestFit="1" customWidth="1"/>
    <col min="12286" max="12287" width="11.7109375" style="2394" customWidth="1"/>
    <col min="12288" max="12521" width="9.140625" style="2394"/>
    <col min="12522" max="12522" width="11.140625" style="2394" customWidth="1"/>
    <col min="12523" max="12523" width="5.140625" style="2394" customWidth="1"/>
    <col min="12524" max="12524" width="9.28515625" style="2394" customWidth="1"/>
    <col min="12525" max="12525" width="8" style="2394" customWidth="1"/>
    <col min="12526" max="12526" width="7.140625" style="2394" customWidth="1"/>
    <col min="12527" max="12527" width="5.140625" style="2394" customWidth="1"/>
    <col min="12528" max="12528" width="8.85546875" style="2394" customWidth="1"/>
    <col min="12529" max="12529" width="8" style="2394" customWidth="1"/>
    <col min="12530" max="12530" width="6.140625" style="2394" customWidth="1"/>
    <col min="12531" max="12531" width="5.28515625" style="2394" customWidth="1"/>
    <col min="12532" max="12532" width="9" style="2394" customWidth="1"/>
    <col min="12533" max="12533" width="8.140625" style="2394" customWidth="1"/>
    <col min="12534" max="12534" width="6" style="2394" customWidth="1"/>
    <col min="12535" max="12535" width="8.85546875" style="2394" customWidth="1"/>
    <col min="12536" max="12536" width="4.140625" style="2394" customWidth="1"/>
    <col min="12537" max="12537" width="8.5703125" style="2394" bestFit="1" customWidth="1"/>
    <col min="12538" max="12538" width="8.42578125" style="2394" bestFit="1" customWidth="1"/>
    <col min="12539" max="12539" width="8.85546875" style="2394" bestFit="1" customWidth="1"/>
    <col min="12540" max="12540" width="6.28515625" style="2394" bestFit="1" customWidth="1"/>
    <col min="12541" max="12541" width="5.28515625" style="2394" bestFit="1" customWidth="1"/>
    <col min="12542" max="12543" width="11.7109375" style="2394" customWidth="1"/>
    <col min="12544" max="12777" width="9.140625" style="2394"/>
    <col min="12778" max="12778" width="11.140625" style="2394" customWidth="1"/>
    <col min="12779" max="12779" width="5.140625" style="2394" customWidth="1"/>
    <col min="12780" max="12780" width="9.28515625" style="2394" customWidth="1"/>
    <col min="12781" max="12781" width="8" style="2394" customWidth="1"/>
    <col min="12782" max="12782" width="7.140625" style="2394" customWidth="1"/>
    <col min="12783" max="12783" width="5.140625" style="2394" customWidth="1"/>
    <col min="12784" max="12784" width="8.85546875" style="2394" customWidth="1"/>
    <col min="12785" max="12785" width="8" style="2394" customWidth="1"/>
    <col min="12786" max="12786" width="6.140625" style="2394" customWidth="1"/>
    <col min="12787" max="12787" width="5.28515625" style="2394" customWidth="1"/>
    <col min="12788" max="12788" width="9" style="2394" customWidth="1"/>
    <col min="12789" max="12789" width="8.140625" style="2394" customWidth="1"/>
    <col min="12790" max="12790" width="6" style="2394" customWidth="1"/>
    <col min="12791" max="12791" width="8.85546875" style="2394" customWidth="1"/>
    <col min="12792" max="12792" width="4.140625" style="2394" customWidth="1"/>
    <col min="12793" max="12793" width="8.5703125" style="2394" bestFit="1" customWidth="1"/>
    <col min="12794" max="12794" width="8.42578125" style="2394" bestFit="1" customWidth="1"/>
    <col min="12795" max="12795" width="8.85546875" style="2394" bestFit="1" customWidth="1"/>
    <col min="12796" max="12796" width="6.28515625" style="2394" bestFit="1" customWidth="1"/>
    <col min="12797" max="12797" width="5.28515625" style="2394" bestFit="1" customWidth="1"/>
    <col min="12798" max="12799" width="11.7109375" style="2394" customWidth="1"/>
    <col min="12800" max="13033" width="9.140625" style="2394"/>
    <col min="13034" max="13034" width="11.140625" style="2394" customWidth="1"/>
    <col min="13035" max="13035" width="5.140625" style="2394" customWidth="1"/>
    <col min="13036" max="13036" width="9.28515625" style="2394" customWidth="1"/>
    <col min="13037" max="13037" width="8" style="2394" customWidth="1"/>
    <col min="13038" max="13038" width="7.140625" style="2394" customWidth="1"/>
    <col min="13039" max="13039" width="5.140625" style="2394" customWidth="1"/>
    <col min="13040" max="13040" width="8.85546875" style="2394" customWidth="1"/>
    <col min="13041" max="13041" width="8" style="2394" customWidth="1"/>
    <col min="13042" max="13042" width="6.140625" style="2394" customWidth="1"/>
    <col min="13043" max="13043" width="5.28515625" style="2394" customWidth="1"/>
    <col min="13044" max="13044" width="9" style="2394" customWidth="1"/>
    <col min="13045" max="13045" width="8.140625" style="2394" customWidth="1"/>
    <col min="13046" max="13046" width="6" style="2394" customWidth="1"/>
    <col min="13047" max="13047" width="8.85546875" style="2394" customWidth="1"/>
    <col min="13048" max="13048" width="4.140625" style="2394" customWidth="1"/>
    <col min="13049" max="13049" width="8.5703125" style="2394" bestFit="1" customWidth="1"/>
    <col min="13050" max="13050" width="8.42578125" style="2394" bestFit="1" customWidth="1"/>
    <col min="13051" max="13051" width="8.85546875" style="2394" bestFit="1" customWidth="1"/>
    <col min="13052" max="13052" width="6.28515625" style="2394" bestFit="1" customWidth="1"/>
    <col min="13053" max="13053" width="5.28515625" style="2394" bestFit="1" customWidth="1"/>
    <col min="13054" max="13055" width="11.7109375" style="2394" customWidth="1"/>
    <col min="13056" max="13289" width="9.140625" style="2394"/>
    <col min="13290" max="13290" width="11.140625" style="2394" customWidth="1"/>
    <col min="13291" max="13291" width="5.140625" style="2394" customWidth="1"/>
    <col min="13292" max="13292" width="9.28515625" style="2394" customWidth="1"/>
    <col min="13293" max="13293" width="8" style="2394" customWidth="1"/>
    <col min="13294" max="13294" width="7.140625" style="2394" customWidth="1"/>
    <col min="13295" max="13295" width="5.140625" style="2394" customWidth="1"/>
    <col min="13296" max="13296" width="8.85546875" style="2394" customWidth="1"/>
    <col min="13297" max="13297" width="8" style="2394" customWidth="1"/>
    <col min="13298" max="13298" width="6.140625" style="2394" customWidth="1"/>
    <col min="13299" max="13299" width="5.28515625" style="2394" customWidth="1"/>
    <col min="13300" max="13300" width="9" style="2394" customWidth="1"/>
    <col min="13301" max="13301" width="8.140625" style="2394" customWidth="1"/>
    <col min="13302" max="13302" width="6" style="2394" customWidth="1"/>
    <col min="13303" max="13303" width="8.85546875" style="2394" customWidth="1"/>
    <col min="13304" max="13304" width="4.140625" style="2394" customWidth="1"/>
    <col min="13305" max="13305" width="8.5703125" style="2394" bestFit="1" customWidth="1"/>
    <col min="13306" max="13306" width="8.42578125" style="2394" bestFit="1" customWidth="1"/>
    <col min="13307" max="13307" width="8.85546875" style="2394" bestFit="1" customWidth="1"/>
    <col min="13308" max="13308" width="6.28515625" style="2394" bestFit="1" customWidth="1"/>
    <col min="13309" max="13309" width="5.28515625" style="2394" bestFit="1" customWidth="1"/>
    <col min="13310" max="13311" width="11.7109375" style="2394" customWidth="1"/>
    <col min="13312" max="13545" width="9.140625" style="2394"/>
    <col min="13546" max="13546" width="11.140625" style="2394" customWidth="1"/>
    <col min="13547" max="13547" width="5.140625" style="2394" customWidth="1"/>
    <col min="13548" max="13548" width="9.28515625" style="2394" customWidth="1"/>
    <col min="13549" max="13549" width="8" style="2394" customWidth="1"/>
    <col min="13550" max="13550" width="7.140625" style="2394" customWidth="1"/>
    <col min="13551" max="13551" width="5.140625" style="2394" customWidth="1"/>
    <col min="13552" max="13552" width="8.85546875" style="2394" customWidth="1"/>
    <col min="13553" max="13553" width="8" style="2394" customWidth="1"/>
    <col min="13554" max="13554" width="6.140625" style="2394" customWidth="1"/>
    <col min="13555" max="13555" width="5.28515625" style="2394" customWidth="1"/>
    <col min="13556" max="13556" width="9" style="2394" customWidth="1"/>
    <col min="13557" max="13557" width="8.140625" style="2394" customWidth="1"/>
    <col min="13558" max="13558" width="6" style="2394" customWidth="1"/>
    <col min="13559" max="13559" width="8.85546875" style="2394" customWidth="1"/>
    <col min="13560" max="13560" width="4.140625" style="2394" customWidth="1"/>
    <col min="13561" max="13561" width="8.5703125" style="2394" bestFit="1" customWidth="1"/>
    <col min="13562" max="13562" width="8.42578125" style="2394" bestFit="1" customWidth="1"/>
    <col min="13563" max="13563" width="8.85546875" style="2394" bestFit="1" customWidth="1"/>
    <col min="13564" max="13564" width="6.28515625" style="2394" bestFit="1" customWidth="1"/>
    <col min="13565" max="13565" width="5.28515625" style="2394" bestFit="1" customWidth="1"/>
    <col min="13566" max="13567" width="11.7109375" style="2394" customWidth="1"/>
    <col min="13568" max="13801" width="9.140625" style="2394"/>
    <col min="13802" max="13802" width="11.140625" style="2394" customWidth="1"/>
    <col min="13803" max="13803" width="5.140625" style="2394" customWidth="1"/>
    <col min="13804" max="13804" width="9.28515625" style="2394" customWidth="1"/>
    <col min="13805" max="13805" width="8" style="2394" customWidth="1"/>
    <col min="13806" max="13806" width="7.140625" style="2394" customWidth="1"/>
    <col min="13807" max="13807" width="5.140625" style="2394" customWidth="1"/>
    <col min="13808" max="13808" width="8.85546875" style="2394" customWidth="1"/>
    <col min="13809" max="13809" width="8" style="2394" customWidth="1"/>
    <col min="13810" max="13810" width="6.140625" style="2394" customWidth="1"/>
    <col min="13811" max="13811" width="5.28515625" style="2394" customWidth="1"/>
    <col min="13812" max="13812" width="9" style="2394" customWidth="1"/>
    <col min="13813" max="13813" width="8.140625" style="2394" customWidth="1"/>
    <col min="13814" max="13814" width="6" style="2394" customWidth="1"/>
    <col min="13815" max="13815" width="8.85546875" style="2394" customWidth="1"/>
    <col min="13816" max="13816" width="4.140625" style="2394" customWidth="1"/>
    <col min="13817" max="13817" width="8.5703125" style="2394" bestFit="1" customWidth="1"/>
    <col min="13818" max="13818" width="8.42578125" style="2394" bestFit="1" customWidth="1"/>
    <col min="13819" max="13819" width="8.85546875" style="2394" bestFit="1" customWidth="1"/>
    <col min="13820" max="13820" width="6.28515625" style="2394" bestFit="1" customWidth="1"/>
    <col min="13821" max="13821" width="5.28515625" style="2394" bestFit="1" customWidth="1"/>
    <col min="13822" max="13823" width="11.7109375" style="2394" customWidth="1"/>
    <col min="13824" max="14057" width="9.140625" style="2394"/>
    <col min="14058" max="14058" width="11.140625" style="2394" customWidth="1"/>
    <col min="14059" max="14059" width="5.140625" style="2394" customWidth="1"/>
    <col min="14060" max="14060" width="9.28515625" style="2394" customWidth="1"/>
    <col min="14061" max="14061" width="8" style="2394" customWidth="1"/>
    <col min="14062" max="14062" width="7.140625" style="2394" customWidth="1"/>
    <col min="14063" max="14063" width="5.140625" style="2394" customWidth="1"/>
    <col min="14064" max="14064" width="8.85546875" style="2394" customWidth="1"/>
    <col min="14065" max="14065" width="8" style="2394" customWidth="1"/>
    <col min="14066" max="14066" width="6.140625" style="2394" customWidth="1"/>
    <col min="14067" max="14067" width="5.28515625" style="2394" customWidth="1"/>
    <col min="14068" max="14068" width="9" style="2394" customWidth="1"/>
    <col min="14069" max="14069" width="8.140625" style="2394" customWidth="1"/>
    <col min="14070" max="14070" width="6" style="2394" customWidth="1"/>
    <col min="14071" max="14071" width="8.85546875" style="2394" customWidth="1"/>
    <col min="14072" max="14072" width="4.140625" style="2394" customWidth="1"/>
    <col min="14073" max="14073" width="8.5703125" style="2394" bestFit="1" customWidth="1"/>
    <col min="14074" max="14074" width="8.42578125" style="2394" bestFit="1" customWidth="1"/>
    <col min="14075" max="14075" width="8.85546875" style="2394" bestFit="1" customWidth="1"/>
    <col min="14076" max="14076" width="6.28515625" style="2394" bestFit="1" customWidth="1"/>
    <col min="14077" max="14077" width="5.28515625" style="2394" bestFit="1" customWidth="1"/>
    <col min="14078" max="14079" width="11.7109375" style="2394" customWidth="1"/>
    <col min="14080" max="14313" width="9.140625" style="2394"/>
    <col min="14314" max="14314" width="11.140625" style="2394" customWidth="1"/>
    <col min="14315" max="14315" width="5.140625" style="2394" customWidth="1"/>
    <col min="14316" max="14316" width="9.28515625" style="2394" customWidth="1"/>
    <col min="14317" max="14317" width="8" style="2394" customWidth="1"/>
    <col min="14318" max="14318" width="7.140625" style="2394" customWidth="1"/>
    <col min="14319" max="14319" width="5.140625" style="2394" customWidth="1"/>
    <col min="14320" max="14320" width="8.85546875" style="2394" customWidth="1"/>
    <col min="14321" max="14321" width="8" style="2394" customWidth="1"/>
    <col min="14322" max="14322" width="6.140625" style="2394" customWidth="1"/>
    <col min="14323" max="14323" width="5.28515625" style="2394" customWidth="1"/>
    <col min="14324" max="14324" width="9" style="2394" customWidth="1"/>
    <col min="14325" max="14325" width="8.140625" style="2394" customWidth="1"/>
    <col min="14326" max="14326" width="6" style="2394" customWidth="1"/>
    <col min="14327" max="14327" width="8.85546875" style="2394" customWidth="1"/>
    <col min="14328" max="14328" width="4.140625" style="2394" customWidth="1"/>
    <col min="14329" max="14329" width="8.5703125" style="2394" bestFit="1" customWidth="1"/>
    <col min="14330" max="14330" width="8.42578125" style="2394" bestFit="1" customWidth="1"/>
    <col min="14331" max="14331" width="8.85546875" style="2394" bestFit="1" customWidth="1"/>
    <col min="14332" max="14332" width="6.28515625" style="2394" bestFit="1" customWidth="1"/>
    <col min="14333" max="14333" width="5.28515625" style="2394" bestFit="1" customWidth="1"/>
    <col min="14334" max="14335" width="11.7109375" style="2394" customWidth="1"/>
    <col min="14336" max="14569" width="9.140625" style="2394"/>
    <col min="14570" max="14570" width="11.140625" style="2394" customWidth="1"/>
    <col min="14571" max="14571" width="5.140625" style="2394" customWidth="1"/>
    <col min="14572" max="14572" width="9.28515625" style="2394" customWidth="1"/>
    <col min="14573" max="14573" width="8" style="2394" customWidth="1"/>
    <col min="14574" max="14574" width="7.140625" style="2394" customWidth="1"/>
    <col min="14575" max="14575" width="5.140625" style="2394" customWidth="1"/>
    <col min="14576" max="14576" width="8.85546875" style="2394" customWidth="1"/>
    <col min="14577" max="14577" width="8" style="2394" customWidth="1"/>
    <col min="14578" max="14578" width="6.140625" style="2394" customWidth="1"/>
    <col min="14579" max="14579" width="5.28515625" style="2394" customWidth="1"/>
    <col min="14580" max="14580" width="9" style="2394" customWidth="1"/>
    <col min="14581" max="14581" width="8.140625" style="2394" customWidth="1"/>
    <col min="14582" max="14582" width="6" style="2394" customWidth="1"/>
    <col min="14583" max="14583" width="8.85546875" style="2394" customWidth="1"/>
    <col min="14584" max="14584" width="4.140625" style="2394" customWidth="1"/>
    <col min="14585" max="14585" width="8.5703125" style="2394" bestFit="1" customWidth="1"/>
    <col min="14586" max="14586" width="8.42578125" style="2394" bestFit="1" customWidth="1"/>
    <col min="14587" max="14587" width="8.85546875" style="2394" bestFit="1" customWidth="1"/>
    <col min="14588" max="14588" width="6.28515625" style="2394" bestFit="1" customWidth="1"/>
    <col min="14589" max="14589" width="5.28515625" style="2394" bestFit="1" customWidth="1"/>
    <col min="14590" max="14591" width="11.7109375" style="2394" customWidth="1"/>
    <col min="14592" max="14825" width="9.140625" style="2394"/>
    <col min="14826" max="14826" width="11.140625" style="2394" customWidth="1"/>
    <col min="14827" max="14827" width="5.140625" style="2394" customWidth="1"/>
    <col min="14828" max="14828" width="9.28515625" style="2394" customWidth="1"/>
    <col min="14829" max="14829" width="8" style="2394" customWidth="1"/>
    <col min="14830" max="14830" width="7.140625" style="2394" customWidth="1"/>
    <col min="14831" max="14831" width="5.140625" style="2394" customWidth="1"/>
    <col min="14832" max="14832" width="8.85546875" style="2394" customWidth="1"/>
    <col min="14833" max="14833" width="8" style="2394" customWidth="1"/>
    <col min="14834" max="14834" width="6.140625" style="2394" customWidth="1"/>
    <col min="14835" max="14835" width="5.28515625" style="2394" customWidth="1"/>
    <col min="14836" max="14836" width="9" style="2394" customWidth="1"/>
    <col min="14837" max="14837" width="8.140625" style="2394" customWidth="1"/>
    <col min="14838" max="14838" width="6" style="2394" customWidth="1"/>
    <col min="14839" max="14839" width="8.85546875" style="2394" customWidth="1"/>
    <col min="14840" max="14840" width="4.140625" style="2394" customWidth="1"/>
    <col min="14841" max="14841" width="8.5703125" style="2394" bestFit="1" customWidth="1"/>
    <col min="14842" max="14842" width="8.42578125" style="2394" bestFit="1" customWidth="1"/>
    <col min="14843" max="14843" width="8.85546875" style="2394" bestFit="1" customWidth="1"/>
    <col min="14844" max="14844" width="6.28515625" style="2394" bestFit="1" customWidth="1"/>
    <col min="14845" max="14845" width="5.28515625" style="2394" bestFit="1" customWidth="1"/>
    <col min="14846" max="14847" width="11.7109375" style="2394" customWidth="1"/>
    <col min="14848" max="15081" width="9.140625" style="2394"/>
    <col min="15082" max="15082" width="11.140625" style="2394" customWidth="1"/>
    <col min="15083" max="15083" width="5.140625" style="2394" customWidth="1"/>
    <col min="15084" max="15084" width="9.28515625" style="2394" customWidth="1"/>
    <col min="15085" max="15085" width="8" style="2394" customWidth="1"/>
    <col min="15086" max="15086" width="7.140625" style="2394" customWidth="1"/>
    <col min="15087" max="15087" width="5.140625" style="2394" customWidth="1"/>
    <col min="15088" max="15088" width="8.85546875" style="2394" customWidth="1"/>
    <col min="15089" max="15089" width="8" style="2394" customWidth="1"/>
    <col min="15090" max="15090" width="6.140625" style="2394" customWidth="1"/>
    <col min="15091" max="15091" width="5.28515625" style="2394" customWidth="1"/>
    <col min="15092" max="15092" width="9" style="2394" customWidth="1"/>
    <col min="15093" max="15093" width="8.140625" style="2394" customWidth="1"/>
    <col min="15094" max="15094" width="6" style="2394" customWidth="1"/>
    <col min="15095" max="15095" width="8.85546875" style="2394" customWidth="1"/>
    <col min="15096" max="15096" width="4.140625" style="2394" customWidth="1"/>
    <col min="15097" max="15097" width="8.5703125" style="2394" bestFit="1" customWidth="1"/>
    <col min="15098" max="15098" width="8.42578125" style="2394" bestFit="1" customWidth="1"/>
    <col min="15099" max="15099" width="8.85546875" style="2394" bestFit="1" customWidth="1"/>
    <col min="15100" max="15100" width="6.28515625" style="2394" bestFit="1" customWidth="1"/>
    <col min="15101" max="15101" width="5.28515625" style="2394" bestFit="1" customWidth="1"/>
    <col min="15102" max="15103" width="11.7109375" style="2394" customWidth="1"/>
    <col min="15104" max="15337" width="9.140625" style="2394"/>
    <col min="15338" max="15338" width="11.140625" style="2394" customWidth="1"/>
    <col min="15339" max="15339" width="5.140625" style="2394" customWidth="1"/>
    <col min="15340" max="15340" width="9.28515625" style="2394" customWidth="1"/>
    <col min="15341" max="15341" width="8" style="2394" customWidth="1"/>
    <col min="15342" max="15342" width="7.140625" style="2394" customWidth="1"/>
    <col min="15343" max="15343" width="5.140625" style="2394" customWidth="1"/>
    <col min="15344" max="15344" width="8.85546875" style="2394" customWidth="1"/>
    <col min="15345" max="15345" width="8" style="2394" customWidth="1"/>
    <col min="15346" max="15346" width="6.140625" style="2394" customWidth="1"/>
    <col min="15347" max="15347" width="5.28515625" style="2394" customWidth="1"/>
    <col min="15348" max="15348" width="9" style="2394" customWidth="1"/>
    <col min="15349" max="15349" width="8.140625" style="2394" customWidth="1"/>
    <col min="15350" max="15350" width="6" style="2394" customWidth="1"/>
    <col min="15351" max="15351" width="8.85546875" style="2394" customWidth="1"/>
    <col min="15352" max="15352" width="4.140625" style="2394" customWidth="1"/>
    <col min="15353" max="15353" width="8.5703125" style="2394" bestFit="1" customWidth="1"/>
    <col min="15354" max="15354" width="8.42578125" style="2394" bestFit="1" customWidth="1"/>
    <col min="15355" max="15355" width="8.85546875" style="2394" bestFit="1" customWidth="1"/>
    <col min="15356" max="15356" width="6.28515625" style="2394" bestFit="1" customWidth="1"/>
    <col min="15357" max="15357" width="5.28515625" style="2394" bestFit="1" customWidth="1"/>
    <col min="15358" max="15359" width="11.7109375" style="2394" customWidth="1"/>
    <col min="15360" max="15593" width="9.140625" style="2394"/>
    <col min="15594" max="15594" width="11.140625" style="2394" customWidth="1"/>
    <col min="15595" max="15595" width="5.140625" style="2394" customWidth="1"/>
    <col min="15596" max="15596" width="9.28515625" style="2394" customWidth="1"/>
    <col min="15597" max="15597" width="8" style="2394" customWidth="1"/>
    <col min="15598" max="15598" width="7.140625" style="2394" customWidth="1"/>
    <col min="15599" max="15599" width="5.140625" style="2394" customWidth="1"/>
    <col min="15600" max="15600" width="8.85546875" style="2394" customWidth="1"/>
    <col min="15601" max="15601" width="8" style="2394" customWidth="1"/>
    <col min="15602" max="15602" width="6.140625" style="2394" customWidth="1"/>
    <col min="15603" max="15603" width="5.28515625" style="2394" customWidth="1"/>
    <col min="15604" max="15604" width="9" style="2394" customWidth="1"/>
    <col min="15605" max="15605" width="8.140625" style="2394" customWidth="1"/>
    <col min="15606" max="15606" width="6" style="2394" customWidth="1"/>
    <col min="15607" max="15607" width="8.85546875" style="2394" customWidth="1"/>
    <col min="15608" max="15608" width="4.140625" style="2394" customWidth="1"/>
    <col min="15609" max="15609" width="8.5703125" style="2394" bestFit="1" customWidth="1"/>
    <col min="15610" max="15610" width="8.42578125" style="2394" bestFit="1" customWidth="1"/>
    <col min="15611" max="15611" width="8.85546875" style="2394" bestFit="1" customWidth="1"/>
    <col min="15612" max="15612" width="6.28515625" style="2394" bestFit="1" customWidth="1"/>
    <col min="15613" max="15613" width="5.28515625" style="2394" bestFit="1" customWidth="1"/>
    <col min="15614" max="15615" width="11.7109375" style="2394" customWidth="1"/>
    <col min="15616" max="15849" width="9.140625" style="2394"/>
    <col min="15850" max="15850" width="11.140625" style="2394" customWidth="1"/>
    <col min="15851" max="15851" width="5.140625" style="2394" customWidth="1"/>
    <col min="15852" max="15852" width="9.28515625" style="2394" customWidth="1"/>
    <col min="15853" max="15853" width="8" style="2394" customWidth="1"/>
    <col min="15854" max="15854" width="7.140625" style="2394" customWidth="1"/>
    <col min="15855" max="15855" width="5.140625" style="2394" customWidth="1"/>
    <col min="15856" max="15856" width="8.85546875" style="2394" customWidth="1"/>
    <col min="15857" max="15857" width="8" style="2394" customWidth="1"/>
    <col min="15858" max="15858" width="6.140625" style="2394" customWidth="1"/>
    <col min="15859" max="15859" width="5.28515625" style="2394" customWidth="1"/>
    <col min="15860" max="15860" width="9" style="2394" customWidth="1"/>
    <col min="15861" max="15861" width="8.140625" style="2394" customWidth="1"/>
    <col min="15862" max="15862" width="6" style="2394" customWidth="1"/>
    <col min="15863" max="15863" width="8.85546875" style="2394" customWidth="1"/>
    <col min="15864" max="15864" width="4.140625" style="2394" customWidth="1"/>
    <col min="15865" max="15865" width="8.5703125" style="2394" bestFit="1" customWidth="1"/>
    <col min="15866" max="15866" width="8.42578125" style="2394" bestFit="1" customWidth="1"/>
    <col min="15867" max="15867" width="8.85546875" style="2394" bestFit="1" customWidth="1"/>
    <col min="15868" max="15868" width="6.28515625" style="2394" bestFit="1" customWidth="1"/>
    <col min="15869" max="15869" width="5.28515625" style="2394" bestFit="1" customWidth="1"/>
    <col min="15870" max="15871" width="11.7109375" style="2394" customWidth="1"/>
    <col min="15872" max="16105" width="9.140625" style="2394"/>
    <col min="16106" max="16106" width="11.140625" style="2394" customWidth="1"/>
    <col min="16107" max="16107" width="5.140625" style="2394" customWidth="1"/>
    <col min="16108" max="16108" width="9.28515625" style="2394" customWidth="1"/>
    <col min="16109" max="16109" width="8" style="2394" customWidth="1"/>
    <col min="16110" max="16110" width="7.140625" style="2394" customWidth="1"/>
    <col min="16111" max="16111" width="5.140625" style="2394" customWidth="1"/>
    <col min="16112" max="16112" width="8.85546875" style="2394" customWidth="1"/>
    <col min="16113" max="16113" width="8" style="2394" customWidth="1"/>
    <col min="16114" max="16114" width="6.140625" style="2394" customWidth="1"/>
    <col min="16115" max="16115" width="5.28515625" style="2394" customWidth="1"/>
    <col min="16116" max="16116" width="9" style="2394" customWidth="1"/>
    <col min="16117" max="16117" width="8.140625" style="2394" customWidth="1"/>
    <col min="16118" max="16118" width="6" style="2394" customWidth="1"/>
    <col min="16119" max="16119" width="8.85546875" style="2394" customWidth="1"/>
    <col min="16120" max="16120" width="4.140625" style="2394" customWidth="1"/>
    <col min="16121" max="16121" width="8.5703125" style="2394" bestFit="1" customWidth="1"/>
    <col min="16122" max="16122" width="8.42578125" style="2394" bestFit="1" customWidth="1"/>
    <col min="16123" max="16123" width="8.85546875" style="2394" bestFit="1" customWidth="1"/>
    <col min="16124" max="16124" width="6.28515625" style="2394" bestFit="1" customWidth="1"/>
    <col min="16125" max="16125" width="5.28515625" style="2394" bestFit="1" customWidth="1"/>
    <col min="16126" max="16127" width="11.7109375" style="2394" customWidth="1"/>
    <col min="16128" max="16384" width="9.140625" style="2394"/>
  </cols>
  <sheetData>
    <row r="1" spans="2:15" s="2373" customFormat="1" ht="30" customHeight="1">
      <c r="B1" s="6205" t="s">
        <v>2779</v>
      </c>
      <c r="C1" s="6205"/>
      <c r="D1" s="6205"/>
      <c r="E1" s="6205"/>
      <c r="F1" s="6205"/>
      <c r="G1" s="6205"/>
      <c r="H1" s="6205"/>
      <c r="I1" s="6205"/>
      <c r="J1" s="6205"/>
      <c r="K1" s="6205"/>
      <c r="L1" s="6205"/>
      <c r="M1" s="6205"/>
      <c r="N1" s="2372"/>
    </row>
    <row r="2" spans="2:15" s="2373" customFormat="1" ht="30" customHeight="1">
      <c r="B2" s="6205" t="s">
        <v>2780</v>
      </c>
      <c r="C2" s="6205"/>
      <c r="D2" s="6205"/>
      <c r="E2" s="6205"/>
      <c r="F2" s="6205"/>
      <c r="G2" s="6205"/>
      <c r="H2" s="6205"/>
      <c r="I2" s="6205"/>
      <c r="J2" s="6205"/>
      <c r="K2" s="6205"/>
      <c r="L2" s="6205"/>
      <c r="M2" s="6205"/>
      <c r="N2" s="2372"/>
      <c r="O2" s="449" t="s">
        <v>597</v>
      </c>
    </row>
    <row r="3" spans="2:15" s="2377" customFormat="1" ht="12" customHeight="1">
      <c r="B3" s="2406" t="s">
        <v>370</v>
      </c>
      <c r="C3" s="2406"/>
      <c r="D3" s="2406"/>
      <c r="E3" s="2406"/>
      <c r="G3" s="2376"/>
      <c r="H3" s="2376"/>
      <c r="I3" s="2407"/>
      <c r="J3" s="2407"/>
      <c r="K3" s="2407"/>
      <c r="M3" s="2408" t="s">
        <v>177</v>
      </c>
      <c r="N3" s="2407"/>
    </row>
    <row r="4" spans="2:15" s="2379" customFormat="1" ht="49.5" customHeight="1">
      <c r="B4" s="2409"/>
      <c r="C4" s="473" t="s">
        <v>67</v>
      </c>
      <c r="D4" s="473" t="s">
        <v>2781</v>
      </c>
      <c r="E4" s="473" t="s">
        <v>1788</v>
      </c>
      <c r="F4" s="473" t="s">
        <v>2782</v>
      </c>
      <c r="G4" s="473" t="s">
        <v>2783</v>
      </c>
      <c r="H4" s="473" t="s">
        <v>2784</v>
      </c>
      <c r="I4" s="473" t="s">
        <v>2785</v>
      </c>
      <c r="J4" s="473" t="s">
        <v>2786</v>
      </c>
      <c r="K4" s="473" t="s">
        <v>2787</v>
      </c>
      <c r="L4" s="473" t="s">
        <v>2788</v>
      </c>
      <c r="M4" s="472" t="s">
        <v>2789</v>
      </c>
    </row>
    <row r="5" spans="2:15" s="2383" customFormat="1" ht="21" customHeight="1">
      <c r="B5" s="2380" t="s">
        <v>15</v>
      </c>
      <c r="C5" s="2381">
        <v>32.4</v>
      </c>
      <c r="D5" s="2381">
        <v>25.9</v>
      </c>
      <c r="E5" s="2381">
        <v>37.799999999999997</v>
      </c>
      <c r="F5" s="2381">
        <v>37.200000000000003</v>
      </c>
      <c r="G5" s="2381">
        <v>20.9</v>
      </c>
      <c r="H5" s="2381">
        <v>28.4</v>
      </c>
      <c r="I5" s="2381">
        <v>30</v>
      </c>
      <c r="J5" s="2381">
        <v>30.8</v>
      </c>
      <c r="K5" s="2381">
        <v>57.4</v>
      </c>
      <c r="L5" s="2381">
        <v>45.4</v>
      </c>
      <c r="M5" s="2381">
        <v>35.5</v>
      </c>
      <c r="N5" s="2410"/>
    </row>
    <row r="6" spans="2:15" s="2383" customFormat="1" ht="21" customHeight="1">
      <c r="B6" s="2384" t="s">
        <v>787</v>
      </c>
      <c r="C6" s="2381">
        <v>32.5</v>
      </c>
      <c r="D6" s="2381">
        <v>25.8</v>
      </c>
      <c r="E6" s="2381">
        <v>37.9</v>
      </c>
      <c r="F6" s="2381">
        <v>38.5</v>
      </c>
      <c r="G6" s="2381">
        <v>21.2</v>
      </c>
      <c r="H6" s="2381">
        <v>28.6</v>
      </c>
      <c r="I6" s="2381">
        <v>30.2</v>
      </c>
      <c r="J6" s="2381">
        <v>29.7</v>
      </c>
      <c r="K6" s="2381">
        <v>57.4</v>
      </c>
      <c r="L6" s="2381">
        <v>45.4</v>
      </c>
      <c r="M6" s="2381">
        <v>35.799999999999997</v>
      </c>
      <c r="N6" s="2410"/>
    </row>
    <row r="7" spans="2:15" s="2388" customFormat="1" ht="21" customHeight="1">
      <c r="B7" s="2385" t="s">
        <v>1423</v>
      </c>
      <c r="C7" s="2386">
        <v>30.9</v>
      </c>
      <c r="D7" s="2386">
        <v>24.1</v>
      </c>
      <c r="E7" s="2386">
        <v>35.1</v>
      </c>
      <c r="F7" s="2386">
        <v>30.9</v>
      </c>
      <c r="G7" s="2386">
        <v>19.100000000000001</v>
      </c>
      <c r="H7" s="2386">
        <v>26</v>
      </c>
      <c r="I7" s="2386">
        <v>31.7</v>
      </c>
      <c r="J7" s="2386">
        <v>26.5</v>
      </c>
      <c r="K7" s="2386">
        <v>66.5</v>
      </c>
      <c r="L7" s="2386">
        <v>39</v>
      </c>
      <c r="M7" s="2386">
        <v>35.200000000000003</v>
      </c>
      <c r="N7" s="2411"/>
    </row>
    <row r="8" spans="2:15" s="2388" customFormat="1" ht="21" customHeight="1">
      <c r="B8" s="2385" t="s">
        <v>1424</v>
      </c>
      <c r="C8" s="2386">
        <v>34.700000000000003</v>
      </c>
      <c r="D8" s="2386">
        <v>25.2</v>
      </c>
      <c r="E8" s="2386">
        <v>43.7</v>
      </c>
      <c r="F8" s="2386">
        <v>42</v>
      </c>
      <c r="G8" s="2386">
        <v>21.1</v>
      </c>
      <c r="H8" s="2386">
        <v>30.3</v>
      </c>
      <c r="I8" s="2386">
        <v>25.3</v>
      </c>
      <c r="J8" s="2386">
        <v>31.2</v>
      </c>
      <c r="K8" s="2386">
        <v>69.2</v>
      </c>
      <c r="L8" s="2386">
        <v>29.7</v>
      </c>
      <c r="M8" s="2386">
        <v>36.700000000000003</v>
      </c>
      <c r="N8" s="2411"/>
    </row>
    <row r="9" spans="2:15" s="2388" customFormat="1" ht="21" customHeight="1">
      <c r="B9" s="2385" t="s">
        <v>1585</v>
      </c>
      <c r="C9" s="2386">
        <v>34.299999999999997</v>
      </c>
      <c r="D9" s="2386">
        <v>28.7</v>
      </c>
      <c r="E9" s="2386">
        <v>41.5</v>
      </c>
      <c r="F9" s="2386">
        <v>48.1</v>
      </c>
      <c r="G9" s="2386">
        <v>25.5</v>
      </c>
      <c r="H9" s="2386">
        <v>30</v>
      </c>
      <c r="I9" s="2386">
        <v>33.299999999999997</v>
      </c>
      <c r="J9" s="2386">
        <v>28.9</v>
      </c>
      <c r="K9" s="2386">
        <v>50.6</v>
      </c>
      <c r="L9" s="2386">
        <v>52.5</v>
      </c>
      <c r="M9" s="2386">
        <v>37.700000000000003</v>
      </c>
      <c r="N9" s="2411"/>
    </row>
    <row r="10" spans="2:15" s="2388" customFormat="1" ht="21" customHeight="1">
      <c r="B10" s="2385" t="s">
        <v>1426</v>
      </c>
      <c r="C10" s="2386">
        <v>30.7</v>
      </c>
      <c r="D10" s="2386">
        <v>28.1</v>
      </c>
      <c r="E10" s="2386">
        <v>36</v>
      </c>
      <c r="F10" s="2386">
        <v>32.4</v>
      </c>
      <c r="G10" s="2386">
        <v>15.4</v>
      </c>
      <c r="H10" s="2386">
        <v>29.4</v>
      </c>
      <c r="I10" s="2386">
        <v>27.3</v>
      </c>
      <c r="J10" s="2386">
        <v>52.3</v>
      </c>
      <c r="K10" s="2386">
        <v>52.6</v>
      </c>
      <c r="L10" s="2386">
        <v>41.4</v>
      </c>
      <c r="M10" s="2386">
        <v>24.6</v>
      </c>
      <c r="N10" s="2411"/>
    </row>
    <row r="11" spans="2:15" s="2388" customFormat="1" ht="21" customHeight="1">
      <c r="B11" s="2385" t="s">
        <v>1427</v>
      </c>
      <c r="C11" s="2386">
        <v>28.5</v>
      </c>
      <c r="D11" s="2386">
        <v>17.899999999999999</v>
      </c>
      <c r="E11" s="2386">
        <v>31</v>
      </c>
      <c r="F11" s="2386">
        <v>46.7</v>
      </c>
      <c r="G11" s="2386">
        <v>24.3</v>
      </c>
      <c r="H11" s="2386">
        <v>30.2</v>
      </c>
      <c r="I11" s="2386">
        <v>29.8</v>
      </c>
      <c r="J11" s="2386">
        <v>30.4</v>
      </c>
      <c r="K11" s="2386">
        <v>53.6</v>
      </c>
      <c r="L11" s="2386">
        <v>22.2</v>
      </c>
      <c r="M11" s="2386">
        <v>27.5</v>
      </c>
      <c r="N11" s="2411"/>
    </row>
    <row r="12" spans="2:15" s="2389" customFormat="1" ht="21" customHeight="1">
      <c r="B12" s="2384" t="s">
        <v>1556</v>
      </c>
      <c r="C12" s="2381">
        <v>24.3</v>
      </c>
      <c r="D12" s="2381">
        <v>8.6</v>
      </c>
      <c r="E12" s="2381">
        <v>33.9</v>
      </c>
      <c r="F12" s="2381">
        <v>7.7</v>
      </c>
      <c r="G12" s="2381">
        <v>17</v>
      </c>
      <c r="H12" s="2381">
        <v>24.3</v>
      </c>
      <c r="I12" s="2381">
        <v>11.9</v>
      </c>
      <c r="J12" s="2381">
        <v>25.1</v>
      </c>
      <c r="K12" s="2381">
        <v>50</v>
      </c>
      <c r="L12" s="2381">
        <v>75</v>
      </c>
      <c r="M12" s="2381">
        <v>31.9</v>
      </c>
      <c r="N12" s="2410"/>
    </row>
    <row r="13" spans="2:15" s="2389" customFormat="1" ht="21" customHeight="1">
      <c r="B13" s="2384" t="s">
        <v>1081</v>
      </c>
      <c r="C13" s="2381">
        <v>33.5</v>
      </c>
      <c r="D13" s="2381">
        <v>56.5</v>
      </c>
      <c r="E13" s="2381">
        <v>28.5</v>
      </c>
      <c r="F13" s="2381">
        <v>25</v>
      </c>
      <c r="G13" s="2381">
        <v>11.4</v>
      </c>
      <c r="H13" s="2381">
        <v>25.8</v>
      </c>
      <c r="I13" s="2381">
        <v>47.1</v>
      </c>
      <c r="J13" s="2381">
        <v>55.9</v>
      </c>
      <c r="K13" s="2381">
        <v>64.3</v>
      </c>
      <c r="L13" s="2381">
        <v>0</v>
      </c>
      <c r="M13" s="2381">
        <v>25.3</v>
      </c>
      <c r="N13" s="2410"/>
    </row>
    <row r="14" spans="2:15" s="2379" customFormat="1" ht="49.5" customHeight="1">
      <c r="B14" s="2409"/>
      <c r="C14" s="473" t="s">
        <v>67</v>
      </c>
      <c r="D14" s="473" t="s">
        <v>2790</v>
      </c>
      <c r="E14" s="473" t="s">
        <v>2791</v>
      </c>
      <c r="F14" s="473" t="s">
        <v>2792</v>
      </c>
      <c r="G14" s="473" t="s">
        <v>2793</v>
      </c>
      <c r="H14" s="473" t="s">
        <v>2794</v>
      </c>
      <c r="I14" s="473" t="s">
        <v>2795</v>
      </c>
      <c r="J14" s="473" t="s">
        <v>2796</v>
      </c>
      <c r="K14" s="473" t="s">
        <v>2797</v>
      </c>
      <c r="L14" s="473" t="s">
        <v>2798</v>
      </c>
      <c r="M14" s="472" t="s">
        <v>2799</v>
      </c>
    </row>
    <row r="15" spans="2:15" s="2379" customFormat="1" ht="6" customHeight="1">
      <c r="B15" s="2390"/>
      <c r="C15" s="562"/>
      <c r="D15" s="562"/>
      <c r="E15" s="562"/>
      <c r="F15" s="562"/>
      <c r="G15" s="562"/>
      <c r="H15" s="562"/>
      <c r="I15" s="562"/>
      <c r="J15" s="562"/>
      <c r="K15" s="562"/>
      <c r="L15" s="562"/>
      <c r="M15" s="562"/>
    </row>
    <row r="16" spans="2:15" s="2392" customFormat="1" ht="12" customHeight="1">
      <c r="B16" s="6200" t="s">
        <v>205</v>
      </c>
      <c r="C16" s="6200"/>
      <c r="D16" s="6200"/>
      <c r="E16" s="6200"/>
      <c r="F16" s="6200"/>
      <c r="G16" s="6200"/>
      <c r="H16" s="6200"/>
      <c r="I16" s="6200"/>
      <c r="J16" s="6200"/>
      <c r="K16" s="6200"/>
      <c r="L16" s="6200"/>
      <c r="M16" s="6200"/>
    </row>
    <row r="17" spans="2:13" s="2393" customFormat="1" ht="12" customHeight="1">
      <c r="B17" s="6200" t="s">
        <v>2769</v>
      </c>
      <c r="C17" s="6200"/>
      <c r="D17" s="6200"/>
      <c r="E17" s="6200"/>
      <c r="F17" s="6200"/>
      <c r="G17" s="6200"/>
      <c r="H17" s="6200"/>
      <c r="I17" s="6200"/>
      <c r="J17" s="6200"/>
      <c r="K17" s="6200"/>
      <c r="L17" s="6200"/>
      <c r="M17" s="6200"/>
    </row>
    <row r="18" spans="2:13" s="2393" customFormat="1" ht="12" customHeight="1">
      <c r="B18" s="6199" t="s">
        <v>2770</v>
      </c>
      <c r="C18" s="6199"/>
      <c r="D18" s="6199"/>
      <c r="E18" s="6199"/>
      <c r="F18" s="6199"/>
      <c r="G18" s="6199"/>
      <c r="H18" s="6199"/>
      <c r="I18" s="6199"/>
      <c r="J18" s="6199"/>
      <c r="K18" s="6199"/>
      <c r="L18" s="6199"/>
      <c r="M18" s="6199"/>
    </row>
    <row r="19" spans="2:13" s="2393" customFormat="1" ht="12" customHeight="1">
      <c r="B19" s="6199" t="s">
        <v>2800</v>
      </c>
      <c r="C19" s="6199"/>
      <c r="D19" s="6199"/>
      <c r="E19" s="6199"/>
      <c r="F19" s="6199"/>
      <c r="G19" s="6199"/>
      <c r="H19" s="6199"/>
      <c r="I19" s="6199"/>
      <c r="J19" s="6199"/>
      <c r="K19" s="6199"/>
      <c r="L19" s="6199"/>
      <c r="M19" s="6199"/>
    </row>
    <row r="20" spans="2:13" s="2393" customFormat="1" ht="12" customHeight="1">
      <c r="B20" s="6199" t="s">
        <v>2801</v>
      </c>
      <c r="C20" s="6199"/>
      <c r="D20" s="6199"/>
      <c r="E20" s="6199"/>
      <c r="F20" s="6199"/>
      <c r="G20" s="6199"/>
      <c r="H20" s="6199"/>
      <c r="I20" s="6199"/>
      <c r="J20" s="6199"/>
      <c r="K20" s="6199"/>
      <c r="L20" s="6199"/>
      <c r="M20" s="6199"/>
    </row>
  </sheetData>
  <mergeCells count="7">
    <mergeCell ref="B20:M20"/>
    <mergeCell ref="B1:M1"/>
    <mergeCell ref="B2:M2"/>
    <mergeCell ref="B16:M16"/>
    <mergeCell ref="B17:M17"/>
    <mergeCell ref="B18:M18"/>
    <mergeCell ref="B19:M19"/>
  </mergeCells>
  <hyperlinks>
    <hyperlink ref="O2" location="Indice!A1" display="(Voltar ao Índice)" xr:uid="{00000000-0004-0000-E200-000000000000}"/>
  </hyperlinks>
  <printOptions horizontalCentered="1"/>
  <pageMargins left="0.27559055118110237" right="0.27559055118110237" top="0.6692913385826772" bottom="0.47244094488188981" header="0" footer="0"/>
  <pageSetup paperSize="9" scale="90" orientation="portrait" verticalDpi="0"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pageSetUpPr fitToPage="1"/>
  </sheetPr>
  <dimension ref="B1:O21"/>
  <sheetViews>
    <sheetView showGridLines="0" workbookViewId="0">
      <selection activeCell="B1" sqref="B1:O1"/>
    </sheetView>
  </sheetViews>
  <sheetFormatPr defaultRowHeight="11.25"/>
  <cols>
    <col min="1" max="1" width="6.7109375" style="2394" customWidth="1"/>
    <col min="2" max="2" width="13.7109375" style="2394" customWidth="1"/>
    <col min="3" max="3" width="5.85546875" style="2394" customWidth="1"/>
    <col min="4" max="4" width="8.28515625" style="2394" customWidth="1"/>
    <col min="5" max="5" width="10.5703125" style="2394" customWidth="1"/>
    <col min="6" max="6" width="6.140625" style="2394" customWidth="1"/>
    <col min="7" max="7" width="9.42578125" style="2394" customWidth="1"/>
    <col min="8" max="8" width="7.140625" style="2394" customWidth="1"/>
    <col min="9" max="9" width="10.7109375" style="2394" customWidth="1"/>
    <col min="10" max="10" width="11.85546875" style="2394" customWidth="1"/>
    <col min="11" max="11" width="10.85546875" style="2394" customWidth="1"/>
    <col min="12" max="12" width="8.42578125" style="2394" customWidth="1"/>
    <col min="13" max="13" width="7" style="2394" customWidth="1"/>
    <col min="14" max="14" width="6.7109375" style="2394" customWidth="1"/>
    <col min="15" max="15" width="14.28515625" style="2394" bestFit="1" customWidth="1"/>
    <col min="16" max="234" width="9.140625" style="2394"/>
    <col min="235" max="235" width="11.140625" style="2394" customWidth="1"/>
    <col min="236" max="236" width="5.140625" style="2394" customWidth="1"/>
    <col min="237" max="237" width="9.28515625" style="2394" customWidth="1"/>
    <col min="238" max="238" width="8" style="2394" customWidth="1"/>
    <col min="239" max="239" width="7.140625" style="2394" customWidth="1"/>
    <col min="240" max="240" width="5.140625" style="2394" customWidth="1"/>
    <col min="241" max="241" width="8.85546875" style="2394" customWidth="1"/>
    <col min="242" max="242" width="8" style="2394" customWidth="1"/>
    <col min="243" max="243" width="6.140625" style="2394" customWidth="1"/>
    <col min="244" max="244" width="5.28515625" style="2394" customWidth="1"/>
    <col min="245" max="245" width="9" style="2394" customWidth="1"/>
    <col min="246" max="246" width="8.140625" style="2394" customWidth="1"/>
    <col min="247" max="247" width="6" style="2394" customWidth="1"/>
    <col min="248" max="248" width="8.85546875" style="2394" customWidth="1"/>
    <col min="249" max="249" width="4.140625" style="2394" customWidth="1"/>
    <col min="250" max="250" width="8.5703125" style="2394" bestFit="1" customWidth="1"/>
    <col min="251" max="251" width="8.42578125" style="2394" bestFit="1" customWidth="1"/>
    <col min="252" max="252" width="8.85546875" style="2394" bestFit="1" customWidth="1"/>
    <col min="253" max="253" width="6.28515625" style="2394" bestFit="1" customWidth="1"/>
    <col min="254" max="254" width="5.28515625" style="2394" bestFit="1" customWidth="1"/>
    <col min="255" max="256" width="11.7109375" style="2394" customWidth="1"/>
    <col min="257" max="490" width="9.140625" style="2394"/>
    <col min="491" max="491" width="11.140625" style="2394" customWidth="1"/>
    <col min="492" max="492" width="5.140625" style="2394" customWidth="1"/>
    <col min="493" max="493" width="9.28515625" style="2394" customWidth="1"/>
    <col min="494" max="494" width="8" style="2394" customWidth="1"/>
    <col min="495" max="495" width="7.140625" style="2394" customWidth="1"/>
    <col min="496" max="496" width="5.140625" style="2394" customWidth="1"/>
    <col min="497" max="497" width="8.85546875" style="2394" customWidth="1"/>
    <col min="498" max="498" width="8" style="2394" customWidth="1"/>
    <col min="499" max="499" width="6.140625" style="2394" customWidth="1"/>
    <col min="500" max="500" width="5.28515625" style="2394" customWidth="1"/>
    <col min="501" max="501" width="9" style="2394" customWidth="1"/>
    <col min="502" max="502" width="8.140625" style="2394" customWidth="1"/>
    <col min="503" max="503" width="6" style="2394" customWidth="1"/>
    <col min="504" max="504" width="8.85546875" style="2394" customWidth="1"/>
    <col min="505" max="505" width="4.140625" style="2394" customWidth="1"/>
    <col min="506" max="506" width="8.5703125" style="2394" bestFit="1" customWidth="1"/>
    <col min="507" max="507" width="8.42578125" style="2394" bestFit="1" customWidth="1"/>
    <col min="508" max="508" width="8.85546875" style="2394" bestFit="1" customWidth="1"/>
    <col min="509" max="509" width="6.28515625" style="2394" bestFit="1" customWidth="1"/>
    <col min="510" max="510" width="5.28515625" style="2394" bestFit="1" customWidth="1"/>
    <col min="511" max="512" width="11.7109375" style="2394" customWidth="1"/>
    <col min="513" max="746" width="9.140625" style="2394"/>
    <col min="747" max="747" width="11.140625" style="2394" customWidth="1"/>
    <col min="748" max="748" width="5.140625" style="2394" customWidth="1"/>
    <col min="749" max="749" width="9.28515625" style="2394" customWidth="1"/>
    <col min="750" max="750" width="8" style="2394" customWidth="1"/>
    <col min="751" max="751" width="7.140625" style="2394" customWidth="1"/>
    <col min="752" max="752" width="5.140625" style="2394" customWidth="1"/>
    <col min="753" max="753" width="8.85546875" style="2394" customWidth="1"/>
    <col min="754" max="754" width="8" style="2394" customWidth="1"/>
    <col min="755" max="755" width="6.140625" style="2394" customWidth="1"/>
    <col min="756" max="756" width="5.28515625" style="2394" customWidth="1"/>
    <col min="757" max="757" width="9" style="2394" customWidth="1"/>
    <col min="758" max="758" width="8.140625" style="2394" customWidth="1"/>
    <col min="759" max="759" width="6" style="2394" customWidth="1"/>
    <col min="760" max="760" width="8.85546875" style="2394" customWidth="1"/>
    <col min="761" max="761" width="4.140625" style="2394" customWidth="1"/>
    <col min="762" max="762" width="8.5703125" style="2394" bestFit="1" customWidth="1"/>
    <col min="763" max="763" width="8.42578125" style="2394" bestFit="1" customWidth="1"/>
    <col min="764" max="764" width="8.85546875" style="2394" bestFit="1" customWidth="1"/>
    <col min="765" max="765" width="6.28515625" style="2394" bestFit="1" customWidth="1"/>
    <col min="766" max="766" width="5.28515625" style="2394" bestFit="1" customWidth="1"/>
    <col min="767" max="768" width="11.7109375" style="2394" customWidth="1"/>
    <col min="769" max="1002" width="9.140625" style="2394"/>
    <col min="1003" max="1003" width="11.140625" style="2394" customWidth="1"/>
    <col min="1004" max="1004" width="5.140625" style="2394" customWidth="1"/>
    <col min="1005" max="1005" width="9.28515625" style="2394" customWidth="1"/>
    <col min="1006" max="1006" width="8" style="2394" customWidth="1"/>
    <col min="1007" max="1007" width="7.140625" style="2394" customWidth="1"/>
    <col min="1008" max="1008" width="5.140625" style="2394" customWidth="1"/>
    <col min="1009" max="1009" width="8.85546875" style="2394" customWidth="1"/>
    <col min="1010" max="1010" width="8" style="2394" customWidth="1"/>
    <col min="1011" max="1011" width="6.140625" style="2394" customWidth="1"/>
    <col min="1012" max="1012" width="5.28515625" style="2394" customWidth="1"/>
    <col min="1013" max="1013" width="9" style="2394" customWidth="1"/>
    <col min="1014" max="1014" width="8.140625" style="2394" customWidth="1"/>
    <col min="1015" max="1015" width="6" style="2394" customWidth="1"/>
    <col min="1016" max="1016" width="8.85546875" style="2394" customWidth="1"/>
    <col min="1017" max="1017" width="4.140625" style="2394" customWidth="1"/>
    <col min="1018" max="1018" width="8.5703125" style="2394" bestFit="1" customWidth="1"/>
    <col min="1019" max="1019" width="8.42578125" style="2394" bestFit="1" customWidth="1"/>
    <col min="1020" max="1020" width="8.85546875" style="2394" bestFit="1" customWidth="1"/>
    <col min="1021" max="1021" width="6.28515625" style="2394" bestFit="1" customWidth="1"/>
    <col min="1022" max="1022" width="5.28515625" style="2394" bestFit="1" customWidth="1"/>
    <col min="1023" max="1024" width="11.7109375" style="2394" customWidth="1"/>
    <col min="1025" max="1258" width="9.140625" style="2394"/>
    <col min="1259" max="1259" width="11.140625" style="2394" customWidth="1"/>
    <col min="1260" max="1260" width="5.140625" style="2394" customWidth="1"/>
    <col min="1261" max="1261" width="9.28515625" style="2394" customWidth="1"/>
    <col min="1262" max="1262" width="8" style="2394" customWidth="1"/>
    <col min="1263" max="1263" width="7.140625" style="2394" customWidth="1"/>
    <col min="1264" max="1264" width="5.140625" style="2394" customWidth="1"/>
    <col min="1265" max="1265" width="8.85546875" style="2394" customWidth="1"/>
    <col min="1266" max="1266" width="8" style="2394" customWidth="1"/>
    <col min="1267" max="1267" width="6.140625" style="2394" customWidth="1"/>
    <col min="1268" max="1268" width="5.28515625" style="2394" customWidth="1"/>
    <col min="1269" max="1269" width="9" style="2394" customWidth="1"/>
    <col min="1270" max="1270" width="8.140625" style="2394" customWidth="1"/>
    <col min="1271" max="1271" width="6" style="2394" customWidth="1"/>
    <col min="1272" max="1272" width="8.85546875" style="2394" customWidth="1"/>
    <col min="1273" max="1273" width="4.140625" style="2394" customWidth="1"/>
    <col min="1274" max="1274" width="8.5703125" style="2394" bestFit="1" customWidth="1"/>
    <col min="1275" max="1275" width="8.42578125" style="2394" bestFit="1" customWidth="1"/>
    <col min="1276" max="1276" width="8.85546875" style="2394" bestFit="1" customWidth="1"/>
    <col min="1277" max="1277" width="6.28515625" style="2394" bestFit="1" customWidth="1"/>
    <col min="1278" max="1278" width="5.28515625" style="2394" bestFit="1" customWidth="1"/>
    <col min="1279" max="1280" width="11.7109375" style="2394" customWidth="1"/>
    <col min="1281" max="1514" width="9.140625" style="2394"/>
    <col min="1515" max="1515" width="11.140625" style="2394" customWidth="1"/>
    <col min="1516" max="1516" width="5.140625" style="2394" customWidth="1"/>
    <col min="1517" max="1517" width="9.28515625" style="2394" customWidth="1"/>
    <col min="1518" max="1518" width="8" style="2394" customWidth="1"/>
    <col min="1519" max="1519" width="7.140625" style="2394" customWidth="1"/>
    <col min="1520" max="1520" width="5.140625" style="2394" customWidth="1"/>
    <col min="1521" max="1521" width="8.85546875" style="2394" customWidth="1"/>
    <col min="1522" max="1522" width="8" style="2394" customWidth="1"/>
    <col min="1523" max="1523" width="6.140625" style="2394" customWidth="1"/>
    <col min="1524" max="1524" width="5.28515625" style="2394" customWidth="1"/>
    <col min="1525" max="1525" width="9" style="2394" customWidth="1"/>
    <col min="1526" max="1526" width="8.140625" style="2394" customWidth="1"/>
    <col min="1527" max="1527" width="6" style="2394" customWidth="1"/>
    <col min="1528" max="1528" width="8.85546875" style="2394" customWidth="1"/>
    <col min="1529" max="1529" width="4.140625" style="2394" customWidth="1"/>
    <col min="1530" max="1530" width="8.5703125" style="2394" bestFit="1" customWidth="1"/>
    <col min="1531" max="1531" width="8.42578125" style="2394" bestFit="1" customWidth="1"/>
    <col min="1532" max="1532" width="8.85546875" style="2394" bestFit="1" customWidth="1"/>
    <col min="1533" max="1533" width="6.28515625" style="2394" bestFit="1" customWidth="1"/>
    <col min="1534" max="1534" width="5.28515625" style="2394" bestFit="1" customWidth="1"/>
    <col min="1535" max="1536" width="11.7109375" style="2394" customWidth="1"/>
    <col min="1537" max="1770" width="9.140625" style="2394"/>
    <col min="1771" max="1771" width="11.140625" style="2394" customWidth="1"/>
    <col min="1772" max="1772" width="5.140625" style="2394" customWidth="1"/>
    <col min="1773" max="1773" width="9.28515625" style="2394" customWidth="1"/>
    <col min="1774" max="1774" width="8" style="2394" customWidth="1"/>
    <col min="1775" max="1775" width="7.140625" style="2394" customWidth="1"/>
    <col min="1776" max="1776" width="5.140625" style="2394" customWidth="1"/>
    <col min="1777" max="1777" width="8.85546875" style="2394" customWidth="1"/>
    <col min="1778" max="1778" width="8" style="2394" customWidth="1"/>
    <col min="1779" max="1779" width="6.140625" style="2394" customWidth="1"/>
    <col min="1780" max="1780" width="5.28515625" style="2394" customWidth="1"/>
    <col min="1781" max="1781" width="9" style="2394" customWidth="1"/>
    <col min="1782" max="1782" width="8.140625" style="2394" customWidth="1"/>
    <col min="1783" max="1783" width="6" style="2394" customWidth="1"/>
    <col min="1784" max="1784" width="8.85546875" style="2394" customWidth="1"/>
    <col min="1785" max="1785" width="4.140625" style="2394" customWidth="1"/>
    <col min="1786" max="1786" width="8.5703125" style="2394" bestFit="1" customWidth="1"/>
    <col min="1787" max="1787" width="8.42578125" style="2394" bestFit="1" customWidth="1"/>
    <col min="1788" max="1788" width="8.85546875" style="2394" bestFit="1" customWidth="1"/>
    <col min="1789" max="1789" width="6.28515625" style="2394" bestFit="1" customWidth="1"/>
    <col min="1790" max="1790" width="5.28515625" style="2394" bestFit="1" customWidth="1"/>
    <col min="1791" max="1792" width="11.7109375" style="2394" customWidth="1"/>
    <col min="1793" max="2026" width="9.140625" style="2394"/>
    <col min="2027" max="2027" width="11.140625" style="2394" customWidth="1"/>
    <col min="2028" max="2028" width="5.140625" style="2394" customWidth="1"/>
    <col min="2029" max="2029" width="9.28515625" style="2394" customWidth="1"/>
    <col min="2030" max="2030" width="8" style="2394" customWidth="1"/>
    <col min="2031" max="2031" width="7.140625" style="2394" customWidth="1"/>
    <col min="2032" max="2032" width="5.140625" style="2394" customWidth="1"/>
    <col min="2033" max="2033" width="8.85546875" style="2394" customWidth="1"/>
    <col min="2034" max="2034" width="8" style="2394" customWidth="1"/>
    <col min="2035" max="2035" width="6.140625" style="2394" customWidth="1"/>
    <col min="2036" max="2036" width="5.28515625" style="2394" customWidth="1"/>
    <col min="2037" max="2037" width="9" style="2394" customWidth="1"/>
    <col min="2038" max="2038" width="8.140625" style="2394" customWidth="1"/>
    <col min="2039" max="2039" width="6" style="2394" customWidth="1"/>
    <col min="2040" max="2040" width="8.85546875" style="2394" customWidth="1"/>
    <col min="2041" max="2041" width="4.140625" style="2394" customWidth="1"/>
    <col min="2042" max="2042" width="8.5703125" style="2394" bestFit="1" customWidth="1"/>
    <col min="2043" max="2043" width="8.42578125" style="2394" bestFit="1" customWidth="1"/>
    <col min="2044" max="2044" width="8.85546875" style="2394" bestFit="1" customWidth="1"/>
    <col min="2045" max="2045" width="6.28515625" style="2394" bestFit="1" customWidth="1"/>
    <col min="2046" max="2046" width="5.28515625" style="2394" bestFit="1" customWidth="1"/>
    <col min="2047" max="2048" width="11.7109375" style="2394" customWidth="1"/>
    <col min="2049" max="2282" width="9.140625" style="2394"/>
    <col min="2283" max="2283" width="11.140625" style="2394" customWidth="1"/>
    <col min="2284" max="2284" width="5.140625" style="2394" customWidth="1"/>
    <col min="2285" max="2285" width="9.28515625" style="2394" customWidth="1"/>
    <col min="2286" max="2286" width="8" style="2394" customWidth="1"/>
    <col min="2287" max="2287" width="7.140625" style="2394" customWidth="1"/>
    <col min="2288" max="2288" width="5.140625" style="2394" customWidth="1"/>
    <col min="2289" max="2289" width="8.85546875" style="2394" customWidth="1"/>
    <col min="2290" max="2290" width="8" style="2394" customWidth="1"/>
    <col min="2291" max="2291" width="6.140625" style="2394" customWidth="1"/>
    <col min="2292" max="2292" width="5.28515625" style="2394" customWidth="1"/>
    <col min="2293" max="2293" width="9" style="2394" customWidth="1"/>
    <col min="2294" max="2294" width="8.140625" style="2394" customWidth="1"/>
    <col min="2295" max="2295" width="6" style="2394" customWidth="1"/>
    <col min="2296" max="2296" width="8.85546875" style="2394" customWidth="1"/>
    <col min="2297" max="2297" width="4.140625" style="2394" customWidth="1"/>
    <col min="2298" max="2298" width="8.5703125" style="2394" bestFit="1" customWidth="1"/>
    <col min="2299" max="2299" width="8.42578125" style="2394" bestFit="1" customWidth="1"/>
    <col min="2300" max="2300" width="8.85546875" style="2394" bestFit="1" customWidth="1"/>
    <col min="2301" max="2301" width="6.28515625" style="2394" bestFit="1" customWidth="1"/>
    <col min="2302" max="2302" width="5.28515625" style="2394" bestFit="1" customWidth="1"/>
    <col min="2303" max="2304" width="11.7109375" style="2394" customWidth="1"/>
    <col min="2305" max="2538" width="9.140625" style="2394"/>
    <col min="2539" max="2539" width="11.140625" style="2394" customWidth="1"/>
    <col min="2540" max="2540" width="5.140625" style="2394" customWidth="1"/>
    <col min="2541" max="2541" width="9.28515625" style="2394" customWidth="1"/>
    <col min="2542" max="2542" width="8" style="2394" customWidth="1"/>
    <col min="2543" max="2543" width="7.140625" style="2394" customWidth="1"/>
    <col min="2544" max="2544" width="5.140625" style="2394" customWidth="1"/>
    <col min="2545" max="2545" width="8.85546875" style="2394" customWidth="1"/>
    <col min="2546" max="2546" width="8" style="2394" customWidth="1"/>
    <col min="2547" max="2547" width="6.140625" style="2394" customWidth="1"/>
    <col min="2548" max="2548" width="5.28515625" style="2394" customWidth="1"/>
    <col min="2549" max="2549" width="9" style="2394" customWidth="1"/>
    <col min="2550" max="2550" width="8.140625" style="2394" customWidth="1"/>
    <col min="2551" max="2551" width="6" style="2394" customWidth="1"/>
    <col min="2552" max="2552" width="8.85546875" style="2394" customWidth="1"/>
    <col min="2553" max="2553" width="4.140625" style="2394" customWidth="1"/>
    <col min="2554" max="2554" width="8.5703125" style="2394" bestFit="1" customWidth="1"/>
    <col min="2555" max="2555" width="8.42578125" style="2394" bestFit="1" customWidth="1"/>
    <col min="2556" max="2556" width="8.85546875" style="2394" bestFit="1" customWidth="1"/>
    <col min="2557" max="2557" width="6.28515625" style="2394" bestFit="1" customWidth="1"/>
    <col min="2558" max="2558" width="5.28515625" style="2394" bestFit="1" customWidth="1"/>
    <col min="2559" max="2560" width="11.7109375" style="2394" customWidth="1"/>
    <col min="2561" max="2794" width="9.140625" style="2394"/>
    <col min="2795" max="2795" width="11.140625" style="2394" customWidth="1"/>
    <col min="2796" max="2796" width="5.140625" style="2394" customWidth="1"/>
    <col min="2797" max="2797" width="9.28515625" style="2394" customWidth="1"/>
    <col min="2798" max="2798" width="8" style="2394" customWidth="1"/>
    <col min="2799" max="2799" width="7.140625" style="2394" customWidth="1"/>
    <col min="2800" max="2800" width="5.140625" style="2394" customWidth="1"/>
    <col min="2801" max="2801" width="8.85546875" style="2394" customWidth="1"/>
    <col min="2802" max="2802" width="8" style="2394" customWidth="1"/>
    <col min="2803" max="2803" width="6.140625" style="2394" customWidth="1"/>
    <col min="2804" max="2804" width="5.28515625" style="2394" customWidth="1"/>
    <col min="2805" max="2805" width="9" style="2394" customWidth="1"/>
    <col min="2806" max="2806" width="8.140625" style="2394" customWidth="1"/>
    <col min="2807" max="2807" width="6" style="2394" customWidth="1"/>
    <col min="2808" max="2808" width="8.85546875" style="2394" customWidth="1"/>
    <col min="2809" max="2809" width="4.140625" style="2394" customWidth="1"/>
    <col min="2810" max="2810" width="8.5703125" style="2394" bestFit="1" customWidth="1"/>
    <col min="2811" max="2811" width="8.42578125" style="2394" bestFit="1" customWidth="1"/>
    <col min="2812" max="2812" width="8.85546875" style="2394" bestFit="1" customWidth="1"/>
    <col min="2813" max="2813" width="6.28515625" style="2394" bestFit="1" customWidth="1"/>
    <col min="2814" max="2814" width="5.28515625" style="2394" bestFit="1" customWidth="1"/>
    <col min="2815" max="2816" width="11.7109375" style="2394" customWidth="1"/>
    <col min="2817" max="3050" width="9.140625" style="2394"/>
    <col min="3051" max="3051" width="11.140625" style="2394" customWidth="1"/>
    <col min="3052" max="3052" width="5.140625" style="2394" customWidth="1"/>
    <col min="3053" max="3053" width="9.28515625" style="2394" customWidth="1"/>
    <col min="3054" max="3054" width="8" style="2394" customWidth="1"/>
    <col min="3055" max="3055" width="7.140625" style="2394" customWidth="1"/>
    <col min="3056" max="3056" width="5.140625" style="2394" customWidth="1"/>
    <col min="3057" max="3057" width="8.85546875" style="2394" customWidth="1"/>
    <col min="3058" max="3058" width="8" style="2394" customWidth="1"/>
    <col min="3059" max="3059" width="6.140625" style="2394" customWidth="1"/>
    <col min="3060" max="3060" width="5.28515625" style="2394" customWidth="1"/>
    <col min="3061" max="3061" width="9" style="2394" customWidth="1"/>
    <col min="3062" max="3062" width="8.140625" style="2394" customWidth="1"/>
    <col min="3063" max="3063" width="6" style="2394" customWidth="1"/>
    <col min="3064" max="3064" width="8.85546875" style="2394" customWidth="1"/>
    <col min="3065" max="3065" width="4.140625" style="2394" customWidth="1"/>
    <col min="3066" max="3066" width="8.5703125" style="2394" bestFit="1" customWidth="1"/>
    <col min="3067" max="3067" width="8.42578125" style="2394" bestFit="1" customWidth="1"/>
    <col min="3068" max="3068" width="8.85546875" style="2394" bestFit="1" customWidth="1"/>
    <col min="3069" max="3069" width="6.28515625" style="2394" bestFit="1" customWidth="1"/>
    <col min="3070" max="3070" width="5.28515625" style="2394" bestFit="1" customWidth="1"/>
    <col min="3071" max="3072" width="11.7109375" style="2394" customWidth="1"/>
    <col min="3073" max="3306" width="9.140625" style="2394"/>
    <col min="3307" max="3307" width="11.140625" style="2394" customWidth="1"/>
    <col min="3308" max="3308" width="5.140625" style="2394" customWidth="1"/>
    <col min="3309" max="3309" width="9.28515625" style="2394" customWidth="1"/>
    <col min="3310" max="3310" width="8" style="2394" customWidth="1"/>
    <col min="3311" max="3311" width="7.140625" style="2394" customWidth="1"/>
    <col min="3312" max="3312" width="5.140625" style="2394" customWidth="1"/>
    <col min="3313" max="3313" width="8.85546875" style="2394" customWidth="1"/>
    <col min="3314" max="3314" width="8" style="2394" customWidth="1"/>
    <col min="3315" max="3315" width="6.140625" style="2394" customWidth="1"/>
    <col min="3316" max="3316" width="5.28515625" style="2394" customWidth="1"/>
    <col min="3317" max="3317" width="9" style="2394" customWidth="1"/>
    <col min="3318" max="3318" width="8.140625" style="2394" customWidth="1"/>
    <col min="3319" max="3319" width="6" style="2394" customWidth="1"/>
    <col min="3320" max="3320" width="8.85546875" style="2394" customWidth="1"/>
    <col min="3321" max="3321" width="4.140625" style="2394" customWidth="1"/>
    <col min="3322" max="3322" width="8.5703125" style="2394" bestFit="1" customWidth="1"/>
    <col min="3323" max="3323" width="8.42578125" style="2394" bestFit="1" customWidth="1"/>
    <col min="3324" max="3324" width="8.85546875" style="2394" bestFit="1" customWidth="1"/>
    <col min="3325" max="3325" width="6.28515625" style="2394" bestFit="1" customWidth="1"/>
    <col min="3326" max="3326" width="5.28515625" style="2394" bestFit="1" customWidth="1"/>
    <col min="3327" max="3328" width="11.7109375" style="2394" customWidth="1"/>
    <col min="3329" max="3562" width="9.140625" style="2394"/>
    <col min="3563" max="3563" width="11.140625" style="2394" customWidth="1"/>
    <col min="3564" max="3564" width="5.140625" style="2394" customWidth="1"/>
    <col min="3565" max="3565" width="9.28515625" style="2394" customWidth="1"/>
    <col min="3566" max="3566" width="8" style="2394" customWidth="1"/>
    <col min="3567" max="3567" width="7.140625" style="2394" customWidth="1"/>
    <col min="3568" max="3568" width="5.140625" style="2394" customWidth="1"/>
    <col min="3569" max="3569" width="8.85546875" style="2394" customWidth="1"/>
    <col min="3570" max="3570" width="8" style="2394" customWidth="1"/>
    <col min="3571" max="3571" width="6.140625" style="2394" customWidth="1"/>
    <col min="3572" max="3572" width="5.28515625" style="2394" customWidth="1"/>
    <col min="3573" max="3573" width="9" style="2394" customWidth="1"/>
    <col min="3574" max="3574" width="8.140625" style="2394" customWidth="1"/>
    <col min="3575" max="3575" width="6" style="2394" customWidth="1"/>
    <col min="3576" max="3576" width="8.85546875" style="2394" customWidth="1"/>
    <col min="3577" max="3577" width="4.140625" style="2394" customWidth="1"/>
    <col min="3578" max="3578" width="8.5703125" style="2394" bestFit="1" customWidth="1"/>
    <col min="3579" max="3579" width="8.42578125" style="2394" bestFit="1" customWidth="1"/>
    <col min="3580" max="3580" width="8.85546875" style="2394" bestFit="1" customWidth="1"/>
    <col min="3581" max="3581" width="6.28515625" style="2394" bestFit="1" customWidth="1"/>
    <col min="3582" max="3582" width="5.28515625" style="2394" bestFit="1" customWidth="1"/>
    <col min="3583" max="3584" width="11.7109375" style="2394" customWidth="1"/>
    <col min="3585" max="3818" width="9.140625" style="2394"/>
    <col min="3819" max="3819" width="11.140625" style="2394" customWidth="1"/>
    <col min="3820" max="3820" width="5.140625" style="2394" customWidth="1"/>
    <col min="3821" max="3821" width="9.28515625" style="2394" customWidth="1"/>
    <col min="3822" max="3822" width="8" style="2394" customWidth="1"/>
    <col min="3823" max="3823" width="7.140625" style="2394" customWidth="1"/>
    <col min="3824" max="3824" width="5.140625" style="2394" customWidth="1"/>
    <col min="3825" max="3825" width="8.85546875" style="2394" customWidth="1"/>
    <col min="3826" max="3826" width="8" style="2394" customWidth="1"/>
    <col min="3827" max="3827" width="6.140625" style="2394" customWidth="1"/>
    <col min="3828" max="3828" width="5.28515625" style="2394" customWidth="1"/>
    <col min="3829" max="3829" width="9" style="2394" customWidth="1"/>
    <col min="3830" max="3830" width="8.140625" style="2394" customWidth="1"/>
    <col min="3831" max="3831" width="6" style="2394" customWidth="1"/>
    <col min="3832" max="3832" width="8.85546875" style="2394" customWidth="1"/>
    <col min="3833" max="3833" width="4.140625" style="2394" customWidth="1"/>
    <col min="3834" max="3834" width="8.5703125" style="2394" bestFit="1" customWidth="1"/>
    <col min="3835" max="3835" width="8.42578125" style="2394" bestFit="1" customWidth="1"/>
    <col min="3836" max="3836" width="8.85546875" style="2394" bestFit="1" customWidth="1"/>
    <col min="3837" max="3837" width="6.28515625" style="2394" bestFit="1" customWidth="1"/>
    <col min="3838" max="3838" width="5.28515625" style="2394" bestFit="1" customWidth="1"/>
    <col min="3839" max="3840" width="11.7109375" style="2394" customWidth="1"/>
    <col min="3841" max="4074" width="9.140625" style="2394"/>
    <col min="4075" max="4075" width="11.140625" style="2394" customWidth="1"/>
    <col min="4076" max="4076" width="5.140625" style="2394" customWidth="1"/>
    <col min="4077" max="4077" width="9.28515625" style="2394" customWidth="1"/>
    <col min="4078" max="4078" width="8" style="2394" customWidth="1"/>
    <col min="4079" max="4079" width="7.140625" style="2394" customWidth="1"/>
    <col min="4080" max="4080" width="5.140625" style="2394" customWidth="1"/>
    <col min="4081" max="4081" width="8.85546875" style="2394" customWidth="1"/>
    <col min="4082" max="4082" width="8" style="2394" customWidth="1"/>
    <col min="4083" max="4083" width="6.140625" style="2394" customWidth="1"/>
    <col min="4084" max="4084" width="5.28515625" style="2394" customWidth="1"/>
    <col min="4085" max="4085" width="9" style="2394" customWidth="1"/>
    <col min="4086" max="4086" width="8.140625" style="2394" customWidth="1"/>
    <col min="4087" max="4087" width="6" style="2394" customWidth="1"/>
    <col min="4088" max="4088" width="8.85546875" style="2394" customWidth="1"/>
    <col min="4089" max="4089" width="4.140625" style="2394" customWidth="1"/>
    <col min="4090" max="4090" width="8.5703125" style="2394" bestFit="1" customWidth="1"/>
    <col min="4091" max="4091" width="8.42578125" style="2394" bestFit="1" customWidth="1"/>
    <col min="4092" max="4092" width="8.85546875" style="2394" bestFit="1" customWidth="1"/>
    <col min="4093" max="4093" width="6.28515625" style="2394" bestFit="1" customWidth="1"/>
    <col min="4094" max="4094" width="5.28515625" style="2394" bestFit="1" customWidth="1"/>
    <col min="4095" max="4096" width="11.7109375" style="2394" customWidth="1"/>
    <col min="4097" max="4330" width="9.140625" style="2394"/>
    <col min="4331" max="4331" width="11.140625" style="2394" customWidth="1"/>
    <col min="4332" max="4332" width="5.140625" style="2394" customWidth="1"/>
    <col min="4333" max="4333" width="9.28515625" style="2394" customWidth="1"/>
    <col min="4334" max="4334" width="8" style="2394" customWidth="1"/>
    <col min="4335" max="4335" width="7.140625" style="2394" customWidth="1"/>
    <col min="4336" max="4336" width="5.140625" style="2394" customWidth="1"/>
    <col min="4337" max="4337" width="8.85546875" style="2394" customWidth="1"/>
    <col min="4338" max="4338" width="8" style="2394" customWidth="1"/>
    <col min="4339" max="4339" width="6.140625" style="2394" customWidth="1"/>
    <col min="4340" max="4340" width="5.28515625" style="2394" customWidth="1"/>
    <col min="4341" max="4341" width="9" style="2394" customWidth="1"/>
    <col min="4342" max="4342" width="8.140625" style="2394" customWidth="1"/>
    <col min="4343" max="4343" width="6" style="2394" customWidth="1"/>
    <col min="4344" max="4344" width="8.85546875" style="2394" customWidth="1"/>
    <col min="4345" max="4345" width="4.140625" style="2394" customWidth="1"/>
    <col min="4346" max="4346" width="8.5703125" style="2394" bestFit="1" customWidth="1"/>
    <col min="4347" max="4347" width="8.42578125" style="2394" bestFit="1" customWidth="1"/>
    <col min="4348" max="4348" width="8.85546875" style="2394" bestFit="1" customWidth="1"/>
    <col min="4349" max="4349" width="6.28515625" style="2394" bestFit="1" customWidth="1"/>
    <col min="4350" max="4350" width="5.28515625" style="2394" bestFit="1" customWidth="1"/>
    <col min="4351" max="4352" width="11.7109375" style="2394" customWidth="1"/>
    <col min="4353" max="4586" width="9.140625" style="2394"/>
    <col min="4587" max="4587" width="11.140625" style="2394" customWidth="1"/>
    <col min="4588" max="4588" width="5.140625" style="2394" customWidth="1"/>
    <col min="4589" max="4589" width="9.28515625" style="2394" customWidth="1"/>
    <col min="4590" max="4590" width="8" style="2394" customWidth="1"/>
    <col min="4591" max="4591" width="7.140625" style="2394" customWidth="1"/>
    <col min="4592" max="4592" width="5.140625" style="2394" customWidth="1"/>
    <col min="4593" max="4593" width="8.85546875" style="2394" customWidth="1"/>
    <col min="4594" max="4594" width="8" style="2394" customWidth="1"/>
    <col min="4595" max="4595" width="6.140625" style="2394" customWidth="1"/>
    <col min="4596" max="4596" width="5.28515625" style="2394" customWidth="1"/>
    <col min="4597" max="4597" width="9" style="2394" customWidth="1"/>
    <col min="4598" max="4598" width="8.140625" style="2394" customWidth="1"/>
    <col min="4599" max="4599" width="6" style="2394" customWidth="1"/>
    <col min="4600" max="4600" width="8.85546875" style="2394" customWidth="1"/>
    <col min="4601" max="4601" width="4.140625" style="2394" customWidth="1"/>
    <col min="4602" max="4602" width="8.5703125" style="2394" bestFit="1" customWidth="1"/>
    <col min="4603" max="4603" width="8.42578125" style="2394" bestFit="1" customWidth="1"/>
    <col min="4604" max="4604" width="8.85546875" style="2394" bestFit="1" customWidth="1"/>
    <col min="4605" max="4605" width="6.28515625" style="2394" bestFit="1" customWidth="1"/>
    <col min="4606" max="4606" width="5.28515625" style="2394" bestFit="1" customWidth="1"/>
    <col min="4607" max="4608" width="11.7109375" style="2394" customWidth="1"/>
    <col min="4609" max="4842" width="9.140625" style="2394"/>
    <col min="4843" max="4843" width="11.140625" style="2394" customWidth="1"/>
    <col min="4844" max="4844" width="5.140625" style="2394" customWidth="1"/>
    <col min="4845" max="4845" width="9.28515625" style="2394" customWidth="1"/>
    <col min="4846" max="4846" width="8" style="2394" customWidth="1"/>
    <col min="4847" max="4847" width="7.140625" style="2394" customWidth="1"/>
    <col min="4848" max="4848" width="5.140625" style="2394" customWidth="1"/>
    <col min="4849" max="4849" width="8.85546875" style="2394" customWidth="1"/>
    <col min="4850" max="4850" width="8" style="2394" customWidth="1"/>
    <col min="4851" max="4851" width="6.140625" style="2394" customWidth="1"/>
    <col min="4852" max="4852" width="5.28515625" style="2394" customWidth="1"/>
    <col min="4853" max="4853" width="9" style="2394" customWidth="1"/>
    <col min="4854" max="4854" width="8.140625" style="2394" customWidth="1"/>
    <col min="4855" max="4855" width="6" style="2394" customWidth="1"/>
    <col min="4856" max="4856" width="8.85546875" style="2394" customWidth="1"/>
    <col min="4857" max="4857" width="4.140625" style="2394" customWidth="1"/>
    <col min="4858" max="4858" width="8.5703125" style="2394" bestFit="1" customWidth="1"/>
    <col min="4859" max="4859" width="8.42578125" style="2394" bestFit="1" customWidth="1"/>
    <col min="4860" max="4860" width="8.85546875" style="2394" bestFit="1" customWidth="1"/>
    <col min="4861" max="4861" width="6.28515625" style="2394" bestFit="1" customWidth="1"/>
    <col min="4862" max="4862" width="5.28515625" style="2394" bestFit="1" customWidth="1"/>
    <col min="4863" max="4864" width="11.7109375" style="2394" customWidth="1"/>
    <col min="4865" max="5098" width="9.140625" style="2394"/>
    <col min="5099" max="5099" width="11.140625" style="2394" customWidth="1"/>
    <col min="5100" max="5100" width="5.140625" style="2394" customWidth="1"/>
    <col min="5101" max="5101" width="9.28515625" style="2394" customWidth="1"/>
    <col min="5102" max="5102" width="8" style="2394" customWidth="1"/>
    <col min="5103" max="5103" width="7.140625" style="2394" customWidth="1"/>
    <col min="5104" max="5104" width="5.140625" style="2394" customWidth="1"/>
    <col min="5105" max="5105" width="8.85546875" style="2394" customWidth="1"/>
    <col min="5106" max="5106" width="8" style="2394" customWidth="1"/>
    <col min="5107" max="5107" width="6.140625" style="2394" customWidth="1"/>
    <col min="5108" max="5108" width="5.28515625" style="2394" customWidth="1"/>
    <col min="5109" max="5109" width="9" style="2394" customWidth="1"/>
    <col min="5110" max="5110" width="8.140625" style="2394" customWidth="1"/>
    <col min="5111" max="5111" width="6" style="2394" customWidth="1"/>
    <col min="5112" max="5112" width="8.85546875" style="2394" customWidth="1"/>
    <col min="5113" max="5113" width="4.140625" style="2394" customWidth="1"/>
    <col min="5114" max="5114" width="8.5703125" style="2394" bestFit="1" customWidth="1"/>
    <col min="5115" max="5115" width="8.42578125" style="2394" bestFit="1" customWidth="1"/>
    <col min="5116" max="5116" width="8.85546875" style="2394" bestFit="1" customWidth="1"/>
    <col min="5117" max="5117" width="6.28515625" style="2394" bestFit="1" customWidth="1"/>
    <col min="5118" max="5118" width="5.28515625" style="2394" bestFit="1" customWidth="1"/>
    <col min="5119" max="5120" width="11.7109375" style="2394" customWidth="1"/>
    <col min="5121" max="5354" width="9.140625" style="2394"/>
    <col min="5355" max="5355" width="11.140625" style="2394" customWidth="1"/>
    <col min="5356" max="5356" width="5.140625" style="2394" customWidth="1"/>
    <col min="5357" max="5357" width="9.28515625" style="2394" customWidth="1"/>
    <col min="5358" max="5358" width="8" style="2394" customWidth="1"/>
    <col min="5359" max="5359" width="7.140625" style="2394" customWidth="1"/>
    <col min="5360" max="5360" width="5.140625" style="2394" customWidth="1"/>
    <col min="5361" max="5361" width="8.85546875" style="2394" customWidth="1"/>
    <col min="5362" max="5362" width="8" style="2394" customWidth="1"/>
    <col min="5363" max="5363" width="6.140625" style="2394" customWidth="1"/>
    <col min="5364" max="5364" width="5.28515625" style="2394" customWidth="1"/>
    <col min="5365" max="5365" width="9" style="2394" customWidth="1"/>
    <col min="5366" max="5366" width="8.140625" style="2394" customWidth="1"/>
    <col min="5367" max="5367" width="6" style="2394" customWidth="1"/>
    <col min="5368" max="5368" width="8.85546875" style="2394" customWidth="1"/>
    <col min="5369" max="5369" width="4.140625" style="2394" customWidth="1"/>
    <col min="5370" max="5370" width="8.5703125" style="2394" bestFit="1" customWidth="1"/>
    <col min="5371" max="5371" width="8.42578125" style="2394" bestFit="1" customWidth="1"/>
    <col min="5372" max="5372" width="8.85546875" style="2394" bestFit="1" customWidth="1"/>
    <col min="5373" max="5373" width="6.28515625" style="2394" bestFit="1" customWidth="1"/>
    <col min="5374" max="5374" width="5.28515625" style="2394" bestFit="1" customWidth="1"/>
    <col min="5375" max="5376" width="11.7109375" style="2394" customWidth="1"/>
    <col min="5377" max="5610" width="9.140625" style="2394"/>
    <col min="5611" max="5611" width="11.140625" style="2394" customWidth="1"/>
    <col min="5612" max="5612" width="5.140625" style="2394" customWidth="1"/>
    <col min="5613" max="5613" width="9.28515625" style="2394" customWidth="1"/>
    <col min="5614" max="5614" width="8" style="2394" customWidth="1"/>
    <col min="5615" max="5615" width="7.140625" style="2394" customWidth="1"/>
    <col min="5616" max="5616" width="5.140625" style="2394" customWidth="1"/>
    <col min="5617" max="5617" width="8.85546875" style="2394" customWidth="1"/>
    <col min="5618" max="5618" width="8" style="2394" customWidth="1"/>
    <col min="5619" max="5619" width="6.140625" style="2394" customWidth="1"/>
    <col min="5620" max="5620" width="5.28515625" style="2394" customWidth="1"/>
    <col min="5621" max="5621" width="9" style="2394" customWidth="1"/>
    <col min="5622" max="5622" width="8.140625" style="2394" customWidth="1"/>
    <col min="5623" max="5623" width="6" style="2394" customWidth="1"/>
    <col min="5624" max="5624" width="8.85546875" style="2394" customWidth="1"/>
    <col min="5625" max="5625" width="4.140625" style="2394" customWidth="1"/>
    <col min="5626" max="5626" width="8.5703125" style="2394" bestFit="1" customWidth="1"/>
    <col min="5627" max="5627" width="8.42578125" style="2394" bestFit="1" customWidth="1"/>
    <col min="5628" max="5628" width="8.85546875" style="2394" bestFit="1" customWidth="1"/>
    <col min="5629" max="5629" width="6.28515625" style="2394" bestFit="1" customWidth="1"/>
    <col min="5630" max="5630" width="5.28515625" style="2394" bestFit="1" customWidth="1"/>
    <col min="5631" max="5632" width="11.7109375" style="2394" customWidth="1"/>
    <col min="5633" max="5866" width="9.140625" style="2394"/>
    <col min="5867" max="5867" width="11.140625" style="2394" customWidth="1"/>
    <col min="5868" max="5868" width="5.140625" style="2394" customWidth="1"/>
    <col min="5869" max="5869" width="9.28515625" style="2394" customWidth="1"/>
    <col min="5870" max="5870" width="8" style="2394" customWidth="1"/>
    <col min="5871" max="5871" width="7.140625" style="2394" customWidth="1"/>
    <col min="5872" max="5872" width="5.140625" style="2394" customWidth="1"/>
    <col min="5873" max="5873" width="8.85546875" style="2394" customWidth="1"/>
    <col min="5874" max="5874" width="8" style="2394" customWidth="1"/>
    <col min="5875" max="5875" width="6.140625" style="2394" customWidth="1"/>
    <col min="5876" max="5876" width="5.28515625" style="2394" customWidth="1"/>
    <col min="5877" max="5877" width="9" style="2394" customWidth="1"/>
    <col min="5878" max="5878" width="8.140625" style="2394" customWidth="1"/>
    <col min="5879" max="5879" width="6" style="2394" customWidth="1"/>
    <col min="5880" max="5880" width="8.85546875" style="2394" customWidth="1"/>
    <col min="5881" max="5881" width="4.140625" style="2394" customWidth="1"/>
    <col min="5882" max="5882" width="8.5703125" style="2394" bestFit="1" customWidth="1"/>
    <col min="5883" max="5883" width="8.42578125" style="2394" bestFit="1" customWidth="1"/>
    <col min="5884" max="5884" width="8.85546875" style="2394" bestFit="1" customWidth="1"/>
    <col min="5885" max="5885" width="6.28515625" style="2394" bestFit="1" customWidth="1"/>
    <col min="5886" max="5886" width="5.28515625" style="2394" bestFit="1" customWidth="1"/>
    <col min="5887" max="5888" width="11.7109375" style="2394" customWidth="1"/>
    <col min="5889" max="6122" width="9.140625" style="2394"/>
    <col min="6123" max="6123" width="11.140625" style="2394" customWidth="1"/>
    <col min="6124" max="6124" width="5.140625" style="2394" customWidth="1"/>
    <col min="6125" max="6125" width="9.28515625" style="2394" customWidth="1"/>
    <col min="6126" max="6126" width="8" style="2394" customWidth="1"/>
    <col min="6127" max="6127" width="7.140625" style="2394" customWidth="1"/>
    <col min="6128" max="6128" width="5.140625" style="2394" customWidth="1"/>
    <col min="6129" max="6129" width="8.85546875" style="2394" customWidth="1"/>
    <col min="6130" max="6130" width="8" style="2394" customWidth="1"/>
    <col min="6131" max="6131" width="6.140625" style="2394" customWidth="1"/>
    <col min="6132" max="6132" width="5.28515625" style="2394" customWidth="1"/>
    <col min="6133" max="6133" width="9" style="2394" customWidth="1"/>
    <col min="6134" max="6134" width="8.140625" style="2394" customWidth="1"/>
    <col min="6135" max="6135" width="6" style="2394" customWidth="1"/>
    <col min="6136" max="6136" width="8.85546875" style="2394" customWidth="1"/>
    <col min="6137" max="6137" width="4.140625" style="2394" customWidth="1"/>
    <col min="6138" max="6138" width="8.5703125" style="2394" bestFit="1" customWidth="1"/>
    <col min="6139" max="6139" width="8.42578125" style="2394" bestFit="1" customWidth="1"/>
    <col min="6140" max="6140" width="8.85546875" style="2394" bestFit="1" customWidth="1"/>
    <col min="6141" max="6141" width="6.28515625" style="2394" bestFit="1" customWidth="1"/>
    <col min="6142" max="6142" width="5.28515625" style="2394" bestFit="1" customWidth="1"/>
    <col min="6143" max="6144" width="11.7109375" style="2394" customWidth="1"/>
    <col min="6145" max="6378" width="9.140625" style="2394"/>
    <col min="6379" max="6379" width="11.140625" style="2394" customWidth="1"/>
    <col min="6380" max="6380" width="5.140625" style="2394" customWidth="1"/>
    <col min="6381" max="6381" width="9.28515625" style="2394" customWidth="1"/>
    <col min="6382" max="6382" width="8" style="2394" customWidth="1"/>
    <col min="6383" max="6383" width="7.140625" style="2394" customWidth="1"/>
    <col min="6384" max="6384" width="5.140625" style="2394" customWidth="1"/>
    <col min="6385" max="6385" width="8.85546875" style="2394" customWidth="1"/>
    <col min="6386" max="6386" width="8" style="2394" customWidth="1"/>
    <col min="6387" max="6387" width="6.140625" style="2394" customWidth="1"/>
    <col min="6388" max="6388" width="5.28515625" style="2394" customWidth="1"/>
    <col min="6389" max="6389" width="9" style="2394" customWidth="1"/>
    <col min="6390" max="6390" width="8.140625" style="2394" customWidth="1"/>
    <col min="6391" max="6391" width="6" style="2394" customWidth="1"/>
    <col min="6392" max="6392" width="8.85546875" style="2394" customWidth="1"/>
    <col min="6393" max="6393" width="4.140625" style="2394" customWidth="1"/>
    <col min="6394" max="6394" width="8.5703125" style="2394" bestFit="1" customWidth="1"/>
    <col min="6395" max="6395" width="8.42578125" style="2394" bestFit="1" customWidth="1"/>
    <col min="6396" max="6396" width="8.85546875" style="2394" bestFit="1" customWidth="1"/>
    <col min="6397" max="6397" width="6.28515625" style="2394" bestFit="1" customWidth="1"/>
    <col min="6398" max="6398" width="5.28515625" style="2394" bestFit="1" customWidth="1"/>
    <col min="6399" max="6400" width="11.7109375" style="2394" customWidth="1"/>
    <col min="6401" max="6634" width="9.140625" style="2394"/>
    <col min="6635" max="6635" width="11.140625" style="2394" customWidth="1"/>
    <col min="6636" max="6636" width="5.140625" style="2394" customWidth="1"/>
    <col min="6637" max="6637" width="9.28515625" style="2394" customWidth="1"/>
    <col min="6638" max="6638" width="8" style="2394" customWidth="1"/>
    <col min="6639" max="6639" width="7.140625" style="2394" customWidth="1"/>
    <col min="6640" max="6640" width="5.140625" style="2394" customWidth="1"/>
    <col min="6641" max="6641" width="8.85546875" style="2394" customWidth="1"/>
    <col min="6642" max="6642" width="8" style="2394" customWidth="1"/>
    <col min="6643" max="6643" width="6.140625" style="2394" customWidth="1"/>
    <col min="6644" max="6644" width="5.28515625" style="2394" customWidth="1"/>
    <col min="6645" max="6645" width="9" style="2394" customWidth="1"/>
    <col min="6646" max="6646" width="8.140625" style="2394" customWidth="1"/>
    <col min="6647" max="6647" width="6" style="2394" customWidth="1"/>
    <col min="6648" max="6648" width="8.85546875" style="2394" customWidth="1"/>
    <col min="6649" max="6649" width="4.140625" style="2394" customWidth="1"/>
    <col min="6650" max="6650" width="8.5703125" style="2394" bestFit="1" customWidth="1"/>
    <col min="6651" max="6651" width="8.42578125" style="2394" bestFit="1" customWidth="1"/>
    <col min="6652" max="6652" width="8.85546875" style="2394" bestFit="1" customWidth="1"/>
    <col min="6653" max="6653" width="6.28515625" style="2394" bestFit="1" customWidth="1"/>
    <col min="6654" max="6654" width="5.28515625" style="2394" bestFit="1" customWidth="1"/>
    <col min="6655" max="6656" width="11.7109375" style="2394" customWidth="1"/>
    <col min="6657" max="6890" width="9.140625" style="2394"/>
    <col min="6891" max="6891" width="11.140625" style="2394" customWidth="1"/>
    <col min="6892" max="6892" width="5.140625" style="2394" customWidth="1"/>
    <col min="6893" max="6893" width="9.28515625" style="2394" customWidth="1"/>
    <col min="6894" max="6894" width="8" style="2394" customWidth="1"/>
    <col min="6895" max="6895" width="7.140625" style="2394" customWidth="1"/>
    <col min="6896" max="6896" width="5.140625" style="2394" customWidth="1"/>
    <col min="6897" max="6897" width="8.85546875" style="2394" customWidth="1"/>
    <col min="6898" max="6898" width="8" style="2394" customWidth="1"/>
    <col min="6899" max="6899" width="6.140625" style="2394" customWidth="1"/>
    <col min="6900" max="6900" width="5.28515625" style="2394" customWidth="1"/>
    <col min="6901" max="6901" width="9" style="2394" customWidth="1"/>
    <col min="6902" max="6902" width="8.140625" style="2394" customWidth="1"/>
    <col min="6903" max="6903" width="6" style="2394" customWidth="1"/>
    <col min="6904" max="6904" width="8.85546875" style="2394" customWidth="1"/>
    <col min="6905" max="6905" width="4.140625" style="2394" customWidth="1"/>
    <col min="6906" max="6906" width="8.5703125" style="2394" bestFit="1" customWidth="1"/>
    <col min="6907" max="6907" width="8.42578125" style="2394" bestFit="1" customWidth="1"/>
    <col min="6908" max="6908" width="8.85546875" style="2394" bestFit="1" customWidth="1"/>
    <col min="6909" max="6909" width="6.28515625" style="2394" bestFit="1" customWidth="1"/>
    <col min="6910" max="6910" width="5.28515625" style="2394" bestFit="1" customWidth="1"/>
    <col min="6911" max="6912" width="11.7109375" style="2394" customWidth="1"/>
    <col min="6913" max="7146" width="9.140625" style="2394"/>
    <col min="7147" max="7147" width="11.140625" style="2394" customWidth="1"/>
    <col min="7148" max="7148" width="5.140625" style="2394" customWidth="1"/>
    <col min="7149" max="7149" width="9.28515625" style="2394" customWidth="1"/>
    <col min="7150" max="7150" width="8" style="2394" customWidth="1"/>
    <col min="7151" max="7151" width="7.140625" style="2394" customWidth="1"/>
    <col min="7152" max="7152" width="5.140625" style="2394" customWidth="1"/>
    <col min="7153" max="7153" width="8.85546875" style="2394" customWidth="1"/>
    <col min="7154" max="7154" width="8" style="2394" customWidth="1"/>
    <col min="7155" max="7155" width="6.140625" style="2394" customWidth="1"/>
    <col min="7156" max="7156" width="5.28515625" style="2394" customWidth="1"/>
    <col min="7157" max="7157" width="9" style="2394" customWidth="1"/>
    <col min="7158" max="7158" width="8.140625" style="2394" customWidth="1"/>
    <col min="7159" max="7159" width="6" style="2394" customWidth="1"/>
    <col min="7160" max="7160" width="8.85546875" style="2394" customWidth="1"/>
    <col min="7161" max="7161" width="4.140625" style="2394" customWidth="1"/>
    <col min="7162" max="7162" width="8.5703125" style="2394" bestFit="1" customWidth="1"/>
    <col min="7163" max="7163" width="8.42578125" style="2394" bestFit="1" customWidth="1"/>
    <col min="7164" max="7164" width="8.85546875" style="2394" bestFit="1" customWidth="1"/>
    <col min="7165" max="7165" width="6.28515625" style="2394" bestFit="1" customWidth="1"/>
    <col min="7166" max="7166" width="5.28515625" style="2394" bestFit="1" customWidth="1"/>
    <col min="7167" max="7168" width="11.7109375" style="2394" customWidth="1"/>
    <col min="7169" max="7402" width="9.140625" style="2394"/>
    <col min="7403" max="7403" width="11.140625" style="2394" customWidth="1"/>
    <col min="7404" max="7404" width="5.140625" style="2394" customWidth="1"/>
    <col min="7405" max="7405" width="9.28515625" style="2394" customWidth="1"/>
    <col min="7406" max="7406" width="8" style="2394" customWidth="1"/>
    <col min="7407" max="7407" width="7.140625" style="2394" customWidth="1"/>
    <col min="7408" max="7408" width="5.140625" style="2394" customWidth="1"/>
    <col min="7409" max="7409" width="8.85546875" style="2394" customWidth="1"/>
    <col min="7410" max="7410" width="8" style="2394" customWidth="1"/>
    <col min="7411" max="7411" width="6.140625" style="2394" customWidth="1"/>
    <col min="7412" max="7412" width="5.28515625" style="2394" customWidth="1"/>
    <col min="7413" max="7413" width="9" style="2394" customWidth="1"/>
    <col min="7414" max="7414" width="8.140625" style="2394" customWidth="1"/>
    <col min="7415" max="7415" width="6" style="2394" customWidth="1"/>
    <col min="7416" max="7416" width="8.85546875" style="2394" customWidth="1"/>
    <col min="7417" max="7417" width="4.140625" style="2394" customWidth="1"/>
    <col min="7418" max="7418" width="8.5703125" style="2394" bestFit="1" customWidth="1"/>
    <col min="7419" max="7419" width="8.42578125" style="2394" bestFit="1" customWidth="1"/>
    <col min="7420" max="7420" width="8.85546875" style="2394" bestFit="1" customWidth="1"/>
    <col min="7421" max="7421" width="6.28515625" style="2394" bestFit="1" customWidth="1"/>
    <col min="7422" max="7422" width="5.28515625" style="2394" bestFit="1" customWidth="1"/>
    <col min="7423" max="7424" width="11.7109375" style="2394" customWidth="1"/>
    <col min="7425" max="7658" width="9.140625" style="2394"/>
    <col min="7659" max="7659" width="11.140625" style="2394" customWidth="1"/>
    <col min="7660" max="7660" width="5.140625" style="2394" customWidth="1"/>
    <col min="7661" max="7661" width="9.28515625" style="2394" customWidth="1"/>
    <col min="7662" max="7662" width="8" style="2394" customWidth="1"/>
    <col min="7663" max="7663" width="7.140625" style="2394" customWidth="1"/>
    <col min="7664" max="7664" width="5.140625" style="2394" customWidth="1"/>
    <col min="7665" max="7665" width="8.85546875" style="2394" customWidth="1"/>
    <col min="7666" max="7666" width="8" style="2394" customWidth="1"/>
    <col min="7667" max="7667" width="6.140625" style="2394" customWidth="1"/>
    <col min="7668" max="7668" width="5.28515625" style="2394" customWidth="1"/>
    <col min="7669" max="7669" width="9" style="2394" customWidth="1"/>
    <col min="7670" max="7670" width="8.140625" style="2394" customWidth="1"/>
    <col min="7671" max="7671" width="6" style="2394" customWidth="1"/>
    <col min="7672" max="7672" width="8.85546875" style="2394" customWidth="1"/>
    <col min="7673" max="7673" width="4.140625" style="2394" customWidth="1"/>
    <col min="7674" max="7674" width="8.5703125" style="2394" bestFit="1" customWidth="1"/>
    <col min="7675" max="7675" width="8.42578125" style="2394" bestFit="1" customWidth="1"/>
    <col min="7676" max="7676" width="8.85546875" style="2394" bestFit="1" customWidth="1"/>
    <col min="7677" max="7677" width="6.28515625" style="2394" bestFit="1" customWidth="1"/>
    <col min="7678" max="7678" width="5.28515625" style="2394" bestFit="1" customWidth="1"/>
    <col min="7679" max="7680" width="11.7109375" style="2394" customWidth="1"/>
    <col min="7681" max="7914" width="9.140625" style="2394"/>
    <col min="7915" max="7915" width="11.140625" style="2394" customWidth="1"/>
    <col min="7916" max="7916" width="5.140625" style="2394" customWidth="1"/>
    <col min="7917" max="7917" width="9.28515625" style="2394" customWidth="1"/>
    <col min="7918" max="7918" width="8" style="2394" customWidth="1"/>
    <col min="7919" max="7919" width="7.140625" style="2394" customWidth="1"/>
    <col min="7920" max="7920" width="5.140625" style="2394" customWidth="1"/>
    <col min="7921" max="7921" width="8.85546875" style="2394" customWidth="1"/>
    <col min="7922" max="7922" width="8" style="2394" customWidth="1"/>
    <col min="7923" max="7923" width="6.140625" style="2394" customWidth="1"/>
    <col min="7924" max="7924" width="5.28515625" style="2394" customWidth="1"/>
    <col min="7925" max="7925" width="9" style="2394" customWidth="1"/>
    <col min="7926" max="7926" width="8.140625" style="2394" customWidth="1"/>
    <col min="7927" max="7927" width="6" style="2394" customWidth="1"/>
    <col min="7928" max="7928" width="8.85546875" style="2394" customWidth="1"/>
    <col min="7929" max="7929" width="4.140625" style="2394" customWidth="1"/>
    <col min="7930" max="7930" width="8.5703125" style="2394" bestFit="1" customWidth="1"/>
    <col min="7931" max="7931" width="8.42578125" style="2394" bestFit="1" customWidth="1"/>
    <col min="7932" max="7932" width="8.85546875" style="2394" bestFit="1" customWidth="1"/>
    <col min="7933" max="7933" width="6.28515625" style="2394" bestFit="1" customWidth="1"/>
    <col min="7934" max="7934" width="5.28515625" style="2394" bestFit="1" customWidth="1"/>
    <col min="7935" max="7936" width="11.7109375" style="2394" customWidth="1"/>
    <col min="7937" max="8170" width="9.140625" style="2394"/>
    <col min="8171" max="8171" width="11.140625" style="2394" customWidth="1"/>
    <col min="8172" max="8172" width="5.140625" style="2394" customWidth="1"/>
    <col min="8173" max="8173" width="9.28515625" style="2394" customWidth="1"/>
    <col min="8174" max="8174" width="8" style="2394" customWidth="1"/>
    <col min="8175" max="8175" width="7.140625" style="2394" customWidth="1"/>
    <col min="8176" max="8176" width="5.140625" style="2394" customWidth="1"/>
    <col min="8177" max="8177" width="8.85546875" style="2394" customWidth="1"/>
    <col min="8178" max="8178" width="8" style="2394" customWidth="1"/>
    <col min="8179" max="8179" width="6.140625" style="2394" customWidth="1"/>
    <col min="8180" max="8180" width="5.28515625" style="2394" customWidth="1"/>
    <col min="8181" max="8181" width="9" style="2394" customWidth="1"/>
    <col min="8182" max="8182" width="8.140625" style="2394" customWidth="1"/>
    <col min="8183" max="8183" width="6" style="2394" customWidth="1"/>
    <col min="8184" max="8184" width="8.85546875" style="2394" customWidth="1"/>
    <col min="8185" max="8185" width="4.140625" style="2394" customWidth="1"/>
    <col min="8186" max="8186" width="8.5703125" style="2394" bestFit="1" customWidth="1"/>
    <col min="8187" max="8187" width="8.42578125" style="2394" bestFit="1" customWidth="1"/>
    <col min="8188" max="8188" width="8.85546875" style="2394" bestFit="1" customWidth="1"/>
    <col min="8189" max="8189" width="6.28515625" style="2394" bestFit="1" customWidth="1"/>
    <col min="8190" max="8190" width="5.28515625" style="2394" bestFit="1" customWidth="1"/>
    <col min="8191" max="8192" width="11.7109375" style="2394" customWidth="1"/>
    <col min="8193" max="8426" width="9.140625" style="2394"/>
    <col min="8427" max="8427" width="11.140625" style="2394" customWidth="1"/>
    <col min="8428" max="8428" width="5.140625" style="2394" customWidth="1"/>
    <col min="8429" max="8429" width="9.28515625" style="2394" customWidth="1"/>
    <col min="8430" max="8430" width="8" style="2394" customWidth="1"/>
    <col min="8431" max="8431" width="7.140625" style="2394" customWidth="1"/>
    <col min="8432" max="8432" width="5.140625" style="2394" customWidth="1"/>
    <col min="8433" max="8433" width="8.85546875" style="2394" customWidth="1"/>
    <col min="8434" max="8434" width="8" style="2394" customWidth="1"/>
    <col min="8435" max="8435" width="6.140625" style="2394" customWidth="1"/>
    <col min="8436" max="8436" width="5.28515625" style="2394" customWidth="1"/>
    <col min="8437" max="8437" width="9" style="2394" customWidth="1"/>
    <col min="8438" max="8438" width="8.140625" style="2394" customWidth="1"/>
    <col min="8439" max="8439" width="6" style="2394" customWidth="1"/>
    <col min="8440" max="8440" width="8.85546875" style="2394" customWidth="1"/>
    <col min="8441" max="8441" width="4.140625" style="2394" customWidth="1"/>
    <col min="8442" max="8442" width="8.5703125" style="2394" bestFit="1" customWidth="1"/>
    <col min="8443" max="8443" width="8.42578125" style="2394" bestFit="1" customWidth="1"/>
    <col min="8444" max="8444" width="8.85546875" style="2394" bestFit="1" customWidth="1"/>
    <col min="8445" max="8445" width="6.28515625" style="2394" bestFit="1" customWidth="1"/>
    <col min="8446" max="8446" width="5.28515625" style="2394" bestFit="1" customWidth="1"/>
    <col min="8447" max="8448" width="11.7109375" style="2394" customWidth="1"/>
    <col min="8449" max="8682" width="9.140625" style="2394"/>
    <col min="8683" max="8683" width="11.140625" style="2394" customWidth="1"/>
    <col min="8684" max="8684" width="5.140625" style="2394" customWidth="1"/>
    <col min="8685" max="8685" width="9.28515625" style="2394" customWidth="1"/>
    <col min="8686" max="8686" width="8" style="2394" customWidth="1"/>
    <col min="8687" max="8687" width="7.140625" style="2394" customWidth="1"/>
    <col min="8688" max="8688" width="5.140625" style="2394" customWidth="1"/>
    <col min="8689" max="8689" width="8.85546875" style="2394" customWidth="1"/>
    <col min="8690" max="8690" width="8" style="2394" customWidth="1"/>
    <col min="8691" max="8691" width="6.140625" style="2394" customWidth="1"/>
    <col min="8692" max="8692" width="5.28515625" style="2394" customWidth="1"/>
    <col min="8693" max="8693" width="9" style="2394" customWidth="1"/>
    <col min="8694" max="8694" width="8.140625" style="2394" customWidth="1"/>
    <col min="8695" max="8695" width="6" style="2394" customWidth="1"/>
    <col min="8696" max="8696" width="8.85546875" style="2394" customWidth="1"/>
    <col min="8697" max="8697" width="4.140625" style="2394" customWidth="1"/>
    <col min="8698" max="8698" width="8.5703125" style="2394" bestFit="1" customWidth="1"/>
    <col min="8699" max="8699" width="8.42578125" style="2394" bestFit="1" customWidth="1"/>
    <col min="8700" max="8700" width="8.85546875" style="2394" bestFit="1" customWidth="1"/>
    <col min="8701" max="8701" width="6.28515625" style="2394" bestFit="1" customWidth="1"/>
    <col min="8702" max="8702" width="5.28515625" style="2394" bestFit="1" customWidth="1"/>
    <col min="8703" max="8704" width="11.7109375" style="2394" customWidth="1"/>
    <col min="8705" max="8938" width="9.140625" style="2394"/>
    <col min="8939" max="8939" width="11.140625" style="2394" customWidth="1"/>
    <col min="8940" max="8940" width="5.140625" style="2394" customWidth="1"/>
    <col min="8941" max="8941" width="9.28515625" style="2394" customWidth="1"/>
    <col min="8942" max="8942" width="8" style="2394" customWidth="1"/>
    <col min="8943" max="8943" width="7.140625" style="2394" customWidth="1"/>
    <col min="8944" max="8944" width="5.140625" style="2394" customWidth="1"/>
    <col min="8945" max="8945" width="8.85546875" style="2394" customWidth="1"/>
    <col min="8946" max="8946" width="8" style="2394" customWidth="1"/>
    <col min="8947" max="8947" width="6.140625" style="2394" customWidth="1"/>
    <col min="8948" max="8948" width="5.28515625" style="2394" customWidth="1"/>
    <col min="8949" max="8949" width="9" style="2394" customWidth="1"/>
    <col min="8950" max="8950" width="8.140625" style="2394" customWidth="1"/>
    <col min="8951" max="8951" width="6" style="2394" customWidth="1"/>
    <col min="8952" max="8952" width="8.85546875" style="2394" customWidth="1"/>
    <col min="8953" max="8953" width="4.140625" style="2394" customWidth="1"/>
    <col min="8954" max="8954" width="8.5703125" style="2394" bestFit="1" customWidth="1"/>
    <col min="8955" max="8955" width="8.42578125" style="2394" bestFit="1" customWidth="1"/>
    <col min="8956" max="8956" width="8.85546875" style="2394" bestFit="1" customWidth="1"/>
    <col min="8957" max="8957" width="6.28515625" style="2394" bestFit="1" customWidth="1"/>
    <col min="8958" max="8958" width="5.28515625" style="2394" bestFit="1" customWidth="1"/>
    <col min="8959" max="8960" width="11.7109375" style="2394" customWidth="1"/>
    <col min="8961" max="9194" width="9.140625" style="2394"/>
    <col min="9195" max="9195" width="11.140625" style="2394" customWidth="1"/>
    <col min="9196" max="9196" width="5.140625" style="2394" customWidth="1"/>
    <col min="9197" max="9197" width="9.28515625" style="2394" customWidth="1"/>
    <col min="9198" max="9198" width="8" style="2394" customWidth="1"/>
    <col min="9199" max="9199" width="7.140625" style="2394" customWidth="1"/>
    <col min="9200" max="9200" width="5.140625" style="2394" customWidth="1"/>
    <col min="9201" max="9201" width="8.85546875" style="2394" customWidth="1"/>
    <col min="9202" max="9202" width="8" style="2394" customWidth="1"/>
    <col min="9203" max="9203" width="6.140625" style="2394" customWidth="1"/>
    <col min="9204" max="9204" width="5.28515625" style="2394" customWidth="1"/>
    <col min="9205" max="9205" width="9" style="2394" customWidth="1"/>
    <col min="9206" max="9206" width="8.140625" style="2394" customWidth="1"/>
    <col min="9207" max="9207" width="6" style="2394" customWidth="1"/>
    <col min="9208" max="9208" width="8.85546875" style="2394" customWidth="1"/>
    <col min="9209" max="9209" width="4.140625" style="2394" customWidth="1"/>
    <col min="9210" max="9210" width="8.5703125" style="2394" bestFit="1" customWidth="1"/>
    <col min="9211" max="9211" width="8.42578125" style="2394" bestFit="1" customWidth="1"/>
    <col min="9212" max="9212" width="8.85546875" style="2394" bestFit="1" customWidth="1"/>
    <col min="9213" max="9213" width="6.28515625" style="2394" bestFit="1" customWidth="1"/>
    <col min="9214" max="9214" width="5.28515625" style="2394" bestFit="1" customWidth="1"/>
    <col min="9215" max="9216" width="11.7109375" style="2394" customWidth="1"/>
    <col min="9217" max="9450" width="9.140625" style="2394"/>
    <col min="9451" max="9451" width="11.140625" style="2394" customWidth="1"/>
    <col min="9452" max="9452" width="5.140625" style="2394" customWidth="1"/>
    <col min="9453" max="9453" width="9.28515625" style="2394" customWidth="1"/>
    <col min="9454" max="9454" width="8" style="2394" customWidth="1"/>
    <col min="9455" max="9455" width="7.140625" style="2394" customWidth="1"/>
    <col min="9456" max="9456" width="5.140625" style="2394" customWidth="1"/>
    <col min="9457" max="9457" width="8.85546875" style="2394" customWidth="1"/>
    <col min="9458" max="9458" width="8" style="2394" customWidth="1"/>
    <col min="9459" max="9459" width="6.140625" style="2394" customWidth="1"/>
    <col min="9460" max="9460" width="5.28515625" style="2394" customWidth="1"/>
    <col min="9461" max="9461" width="9" style="2394" customWidth="1"/>
    <col min="9462" max="9462" width="8.140625" style="2394" customWidth="1"/>
    <col min="9463" max="9463" width="6" style="2394" customWidth="1"/>
    <col min="9464" max="9464" width="8.85546875" style="2394" customWidth="1"/>
    <col min="9465" max="9465" width="4.140625" style="2394" customWidth="1"/>
    <col min="9466" max="9466" width="8.5703125" style="2394" bestFit="1" customWidth="1"/>
    <col min="9467" max="9467" width="8.42578125" style="2394" bestFit="1" customWidth="1"/>
    <col min="9468" max="9468" width="8.85546875" style="2394" bestFit="1" customWidth="1"/>
    <col min="9469" max="9469" width="6.28515625" style="2394" bestFit="1" customWidth="1"/>
    <col min="9470" max="9470" width="5.28515625" style="2394" bestFit="1" customWidth="1"/>
    <col min="9471" max="9472" width="11.7109375" style="2394" customWidth="1"/>
    <col min="9473" max="9706" width="9.140625" style="2394"/>
    <col min="9707" max="9707" width="11.140625" style="2394" customWidth="1"/>
    <col min="9708" max="9708" width="5.140625" style="2394" customWidth="1"/>
    <col min="9709" max="9709" width="9.28515625" style="2394" customWidth="1"/>
    <col min="9710" max="9710" width="8" style="2394" customWidth="1"/>
    <col min="9711" max="9711" width="7.140625" style="2394" customWidth="1"/>
    <col min="9712" max="9712" width="5.140625" style="2394" customWidth="1"/>
    <col min="9713" max="9713" width="8.85546875" style="2394" customWidth="1"/>
    <col min="9714" max="9714" width="8" style="2394" customWidth="1"/>
    <col min="9715" max="9715" width="6.140625" style="2394" customWidth="1"/>
    <col min="9716" max="9716" width="5.28515625" style="2394" customWidth="1"/>
    <col min="9717" max="9717" width="9" style="2394" customWidth="1"/>
    <col min="9718" max="9718" width="8.140625" style="2394" customWidth="1"/>
    <col min="9719" max="9719" width="6" style="2394" customWidth="1"/>
    <col min="9720" max="9720" width="8.85546875" style="2394" customWidth="1"/>
    <col min="9721" max="9721" width="4.140625" style="2394" customWidth="1"/>
    <col min="9722" max="9722" width="8.5703125" style="2394" bestFit="1" customWidth="1"/>
    <col min="9723" max="9723" width="8.42578125" style="2394" bestFit="1" customWidth="1"/>
    <col min="9724" max="9724" width="8.85546875" style="2394" bestFit="1" customWidth="1"/>
    <col min="9725" max="9725" width="6.28515625" style="2394" bestFit="1" customWidth="1"/>
    <col min="9726" max="9726" width="5.28515625" style="2394" bestFit="1" customWidth="1"/>
    <col min="9727" max="9728" width="11.7109375" style="2394" customWidth="1"/>
    <col min="9729" max="9962" width="9.140625" style="2394"/>
    <col min="9963" max="9963" width="11.140625" style="2394" customWidth="1"/>
    <col min="9964" max="9964" width="5.140625" style="2394" customWidth="1"/>
    <col min="9965" max="9965" width="9.28515625" style="2394" customWidth="1"/>
    <col min="9966" max="9966" width="8" style="2394" customWidth="1"/>
    <col min="9967" max="9967" width="7.140625" style="2394" customWidth="1"/>
    <col min="9968" max="9968" width="5.140625" style="2394" customWidth="1"/>
    <col min="9969" max="9969" width="8.85546875" style="2394" customWidth="1"/>
    <col min="9970" max="9970" width="8" style="2394" customWidth="1"/>
    <col min="9971" max="9971" width="6.140625" style="2394" customWidth="1"/>
    <col min="9972" max="9972" width="5.28515625" style="2394" customWidth="1"/>
    <col min="9973" max="9973" width="9" style="2394" customWidth="1"/>
    <col min="9974" max="9974" width="8.140625" style="2394" customWidth="1"/>
    <col min="9975" max="9975" width="6" style="2394" customWidth="1"/>
    <col min="9976" max="9976" width="8.85546875" style="2394" customWidth="1"/>
    <col min="9977" max="9977" width="4.140625" style="2394" customWidth="1"/>
    <col min="9978" max="9978" width="8.5703125" style="2394" bestFit="1" customWidth="1"/>
    <col min="9979" max="9979" width="8.42578125" style="2394" bestFit="1" customWidth="1"/>
    <col min="9980" max="9980" width="8.85546875" style="2394" bestFit="1" customWidth="1"/>
    <col min="9981" max="9981" width="6.28515625" style="2394" bestFit="1" customWidth="1"/>
    <col min="9982" max="9982" width="5.28515625" style="2394" bestFit="1" customWidth="1"/>
    <col min="9983" max="9984" width="11.7109375" style="2394" customWidth="1"/>
    <col min="9985" max="10218" width="9.140625" style="2394"/>
    <col min="10219" max="10219" width="11.140625" style="2394" customWidth="1"/>
    <col min="10220" max="10220" width="5.140625" style="2394" customWidth="1"/>
    <col min="10221" max="10221" width="9.28515625" style="2394" customWidth="1"/>
    <col min="10222" max="10222" width="8" style="2394" customWidth="1"/>
    <col min="10223" max="10223" width="7.140625" style="2394" customWidth="1"/>
    <col min="10224" max="10224" width="5.140625" style="2394" customWidth="1"/>
    <col min="10225" max="10225" width="8.85546875" style="2394" customWidth="1"/>
    <col min="10226" max="10226" width="8" style="2394" customWidth="1"/>
    <col min="10227" max="10227" width="6.140625" style="2394" customWidth="1"/>
    <col min="10228" max="10228" width="5.28515625" style="2394" customWidth="1"/>
    <col min="10229" max="10229" width="9" style="2394" customWidth="1"/>
    <col min="10230" max="10230" width="8.140625" style="2394" customWidth="1"/>
    <col min="10231" max="10231" width="6" style="2394" customWidth="1"/>
    <col min="10232" max="10232" width="8.85546875" style="2394" customWidth="1"/>
    <col min="10233" max="10233" width="4.140625" style="2394" customWidth="1"/>
    <col min="10234" max="10234" width="8.5703125" style="2394" bestFit="1" customWidth="1"/>
    <col min="10235" max="10235" width="8.42578125" style="2394" bestFit="1" customWidth="1"/>
    <col min="10236" max="10236" width="8.85546875" style="2394" bestFit="1" customWidth="1"/>
    <col min="10237" max="10237" width="6.28515625" style="2394" bestFit="1" customWidth="1"/>
    <col min="10238" max="10238" width="5.28515625" style="2394" bestFit="1" customWidth="1"/>
    <col min="10239" max="10240" width="11.7109375" style="2394" customWidth="1"/>
    <col min="10241" max="10474" width="9.140625" style="2394"/>
    <col min="10475" max="10475" width="11.140625" style="2394" customWidth="1"/>
    <col min="10476" max="10476" width="5.140625" style="2394" customWidth="1"/>
    <col min="10477" max="10477" width="9.28515625" style="2394" customWidth="1"/>
    <col min="10478" max="10478" width="8" style="2394" customWidth="1"/>
    <col min="10479" max="10479" width="7.140625" style="2394" customWidth="1"/>
    <col min="10480" max="10480" width="5.140625" style="2394" customWidth="1"/>
    <col min="10481" max="10481" width="8.85546875" style="2394" customWidth="1"/>
    <col min="10482" max="10482" width="8" style="2394" customWidth="1"/>
    <col min="10483" max="10483" width="6.140625" style="2394" customWidth="1"/>
    <col min="10484" max="10484" width="5.28515625" style="2394" customWidth="1"/>
    <col min="10485" max="10485" width="9" style="2394" customWidth="1"/>
    <col min="10486" max="10486" width="8.140625" style="2394" customWidth="1"/>
    <col min="10487" max="10487" width="6" style="2394" customWidth="1"/>
    <col min="10488" max="10488" width="8.85546875" style="2394" customWidth="1"/>
    <col min="10489" max="10489" width="4.140625" style="2394" customWidth="1"/>
    <col min="10490" max="10490" width="8.5703125" style="2394" bestFit="1" customWidth="1"/>
    <col min="10491" max="10491" width="8.42578125" style="2394" bestFit="1" customWidth="1"/>
    <col min="10492" max="10492" width="8.85546875" style="2394" bestFit="1" customWidth="1"/>
    <col min="10493" max="10493" width="6.28515625" style="2394" bestFit="1" customWidth="1"/>
    <col min="10494" max="10494" width="5.28515625" style="2394" bestFit="1" customWidth="1"/>
    <col min="10495" max="10496" width="11.7109375" style="2394" customWidth="1"/>
    <col min="10497" max="10730" width="9.140625" style="2394"/>
    <col min="10731" max="10731" width="11.140625" style="2394" customWidth="1"/>
    <col min="10732" max="10732" width="5.140625" style="2394" customWidth="1"/>
    <col min="10733" max="10733" width="9.28515625" style="2394" customWidth="1"/>
    <col min="10734" max="10734" width="8" style="2394" customWidth="1"/>
    <col min="10735" max="10735" width="7.140625" style="2394" customWidth="1"/>
    <col min="10736" max="10736" width="5.140625" style="2394" customWidth="1"/>
    <col min="10737" max="10737" width="8.85546875" style="2394" customWidth="1"/>
    <col min="10738" max="10738" width="8" style="2394" customWidth="1"/>
    <col min="10739" max="10739" width="6.140625" style="2394" customWidth="1"/>
    <col min="10740" max="10740" width="5.28515625" style="2394" customWidth="1"/>
    <col min="10741" max="10741" width="9" style="2394" customWidth="1"/>
    <col min="10742" max="10742" width="8.140625" style="2394" customWidth="1"/>
    <col min="10743" max="10743" width="6" style="2394" customWidth="1"/>
    <col min="10744" max="10744" width="8.85546875" style="2394" customWidth="1"/>
    <col min="10745" max="10745" width="4.140625" style="2394" customWidth="1"/>
    <col min="10746" max="10746" width="8.5703125" style="2394" bestFit="1" customWidth="1"/>
    <col min="10747" max="10747" width="8.42578125" style="2394" bestFit="1" customWidth="1"/>
    <col min="10748" max="10748" width="8.85546875" style="2394" bestFit="1" customWidth="1"/>
    <col min="10749" max="10749" width="6.28515625" style="2394" bestFit="1" customWidth="1"/>
    <col min="10750" max="10750" width="5.28515625" style="2394" bestFit="1" customWidth="1"/>
    <col min="10751" max="10752" width="11.7109375" style="2394" customWidth="1"/>
    <col min="10753" max="10986" width="9.140625" style="2394"/>
    <col min="10987" max="10987" width="11.140625" style="2394" customWidth="1"/>
    <col min="10988" max="10988" width="5.140625" style="2394" customWidth="1"/>
    <col min="10989" max="10989" width="9.28515625" style="2394" customWidth="1"/>
    <col min="10990" max="10990" width="8" style="2394" customWidth="1"/>
    <col min="10991" max="10991" width="7.140625" style="2394" customWidth="1"/>
    <col min="10992" max="10992" width="5.140625" style="2394" customWidth="1"/>
    <col min="10993" max="10993" width="8.85546875" style="2394" customWidth="1"/>
    <col min="10994" max="10994" width="8" style="2394" customWidth="1"/>
    <col min="10995" max="10995" width="6.140625" style="2394" customWidth="1"/>
    <col min="10996" max="10996" width="5.28515625" style="2394" customWidth="1"/>
    <col min="10997" max="10997" width="9" style="2394" customWidth="1"/>
    <col min="10998" max="10998" width="8.140625" style="2394" customWidth="1"/>
    <col min="10999" max="10999" width="6" style="2394" customWidth="1"/>
    <col min="11000" max="11000" width="8.85546875" style="2394" customWidth="1"/>
    <col min="11001" max="11001" width="4.140625" style="2394" customWidth="1"/>
    <col min="11002" max="11002" width="8.5703125" style="2394" bestFit="1" customWidth="1"/>
    <col min="11003" max="11003" width="8.42578125" style="2394" bestFit="1" customWidth="1"/>
    <col min="11004" max="11004" width="8.85546875" style="2394" bestFit="1" customWidth="1"/>
    <col min="11005" max="11005" width="6.28515625" style="2394" bestFit="1" customWidth="1"/>
    <col min="11006" max="11006" width="5.28515625" style="2394" bestFit="1" customWidth="1"/>
    <col min="11007" max="11008" width="11.7109375" style="2394" customWidth="1"/>
    <col min="11009" max="11242" width="9.140625" style="2394"/>
    <col min="11243" max="11243" width="11.140625" style="2394" customWidth="1"/>
    <col min="11244" max="11244" width="5.140625" style="2394" customWidth="1"/>
    <col min="11245" max="11245" width="9.28515625" style="2394" customWidth="1"/>
    <col min="11246" max="11246" width="8" style="2394" customWidth="1"/>
    <col min="11247" max="11247" width="7.140625" style="2394" customWidth="1"/>
    <col min="11248" max="11248" width="5.140625" style="2394" customWidth="1"/>
    <col min="11249" max="11249" width="8.85546875" style="2394" customWidth="1"/>
    <col min="11250" max="11250" width="8" style="2394" customWidth="1"/>
    <col min="11251" max="11251" width="6.140625" style="2394" customWidth="1"/>
    <col min="11252" max="11252" width="5.28515625" style="2394" customWidth="1"/>
    <col min="11253" max="11253" width="9" style="2394" customWidth="1"/>
    <col min="11254" max="11254" width="8.140625" style="2394" customWidth="1"/>
    <col min="11255" max="11255" width="6" style="2394" customWidth="1"/>
    <col min="11256" max="11256" width="8.85546875" style="2394" customWidth="1"/>
    <col min="11257" max="11257" width="4.140625" style="2394" customWidth="1"/>
    <col min="11258" max="11258" width="8.5703125" style="2394" bestFit="1" customWidth="1"/>
    <col min="11259" max="11259" width="8.42578125" style="2394" bestFit="1" customWidth="1"/>
    <col min="11260" max="11260" width="8.85546875" style="2394" bestFit="1" customWidth="1"/>
    <col min="11261" max="11261" width="6.28515625" style="2394" bestFit="1" customWidth="1"/>
    <col min="11262" max="11262" width="5.28515625" style="2394" bestFit="1" customWidth="1"/>
    <col min="11263" max="11264" width="11.7109375" style="2394" customWidth="1"/>
    <col min="11265" max="11498" width="9.140625" style="2394"/>
    <col min="11499" max="11499" width="11.140625" style="2394" customWidth="1"/>
    <col min="11500" max="11500" width="5.140625" style="2394" customWidth="1"/>
    <col min="11501" max="11501" width="9.28515625" style="2394" customWidth="1"/>
    <col min="11502" max="11502" width="8" style="2394" customWidth="1"/>
    <col min="11503" max="11503" width="7.140625" style="2394" customWidth="1"/>
    <col min="11504" max="11504" width="5.140625" style="2394" customWidth="1"/>
    <col min="11505" max="11505" width="8.85546875" style="2394" customWidth="1"/>
    <col min="11506" max="11506" width="8" style="2394" customWidth="1"/>
    <col min="11507" max="11507" width="6.140625" style="2394" customWidth="1"/>
    <col min="11508" max="11508" width="5.28515625" style="2394" customWidth="1"/>
    <col min="11509" max="11509" width="9" style="2394" customWidth="1"/>
    <col min="11510" max="11510" width="8.140625" style="2394" customWidth="1"/>
    <col min="11511" max="11511" width="6" style="2394" customWidth="1"/>
    <col min="11512" max="11512" width="8.85546875" style="2394" customWidth="1"/>
    <col min="11513" max="11513" width="4.140625" style="2394" customWidth="1"/>
    <col min="11514" max="11514" width="8.5703125" style="2394" bestFit="1" customWidth="1"/>
    <col min="11515" max="11515" width="8.42578125" style="2394" bestFit="1" customWidth="1"/>
    <col min="11516" max="11516" width="8.85546875" style="2394" bestFit="1" customWidth="1"/>
    <col min="11517" max="11517" width="6.28515625" style="2394" bestFit="1" customWidth="1"/>
    <col min="11518" max="11518" width="5.28515625" style="2394" bestFit="1" customWidth="1"/>
    <col min="11519" max="11520" width="11.7109375" style="2394" customWidth="1"/>
    <col min="11521" max="11754" width="9.140625" style="2394"/>
    <col min="11755" max="11755" width="11.140625" style="2394" customWidth="1"/>
    <col min="11756" max="11756" width="5.140625" style="2394" customWidth="1"/>
    <col min="11757" max="11757" width="9.28515625" style="2394" customWidth="1"/>
    <col min="11758" max="11758" width="8" style="2394" customWidth="1"/>
    <col min="11759" max="11759" width="7.140625" style="2394" customWidth="1"/>
    <col min="11760" max="11760" width="5.140625" style="2394" customWidth="1"/>
    <col min="11761" max="11761" width="8.85546875" style="2394" customWidth="1"/>
    <col min="11762" max="11762" width="8" style="2394" customWidth="1"/>
    <col min="11763" max="11763" width="6.140625" style="2394" customWidth="1"/>
    <col min="11764" max="11764" width="5.28515625" style="2394" customWidth="1"/>
    <col min="11765" max="11765" width="9" style="2394" customWidth="1"/>
    <col min="11766" max="11766" width="8.140625" style="2394" customWidth="1"/>
    <col min="11767" max="11767" width="6" style="2394" customWidth="1"/>
    <col min="11768" max="11768" width="8.85546875" style="2394" customWidth="1"/>
    <col min="11769" max="11769" width="4.140625" style="2394" customWidth="1"/>
    <col min="11770" max="11770" width="8.5703125" style="2394" bestFit="1" customWidth="1"/>
    <col min="11771" max="11771" width="8.42578125" style="2394" bestFit="1" customWidth="1"/>
    <col min="11772" max="11772" width="8.85546875" style="2394" bestFit="1" customWidth="1"/>
    <col min="11773" max="11773" width="6.28515625" style="2394" bestFit="1" customWidth="1"/>
    <col min="11774" max="11774" width="5.28515625" style="2394" bestFit="1" customWidth="1"/>
    <col min="11775" max="11776" width="11.7109375" style="2394" customWidth="1"/>
    <col min="11777" max="12010" width="9.140625" style="2394"/>
    <col min="12011" max="12011" width="11.140625" style="2394" customWidth="1"/>
    <col min="12012" max="12012" width="5.140625" style="2394" customWidth="1"/>
    <col min="12013" max="12013" width="9.28515625" style="2394" customWidth="1"/>
    <col min="12014" max="12014" width="8" style="2394" customWidth="1"/>
    <col min="12015" max="12015" width="7.140625" style="2394" customWidth="1"/>
    <col min="12016" max="12016" width="5.140625" style="2394" customWidth="1"/>
    <col min="12017" max="12017" width="8.85546875" style="2394" customWidth="1"/>
    <col min="12018" max="12018" width="8" style="2394" customWidth="1"/>
    <col min="12019" max="12019" width="6.140625" style="2394" customWidth="1"/>
    <col min="12020" max="12020" width="5.28515625" style="2394" customWidth="1"/>
    <col min="12021" max="12021" width="9" style="2394" customWidth="1"/>
    <col min="12022" max="12022" width="8.140625" style="2394" customWidth="1"/>
    <col min="12023" max="12023" width="6" style="2394" customWidth="1"/>
    <col min="12024" max="12024" width="8.85546875" style="2394" customWidth="1"/>
    <col min="12025" max="12025" width="4.140625" style="2394" customWidth="1"/>
    <col min="12026" max="12026" width="8.5703125" style="2394" bestFit="1" customWidth="1"/>
    <col min="12027" max="12027" width="8.42578125" style="2394" bestFit="1" customWidth="1"/>
    <col min="12028" max="12028" width="8.85546875" style="2394" bestFit="1" customWidth="1"/>
    <col min="12029" max="12029" width="6.28515625" style="2394" bestFit="1" customWidth="1"/>
    <col min="12030" max="12030" width="5.28515625" style="2394" bestFit="1" customWidth="1"/>
    <col min="12031" max="12032" width="11.7109375" style="2394" customWidth="1"/>
    <col min="12033" max="12266" width="9.140625" style="2394"/>
    <col min="12267" max="12267" width="11.140625" style="2394" customWidth="1"/>
    <col min="12268" max="12268" width="5.140625" style="2394" customWidth="1"/>
    <col min="12269" max="12269" width="9.28515625" style="2394" customWidth="1"/>
    <col min="12270" max="12270" width="8" style="2394" customWidth="1"/>
    <col min="12271" max="12271" width="7.140625" style="2394" customWidth="1"/>
    <col min="12272" max="12272" width="5.140625" style="2394" customWidth="1"/>
    <col min="12273" max="12273" width="8.85546875" style="2394" customWidth="1"/>
    <col min="12274" max="12274" width="8" style="2394" customWidth="1"/>
    <col min="12275" max="12275" width="6.140625" style="2394" customWidth="1"/>
    <col min="12276" max="12276" width="5.28515625" style="2394" customWidth="1"/>
    <col min="12277" max="12277" width="9" style="2394" customWidth="1"/>
    <col min="12278" max="12278" width="8.140625" style="2394" customWidth="1"/>
    <col min="12279" max="12279" width="6" style="2394" customWidth="1"/>
    <col min="12280" max="12280" width="8.85546875" style="2394" customWidth="1"/>
    <col min="12281" max="12281" width="4.140625" style="2394" customWidth="1"/>
    <col min="12282" max="12282" width="8.5703125" style="2394" bestFit="1" customWidth="1"/>
    <col min="12283" max="12283" width="8.42578125" style="2394" bestFit="1" customWidth="1"/>
    <col min="12284" max="12284" width="8.85546875" style="2394" bestFit="1" customWidth="1"/>
    <col min="12285" max="12285" width="6.28515625" style="2394" bestFit="1" customWidth="1"/>
    <col min="12286" max="12286" width="5.28515625" style="2394" bestFit="1" customWidth="1"/>
    <col min="12287" max="12288" width="11.7109375" style="2394" customWidth="1"/>
    <col min="12289" max="12522" width="9.140625" style="2394"/>
    <col min="12523" max="12523" width="11.140625" style="2394" customWidth="1"/>
    <col min="12524" max="12524" width="5.140625" style="2394" customWidth="1"/>
    <col min="12525" max="12525" width="9.28515625" style="2394" customWidth="1"/>
    <col min="12526" max="12526" width="8" style="2394" customWidth="1"/>
    <col min="12527" max="12527" width="7.140625" style="2394" customWidth="1"/>
    <col min="12528" max="12528" width="5.140625" style="2394" customWidth="1"/>
    <col min="12529" max="12529" width="8.85546875" style="2394" customWidth="1"/>
    <col min="12530" max="12530" width="8" style="2394" customWidth="1"/>
    <col min="12531" max="12531" width="6.140625" style="2394" customWidth="1"/>
    <col min="12532" max="12532" width="5.28515625" style="2394" customWidth="1"/>
    <col min="12533" max="12533" width="9" style="2394" customWidth="1"/>
    <col min="12534" max="12534" width="8.140625" style="2394" customWidth="1"/>
    <col min="12535" max="12535" width="6" style="2394" customWidth="1"/>
    <col min="12536" max="12536" width="8.85546875" style="2394" customWidth="1"/>
    <col min="12537" max="12537" width="4.140625" style="2394" customWidth="1"/>
    <col min="12538" max="12538" width="8.5703125" style="2394" bestFit="1" customWidth="1"/>
    <col min="12539" max="12539" width="8.42578125" style="2394" bestFit="1" customWidth="1"/>
    <col min="12540" max="12540" width="8.85546875" style="2394" bestFit="1" customWidth="1"/>
    <col min="12541" max="12541" width="6.28515625" style="2394" bestFit="1" customWidth="1"/>
    <col min="12542" max="12542" width="5.28515625" style="2394" bestFit="1" customWidth="1"/>
    <col min="12543" max="12544" width="11.7109375" style="2394" customWidth="1"/>
    <col min="12545" max="12778" width="9.140625" style="2394"/>
    <col min="12779" max="12779" width="11.140625" style="2394" customWidth="1"/>
    <col min="12780" max="12780" width="5.140625" style="2394" customWidth="1"/>
    <col min="12781" max="12781" width="9.28515625" style="2394" customWidth="1"/>
    <col min="12782" max="12782" width="8" style="2394" customWidth="1"/>
    <col min="12783" max="12783" width="7.140625" style="2394" customWidth="1"/>
    <col min="12784" max="12784" width="5.140625" style="2394" customWidth="1"/>
    <col min="12785" max="12785" width="8.85546875" style="2394" customWidth="1"/>
    <col min="12786" max="12786" width="8" style="2394" customWidth="1"/>
    <col min="12787" max="12787" width="6.140625" style="2394" customWidth="1"/>
    <col min="12788" max="12788" width="5.28515625" style="2394" customWidth="1"/>
    <col min="12789" max="12789" width="9" style="2394" customWidth="1"/>
    <col min="12790" max="12790" width="8.140625" style="2394" customWidth="1"/>
    <col min="12791" max="12791" width="6" style="2394" customWidth="1"/>
    <col min="12792" max="12792" width="8.85546875" style="2394" customWidth="1"/>
    <col min="12793" max="12793" width="4.140625" style="2394" customWidth="1"/>
    <col min="12794" max="12794" width="8.5703125" style="2394" bestFit="1" customWidth="1"/>
    <col min="12795" max="12795" width="8.42578125" style="2394" bestFit="1" customWidth="1"/>
    <col min="12796" max="12796" width="8.85546875" style="2394" bestFit="1" customWidth="1"/>
    <col min="12797" max="12797" width="6.28515625" style="2394" bestFit="1" customWidth="1"/>
    <col min="12798" max="12798" width="5.28515625" style="2394" bestFit="1" customWidth="1"/>
    <col min="12799" max="12800" width="11.7109375" style="2394" customWidth="1"/>
    <col min="12801" max="13034" width="9.140625" style="2394"/>
    <col min="13035" max="13035" width="11.140625" style="2394" customWidth="1"/>
    <col min="13036" max="13036" width="5.140625" style="2394" customWidth="1"/>
    <col min="13037" max="13037" width="9.28515625" style="2394" customWidth="1"/>
    <col min="13038" max="13038" width="8" style="2394" customWidth="1"/>
    <col min="13039" max="13039" width="7.140625" style="2394" customWidth="1"/>
    <col min="13040" max="13040" width="5.140625" style="2394" customWidth="1"/>
    <col min="13041" max="13041" width="8.85546875" style="2394" customWidth="1"/>
    <col min="13042" max="13042" width="8" style="2394" customWidth="1"/>
    <col min="13043" max="13043" width="6.140625" style="2394" customWidth="1"/>
    <col min="13044" max="13044" width="5.28515625" style="2394" customWidth="1"/>
    <col min="13045" max="13045" width="9" style="2394" customWidth="1"/>
    <col min="13046" max="13046" width="8.140625" style="2394" customWidth="1"/>
    <col min="13047" max="13047" width="6" style="2394" customWidth="1"/>
    <col min="13048" max="13048" width="8.85546875" style="2394" customWidth="1"/>
    <col min="13049" max="13049" width="4.140625" style="2394" customWidth="1"/>
    <col min="13050" max="13050" width="8.5703125" style="2394" bestFit="1" customWidth="1"/>
    <col min="13051" max="13051" width="8.42578125" style="2394" bestFit="1" customWidth="1"/>
    <col min="13052" max="13052" width="8.85546875" style="2394" bestFit="1" customWidth="1"/>
    <col min="13053" max="13053" width="6.28515625" style="2394" bestFit="1" customWidth="1"/>
    <col min="13054" max="13054" width="5.28515625" style="2394" bestFit="1" customWidth="1"/>
    <col min="13055" max="13056" width="11.7109375" style="2394" customWidth="1"/>
    <col min="13057" max="13290" width="9.140625" style="2394"/>
    <col min="13291" max="13291" width="11.140625" style="2394" customWidth="1"/>
    <col min="13292" max="13292" width="5.140625" style="2394" customWidth="1"/>
    <col min="13293" max="13293" width="9.28515625" style="2394" customWidth="1"/>
    <col min="13294" max="13294" width="8" style="2394" customWidth="1"/>
    <col min="13295" max="13295" width="7.140625" style="2394" customWidth="1"/>
    <col min="13296" max="13296" width="5.140625" style="2394" customWidth="1"/>
    <col min="13297" max="13297" width="8.85546875" style="2394" customWidth="1"/>
    <col min="13298" max="13298" width="8" style="2394" customWidth="1"/>
    <col min="13299" max="13299" width="6.140625" style="2394" customWidth="1"/>
    <col min="13300" max="13300" width="5.28515625" style="2394" customWidth="1"/>
    <col min="13301" max="13301" width="9" style="2394" customWidth="1"/>
    <col min="13302" max="13302" width="8.140625" style="2394" customWidth="1"/>
    <col min="13303" max="13303" width="6" style="2394" customWidth="1"/>
    <col min="13304" max="13304" width="8.85546875" style="2394" customWidth="1"/>
    <col min="13305" max="13305" width="4.140625" style="2394" customWidth="1"/>
    <col min="13306" max="13306" width="8.5703125" style="2394" bestFit="1" customWidth="1"/>
    <col min="13307" max="13307" width="8.42578125" style="2394" bestFit="1" customWidth="1"/>
    <col min="13308" max="13308" width="8.85546875" style="2394" bestFit="1" customWidth="1"/>
    <col min="13309" max="13309" width="6.28515625" style="2394" bestFit="1" customWidth="1"/>
    <col min="13310" max="13310" width="5.28515625" style="2394" bestFit="1" customWidth="1"/>
    <col min="13311" max="13312" width="11.7109375" style="2394" customWidth="1"/>
    <col min="13313" max="13546" width="9.140625" style="2394"/>
    <col min="13547" max="13547" width="11.140625" style="2394" customWidth="1"/>
    <col min="13548" max="13548" width="5.140625" style="2394" customWidth="1"/>
    <col min="13549" max="13549" width="9.28515625" style="2394" customWidth="1"/>
    <col min="13550" max="13550" width="8" style="2394" customWidth="1"/>
    <col min="13551" max="13551" width="7.140625" style="2394" customWidth="1"/>
    <col min="13552" max="13552" width="5.140625" style="2394" customWidth="1"/>
    <col min="13553" max="13553" width="8.85546875" style="2394" customWidth="1"/>
    <col min="13554" max="13554" width="8" style="2394" customWidth="1"/>
    <col min="13555" max="13555" width="6.140625" style="2394" customWidth="1"/>
    <col min="13556" max="13556" width="5.28515625" style="2394" customWidth="1"/>
    <col min="13557" max="13557" width="9" style="2394" customWidth="1"/>
    <col min="13558" max="13558" width="8.140625" style="2394" customWidth="1"/>
    <col min="13559" max="13559" width="6" style="2394" customWidth="1"/>
    <col min="13560" max="13560" width="8.85546875" style="2394" customWidth="1"/>
    <col min="13561" max="13561" width="4.140625" style="2394" customWidth="1"/>
    <col min="13562" max="13562" width="8.5703125" style="2394" bestFit="1" customWidth="1"/>
    <col min="13563" max="13563" width="8.42578125" style="2394" bestFit="1" customWidth="1"/>
    <col min="13564" max="13564" width="8.85546875" style="2394" bestFit="1" customWidth="1"/>
    <col min="13565" max="13565" width="6.28515625" style="2394" bestFit="1" customWidth="1"/>
    <col min="13566" max="13566" width="5.28515625" style="2394" bestFit="1" customWidth="1"/>
    <col min="13567" max="13568" width="11.7109375" style="2394" customWidth="1"/>
    <col min="13569" max="13802" width="9.140625" style="2394"/>
    <col min="13803" max="13803" width="11.140625" style="2394" customWidth="1"/>
    <col min="13804" max="13804" width="5.140625" style="2394" customWidth="1"/>
    <col min="13805" max="13805" width="9.28515625" style="2394" customWidth="1"/>
    <col min="13806" max="13806" width="8" style="2394" customWidth="1"/>
    <col min="13807" max="13807" width="7.140625" style="2394" customWidth="1"/>
    <col min="13808" max="13808" width="5.140625" style="2394" customWidth="1"/>
    <col min="13809" max="13809" width="8.85546875" style="2394" customWidth="1"/>
    <col min="13810" max="13810" width="8" style="2394" customWidth="1"/>
    <col min="13811" max="13811" width="6.140625" style="2394" customWidth="1"/>
    <col min="13812" max="13812" width="5.28515625" style="2394" customWidth="1"/>
    <col min="13813" max="13813" width="9" style="2394" customWidth="1"/>
    <col min="13814" max="13814" width="8.140625" style="2394" customWidth="1"/>
    <col min="13815" max="13815" width="6" style="2394" customWidth="1"/>
    <col min="13816" max="13816" width="8.85546875" style="2394" customWidth="1"/>
    <col min="13817" max="13817" width="4.140625" style="2394" customWidth="1"/>
    <col min="13818" max="13818" width="8.5703125" style="2394" bestFit="1" customWidth="1"/>
    <col min="13819" max="13819" width="8.42578125" style="2394" bestFit="1" customWidth="1"/>
    <col min="13820" max="13820" width="8.85546875" style="2394" bestFit="1" customWidth="1"/>
    <col min="13821" max="13821" width="6.28515625" style="2394" bestFit="1" customWidth="1"/>
    <col min="13822" max="13822" width="5.28515625" style="2394" bestFit="1" customWidth="1"/>
    <col min="13823" max="13824" width="11.7109375" style="2394" customWidth="1"/>
    <col min="13825" max="14058" width="9.140625" style="2394"/>
    <col min="14059" max="14059" width="11.140625" style="2394" customWidth="1"/>
    <col min="14060" max="14060" width="5.140625" style="2394" customWidth="1"/>
    <col min="14061" max="14061" width="9.28515625" style="2394" customWidth="1"/>
    <col min="14062" max="14062" width="8" style="2394" customWidth="1"/>
    <col min="14063" max="14063" width="7.140625" style="2394" customWidth="1"/>
    <col min="14064" max="14064" width="5.140625" style="2394" customWidth="1"/>
    <col min="14065" max="14065" width="8.85546875" style="2394" customWidth="1"/>
    <col min="14066" max="14066" width="8" style="2394" customWidth="1"/>
    <col min="14067" max="14067" width="6.140625" style="2394" customWidth="1"/>
    <col min="14068" max="14068" width="5.28515625" style="2394" customWidth="1"/>
    <col min="14069" max="14069" width="9" style="2394" customWidth="1"/>
    <col min="14070" max="14070" width="8.140625" style="2394" customWidth="1"/>
    <col min="14071" max="14071" width="6" style="2394" customWidth="1"/>
    <col min="14072" max="14072" width="8.85546875" style="2394" customWidth="1"/>
    <col min="14073" max="14073" width="4.140625" style="2394" customWidth="1"/>
    <col min="14074" max="14074" width="8.5703125" style="2394" bestFit="1" customWidth="1"/>
    <col min="14075" max="14075" width="8.42578125" style="2394" bestFit="1" customWidth="1"/>
    <col min="14076" max="14076" width="8.85546875" style="2394" bestFit="1" customWidth="1"/>
    <col min="14077" max="14077" width="6.28515625" style="2394" bestFit="1" customWidth="1"/>
    <col min="14078" max="14078" width="5.28515625" style="2394" bestFit="1" customWidth="1"/>
    <col min="14079" max="14080" width="11.7109375" style="2394" customWidth="1"/>
    <col min="14081" max="14314" width="9.140625" style="2394"/>
    <col min="14315" max="14315" width="11.140625" style="2394" customWidth="1"/>
    <col min="14316" max="14316" width="5.140625" style="2394" customWidth="1"/>
    <col min="14317" max="14317" width="9.28515625" style="2394" customWidth="1"/>
    <col min="14318" max="14318" width="8" style="2394" customWidth="1"/>
    <col min="14319" max="14319" width="7.140625" style="2394" customWidth="1"/>
    <col min="14320" max="14320" width="5.140625" style="2394" customWidth="1"/>
    <col min="14321" max="14321" width="8.85546875" style="2394" customWidth="1"/>
    <col min="14322" max="14322" width="8" style="2394" customWidth="1"/>
    <col min="14323" max="14323" width="6.140625" style="2394" customWidth="1"/>
    <col min="14324" max="14324" width="5.28515625" style="2394" customWidth="1"/>
    <col min="14325" max="14325" width="9" style="2394" customWidth="1"/>
    <col min="14326" max="14326" width="8.140625" style="2394" customWidth="1"/>
    <col min="14327" max="14327" width="6" style="2394" customWidth="1"/>
    <col min="14328" max="14328" width="8.85546875" style="2394" customWidth="1"/>
    <col min="14329" max="14329" width="4.140625" style="2394" customWidth="1"/>
    <col min="14330" max="14330" width="8.5703125" style="2394" bestFit="1" customWidth="1"/>
    <col min="14331" max="14331" width="8.42578125" style="2394" bestFit="1" customWidth="1"/>
    <col min="14332" max="14332" width="8.85546875" style="2394" bestFit="1" customWidth="1"/>
    <col min="14333" max="14333" width="6.28515625" style="2394" bestFit="1" customWidth="1"/>
    <col min="14334" max="14334" width="5.28515625" style="2394" bestFit="1" customWidth="1"/>
    <col min="14335" max="14336" width="11.7109375" style="2394" customWidth="1"/>
    <col min="14337" max="14570" width="9.140625" style="2394"/>
    <col min="14571" max="14571" width="11.140625" style="2394" customWidth="1"/>
    <col min="14572" max="14572" width="5.140625" style="2394" customWidth="1"/>
    <col min="14573" max="14573" width="9.28515625" style="2394" customWidth="1"/>
    <col min="14574" max="14574" width="8" style="2394" customWidth="1"/>
    <col min="14575" max="14575" width="7.140625" style="2394" customWidth="1"/>
    <col min="14576" max="14576" width="5.140625" style="2394" customWidth="1"/>
    <col min="14577" max="14577" width="8.85546875" style="2394" customWidth="1"/>
    <col min="14578" max="14578" width="8" style="2394" customWidth="1"/>
    <col min="14579" max="14579" width="6.140625" style="2394" customWidth="1"/>
    <col min="14580" max="14580" width="5.28515625" style="2394" customWidth="1"/>
    <col min="14581" max="14581" width="9" style="2394" customWidth="1"/>
    <col min="14582" max="14582" width="8.140625" style="2394" customWidth="1"/>
    <col min="14583" max="14583" width="6" style="2394" customWidth="1"/>
    <col min="14584" max="14584" width="8.85546875" style="2394" customWidth="1"/>
    <col min="14585" max="14585" width="4.140625" style="2394" customWidth="1"/>
    <col min="14586" max="14586" width="8.5703125" style="2394" bestFit="1" customWidth="1"/>
    <col min="14587" max="14587" width="8.42578125" style="2394" bestFit="1" customWidth="1"/>
    <col min="14588" max="14588" width="8.85546875" style="2394" bestFit="1" customWidth="1"/>
    <col min="14589" max="14589" width="6.28515625" style="2394" bestFit="1" customWidth="1"/>
    <col min="14590" max="14590" width="5.28515625" style="2394" bestFit="1" customWidth="1"/>
    <col min="14591" max="14592" width="11.7109375" style="2394" customWidth="1"/>
    <col min="14593" max="14826" width="9.140625" style="2394"/>
    <col min="14827" max="14827" width="11.140625" style="2394" customWidth="1"/>
    <col min="14828" max="14828" width="5.140625" style="2394" customWidth="1"/>
    <col min="14829" max="14829" width="9.28515625" style="2394" customWidth="1"/>
    <col min="14830" max="14830" width="8" style="2394" customWidth="1"/>
    <col min="14831" max="14831" width="7.140625" style="2394" customWidth="1"/>
    <col min="14832" max="14832" width="5.140625" style="2394" customWidth="1"/>
    <col min="14833" max="14833" width="8.85546875" style="2394" customWidth="1"/>
    <col min="14834" max="14834" width="8" style="2394" customWidth="1"/>
    <col min="14835" max="14835" width="6.140625" style="2394" customWidth="1"/>
    <col min="14836" max="14836" width="5.28515625" style="2394" customWidth="1"/>
    <col min="14837" max="14837" width="9" style="2394" customWidth="1"/>
    <col min="14838" max="14838" width="8.140625" style="2394" customWidth="1"/>
    <col min="14839" max="14839" width="6" style="2394" customWidth="1"/>
    <col min="14840" max="14840" width="8.85546875" style="2394" customWidth="1"/>
    <col min="14841" max="14841" width="4.140625" style="2394" customWidth="1"/>
    <col min="14842" max="14842" width="8.5703125" style="2394" bestFit="1" customWidth="1"/>
    <col min="14843" max="14843" width="8.42578125" style="2394" bestFit="1" customWidth="1"/>
    <col min="14844" max="14844" width="8.85546875" style="2394" bestFit="1" customWidth="1"/>
    <col min="14845" max="14845" width="6.28515625" style="2394" bestFit="1" customWidth="1"/>
    <col min="14846" max="14846" width="5.28515625" style="2394" bestFit="1" customWidth="1"/>
    <col min="14847" max="14848" width="11.7109375" style="2394" customWidth="1"/>
    <col min="14849" max="15082" width="9.140625" style="2394"/>
    <col min="15083" max="15083" width="11.140625" style="2394" customWidth="1"/>
    <col min="15084" max="15084" width="5.140625" style="2394" customWidth="1"/>
    <col min="15085" max="15085" width="9.28515625" style="2394" customWidth="1"/>
    <col min="15086" max="15086" width="8" style="2394" customWidth="1"/>
    <col min="15087" max="15087" width="7.140625" style="2394" customWidth="1"/>
    <col min="15088" max="15088" width="5.140625" style="2394" customWidth="1"/>
    <col min="15089" max="15089" width="8.85546875" style="2394" customWidth="1"/>
    <col min="15090" max="15090" width="8" style="2394" customWidth="1"/>
    <col min="15091" max="15091" width="6.140625" style="2394" customWidth="1"/>
    <col min="15092" max="15092" width="5.28515625" style="2394" customWidth="1"/>
    <col min="15093" max="15093" width="9" style="2394" customWidth="1"/>
    <col min="15094" max="15094" width="8.140625" style="2394" customWidth="1"/>
    <col min="15095" max="15095" width="6" style="2394" customWidth="1"/>
    <col min="15096" max="15096" width="8.85546875" style="2394" customWidth="1"/>
    <col min="15097" max="15097" width="4.140625" style="2394" customWidth="1"/>
    <col min="15098" max="15098" width="8.5703125" style="2394" bestFit="1" customWidth="1"/>
    <col min="15099" max="15099" width="8.42578125" style="2394" bestFit="1" customWidth="1"/>
    <col min="15100" max="15100" width="8.85546875" style="2394" bestFit="1" customWidth="1"/>
    <col min="15101" max="15101" width="6.28515625" style="2394" bestFit="1" customWidth="1"/>
    <col min="15102" max="15102" width="5.28515625" style="2394" bestFit="1" customWidth="1"/>
    <col min="15103" max="15104" width="11.7109375" style="2394" customWidth="1"/>
    <col min="15105" max="15338" width="9.140625" style="2394"/>
    <col min="15339" max="15339" width="11.140625" style="2394" customWidth="1"/>
    <col min="15340" max="15340" width="5.140625" style="2394" customWidth="1"/>
    <col min="15341" max="15341" width="9.28515625" style="2394" customWidth="1"/>
    <col min="15342" max="15342" width="8" style="2394" customWidth="1"/>
    <col min="15343" max="15343" width="7.140625" style="2394" customWidth="1"/>
    <col min="15344" max="15344" width="5.140625" style="2394" customWidth="1"/>
    <col min="15345" max="15345" width="8.85546875" style="2394" customWidth="1"/>
    <col min="15346" max="15346" width="8" style="2394" customWidth="1"/>
    <col min="15347" max="15347" width="6.140625" style="2394" customWidth="1"/>
    <col min="15348" max="15348" width="5.28515625" style="2394" customWidth="1"/>
    <col min="15349" max="15349" width="9" style="2394" customWidth="1"/>
    <col min="15350" max="15350" width="8.140625" style="2394" customWidth="1"/>
    <col min="15351" max="15351" width="6" style="2394" customWidth="1"/>
    <col min="15352" max="15352" width="8.85546875" style="2394" customWidth="1"/>
    <col min="15353" max="15353" width="4.140625" style="2394" customWidth="1"/>
    <col min="15354" max="15354" width="8.5703125" style="2394" bestFit="1" customWidth="1"/>
    <col min="15355" max="15355" width="8.42578125" style="2394" bestFit="1" customWidth="1"/>
    <col min="15356" max="15356" width="8.85546875" style="2394" bestFit="1" customWidth="1"/>
    <col min="15357" max="15357" width="6.28515625" style="2394" bestFit="1" customWidth="1"/>
    <col min="15358" max="15358" width="5.28515625" style="2394" bestFit="1" customWidth="1"/>
    <col min="15359" max="15360" width="11.7109375" style="2394" customWidth="1"/>
    <col min="15361" max="15594" width="9.140625" style="2394"/>
    <col min="15595" max="15595" width="11.140625" style="2394" customWidth="1"/>
    <col min="15596" max="15596" width="5.140625" style="2394" customWidth="1"/>
    <col min="15597" max="15597" width="9.28515625" style="2394" customWidth="1"/>
    <col min="15598" max="15598" width="8" style="2394" customWidth="1"/>
    <col min="15599" max="15599" width="7.140625" style="2394" customWidth="1"/>
    <col min="15600" max="15600" width="5.140625" style="2394" customWidth="1"/>
    <col min="15601" max="15601" width="8.85546875" style="2394" customWidth="1"/>
    <col min="15602" max="15602" width="8" style="2394" customWidth="1"/>
    <col min="15603" max="15603" width="6.140625" style="2394" customWidth="1"/>
    <col min="15604" max="15604" width="5.28515625" style="2394" customWidth="1"/>
    <col min="15605" max="15605" width="9" style="2394" customWidth="1"/>
    <col min="15606" max="15606" width="8.140625" style="2394" customWidth="1"/>
    <col min="15607" max="15607" width="6" style="2394" customWidth="1"/>
    <col min="15608" max="15608" width="8.85546875" style="2394" customWidth="1"/>
    <col min="15609" max="15609" width="4.140625" style="2394" customWidth="1"/>
    <col min="15610" max="15610" width="8.5703125" style="2394" bestFit="1" customWidth="1"/>
    <col min="15611" max="15611" width="8.42578125" style="2394" bestFit="1" customWidth="1"/>
    <col min="15612" max="15612" width="8.85546875" style="2394" bestFit="1" customWidth="1"/>
    <col min="15613" max="15613" width="6.28515625" style="2394" bestFit="1" customWidth="1"/>
    <col min="15614" max="15614" width="5.28515625" style="2394" bestFit="1" customWidth="1"/>
    <col min="15615" max="15616" width="11.7109375" style="2394" customWidth="1"/>
    <col min="15617" max="15850" width="9.140625" style="2394"/>
    <col min="15851" max="15851" width="11.140625" style="2394" customWidth="1"/>
    <col min="15852" max="15852" width="5.140625" style="2394" customWidth="1"/>
    <col min="15853" max="15853" width="9.28515625" style="2394" customWidth="1"/>
    <col min="15854" max="15854" width="8" style="2394" customWidth="1"/>
    <col min="15855" max="15855" width="7.140625" style="2394" customWidth="1"/>
    <col min="15856" max="15856" width="5.140625" style="2394" customWidth="1"/>
    <col min="15857" max="15857" width="8.85546875" style="2394" customWidth="1"/>
    <col min="15858" max="15858" width="8" style="2394" customWidth="1"/>
    <col min="15859" max="15859" width="6.140625" style="2394" customWidth="1"/>
    <col min="15860" max="15860" width="5.28515625" style="2394" customWidth="1"/>
    <col min="15861" max="15861" width="9" style="2394" customWidth="1"/>
    <col min="15862" max="15862" width="8.140625" style="2394" customWidth="1"/>
    <col min="15863" max="15863" width="6" style="2394" customWidth="1"/>
    <col min="15864" max="15864" width="8.85546875" style="2394" customWidth="1"/>
    <col min="15865" max="15865" width="4.140625" style="2394" customWidth="1"/>
    <col min="15866" max="15866" width="8.5703125" style="2394" bestFit="1" customWidth="1"/>
    <col min="15867" max="15867" width="8.42578125" style="2394" bestFit="1" customWidth="1"/>
    <col min="15868" max="15868" width="8.85546875" style="2394" bestFit="1" customWidth="1"/>
    <col min="15869" max="15869" width="6.28515625" style="2394" bestFit="1" customWidth="1"/>
    <col min="15870" max="15870" width="5.28515625" style="2394" bestFit="1" customWidth="1"/>
    <col min="15871" max="15872" width="11.7109375" style="2394" customWidth="1"/>
    <col min="15873" max="16106" width="9.140625" style="2394"/>
    <col min="16107" max="16107" width="11.140625" style="2394" customWidth="1"/>
    <col min="16108" max="16108" width="5.140625" style="2394" customWidth="1"/>
    <col min="16109" max="16109" width="9.28515625" style="2394" customWidth="1"/>
    <col min="16110" max="16110" width="8" style="2394" customWidth="1"/>
    <col min="16111" max="16111" width="7.140625" style="2394" customWidth="1"/>
    <col min="16112" max="16112" width="5.140625" style="2394" customWidth="1"/>
    <col min="16113" max="16113" width="8.85546875" style="2394" customWidth="1"/>
    <col min="16114" max="16114" width="8" style="2394" customWidth="1"/>
    <col min="16115" max="16115" width="6.140625" style="2394" customWidth="1"/>
    <col min="16116" max="16116" width="5.28515625" style="2394" customWidth="1"/>
    <col min="16117" max="16117" width="9" style="2394" customWidth="1"/>
    <col min="16118" max="16118" width="8.140625" style="2394" customWidth="1"/>
    <col min="16119" max="16119" width="6" style="2394" customWidth="1"/>
    <col min="16120" max="16120" width="8.85546875" style="2394" customWidth="1"/>
    <col min="16121" max="16121" width="4.140625" style="2394" customWidth="1"/>
    <col min="16122" max="16122" width="8.5703125" style="2394" bestFit="1" customWidth="1"/>
    <col min="16123" max="16123" width="8.42578125" style="2394" bestFit="1" customWidth="1"/>
    <col min="16124" max="16124" width="8.85546875" style="2394" bestFit="1" customWidth="1"/>
    <col min="16125" max="16125" width="6.28515625" style="2394" bestFit="1" customWidth="1"/>
    <col min="16126" max="16126" width="5.28515625" style="2394" bestFit="1" customWidth="1"/>
    <col min="16127" max="16128" width="11.7109375" style="2394" customWidth="1"/>
    <col min="16129" max="16384" width="9.140625" style="2394"/>
  </cols>
  <sheetData>
    <row r="1" spans="2:15" s="2373" customFormat="1" ht="30" customHeight="1">
      <c r="B1" s="6205" t="s">
        <v>2802</v>
      </c>
      <c r="C1" s="6205"/>
      <c r="D1" s="6205"/>
      <c r="E1" s="6205"/>
      <c r="F1" s="6205"/>
      <c r="G1" s="6205"/>
      <c r="H1" s="6205"/>
      <c r="I1" s="6205"/>
      <c r="J1" s="6205"/>
      <c r="K1" s="6205"/>
      <c r="L1" s="6205"/>
      <c r="M1" s="6205"/>
      <c r="N1" s="2372"/>
    </row>
    <row r="2" spans="2:15" s="2373" customFormat="1" ht="30" customHeight="1">
      <c r="B2" s="6205" t="s">
        <v>2803</v>
      </c>
      <c r="C2" s="6205"/>
      <c r="D2" s="6205"/>
      <c r="E2" s="6205"/>
      <c r="F2" s="6205"/>
      <c r="G2" s="6205"/>
      <c r="H2" s="6205"/>
      <c r="I2" s="6205"/>
      <c r="J2" s="6205"/>
      <c r="K2" s="6205"/>
      <c r="L2" s="6205"/>
      <c r="M2" s="6205"/>
      <c r="N2" s="2372"/>
      <c r="O2" s="449" t="s">
        <v>597</v>
      </c>
    </row>
    <row r="3" spans="2:15" s="2377" customFormat="1" ht="12" customHeight="1">
      <c r="B3" s="2406" t="s">
        <v>370</v>
      </c>
      <c r="C3" s="2406"/>
      <c r="D3" s="2406"/>
      <c r="E3" s="2406"/>
      <c r="G3" s="2376"/>
      <c r="H3" s="2376"/>
      <c r="I3" s="2407"/>
      <c r="J3" s="2407"/>
      <c r="K3" s="2407"/>
      <c r="M3" s="2408" t="s">
        <v>177</v>
      </c>
      <c r="N3" s="2407"/>
    </row>
    <row r="4" spans="2:15" s="2379" customFormat="1" ht="49.5" customHeight="1">
      <c r="B4" s="2412"/>
      <c r="C4" s="2413" t="s">
        <v>67</v>
      </c>
      <c r="D4" s="2413" t="s">
        <v>2781</v>
      </c>
      <c r="E4" s="2413" t="s">
        <v>1788</v>
      </c>
      <c r="F4" s="2413" t="s">
        <v>2782</v>
      </c>
      <c r="G4" s="2413" t="s">
        <v>2783</v>
      </c>
      <c r="H4" s="2413" t="s">
        <v>2784</v>
      </c>
      <c r="I4" s="2413" t="s">
        <v>2785</v>
      </c>
      <c r="J4" s="2413" t="s">
        <v>2786</v>
      </c>
      <c r="K4" s="2413" t="s">
        <v>2787</v>
      </c>
      <c r="L4" s="2413" t="s">
        <v>2788</v>
      </c>
      <c r="M4" s="2414" t="s">
        <v>2789</v>
      </c>
    </row>
    <row r="5" spans="2:15" s="2383" customFormat="1" ht="21" customHeight="1">
      <c r="B5" s="2380" t="s">
        <v>15</v>
      </c>
      <c r="C5" s="2381">
        <v>15.8</v>
      </c>
      <c r="D5" s="2381">
        <v>19.600000000000001</v>
      </c>
      <c r="E5" s="2381">
        <v>24</v>
      </c>
      <c r="F5" s="2381">
        <v>17.7</v>
      </c>
      <c r="G5" s="2415">
        <v>6</v>
      </c>
      <c r="H5" s="2415">
        <v>12.3</v>
      </c>
      <c r="I5" s="2415">
        <v>8.6999999999999993</v>
      </c>
      <c r="J5" s="2415">
        <v>8.1999999999999993</v>
      </c>
      <c r="K5" s="2415">
        <v>23.7</v>
      </c>
      <c r="L5" s="2415">
        <v>1</v>
      </c>
      <c r="M5" s="2415">
        <v>13.8</v>
      </c>
      <c r="N5" s="2410"/>
    </row>
    <row r="6" spans="2:15" s="2383" customFormat="1" ht="21" customHeight="1">
      <c r="B6" s="2384" t="s">
        <v>787</v>
      </c>
      <c r="C6" s="2381">
        <v>15.7</v>
      </c>
      <c r="D6" s="2381">
        <v>19.3</v>
      </c>
      <c r="E6" s="2381">
        <v>23.9</v>
      </c>
      <c r="F6" s="2381">
        <v>17.399999999999999</v>
      </c>
      <c r="G6" s="2415">
        <v>5.8</v>
      </c>
      <c r="H6" s="2415">
        <v>12</v>
      </c>
      <c r="I6" s="2415">
        <v>8.3000000000000007</v>
      </c>
      <c r="J6" s="2415">
        <v>7</v>
      </c>
      <c r="K6" s="2415">
        <v>23.8</v>
      </c>
      <c r="L6" s="2415">
        <v>1.1000000000000001</v>
      </c>
      <c r="M6" s="2415">
        <v>13.9</v>
      </c>
      <c r="N6" s="2410"/>
    </row>
    <row r="7" spans="2:15" s="2388" customFormat="1" ht="21" customHeight="1">
      <c r="B7" s="2385" t="s">
        <v>1423</v>
      </c>
      <c r="C7" s="2386">
        <v>17.5</v>
      </c>
      <c r="D7" s="2386">
        <v>10.1</v>
      </c>
      <c r="E7" s="2386">
        <v>23.4</v>
      </c>
      <c r="F7" s="2386">
        <v>14.4</v>
      </c>
      <c r="G7" s="2416">
        <v>6.8</v>
      </c>
      <c r="H7" s="2417">
        <v>10.4</v>
      </c>
      <c r="I7" s="2416">
        <v>8.6</v>
      </c>
      <c r="J7" s="2416">
        <v>8</v>
      </c>
      <c r="K7" s="2416">
        <v>29.8</v>
      </c>
      <c r="L7" s="2416">
        <v>5.8</v>
      </c>
      <c r="M7" s="2416">
        <v>17.5</v>
      </c>
      <c r="N7" s="2411"/>
    </row>
    <row r="8" spans="2:15" s="2388" customFormat="1" ht="21" customHeight="1">
      <c r="B8" s="2385" t="s">
        <v>1424</v>
      </c>
      <c r="C8" s="2386">
        <v>22.8</v>
      </c>
      <c r="D8" s="2386">
        <v>22.4</v>
      </c>
      <c r="E8" s="2386">
        <v>29.6</v>
      </c>
      <c r="F8" s="2386">
        <v>9.3000000000000007</v>
      </c>
      <c r="G8" s="2416">
        <v>9.1999999999999993</v>
      </c>
      <c r="H8" s="2417">
        <v>23.1</v>
      </c>
      <c r="I8" s="2416">
        <v>6.8</v>
      </c>
      <c r="J8" s="2416">
        <v>13.4</v>
      </c>
      <c r="K8" s="2416">
        <v>41.8</v>
      </c>
      <c r="L8" s="2416">
        <v>0</v>
      </c>
      <c r="M8" s="2416">
        <v>16.399999999999999</v>
      </c>
      <c r="N8" s="2411"/>
    </row>
    <row r="9" spans="2:15" s="2388" customFormat="1" ht="21" customHeight="1">
      <c r="B9" s="2385" t="s">
        <v>1585</v>
      </c>
      <c r="C9" s="2386">
        <v>8.9</v>
      </c>
      <c r="D9" s="2386">
        <v>30.1</v>
      </c>
      <c r="E9" s="2386">
        <v>12.4</v>
      </c>
      <c r="F9" s="2386">
        <v>26.3</v>
      </c>
      <c r="G9" s="2416">
        <v>3.7</v>
      </c>
      <c r="H9" s="2417">
        <v>4.5999999999999996</v>
      </c>
      <c r="I9" s="2416">
        <v>10</v>
      </c>
      <c r="J9" s="2416">
        <v>6.2</v>
      </c>
      <c r="K9" s="2416">
        <v>14</v>
      </c>
      <c r="L9" s="2416">
        <v>0</v>
      </c>
      <c r="M9" s="2416">
        <v>11.1</v>
      </c>
      <c r="N9" s="2411"/>
    </row>
    <row r="10" spans="2:15" s="2388" customFormat="1" ht="21" customHeight="1">
      <c r="B10" s="2385" t="s">
        <v>1426</v>
      </c>
      <c r="C10" s="2386">
        <v>16.7</v>
      </c>
      <c r="D10" s="2386">
        <v>11.5</v>
      </c>
      <c r="E10" s="2386">
        <v>30.5</v>
      </c>
      <c r="F10" s="2386">
        <v>18.2</v>
      </c>
      <c r="G10" s="2416">
        <v>0</v>
      </c>
      <c r="H10" s="2417">
        <v>17.7</v>
      </c>
      <c r="I10" s="2416">
        <v>0</v>
      </c>
      <c r="J10" s="2416">
        <v>2.2000000000000002</v>
      </c>
      <c r="K10" s="2416">
        <v>40</v>
      </c>
      <c r="L10" s="2416">
        <v>0</v>
      </c>
      <c r="M10" s="2416">
        <v>20.3</v>
      </c>
      <c r="N10" s="2411"/>
    </row>
    <row r="11" spans="2:15" s="2388" customFormat="1" ht="21" customHeight="1">
      <c r="B11" s="2385" t="s">
        <v>1427</v>
      </c>
      <c r="C11" s="2386">
        <v>6.8</v>
      </c>
      <c r="D11" s="2386">
        <v>52.9</v>
      </c>
      <c r="E11" s="2386">
        <v>2.4</v>
      </c>
      <c r="F11" s="2386">
        <v>28.6</v>
      </c>
      <c r="G11" s="2418">
        <v>3.3</v>
      </c>
      <c r="H11" s="2417">
        <v>8.6999999999999993</v>
      </c>
      <c r="I11" s="2416">
        <v>10.3</v>
      </c>
      <c r="J11" s="2416">
        <v>2.9</v>
      </c>
      <c r="K11" s="2418">
        <v>23.3</v>
      </c>
      <c r="L11" s="2416">
        <v>0</v>
      </c>
      <c r="M11" s="2416">
        <v>5.6</v>
      </c>
      <c r="N11" s="2411"/>
    </row>
    <row r="12" spans="2:15" s="2389" customFormat="1" ht="21" customHeight="1">
      <c r="B12" s="2384" t="s">
        <v>1556</v>
      </c>
      <c r="C12" s="2381">
        <v>14.4</v>
      </c>
      <c r="D12" s="2381">
        <v>0</v>
      </c>
      <c r="E12" s="2381">
        <v>27.9</v>
      </c>
      <c r="F12" s="2381">
        <v>0</v>
      </c>
      <c r="G12" s="2415">
        <v>0</v>
      </c>
      <c r="H12" s="2419">
        <v>18.7</v>
      </c>
      <c r="I12" s="2415">
        <v>20</v>
      </c>
      <c r="J12" s="2415">
        <v>0</v>
      </c>
      <c r="K12" s="2415">
        <v>25</v>
      </c>
      <c r="L12" s="2415">
        <v>0</v>
      </c>
      <c r="M12" s="2415">
        <v>13.7</v>
      </c>
      <c r="N12" s="2410"/>
    </row>
    <row r="13" spans="2:15" s="2389" customFormat="1" ht="21" customHeight="1">
      <c r="B13" s="2384" t="s">
        <v>1081</v>
      </c>
      <c r="C13" s="2381">
        <v>21.4</v>
      </c>
      <c r="D13" s="2381">
        <v>30.8</v>
      </c>
      <c r="E13" s="2381">
        <v>33.799999999999997</v>
      </c>
      <c r="F13" s="2381">
        <v>50</v>
      </c>
      <c r="G13" s="2420">
        <v>29.1</v>
      </c>
      <c r="H13" s="2419">
        <v>20.100000000000001</v>
      </c>
      <c r="I13" s="2415">
        <v>19.5</v>
      </c>
      <c r="J13" s="2415">
        <v>22.3</v>
      </c>
      <c r="K13" s="2420">
        <v>11.1</v>
      </c>
      <c r="L13" s="2415" t="s">
        <v>555</v>
      </c>
      <c r="M13" s="2415">
        <v>8.4</v>
      </c>
      <c r="N13" s="2410"/>
    </row>
    <row r="14" spans="2:15" s="2379" customFormat="1" ht="49.5" customHeight="1">
      <c r="B14" s="2412"/>
      <c r="C14" s="2413" t="s">
        <v>67</v>
      </c>
      <c r="D14" s="2413" t="s">
        <v>2790</v>
      </c>
      <c r="E14" s="2413" t="s">
        <v>2791</v>
      </c>
      <c r="F14" s="2413" t="s">
        <v>2792</v>
      </c>
      <c r="G14" s="2413" t="s">
        <v>2793</v>
      </c>
      <c r="H14" s="2413" t="s">
        <v>2794</v>
      </c>
      <c r="I14" s="2413" t="s">
        <v>2795</v>
      </c>
      <c r="J14" s="2413" t="s">
        <v>2796</v>
      </c>
      <c r="K14" s="2413" t="s">
        <v>2797</v>
      </c>
      <c r="L14" s="2413" t="s">
        <v>2798</v>
      </c>
      <c r="M14" s="2414" t="s">
        <v>2799</v>
      </c>
    </row>
    <row r="15" spans="2:15" s="2392" customFormat="1" ht="6" customHeight="1">
      <c r="B15" s="2421"/>
      <c r="C15" s="2422"/>
      <c r="D15" s="2422"/>
      <c r="E15" s="2422"/>
      <c r="F15" s="2422"/>
      <c r="G15" s="2422"/>
      <c r="H15" s="2422"/>
      <c r="I15" s="2422"/>
      <c r="J15" s="2422"/>
      <c r="K15" s="2422"/>
      <c r="L15" s="2422"/>
      <c r="M15" s="2422"/>
    </row>
    <row r="16" spans="2:15" s="2392" customFormat="1" ht="12" customHeight="1">
      <c r="B16" s="6200" t="s">
        <v>205</v>
      </c>
      <c r="C16" s="6200"/>
      <c r="D16" s="6200"/>
      <c r="E16" s="6200"/>
      <c r="F16" s="6200"/>
      <c r="G16" s="6200"/>
      <c r="H16" s="6200"/>
      <c r="I16" s="6200"/>
      <c r="J16" s="6200"/>
      <c r="K16" s="6200"/>
      <c r="L16" s="6200"/>
      <c r="M16" s="6200"/>
    </row>
    <row r="17" spans="2:13" s="2393" customFormat="1" ht="12" customHeight="1">
      <c r="B17" s="6200" t="s">
        <v>2769</v>
      </c>
      <c r="C17" s="6200"/>
      <c r="D17" s="6200"/>
      <c r="E17" s="6200"/>
      <c r="F17" s="6200"/>
      <c r="G17" s="6200"/>
      <c r="H17" s="6200"/>
      <c r="I17" s="6200"/>
      <c r="J17" s="6200"/>
      <c r="K17" s="6200"/>
      <c r="L17" s="6200"/>
      <c r="M17" s="6200"/>
    </row>
    <row r="18" spans="2:13" s="2393" customFormat="1" ht="12" customHeight="1">
      <c r="B18" s="6199" t="s">
        <v>2770</v>
      </c>
      <c r="C18" s="6199"/>
      <c r="D18" s="6199"/>
      <c r="E18" s="6199"/>
      <c r="F18" s="6199"/>
      <c r="G18" s="6199"/>
      <c r="H18" s="6199"/>
      <c r="I18" s="6199"/>
      <c r="J18" s="6199"/>
      <c r="K18" s="6199"/>
      <c r="L18" s="6199"/>
      <c r="M18" s="6199"/>
    </row>
    <row r="19" spans="2:13" s="2393" customFormat="1" ht="12" customHeight="1">
      <c r="B19" s="6199" t="s">
        <v>2800</v>
      </c>
      <c r="C19" s="6199"/>
      <c r="D19" s="6199"/>
      <c r="E19" s="6199"/>
      <c r="F19" s="6199"/>
      <c r="G19" s="6199"/>
      <c r="H19" s="6199"/>
      <c r="I19" s="6199"/>
      <c r="J19" s="6199"/>
      <c r="K19" s="6199"/>
      <c r="L19" s="6199"/>
      <c r="M19" s="6199"/>
    </row>
    <row r="20" spans="2:13" s="2393" customFormat="1" ht="12" customHeight="1">
      <c r="B20" s="6199" t="s">
        <v>2801</v>
      </c>
      <c r="C20" s="6199"/>
      <c r="D20" s="6199"/>
      <c r="E20" s="6199"/>
      <c r="F20" s="6199"/>
      <c r="G20" s="6199"/>
      <c r="H20" s="6199"/>
      <c r="I20" s="6199"/>
      <c r="J20" s="6199"/>
      <c r="K20" s="6199"/>
      <c r="L20" s="6199"/>
      <c r="M20" s="6199"/>
    </row>
    <row r="21" spans="2:13" ht="12" customHeight="1"/>
  </sheetData>
  <mergeCells count="7">
    <mergeCell ref="B20:M20"/>
    <mergeCell ref="B1:M1"/>
    <mergeCell ref="B2:M2"/>
    <mergeCell ref="B16:M16"/>
    <mergeCell ref="B17:M17"/>
    <mergeCell ref="B18:M18"/>
    <mergeCell ref="B19:M19"/>
  </mergeCells>
  <hyperlinks>
    <hyperlink ref="O2" location="Indice!A1" display="(Voltar ao Índice)" xr:uid="{00000000-0004-0000-E300-000000000000}"/>
  </hyperlinks>
  <printOptions horizontalCentered="1"/>
  <pageMargins left="0.27559055118110237" right="0.27559055118110237" top="0.6692913385826772" bottom="0.47244094488188981" header="0" footer="0"/>
  <pageSetup paperSize="9" scale="91" orientation="portrait" verticalDpi="0"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pageSetUpPr fitToPage="1"/>
  </sheetPr>
  <dimension ref="B1:P20"/>
  <sheetViews>
    <sheetView showGridLines="0" workbookViewId="0">
      <selection activeCell="B1" sqref="B1:O1"/>
    </sheetView>
  </sheetViews>
  <sheetFormatPr defaultRowHeight="11.25"/>
  <cols>
    <col min="1" max="1" width="6.7109375" style="2394" customWidth="1"/>
    <col min="2" max="2" width="13.140625" style="2394" customWidth="1"/>
    <col min="3" max="3" width="7.140625" style="2394" customWidth="1"/>
    <col min="4" max="4" width="8.42578125" style="2394" customWidth="1"/>
    <col min="5" max="5" width="10.5703125" style="2394" customWidth="1"/>
    <col min="6" max="6" width="7.140625" style="2394" customWidth="1"/>
    <col min="7" max="7" width="9.42578125" style="2394" customWidth="1"/>
    <col min="8" max="8" width="7.140625" style="2394" customWidth="1"/>
    <col min="9" max="9" width="10.7109375" style="2394" customWidth="1"/>
    <col min="10" max="10" width="11.7109375" style="2394" customWidth="1"/>
    <col min="11" max="11" width="10.85546875" style="2394" customWidth="1"/>
    <col min="12" max="12" width="8.42578125" style="2394" customWidth="1"/>
    <col min="13" max="13" width="7.140625" style="2394" customWidth="1"/>
    <col min="14" max="14" width="6.7109375" style="2394" customWidth="1"/>
    <col min="15" max="15" width="14.28515625" style="2394" bestFit="1" customWidth="1"/>
    <col min="16" max="233" width="9.140625" style="2394"/>
    <col min="234" max="234" width="11.140625" style="2394" customWidth="1"/>
    <col min="235" max="235" width="5.140625" style="2394" customWidth="1"/>
    <col min="236" max="236" width="9.28515625" style="2394" customWidth="1"/>
    <col min="237" max="237" width="8" style="2394" customWidth="1"/>
    <col min="238" max="238" width="7.140625" style="2394" customWidth="1"/>
    <col min="239" max="239" width="5.140625" style="2394" customWidth="1"/>
    <col min="240" max="240" width="8.85546875" style="2394" customWidth="1"/>
    <col min="241" max="241" width="8" style="2394" customWidth="1"/>
    <col min="242" max="242" width="6.140625" style="2394" customWidth="1"/>
    <col min="243" max="243" width="5.28515625" style="2394" customWidth="1"/>
    <col min="244" max="244" width="9" style="2394" customWidth="1"/>
    <col min="245" max="245" width="8.140625" style="2394" customWidth="1"/>
    <col min="246" max="246" width="6" style="2394" customWidth="1"/>
    <col min="247" max="247" width="8.85546875" style="2394" customWidth="1"/>
    <col min="248" max="248" width="4.140625" style="2394" customWidth="1"/>
    <col min="249" max="249" width="8.5703125" style="2394" bestFit="1" customWidth="1"/>
    <col min="250" max="250" width="8.42578125" style="2394" bestFit="1" customWidth="1"/>
    <col min="251" max="251" width="8.85546875" style="2394" bestFit="1" customWidth="1"/>
    <col min="252" max="252" width="6.28515625" style="2394" bestFit="1" customWidth="1"/>
    <col min="253" max="253" width="5.28515625" style="2394" bestFit="1" customWidth="1"/>
    <col min="254" max="255" width="11.7109375" style="2394" customWidth="1"/>
    <col min="256" max="489" width="9.140625" style="2394"/>
    <col min="490" max="490" width="11.140625" style="2394" customWidth="1"/>
    <col min="491" max="491" width="5.140625" style="2394" customWidth="1"/>
    <col min="492" max="492" width="9.28515625" style="2394" customWidth="1"/>
    <col min="493" max="493" width="8" style="2394" customWidth="1"/>
    <col min="494" max="494" width="7.140625" style="2394" customWidth="1"/>
    <col min="495" max="495" width="5.140625" style="2394" customWidth="1"/>
    <col min="496" max="496" width="8.85546875" style="2394" customWidth="1"/>
    <col min="497" max="497" width="8" style="2394" customWidth="1"/>
    <col min="498" max="498" width="6.140625" style="2394" customWidth="1"/>
    <col min="499" max="499" width="5.28515625" style="2394" customWidth="1"/>
    <col min="500" max="500" width="9" style="2394" customWidth="1"/>
    <col min="501" max="501" width="8.140625" style="2394" customWidth="1"/>
    <col min="502" max="502" width="6" style="2394" customWidth="1"/>
    <col min="503" max="503" width="8.85546875" style="2394" customWidth="1"/>
    <col min="504" max="504" width="4.140625" style="2394" customWidth="1"/>
    <col min="505" max="505" width="8.5703125" style="2394" bestFit="1" customWidth="1"/>
    <col min="506" max="506" width="8.42578125" style="2394" bestFit="1" customWidth="1"/>
    <col min="507" max="507" width="8.85546875" style="2394" bestFit="1" customWidth="1"/>
    <col min="508" max="508" width="6.28515625" style="2394" bestFit="1" customWidth="1"/>
    <col min="509" max="509" width="5.28515625" style="2394" bestFit="1" customWidth="1"/>
    <col min="510" max="511" width="11.7109375" style="2394" customWidth="1"/>
    <col min="512" max="745" width="9.140625" style="2394"/>
    <col min="746" max="746" width="11.140625" style="2394" customWidth="1"/>
    <col min="747" max="747" width="5.140625" style="2394" customWidth="1"/>
    <col min="748" max="748" width="9.28515625" style="2394" customWidth="1"/>
    <col min="749" max="749" width="8" style="2394" customWidth="1"/>
    <col min="750" max="750" width="7.140625" style="2394" customWidth="1"/>
    <col min="751" max="751" width="5.140625" style="2394" customWidth="1"/>
    <col min="752" max="752" width="8.85546875" style="2394" customWidth="1"/>
    <col min="753" max="753" width="8" style="2394" customWidth="1"/>
    <col min="754" max="754" width="6.140625" style="2394" customWidth="1"/>
    <col min="755" max="755" width="5.28515625" style="2394" customWidth="1"/>
    <col min="756" max="756" width="9" style="2394" customWidth="1"/>
    <col min="757" max="757" width="8.140625" style="2394" customWidth="1"/>
    <col min="758" max="758" width="6" style="2394" customWidth="1"/>
    <col min="759" max="759" width="8.85546875" style="2394" customWidth="1"/>
    <col min="760" max="760" width="4.140625" style="2394" customWidth="1"/>
    <col min="761" max="761" width="8.5703125" style="2394" bestFit="1" customWidth="1"/>
    <col min="762" max="762" width="8.42578125" style="2394" bestFit="1" customWidth="1"/>
    <col min="763" max="763" width="8.85546875" style="2394" bestFit="1" customWidth="1"/>
    <col min="764" max="764" width="6.28515625" style="2394" bestFit="1" customWidth="1"/>
    <col min="765" max="765" width="5.28515625" style="2394" bestFit="1" customWidth="1"/>
    <col min="766" max="767" width="11.7109375" style="2394" customWidth="1"/>
    <col min="768" max="1001" width="9.140625" style="2394"/>
    <col min="1002" max="1002" width="11.140625" style="2394" customWidth="1"/>
    <col min="1003" max="1003" width="5.140625" style="2394" customWidth="1"/>
    <col min="1004" max="1004" width="9.28515625" style="2394" customWidth="1"/>
    <col min="1005" max="1005" width="8" style="2394" customWidth="1"/>
    <col min="1006" max="1006" width="7.140625" style="2394" customWidth="1"/>
    <col min="1007" max="1007" width="5.140625" style="2394" customWidth="1"/>
    <col min="1008" max="1008" width="8.85546875" style="2394" customWidth="1"/>
    <col min="1009" max="1009" width="8" style="2394" customWidth="1"/>
    <col min="1010" max="1010" width="6.140625" style="2394" customWidth="1"/>
    <col min="1011" max="1011" width="5.28515625" style="2394" customWidth="1"/>
    <col min="1012" max="1012" width="9" style="2394" customWidth="1"/>
    <col min="1013" max="1013" width="8.140625" style="2394" customWidth="1"/>
    <col min="1014" max="1014" width="6" style="2394" customWidth="1"/>
    <col min="1015" max="1015" width="8.85546875" style="2394" customWidth="1"/>
    <col min="1016" max="1016" width="4.140625" style="2394" customWidth="1"/>
    <col min="1017" max="1017" width="8.5703125" style="2394" bestFit="1" customWidth="1"/>
    <col min="1018" max="1018" width="8.42578125" style="2394" bestFit="1" customWidth="1"/>
    <col min="1019" max="1019" width="8.85546875" style="2394" bestFit="1" customWidth="1"/>
    <col min="1020" max="1020" width="6.28515625" style="2394" bestFit="1" customWidth="1"/>
    <col min="1021" max="1021" width="5.28515625" style="2394" bestFit="1" customWidth="1"/>
    <col min="1022" max="1023" width="11.7109375" style="2394" customWidth="1"/>
    <col min="1024" max="1257" width="9.140625" style="2394"/>
    <col min="1258" max="1258" width="11.140625" style="2394" customWidth="1"/>
    <col min="1259" max="1259" width="5.140625" style="2394" customWidth="1"/>
    <col min="1260" max="1260" width="9.28515625" style="2394" customWidth="1"/>
    <col min="1261" max="1261" width="8" style="2394" customWidth="1"/>
    <col min="1262" max="1262" width="7.140625" style="2394" customWidth="1"/>
    <col min="1263" max="1263" width="5.140625" style="2394" customWidth="1"/>
    <col min="1264" max="1264" width="8.85546875" style="2394" customWidth="1"/>
    <col min="1265" max="1265" width="8" style="2394" customWidth="1"/>
    <col min="1266" max="1266" width="6.140625" style="2394" customWidth="1"/>
    <col min="1267" max="1267" width="5.28515625" style="2394" customWidth="1"/>
    <col min="1268" max="1268" width="9" style="2394" customWidth="1"/>
    <col min="1269" max="1269" width="8.140625" style="2394" customWidth="1"/>
    <col min="1270" max="1270" width="6" style="2394" customWidth="1"/>
    <col min="1271" max="1271" width="8.85546875" style="2394" customWidth="1"/>
    <col min="1272" max="1272" width="4.140625" style="2394" customWidth="1"/>
    <col min="1273" max="1273" width="8.5703125" style="2394" bestFit="1" customWidth="1"/>
    <col min="1274" max="1274" width="8.42578125" style="2394" bestFit="1" customWidth="1"/>
    <col min="1275" max="1275" width="8.85546875" style="2394" bestFit="1" customWidth="1"/>
    <col min="1276" max="1276" width="6.28515625" style="2394" bestFit="1" customWidth="1"/>
    <col min="1277" max="1277" width="5.28515625" style="2394" bestFit="1" customWidth="1"/>
    <col min="1278" max="1279" width="11.7109375" style="2394" customWidth="1"/>
    <col min="1280" max="1513" width="9.140625" style="2394"/>
    <col min="1514" max="1514" width="11.140625" style="2394" customWidth="1"/>
    <col min="1515" max="1515" width="5.140625" style="2394" customWidth="1"/>
    <col min="1516" max="1516" width="9.28515625" style="2394" customWidth="1"/>
    <col min="1517" max="1517" width="8" style="2394" customWidth="1"/>
    <col min="1518" max="1518" width="7.140625" style="2394" customWidth="1"/>
    <col min="1519" max="1519" width="5.140625" style="2394" customWidth="1"/>
    <col min="1520" max="1520" width="8.85546875" style="2394" customWidth="1"/>
    <col min="1521" max="1521" width="8" style="2394" customWidth="1"/>
    <col min="1522" max="1522" width="6.140625" style="2394" customWidth="1"/>
    <col min="1523" max="1523" width="5.28515625" style="2394" customWidth="1"/>
    <col min="1524" max="1524" width="9" style="2394" customWidth="1"/>
    <col min="1525" max="1525" width="8.140625" style="2394" customWidth="1"/>
    <col min="1526" max="1526" width="6" style="2394" customWidth="1"/>
    <col min="1527" max="1527" width="8.85546875" style="2394" customWidth="1"/>
    <col min="1528" max="1528" width="4.140625" style="2394" customWidth="1"/>
    <col min="1529" max="1529" width="8.5703125" style="2394" bestFit="1" customWidth="1"/>
    <col min="1530" max="1530" width="8.42578125" style="2394" bestFit="1" customWidth="1"/>
    <col min="1531" max="1531" width="8.85546875" style="2394" bestFit="1" customWidth="1"/>
    <col min="1532" max="1532" width="6.28515625" style="2394" bestFit="1" customWidth="1"/>
    <col min="1533" max="1533" width="5.28515625" style="2394" bestFit="1" customWidth="1"/>
    <col min="1534" max="1535" width="11.7109375" style="2394" customWidth="1"/>
    <col min="1536" max="1769" width="9.140625" style="2394"/>
    <col min="1770" max="1770" width="11.140625" style="2394" customWidth="1"/>
    <col min="1771" max="1771" width="5.140625" style="2394" customWidth="1"/>
    <col min="1772" max="1772" width="9.28515625" style="2394" customWidth="1"/>
    <col min="1773" max="1773" width="8" style="2394" customWidth="1"/>
    <col min="1774" max="1774" width="7.140625" style="2394" customWidth="1"/>
    <col min="1775" max="1775" width="5.140625" style="2394" customWidth="1"/>
    <col min="1776" max="1776" width="8.85546875" style="2394" customWidth="1"/>
    <col min="1777" max="1777" width="8" style="2394" customWidth="1"/>
    <col min="1778" max="1778" width="6.140625" style="2394" customWidth="1"/>
    <col min="1779" max="1779" width="5.28515625" style="2394" customWidth="1"/>
    <col min="1780" max="1780" width="9" style="2394" customWidth="1"/>
    <col min="1781" max="1781" width="8.140625" style="2394" customWidth="1"/>
    <col min="1782" max="1782" width="6" style="2394" customWidth="1"/>
    <col min="1783" max="1783" width="8.85546875" style="2394" customWidth="1"/>
    <col min="1784" max="1784" width="4.140625" style="2394" customWidth="1"/>
    <col min="1785" max="1785" width="8.5703125" style="2394" bestFit="1" customWidth="1"/>
    <col min="1786" max="1786" width="8.42578125" style="2394" bestFit="1" customWidth="1"/>
    <col min="1787" max="1787" width="8.85546875" style="2394" bestFit="1" customWidth="1"/>
    <col min="1788" max="1788" width="6.28515625" style="2394" bestFit="1" customWidth="1"/>
    <col min="1789" max="1789" width="5.28515625" style="2394" bestFit="1" customWidth="1"/>
    <col min="1790" max="1791" width="11.7109375" style="2394" customWidth="1"/>
    <col min="1792" max="2025" width="9.140625" style="2394"/>
    <col min="2026" max="2026" width="11.140625" style="2394" customWidth="1"/>
    <col min="2027" max="2027" width="5.140625" style="2394" customWidth="1"/>
    <col min="2028" max="2028" width="9.28515625" style="2394" customWidth="1"/>
    <col min="2029" max="2029" width="8" style="2394" customWidth="1"/>
    <col min="2030" max="2030" width="7.140625" style="2394" customWidth="1"/>
    <col min="2031" max="2031" width="5.140625" style="2394" customWidth="1"/>
    <col min="2032" max="2032" width="8.85546875" style="2394" customWidth="1"/>
    <col min="2033" max="2033" width="8" style="2394" customWidth="1"/>
    <col min="2034" max="2034" width="6.140625" style="2394" customWidth="1"/>
    <col min="2035" max="2035" width="5.28515625" style="2394" customWidth="1"/>
    <col min="2036" max="2036" width="9" style="2394" customWidth="1"/>
    <col min="2037" max="2037" width="8.140625" style="2394" customWidth="1"/>
    <col min="2038" max="2038" width="6" style="2394" customWidth="1"/>
    <col min="2039" max="2039" width="8.85546875" style="2394" customWidth="1"/>
    <col min="2040" max="2040" width="4.140625" style="2394" customWidth="1"/>
    <col min="2041" max="2041" width="8.5703125" style="2394" bestFit="1" customWidth="1"/>
    <col min="2042" max="2042" width="8.42578125" style="2394" bestFit="1" customWidth="1"/>
    <col min="2043" max="2043" width="8.85546875" style="2394" bestFit="1" customWidth="1"/>
    <col min="2044" max="2044" width="6.28515625" style="2394" bestFit="1" customWidth="1"/>
    <col min="2045" max="2045" width="5.28515625" style="2394" bestFit="1" customWidth="1"/>
    <col min="2046" max="2047" width="11.7109375" style="2394" customWidth="1"/>
    <col min="2048" max="2281" width="9.140625" style="2394"/>
    <col min="2282" max="2282" width="11.140625" style="2394" customWidth="1"/>
    <col min="2283" max="2283" width="5.140625" style="2394" customWidth="1"/>
    <col min="2284" max="2284" width="9.28515625" style="2394" customWidth="1"/>
    <col min="2285" max="2285" width="8" style="2394" customWidth="1"/>
    <col min="2286" max="2286" width="7.140625" style="2394" customWidth="1"/>
    <col min="2287" max="2287" width="5.140625" style="2394" customWidth="1"/>
    <col min="2288" max="2288" width="8.85546875" style="2394" customWidth="1"/>
    <col min="2289" max="2289" width="8" style="2394" customWidth="1"/>
    <col min="2290" max="2290" width="6.140625" style="2394" customWidth="1"/>
    <col min="2291" max="2291" width="5.28515625" style="2394" customWidth="1"/>
    <col min="2292" max="2292" width="9" style="2394" customWidth="1"/>
    <col min="2293" max="2293" width="8.140625" style="2394" customWidth="1"/>
    <col min="2294" max="2294" width="6" style="2394" customWidth="1"/>
    <col min="2295" max="2295" width="8.85546875" style="2394" customWidth="1"/>
    <col min="2296" max="2296" width="4.140625" style="2394" customWidth="1"/>
    <col min="2297" max="2297" width="8.5703125" style="2394" bestFit="1" customWidth="1"/>
    <col min="2298" max="2298" width="8.42578125" style="2394" bestFit="1" customWidth="1"/>
    <col min="2299" max="2299" width="8.85546875" style="2394" bestFit="1" customWidth="1"/>
    <col min="2300" max="2300" width="6.28515625" style="2394" bestFit="1" customWidth="1"/>
    <col min="2301" max="2301" width="5.28515625" style="2394" bestFit="1" customWidth="1"/>
    <col min="2302" max="2303" width="11.7109375" style="2394" customWidth="1"/>
    <col min="2304" max="2537" width="9.140625" style="2394"/>
    <col min="2538" max="2538" width="11.140625" style="2394" customWidth="1"/>
    <col min="2539" max="2539" width="5.140625" style="2394" customWidth="1"/>
    <col min="2540" max="2540" width="9.28515625" style="2394" customWidth="1"/>
    <col min="2541" max="2541" width="8" style="2394" customWidth="1"/>
    <col min="2542" max="2542" width="7.140625" style="2394" customWidth="1"/>
    <col min="2543" max="2543" width="5.140625" style="2394" customWidth="1"/>
    <col min="2544" max="2544" width="8.85546875" style="2394" customWidth="1"/>
    <col min="2545" max="2545" width="8" style="2394" customWidth="1"/>
    <col min="2546" max="2546" width="6.140625" style="2394" customWidth="1"/>
    <col min="2547" max="2547" width="5.28515625" style="2394" customWidth="1"/>
    <col min="2548" max="2548" width="9" style="2394" customWidth="1"/>
    <col min="2549" max="2549" width="8.140625" style="2394" customWidth="1"/>
    <col min="2550" max="2550" width="6" style="2394" customWidth="1"/>
    <col min="2551" max="2551" width="8.85546875" style="2394" customWidth="1"/>
    <col min="2552" max="2552" width="4.140625" style="2394" customWidth="1"/>
    <col min="2553" max="2553" width="8.5703125" style="2394" bestFit="1" customWidth="1"/>
    <col min="2554" max="2554" width="8.42578125" style="2394" bestFit="1" customWidth="1"/>
    <col min="2555" max="2555" width="8.85546875" style="2394" bestFit="1" customWidth="1"/>
    <col min="2556" max="2556" width="6.28515625" style="2394" bestFit="1" customWidth="1"/>
    <col min="2557" max="2557" width="5.28515625" style="2394" bestFit="1" customWidth="1"/>
    <col min="2558" max="2559" width="11.7109375" style="2394" customWidth="1"/>
    <col min="2560" max="2793" width="9.140625" style="2394"/>
    <col min="2794" max="2794" width="11.140625" style="2394" customWidth="1"/>
    <col min="2795" max="2795" width="5.140625" style="2394" customWidth="1"/>
    <col min="2796" max="2796" width="9.28515625" style="2394" customWidth="1"/>
    <col min="2797" max="2797" width="8" style="2394" customWidth="1"/>
    <col min="2798" max="2798" width="7.140625" style="2394" customWidth="1"/>
    <col min="2799" max="2799" width="5.140625" style="2394" customWidth="1"/>
    <col min="2800" max="2800" width="8.85546875" style="2394" customWidth="1"/>
    <col min="2801" max="2801" width="8" style="2394" customWidth="1"/>
    <col min="2802" max="2802" width="6.140625" style="2394" customWidth="1"/>
    <col min="2803" max="2803" width="5.28515625" style="2394" customWidth="1"/>
    <col min="2804" max="2804" width="9" style="2394" customWidth="1"/>
    <col min="2805" max="2805" width="8.140625" style="2394" customWidth="1"/>
    <col min="2806" max="2806" width="6" style="2394" customWidth="1"/>
    <col min="2807" max="2807" width="8.85546875" style="2394" customWidth="1"/>
    <col min="2808" max="2808" width="4.140625" style="2394" customWidth="1"/>
    <col min="2809" max="2809" width="8.5703125" style="2394" bestFit="1" customWidth="1"/>
    <col min="2810" max="2810" width="8.42578125" style="2394" bestFit="1" customWidth="1"/>
    <col min="2811" max="2811" width="8.85546875" style="2394" bestFit="1" customWidth="1"/>
    <col min="2812" max="2812" width="6.28515625" style="2394" bestFit="1" customWidth="1"/>
    <col min="2813" max="2813" width="5.28515625" style="2394" bestFit="1" customWidth="1"/>
    <col min="2814" max="2815" width="11.7109375" style="2394" customWidth="1"/>
    <col min="2816" max="3049" width="9.140625" style="2394"/>
    <col min="3050" max="3050" width="11.140625" style="2394" customWidth="1"/>
    <col min="3051" max="3051" width="5.140625" style="2394" customWidth="1"/>
    <col min="3052" max="3052" width="9.28515625" style="2394" customWidth="1"/>
    <col min="3053" max="3053" width="8" style="2394" customWidth="1"/>
    <col min="3054" max="3054" width="7.140625" style="2394" customWidth="1"/>
    <col min="3055" max="3055" width="5.140625" style="2394" customWidth="1"/>
    <col min="3056" max="3056" width="8.85546875" style="2394" customWidth="1"/>
    <col min="3057" max="3057" width="8" style="2394" customWidth="1"/>
    <col min="3058" max="3058" width="6.140625" style="2394" customWidth="1"/>
    <col min="3059" max="3059" width="5.28515625" style="2394" customWidth="1"/>
    <col min="3060" max="3060" width="9" style="2394" customWidth="1"/>
    <col min="3061" max="3061" width="8.140625" style="2394" customWidth="1"/>
    <col min="3062" max="3062" width="6" style="2394" customWidth="1"/>
    <col min="3063" max="3063" width="8.85546875" style="2394" customWidth="1"/>
    <col min="3064" max="3064" width="4.140625" style="2394" customWidth="1"/>
    <col min="3065" max="3065" width="8.5703125" style="2394" bestFit="1" customWidth="1"/>
    <col min="3066" max="3066" width="8.42578125" style="2394" bestFit="1" customWidth="1"/>
    <col min="3067" max="3067" width="8.85546875" style="2394" bestFit="1" customWidth="1"/>
    <col min="3068" max="3068" width="6.28515625" style="2394" bestFit="1" customWidth="1"/>
    <col min="3069" max="3069" width="5.28515625" style="2394" bestFit="1" customWidth="1"/>
    <col min="3070" max="3071" width="11.7109375" style="2394" customWidth="1"/>
    <col min="3072" max="3305" width="9.140625" style="2394"/>
    <col min="3306" max="3306" width="11.140625" style="2394" customWidth="1"/>
    <col min="3307" max="3307" width="5.140625" style="2394" customWidth="1"/>
    <col min="3308" max="3308" width="9.28515625" style="2394" customWidth="1"/>
    <col min="3309" max="3309" width="8" style="2394" customWidth="1"/>
    <col min="3310" max="3310" width="7.140625" style="2394" customWidth="1"/>
    <col min="3311" max="3311" width="5.140625" style="2394" customWidth="1"/>
    <col min="3312" max="3312" width="8.85546875" style="2394" customWidth="1"/>
    <col min="3313" max="3313" width="8" style="2394" customWidth="1"/>
    <col min="3314" max="3314" width="6.140625" style="2394" customWidth="1"/>
    <col min="3315" max="3315" width="5.28515625" style="2394" customWidth="1"/>
    <col min="3316" max="3316" width="9" style="2394" customWidth="1"/>
    <col min="3317" max="3317" width="8.140625" style="2394" customWidth="1"/>
    <col min="3318" max="3318" width="6" style="2394" customWidth="1"/>
    <col min="3319" max="3319" width="8.85546875" style="2394" customWidth="1"/>
    <col min="3320" max="3320" width="4.140625" style="2394" customWidth="1"/>
    <col min="3321" max="3321" width="8.5703125" style="2394" bestFit="1" customWidth="1"/>
    <col min="3322" max="3322" width="8.42578125" style="2394" bestFit="1" customWidth="1"/>
    <col min="3323" max="3323" width="8.85546875" style="2394" bestFit="1" customWidth="1"/>
    <col min="3324" max="3324" width="6.28515625" style="2394" bestFit="1" customWidth="1"/>
    <col min="3325" max="3325" width="5.28515625" style="2394" bestFit="1" customWidth="1"/>
    <col min="3326" max="3327" width="11.7109375" style="2394" customWidth="1"/>
    <col min="3328" max="3561" width="9.140625" style="2394"/>
    <col min="3562" max="3562" width="11.140625" style="2394" customWidth="1"/>
    <col min="3563" max="3563" width="5.140625" style="2394" customWidth="1"/>
    <col min="3564" max="3564" width="9.28515625" style="2394" customWidth="1"/>
    <col min="3565" max="3565" width="8" style="2394" customWidth="1"/>
    <col min="3566" max="3566" width="7.140625" style="2394" customWidth="1"/>
    <col min="3567" max="3567" width="5.140625" style="2394" customWidth="1"/>
    <col min="3568" max="3568" width="8.85546875" style="2394" customWidth="1"/>
    <col min="3569" max="3569" width="8" style="2394" customWidth="1"/>
    <col min="3570" max="3570" width="6.140625" style="2394" customWidth="1"/>
    <col min="3571" max="3571" width="5.28515625" style="2394" customWidth="1"/>
    <col min="3572" max="3572" width="9" style="2394" customWidth="1"/>
    <col min="3573" max="3573" width="8.140625" style="2394" customWidth="1"/>
    <col min="3574" max="3574" width="6" style="2394" customWidth="1"/>
    <col min="3575" max="3575" width="8.85546875" style="2394" customWidth="1"/>
    <col min="3576" max="3576" width="4.140625" style="2394" customWidth="1"/>
    <col min="3577" max="3577" width="8.5703125" style="2394" bestFit="1" customWidth="1"/>
    <col min="3578" max="3578" width="8.42578125" style="2394" bestFit="1" customWidth="1"/>
    <col min="3579" max="3579" width="8.85546875" style="2394" bestFit="1" customWidth="1"/>
    <col min="3580" max="3580" width="6.28515625" style="2394" bestFit="1" customWidth="1"/>
    <col min="3581" max="3581" width="5.28515625" style="2394" bestFit="1" customWidth="1"/>
    <col min="3582" max="3583" width="11.7109375" style="2394" customWidth="1"/>
    <col min="3584" max="3817" width="9.140625" style="2394"/>
    <col min="3818" max="3818" width="11.140625" style="2394" customWidth="1"/>
    <col min="3819" max="3819" width="5.140625" style="2394" customWidth="1"/>
    <col min="3820" max="3820" width="9.28515625" style="2394" customWidth="1"/>
    <col min="3821" max="3821" width="8" style="2394" customWidth="1"/>
    <col min="3822" max="3822" width="7.140625" style="2394" customWidth="1"/>
    <col min="3823" max="3823" width="5.140625" style="2394" customWidth="1"/>
    <col min="3824" max="3824" width="8.85546875" style="2394" customWidth="1"/>
    <col min="3825" max="3825" width="8" style="2394" customWidth="1"/>
    <col min="3826" max="3826" width="6.140625" style="2394" customWidth="1"/>
    <col min="3827" max="3827" width="5.28515625" style="2394" customWidth="1"/>
    <col min="3828" max="3828" width="9" style="2394" customWidth="1"/>
    <col min="3829" max="3829" width="8.140625" style="2394" customWidth="1"/>
    <col min="3830" max="3830" width="6" style="2394" customWidth="1"/>
    <col min="3831" max="3831" width="8.85546875" style="2394" customWidth="1"/>
    <col min="3832" max="3832" width="4.140625" style="2394" customWidth="1"/>
    <col min="3833" max="3833" width="8.5703125" style="2394" bestFit="1" customWidth="1"/>
    <col min="3834" max="3834" width="8.42578125" style="2394" bestFit="1" customWidth="1"/>
    <col min="3835" max="3835" width="8.85546875" style="2394" bestFit="1" customWidth="1"/>
    <col min="3836" max="3836" width="6.28515625" style="2394" bestFit="1" customWidth="1"/>
    <col min="3837" max="3837" width="5.28515625" style="2394" bestFit="1" customWidth="1"/>
    <col min="3838" max="3839" width="11.7109375" style="2394" customWidth="1"/>
    <col min="3840" max="4073" width="9.140625" style="2394"/>
    <col min="4074" max="4074" width="11.140625" style="2394" customWidth="1"/>
    <col min="4075" max="4075" width="5.140625" style="2394" customWidth="1"/>
    <col min="4076" max="4076" width="9.28515625" style="2394" customWidth="1"/>
    <col min="4077" max="4077" width="8" style="2394" customWidth="1"/>
    <col min="4078" max="4078" width="7.140625" style="2394" customWidth="1"/>
    <col min="4079" max="4079" width="5.140625" style="2394" customWidth="1"/>
    <col min="4080" max="4080" width="8.85546875" style="2394" customWidth="1"/>
    <col min="4081" max="4081" width="8" style="2394" customWidth="1"/>
    <col min="4082" max="4082" width="6.140625" style="2394" customWidth="1"/>
    <col min="4083" max="4083" width="5.28515625" style="2394" customWidth="1"/>
    <col min="4084" max="4084" width="9" style="2394" customWidth="1"/>
    <col min="4085" max="4085" width="8.140625" style="2394" customWidth="1"/>
    <col min="4086" max="4086" width="6" style="2394" customWidth="1"/>
    <col min="4087" max="4087" width="8.85546875" style="2394" customWidth="1"/>
    <col min="4088" max="4088" width="4.140625" style="2394" customWidth="1"/>
    <col min="4089" max="4089" width="8.5703125" style="2394" bestFit="1" customWidth="1"/>
    <col min="4090" max="4090" width="8.42578125" style="2394" bestFit="1" customWidth="1"/>
    <col min="4091" max="4091" width="8.85546875" style="2394" bestFit="1" customWidth="1"/>
    <col min="4092" max="4092" width="6.28515625" style="2394" bestFit="1" customWidth="1"/>
    <col min="4093" max="4093" width="5.28515625" style="2394" bestFit="1" customWidth="1"/>
    <col min="4094" max="4095" width="11.7109375" style="2394" customWidth="1"/>
    <col min="4096" max="4329" width="9.140625" style="2394"/>
    <col min="4330" max="4330" width="11.140625" style="2394" customWidth="1"/>
    <col min="4331" max="4331" width="5.140625" style="2394" customWidth="1"/>
    <col min="4332" max="4332" width="9.28515625" style="2394" customWidth="1"/>
    <col min="4333" max="4333" width="8" style="2394" customWidth="1"/>
    <col min="4334" max="4334" width="7.140625" style="2394" customWidth="1"/>
    <col min="4335" max="4335" width="5.140625" style="2394" customWidth="1"/>
    <col min="4336" max="4336" width="8.85546875" style="2394" customWidth="1"/>
    <col min="4337" max="4337" width="8" style="2394" customWidth="1"/>
    <col min="4338" max="4338" width="6.140625" style="2394" customWidth="1"/>
    <col min="4339" max="4339" width="5.28515625" style="2394" customWidth="1"/>
    <col min="4340" max="4340" width="9" style="2394" customWidth="1"/>
    <col min="4341" max="4341" width="8.140625" style="2394" customWidth="1"/>
    <col min="4342" max="4342" width="6" style="2394" customWidth="1"/>
    <col min="4343" max="4343" width="8.85546875" style="2394" customWidth="1"/>
    <col min="4344" max="4344" width="4.140625" style="2394" customWidth="1"/>
    <col min="4345" max="4345" width="8.5703125" style="2394" bestFit="1" customWidth="1"/>
    <col min="4346" max="4346" width="8.42578125" style="2394" bestFit="1" customWidth="1"/>
    <col min="4347" max="4347" width="8.85546875" style="2394" bestFit="1" customWidth="1"/>
    <col min="4348" max="4348" width="6.28515625" style="2394" bestFit="1" customWidth="1"/>
    <col min="4349" max="4349" width="5.28515625" style="2394" bestFit="1" customWidth="1"/>
    <col min="4350" max="4351" width="11.7109375" style="2394" customWidth="1"/>
    <col min="4352" max="4585" width="9.140625" style="2394"/>
    <col min="4586" max="4586" width="11.140625" style="2394" customWidth="1"/>
    <col min="4587" max="4587" width="5.140625" style="2394" customWidth="1"/>
    <col min="4588" max="4588" width="9.28515625" style="2394" customWidth="1"/>
    <col min="4589" max="4589" width="8" style="2394" customWidth="1"/>
    <col min="4590" max="4590" width="7.140625" style="2394" customWidth="1"/>
    <col min="4591" max="4591" width="5.140625" style="2394" customWidth="1"/>
    <col min="4592" max="4592" width="8.85546875" style="2394" customWidth="1"/>
    <col min="4593" max="4593" width="8" style="2394" customWidth="1"/>
    <col min="4594" max="4594" width="6.140625" style="2394" customWidth="1"/>
    <col min="4595" max="4595" width="5.28515625" style="2394" customWidth="1"/>
    <col min="4596" max="4596" width="9" style="2394" customWidth="1"/>
    <col min="4597" max="4597" width="8.140625" style="2394" customWidth="1"/>
    <col min="4598" max="4598" width="6" style="2394" customWidth="1"/>
    <col min="4599" max="4599" width="8.85546875" style="2394" customWidth="1"/>
    <col min="4600" max="4600" width="4.140625" style="2394" customWidth="1"/>
    <col min="4601" max="4601" width="8.5703125" style="2394" bestFit="1" customWidth="1"/>
    <col min="4602" max="4602" width="8.42578125" style="2394" bestFit="1" customWidth="1"/>
    <col min="4603" max="4603" width="8.85546875" style="2394" bestFit="1" customWidth="1"/>
    <col min="4604" max="4604" width="6.28515625" style="2394" bestFit="1" customWidth="1"/>
    <col min="4605" max="4605" width="5.28515625" style="2394" bestFit="1" customWidth="1"/>
    <col min="4606" max="4607" width="11.7109375" style="2394" customWidth="1"/>
    <col min="4608" max="4841" width="9.140625" style="2394"/>
    <col min="4842" max="4842" width="11.140625" style="2394" customWidth="1"/>
    <col min="4843" max="4843" width="5.140625" style="2394" customWidth="1"/>
    <col min="4844" max="4844" width="9.28515625" style="2394" customWidth="1"/>
    <col min="4845" max="4845" width="8" style="2394" customWidth="1"/>
    <col min="4846" max="4846" width="7.140625" style="2394" customWidth="1"/>
    <col min="4847" max="4847" width="5.140625" style="2394" customWidth="1"/>
    <col min="4848" max="4848" width="8.85546875" style="2394" customWidth="1"/>
    <col min="4849" max="4849" width="8" style="2394" customWidth="1"/>
    <col min="4850" max="4850" width="6.140625" style="2394" customWidth="1"/>
    <col min="4851" max="4851" width="5.28515625" style="2394" customWidth="1"/>
    <col min="4852" max="4852" width="9" style="2394" customWidth="1"/>
    <col min="4853" max="4853" width="8.140625" style="2394" customWidth="1"/>
    <col min="4854" max="4854" width="6" style="2394" customWidth="1"/>
    <col min="4855" max="4855" width="8.85546875" style="2394" customWidth="1"/>
    <col min="4856" max="4856" width="4.140625" style="2394" customWidth="1"/>
    <col min="4857" max="4857" width="8.5703125" style="2394" bestFit="1" customWidth="1"/>
    <col min="4858" max="4858" width="8.42578125" style="2394" bestFit="1" customWidth="1"/>
    <col min="4859" max="4859" width="8.85546875" style="2394" bestFit="1" customWidth="1"/>
    <col min="4860" max="4860" width="6.28515625" style="2394" bestFit="1" customWidth="1"/>
    <col min="4861" max="4861" width="5.28515625" style="2394" bestFit="1" customWidth="1"/>
    <col min="4862" max="4863" width="11.7109375" style="2394" customWidth="1"/>
    <col min="4864" max="5097" width="9.140625" style="2394"/>
    <col min="5098" max="5098" width="11.140625" style="2394" customWidth="1"/>
    <col min="5099" max="5099" width="5.140625" style="2394" customWidth="1"/>
    <col min="5100" max="5100" width="9.28515625" style="2394" customWidth="1"/>
    <col min="5101" max="5101" width="8" style="2394" customWidth="1"/>
    <col min="5102" max="5102" width="7.140625" style="2394" customWidth="1"/>
    <col min="5103" max="5103" width="5.140625" style="2394" customWidth="1"/>
    <col min="5104" max="5104" width="8.85546875" style="2394" customWidth="1"/>
    <col min="5105" max="5105" width="8" style="2394" customWidth="1"/>
    <col min="5106" max="5106" width="6.140625" style="2394" customWidth="1"/>
    <col min="5107" max="5107" width="5.28515625" style="2394" customWidth="1"/>
    <col min="5108" max="5108" width="9" style="2394" customWidth="1"/>
    <col min="5109" max="5109" width="8.140625" style="2394" customWidth="1"/>
    <col min="5110" max="5110" width="6" style="2394" customWidth="1"/>
    <col min="5111" max="5111" width="8.85546875" style="2394" customWidth="1"/>
    <col min="5112" max="5112" width="4.140625" style="2394" customWidth="1"/>
    <col min="5113" max="5113" width="8.5703125" style="2394" bestFit="1" customWidth="1"/>
    <col min="5114" max="5114" width="8.42578125" style="2394" bestFit="1" customWidth="1"/>
    <col min="5115" max="5115" width="8.85546875" style="2394" bestFit="1" customWidth="1"/>
    <col min="5116" max="5116" width="6.28515625" style="2394" bestFit="1" customWidth="1"/>
    <col min="5117" max="5117" width="5.28515625" style="2394" bestFit="1" customWidth="1"/>
    <col min="5118" max="5119" width="11.7109375" style="2394" customWidth="1"/>
    <col min="5120" max="5353" width="9.140625" style="2394"/>
    <col min="5354" max="5354" width="11.140625" style="2394" customWidth="1"/>
    <col min="5355" max="5355" width="5.140625" style="2394" customWidth="1"/>
    <col min="5356" max="5356" width="9.28515625" style="2394" customWidth="1"/>
    <col min="5357" max="5357" width="8" style="2394" customWidth="1"/>
    <col min="5358" max="5358" width="7.140625" style="2394" customWidth="1"/>
    <col min="5359" max="5359" width="5.140625" style="2394" customWidth="1"/>
    <col min="5360" max="5360" width="8.85546875" style="2394" customWidth="1"/>
    <col min="5361" max="5361" width="8" style="2394" customWidth="1"/>
    <col min="5362" max="5362" width="6.140625" style="2394" customWidth="1"/>
    <col min="5363" max="5363" width="5.28515625" style="2394" customWidth="1"/>
    <col min="5364" max="5364" width="9" style="2394" customWidth="1"/>
    <col min="5365" max="5365" width="8.140625" style="2394" customWidth="1"/>
    <col min="5366" max="5366" width="6" style="2394" customWidth="1"/>
    <col min="5367" max="5367" width="8.85546875" style="2394" customWidth="1"/>
    <col min="5368" max="5368" width="4.140625" style="2394" customWidth="1"/>
    <col min="5369" max="5369" width="8.5703125" style="2394" bestFit="1" customWidth="1"/>
    <col min="5370" max="5370" width="8.42578125" style="2394" bestFit="1" customWidth="1"/>
    <col min="5371" max="5371" width="8.85546875" style="2394" bestFit="1" customWidth="1"/>
    <col min="5372" max="5372" width="6.28515625" style="2394" bestFit="1" customWidth="1"/>
    <col min="5373" max="5373" width="5.28515625" style="2394" bestFit="1" customWidth="1"/>
    <col min="5374" max="5375" width="11.7109375" style="2394" customWidth="1"/>
    <col min="5376" max="5609" width="9.140625" style="2394"/>
    <col min="5610" max="5610" width="11.140625" style="2394" customWidth="1"/>
    <col min="5611" max="5611" width="5.140625" style="2394" customWidth="1"/>
    <col min="5612" max="5612" width="9.28515625" style="2394" customWidth="1"/>
    <col min="5613" max="5613" width="8" style="2394" customWidth="1"/>
    <col min="5614" max="5614" width="7.140625" style="2394" customWidth="1"/>
    <col min="5615" max="5615" width="5.140625" style="2394" customWidth="1"/>
    <col min="5616" max="5616" width="8.85546875" style="2394" customWidth="1"/>
    <col min="5617" max="5617" width="8" style="2394" customWidth="1"/>
    <col min="5618" max="5618" width="6.140625" style="2394" customWidth="1"/>
    <col min="5619" max="5619" width="5.28515625" style="2394" customWidth="1"/>
    <col min="5620" max="5620" width="9" style="2394" customWidth="1"/>
    <col min="5621" max="5621" width="8.140625" style="2394" customWidth="1"/>
    <col min="5622" max="5622" width="6" style="2394" customWidth="1"/>
    <col min="5623" max="5623" width="8.85546875" style="2394" customWidth="1"/>
    <col min="5624" max="5624" width="4.140625" style="2394" customWidth="1"/>
    <col min="5625" max="5625" width="8.5703125" style="2394" bestFit="1" customWidth="1"/>
    <col min="5626" max="5626" width="8.42578125" style="2394" bestFit="1" customWidth="1"/>
    <col min="5627" max="5627" width="8.85546875" style="2394" bestFit="1" customWidth="1"/>
    <col min="5628" max="5628" width="6.28515625" style="2394" bestFit="1" customWidth="1"/>
    <col min="5629" max="5629" width="5.28515625" style="2394" bestFit="1" customWidth="1"/>
    <col min="5630" max="5631" width="11.7109375" style="2394" customWidth="1"/>
    <col min="5632" max="5865" width="9.140625" style="2394"/>
    <col min="5866" max="5866" width="11.140625" style="2394" customWidth="1"/>
    <col min="5867" max="5867" width="5.140625" style="2394" customWidth="1"/>
    <col min="5868" max="5868" width="9.28515625" style="2394" customWidth="1"/>
    <col min="5869" max="5869" width="8" style="2394" customWidth="1"/>
    <col min="5870" max="5870" width="7.140625" style="2394" customWidth="1"/>
    <col min="5871" max="5871" width="5.140625" style="2394" customWidth="1"/>
    <col min="5872" max="5872" width="8.85546875" style="2394" customWidth="1"/>
    <col min="5873" max="5873" width="8" style="2394" customWidth="1"/>
    <col min="5874" max="5874" width="6.140625" style="2394" customWidth="1"/>
    <col min="5875" max="5875" width="5.28515625" style="2394" customWidth="1"/>
    <col min="5876" max="5876" width="9" style="2394" customWidth="1"/>
    <col min="5877" max="5877" width="8.140625" style="2394" customWidth="1"/>
    <col min="5878" max="5878" width="6" style="2394" customWidth="1"/>
    <col min="5879" max="5879" width="8.85546875" style="2394" customWidth="1"/>
    <col min="5880" max="5880" width="4.140625" style="2394" customWidth="1"/>
    <col min="5881" max="5881" width="8.5703125" style="2394" bestFit="1" customWidth="1"/>
    <col min="5882" max="5882" width="8.42578125" style="2394" bestFit="1" customWidth="1"/>
    <col min="5883" max="5883" width="8.85546875" style="2394" bestFit="1" customWidth="1"/>
    <col min="5884" max="5884" width="6.28515625" style="2394" bestFit="1" customWidth="1"/>
    <col min="5885" max="5885" width="5.28515625" style="2394" bestFit="1" customWidth="1"/>
    <col min="5886" max="5887" width="11.7109375" style="2394" customWidth="1"/>
    <col min="5888" max="6121" width="9.140625" style="2394"/>
    <col min="6122" max="6122" width="11.140625" style="2394" customWidth="1"/>
    <col min="6123" max="6123" width="5.140625" style="2394" customWidth="1"/>
    <col min="6124" max="6124" width="9.28515625" style="2394" customWidth="1"/>
    <col min="6125" max="6125" width="8" style="2394" customWidth="1"/>
    <col min="6126" max="6126" width="7.140625" style="2394" customWidth="1"/>
    <col min="6127" max="6127" width="5.140625" style="2394" customWidth="1"/>
    <col min="6128" max="6128" width="8.85546875" style="2394" customWidth="1"/>
    <col min="6129" max="6129" width="8" style="2394" customWidth="1"/>
    <col min="6130" max="6130" width="6.140625" style="2394" customWidth="1"/>
    <col min="6131" max="6131" width="5.28515625" style="2394" customWidth="1"/>
    <col min="6132" max="6132" width="9" style="2394" customWidth="1"/>
    <col min="6133" max="6133" width="8.140625" style="2394" customWidth="1"/>
    <col min="6134" max="6134" width="6" style="2394" customWidth="1"/>
    <col min="6135" max="6135" width="8.85546875" style="2394" customWidth="1"/>
    <col min="6136" max="6136" width="4.140625" style="2394" customWidth="1"/>
    <col min="6137" max="6137" width="8.5703125" style="2394" bestFit="1" customWidth="1"/>
    <col min="6138" max="6138" width="8.42578125" style="2394" bestFit="1" customWidth="1"/>
    <col min="6139" max="6139" width="8.85546875" style="2394" bestFit="1" customWidth="1"/>
    <col min="6140" max="6140" width="6.28515625" style="2394" bestFit="1" customWidth="1"/>
    <col min="6141" max="6141" width="5.28515625" style="2394" bestFit="1" customWidth="1"/>
    <col min="6142" max="6143" width="11.7109375" style="2394" customWidth="1"/>
    <col min="6144" max="6377" width="9.140625" style="2394"/>
    <col min="6378" max="6378" width="11.140625" style="2394" customWidth="1"/>
    <col min="6379" max="6379" width="5.140625" style="2394" customWidth="1"/>
    <col min="6380" max="6380" width="9.28515625" style="2394" customWidth="1"/>
    <col min="6381" max="6381" width="8" style="2394" customWidth="1"/>
    <col min="6382" max="6382" width="7.140625" style="2394" customWidth="1"/>
    <col min="6383" max="6383" width="5.140625" style="2394" customWidth="1"/>
    <col min="6384" max="6384" width="8.85546875" style="2394" customWidth="1"/>
    <col min="6385" max="6385" width="8" style="2394" customWidth="1"/>
    <col min="6386" max="6386" width="6.140625" style="2394" customWidth="1"/>
    <col min="6387" max="6387" width="5.28515625" style="2394" customWidth="1"/>
    <col min="6388" max="6388" width="9" style="2394" customWidth="1"/>
    <col min="6389" max="6389" width="8.140625" style="2394" customWidth="1"/>
    <col min="6390" max="6390" width="6" style="2394" customWidth="1"/>
    <col min="6391" max="6391" width="8.85546875" style="2394" customWidth="1"/>
    <col min="6392" max="6392" width="4.140625" style="2394" customWidth="1"/>
    <col min="6393" max="6393" width="8.5703125" style="2394" bestFit="1" customWidth="1"/>
    <col min="6394" max="6394" width="8.42578125" style="2394" bestFit="1" customWidth="1"/>
    <col min="6395" max="6395" width="8.85546875" style="2394" bestFit="1" customWidth="1"/>
    <col min="6396" max="6396" width="6.28515625" style="2394" bestFit="1" customWidth="1"/>
    <col min="6397" max="6397" width="5.28515625" style="2394" bestFit="1" customWidth="1"/>
    <col min="6398" max="6399" width="11.7109375" style="2394" customWidth="1"/>
    <col min="6400" max="6633" width="9.140625" style="2394"/>
    <col min="6634" max="6634" width="11.140625" style="2394" customWidth="1"/>
    <col min="6635" max="6635" width="5.140625" style="2394" customWidth="1"/>
    <col min="6636" max="6636" width="9.28515625" style="2394" customWidth="1"/>
    <col min="6637" max="6637" width="8" style="2394" customWidth="1"/>
    <col min="6638" max="6638" width="7.140625" style="2394" customWidth="1"/>
    <col min="6639" max="6639" width="5.140625" style="2394" customWidth="1"/>
    <col min="6640" max="6640" width="8.85546875" style="2394" customWidth="1"/>
    <col min="6641" max="6641" width="8" style="2394" customWidth="1"/>
    <col min="6642" max="6642" width="6.140625" style="2394" customWidth="1"/>
    <col min="6643" max="6643" width="5.28515625" style="2394" customWidth="1"/>
    <col min="6644" max="6644" width="9" style="2394" customWidth="1"/>
    <col min="6645" max="6645" width="8.140625" style="2394" customWidth="1"/>
    <col min="6646" max="6646" width="6" style="2394" customWidth="1"/>
    <col min="6647" max="6647" width="8.85546875" style="2394" customWidth="1"/>
    <col min="6648" max="6648" width="4.140625" style="2394" customWidth="1"/>
    <col min="6649" max="6649" width="8.5703125" style="2394" bestFit="1" customWidth="1"/>
    <col min="6650" max="6650" width="8.42578125" style="2394" bestFit="1" customWidth="1"/>
    <col min="6651" max="6651" width="8.85546875" style="2394" bestFit="1" customWidth="1"/>
    <col min="6652" max="6652" width="6.28515625" style="2394" bestFit="1" customWidth="1"/>
    <col min="6653" max="6653" width="5.28515625" style="2394" bestFit="1" customWidth="1"/>
    <col min="6654" max="6655" width="11.7109375" style="2394" customWidth="1"/>
    <col min="6656" max="6889" width="9.140625" style="2394"/>
    <col min="6890" max="6890" width="11.140625" style="2394" customWidth="1"/>
    <col min="6891" max="6891" width="5.140625" style="2394" customWidth="1"/>
    <col min="6892" max="6892" width="9.28515625" style="2394" customWidth="1"/>
    <col min="6893" max="6893" width="8" style="2394" customWidth="1"/>
    <col min="6894" max="6894" width="7.140625" style="2394" customWidth="1"/>
    <col min="6895" max="6895" width="5.140625" style="2394" customWidth="1"/>
    <col min="6896" max="6896" width="8.85546875" style="2394" customWidth="1"/>
    <col min="6897" max="6897" width="8" style="2394" customWidth="1"/>
    <col min="6898" max="6898" width="6.140625" style="2394" customWidth="1"/>
    <col min="6899" max="6899" width="5.28515625" style="2394" customWidth="1"/>
    <col min="6900" max="6900" width="9" style="2394" customWidth="1"/>
    <col min="6901" max="6901" width="8.140625" style="2394" customWidth="1"/>
    <col min="6902" max="6902" width="6" style="2394" customWidth="1"/>
    <col min="6903" max="6903" width="8.85546875" style="2394" customWidth="1"/>
    <col min="6904" max="6904" width="4.140625" style="2394" customWidth="1"/>
    <col min="6905" max="6905" width="8.5703125" style="2394" bestFit="1" customWidth="1"/>
    <col min="6906" max="6906" width="8.42578125" style="2394" bestFit="1" customWidth="1"/>
    <col min="6907" max="6907" width="8.85546875" style="2394" bestFit="1" customWidth="1"/>
    <col min="6908" max="6908" width="6.28515625" style="2394" bestFit="1" customWidth="1"/>
    <col min="6909" max="6909" width="5.28515625" style="2394" bestFit="1" customWidth="1"/>
    <col min="6910" max="6911" width="11.7109375" style="2394" customWidth="1"/>
    <col min="6912" max="7145" width="9.140625" style="2394"/>
    <col min="7146" max="7146" width="11.140625" style="2394" customWidth="1"/>
    <col min="7147" max="7147" width="5.140625" style="2394" customWidth="1"/>
    <col min="7148" max="7148" width="9.28515625" style="2394" customWidth="1"/>
    <col min="7149" max="7149" width="8" style="2394" customWidth="1"/>
    <col min="7150" max="7150" width="7.140625" style="2394" customWidth="1"/>
    <col min="7151" max="7151" width="5.140625" style="2394" customWidth="1"/>
    <col min="7152" max="7152" width="8.85546875" style="2394" customWidth="1"/>
    <col min="7153" max="7153" width="8" style="2394" customWidth="1"/>
    <col min="7154" max="7154" width="6.140625" style="2394" customWidth="1"/>
    <col min="7155" max="7155" width="5.28515625" style="2394" customWidth="1"/>
    <col min="7156" max="7156" width="9" style="2394" customWidth="1"/>
    <col min="7157" max="7157" width="8.140625" style="2394" customWidth="1"/>
    <col min="7158" max="7158" width="6" style="2394" customWidth="1"/>
    <col min="7159" max="7159" width="8.85546875" style="2394" customWidth="1"/>
    <col min="7160" max="7160" width="4.140625" style="2394" customWidth="1"/>
    <col min="7161" max="7161" width="8.5703125" style="2394" bestFit="1" customWidth="1"/>
    <col min="7162" max="7162" width="8.42578125" style="2394" bestFit="1" customWidth="1"/>
    <col min="7163" max="7163" width="8.85546875" style="2394" bestFit="1" customWidth="1"/>
    <col min="7164" max="7164" width="6.28515625" style="2394" bestFit="1" customWidth="1"/>
    <col min="7165" max="7165" width="5.28515625" style="2394" bestFit="1" customWidth="1"/>
    <col min="7166" max="7167" width="11.7109375" style="2394" customWidth="1"/>
    <col min="7168" max="7401" width="9.140625" style="2394"/>
    <col min="7402" max="7402" width="11.140625" style="2394" customWidth="1"/>
    <col min="7403" max="7403" width="5.140625" style="2394" customWidth="1"/>
    <col min="7404" max="7404" width="9.28515625" style="2394" customWidth="1"/>
    <col min="7405" max="7405" width="8" style="2394" customWidth="1"/>
    <col min="7406" max="7406" width="7.140625" style="2394" customWidth="1"/>
    <col min="7407" max="7407" width="5.140625" style="2394" customWidth="1"/>
    <col min="7408" max="7408" width="8.85546875" style="2394" customWidth="1"/>
    <col min="7409" max="7409" width="8" style="2394" customWidth="1"/>
    <col min="7410" max="7410" width="6.140625" style="2394" customWidth="1"/>
    <col min="7411" max="7411" width="5.28515625" style="2394" customWidth="1"/>
    <col min="7412" max="7412" width="9" style="2394" customWidth="1"/>
    <col min="7413" max="7413" width="8.140625" style="2394" customWidth="1"/>
    <col min="7414" max="7414" width="6" style="2394" customWidth="1"/>
    <col min="7415" max="7415" width="8.85546875" style="2394" customWidth="1"/>
    <col min="7416" max="7416" width="4.140625" style="2394" customWidth="1"/>
    <col min="7417" max="7417" width="8.5703125" style="2394" bestFit="1" customWidth="1"/>
    <col min="7418" max="7418" width="8.42578125" style="2394" bestFit="1" customWidth="1"/>
    <col min="7419" max="7419" width="8.85546875" style="2394" bestFit="1" customWidth="1"/>
    <col min="7420" max="7420" width="6.28515625" style="2394" bestFit="1" customWidth="1"/>
    <col min="7421" max="7421" width="5.28515625" style="2394" bestFit="1" customWidth="1"/>
    <col min="7422" max="7423" width="11.7109375" style="2394" customWidth="1"/>
    <col min="7424" max="7657" width="9.140625" style="2394"/>
    <col min="7658" max="7658" width="11.140625" style="2394" customWidth="1"/>
    <col min="7659" max="7659" width="5.140625" style="2394" customWidth="1"/>
    <col min="7660" max="7660" width="9.28515625" style="2394" customWidth="1"/>
    <col min="7661" max="7661" width="8" style="2394" customWidth="1"/>
    <col min="7662" max="7662" width="7.140625" style="2394" customWidth="1"/>
    <col min="7663" max="7663" width="5.140625" style="2394" customWidth="1"/>
    <col min="7664" max="7664" width="8.85546875" style="2394" customWidth="1"/>
    <col min="7665" max="7665" width="8" style="2394" customWidth="1"/>
    <col min="7666" max="7666" width="6.140625" style="2394" customWidth="1"/>
    <col min="7667" max="7667" width="5.28515625" style="2394" customWidth="1"/>
    <col min="7668" max="7668" width="9" style="2394" customWidth="1"/>
    <col min="7669" max="7669" width="8.140625" style="2394" customWidth="1"/>
    <col min="7670" max="7670" width="6" style="2394" customWidth="1"/>
    <col min="7671" max="7671" width="8.85546875" style="2394" customWidth="1"/>
    <col min="7672" max="7672" width="4.140625" style="2394" customWidth="1"/>
    <col min="7673" max="7673" width="8.5703125" style="2394" bestFit="1" customWidth="1"/>
    <col min="7674" max="7674" width="8.42578125" style="2394" bestFit="1" customWidth="1"/>
    <col min="7675" max="7675" width="8.85546875" style="2394" bestFit="1" customWidth="1"/>
    <col min="7676" max="7676" width="6.28515625" style="2394" bestFit="1" customWidth="1"/>
    <col min="7677" max="7677" width="5.28515625" style="2394" bestFit="1" customWidth="1"/>
    <col min="7678" max="7679" width="11.7109375" style="2394" customWidth="1"/>
    <col min="7680" max="7913" width="9.140625" style="2394"/>
    <col min="7914" max="7914" width="11.140625" style="2394" customWidth="1"/>
    <col min="7915" max="7915" width="5.140625" style="2394" customWidth="1"/>
    <col min="7916" max="7916" width="9.28515625" style="2394" customWidth="1"/>
    <col min="7917" max="7917" width="8" style="2394" customWidth="1"/>
    <col min="7918" max="7918" width="7.140625" style="2394" customWidth="1"/>
    <col min="7919" max="7919" width="5.140625" style="2394" customWidth="1"/>
    <col min="7920" max="7920" width="8.85546875" style="2394" customWidth="1"/>
    <col min="7921" max="7921" width="8" style="2394" customWidth="1"/>
    <col min="7922" max="7922" width="6.140625" style="2394" customWidth="1"/>
    <col min="7923" max="7923" width="5.28515625" style="2394" customWidth="1"/>
    <col min="7924" max="7924" width="9" style="2394" customWidth="1"/>
    <col min="7925" max="7925" width="8.140625" style="2394" customWidth="1"/>
    <col min="7926" max="7926" width="6" style="2394" customWidth="1"/>
    <col min="7927" max="7927" width="8.85546875" style="2394" customWidth="1"/>
    <col min="7928" max="7928" width="4.140625" style="2394" customWidth="1"/>
    <col min="7929" max="7929" width="8.5703125" style="2394" bestFit="1" customWidth="1"/>
    <col min="7930" max="7930" width="8.42578125" style="2394" bestFit="1" customWidth="1"/>
    <col min="7931" max="7931" width="8.85546875" style="2394" bestFit="1" customWidth="1"/>
    <col min="7932" max="7932" width="6.28515625" style="2394" bestFit="1" customWidth="1"/>
    <col min="7933" max="7933" width="5.28515625" style="2394" bestFit="1" customWidth="1"/>
    <col min="7934" max="7935" width="11.7109375" style="2394" customWidth="1"/>
    <col min="7936" max="8169" width="9.140625" style="2394"/>
    <col min="8170" max="8170" width="11.140625" style="2394" customWidth="1"/>
    <col min="8171" max="8171" width="5.140625" style="2394" customWidth="1"/>
    <col min="8172" max="8172" width="9.28515625" style="2394" customWidth="1"/>
    <col min="8173" max="8173" width="8" style="2394" customWidth="1"/>
    <col min="8174" max="8174" width="7.140625" style="2394" customWidth="1"/>
    <col min="8175" max="8175" width="5.140625" style="2394" customWidth="1"/>
    <col min="8176" max="8176" width="8.85546875" style="2394" customWidth="1"/>
    <col min="8177" max="8177" width="8" style="2394" customWidth="1"/>
    <col min="8178" max="8178" width="6.140625" style="2394" customWidth="1"/>
    <col min="8179" max="8179" width="5.28515625" style="2394" customWidth="1"/>
    <col min="8180" max="8180" width="9" style="2394" customWidth="1"/>
    <col min="8181" max="8181" width="8.140625" style="2394" customWidth="1"/>
    <col min="8182" max="8182" width="6" style="2394" customWidth="1"/>
    <col min="8183" max="8183" width="8.85546875" style="2394" customWidth="1"/>
    <col min="8184" max="8184" width="4.140625" style="2394" customWidth="1"/>
    <col min="8185" max="8185" width="8.5703125" style="2394" bestFit="1" customWidth="1"/>
    <col min="8186" max="8186" width="8.42578125" style="2394" bestFit="1" customWidth="1"/>
    <col min="8187" max="8187" width="8.85546875" style="2394" bestFit="1" customWidth="1"/>
    <col min="8188" max="8188" width="6.28515625" style="2394" bestFit="1" customWidth="1"/>
    <col min="8189" max="8189" width="5.28515625" style="2394" bestFit="1" customWidth="1"/>
    <col min="8190" max="8191" width="11.7109375" style="2394" customWidth="1"/>
    <col min="8192" max="8425" width="9.140625" style="2394"/>
    <col min="8426" max="8426" width="11.140625" style="2394" customWidth="1"/>
    <col min="8427" max="8427" width="5.140625" style="2394" customWidth="1"/>
    <col min="8428" max="8428" width="9.28515625" style="2394" customWidth="1"/>
    <col min="8429" max="8429" width="8" style="2394" customWidth="1"/>
    <col min="8430" max="8430" width="7.140625" style="2394" customWidth="1"/>
    <col min="8431" max="8431" width="5.140625" style="2394" customWidth="1"/>
    <col min="8432" max="8432" width="8.85546875" style="2394" customWidth="1"/>
    <col min="8433" max="8433" width="8" style="2394" customWidth="1"/>
    <col min="8434" max="8434" width="6.140625" style="2394" customWidth="1"/>
    <col min="8435" max="8435" width="5.28515625" style="2394" customWidth="1"/>
    <col min="8436" max="8436" width="9" style="2394" customWidth="1"/>
    <col min="8437" max="8437" width="8.140625" style="2394" customWidth="1"/>
    <col min="8438" max="8438" width="6" style="2394" customWidth="1"/>
    <col min="8439" max="8439" width="8.85546875" style="2394" customWidth="1"/>
    <col min="8440" max="8440" width="4.140625" style="2394" customWidth="1"/>
    <col min="8441" max="8441" width="8.5703125" style="2394" bestFit="1" customWidth="1"/>
    <col min="8442" max="8442" width="8.42578125" style="2394" bestFit="1" customWidth="1"/>
    <col min="8443" max="8443" width="8.85546875" style="2394" bestFit="1" customWidth="1"/>
    <col min="8444" max="8444" width="6.28515625" style="2394" bestFit="1" customWidth="1"/>
    <col min="8445" max="8445" width="5.28515625" style="2394" bestFit="1" customWidth="1"/>
    <col min="8446" max="8447" width="11.7109375" style="2394" customWidth="1"/>
    <col min="8448" max="8681" width="9.140625" style="2394"/>
    <col min="8682" max="8682" width="11.140625" style="2394" customWidth="1"/>
    <col min="8683" max="8683" width="5.140625" style="2394" customWidth="1"/>
    <col min="8684" max="8684" width="9.28515625" style="2394" customWidth="1"/>
    <col min="8685" max="8685" width="8" style="2394" customWidth="1"/>
    <col min="8686" max="8686" width="7.140625" style="2394" customWidth="1"/>
    <col min="8687" max="8687" width="5.140625" style="2394" customWidth="1"/>
    <col min="8688" max="8688" width="8.85546875" style="2394" customWidth="1"/>
    <col min="8689" max="8689" width="8" style="2394" customWidth="1"/>
    <col min="8690" max="8690" width="6.140625" style="2394" customWidth="1"/>
    <col min="8691" max="8691" width="5.28515625" style="2394" customWidth="1"/>
    <col min="8692" max="8692" width="9" style="2394" customWidth="1"/>
    <col min="8693" max="8693" width="8.140625" style="2394" customWidth="1"/>
    <col min="8694" max="8694" width="6" style="2394" customWidth="1"/>
    <col min="8695" max="8695" width="8.85546875" style="2394" customWidth="1"/>
    <col min="8696" max="8696" width="4.140625" style="2394" customWidth="1"/>
    <col min="8697" max="8697" width="8.5703125" style="2394" bestFit="1" customWidth="1"/>
    <col min="8698" max="8698" width="8.42578125" style="2394" bestFit="1" customWidth="1"/>
    <col min="8699" max="8699" width="8.85546875" style="2394" bestFit="1" customWidth="1"/>
    <col min="8700" max="8700" width="6.28515625" style="2394" bestFit="1" customWidth="1"/>
    <col min="8701" max="8701" width="5.28515625" style="2394" bestFit="1" customWidth="1"/>
    <col min="8702" max="8703" width="11.7109375" style="2394" customWidth="1"/>
    <col min="8704" max="8937" width="9.140625" style="2394"/>
    <col min="8938" max="8938" width="11.140625" style="2394" customWidth="1"/>
    <col min="8939" max="8939" width="5.140625" style="2394" customWidth="1"/>
    <col min="8940" max="8940" width="9.28515625" style="2394" customWidth="1"/>
    <col min="8941" max="8941" width="8" style="2394" customWidth="1"/>
    <col min="8942" max="8942" width="7.140625" style="2394" customWidth="1"/>
    <col min="8943" max="8943" width="5.140625" style="2394" customWidth="1"/>
    <col min="8944" max="8944" width="8.85546875" style="2394" customWidth="1"/>
    <col min="8945" max="8945" width="8" style="2394" customWidth="1"/>
    <col min="8946" max="8946" width="6.140625" style="2394" customWidth="1"/>
    <col min="8947" max="8947" width="5.28515625" style="2394" customWidth="1"/>
    <col min="8948" max="8948" width="9" style="2394" customWidth="1"/>
    <col min="8949" max="8949" width="8.140625" style="2394" customWidth="1"/>
    <col min="8950" max="8950" width="6" style="2394" customWidth="1"/>
    <col min="8951" max="8951" width="8.85546875" style="2394" customWidth="1"/>
    <col min="8952" max="8952" width="4.140625" style="2394" customWidth="1"/>
    <col min="8953" max="8953" width="8.5703125" style="2394" bestFit="1" customWidth="1"/>
    <col min="8954" max="8954" width="8.42578125" style="2394" bestFit="1" customWidth="1"/>
    <col min="8955" max="8955" width="8.85546875" style="2394" bestFit="1" customWidth="1"/>
    <col min="8956" max="8956" width="6.28515625" style="2394" bestFit="1" customWidth="1"/>
    <col min="8957" max="8957" width="5.28515625" style="2394" bestFit="1" customWidth="1"/>
    <col min="8958" max="8959" width="11.7109375" style="2394" customWidth="1"/>
    <col min="8960" max="9193" width="9.140625" style="2394"/>
    <col min="9194" max="9194" width="11.140625" style="2394" customWidth="1"/>
    <col min="9195" max="9195" width="5.140625" style="2394" customWidth="1"/>
    <col min="9196" max="9196" width="9.28515625" style="2394" customWidth="1"/>
    <col min="9197" max="9197" width="8" style="2394" customWidth="1"/>
    <col min="9198" max="9198" width="7.140625" style="2394" customWidth="1"/>
    <col min="9199" max="9199" width="5.140625" style="2394" customWidth="1"/>
    <col min="9200" max="9200" width="8.85546875" style="2394" customWidth="1"/>
    <col min="9201" max="9201" width="8" style="2394" customWidth="1"/>
    <col min="9202" max="9202" width="6.140625" style="2394" customWidth="1"/>
    <col min="9203" max="9203" width="5.28515625" style="2394" customWidth="1"/>
    <col min="9204" max="9204" width="9" style="2394" customWidth="1"/>
    <col min="9205" max="9205" width="8.140625" style="2394" customWidth="1"/>
    <col min="9206" max="9206" width="6" style="2394" customWidth="1"/>
    <col min="9207" max="9207" width="8.85546875" style="2394" customWidth="1"/>
    <col min="9208" max="9208" width="4.140625" style="2394" customWidth="1"/>
    <col min="9209" max="9209" width="8.5703125" style="2394" bestFit="1" customWidth="1"/>
    <col min="9210" max="9210" width="8.42578125" style="2394" bestFit="1" customWidth="1"/>
    <col min="9211" max="9211" width="8.85546875" style="2394" bestFit="1" customWidth="1"/>
    <col min="9212" max="9212" width="6.28515625" style="2394" bestFit="1" customWidth="1"/>
    <col min="9213" max="9213" width="5.28515625" style="2394" bestFit="1" customWidth="1"/>
    <col min="9214" max="9215" width="11.7109375" style="2394" customWidth="1"/>
    <col min="9216" max="9449" width="9.140625" style="2394"/>
    <col min="9450" max="9450" width="11.140625" style="2394" customWidth="1"/>
    <col min="9451" max="9451" width="5.140625" style="2394" customWidth="1"/>
    <col min="9452" max="9452" width="9.28515625" style="2394" customWidth="1"/>
    <col min="9453" max="9453" width="8" style="2394" customWidth="1"/>
    <col min="9454" max="9454" width="7.140625" style="2394" customWidth="1"/>
    <col min="9455" max="9455" width="5.140625" style="2394" customWidth="1"/>
    <col min="9456" max="9456" width="8.85546875" style="2394" customWidth="1"/>
    <col min="9457" max="9457" width="8" style="2394" customWidth="1"/>
    <col min="9458" max="9458" width="6.140625" style="2394" customWidth="1"/>
    <col min="9459" max="9459" width="5.28515625" style="2394" customWidth="1"/>
    <col min="9460" max="9460" width="9" style="2394" customWidth="1"/>
    <col min="9461" max="9461" width="8.140625" style="2394" customWidth="1"/>
    <col min="9462" max="9462" width="6" style="2394" customWidth="1"/>
    <col min="9463" max="9463" width="8.85546875" style="2394" customWidth="1"/>
    <col min="9464" max="9464" width="4.140625" style="2394" customWidth="1"/>
    <col min="9465" max="9465" width="8.5703125" style="2394" bestFit="1" customWidth="1"/>
    <col min="9466" max="9466" width="8.42578125" style="2394" bestFit="1" customWidth="1"/>
    <col min="9467" max="9467" width="8.85546875" style="2394" bestFit="1" customWidth="1"/>
    <col min="9468" max="9468" width="6.28515625" style="2394" bestFit="1" customWidth="1"/>
    <col min="9469" max="9469" width="5.28515625" style="2394" bestFit="1" customWidth="1"/>
    <col min="9470" max="9471" width="11.7109375" style="2394" customWidth="1"/>
    <col min="9472" max="9705" width="9.140625" style="2394"/>
    <col min="9706" max="9706" width="11.140625" style="2394" customWidth="1"/>
    <col min="9707" max="9707" width="5.140625" style="2394" customWidth="1"/>
    <col min="9708" max="9708" width="9.28515625" style="2394" customWidth="1"/>
    <col min="9709" max="9709" width="8" style="2394" customWidth="1"/>
    <col min="9710" max="9710" width="7.140625" style="2394" customWidth="1"/>
    <col min="9711" max="9711" width="5.140625" style="2394" customWidth="1"/>
    <col min="9712" max="9712" width="8.85546875" style="2394" customWidth="1"/>
    <col min="9713" max="9713" width="8" style="2394" customWidth="1"/>
    <col min="9714" max="9714" width="6.140625" style="2394" customWidth="1"/>
    <col min="9715" max="9715" width="5.28515625" style="2394" customWidth="1"/>
    <col min="9716" max="9716" width="9" style="2394" customWidth="1"/>
    <col min="9717" max="9717" width="8.140625" style="2394" customWidth="1"/>
    <col min="9718" max="9718" width="6" style="2394" customWidth="1"/>
    <col min="9719" max="9719" width="8.85546875" style="2394" customWidth="1"/>
    <col min="9720" max="9720" width="4.140625" style="2394" customWidth="1"/>
    <col min="9721" max="9721" width="8.5703125" style="2394" bestFit="1" customWidth="1"/>
    <col min="9722" max="9722" width="8.42578125" style="2394" bestFit="1" customWidth="1"/>
    <col min="9723" max="9723" width="8.85546875" style="2394" bestFit="1" customWidth="1"/>
    <col min="9724" max="9724" width="6.28515625" style="2394" bestFit="1" customWidth="1"/>
    <col min="9725" max="9725" width="5.28515625" style="2394" bestFit="1" customWidth="1"/>
    <col min="9726" max="9727" width="11.7109375" style="2394" customWidth="1"/>
    <col min="9728" max="9961" width="9.140625" style="2394"/>
    <col min="9962" max="9962" width="11.140625" style="2394" customWidth="1"/>
    <col min="9963" max="9963" width="5.140625" style="2394" customWidth="1"/>
    <col min="9964" max="9964" width="9.28515625" style="2394" customWidth="1"/>
    <col min="9965" max="9965" width="8" style="2394" customWidth="1"/>
    <col min="9966" max="9966" width="7.140625" style="2394" customWidth="1"/>
    <col min="9967" max="9967" width="5.140625" style="2394" customWidth="1"/>
    <col min="9968" max="9968" width="8.85546875" style="2394" customWidth="1"/>
    <col min="9969" max="9969" width="8" style="2394" customWidth="1"/>
    <col min="9970" max="9970" width="6.140625" style="2394" customWidth="1"/>
    <col min="9971" max="9971" width="5.28515625" style="2394" customWidth="1"/>
    <col min="9972" max="9972" width="9" style="2394" customWidth="1"/>
    <col min="9973" max="9973" width="8.140625" style="2394" customWidth="1"/>
    <col min="9974" max="9974" width="6" style="2394" customWidth="1"/>
    <col min="9975" max="9975" width="8.85546875" style="2394" customWidth="1"/>
    <col min="9976" max="9976" width="4.140625" style="2394" customWidth="1"/>
    <col min="9977" max="9977" width="8.5703125" style="2394" bestFit="1" customWidth="1"/>
    <col min="9978" max="9978" width="8.42578125" style="2394" bestFit="1" customWidth="1"/>
    <col min="9979" max="9979" width="8.85546875" style="2394" bestFit="1" customWidth="1"/>
    <col min="9980" max="9980" width="6.28515625" style="2394" bestFit="1" customWidth="1"/>
    <col min="9981" max="9981" width="5.28515625" style="2394" bestFit="1" customWidth="1"/>
    <col min="9982" max="9983" width="11.7109375" style="2394" customWidth="1"/>
    <col min="9984" max="10217" width="9.140625" style="2394"/>
    <col min="10218" max="10218" width="11.140625" style="2394" customWidth="1"/>
    <col min="10219" max="10219" width="5.140625" style="2394" customWidth="1"/>
    <col min="10220" max="10220" width="9.28515625" style="2394" customWidth="1"/>
    <col min="10221" max="10221" width="8" style="2394" customWidth="1"/>
    <col min="10222" max="10222" width="7.140625" style="2394" customWidth="1"/>
    <col min="10223" max="10223" width="5.140625" style="2394" customWidth="1"/>
    <col min="10224" max="10224" width="8.85546875" style="2394" customWidth="1"/>
    <col min="10225" max="10225" width="8" style="2394" customWidth="1"/>
    <col min="10226" max="10226" width="6.140625" style="2394" customWidth="1"/>
    <col min="10227" max="10227" width="5.28515625" style="2394" customWidth="1"/>
    <col min="10228" max="10228" width="9" style="2394" customWidth="1"/>
    <col min="10229" max="10229" width="8.140625" style="2394" customWidth="1"/>
    <col min="10230" max="10230" width="6" style="2394" customWidth="1"/>
    <col min="10231" max="10231" width="8.85546875" style="2394" customWidth="1"/>
    <col min="10232" max="10232" width="4.140625" style="2394" customWidth="1"/>
    <col min="10233" max="10233" width="8.5703125" style="2394" bestFit="1" customWidth="1"/>
    <col min="10234" max="10234" width="8.42578125" style="2394" bestFit="1" customWidth="1"/>
    <col min="10235" max="10235" width="8.85546875" style="2394" bestFit="1" customWidth="1"/>
    <col min="10236" max="10236" width="6.28515625" style="2394" bestFit="1" customWidth="1"/>
    <col min="10237" max="10237" width="5.28515625" style="2394" bestFit="1" customWidth="1"/>
    <col min="10238" max="10239" width="11.7109375" style="2394" customWidth="1"/>
    <col min="10240" max="10473" width="9.140625" style="2394"/>
    <col min="10474" max="10474" width="11.140625" style="2394" customWidth="1"/>
    <col min="10475" max="10475" width="5.140625" style="2394" customWidth="1"/>
    <col min="10476" max="10476" width="9.28515625" style="2394" customWidth="1"/>
    <col min="10477" max="10477" width="8" style="2394" customWidth="1"/>
    <col min="10478" max="10478" width="7.140625" style="2394" customWidth="1"/>
    <col min="10479" max="10479" width="5.140625" style="2394" customWidth="1"/>
    <col min="10480" max="10480" width="8.85546875" style="2394" customWidth="1"/>
    <col min="10481" max="10481" width="8" style="2394" customWidth="1"/>
    <col min="10482" max="10482" width="6.140625" style="2394" customWidth="1"/>
    <col min="10483" max="10483" width="5.28515625" style="2394" customWidth="1"/>
    <col min="10484" max="10484" width="9" style="2394" customWidth="1"/>
    <col min="10485" max="10485" width="8.140625" style="2394" customWidth="1"/>
    <col min="10486" max="10486" width="6" style="2394" customWidth="1"/>
    <col min="10487" max="10487" width="8.85546875" style="2394" customWidth="1"/>
    <col min="10488" max="10488" width="4.140625" style="2394" customWidth="1"/>
    <col min="10489" max="10489" width="8.5703125" style="2394" bestFit="1" customWidth="1"/>
    <col min="10490" max="10490" width="8.42578125" style="2394" bestFit="1" customWidth="1"/>
    <col min="10491" max="10491" width="8.85546875" style="2394" bestFit="1" customWidth="1"/>
    <col min="10492" max="10492" width="6.28515625" style="2394" bestFit="1" customWidth="1"/>
    <col min="10493" max="10493" width="5.28515625" style="2394" bestFit="1" customWidth="1"/>
    <col min="10494" max="10495" width="11.7109375" style="2394" customWidth="1"/>
    <col min="10496" max="10729" width="9.140625" style="2394"/>
    <col min="10730" max="10730" width="11.140625" style="2394" customWidth="1"/>
    <col min="10731" max="10731" width="5.140625" style="2394" customWidth="1"/>
    <col min="10732" max="10732" width="9.28515625" style="2394" customWidth="1"/>
    <col min="10733" max="10733" width="8" style="2394" customWidth="1"/>
    <col min="10734" max="10734" width="7.140625" style="2394" customWidth="1"/>
    <col min="10735" max="10735" width="5.140625" style="2394" customWidth="1"/>
    <col min="10736" max="10736" width="8.85546875" style="2394" customWidth="1"/>
    <col min="10737" max="10737" width="8" style="2394" customWidth="1"/>
    <col min="10738" max="10738" width="6.140625" style="2394" customWidth="1"/>
    <col min="10739" max="10739" width="5.28515625" style="2394" customWidth="1"/>
    <col min="10740" max="10740" width="9" style="2394" customWidth="1"/>
    <col min="10741" max="10741" width="8.140625" style="2394" customWidth="1"/>
    <col min="10742" max="10742" width="6" style="2394" customWidth="1"/>
    <col min="10743" max="10743" width="8.85546875" style="2394" customWidth="1"/>
    <col min="10744" max="10744" width="4.140625" style="2394" customWidth="1"/>
    <col min="10745" max="10745" width="8.5703125" style="2394" bestFit="1" customWidth="1"/>
    <col min="10746" max="10746" width="8.42578125" style="2394" bestFit="1" customWidth="1"/>
    <col min="10747" max="10747" width="8.85546875" style="2394" bestFit="1" customWidth="1"/>
    <col min="10748" max="10748" width="6.28515625" style="2394" bestFit="1" customWidth="1"/>
    <col min="10749" max="10749" width="5.28515625" style="2394" bestFit="1" customWidth="1"/>
    <col min="10750" max="10751" width="11.7109375" style="2394" customWidth="1"/>
    <col min="10752" max="10985" width="9.140625" style="2394"/>
    <col min="10986" max="10986" width="11.140625" style="2394" customWidth="1"/>
    <col min="10987" max="10987" width="5.140625" style="2394" customWidth="1"/>
    <col min="10988" max="10988" width="9.28515625" style="2394" customWidth="1"/>
    <col min="10989" max="10989" width="8" style="2394" customWidth="1"/>
    <col min="10990" max="10990" width="7.140625" style="2394" customWidth="1"/>
    <col min="10991" max="10991" width="5.140625" style="2394" customWidth="1"/>
    <col min="10992" max="10992" width="8.85546875" style="2394" customWidth="1"/>
    <col min="10993" max="10993" width="8" style="2394" customWidth="1"/>
    <col min="10994" max="10994" width="6.140625" style="2394" customWidth="1"/>
    <col min="10995" max="10995" width="5.28515625" style="2394" customWidth="1"/>
    <col min="10996" max="10996" width="9" style="2394" customWidth="1"/>
    <col min="10997" max="10997" width="8.140625" style="2394" customWidth="1"/>
    <col min="10998" max="10998" width="6" style="2394" customWidth="1"/>
    <col min="10999" max="10999" width="8.85546875" style="2394" customWidth="1"/>
    <col min="11000" max="11000" width="4.140625" style="2394" customWidth="1"/>
    <col min="11001" max="11001" width="8.5703125" style="2394" bestFit="1" customWidth="1"/>
    <col min="11002" max="11002" width="8.42578125" style="2394" bestFit="1" customWidth="1"/>
    <col min="11003" max="11003" width="8.85546875" style="2394" bestFit="1" customWidth="1"/>
    <col min="11004" max="11004" width="6.28515625" style="2394" bestFit="1" customWidth="1"/>
    <col min="11005" max="11005" width="5.28515625" style="2394" bestFit="1" customWidth="1"/>
    <col min="11006" max="11007" width="11.7109375" style="2394" customWidth="1"/>
    <col min="11008" max="11241" width="9.140625" style="2394"/>
    <col min="11242" max="11242" width="11.140625" style="2394" customWidth="1"/>
    <col min="11243" max="11243" width="5.140625" style="2394" customWidth="1"/>
    <col min="11244" max="11244" width="9.28515625" style="2394" customWidth="1"/>
    <col min="11245" max="11245" width="8" style="2394" customWidth="1"/>
    <col min="11246" max="11246" width="7.140625" style="2394" customWidth="1"/>
    <col min="11247" max="11247" width="5.140625" style="2394" customWidth="1"/>
    <col min="11248" max="11248" width="8.85546875" style="2394" customWidth="1"/>
    <col min="11249" max="11249" width="8" style="2394" customWidth="1"/>
    <col min="11250" max="11250" width="6.140625" style="2394" customWidth="1"/>
    <col min="11251" max="11251" width="5.28515625" style="2394" customWidth="1"/>
    <col min="11252" max="11252" width="9" style="2394" customWidth="1"/>
    <col min="11253" max="11253" width="8.140625" style="2394" customWidth="1"/>
    <col min="11254" max="11254" width="6" style="2394" customWidth="1"/>
    <col min="11255" max="11255" width="8.85546875" style="2394" customWidth="1"/>
    <col min="11256" max="11256" width="4.140625" style="2394" customWidth="1"/>
    <col min="11257" max="11257" width="8.5703125" style="2394" bestFit="1" customWidth="1"/>
    <col min="11258" max="11258" width="8.42578125" style="2394" bestFit="1" customWidth="1"/>
    <col min="11259" max="11259" width="8.85546875" style="2394" bestFit="1" customWidth="1"/>
    <col min="11260" max="11260" width="6.28515625" style="2394" bestFit="1" customWidth="1"/>
    <col min="11261" max="11261" width="5.28515625" style="2394" bestFit="1" customWidth="1"/>
    <col min="11262" max="11263" width="11.7109375" style="2394" customWidth="1"/>
    <col min="11264" max="11497" width="9.140625" style="2394"/>
    <col min="11498" max="11498" width="11.140625" style="2394" customWidth="1"/>
    <col min="11499" max="11499" width="5.140625" style="2394" customWidth="1"/>
    <col min="11500" max="11500" width="9.28515625" style="2394" customWidth="1"/>
    <col min="11501" max="11501" width="8" style="2394" customWidth="1"/>
    <col min="11502" max="11502" width="7.140625" style="2394" customWidth="1"/>
    <col min="11503" max="11503" width="5.140625" style="2394" customWidth="1"/>
    <col min="11504" max="11504" width="8.85546875" style="2394" customWidth="1"/>
    <col min="11505" max="11505" width="8" style="2394" customWidth="1"/>
    <col min="11506" max="11506" width="6.140625" style="2394" customWidth="1"/>
    <col min="11507" max="11507" width="5.28515625" style="2394" customWidth="1"/>
    <col min="11508" max="11508" width="9" style="2394" customWidth="1"/>
    <col min="11509" max="11509" width="8.140625" style="2394" customWidth="1"/>
    <col min="11510" max="11510" width="6" style="2394" customWidth="1"/>
    <col min="11511" max="11511" width="8.85546875" style="2394" customWidth="1"/>
    <col min="11512" max="11512" width="4.140625" style="2394" customWidth="1"/>
    <col min="11513" max="11513" width="8.5703125" style="2394" bestFit="1" customWidth="1"/>
    <col min="11514" max="11514" width="8.42578125" style="2394" bestFit="1" customWidth="1"/>
    <col min="11515" max="11515" width="8.85546875" style="2394" bestFit="1" customWidth="1"/>
    <col min="11516" max="11516" width="6.28515625" style="2394" bestFit="1" customWidth="1"/>
    <col min="11517" max="11517" width="5.28515625" style="2394" bestFit="1" customWidth="1"/>
    <col min="11518" max="11519" width="11.7109375" style="2394" customWidth="1"/>
    <col min="11520" max="11753" width="9.140625" style="2394"/>
    <col min="11754" max="11754" width="11.140625" style="2394" customWidth="1"/>
    <col min="11755" max="11755" width="5.140625" style="2394" customWidth="1"/>
    <col min="11756" max="11756" width="9.28515625" style="2394" customWidth="1"/>
    <col min="11757" max="11757" width="8" style="2394" customWidth="1"/>
    <col min="11758" max="11758" width="7.140625" style="2394" customWidth="1"/>
    <col min="11759" max="11759" width="5.140625" style="2394" customWidth="1"/>
    <col min="11760" max="11760" width="8.85546875" style="2394" customWidth="1"/>
    <col min="11761" max="11761" width="8" style="2394" customWidth="1"/>
    <col min="11762" max="11762" width="6.140625" style="2394" customWidth="1"/>
    <col min="11763" max="11763" width="5.28515625" style="2394" customWidth="1"/>
    <col min="11764" max="11764" width="9" style="2394" customWidth="1"/>
    <col min="11765" max="11765" width="8.140625" style="2394" customWidth="1"/>
    <col min="11766" max="11766" width="6" style="2394" customWidth="1"/>
    <col min="11767" max="11767" width="8.85546875" style="2394" customWidth="1"/>
    <col min="11768" max="11768" width="4.140625" style="2394" customWidth="1"/>
    <col min="11769" max="11769" width="8.5703125" style="2394" bestFit="1" customWidth="1"/>
    <col min="11770" max="11770" width="8.42578125" style="2394" bestFit="1" customWidth="1"/>
    <col min="11771" max="11771" width="8.85546875" style="2394" bestFit="1" customWidth="1"/>
    <col min="11772" max="11772" width="6.28515625" style="2394" bestFit="1" customWidth="1"/>
    <col min="11773" max="11773" width="5.28515625" style="2394" bestFit="1" customWidth="1"/>
    <col min="11774" max="11775" width="11.7109375" style="2394" customWidth="1"/>
    <col min="11776" max="12009" width="9.140625" style="2394"/>
    <col min="12010" max="12010" width="11.140625" style="2394" customWidth="1"/>
    <col min="12011" max="12011" width="5.140625" style="2394" customWidth="1"/>
    <col min="12012" max="12012" width="9.28515625" style="2394" customWidth="1"/>
    <col min="12013" max="12013" width="8" style="2394" customWidth="1"/>
    <col min="12014" max="12014" width="7.140625" style="2394" customWidth="1"/>
    <col min="12015" max="12015" width="5.140625" style="2394" customWidth="1"/>
    <col min="12016" max="12016" width="8.85546875" style="2394" customWidth="1"/>
    <col min="12017" max="12017" width="8" style="2394" customWidth="1"/>
    <col min="12018" max="12018" width="6.140625" style="2394" customWidth="1"/>
    <col min="12019" max="12019" width="5.28515625" style="2394" customWidth="1"/>
    <col min="12020" max="12020" width="9" style="2394" customWidth="1"/>
    <col min="12021" max="12021" width="8.140625" style="2394" customWidth="1"/>
    <col min="12022" max="12022" width="6" style="2394" customWidth="1"/>
    <col min="12023" max="12023" width="8.85546875" style="2394" customWidth="1"/>
    <col min="12024" max="12024" width="4.140625" style="2394" customWidth="1"/>
    <col min="12025" max="12025" width="8.5703125" style="2394" bestFit="1" customWidth="1"/>
    <col min="12026" max="12026" width="8.42578125" style="2394" bestFit="1" customWidth="1"/>
    <col min="12027" max="12027" width="8.85546875" style="2394" bestFit="1" customWidth="1"/>
    <col min="12028" max="12028" width="6.28515625" style="2394" bestFit="1" customWidth="1"/>
    <col min="12029" max="12029" width="5.28515625" style="2394" bestFit="1" customWidth="1"/>
    <col min="12030" max="12031" width="11.7109375" style="2394" customWidth="1"/>
    <col min="12032" max="12265" width="9.140625" style="2394"/>
    <col min="12266" max="12266" width="11.140625" style="2394" customWidth="1"/>
    <col min="12267" max="12267" width="5.140625" style="2394" customWidth="1"/>
    <col min="12268" max="12268" width="9.28515625" style="2394" customWidth="1"/>
    <col min="12269" max="12269" width="8" style="2394" customWidth="1"/>
    <col min="12270" max="12270" width="7.140625" style="2394" customWidth="1"/>
    <col min="12271" max="12271" width="5.140625" style="2394" customWidth="1"/>
    <col min="12272" max="12272" width="8.85546875" style="2394" customWidth="1"/>
    <col min="12273" max="12273" width="8" style="2394" customWidth="1"/>
    <col min="12274" max="12274" width="6.140625" style="2394" customWidth="1"/>
    <col min="12275" max="12275" width="5.28515625" style="2394" customWidth="1"/>
    <col min="12276" max="12276" width="9" style="2394" customWidth="1"/>
    <col min="12277" max="12277" width="8.140625" style="2394" customWidth="1"/>
    <col min="12278" max="12278" width="6" style="2394" customWidth="1"/>
    <col min="12279" max="12279" width="8.85546875" style="2394" customWidth="1"/>
    <col min="12280" max="12280" width="4.140625" style="2394" customWidth="1"/>
    <col min="12281" max="12281" width="8.5703125" style="2394" bestFit="1" customWidth="1"/>
    <col min="12282" max="12282" width="8.42578125" style="2394" bestFit="1" customWidth="1"/>
    <col min="12283" max="12283" width="8.85546875" style="2394" bestFit="1" customWidth="1"/>
    <col min="12284" max="12284" width="6.28515625" style="2394" bestFit="1" customWidth="1"/>
    <col min="12285" max="12285" width="5.28515625" style="2394" bestFit="1" customWidth="1"/>
    <col min="12286" max="12287" width="11.7109375" style="2394" customWidth="1"/>
    <col min="12288" max="12521" width="9.140625" style="2394"/>
    <col min="12522" max="12522" width="11.140625" style="2394" customWidth="1"/>
    <col min="12523" max="12523" width="5.140625" style="2394" customWidth="1"/>
    <col min="12524" max="12524" width="9.28515625" style="2394" customWidth="1"/>
    <col min="12525" max="12525" width="8" style="2394" customWidth="1"/>
    <col min="12526" max="12526" width="7.140625" style="2394" customWidth="1"/>
    <col min="12527" max="12527" width="5.140625" style="2394" customWidth="1"/>
    <col min="12528" max="12528" width="8.85546875" style="2394" customWidth="1"/>
    <col min="12529" max="12529" width="8" style="2394" customWidth="1"/>
    <col min="12530" max="12530" width="6.140625" style="2394" customWidth="1"/>
    <col min="12531" max="12531" width="5.28515625" style="2394" customWidth="1"/>
    <col min="12532" max="12532" width="9" style="2394" customWidth="1"/>
    <col min="12533" max="12533" width="8.140625" style="2394" customWidth="1"/>
    <col min="12534" max="12534" width="6" style="2394" customWidth="1"/>
    <col min="12535" max="12535" width="8.85546875" style="2394" customWidth="1"/>
    <col min="12536" max="12536" width="4.140625" style="2394" customWidth="1"/>
    <col min="12537" max="12537" width="8.5703125" style="2394" bestFit="1" customWidth="1"/>
    <col min="12538" max="12538" width="8.42578125" style="2394" bestFit="1" customWidth="1"/>
    <col min="12539" max="12539" width="8.85546875" style="2394" bestFit="1" customWidth="1"/>
    <col min="12540" max="12540" width="6.28515625" style="2394" bestFit="1" customWidth="1"/>
    <col min="12541" max="12541" width="5.28515625" style="2394" bestFit="1" customWidth="1"/>
    <col min="12542" max="12543" width="11.7109375" style="2394" customWidth="1"/>
    <col min="12544" max="12777" width="9.140625" style="2394"/>
    <col min="12778" max="12778" width="11.140625" style="2394" customWidth="1"/>
    <col min="12779" max="12779" width="5.140625" style="2394" customWidth="1"/>
    <col min="12780" max="12780" width="9.28515625" style="2394" customWidth="1"/>
    <col min="12781" max="12781" width="8" style="2394" customWidth="1"/>
    <col min="12782" max="12782" width="7.140625" style="2394" customWidth="1"/>
    <col min="12783" max="12783" width="5.140625" style="2394" customWidth="1"/>
    <col min="12784" max="12784" width="8.85546875" style="2394" customWidth="1"/>
    <col min="12785" max="12785" width="8" style="2394" customWidth="1"/>
    <col min="12786" max="12786" width="6.140625" style="2394" customWidth="1"/>
    <col min="12787" max="12787" width="5.28515625" style="2394" customWidth="1"/>
    <col min="12788" max="12788" width="9" style="2394" customWidth="1"/>
    <col min="12789" max="12789" width="8.140625" style="2394" customWidth="1"/>
    <col min="12790" max="12790" width="6" style="2394" customWidth="1"/>
    <col min="12791" max="12791" width="8.85546875" style="2394" customWidth="1"/>
    <col min="12792" max="12792" width="4.140625" style="2394" customWidth="1"/>
    <col min="12793" max="12793" width="8.5703125" style="2394" bestFit="1" customWidth="1"/>
    <col min="12794" max="12794" width="8.42578125" style="2394" bestFit="1" customWidth="1"/>
    <col min="12795" max="12795" width="8.85546875" style="2394" bestFit="1" customWidth="1"/>
    <col min="12796" max="12796" width="6.28515625" style="2394" bestFit="1" customWidth="1"/>
    <col min="12797" max="12797" width="5.28515625" style="2394" bestFit="1" customWidth="1"/>
    <col min="12798" max="12799" width="11.7109375" style="2394" customWidth="1"/>
    <col min="12800" max="13033" width="9.140625" style="2394"/>
    <col min="13034" max="13034" width="11.140625" style="2394" customWidth="1"/>
    <col min="13035" max="13035" width="5.140625" style="2394" customWidth="1"/>
    <col min="13036" max="13036" width="9.28515625" style="2394" customWidth="1"/>
    <col min="13037" max="13037" width="8" style="2394" customWidth="1"/>
    <col min="13038" max="13038" width="7.140625" style="2394" customWidth="1"/>
    <col min="13039" max="13039" width="5.140625" style="2394" customWidth="1"/>
    <col min="13040" max="13040" width="8.85546875" style="2394" customWidth="1"/>
    <col min="13041" max="13041" width="8" style="2394" customWidth="1"/>
    <col min="13042" max="13042" width="6.140625" style="2394" customWidth="1"/>
    <col min="13043" max="13043" width="5.28515625" style="2394" customWidth="1"/>
    <col min="13044" max="13044" width="9" style="2394" customWidth="1"/>
    <col min="13045" max="13045" width="8.140625" style="2394" customWidth="1"/>
    <col min="13046" max="13046" width="6" style="2394" customWidth="1"/>
    <col min="13047" max="13047" width="8.85546875" style="2394" customWidth="1"/>
    <col min="13048" max="13048" width="4.140625" style="2394" customWidth="1"/>
    <col min="13049" max="13049" width="8.5703125" style="2394" bestFit="1" customWidth="1"/>
    <col min="13050" max="13050" width="8.42578125" style="2394" bestFit="1" customWidth="1"/>
    <col min="13051" max="13051" width="8.85546875" style="2394" bestFit="1" customWidth="1"/>
    <col min="13052" max="13052" width="6.28515625" style="2394" bestFit="1" customWidth="1"/>
    <col min="13053" max="13053" width="5.28515625" style="2394" bestFit="1" customWidth="1"/>
    <col min="13054" max="13055" width="11.7109375" style="2394" customWidth="1"/>
    <col min="13056" max="13289" width="9.140625" style="2394"/>
    <col min="13290" max="13290" width="11.140625" style="2394" customWidth="1"/>
    <col min="13291" max="13291" width="5.140625" style="2394" customWidth="1"/>
    <col min="13292" max="13292" width="9.28515625" style="2394" customWidth="1"/>
    <col min="13293" max="13293" width="8" style="2394" customWidth="1"/>
    <col min="13294" max="13294" width="7.140625" style="2394" customWidth="1"/>
    <col min="13295" max="13295" width="5.140625" style="2394" customWidth="1"/>
    <col min="13296" max="13296" width="8.85546875" style="2394" customWidth="1"/>
    <col min="13297" max="13297" width="8" style="2394" customWidth="1"/>
    <col min="13298" max="13298" width="6.140625" style="2394" customWidth="1"/>
    <col min="13299" max="13299" width="5.28515625" style="2394" customWidth="1"/>
    <col min="13300" max="13300" width="9" style="2394" customWidth="1"/>
    <col min="13301" max="13301" width="8.140625" style="2394" customWidth="1"/>
    <col min="13302" max="13302" width="6" style="2394" customWidth="1"/>
    <col min="13303" max="13303" width="8.85546875" style="2394" customWidth="1"/>
    <col min="13304" max="13304" width="4.140625" style="2394" customWidth="1"/>
    <col min="13305" max="13305" width="8.5703125" style="2394" bestFit="1" customWidth="1"/>
    <col min="13306" max="13306" width="8.42578125" style="2394" bestFit="1" customWidth="1"/>
    <col min="13307" max="13307" width="8.85546875" style="2394" bestFit="1" customWidth="1"/>
    <col min="13308" max="13308" width="6.28515625" style="2394" bestFit="1" customWidth="1"/>
    <col min="13309" max="13309" width="5.28515625" style="2394" bestFit="1" customWidth="1"/>
    <col min="13310" max="13311" width="11.7109375" style="2394" customWidth="1"/>
    <col min="13312" max="13545" width="9.140625" style="2394"/>
    <col min="13546" max="13546" width="11.140625" style="2394" customWidth="1"/>
    <col min="13547" max="13547" width="5.140625" style="2394" customWidth="1"/>
    <col min="13548" max="13548" width="9.28515625" style="2394" customWidth="1"/>
    <col min="13549" max="13549" width="8" style="2394" customWidth="1"/>
    <col min="13550" max="13550" width="7.140625" style="2394" customWidth="1"/>
    <col min="13551" max="13551" width="5.140625" style="2394" customWidth="1"/>
    <col min="13552" max="13552" width="8.85546875" style="2394" customWidth="1"/>
    <col min="13553" max="13553" width="8" style="2394" customWidth="1"/>
    <col min="13554" max="13554" width="6.140625" style="2394" customWidth="1"/>
    <col min="13555" max="13555" width="5.28515625" style="2394" customWidth="1"/>
    <col min="13556" max="13556" width="9" style="2394" customWidth="1"/>
    <col min="13557" max="13557" width="8.140625" style="2394" customWidth="1"/>
    <col min="13558" max="13558" width="6" style="2394" customWidth="1"/>
    <col min="13559" max="13559" width="8.85546875" style="2394" customWidth="1"/>
    <col min="13560" max="13560" width="4.140625" style="2394" customWidth="1"/>
    <col min="13561" max="13561" width="8.5703125" style="2394" bestFit="1" customWidth="1"/>
    <col min="13562" max="13562" width="8.42578125" style="2394" bestFit="1" customWidth="1"/>
    <col min="13563" max="13563" width="8.85546875" style="2394" bestFit="1" customWidth="1"/>
    <col min="13564" max="13564" width="6.28515625" style="2394" bestFit="1" customWidth="1"/>
    <col min="13565" max="13565" width="5.28515625" style="2394" bestFit="1" customWidth="1"/>
    <col min="13566" max="13567" width="11.7109375" style="2394" customWidth="1"/>
    <col min="13568" max="13801" width="9.140625" style="2394"/>
    <col min="13802" max="13802" width="11.140625" style="2394" customWidth="1"/>
    <col min="13803" max="13803" width="5.140625" style="2394" customWidth="1"/>
    <col min="13804" max="13804" width="9.28515625" style="2394" customWidth="1"/>
    <col min="13805" max="13805" width="8" style="2394" customWidth="1"/>
    <col min="13806" max="13806" width="7.140625" style="2394" customWidth="1"/>
    <col min="13807" max="13807" width="5.140625" style="2394" customWidth="1"/>
    <col min="13808" max="13808" width="8.85546875" style="2394" customWidth="1"/>
    <col min="13809" max="13809" width="8" style="2394" customWidth="1"/>
    <col min="13810" max="13810" width="6.140625" style="2394" customWidth="1"/>
    <col min="13811" max="13811" width="5.28515625" style="2394" customWidth="1"/>
    <col min="13812" max="13812" width="9" style="2394" customWidth="1"/>
    <col min="13813" max="13813" width="8.140625" style="2394" customWidth="1"/>
    <col min="13814" max="13814" width="6" style="2394" customWidth="1"/>
    <col min="13815" max="13815" width="8.85546875" style="2394" customWidth="1"/>
    <col min="13816" max="13816" width="4.140625" style="2394" customWidth="1"/>
    <col min="13817" max="13817" width="8.5703125" style="2394" bestFit="1" customWidth="1"/>
    <col min="13818" max="13818" width="8.42578125" style="2394" bestFit="1" customWidth="1"/>
    <col min="13819" max="13819" width="8.85546875" style="2394" bestFit="1" customWidth="1"/>
    <col min="13820" max="13820" width="6.28515625" style="2394" bestFit="1" customWidth="1"/>
    <col min="13821" max="13821" width="5.28515625" style="2394" bestFit="1" customWidth="1"/>
    <col min="13822" max="13823" width="11.7109375" style="2394" customWidth="1"/>
    <col min="13824" max="14057" width="9.140625" style="2394"/>
    <col min="14058" max="14058" width="11.140625" style="2394" customWidth="1"/>
    <col min="14059" max="14059" width="5.140625" style="2394" customWidth="1"/>
    <col min="14060" max="14060" width="9.28515625" style="2394" customWidth="1"/>
    <col min="14061" max="14061" width="8" style="2394" customWidth="1"/>
    <col min="14062" max="14062" width="7.140625" style="2394" customWidth="1"/>
    <col min="14063" max="14063" width="5.140625" style="2394" customWidth="1"/>
    <col min="14064" max="14064" width="8.85546875" style="2394" customWidth="1"/>
    <col min="14065" max="14065" width="8" style="2394" customWidth="1"/>
    <col min="14066" max="14066" width="6.140625" style="2394" customWidth="1"/>
    <col min="14067" max="14067" width="5.28515625" style="2394" customWidth="1"/>
    <col min="14068" max="14068" width="9" style="2394" customWidth="1"/>
    <col min="14069" max="14069" width="8.140625" style="2394" customWidth="1"/>
    <col min="14070" max="14070" width="6" style="2394" customWidth="1"/>
    <col min="14071" max="14071" width="8.85546875" style="2394" customWidth="1"/>
    <col min="14072" max="14072" width="4.140625" style="2394" customWidth="1"/>
    <col min="14073" max="14073" width="8.5703125" style="2394" bestFit="1" customWidth="1"/>
    <col min="14074" max="14074" width="8.42578125" style="2394" bestFit="1" customWidth="1"/>
    <col min="14075" max="14075" width="8.85546875" style="2394" bestFit="1" customWidth="1"/>
    <col min="14076" max="14076" width="6.28515625" style="2394" bestFit="1" customWidth="1"/>
    <col min="14077" max="14077" width="5.28515625" style="2394" bestFit="1" customWidth="1"/>
    <col min="14078" max="14079" width="11.7109375" style="2394" customWidth="1"/>
    <col min="14080" max="14313" width="9.140625" style="2394"/>
    <col min="14314" max="14314" width="11.140625" style="2394" customWidth="1"/>
    <col min="14315" max="14315" width="5.140625" style="2394" customWidth="1"/>
    <col min="14316" max="14316" width="9.28515625" style="2394" customWidth="1"/>
    <col min="14317" max="14317" width="8" style="2394" customWidth="1"/>
    <col min="14318" max="14318" width="7.140625" style="2394" customWidth="1"/>
    <col min="14319" max="14319" width="5.140625" style="2394" customWidth="1"/>
    <col min="14320" max="14320" width="8.85546875" style="2394" customWidth="1"/>
    <col min="14321" max="14321" width="8" style="2394" customWidth="1"/>
    <col min="14322" max="14322" width="6.140625" style="2394" customWidth="1"/>
    <col min="14323" max="14323" width="5.28515625" style="2394" customWidth="1"/>
    <col min="14324" max="14324" width="9" style="2394" customWidth="1"/>
    <col min="14325" max="14325" width="8.140625" style="2394" customWidth="1"/>
    <col min="14326" max="14326" width="6" style="2394" customWidth="1"/>
    <col min="14327" max="14327" width="8.85546875" style="2394" customWidth="1"/>
    <col min="14328" max="14328" width="4.140625" style="2394" customWidth="1"/>
    <col min="14329" max="14329" width="8.5703125" style="2394" bestFit="1" customWidth="1"/>
    <col min="14330" max="14330" width="8.42578125" style="2394" bestFit="1" customWidth="1"/>
    <col min="14331" max="14331" width="8.85546875" style="2394" bestFit="1" customWidth="1"/>
    <col min="14332" max="14332" width="6.28515625" style="2394" bestFit="1" customWidth="1"/>
    <col min="14333" max="14333" width="5.28515625" style="2394" bestFit="1" customWidth="1"/>
    <col min="14334" max="14335" width="11.7109375" style="2394" customWidth="1"/>
    <col min="14336" max="14569" width="9.140625" style="2394"/>
    <col min="14570" max="14570" width="11.140625" style="2394" customWidth="1"/>
    <col min="14571" max="14571" width="5.140625" style="2394" customWidth="1"/>
    <col min="14572" max="14572" width="9.28515625" style="2394" customWidth="1"/>
    <col min="14573" max="14573" width="8" style="2394" customWidth="1"/>
    <col min="14574" max="14574" width="7.140625" style="2394" customWidth="1"/>
    <col min="14575" max="14575" width="5.140625" style="2394" customWidth="1"/>
    <col min="14576" max="14576" width="8.85546875" style="2394" customWidth="1"/>
    <col min="14577" max="14577" width="8" style="2394" customWidth="1"/>
    <col min="14578" max="14578" width="6.140625" style="2394" customWidth="1"/>
    <col min="14579" max="14579" width="5.28515625" style="2394" customWidth="1"/>
    <col min="14580" max="14580" width="9" style="2394" customWidth="1"/>
    <col min="14581" max="14581" width="8.140625" style="2394" customWidth="1"/>
    <col min="14582" max="14582" width="6" style="2394" customWidth="1"/>
    <col min="14583" max="14583" width="8.85546875" style="2394" customWidth="1"/>
    <col min="14584" max="14584" width="4.140625" style="2394" customWidth="1"/>
    <col min="14585" max="14585" width="8.5703125" style="2394" bestFit="1" customWidth="1"/>
    <col min="14586" max="14586" width="8.42578125" style="2394" bestFit="1" customWidth="1"/>
    <col min="14587" max="14587" width="8.85546875" style="2394" bestFit="1" customWidth="1"/>
    <col min="14588" max="14588" width="6.28515625" style="2394" bestFit="1" customWidth="1"/>
    <col min="14589" max="14589" width="5.28515625" style="2394" bestFit="1" customWidth="1"/>
    <col min="14590" max="14591" width="11.7109375" style="2394" customWidth="1"/>
    <col min="14592" max="14825" width="9.140625" style="2394"/>
    <col min="14826" max="14826" width="11.140625" style="2394" customWidth="1"/>
    <col min="14827" max="14827" width="5.140625" style="2394" customWidth="1"/>
    <col min="14828" max="14828" width="9.28515625" style="2394" customWidth="1"/>
    <col min="14829" max="14829" width="8" style="2394" customWidth="1"/>
    <col min="14830" max="14830" width="7.140625" style="2394" customWidth="1"/>
    <col min="14831" max="14831" width="5.140625" style="2394" customWidth="1"/>
    <col min="14832" max="14832" width="8.85546875" style="2394" customWidth="1"/>
    <col min="14833" max="14833" width="8" style="2394" customWidth="1"/>
    <col min="14834" max="14834" width="6.140625" style="2394" customWidth="1"/>
    <col min="14835" max="14835" width="5.28515625" style="2394" customWidth="1"/>
    <col min="14836" max="14836" width="9" style="2394" customWidth="1"/>
    <col min="14837" max="14837" width="8.140625" style="2394" customWidth="1"/>
    <col min="14838" max="14838" width="6" style="2394" customWidth="1"/>
    <col min="14839" max="14839" width="8.85546875" style="2394" customWidth="1"/>
    <col min="14840" max="14840" width="4.140625" style="2394" customWidth="1"/>
    <col min="14841" max="14841" width="8.5703125" style="2394" bestFit="1" customWidth="1"/>
    <col min="14842" max="14842" width="8.42578125" style="2394" bestFit="1" customWidth="1"/>
    <col min="14843" max="14843" width="8.85546875" style="2394" bestFit="1" customWidth="1"/>
    <col min="14844" max="14844" width="6.28515625" style="2394" bestFit="1" customWidth="1"/>
    <col min="14845" max="14845" width="5.28515625" style="2394" bestFit="1" customWidth="1"/>
    <col min="14846" max="14847" width="11.7109375" style="2394" customWidth="1"/>
    <col min="14848" max="15081" width="9.140625" style="2394"/>
    <col min="15082" max="15082" width="11.140625" style="2394" customWidth="1"/>
    <col min="15083" max="15083" width="5.140625" style="2394" customWidth="1"/>
    <col min="15084" max="15084" width="9.28515625" style="2394" customWidth="1"/>
    <col min="15085" max="15085" width="8" style="2394" customWidth="1"/>
    <col min="15086" max="15086" width="7.140625" style="2394" customWidth="1"/>
    <col min="15087" max="15087" width="5.140625" style="2394" customWidth="1"/>
    <col min="15088" max="15088" width="8.85546875" style="2394" customWidth="1"/>
    <col min="15089" max="15089" width="8" style="2394" customWidth="1"/>
    <col min="15090" max="15090" width="6.140625" style="2394" customWidth="1"/>
    <col min="15091" max="15091" width="5.28515625" style="2394" customWidth="1"/>
    <col min="15092" max="15092" width="9" style="2394" customWidth="1"/>
    <col min="15093" max="15093" width="8.140625" style="2394" customWidth="1"/>
    <col min="15094" max="15094" width="6" style="2394" customWidth="1"/>
    <col min="15095" max="15095" width="8.85546875" style="2394" customWidth="1"/>
    <col min="15096" max="15096" width="4.140625" style="2394" customWidth="1"/>
    <col min="15097" max="15097" width="8.5703125" style="2394" bestFit="1" customWidth="1"/>
    <col min="15098" max="15098" width="8.42578125" style="2394" bestFit="1" customWidth="1"/>
    <col min="15099" max="15099" width="8.85546875" style="2394" bestFit="1" customWidth="1"/>
    <col min="15100" max="15100" width="6.28515625" style="2394" bestFit="1" customWidth="1"/>
    <col min="15101" max="15101" width="5.28515625" style="2394" bestFit="1" customWidth="1"/>
    <col min="15102" max="15103" width="11.7109375" style="2394" customWidth="1"/>
    <col min="15104" max="15337" width="9.140625" style="2394"/>
    <col min="15338" max="15338" width="11.140625" style="2394" customWidth="1"/>
    <col min="15339" max="15339" width="5.140625" style="2394" customWidth="1"/>
    <col min="15340" max="15340" width="9.28515625" style="2394" customWidth="1"/>
    <col min="15341" max="15341" width="8" style="2394" customWidth="1"/>
    <col min="15342" max="15342" width="7.140625" style="2394" customWidth="1"/>
    <col min="15343" max="15343" width="5.140625" style="2394" customWidth="1"/>
    <col min="15344" max="15344" width="8.85546875" style="2394" customWidth="1"/>
    <col min="15345" max="15345" width="8" style="2394" customWidth="1"/>
    <col min="15346" max="15346" width="6.140625" style="2394" customWidth="1"/>
    <col min="15347" max="15347" width="5.28515625" style="2394" customWidth="1"/>
    <col min="15348" max="15348" width="9" style="2394" customWidth="1"/>
    <col min="15349" max="15349" width="8.140625" style="2394" customWidth="1"/>
    <col min="15350" max="15350" width="6" style="2394" customWidth="1"/>
    <col min="15351" max="15351" width="8.85546875" style="2394" customWidth="1"/>
    <col min="15352" max="15352" width="4.140625" style="2394" customWidth="1"/>
    <col min="15353" max="15353" width="8.5703125" style="2394" bestFit="1" customWidth="1"/>
    <col min="15354" max="15354" width="8.42578125" style="2394" bestFit="1" customWidth="1"/>
    <col min="15355" max="15355" width="8.85546875" style="2394" bestFit="1" customWidth="1"/>
    <col min="15356" max="15356" width="6.28515625" style="2394" bestFit="1" customWidth="1"/>
    <col min="15357" max="15357" width="5.28515625" style="2394" bestFit="1" customWidth="1"/>
    <col min="15358" max="15359" width="11.7109375" style="2394" customWidth="1"/>
    <col min="15360" max="15593" width="9.140625" style="2394"/>
    <col min="15594" max="15594" width="11.140625" style="2394" customWidth="1"/>
    <col min="15595" max="15595" width="5.140625" style="2394" customWidth="1"/>
    <col min="15596" max="15596" width="9.28515625" style="2394" customWidth="1"/>
    <col min="15597" max="15597" width="8" style="2394" customWidth="1"/>
    <col min="15598" max="15598" width="7.140625" style="2394" customWidth="1"/>
    <col min="15599" max="15599" width="5.140625" style="2394" customWidth="1"/>
    <col min="15600" max="15600" width="8.85546875" style="2394" customWidth="1"/>
    <col min="15601" max="15601" width="8" style="2394" customWidth="1"/>
    <col min="15602" max="15602" width="6.140625" style="2394" customWidth="1"/>
    <col min="15603" max="15603" width="5.28515625" style="2394" customWidth="1"/>
    <col min="15604" max="15604" width="9" style="2394" customWidth="1"/>
    <col min="15605" max="15605" width="8.140625" style="2394" customWidth="1"/>
    <col min="15606" max="15606" width="6" style="2394" customWidth="1"/>
    <col min="15607" max="15607" width="8.85546875" style="2394" customWidth="1"/>
    <col min="15608" max="15608" width="4.140625" style="2394" customWidth="1"/>
    <col min="15609" max="15609" width="8.5703125" style="2394" bestFit="1" customWidth="1"/>
    <col min="15610" max="15610" width="8.42578125" style="2394" bestFit="1" customWidth="1"/>
    <col min="15611" max="15611" width="8.85546875" style="2394" bestFit="1" customWidth="1"/>
    <col min="15612" max="15612" width="6.28515625" style="2394" bestFit="1" customWidth="1"/>
    <col min="15613" max="15613" width="5.28515625" style="2394" bestFit="1" customWidth="1"/>
    <col min="15614" max="15615" width="11.7109375" style="2394" customWidth="1"/>
    <col min="15616" max="15849" width="9.140625" style="2394"/>
    <col min="15850" max="15850" width="11.140625" style="2394" customWidth="1"/>
    <col min="15851" max="15851" width="5.140625" style="2394" customWidth="1"/>
    <col min="15852" max="15852" width="9.28515625" style="2394" customWidth="1"/>
    <col min="15853" max="15853" width="8" style="2394" customWidth="1"/>
    <col min="15854" max="15854" width="7.140625" style="2394" customWidth="1"/>
    <col min="15855" max="15855" width="5.140625" style="2394" customWidth="1"/>
    <col min="15856" max="15856" width="8.85546875" style="2394" customWidth="1"/>
    <col min="15857" max="15857" width="8" style="2394" customWidth="1"/>
    <col min="15858" max="15858" width="6.140625" style="2394" customWidth="1"/>
    <col min="15859" max="15859" width="5.28515625" style="2394" customWidth="1"/>
    <col min="15860" max="15860" width="9" style="2394" customWidth="1"/>
    <col min="15861" max="15861" width="8.140625" style="2394" customWidth="1"/>
    <col min="15862" max="15862" width="6" style="2394" customWidth="1"/>
    <col min="15863" max="15863" width="8.85546875" style="2394" customWidth="1"/>
    <col min="15864" max="15864" width="4.140625" style="2394" customWidth="1"/>
    <col min="15865" max="15865" width="8.5703125" style="2394" bestFit="1" customWidth="1"/>
    <col min="15866" max="15866" width="8.42578125" style="2394" bestFit="1" customWidth="1"/>
    <col min="15867" max="15867" width="8.85546875" style="2394" bestFit="1" customWidth="1"/>
    <col min="15868" max="15868" width="6.28515625" style="2394" bestFit="1" customWidth="1"/>
    <col min="15869" max="15869" width="5.28515625" style="2394" bestFit="1" customWidth="1"/>
    <col min="15870" max="15871" width="11.7109375" style="2394" customWidth="1"/>
    <col min="15872" max="16105" width="9.140625" style="2394"/>
    <col min="16106" max="16106" width="11.140625" style="2394" customWidth="1"/>
    <col min="16107" max="16107" width="5.140625" style="2394" customWidth="1"/>
    <col min="16108" max="16108" width="9.28515625" style="2394" customWidth="1"/>
    <col min="16109" max="16109" width="8" style="2394" customWidth="1"/>
    <col min="16110" max="16110" width="7.140625" style="2394" customWidth="1"/>
    <col min="16111" max="16111" width="5.140625" style="2394" customWidth="1"/>
    <col min="16112" max="16112" width="8.85546875" style="2394" customWidth="1"/>
    <col min="16113" max="16113" width="8" style="2394" customWidth="1"/>
    <col min="16114" max="16114" width="6.140625" style="2394" customWidth="1"/>
    <col min="16115" max="16115" width="5.28515625" style="2394" customWidth="1"/>
    <col min="16116" max="16116" width="9" style="2394" customWidth="1"/>
    <col min="16117" max="16117" width="8.140625" style="2394" customWidth="1"/>
    <col min="16118" max="16118" width="6" style="2394" customWidth="1"/>
    <col min="16119" max="16119" width="8.85546875" style="2394" customWidth="1"/>
    <col min="16120" max="16120" width="4.140625" style="2394" customWidth="1"/>
    <col min="16121" max="16121" width="8.5703125" style="2394" bestFit="1" customWidth="1"/>
    <col min="16122" max="16122" width="8.42578125" style="2394" bestFit="1" customWidth="1"/>
    <col min="16123" max="16123" width="8.85546875" style="2394" bestFit="1" customWidth="1"/>
    <col min="16124" max="16124" width="6.28515625" style="2394" bestFit="1" customWidth="1"/>
    <col min="16125" max="16125" width="5.28515625" style="2394" bestFit="1" customWidth="1"/>
    <col min="16126" max="16127" width="11.7109375" style="2394" customWidth="1"/>
    <col min="16128" max="16384" width="9.140625" style="2394"/>
  </cols>
  <sheetData>
    <row r="1" spans="2:16" s="2373" customFormat="1" ht="30" customHeight="1">
      <c r="B1" s="6205" t="s">
        <v>2804</v>
      </c>
      <c r="C1" s="6205"/>
      <c r="D1" s="6205"/>
      <c r="E1" s="6205"/>
      <c r="F1" s="6205"/>
      <c r="G1" s="6205"/>
      <c r="H1" s="6205"/>
      <c r="I1" s="6205"/>
      <c r="J1" s="6205"/>
      <c r="K1" s="6205"/>
      <c r="L1" s="6205"/>
      <c r="M1" s="6205"/>
      <c r="N1" s="2372"/>
    </row>
    <row r="2" spans="2:16" s="2373" customFormat="1" ht="30" customHeight="1">
      <c r="B2" s="6205" t="s">
        <v>2805</v>
      </c>
      <c r="C2" s="6205"/>
      <c r="D2" s="6205"/>
      <c r="E2" s="6205"/>
      <c r="F2" s="6205"/>
      <c r="G2" s="6205"/>
      <c r="H2" s="6205"/>
      <c r="I2" s="6205"/>
      <c r="J2" s="6205"/>
      <c r="K2" s="6205"/>
      <c r="L2" s="6205"/>
      <c r="M2" s="6205"/>
      <c r="N2" s="2372"/>
      <c r="O2" s="449" t="s">
        <v>597</v>
      </c>
    </row>
    <row r="3" spans="2:16" s="2377" customFormat="1" ht="12" customHeight="1">
      <c r="B3" s="2406" t="s">
        <v>370</v>
      </c>
      <c r="C3" s="2406"/>
      <c r="D3" s="2406"/>
      <c r="E3" s="2406"/>
      <c r="G3" s="2376"/>
      <c r="H3" s="2376"/>
      <c r="I3" s="2407"/>
      <c r="J3" s="2407"/>
      <c r="K3" s="2407"/>
      <c r="M3" s="2408" t="s">
        <v>177</v>
      </c>
      <c r="N3" s="2407"/>
    </row>
    <row r="4" spans="2:16" s="2379" customFormat="1" ht="49.5" customHeight="1">
      <c r="B4" s="2412"/>
      <c r="C4" s="2413" t="s">
        <v>67</v>
      </c>
      <c r="D4" s="2413" t="s">
        <v>2781</v>
      </c>
      <c r="E4" s="2413" t="s">
        <v>1788</v>
      </c>
      <c r="F4" s="2413" t="s">
        <v>2782</v>
      </c>
      <c r="G4" s="2413" t="s">
        <v>2783</v>
      </c>
      <c r="H4" s="2413" t="s">
        <v>2784</v>
      </c>
      <c r="I4" s="2413" t="s">
        <v>2785</v>
      </c>
      <c r="J4" s="2413" t="s">
        <v>2786</v>
      </c>
      <c r="K4" s="2413" t="s">
        <v>2787</v>
      </c>
      <c r="L4" s="2413" t="s">
        <v>2788</v>
      </c>
      <c r="M4" s="2414" t="s">
        <v>2789</v>
      </c>
    </row>
    <row r="5" spans="2:16" s="2383" customFormat="1" ht="21" customHeight="1">
      <c r="B5" s="2380" t="s">
        <v>15</v>
      </c>
      <c r="C5" s="2381">
        <v>17.100000000000001</v>
      </c>
      <c r="D5" s="2381">
        <v>23.5</v>
      </c>
      <c r="E5" s="2381">
        <v>21.1</v>
      </c>
      <c r="F5" s="2381">
        <v>41.1</v>
      </c>
      <c r="G5" s="2415">
        <v>6.9</v>
      </c>
      <c r="H5" s="2415">
        <v>11.3</v>
      </c>
      <c r="I5" s="2415">
        <v>13.9</v>
      </c>
      <c r="J5" s="2415">
        <v>6.8</v>
      </c>
      <c r="K5" s="2415">
        <v>28.6</v>
      </c>
      <c r="L5" s="2415">
        <v>25.3</v>
      </c>
      <c r="M5" s="2415">
        <v>21.9</v>
      </c>
      <c r="N5" s="2410"/>
      <c r="O5" s="2410"/>
      <c r="P5" s="2410"/>
    </row>
    <row r="6" spans="2:16" s="2383" customFormat="1" ht="21" customHeight="1">
      <c r="B6" s="2384" t="s">
        <v>787</v>
      </c>
      <c r="C6" s="2381">
        <v>17.2</v>
      </c>
      <c r="D6" s="2381">
        <v>24.7</v>
      </c>
      <c r="E6" s="2381">
        <v>21.1</v>
      </c>
      <c r="F6" s="2381">
        <v>41.2</v>
      </c>
      <c r="G6" s="2415">
        <v>7</v>
      </c>
      <c r="H6" s="2415">
        <v>11.3</v>
      </c>
      <c r="I6" s="2415">
        <v>14.2</v>
      </c>
      <c r="J6" s="2415">
        <v>5.8</v>
      </c>
      <c r="K6" s="2415">
        <v>28.6</v>
      </c>
      <c r="L6" s="2415">
        <v>25.7</v>
      </c>
      <c r="M6" s="2415">
        <v>22.2</v>
      </c>
      <c r="N6" s="2410"/>
      <c r="O6" s="2410"/>
      <c r="P6" s="2410"/>
    </row>
    <row r="7" spans="2:16" s="2388" customFormat="1" ht="21" customHeight="1">
      <c r="B7" s="2385" t="s">
        <v>1423</v>
      </c>
      <c r="C7" s="2386">
        <v>15.3</v>
      </c>
      <c r="D7" s="2386">
        <v>12.2</v>
      </c>
      <c r="E7" s="2386">
        <v>18.100000000000001</v>
      </c>
      <c r="F7" s="2386">
        <v>28.1</v>
      </c>
      <c r="G7" s="2416">
        <v>2.5</v>
      </c>
      <c r="H7" s="2417">
        <v>9.1999999999999993</v>
      </c>
      <c r="I7" s="2416">
        <v>9.8000000000000007</v>
      </c>
      <c r="J7" s="2416">
        <v>0</v>
      </c>
      <c r="K7" s="2416">
        <v>33.9</v>
      </c>
      <c r="L7" s="2416">
        <v>27.1</v>
      </c>
      <c r="M7" s="2416">
        <v>23.1</v>
      </c>
      <c r="N7" s="2411"/>
      <c r="O7" s="2410"/>
      <c r="P7" s="2410"/>
    </row>
    <row r="8" spans="2:16" s="2388" customFormat="1" ht="21" customHeight="1">
      <c r="B8" s="2385" t="s">
        <v>1424</v>
      </c>
      <c r="C8" s="2386">
        <v>19.7</v>
      </c>
      <c r="D8" s="2386">
        <v>26.2</v>
      </c>
      <c r="E8" s="2386">
        <v>26</v>
      </c>
      <c r="F8" s="2386">
        <v>33.200000000000003</v>
      </c>
      <c r="G8" s="2416">
        <v>11.6</v>
      </c>
      <c r="H8" s="2417">
        <v>10.4</v>
      </c>
      <c r="I8" s="2416">
        <v>22.1</v>
      </c>
      <c r="J8" s="2416">
        <v>10.6</v>
      </c>
      <c r="K8" s="2416">
        <v>40.200000000000003</v>
      </c>
      <c r="L8" s="2416">
        <v>9</v>
      </c>
      <c r="M8" s="2416">
        <v>16.2</v>
      </c>
      <c r="N8" s="2411"/>
      <c r="O8" s="2410"/>
      <c r="P8" s="2410"/>
    </row>
    <row r="9" spans="2:16" s="2388" customFormat="1" ht="21" customHeight="1">
      <c r="B9" s="2385" t="s">
        <v>1585</v>
      </c>
      <c r="C9" s="2386">
        <v>19.2</v>
      </c>
      <c r="D9" s="2386">
        <v>30.8</v>
      </c>
      <c r="E9" s="2386">
        <v>22.2</v>
      </c>
      <c r="F9" s="2386">
        <v>60</v>
      </c>
      <c r="G9" s="2416">
        <v>12.1</v>
      </c>
      <c r="H9" s="2417">
        <v>14.4</v>
      </c>
      <c r="I9" s="2416">
        <v>15.3</v>
      </c>
      <c r="J9" s="2416">
        <v>10.1</v>
      </c>
      <c r="K9" s="2416">
        <v>21.1</v>
      </c>
      <c r="L9" s="2416">
        <v>30</v>
      </c>
      <c r="M9" s="2416">
        <v>24.3</v>
      </c>
      <c r="N9" s="2411"/>
      <c r="O9" s="2410"/>
      <c r="P9" s="2410"/>
    </row>
    <row r="10" spans="2:16" s="2388" customFormat="1" ht="21" customHeight="1">
      <c r="B10" s="2385" t="s">
        <v>1426</v>
      </c>
      <c r="C10" s="2386">
        <v>19.600000000000001</v>
      </c>
      <c r="D10" s="2386">
        <v>27</v>
      </c>
      <c r="E10" s="2386">
        <v>30</v>
      </c>
      <c r="F10" s="2386">
        <v>59.1</v>
      </c>
      <c r="G10" s="2416">
        <v>0</v>
      </c>
      <c r="H10" s="2417">
        <v>15.3</v>
      </c>
      <c r="I10" s="2416">
        <v>11.9</v>
      </c>
      <c r="J10" s="2416">
        <v>0</v>
      </c>
      <c r="K10" s="2416">
        <v>43.3</v>
      </c>
      <c r="L10" s="2416">
        <v>0</v>
      </c>
      <c r="M10" s="2416">
        <v>23.9</v>
      </c>
      <c r="N10" s="2411"/>
      <c r="O10" s="2410"/>
      <c r="P10" s="2410"/>
    </row>
    <row r="11" spans="2:16" s="2388" customFormat="1" ht="21" customHeight="1">
      <c r="B11" s="2385" t="s">
        <v>1427</v>
      </c>
      <c r="C11" s="2386">
        <v>5.7</v>
      </c>
      <c r="D11" s="2386">
        <v>29.4</v>
      </c>
      <c r="E11" s="2386">
        <v>2.4</v>
      </c>
      <c r="F11" s="2386">
        <v>28.6</v>
      </c>
      <c r="G11" s="2418">
        <v>3.3</v>
      </c>
      <c r="H11" s="2417">
        <v>4.5999999999999996</v>
      </c>
      <c r="I11" s="2416">
        <v>0</v>
      </c>
      <c r="J11" s="2416">
        <v>0.9</v>
      </c>
      <c r="K11" s="2418">
        <v>26.7</v>
      </c>
      <c r="L11" s="2416">
        <v>0</v>
      </c>
      <c r="M11" s="2416">
        <v>14.1</v>
      </c>
      <c r="N11" s="2411"/>
      <c r="O11" s="2410"/>
      <c r="P11" s="2410"/>
    </row>
    <row r="12" spans="2:16" s="2389" customFormat="1" ht="21" customHeight="1">
      <c r="B12" s="2384" t="s">
        <v>1556</v>
      </c>
      <c r="C12" s="2381">
        <v>13.2</v>
      </c>
      <c r="D12" s="2381">
        <v>0</v>
      </c>
      <c r="E12" s="2381">
        <v>27.9</v>
      </c>
      <c r="F12" s="2381">
        <v>0</v>
      </c>
      <c r="G12" s="2415">
        <v>0</v>
      </c>
      <c r="H12" s="2419">
        <v>12.6</v>
      </c>
      <c r="I12" s="2415">
        <v>20</v>
      </c>
      <c r="J12" s="2415">
        <v>8.9</v>
      </c>
      <c r="K12" s="2415">
        <v>0</v>
      </c>
      <c r="L12" s="2415">
        <v>0</v>
      </c>
      <c r="M12" s="2415">
        <v>13.7</v>
      </c>
      <c r="N12" s="2410"/>
      <c r="O12" s="2410"/>
      <c r="P12" s="2410"/>
    </row>
    <row r="13" spans="2:16" s="2389" customFormat="1" ht="21" customHeight="1">
      <c r="B13" s="2384" t="s">
        <v>1081</v>
      </c>
      <c r="C13" s="2381">
        <v>13.8</v>
      </c>
      <c r="D13" s="2381">
        <v>0</v>
      </c>
      <c r="E13" s="2381">
        <v>12.5</v>
      </c>
      <c r="F13" s="2381">
        <v>50</v>
      </c>
      <c r="G13" s="2420">
        <v>8</v>
      </c>
      <c r="H13" s="2419">
        <v>11.3</v>
      </c>
      <c r="I13" s="2415">
        <v>0</v>
      </c>
      <c r="J13" s="2415">
        <v>16.5</v>
      </c>
      <c r="K13" s="2420">
        <v>44.4</v>
      </c>
      <c r="L13" s="2415" t="s">
        <v>555</v>
      </c>
      <c r="M13" s="2415">
        <v>12.5</v>
      </c>
      <c r="N13" s="2410"/>
      <c r="O13" s="2410"/>
      <c r="P13" s="2410"/>
    </row>
    <row r="14" spans="2:16" s="2379" customFormat="1" ht="49.5" customHeight="1">
      <c r="B14" s="2412"/>
      <c r="C14" s="2413" t="s">
        <v>67</v>
      </c>
      <c r="D14" s="2413" t="s">
        <v>2790</v>
      </c>
      <c r="E14" s="2413" t="s">
        <v>2791</v>
      </c>
      <c r="F14" s="2413" t="s">
        <v>2792</v>
      </c>
      <c r="G14" s="2413" t="s">
        <v>2793</v>
      </c>
      <c r="H14" s="2413" t="s">
        <v>2794</v>
      </c>
      <c r="I14" s="2413" t="s">
        <v>2795</v>
      </c>
      <c r="J14" s="2413" t="s">
        <v>2796</v>
      </c>
      <c r="K14" s="2413" t="s">
        <v>2797</v>
      </c>
      <c r="L14" s="2413" t="s">
        <v>2798</v>
      </c>
      <c r="M14" s="2414" t="s">
        <v>2799</v>
      </c>
    </row>
    <row r="15" spans="2:16" s="2379" customFormat="1" ht="6" customHeight="1">
      <c r="B15" s="2423"/>
      <c r="C15" s="2424"/>
      <c r="D15" s="2424"/>
      <c r="E15" s="2424"/>
      <c r="F15" s="2424"/>
      <c r="G15" s="2424"/>
      <c r="H15" s="2424"/>
      <c r="I15" s="2424"/>
      <c r="J15" s="2424"/>
      <c r="K15" s="2424"/>
      <c r="L15" s="2424"/>
      <c r="M15" s="2424"/>
    </row>
    <row r="16" spans="2:16" s="2392" customFormat="1" ht="12" customHeight="1">
      <c r="B16" s="6200" t="s">
        <v>205</v>
      </c>
      <c r="C16" s="6200"/>
      <c r="D16" s="6200"/>
      <c r="E16" s="6200"/>
      <c r="F16" s="6200"/>
      <c r="G16" s="6200"/>
      <c r="H16" s="6200"/>
      <c r="I16" s="6200"/>
      <c r="J16" s="6200"/>
      <c r="K16" s="6200"/>
      <c r="L16" s="6200"/>
      <c r="M16" s="6200"/>
    </row>
    <row r="17" spans="2:13" s="2393" customFormat="1" ht="12" customHeight="1">
      <c r="B17" s="6200" t="s">
        <v>2769</v>
      </c>
      <c r="C17" s="6200"/>
      <c r="D17" s="6200"/>
      <c r="E17" s="6200"/>
      <c r="F17" s="6200"/>
      <c r="G17" s="6200"/>
      <c r="H17" s="6200"/>
      <c r="I17" s="6200"/>
      <c r="J17" s="6200"/>
      <c r="K17" s="6200"/>
      <c r="L17" s="6200"/>
      <c r="M17" s="6200"/>
    </row>
    <row r="18" spans="2:13" s="2393" customFormat="1" ht="12" customHeight="1">
      <c r="B18" s="6199" t="s">
        <v>2770</v>
      </c>
      <c r="C18" s="6199"/>
      <c r="D18" s="6199"/>
      <c r="E18" s="6199"/>
      <c r="F18" s="6199"/>
      <c r="G18" s="6199"/>
      <c r="H18" s="6199"/>
      <c r="I18" s="6199"/>
      <c r="J18" s="6199"/>
      <c r="K18" s="6199"/>
      <c r="L18" s="6199"/>
      <c r="M18" s="6199"/>
    </row>
    <row r="19" spans="2:13" s="2393" customFormat="1" ht="12" customHeight="1">
      <c r="B19" s="6199" t="s">
        <v>2800</v>
      </c>
      <c r="C19" s="6199"/>
      <c r="D19" s="6199"/>
      <c r="E19" s="6199"/>
      <c r="F19" s="6199"/>
      <c r="G19" s="6199"/>
      <c r="H19" s="6199"/>
      <c r="I19" s="6199"/>
      <c r="J19" s="6199"/>
      <c r="K19" s="6199"/>
      <c r="L19" s="6199"/>
      <c r="M19" s="6199"/>
    </row>
    <row r="20" spans="2:13" s="2393" customFormat="1" ht="12" customHeight="1">
      <c r="B20" s="6199" t="s">
        <v>2801</v>
      </c>
      <c r="C20" s="6199"/>
      <c r="D20" s="6199"/>
      <c r="E20" s="6199"/>
      <c r="F20" s="6199"/>
      <c r="G20" s="6199"/>
      <c r="H20" s="6199"/>
      <c r="I20" s="6199"/>
      <c r="J20" s="6199"/>
      <c r="K20" s="6199"/>
      <c r="L20" s="6199"/>
      <c r="M20" s="6199"/>
    </row>
  </sheetData>
  <mergeCells count="7">
    <mergeCell ref="B20:M20"/>
    <mergeCell ref="B1:M1"/>
    <mergeCell ref="B2:M2"/>
    <mergeCell ref="B16:M16"/>
    <mergeCell ref="B17:M17"/>
    <mergeCell ref="B18:M18"/>
    <mergeCell ref="B19:M19"/>
  </mergeCells>
  <hyperlinks>
    <hyperlink ref="O2" location="Indice!A1" display="(Voltar ao Índice)" xr:uid="{00000000-0004-0000-E400-000000000000}"/>
  </hyperlinks>
  <printOptions horizontalCentered="1"/>
  <pageMargins left="0.27559055118110237" right="0.27559055118110237" top="0.6692913385826772" bottom="0.47244094488188981" header="0" footer="0"/>
  <pageSetup paperSize="9" scale="8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L41"/>
  <sheetViews>
    <sheetView showGridLines="0" workbookViewId="0">
      <selection activeCell="B1" sqref="B1:J1"/>
    </sheetView>
  </sheetViews>
  <sheetFormatPr defaultColWidth="9.140625" defaultRowHeight="11.25"/>
  <cols>
    <col min="1" max="1" width="6.7109375" style="2565" customWidth="1"/>
    <col min="2" max="2" width="16.7109375" style="2565" customWidth="1"/>
    <col min="3" max="3" width="10" style="4363" customWidth="1"/>
    <col min="4" max="4" width="10" style="2565" customWidth="1"/>
    <col min="5" max="5" width="10.7109375" style="2565" customWidth="1"/>
    <col min="6" max="8" width="10" style="2565" customWidth="1"/>
    <col min="9" max="9" width="10.7109375" style="2565" customWidth="1"/>
    <col min="10" max="10" width="10" style="2565" customWidth="1"/>
    <col min="11" max="11" width="6.7109375" style="2565" customWidth="1"/>
    <col min="12" max="12" width="14.28515625" style="2565" bestFit="1" customWidth="1"/>
    <col min="13" max="16384" width="9.140625" style="2565"/>
  </cols>
  <sheetData>
    <row r="1" spans="2:12" s="2542" customFormat="1" ht="30" customHeight="1">
      <c r="B1" s="4600" t="s">
        <v>5359</v>
      </c>
      <c r="C1" s="4600"/>
      <c r="D1" s="4600"/>
      <c r="E1" s="4600"/>
      <c r="F1" s="4600"/>
      <c r="G1" s="4600"/>
      <c r="H1" s="4600"/>
      <c r="I1" s="4600"/>
      <c r="J1" s="4600"/>
    </row>
    <row r="2" spans="2:12" s="2542" customFormat="1" ht="30" customHeight="1">
      <c r="B2" s="4600" t="s">
        <v>5360</v>
      </c>
      <c r="C2" s="4600"/>
      <c r="D2" s="4600"/>
      <c r="E2" s="4600"/>
      <c r="F2" s="4600"/>
      <c r="G2" s="4600"/>
      <c r="H2" s="4600"/>
      <c r="I2" s="4600"/>
      <c r="J2" s="4600"/>
      <c r="L2" s="3891" t="s">
        <v>597</v>
      </c>
    </row>
    <row r="3" spans="2:12" s="2592" customFormat="1" ht="12" customHeight="1">
      <c r="B3" s="2589" t="s">
        <v>89</v>
      </c>
      <c r="C3" s="4353"/>
      <c r="D3" s="2590"/>
      <c r="E3" s="2590"/>
      <c r="F3" s="2590"/>
      <c r="G3" s="2590"/>
      <c r="H3" s="2590"/>
      <c r="I3" s="2590"/>
      <c r="J3" s="2591" t="s">
        <v>60</v>
      </c>
    </row>
    <row r="4" spans="2:12" s="2545" customFormat="1" ht="18" customHeight="1">
      <c r="B4" s="4673"/>
      <c r="C4" s="4598" t="s">
        <v>63</v>
      </c>
      <c r="D4" s="4598"/>
      <c r="E4" s="4598"/>
      <c r="F4" s="4598"/>
      <c r="G4" s="4598" t="s">
        <v>64</v>
      </c>
      <c r="H4" s="4598"/>
      <c r="I4" s="4598"/>
      <c r="J4" s="4599"/>
    </row>
    <row r="5" spans="2:12" s="4252" customFormat="1" ht="40.5" customHeight="1">
      <c r="B5" s="4673"/>
      <c r="C5" s="1698" t="s">
        <v>67</v>
      </c>
      <c r="D5" s="1698" t="s">
        <v>5189</v>
      </c>
      <c r="E5" s="1698" t="s">
        <v>5190</v>
      </c>
      <c r="F5" s="1698" t="s">
        <v>1820</v>
      </c>
      <c r="G5" s="1698" t="s">
        <v>67</v>
      </c>
      <c r="H5" s="1698" t="s">
        <v>5189</v>
      </c>
      <c r="I5" s="1698" t="s">
        <v>5190</v>
      </c>
      <c r="J5" s="1703" t="s">
        <v>1820</v>
      </c>
    </row>
    <row r="6" spans="2:12" s="4267" customFormat="1" ht="21" customHeight="1">
      <c r="B6" s="207" t="s">
        <v>15</v>
      </c>
      <c r="C6" s="4354">
        <v>300947</v>
      </c>
      <c r="D6" s="4354">
        <v>286523</v>
      </c>
      <c r="E6" s="4354">
        <v>11015</v>
      </c>
      <c r="F6" s="4253">
        <v>3409</v>
      </c>
      <c r="G6" s="4354">
        <v>687312</v>
      </c>
      <c r="H6" s="4354">
        <v>461803</v>
      </c>
      <c r="I6" s="4354">
        <v>197372</v>
      </c>
      <c r="J6" s="4354">
        <v>28138</v>
      </c>
      <c r="K6" s="4355"/>
    </row>
    <row r="7" spans="2:12" s="4267" customFormat="1" ht="21" customHeight="1">
      <c r="B7" s="207" t="s">
        <v>16</v>
      </c>
      <c r="C7" s="4356">
        <v>286266</v>
      </c>
      <c r="D7" s="1711">
        <v>272162</v>
      </c>
      <c r="E7" s="1711">
        <v>10733</v>
      </c>
      <c r="F7" s="1711">
        <v>3371</v>
      </c>
      <c r="G7" s="1711">
        <v>647263</v>
      </c>
      <c r="H7" s="1711">
        <v>434948</v>
      </c>
      <c r="I7" s="1711">
        <v>184642</v>
      </c>
      <c r="J7" s="1711">
        <v>27674</v>
      </c>
      <c r="K7" s="4355"/>
    </row>
    <row r="8" spans="2:12" s="4357" customFormat="1" ht="21" customHeight="1">
      <c r="B8" s="211" t="s">
        <v>17</v>
      </c>
      <c r="C8" s="4254">
        <v>8442</v>
      </c>
      <c r="D8" s="4254">
        <v>8146</v>
      </c>
      <c r="E8" s="4254">
        <v>262</v>
      </c>
      <c r="F8" s="4254">
        <v>34</v>
      </c>
      <c r="G8" s="4254">
        <v>29088</v>
      </c>
      <c r="H8" s="4254">
        <v>17321</v>
      </c>
      <c r="I8" s="4254">
        <v>11489</v>
      </c>
      <c r="J8" s="4254">
        <v>278</v>
      </c>
      <c r="K8" s="4355"/>
    </row>
    <row r="9" spans="2:12" s="4357" customFormat="1" ht="21" customHeight="1">
      <c r="B9" s="212" t="s">
        <v>18</v>
      </c>
      <c r="C9" s="4358">
        <v>397</v>
      </c>
      <c r="D9" s="4358">
        <v>397</v>
      </c>
      <c r="E9" s="4358" t="s">
        <v>5361</v>
      </c>
      <c r="F9" s="4358">
        <v>0</v>
      </c>
      <c r="G9" s="4358">
        <v>1170</v>
      </c>
      <c r="H9" s="4358">
        <v>951</v>
      </c>
      <c r="I9" s="4358">
        <v>219</v>
      </c>
      <c r="J9" s="4358">
        <v>0</v>
      </c>
      <c r="K9" s="4355"/>
    </row>
    <row r="10" spans="2:12" s="4357" customFormat="1" ht="21" customHeight="1">
      <c r="B10" s="212" t="s">
        <v>19</v>
      </c>
      <c r="C10" s="4358">
        <v>34</v>
      </c>
      <c r="D10" s="4358">
        <v>2</v>
      </c>
      <c r="E10" s="4358" t="s">
        <v>553</v>
      </c>
      <c r="F10" s="4358">
        <v>32</v>
      </c>
      <c r="G10" s="4358">
        <v>1735</v>
      </c>
      <c r="H10" s="4358">
        <v>1346</v>
      </c>
      <c r="I10" s="4358">
        <v>255</v>
      </c>
      <c r="J10" s="4358">
        <v>134</v>
      </c>
      <c r="K10" s="4355"/>
    </row>
    <row r="11" spans="2:12" s="4357" customFormat="1" ht="21" customHeight="1">
      <c r="B11" s="212" t="s">
        <v>20</v>
      </c>
      <c r="C11" s="4358">
        <v>6232</v>
      </c>
      <c r="D11" s="4358">
        <v>6087</v>
      </c>
      <c r="E11" s="4358">
        <v>144</v>
      </c>
      <c r="F11" s="4358">
        <v>0</v>
      </c>
      <c r="G11" s="4358">
        <v>18300</v>
      </c>
      <c r="H11" s="4358">
        <v>10095</v>
      </c>
      <c r="I11" s="4358">
        <v>8205</v>
      </c>
      <c r="J11" s="4358">
        <v>0</v>
      </c>
      <c r="K11" s="4355"/>
    </row>
    <row r="12" spans="2:12" s="4357" customFormat="1" ht="21" customHeight="1">
      <c r="B12" s="212" t="s">
        <v>21</v>
      </c>
      <c r="C12" s="4358" t="s">
        <v>5361</v>
      </c>
      <c r="D12" s="4358" t="s">
        <v>5361</v>
      </c>
      <c r="E12" s="4358" t="s">
        <v>5361</v>
      </c>
      <c r="F12" s="4358">
        <v>0</v>
      </c>
      <c r="G12" s="4358">
        <v>793</v>
      </c>
      <c r="H12" s="4358">
        <v>301</v>
      </c>
      <c r="I12" s="4358">
        <v>432</v>
      </c>
      <c r="J12" s="4358">
        <v>60</v>
      </c>
      <c r="K12" s="4355"/>
    </row>
    <row r="13" spans="2:12" s="4357" customFormat="1" ht="21" customHeight="1">
      <c r="B13" s="212" t="s">
        <v>22</v>
      </c>
      <c r="C13" s="4358">
        <v>223</v>
      </c>
      <c r="D13" s="4358">
        <v>221</v>
      </c>
      <c r="E13" s="4358" t="s">
        <v>5361</v>
      </c>
      <c r="F13" s="4358">
        <v>1</v>
      </c>
      <c r="G13" s="4358">
        <v>749</v>
      </c>
      <c r="H13" s="4358">
        <v>547</v>
      </c>
      <c r="I13" s="4358">
        <v>152</v>
      </c>
      <c r="J13" s="4358">
        <v>50</v>
      </c>
      <c r="K13" s="4355"/>
    </row>
    <row r="14" spans="2:12" s="4267" customFormat="1" ht="21" customHeight="1">
      <c r="B14" s="212" t="s">
        <v>23</v>
      </c>
      <c r="C14" s="4358">
        <v>48</v>
      </c>
      <c r="D14" s="4358">
        <v>48</v>
      </c>
      <c r="E14" s="4358" t="s">
        <v>5361</v>
      </c>
      <c r="F14" s="4358">
        <v>0</v>
      </c>
      <c r="G14" s="4358">
        <v>295</v>
      </c>
      <c r="H14" s="4358">
        <v>169</v>
      </c>
      <c r="I14" s="4358">
        <v>126</v>
      </c>
      <c r="J14" s="4358">
        <v>0</v>
      </c>
      <c r="K14" s="4355"/>
    </row>
    <row r="15" spans="2:12" s="4357" customFormat="1" ht="21" customHeight="1">
      <c r="B15" s="212" t="s">
        <v>24</v>
      </c>
      <c r="C15" s="4359" t="s">
        <v>5361</v>
      </c>
      <c r="D15" s="4359" t="s">
        <v>5361</v>
      </c>
      <c r="E15" s="4359" t="s">
        <v>5361</v>
      </c>
      <c r="F15" s="4358">
        <v>0</v>
      </c>
      <c r="G15" s="4358">
        <v>535</v>
      </c>
      <c r="H15" s="4358">
        <v>347</v>
      </c>
      <c r="I15" s="4358">
        <v>188</v>
      </c>
      <c r="J15" s="4358">
        <v>0</v>
      </c>
      <c r="K15" s="4355"/>
    </row>
    <row r="16" spans="2:12" s="4357" customFormat="1" ht="21" customHeight="1">
      <c r="B16" s="212" t="s">
        <v>25</v>
      </c>
      <c r="C16" s="4359">
        <v>1380</v>
      </c>
      <c r="D16" s="4359">
        <v>1263</v>
      </c>
      <c r="E16" s="4359">
        <v>118</v>
      </c>
      <c r="F16" s="4358">
        <v>0</v>
      </c>
      <c r="G16" s="4358">
        <v>4455</v>
      </c>
      <c r="H16" s="4358">
        <v>3034</v>
      </c>
      <c r="I16" s="4358">
        <v>1419</v>
      </c>
      <c r="J16" s="4358">
        <v>1</v>
      </c>
      <c r="K16" s="4355"/>
    </row>
    <row r="17" spans="2:11" s="4357" customFormat="1" ht="21" customHeight="1">
      <c r="B17" s="212" t="s">
        <v>26</v>
      </c>
      <c r="C17" s="4359">
        <v>0</v>
      </c>
      <c r="D17" s="4359">
        <v>0</v>
      </c>
      <c r="E17" s="4359">
        <v>0</v>
      </c>
      <c r="F17" s="4358">
        <v>0</v>
      </c>
      <c r="G17" s="4358">
        <v>180</v>
      </c>
      <c r="H17" s="4358">
        <v>0</v>
      </c>
      <c r="I17" s="4358">
        <v>180</v>
      </c>
      <c r="J17" s="4358">
        <v>0</v>
      </c>
      <c r="K17" s="4355"/>
    </row>
    <row r="18" spans="2:11" s="4357" customFormat="1" ht="21" customHeight="1">
      <c r="B18" s="212" t="s">
        <v>27</v>
      </c>
      <c r="C18" s="4359">
        <v>128</v>
      </c>
      <c r="D18" s="4359">
        <v>128</v>
      </c>
      <c r="E18" s="4359" t="s">
        <v>5361</v>
      </c>
      <c r="F18" s="4358">
        <v>0</v>
      </c>
      <c r="G18" s="4358">
        <v>588</v>
      </c>
      <c r="H18" s="4358">
        <v>380</v>
      </c>
      <c r="I18" s="4358">
        <v>207</v>
      </c>
      <c r="J18" s="4358">
        <v>0</v>
      </c>
      <c r="K18" s="4355"/>
    </row>
    <row r="19" spans="2:11" s="4357" customFormat="1" ht="21" customHeight="1">
      <c r="B19" s="212" t="s">
        <v>28</v>
      </c>
      <c r="C19" s="4359" t="s">
        <v>5361</v>
      </c>
      <c r="D19" s="4359" t="s">
        <v>5361</v>
      </c>
      <c r="E19" s="4359" t="s">
        <v>5361</v>
      </c>
      <c r="F19" s="4358">
        <v>0</v>
      </c>
      <c r="G19" s="4358">
        <v>289</v>
      </c>
      <c r="H19" s="4358">
        <v>151</v>
      </c>
      <c r="I19" s="4358">
        <v>105</v>
      </c>
      <c r="J19" s="4358">
        <v>33</v>
      </c>
      <c r="K19" s="4355"/>
    </row>
    <row r="20" spans="2:11" s="4360" customFormat="1" ht="18" customHeight="1">
      <c r="B20" s="4673"/>
      <c r="C20" s="4598" t="s">
        <v>75</v>
      </c>
      <c r="D20" s="4598"/>
      <c r="E20" s="4598"/>
      <c r="F20" s="4598"/>
      <c r="G20" s="4598" t="s">
        <v>5362</v>
      </c>
      <c r="H20" s="4598"/>
      <c r="I20" s="4598"/>
      <c r="J20" s="4599"/>
    </row>
    <row r="21" spans="2:11" ht="50.25" customHeight="1">
      <c r="B21" s="4673"/>
      <c r="C21" s="1698" t="s">
        <v>67</v>
      </c>
      <c r="D21" s="1698" t="s">
        <v>5199</v>
      </c>
      <c r="E21" s="1698" t="s">
        <v>5200</v>
      </c>
      <c r="F21" s="1698" t="s">
        <v>117</v>
      </c>
      <c r="G21" s="1698" t="s">
        <v>67</v>
      </c>
      <c r="H21" s="1698" t="s">
        <v>5199</v>
      </c>
      <c r="I21" s="1698" t="s">
        <v>5200</v>
      </c>
      <c r="J21" s="1703" t="s">
        <v>117</v>
      </c>
    </row>
    <row r="22" spans="2:11" ht="6" customHeight="1">
      <c r="B22" s="4361"/>
      <c r="C22" s="1754"/>
      <c r="D22" s="1754"/>
      <c r="E22" s="1754"/>
      <c r="F22" s="1754"/>
      <c r="G22" s="1754"/>
      <c r="H22" s="1754"/>
      <c r="I22" s="1754"/>
      <c r="J22" s="1754"/>
    </row>
    <row r="23" spans="2:11" s="4262" customFormat="1" ht="12" customHeight="1">
      <c r="B23" s="4575" t="s">
        <v>205</v>
      </c>
      <c r="C23" s="4575"/>
      <c r="D23" s="4575"/>
      <c r="E23" s="4575"/>
      <c r="F23" s="4575"/>
      <c r="G23" s="4575"/>
      <c r="H23" s="4575"/>
      <c r="I23" s="4575"/>
      <c r="J23" s="4575"/>
      <c r="K23" s="26"/>
    </row>
    <row r="24" spans="2:11" s="2561" customFormat="1" ht="12" customHeight="1">
      <c r="B24" s="4575" t="s">
        <v>5363</v>
      </c>
      <c r="C24" s="4575"/>
      <c r="D24" s="4575"/>
      <c r="E24" s="4575"/>
      <c r="F24" s="4575"/>
      <c r="G24" s="4575"/>
      <c r="H24" s="4575"/>
      <c r="I24" s="4575"/>
      <c r="J24" s="4575"/>
    </row>
    <row r="25" spans="2:11" s="2561" customFormat="1" ht="12" customHeight="1">
      <c r="B25" s="4575" t="s">
        <v>5364</v>
      </c>
      <c r="C25" s="4575"/>
      <c r="D25" s="4575"/>
      <c r="E25" s="4575"/>
      <c r="F25" s="4575"/>
      <c r="G25" s="4575"/>
      <c r="H25" s="4575"/>
      <c r="I25" s="4575"/>
      <c r="J25" s="4575"/>
    </row>
    <row r="26" spans="2:11" s="4362" customFormat="1" ht="21.75" customHeight="1">
      <c r="B26" s="4595" t="s">
        <v>5365</v>
      </c>
      <c r="C26" s="4595"/>
      <c r="D26" s="4595"/>
      <c r="E26" s="4595"/>
      <c r="F26" s="4595"/>
      <c r="G26" s="4595"/>
      <c r="H26" s="4595"/>
      <c r="I26" s="4595"/>
      <c r="J26" s="4595"/>
    </row>
    <row r="27" spans="2:11" s="4362" customFormat="1" ht="21.75" customHeight="1">
      <c r="B27" s="4595" t="s">
        <v>5366</v>
      </c>
      <c r="C27" s="4595"/>
      <c r="D27" s="4595"/>
      <c r="E27" s="4595"/>
      <c r="F27" s="4595"/>
      <c r="G27" s="4595"/>
      <c r="H27" s="4595"/>
      <c r="I27" s="4595"/>
      <c r="J27" s="4595"/>
    </row>
    <row r="28" spans="2:11" ht="6" customHeight="1"/>
    <row r="29" spans="2:11" ht="12" customHeight="1">
      <c r="B29" s="4426" t="s">
        <v>45</v>
      </c>
      <c r="C29" s="4426"/>
      <c r="D29" s="4426"/>
      <c r="E29" s="4426"/>
      <c r="F29" s="4426"/>
    </row>
    <row r="30" spans="2:11" ht="12" customHeight="1">
      <c r="B30" s="4520" t="s">
        <v>5367</v>
      </c>
      <c r="C30" s="4520"/>
      <c r="D30" s="4520"/>
    </row>
    <row r="31" spans="2:11" ht="12" customHeight="1">
      <c r="B31" s="4520" t="s">
        <v>5368</v>
      </c>
      <c r="C31" s="4520"/>
      <c r="D31" s="4520"/>
    </row>
    <row r="32" spans="2:11" s="4360" customFormat="1">
      <c r="B32" s="3073"/>
      <c r="C32" s="4339"/>
      <c r="D32" s="4339"/>
      <c r="E32" s="4339"/>
      <c r="F32" s="4339"/>
      <c r="G32" s="4339"/>
      <c r="H32" s="4339"/>
      <c r="I32" s="4339"/>
      <c r="J32" s="4339"/>
    </row>
    <row r="33" spans="3:10">
      <c r="C33" s="4339"/>
      <c r="D33" s="4339"/>
      <c r="E33" s="4339"/>
      <c r="F33" s="4339"/>
      <c r="G33" s="4339"/>
      <c r="H33" s="4339"/>
      <c r="I33" s="4339"/>
      <c r="J33" s="4339"/>
    </row>
    <row r="34" spans="3:10">
      <c r="C34" s="4339"/>
      <c r="D34" s="4339"/>
      <c r="E34" s="4339"/>
      <c r="F34" s="4339"/>
      <c r="G34" s="4339"/>
      <c r="H34" s="4339"/>
      <c r="I34" s="4339"/>
      <c r="J34" s="4339"/>
    </row>
    <row r="35" spans="3:10">
      <c r="C35" s="4341"/>
      <c r="D35" s="4341"/>
      <c r="E35" s="4341"/>
      <c r="F35" s="4341"/>
      <c r="G35" s="4341"/>
      <c r="H35" s="4341"/>
      <c r="I35" s="4341"/>
      <c r="J35" s="4341"/>
    </row>
    <row r="36" spans="3:10">
      <c r="C36" s="4342"/>
      <c r="D36" s="4342"/>
      <c r="E36" s="4342"/>
      <c r="F36" s="4342"/>
      <c r="G36" s="4342"/>
      <c r="H36" s="4342"/>
      <c r="I36" s="4342"/>
      <c r="J36" s="4342"/>
    </row>
    <row r="37" spans="3:10">
      <c r="C37" s="4342"/>
      <c r="D37" s="4342"/>
      <c r="E37" s="4342"/>
      <c r="F37" s="4342"/>
      <c r="G37" s="4342"/>
      <c r="H37" s="4342"/>
      <c r="I37" s="4342"/>
      <c r="J37" s="4342"/>
    </row>
    <row r="38" spans="3:10">
      <c r="C38" s="4364"/>
      <c r="D38" s="4364"/>
      <c r="E38" s="4364"/>
      <c r="F38" s="4364"/>
      <c r="G38" s="4364"/>
      <c r="H38" s="4364"/>
      <c r="I38" s="4364"/>
      <c r="J38" s="4364"/>
    </row>
    <row r="39" spans="3:10">
      <c r="C39" s="4364"/>
      <c r="D39" s="4364"/>
      <c r="E39" s="4364"/>
      <c r="F39" s="4364"/>
      <c r="G39" s="4364"/>
      <c r="H39" s="4364"/>
      <c r="I39" s="4364"/>
      <c r="J39" s="4364"/>
    </row>
    <row r="40" spans="3:10">
      <c r="C40" s="4342"/>
      <c r="D40" s="4342"/>
      <c r="E40" s="4342"/>
      <c r="F40" s="4342"/>
      <c r="G40" s="4342"/>
      <c r="H40" s="4342"/>
      <c r="I40" s="4342"/>
      <c r="J40" s="4342"/>
    </row>
    <row r="41" spans="3:10">
      <c r="C41" s="4364"/>
      <c r="D41" s="4364"/>
      <c r="E41" s="4364"/>
      <c r="F41" s="4364"/>
      <c r="G41" s="4364"/>
      <c r="H41" s="4364"/>
      <c r="I41" s="4364"/>
      <c r="J41" s="4364"/>
    </row>
  </sheetData>
  <mergeCells count="16">
    <mergeCell ref="B20:B21"/>
    <mergeCell ref="C20:F20"/>
    <mergeCell ref="G20:J20"/>
    <mergeCell ref="B1:J1"/>
    <mergeCell ref="B2:J2"/>
    <mergeCell ref="B4:B5"/>
    <mergeCell ref="C4:F4"/>
    <mergeCell ref="G4:J4"/>
    <mergeCell ref="B30:D30"/>
    <mergeCell ref="B31:D31"/>
    <mergeCell ref="B23:J23"/>
    <mergeCell ref="B24:J24"/>
    <mergeCell ref="B25:J25"/>
    <mergeCell ref="B26:J26"/>
    <mergeCell ref="B27:J27"/>
    <mergeCell ref="B29:F29"/>
  </mergeCells>
  <hyperlinks>
    <hyperlink ref="C4:F4" r:id="rId1" display="Receitas" xr:uid="{00000000-0004-0000-1600-000000000000}"/>
    <hyperlink ref="G4:J4" r:id="rId2" display="Despesas" xr:uid="{00000000-0004-0000-1600-000001000000}"/>
    <hyperlink ref="B31" r:id="rId3" xr:uid="{00000000-0004-0000-1600-000002000000}"/>
    <hyperlink ref="B30" r:id="rId4" xr:uid="{00000000-0004-0000-1600-000003000000}"/>
    <hyperlink ref="C20:F20" r:id="rId5" display="Receipts" xr:uid="{00000000-0004-0000-1600-000004000000}"/>
    <hyperlink ref="G20:J20" r:id="rId6" display="Expenditure" xr:uid="{00000000-0004-0000-1600-000005000000}"/>
    <hyperlink ref="L2" location="Indice!A1" display="(Voltar ao Índice)" xr:uid="{00000000-0004-0000-16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pageSetUpPr fitToPage="1"/>
  </sheetPr>
  <dimension ref="B1:O21"/>
  <sheetViews>
    <sheetView showGridLines="0" workbookViewId="0">
      <selection activeCell="B1" sqref="B1:M1"/>
    </sheetView>
  </sheetViews>
  <sheetFormatPr defaultRowHeight="11.25"/>
  <cols>
    <col min="1" max="1" width="6.7109375" style="2394" customWidth="1"/>
    <col min="2" max="2" width="13.7109375" style="2394" customWidth="1"/>
    <col min="3" max="3" width="6.140625" style="2394" customWidth="1"/>
    <col min="4" max="4" width="8.28515625" style="2394" customWidth="1"/>
    <col min="5" max="5" width="10.5703125" style="2394" customWidth="1"/>
    <col min="6" max="6" width="6.85546875" style="2394" customWidth="1"/>
    <col min="7" max="7" width="9.42578125" style="2394" customWidth="1"/>
    <col min="8" max="8" width="7.140625" style="2394" customWidth="1"/>
    <col min="9" max="9" width="10.85546875" style="2394" customWidth="1"/>
    <col min="10" max="10" width="11.7109375" style="2394" customWidth="1"/>
    <col min="11" max="11" width="10.85546875" style="2394" customWidth="1"/>
    <col min="12" max="12" width="8.42578125" style="2394" customWidth="1"/>
    <col min="13" max="13" width="6.85546875" style="2394" customWidth="1"/>
    <col min="14" max="14" width="6.7109375" style="2394" customWidth="1"/>
    <col min="15" max="15" width="14.28515625" style="2394" bestFit="1" customWidth="1"/>
    <col min="16" max="232" width="9.140625" style="2394"/>
    <col min="233" max="233" width="11.140625" style="2394" customWidth="1"/>
    <col min="234" max="234" width="5.140625" style="2394" customWidth="1"/>
    <col min="235" max="235" width="9.28515625" style="2394" customWidth="1"/>
    <col min="236" max="236" width="8" style="2394" customWidth="1"/>
    <col min="237" max="237" width="7.140625" style="2394" customWidth="1"/>
    <col min="238" max="238" width="5.140625" style="2394" customWidth="1"/>
    <col min="239" max="239" width="8.85546875" style="2394" customWidth="1"/>
    <col min="240" max="240" width="8" style="2394" customWidth="1"/>
    <col min="241" max="241" width="6.140625" style="2394" customWidth="1"/>
    <col min="242" max="242" width="5.28515625" style="2394" customWidth="1"/>
    <col min="243" max="243" width="9" style="2394" customWidth="1"/>
    <col min="244" max="244" width="8.140625" style="2394" customWidth="1"/>
    <col min="245" max="245" width="6" style="2394" customWidth="1"/>
    <col min="246" max="246" width="8.85546875" style="2394" customWidth="1"/>
    <col min="247" max="247" width="4.140625" style="2394" customWidth="1"/>
    <col min="248" max="248" width="8.5703125" style="2394" bestFit="1" customWidth="1"/>
    <col min="249" max="249" width="8.42578125" style="2394" bestFit="1" customWidth="1"/>
    <col min="250" max="250" width="8.85546875" style="2394" bestFit="1" customWidth="1"/>
    <col min="251" max="251" width="6.28515625" style="2394" bestFit="1" customWidth="1"/>
    <col min="252" max="252" width="5.28515625" style="2394" bestFit="1" customWidth="1"/>
    <col min="253" max="254" width="11.7109375" style="2394" customWidth="1"/>
    <col min="255" max="488" width="9.140625" style="2394"/>
    <col min="489" max="489" width="11.140625" style="2394" customWidth="1"/>
    <col min="490" max="490" width="5.140625" style="2394" customWidth="1"/>
    <col min="491" max="491" width="9.28515625" style="2394" customWidth="1"/>
    <col min="492" max="492" width="8" style="2394" customWidth="1"/>
    <col min="493" max="493" width="7.140625" style="2394" customWidth="1"/>
    <col min="494" max="494" width="5.140625" style="2394" customWidth="1"/>
    <col min="495" max="495" width="8.85546875" style="2394" customWidth="1"/>
    <col min="496" max="496" width="8" style="2394" customWidth="1"/>
    <col min="497" max="497" width="6.140625" style="2394" customWidth="1"/>
    <col min="498" max="498" width="5.28515625" style="2394" customWidth="1"/>
    <col min="499" max="499" width="9" style="2394" customWidth="1"/>
    <col min="500" max="500" width="8.140625" style="2394" customWidth="1"/>
    <col min="501" max="501" width="6" style="2394" customWidth="1"/>
    <col min="502" max="502" width="8.85546875" style="2394" customWidth="1"/>
    <col min="503" max="503" width="4.140625" style="2394" customWidth="1"/>
    <col min="504" max="504" width="8.5703125" style="2394" bestFit="1" customWidth="1"/>
    <col min="505" max="505" width="8.42578125" style="2394" bestFit="1" customWidth="1"/>
    <col min="506" max="506" width="8.85546875" style="2394" bestFit="1" customWidth="1"/>
    <col min="507" max="507" width="6.28515625" style="2394" bestFit="1" customWidth="1"/>
    <col min="508" max="508" width="5.28515625" style="2394" bestFit="1" customWidth="1"/>
    <col min="509" max="510" width="11.7109375" style="2394" customWidth="1"/>
    <col min="511" max="744" width="9.140625" style="2394"/>
    <col min="745" max="745" width="11.140625" style="2394" customWidth="1"/>
    <col min="746" max="746" width="5.140625" style="2394" customWidth="1"/>
    <col min="747" max="747" width="9.28515625" style="2394" customWidth="1"/>
    <col min="748" max="748" width="8" style="2394" customWidth="1"/>
    <col min="749" max="749" width="7.140625" style="2394" customWidth="1"/>
    <col min="750" max="750" width="5.140625" style="2394" customWidth="1"/>
    <col min="751" max="751" width="8.85546875" style="2394" customWidth="1"/>
    <col min="752" max="752" width="8" style="2394" customWidth="1"/>
    <col min="753" max="753" width="6.140625" style="2394" customWidth="1"/>
    <col min="754" max="754" width="5.28515625" style="2394" customWidth="1"/>
    <col min="755" max="755" width="9" style="2394" customWidth="1"/>
    <col min="756" max="756" width="8.140625" style="2394" customWidth="1"/>
    <col min="757" max="757" width="6" style="2394" customWidth="1"/>
    <col min="758" max="758" width="8.85546875" style="2394" customWidth="1"/>
    <col min="759" max="759" width="4.140625" style="2394" customWidth="1"/>
    <col min="760" max="760" width="8.5703125" style="2394" bestFit="1" customWidth="1"/>
    <col min="761" max="761" width="8.42578125" style="2394" bestFit="1" customWidth="1"/>
    <col min="762" max="762" width="8.85546875" style="2394" bestFit="1" customWidth="1"/>
    <col min="763" max="763" width="6.28515625" style="2394" bestFit="1" customWidth="1"/>
    <col min="764" max="764" width="5.28515625" style="2394" bestFit="1" customWidth="1"/>
    <col min="765" max="766" width="11.7109375" style="2394" customWidth="1"/>
    <col min="767" max="1000" width="9.140625" style="2394"/>
    <col min="1001" max="1001" width="11.140625" style="2394" customWidth="1"/>
    <col min="1002" max="1002" width="5.140625" style="2394" customWidth="1"/>
    <col min="1003" max="1003" width="9.28515625" style="2394" customWidth="1"/>
    <col min="1004" max="1004" width="8" style="2394" customWidth="1"/>
    <col min="1005" max="1005" width="7.140625" style="2394" customWidth="1"/>
    <col min="1006" max="1006" width="5.140625" style="2394" customWidth="1"/>
    <col min="1007" max="1007" width="8.85546875" style="2394" customWidth="1"/>
    <col min="1008" max="1008" width="8" style="2394" customWidth="1"/>
    <col min="1009" max="1009" width="6.140625" style="2394" customWidth="1"/>
    <col min="1010" max="1010" width="5.28515625" style="2394" customWidth="1"/>
    <col min="1011" max="1011" width="9" style="2394" customWidth="1"/>
    <col min="1012" max="1012" width="8.140625" style="2394" customWidth="1"/>
    <col min="1013" max="1013" width="6" style="2394" customWidth="1"/>
    <col min="1014" max="1014" width="8.85546875" style="2394" customWidth="1"/>
    <col min="1015" max="1015" width="4.140625" style="2394" customWidth="1"/>
    <col min="1016" max="1016" width="8.5703125" style="2394" bestFit="1" customWidth="1"/>
    <col min="1017" max="1017" width="8.42578125" style="2394" bestFit="1" customWidth="1"/>
    <col min="1018" max="1018" width="8.85546875" style="2394" bestFit="1" customWidth="1"/>
    <col min="1019" max="1019" width="6.28515625" style="2394" bestFit="1" customWidth="1"/>
    <col min="1020" max="1020" width="5.28515625" style="2394" bestFit="1" customWidth="1"/>
    <col min="1021" max="1022" width="11.7109375" style="2394" customWidth="1"/>
    <col min="1023" max="1256" width="9.140625" style="2394"/>
    <col min="1257" max="1257" width="11.140625" style="2394" customWidth="1"/>
    <col min="1258" max="1258" width="5.140625" style="2394" customWidth="1"/>
    <col min="1259" max="1259" width="9.28515625" style="2394" customWidth="1"/>
    <col min="1260" max="1260" width="8" style="2394" customWidth="1"/>
    <col min="1261" max="1261" width="7.140625" style="2394" customWidth="1"/>
    <col min="1262" max="1262" width="5.140625" style="2394" customWidth="1"/>
    <col min="1263" max="1263" width="8.85546875" style="2394" customWidth="1"/>
    <col min="1264" max="1264" width="8" style="2394" customWidth="1"/>
    <col min="1265" max="1265" width="6.140625" style="2394" customWidth="1"/>
    <col min="1266" max="1266" width="5.28515625" style="2394" customWidth="1"/>
    <col min="1267" max="1267" width="9" style="2394" customWidth="1"/>
    <col min="1268" max="1268" width="8.140625" style="2394" customWidth="1"/>
    <col min="1269" max="1269" width="6" style="2394" customWidth="1"/>
    <col min="1270" max="1270" width="8.85546875" style="2394" customWidth="1"/>
    <col min="1271" max="1271" width="4.140625" style="2394" customWidth="1"/>
    <col min="1272" max="1272" width="8.5703125" style="2394" bestFit="1" customWidth="1"/>
    <col min="1273" max="1273" width="8.42578125" style="2394" bestFit="1" customWidth="1"/>
    <col min="1274" max="1274" width="8.85546875" style="2394" bestFit="1" customWidth="1"/>
    <col min="1275" max="1275" width="6.28515625" style="2394" bestFit="1" customWidth="1"/>
    <col min="1276" max="1276" width="5.28515625" style="2394" bestFit="1" customWidth="1"/>
    <col min="1277" max="1278" width="11.7109375" style="2394" customWidth="1"/>
    <col min="1279" max="1512" width="9.140625" style="2394"/>
    <col min="1513" max="1513" width="11.140625" style="2394" customWidth="1"/>
    <col min="1514" max="1514" width="5.140625" style="2394" customWidth="1"/>
    <col min="1515" max="1515" width="9.28515625" style="2394" customWidth="1"/>
    <col min="1516" max="1516" width="8" style="2394" customWidth="1"/>
    <col min="1517" max="1517" width="7.140625" style="2394" customWidth="1"/>
    <col min="1518" max="1518" width="5.140625" style="2394" customWidth="1"/>
    <col min="1519" max="1519" width="8.85546875" style="2394" customWidth="1"/>
    <col min="1520" max="1520" width="8" style="2394" customWidth="1"/>
    <col min="1521" max="1521" width="6.140625" style="2394" customWidth="1"/>
    <col min="1522" max="1522" width="5.28515625" style="2394" customWidth="1"/>
    <col min="1523" max="1523" width="9" style="2394" customWidth="1"/>
    <col min="1524" max="1524" width="8.140625" style="2394" customWidth="1"/>
    <col min="1525" max="1525" width="6" style="2394" customWidth="1"/>
    <col min="1526" max="1526" width="8.85546875" style="2394" customWidth="1"/>
    <col min="1527" max="1527" width="4.140625" style="2394" customWidth="1"/>
    <col min="1528" max="1528" width="8.5703125" style="2394" bestFit="1" customWidth="1"/>
    <col min="1529" max="1529" width="8.42578125" style="2394" bestFit="1" customWidth="1"/>
    <col min="1530" max="1530" width="8.85546875" style="2394" bestFit="1" customWidth="1"/>
    <col min="1531" max="1531" width="6.28515625" style="2394" bestFit="1" customWidth="1"/>
    <col min="1532" max="1532" width="5.28515625" style="2394" bestFit="1" customWidth="1"/>
    <col min="1533" max="1534" width="11.7109375" style="2394" customWidth="1"/>
    <col min="1535" max="1768" width="9.140625" style="2394"/>
    <col min="1769" max="1769" width="11.140625" style="2394" customWidth="1"/>
    <col min="1770" max="1770" width="5.140625" style="2394" customWidth="1"/>
    <col min="1771" max="1771" width="9.28515625" style="2394" customWidth="1"/>
    <col min="1772" max="1772" width="8" style="2394" customWidth="1"/>
    <col min="1773" max="1773" width="7.140625" style="2394" customWidth="1"/>
    <col min="1774" max="1774" width="5.140625" style="2394" customWidth="1"/>
    <col min="1775" max="1775" width="8.85546875" style="2394" customWidth="1"/>
    <col min="1776" max="1776" width="8" style="2394" customWidth="1"/>
    <col min="1777" max="1777" width="6.140625" style="2394" customWidth="1"/>
    <col min="1778" max="1778" width="5.28515625" style="2394" customWidth="1"/>
    <col min="1779" max="1779" width="9" style="2394" customWidth="1"/>
    <col min="1780" max="1780" width="8.140625" style="2394" customWidth="1"/>
    <col min="1781" max="1781" width="6" style="2394" customWidth="1"/>
    <col min="1782" max="1782" width="8.85546875" style="2394" customWidth="1"/>
    <col min="1783" max="1783" width="4.140625" style="2394" customWidth="1"/>
    <col min="1784" max="1784" width="8.5703125" style="2394" bestFit="1" customWidth="1"/>
    <col min="1785" max="1785" width="8.42578125" style="2394" bestFit="1" customWidth="1"/>
    <col min="1786" max="1786" width="8.85546875" style="2394" bestFit="1" customWidth="1"/>
    <col min="1787" max="1787" width="6.28515625" style="2394" bestFit="1" customWidth="1"/>
    <col min="1788" max="1788" width="5.28515625" style="2394" bestFit="1" customWidth="1"/>
    <col min="1789" max="1790" width="11.7109375" style="2394" customWidth="1"/>
    <col min="1791" max="2024" width="9.140625" style="2394"/>
    <col min="2025" max="2025" width="11.140625" style="2394" customWidth="1"/>
    <col min="2026" max="2026" width="5.140625" style="2394" customWidth="1"/>
    <col min="2027" max="2027" width="9.28515625" style="2394" customWidth="1"/>
    <col min="2028" max="2028" width="8" style="2394" customWidth="1"/>
    <col min="2029" max="2029" width="7.140625" style="2394" customWidth="1"/>
    <col min="2030" max="2030" width="5.140625" style="2394" customWidth="1"/>
    <col min="2031" max="2031" width="8.85546875" style="2394" customWidth="1"/>
    <col min="2032" max="2032" width="8" style="2394" customWidth="1"/>
    <col min="2033" max="2033" width="6.140625" style="2394" customWidth="1"/>
    <col min="2034" max="2034" width="5.28515625" style="2394" customWidth="1"/>
    <col min="2035" max="2035" width="9" style="2394" customWidth="1"/>
    <col min="2036" max="2036" width="8.140625" style="2394" customWidth="1"/>
    <col min="2037" max="2037" width="6" style="2394" customWidth="1"/>
    <col min="2038" max="2038" width="8.85546875" style="2394" customWidth="1"/>
    <col min="2039" max="2039" width="4.140625" style="2394" customWidth="1"/>
    <col min="2040" max="2040" width="8.5703125" style="2394" bestFit="1" customWidth="1"/>
    <col min="2041" max="2041" width="8.42578125" style="2394" bestFit="1" customWidth="1"/>
    <col min="2042" max="2042" width="8.85546875" style="2394" bestFit="1" customWidth="1"/>
    <col min="2043" max="2043" width="6.28515625" style="2394" bestFit="1" customWidth="1"/>
    <col min="2044" max="2044" width="5.28515625" style="2394" bestFit="1" customWidth="1"/>
    <col min="2045" max="2046" width="11.7109375" style="2394" customWidth="1"/>
    <col min="2047" max="2280" width="9.140625" style="2394"/>
    <col min="2281" max="2281" width="11.140625" style="2394" customWidth="1"/>
    <col min="2282" max="2282" width="5.140625" style="2394" customWidth="1"/>
    <col min="2283" max="2283" width="9.28515625" style="2394" customWidth="1"/>
    <col min="2284" max="2284" width="8" style="2394" customWidth="1"/>
    <col min="2285" max="2285" width="7.140625" style="2394" customWidth="1"/>
    <col min="2286" max="2286" width="5.140625" style="2394" customWidth="1"/>
    <col min="2287" max="2287" width="8.85546875" style="2394" customWidth="1"/>
    <col min="2288" max="2288" width="8" style="2394" customWidth="1"/>
    <col min="2289" max="2289" width="6.140625" style="2394" customWidth="1"/>
    <col min="2290" max="2290" width="5.28515625" style="2394" customWidth="1"/>
    <col min="2291" max="2291" width="9" style="2394" customWidth="1"/>
    <col min="2292" max="2292" width="8.140625" style="2394" customWidth="1"/>
    <col min="2293" max="2293" width="6" style="2394" customWidth="1"/>
    <col min="2294" max="2294" width="8.85546875" style="2394" customWidth="1"/>
    <col min="2295" max="2295" width="4.140625" style="2394" customWidth="1"/>
    <col min="2296" max="2296" width="8.5703125" style="2394" bestFit="1" customWidth="1"/>
    <col min="2297" max="2297" width="8.42578125" style="2394" bestFit="1" customWidth="1"/>
    <col min="2298" max="2298" width="8.85546875" style="2394" bestFit="1" customWidth="1"/>
    <col min="2299" max="2299" width="6.28515625" style="2394" bestFit="1" customWidth="1"/>
    <col min="2300" max="2300" width="5.28515625" style="2394" bestFit="1" customWidth="1"/>
    <col min="2301" max="2302" width="11.7109375" style="2394" customWidth="1"/>
    <col min="2303" max="2536" width="9.140625" style="2394"/>
    <col min="2537" max="2537" width="11.140625" style="2394" customWidth="1"/>
    <col min="2538" max="2538" width="5.140625" style="2394" customWidth="1"/>
    <col min="2539" max="2539" width="9.28515625" style="2394" customWidth="1"/>
    <col min="2540" max="2540" width="8" style="2394" customWidth="1"/>
    <col min="2541" max="2541" width="7.140625" style="2394" customWidth="1"/>
    <col min="2542" max="2542" width="5.140625" style="2394" customWidth="1"/>
    <col min="2543" max="2543" width="8.85546875" style="2394" customWidth="1"/>
    <col min="2544" max="2544" width="8" style="2394" customWidth="1"/>
    <col min="2545" max="2545" width="6.140625" style="2394" customWidth="1"/>
    <col min="2546" max="2546" width="5.28515625" style="2394" customWidth="1"/>
    <col min="2547" max="2547" width="9" style="2394" customWidth="1"/>
    <col min="2548" max="2548" width="8.140625" style="2394" customWidth="1"/>
    <col min="2549" max="2549" width="6" style="2394" customWidth="1"/>
    <col min="2550" max="2550" width="8.85546875" style="2394" customWidth="1"/>
    <col min="2551" max="2551" width="4.140625" style="2394" customWidth="1"/>
    <col min="2552" max="2552" width="8.5703125" style="2394" bestFit="1" customWidth="1"/>
    <col min="2553" max="2553" width="8.42578125" style="2394" bestFit="1" customWidth="1"/>
    <col min="2554" max="2554" width="8.85546875" style="2394" bestFit="1" customWidth="1"/>
    <col min="2555" max="2555" width="6.28515625" style="2394" bestFit="1" customWidth="1"/>
    <col min="2556" max="2556" width="5.28515625" style="2394" bestFit="1" customWidth="1"/>
    <col min="2557" max="2558" width="11.7109375" style="2394" customWidth="1"/>
    <col min="2559" max="2792" width="9.140625" style="2394"/>
    <col min="2793" max="2793" width="11.140625" style="2394" customWidth="1"/>
    <col min="2794" max="2794" width="5.140625" style="2394" customWidth="1"/>
    <col min="2795" max="2795" width="9.28515625" style="2394" customWidth="1"/>
    <col min="2796" max="2796" width="8" style="2394" customWidth="1"/>
    <col min="2797" max="2797" width="7.140625" style="2394" customWidth="1"/>
    <col min="2798" max="2798" width="5.140625" style="2394" customWidth="1"/>
    <col min="2799" max="2799" width="8.85546875" style="2394" customWidth="1"/>
    <col min="2800" max="2800" width="8" style="2394" customWidth="1"/>
    <col min="2801" max="2801" width="6.140625" style="2394" customWidth="1"/>
    <col min="2802" max="2802" width="5.28515625" style="2394" customWidth="1"/>
    <col min="2803" max="2803" width="9" style="2394" customWidth="1"/>
    <col min="2804" max="2804" width="8.140625" style="2394" customWidth="1"/>
    <col min="2805" max="2805" width="6" style="2394" customWidth="1"/>
    <col min="2806" max="2806" width="8.85546875" style="2394" customWidth="1"/>
    <col min="2807" max="2807" width="4.140625" style="2394" customWidth="1"/>
    <col min="2808" max="2808" width="8.5703125" style="2394" bestFit="1" customWidth="1"/>
    <col min="2809" max="2809" width="8.42578125" style="2394" bestFit="1" customWidth="1"/>
    <col min="2810" max="2810" width="8.85546875" style="2394" bestFit="1" customWidth="1"/>
    <col min="2811" max="2811" width="6.28515625" style="2394" bestFit="1" customWidth="1"/>
    <col min="2812" max="2812" width="5.28515625" style="2394" bestFit="1" customWidth="1"/>
    <col min="2813" max="2814" width="11.7109375" style="2394" customWidth="1"/>
    <col min="2815" max="3048" width="9.140625" style="2394"/>
    <col min="3049" max="3049" width="11.140625" style="2394" customWidth="1"/>
    <col min="3050" max="3050" width="5.140625" style="2394" customWidth="1"/>
    <col min="3051" max="3051" width="9.28515625" style="2394" customWidth="1"/>
    <col min="3052" max="3052" width="8" style="2394" customWidth="1"/>
    <col min="3053" max="3053" width="7.140625" style="2394" customWidth="1"/>
    <col min="3054" max="3054" width="5.140625" style="2394" customWidth="1"/>
    <col min="3055" max="3055" width="8.85546875" style="2394" customWidth="1"/>
    <col min="3056" max="3056" width="8" style="2394" customWidth="1"/>
    <col min="3057" max="3057" width="6.140625" style="2394" customWidth="1"/>
    <col min="3058" max="3058" width="5.28515625" style="2394" customWidth="1"/>
    <col min="3059" max="3059" width="9" style="2394" customWidth="1"/>
    <col min="3060" max="3060" width="8.140625" style="2394" customWidth="1"/>
    <col min="3061" max="3061" width="6" style="2394" customWidth="1"/>
    <col min="3062" max="3062" width="8.85546875" style="2394" customWidth="1"/>
    <col min="3063" max="3063" width="4.140625" style="2394" customWidth="1"/>
    <col min="3064" max="3064" width="8.5703125" style="2394" bestFit="1" customWidth="1"/>
    <col min="3065" max="3065" width="8.42578125" style="2394" bestFit="1" customWidth="1"/>
    <col min="3066" max="3066" width="8.85546875" style="2394" bestFit="1" customWidth="1"/>
    <col min="3067" max="3067" width="6.28515625" style="2394" bestFit="1" customWidth="1"/>
    <col min="3068" max="3068" width="5.28515625" style="2394" bestFit="1" customWidth="1"/>
    <col min="3069" max="3070" width="11.7109375" style="2394" customWidth="1"/>
    <col min="3071" max="3304" width="9.140625" style="2394"/>
    <col min="3305" max="3305" width="11.140625" style="2394" customWidth="1"/>
    <col min="3306" max="3306" width="5.140625" style="2394" customWidth="1"/>
    <col min="3307" max="3307" width="9.28515625" style="2394" customWidth="1"/>
    <col min="3308" max="3308" width="8" style="2394" customWidth="1"/>
    <col min="3309" max="3309" width="7.140625" style="2394" customWidth="1"/>
    <col min="3310" max="3310" width="5.140625" style="2394" customWidth="1"/>
    <col min="3311" max="3311" width="8.85546875" style="2394" customWidth="1"/>
    <col min="3312" max="3312" width="8" style="2394" customWidth="1"/>
    <col min="3313" max="3313" width="6.140625" style="2394" customWidth="1"/>
    <col min="3314" max="3314" width="5.28515625" style="2394" customWidth="1"/>
    <col min="3315" max="3315" width="9" style="2394" customWidth="1"/>
    <col min="3316" max="3316" width="8.140625" style="2394" customWidth="1"/>
    <col min="3317" max="3317" width="6" style="2394" customWidth="1"/>
    <col min="3318" max="3318" width="8.85546875" style="2394" customWidth="1"/>
    <col min="3319" max="3319" width="4.140625" style="2394" customWidth="1"/>
    <col min="3320" max="3320" width="8.5703125" style="2394" bestFit="1" customWidth="1"/>
    <col min="3321" max="3321" width="8.42578125" style="2394" bestFit="1" customWidth="1"/>
    <col min="3322" max="3322" width="8.85546875" style="2394" bestFit="1" customWidth="1"/>
    <col min="3323" max="3323" width="6.28515625" style="2394" bestFit="1" customWidth="1"/>
    <col min="3324" max="3324" width="5.28515625" style="2394" bestFit="1" customWidth="1"/>
    <col min="3325" max="3326" width="11.7109375" style="2394" customWidth="1"/>
    <col min="3327" max="3560" width="9.140625" style="2394"/>
    <col min="3561" max="3561" width="11.140625" style="2394" customWidth="1"/>
    <col min="3562" max="3562" width="5.140625" style="2394" customWidth="1"/>
    <col min="3563" max="3563" width="9.28515625" style="2394" customWidth="1"/>
    <col min="3564" max="3564" width="8" style="2394" customWidth="1"/>
    <col min="3565" max="3565" width="7.140625" style="2394" customWidth="1"/>
    <col min="3566" max="3566" width="5.140625" style="2394" customWidth="1"/>
    <col min="3567" max="3567" width="8.85546875" style="2394" customWidth="1"/>
    <col min="3568" max="3568" width="8" style="2394" customWidth="1"/>
    <col min="3569" max="3569" width="6.140625" style="2394" customWidth="1"/>
    <col min="3570" max="3570" width="5.28515625" style="2394" customWidth="1"/>
    <col min="3571" max="3571" width="9" style="2394" customWidth="1"/>
    <col min="3572" max="3572" width="8.140625" style="2394" customWidth="1"/>
    <col min="3573" max="3573" width="6" style="2394" customWidth="1"/>
    <col min="3574" max="3574" width="8.85546875" style="2394" customWidth="1"/>
    <col min="3575" max="3575" width="4.140625" style="2394" customWidth="1"/>
    <col min="3576" max="3576" width="8.5703125" style="2394" bestFit="1" customWidth="1"/>
    <col min="3577" max="3577" width="8.42578125" style="2394" bestFit="1" customWidth="1"/>
    <col min="3578" max="3578" width="8.85546875" style="2394" bestFit="1" customWidth="1"/>
    <col min="3579" max="3579" width="6.28515625" style="2394" bestFit="1" customWidth="1"/>
    <col min="3580" max="3580" width="5.28515625" style="2394" bestFit="1" customWidth="1"/>
    <col min="3581" max="3582" width="11.7109375" style="2394" customWidth="1"/>
    <col min="3583" max="3816" width="9.140625" style="2394"/>
    <col min="3817" max="3817" width="11.140625" style="2394" customWidth="1"/>
    <col min="3818" max="3818" width="5.140625" style="2394" customWidth="1"/>
    <col min="3819" max="3819" width="9.28515625" style="2394" customWidth="1"/>
    <col min="3820" max="3820" width="8" style="2394" customWidth="1"/>
    <col min="3821" max="3821" width="7.140625" style="2394" customWidth="1"/>
    <col min="3822" max="3822" width="5.140625" style="2394" customWidth="1"/>
    <col min="3823" max="3823" width="8.85546875" style="2394" customWidth="1"/>
    <col min="3824" max="3824" width="8" style="2394" customWidth="1"/>
    <col min="3825" max="3825" width="6.140625" style="2394" customWidth="1"/>
    <col min="3826" max="3826" width="5.28515625" style="2394" customWidth="1"/>
    <col min="3827" max="3827" width="9" style="2394" customWidth="1"/>
    <col min="3828" max="3828" width="8.140625" style="2394" customWidth="1"/>
    <col min="3829" max="3829" width="6" style="2394" customWidth="1"/>
    <col min="3830" max="3830" width="8.85546875" style="2394" customWidth="1"/>
    <col min="3831" max="3831" width="4.140625" style="2394" customWidth="1"/>
    <col min="3832" max="3832" width="8.5703125" style="2394" bestFit="1" customWidth="1"/>
    <col min="3833" max="3833" width="8.42578125" style="2394" bestFit="1" customWidth="1"/>
    <col min="3834" max="3834" width="8.85546875" style="2394" bestFit="1" customWidth="1"/>
    <col min="3835" max="3835" width="6.28515625" style="2394" bestFit="1" customWidth="1"/>
    <col min="3836" max="3836" width="5.28515625" style="2394" bestFit="1" customWidth="1"/>
    <col min="3837" max="3838" width="11.7109375" style="2394" customWidth="1"/>
    <col min="3839" max="4072" width="9.140625" style="2394"/>
    <col min="4073" max="4073" width="11.140625" style="2394" customWidth="1"/>
    <col min="4074" max="4074" width="5.140625" style="2394" customWidth="1"/>
    <col min="4075" max="4075" width="9.28515625" style="2394" customWidth="1"/>
    <col min="4076" max="4076" width="8" style="2394" customWidth="1"/>
    <col min="4077" max="4077" width="7.140625" style="2394" customWidth="1"/>
    <col min="4078" max="4078" width="5.140625" style="2394" customWidth="1"/>
    <col min="4079" max="4079" width="8.85546875" style="2394" customWidth="1"/>
    <col min="4080" max="4080" width="8" style="2394" customWidth="1"/>
    <col min="4081" max="4081" width="6.140625" style="2394" customWidth="1"/>
    <col min="4082" max="4082" width="5.28515625" style="2394" customWidth="1"/>
    <col min="4083" max="4083" width="9" style="2394" customWidth="1"/>
    <col min="4084" max="4084" width="8.140625" style="2394" customWidth="1"/>
    <col min="4085" max="4085" width="6" style="2394" customWidth="1"/>
    <col min="4086" max="4086" width="8.85546875" style="2394" customWidth="1"/>
    <col min="4087" max="4087" width="4.140625" style="2394" customWidth="1"/>
    <col min="4088" max="4088" width="8.5703125" style="2394" bestFit="1" customWidth="1"/>
    <col min="4089" max="4089" width="8.42578125" style="2394" bestFit="1" customWidth="1"/>
    <col min="4090" max="4090" width="8.85546875" style="2394" bestFit="1" customWidth="1"/>
    <col min="4091" max="4091" width="6.28515625" style="2394" bestFit="1" customWidth="1"/>
    <col min="4092" max="4092" width="5.28515625" style="2394" bestFit="1" customWidth="1"/>
    <col min="4093" max="4094" width="11.7109375" style="2394" customWidth="1"/>
    <col min="4095" max="4328" width="9.140625" style="2394"/>
    <col min="4329" max="4329" width="11.140625" style="2394" customWidth="1"/>
    <col min="4330" max="4330" width="5.140625" style="2394" customWidth="1"/>
    <col min="4331" max="4331" width="9.28515625" style="2394" customWidth="1"/>
    <col min="4332" max="4332" width="8" style="2394" customWidth="1"/>
    <col min="4333" max="4333" width="7.140625" style="2394" customWidth="1"/>
    <col min="4334" max="4334" width="5.140625" style="2394" customWidth="1"/>
    <col min="4335" max="4335" width="8.85546875" style="2394" customWidth="1"/>
    <col min="4336" max="4336" width="8" style="2394" customWidth="1"/>
    <col min="4337" max="4337" width="6.140625" style="2394" customWidth="1"/>
    <col min="4338" max="4338" width="5.28515625" style="2394" customWidth="1"/>
    <col min="4339" max="4339" width="9" style="2394" customWidth="1"/>
    <col min="4340" max="4340" width="8.140625" style="2394" customWidth="1"/>
    <col min="4341" max="4341" width="6" style="2394" customWidth="1"/>
    <col min="4342" max="4342" width="8.85546875" style="2394" customWidth="1"/>
    <col min="4343" max="4343" width="4.140625" style="2394" customWidth="1"/>
    <col min="4344" max="4344" width="8.5703125" style="2394" bestFit="1" customWidth="1"/>
    <col min="4345" max="4345" width="8.42578125" style="2394" bestFit="1" customWidth="1"/>
    <col min="4346" max="4346" width="8.85546875" style="2394" bestFit="1" customWidth="1"/>
    <col min="4347" max="4347" width="6.28515625" style="2394" bestFit="1" customWidth="1"/>
    <col min="4348" max="4348" width="5.28515625" style="2394" bestFit="1" customWidth="1"/>
    <col min="4349" max="4350" width="11.7109375" style="2394" customWidth="1"/>
    <col min="4351" max="4584" width="9.140625" style="2394"/>
    <col min="4585" max="4585" width="11.140625" style="2394" customWidth="1"/>
    <col min="4586" max="4586" width="5.140625" style="2394" customWidth="1"/>
    <col min="4587" max="4587" width="9.28515625" style="2394" customWidth="1"/>
    <col min="4588" max="4588" width="8" style="2394" customWidth="1"/>
    <col min="4589" max="4589" width="7.140625" style="2394" customWidth="1"/>
    <col min="4590" max="4590" width="5.140625" style="2394" customWidth="1"/>
    <col min="4591" max="4591" width="8.85546875" style="2394" customWidth="1"/>
    <col min="4592" max="4592" width="8" style="2394" customWidth="1"/>
    <col min="4593" max="4593" width="6.140625" style="2394" customWidth="1"/>
    <col min="4594" max="4594" width="5.28515625" style="2394" customWidth="1"/>
    <col min="4595" max="4595" width="9" style="2394" customWidth="1"/>
    <col min="4596" max="4596" width="8.140625" style="2394" customWidth="1"/>
    <col min="4597" max="4597" width="6" style="2394" customWidth="1"/>
    <col min="4598" max="4598" width="8.85546875" style="2394" customWidth="1"/>
    <col min="4599" max="4599" width="4.140625" style="2394" customWidth="1"/>
    <col min="4600" max="4600" width="8.5703125" style="2394" bestFit="1" customWidth="1"/>
    <col min="4601" max="4601" width="8.42578125" style="2394" bestFit="1" customWidth="1"/>
    <col min="4602" max="4602" width="8.85546875" style="2394" bestFit="1" customWidth="1"/>
    <col min="4603" max="4603" width="6.28515625" style="2394" bestFit="1" customWidth="1"/>
    <col min="4604" max="4604" width="5.28515625" style="2394" bestFit="1" customWidth="1"/>
    <col min="4605" max="4606" width="11.7109375" style="2394" customWidth="1"/>
    <col min="4607" max="4840" width="9.140625" style="2394"/>
    <col min="4841" max="4841" width="11.140625" style="2394" customWidth="1"/>
    <col min="4842" max="4842" width="5.140625" style="2394" customWidth="1"/>
    <col min="4843" max="4843" width="9.28515625" style="2394" customWidth="1"/>
    <col min="4844" max="4844" width="8" style="2394" customWidth="1"/>
    <col min="4845" max="4845" width="7.140625" style="2394" customWidth="1"/>
    <col min="4846" max="4846" width="5.140625" style="2394" customWidth="1"/>
    <col min="4847" max="4847" width="8.85546875" style="2394" customWidth="1"/>
    <col min="4848" max="4848" width="8" style="2394" customWidth="1"/>
    <col min="4849" max="4849" width="6.140625" style="2394" customWidth="1"/>
    <col min="4850" max="4850" width="5.28515625" style="2394" customWidth="1"/>
    <col min="4851" max="4851" width="9" style="2394" customWidth="1"/>
    <col min="4852" max="4852" width="8.140625" style="2394" customWidth="1"/>
    <col min="4853" max="4853" width="6" style="2394" customWidth="1"/>
    <col min="4854" max="4854" width="8.85546875" style="2394" customWidth="1"/>
    <col min="4855" max="4855" width="4.140625" style="2394" customWidth="1"/>
    <col min="4856" max="4856" width="8.5703125" style="2394" bestFit="1" customWidth="1"/>
    <col min="4857" max="4857" width="8.42578125" style="2394" bestFit="1" customWidth="1"/>
    <col min="4858" max="4858" width="8.85546875" style="2394" bestFit="1" customWidth="1"/>
    <col min="4859" max="4859" width="6.28515625" style="2394" bestFit="1" customWidth="1"/>
    <col min="4860" max="4860" width="5.28515625" style="2394" bestFit="1" customWidth="1"/>
    <col min="4861" max="4862" width="11.7109375" style="2394" customWidth="1"/>
    <col min="4863" max="5096" width="9.140625" style="2394"/>
    <col min="5097" max="5097" width="11.140625" style="2394" customWidth="1"/>
    <col min="5098" max="5098" width="5.140625" style="2394" customWidth="1"/>
    <col min="5099" max="5099" width="9.28515625" style="2394" customWidth="1"/>
    <col min="5100" max="5100" width="8" style="2394" customWidth="1"/>
    <col min="5101" max="5101" width="7.140625" style="2394" customWidth="1"/>
    <col min="5102" max="5102" width="5.140625" style="2394" customWidth="1"/>
    <col min="5103" max="5103" width="8.85546875" style="2394" customWidth="1"/>
    <col min="5104" max="5104" width="8" style="2394" customWidth="1"/>
    <col min="5105" max="5105" width="6.140625" style="2394" customWidth="1"/>
    <col min="5106" max="5106" width="5.28515625" style="2394" customWidth="1"/>
    <col min="5107" max="5107" width="9" style="2394" customWidth="1"/>
    <col min="5108" max="5108" width="8.140625" style="2394" customWidth="1"/>
    <col min="5109" max="5109" width="6" style="2394" customWidth="1"/>
    <col min="5110" max="5110" width="8.85546875" style="2394" customWidth="1"/>
    <col min="5111" max="5111" width="4.140625" style="2394" customWidth="1"/>
    <col min="5112" max="5112" width="8.5703125" style="2394" bestFit="1" customWidth="1"/>
    <col min="5113" max="5113" width="8.42578125" style="2394" bestFit="1" customWidth="1"/>
    <col min="5114" max="5114" width="8.85546875" style="2394" bestFit="1" customWidth="1"/>
    <col min="5115" max="5115" width="6.28515625" style="2394" bestFit="1" customWidth="1"/>
    <col min="5116" max="5116" width="5.28515625" style="2394" bestFit="1" customWidth="1"/>
    <col min="5117" max="5118" width="11.7109375" style="2394" customWidth="1"/>
    <col min="5119" max="5352" width="9.140625" style="2394"/>
    <col min="5353" max="5353" width="11.140625" style="2394" customWidth="1"/>
    <col min="5354" max="5354" width="5.140625" style="2394" customWidth="1"/>
    <col min="5355" max="5355" width="9.28515625" style="2394" customWidth="1"/>
    <col min="5356" max="5356" width="8" style="2394" customWidth="1"/>
    <col min="5357" max="5357" width="7.140625" style="2394" customWidth="1"/>
    <col min="5358" max="5358" width="5.140625" style="2394" customWidth="1"/>
    <col min="5359" max="5359" width="8.85546875" style="2394" customWidth="1"/>
    <col min="5360" max="5360" width="8" style="2394" customWidth="1"/>
    <col min="5361" max="5361" width="6.140625" style="2394" customWidth="1"/>
    <col min="5362" max="5362" width="5.28515625" style="2394" customWidth="1"/>
    <col min="5363" max="5363" width="9" style="2394" customWidth="1"/>
    <col min="5364" max="5364" width="8.140625" style="2394" customWidth="1"/>
    <col min="5365" max="5365" width="6" style="2394" customWidth="1"/>
    <col min="5366" max="5366" width="8.85546875" style="2394" customWidth="1"/>
    <col min="5367" max="5367" width="4.140625" style="2394" customWidth="1"/>
    <col min="5368" max="5368" width="8.5703125" style="2394" bestFit="1" customWidth="1"/>
    <col min="5369" max="5369" width="8.42578125" style="2394" bestFit="1" customWidth="1"/>
    <col min="5370" max="5370" width="8.85546875" style="2394" bestFit="1" customWidth="1"/>
    <col min="5371" max="5371" width="6.28515625" style="2394" bestFit="1" customWidth="1"/>
    <col min="5372" max="5372" width="5.28515625" style="2394" bestFit="1" customWidth="1"/>
    <col min="5373" max="5374" width="11.7109375" style="2394" customWidth="1"/>
    <col min="5375" max="5608" width="9.140625" style="2394"/>
    <col min="5609" max="5609" width="11.140625" style="2394" customWidth="1"/>
    <col min="5610" max="5610" width="5.140625" style="2394" customWidth="1"/>
    <col min="5611" max="5611" width="9.28515625" style="2394" customWidth="1"/>
    <col min="5612" max="5612" width="8" style="2394" customWidth="1"/>
    <col min="5613" max="5613" width="7.140625" style="2394" customWidth="1"/>
    <col min="5614" max="5614" width="5.140625" style="2394" customWidth="1"/>
    <col min="5615" max="5615" width="8.85546875" style="2394" customWidth="1"/>
    <col min="5616" max="5616" width="8" style="2394" customWidth="1"/>
    <col min="5617" max="5617" width="6.140625" style="2394" customWidth="1"/>
    <col min="5618" max="5618" width="5.28515625" style="2394" customWidth="1"/>
    <col min="5619" max="5619" width="9" style="2394" customWidth="1"/>
    <col min="5620" max="5620" width="8.140625" style="2394" customWidth="1"/>
    <col min="5621" max="5621" width="6" style="2394" customWidth="1"/>
    <col min="5622" max="5622" width="8.85546875" style="2394" customWidth="1"/>
    <col min="5623" max="5623" width="4.140625" style="2394" customWidth="1"/>
    <col min="5624" max="5624" width="8.5703125" style="2394" bestFit="1" customWidth="1"/>
    <col min="5625" max="5625" width="8.42578125" style="2394" bestFit="1" customWidth="1"/>
    <col min="5626" max="5626" width="8.85546875" style="2394" bestFit="1" customWidth="1"/>
    <col min="5627" max="5627" width="6.28515625" style="2394" bestFit="1" customWidth="1"/>
    <col min="5628" max="5628" width="5.28515625" style="2394" bestFit="1" customWidth="1"/>
    <col min="5629" max="5630" width="11.7109375" style="2394" customWidth="1"/>
    <col min="5631" max="5864" width="9.140625" style="2394"/>
    <col min="5865" max="5865" width="11.140625" style="2394" customWidth="1"/>
    <col min="5866" max="5866" width="5.140625" style="2394" customWidth="1"/>
    <col min="5867" max="5867" width="9.28515625" style="2394" customWidth="1"/>
    <col min="5868" max="5868" width="8" style="2394" customWidth="1"/>
    <col min="5869" max="5869" width="7.140625" style="2394" customWidth="1"/>
    <col min="5870" max="5870" width="5.140625" style="2394" customWidth="1"/>
    <col min="5871" max="5871" width="8.85546875" style="2394" customWidth="1"/>
    <col min="5872" max="5872" width="8" style="2394" customWidth="1"/>
    <col min="5873" max="5873" width="6.140625" style="2394" customWidth="1"/>
    <col min="5874" max="5874" width="5.28515625" style="2394" customWidth="1"/>
    <col min="5875" max="5875" width="9" style="2394" customWidth="1"/>
    <col min="5876" max="5876" width="8.140625" style="2394" customWidth="1"/>
    <col min="5877" max="5877" width="6" style="2394" customWidth="1"/>
    <col min="5878" max="5878" width="8.85546875" style="2394" customWidth="1"/>
    <col min="5879" max="5879" width="4.140625" style="2394" customWidth="1"/>
    <col min="5880" max="5880" width="8.5703125" style="2394" bestFit="1" customWidth="1"/>
    <col min="5881" max="5881" width="8.42578125" style="2394" bestFit="1" customWidth="1"/>
    <col min="5882" max="5882" width="8.85546875" style="2394" bestFit="1" customWidth="1"/>
    <col min="5883" max="5883" width="6.28515625" style="2394" bestFit="1" customWidth="1"/>
    <col min="5884" max="5884" width="5.28515625" style="2394" bestFit="1" customWidth="1"/>
    <col min="5885" max="5886" width="11.7109375" style="2394" customWidth="1"/>
    <col min="5887" max="6120" width="9.140625" style="2394"/>
    <col min="6121" max="6121" width="11.140625" style="2394" customWidth="1"/>
    <col min="6122" max="6122" width="5.140625" style="2394" customWidth="1"/>
    <col min="6123" max="6123" width="9.28515625" style="2394" customWidth="1"/>
    <col min="6124" max="6124" width="8" style="2394" customWidth="1"/>
    <col min="6125" max="6125" width="7.140625" style="2394" customWidth="1"/>
    <col min="6126" max="6126" width="5.140625" style="2394" customWidth="1"/>
    <col min="6127" max="6127" width="8.85546875" style="2394" customWidth="1"/>
    <col min="6128" max="6128" width="8" style="2394" customWidth="1"/>
    <col min="6129" max="6129" width="6.140625" style="2394" customWidth="1"/>
    <col min="6130" max="6130" width="5.28515625" style="2394" customWidth="1"/>
    <col min="6131" max="6131" width="9" style="2394" customWidth="1"/>
    <col min="6132" max="6132" width="8.140625" style="2394" customWidth="1"/>
    <col min="6133" max="6133" width="6" style="2394" customWidth="1"/>
    <col min="6134" max="6134" width="8.85546875" style="2394" customWidth="1"/>
    <col min="6135" max="6135" width="4.140625" style="2394" customWidth="1"/>
    <col min="6136" max="6136" width="8.5703125" style="2394" bestFit="1" customWidth="1"/>
    <col min="6137" max="6137" width="8.42578125" style="2394" bestFit="1" customWidth="1"/>
    <col min="6138" max="6138" width="8.85546875" style="2394" bestFit="1" customWidth="1"/>
    <col min="6139" max="6139" width="6.28515625" style="2394" bestFit="1" customWidth="1"/>
    <col min="6140" max="6140" width="5.28515625" style="2394" bestFit="1" customWidth="1"/>
    <col min="6141" max="6142" width="11.7109375" style="2394" customWidth="1"/>
    <col min="6143" max="6376" width="9.140625" style="2394"/>
    <col min="6377" max="6377" width="11.140625" style="2394" customWidth="1"/>
    <col min="6378" max="6378" width="5.140625" style="2394" customWidth="1"/>
    <col min="6379" max="6379" width="9.28515625" style="2394" customWidth="1"/>
    <col min="6380" max="6380" width="8" style="2394" customWidth="1"/>
    <col min="6381" max="6381" width="7.140625" style="2394" customWidth="1"/>
    <col min="6382" max="6382" width="5.140625" style="2394" customWidth="1"/>
    <col min="6383" max="6383" width="8.85546875" style="2394" customWidth="1"/>
    <col min="6384" max="6384" width="8" style="2394" customWidth="1"/>
    <col min="6385" max="6385" width="6.140625" style="2394" customWidth="1"/>
    <col min="6386" max="6386" width="5.28515625" style="2394" customWidth="1"/>
    <col min="6387" max="6387" width="9" style="2394" customWidth="1"/>
    <col min="6388" max="6388" width="8.140625" style="2394" customWidth="1"/>
    <col min="6389" max="6389" width="6" style="2394" customWidth="1"/>
    <col min="6390" max="6390" width="8.85546875" style="2394" customWidth="1"/>
    <col min="6391" max="6391" width="4.140625" style="2394" customWidth="1"/>
    <col min="6392" max="6392" width="8.5703125" style="2394" bestFit="1" customWidth="1"/>
    <col min="6393" max="6393" width="8.42578125" style="2394" bestFit="1" customWidth="1"/>
    <col min="6394" max="6394" width="8.85546875" style="2394" bestFit="1" customWidth="1"/>
    <col min="6395" max="6395" width="6.28515625" style="2394" bestFit="1" customWidth="1"/>
    <col min="6396" max="6396" width="5.28515625" style="2394" bestFit="1" customWidth="1"/>
    <col min="6397" max="6398" width="11.7109375" style="2394" customWidth="1"/>
    <col min="6399" max="6632" width="9.140625" style="2394"/>
    <col min="6633" max="6633" width="11.140625" style="2394" customWidth="1"/>
    <col min="6634" max="6634" width="5.140625" style="2394" customWidth="1"/>
    <col min="6635" max="6635" width="9.28515625" style="2394" customWidth="1"/>
    <col min="6636" max="6636" width="8" style="2394" customWidth="1"/>
    <col min="6637" max="6637" width="7.140625" style="2394" customWidth="1"/>
    <col min="6638" max="6638" width="5.140625" style="2394" customWidth="1"/>
    <col min="6639" max="6639" width="8.85546875" style="2394" customWidth="1"/>
    <col min="6640" max="6640" width="8" style="2394" customWidth="1"/>
    <col min="6641" max="6641" width="6.140625" style="2394" customWidth="1"/>
    <col min="6642" max="6642" width="5.28515625" style="2394" customWidth="1"/>
    <col min="6643" max="6643" width="9" style="2394" customWidth="1"/>
    <col min="6644" max="6644" width="8.140625" style="2394" customWidth="1"/>
    <col min="6645" max="6645" width="6" style="2394" customWidth="1"/>
    <col min="6646" max="6646" width="8.85546875" style="2394" customWidth="1"/>
    <col min="6647" max="6647" width="4.140625" style="2394" customWidth="1"/>
    <col min="6648" max="6648" width="8.5703125" style="2394" bestFit="1" customWidth="1"/>
    <col min="6649" max="6649" width="8.42578125" style="2394" bestFit="1" customWidth="1"/>
    <col min="6650" max="6650" width="8.85546875" style="2394" bestFit="1" customWidth="1"/>
    <col min="6651" max="6651" width="6.28515625" style="2394" bestFit="1" customWidth="1"/>
    <col min="6652" max="6652" width="5.28515625" style="2394" bestFit="1" customWidth="1"/>
    <col min="6653" max="6654" width="11.7109375" style="2394" customWidth="1"/>
    <col min="6655" max="6888" width="9.140625" style="2394"/>
    <col min="6889" max="6889" width="11.140625" style="2394" customWidth="1"/>
    <col min="6890" max="6890" width="5.140625" style="2394" customWidth="1"/>
    <col min="6891" max="6891" width="9.28515625" style="2394" customWidth="1"/>
    <col min="6892" max="6892" width="8" style="2394" customWidth="1"/>
    <col min="6893" max="6893" width="7.140625" style="2394" customWidth="1"/>
    <col min="6894" max="6894" width="5.140625" style="2394" customWidth="1"/>
    <col min="6895" max="6895" width="8.85546875" style="2394" customWidth="1"/>
    <col min="6896" max="6896" width="8" style="2394" customWidth="1"/>
    <col min="6897" max="6897" width="6.140625" style="2394" customWidth="1"/>
    <col min="6898" max="6898" width="5.28515625" style="2394" customWidth="1"/>
    <col min="6899" max="6899" width="9" style="2394" customWidth="1"/>
    <col min="6900" max="6900" width="8.140625" style="2394" customWidth="1"/>
    <col min="6901" max="6901" width="6" style="2394" customWidth="1"/>
    <col min="6902" max="6902" width="8.85546875" style="2394" customWidth="1"/>
    <col min="6903" max="6903" width="4.140625" style="2394" customWidth="1"/>
    <col min="6904" max="6904" width="8.5703125" style="2394" bestFit="1" customWidth="1"/>
    <col min="6905" max="6905" width="8.42578125" style="2394" bestFit="1" customWidth="1"/>
    <col min="6906" max="6906" width="8.85546875" style="2394" bestFit="1" customWidth="1"/>
    <col min="6907" max="6907" width="6.28515625" style="2394" bestFit="1" customWidth="1"/>
    <col min="6908" max="6908" width="5.28515625" style="2394" bestFit="1" customWidth="1"/>
    <col min="6909" max="6910" width="11.7109375" style="2394" customWidth="1"/>
    <col min="6911" max="7144" width="9.140625" style="2394"/>
    <col min="7145" max="7145" width="11.140625" style="2394" customWidth="1"/>
    <col min="7146" max="7146" width="5.140625" style="2394" customWidth="1"/>
    <col min="7147" max="7147" width="9.28515625" style="2394" customWidth="1"/>
    <col min="7148" max="7148" width="8" style="2394" customWidth="1"/>
    <col min="7149" max="7149" width="7.140625" style="2394" customWidth="1"/>
    <col min="7150" max="7150" width="5.140625" style="2394" customWidth="1"/>
    <col min="7151" max="7151" width="8.85546875" style="2394" customWidth="1"/>
    <col min="7152" max="7152" width="8" style="2394" customWidth="1"/>
    <col min="7153" max="7153" width="6.140625" style="2394" customWidth="1"/>
    <col min="7154" max="7154" width="5.28515625" style="2394" customWidth="1"/>
    <col min="7155" max="7155" width="9" style="2394" customWidth="1"/>
    <col min="7156" max="7156" width="8.140625" style="2394" customWidth="1"/>
    <col min="7157" max="7157" width="6" style="2394" customWidth="1"/>
    <col min="7158" max="7158" width="8.85546875" style="2394" customWidth="1"/>
    <col min="7159" max="7159" width="4.140625" style="2394" customWidth="1"/>
    <col min="7160" max="7160" width="8.5703125" style="2394" bestFit="1" customWidth="1"/>
    <col min="7161" max="7161" width="8.42578125" style="2394" bestFit="1" customWidth="1"/>
    <col min="7162" max="7162" width="8.85546875" style="2394" bestFit="1" customWidth="1"/>
    <col min="7163" max="7163" width="6.28515625" style="2394" bestFit="1" customWidth="1"/>
    <col min="7164" max="7164" width="5.28515625" style="2394" bestFit="1" customWidth="1"/>
    <col min="7165" max="7166" width="11.7109375" style="2394" customWidth="1"/>
    <col min="7167" max="7400" width="9.140625" style="2394"/>
    <col min="7401" max="7401" width="11.140625" style="2394" customWidth="1"/>
    <col min="7402" max="7402" width="5.140625" style="2394" customWidth="1"/>
    <col min="7403" max="7403" width="9.28515625" style="2394" customWidth="1"/>
    <col min="7404" max="7404" width="8" style="2394" customWidth="1"/>
    <col min="7405" max="7405" width="7.140625" style="2394" customWidth="1"/>
    <col min="7406" max="7406" width="5.140625" style="2394" customWidth="1"/>
    <col min="7407" max="7407" width="8.85546875" style="2394" customWidth="1"/>
    <col min="7408" max="7408" width="8" style="2394" customWidth="1"/>
    <col min="7409" max="7409" width="6.140625" style="2394" customWidth="1"/>
    <col min="7410" max="7410" width="5.28515625" style="2394" customWidth="1"/>
    <col min="7411" max="7411" width="9" style="2394" customWidth="1"/>
    <col min="7412" max="7412" width="8.140625" style="2394" customWidth="1"/>
    <col min="7413" max="7413" width="6" style="2394" customWidth="1"/>
    <col min="7414" max="7414" width="8.85546875" style="2394" customWidth="1"/>
    <col min="7415" max="7415" width="4.140625" style="2394" customWidth="1"/>
    <col min="7416" max="7416" width="8.5703125" style="2394" bestFit="1" customWidth="1"/>
    <col min="7417" max="7417" width="8.42578125" style="2394" bestFit="1" customWidth="1"/>
    <col min="7418" max="7418" width="8.85546875" style="2394" bestFit="1" customWidth="1"/>
    <col min="7419" max="7419" width="6.28515625" style="2394" bestFit="1" customWidth="1"/>
    <col min="7420" max="7420" width="5.28515625" style="2394" bestFit="1" customWidth="1"/>
    <col min="7421" max="7422" width="11.7109375" style="2394" customWidth="1"/>
    <col min="7423" max="7656" width="9.140625" style="2394"/>
    <col min="7657" max="7657" width="11.140625" style="2394" customWidth="1"/>
    <col min="7658" max="7658" width="5.140625" style="2394" customWidth="1"/>
    <col min="7659" max="7659" width="9.28515625" style="2394" customWidth="1"/>
    <col min="7660" max="7660" width="8" style="2394" customWidth="1"/>
    <col min="7661" max="7661" width="7.140625" style="2394" customWidth="1"/>
    <col min="7662" max="7662" width="5.140625" style="2394" customWidth="1"/>
    <col min="7663" max="7663" width="8.85546875" style="2394" customWidth="1"/>
    <col min="7664" max="7664" width="8" style="2394" customWidth="1"/>
    <col min="7665" max="7665" width="6.140625" style="2394" customWidth="1"/>
    <col min="7666" max="7666" width="5.28515625" style="2394" customWidth="1"/>
    <col min="7667" max="7667" width="9" style="2394" customWidth="1"/>
    <col min="7668" max="7668" width="8.140625" style="2394" customWidth="1"/>
    <col min="7669" max="7669" width="6" style="2394" customWidth="1"/>
    <col min="7670" max="7670" width="8.85546875" style="2394" customWidth="1"/>
    <col min="7671" max="7671" width="4.140625" style="2394" customWidth="1"/>
    <col min="7672" max="7672" width="8.5703125" style="2394" bestFit="1" customWidth="1"/>
    <col min="7673" max="7673" width="8.42578125" style="2394" bestFit="1" customWidth="1"/>
    <col min="7674" max="7674" width="8.85546875" style="2394" bestFit="1" customWidth="1"/>
    <col min="7675" max="7675" width="6.28515625" style="2394" bestFit="1" customWidth="1"/>
    <col min="7676" max="7676" width="5.28515625" style="2394" bestFit="1" customWidth="1"/>
    <col min="7677" max="7678" width="11.7109375" style="2394" customWidth="1"/>
    <col min="7679" max="7912" width="9.140625" style="2394"/>
    <col min="7913" max="7913" width="11.140625" style="2394" customWidth="1"/>
    <col min="7914" max="7914" width="5.140625" style="2394" customWidth="1"/>
    <col min="7915" max="7915" width="9.28515625" style="2394" customWidth="1"/>
    <col min="7916" max="7916" width="8" style="2394" customWidth="1"/>
    <col min="7917" max="7917" width="7.140625" style="2394" customWidth="1"/>
    <col min="7918" max="7918" width="5.140625" style="2394" customWidth="1"/>
    <col min="7919" max="7919" width="8.85546875" style="2394" customWidth="1"/>
    <col min="7920" max="7920" width="8" style="2394" customWidth="1"/>
    <col min="7921" max="7921" width="6.140625" style="2394" customWidth="1"/>
    <col min="7922" max="7922" width="5.28515625" style="2394" customWidth="1"/>
    <col min="7923" max="7923" width="9" style="2394" customWidth="1"/>
    <col min="7924" max="7924" width="8.140625" style="2394" customWidth="1"/>
    <col min="7925" max="7925" width="6" style="2394" customWidth="1"/>
    <col min="7926" max="7926" width="8.85546875" style="2394" customWidth="1"/>
    <col min="7927" max="7927" width="4.140625" style="2394" customWidth="1"/>
    <col min="7928" max="7928" width="8.5703125" style="2394" bestFit="1" customWidth="1"/>
    <col min="7929" max="7929" width="8.42578125" style="2394" bestFit="1" customWidth="1"/>
    <col min="7930" max="7930" width="8.85546875" style="2394" bestFit="1" customWidth="1"/>
    <col min="7931" max="7931" width="6.28515625" style="2394" bestFit="1" customWidth="1"/>
    <col min="7932" max="7932" width="5.28515625" style="2394" bestFit="1" customWidth="1"/>
    <col min="7933" max="7934" width="11.7109375" style="2394" customWidth="1"/>
    <col min="7935" max="8168" width="9.140625" style="2394"/>
    <col min="8169" max="8169" width="11.140625" style="2394" customWidth="1"/>
    <col min="8170" max="8170" width="5.140625" style="2394" customWidth="1"/>
    <col min="8171" max="8171" width="9.28515625" style="2394" customWidth="1"/>
    <col min="8172" max="8172" width="8" style="2394" customWidth="1"/>
    <col min="8173" max="8173" width="7.140625" style="2394" customWidth="1"/>
    <col min="8174" max="8174" width="5.140625" style="2394" customWidth="1"/>
    <col min="8175" max="8175" width="8.85546875" style="2394" customWidth="1"/>
    <col min="8176" max="8176" width="8" style="2394" customWidth="1"/>
    <col min="8177" max="8177" width="6.140625" style="2394" customWidth="1"/>
    <col min="8178" max="8178" width="5.28515625" style="2394" customWidth="1"/>
    <col min="8179" max="8179" width="9" style="2394" customWidth="1"/>
    <col min="8180" max="8180" width="8.140625" style="2394" customWidth="1"/>
    <col min="8181" max="8181" width="6" style="2394" customWidth="1"/>
    <col min="8182" max="8182" width="8.85546875" style="2394" customWidth="1"/>
    <col min="8183" max="8183" width="4.140625" style="2394" customWidth="1"/>
    <col min="8184" max="8184" width="8.5703125" style="2394" bestFit="1" customWidth="1"/>
    <col min="8185" max="8185" width="8.42578125" style="2394" bestFit="1" customWidth="1"/>
    <col min="8186" max="8186" width="8.85546875" style="2394" bestFit="1" customWidth="1"/>
    <col min="8187" max="8187" width="6.28515625" style="2394" bestFit="1" customWidth="1"/>
    <col min="8188" max="8188" width="5.28515625" style="2394" bestFit="1" customWidth="1"/>
    <col min="8189" max="8190" width="11.7109375" style="2394" customWidth="1"/>
    <col min="8191" max="8424" width="9.140625" style="2394"/>
    <col min="8425" max="8425" width="11.140625" style="2394" customWidth="1"/>
    <col min="8426" max="8426" width="5.140625" style="2394" customWidth="1"/>
    <col min="8427" max="8427" width="9.28515625" style="2394" customWidth="1"/>
    <col min="8428" max="8428" width="8" style="2394" customWidth="1"/>
    <col min="8429" max="8429" width="7.140625" style="2394" customWidth="1"/>
    <col min="8430" max="8430" width="5.140625" style="2394" customWidth="1"/>
    <col min="8431" max="8431" width="8.85546875" style="2394" customWidth="1"/>
    <col min="8432" max="8432" width="8" style="2394" customWidth="1"/>
    <col min="8433" max="8433" width="6.140625" style="2394" customWidth="1"/>
    <col min="8434" max="8434" width="5.28515625" style="2394" customWidth="1"/>
    <col min="8435" max="8435" width="9" style="2394" customWidth="1"/>
    <col min="8436" max="8436" width="8.140625" style="2394" customWidth="1"/>
    <col min="8437" max="8437" width="6" style="2394" customWidth="1"/>
    <col min="8438" max="8438" width="8.85546875" style="2394" customWidth="1"/>
    <col min="8439" max="8439" width="4.140625" style="2394" customWidth="1"/>
    <col min="8440" max="8440" width="8.5703125" style="2394" bestFit="1" customWidth="1"/>
    <col min="8441" max="8441" width="8.42578125" style="2394" bestFit="1" customWidth="1"/>
    <col min="8442" max="8442" width="8.85546875" style="2394" bestFit="1" customWidth="1"/>
    <col min="8443" max="8443" width="6.28515625" style="2394" bestFit="1" customWidth="1"/>
    <col min="8444" max="8444" width="5.28515625" style="2394" bestFit="1" customWidth="1"/>
    <col min="8445" max="8446" width="11.7109375" style="2394" customWidth="1"/>
    <col min="8447" max="8680" width="9.140625" style="2394"/>
    <col min="8681" max="8681" width="11.140625" style="2394" customWidth="1"/>
    <col min="8682" max="8682" width="5.140625" style="2394" customWidth="1"/>
    <col min="8683" max="8683" width="9.28515625" style="2394" customWidth="1"/>
    <col min="8684" max="8684" width="8" style="2394" customWidth="1"/>
    <col min="8685" max="8685" width="7.140625" style="2394" customWidth="1"/>
    <col min="8686" max="8686" width="5.140625" style="2394" customWidth="1"/>
    <col min="8687" max="8687" width="8.85546875" style="2394" customWidth="1"/>
    <col min="8688" max="8688" width="8" style="2394" customWidth="1"/>
    <col min="8689" max="8689" width="6.140625" style="2394" customWidth="1"/>
    <col min="8690" max="8690" width="5.28515625" style="2394" customWidth="1"/>
    <col min="8691" max="8691" width="9" style="2394" customWidth="1"/>
    <col min="8692" max="8692" width="8.140625" style="2394" customWidth="1"/>
    <col min="8693" max="8693" width="6" style="2394" customWidth="1"/>
    <col min="8694" max="8694" width="8.85546875" style="2394" customWidth="1"/>
    <col min="8695" max="8695" width="4.140625" style="2394" customWidth="1"/>
    <col min="8696" max="8696" width="8.5703125" style="2394" bestFit="1" customWidth="1"/>
    <col min="8697" max="8697" width="8.42578125" style="2394" bestFit="1" customWidth="1"/>
    <col min="8698" max="8698" width="8.85546875" style="2394" bestFit="1" customWidth="1"/>
    <col min="8699" max="8699" width="6.28515625" style="2394" bestFit="1" customWidth="1"/>
    <col min="8700" max="8700" width="5.28515625" style="2394" bestFit="1" customWidth="1"/>
    <col min="8701" max="8702" width="11.7109375" style="2394" customWidth="1"/>
    <col min="8703" max="8936" width="9.140625" style="2394"/>
    <col min="8937" max="8937" width="11.140625" style="2394" customWidth="1"/>
    <col min="8938" max="8938" width="5.140625" style="2394" customWidth="1"/>
    <col min="8939" max="8939" width="9.28515625" style="2394" customWidth="1"/>
    <col min="8940" max="8940" width="8" style="2394" customWidth="1"/>
    <col min="8941" max="8941" width="7.140625" style="2394" customWidth="1"/>
    <col min="8942" max="8942" width="5.140625" style="2394" customWidth="1"/>
    <col min="8943" max="8943" width="8.85546875" style="2394" customWidth="1"/>
    <col min="8944" max="8944" width="8" style="2394" customWidth="1"/>
    <col min="8945" max="8945" width="6.140625" style="2394" customWidth="1"/>
    <col min="8946" max="8946" width="5.28515625" style="2394" customWidth="1"/>
    <col min="8947" max="8947" width="9" style="2394" customWidth="1"/>
    <col min="8948" max="8948" width="8.140625" style="2394" customWidth="1"/>
    <col min="8949" max="8949" width="6" style="2394" customWidth="1"/>
    <col min="8950" max="8950" width="8.85546875" style="2394" customWidth="1"/>
    <col min="8951" max="8951" width="4.140625" style="2394" customWidth="1"/>
    <col min="8952" max="8952" width="8.5703125" style="2394" bestFit="1" customWidth="1"/>
    <col min="8953" max="8953" width="8.42578125" style="2394" bestFit="1" customWidth="1"/>
    <col min="8954" max="8954" width="8.85546875" style="2394" bestFit="1" customWidth="1"/>
    <col min="8955" max="8955" width="6.28515625" style="2394" bestFit="1" customWidth="1"/>
    <col min="8956" max="8956" width="5.28515625" style="2394" bestFit="1" customWidth="1"/>
    <col min="8957" max="8958" width="11.7109375" style="2394" customWidth="1"/>
    <col min="8959" max="9192" width="9.140625" style="2394"/>
    <col min="9193" max="9193" width="11.140625" style="2394" customWidth="1"/>
    <col min="9194" max="9194" width="5.140625" style="2394" customWidth="1"/>
    <col min="9195" max="9195" width="9.28515625" style="2394" customWidth="1"/>
    <col min="9196" max="9196" width="8" style="2394" customWidth="1"/>
    <col min="9197" max="9197" width="7.140625" style="2394" customWidth="1"/>
    <col min="9198" max="9198" width="5.140625" style="2394" customWidth="1"/>
    <col min="9199" max="9199" width="8.85546875" style="2394" customWidth="1"/>
    <col min="9200" max="9200" width="8" style="2394" customWidth="1"/>
    <col min="9201" max="9201" width="6.140625" style="2394" customWidth="1"/>
    <col min="9202" max="9202" width="5.28515625" style="2394" customWidth="1"/>
    <col min="9203" max="9203" width="9" style="2394" customWidth="1"/>
    <col min="9204" max="9204" width="8.140625" style="2394" customWidth="1"/>
    <col min="9205" max="9205" width="6" style="2394" customWidth="1"/>
    <col min="9206" max="9206" width="8.85546875" style="2394" customWidth="1"/>
    <col min="9207" max="9207" width="4.140625" style="2394" customWidth="1"/>
    <col min="9208" max="9208" width="8.5703125" style="2394" bestFit="1" customWidth="1"/>
    <col min="9209" max="9209" width="8.42578125" style="2394" bestFit="1" customWidth="1"/>
    <col min="9210" max="9210" width="8.85546875" style="2394" bestFit="1" customWidth="1"/>
    <col min="9211" max="9211" width="6.28515625" style="2394" bestFit="1" customWidth="1"/>
    <col min="9212" max="9212" width="5.28515625" style="2394" bestFit="1" customWidth="1"/>
    <col min="9213" max="9214" width="11.7109375" style="2394" customWidth="1"/>
    <col min="9215" max="9448" width="9.140625" style="2394"/>
    <col min="9449" max="9449" width="11.140625" style="2394" customWidth="1"/>
    <col min="9450" max="9450" width="5.140625" style="2394" customWidth="1"/>
    <col min="9451" max="9451" width="9.28515625" style="2394" customWidth="1"/>
    <col min="9452" max="9452" width="8" style="2394" customWidth="1"/>
    <col min="9453" max="9453" width="7.140625" style="2394" customWidth="1"/>
    <col min="9454" max="9454" width="5.140625" style="2394" customWidth="1"/>
    <col min="9455" max="9455" width="8.85546875" style="2394" customWidth="1"/>
    <col min="9456" max="9456" width="8" style="2394" customWidth="1"/>
    <col min="9457" max="9457" width="6.140625" style="2394" customWidth="1"/>
    <col min="9458" max="9458" width="5.28515625" style="2394" customWidth="1"/>
    <col min="9459" max="9459" width="9" style="2394" customWidth="1"/>
    <col min="9460" max="9460" width="8.140625" style="2394" customWidth="1"/>
    <col min="9461" max="9461" width="6" style="2394" customWidth="1"/>
    <col min="9462" max="9462" width="8.85546875" style="2394" customWidth="1"/>
    <col min="9463" max="9463" width="4.140625" style="2394" customWidth="1"/>
    <col min="9464" max="9464" width="8.5703125" style="2394" bestFit="1" customWidth="1"/>
    <col min="9465" max="9465" width="8.42578125" style="2394" bestFit="1" customWidth="1"/>
    <col min="9466" max="9466" width="8.85546875" style="2394" bestFit="1" customWidth="1"/>
    <col min="9467" max="9467" width="6.28515625" style="2394" bestFit="1" customWidth="1"/>
    <col min="9468" max="9468" width="5.28515625" style="2394" bestFit="1" customWidth="1"/>
    <col min="9469" max="9470" width="11.7109375" style="2394" customWidth="1"/>
    <col min="9471" max="9704" width="9.140625" style="2394"/>
    <col min="9705" max="9705" width="11.140625" style="2394" customWidth="1"/>
    <col min="9706" max="9706" width="5.140625" style="2394" customWidth="1"/>
    <col min="9707" max="9707" width="9.28515625" style="2394" customWidth="1"/>
    <col min="9708" max="9708" width="8" style="2394" customWidth="1"/>
    <col min="9709" max="9709" width="7.140625" style="2394" customWidth="1"/>
    <col min="9710" max="9710" width="5.140625" style="2394" customWidth="1"/>
    <col min="9711" max="9711" width="8.85546875" style="2394" customWidth="1"/>
    <col min="9712" max="9712" width="8" style="2394" customWidth="1"/>
    <col min="9713" max="9713" width="6.140625" style="2394" customWidth="1"/>
    <col min="9714" max="9714" width="5.28515625" style="2394" customWidth="1"/>
    <col min="9715" max="9715" width="9" style="2394" customWidth="1"/>
    <col min="9716" max="9716" width="8.140625" style="2394" customWidth="1"/>
    <col min="9717" max="9717" width="6" style="2394" customWidth="1"/>
    <col min="9718" max="9718" width="8.85546875" style="2394" customWidth="1"/>
    <col min="9719" max="9719" width="4.140625" style="2394" customWidth="1"/>
    <col min="9720" max="9720" width="8.5703125" style="2394" bestFit="1" customWidth="1"/>
    <col min="9721" max="9721" width="8.42578125" style="2394" bestFit="1" customWidth="1"/>
    <col min="9722" max="9722" width="8.85546875" style="2394" bestFit="1" customWidth="1"/>
    <col min="9723" max="9723" width="6.28515625" style="2394" bestFit="1" customWidth="1"/>
    <col min="9724" max="9724" width="5.28515625" style="2394" bestFit="1" customWidth="1"/>
    <col min="9725" max="9726" width="11.7109375" style="2394" customWidth="1"/>
    <col min="9727" max="9960" width="9.140625" style="2394"/>
    <col min="9961" max="9961" width="11.140625" style="2394" customWidth="1"/>
    <col min="9962" max="9962" width="5.140625" style="2394" customWidth="1"/>
    <col min="9963" max="9963" width="9.28515625" style="2394" customWidth="1"/>
    <col min="9964" max="9964" width="8" style="2394" customWidth="1"/>
    <col min="9965" max="9965" width="7.140625" style="2394" customWidth="1"/>
    <col min="9966" max="9966" width="5.140625" style="2394" customWidth="1"/>
    <col min="9967" max="9967" width="8.85546875" style="2394" customWidth="1"/>
    <col min="9968" max="9968" width="8" style="2394" customWidth="1"/>
    <col min="9969" max="9969" width="6.140625" style="2394" customWidth="1"/>
    <col min="9970" max="9970" width="5.28515625" style="2394" customWidth="1"/>
    <col min="9971" max="9971" width="9" style="2394" customWidth="1"/>
    <col min="9972" max="9972" width="8.140625" style="2394" customWidth="1"/>
    <col min="9973" max="9973" width="6" style="2394" customWidth="1"/>
    <col min="9974" max="9974" width="8.85546875" style="2394" customWidth="1"/>
    <col min="9975" max="9975" width="4.140625" style="2394" customWidth="1"/>
    <col min="9976" max="9976" width="8.5703125" style="2394" bestFit="1" customWidth="1"/>
    <col min="9977" max="9977" width="8.42578125" style="2394" bestFit="1" customWidth="1"/>
    <col min="9978" max="9978" width="8.85546875" style="2394" bestFit="1" customWidth="1"/>
    <col min="9979" max="9979" width="6.28515625" style="2394" bestFit="1" customWidth="1"/>
    <col min="9980" max="9980" width="5.28515625" style="2394" bestFit="1" customWidth="1"/>
    <col min="9981" max="9982" width="11.7109375" style="2394" customWidth="1"/>
    <col min="9983" max="10216" width="9.140625" style="2394"/>
    <col min="10217" max="10217" width="11.140625" style="2394" customWidth="1"/>
    <col min="10218" max="10218" width="5.140625" style="2394" customWidth="1"/>
    <col min="10219" max="10219" width="9.28515625" style="2394" customWidth="1"/>
    <col min="10220" max="10220" width="8" style="2394" customWidth="1"/>
    <col min="10221" max="10221" width="7.140625" style="2394" customWidth="1"/>
    <col min="10222" max="10222" width="5.140625" style="2394" customWidth="1"/>
    <col min="10223" max="10223" width="8.85546875" style="2394" customWidth="1"/>
    <col min="10224" max="10224" width="8" style="2394" customWidth="1"/>
    <col min="10225" max="10225" width="6.140625" style="2394" customWidth="1"/>
    <col min="10226" max="10226" width="5.28515625" style="2394" customWidth="1"/>
    <col min="10227" max="10227" width="9" style="2394" customWidth="1"/>
    <col min="10228" max="10228" width="8.140625" style="2394" customWidth="1"/>
    <col min="10229" max="10229" width="6" style="2394" customWidth="1"/>
    <col min="10230" max="10230" width="8.85546875" style="2394" customWidth="1"/>
    <col min="10231" max="10231" width="4.140625" style="2394" customWidth="1"/>
    <col min="10232" max="10232" width="8.5703125" style="2394" bestFit="1" customWidth="1"/>
    <col min="10233" max="10233" width="8.42578125" style="2394" bestFit="1" customWidth="1"/>
    <col min="10234" max="10234" width="8.85546875" style="2394" bestFit="1" customWidth="1"/>
    <col min="10235" max="10235" width="6.28515625" style="2394" bestFit="1" customWidth="1"/>
    <col min="10236" max="10236" width="5.28515625" style="2394" bestFit="1" customWidth="1"/>
    <col min="10237" max="10238" width="11.7109375" style="2394" customWidth="1"/>
    <col min="10239" max="10472" width="9.140625" style="2394"/>
    <col min="10473" max="10473" width="11.140625" style="2394" customWidth="1"/>
    <col min="10474" max="10474" width="5.140625" style="2394" customWidth="1"/>
    <col min="10475" max="10475" width="9.28515625" style="2394" customWidth="1"/>
    <col min="10476" max="10476" width="8" style="2394" customWidth="1"/>
    <col min="10477" max="10477" width="7.140625" style="2394" customWidth="1"/>
    <col min="10478" max="10478" width="5.140625" style="2394" customWidth="1"/>
    <col min="10479" max="10479" width="8.85546875" style="2394" customWidth="1"/>
    <col min="10480" max="10480" width="8" style="2394" customWidth="1"/>
    <col min="10481" max="10481" width="6.140625" style="2394" customWidth="1"/>
    <col min="10482" max="10482" width="5.28515625" style="2394" customWidth="1"/>
    <col min="10483" max="10483" width="9" style="2394" customWidth="1"/>
    <col min="10484" max="10484" width="8.140625" style="2394" customWidth="1"/>
    <col min="10485" max="10485" width="6" style="2394" customWidth="1"/>
    <col min="10486" max="10486" width="8.85546875" style="2394" customWidth="1"/>
    <col min="10487" max="10487" width="4.140625" style="2394" customWidth="1"/>
    <col min="10488" max="10488" width="8.5703125" style="2394" bestFit="1" customWidth="1"/>
    <col min="10489" max="10489" width="8.42578125" style="2394" bestFit="1" customWidth="1"/>
    <col min="10490" max="10490" width="8.85546875" style="2394" bestFit="1" customWidth="1"/>
    <col min="10491" max="10491" width="6.28515625" style="2394" bestFit="1" customWidth="1"/>
    <col min="10492" max="10492" width="5.28515625" style="2394" bestFit="1" customWidth="1"/>
    <col min="10493" max="10494" width="11.7109375" style="2394" customWidth="1"/>
    <col min="10495" max="10728" width="9.140625" style="2394"/>
    <col min="10729" max="10729" width="11.140625" style="2394" customWidth="1"/>
    <col min="10730" max="10730" width="5.140625" style="2394" customWidth="1"/>
    <col min="10731" max="10731" width="9.28515625" style="2394" customWidth="1"/>
    <col min="10732" max="10732" width="8" style="2394" customWidth="1"/>
    <col min="10733" max="10733" width="7.140625" style="2394" customWidth="1"/>
    <col min="10734" max="10734" width="5.140625" style="2394" customWidth="1"/>
    <col min="10735" max="10735" width="8.85546875" style="2394" customWidth="1"/>
    <col min="10736" max="10736" width="8" style="2394" customWidth="1"/>
    <col min="10737" max="10737" width="6.140625" style="2394" customWidth="1"/>
    <col min="10738" max="10738" width="5.28515625" style="2394" customWidth="1"/>
    <col min="10739" max="10739" width="9" style="2394" customWidth="1"/>
    <col min="10740" max="10740" width="8.140625" style="2394" customWidth="1"/>
    <col min="10741" max="10741" width="6" style="2394" customWidth="1"/>
    <col min="10742" max="10742" width="8.85546875" style="2394" customWidth="1"/>
    <col min="10743" max="10743" width="4.140625" style="2394" customWidth="1"/>
    <col min="10744" max="10744" width="8.5703125" style="2394" bestFit="1" customWidth="1"/>
    <col min="10745" max="10745" width="8.42578125" style="2394" bestFit="1" customWidth="1"/>
    <col min="10746" max="10746" width="8.85546875" style="2394" bestFit="1" customWidth="1"/>
    <col min="10747" max="10747" width="6.28515625" style="2394" bestFit="1" customWidth="1"/>
    <col min="10748" max="10748" width="5.28515625" style="2394" bestFit="1" customWidth="1"/>
    <col min="10749" max="10750" width="11.7109375" style="2394" customWidth="1"/>
    <col min="10751" max="10984" width="9.140625" style="2394"/>
    <col min="10985" max="10985" width="11.140625" style="2394" customWidth="1"/>
    <col min="10986" max="10986" width="5.140625" style="2394" customWidth="1"/>
    <col min="10987" max="10987" width="9.28515625" style="2394" customWidth="1"/>
    <col min="10988" max="10988" width="8" style="2394" customWidth="1"/>
    <col min="10989" max="10989" width="7.140625" style="2394" customWidth="1"/>
    <col min="10990" max="10990" width="5.140625" style="2394" customWidth="1"/>
    <col min="10991" max="10991" width="8.85546875" style="2394" customWidth="1"/>
    <col min="10992" max="10992" width="8" style="2394" customWidth="1"/>
    <col min="10993" max="10993" width="6.140625" style="2394" customWidth="1"/>
    <col min="10994" max="10994" width="5.28515625" style="2394" customWidth="1"/>
    <col min="10995" max="10995" width="9" style="2394" customWidth="1"/>
    <col min="10996" max="10996" width="8.140625" style="2394" customWidth="1"/>
    <col min="10997" max="10997" width="6" style="2394" customWidth="1"/>
    <col min="10998" max="10998" width="8.85546875" style="2394" customWidth="1"/>
    <col min="10999" max="10999" width="4.140625" style="2394" customWidth="1"/>
    <col min="11000" max="11000" width="8.5703125" style="2394" bestFit="1" customWidth="1"/>
    <col min="11001" max="11001" width="8.42578125" style="2394" bestFit="1" customWidth="1"/>
    <col min="11002" max="11002" width="8.85546875" style="2394" bestFit="1" customWidth="1"/>
    <col min="11003" max="11003" width="6.28515625" style="2394" bestFit="1" customWidth="1"/>
    <col min="11004" max="11004" width="5.28515625" style="2394" bestFit="1" customWidth="1"/>
    <col min="11005" max="11006" width="11.7109375" style="2394" customWidth="1"/>
    <col min="11007" max="11240" width="9.140625" style="2394"/>
    <col min="11241" max="11241" width="11.140625" style="2394" customWidth="1"/>
    <col min="11242" max="11242" width="5.140625" style="2394" customWidth="1"/>
    <col min="11243" max="11243" width="9.28515625" style="2394" customWidth="1"/>
    <col min="11244" max="11244" width="8" style="2394" customWidth="1"/>
    <col min="11245" max="11245" width="7.140625" style="2394" customWidth="1"/>
    <col min="11246" max="11246" width="5.140625" style="2394" customWidth="1"/>
    <col min="11247" max="11247" width="8.85546875" style="2394" customWidth="1"/>
    <col min="11248" max="11248" width="8" style="2394" customWidth="1"/>
    <col min="11249" max="11249" width="6.140625" style="2394" customWidth="1"/>
    <col min="11250" max="11250" width="5.28515625" style="2394" customWidth="1"/>
    <col min="11251" max="11251" width="9" style="2394" customWidth="1"/>
    <col min="11252" max="11252" width="8.140625" style="2394" customWidth="1"/>
    <col min="11253" max="11253" width="6" style="2394" customWidth="1"/>
    <col min="11254" max="11254" width="8.85546875" style="2394" customWidth="1"/>
    <col min="11255" max="11255" width="4.140625" style="2394" customWidth="1"/>
    <col min="11256" max="11256" width="8.5703125" style="2394" bestFit="1" customWidth="1"/>
    <col min="11257" max="11257" width="8.42578125" style="2394" bestFit="1" customWidth="1"/>
    <col min="11258" max="11258" width="8.85546875" style="2394" bestFit="1" customWidth="1"/>
    <col min="11259" max="11259" width="6.28515625" style="2394" bestFit="1" customWidth="1"/>
    <col min="11260" max="11260" width="5.28515625" style="2394" bestFit="1" customWidth="1"/>
    <col min="11261" max="11262" width="11.7109375" style="2394" customWidth="1"/>
    <col min="11263" max="11496" width="9.140625" style="2394"/>
    <col min="11497" max="11497" width="11.140625" style="2394" customWidth="1"/>
    <col min="11498" max="11498" width="5.140625" style="2394" customWidth="1"/>
    <col min="11499" max="11499" width="9.28515625" style="2394" customWidth="1"/>
    <col min="11500" max="11500" width="8" style="2394" customWidth="1"/>
    <col min="11501" max="11501" width="7.140625" style="2394" customWidth="1"/>
    <col min="11502" max="11502" width="5.140625" style="2394" customWidth="1"/>
    <col min="11503" max="11503" width="8.85546875" style="2394" customWidth="1"/>
    <col min="11504" max="11504" width="8" style="2394" customWidth="1"/>
    <col min="11505" max="11505" width="6.140625" style="2394" customWidth="1"/>
    <col min="11506" max="11506" width="5.28515625" style="2394" customWidth="1"/>
    <col min="11507" max="11507" width="9" style="2394" customWidth="1"/>
    <col min="11508" max="11508" width="8.140625" style="2394" customWidth="1"/>
    <col min="11509" max="11509" width="6" style="2394" customWidth="1"/>
    <col min="11510" max="11510" width="8.85546875" style="2394" customWidth="1"/>
    <col min="11511" max="11511" width="4.140625" style="2394" customWidth="1"/>
    <col min="11512" max="11512" width="8.5703125" style="2394" bestFit="1" customWidth="1"/>
    <col min="11513" max="11513" width="8.42578125" style="2394" bestFit="1" customWidth="1"/>
    <col min="11514" max="11514" width="8.85546875" style="2394" bestFit="1" customWidth="1"/>
    <col min="11515" max="11515" width="6.28515625" style="2394" bestFit="1" customWidth="1"/>
    <col min="11516" max="11516" width="5.28515625" style="2394" bestFit="1" customWidth="1"/>
    <col min="11517" max="11518" width="11.7109375" style="2394" customWidth="1"/>
    <col min="11519" max="11752" width="9.140625" style="2394"/>
    <col min="11753" max="11753" width="11.140625" style="2394" customWidth="1"/>
    <col min="11754" max="11754" width="5.140625" style="2394" customWidth="1"/>
    <col min="11755" max="11755" width="9.28515625" style="2394" customWidth="1"/>
    <col min="11756" max="11756" width="8" style="2394" customWidth="1"/>
    <col min="11757" max="11757" width="7.140625" style="2394" customWidth="1"/>
    <col min="11758" max="11758" width="5.140625" style="2394" customWidth="1"/>
    <col min="11759" max="11759" width="8.85546875" style="2394" customWidth="1"/>
    <col min="11760" max="11760" width="8" style="2394" customWidth="1"/>
    <col min="11761" max="11761" width="6.140625" style="2394" customWidth="1"/>
    <col min="11762" max="11762" width="5.28515625" style="2394" customWidth="1"/>
    <col min="11763" max="11763" width="9" style="2394" customWidth="1"/>
    <col min="11764" max="11764" width="8.140625" style="2394" customWidth="1"/>
    <col min="11765" max="11765" width="6" style="2394" customWidth="1"/>
    <col min="11766" max="11766" width="8.85546875" style="2394" customWidth="1"/>
    <col min="11767" max="11767" width="4.140625" style="2394" customWidth="1"/>
    <col min="11768" max="11768" width="8.5703125" style="2394" bestFit="1" customWidth="1"/>
    <col min="11769" max="11769" width="8.42578125" style="2394" bestFit="1" customWidth="1"/>
    <col min="11770" max="11770" width="8.85546875" style="2394" bestFit="1" customWidth="1"/>
    <col min="11771" max="11771" width="6.28515625" style="2394" bestFit="1" customWidth="1"/>
    <col min="11772" max="11772" width="5.28515625" style="2394" bestFit="1" customWidth="1"/>
    <col min="11773" max="11774" width="11.7109375" style="2394" customWidth="1"/>
    <col min="11775" max="12008" width="9.140625" style="2394"/>
    <col min="12009" max="12009" width="11.140625" style="2394" customWidth="1"/>
    <col min="12010" max="12010" width="5.140625" style="2394" customWidth="1"/>
    <col min="12011" max="12011" width="9.28515625" style="2394" customWidth="1"/>
    <col min="12012" max="12012" width="8" style="2394" customWidth="1"/>
    <col min="12013" max="12013" width="7.140625" style="2394" customWidth="1"/>
    <col min="12014" max="12014" width="5.140625" style="2394" customWidth="1"/>
    <col min="12015" max="12015" width="8.85546875" style="2394" customWidth="1"/>
    <col min="12016" max="12016" width="8" style="2394" customWidth="1"/>
    <col min="12017" max="12017" width="6.140625" style="2394" customWidth="1"/>
    <col min="12018" max="12018" width="5.28515625" style="2394" customWidth="1"/>
    <col min="12019" max="12019" width="9" style="2394" customWidth="1"/>
    <col min="12020" max="12020" width="8.140625" style="2394" customWidth="1"/>
    <col min="12021" max="12021" width="6" style="2394" customWidth="1"/>
    <col min="12022" max="12022" width="8.85546875" style="2394" customWidth="1"/>
    <col min="12023" max="12023" width="4.140625" style="2394" customWidth="1"/>
    <col min="12024" max="12024" width="8.5703125" style="2394" bestFit="1" customWidth="1"/>
    <col min="12025" max="12025" width="8.42578125" style="2394" bestFit="1" customWidth="1"/>
    <col min="12026" max="12026" width="8.85546875" style="2394" bestFit="1" customWidth="1"/>
    <col min="12027" max="12027" width="6.28515625" style="2394" bestFit="1" customWidth="1"/>
    <col min="12028" max="12028" width="5.28515625" style="2394" bestFit="1" customWidth="1"/>
    <col min="12029" max="12030" width="11.7109375" style="2394" customWidth="1"/>
    <col min="12031" max="12264" width="9.140625" style="2394"/>
    <col min="12265" max="12265" width="11.140625" style="2394" customWidth="1"/>
    <col min="12266" max="12266" width="5.140625" style="2394" customWidth="1"/>
    <col min="12267" max="12267" width="9.28515625" style="2394" customWidth="1"/>
    <col min="12268" max="12268" width="8" style="2394" customWidth="1"/>
    <col min="12269" max="12269" width="7.140625" style="2394" customWidth="1"/>
    <col min="12270" max="12270" width="5.140625" style="2394" customWidth="1"/>
    <col min="12271" max="12271" width="8.85546875" style="2394" customWidth="1"/>
    <col min="12272" max="12272" width="8" style="2394" customWidth="1"/>
    <col min="12273" max="12273" width="6.140625" style="2394" customWidth="1"/>
    <col min="12274" max="12274" width="5.28515625" style="2394" customWidth="1"/>
    <col min="12275" max="12275" width="9" style="2394" customWidth="1"/>
    <col min="12276" max="12276" width="8.140625" style="2394" customWidth="1"/>
    <col min="12277" max="12277" width="6" style="2394" customWidth="1"/>
    <col min="12278" max="12278" width="8.85546875" style="2394" customWidth="1"/>
    <col min="12279" max="12279" width="4.140625" style="2394" customWidth="1"/>
    <col min="12280" max="12280" width="8.5703125" style="2394" bestFit="1" customWidth="1"/>
    <col min="12281" max="12281" width="8.42578125" style="2394" bestFit="1" customWidth="1"/>
    <col min="12282" max="12282" width="8.85546875" style="2394" bestFit="1" customWidth="1"/>
    <col min="12283" max="12283" width="6.28515625" style="2394" bestFit="1" customWidth="1"/>
    <col min="12284" max="12284" width="5.28515625" style="2394" bestFit="1" customWidth="1"/>
    <col min="12285" max="12286" width="11.7109375" style="2394" customWidth="1"/>
    <col min="12287" max="12520" width="9.140625" style="2394"/>
    <col min="12521" max="12521" width="11.140625" style="2394" customWidth="1"/>
    <col min="12522" max="12522" width="5.140625" style="2394" customWidth="1"/>
    <col min="12523" max="12523" width="9.28515625" style="2394" customWidth="1"/>
    <col min="12524" max="12524" width="8" style="2394" customWidth="1"/>
    <col min="12525" max="12525" width="7.140625" style="2394" customWidth="1"/>
    <col min="12526" max="12526" width="5.140625" style="2394" customWidth="1"/>
    <col min="12527" max="12527" width="8.85546875" style="2394" customWidth="1"/>
    <col min="12528" max="12528" width="8" style="2394" customWidth="1"/>
    <col min="12529" max="12529" width="6.140625" style="2394" customWidth="1"/>
    <col min="12530" max="12530" width="5.28515625" style="2394" customWidth="1"/>
    <col min="12531" max="12531" width="9" style="2394" customWidth="1"/>
    <col min="12532" max="12532" width="8.140625" style="2394" customWidth="1"/>
    <col min="12533" max="12533" width="6" style="2394" customWidth="1"/>
    <col min="12534" max="12534" width="8.85546875" style="2394" customWidth="1"/>
    <col min="12535" max="12535" width="4.140625" style="2394" customWidth="1"/>
    <col min="12536" max="12536" width="8.5703125" style="2394" bestFit="1" customWidth="1"/>
    <col min="12537" max="12537" width="8.42578125" style="2394" bestFit="1" customWidth="1"/>
    <col min="12538" max="12538" width="8.85546875" style="2394" bestFit="1" customWidth="1"/>
    <col min="12539" max="12539" width="6.28515625" style="2394" bestFit="1" customWidth="1"/>
    <col min="12540" max="12540" width="5.28515625" style="2394" bestFit="1" customWidth="1"/>
    <col min="12541" max="12542" width="11.7109375" style="2394" customWidth="1"/>
    <col min="12543" max="12776" width="9.140625" style="2394"/>
    <col min="12777" max="12777" width="11.140625" style="2394" customWidth="1"/>
    <col min="12778" max="12778" width="5.140625" style="2394" customWidth="1"/>
    <col min="12779" max="12779" width="9.28515625" style="2394" customWidth="1"/>
    <col min="12780" max="12780" width="8" style="2394" customWidth="1"/>
    <col min="12781" max="12781" width="7.140625" style="2394" customWidth="1"/>
    <col min="12782" max="12782" width="5.140625" style="2394" customWidth="1"/>
    <col min="12783" max="12783" width="8.85546875" style="2394" customWidth="1"/>
    <col min="12784" max="12784" width="8" style="2394" customWidth="1"/>
    <col min="12785" max="12785" width="6.140625" style="2394" customWidth="1"/>
    <col min="12786" max="12786" width="5.28515625" style="2394" customWidth="1"/>
    <col min="12787" max="12787" width="9" style="2394" customWidth="1"/>
    <col min="12788" max="12788" width="8.140625" style="2394" customWidth="1"/>
    <col min="12789" max="12789" width="6" style="2394" customWidth="1"/>
    <col min="12790" max="12790" width="8.85546875" style="2394" customWidth="1"/>
    <col min="12791" max="12791" width="4.140625" style="2394" customWidth="1"/>
    <col min="12792" max="12792" width="8.5703125" style="2394" bestFit="1" customWidth="1"/>
    <col min="12793" max="12793" width="8.42578125" style="2394" bestFit="1" customWidth="1"/>
    <col min="12794" max="12794" width="8.85546875" style="2394" bestFit="1" customWidth="1"/>
    <col min="12795" max="12795" width="6.28515625" style="2394" bestFit="1" customWidth="1"/>
    <col min="12796" max="12796" width="5.28515625" style="2394" bestFit="1" customWidth="1"/>
    <col min="12797" max="12798" width="11.7109375" style="2394" customWidth="1"/>
    <col min="12799" max="13032" width="9.140625" style="2394"/>
    <col min="13033" max="13033" width="11.140625" style="2394" customWidth="1"/>
    <col min="13034" max="13034" width="5.140625" style="2394" customWidth="1"/>
    <col min="13035" max="13035" width="9.28515625" style="2394" customWidth="1"/>
    <col min="13036" max="13036" width="8" style="2394" customWidth="1"/>
    <col min="13037" max="13037" width="7.140625" style="2394" customWidth="1"/>
    <col min="13038" max="13038" width="5.140625" style="2394" customWidth="1"/>
    <col min="13039" max="13039" width="8.85546875" style="2394" customWidth="1"/>
    <col min="13040" max="13040" width="8" style="2394" customWidth="1"/>
    <col min="13041" max="13041" width="6.140625" style="2394" customWidth="1"/>
    <col min="13042" max="13042" width="5.28515625" style="2394" customWidth="1"/>
    <col min="13043" max="13043" width="9" style="2394" customWidth="1"/>
    <col min="13044" max="13044" width="8.140625" style="2394" customWidth="1"/>
    <col min="13045" max="13045" width="6" style="2394" customWidth="1"/>
    <col min="13046" max="13046" width="8.85546875" style="2394" customWidth="1"/>
    <col min="13047" max="13047" width="4.140625" style="2394" customWidth="1"/>
    <col min="13048" max="13048" width="8.5703125" style="2394" bestFit="1" customWidth="1"/>
    <col min="13049" max="13049" width="8.42578125" style="2394" bestFit="1" customWidth="1"/>
    <col min="13050" max="13050" width="8.85546875" style="2394" bestFit="1" customWidth="1"/>
    <col min="13051" max="13051" width="6.28515625" style="2394" bestFit="1" customWidth="1"/>
    <col min="13052" max="13052" width="5.28515625" style="2394" bestFit="1" customWidth="1"/>
    <col min="13053" max="13054" width="11.7109375" style="2394" customWidth="1"/>
    <col min="13055" max="13288" width="9.140625" style="2394"/>
    <col min="13289" max="13289" width="11.140625" style="2394" customWidth="1"/>
    <col min="13290" max="13290" width="5.140625" style="2394" customWidth="1"/>
    <col min="13291" max="13291" width="9.28515625" style="2394" customWidth="1"/>
    <col min="13292" max="13292" width="8" style="2394" customWidth="1"/>
    <col min="13293" max="13293" width="7.140625" style="2394" customWidth="1"/>
    <col min="13294" max="13294" width="5.140625" style="2394" customWidth="1"/>
    <col min="13295" max="13295" width="8.85546875" style="2394" customWidth="1"/>
    <col min="13296" max="13296" width="8" style="2394" customWidth="1"/>
    <col min="13297" max="13297" width="6.140625" style="2394" customWidth="1"/>
    <col min="13298" max="13298" width="5.28515625" style="2394" customWidth="1"/>
    <col min="13299" max="13299" width="9" style="2394" customWidth="1"/>
    <col min="13300" max="13300" width="8.140625" style="2394" customWidth="1"/>
    <col min="13301" max="13301" width="6" style="2394" customWidth="1"/>
    <col min="13302" max="13302" width="8.85546875" style="2394" customWidth="1"/>
    <col min="13303" max="13303" width="4.140625" style="2394" customWidth="1"/>
    <col min="13304" max="13304" width="8.5703125" style="2394" bestFit="1" customWidth="1"/>
    <col min="13305" max="13305" width="8.42578125" style="2394" bestFit="1" customWidth="1"/>
    <col min="13306" max="13306" width="8.85546875" style="2394" bestFit="1" customWidth="1"/>
    <col min="13307" max="13307" width="6.28515625" style="2394" bestFit="1" customWidth="1"/>
    <col min="13308" max="13308" width="5.28515625" style="2394" bestFit="1" customWidth="1"/>
    <col min="13309" max="13310" width="11.7109375" style="2394" customWidth="1"/>
    <col min="13311" max="13544" width="9.140625" style="2394"/>
    <col min="13545" max="13545" width="11.140625" style="2394" customWidth="1"/>
    <col min="13546" max="13546" width="5.140625" style="2394" customWidth="1"/>
    <col min="13547" max="13547" width="9.28515625" style="2394" customWidth="1"/>
    <col min="13548" max="13548" width="8" style="2394" customWidth="1"/>
    <col min="13549" max="13549" width="7.140625" style="2394" customWidth="1"/>
    <col min="13550" max="13550" width="5.140625" style="2394" customWidth="1"/>
    <col min="13551" max="13551" width="8.85546875" style="2394" customWidth="1"/>
    <col min="13552" max="13552" width="8" style="2394" customWidth="1"/>
    <col min="13553" max="13553" width="6.140625" style="2394" customWidth="1"/>
    <col min="13554" max="13554" width="5.28515625" style="2394" customWidth="1"/>
    <col min="13555" max="13555" width="9" style="2394" customWidth="1"/>
    <col min="13556" max="13556" width="8.140625" style="2394" customWidth="1"/>
    <col min="13557" max="13557" width="6" style="2394" customWidth="1"/>
    <col min="13558" max="13558" width="8.85546875" style="2394" customWidth="1"/>
    <col min="13559" max="13559" width="4.140625" style="2394" customWidth="1"/>
    <col min="13560" max="13560" width="8.5703125" style="2394" bestFit="1" customWidth="1"/>
    <col min="13561" max="13561" width="8.42578125" style="2394" bestFit="1" customWidth="1"/>
    <col min="13562" max="13562" width="8.85546875" style="2394" bestFit="1" customWidth="1"/>
    <col min="13563" max="13563" width="6.28515625" style="2394" bestFit="1" customWidth="1"/>
    <col min="13564" max="13564" width="5.28515625" style="2394" bestFit="1" customWidth="1"/>
    <col min="13565" max="13566" width="11.7109375" style="2394" customWidth="1"/>
    <col min="13567" max="13800" width="9.140625" style="2394"/>
    <col min="13801" max="13801" width="11.140625" style="2394" customWidth="1"/>
    <col min="13802" max="13802" width="5.140625" style="2394" customWidth="1"/>
    <col min="13803" max="13803" width="9.28515625" style="2394" customWidth="1"/>
    <col min="13804" max="13804" width="8" style="2394" customWidth="1"/>
    <col min="13805" max="13805" width="7.140625" style="2394" customWidth="1"/>
    <col min="13806" max="13806" width="5.140625" style="2394" customWidth="1"/>
    <col min="13807" max="13807" width="8.85546875" style="2394" customWidth="1"/>
    <col min="13808" max="13808" width="8" style="2394" customWidth="1"/>
    <col min="13809" max="13809" width="6.140625" style="2394" customWidth="1"/>
    <col min="13810" max="13810" width="5.28515625" style="2394" customWidth="1"/>
    <col min="13811" max="13811" width="9" style="2394" customWidth="1"/>
    <col min="13812" max="13812" width="8.140625" style="2394" customWidth="1"/>
    <col min="13813" max="13813" width="6" style="2394" customWidth="1"/>
    <col min="13814" max="13814" width="8.85546875" style="2394" customWidth="1"/>
    <col min="13815" max="13815" width="4.140625" style="2394" customWidth="1"/>
    <col min="13816" max="13816" width="8.5703125" style="2394" bestFit="1" customWidth="1"/>
    <col min="13817" max="13817" width="8.42578125" style="2394" bestFit="1" customWidth="1"/>
    <col min="13818" max="13818" width="8.85546875" style="2394" bestFit="1" customWidth="1"/>
    <col min="13819" max="13819" width="6.28515625" style="2394" bestFit="1" customWidth="1"/>
    <col min="13820" max="13820" width="5.28515625" style="2394" bestFit="1" customWidth="1"/>
    <col min="13821" max="13822" width="11.7109375" style="2394" customWidth="1"/>
    <col min="13823" max="14056" width="9.140625" style="2394"/>
    <col min="14057" max="14057" width="11.140625" style="2394" customWidth="1"/>
    <col min="14058" max="14058" width="5.140625" style="2394" customWidth="1"/>
    <col min="14059" max="14059" width="9.28515625" style="2394" customWidth="1"/>
    <col min="14060" max="14060" width="8" style="2394" customWidth="1"/>
    <col min="14061" max="14061" width="7.140625" style="2394" customWidth="1"/>
    <col min="14062" max="14062" width="5.140625" style="2394" customWidth="1"/>
    <col min="14063" max="14063" width="8.85546875" style="2394" customWidth="1"/>
    <col min="14064" max="14064" width="8" style="2394" customWidth="1"/>
    <col min="14065" max="14065" width="6.140625" style="2394" customWidth="1"/>
    <col min="14066" max="14066" width="5.28515625" style="2394" customWidth="1"/>
    <col min="14067" max="14067" width="9" style="2394" customWidth="1"/>
    <col min="14068" max="14068" width="8.140625" style="2394" customWidth="1"/>
    <col min="14069" max="14069" width="6" style="2394" customWidth="1"/>
    <col min="14070" max="14070" width="8.85546875" style="2394" customWidth="1"/>
    <col min="14071" max="14071" width="4.140625" style="2394" customWidth="1"/>
    <col min="14072" max="14072" width="8.5703125" style="2394" bestFit="1" customWidth="1"/>
    <col min="14073" max="14073" width="8.42578125" style="2394" bestFit="1" customWidth="1"/>
    <col min="14074" max="14074" width="8.85546875" style="2394" bestFit="1" customWidth="1"/>
    <col min="14075" max="14075" width="6.28515625" style="2394" bestFit="1" customWidth="1"/>
    <col min="14076" max="14076" width="5.28515625" style="2394" bestFit="1" customWidth="1"/>
    <col min="14077" max="14078" width="11.7109375" style="2394" customWidth="1"/>
    <col min="14079" max="14312" width="9.140625" style="2394"/>
    <col min="14313" max="14313" width="11.140625" style="2394" customWidth="1"/>
    <col min="14314" max="14314" width="5.140625" style="2394" customWidth="1"/>
    <col min="14315" max="14315" width="9.28515625" style="2394" customWidth="1"/>
    <col min="14316" max="14316" width="8" style="2394" customWidth="1"/>
    <col min="14317" max="14317" width="7.140625" style="2394" customWidth="1"/>
    <col min="14318" max="14318" width="5.140625" style="2394" customWidth="1"/>
    <col min="14319" max="14319" width="8.85546875" style="2394" customWidth="1"/>
    <col min="14320" max="14320" width="8" style="2394" customWidth="1"/>
    <col min="14321" max="14321" width="6.140625" style="2394" customWidth="1"/>
    <col min="14322" max="14322" width="5.28515625" style="2394" customWidth="1"/>
    <col min="14323" max="14323" width="9" style="2394" customWidth="1"/>
    <col min="14324" max="14324" width="8.140625" style="2394" customWidth="1"/>
    <col min="14325" max="14325" width="6" style="2394" customWidth="1"/>
    <col min="14326" max="14326" width="8.85546875" style="2394" customWidth="1"/>
    <col min="14327" max="14327" width="4.140625" style="2394" customWidth="1"/>
    <col min="14328" max="14328" width="8.5703125" style="2394" bestFit="1" customWidth="1"/>
    <col min="14329" max="14329" width="8.42578125" style="2394" bestFit="1" customWidth="1"/>
    <col min="14330" max="14330" width="8.85546875" style="2394" bestFit="1" customWidth="1"/>
    <col min="14331" max="14331" width="6.28515625" style="2394" bestFit="1" customWidth="1"/>
    <col min="14332" max="14332" width="5.28515625" style="2394" bestFit="1" customWidth="1"/>
    <col min="14333" max="14334" width="11.7109375" style="2394" customWidth="1"/>
    <col min="14335" max="14568" width="9.140625" style="2394"/>
    <col min="14569" max="14569" width="11.140625" style="2394" customWidth="1"/>
    <col min="14570" max="14570" width="5.140625" style="2394" customWidth="1"/>
    <col min="14571" max="14571" width="9.28515625" style="2394" customWidth="1"/>
    <col min="14572" max="14572" width="8" style="2394" customWidth="1"/>
    <col min="14573" max="14573" width="7.140625" style="2394" customWidth="1"/>
    <col min="14574" max="14574" width="5.140625" style="2394" customWidth="1"/>
    <col min="14575" max="14575" width="8.85546875" style="2394" customWidth="1"/>
    <col min="14576" max="14576" width="8" style="2394" customWidth="1"/>
    <col min="14577" max="14577" width="6.140625" style="2394" customWidth="1"/>
    <col min="14578" max="14578" width="5.28515625" style="2394" customWidth="1"/>
    <col min="14579" max="14579" width="9" style="2394" customWidth="1"/>
    <col min="14580" max="14580" width="8.140625" style="2394" customWidth="1"/>
    <col min="14581" max="14581" width="6" style="2394" customWidth="1"/>
    <col min="14582" max="14582" width="8.85546875" style="2394" customWidth="1"/>
    <col min="14583" max="14583" width="4.140625" style="2394" customWidth="1"/>
    <col min="14584" max="14584" width="8.5703125" style="2394" bestFit="1" customWidth="1"/>
    <col min="14585" max="14585" width="8.42578125" style="2394" bestFit="1" customWidth="1"/>
    <col min="14586" max="14586" width="8.85546875" style="2394" bestFit="1" customWidth="1"/>
    <col min="14587" max="14587" width="6.28515625" style="2394" bestFit="1" customWidth="1"/>
    <col min="14588" max="14588" width="5.28515625" style="2394" bestFit="1" customWidth="1"/>
    <col min="14589" max="14590" width="11.7109375" style="2394" customWidth="1"/>
    <col min="14591" max="14824" width="9.140625" style="2394"/>
    <col min="14825" max="14825" width="11.140625" style="2394" customWidth="1"/>
    <col min="14826" max="14826" width="5.140625" style="2394" customWidth="1"/>
    <col min="14827" max="14827" width="9.28515625" style="2394" customWidth="1"/>
    <col min="14828" max="14828" width="8" style="2394" customWidth="1"/>
    <col min="14829" max="14829" width="7.140625" style="2394" customWidth="1"/>
    <col min="14830" max="14830" width="5.140625" style="2394" customWidth="1"/>
    <col min="14831" max="14831" width="8.85546875" style="2394" customWidth="1"/>
    <col min="14832" max="14832" width="8" style="2394" customWidth="1"/>
    <col min="14833" max="14833" width="6.140625" style="2394" customWidth="1"/>
    <col min="14834" max="14834" width="5.28515625" style="2394" customWidth="1"/>
    <col min="14835" max="14835" width="9" style="2394" customWidth="1"/>
    <col min="14836" max="14836" width="8.140625" style="2394" customWidth="1"/>
    <col min="14837" max="14837" width="6" style="2394" customWidth="1"/>
    <col min="14838" max="14838" width="8.85546875" style="2394" customWidth="1"/>
    <col min="14839" max="14839" width="4.140625" style="2394" customWidth="1"/>
    <col min="14840" max="14840" width="8.5703125" style="2394" bestFit="1" customWidth="1"/>
    <col min="14841" max="14841" width="8.42578125" style="2394" bestFit="1" customWidth="1"/>
    <col min="14842" max="14842" width="8.85546875" style="2394" bestFit="1" customWidth="1"/>
    <col min="14843" max="14843" width="6.28515625" style="2394" bestFit="1" customWidth="1"/>
    <col min="14844" max="14844" width="5.28515625" style="2394" bestFit="1" customWidth="1"/>
    <col min="14845" max="14846" width="11.7109375" style="2394" customWidth="1"/>
    <col min="14847" max="15080" width="9.140625" style="2394"/>
    <col min="15081" max="15081" width="11.140625" style="2394" customWidth="1"/>
    <col min="15082" max="15082" width="5.140625" style="2394" customWidth="1"/>
    <col min="15083" max="15083" width="9.28515625" style="2394" customWidth="1"/>
    <col min="15084" max="15084" width="8" style="2394" customWidth="1"/>
    <col min="15085" max="15085" width="7.140625" style="2394" customWidth="1"/>
    <col min="15086" max="15086" width="5.140625" style="2394" customWidth="1"/>
    <col min="15087" max="15087" width="8.85546875" style="2394" customWidth="1"/>
    <col min="15088" max="15088" width="8" style="2394" customWidth="1"/>
    <col min="15089" max="15089" width="6.140625" style="2394" customWidth="1"/>
    <col min="15090" max="15090" width="5.28515625" style="2394" customWidth="1"/>
    <col min="15091" max="15091" width="9" style="2394" customWidth="1"/>
    <col min="15092" max="15092" width="8.140625" style="2394" customWidth="1"/>
    <col min="15093" max="15093" width="6" style="2394" customWidth="1"/>
    <col min="15094" max="15094" width="8.85546875" style="2394" customWidth="1"/>
    <col min="15095" max="15095" width="4.140625" style="2394" customWidth="1"/>
    <col min="15096" max="15096" width="8.5703125" style="2394" bestFit="1" customWidth="1"/>
    <col min="15097" max="15097" width="8.42578125" style="2394" bestFit="1" customWidth="1"/>
    <col min="15098" max="15098" width="8.85546875" style="2394" bestFit="1" customWidth="1"/>
    <col min="15099" max="15099" width="6.28515625" style="2394" bestFit="1" customWidth="1"/>
    <col min="15100" max="15100" width="5.28515625" style="2394" bestFit="1" customWidth="1"/>
    <col min="15101" max="15102" width="11.7109375" style="2394" customWidth="1"/>
    <col min="15103" max="15336" width="9.140625" style="2394"/>
    <col min="15337" max="15337" width="11.140625" style="2394" customWidth="1"/>
    <col min="15338" max="15338" width="5.140625" style="2394" customWidth="1"/>
    <col min="15339" max="15339" width="9.28515625" style="2394" customWidth="1"/>
    <col min="15340" max="15340" width="8" style="2394" customWidth="1"/>
    <col min="15341" max="15341" width="7.140625" style="2394" customWidth="1"/>
    <col min="15342" max="15342" width="5.140625" style="2394" customWidth="1"/>
    <col min="15343" max="15343" width="8.85546875" style="2394" customWidth="1"/>
    <col min="15344" max="15344" width="8" style="2394" customWidth="1"/>
    <col min="15345" max="15345" width="6.140625" style="2394" customWidth="1"/>
    <col min="15346" max="15346" width="5.28515625" style="2394" customWidth="1"/>
    <col min="15347" max="15347" width="9" style="2394" customWidth="1"/>
    <col min="15348" max="15348" width="8.140625" style="2394" customWidth="1"/>
    <col min="15349" max="15349" width="6" style="2394" customWidth="1"/>
    <col min="15350" max="15350" width="8.85546875" style="2394" customWidth="1"/>
    <col min="15351" max="15351" width="4.140625" style="2394" customWidth="1"/>
    <col min="15352" max="15352" width="8.5703125" style="2394" bestFit="1" customWidth="1"/>
    <col min="15353" max="15353" width="8.42578125" style="2394" bestFit="1" customWidth="1"/>
    <col min="15354" max="15354" width="8.85546875" style="2394" bestFit="1" customWidth="1"/>
    <col min="15355" max="15355" width="6.28515625" style="2394" bestFit="1" customWidth="1"/>
    <col min="15356" max="15356" width="5.28515625" style="2394" bestFit="1" customWidth="1"/>
    <col min="15357" max="15358" width="11.7109375" style="2394" customWidth="1"/>
    <col min="15359" max="15592" width="9.140625" style="2394"/>
    <col min="15593" max="15593" width="11.140625" style="2394" customWidth="1"/>
    <col min="15594" max="15594" width="5.140625" style="2394" customWidth="1"/>
    <col min="15595" max="15595" width="9.28515625" style="2394" customWidth="1"/>
    <col min="15596" max="15596" width="8" style="2394" customWidth="1"/>
    <col min="15597" max="15597" width="7.140625" style="2394" customWidth="1"/>
    <col min="15598" max="15598" width="5.140625" style="2394" customWidth="1"/>
    <col min="15599" max="15599" width="8.85546875" style="2394" customWidth="1"/>
    <col min="15600" max="15600" width="8" style="2394" customWidth="1"/>
    <col min="15601" max="15601" width="6.140625" style="2394" customWidth="1"/>
    <col min="15602" max="15602" width="5.28515625" style="2394" customWidth="1"/>
    <col min="15603" max="15603" width="9" style="2394" customWidth="1"/>
    <col min="15604" max="15604" width="8.140625" style="2394" customWidth="1"/>
    <col min="15605" max="15605" width="6" style="2394" customWidth="1"/>
    <col min="15606" max="15606" width="8.85546875" style="2394" customWidth="1"/>
    <col min="15607" max="15607" width="4.140625" style="2394" customWidth="1"/>
    <col min="15608" max="15608" width="8.5703125" style="2394" bestFit="1" customWidth="1"/>
    <col min="15609" max="15609" width="8.42578125" style="2394" bestFit="1" customWidth="1"/>
    <col min="15610" max="15610" width="8.85546875" style="2394" bestFit="1" customWidth="1"/>
    <col min="15611" max="15611" width="6.28515625" style="2394" bestFit="1" customWidth="1"/>
    <col min="15612" max="15612" width="5.28515625" style="2394" bestFit="1" customWidth="1"/>
    <col min="15613" max="15614" width="11.7109375" style="2394" customWidth="1"/>
    <col min="15615" max="15848" width="9.140625" style="2394"/>
    <col min="15849" max="15849" width="11.140625" style="2394" customWidth="1"/>
    <col min="15850" max="15850" width="5.140625" style="2394" customWidth="1"/>
    <col min="15851" max="15851" width="9.28515625" style="2394" customWidth="1"/>
    <col min="15852" max="15852" width="8" style="2394" customWidth="1"/>
    <col min="15853" max="15853" width="7.140625" style="2394" customWidth="1"/>
    <col min="15854" max="15854" width="5.140625" style="2394" customWidth="1"/>
    <col min="15855" max="15855" width="8.85546875" style="2394" customWidth="1"/>
    <col min="15856" max="15856" width="8" style="2394" customWidth="1"/>
    <col min="15857" max="15857" width="6.140625" style="2394" customWidth="1"/>
    <col min="15858" max="15858" width="5.28515625" style="2394" customWidth="1"/>
    <col min="15859" max="15859" width="9" style="2394" customWidth="1"/>
    <col min="15860" max="15860" width="8.140625" style="2394" customWidth="1"/>
    <col min="15861" max="15861" width="6" style="2394" customWidth="1"/>
    <col min="15862" max="15862" width="8.85546875" style="2394" customWidth="1"/>
    <col min="15863" max="15863" width="4.140625" style="2394" customWidth="1"/>
    <col min="15864" max="15864" width="8.5703125" style="2394" bestFit="1" customWidth="1"/>
    <col min="15865" max="15865" width="8.42578125" style="2394" bestFit="1" customWidth="1"/>
    <col min="15866" max="15866" width="8.85546875" style="2394" bestFit="1" customWidth="1"/>
    <col min="15867" max="15867" width="6.28515625" style="2394" bestFit="1" customWidth="1"/>
    <col min="15868" max="15868" width="5.28515625" style="2394" bestFit="1" customWidth="1"/>
    <col min="15869" max="15870" width="11.7109375" style="2394" customWidth="1"/>
    <col min="15871" max="16104" width="9.140625" style="2394"/>
    <col min="16105" max="16105" width="11.140625" style="2394" customWidth="1"/>
    <col min="16106" max="16106" width="5.140625" style="2394" customWidth="1"/>
    <col min="16107" max="16107" width="9.28515625" style="2394" customWidth="1"/>
    <col min="16108" max="16108" width="8" style="2394" customWidth="1"/>
    <col min="16109" max="16109" width="7.140625" style="2394" customWidth="1"/>
    <col min="16110" max="16110" width="5.140625" style="2394" customWidth="1"/>
    <col min="16111" max="16111" width="8.85546875" style="2394" customWidth="1"/>
    <col min="16112" max="16112" width="8" style="2394" customWidth="1"/>
    <col min="16113" max="16113" width="6.140625" style="2394" customWidth="1"/>
    <col min="16114" max="16114" width="5.28515625" style="2394" customWidth="1"/>
    <col min="16115" max="16115" width="9" style="2394" customWidth="1"/>
    <col min="16116" max="16116" width="8.140625" style="2394" customWidth="1"/>
    <col min="16117" max="16117" width="6" style="2394" customWidth="1"/>
    <col min="16118" max="16118" width="8.85546875" style="2394" customWidth="1"/>
    <col min="16119" max="16119" width="4.140625" style="2394" customWidth="1"/>
    <col min="16120" max="16120" width="8.5703125" style="2394" bestFit="1" customWidth="1"/>
    <col min="16121" max="16121" width="8.42578125" style="2394" bestFit="1" customWidth="1"/>
    <col min="16122" max="16122" width="8.85546875" style="2394" bestFit="1" customWidth="1"/>
    <col min="16123" max="16123" width="6.28515625" style="2394" bestFit="1" customWidth="1"/>
    <col min="16124" max="16124" width="5.28515625" style="2394" bestFit="1" customWidth="1"/>
    <col min="16125" max="16126" width="11.7109375" style="2394" customWidth="1"/>
    <col min="16127" max="16384" width="9.140625" style="2394"/>
  </cols>
  <sheetData>
    <row r="1" spans="2:15" s="2373" customFormat="1" ht="30" customHeight="1">
      <c r="B1" s="6205" t="s">
        <v>2806</v>
      </c>
      <c r="C1" s="6205"/>
      <c r="D1" s="6205"/>
      <c r="E1" s="6205"/>
      <c r="F1" s="6205"/>
      <c r="G1" s="6205"/>
      <c r="H1" s="6205"/>
      <c r="I1" s="6205"/>
      <c r="J1" s="6205"/>
      <c r="K1" s="6205"/>
      <c r="L1" s="6205"/>
      <c r="M1" s="6205"/>
      <c r="N1" s="2372"/>
    </row>
    <row r="2" spans="2:15" s="2373" customFormat="1" ht="30" customHeight="1">
      <c r="B2" s="6205" t="s">
        <v>2807</v>
      </c>
      <c r="C2" s="6205"/>
      <c r="D2" s="6205"/>
      <c r="E2" s="6205"/>
      <c r="F2" s="6205"/>
      <c r="G2" s="6205"/>
      <c r="H2" s="6205"/>
      <c r="I2" s="6205"/>
      <c r="J2" s="6205"/>
      <c r="K2" s="6205"/>
      <c r="L2" s="6205"/>
      <c r="M2" s="6205"/>
      <c r="N2" s="2372"/>
      <c r="O2" s="449" t="s">
        <v>597</v>
      </c>
    </row>
    <row r="3" spans="2:15" s="2377" customFormat="1" ht="12" customHeight="1">
      <c r="B3" s="2406" t="s">
        <v>370</v>
      </c>
      <c r="C3" s="2406"/>
      <c r="D3" s="2406"/>
      <c r="E3" s="2406"/>
      <c r="G3" s="2376"/>
      <c r="H3" s="2376"/>
      <c r="I3" s="2407"/>
      <c r="J3" s="2407"/>
      <c r="K3" s="2407"/>
      <c r="M3" s="2408" t="s">
        <v>177</v>
      </c>
      <c r="N3" s="2407"/>
    </row>
    <row r="4" spans="2:15" s="2379" customFormat="1" ht="49.5" customHeight="1">
      <c r="B4" s="2412"/>
      <c r="C4" s="2413" t="s">
        <v>67</v>
      </c>
      <c r="D4" s="2413" t="s">
        <v>2781</v>
      </c>
      <c r="E4" s="2413" t="s">
        <v>1788</v>
      </c>
      <c r="F4" s="2413" t="s">
        <v>2782</v>
      </c>
      <c r="G4" s="2413" t="s">
        <v>2783</v>
      </c>
      <c r="H4" s="2413" t="s">
        <v>2784</v>
      </c>
      <c r="I4" s="2413" t="s">
        <v>2785</v>
      </c>
      <c r="J4" s="2413" t="s">
        <v>2786</v>
      </c>
      <c r="K4" s="2413" t="s">
        <v>2787</v>
      </c>
      <c r="L4" s="2413" t="s">
        <v>2788</v>
      </c>
      <c r="M4" s="2414" t="s">
        <v>2789</v>
      </c>
    </row>
    <row r="5" spans="2:15" s="2383" customFormat="1" ht="21" customHeight="1">
      <c r="B5" s="2380" t="s">
        <v>15</v>
      </c>
      <c r="C5" s="6372">
        <v>1.2</v>
      </c>
      <c r="D5" s="6372">
        <v>1.4</v>
      </c>
      <c r="E5" s="6372">
        <v>1.5</v>
      </c>
      <c r="F5" s="6372">
        <v>0.2</v>
      </c>
      <c r="G5" s="6375">
        <v>0.6</v>
      </c>
      <c r="H5" s="6375">
        <v>0.4</v>
      </c>
      <c r="I5" s="6375">
        <v>0.6</v>
      </c>
      <c r="J5" s="6375">
        <v>4.4000000000000004</v>
      </c>
      <c r="K5" s="6375">
        <v>3.6</v>
      </c>
      <c r="L5" s="6375">
        <v>1</v>
      </c>
      <c r="M5" s="6375">
        <v>2.6</v>
      </c>
      <c r="N5" s="2410"/>
    </row>
    <row r="6" spans="2:15" s="2383" customFormat="1" ht="21" customHeight="1">
      <c r="B6" s="2384" t="s">
        <v>787</v>
      </c>
      <c r="C6" s="6372">
        <v>1.2</v>
      </c>
      <c r="D6" s="6372">
        <v>1.5</v>
      </c>
      <c r="E6" s="6372">
        <v>1.6</v>
      </c>
      <c r="F6" s="6372">
        <v>0.2</v>
      </c>
      <c r="G6" s="6375">
        <v>0.6</v>
      </c>
      <c r="H6" s="6375">
        <v>0.4</v>
      </c>
      <c r="I6" s="6375">
        <v>0.6</v>
      </c>
      <c r="J6" s="6375">
        <v>4.7</v>
      </c>
      <c r="K6" s="6375">
        <v>3.5</v>
      </c>
      <c r="L6" s="6375">
        <v>1</v>
      </c>
      <c r="M6" s="6375">
        <v>2.6</v>
      </c>
      <c r="N6" s="2410"/>
    </row>
    <row r="7" spans="2:15" s="2388" customFormat="1" ht="21" customHeight="1">
      <c r="B7" s="2385" t="s">
        <v>1423</v>
      </c>
      <c r="C7" s="6373">
        <v>1.8</v>
      </c>
      <c r="D7" s="6373">
        <v>1.8</v>
      </c>
      <c r="E7" s="6373">
        <v>2.2999999999999998</v>
      </c>
      <c r="F7" s="6373">
        <v>0.5</v>
      </c>
      <c r="G7" s="6376">
        <v>0.6</v>
      </c>
      <c r="H7" s="6377">
        <v>0.3</v>
      </c>
      <c r="I7" s="6376">
        <v>1.5</v>
      </c>
      <c r="J7" s="6376">
        <v>2.8</v>
      </c>
      <c r="K7" s="6376">
        <v>5.8</v>
      </c>
      <c r="L7" s="6376">
        <v>1.7</v>
      </c>
      <c r="M7" s="6376">
        <v>4.0999999999999996</v>
      </c>
      <c r="N7" s="2411"/>
    </row>
    <row r="8" spans="2:15" s="2388" customFormat="1" ht="21" customHeight="1">
      <c r="B8" s="2385" t="s">
        <v>1424</v>
      </c>
      <c r="C8" s="6373">
        <v>1.7</v>
      </c>
      <c r="D8" s="6373">
        <v>1.3</v>
      </c>
      <c r="E8" s="6373">
        <v>1.7</v>
      </c>
      <c r="F8" s="6373">
        <v>1.4</v>
      </c>
      <c r="G8" s="6376">
        <v>0.7</v>
      </c>
      <c r="H8" s="6377">
        <v>0.6</v>
      </c>
      <c r="I8" s="6376">
        <v>2</v>
      </c>
      <c r="J8" s="6376">
        <v>0.4</v>
      </c>
      <c r="K8" s="6376">
        <v>10.8</v>
      </c>
      <c r="L8" s="6376">
        <v>2.4</v>
      </c>
      <c r="M8" s="6376">
        <v>7.2</v>
      </c>
      <c r="N8" s="2411"/>
    </row>
    <row r="9" spans="2:15" s="2388" customFormat="1" ht="21" customHeight="1">
      <c r="B9" s="2385" t="s">
        <v>1585</v>
      </c>
      <c r="C9" s="6373">
        <v>0.8</v>
      </c>
      <c r="D9" s="6373">
        <v>1.5</v>
      </c>
      <c r="E9" s="6373">
        <v>0.7</v>
      </c>
      <c r="F9" s="6373">
        <v>0.1</v>
      </c>
      <c r="G9" s="6376">
        <v>0.5</v>
      </c>
      <c r="H9" s="6377">
        <v>0.4</v>
      </c>
      <c r="I9" s="6376">
        <v>0.3</v>
      </c>
      <c r="J9" s="6376">
        <v>0.9</v>
      </c>
      <c r="K9" s="6376">
        <v>2.7</v>
      </c>
      <c r="L9" s="6376">
        <v>0.9</v>
      </c>
      <c r="M9" s="6376">
        <v>2</v>
      </c>
      <c r="N9" s="2411"/>
    </row>
    <row r="10" spans="2:15" s="2388" customFormat="1" ht="21" customHeight="1">
      <c r="B10" s="2385" t="s">
        <v>1426</v>
      </c>
      <c r="C10" s="6373">
        <v>1.4</v>
      </c>
      <c r="D10" s="6373">
        <v>1.2</v>
      </c>
      <c r="E10" s="6373">
        <v>1.6</v>
      </c>
      <c r="F10" s="6373">
        <v>1.1000000000000001</v>
      </c>
      <c r="G10" s="6376">
        <v>0.6</v>
      </c>
      <c r="H10" s="6377">
        <v>0.9</v>
      </c>
      <c r="I10" s="6376">
        <v>0.4</v>
      </c>
      <c r="J10" s="6376">
        <v>1.4</v>
      </c>
      <c r="K10" s="6376">
        <v>10.8</v>
      </c>
      <c r="L10" s="6376">
        <v>0.3</v>
      </c>
      <c r="M10" s="6376">
        <v>1</v>
      </c>
      <c r="N10" s="2411"/>
    </row>
    <row r="11" spans="2:15" s="2388" customFormat="1" ht="21" customHeight="1">
      <c r="B11" s="2385" t="s">
        <v>1427</v>
      </c>
      <c r="C11" s="6373">
        <v>5.9</v>
      </c>
      <c r="D11" s="6373">
        <v>5.0999999999999996</v>
      </c>
      <c r="E11" s="6373">
        <v>0.6</v>
      </c>
      <c r="F11" s="6373">
        <v>0.5</v>
      </c>
      <c r="G11" s="6378">
        <v>0.9</v>
      </c>
      <c r="H11" s="6377">
        <v>0.3</v>
      </c>
      <c r="I11" s="6376">
        <v>0.6</v>
      </c>
      <c r="J11" s="6376">
        <v>21.9</v>
      </c>
      <c r="K11" s="6378">
        <v>6.3</v>
      </c>
      <c r="L11" s="6376">
        <v>0.2</v>
      </c>
      <c r="M11" s="6376">
        <v>2.8</v>
      </c>
      <c r="N11" s="2411"/>
    </row>
    <row r="12" spans="2:15" s="2389" customFormat="1" ht="21" customHeight="1">
      <c r="B12" s="2384" t="s">
        <v>1556</v>
      </c>
      <c r="C12" s="6372">
        <v>0.2</v>
      </c>
      <c r="D12" s="6372">
        <v>0.1</v>
      </c>
      <c r="E12" s="6372">
        <v>0.4</v>
      </c>
      <c r="F12" s="6372" t="s">
        <v>555</v>
      </c>
      <c r="G12" s="6375">
        <v>0.4</v>
      </c>
      <c r="H12" s="6379">
        <v>0</v>
      </c>
      <c r="I12" s="6375">
        <v>0.1</v>
      </c>
      <c r="J12" s="6375">
        <v>1</v>
      </c>
      <c r="K12" s="6375">
        <v>1.9</v>
      </c>
      <c r="L12" s="6375" t="s">
        <v>555</v>
      </c>
      <c r="M12" s="6375">
        <v>0.5</v>
      </c>
      <c r="N12" s="2410"/>
    </row>
    <row r="13" spans="2:15" s="2389" customFormat="1" ht="21" customHeight="1">
      <c r="B13" s="2384" t="s">
        <v>1081</v>
      </c>
      <c r="C13" s="6372">
        <v>1.9</v>
      </c>
      <c r="D13" s="6372">
        <v>0.7</v>
      </c>
      <c r="E13" s="6372">
        <v>1.7</v>
      </c>
      <c r="F13" s="6372">
        <v>1.7</v>
      </c>
      <c r="G13" s="6380">
        <v>1.5</v>
      </c>
      <c r="H13" s="6379">
        <v>0.4</v>
      </c>
      <c r="I13" s="6375">
        <v>0.7</v>
      </c>
      <c r="J13" s="6375">
        <v>3</v>
      </c>
      <c r="K13" s="6380">
        <v>7.2</v>
      </c>
      <c r="L13" s="6375" t="s">
        <v>555</v>
      </c>
      <c r="M13" s="6375">
        <v>1.3</v>
      </c>
      <c r="N13" s="2410"/>
    </row>
    <row r="14" spans="2:15" s="2379" customFormat="1" ht="49.5" customHeight="1">
      <c r="B14" s="2412"/>
      <c r="C14" s="2413" t="s">
        <v>67</v>
      </c>
      <c r="D14" s="2413" t="s">
        <v>2790</v>
      </c>
      <c r="E14" s="2413" t="s">
        <v>2791</v>
      </c>
      <c r="F14" s="2413" t="s">
        <v>2792</v>
      </c>
      <c r="G14" s="2413" t="s">
        <v>2793</v>
      </c>
      <c r="H14" s="2413" t="s">
        <v>2794</v>
      </c>
      <c r="I14" s="2413" t="s">
        <v>2795</v>
      </c>
      <c r="J14" s="2413" t="s">
        <v>2796</v>
      </c>
      <c r="K14" s="2413" t="s">
        <v>2797</v>
      </c>
      <c r="L14" s="2413" t="s">
        <v>2798</v>
      </c>
      <c r="M14" s="2414" t="s">
        <v>2799</v>
      </c>
    </row>
    <row r="15" spans="2:15" s="2379" customFormat="1" ht="6" customHeight="1">
      <c r="B15" s="2423"/>
      <c r="C15" s="2424"/>
      <c r="D15" s="2424"/>
      <c r="E15" s="2424"/>
      <c r="F15" s="2424"/>
      <c r="G15" s="2424"/>
      <c r="H15" s="2424"/>
      <c r="I15" s="2424"/>
      <c r="J15" s="2424"/>
      <c r="K15" s="2424"/>
      <c r="L15" s="2424"/>
      <c r="M15" s="2424"/>
    </row>
    <row r="16" spans="2:15" s="2392" customFormat="1" ht="12" customHeight="1">
      <c r="B16" s="6200" t="s">
        <v>205</v>
      </c>
      <c r="C16" s="6200"/>
      <c r="D16" s="6200"/>
      <c r="E16" s="6200"/>
      <c r="F16" s="6200"/>
      <c r="G16" s="6200"/>
      <c r="H16" s="6200"/>
      <c r="I16" s="6200"/>
      <c r="J16" s="6200"/>
      <c r="K16" s="6200"/>
      <c r="L16" s="6200"/>
      <c r="M16" s="6200"/>
    </row>
    <row r="17" spans="2:13" s="2393" customFormat="1" ht="12" customHeight="1">
      <c r="B17" s="6200" t="s">
        <v>2769</v>
      </c>
      <c r="C17" s="6200"/>
      <c r="D17" s="6200"/>
      <c r="E17" s="6200"/>
      <c r="F17" s="6200"/>
      <c r="G17" s="6200"/>
      <c r="H17" s="6200"/>
      <c r="I17" s="6200"/>
      <c r="J17" s="6200"/>
      <c r="K17" s="6200"/>
      <c r="L17" s="6200"/>
      <c r="M17" s="6200"/>
    </row>
    <row r="18" spans="2:13" s="2393" customFormat="1" ht="12" customHeight="1">
      <c r="B18" s="6199" t="s">
        <v>2770</v>
      </c>
      <c r="C18" s="6199"/>
      <c r="D18" s="6199"/>
      <c r="E18" s="6199"/>
      <c r="F18" s="6199"/>
      <c r="G18" s="6199"/>
      <c r="H18" s="6199"/>
      <c r="I18" s="6199"/>
      <c r="J18" s="6199"/>
      <c r="K18" s="6199"/>
      <c r="L18" s="6199"/>
      <c r="M18" s="6199"/>
    </row>
    <row r="19" spans="2:13" s="2393" customFormat="1" ht="12" customHeight="1">
      <c r="B19" s="6199" t="s">
        <v>2800</v>
      </c>
      <c r="C19" s="6199"/>
      <c r="D19" s="6199"/>
      <c r="E19" s="6199"/>
      <c r="F19" s="6199"/>
      <c r="G19" s="6199"/>
      <c r="H19" s="6199"/>
      <c r="I19" s="6199"/>
      <c r="J19" s="6199"/>
      <c r="K19" s="6199"/>
      <c r="L19" s="6199"/>
      <c r="M19" s="6199"/>
    </row>
    <row r="20" spans="2:13" s="2393" customFormat="1" ht="12" customHeight="1">
      <c r="B20" s="6199" t="s">
        <v>2801</v>
      </c>
      <c r="C20" s="6199"/>
      <c r="D20" s="6199"/>
      <c r="E20" s="6199"/>
      <c r="F20" s="6199"/>
      <c r="G20" s="6199"/>
      <c r="H20" s="6199"/>
      <c r="I20" s="6199"/>
      <c r="J20" s="6199"/>
      <c r="K20" s="6199"/>
      <c r="L20" s="6199"/>
      <c r="M20" s="6199"/>
    </row>
    <row r="21" spans="2:13">
      <c r="B21" s="6374" t="s">
        <v>5496</v>
      </c>
      <c r="C21" s="6374"/>
      <c r="D21" s="6374"/>
      <c r="E21" s="6374"/>
      <c r="F21" s="6374"/>
      <c r="G21" s="6374"/>
      <c r="H21" s="6374"/>
      <c r="I21" s="6374"/>
      <c r="J21" s="6374"/>
      <c r="K21" s="6374"/>
      <c r="L21" s="6374"/>
      <c r="M21" s="6374"/>
    </row>
  </sheetData>
  <mergeCells count="8">
    <mergeCell ref="B21:M21"/>
    <mergeCell ref="B20:M20"/>
    <mergeCell ref="B1:M1"/>
    <mergeCell ref="B2:M2"/>
    <mergeCell ref="B16:M16"/>
    <mergeCell ref="B17:M17"/>
    <mergeCell ref="B18:M18"/>
    <mergeCell ref="B19:M19"/>
  </mergeCells>
  <hyperlinks>
    <hyperlink ref="O2" location="Indice!A1" display="(Voltar ao Índice)" xr:uid="{00000000-0004-0000-E500-000000000000}"/>
  </hyperlinks>
  <printOptions horizontalCentered="1"/>
  <pageMargins left="0.27559055118110237" right="0.27559055118110237" top="0.6692913385826772" bottom="0.47244094488188981" header="0" footer="0"/>
  <pageSetup paperSize="9" scale="90" orientation="portrait" verticalDpi="0"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pageSetUpPr fitToPage="1"/>
  </sheetPr>
  <dimension ref="B1:O20"/>
  <sheetViews>
    <sheetView showGridLines="0" workbookViewId="0">
      <selection activeCell="B1" sqref="B1:O1"/>
    </sheetView>
  </sheetViews>
  <sheetFormatPr defaultRowHeight="11.25"/>
  <cols>
    <col min="1" max="1" width="6.7109375" style="2394" customWidth="1"/>
    <col min="2" max="2" width="13.28515625" style="2394" customWidth="1"/>
    <col min="3" max="3" width="6.140625" style="2394" customWidth="1"/>
    <col min="4" max="4" width="8.28515625" style="2394" customWidth="1"/>
    <col min="5" max="5" width="10.5703125" style="2394" customWidth="1"/>
    <col min="6" max="6" width="6.85546875" style="2394" customWidth="1"/>
    <col min="7" max="7" width="9.42578125" style="2394" customWidth="1"/>
    <col min="8" max="8" width="7.140625" style="2394" customWidth="1"/>
    <col min="9" max="9" width="10.7109375" style="2394" customWidth="1"/>
    <col min="10" max="10" width="11.7109375" style="2394" customWidth="1"/>
    <col min="11" max="11" width="10.85546875" style="2394" customWidth="1"/>
    <col min="12" max="12" width="8.42578125" style="2394" customWidth="1"/>
    <col min="13" max="13" width="6.85546875" style="2394" customWidth="1"/>
    <col min="14" max="14" width="6.7109375" style="2394" customWidth="1"/>
    <col min="15" max="15" width="14.28515625" style="2394" bestFit="1" customWidth="1"/>
    <col min="16" max="233" width="9.140625" style="2394"/>
    <col min="234" max="234" width="11.140625" style="2394" customWidth="1"/>
    <col min="235" max="235" width="5.140625" style="2394" customWidth="1"/>
    <col min="236" max="236" width="9.28515625" style="2394" customWidth="1"/>
    <col min="237" max="237" width="8" style="2394" customWidth="1"/>
    <col min="238" max="238" width="7.140625" style="2394" customWidth="1"/>
    <col min="239" max="239" width="5.140625" style="2394" customWidth="1"/>
    <col min="240" max="240" width="8.85546875" style="2394" customWidth="1"/>
    <col min="241" max="241" width="8" style="2394" customWidth="1"/>
    <col min="242" max="242" width="6.140625" style="2394" customWidth="1"/>
    <col min="243" max="243" width="5.28515625" style="2394" customWidth="1"/>
    <col min="244" max="244" width="9" style="2394" customWidth="1"/>
    <col min="245" max="245" width="8.140625" style="2394" customWidth="1"/>
    <col min="246" max="246" width="6" style="2394" customWidth="1"/>
    <col min="247" max="247" width="8.85546875" style="2394" customWidth="1"/>
    <col min="248" max="248" width="4.140625" style="2394" customWidth="1"/>
    <col min="249" max="249" width="8.5703125" style="2394" bestFit="1" customWidth="1"/>
    <col min="250" max="250" width="8.42578125" style="2394" bestFit="1" customWidth="1"/>
    <col min="251" max="251" width="8.85546875" style="2394" bestFit="1" customWidth="1"/>
    <col min="252" max="252" width="6.28515625" style="2394" bestFit="1" customWidth="1"/>
    <col min="253" max="253" width="5.28515625" style="2394" bestFit="1" customWidth="1"/>
    <col min="254" max="255" width="11.7109375" style="2394" customWidth="1"/>
    <col min="256" max="489" width="9.140625" style="2394"/>
    <col min="490" max="490" width="11.140625" style="2394" customWidth="1"/>
    <col min="491" max="491" width="5.140625" style="2394" customWidth="1"/>
    <col min="492" max="492" width="9.28515625" style="2394" customWidth="1"/>
    <col min="493" max="493" width="8" style="2394" customWidth="1"/>
    <col min="494" max="494" width="7.140625" style="2394" customWidth="1"/>
    <col min="495" max="495" width="5.140625" style="2394" customWidth="1"/>
    <col min="496" max="496" width="8.85546875" style="2394" customWidth="1"/>
    <col min="497" max="497" width="8" style="2394" customWidth="1"/>
    <col min="498" max="498" width="6.140625" style="2394" customWidth="1"/>
    <col min="499" max="499" width="5.28515625" style="2394" customWidth="1"/>
    <col min="500" max="500" width="9" style="2394" customWidth="1"/>
    <col min="501" max="501" width="8.140625" style="2394" customWidth="1"/>
    <col min="502" max="502" width="6" style="2394" customWidth="1"/>
    <col min="503" max="503" width="8.85546875" style="2394" customWidth="1"/>
    <col min="504" max="504" width="4.140625" style="2394" customWidth="1"/>
    <col min="505" max="505" width="8.5703125" style="2394" bestFit="1" customWidth="1"/>
    <col min="506" max="506" width="8.42578125" style="2394" bestFit="1" customWidth="1"/>
    <col min="507" max="507" width="8.85546875" style="2394" bestFit="1" customWidth="1"/>
    <col min="508" max="508" width="6.28515625" style="2394" bestFit="1" customWidth="1"/>
    <col min="509" max="509" width="5.28515625" style="2394" bestFit="1" customWidth="1"/>
    <col min="510" max="511" width="11.7109375" style="2394" customWidth="1"/>
    <col min="512" max="745" width="9.140625" style="2394"/>
    <col min="746" max="746" width="11.140625" style="2394" customWidth="1"/>
    <col min="747" max="747" width="5.140625" style="2394" customWidth="1"/>
    <col min="748" max="748" width="9.28515625" style="2394" customWidth="1"/>
    <col min="749" max="749" width="8" style="2394" customWidth="1"/>
    <col min="750" max="750" width="7.140625" style="2394" customWidth="1"/>
    <col min="751" max="751" width="5.140625" style="2394" customWidth="1"/>
    <col min="752" max="752" width="8.85546875" style="2394" customWidth="1"/>
    <col min="753" max="753" width="8" style="2394" customWidth="1"/>
    <col min="754" max="754" width="6.140625" style="2394" customWidth="1"/>
    <col min="755" max="755" width="5.28515625" style="2394" customWidth="1"/>
    <col min="756" max="756" width="9" style="2394" customWidth="1"/>
    <col min="757" max="757" width="8.140625" style="2394" customWidth="1"/>
    <col min="758" max="758" width="6" style="2394" customWidth="1"/>
    <col min="759" max="759" width="8.85546875" style="2394" customWidth="1"/>
    <col min="760" max="760" width="4.140625" style="2394" customWidth="1"/>
    <col min="761" max="761" width="8.5703125" style="2394" bestFit="1" customWidth="1"/>
    <col min="762" max="762" width="8.42578125" style="2394" bestFit="1" customWidth="1"/>
    <col min="763" max="763" width="8.85546875" style="2394" bestFit="1" customWidth="1"/>
    <col min="764" max="764" width="6.28515625" style="2394" bestFit="1" customWidth="1"/>
    <col min="765" max="765" width="5.28515625" style="2394" bestFit="1" customWidth="1"/>
    <col min="766" max="767" width="11.7109375" style="2394" customWidth="1"/>
    <col min="768" max="1001" width="9.140625" style="2394"/>
    <col min="1002" max="1002" width="11.140625" style="2394" customWidth="1"/>
    <col min="1003" max="1003" width="5.140625" style="2394" customWidth="1"/>
    <col min="1004" max="1004" width="9.28515625" style="2394" customWidth="1"/>
    <col min="1005" max="1005" width="8" style="2394" customWidth="1"/>
    <col min="1006" max="1006" width="7.140625" style="2394" customWidth="1"/>
    <col min="1007" max="1007" width="5.140625" style="2394" customWidth="1"/>
    <col min="1008" max="1008" width="8.85546875" style="2394" customWidth="1"/>
    <col min="1009" max="1009" width="8" style="2394" customWidth="1"/>
    <col min="1010" max="1010" width="6.140625" style="2394" customWidth="1"/>
    <col min="1011" max="1011" width="5.28515625" style="2394" customWidth="1"/>
    <col min="1012" max="1012" width="9" style="2394" customWidth="1"/>
    <col min="1013" max="1013" width="8.140625" style="2394" customWidth="1"/>
    <col min="1014" max="1014" width="6" style="2394" customWidth="1"/>
    <col min="1015" max="1015" width="8.85546875" style="2394" customWidth="1"/>
    <col min="1016" max="1016" width="4.140625" style="2394" customWidth="1"/>
    <col min="1017" max="1017" width="8.5703125" style="2394" bestFit="1" customWidth="1"/>
    <col min="1018" max="1018" width="8.42578125" style="2394" bestFit="1" customWidth="1"/>
    <col min="1019" max="1019" width="8.85546875" style="2394" bestFit="1" customWidth="1"/>
    <col min="1020" max="1020" width="6.28515625" style="2394" bestFit="1" customWidth="1"/>
    <col min="1021" max="1021" width="5.28515625" style="2394" bestFit="1" customWidth="1"/>
    <col min="1022" max="1023" width="11.7109375" style="2394" customWidth="1"/>
    <col min="1024" max="1257" width="9.140625" style="2394"/>
    <col min="1258" max="1258" width="11.140625" style="2394" customWidth="1"/>
    <col min="1259" max="1259" width="5.140625" style="2394" customWidth="1"/>
    <col min="1260" max="1260" width="9.28515625" style="2394" customWidth="1"/>
    <col min="1261" max="1261" width="8" style="2394" customWidth="1"/>
    <col min="1262" max="1262" width="7.140625" style="2394" customWidth="1"/>
    <col min="1263" max="1263" width="5.140625" style="2394" customWidth="1"/>
    <col min="1264" max="1264" width="8.85546875" style="2394" customWidth="1"/>
    <col min="1265" max="1265" width="8" style="2394" customWidth="1"/>
    <col min="1266" max="1266" width="6.140625" style="2394" customWidth="1"/>
    <col min="1267" max="1267" width="5.28515625" style="2394" customWidth="1"/>
    <col min="1268" max="1268" width="9" style="2394" customWidth="1"/>
    <col min="1269" max="1269" width="8.140625" style="2394" customWidth="1"/>
    <col min="1270" max="1270" width="6" style="2394" customWidth="1"/>
    <col min="1271" max="1271" width="8.85546875" style="2394" customWidth="1"/>
    <col min="1272" max="1272" width="4.140625" style="2394" customWidth="1"/>
    <col min="1273" max="1273" width="8.5703125" style="2394" bestFit="1" customWidth="1"/>
    <col min="1274" max="1274" width="8.42578125" style="2394" bestFit="1" customWidth="1"/>
    <col min="1275" max="1275" width="8.85546875" style="2394" bestFit="1" customWidth="1"/>
    <col min="1276" max="1276" width="6.28515625" style="2394" bestFit="1" customWidth="1"/>
    <col min="1277" max="1277" width="5.28515625" style="2394" bestFit="1" customWidth="1"/>
    <col min="1278" max="1279" width="11.7109375" style="2394" customWidth="1"/>
    <col min="1280" max="1513" width="9.140625" style="2394"/>
    <col min="1514" max="1514" width="11.140625" style="2394" customWidth="1"/>
    <col min="1515" max="1515" width="5.140625" style="2394" customWidth="1"/>
    <col min="1516" max="1516" width="9.28515625" style="2394" customWidth="1"/>
    <col min="1517" max="1517" width="8" style="2394" customWidth="1"/>
    <col min="1518" max="1518" width="7.140625" style="2394" customWidth="1"/>
    <col min="1519" max="1519" width="5.140625" style="2394" customWidth="1"/>
    <col min="1520" max="1520" width="8.85546875" style="2394" customWidth="1"/>
    <col min="1521" max="1521" width="8" style="2394" customWidth="1"/>
    <col min="1522" max="1522" width="6.140625" style="2394" customWidth="1"/>
    <col min="1523" max="1523" width="5.28515625" style="2394" customWidth="1"/>
    <col min="1524" max="1524" width="9" style="2394" customWidth="1"/>
    <col min="1525" max="1525" width="8.140625" style="2394" customWidth="1"/>
    <col min="1526" max="1526" width="6" style="2394" customWidth="1"/>
    <col min="1527" max="1527" width="8.85546875" style="2394" customWidth="1"/>
    <col min="1528" max="1528" width="4.140625" style="2394" customWidth="1"/>
    <col min="1529" max="1529" width="8.5703125" style="2394" bestFit="1" customWidth="1"/>
    <col min="1530" max="1530" width="8.42578125" style="2394" bestFit="1" customWidth="1"/>
    <col min="1531" max="1531" width="8.85546875" style="2394" bestFit="1" customWidth="1"/>
    <col min="1532" max="1532" width="6.28515625" style="2394" bestFit="1" customWidth="1"/>
    <col min="1533" max="1533" width="5.28515625" style="2394" bestFit="1" customWidth="1"/>
    <col min="1534" max="1535" width="11.7109375" style="2394" customWidth="1"/>
    <col min="1536" max="1769" width="9.140625" style="2394"/>
    <col min="1770" max="1770" width="11.140625" style="2394" customWidth="1"/>
    <col min="1771" max="1771" width="5.140625" style="2394" customWidth="1"/>
    <col min="1772" max="1772" width="9.28515625" style="2394" customWidth="1"/>
    <col min="1773" max="1773" width="8" style="2394" customWidth="1"/>
    <col min="1774" max="1774" width="7.140625" style="2394" customWidth="1"/>
    <col min="1775" max="1775" width="5.140625" style="2394" customWidth="1"/>
    <col min="1776" max="1776" width="8.85546875" style="2394" customWidth="1"/>
    <col min="1777" max="1777" width="8" style="2394" customWidth="1"/>
    <col min="1778" max="1778" width="6.140625" style="2394" customWidth="1"/>
    <col min="1779" max="1779" width="5.28515625" style="2394" customWidth="1"/>
    <col min="1780" max="1780" width="9" style="2394" customWidth="1"/>
    <col min="1781" max="1781" width="8.140625" style="2394" customWidth="1"/>
    <col min="1782" max="1782" width="6" style="2394" customWidth="1"/>
    <col min="1783" max="1783" width="8.85546875" style="2394" customWidth="1"/>
    <col min="1784" max="1784" width="4.140625" style="2394" customWidth="1"/>
    <col min="1785" max="1785" width="8.5703125" style="2394" bestFit="1" customWidth="1"/>
    <col min="1786" max="1786" width="8.42578125" style="2394" bestFit="1" customWidth="1"/>
    <col min="1787" max="1787" width="8.85546875" style="2394" bestFit="1" customWidth="1"/>
    <col min="1788" max="1788" width="6.28515625" style="2394" bestFit="1" customWidth="1"/>
    <col min="1789" max="1789" width="5.28515625" style="2394" bestFit="1" customWidth="1"/>
    <col min="1790" max="1791" width="11.7109375" style="2394" customWidth="1"/>
    <col min="1792" max="2025" width="9.140625" style="2394"/>
    <col min="2026" max="2026" width="11.140625" style="2394" customWidth="1"/>
    <col min="2027" max="2027" width="5.140625" style="2394" customWidth="1"/>
    <col min="2028" max="2028" width="9.28515625" style="2394" customWidth="1"/>
    <col min="2029" max="2029" width="8" style="2394" customWidth="1"/>
    <col min="2030" max="2030" width="7.140625" style="2394" customWidth="1"/>
    <col min="2031" max="2031" width="5.140625" style="2394" customWidth="1"/>
    <col min="2032" max="2032" width="8.85546875" style="2394" customWidth="1"/>
    <col min="2033" max="2033" width="8" style="2394" customWidth="1"/>
    <col min="2034" max="2034" width="6.140625" style="2394" customWidth="1"/>
    <col min="2035" max="2035" width="5.28515625" style="2394" customWidth="1"/>
    <col min="2036" max="2036" width="9" style="2394" customWidth="1"/>
    <col min="2037" max="2037" width="8.140625" style="2394" customWidth="1"/>
    <col min="2038" max="2038" width="6" style="2394" customWidth="1"/>
    <col min="2039" max="2039" width="8.85546875" style="2394" customWidth="1"/>
    <col min="2040" max="2040" width="4.140625" style="2394" customWidth="1"/>
    <col min="2041" max="2041" width="8.5703125" style="2394" bestFit="1" customWidth="1"/>
    <col min="2042" max="2042" width="8.42578125" style="2394" bestFit="1" customWidth="1"/>
    <col min="2043" max="2043" width="8.85546875" style="2394" bestFit="1" customWidth="1"/>
    <col min="2044" max="2044" width="6.28515625" style="2394" bestFit="1" customWidth="1"/>
    <col min="2045" max="2045" width="5.28515625" style="2394" bestFit="1" customWidth="1"/>
    <col min="2046" max="2047" width="11.7109375" style="2394" customWidth="1"/>
    <col min="2048" max="2281" width="9.140625" style="2394"/>
    <col min="2282" max="2282" width="11.140625" style="2394" customWidth="1"/>
    <col min="2283" max="2283" width="5.140625" style="2394" customWidth="1"/>
    <col min="2284" max="2284" width="9.28515625" style="2394" customWidth="1"/>
    <col min="2285" max="2285" width="8" style="2394" customWidth="1"/>
    <col min="2286" max="2286" width="7.140625" style="2394" customWidth="1"/>
    <col min="2287" max="2287" width="5.140625" style="2394" customWidth="1"/>
    <col min="2288" max="2288" width="8.85546875" style="2394" customWidth="1"/>
    <col min="2289" max="2289" width="8" style="2394" customWidth="1"/>
    <col min="2290" max="2290" width="6.140625" style="2394" customWidth="1"/>
    <col min="2291" max="2291" width="5.28515625" style="2394" customWidth="1"/>
    <col min="2292" max="2292" width="9" style="2394" customWidth="1"/>
    <col min="2293" max="2293" width="8.140625" style="2394" customWidth="1"/>
    <col min="2294" max="2294" width="6" style="2394" customWidth="1"/>
    <col min="2295" max="2295" width="8.85546875" style="2394" customWidth="1"/>
    <col min="2296" max="2296" width="4.140625" style="2394" customWidth="1"/>
    <col min="2297" max="2297" width="8.5703125" style="2394" bestFit="1" customWidth="1"/>
    <col min="2298" max="2298" width="8.42578125" style="2394" bestFit="1" customWidth="1"/>
    <col min="2299" max="2299" width="8.85546875" style="2394" bestFit="1" customWidth="1"/>
    <col min="2300" max="2300" width="6.28515625" style="2394" bestFit="1" customWidth="1"/>
    <col min="2301" max="2301" width="5.28515625" style="2394" bestFit="1" customWidth="1"/>
    <col min="2302" max="2303" width="11.7109375" style="2394" customWidth="1"/>
    <col min="2304" max="2537" width="9.140625" style="2394"/>
    <col min="2538" max="2538" width="11.140625" style="2394" customWidth="1"/>
    <col min="2539" max="2539" width="5.140625" style="2394" customWidth="1"/>
    <col min="2540" max="2540" width="9.28515625" style="2394" customWidth="1"/>
    <col min="2541" max="2541" width="8" style="2394" customWidth="1"/>
    <col min="2542" max="2542" width="7.140625" style="2394" customWidth="1"/>
    <col min="2543" max="2543" width="5.140625" style="2394" customWidth="1"/>
    <col min="2544" max="2544" width="8.85546875" style="2394" customWidth="1"/>
    <col min="2545" max="2545" width="8" style="2394" customWidth="1"/>
    <col min="2546" max="2546" width="6.140625" style="2394" customWidth="1"/>
    <col min="2547" max="2547" width="5.28515625" style="2394" customWidth="1"/>
    <col min="2548" max="2548" width="9" style="2394" customWidth="1"/>
    <col min="2549" max="2549" width="8.140625" style="2394" customWidth="1"/>
    <col min="2550" max="2550" width="6" style="2394" customWidth="1"/>
    <col min="2551" max="2551" width="8.85546875" style="2394" customWidth="1"/>
    <col min="2552" max="2552" width="4.140625" style="2394" customWidth="1"/>
    <col min="2553" max="2553" width="8.5703125" style="2394" bestFit="1" customWidth="1"/>
    <col min="2554" max="2554" width="8.42578125" style="2394" bestFit="1" customWidth="1"/>
    <col min="2555" max="2555" width="8.85546875" style="2394" bestFit="1" customWidth="1"/>
    <col min="2556" max="2556" width="6.28515625" style="2394" bestFit="1" customWidth="1"/>
    <col min="2557" max="2557" width="5.28515625" style="2394" bestFit="1" customWidth="1"/>
    <col min="2558" max="2559" width="11.7109375" style="2394" customWidth="1"/>
    <col min="2560" max="2793" width="9.140625" style="2394"/>
    <col min="2794" max="2794" width="11.140625" style="2394" customWidth="1"/>
    <col min="2795" max="2795" width="5.140625" style="2394" customWidth="1"/>
    <col min="2796" max="2796" width="9.28515625" style="2394" customWidth="1"/>
    <col min="2797" max="2797" width="8" style="2394" customWidth="1"/>
    <col min="2798" max="2798" width="7.140625" style="2394" customWidth="1"/>
    <col min="2799" max="2799" width="5.140625" style="2394" customWidth="1"/>
    <col min="2800" max="2800" width="8.85546875" style="2394" customWidth="1"/>
    <col min="2801" max="2801" width="8" style="2394" customWidth="1"/>
    <col min="2802" max="2802" width="6.140625" style="2394" customWidth="1"/>
    <col min="2803" max="2803" width="5.28515625" style="2394" customWidth="1"/>
    <col min="2804" max="2804" width="9" style="2394" customWidth="1"/>
    <col min="2805" max="2805" width="8.140625" style="2394" customWidth="1"/>
    <col min="2806" max="2806" width="6" style="2394" customWidth="1"/>
    <col min="2807" max="2807" width="8.85546875" style="2394" customWidth="1"/>
    <col min="2808" max="2808" width="4.140625" style="2394" customWidth="1"/>
    <col min="2809" max="2809" width="8.5703125" style="2394" bestFit="1" customWidth="1"/>
    <col min="2810" max="2810" width="8.42578125" style="2394" bestFit="1" customWidth="1"/>
    <col min="2811" max="2811" width="8.85546875" style="2394" bestFit="1" customWidth="1"/>
    <col min="2812" max="2812" width="6.28515625" style="2394" bestFit="1" customWidth="1"/>
    <col min="2813" max="2813" width="5.28515625" style="2394" bestFit="1" customWidth="1"/>
    <col min="2814" max="2815" width="11.7109375" style="2394" customWidth="1"/>
    <col min="2816" max="3049" width="9.140625" style="2394"/>
    <col min="3050" max="3050" width="11.140625" style="2394" customWidth="1"/>
    <col min="3051" max="3051" width="5.140625" style="2394" customWidth="1"/>
    <col min="3052" max="3052" width="9.28515625" style="2394" customWidth="1"/>
    <col min="3053" max="3053" width="8" style="2394" customWidth="1"/>
    <col min="3054" max="3054" width="7.140625" style="2394" customWidth="1"/>
    <col min="3055" max="3055" width="5.140625" style="2394" customWidth="1"/>
    <col min="3056" max="3056" width="8.85546875" style="2394" customWidth="1"/>
    <col min="3057" max="3057" width="8" style="2394" customWidth="1"/>
    <col min="3058" max="3058" width="6.140625" style="2394" customWidth="1"/>
    <col min="3059" max="3059" width="5.28515625" style="2394" customWidth="1"/>
    <col min="3060" max="3060" width="9" style="2394" customWidth="1"/>
    <col min="3061" max="3061" width="8.140625" style="2394" customWidth="1"/>
    <col min="3062" max="3062" width="6" style="2394" customWidth="1"/>
    <col min="3063" max="3063" width="8.85546875" style="2394" customWidth="1"/>
    <col min="3064" max="3064" width="4.140625" style="2394" customWidth="1"/>
    <col min="3065" max="3065" width="8.5703125" style="2394" bestFit="1" customWidth="1"/>
    <col min="3066" max="3066" width="8.42578125" style="2394" bestFit="1" customWidth="1"/>
    <col min="3067" max="3067" width="8.85546875" style="2394" bestFit="1" customWidth="1"/>
    <col min="3068" max="3068" width="6.28515625" style="2394" bestFit="1" customWidth="1"/>
    <col min="3069" max="3069" width="5.28515625" style="2394" bestFit="1" customWidth="1"/>
    <col min="3070" max="3071" width="11.7109375" style="2394" customWidth="1"/>
    <col min="3072" max="3305" width="9.140625" style="2394"/>
    <col min="3306" max="3306" width="11.140625" style="2394" customWidth="1"/>
    <col min="3307" max="3307" width="5.140625" style="2394" customWidth="1"/>
    <col min="3308" max="3308" width="9.28515625" style="2394" customWidth="1"/>
    <col min="3309" max="3309" width="8" style="2394" customWidth="1"/>
    <col min="3310" max="3310" width="7.140625" style="2394" customWidth="1"/>
    <col min="3311" max="3311" width="5.140625" style="2394" customWidth="1"/>
    <col min="3312" max="3312" width="8.85546875" style="2394" customWidth="1"/>
    <col min="3313" max="3313" width="8" style="2394" customWidth="1"/>
    <col min="3314" max="3314" width="6.140625" style="2394" customWidth="1"/>
    <col min="3315" max="3315" width="5.28515625" style="2394" customWidth="1"/>
    <col min="3316" max="3316" width="9" style="2394" customWidth="1"/>
    <col min="3317" max="3317" width="8.140625" style="2394" customWidth="1"/>
    <col min="3318" max="3318" width="6" style="2394" customWidth="1"/>
    <col min="3319" max="3319" width="8.85546875" style="2394" customWidth="1"/>
    <col min="3320" max="3320" width="4.140625" style="2394" customWidth="1"/>
    <col min="3321" max="3321" width="8.5703125" style="2394" bestFit="1" customWidth="1"/>
    <col min="3322" max="3322" width="8.42578125" style="2394" bestFit="1" customWidth="1"/>
    <col min="3323" max="3323" width="8.85546875" style="2394" bestFit="1" customWidth="1"/>
    <col min="3324" max="3324" width="6.28515625" style="2394" bestFit="1" customWidth="1"/>
    <col min="3325" max="3325" width="5.28515625" style="2394" bestFit="1" customWidth="1"/>
    <col min="3326" max="3327" width="11.7109375" style="2394" customWidth="1"/>
    <col min="3328" max="3561" width="9.140625" style="2394"/>
    <col min="3562" max="3562" width="11.140625" style="2394" customWidth="1"/>
    <col min="3563" max="3563" width="5.140625" style="2394" customWidth="1"/>
    <col min="3564" max="3564" width="9.28515625" style="2394" customWidth="1"/>
    <col min="3565" max="3565" width="8" style="2394" customWidth="1"/>
    <col min="3566" max="3566" width="7.140625" style="2394" customWidth="1"/>
    <col min="3567" max="3567" width="5.140625" style="2394" customWidth="1"/>
    <col min="3568" max="3568" width="8.85546875" style="2394" customWidth="1"/>
    <col min="3569" max="3569" width="8" style="2394" customWidth="1"/>
    <col min="3570" max="3570" width="6.140625" style="2394" customWidth="1"/>
    <col min="3571" max="3571" width="5.28515625" style="2394" customWidth="1"/>
    <col min="3572" max="3572" width="9" style="2394" customWidth="1"/>
    <col min="3573" max="3573" width="8.140625" style="2394" customWidth="1"/>
    <col min="3574" max="3574" width="6" style="2394" customWidth="1"/>
    <col min="3575" max="3575" width="8.85546875" style="2394" customWidth="1"/>
    <col min="3576" max="3576" width="4.140625" style="2394" customWidth="1"/>
    <col min="3577" max="3577" width="8.5703125" style="2394" bestFit="1" customWidth="1"/>
    <col min="3578" max="3578" width="8.42578125" style="2394" bestFit="1" customWidth="1"/>
    <col min="3579" max="3579" width="8.85546875" style="2394" bestFit="1" customWidth="1"/>
    <col min="3580" max="3580" width="6.28515625" style="2394" bestFit="1" customWidth="1"/>
    <col min="3581" max="3581" width="5.28515625" style="2394" bestFit="1" customWidth="1"/>
    <col min="3582" max="3583" width="11.7109375" style="2394" customWidth="1"/>
    <col min="3584" max="3817" width="9.140625" style="2394"/>
    <col min="3818" max="3818" width="11.140625" style="2394" customWidth="1"/>
    <col min="3819" max="3819" width="5.140625" style="2394" customWidth="1"/>
    <col min="3820" max="3820" width="9.28515625" style="2394" customWidth="1"/>
    <col min="3821" max="3821" width="8" style="2394" customWidth="1"/>
    <col min="3822" max="3822" width="7.140625" style="2394" customWidth="1"/>
    <col min="3823" max="3823" width="5.140625" style="2394" customWidth="1"/>
    <col min="3824" max="3824" width="8.85546875" style="2394" customWidth="1"/>
    <col min="3825" max="3825" width="8" style="2394" customWidth="1"/>
    <col min="3826" max="3826" width="6.140625" style="2394" customWidth="1"/>
    <col min="3827" max="3827" width="5.28515625" style="2394" customWidth="1"/>
    <col min="3828" max="3828" width="9" style="2394" customWidth="1"/>
    <col min="3829" max="3829" width="8.140625" style="2394" customWidth="1"/>
    <col min="3830" max="3830" width="6" style="2394" customWidth="1"/>
    <col min="3831" max="3831" width="8.85546875" style="2394" customWidth="1"/>
    <col min="3832" max="3832" width="4.140625" style="2394" customWidth="1"/>
    <col min="3833" max="3833" width="8.5703125" style="2394" bestFit="1" customWidth="1"/>
    <col min="3834" max="3834" width="8.42578125" style="2394" bestFit="1" customWidth="1"/>
    <col min="3835" max="3835" width="8.85546875" style="2394" bestFit="1" customWidth="1"/>
    <col min="3836" max="3836" width="6.28515625" style="2394" bestFit="1" customWidth="1"/>
    <col min="3837" max="3837" width="5.28515625" style="2394" bestFit="1" customWidth="1"/>
    <col min="3838" max="3839" width="11.7109375" style="2394" customWidth="1"/>
    <col min="3840" max="4073" width="9.140625" style="2394"/>
    <col min="4074" max="4074" width="11.140625" style="2394" customWidth="1"/>
    <col min="4075" max="4075" width="5.140625" style="2394" customWidth="1"/>
    <col min="4076" max="4076" width="9.28515625" style="2394" customWidth="1"/>
    <col min="4077" max="4077" width="8" style="2394" customWidth="1"/>
    <col min="4078" max="4078" width="7.140625" style="2394" customWidth="1"/>
    <col min="4079" max="4079" width="5.140625" style="2394" customWidth="1"/>
    <col min="4080" max="4080" width="8.85546875" style="2394" customWidth="1"/>
    <col min="4081" max="4081" width="8" style="2394" customWidth="1"/>
    <col min="4082" max="4082" width="6.140625" style="2394" customWidth="1"/>
    <col min="4083" max="4083" width="5.28515625" style="2394" customWidth="1"/>
    <col min="4084" max="4084" width="9" style="2394" customWidth="1"/>
    <col min="4085" max="4085" width="8.140625" style="2394" customWidth="1"/>
    <col min="4086" max="4086" width="6" style="2394" customWidth="1"/>
    <col min="4087" max="4087" width="8.85546875" style="2394" customWidth="1"/>
    <col min="4088" max="4088" width="4.140625" style="2394" customWidth="1"/>
    <col min="4089" max="4089" width="8.5703125" style="2394" bestFit="1" customWidth="1"/>
    <col min="4090" max="4090" width="8.42578125" style="2394" bestFit="1" customWidth="1"/>
    <col min="4091" max="4091" width="8.85546875" style="2394" bestFit="1" customWidth="1"/>
    <col min="4092" max="4092" width="6.28515625" style="2394" bestFit="1" customWidth="1"/>
    <col min="4093" max="4093" width="5.28515625" style="2394" bestFit="1" customWidth="1"/>
    <col min="4094" max="4095" width="11.7109375" style="2394" customWidth="1"/>
    <col min="4096" max="4329" width="9.140625" style="2394"/>
    <col min="4330" max="4330" width="11.140625" style="2394" customWidth="1"/>
    <col min="4331" max="4331" width="5.140625" style="2394" customWidth="1"/>
    <col min="4332" max="4332" width="9.28515625" style="2394" customWidth="1"/>
    <col min="4333" max="4333" width="8" style="2394" customWidth="1"/>
    <col min="4334" max="4334" width="7.140625" style="2394" customWidth="1"/>
    <col min="4335" max="4335" width="5.140625" style="2394" customWidth="1"/>
    <col min="4336" max="4336" width="8.85546875" style="2394" customWidth="1"/>
    <col min="4337" max="4337" width="8" style="2394" customWidth="1"/>
    <col min="4338" max="4338" width="6.140625" style="2394" customWidth="1"/>
    <col min="4339" max="4339" width="5.28515625" style="2394" customWidth="1"/>
    <col min="4340" max="4340" width="9" style="2394" customWidth="1"/>
    <col min="4341" max="4341" width="8.140625" style="2394" customWidth="1"/>
    <col min="4342" max="4342" width="6" style="2394" customWidth="1"/>
    <col min="4343" max="4343" width="8.85546875" style="2394" customWidth="1"/>
    <col min="4344" max="4344" width="4.140625" style="2394" customWidth="1"/>
    <col min="4345" max="4345" width="8.5703125" style="2394" bestFit="1" customWidth="1"/>
    <col min="4346" max="4346" width="8.42578125" style="2394" bestFit="1" customWidth="1"/>
    <col min="4347" max="4347" width="8.85546875" style="2394" bestFit="1" customWidth="1"/>
    <col min="4348" max="4348" width="6.28515625" style="2394" bestFit="1" customWidth="1"/>
    <col min="4349" max="4349" width="5.28515625" style="2394" bestFit="1" customWidth="1"/>
    <col min="4350" max="4351" width="11.7109375" style="2394" customWidth="1"/>
    <col min="4352" max="4585" width="9.140625" style="2394"/>
    <col min="4586" max="4586" width="11.140625" style="2394" customWidth="1"/>
    <col min="4587" max="4587" width="5.140625" style="2394" customWidth="1"/>
    <col min="4588" max="4588" width="9.28515625" style="2394" customWidth="1"/>
    <col min="4589" max="4589" width="8" style="2394" customWidth="1"/>
    <col min="4590" max="4590" width="7.140625" style="2394" customWidth="1"/>
    <col min="4591" max="4591" width="5.140625" style="2394" customWidth="1"/>
    <col min="4592" max="4592" width="8.85546875" style="2394" customWidth="1"/>
    <col min="4593" max="4593" width="8" style="2394" customWidth="1"/>
    <col min="4594" max="4594" width="6.140625" style="2394" customWidth="1"/>
    <col min="4595" max="4595" width="5.28515625" style="2394" customWidth="1"/>
    <col min="4596" max="4596" width="9" style="2394" customWidth="1"/>
    <col min="4597" max="4597" width="8.140625" style="2394" customWidth="1"/>
    <col min="4598" max="4598" width="6" style="2394" customWidth="1"/>
    <col min="4599" max="4599" width="8.85546875" style="2394" customWidth="1"/>
    <col min="4600" max="4600" width="4.140625" style="2394" customWidth="1"/>
    <col min="4601" max="4601" width="8.5703125" style="2394" bestFit="1" customWidth="1"/>
    <col min="4602" max="4602" width="8.42578125" style="2394" bestFit="1" customWidth="1"/>
    <col min="4603" max="4603" width="8.85546875" style="2394" bestFit="1" customWidth="1"/>
    <col min="4604" max="4604" width="6.28515625" style="2394" bestFit="1" customWidth="1"/>
    <col min="4605" max="4605" width="5.28515625" style="2394" bestFit="1" customWidth="1"/>
    <col min="4606" max="4607" width="11.7109375" style="2394" customWidth="1"/>
    <col min="4608" max="4841" width="9.140625" style="2394"/>
    <col min="4842" max="4842" width="11.140625" style="2394" customWidth="1"/>
    <col min="4843" max="4843" width="5.140625" style="2394" customWidth="1"/>
    <col min="4844" max="4844" width="9.28515625" style="2394" customWidth="1"/>
    <col min="4845" max="4845" width="8" style="2394" customWidth="1"/>
    <col min="4846" max="4846" width="7.140625" style="2394" customWidth="1"/>
    <col min="4847" max="4847" width="5.140625" style="2394" customWidth="1"/>
    <col min="4848" max="4848" width="8.85546875" style="2394" customWidth="1"/>
    <col min="4849" max="4849" width="8" style="2394" customWidth="1"/>
    <col min="4850" max="4850" width="6.140625" style="2394" customWidth="1"/>
    <col min="4851" max="4851" width="5.28515625" style="2394" customWidth="1"/>
    <col min="4852" max="4852" width="9" style="2394" customWidth="1"/>
    <col min="4853" max="4853" width="8.140625" style="2394" customWidth="1"/>
    <col min="4854" max="4854" width="6" style="2394" customWidth="1"/>
    <col min="4855" max="4855" width="8.85546875" style="2394" customWidth="1"/>
    <col min="4856" max="4856" width="4.140625" style="2394" customWidth="1"/>
    <col min="4857" max="4857" width="8.5703125" style="2394" bestFit="1" customWidth="1"/>
    <col min="4858" max="4858" width="8.42578125" style="2394" bestFit="1" customWidth="1"/>
    <col min="4859" max="4859" width="8.85546875" style="2394" bestFit="1" customWidth="1"/>
    <col min="4860" max="4860" width="6.28515625" style="2394" bestFit="1" customWidth="1"/>
    <col min="4861" max="4861" width="5.28515625" style="2394" bestFit="1" customWidth="1"/>
    <col min="4862" max="4863" width="11.7109375" style="2394" customWidth="1"/>
    <col min="4864" max="5097" width="9.140625" style="2394"/>
    <col min="5098" max="5098" width="11.140625" style="2394" customWidth="1"/>
    <col min="5099" max="5099" width="5.140625" style="2394" customWidth="1"/>
    <col min="5100" max="5100" width="9.28515625" style="2394" customWidth="1"/>
    <col min="5101" max="5101" width="8" style="2394" customWidth="1"/>
    <col min="5102" max="5102" width="7.140625" style="2394" customWidth="1"/>
    <col min="5103" max="5103" width="5.140625" style="2394" customWidth="1"/>
    <col min="5104" max="5104" width="8.85546875" style="2394" customWidth="1"/>
    <col min="5105" max="5105" width="8" style="2394" customWidth="1"/>
    <col min="5106" max="5106" width="6.140625" style="2394" customWidth="1"/>
    <col min="5107" max="5107" width="5.28515625" style="2394" customWidth="1"/>
    <col min="5108" max="5108" width="9" style="2394" customWidth="1"/>
    <col min="5109" max="5109" width="8.140625" style="2394" customWidth="1"/>
    <col min="5110" max="5110" width="6" style="2394" customWidth="1"/>
    <col min="5111" max="5111" width="8.85546875" style="2394" customWidth="1"/>
    <col min="5112" max="5112" width="4.140625" style="2394" customWidth="1"/>
    <col min="5113" max="5113" width="8.5703125" style="2394" bestFit="1" customWidth="1"/>
    <col min="5114" max="5114" width="8.42578125" style="2394" bestFit="1" customWidth="1"/>
    <col min="5115" max="5115" width="8.85546875" style="2394" bestFit="1" customWidth="1"/>
    <col min="5116" max="5116" width="6.28515625" style="2394" bestFit="1" customWidth="1"/>
    <col min="5117" max="5117" width="5.28515625" style="2394" bestFit="1" customWidth="1"/>
    <col min="5118" max="5119" width="11.7109375" style="2394" customWidth="1"/>
    <col min="5120" max="5353" width="9.140625" style="2394"/>
    <col min="5354" max="5354" width="11.140625" style="2394" customWidth="1"/>
    <col min="5355" max="5355" width="5.140625" style="2394" customWidth="1"/>
    <col min="5356" max="5356" width="9.28515625" style="2394" customWidth="1"/>
    <col min="5357" max="5357" width="8" style="2394" customWidth="1"/>
    <col min="5358" max="5358" width="7.140625" style="2394" customWidth="1"/>
    <col min="5359" max="5359" width="5.140625" style="2394" customWidth="1"/>
    <col min="5360" max="5360" width="8.85546875" style="2394" customWidth="1"/>
    <col min="5361" max="5361" width="8" style="2394" customWidth="1"/>
    <col min="5362" max="5362" width="6.140625" style="2394" customWidth="1"/>
    <col min="5363" max="5363" width="5.28515625" style="2394" customWidth="1"/>
    <col min="5364" max="5364" width="9" style="2394" customWidth="1"/>
    <col min="5365" max="5365" width="8.140625" style="2394" customWidth="1"/>
    <col min="5366" max="5366" width="6" style="2394" customWidth="1"/>
    <col min="5367" max="5367" width="8.85546875" style="2394" customWidth="1"/>
    <col min="5368" max="5368" width="4.140625" style="2394" customWidth="1"/>
    <col min="5369" max="5369" width="8.5703125" style="2394" bestFit="1" customWidth="1"/>
    <col min="5370" max="5370" width="8.42578125" style="2394" bestFit="1" customWidth="1"/>
    <col min="5371" max="5371" width="8.85546875" style="2394" bestFit="1" customWidth="1"/>
    <col min="5372" max="5372" width="6.28515625" style="2394" bestFit="1" customWidth="1"/>
    <col min="5373" max="5373" width="5.28515625" style="2394" bestFit="1" customWidth="1"/>
    <col min="5374" max="5375" width="11.7109375" style="2394" customWidth="1"/>
    <col min="5376" max="5609" width="9.140625" style="2394"/>
    <col min="5610" max="5610" width="11.140625" style="2394" customWidth="1"/>
    <col min="5611" max="5611" width="5.140625" style="2394" customWidth="1"/>
    <col min="5612" max="5612" width="9.28515625" style="2394" customWidth="1"/>
    <col min="5613" max="5613" width="8" style="2394" customWidth="1"/>
    <col min="5614" max="5614" width="7.140625" style="2394" customWidth="1"/>
    <col min="5615" max="5615" width="5.140625" style="2394" customWidth="1"/>
    <col min="5616" max="5616" width="8.85546875" style="2394" customWidth="1"/>
    <col min="5617" max="5617" width="8" style="2394" customWidth="1"/>
    <col min="5618" max="5618" width="6.140625" style="2394" customWidth="1"/>
    <col min="5619" max="5619" width="5.28515625" style="2394" customWidth="1"/>
    <col min="5620" max="5620" width="9" style="2394" customWidth="1"/>
    <col min="5621" max="5621" width="8.140625" style="2394" customWidth="1"/>
    <col min="5622" max="5622" width="6" style="2394" customWidth="1"/>
    <col min="5623" max="5623" width="8.85546875" style="2394" customWidth="1"/>
    <col min="5624" max="5624" width="4.140625" style="2394" customWidth="1"/>
    <col min="5625" max="5625" width="8.5703125" style="2394" bestFit="1" customWidth="1"/>
    <col min="5626" max="5626" width="8.42578125" style="2394" bestFit="1" customWidth="1"/>
    <col min="5627" max="5627" width="8.85546875" style="2394" bestFit="1" customWidth="1"/>
    <col min="5628" max="5628" width="6.28515625" style="2394" bestFit="1" customWidth="1"/>
    <col min="5629" max="5629" width="5.28515625" style="2394" bestFit="1" customWidth="1"/>
    <col min="5630" max="5631" width="11.7109375" style="2394" customWidth="1"/>
    <col min="5632" max="5865" width="9.140625" style="2394"/>
    <col min="5866" max="5866" width="11.140625" style="2394" customWidth="1"/>
    <col min="5867" max="5867" width="5.140625" style="2394" customWidth="1"/>
    <col min="5868" max="5868" width="9.28515625" style="2394" customWidth="1"/>
    <col min="5869" max="5869" width="8" style="2394" customWidth="1"/>
    <col min="5870" max="5870" width="7.140625" style="2394" customWidth="1"/>
    <col min="5871" max="5871" width="5.140625" style="2394" customWidth="1"/>
    <col min="5872" max="5872" width="8.85546875" style="2394" customWidth="1"/>
    <col min="5873" max="5873" width="8" style="2394" customWidth="1"/>
    <col min="5874" max="5874" width="6.140625" style="2394" customWidth="1"/>
    <col min="5875" max="5875" width="5.28515625" style="2394" customWidth="1"/>
    <col min="5876" max="5876" width="9" style="2394" customWidth="1"/>
    <col min="5877" max="5877" width="8.140625" style="2394" customWidth="1"/>
    <col min="5878" max="5878" width="6" style="2394" customWidth="1"/>
    <col min="5879" max="5879" width="8.85546875" style="2394" customWidth="1"/>
    <col min="5880" max="5880" width="4.140625" style="2394" customWidth="1"/>
    <col min="5881" max="5881" width="8.5703125" style="2394" bestFit="1" customWidth="1"/>
    <col min="5882" max="5882" width="8.42578125" style="2394" bestFit="1" customWidth="1"/>
    <col min="5883" max="5883" width="8.85546875" style="2394" bestFit="1" customWidth="1"/>
    <col min="5884" max="5884" width="6.28515625" style="2394" bestFit="1" customWidth="1"/>
    <col min="5885" max="5885" width="5.28515625" style="2394" bestFit="1" customWidth="1"/>
    <col min="5886" max="5887" width="11.7109375" style="2394" customWidth="1"/>
    <col min="5888" max="6121" width="9.140625" style="2394"/>
    <col min="6122" max="6122" width="11.140625" style="2394" customWidth="1"/>
    <col min="6123" max="6123" width="5.140625" style="2394" customWidth="1"/>
    <col min="6124" max="6124" width="9.28515625" style="2394" customWidth="1"/>
    <col min="6125" max="6125" width="8" style="2394" customWidth="1"/>
    <col min="6126" max="6126" width="7.140625" style="2394" customWidth="1"/>
    <col min="6127" max="6127" width="5.140625" style="2394" customWidth="1"/>
    <col min="6128" max="6128" width="8.85546875" style="2394" customWidth="1"/>
    <col min="6129" max="6129" width="8" style="2394" customWidth="1"/>
    <col min="6130" max="6130" width="6.140625" style="2394" customWidth="1"/>
    <col min="6131" max="6131" width="5.28515625" style="2394" customWidth="1"/>
    <col min="6132" max="6132" width="9" style="2394" customWidth="1"/>
    <col min="6133" max="6133" width="8.140625" style="2394" customWidth="1"/>
    <col min="6134" max="6134" width="6" style="2394" customWidth="1"/>
    <col min="6135" max="6135" width="8.85546875" style="2394" customWidth="1"/>
    <col min="6136" max="6136" width="4.140625" style="2394" customWidth="1"/>
    <col min="6137" max="6137" width="8.5703125" style="2394" bestFit="1" customWidth="1"/>
    <col min="6138" max="6138" width="8.42578125" style="2394" bestFit="1" customWidth="1"/>
    <col min="6139" max="6139" width="8.85546875" style="2394" bestFit="1" customWidth="1"/>
    <col min="6140" max="6140" width="6.28515625" style="2394" bestFit="1" customWidth="1"/>
    <col min="6141" max="6141" width="5.28515625" style="2394" bestFit="1" customWidth="1"/>
    <col min="6142" max="6143" width="11.7109375" style="2394" customWidth="1"/>
    <col min="6144" max="6377" width="9.140625" style="2394"/>
    <col min="6378" max="6378" width="11.140625" style="2394" customWidth="1"/>
    <col min="6379" max="6379" width="5.140625" style="2394" customWidth="1"/>
    <col min="6380" max="6380" width="9.28515625" style="2394" customWidth="1"/>
    <col min="6381" max="6381" width="8" style="2394" customWidth="1"/>
    <col min="6382" max="6382" width="7.140625" style="2394" customWidth="1"/>
    <col min="6383" max="6383" width="5.140625" style="2394" customWidth="1"/>
    <col min="6384" max="6384" width="8.85546875" style="2394" customWidth="1"/>
    <col min="6385" max="6385" width="8" style="2394" customWidth="1"/>
    <col min="6386" max="6386" width="6.140625" style="2394" customWidth="1"/>
    <col min="6387" max="6387" width="5.28515625" style="2394" customWidth="1"/>
    <col min="6388" max="6388" width="9" style="2394" customWidth="1"/>
    <col min="6389" max="6389" width="8.140625" style="2394" customWidth="1"/>
    <col min="6390" max="6390" width="6" style="2394" customWidth="1"/>
    <col min="6391" max="6391" width="8.85546875" style="2394" customWidth="1"/>
    <col min="6392" max="6392" width="4.140625" style="2394" customWidth="1"/>
    <col min="6393" max="6393" width="8.5703125" style="2394" bestFit="1" customWidth="1"/>
    <col min="6394" max="6394" width="8.42578125" style="2394" bestFit="1" customWidth="1"/>
    <col min="6395" max="6395" width="8.85546875" style="2394" bestFit="1" customWidth="1"/>
    <col min="6396" max="6396" width="6.28515625" style="2394" bestFit="1" customWidth="1"/>
    <col min="6397" max="6397" width="5.28515625" style="2394" bestFit="1" customWidth="1"/>
    <col min="6398" max="6399" width="11.7109375" style="2394" customWidth="1"/>
    <col min="6400" max="6633" width="9.140625" style="2394"/>
    <col min="6634" max="6634" width="11.140625" style="2394" customWidth="1"/>
    <col min="6635" max="6635" width="5.140625" style="2394" customWidth="1"/>
    <col min="6636" max="6636" width="9.28515625" style="2394" customWidth="1"/>
    <col min="6637" max="6637" width="8" style="2394" customWidth="1"/>
    <col min="6638" max="6638" width="7.140625" style="2394" customWidth="1"/>
    <col min="6639" max="6639" width="5.140625" style="2394" customWidth="1"/>
    <col min="6640" max="6640" width="8.85546875" style="2394" customWidth="1"/>
    <col min="6641" max="6641" width="8" style="2394" customWidth="1"/>
    <col min="6642" max="6642" width="6.140625" style="2394" customWidth="1"/>
    <col min="6643" max="6643" width="5.28515625" style="2394" customWidth="1"/>
    <col min="6644" max="6644" width="9" style="2394" customWidth="1"/>
    <col min="6645" max="6645" width="8.140625" style="2394" customWidth="1"/>
    <col min="6646" max="6646" width="6" style="2394" customWidth="1"/>
    <col min="6647" max="6647" width="8.85546875" style="2394" customWidth="1"/>
    <col min="6648" max="6648" width="4.140625" style="2394" customWidth="1"/>
    <col min="6649" max="6649" width="8.5703125" style="2394" bestFit="1" customWidth="1"/>
    <col min="6650" max="6650" width="8.42578125" style="2394" bestFit="1" customWidth="1"/>
    <col min="6651" max="6651" width="8.85546875" style="2394" bestFit="1" customWidth="1"/>
    <col min="6652" max="6652" width="6.28515625" style="2394" bestFit="1" customWidth="1"/>
    <col min="6653" max="6653" width="5.28515625" style="2394" bestFit="1" customWidth="1"/>
    <col min="6654" max="6655" width="11.7109375" style="2394" customWidth="1"/>
    <col min="6656" max="6889" width="9.140625" style="2394"/>
    <col min="6890" max="6890" width="11.140625" style="2394" customWidth="1"/>
    <col min="6891" max="6891" width="5.140625" style="2394" customWidth="1"/>
    <col min="6892" max="6892" width="9.28515625" style="2394" customWidth="1"/>
    <col min="6893" max="6893" width="8" style="2394" customWidth="1"/>
    <col min="6894" max="6894" width="7.140625" style="2394" customWidth="1"/>
    <col min="6895" max="6895" width="5.140625" style="2394" customWidth="1"/>
    <col min="6896" max="6896" width="8.85546875" style="2394" customWidth="1"/>
    <col min="6897" max="6897" width="8" style="2394" customWidth="1"/>
    <col min="6898" max="6898" width="6.140625" style="2394" customWidth="1"/>
    <col min="6899" max="6899" width="5.28515625" style="2394" customWidth="1"/>
    <col min="6900" max="6900" width="9" style="2394" customWidth="1"/>
    <col min="6901" max="6901" width="8.140625" style="2394" customWidth="1"/>
    <col min="6902" max="6902" width="6" style="2394" customWidth="1"/>
    <col min="6903" max="6903" width="8.85546875" style="2394" customWidth="1"/>
    <col min="6904" max="6904" width="4.140625" style="2394" customWidth="1"/>
    <col min="6905" max="6905" width="8.5703125" style="2394" bestFit="1" customWidth="1"/>
    <col min="6906" max="6906" width="8.42578125" style="2394" bestFit="1" customWidth="1"/>
    <col min="6907" max="6907" width="8.85546875" style="2394" bestFit="1" customWidth="1"/>
    <col min="6908" max="6908" width="6.28515625" style="2394" bestFit="1" customWidth="1"/>
    <col min="6909" max="6909" width="5.28515625" style="2394" bestFit="1" customWidth="1"/>
    <col min="6910" max="6911" width="11.7109375" style="2394" customWidth="1"/>
    <col min="6912" max="7145" width="9.140625" style="2394"/>
    <col min="7146" max="7146" width="11.140625" style="2394" customWidth="1"/>
    <col min="7147" max="7147" width="5.140625" style="2394" customWidth="1"/>
    <col min="7148" max="7148" width="9.28515625" style="2394" customWidth="1"/>
    <col min="7149" max="7149" width="8" style="2394" customWidth="1"/>
    <col min="7150" max="7150" width="7.140625" style="2394" customWidth="1"/>
    <col min="7151" max="7151" width="5.140625" style="2394" customWidth="1"/>
    <col min="7152" max="7152" width="8.85546875" style="2394" customWidth="1"/>
    <col min="7153" max="7153" width="8" style="2394" customWidth="1"/>
    <col min="7154" max="7154" width="6.140625" style="2394" customWidth="1"/>
    <col min="7155" max="7155" width="5.28515625" style="2394" customWidth="1"/>
    <col min="7156" max="7156" width="9" style="2394" customWidth="1"/>
    <col min="7157" max="7157" width="8.140625" style="2394" customWidth="1"/>
    <col min="7158" max="7158" width="6" style="2394" customWidth="1"/>
    <col min="7159" max="7159" width="8.85546875" style="2394" customWidth="1"/>
    <col min="7160" max="7160" width="4.140625" style="2394" customWidth="1"/>
    <col min="7161" max="7161" width="8.5703125" style="2394" bestFit="1" customWidth="1"/>
    <col min="7162" max="7162" width="8.42578125" style="2394" bestFit="1" customWidth="1"/>
    <col min="7163" max="7163" width="8.85546875" style="2394" bestFit="1" customWidth="1"/>
    <col min="7164" max="7164" width="6.28515625" style="2394" bestFit="1" customWidth="1"/>
    <col min="7165" max="7165" width="5.28515625" style="2394" bestFit="1" customWidth="1"/>
    <col min="7166" max="7167" width="11.7109375" style="2394" customWidth="1"/>
    <col min="7168" max="7401" width="9.140625" style="2394"/>
    <col min="7402" max="7402" width="11.140625" style="2394" customWidth="1"/>
    <col min="7403" max="7403" width="5.140625" style="2394" customWidth="1"/>
    <col min="7404" max="7404" width="9.28515625" style="2394" customWidth="1"/>
    <col min="7405" max="7405" width="8" style="2394" customWidth="1"/>
    <col min="7406" max="7406" width="7.140625" style="2394" customWidth="1"/>
    <col min="7407" max="7407" width="5.140625" style="2394" customWidth="1"/>
    <col min="7408" max="7408" width="8.85546875" style="2394" customWidth="1"/>
    <col min="7409" max="7409" width="8" style="2394" customWidth="1"/>
    <col min="7410" max="7410" width="6.140625" style="2394" customWidth="1"/>
    <col min="7411" max="7411" width="5.28515625" style="2394" customWidth="1"/>
    <col min="7412" max="7412" width="9" style="2394" customWidth="1"/>
    <col min="7413" max="7413" width="8.140625" style="2394" customWidth="1"/>
    <col min="7414" max="7414" width="6" style="2394" customWidth="1"/>
    <col min="7415" max="7415" width="8.85546875" style="2394" customWidth="1"/>
    <col min="7416" max="7416" width="4.140625" style="2394" customWidth="1"/>
    <col min="7417" max="7417" width="8.5703125" style="2394" bestFit="1" customWidth="1"/>
    <col min="7418" max="7418" width="8.42578125" style="2394" bestFit="1" customWidth="1"/>
    <col min="7419" max="7419" width="8.85546875" style="2394" bestFit="1" customWidth="1"/>
    <col min="7420" max="7420" width="6.28515625" style="2394" bestFit="1" customWidth="1"/>
    <col min="7421" max="7421" width="5.28515625" style="2394" bestFit="1" customWidth="1"/>
    <col min="7422" max="7423" width="11.7109375" style="2394" customWidth="1"/>
    <col min="7424" max="7657" width="9.140625" style="2394"/>
    <col min="7658" max="7658" width="11.140625" style="2394" customWidth="1"/>
    <col min="7659" max="7659" width="5.140625" style="2394" customWidth="1"/>
    <col min="7660" max="7660" width="9.28515625" style="2394" customWidth="1"/>
    <col min="7661" max="7661" width="8" style="2394" customWidth="1"/>
    <col min="7662" max="7662" width="7.140625" style="2394" customWidth="1"/>
    <col min="7663" max="7663" width="5.140625" style="2394" customWidth="1"/>
    <col min="7664" max="7664" width="8.85546875" style="2394" customWidth="1"/>
    <col min="7665" max="7665" width="8" style="2394" customWidth="1"/>
    <col min="7666" max="7666" width="6.140625" style="2394" customWidth="1"/>
    <col min="7667" max="7667" width="5.28515625" style="2394" customWidth="1"/>
    <col min="7668" max="7668" width="9" style="2394" customWidth="1"/>
    <col min="7669" max="7669" width="8.140625" style="2394" customWidth="1"/>
    <col min="7670" max="7670" width="6" style="2394" customWidth="1"/>
    <col min="7671" max="7671" width="8.85546875" style="2394" customWidth="1"/>
    <col min="7672" max="7672" width="4.140625" style="2394" customWidth="1"/>
    <col min="7673" max="7673" width="8.5703125" style="2394" bestFit="1" customWidth="1"/>
    <col min="7674" max="7674" width="8.42578125" style="2394" bestFit="1" customWidth="1"/>
    <col min="7675" max="7675" width="8.85546875" style="2394" bestFit="1" customWidth="1"/>
    <col min="7676" max="7676" width="6.28515625" style="2394" bestFit="1" customWidth="1"/>
    <col min="7677" max="7677" width="5.28515625" style="2394" bestFit="1" customWidth="1"/>
    <col min="7678" max="7679" width="11.7109375" style="2394" customWidth="1"/>
    <col min="7680" max="7913" width="9.140625" style="2394"/>
    <col min="7914" max="7914" width="11.140625" style="2394" customWidth="1"/>
    <col min="7915" max="7915" width="5.140625" style="2394" customWidth="1"/>
    <col min="7916" max="7916" width="9.28515625" style="2394" customWidth="1"/>
    <col min="7917" max="7917" width="8" style="2394" customWidth="1"/>
    <col min="7918" max="7918" width="7.140625" style="2394" customWidth="1"/>
    <col min="7919" max="7919" width="5.140625" style="2394" customWidth="1"/>
    <col min="7920" max="7920" width="8.85546875" style="2394" customWidth="1"/>
    <col min="7921" max="7921" width="8" style="2394" customWidth="1"/>
    <col min="7922" max="7922" width="6.140625" style="2394" customWidth="1"/>
    <col min="7923" max="7923" width="5.28515625" style="2394" customWidth="1"/>
    <col min="7924" max="7924" width="9" style="2394" customWidth="1"/>
    <col min="7925" max="7925" width="8.140625" style="2394" customWidth="1"/>
    <col min="7926" max="7926" width="6" style="2394" customWidth="1"/>
    <col min="7927" max="7927" width="8.85546875" style="2394" customWidth="1"/>
    <col min="7928" max="7928" width="4.140625" style="2394" customWidth="1"/>
    <col min="7929" max="7929" width="8.5703125" style="2394" bestFit="1" customWidth="1"/>
    <col min="7930" max="7930" width="8.42578125" style="2394" bestFit="1" customWidth="1"/>
    <col min="7931" max="7931" width="8.85546875" style="2394" bestFit="1" customWidth="1"/>
    <col min="7932" max="7932" width="6.28515625" style="2394" bestFit="1" customWidth="1"/>
    <col min="7933" max="7933" width="5.28515625" style="2394" bestFit="1" customWidth="1"/>
    <col min="7934" max="7935" width="11.7109375" style="2394" customWidth="1"/>
    <col min="7936" max="8169" width="9.140625" style="2394"/>
    <col min="8170" max="8170" width="11.140625" style="2394" customWidth="1"/>
    <col min="8171" max="8171" width="5.140625" style="2394" customWidth="1"/>
    <col min="8172" max="8172" width="9.28515625" style="2394" customWidth="1"/>
    <col min="8173" max="8173" width="8" style="2394" customWidth="1"/>
    <col min="8174" max="8174" width="7.140625" style="2394" customWidth="1"/>
    <col min="8175" max="8175" width="5.140625" style="2394" customWidth="1"/>
    <col min="8176" max="8176" width="8.85546875" style="2394" customWidth="1"/>
    <col min="8177" max="8177" width="8" style="2394" customWidth="1"/>
    <col min="8178" max="8178" width="6.140625" style="2394" customWidth="1"/>
    <col min="8179" max="8179" width="5.28515625" style="2394" customWidth="1"/>
    <col min="8180" max="8180" width="9" style="2394" customWidth="1"/>
    <col min="8181" max="8181" width="8.140625" style="2394" customWidth="1"/>
    <col min="8182" max="8182" width="6" style="2394" customWidth="1"/>
    <col min="8183" max="8183" width="8.85546875" style="2394" customWidth="1"/>
    <col min="8184" max="8184" width="4.140625" style="2394" customWidth="1"/>
    <col min="8185" max="8185" width="8.5703125" style="2394" bestFit="1" customWidth="1"/>
    <col min="8186" max="8186" width="8.42578125" style="2394" bestFit="1" customWidth="1"/>
    <col min="8187" max="8187" width="8.85546875" style="2394" bestFit="1" customWidth="1"/>
    <col min="8188" max="8188" width="6.28515625" style="2394" bestFit="1" customWidth="1"/>
    <col min="8189" max="8189" width="5.28515625" style="2394" bestFit="1" customWidth="1"/>
    <col min="8190" max="8191" width="11.7109375" style="2394" customWidth="1"/>
    <col min="8192" max="8425" width="9.140625" style="2394"/>
    <col min="8426" max="8426" width="11.140625" style="2394" customWidth="1"/>
    <col min="8427" max="8427" width="5.140625" style="2394" customWidth="1"/>
    <col min="8428" max="8428" width="9.28515625" style="2394" customWidth="1"/>
    <col min="8429" max="8429" width="8" style="2394" customWidth="1"/>
    <col min="8430" max="8430" width="7.140625" style="2394" customWidth="1"/>
    <col min="8431" max="8431" width="5.140625" style="2394" customWidth="1"/>
    <col min="8432" max="8432" width="8.85546875" style="2394" customWidth="1"/>
    <col min="8433" max="8433" width="8" style="2394" customWidth="1"/>
    <col min="8434" max="8434" width="6.140625" style="2394" customWidth="1"/>
    <col min="8435" max="8435" width="5.28515625" style="2394" customWidth="1"/>
    <col min="8436" max="8436" width="9" style="2394" customWidth="1"/>
    <col min="8437" max="8437" width="8.140625" style="2394" customWidth="1"/>
    <col min="8438" max="8438" width="6" style="2394" customWidth="1"/>
    <col min="8439" max="8439" width="8.85546875" style="2394" customWidth="1"/>
    <col min="8440" max="8440" width="4.140625" style="2394" customWidth="1"/>
    <col min="8441" max="8441" width="8.5703125" style="2394" bestFit="1" customWidth="1"/>
    <col min="8442" max="8442" width="8.42578125" style="2394" bestFit="1" customWidth="1"/>
    <col min="8443" max="8443" width="8.85546875" style="2394" bestFit="1" customWidth="1"/>
    <col min="8444" max="8444" width="6.28515625" style="2394" bestFit="1" customWidth="1"/>
    <col min="8445" max="8445" width="5.28515625" style="2394" bestFit="1" customWidth="1"/>
    <col min="8446" max="8447" width="11.7109375" style="2394" customWidth="1"/>
    <col min="8448" max="8681" width="9.140625" style="2394"/>
    <col min="8682" max="8682" width="11.140625" style="2394" customWidth="1"/>
    <col min="8683" max="8683" width="5.140625" style="2394" customWidth="1"/>
    <col min="8684" max="8684" width="9.28515625" style="2394" customWidth="1"/>
    <col min="8685" max="8685" width="8" style="2394" customWidth="1"/>
    <col min="8686" max="8686" width="7.140625" style="2394" customWidth="1"/>
    <col min="8687" max="8687" width="5.140625" style="2394" customWidth="1"/>
    <col min="8688" max="8688" width="8.85546875" style="2394" customWidth="1"/>
    <col min="8689" max="8689" width="8" style="2394" customWidth="1"/>
    <col min="8690" max="8690" width="6.140625" style="2394" customWidth="1"/>
    <col min="8691" max="8691" width="5.28515625" style="2394" customWidth="1"/>
    <col min="8692" max="8692" width="9" style="2394" customWidth="1"/>
    <col min="8693" max="8693" width="8.140625" style="2394" customWidth="1"/>
    <col min="8694" max="8694" width="6" style="2394" customWidth="1"/>
    <col min="8695" max="8695" width="8.85546875" style="2394" customWidth="1"/>
    <col min="8696" max="8696" width="4.140625" style="2394" customWidth="1"/>
    <col min="8697" max="8697" width="8.5703125" style="2394" bestFit="1" customWidth="1"/>
    <col min="8698" max="8698" width="8.42578125" style="2394" bestFit="1" customWidth="1"/>
    <col min="8699" max="8699" width="8.85546875" style="2394" bestFit="1" customWidth="1"/>
    <col min="8700" max="8700" width="6.28515625" style="2394" bestFit="1" customWidth="1"/>
    <col min="8701" max="8701" width="5.28515625" style="2394" bestFit="1" customWidth="1"/>
    <col min="8702" max="8703" width="11.7109375" style="2394" customWidth="1"/>
    <col min="8704" max="8937" width="9.140625" style="2394"/>
    <col min="8938" max="8938" width="11.140625" style="2394" customWidth="1"/>
    <col min="8939" max="8939" width="5.140625" style="2394" customWidth="1"/>
    <col min="8940" max="8940" width="9.28515625" style="2394" customWidth="1"/>
    <col min="8941" max="8941" width="8" style="2394" customWidth="1"/>
    <col min="8942" max="8942" width="7.140625" style="2394" customWidth="1"/>
    <col min="8943" max="8943" width="5.140625" style="2394" customWidth="1"/>
    <col min="8944" max="8944" width="8.85546875" style="2394" customWidth="1"/>
    <col min="8945" max="8945" width="8" style="2394" customWidth="1"/>
    <col min="8946" max="8946" width="6.140625" style="2394" customWidth="1"/>
    <col min="8947" max="8947" width="5.28515625" style="2394" customWidth="1"/>
    <col min="8948" max="8948" width="9" style="2394" customWidth="1"/>
    <col min="8949" max="8949" width="8.140625" style="2394" customWidth="1"/>
    <col min="8950" max="8950" width="6" style="2394" customWidth="1"/>
    <col min="8951" max="8951" width="8.85546875" style="2394" customWidth="1"/>
    <col min="8952" max="8952" width="4.140625" style="2394" customWidth="1"/>
    <col min="8953" max="8953" width="8.5703125" style="2394" bestFit="1" customWidth="1"/>
    <col min="8954" max="8954" width="8.42578125" style="2394" bestFit="1" customWidth="1"/>
    <col min="8955" max="8955" width="8.85546875" style="2394" bestFit="1" customWidth="1"/>
    <col min="8956" max="8956" width="6.28515625" style="2394" bestFit="1" customWidth="1"/>
    <col min="8957" max="8957" width="5.28515625" style="2394" bestFit="1" customWidth="1"/>
    <col min="8958" max="8959" width="11.7109375" style="2394" customWidth="1"/>
    <col min="8960" max="9193" width="9.140625" style="2394"/>
    <col min="9194" max="9194" width="11.140625" style="2394" customWidth="1"/>
    <col min="9195" max="9195" width="5.140625" style="2394" customWidth="1"/>
    <col min="9196" max="9196" width="9.28515625" style="2394" customWidth="1"/>
    <col min="9197" max="9197" width="8" style="2394" customWidth="1"/>
    <col min="9198" max="9198" width="7.140625" style="2394" customWidth="1"/>
    <col min="9199" max="9199" width="5.140625" style="2394" customWidth="1"/>
    <col min="9200" max="9200" width="8.85546875" style="2394" customWidth="1"/>
    <col min="9201" max="9201" width="8" style="2394" customWidth="1"/>
    <col min="9202" max="9202" width="6.140625" style="2394" customWidth="1"/>
    <col min="9203" max="9203" width="5.28515625" style="2394" customWidth="1"/>
    <col min="9204" max="9204" width="9" style="2394" customWidth="1"/>
    <col min="9205" max="9205" width="8.140625" style="2394" customWidth="1"/>
    <col min="9206" max="9206" width="6" style="2394" customWidth="1"/>
    <col min="9207" max="9207" width="8.85546875" style="2394" customWidth="1"/>
    <col min="9208" max="9208" width="4.140625" style="2394" customWidth="1"/>
    <col min="9209" max="9209" width="8.5703125" style="2394" bestFit="1" customWidth="1"/>
    <col min="9210" max="9210" width="8.42578125" style="2394" bestFit="1" customWidth="1"/>
    <col min="9211" max="9211" width="8.85546875" style="2394" bestFit="1" customWidth="1"/>
    <col min="9212" max="9212" width="6.28515625" style="2394" bestFit="1" customWidth="1"/>
    <col min="9213" max="9213" width="5.28515625" style="2394" bestFit="1" customWidth="1"/>
    <col min="9214" max="9215" width="11.7109375" style="2394" customWidth="1"/>
    <col min="9216" max="9449" width="9.140625" style="2394"/>
    <col min="9450" max="9450" width="11.140625" style="2394" customWidth="1"/>
    <col min="9451" max="9451" width="5.140625" style="2394" customWidth="1"/>
    <col min="9452" max="9452" width="9.28515625" style="2394" customWidth="1"/>
    <col min="9453" max="9453" width="8" style="2394" customWidth="1"/>
    <col min="9454" max="9454" width="7.140625" style="2394" customWidth="1"/>
    <col min="9455" max="9455" width="5.140625" style="2394" customWidth="1"/>
    <col min="9456" max="9456" width="8.85546875" style="2394" customWidth="1"/>
    <col min="9457" max="9457" width="8" style="2394" customWidth="1"/>
    <col min="9458" max="9458" width="6.140625" style="2394" customWidth="1"/>
    <col min="9459" max="9459" width="5.28515625" style="2394" customWidth="1"/>
    <col min="9460" max="9460" width="9" style="2394" customWidth="1"/>
    <col min="9461" max="9461" width="8.140625" style="2394" customWidth="1"/>
    <col min="9462" max="9462" width="6" style="2394" customWidth="1"/>
    <col min="9463" max="9463" width="8.85546875" style="2394" customWidth="1"/>
    <col min="9464" max="9464" width="4.140625" style="2394" customWidth="1"/>
    <col min="9465" max="9465" width="8.5703125" style="2394" bestFit="1" customWidth="1"/>
    <col min="9466" max="9466" width="8.42578125" style="2394" bestFit="1" customWidth="1"/>
    <col min="9467" max="9467" width="8.85546875" style="2394" bestFit="1" customWidth="1"/>
    <col min="9468" max="9468" width="6.28515625" style="2394" bestFit="1" customWidth="1"/>
    <col min="9469" max="9469" width="5.28515625" style="2394" bestFit="1" customWidth="1"/>
    <col min="9470" max="9471" width="11.7109375" style="2394" customWidth="1"/>
    <col min="9472" max="9705" width="9.140625" style="2394"/>
    <col min="9706" max="9706" width="11.140625" style="2394" customWidth="1"/>
    <col min="9707" max="9707" width="5.140625" style="2394" customWidth="1"/>
    <col min="9708" max="9708" width="9.28515625" style="2394" customWidth="1"/>
    <col min="9709" max="9709" width="8" style="2394" customWidth="1"/>
    <col min="9710" max="9710" width="7.140625" style="2394" customWidth="1"/>
    <col min="9711" max="9711" width="5.140625" style="2394" customWidth="1"/>
    <col min="9712" max="9712" width="8.85546875" style="2394" customWidth="1"/>
    <col min="9713" max="9713" width="8" style="2394" customWidth="1"/>
    <col min="9714" max="9714" width="6.140625" style="2394" customWidth="1"/>
    <col min="9715" max="9715" width="5.28515625" style="2394" customWidth="1"/>
    <col min="9716" max="9716" width="9" style="2394" customWidth="1"/>
    <col min="9717" max="9717" width="8.140625" style="2394" customWidth="1"/>
    <col min="9718" max="9718" width="6" style="2394" customWidth="1"/>
    <col min="9719" max="9719" width="8.85546875" style="2394" customWidth="1"/>
    <col min="9720" max="9720" width="4.140625" style="2394" customWidth="1"/>
    <col min="9721" max="9721" width="8.5703125" style="2394" bestFit="1" customWidth="1"/>
    <col min="9722" max="9722" width="8.42578125" style="2394" bestFit="1" customWidth="1"/>
    <col min="9723" max="9723" width="8.85546875" style="2394" bestFit="1" customWidth="1"/>
    <col min="9724" max="9724" width="6.28515625" style="2394" bestFit="1" customWidth="1"/>
    <col min="9725" max="9725" width="5.28515625" style="2394" bestFit="1" customWidth="1"/>
    <col min="9726" max="9727" width="11.7109375" style="2394" customWidth="1"/>
    <col min="9728" max="9961" width="9.140625" style="2394"/>
    <col min="9962" max="9962" width="11.140625" style="2394" customWidth="1"/>
    <col min="9963" max="9963" width="5.140625" style="2394" customWidth="1"/>
    <col min="9964" max="9964" width="9.28515625" style="2394" customWidth="1"/>
    <col min="9965" max="9965" width="8" style="2394" customWidth="1"/>
    <col min="9966" max="9966" width="7.140625" style="2394" customWidth="1"/>
    <col min="9967" max="9967" width="5.140625" style="2394" customWidth="1"/>
    <col min="9968" max="9968" width="8.85546875" style="2394" customWidth="1"/>
    <col min="9969" max="9969" width="8" style="2394" customWidth="1"/>
    <col min="9970" max="9970" width="6.140625" style="2394" customWidth="1"/>
    <col min="9971" max="9971" width="5.28515625" style="2394" customWidth="1"/>
    <col min="9972" max="9972" width="9" style="2394" customWidth="1"/>
    <col min="9973" max="9973" width="8.140625" style="2394" customWidth="1"/>
    <col min="9974" max="9974" width="6" style="2394" customWidth="1"/>
    <col min="9975" max="9975" width="8.85546875" style="2394" customWidth="1"/>
    <col min="9976" max="9976" width="4.140625" style="2394" customWidth="1"/>
    <col min="9977" max="9977" width="8.5703125" style="2394" bestFit="1" customWidth="1"/>
    <col min="9978" max="9978" width="8.42578125" style="2394" bestFit="1" customWidth="1"/>
    <col min="9979" max="9979" width="8.85546875" style="2394" bestFit="1" customWidth="1"/>
    <col min="9980" max="9980" width="6.28515625" style="2394" bestFit="1" customWidth="1"/>
    <col min="9981" max="9981" width="5.28515625" style="2394" bestFit="1" customWidth="1"/>
    <col min="9982" max="9983" width="11.7109375" style="2394" customWidth="1"/>
    <col min="9984" max="10217" width="9.140625" style="2394"/>
    <col min="10218" max="10218" width="11.140625" style="2394" customWidth="1"/>
    <col min="10219" max="10219" width="5.140625" style="2394" customWidth="1"/>
    <col min="10220" max="10220" width="9.28515625" style="2394" customWidth="1"/>
    <col min="10221" max="10221" width="8" style="2394" customWidth="1"/>
    <col min="10222" max="10222" width="7.140625" style="2394" customWidth="1"/>
    <col min="10223" max="10223" width="5.140625" style="2394" customWidth="1"/>
    <col min="10224" max="10224" width="8.85546875" style="2394" customWidth="1"/>
    <col min="10225" max="10225" width="8" style="2394" customWidth="1"/>
    <col min="10226" max="10226" width="6.140625" style="2394" customWidth="1"/>
    <col min="10227" max="10227" width="5.28515625" style="2394" customWidth="1"/>
    <col min="10228" max="10228" width="9" style="2394" customWidth="1"/>
    <col min="10229" max="10229" width="8.140625" style="2394" customWidth="1"/>
    <col min="10230" max="10230" width="6" style="2394" customWidth="1"/>
    <col min="10231" max="10231" width="8.85546875" style="2394" customWidth="1"/>
    <col min="10232" max="10232" width="4.140625" style="2394" customWidth="1"/>
    <col min="10233" max="10233" width="8.5703125" style="2394" bestFit="1" customWidth="1"/>
    <col min="10234" max="10234" width="8.42578125" style="2394" bestFit="1" customWidth="1"/>
    <col min="10235" max="10235" width="8.85546875" style="2394" bestFit="1" customWidth="1"/>
    <col min="10236" max="10236" width="6.28515625" style="2394" bestFit="1" customWidth="1"/>
    <col min="10237" max="10237" width="5.28515625" style="2394" bestFit="1" customWidth="1"/>
    <col min="10238" max="10239" width="11.7109375" style="2394" customWidth="1"/>
    <col min="10240" max="10473" width="9.140625" style="2394"/>
    <col min="10474" max="10474" width="11.140625" style="2394" customWidth="1"/>
    <col min="10475" max="10475" width="5.140625" style="2394" customWidth="1"/>
    <col min="10476" max="10476" width="9.28515625" style="2394" customWidth="1"/>
    <col min="10477" max="10477" width="8" style="2394" customWidth="1"/>
    <col min="10478" max="10478" width="7.140625" style="2394" customWidth="1"/>
    <col min="10479" max="10479" width="5.140625" style="2394" customWidth="1"/>
    <col min="10480" max="10480" width="8.85546875" style="2394" customWidth="1"/>
    <col min="10481" max="10481" width="8" style="2394" customWidth="1"/>
    <col min="10482" max="10482" width="6.140625" style="2394" customWidth="1"/>
    <col min="10483" max="10483" width="5.28515625" style="2394" customWidth="1"/>
    <col min="10484" max="10484" width="9" style="2394" customWidth="1"/>
    <col min="10485" max="10485" width="8.140625" style="2394" customWidth="1"/>
    <col min="10486" max="10486" width="6" style="2394" customWidth="1"/>
    <col min="10487" max="10487" width="8.85546875" style="2394" customWidth="1"/>
    <col min="10488" max="10488" width="4.140625" style="2394" customWidth="1"/>
    <col min="10489" max="10489" width="8.5703125" style="2394" bestFit="1" customWidth="1"/>
    <col min="10490" max="10490" width="8.42578125" style="2394" bestFit="1" customWidth="1"/>
    <col min="10491" max="10491" width="8.85546875" style="2394" bestFit="1" customWidth="1"/>
    <col min="10492" max="10492" width="6.28515625" style="2394" bestFit="1" customWidth="1"/>
    <col min="10493" max="10493" width="5.28515625" style="2394" bestFit="1" customWidth="1"/>
    <col min="10494" max="10495" width="11.7109375" style="2394" customWidth="1"/>
    <col min="10496" max="10729" width="9.140625" style="2394"/>
    <col min="10730" max="10730" width="11.140625" style="2394" customWidth="1"/>
    <col min="10731" max="10731" width="5.140625" style="2394" customWidth="1"/>
    <col min="10732" max="10732" width="9.28515625" style="2394" customWidth="1"/>
    <col min="10733" max="10733" width="8" style="2394" customWidth="1"/>
    <col min="10734" max="10734" width="7.140625" style="2394" customWidth="1"/>
    <col min="10735" max="10735" width="5.140625" style="2394" customWidth="1"/>
    <col min="10736" max="10736" width="8.85546875" style="2394" customWidth="1"/>
    <col min="10737" max="10737" width="8" style="2394" customWidth="1"/>
    <col min="10738" max="10738" width="6.140625" style="2394" customWidth="1"/>
    <col min="10739" max="10739" width="5.28515625" style="2394" customWidth="1"/>
    <col min="10740" max="10740" width="9" style="2394" customWidth="1"/>
    <col min="10741" max="10741" width="8.140625" style="2394" customWidth="1"/>
    <col min="10742" max="10742" width="6" style="2394" customWidth="1"/>
    <col min="10743" max="10743" width="8.85546875" style="2394" customWidth="1"/>
    <col min="10744" max="10744" width="4.140625" style="2394" customWidth="1"/>
    <col min="10745" max="10745" width="8.5703125" style="2394" bestFit="1" customWidth="1"/>
    <col min="10746" max="10746" width="8.42578125" style="2394" bestFit="1" customWidth="1"/>
    <col min="10747" max="10747" width="8.85546875" style="2394" bestFit="1" customWidth="1"/>
    <col min="10748" max="10748" width="6.28515625" style="2394" bestFit="1" customWidth="1"/>
    <col min="10749" max="10749" width="5.28515625" style="2394" bestFit="1" customWidth="1"/>
    <col min="10750" max="10751" width="11.7109375" style="2394" customWidth="1"/>
    <col min="10752" max="10985" width="9.140625" style="2394"/>
    <col min="10986" max="10986" width="11.140625" style="2394" customWidth="1"/>
    <col min="10987" max="10987" width="5.140625" style="2394" customWidth="1"/>
    <col min="10988" max="10988" width="9.28515625" style="2394" customWidth="1"/>
    <col min="10989" max="10989" width="8" style="2394" customWidth="1"/>
    <col min="10990" max="10990" width="7.140625" style="2394" customWidth="1"/>
    <col min="10991" max="10991" width="5.140625" style="2394" customWidth="1"/>
    <col min="10992" max="10992" width="8.85546875" style="2394" customWidth="1"/>
    <col min="10993" max="10993" width="8" style="2394" customWidth="1"/>
    <col min="10994" max="10994" width="6.140625" style="2394" customWidth="1"/>
    <col min="10995" max="10995" width="5.28515625" style="2394" customWidth="1"/>
    <col min="10996" max="10996" width="9" style="2394" customWidth="1"/>
    <col min="10997" max="10997" width="8.140625" style="2394" customWidth="1"/>
    <col min="10998" max="10998" width="6" style="2394" customWidth="1"/>
    <col min="10999" max="10999" width="8.85546875" style="2394" customWidth="1"/>
    <col min="11000" max="11000" width="4.140625" style="2394" customWidth="1"/>
    <col min="11001" max="11001" width="8.5703125" style="2394" bestFit="1" customWidth="1"/>
    <col min="11002" max="11002" width="8.42578125" style="2394" bestFit="1" customWidth="1"/>
    <col min="11003" max="11003" width="8.85546875" style="2394" bestFit="1" customWidth="1"/>
    <col min="11004" max="11004" width="6.28515625" style="2394" bestFit="1" customWidth="1"/>
    <col min="11005" max="11005" width="5.28515625" style="2394" bestFit="1" customWidth="1"/>
    <col min="11006" max="11007" width="11.7109375" style="2394" customWidth="1"/>
    <col min="11008" max="11241" width="9.140625" style="2394"/>
    <col min="11242" max="11242" width="11.140625" style="2394" customWidth="1"/>
    <col min="11243" max="11243" width="5.140625" style="2394" customWidth="1"/>
    <col min="11244" max="11244" width="9.28515625" style="2394" customWidth="1"/>
    <col min="11245" max="11245" width="8" style="2394" customWidth="1"/>
    <col min="11246" max="11246" width="7.140625" style="2394" customWidth="1"/>
    <col min="11247" max="11247" width="5.140625" style="2394" customWidth="1"/>
    <col min="11248" max="11248" width="8.85546875" style="2394" customWidth="1"/>
    <col min="11249" max="11249" width="8" style="2394" customWidth="1"/>
    <col min="11250" max="11250" width="6.140625" style="2394" customWidth="1"/>
    <col min="11251" max="11251" width="5.28515625" style="2394" customWidth="1"/>
    <col min="11252" max="11252" width="9" style="2394" customWidth="1"/>
    <col min="11253" max="11253" width="8.140625" style="2394" customWidth="1"/>
    <col min="11254" max="11254" width="6" style="2394" customWidth="1"/>
    <col min="11255" max="11255" width="8.85546875" style="2394" customWidth="1"/>
    <col min="11256" max="11256" width="4.140625" style="2394" customWidth="1"/>
    <col min="11257" max="11257" width="8.5703125" style="2394" bestFit="1" customWidth="1"/>
    <col min="11258" max="11258" width="8.42578125" style="2394" bestFit="1" customWidth="1"/>
    <col min="11259" max="11259" width="8.85546875" style="2394" bestFit="1" customWidth="1"/>
    <col min="11260" max="11260" width="6.28515625" style="2394" bestFit="1" customWidth="1"/>
    <col min="11261" max="11261" width="5.28515625" style="2394" bestFit="1" customWidth="1"/>
    <col min="11262" max="11263" width="11.7109375" style="2394" customWidth="1"/>
    <col min="11264" max="11497" width="9.140625" style="2394"/>
    <col min="11498" max="11498" width="11.140625" style="2394" customWidth="1"/>
    <col min="11499" max="11499" width="5.140625" style="2394" customWidth="1"/>
    <col min="11500" max="11500" width="9.28515625" style="2394" customWidth="1"/>
    <col min="11501" max="11501" width="8" style="2394" customWidth="1"/>
    <col min="11502" max="11502" width="7.140625" style="2394" customWidth="1"/>
    <col min="11503" max="11503" width="5.140625" style="2394" customWidth="1"/>
    <col min="11504" max="11504" width="8.85546875" style="2394" customWidth="1"/>
    <col min="11505" max="11505" width="8" style="2394" customWidth="1"/>
    <col min="11506" max="11506" width="6.140625" style="2394" customWidth="1"/>
    <col min="11507" max="11507" width="5.28515625" style="2394" customWidth="1"/>
    <col min="11508" max="11508" width="9" style="2394" customWidth="1"/>
    <col min="11509" max="11509" width="8.140625" style="2394" customWidth="1"/>
    <col min="11510" max="11510" width="6" style="2394" customWidth="1"/>
    <col min="11511" max="11511" width="8.85546875" style="2394" customWidth="1"/>
    <col min="11512" max="11512" width="4.140625" style="2394" customWidth="1"/>
    <col min="11513" max="11513" width="8.5703125" style="2394" bestFit="1" customWidth="1"/>
    <col min="11514" max="11514" width="8.42578125" style="2394" bestFit="1" customWidth="1"/>
    <col min="11515" max="11515" width="8.85546875" style="2394" bestFit="1" customWidth="1"/>
    <col min="11516" max="11516" width="6.28515625" style="2394" bestFit="1" customWidth="1"/>
    <col min="11517" max="11517" width="5.28515625" style="2394" bestFit="1" customWidth="1"/>
    <col min="11518" max="11519" width="11.7109375" style="2394" customWidth="1"/>
    <col min="11520" max="11753" width="9.140625" style="2394"/>
    <col min="11754" max="11754" width="11.140625" style="2394" customWidth="1"/>
    <col min="11755" max="11755" width="5.140625" style="2394" customWidth="1"/>
    <col min="11756" max="11756" width="9.28515625" style="2394" customWidth="1"/>
    <col min="11757" max="11757" width="8" style="2394" customWidth="1"/>
    <col min="11758" max="11758" width="7.140625" style="2394" customWidth="1"/>
    <col min="11759" max="11759" width="5.140625" style="2394" customWidth="1"/>
    <col min="11760" max="11760" width="8.85546875" style="2394" customWidth="1"/>
    <col min="11761" max="11761" width="8" style="2394" customWidth="1"/>
    <col min="11762" max="11762" width="6.140625" style="2394" customWidth="1"/>
    <col min="11763" max="11763" width="5.28515625" style="2394" customWidth="1"/>
    <col min="11764" max="11764" width="9" style="2394" customWidth="1"/>
    <col min="11765" max="11765" width="8.140625" style="2394" customWidth="1"/>
    <col min="11766" max="11766" width="6" style="2394" customWidth="1"/>
    <col min="11767" max="11767" width="8.85546875" style="2394" customWidth="1"/>
    <col min="11768" max="11768" width="4.140625" style="2394" customWidth="1"/>
    <col min="11769" max="11769" width="8.5703125" style="2394" bestFit="1" customWidth="1"/>
    <col min="11770" max="11770" width="8.42578125" style="2394" bestFit="1" customWidth="1"/>
    <col min="11771" max="11771" width="8.85546875" style="2394" bestFit="1" customWidth="1"/>
    <col min="11772" max="11772" width="6.28515625" style="2394" bestFit="1" customWidth="1"/>
    <col min="11773" max="11773" width="5.28515625" style="2394" bestFit="1" customWidth="1"/>
    <col min="11774" max="11775" width="11.7109375" style="2394" customWidth="1"/>
    <col min="11776" max="12009" width="9.140625" style="2394"/>
    <col min="12010" max="12010" width="11.140625" style="2394" customWidth="1"/>
    <col min="12011" max="12011" width="5.140625" style="2394" customWidth="1"/>
    <col min="12012" max="12012" width="9.28515625" style="2394" customWidth="1"/>
    <col min="12013" max="12013" width="8" style="2394" customWidth="1"/>
    <col min="12014" max="12014" width="7.140625" style="2394" customWidth="1"/>
    <col min="12015" max="12015" width="5.140625" style="2394" customWidth="1"/>
    <col min="12016" max="12016" width="8.85546875" style="2394" customWidth="1"/>
    <col min="12017" max="12017" width="8" style="2394" customWidth="1"/>
    <col min="12018" max="12018" width="6.140625" style="2394" customWidth="1"/>
    <col min="12019" max="12019" width="5.28515625" style="2394" customWidth="1"/>
    <col min="12020" max="12020" width="9" style="2394" customWidth="1"/>
    <col min="12021" max="12021" width="8.140625" style="2394" customWidth="1"/>
    <col min="12022" max="12022" width="6" style="2394" customWidth="1"/>
    <col min="12023" max="12023" width="8.85546875" style="2394" customWidth="1"/>
    <col min="12024" max="12024" width="4.140625" style="2394" customWidth="1"/>
    <col min="12025" max="12025" width="8.5703125" style="2394" bestFit="1" customWidth="1"/>
    <col min="12026" max="12026" width="8.42578125" style="2394" bestFit="1" customWidth="1"/>
    <col min="12027" max="12027" width="8.85546875" style="2394" bestFit="1" customWidth="1"/>
    <col min="12028" max="12028" width="6.28515625" style="2394" bestFit="1" customWidth="1"/>
    <col min="12029" max="12029" width="5.28515625" style="2394" bestFit="1" customWidth="1"/>
    <col min="12030" max="12031" width="11.7109375" style="2394" customWidth="1"/>
    <col min="12032" max="12265" width="9.140625" style="2394"/>
    <col min="12266" max="12266" width="11.140625" style="2394" customWidth="1"/>
    <col min="12267" max="12267" width="5.140625" style="2394" customWidth="1"/>
    <col min="12268" max="12268" width="9.28515625" style="2394" customWidth="1"/>
    <col min="12269" max="12269" width="8" style="2394" customWidth="1"/>
    <col min="12270" max="12270" width="7.140625" style="2394" customWidth="1"/>
    <col min="12271" max="12271" width="5.140625" style="2394" customWidth="1"/>
    <col min="12272" max="12272" width="8.85546875" style="2394" customWidth="1"/>
    <col min="12273" max="12273" width="8" style="2394" customWidth="1"/>
    <col min="12274" max="12274" width="6.140625" style="2394" customWidth="1"/>
    <col min="12275" max="12275" width="5.28515625" style="2394" customWidth="1"/>
    <col min="12276" max="12276" width="9" style="2394" customWidth="1"/>
    <col min="12277" max="12277" width="8.140625" style="2394" customWidth="1"/>
    <col min="12278" max="12278" width="6" style="2394" customWidth="1"/>
    <col min="12279" max="12279" width="8.85546875" style="2394" customWidth="1"/>
    <col min="12280" max="12280" width="4.140625" style="2394" customWidth="1"/>
    <col min="12281" max="12281" width="8.5703125" style="2394" bestFit="1" customWidth="1"/>
    <col min="12282" max="12282" width="8.42578125" style="2394" bestFit="1" customWidth="1"/>
    <col min="12283" max="12283" width="8.85546875" style="2394" bestFit="1" customWidth="1"/>
    <col min="12284" max="12284" width="6.28515625" style="2394" bestFit="1" customWidth="1"/>
    <col min="12285" max="12285" width="5.28515625" style="2394" bestFit="1" customWidth="1"/>
    <col min="12286" max="12287" width="11.7109375" style="2394" customWidth="1"/>
    <col min="12288" max="12521" width="9.140625" style="2394"/>
    <col min="12522" max="12522" width="11.140625" style="2394" customWidth="1"/>
    <col min="12523" max="12523" width="5.140625" style="2394" customWidth="1"/>
    <col min="12524" max="12524" width="9.28515625" style="2394" customWidth="1"/>
    <col min="12525" max="12525" width="8" style="2394" customWidth="1"/>
    <col min="12526" max="12526" width="7.140625" style="2394" customWidth="1"/>
    <col min="12527" max="12527" width="5.140625" style="2394" customWidth="1"/>
    <col min="12528" max="12528" width="8.85546875" style="2394" customWidth="1"/>
    <col min="12529" max="12529" width="8" style="2394" customWidth="1"/>
    <col min="12530" max="12530" width="6.140625" style="2394" customWidth="1"/>
    <col min="12531" max="12531" width="5.28515625" style="2394" customWidth="1"/>
    <col min="12532" max="12532" width="9" style="2394" customWidth="1"/>
    <col min="12533" max="12533" width="8.140625" style="2394" customWidth="1"/>
    <col min="12534" max="12534" width="6" style="2394" customWidth="1"/>
    <col min="12535" max="12535" width="8.85546875" style="2394" customWidth="1"/>
    <col min="12536" max="12536" width="4.140625" style="2394" customWidth="1"/>
    <col min="12537" max="12537" width="8.5703125" style="2394" bestFit="1" customWidth="1"/>
    <col min="12538" max="12538" width="8.42578125" style="2394" bestFit="1" customWidth="1"/>
    <col min="12539" max="12539" width="8.85546875" style="2394" bestFit="1" customWidth="1"/>
    <col min="12540" max="12540" width="6.28515625" style="2394" bestFit="1" customWidth="1"/>
    <col min="12541" max="12541" width="5.28515625" style="2394" bestFit="1" customWidth="1"/>
    <col min="12542" max="12543" width="11.7109375" style="2394" customWidth="1"/>
    <col min="12544" max="12777" width="9.140625" style="2394"/>
    <col min="12778" max="12778" width="11.140625" style="2394" customWidth="1"/>
    <col min="12779" max="12779" width="5.140625" style="2394" customWidth="1"/>
    <col min="12780" max="12780" width="9.28515625" style="2394" customWidth="1"/>
    <col min="12781" max="12781" width="8" style="2394" customWidth="1"/>
    <col min="12782" max="12782" width="7.140625" style="2394" customWidth="1"/>
    <col min="12783" max="12783" width="5.140625" style="2394" customWidth="1"/>
    <col min="12784" max="12784" width="8.85546875" style="2394" customWidth="1"/>
    <col min="12785" max="12785" width="8" style="2394" customWidth="1"/>
    <col min="12786" max="12786" width="6.140625" style="2394" customWidth="1"/>
    <col min="12787" max="12787" width="5.28515625" style="2394" customWidth="1"/>
    <col min="12788" max="12788" width="9" style="2394" customWidth="1"/>
    <col min="12789" max="12789" width="8.140625" style="2394" customWidth="1"/>
    <col min="12790" max="12790" width="6" style="2394" customWidth="1"/>
    <col min="12791" max="12791" width="8.85546875" style="2394" customWidth="1"/>
    <col min="12792" max="12792" width="4.140625" style="2394" customWidth="1"/>
    <col min="12793" max="12793" width="8.5703125" style="2394" bestFit="1" customWidth="1"/>
    <col min="12794" max="12794" width="8.42578125" style="2394" bestFit="1" customWidth="1"/>
    <col min="12795" max="12795" width="8.85546875" style="2394" bestFit="1" customWidth="1"/>
    <col min="12796" max="12796" width="6.28515625" style="2394" bestFit="1" customWidth="1"/>
    <col min="12797" max="12797" width="5.28515625" style="2394" bestFit="1" customWidth="1"/>
    <col min="12798" max="12799" width="11.7109375" style="2394" customWidth="1"/>
    <col min="12800" max="13033" width="9.140625" style="2394"/>
    <col min="13034" max="13034" width="11.140625" style="2394" customWidth="1"/>
    <col min="13035" max="13035" width="5.140625" style="2394" customWidth="1"/>
    <col min="13036" max="13036" width="9.28515625" style="2394" customWidth="1"/>
    <col min="13037" max="13037" width="8" style="2394" customWidth="1"/>
    <col min="13038" max="13038" width="7.140625" style="2394" customWidth="1"/>
    <col min="13039" max="13039" width="5.140625" style="2394" customWidth="1"/>
    <col min="13040" max="13040" width="8.85546875" style="2394" customWidth="1"/>
    <col min="13041" max="13041" width="8" style="2394" customWidth="1"/>
    <col min="13042" max="13042" width="6.140625" style="2394" customWidth="1"/>
    <col min="13043" max="13043" width="5.28515625" style="2394" customWidth="1"/>
    <col min="13044" max="13044" width="9" style="2394" customWidth="1"/>
    <col min="13045" max="13045" width="8.140625" style="2394" customWidth="1"/>
    <col min="13046" max="13046" width="6" style="2394" customWidth="1"/>
    <col min="13047" max="13047" width="8.85546875" style="2394" customWidth="1"/>
    <col min="13048" max="13048" width="4.140625" style="2394" customWidth="1"/>
    <col min="13049" max="13049" width="8.5703125" style="2394" bestFit="1" customWidth="1"/>
    <col min="13050" max="13050" width="8.42578125" style="2394" bestFit="1" customWidth="1"/>
    <col min="13051" max="13051" width="8.85546875" style="2394" bestFit="1" customWidth="1"/>
    <col min="13052" max="13052" width="6.28515625" style="2394" bestFit="1" customWidth="1"/>
    <col min="13053" max="13053" width="5.28515625" style="2394" bestFit="1" customWidth="1"/>
    <col min="13054" max="13055" width="11.7109375" style="2394" customWidth="1"/>
    <col min="13056" max="13289" width="9.140625" style="2394"/>
    <col min="13290" max="13290" width="11.140625" style="2394" customWidth="1"/>
    <col min="13291" max="13291" width="5.140625" style="2394" customWidth="1"/>
    <col min="13292" max="13292" width="9.28515625" style="2394" customWidth="1"/>
    <col min="13293" max="13293" width="8" style="2394" customWidth="1"/>
    <col min="13294" max="13294" width="7.140625" style="2394" customWidth="1"/>
    <col min="13295" max="13295" width="5.140625" style="2394" customWidth="1"/>
    <col min="13296" max="13296" width="8.85546875" style="2394" customWidth="1"/>
    <col min="13297" max="13297" width="8" style="2394" customWidth="1"/>
    <col min="13298" max="13298" width="6.140625" style="2394" customWidth="1"/>
    <col min="13299" max="13299" width="5.28515625" style="2394" customWidth="1"/>
    <col min="13300" max="13300" width="9" style="2394" customWidth="1"/>
    <col min="13301" max="13301" width="8.140625" style="2394" customWidth="1"/>
    <col min="13302" max="13302" width="6" style="2394" customWidth="1"/>
    <col min="13303" max="13303" width="8.85546875" style="2394" customWidth="1"/>
    <col min="13304" max="13304" width="4.140625" style="2394" customWidth="1"/>
    <col min="13305" max="13305" width="8.5703125" style="2394" bestFit="1" customWidth="1"/>
    <col min="13306" max="13306" width="8.42578125" style="2394" bestFit="1" customWidth="1"/>
    <col min="13307" max="13307" width="8.85546875" style="2394" bestFit="1" customWidth="1"/>
    <col min="13308" max="13308" width="6.28515625" style="2394" bestFit="1" customWidth="1"/>
    <col min="13309" max="13309" width="5.28515625" style="2394" bestFit="1" customWidth="1"/>
    <col min="13310" max="13311" width="11.7109375" style="2394" customWidth="1"/>
    <col min="13312" max="13545" width="9.140625" style="2394"/>
    <col min="13546" max="13546" width="11.140625" style="2394" customWidth="1"/>
    <col min="13547" max="13547" width="5.140625" style="2394" customWidth="1"/>
    <col min="13548" max="13548" width="9.28515625" style="2394" customWidth="1"/>
    <col min="13549" max="13549" width="8" style="2394" customWidth="1"/>
    <col min="13550" max="13550" width="7.140625" style="2394" customWidth="1"/>
    <col min="13551" max="13551" width="5.140625" style="2394" customWidth="1"/>
    <col min="13552" max="13552" width="8.85546875" style="2394" customWidth="1"/>
    <col min="13553" max="13553" width="8" style="2394" customWidth="1"/>
    <col min="13554" max="13554" width="6.140625" style="2394" customWidth="1"/>
    <col min="13555" max="13555" width="5.28515625" style="2394" customWidth="1"/>
    <col min="13556" max="13556" width="9" style="2394" customWidth="1"/>
    <col min="13557" max="13557" width="8.140625" style="2394" customWidth="1"/>
    <col min="13558" max="13558" width="6" style="2394" customWidth="1"/>
    <col min="13559" max="13559" width="8.85546875" style="2394" customWidth="1"/>
    <col min="13560" max="13560" width="4.140625" style="2394" customWidth="1"/>
    <col min="13561" max="13561" width="8.5703125" style="2394" bestFit="1" customWidth="1"/>
    <col min="13562" max="13562" width="8.42578125" style="2394" bestFit="1" customWidth="1"/>
    <col min="13563" max="13563" width="8.85546875" style="2394" bestFit="1" customWidth="1"/>
    <col min="13564" max="13564" width="6.28515625" style="2394" bestFit="1" customWidth="1"/>
    <col min="13565" max="13565" width="5.28515625" style="2394" bestFit="1" customWidth="1"/>
    <col min="13566" max="13567" width="11.7109375" style="2394" customWidth="1"/>
    <col min="13568" max="13801" width="9.140625" style="2394"/>
    <col min="13802" max="13802" width="11.140625" style="2394" customWidth="1"/>
    <col min="13803" max="13803" width="5.140625" style="2394" customWidth="1"/>
    <col min="13804" max="13804" width="9.28515625" style="2394" customWidth="1"/>
    <col min="13805" max="13805" width="8" style="2394" customWidth="1"/>
    <col min="13806" max="13806" width="7.140625" style="2394" customWidth="1"/>
    <col min="13807" max="13807" width="5.140625" style="2394" customWidth="1"/>
    <col min="13808" max="13808" width="8.85546875" style="2394" customWidth="1"/>
    <col min="13809" max="13809" width="8" style="2394" customWidth="1"/>
    <col min="13810" max="13810" width="6.140625" style="2394" customWidth="1"/>
    <col min="13811" max="13811" width="5.28515625" style="2394" customWidth="1"/>
    <col min="13812" max="13812" width="9" style="2394" customWidth="1"/>
    <col min="13813" max="13813" width="8.140625" style="2394" customWidth="1"/>
    <col min="13814" max="13814" width="6" style="2394" customWidth="1"/>
    <col min="13815" max="13815" width="8.85546875" style="2394" customWidth="1"/>
    <col min="13816" max="13816" width="4.140625" style="2394" customWidth="1"/>
    <col min="13817" max="13817" width="8.5703125" style="2394" bestFit="1" customWidth="1"/>
    <col min="13818" max="13818" width="8.42578125" style="2394" bestFit="1" customWidth="1"/>
    <col min="13819" max="13819" width="8.85546875" style="2394" bestFit="1" customWidth="1"/>
    <col min="13820" max="13820" width="6.28515625" style="2394" bestFit="1" customWidth="1"/>
    <col min="13821" max="13821" width="5.28515625" style="2394" bestFit="1" customWidth="1"/>
    <col min="13822" max="13823" width="11.7109375" style="2394" customWidth="1"/>
    <col min="13824" max="14057" width="9.140625" style="2394"/>
    <col min="14058" max="14058" width="11.140625" style="2394" customWidth="1"/>
    <col min="14059" max="14059" width="5.140625" style="2394" customWidth="1"/>
    <col min="14060" max="14060" width="9.28515625" style="2394" customWidth="1"/>
    <col min="14061" max="14061" width="8" style="2394" customWidth="1"/>
    <col min="14062" max="14062" width="7.140625" style="2394" customWidth="1"/>
    <col min="14063" max="14063" width="5.140625" style="2394" customWidth="1"/>
    <col min="14064" max="14064" width="8.85546875" style="2394" customWidth="1"/>
    <col min="14065" max="14065" width="8" style="2394" customWidth="1"/>
    <col min="14066" max="14066" width="6.140625" style="2394" customWidth="1"/>
    <col min="14067" max="14067" width="5.28515625" style="2394" customWidth="1"/>
    <col min="14068" max="14068" width="9" style="2394" customWidth="1"/>
    <col min="14069" max="14069" width="8.140625" style="2394" customWidth="1"/>
    <col min="14070" max="14070" width="6" style="2394" customWidth="1"/>
    <col min="14071" max="14071" width="8.85546875" style="2394" customWidth="1"/>
    <col min="14072" max="14072" width="4.140625" style="2394" customWidth="1"/>
    <col min="14073" max="14073" width="8.5703125" style="2394" bestFit="1" customWidth="1"/>
    <col min="14074" max="14074" width="8.42578125" style="2394" bestFit="1" customWidth="1"/>
    <col min="14075" max="14075" width="8.85546875" style="2394" bestFit="1" customWidth="1"/>
    <col min="14076" max="14076" width="6.28515625" style="2394" bestFit="1" customWidth="1"/>
    <col min="14077" max="14077" width="5.28515625" style="2394" bestFit="1" customWidth="1"/>
    <col min="14078" max="14079" width="11.7109375" style="2394" customWidth="1"/>
    <col min="14080" max="14313" width="9.140625" style="2394"/>
    <col min="14314" max="14314" width="11.140625" style="2394" customWidth="1"/>
    <col min="14315" max="14315" width="5.140625" style="2394" customWidth="1"/>
    <col min="14316" max="14316" width="9.28515625" style="2394" customWidth="1"/>
    <col min="14317" max="14317" width="8" style="2394" customWidth="1"/>
    <col min="14318" max="14318" width="7.140625" style="2394" customWidth="1"/>
    <col min="14319" max="14319" width="5.140625" style="2394" customWidth="1"/>
    <col min="14320" max="14320" width="8.85546875" style="2394" customWidth="1"/>
    <col min="14321" max="14321" width="8" style="2394" customWidth="1"/>
    <col min="14322" max="14322" width="6.140625" style="2394" customWidth="1"/>
    <col min="14323" max="14323" width="5.28515625" style="2394" customWidth="1"/>
    <col min="14324" max="14324" width="9" style="2394" customWidth="1"/>
    <col min="14325" max="14325" width="8.140625" style="2394" customWidth="1"/>
    <col min="14326" max="14326" width="6" style="2394" customWidth="1"/>
    <col min="14327" max="14327" width="8.85546875" style="2394" customWidth="1"/>
    <col min="14328" max="14328" width="4.140625" style="2394" customWidth="1"/>
    <col min="14329" max="14329" width="8.5703125" style="2394" bestFit="1" customWidth="1"/>
    <col min="14330" max="14330" width="8.42578125" style="2394" bestFit="1" customWidth="1"/>
    <col min="14331" max="14331" width="8.85546875" style="2394" bestFit="1" customWidth="1"/>
    <col min="14332" max="14332" width="6.28515625" style="2394" bestFit="1" customWidth="1"/>
    <col min="14333" max="14333" width="5.28515625" style="2394" bestFit="1" customWidth="1"/>
    <col min="14334" max="14335" width="11.7109375" style="2394" customWidth="1"/>
    <col min="14336" max="14569" width="9.140625" style="2394"/>
    <col min="14570" max="14570" width="11.140625" style="2394" customWidth="1"/>
    <col min="14571" max="14571" width="5.140625" style="2394" customWidth="1"/>
    <col min="14572" max="14572" width="9.28515625" style="2394" customWidth="1"/>
    <col min="14573" max="14573" width="8" style="2394" customWidth="1"/>
    <col min="14574" max="14574" width="7.140625" style="2394" customWidth="1"/>
    <col min="14575" max="14575" width="5.140625" style="2394" customWidth="1"/>
    <col min="14576" max="14576" width="8.85546875" style="2394" customWidth="1"/>
    <col min="14577" max="14577" width="8" style="2394" customWidth="1"/>
    <col min="14578" max="14578" width="6.140625" style="2394" customWidth="1"/>
    <col min="14579" max="14579" width="5.28515625" style="2394" customWidth="1"/>
    <col min="14580" max="14580" width="9" style="2394" customWidth="1"/>
    <col min="14581" max="14581" width="8.140625" style="2394" customWidth="1"/>
    <col min="14582" max="14582" width="6" style="2394" customWidth="1"/>
    <col min="14583" max="14583" width="8.85546875" style="2394" customWidth="1"/>
    <col min="14584" max="14584" width="4.140625" style="2394" customWidth="1"/>
    <col min="14585" max="14585" width="8.5703125" style="2394" bestFit="1" customWidth="1"/>
    <col min="14586" max="14586" width="8.42578125" style="2394" bestFit="1" customWidth="1"/>
    <col min="14587" max="14587" width="8.85546875" style="2394" bestFit="1" customWidth="1"/>
    <col min="14588" max="14588" width="6.28515625" style="2394" bestFit="1" customWidth="1"/>
    <col min="14589" max="14589" width="5.28515625" style="2394" bestFit="1" customWidth="1"/>
    <col min="14590" max="14591" width="11.7109375" style="2394" customWidth="1"/>
    <col min="14592" max="14825" width="9.140625" style="2394"/>
    <col min="14826" max="14826" width="11.140625" style="2394" customWidth="1"/>
    <col min="14827" max="14827" width="5.140625" style="2394" customWidth="1"/>
    <col min="14828" max="14828" width="9.28515625" style="2394" customWidth="1"/>
    <col min="14829" max="14829" width="8" style="2394" customWidth="1"/>
    <col min="14830" max="14830" width="7.140625" style="2394" customWidth="1"/>
    <col min="14831" max="14831" width="5.140625" style="2394" customWidth="1"/>
    <col min="14832" max="14832" width="8.85546875" style="2394" customWidth="1"/>
    <col min="14833" max="14833" width="8" style="2394" customWidth="1"/>
    <col min="14834" max="14834" width="6.140625" style="2394" customWidth="1"/>
    <col min="14835" max="14835" width="5.28515625" style="2394" customWidth="1"/>
    <col min="14836" max="14836" width="9" style="2394" customWidth="1"/>
    <col min="14837" max="14837" width="8.140625" style="2394" customWidth="1"/>
    <col min="14838" max="14838" width="6" style="2394" customWidth="1"/>
    <col min="14839" max="14839" width="8.85546875" style="2394" customWidth="1"/>
    <col min="14840" max="14840" width="4.140625" style="2394" customWidth="1"/>
    <col min="14841" max="14841" width="8.5703125" style="2394" bestFit="1" customWidth="1"/>
    <col min="14842" max="14842" width="8.42578125" style="2394" bestFit="1" customWidth="1"/>
    <col min="14843" max="14843" width="8.85546875" style="2394" bestFit="1" customWidth="1"/>
    <col min="14844" max="14844" width="6.28515625" style="2394" bestFit="1" customWidth="1"/>
    <col min="14845" max="14845" width="5.28515625" style="2394" bestFit="1" customWidth="1"/>
    <col min="14846" max="14847" width="11.7109375" style="2394" customWidth="1"/>
    <col min="14848" max="15081" width="9.140625" style="2394"/>
    <col min="15082" max="15082" width="11.140625" style="2394" customWidth="1"/>
    <col min="15083" max="15083" width="5.140625" style="2394" customWidth="1"/>
    <col min="15084" max="15084" width="9.28515625" style="2394" customWidth="1"/>
    <col min="15085" max="15085" width="8" style="2394" customWidth="1"/>
    <col min="15086" max="15086" width="7.140625" style="2394" customWidth="1"/>
    <col min="15087" max="15087" width="5.140625" style="2394" customWidth="1"/>
    <col min="15088" max="15088" width="8.85546875" style="2394" customWidth="1"/>
    <col min="15089" max="15089" width="8" style="2394" customWidth="1"/>
    <col min="15090" max="15090" width="6.140625" style="2394" customWidth="1"/>
    <col min="15091" max="15091" width="5.28515625" style="2394" customWidth="1"/>
    <col min="15092" max="15092" width="9" style="2394" customWidth="1"/>
    <col min="15093" max="15093" width="8.140625" style="2394" customWidth="1"/>
    <col min="15094" max="15094" width="6" style="2394" customWidth="1"/>
    <col min="15095" max="15095" width="8.85546875" style="2394" customWidth="1"/>
    <col min="15096" max="15096" width="4.140625" style="2394" customWidth="1"/>
    <col min="15097" max="15097" width="8.5703125" style="2394" bestFit="1" customWidth="1"/>
    <col min="15098" max="15098" width="8.42578125" style="2394" bestFit="1" customWidth="1"/>
    <col min="15099" max="15099" width="8.85546875" style="2394" bestFit="1" customWidth="1"/>
    <col min="15100" max="15100" width="6.28515625" style="2394" bestFit="1" customWidth="1"/>
    <col min="15101" max="15101" width="5.28515625" style="2394" bestFit="1" customWidth="1"/>
    <col min="15102" max="15103" width="11.7109375" style="2394" customWidth="1"/>
    <col min="15104" max="15337" width="9.140625" style="2394"/>
    <col min="15338" max="15338" width="11.140625" style="2394" customWidth="1"/>
    <col min="15339" max="15339" width="5.140625" style="2394" customWidth="1"/>
    <col min="15340" max="15340" width="9.28515625" style="2394" customWidth="1"/>
    <col min="15341" max="15341" width="8" style="2394" customWidth="1"/>
    <col min="15342" max="15342" width="7.140625" style="2394" customWidth="1"/>
    <col min="15343" max="15343" width="5.140625" style="2394" customWidth="1"/>
    <col min="15344" max="15344" width="8.85546875" style="2394" customWidth="1"/>
    <col min="15345" max="15345" width="8" style="2394" customWidth="1"/>
    <col min="15346" max="15346" width="6.140625" style="2394" customWidth="1"/>
    <col min="15347" max="15347" width="5.28515625" style="2394" customWidth="1"/>
    <col min="15348" max="15348" width="9" style="2394" customWidth="1"/>
    <col min="15349" max="15349" width="8.140625" style="2394" customWidth="1"/>
    <col min="15350" max="15350" width="6" style="2394" customWidth="1"/>
    <col min="15351" max="15351" width="8.85546875" style="2394" customWidth="1"/>
    <col min="15352" max="15352" width="4.140625" style="2394" customWidth="1"/>
    <col min="15353" max="15353" width="8.5703125" style="2394" bestFit="1" customWidth="1"/>
    <col min="15354" max="15354" width="8.42578125" style="2394" bestFit="1" customWidth="1"/>
    <col min="15355" max="15355" width="8.85546875" style="2394" bestFit="1" customWidth="1"/>
    <col min="15356" max="15356" width="6.28515625" style="2394" bestFit="1" customWidth="1"/>
    <col min="15357" max="15357" width="5.28515625" style="2394" bestFit="1" customWidth="1"/>
    <col min="15358" max="15359" width="11.7109375" style="2394" customWidth="1"/>
    <col min="15360" max="15593" width="9.140625" style="2394"/>
    <col min="15594" max="15594" width="11.140625" style="2394" customWidth="1"/>
    <col min="15595" max="15595" width="5.140625" style="2394" customWidth="1"/>
    <col min="15596" max="15596" width="9.28515625" style="2394" customWidth="1"/>
    <col min="15597" max="15597" width="8" style="2394" customWidth="1"/>
    <col min="15598" max="15598" width="7.140625" style="2394" customWidth="1"/>
    <col min="15599" max="15599" width="5.140625" style="2394" customWidth="1"/>
    <col min="15600" max="15600" width="8.85546875" style="2394" customWidth="1"/>
    <col min="15601" max="15601" width="8" style="2394" customWidth="1"/>
    <col min="15602" max="15602" width="6.140625" style="2394" customWidth="1"/>
    <col min="15603" max="15603" width="5.28515625" style="2394" customWidth="1"/>
    <col min="15604" max="15604" width="9" style="2394" customWidth="1"/>
    <col min="15605" max="15605" width="8.140625" style="2394" customWidth="1"/>
    <col min="15606" max="15606" width="6" style="2394" customWidth="1"/>
    <col min="15607" max="15607" width="8.85546875" style="2394" customWidth="1"/>
    <col min="15608" max="15608" width="4.140625" style="2394" customWidth="1"/>
    <col min="15609" max="15609" width="8.5703125" style="2394" bestFit="1" customWidth="1"/>
    <col min="15610" max="15610" width="8.42578125" style="2394" bestFit="1" customWidth="1"/>
    <col min="15611" max="15611" width="8.85546875" style="2394" bestFit="1" customWidth="1"/>
    <col min="15612" max="15612" width="6.28515625" style="2394" bestFit="1" customWidth="1"/>
    <col min="15613" max="15613" width="5.28515625" style="2394" bestFit="1" customWidth="1"/>
    <col min="15614" max="15615" width="11.7109375" style="2394" customWidth="1"/>
    <col min="15616" max="15849" width="9.140625" style="2394"/>
    <col min="15850" max="15850" width="11.140625" style="2394" customWidth="1"/>
    <col min="15851" max="15851" width="5.140625" style="2394" customWidth="1"/>
    <col min="15852" max="15852" width="9.28515625" style="2394" customWidth="1"/>
    <col min="15853" max="15853" width="8" style="2394" customWidth="1"/>
    <col min="15854" max="15854" width="7.140625" style="2394" customWidth="1"/>
    <col min="15855" max="15855" width="5.140625" style="2394" customWidth="1"/>
    <col min="15856" max="15856" width="8.85546875" style="2394" customWidth="1"/>
    <col min="15857" max="15857" width="8" style="2394" customWidth="1"/>
    <col min="15858" max="15858" width="6.140625" style="2394" customWidth="1"/>
    <col min="15859" max="15859" width="5.28515625" style="2394" customWidth="1"/>
    <col min="15860" max="15860" width="9" style="2394" customWidth="1"/>
    <col min="15861" max="15861" width="8.140625" style="2394" customWidth="1"/>
    <col min="15862" max="15862" width="6" style="2394" customWidth="1"/>
    <col min="15863" max="15863" width="8.85546875" style="2394" customWidth="1"/>
    <col min="15864" max="15864" width="4.140625" style="2394" customWidth="1"/>
    <col min="15865" max="15865" width="8.5703125" style="2394" bestFit="1" customWidth="1"/>
    <col min="15866" max="15866" width="8.42578125" style="2394" bestFit="1" customWidth="1"/>
    <col min="15867" max="15867" width="8.85546875" style="2394" bestFit="1" customWidth="1"/>
    <col min="15868" max="15868" width="6.28515625" style="2394" bestFit="1" customWidth="1"/>
    <col min="15869" max="15869" width="5.28515625" style="2394" bestFit="1" customWidth="1"/>
    <col min="15870" max="15871" width="11.7109375" style="2394" customWidth="1"/>
    <col min="15872" max="16105" width="9.140625" style="2394"/>
    <col min="16106" max="16106" width="11.140625" style="2394" customWidth="1"/>
    <col min="16107" max="16107" width="5.140625" style="2394" customWidth="1"/>
    <col min="16108" max="16108" width="9.28515625" style="2394" customWidth="1"/>
    <col min="16109" max="16109" width="8" style="2394" customWidth="1"/>
    <col min="16110" max="16110" width="7.140625" style="2394" customWidth="1"/>
    <col min="16111" max="16111" width="5.140625" style="2394" customWidth="1"/>
    <col min="16112" max="16112" width="8.85546875" style="2394" customWidth="1"/>
    <col min="16113" max="16113" width="8" style="2394" customWidth="1"/>
    <col min="16114" max="16114" width="6.140625" style="2394" customWidth="1"/>
    <col min="16115" max="16115" width="5.28515625" style="2394" customWidth="1"/>
    <col min="16116" max="16116" width="9" style="2394" customWidth="1"/>
    <col min="16117" max="16117" width="8.140625" style="2394" customWidth="1"/>
    <col min="16118" max="16118" width="6" style="2394" customWidth="1"/>
    <col min="16119" max="16119" width="8.85546875" style="2394" customWidth="1"/>
    <col min="16120" max="16120" width="4.140625" style="2394" customWidth="1"/>
    <col min="16121" max="16121" width="8.5703125" style="2394" bestFit="1" customWidth="1"/>
    <col min="16122" max="16122" width="8.42578125" style="2394" bestFit="1" customWidth="1"/>
    <col min="16123" max="16123" width="8.85546875" style="2394" bestFit="1" customWidth="1"/>
    <col min="16124" max="16124" width="6.28515625" style="2394" bestFit="1" customWidth="1"/>
    <col min="16125" max="16125" width="5.28515625" style="2394" bestFit="1" customWidth="1"/>
    <col min="16126" max="16127" width="11.7109375" style="2394" customWidth="1"/>
    <col min="16128" max="16384" width="9.140625" style="2394"/>
  </cols>
  <sheetData>
    <row r="1" spans="2:15" s="2373" customFormat="1" ht="30" customHeight="1">
      <c r="B1" s="6205" t="s">
        <v>2808</v>
      </c>
      <c r="C1" s="6205"/>
      <c r="D1" s="6205"/>
      <c r="E1" s="6205"/>
      <c r="F1" s="6205"/>
      <c r="G1" s="6205"/>
      <c r="H1" s="6205"/>
      <c r="I1" s="6205"/>
      <c r="J1" s="6205"/>
      <c r="K1" s="6205"/>
      <c r="L1" s="6205"/>
      <c r="M1" s="6205"/>
      <c r="N1" s="2372"/>
    </row>
    <row r="2" spans="2:15" s="2373" customFormat="1" ht="30" customHeight="1">
      <c r="B2" s="6205" t="s">
        <v>2809</v>
      </c>
      <c r="C2" s="6205"/>
      <c r="D2" s="6205"/>
      <c r="E2" s="6205"/>
      <c r="F2" s="6205"/>
      <c r="G2" s="6205"/>
      <c r="H2" s="6205"/>
      <c r="I2" s="6205"/>
      <c r="J2" s="6205"/>
      <c r="K2" s="6205"/>
      <c r="L2" s="6205"/>
      <c r="M2" s="6205"/>
      <c r="N2" s="2372"/>
      <c r="O2" s="449" t="s">
        <v>597</v>
      </c>
    </row>
    <row r="3" spans="2:15" s="2377" customFormat="1" ht="12" customHeight="1">
      <c r="B3" s="2406" t="s">
        <v>370</v>
      </c>
      <c r="C3" s="2406"/>
      <c r="D3" s="2406"/>
      <c r="E3" s="2406"/>
      <c r="G3" s="2376"/>
      <c r="H3" s="2376"/>
      <c r="I3" s="2407"/>
      <c r="J3" s="2407"/>
      <c r="K3" s="2407"/>
      <c r="M3" s="2408" t="s">
        <v>177</v>
      </c>
      <c r="N3" s="2407"/>
    </row>
    <row r="4" spans="2:15" s="2379" customFormat="1" ht="49.5" customHeight="1">
      <c r="B4" s="2412"/>
      <c r="C4" s="2413" t="s">
        <v>67</v>
      </c>
      <c r="D4" s="2413" t="s">
        <v>2781</v>
      </c>
      <c r="E4" s="2413" t="s">
        <v>1788</v>
      </c>
      <c r="F4" s="2413" t="s">
        <v>2782</v>
      </c>
      <c r="G4" s="2413" t="s">
        <v>2783</v>
      </c>
      <c r="H4" s="2413" t="s">
        <v>2784</v>
      </c>
      <c r="I4" s="2413" t="s">
        <v>2785</v>
      </c>
      <c r="J4" s="2413" t="s">
        <v>2786</v>
      </c>
      <c r="K4" s="2413" t="s">
        <v>2787</v>
      </c>
      <c r="L4" s="2413" t="s">
        <v>2788</v>
      </c>
      <c r="M4" s="2414" t="s">
        <v>2789</v>
      </c>
    </row>
    <row r="5" spans="2:15" s="2383" customFormat="1" ht="21" customHeight="1">
      <c r="B5" s="2380" t="s">
        <v>15</v>
      </c>
      <c r="C5" s="2381">
        <v>21.4</v>
      </c>
      <c r="D5" s="2381">
        <v>21.3</v>
      </c>
      <c r="E5" s="2381">
        <v>25.2</v>
      </c>
      <c r="F5" s="2381">
        <v>16.7</v>
      </c>
      <c r="G5" s="2415">
        <v>16.5</v>
      </c>
      <c r="H5" s="2415">
        <v>22.2</v>
      </c>
      <c r="I5" s="2415">
        <v>11.8</v>
      </c>
      <c r="J5" s="2415">
        <v>31.3</v>
      </c>
      <c r="K5" s="2415">
        <v>16.8</v>
      </c>
      <c r="L5" s="2415">
        <v>19.600000000000001</v>
      </c>
      <c r="M5" s="2415">
        <v>18.3</v>
      </c>
      <c r="N5" s="2410"/>
    </row>
    <row r="6" spans="2:15" s="2383" customFormat="1" ht="21" customHeight="1">
      <c r="B6" s="2384" t="s">
        <v>787</v>
      </c>
      <c r="C6" s="2381">
        <v>21.2</v>
      </c>
      <c r="D6" s="2381">
        <v>21.1</v>
      </c>
      <c r="E6" s="2381">
        <v>25.3</v>
      </c>
      <c r="F6" s="2381">
        <v>17</v>
      </c>
      <c r="G6" s="2415">
        <v>16.399999999999999</v>
      </c>
      <c r="H6" s="2415">
        <v>21.4</v>
      </c>
      <c r="I6" s="2415">
        <v>11.8</v>
      </c>
      <c r="J6" s="2415">
        <v>31.3</v>
      </c>
      <c r="K6" s="2415">
        <v>16.8</v>
      </c>
      <c r="L6" s="2415">
        <v>19.600000000000001</v>
      </c>
      <c r="M6" s="2415">
        <v>18.2</v>
      </c>
      <c r="N6" s="2410"/>
    </row>
    <row r="7" spans="2:15" s="2388" customFormat="1" ht="21" customHeight="1">
      <c r="B7" s="2385" t="s">
        <v>1423</v>
      </c>
      <c r="C7" s="2386">
        <v>25.4</v>
      </c>
      <c r="D7" s="2386">
        <v>6.6</v>
      </c>
      <c r="E7" s="2386">
        <v>28.7</v>
      </c>
      <c r="F7" s="2386">
        <v>19.899999999999999</v>
      </c>
      <c r="G7" s="2416">
        <v>14.6</v>
      </c>
      <c r="H7" s="2417">
        <v>29.7</v>
      </c>
      <c r="I7" s="2416">
        <v>22.4</v>
      </c>
      <c r="J7" s="2416">
        <v>23.8</v>
      </c>
      <c r="K7" s="2416">
        <v>27.5</v>
      </c>
      <c r="L7" s="2416">
        <v>3.4</v>
      </c>
      <c r="M7" s="2416">
        <v>19.600000000000001</v>
      </c>
      <c r="N7" s="2411"/>
    </row>
    <row r="8" spans="2:15" s="2388" customFormat="1" ht="21" customHeight="1">
      <c r="B8" s="2385" t="s">
        <v>1424</v>
      </c>
      <c r="C8" s="2386">
        <v>19.5</v>
      </c>
      <c r="D8" s="2386">
        <v>25.1</v>
      </c>
      <c r="E8" s="2386">
        <v>20.8</v>
      </c>
      <c r="F8" s="2386">
        <v>16.8</v>
      </c>
      <c r="G8" s="2416">
        <v>21.9</v>
      </c>
      <c r="H8" s="2417">
        <v>12.2</v>
      </c>
      <c r="I8" s="2416">
        <v>42.2</v>
      </c>
      <c r="J8" s="2416">
        <v>31.3</v>
      </c>
      <c r="K8" s="2416">
        <v>36.5</v>
      </c>
      <c r="L8" s="2416">
        <v>9.3000000000000007</v>
      </c>
      <c r="M8" s="2416">
        <v>22.2</v>
      </c>
      <c r="N8" s="2411"/>
    </row>
    <row r="9" spans="2:15" s="2388" customFormat="1" ht="21" customHeight="1">
      <c r="B9" s="2385" t="s">
        <v>1585</v>
      </c>
      <c r="C9" s="2386">
        <v>20</v>
      </c>
      <c r="D9" s="2386">
        <v>19.8</v>
      </c>
      <c r="E9" s="2386">
        <v>25.8</v>
      </c>
      <c r="F9" s="2386">
        <v>17</v>
      </c>
      <c r="G9" s="2416">
        <v>16.2</v>
      </c>
      <c r="H9" s="2417">
        <v>20.2</v>
      </c>
      <c r="I9" s="2416">
        <v>9.3000000000000007</v>
      </c>
      <c r="J9" s="2416">
        <v>32.299999999999997</v>
      </c>
      <c r="K9" s="2416">
        <v>13.7</v>
      </c>
      <c r="L9" s="2416">
        <v>22.3</v>
      </c>
      <c r="M9" s="2416">
        <v>17.7</v>
      </c>
      <c r="N9" s="2411"/>
    </row>
    <row r="10" spans="2:15" s="2388" customFormat="1" ht="21" customHeight="1">
      <c r="B10" s="2385" t="s">
        <v>1426</v>
      </c>
      <c r="C10" s="2386">
        <v>19.600000000000001</v>
      </c>
      <c r="D10" s="2386">
        <v>20.8</v>
      </c>
      <c r="E10" s="2386">
        <v>20.100000000000001</v>
      </c>
      <c r="F10" s="2386">
        <v>10.9</v>
      </c>
      <c r="G10" s="2416">
        <v>20.7</v>
      </c>
      <c r="H10" s="2417">
        <v>16.8</v>
      </c>
      <c r="I10" s="2416">
        <v>7.6</v>
      </c>
      <c r="J10" s="2416">
        <v>24.2</v>
      </c>
      <c r="K10" s="2416">
        <v>68.400000000000006</v>
      </c>
      <c r="L10" s="2416">
        <v>46.7</v>
      </c>
      <c r="M10" s="2416">
        <v>15</v>
      </c>
      <c r="N10" s="2411"/>
    </row>
    <row r="11" spans="2:15" s="2388" customFormat="1" ht="21" customHeight="1">
      <c r="B11" s="2385" t="s">
        <v>1427</v>
      </c>
      <c r="C11" s="2386">
        <v>27.3</v>
      </c>
      <c r="D11" s="2386">
        <v>21</v>
      </c>
      <c r="E11" s="2386">
        <v>29.4</v>
      </c>
      <c r="F11" s="2386">
        <v>20.399999999999999</v>
      </c>
      <c r="G11" s="2418">
        <v>27.5</v>
      </c>
      <c r="H11" s="2417">
        <v>26.3</v>
      </c>
      <c r="I11" s="2416">
        <v>11.9</v>
      </c>
      <c r="J11" s="2416">
        <v>35.4</v>
      </c>
      <c r="K11" s="2418">
        <v>15.1</v>
      </c>
      <c r="L11" s="2416">
        <v>25</v>
      </c>
      <c r="M11" s="2416">
        <v>20.7</v>
      </c>
      <c r="N11" s="2411"/>
    </row>
    <row r="12" spans="2:15" s="2389" customFormat="1" ht="21" customHeight="1">
      <c r="B12" s="2384" t="s">
        <v>1556</v>
      </c>
      <c r="C12" s="2381">
        <v>42.7</v>
      </c>
      <c r="D12" s="2381" t="s">
        <v>555</v>
      </c>
      <c r="E12" s="2381">
        <v>15</v>
      </c>
      <c r="F12" s="2381">
        <v>15</v>
      </c>
      <c r="G12" s="2415">
        <v>20.5</v>
      </c>
      <c r="H12" s="2419">
        <v>70.900000000000006</v>
      </c>
      <c r="I12" s="2415">
        <v>0</v>
      </c>
      <c r="J12" s="2415">
        <v>27.8</v>
      </c>
      <c r="K12" s="2415">
        <v>25.7</v>
      </c>
      <c r="L12" s="2415">
        <v>36</v>
      </c>
      <c r="M12" s="2415">
        <v>38.1</v>
      </c>
      <c r="N12" s="2410"/>
    </row>
    <row r="13" spans="2:15" s="2389" customFormat="1" ht="21" customHeight="1">
      <c r="B13" s="2384" t="s">
        <v>1081</v>
      </c>
      <c r="C13" s="2381">
        <v>22.2</v>
      </c>
      <c r="D13" s="2381">
        <v>26.5</v>
      </c>
      <c r="E13" s="2381">
        <v>13.6</v>
      </c>
      <c r="F13" s="2381">
        <v>1.1000000000000001</v>
      </c>
      <c r="G13" s="2420">
        <v>37.4</v>
      </c>
      <c r="H13" s="2419">
        <v>30</v>
      </c>
      <c r="I13" s="2415">
        <v>14.1</v>
      </c>
      <c r="J13" s="2415">
        <v>32.1</v>
      </c>
      <c r="K13" s="2420">
        <v>17.399999999999999</v>
      </c>
      <c r="L13" s="2415" t="s">
        <v>555</v>
      </c>
      <c r="M13" s="2415">
        <v>30.6</v>
      </c>
      <c r="N13" s="2410"/>
    </row>
    <row r="14" spans="2:15" s="2379" customFormat="1" ht="49.5" customHeight="1">
      <c r="B14" s="2412"/>
      <c r="C14" s="2413" t="s">
        <v>67</v>
      </c>
      <c r="D14" s="2413" t="s">
        <v>2790</v>
      </c>
      <c r="E14" s="2413" t="s">
        <v>2791</v>
      </c>
      <c r="F14" s="2413" t="s">
        <v>2792</v>
      </c>
      <c r="G14" s="2413" t="s">
        <v>2793</v>
      </c>
      <c r="H14" s="2413" t="s">
        <v>2794</v>
      </c>
      <c r="I14" s="2413" t="s">
        <v>2795</v>
      </c>
      <c r="J14" s="2413" t="s">
        <v>2796</v>
      </c>
      <c r="K14" s="2413" t="s">
        <v>2797</v>
      </c>
      <c r="L14" s="2413" t="s">
        <v>2798</v>
      </c>
      <c r="M14" s="2414" t="s">
        <v>2799</v>
      </c>
    </row>
    <row r="15" spans="2:15" s="2379" customFormat="1" ht="6" customHeight="1">
      <c r="B15" s="2423"/>
      <c r="C15" s="2424"/>
      <c r="D15" s="2424"/>
      <c r="E15" s="2424"/>
      <c r="F15" s="2424"/>
      <c r="G15" s="2424"/>
      <c r="H15" s="2424"/>
      <c r="I15" s="2424"/>
      <c r="J15" s="2424"/>
      <c r="K15" s="2424"/>
      <c r="L15" s="2424"/>
      <c r="M15" s="2424"/>
    </row>
    <row r="16" spans="2:15" s="2392" customFormat="1" ht="12" customHeight="1">
      <c r="B16" s="6200" t="s">
        <v>205</v>
      </c>
      <c r="C16" s="6200"/>
      <c r="D16" s="6200"/>
      <c r="E16" s="6200"/>
      <c r="F16" s="6200"/>
      <c r="G16" s="6200"/>
      <c r="H16" s="6200"/>
      <c r="I16" s="6200"/>
      <c r="J16" s="6200"/>
      <c r="K16" s="6200"/>
      <c r="L16" s="6200"/>
      <c r="M16" s="6200"/>
    </row>
    <row r="17" spans="2:13" s="2393" customFormat="1" ht="12" customHeight="1">
      <c r="B17" s="6200" t="s">
        <v>2769</v>
      </c>
      <c r="C17" s="6200"/>
      <c r="D17" s="6200"/>
      <c r="E17" s="6200"/>
      <c r="F17" s="6200"/>
      <c r="G17" s="6200"/>
      <c r="H17" s="6200"/>
      <c r="I17" s="6200"/>
      <c r="J17" s="6200"/>
      <c r="K17" s="6200"/>
      <c r="L17" s="6200"/>
      <c r="M17" s="6200"/>
    </row>
    <row r="18" spans="2:13" s="2393" customFormat="1" ht="12" customHeight="1">
      <c r="B18" s="6199" t="s">
        <v>2770</v>
      </c>
      <c r="C18" s="6199"/>
      <c r="D18" s="6199"/>
      <c r="E18" s="6199"/>
      <c r="F18" s="6199"/>
      <c r="G18" s="6199"/>
      <c r="H18" s="6199"/>
      <c r="I18" s="6199"/>
      <c r="J18" s="6199"/>
      <c r="K18" s="6199"/>
      <c r="L18" s="6199"/>
      <c r="M18" s="6199"/>
    </row>
    <row r="19" spans="2:13" s="2393" customFormat="1" ht="12" customHeight="1">
      <c r="B19" s="6199" t="s">
        <v>2800</v>
      </c>
      <c r="C19" s="6199"/>
      <c r="D19" s="6199"/>
      <c r="E19" s="6199"/>
      <c r="F19" s="6199"/>
      <c r="G19" s="6199"/>
      <c r="H19" s="6199"/>
      <c r="I19" s="6199"/>
      <c r="J19" s="6199"/>
      <c r="K19" s="6199"/>
      <c r="L19" s="6199"/>
      <c r="M19" s="6199"/>
    </row>
    <row r="20" spans="2:13" s="2393" customFormat="1" ht="12" customHeight="1">
      <c r="B20" s="6199" t="s">
        <v>2801</v>
      </c>
      <c r="C20" s="6199"/>
      <c r="D20" s="6199"/>
      <c r="E20" s="6199"/>
      <c r="F20" s="6199"/>
      <c r="G20" s="6199"/>
      <c r="H20" s="6199"/>
      <c r="I20" s="6199"/>
      <c r="J20" s="6199"/>
      <c r="K20" s="6199"/>
      <c r="L20" s="6199"/>
      <c r="M20" s="6199"/>
    </row>
  </sheetData>
  <mergeCells count="7">
    <mergeCell ref="B20:M20"/>
    <mergeCell ref="B1:M1"/>
    <mergeCell ref="B2:M2"/>
    <mergeCell ref="B16:M16"/>
    <mergeCell ref="B17:M17"/>
    <mergeCell ref="B18:M18"/>
    <mergeCell ref="B19:M19"/>
  </mergeCells>
  <hyperlinks>
    <hyperlink ref="O2" location="Indice!A1" display="(Voltar ao Índice)" xr:uid="{00000000-0004-0000-E600-000000000000}"/>
  </hyperlinks>
  <printOptions horizontalCentered="1"/>
  <pageMargins left="0.27559055118110237" right="0.27559055118110237" top="0.6692913385826772" bottom="0.47244094488188981" header="0" footer="0"/>
  <pageSetup paperSize="9" scale="91" orientation="portrait" verticalDpi="0"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pageSetUpPr fitToPage="1"/>
  </sheetPr>
  <dimension ref="B1:P42"/>
  <sheetViews>
    <sheetView showGridLines="0" workbookViewId="0">
      <selection activeCell="B1" sqref="B1:O1"/>
    </sheetView>
  </sheetViews>
  <sheetFormatPr defaultColWidth="9.140625" defaultRowHeight="11.25"/>
  <cols>
    <col min="1" max="1" width="6.7109375" style="618" customWidth="1"/>
    <col min="2" max="2" width="12.85546875" style="618" customWidth="1"/>
    <col min="3" max="3" width="8.85546875" style="618" customWidth="1"/>
    <col min="4" max="4" width="8.28515625" style="618" customWidth="1"/>
    <col min="5" max="5" width="8.5703125" style="618" customWidth="1"/>
    <col min="6" max="11" width="6.7109375" style="618" customWidth="1"/>
    <col min="12" max="12" width="8.5703125" style="618" customWidth="1"/>
    <col min="13" max="13" width="8" style="618" customWidth="1"/>
    <col min="14" max="14" width="8.42578125" style="618" customWidth="1"/>
    <col min="15" max="15" width="6.7109375" style="618" customWidth="1"/>
    <col min="16" max="16" width="14.28515625" style="618" bestFit="1" customWidth="1"/>
    <col min="17" max="16384" width="9.140625" style="618"/>
  </cols>
  <sheetData>
    <row r="1" spans="2:16" s="2425" customFormat="1" ht="30" customHeight="1">
      <c r="B1" s="6220" t="s">
        <v>2810</v>
      </c>
      <c r="C1" s="6220"/>
      <c r="D1" s="6220"/>
      <c r="E1" s="6220"/>
      <c r="F1" s="6220"/>
      <c r="G1" s="6220"/>
      <c r="H1" s="6220"/>
      <c r="I1" s="6220"/>
      <c r="J1" s="6220"/>
      <c r="K1" s="6220"/>
      <c r="L1" s="6220"/>
      <c r="M1" s="6220"/>
      <c r="N1" s="6220"/>
    </row>
    <row r="2" spans="2:16" s="2425" customFormat="1" ht="30" customHeight="1">
      <c r="B2" s="6220" t="s">
        <v>2811</v>
      </c>
      <c r="C2" s="6220"/>
      <c r="D2" s="6220"/>
      <c r="E2" s="6220"/>
      <c r="F2" s="6220"/>
      <c r="G2" s="6220"/>
      <c r="H2" s="6220"/>
      <c r="I2" s="6220"/>
      <c r="J2" s="6220"/>
      <c r="K2" s="6220"/>
      <c r="L2" s="6220"/>
      <c r="M2" s="6220"/>
      <c r="N2" s="6220"/>
      <c r="P2" s="449" t="s">
        <v>597</v>
      </c>
    </row>
    <row r="3" spans="2:16" s="2430" customFormat="1" ht="12" customHeight="1">
      <c r="B3" s="2426" t="s">
        <v>370</v>
      </c>
      <c r="C3" s="2427"/>
      <c r="D3" s="2427"/>
      <c r="E3" s="2427"/>
      <c r="F3" s="2427"/>
      <c r="G3" s="2427"/>
      <c r="H3" s="2427"/>
      <c r="I3" s="2428"/>
      <c r="J3" s="2428"/>
      <c r="K3" s="2428"/>
      <c r="L3" s="2429"/>
      <c r="N3" s="2428" t="s">
        <v>177</v>
      </c>
    </row>
    <row r="4" spans="2:16" s="2431" customFormat="1" ht="37.5" customHeight="1">
      <c r="B4" s="6221"/>
      <c r="C4" s="6216" t="s">
        <v>2812</v>
      </c>
      <c r="D4" s="6217"/>
      <c r="E4" s="6217"/>
      <c r="F4" s="6216" t="s">
        <v>2813</v>
      </c>
      <c r="G4" s="6216"/>
      <c r="H4" s="6216"/>
      <c r="I4" s="6216"/>
      <c r="J4" s="6216"/>
      <c r="K4" s="6216"/>
      <c r="L4" s="6216"/>
      <c r="M4" s="6216"/>
      <c r="N4" s="6218"/>
    </row>
    <row r="5" spans="2:16" s="2431" customFormat="1" ht="18" customHeight="1">
      <c r="B5" s="6221"/>
      <c r="C5" s="6219" t="s">
        <v>2814</v>
      </c>
      <c r="D5" s="6219" t="s">
        <v>2815</v>
      </c>
      <c r="E5" s="6219" t="s">
        <v>2816</v>
      </c>
      <c r="F5" s="6219" t="s">
        <v>2817</v>
      </c>
      <c r="G5" s="6219"/>
      <c r="H5" s="6219"/>
      <c r="I5" s="6206" t="s">
        <v>2818</v>
      </c>
      <c r="J5" s="6206"/>
      <c r="K5" s="6206"/>
      <c r="L5" s="6206"/>
      <c r="M5" s="6206"/>
      <c r="N5" s="4906"/>
    </row>
    <row r="6" spans="2:16" s="2431" customFormat="1" ht="21.75" customHeight="1">
      <c r="B6" s="6221"/>
      <c r="C6" s="6219"/>
      <c r="D6" s="6219"/>
      <c r="E6" s="6219"/>
      <c r="F6" s="4671" t="s">
        <v>2669</v>
      </c>
      <c r="G6" s="6206" t="s">
        <v>973</v>
      </c>
      <c r="H6" s="6206" t="s">
        <v>979</v>
      </c>
      <c r="I6" s="5343" t="s">
        <v>2669</v>
      </c>
      <c r="J6" s="6175" t="s">
        <v>973</v>
      </c>
      <c r="K6" s="6175" t="s">
        <v>979</v>
      </c>
      <c r="L6" s="5343" t="s">
        <v>2819</v>
      </c>
      <c r="M6" s="5343" t="s">
        <v>2820</v>
      </c>
      <c r="N6" s="5208" t="s">
        <v>2821</v>
      </c>
    </row>
    <row r="7" spans="2:16" ht="21.75" customHeight="1">
      <c r="B7" s="6221"/>
      <c r="C7" s="6219"/>
      <c r="D7" s="6219"/>
      <c r="E7" s="6219"/>
      <c r="F7" s="4671"/>
      <c r="G7" s="6206"/>
      <c r="H7" s="6206"/>
      <c r="I7" s="5343"/>
      <c r="J7" s="6175"/>
      <c r="K7" s="6175"/>
      <c r="L7" s="5343"/>
      <c r="M7" s="5343"/>
      <c r="N7" s="5208"/>
    </row>
    <row r="8" spans="2:16" ht="16.5" customHeight="1">
      <c r="B8" s="6221"/>
      <c r="C8" s="2432">
        <v>2017</v>
      </c>
      <c r="D8" s="6209">
        <v>2019</v>
      </c>
      <c r="E8" s="6209"/>
      <c r="F8" s="6210">
        <v>2017</v>
      </c>
      <c r="G8" s="6210"/>
      <c r="H8" s="6210"/>
      <c r="I8" s="6211">
        <v>2019</v>
      </c>
      <c r="J8" s="6211"/>
      <c r="K8" s="6211"/>
      <c r="L8" s="6211"/>
      <c r="M8" s="6211"/>
      <c r="N8" s="6212"/>
    </row>
    <row r="9" spans="2:16" s="2436" customFormat="1" ht="21" customHeight="1">
      <c r="B9" s="2433" t="s">
        <v>15</v>
      </c>
      <c r="C9" s="2434">
        <v>71.5</v>
      </c>
      <c r="D9" s="2434">
        <v>80.900000000000006</v>
      </c>
      <c r="E9" s="2434">
        <v>78</v>
      </c>
      <c r="F9" s="2434">
        <v>66.8</v>
      </c>
      <c r="G9" s="2434">
        <v>69</v>
      </c>
      <c r="H9" s="2434">
        <v>64.8</v>
      </c>
      <c r="I9" s="2434">
        <v>75.3</v>
      </c>
      <c r="J9" s="2434">
        <v>76.8</v>
      </c>
      <c r="K9" s="2434">
        <v>74.099999999999994</v>
      </c>
      <c r="L9" s="2434">
        <v>29.6</v>
      </c>
      <c r="M9" s="2434">
        <v>28.2</v>
      </c>
      <c r="N9" s="2434">
        <v>72.3</v>
      </c>
      <c r="O9" s="2435"/>
    </row>
    <row r="10" spans="2:16" s="2438" customFormat="1" ht="21" customHeight="1">
      <c r="B10" s="2437" t="s">
        <v>787</v>
      </c>
      <c r="C10" s="2434">
        <v>71.3</v>
      </c>
      <c r="D10" s="2434">
        <v>80.7</v>
      </c>
      <c r="E10" s="2434">
        <v>77.7</v>
      </c>
      <c r="F10" s="2434">
        <v>66.8</v>
      </c>
      <c r="G10" s="2434">
        <v>69.2</v>
      </c>
      <c r="H10" s="2434">
        <v>64.599999999999994</v>
      </c>
      <c r="I10" s="2434">
        <v>75.3</v>
      </c>
      <c r="J10" s="2434">
        <v>76.8</v>
      </c>
      <c r="K10" s="2434">
        <v>73.8</v>
      </c>
      <c r="L10" s="2434">
        <v>29.9</v>
      </c>
      <c r="M10" s="2434">
        <v>28.2</v>
      </c>
      <c r="N10" s="2434">
        <v>72.3</v>
      </c>
      <c r="O10" s="2435"/>
    </row>
    <row r="11" spans="2:16" s="2438" customFormat="1" ht="21" customHeight="1">
      <c r="B11" s="2439" t="s">
        <v>1423</v>
      </c>
      <c r="C11" s="2440">
        <v>68.3</v>
      </c>
      <c r="D11" s="2440">
        <v>77.900000000000006</v>
      </c>
      <c r="E11" s="2440">
        <v>74.400000000000006</v>
      </c>
      <c r="F11" s="2440">
        <v>60.4</v>
      </c>
      <c r="G11" s="2440">
        <v>62.9</v>
      </c>
      <c r="H11" s="2440">
        <v>58.1</v>
      </c>
      <c r="I11" s="2440">
        <v>68.900000000000006</v>
      </c>
      <c r="J11" s="2440">
        <v>70.099999999999994</v>
      </c>
      <c r="K11" s="2440">
        <v>67.900000000000006</v>
      </c>
      <c r="L11" s="2440">
        <v>22.7</v>
      </c>
      <c r="M11" s="2440">
        <v>24.1</v>
      </c>
      <c r="N11" s="2440">
        <v>66.2</v>
      </c>
      <c r="O11" s="2441"/>
    </row>
    <row r="12" spans="2:16" s="2438" customFormat="1" ht="21" customHeight="1">
      <c r="B12" s="2439" t="s">
        <v>1424</v>
      </c>
      <c r="C12" s="2440">
        <v>69.099999999999994</v>
      </c>
      <c r="D12" s="2440">
        <v>76.7</v>
      </c>
      <c r="E12" s="2440">
        <v>74.099999999999994</v>
      </c>
      <c r="F12" s="2440">
        <v>64.2</v>
      </c>
      <c r="G12" s="2440">
        <v>66.7</v>
      </c>
      <c r="H12" s="2440">
        <v>61.8</v>
      </c>
      <c r="I12" s="2440">
        <v>74</v>
      </c>
      <c r="J12" s="2440">
        <v>76.099999999999994</v>
      </c>
      <c r="K12" s="2440">
        <v>72.099999999999994</v>
      </c>
      <c r="L12" s="2440">
        <v>29.6</v>
      </c>
      <c r="M12" s="2440">
        <v>26.2</v>
      </c>
      <c r="N12" s="2440">
        <v>70.599999999999994</v>
      </c>
      <c r="O12" s="2441"/>
    </row>
    <row r="13" spans="2:16" s="2438" customFormat="1" ht="21" customHeight="1">
      <c r="B13" s="2439" t="s">
        <v>1585</v>
      </c>
      <c r="C13" s="2440">
        <v>79.2</v>
      </c>
      <c r="D13" s="2440">
        <v>88.7</v>
      </c>
      <c r="E13" s="2440">
        <v>86</v>
      </c>
      <c r="F13" s="2440">
        <v>78.3</v>
      </c>
      <c r="G13" s="2440">
        <v>81.099999999999994</v>
      </c>
      <c r="H13" s="2440">
        <v>75.7</v>
      </c>
      <c r="I13" s="2440">
        <v>85.5</v>
      </c>
      <c r="J13" s="2440">
        <v>87.9</v>
      </c>
      <c r="K13" s="2440">
        <v>83.3</v>
      </c>
      <c r="L13" s="2440">
        <v>41.2</v>
      </c>
      <c r="M13" s="2440">
        <v>35.1</v>
      </c>
      <c r="N13" s="2440">
        <v>82.8</v>
      </c>
      <c r="O13" s="2441"/>
    </row>
    <row r="14" spans="2:16" s="2442" customFormat="1" ht="21" customHeight="1">
      <c r="B14" s="2439" t="s">
        <v>1426</v>
      </c>
      <c r="C14" s="2440">
        <v>61.9</v>
      </c>
      <c r="D14" s="2440">
        <v>73.900000000000006</v>
      </c>
      <c r="E14" s="2440">
        <v>71.599999999999994</v>
      </c>
      <c r="F14" s="2440">
        <v>63.4</v>
      </c>
      <c r="G14" s="2440">
        <v>63.5</v>
      </c>
      <c r="H14" s="2440">
        <v>63.3</v>
      </c>
      <c r="I14" s="2440">
        <v>70.8</v>
      </c>
      <c r="J14" s="2440">
        <v>68.8</v>
      </c>
      <c r="K14" s="2440">
        <v>72.7</v>
      </c>
      <c r="L14" s="2440">
        <v>23.5</v>
      </c>
      <c r="M14" s="2440">
        <v>29.8</v>
      </c>
      <c r="N14" s="2440">
        <v>67.7</v>
      </c>
      <c r="O14" s="2441"/>
    </row>
    <row r="15" spans="2:16" s="2438" customFormat="1" ht="21" customHeight="1">
      <c r="B15" s="2439" t="s">
        <v>1427</v>
      </c>
      <c r="C15" s="2440">
        <v>69</v>
      </c>
      <c r="D15" s="2440">
        <v>80.3</v>
      </c>
      <c r="E15" s="2440">
        <v>77</v>
      </c>
      <c r="F15" s="2440">
        <v>67.099999999999994</v>
      </c>
      <c r="G15" s="2440">
        <v>69.5</v>
      </c>
      <c r="H15" s="2440">
        <v>64.8</v>
      </c>
      <c r="I15" s="2440">
        <v>76.5</v>
      </c>
      <c r="J15" s="2440">
        <v>80.900000000000006</v>
      </c>
      <c r="K15" s="2440">
        <v>72.400000000000006</v>
      </c>
      <c r="L15" s="2440">
        <v>30.6</v>
      </c>
      <c r="M15" s="2440">
        <v>26.6</v>
      </c>
      <c r="N15" s="2440">
        <v>71.599999999999994</v>
      </c>
      <c r="O15" s="2441"/>
    </row>
    <row r="16" spans="2:16" s="2438" customFormat="1" ht="21" customHeight="1">
      <c r="B16" s="2437" t="s">
        <v>1556</v>
      </c>
      <c r="C16" s="2434">
        <v>75.8</v>
      </c>
      <c r="D16" s="2434">
        <v>85.8</v>
      </c>
      <c r="E16" s="2434">
        <v>83.4</v>
      </c>
      <c r="F16" s="2434">
        <v>67.099999999999994</v>
      </c>
      <c r="G16" s="2434">
        <v>64.2</v>
      </c>
      <c r="H16" s="2434">
        <v>69.8</v>
      </c>
      <c r="I16" s="2434">
        <v>77.7</v>
      </c>
      <c r="J16" s="2434">
        <v>75.8</v>
      </c>
      <c r="K16" s="2434">
        <v>79.5</v>
      </c>
      <c r="L16" s="2434">
        <v>24.8</v>
      </c>
      <c r="M16" s="2434">
        <v>28.6</v>
      </c>
      <c r="N16" s="2434">
        <v>73.7</v>
      </c>
      <c r="O16" s="2435"/>
    </row>
    <row r="17" spans="2:15" s="2438" customFormat="1" ht="21" customHeight="1">
      <c r="B17" s="2437" t="s">
        <v>1081</v>
      </c>
      <c r="C17" s="2434">
        <v>74.3</v>
      </c>
      <c r="D17" s="2434">
        <v>86.1</v>
      </c>
      <c r="E17" s="2434">
        <v>83.3</v>
      </c>
      <c r="F17" s="2434">
        <v>65</v>
      </c>
      <c r="G17" s="2434">
        <v>65.599999999999994</v>
      </c>
      <c r="H17" s="2434">
        <v>64.5</v>
      </c>
      <c r="I17" s="2434">
        <v>76.599999999999994</v>
      </c>
      <c r="J17" s="2434">
        <v>74.400000000000006</v>
      </c>
      <c r="K17" s="2434">
        <v>78.599999999999994</v>
      </c>
      <c r="L17" s="2434">
        <v>22.5</v>
      </c>
      <c r="M17" s="2434">
        <v>27.7</v>
      </c>
      <c r="N17" s="2434">
        <v>73.099999999999994</v>
      </c>
      <c r="O17" s="2435"/>
    </row>
    <row r="18" spans="2:15" s="2431" customFormat="1" ht="25.5" customHeight="1">
      <c r="B18" s="6213"/>
      <c r="C18" s="6216" t="s">
        <v>2822</v>
      </c>
      <c r="D18" s="6217"/>
      <c r="E18" s="6217"/>
      <c r="F18" s="6216" t="s">
        <v>2823</v>
      </c>
      <c r="G18" s="6216"/>
      <c r="H18" s="6216"/>
      <c r="I18" s="6216"/>
      <c r="J18" s="6216"/>
      <c r="K18" s="6216"/>
      <c r="L18" s="6216"/>
      <c r="M18" s="6216"/>
      <c r="N18" s="6218"/>
    </row>
    <row r="19" spans="2:15" s="2431" customFormat="1" ht="16.5" customHeight="1">
      <c r="B19" s="6214"/>
      <c r="C19" s="6219" t="s">
        <v>2824</v>
      </c>
      <c r="D19" s="6219" t="s">
        <v>2825</v>
      </c>
      <c r="E19" s="6219" t="s">
        <v>2826</v>
      </c>
      <c r="F19" s="6219" t="s">
        <v>2827</v>
      </c>
      <c r="G19" s="6219"/>
      <c r="H19" s="6219"/>
      <c r="I19" s="4906" t="s">
        <v>2828</v>
      </c>
      <c r="J19" s="4907"/>
      <c r="K19" s="4907"/>
      <c r="L19" s="4907"/>
      <c r="M19" s="4907"/>
      <c r="N19" s="4907"/>
    </row>
    <row r="20" spans="2:15" s="2431" customFormat="1" ht="16.5" customHeight="1">
      <c r="B20" s="6214"/>
      <c r="C20" s="6219"/>
      <c r="D20" s="6219"/>
      <c r="E20" s="6219"/>
      <c r="F20" s="4671" t="s">
        <v>2671</v>
      </c>
      <c r="G20" s="6206" t="s">
        <v>979</v>
      </c>
      <c r="H20" s="6206" t="s">
        <v>971</v>
      </c>
      <c r="I20" s="5343" t="s">
        <v>2671</v>
      </c>
      <c r="J20" s="6175" t="s">
        <v>979</v>
      </c>
      <c r="K20" s="6175" t="s">
        <v>971</v>
      </c>
      <c r="L20" s="5343" t="s">
        <v>2829</v>
      </c>
      <c r="M20" s="5343" t="s">
        <v>2830</v>
      </c>
      <c r="N20" s="5208" t="s">
        <v>2831</v>
      </c>
    </row>
    <row r="21" spans="2:15" ht="16.5" customHeight="1">
      <c r="B21" s="6214"/>
      <c r="C21" s="6219"/>
      <c r="D21" s="6219"/>
      <c r="E21" s="6219"/>
      <c r="F21" s="4671"/>
      <c r="G21" s="6206"/>
      <c r="H21" s="6206"/>
      <c r="I21" s="5343"/>
      <c r="J21" s="6175"/>
      <c r="K21" s="6175"/>
      <c r="L21" s="5343"/>
      <c r="M21" s="5343"/>
      <c r="N21" s="5208"/>
    </row>
    <row r="22" spans="2:15" ht="16.5" customHeight="1">
      <c r="B22" s="6215"/>
      <c r="C22" s="2432">
        <v>2017</v>
      </c>
      <c r="D22" s="6209">
        <v>2019</v>
      </c>
      <c r="E22" s="6209"/>
      <c r="F22" s="6210">
        <v>2017</v>
      </c>
      <c r="G22" s="6210"/>
      <c r="H22" s="6210"/>
      <c r="I22" s="6211">
        <v>2019</v>
      </c>
      <c r="J22" s="6211"/>
      <c r="K22" s="6211"/>
      <c r="L22" s="6211"/>
      <c r="M22" s="6211"/>
      <c r="N22" s="6212"/>
    </row>
    <row r="23" spans="2:15" ht="6" customHeight="1">
      <c r="B23" s="2443"/>
      <c r="C23" s="2444"/>
      <c r="D23" s="2444"/>
      <c r="E23" s="2444"/>
      <c r="F23" s="2445"/>
      <c r="G23" s="2445"/>
      <c r="H23" s="2445"/>
      <c r="I23" s="2446"/>
      <c r="J23" s="2446"/>
      <c r="K23" s="2446"/>
      <c r="L23" s="2446"/>
      <c r="M23" s="2446"/>
      <c r="N23" s="2446"/>
    </row>
    <row r="24" spans="2:15" s="2447" customFormat="1" ht="12" customHeight="1">
      <c r="B24" s="6208" t="s">
        <v>205</v>
      </c>
      <c r="C24" s="6208"/>
      <c r="D24" s="6208"/>
      <c r="E24" s="6208"/>
      <c r="F24" s="6208"/>
      <c r="G24" s="6208"/>
      <c r="H24" s="6208"/>
      <c r="I24" s="6208"/>
      <c r="J24" s="6208"/>
      <c r="K24" s="6208"/>
      <c r="L24" s="6208"/>
      <c r="M24" s="6208"/>
      <c r="N24" s="6208"/>
    </row>
    <row r="25" spans="2:15" s="2447" customFormat="1" ht="12" customHeight="1">
      <c r="B25" s="6208" t="s">
        <v>2832</v>
      </c>
      <c r="C25" s="6208"/>
      <c r="D25" s="6208"/>
      <c r="E25" s="6208"/>
      <c r="F25" s="6208"/>
      <c r="G25" s="6208"/>
      <c r="H25" s="6208"/>
      <c r="I25" s="6208"/>
      <c r="J25" s="6208"/>
      <c r="K25" s="6208"/>
      <c r="L25" s="6208"/>
      <c r="M25" s="6208"/>
      <c r="N25" s="6208"/>
    </row>
    <row r="26" spans="2:15" s="2447" customFormat="1" ht="12" customHeight="1">
      <c r="B26" s="6208" t="s">
        <v>2833</v>
      </c>
      <c r="C26" s="6208"/>
      <c r="D26" s="6208"/>
      <c r="E26" s="6208"/>
      <c r="F26" s="6208"/>
      <c r="G26" s="6208"/>
      <c r="H26" s="6208"/>
      <c r="I26" s="6208"/>
      <c r="J26" s="6208"/>
      <c r="K26" s="6208"/>
      <c r="L26" s="6208"/>
      <c r="M26" s="6208"/>
      <c r="N26" s="6208"/>
    </row>
    <row r="27" spans="2:15" s="2447" customFormat="1" ht="12" customHeight="1">
      <c r="B27" s="6208" t="s">
        <v>2834</v>
      </c>
      <c r="C27" s="6208"/>
      <c r="D27" s="6208"/>
      <c r="E27" s="6208"/>
      <c r="F27" s="6208"/>
      <c r="G27" s="6208"/>
      <c r="H27" s="6208"/>
      <c r="I27" s="6208"/>
      <c r="J27" s="6208"/>
      <c r="K27" s="6208"/>
      <c r="L27" s="6208"/>
      <c r="M27" s="6208"/>
      <c r="N27" s="6208"/>
    </row>
    <row r="28" spans="2:15" s="2447" customFormat="1" ht="12" customHeight="1">
      <c r="B28" s="6208" t="s">
        <v>2835</v>
      </c>
      <c r="C28" s="6208"/>
      <c r="D28" s="6208"/>
      <c r="E28" s="6208"/>
      <c r="F28" s="6208"/>
      <c r="G28" s="6208"/>
      <c r="H28" s="6208"/>
      <c r="I28" s="6208"/>
      <c r="J28" s="6208"/>
      <c r="K28" s="6208"/>
      <c r="L28" s="6208"/>
      <c r="M28" s="6208"/>
      <c r="N28" s="6208"/>
    </row>
    <row r="29" spans="2:15" ht="6" customHeight="1">
      <c r="B29" s="2448"/>
      <c r="C29" s="2448"/>
      <c r="D29" s="2448"/>
      <c r="E29" s="2448"/>
      <c r="F29" s="2448"/>
      <c r="G29" s="2448"/>
      <c r="H29" s="2448"/>
      <c r="I29" s="2448"/>
      <c r="J29" s="2448"/>
      <c r="K29" s="2448"/>
      <c r="L29" s="2448"/>
      <c r="M29" s="2448"/>
      <c r="N29" s="2448"/>
    </row>
    <row r="30" spans="2:15" ht="12" customHeight="1">
      <c r="B30" s="4426" t="s">
        <v>45</v>
      </c>
      <c r="C30" s="4426"/>
      <c r="D30" s="4426"/>
      <c r="E30" s="4426"/>
      <c r="F30" s="4426"/>
      <c r="G30" s="4426"/>
      <c r="H30" s="4426"/>
      <c r="I30" s="4426"/>
      <c r="J30" s="617"/>
      <c r="K30" s="617"/>
    </row>
    <row r="31" spans="2:15" ht="12" customHeight="1">
      <c r="B31" s="5070" t="s">
        <v>2836</v>
      </c>
      <c r="C31" s="5070"/>
      <c r="D31" s="5070"/>
      <c r="E31" s="5070" t="s">
        <v>2837</v>
      </c>
      <c r="F31" s="5070"/>
      <c r="G31" s="5070"/>
      <c r="H31" s="5070"/>
      <c r="I31" s="5070" t="s">
        <v>2838</v>
      </c>
      <c r="J31" s="5070"/>
      <c r="K31" s="5070"/>
      <c r="L31" s="5070"/>
    </row>
    <row r="32" spans="2:15" ht="12" customHeight="1">
      <c r="B32" s="5070" t="s">
        <v>2839</v>
      </c>
      <c r="C32" s="5070"/>
      <c r="D32" s="5070"/>
      <c r="E32" s="5070" t="s">
        <v>2840</v>
      </c>
      <c r="F32" s="5070"/>
      <c r="G32" s="5070"/>
      <c r="H32" s="5070"/>
      <c r="I32" s="5070" t="s">
        <v>2841</v>
      </c>
      <c r="J32" s="5070"/>
      <c r="K32" s="5070"/>
      <c r="L32" s="5070"/>
    </row>
    <row r="33" spans="2:11" ht="12" customHeight="1">
      <c r="B33" s="5070" t="s">
        <v>2842</v>
      </c>
      <c r="C33" s="5070"/>
      <c r="D33" s="5070"/>
      <c r="E33" s="5070" t="s">
        <v>2843</v>
      </c>
      <c r="F33" s="5070"/>
      <c r="G33" s="5070"/>
      <c r="H33" s="5070"/>
      <c r="I33" s="2449"/>
      <c r="J33" s="2449"/>
      <c r="K33" s="2449"/>
    </row>
    <row r="35" spans="2:11">
      <c r="B35" s="2450"/>
      <c r="C35" s="2451"/>
    </row>
    <row r="36" spans="2:11">
      <c r="B36" s="2450"/>
      <c r="C36" s="2451"/>
    </row>
    <row r="37" spans="2:11">
      <c r="B37" s="2450"/>
      <c r="C37" s="2451"/>
    </row>
    <row r="38" spans="2:11">
      <c r="B38" s="2450"/>
      <c r="C38" s="2451"/>
    </row>
    <row r="39" spans="2:11">
      <c r="B39" s="2452"/>
      <c r="C39" s="2451"/>
    </row>
    <row r="40" spans="2:11">
      <c r="B40" s="2450"/>
      <c r="C40" s="2451"/>
    </row>
    <row r="41" spans="2:11">
      <c r="B41" s="2452"/>
      <c r="C41" s="2451"/>
    </row>
    <row r="42" spans="2:11">
      <c r="B42" s="2450"/>
      <c r="C42" s="2451"/>
    </row>
  </sheetData>
  <mergeCells count="56">
    <mergeCell ref="B1:N1"/>
    <mergeCell ref="B2:N2"/>
    <mergeCell ref="B4:B8"/>
    <mergeCell ref="C4:E4"/>
    <mergeCell ref="F4:N4"/>
    <mergeCell ref="C5:C7"/>
    <mergeCell ref="D5:D7"/>
    <mergeCell ref="E5:E7"/>
    <mergeCell ref="F5:H5"/>
    <mergeCell ref="I5:N5"/>
    <mergeCell ref="L6:L7"/>
    <mergeCell ref="M6:M7"/>
    <mergeCell ref="N6:N7"/>
    <mergeCell ref="D8:E8"/>
    <mergeCell ref="F8:H8"/>
    <mergeCell ref="I8:N8"/>
    <mergeCell ref="F6:F7"/>
    <mergeCell ref="G6:G7"/>
    <mergeCell ref="H6:H7"/>
    <mergeCell ref="I6:I7"/>
    <mergeCell ref="J6:J7"/>
    <mergeCell ref="K6:K7"/>
    <mergeCell ref="B25:N25"/>
    <mergeCell ref="H20:H21"/>
    <mergeCell ref="I20:I21"/>
    <mergeCell ref="J20:J21"/>
    <mergeCell ref="K20:K21"/>
    <mergeCell ref="L20:L21"/>
    <mergeCell ref="M20:M21"/>
    <mergeCell ref="B18:B22"/>
    <mergeCell ref="C18:E18"/>
    <mergeCell ref="F18:N18"/>
    <mergeCell ref="C19:C21"/>
    <mergeCell ref="D19:D21"/>
    <mergeCell ref="E19:E21"/>
    <mergeCell ref="F19:H19"/>
    <mergeCell ref="I19:N19"/>
    <mergeCell ref="B24:N24"/>
    <mergeCell ref="G20:G21"/>
    <mergeCell ref="B26:N26"/>
    <mergeCell ref="B27:N27"/>
    <mergeCell ref="B28:N28"/>
    <mergeCell ref="F20:F21"/>
    <mergeCell ref="N20:N21"/>
    <mergeCell ref="D22:E22"/>
    <mergeCell ref="F22:H22"/>
    <mergeCell ref="I22:N22"/>
    <mergeCell ref="B33:D33"/>
    <mergeCell ref="E33:H33"/>
    <mergeCell ref="B30:I30"/>
    <mergeCell ref="B31:D31"/>
    <mergeCell ref="E31:H31"/>
    <mergeCell ref="I31:L31"/>
    <mergeCell ref="B32:D32"/>
    <mergeCell ref="E32:H32"/>
    <mergeCell ref="I32:L32"/>
  </mergeCells>
  <hyperlinks>
    <hyperlink ref="B32:B33" r:id="rId1" display="http://www.ine.pt/xurl/ind/0002788" xr:uid="{00000000-0004-0000-E700-000000000000}"/>
    <hyperlink ref="E32:E33" r:id="rId2" display="http://www.ine.pt/xurl/ind/0002788" xr:uid="{00000000-0004-0000-E700-000001000000}"/>
    <hyperlink ref="B32" r:id="rId3" xr:uid="{00000000-0004-0000-E700-000002000000}"/>
    <hyperlink ref="B33" r:id="rId4" xr:uid="{00000000-0004-0000-E700-000003000000}"/>
    <hyperlink ref="E31" r:id="rId5" xr:uid="{00000000-0004-0000-E700-000004000000}"/>
    <hyperlink ref="E32" r:id="rId6" xr:uid="{00000000-0004-0000-E700-000005000000}"/>
    <hyperlink ref="E33" r:id="rId7" xr:uid="{00000000-0004-0000-E700-000006000000}"/>
    <hyperlink ref="I32" r:id="rId8" xr:uid="{00000000-0004-0000-E700-000007000000}"/>
    <hyperlink ref="I31" r:id="rId9" xr:uid="{00000000-0004-0000-E700-000008000000}"/>
    <hyperlink ref="B31" r:id="rId10" xr:uid="{00000000-0004-0000-E700-000009000000}"/>
    <hyperlink ref="D5:D7" r:id="rId11" display="Ligação à Internet" xr:uid="{00000000-0004-0000-E700-00000A000000}"/>
    <hyperlink ref="E5:E7" r:id="rId12" display="Ligação à Internet através de banda larga" xr:uid="{00000000-0004-0000-E700-00000B000000}"/>
    <hyperlink ref="F5:H5" r:id="rId13" display="Utilização de computador" xr:uid="{00000000-0004-0000-E700-00000C000000}"/>
    <hyperlink ref="L6" r:id="rId14" xr:uid="{00000000-0004-0000-E700-00000D000000}"/>
    <hyperlink ref="M6" r:id="rId15" display="Utilização de comércio eletrónico" xr:uid="{00000000-0004-0000-E700-00000E000000}"/>
    <hyperlink ref="N6" r:id="rId16" display="Utilização de internet para serviços avançados" xr:uid="{00000000-0004-0000-E700-00000F000000}"/>
    <hyperlink ref="I6:I7" r:id="rId17" display="HM" xr:uid="{00000000-0004-0000-E700-000010000000}"/>
    <hyperlink ref="J6:J7" r:id="rId18" display="H" xr:uid="{00000000-0004-0000-E700-000011000000}"/>
    <hyperlink ref="K6:K7" r:id="rId19" display="M" xr:uid="{00000000-0004-0000-E700-000012000000}"/>
    <hyperlink ref="D19:D21" r:id="rId20" display="Internet access" xr:uid="{00000000-0004-0000-E700-000013000000}"/>
    <hyperlink ref="E19:E21" r:id="rId21" display="Broadband access" xr:uid="{00000000-0004-0000-E700-000014000000}"/>
    <hyperlink ref="F19:H19" r:id="rId22" display="Computer usage" xr:uid="{00000000-0004-0000-E700-000015000000}"/>
    <hyperlink ref="I20:I21" r:id="rId23" display="MF" xr:uid="{00000000-0004-0000-E700-000016000000}"/>
    <hyperlink ref="J20:J21" r:id="rId24" display="M" xr:uid="{00000000-0004-0000-E700-000017000000}"/>
    <hyperlink ref="K20:K21" r:id="rId25" display="F" xr:uid="{00000000-0004-0000-E700-000018000000}"/>
    <hyperlink ref="C5:C7" r:id="rId26" display="Acesso a computador" xr:uid="{00000000-0004-0000-E700-000019000000}"/>
    <hyperlink ref="C19:C21" r:id="rId27" display="Computer access" xr:uid="{00000000-0004-0000-E700-00001A000000}"/>
    <hyperlink ref="L6:L7" r:id="rId28" display="Envio de formulários oficiais" xr:uid="{00000000-0004-0000-E700-00001B000000}"/>
    <hyperlink ref="L20:L21" r:id="rId29" display="Online filled in forms" xr:uid="{00000000-0004-0000-E700-00001C000000}"/>
    <hyperlink ref="M20:M21" r:id="rId30" display="e-commerce" xr:uid="{00000000-0004-0000-E700-00001D000000}"/>
    <hyperlink ref="N6:N7" r:id="rId31" display="Serviços avançados" xr:uid="{00000000-0004-0000-E700-00001E000000}"/>
    <hyperlink ref="N20:N21" r:id="rId32" display="Advanced services" xr:uid="{00000000-0004-0000-E700-00001F000000}"/>
    <hyperlink ref="P2" location="Indice!A1" display="(Voltar ao Índice)" xr:uid="{00000000-0004-0000-E700-000020000000}"/>
  </hyperlinks>
  <printOptions horizontalCentered="1"/>
  <pageMargins left="0.27559055118110237" right="0.27559055118110237" top="0.6692913385826772" bottom="0.47244094488188981" header="0" footer="0"/>
  <pageSetup paperSize="9" scale="96" orientation="portrait" verticalDpi="0" r:id="rId3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pageSetUpPr fitToPage="1"/>
  </sheetPr>
  <dimension ref="B1:R45"/>
  <sheetViews>
    <sheetView showGridLines="0" workbookViewId="0">
      <pane ySplit="4" topLeftCell="A5" activePane="bottomLeft" state="frozen"/>
      <selection activeCell="B1" sqref="B1:O1"/>
      <selection pane="bottomLeft" activeCell="B1" sqref="B1:O1"/>
    </sheetView>
  </sheetViews>
  <sheetFormatPr defaultColWidth="9.140625" defaultRowHeight="11.25"/>
  <cols>
    <col min="1" max="1" width="6.7109375" style="2394" customWidth="1"/>
    <col min="2" max="2" width="20" style="2394" customWidth="1"/>
    <col min="3" max="3" width="8.42578125" style="2394" customWidth="1"/>
    <col min="4" max="4" width="9.140625" style="2394" customWidth="1"/>
    <col min="5" max="5" width="9" style="2394" customWidth="1"/>
    <col min="6" max="6" width="9.140625" style="2394" customWidth="1"/>
    <col min="7" max="7" width="7.7109375" style="2394" customWidth="1"/>
    <col min="8" max="8" width="8.42578125" style="2394" customWidth="1"/>
    <col min="9" max="9" width="7.42578125" style="2394" customWidth="1"/>
    <col min="10" max="10" width="8.140625" style="2394" customWidth="1"/>
    <col min="11" max="11" width="7.5703125" style="2394" customWidth="1"/>
    <col min="12" max="12" width="7.140625" style="2394" customWidth="1"/>
    <col min="13" max="13" width="8.7109375" style="2394" customWidth="1"/>
    <col min="14" max="14" width="8.28515625" style="2394" customWidth="1"/>
    <col min="15" max="15" width="7.42578125" style="2394" customWidth="1"/>
    <col min="16" max="16" width="12.42578125" style="2394" customWidth="1"/>
    <col min="17" max="17" width="6.7109375" style="2394" customWidth="1"/>
    <col min="18" max="18" width="14.28515625" style="2394" bestFit="1" customWidth="1"/>
    <col min="19" max="16384" width="9.140625" style="2394"/>
  </cols>
  <sheetData>
    <row r="1" spans="2:18" s="2373" customFormat="1" ht="30" customHeight="1">
      <c r="B1" s="6205" t="s">
        <v>2844</v>
      </c>
      <c r="C1" s="6205"/>
      <c r="D1" s="6205"/>
      <c r="E1" s="6205"/>
      <c r="F1" s="6205"/>
      <c r="G1" s="6205"/>
      <c r="H1" s="6205"/>
      <c r="I1" s="6205"/>
      <c r="J1" s="6205"/>
      <c r="K1" s="6205"/>
      <c r="L1" s="6205"/>
      <c r="M1" s="6205"/>
      <c r="N1" s="6205"/>
      <c r="O1" s="6205"/>
      <c r="P1" s="6205"/>
    </row>
    <row r="2" spans="2:18" s="2373" customFormat="1" ht="30" customHeight="1">
      <c r="B2" s="6205" t="s">
        <v>2845</v>
      </c>
      <c r="C2" s="6205"/>
      <c r="D2" s="6205"/>
      <c r="E2" s="6205"/>
      <c r="F2" s="6205"/>
      <c r="G2" s="6205"/>
      <c r="H2" s="6205"/>
      <c r="I2" s="6205"/>
      <c r="J2" s="6205"/>
      <c r="K2" s="6205"/>
      <c r="L2" s="6205"/>
      <c r="M2" s="6205"/>
      <c r="N2" s="6205"/>
      <c r="O2" s="6205"/>
      <c r="P2" s="6205"/>
      <c r="R2" s="449" t="s">
        <v>597</v>
      </c>
    </row>
    <row r="3" spans="2:18" s="2377" customFormat="1" ht="12" customHeight="1">
      <c r="B3" s="2374" t="s">
        <v>370</v>
      </c>
      <c r="C3" s="2395"/>
      <c r="D3" s="2395"/>
      <c r="E3" s="2395"/>
      <c r="F3" s="2395"/>
      <c r="G3" s="2395"/>
      <c r="H3" s="2395"/>
      <c r="I3" s="2395"/>
      <c r="J3" s="2395"/>
      <c r="K3" s="2395"/>
      <c r="L3" s="2395"/>
      <c r="M3" s="2395"/>
      <c r="N3" s="2395"/>
      <c r="O3" s="2375"/>
      <c r="P3" s="2375" t="s">
        <v>177</v>
      </c>
    </row>
    <row r="4" spans="2:18" ht="94.5" customHeight="1">
      <c r="B4" s="2453"/>
      <c r="C4" s="2454" t="s">
        <v>2846</v>
      </c>
      <c r="D4" s="2454" t="s">
        <v>2847</v>
      </c>
      <c r="E4" s="2454" t="s">
        <v>2848</v>
      </c>
      <c r="F4" s="2454" t="s">
        <v>2849</v>
      </c>
      <c r="G4" s="2454" t="s">
        <v>2850</v>
      </c>
      <c r="H4" s="2454" t="s">
        <v>2851</v>
      </c>
      <c r="I4" s="2454" t="s">
        <v>2852</v>
      </c>
      <c r="J4" s="2454" t="s">
        <v>2853</v>
      </c>
      <c r="K4" s="2454" t="s">
        <v>2854</v>
      </c>
      <c r="L4" s="2454" t="s">
        <v>2855</v>
      </c>
      <c r="M4" s="2454" t="s">
        <v>2856</v>
      </c>
      <c r="N4" s="2454" t="s">
        <v>2857</v>
      </c>
      <c r="O4" s="2454" t="s">
        <v>2858</v>
      </c>
      <c r="P4" s="2455" t="s">
        <v>2859</v>
      </c>
    </row>
    <row r="5" spans="2:18" s="2383" customFormat="1" ht="15" customHeight="1">
      <c r="B5" s="878" t="s">
        <v>15</v>
      </c>
      <c r="C5" s="2456">
        <v>97.1</v>
      </c>
      <c r="D5" s="2456">
        <v>87.7</v>
      </c>
      <c r="E5" s="2456">
        <v>90.9</v>
      </c>
      <c r="F5" s="2456">
        <v>77.900000000000006</v>
      </c>
      <c r="G5" s="2456">
        <v>39.9</v>
      </c>
      <c r="H5" s="2456">
        <v>65.3</v>
      </c>
      <c r="I5" s="2456">
        <v>48.7</v>
      </c>
      <c r="J5" s="2456">
        <v>38</v>
      </c>
      <c r="K5" s="2456">
        <v>58.4</v>
      </c>
      <c r="L5" s="2456">
        <v>33.799999999999997</v>
      </c>
      <c r="M5" s="2456">
        <v>23.1</v>
      </c>
      <c r="N5" s="2456">
        <v>11.7</v>
      </c>
      <c r="O5" s="2456">
        <v>10.1</v>
      </c>
      <c r="P5" s="2456">
        <v>16.600000000000001</v>
      </c>
    </row>
    <row r="6" spans="2:18" s="2389" customFormat="1" ht="15" customHeight="1">
      <c r="B6" s="878" t="s">
        <v>16</v>
      </c>
      <c r="C6" s="2456">
        <v>97.1</v>
      </c>
      <c r="D6" s="2456">
        <v>88.5</v>
      </c>
      <c r="E6" s="2456">
        <v>91.4</v>
      </c>
      <c r="F6" s="2456">
        <v>80.900000000000006</v>
      </c>
      <c r="G6" s="2456">
        <v>42.8</v>
      </c>
      <c r="H6" s="2456">
        <v>68</v>
      </c>
      <c r="I6" s="2456">
        <v>51.4</v>
      </c>
      <c r="J6" s="2456">
        <v>39.9</v>
      </c>
      <c r="K6" s="2456">
        <v>61.2</v>
      </c>
      <c r="L6" s="2456">
        <v>36</v>
      </c>
      <c r="M6" s="2456">
        <v>23</v>
      </c>
      <c r="N6" s="2456">
        <v>12.6</v>
      </c>
      <c r="O6" s="2456">
        <v>10.4</v>
      </c>
      <c r="P6" s="2456">
        <v>17.3</v>
      </c>
    </row>
    <row r="7" spans="2:18" s="2388" customFormat="1" ht="15" customHeight="1">
      <c r="B7" s="2275" t="s">
        <v>613</v>
      </c>
      <c r="C7" s="2457">
        <v>97.7</v>
      </c>
      <c r="D7" s="2457">
        <v>90.7</v>
      </c>
      <c r="E7" s="2457">
        <v>90.7</v>
      </c>
      <c r="F7" s="2457">
        <v>86</v>
      </c>
      <c r="G7" s="2457">
        <v>52.3</v>
      </c>
      <c r="H7" s="2457">
        <v>72.099999999999994</v>
      </c>
      <c r="I7" s="2457">
        <v>57</v>
      </c>
      <c r="J7" s="2457">
        <v>50</v>
      </c>
      <c r="K7" s="2457">
        <v>53.5</v>
      </c>
      <c r="L7" s="2457">
        <v>33.700000000000003</v>
      </c>
      <c r="M7" s="2457">
        <v>24.4</v>
      </c>
      <c r="N7" s="2457">
        <v>12.8</v>
      </c>
      <c r="O7" s="2457">
        <v>11.6</v>
      </c>
      <c r="P7" s="2457">
        <v>17.399999999999999</v>
      </c>
    </row>
    <row r="8" spans="2:18" s="2388" customFormat="1" ht="15" customHeight="1">
      <c r="B8" s="2275" t="s">
        <v>614</v>
      </c>
      <c r="C8" s="2457">
        <v>100</v>
      </c>
      <c r="D8" s="2457">
        <v>100</v>
      </c>
      <c r="E8" s="2457">
        <v>100</v>
      </c>
      <c r="F8" s="2457">
        <v>90</v>
      </c>
      <c r="G8" s="2457">
        <v>90</v>
      </c>
      <c r="H8" s="2457">
        <v>90</v>
      </c>
      <c r="I8" s="2457">
        <v>60</v>
      </c>
      <c r="J8" s="2457">
        <v>50</v>
      </c>
      <c r="K8" s="2457">
        <v>70</v>
      </c>
      <c r="L8" s="2457">
        <v>40</v>
      </c>
      <c r="M8" s="2457">
        <v>40</v>
      </c>
      <c r="N8" s="2457">
        <v>20</v>
      </c>
      <c r="O8" s="2457">
        <v>10</v>
      </c>
      <c r="P8" s="2457">
        <v>20</v>
      </c>
    </row>
    <row r="9" spans="2:18" s="2388" customFormat="1" ht="15" customHeight="1">
      <c r="B9" s="2275" t="s">
        <v>615</v>
      </c>
      <c r="C9" s="2457">
        <v>100</v>
      </c>
      <c r="D9" s="2457">
        <v>100</v>
      </c>
      <c r="E9" s="2457">
        <v>100</v>
      </c>
      <c r="F9" s="2457">
        <v>83.3</v>
      </c>
      <c r="G9" s="2457">
        <v>50</v>
      </c>
      <c r="H9" s="2457">
        <v>100</v>
      </c>
      <c r="I9" s="2457">
        <v>66.7</v>
      </c>
      <c r="J9" s="2457">
        <v>83.3</v>
      </c>
      <c r="K9" s="2457">
        <v>66.7</v>
      </c>
      <c r="L9" s="2457">
        <v>33.299999999999997</v>
      </c>
      <c r="M9" s="2457">
        <v>0</v>
      </c>
      <c r="N9" s="2457">
        <v>0</v>
      </c>
      <c r="O9" s="2457">
        <v>16.7</v>
      </c>
      <c r="P9" s="2457">
        <v>16.7</v>
      </c>
    </row>
    <row r="10" spans="2:18" s="2388" customFormat="1" ht="15" customHeight="1">
      <c r="B10" s="2275" t="s">
        <v>616</v>
      </c>
      <c r="C10" s="2457">
        <v>100</v>
      </c>
      <c r="D10" s="2457">
        <v>100</v>
      </c>
      <c r="E10" s="2457">
        <v>87.5</v>
      </c>
      <c r="F10" s="2457">
        <v>87.5</v>
      </c>
      <c r="G10" s="2457">
        <v>50</v>
      </c>
      <c r="H10" s="2457">
        <v>75</v>
      </c>
      <c r="I10" s="2457">
        <v>62.5</v>
      </c>
      <c r="J10" s="2457">
        <v>62.5</v>
      </c>
      <c r="K10" s="2457">
        <v>75</v>
      </c>
      <c r="L10" s="2457">
        <v>37.5</v>
      </c>
      <c r="M10" s="2457">
        <v>12.5</v>
      </c>
      <c r="N10" s="2457">
        <v>12.5</v>
      </c>
      <c r="O10" s="2457">
        <v>12.5</v>
      </c>
      <c r="P10" s="2457">
        <v>25</v>
      </c>
    </row>
    <row r="11" spans="2:18" s="2388" customFormat="1" ht="15" customHeight="1">
      <c r="B11" s="2275" t="s">
        <v>617</v>
      </c>
      <c r="C11" s="2457">
        <v>100</v>
      </c>
      <c r="D11" s="2457">
        <v>94.1</v>
      </c>
      <c r="E11" s="2457">
        <v>70.599999999999994</v>
      </c>
      <c r="F11" s="2457">
        <v>82.4</v>
      </c>
      <c r="G11" s="2457">
        <v>35.299999999999997</v>
      </c>
      <c r="H11" s="2457">
        <v>76.5</v>
      </c>
      <c r="I11" s="2457">
        <v>64.7</v>
      </c>
      <c r="J11" s="2457">
        <v>52.9</v>
      </c>
      <c r="K11" s="2457">
        <v>58.8</v>
      </c>
      <c r="L11" s="2457">
        <v>41.2</v>
      </c>
      <c r="M11" s="2457">
        <v>29.4</v>
      </c>
      <c r="N11" s="2457">
        <v>11.8</v>
      </c>
      <c r="O11" s="2457">
        <v>23.5</v>
      </c>
      <c r="P11" s="2457">
        <v>29.4</v>
      </c>
    </row>
    <row r="12" spans="2:18" s="2388" customFormat="1" ht="15" customHeight="1">
      <c r="B12" s="2275" t="s">
        <v>618</v>
      </c>
      <c r="C12" s="2457">
        <v>100</v>
      </c>
      <c r="D12" s="2457">
        <v>83.3</v>
      </c>
      <c r="E12" s="2457">
        <v>100</v>
      </c>
      <c r="F12" s="2457">
        <v>100</v>
      </c>
      <c r="G12" s="2457">
        <v>66.7</v>
      </c>
      <c r="H12" s="2457">
        <v>83.3</v>
      </c>
      <c r="I12" s="2457">
        <v>66.7</v>
      </c>
      <c r="J12" s="2457">
        <v>66.7</v>
      </c>
      <c r="K12" s="2457">
        <v>83.3</v>
      </c>
      <c r="L12" s="2457">
        <v>50</v>
      </c>
      <c r="M12" s="2457">
        <v>33.299999999999997</v>
      </c>
      <c r="N12" s="2457">
        <v>50</v>
      </c>
      <c r="O12" s="2457">
        <v>16.7</v>
      </c>
      <c r="P12" s="2457">
        <v>33.299999999999997</v>
      </c>
    </row>
    <row r="13" spans="2:18" s="2388" customFormat="1" ht="15" customHeight="1">
      <c r="B13" s="2275" t="s">
        <v>619</v>
      </c>
      <c r="C13" s="2457">
        <v>100</v>
      </c>
      <c r="D13" s="2457">
        <v>90.9</v>
      </c>
      <c r="E13" s="2457">
        <v>90.9</v>
      </c>
      <c r="F13" s="2457">
        <v>81.8</v>
      </c>
      <c r="G13" s="2457">
        <v>45.5</v>
      </c>
      <c r="H13" s="2457">
        <v>45.5</v>
      </c>
      <c r="I13" s="2457">
        <v>45.5</v>
      </c>
      <c r="J13" s="2457">
        <v>27.3</v>
      </c>
      <c r="K13" s="2457">
        <v>18.2</v>
      </c>
      <c r="L13" s="2457">
        <v>27.3</v>
      </c>
      <c r="M13" s="2457">
        <v>18.2</v>
      </c>
      <c r="N13" s="2457">
        <v>9.1</v>
      </c>
      <c r="O13" s="2457">
        <v>0</v>
      </c>
      <c r="P13" s="2457">
        <v>0</v>
      </c>
    </row>
    <row r="14" spans="2:18" s="2458" customFormat="1" ht="15" customHeight="1">
      <c r="B14" s="2275" t="s">
        <v>620</v>
      </c>
      <c r="C14" s="2457">
        <v>89.5</v>
      </c>
      <c r="D14" s="2457">
        <v>78.900000000000006</v>
      </c>
      <c r="E14" s="2457">
        <v>94.7</v>
      </c>
      <c r="F14" s="2457">
        <v>78.900000000000006</v>
      </c>
      <c r="G14" s="2457">
        <v>26.3</v>
      </c>
      <c r="H14" s="2457">
        <v>52.6</v>
      </c>
      <c r="I14" s="2457">
        <v>36.799999999999997</v>
      </c>
      <c r="J14" s="2457">
        <v>31.6</v>
      </c>
      <c r="K14" s="2457">
        <v>31.6</v>
      </c>
      <c r="L14" s="2457">
        <v>21.1</v>
      </c>
      <c r="M14" s="2457">
        <v>21.1</v>
      </c>
      <c r="N14" s="2457">
        <v>0</v>
      </c>
      <c r="O14" s="2457">
        <v>5.3</v>
      </c>
      <c r="P14" s="2457">
        <v>0</v>
      </c>
    </row>
    <row r="15" spans="2:18" ht="15" customHeight="1">
      <c r="B15" s="2275" t="s">
        <v>621</v>
      </c>
      <c r="C15" s="2457">
        <v>100</v>
      </c>
      <c r="D15" s="2457">
        <v>88.9</v>
      </c>
      <c r="E15" s="2457">
        <v>100</v>
      </c>
      <c r="F15" s="2457">
        <v>100</v>
      </c>
      <c r="G15" s="2457">
        <v>100</v>
      </c>
      <c r="H15" s="2457">
        <v>88.9</v>
      </c>
      <c r="I15" s="2457">
        <v>77.8</v>
      </c>
      <c r="J15" s="2457">
        <v>66.7</v>
      </c>
      <c r="K15" s="2457">
        <v>66.7</v>
      </c>
      <c r="L15" s="2457">
        <v>33.299999999999997</v>
      </c>
      <c r="M15" s="2457">
        <v>33.299999999999997</v>
      </c>
      <c r="N15" s="2457">
        <v>22.2</v>
      </c>
      <c r="O15" s="2457">
        <v>11.1</v>
      </c>
      <c r="P15" s="2457">
        <v>33.299999999999997</v>
      </c>
    </row>
    <row r="16" spans="2:18" ht="15" customHeight="1">
      <c r="B16" s="2279" t="s">
        <v>622</v>
      </c>
      <c r="C16" s="2457">
        <v>95</v>
      </c>
      <c r="D16" s="2457">
        <v>89</v>
      </c>
      <c r="E16" s="2457">
        <v>92</v>
      </c>
      <c r="F16" s="2457">
        <v>74</v>
      </c>
      <c r="G16" s="2457">
        <v>47</v>
      </c>
      <c r="H16" s="2457">
        <v>76</v>
      </c>
      <c r="I16" s="2457">
        <v>49</v>
      </c>
      <c r="J16" s="2457">
        <v>42</v>
      </c>
      <c r="K16" s="2457">
        <v>62</v>
      </c>
      <c r="L16" s="2457">
        <v>48</v>
      </c>
      <c r="M16" s="2457">
        <v>22</v>
      </c>
      <c r="N16" s="2457">
        <v>14</v>
      </c>
      <c r="O16" s="2457">
        <v>8</v>
      </c>
      <c r="P16" s="2457">
        <v>17</v>
      </c>
    </row>
    <row r="17" spans="2:16" ht="15" customHeight="1">
      <c r="B17" s="2275" t="s">
        <v>623</v>
      </c>
      <c r="C17" s="2457">
        <v>91.7</v>
      </c>
      <c r="D17" s="2457">
        <v>91.7</v>
      </c>
      <c r="E17" s="2457">
        <v>83.3</v>
      </c>
      <c r="F17" s="2457">
        <v>91.7</v>
      </c>
      <c r="G17" s="2457">
        <v>66.7</v>
      </c>
      <c r="H17" s="2457">
        <v>83.3</v>
      </c>
      <c r="I17" s="2457">
        <v>58.3</v>
      </c>
      <c r="J17" s="2457">
        <v>25</v>
      </c>
      <c r="K17" s="2457">
        <v>75</v>
      </c>
      <c r="L17" s="2457">
        <v>41.7</v>
      </c>
      <c r="M17" s="2457">
        <v>25</v>
      </c>
      <c r="N17" s="2457">
        <v>16.7</v>
      </c>
      <c r="O17" s="2457">
        <v>16.7</v>
      </c>
      <c r="P17" s="2457">
        <v>25</v>
      </c>
    </row>
    <row r="18" spans="2:16" s="2459" customFormat="1" ht="15" customHeight="1">
      <c r="B18" s="2275" t="s">
        <v>624</v>
      </c>
      <c r="C18" s="2457">
        <v>100</v>
      </c>
      <c r="D18" s="2457">
        <v>100</v>
      </c>
      <c r="E18" s="2457">
        <v>81.8</v>
      </c>
      <c r="F18" s="2457">
        <v>81.8</v>
      </c>
      <c r="G18" s="2457">
        <v>36.4</v>
      </c>
      <c r="H18" s="2457">
        <v>54.5</v>
      </c>
      <c r="I18" s="2457">
        <v>72.7</v>
      </c>
      <c r="J18" s="2457">
        <v>36.4</v>
      </c>
      <c r="K18" s="2457">
        <v>45.5</v>
      </c>
      <c r="L18" s="2457">
        <v>27.3</v>
      </c>
      <c r="M18" s="2457">
        <v>0</v>
      </c>
      <c r="N18" s="2457">
        <v>9.1</v>
      </c>
      <c r="O18" s="2457">
        <v>0</v>
      </c>
      <c r="P18" s="2457">
        <v>0</v>
      </c>
    </row>
    <row r="19" spans="2:16" s="2459" customFormat="1" ht="15" customHeight="1">
      <c r="B19" s="2275" t="s">
        <v>625</v>
      </c>
      <c r="C19" s="2457">
        <v>100</v>
      </c>
      <c r="D19" s="2457">
        <v>78.900000000000006</v>
      </c>
      <c r="E19" s="2457">
        <v>100</v>
      </c>
      <c r="F19" s="2457">
        <v>57.9</v>
      </c>
      <c r="G19" s="2457">
        <v>42.1</v>
      </c>
      <c r="H19" s="2457">
        <v>73.7</v>
      </c>
      <c r="I19" s="2457">
        <v>52.6</v>
      </c>
      <c r="J19" s="2457">
        <v>47.4</v>
      </c>
      <c r="K19" s="2457">
        <v>63.2</v>
      </c>
      <c r="L19" s="2457">
        <v>63.2</v>
      </c>
      <c r="M19" s="2457">
        <v>26.3</v>
      </c>
      <c r="N19" s="2457">
        <v>15.8</v>
      </c>
      <c r="O19" s="2457">
        <v>10.5</v>
      </c>
      <c r="P19" s="2457">
        <v>21.1</v>
      </c>
    </row>
    <row r="20" spans="2:16" ht="15" customHeight="1">
      <c r="B20" s="2275" t="s">
        <v>626</v>
      </c>
      <c r="C20" s="2457">
        <v>100</v>
      </c>
      <c r="D20" s="2457">
        <v>100</v>
      </c>
      <c r="E20" s="2457">
        <v>80</v>
      </c>
      <c r="F20" s="2457">
        <v>80</v>
      </c>
      <c r="G20" s="2457">
        <v>60</v>
      </c>
      <c r="H20" s="2457">
        <v>80</v>
      </c>
      <c r="I20" s="2457">
        <v>60</v>
      </c>
      <c r="J20" s="2457">
        <v>60</v>
      </c>
      <c r="K20" s="2457">
        <v>80</v>
      </c>
      <c r="L20" s="2457">
        <v>80</v>
      </c>
      <c r="M20" s="2457">
        <v>50</v>
      </c>
      <c r="N20" s="2457">
        <v>40</v>
      </c>
      <c r="O20" s="2457">
        <v>20</v>
      </c>
      <c r="P20" s="2457">
        <v>50</v>
      </c>
    </row>
    <row r="21" spans="2:16" ht="15" customHeight="1">
      <c r="B21" s="2275" t="s">
        <v>627</v>
      </c>
      <c r="C21" s="2457">
        <v>78.599999999999994</v>
      </c>
      <c r="D21" s="2457">
        <v>78.599999999999994</v>
      </c>
      <c r="E21" s="2457">
        <v>100</v>
      </c>
      <c r="F21" s="2457">
        <v>50</v>
      </c>
      <c r="G21" s="2457">
        <v>50</v>
      </c>
      <c r="H21" s="2457">
        <v>92.9</v>
      </c>
      <c r="I21" s="2457">
        <v>28.6</v>
      </c>
      <c r="J21" s="2457">
        <v>57.1</v>
      </c>
      <c r="K21" s="2457">
        <v>64.3</v>
      </c>
      <c r="L21" s="2457">
        <v>28.6</v>
      </c>
      <c r="M21" s="2457">
        <v>14.3</v>
      </c>
      <c r="N21" s="2457">
        <v>0</v>
      </c>
      <c r="O21" s="2457">
        <v>7.1</v>
      </c>
      <c r="P21" s="2457">
        <v>0</v>
      </c>
    </row>
    <row r="22" spans="2:16" ht="15" customHeight="1">
      <c r="B22" s="2275" t="s">
        <v>628</v>
      </c>
      <c r="C22" s="2457">
        <v>100</v>
      </c>
      <c r="D22" s="2457">
        <v>83.3</v>
      </c>
      <c r="E22" s="2457">
        <v>100</v>
      </c>
      <c r="F22" s="2457">
        <v>83.3</v>
      </c>
      <c r="G22" s="2457">
        <v>83.3</v>
      </c>
      <c r="H22" s="2457">
        <v>66.7</v>
      </c>
      <c r="I22" s="2457">
        <v>33.299999999999997</v>
      </c>
      <c r="J22" s="2457">
        <v>33.299999999999997</v>
      </c>
      <c r="K22" s="2457">
        <v>66.7</v>
      </c>
      <c r="L22" s="2457">
        <v>66.7</v>
      </c>
      <c r="M22" s="2457">
        <v>0</v>
      </c>
      <c r="N22" s="2457">
        <v>16.7</v>
      </c>
      <c r="O22" s="2457">
        <v>0</v>
      </c>
      <c r="P22" s="2457">
        <v>16.7</v>
      </c>
    </row>
    <row r="23" spans="2:16" ht="15" customHeight="1">
      <c r="B23" s="2275" t="s">
        <v>629</v>
      </c>
      <c r="C23" s="2457">
        <v>100</v>
      </c>
      <c r="D23" s="2457">
        <v>84.6</v>
      </c>
      <c r="E23" s="2457">
        <v>92.3</v>
      </c>
      <c r="F23" s="2457">
        <v>84.6</v>
      </c>
      <c r="G23" s="2457">
        <v>30.8</v>
      </c>
      <c r="H23" s="2457">
        <v>84.6</v>
      </c>
      <c r="I23" s="2457">
        <v>53.8</v>
      </c>
      <c r="J23" s="2457">
        <v>30.8</v>
      </c>
      <c r="K23" s="2457">
        <v>46.2</v>
      </c>
      <c r="L23" s="2457">
        <v>38.5</v>
      </c>
      <c r="M23" s="2457">
        <v>23.1</v>
      </c>
      <c r="N23" s="2457">
        <v>15.4</v>
      </c>
      <c r="O23" s="2457">
        <v>0</v>
      </c>
      <c r="P23" s="2457">
        <v>23.1</v>
      </c>
    </row>
    <row r="24" spans="2:16" ht="15" customHeight="1">
      <c r="B24" s="2275" t="s">
        <v>630</v>
      </c>
      <c r="C24" s="2457">
        <v>93.3</v>
      </c>
      <c r="D24" s="2457">
        <v>100</v>
      </c>
      <c r="E24" s="2457">
        <v>93.3</v>
      </c>
      <c r="F24" s="2457">
        <v>80</v>
      </c>
      <c r="G24" s="2457">
        <v>33.299999999999997</v>
      </c>
      <c r="H24" s="2457">
        <v>66.7</v>
      </c>
      <c r="I24" s="2457">
        <v>33.299999999999997</v>
      </c>
      <c r="J24" s="2457">
        <v>40</v>
      </c>
      <c r="K24" s="2457">
        <v>60</v>
      </c>
      <c r="L24" s="2457">
        <v>46.7</v>
      </c>
      <c r="M24" s="2457">
        <v>26.7</v>
      </c>
      <c r="N24" s="2457">
        <v>6.7</v>
      </c>
      <c r="O24" s="2457">
        <v>6.7</v>
      </c>
      <c r="P24" s="2457">
        <v>6.7</v>
      </c>
    </row>
    <row r="25" spans="2:16" ht="15" customHeight="1">
      <c r="B25" s="494" t="s">
        <v>631</v>
      </c>
      <c r="C25" s="2457">
        <v>100</v>
      </c>
      <c r="D25" s="2457">
        <v>100</v>
      </c>
      <c r="E25" s="2457">
        <v>100</v>
      </c>
      <c r="F25" s="2457">
        <v>94.4</v>
      </c>
      <c r="G25" s="2457">
        <v>44.4</v>
      </c>
      <c r="H25" s="2457">
        <v>94.4</v>
      </c>
      <c r="I25" s="2457">
        <v>72.2</v>
      </c>
      <c r="J25" s="2457">
        <v>44.4</v>
      </c>
      <c r="K25" s="2457">
        <v>77.8</v>
      </c>
      <c r="L25" s="2457">
        <v>44.4</v>
      </c>
      <c r="M25" s="2457">
        <v>38.9</v>
      </c>
      <c r="N25" s="2457">
        <v>22.2</v>
      </c>
      <c r="O25" s="2457">
        <v>33.299999999999997</v>
      </c>
      <c r="P25" s="2457">
        <v>50</v>
      </c>
    </row>
    <row r="26" spans="2:16" ht="15" customHeight="1">
      <c r="B26" s="2275" t="s">
        <v>632</v>
      </c>
      <c r="C26" s="2457">
        <v>98.3</v>
      </c>
      <c r="D26" s="2457">
        <v>84.5</v>
      </c>
      <c r="E26" s="2457">
        <v>89.7</v>
      </c>
      <c r="F26" s="2457">
        <v>79.3</v>
      </c>
      <c r="G26" s="2457">
        <v>25.9</v>
      </c>
      <c r="H26" s="2457">
        <v>41.4</v>
      </c>
      <c r="I26" s="2457">
        <v>39.700000000000003</v>
      </c>
      <c r="J26" s="2457">
        <v>24.1</v>
      </c>
      <c r="K26" s="2457">
        <v>67.2</v>
      </c>
      <c r="L26" s="2457">
        <v>20.7</v>
      </c>
      <c r="M26" s="2457">
        <v>17.2</v>
      </c>
      <c r="N26" s="2457">
        <v>10.3</v>
      </c>
      <c r="O26" s="2457">
        <v>6.9</v>
      </c>
      <c r="P26" s="2457">
        <v>6.9</v>
      </c>
    </row>
    <row r="27" spans="2:16" ht="15" customHeight="1">
      <c r="B27" s="2275" t="s">
        <v>633</v>
      </c>
      <c r="C27" s="2457">
        <v>100</v>
      </c>
      <c r="D27" s="2457">
        <v>60</v>
      </c>
      <c r="E27" s="2457">
        <v>80</v>
      </c>
      <c r="F27" s="2457">
        <v>100</v>
      </c>
      <c r="G27" s="2457">
        <v>0</v>
      </c>
      <c r="H27" s="2457">
        <v>20</v>
      </c>
      <c r="I27" s="2457">
        <v>60</v>
      </c>
      <c r="J27" s="2457">
        <v>0</v>
      </c>
      <c r="K27" s="2457">
        <v>60</v>
      </c>
      <c r="L27" s="2457">
        <v>20</v>
      </c>
      <c r="M27" s="2457">
        <v>20</v>
      </c>
      <c r="N27" s="2457">
        <v>20</v>
      </c>
      <c r="O27" s="2457">
        <v>0</v>
      </c>
      <c r="P27" s="2457">
        <v>0</v>
      </c>
    </row>
    <row r="28" spans="2:16" ht="15" customHeight="1">
      <c r="B28" s="2275" t="s">
        <v>634</v>
      </c>
      <c r="C28" s="2457">
        <v>92.3</v>
      </c>
      <c r="D28" s="2457">
        <v>92.3</v>
      </c>
      <c r="E28" s="2457">
        <v>92.3</v>
      </c>
      <c r="F28" s="2457">
        <v>84.6</v>
      </c>
      <c r="G28" s="2457">
        <v>23.1</v>
      </c>
      <c r="H28" s="2457">
        <v>53.8</v>
      </c>
      <c r="I28" s="2457">
        <v>53.8</v>
      </c>
      <c r="J28" s="2457">
        <v>61.5</v>
      </c>
      <c r="K28" s="2457">
        <v>84.6</v>
      </c>
      <c r="L28" s="2457">
        <v>15.4</v>
      </c>
      <c r="M28" s="2457">
        <v>23.1</v>
      </c>
      <c r="N28" s="2457">
        <v>7.7</v>
      </c>
      <c r="O28" s="2457">
        <v>23.1</v>
      </c>
      <c r="P28" s="2457">
        <v>0</v>
      </c>
    </row>
    <row r="29" spans="2:16" ht="15" customHeight="1">
      <c r="B29" s="2275" t="s">
        <v>635</v>
      </c>
      <c r="C29" s="2457">
        <v>100</v>
      </c>
      <c r="D29" s="2457">
        <v>90.9</v>
      </c>
      <c r="E29" s="2457">
        <v>90.9</v>
      </c>
      <c r="F29" s="2457">
        <v>90.9</v>
      </c>
      <c r="G29" s="2457">
        <v>27.3</v>
      </c>
      <c r="H29" s="2457">
        <v>36.4</v>
      </c>
      <c r="I29" s="2457">
        <v>54.5</v>
      </c>
      <c r="J29" s="2457">
        <v>27.3</v>
      </c>
      <c r="K29" s="2457">
        <v>81.8</v>
      </c>
      <c r="L29" s="2457">
        <v>18.2</v>
      </c>
      <c r="M29" s="2457">
        <v>18.2</v>
      </c>
      <c r="N29" s="2457">
        <v>27.3</v>
      </c>
      <c r="O29" s="2457">
        <v>9.1</v>
      </c>
      <c r="P29" s="2457">
        <v>9.1</v>
      </c>
    </row>
    <row r="30" spans="2:16" ht="15" customHeight="1">
      <c r="B30" s="2275" t="s">
        <v>636</v>
      </c>
      <c r="C30" s="2457">
        <v>100</v>
      </c>
      <c r="D30" s="2457">
        <v>80</v>
      </c>
      <c r="E30" s="2457">
        <v>86.7</v>
      </c>
      <c r="F30" s="2457">
        <v>66.7</v>
      </c>
      <c r="G30" s="2457">
        <v>20</v>
      </c>
      <c r="H30" s="2457">
        <v>20</v>
      </c>
      <c r="I30" s="2457">
        <v>20</v>
      </c>
      <c r="J30" s="2457">
        <v>6.7</v>
      </c>
      <c r="K30" s="2457">
        <v>53.3</v>
      </c>
      <c r="L30" s="2457">
        <v>13.3</v>
      </c>
      <c r="M30" s="2457">
        <v>0</v>
      </c>
      <c r="N30" s="2457">
        <v>0</v>
      </c>
      <c r="O30" s="2457">
        <v>0</v>
      </c>
      <c r="P30" s="2457">
        <v>6.7</v>
      </c>
    </row>
    <row r="31" spans="2:16" ht="15" customHeight="1">
      <c r="B31" s="2275" t="s">
        <v>637</v>
      </c>
      <c r="C31" s="2457">
        <v>100</v>
      </c>
      <c r="D31" s="2457">
        <v>85.7</v>
      </c>
      <c r="E31" s="2457">
        <v>92.9</v>
      </c>
      <c r="F31" s="2457">
        <v>71.400000000000006</v>
      </c>
      <c r="G31" s="2457">
        <v>42.9</v>
      </c>
      <c r="H31" s="2457">
        <v>64.3</v>
      </c>
      <c r="I31" s="2457">
        <v>28.6</v>
      </c>
      <c r="J31" s="2457">
        <v>14.3</v>
      </c>
      <c r="K31" s="2457">
        <v>57.1</v>
      </c>
      <c r="L31" s="2457">
        <v>35.700000000000003</v>
      </c>
      <c r="M31" s="2457">
        <v>28.6</v>
      </c>
      <c r="N31" s="2457">
        <v>7.1</v>
      </c>
      <c r="O31" s="2457">
        <v>0</v>
      </c>
      <c r="P31" s="2457">
        <v>14.3</v>
      </c>
    </row>
    <row r="32" spans="2:16" ht="15" customHeight="1">
      <c r="B32" s="2275" t="s">
        <v>638</v>
      </c>
      <c r="C32" s="2457">
        <v>100</v>
      </c>
      <c r="D32" s="2457">
        <v>75</v>
      </c>
      <c r="E32" s="2457">
        <v>87.5</v>
      </c>
      <c r="F32" s="2457">
        <v>87.5</v>
      </c>
      <c r="G32" s="2457">
        <v>25</v>
      </c>
      <c r="H32" s="2457">
        <v>62.5</v>
      </c>
      <c r="I32" s="2457">
        <v>56.3</v>
      </c>
      <c r="J32" s="2457">
        <v>25</v>
      </c>
      <c r="K32" s="2457">
        <v>56.3</v>
      </c>
      <c r="L32" s="2457">
        <v>18.8</v>
      </c>
      <c r="M32" s="2457">
        <v>25</v>
      </c>
      <c r="N32" s="2457">
        <v>0</v>
      </c>
      <c r="O32" s="2457">
        <v>6.3</v>
      </c>
      <c r="P32" s="2457">
        <v>18.8</v>
      </c>
    </row>
    <row r="33" spans="2:16" s="2383" customFormat="1" ht="15" customHeight="1">
      <c r="B33" s="878" t="s">
        <v>639</v>
      </c>
      <c r="C33" s="2456">
        <v>94.7</v>
      </c>
      <c r="D33" s="2456">
        <v>84.2</v>
      </c>
      <c r="E33" s="2456">
        <v>89.5</v>
      </c>
      <c r="F33" s="2456">
        <v>57.9</v>
      </c>
      <c r="G33" s="2456">
        <v>21.1</v>
      </c>
      <c r="H33" s="2456">
        <v>42.1</v>
      </c>
      <c r="I33" s="2456">
        <v>31.6</v>
      </c>
      <c r="J33" s="2456">
        <v>31.6</v>
      </c>
      <c r="K33" s="2456">
        <v>47.4</v>
      </c>
      <c r="L33" s="2456">
        <v>21.1</v>
      </c>
      <c r="M33" s="2456">
        <v>31.6</v>
      </c>
      <c r="N33" s="2456">
        <v>5.3</v>
      </c>
      <c r="O33" s="2456">
        <v>5.3</v>
      </c>
      <c r="P33" s="2456">
        <v>15.8</v>
      </c>
    </row>
    <row r="34" spans="2:16" s="2383" customFormat="1" ht="15" customHeight="1">
      <c r="B34" s="2280" t="s">
        <v>17</v>
      </c>
      <c r="C34" s="2456">
        <v>100</v>
      </c>
      <c r="D34" s="2456">
        <v>72.7</v>
      </c>
      <c r="E34" s="2456">
        <v>81.8</v>
      </c>
      <c r="F34" s="2456">
        <v>36.4</v>
      </c>
      <c r="G34" s="2456">
        <v>0</v>
      </c>
      <c r="H34" s="2456">
        <v>36.4</v>
      </c>
      <c r="I34" s="2456">
        <v>9.1</v>
      </c>
      <c r="J34" s="2456">
        <v>0</v>
      </c>
      <c r="K34" s="2456">
        <v>9.1</v>
      </c>
      <c r="L34" s="2456">
        <v>0</v>
      </c>
      <c r="M34" s="2456">
        <v>9.1</v>
      </c>
      <c r="N34" s="2456">
        <v>0</v>
      </c>
      <c r="O34" s="2456">
        <v>9.1</v>
      </c>
      <c r="P34" s="2456">
        <v>0</v>
      </c>
    </row>
    <row r="35" spans="2:16" ht="85.5" customHeight="1">
      <c r="B35" s="2460"/>
      <c r="C35" s="2454" t="s">
        <v>2860</v>
      </c>
      <c r="D35" s="2454" t="s">
        <v>2861</v>
      </c>
      <c r="E35" s="2454" t="s">
        <v>2862</v>
      </c>
      <c r="F35" s="2454" t="s">
        <v>2863</v>
      </c>
      <c r="G35" s="2454" t="s">
        <v>2860</v>
      </c>
      <c r="H35" s="2454" t="s">
        <v>2864</v>
      </c>
      <c r="I35" s="2454" t="s">
        <v>2865</v>
      </c>
      <c r="J35" s="2454" t="s">
        <v>2866</v>
      </c>
      <c r="K35" s="2454" t="s">
        <v>2867</v>
      </c>
      <c r="L35" s="2454" t="s">
        <v>2868</v>
      </c>
      <c r="M35" s="2454" t="s">
        <v>2869</v>
      </c>
      <c r="N35" s="2454" t="s">
        <v>2870</v>
      </c>
      <c r="O35" s="2454" t="s">
        <v>2871</v>
      </c>
      <c r="P35" s="2455" t="s">
        <v>2872</v>
      </c>
    </row>
    <row r="36" spans="2:16" ht="6" customHeight="1">
      <c r="B36" s="2461"/>
      <c r="C36" s="2462"/>
      <c r="D36" s="2462"/>
      <c r="E36" s="2462"/>
      <c r="F36" s="2462"/>
      <c r="G36" s="2462"/>
      <c r="H36" s="2462"/>
      <c r="I36" s="2462"/>
      <c r="J36" s="2462"/>
      <c r="K36" s="2462"/>
      <c r="L36" s="2462"/>
      <c r="M36" s="2462"/>
      <c r="N36" s="2462"/>
      <c r="O36" s="2462"/>
      <c r="P36" s="2462"/>
    </row>
    <row r="37" spans="2:16" s="2393" customFormat="1" ht="12" customHeight="1">
      <c r="B37" s="6222" t="s">
        <v>205</v>
      </c>
      <c r="C37" s="6222"/>
      <c r="D37" s="6222"/>
      <c r="E37" s="6222"/>
      <c r="F37" s="6222"/>
      <c r="G37" s="6222"/>
      <c r="H37" s="6222"/>
      <c r="I37" s="6222"/>
      <c r="J37" s="6222"/>
      <c r="K37" s="6222"/>
      <c r="L37" s="6222"/>
      <c r="M37" s="6222"/>
      <c r="N37" s="6222"/>
      <c r="O37" s="6222"/>
      <c r="P37" s="6222"/>
    </row>
    <row r="38" spans="2:16" s="2393" customFormat="1" ht="12" customHeight="1">
      <c r="B38" s="6223" t="s">
        <v>2873</v>
      </c>
      <c r="C38" s="6223"/>
      <c r="D38" s="6223"/>
      <c r="E38" s="6223"/>
      <c r="F38" s="6223"/>
      <c r="G38" s="6223"/>
      <c r="H38" s="6223"/>
      <c r="I38" s="6223"/>
      <c r="J38" s="6223"/>
      <c r="K38" s="6223"/>
      <c r="L38" s="6223"/>
      <c r="M38" s="6223"/>
      <c r="N38" s="6223"/>
      <c r="O38" s="6223"/>
      <c r="P38" s="6223"/>
    </row>
    <row r="39" spans="2:16" s="2393" customFormat="1" ht="12" customHeight="1">
      <c r="B39" s="6223" t="s">
        <v>2874</v>
      </c>
      <c r="C39" s="6223"/>
      <c r="D39" s="6223"/>
      <c r="E39" s="6223"/>
      <c r="F39" s="6223"/>
      <c r="G39" s="6223"/>
      <c r="H39" s="6223"/>
      <c r="I39" s="6223"/>
      <c r="J39" s="6223"/>
      <c r="K39" s="6223"/>
      <c r="L39" s="6223"/>
      <c r="M39" s="6223"/>
      <c r="N39" s="6223"/>
      <c r="O39" s="6223"/>
      <c r="P39" s="6223"/>
    </row>
    <row r="40" spans="2:16" ht="6" customHeight="1">
      <c r="B40" s="2463"/>
      <c r="C40" s="2463"/>
      <c r="D40" s="2463"/>
      <c r="E40" s="2463"/>
      <c r="F40" s="2463"/>
      <c r="G40" s="2463"/>
      <c r="H40" s="2463"/>
      <c r="I40" s="2463"/>
      <c r="J40" s="2463"/>
      <c r="K40" s="2463"/>
      <c r="L40" s="2463"/>
      <c r="M40" s="2463"/>
      <c r="N40" s="2463"/>
      <c r="O40" s="2463"/>
      <c r="P40" s="2463"/>
    </row>
    <row r="41" spans="2:16" ht="12" customHeight="1">
      <c r="B41" s="4426" t="s">
        <v>45</v>
      </c>
      <c r="C41" s="4426"/>
      <c r="D41" s="4426"/>
      <c r="E41" s="4426"/>
      <c r="F41" s="4426"/>
      <c r="G41" s="4426"/>
    </row>
    <row r="42" spans="2:16" ht="12" customHeight="1">
      <c r="B42" s="5070" t="s">
        <v>2875</v>
      </c>
      <c r="C42" s="5070"/>
      <c r="D42" s="5070"/>
    </row>
    <row r="43" spans="2:16" ht="12" customHeight="1"/>
    <row r="45" spans="2:16">
      <c r="B45" s="596"/>
    </row>
  </sheetData>
  <mergeCells count="7">
    <mergeCell ref="B42:D42"/>
    <mergeCell ref="B1:P1"/>
    <mergeCell ref="B2:P2"/>
    <mergeCell ref="B37:P37"/>
    <mergeCell ref="B38:P38"/>
    <mergeCell ref="B39:P39"/>
    <mergeCell ref="B41:G41"/>
  </mergeCells>
  <hyperlinks>
    <hyperlink ref="B42" r:id="rId1" xr:uid="{00000000-0004-0000-E800-000000000000}"/>
    <hyperlink ref="C4" r:id="rId2" display="Disponibilização de formulários para download" xr:uid="{00000000-0004-0000-E800-000001000000}"/>
    <hyperlink ref="D4" r:id="rId3" display="Endereço eletrónico específico para emissão de sugestões e reclamações" xr:uid="{00000000-0004-0000-E800-000002000000}"/>
    <hyperlink ref="E4" r:id="rId4" xr:uid="{00000000-0004-0000-E800-000003000000}"/>
    <hyperlink ref="F4" r:id="rId5" xr:uid="{00000000-0004-0000-E800-000004000000}"/>
    <hyperlink ref="G4" r:id="rId6" xr:uid="{00000000-0004-0000-E800-000005000000}"/>
    <hyperlink ref="H4" r:id="rId7" display="Preenchimento e submissão online de formulários" xr:uid="{00000000-0004-0000-E800-000006000000}"/>
    <hyperlink ref="I4" r:id="rId8" xr:uid="{00000000-0004-0000-E800-000007000000}"/>
    <hyperlink ref="J4" r:id="rId9" display="Acompanhamento de processos de obras particulares" xr:uid="{00000000-0004-0000-E800-000008000000}"/>
    <hyperlink ref="K4" r:id="rId10" xr:uid="{00000000-0004-0000-E800-000009000000}"/>
    <hyperlink ref="L4" r:id="rId11" display="Plataformas de votação online" xr:uid="{00000000-0004-0000-E800-00000A000000}"/>
    <hyperlink ref="M4" r:id="rId12" xr:uid="{00000000-0004-0000-E800-00000B000000}"/>
    <hyperlink ref="N4" r:id="rId13" xr:uid="{00000000-0004-0000-E800-00000C000000}"/>
    <hyperlink ref="O4" r:id="rId14" display="Pagamentos online" xr:uid="{00000000-0004-0000-E800-00000D000000}"/>
    <hyperlink ref="P4" r:id="rId15" display="Transmissão por videoconferência das reuniões e sessões camarárias" xr:uid="{00000000-0004-0000-E800-00000E000000}"/>
    <hyperlink ref="C35" r:id="rId16" xr:uid="{00000000-0004-0000-E800-00000F000000}"/>
    <hyperlink ref="D35" r:id="rId17" display="Specific E-mail address to send suggestions or complaints" xr:uid="{00000000-0004-0000-E800-000010000000}"/>
    <hyperlink ref="E35" r:id="rId18" xr:uid="{00000000-0004-0000-E800-000011000000}"/>
    <hyperlink ref="F35" r:id="rId19" xr:uid="{00000000-0004-0000-E800-000012000000}"/>
    <hyperlink ref="G35" r:id="rId20" xr:uid="{00000000-0004-0000-E800-000013000000}"/>
    <hyperlink ref="H35" r:id="rId21" xr:uid="{00000000-0004-0000-E800-000014000000}"/>
    <hyperlink ref="I35" r:id="rId22" xr:uid="{00000000-0004-0000-E800-000015000000}"/>
    <hyperlink ref="J35" r:id="rId23" xr:uid="{00000000-0004-0000-E800-000016000000}"/>
    <hyperlink ref="K35" r:id="rId24" xr:uid="{00000000-0004-0000-E800-000017000000}"/>
    <hyperlink ref="L35" r:id="rId25" xr:uid="{00000000-0004-0000-E800-000018000000}"/>
    <hyperlink ref="M35" r:id="rId26" xr:uid="{00000000-0004-0000-E800-000019000000}"/>
    <hyperlink ref="N35" r:id="rId27" xr:uid="{00000000-0004-0000-E800-00001A000000}"/>
    <hyperlink ref="O35" r:id="rId28" xr:uid="{00000000-0004-0000-E800-00001B000000}"/>
    <hyperlink ref="P35" r:id="rId29" xr:uid="{00000000-0004-0000-E800-00001C000000}"/>
    <hyperlink ref="R2" location="Indice!A1" display="(Voltar ao Índice)" xr:uid="{00000000-0004-0000-E800-00001D000000}"/>
  </hyperlinks>
  <printOptions horizontalCentered="1"/>
  <pageMargins left="0.27559055118110237" right="0.27559055118110237" top="0.6692913385826772" bottom="0.47244094488188981" header="0" footer="0"/>
  <pageSetup paperSize="9" scale="72" orientation="portrait" verticalDpi="0" r:id="rId3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pageSetUpPr fitToPage="1"/>
  </sheetPr>
  <dimension ref="B1:M56"/>
  <sheetViews>
    <sheetView showGridLines="0" workbookViewId="0">
      <pane ySplit="6" topLeftCell="A7" activePane="bottomLeft" state="frozen"/>
      <selection activeCell="B1" sqref="B1:O1"/>
      <selection pane="bottomLeft" activeCell="B1" sqref="B1:O1"/>
    </sheetView>
  </sheetViews>
  <sheetFormatPr defaultColWidth="9.140625" defaultRowHeight="11.25"/>
  <cols>
    <col min="1" max="1" width="6.7109375" style="1759" customWidth="1"/>
    <col min="2" max="2" width="20.140625" style="1759" customWidth="1"/>
    <col min="3" max="4" width="8.5703125" style="1759" customWidth="1"/>
    <col min="5" max="5" width="9.85546875" style="1759" customWidth="1"/>
    <col min="6" max="6" width="10" style="1759" customWidth="1"/>
    <col min="7" max="7" width="9.140625" style="1759" customWidth="1"/>
    <col min="8" max="8" width="9.85546875" style="1759" customWidth="1"/>
    <col min="9" max="10" width="8.5703125" style="1759" customWidth="1"/>
    <col min="11" max="11" width="10.85546875" style="1759" customWidth="1"/>
    <col min="12" max="12" width="6.7109375" style="1759" customWidth="1"/>
    <col min="13" max="13" width="14.28515625" style="1759" bestFit="1" customWidth="1"/>
    <col min="14" max="16384" width="9.140625" style="1759"/>
  </cols>
  <sheetData>
    <row r="1" spans="2:13" s="1756" customFormat="1" ht="30" customHeight="1">
      <c r="B1" s="6228" t="s">
        <v>2876</v>
      </c>
      <c r="C1" s="6228"/>
      <c r="D1" s="6228"/>
      <c r="E1" s="6228"/>
      <c r="F1" s="6228"/>
      <c r="G1" s="6228"/>
      <c r="H1" s="6228"/>
      <c r="I1" s="6228"/>
      <c r="J1" s="6228"/>
      <c r="K1" s="6228"/>
    </row>
    <row r="2" spans="2:13" s="1756" customFormat="1" ht="30" customHeight="1">
      <c r="B2" s="6228" t="s">
        <v>2877</v>
      </c>
      <c r="C2" s="6228"/>
      <c r="D2" s="6228"/>
      <c r="E2" s="6228"/>
      <c r="F2" s="6228"/>
      <c r="G2" s="6228"/>
      <c r="H2" s="6228"/>
      <c r="I2" s="6228"/>
      <c r="J2" s="6228"/>
      <c r="K2" s="6228"/>
      <c r="M2" s="449" t="s">
        <v>597</v>
      </c>
    </row>
    <row r="3" spans="2:13" s="1787" customFormat="1" ht="12" customHeight="1">
      <c r="B3" s="1800"/>
      <c r="C3" s="2464"/>
      <c r="D3" s="2464"/>
      <c r="E3" s="2464"/>
      <c r="F3" s="2464"/>
      <c r="G3" s="2464"/>
      <c r="H3" s="2464"/>
      <c r="I3" s="2464"/>
      <c r="J3" s="2464"/>
      <c r="K3" s="2464"/>
    </row>
    <row r="4" spans="2:13" ht="16.5" customHeight="1">
      <c r="B4" s="5465"/>
      <c r="C4" s="5197" t="s">
        <v>1031</v>
      </c>
      <c r="D4" s="5197"/>
      <c r="E4" s="5197"/>
      <c r="F4" s="5197" t="s">
        <v>1040</v>
      </c>
      <c r="G4" s="5197"/>
      <c r="H4" s="5197"/>
      <c r="I4" s="5197" t="s">
        <v>1032</v>
      </c>
      <c r="J4" s="5197"/>
      <c r="K4" s="5410"/>
    </row>
    <row r="5" spans="2:13" ht="60" customHeight="1">
      <c r="B5" s="5465"/>
      <c r="C5" s="2454" t="s">
        <v>153</v>
      </c>
      <c r="D5" s="2454" t="s">
        <v>2878</v>
      </c>
      <c r="E5" s="2454" t="s">
        <v>2879</v>
      </c>
      <c r="F5" s="2454" t="s">
        <v>153</v>
      </c>
      <c r="G5" s="2454" t="s">
        <v>2880</v>
      </c>
      <c r="H5" s="2454" t="s">
        <v>2881</v>
      </c>
      <c r="I5" s="2454" t="s">
        <v>153</v>
      </c>
      <c r="J5" s="2454" t="s">
        <v>2880</v>
      </c>
      <c r="K5" s="2455" t="s">
        <v>2882</v>
      </c>
    </row>
    <row r="6" spans="2:13" ht="16.5" customHeight="1">
      <c r="B6" s="6224"/>
      <c r="C6" s="5197" t="s">
        <v>839</v>
      </c>
      <c r="D6" s="5197"/>
      <c r="E6" s="473" t="s">
        <v>14</v>
      </c>
      <c r="F6" s="6225" t="s">
        <v>611</v>
      </c>
      <c r="G6" s="6225"/>
      <c r="H6" s="473" t="s">
        <v>14</v>
      </c>
      <c r="I6" s="5197" t="s">
        <v>839</v>
      </c>
      <c r="J6" s="5197"/>
      <c r="K6" s="472" t="s">
        <v>14</v>
      </c>
    </row>
    <row r="7" spans="2:13" s="2468" customFormat="1" ht="16.5" customHeight="1">
      <c r="B7" s="878" t="s">
        <v>15</v>
      </c>
      <c r="C7" s="2465">
        <v>1278164</v>
      </c>
      <c r="D7" s="2465">
        <v>16441</v>
      </c>
      <c r="E7" s="2466">
        <v>1.29</v>
      </c>
      <c r="F7" s="2467">
        <v>396679491</v>
      </c>
      <c r="G7" s="2466" t="s">
        <v>551</v>
      </c>
      <c r="H7" s="2466" t="s">
        <v>551</v>
      </c>
      <c r="I7" s="2465">
        <v>4060451</v>
      </c>
      <c r="J7" s="2465" t="s">
        <v>551</v>
      </c>
      <c r="K7" s="2466" t="s">
        <v>551</v>
      </c>
    </row>
    <row r="8" spans="2:13" s="2468" customFormat="1" ht="16.5" customHeight="1">
      <c r="B8" s="878" t="s">
        <v>16</v>
      </c>
      <c r="C8" s="2465">
        <v>1221902</v>
      </c>
      <c r="D8" s="2465">
        <v>15921</v>
      </c>
      <c r="E8" s="2466">
        <v>1.3</v>
      </c>
      <c r="F8" s="2467">
        <v>386265470</v>
      </c>
      <c r="G8" s="2467">
        <v>16261038</v>
      </c>
      <c r="H8" s="2466">
        <v>4.21</v>
      </c>
      <c r="I8" s="2465">
        <v>3916187</v>
      </c>
      <c r="J8" s="2465">
        <v>110201</v>
      </c>
      <c r="K8" s="2466">
        <v>2.81</v>
      </c>
    </row>
    <row r="9" spans="2:13" ht="16.5" customHeight="1">
      <c r="B9" s="2275" t="s">
        <v>613</v>
      </c>
      <c r="C9" s="2469">
        <v>431048</v>
      </c>
      <c r="D9" s="2469">
        <v>4527</v>
      </c>
      <c r="E9" s="2470">
        <v>1.05</v>
      </c>
      <c r="F9" s="2471">
        <v>111957603</v>
      </c>
      <c r="G9" s="2470" t="s">
        <v>551</v>
      </c>
      <c r="H9" s="2470" t="s">
        <v>551</v>
      </c>
      <c r="I9" s="2469">
        <v>1369856</v>
      </c>
      <c r="J9" s="2469" t="s">
        <v>551</v>
      </c>
      <c r="K9" s="2470" t="s">
        <v>551</v>
      </c>
    </row>
    <row r="10" spans="2:13" ht="16.5" customHeight="1">
      <c r="B10" s="2275" t="s">
        <v>614</v>
      </c>
      <c r="C10" s="2469">
        <v>30089</v>
      </c>
      <c r="D10" s="2469">
        <v>195</v>
      </c>
      <c r="E10" s="2470">
        <v>0.65</v>
      </c>
      <c r="F10" s="2471">
        <v>5758121</v>
      </c>
      <c r="G10" s="2470" t="s">
        <v>551</v>
      </c>
      <c r="H10" s="2470" t="s">
        <v>551</v>
      </c>
      <c r="I10" s="2469">
        <v>76221</v>
      </c>
      <c r="J10" s="2469" t="s">
        <v>551</v>
      </c>
      <c r="K10" s="2470" t="s">
        <v>551</v>
      </c>
    </row>
    <row r="11" spans="2:13" ht="16.5" customHeight="1">
      <c r="B11" s="2275" t="s">
        <v>615</v>
      </c>
      <c r="C11" s="2469">
        <v>47762</v>
      </c>
      <c r="D11" s="2469">
        <v>641</v>
      </c>
      <c r="E11" s="2470">
        <v>1.34</v>
      </c>
      <c r="F11" s="2471">
        <v>12589469</v>
      </c>
      <c r="G11" s="2471">
        <v>1394280</v>
      </c>
      <c r="H11" s="2470">
        <v>11.07</v>
      </c>
      <c r="I11" s="2469">
        <v>161809</v>
      </c>
      <c r="J11" s="2469">
        <v>6385</v>
      </c>
      <c r="K11" s="2470">
        <v>3.95</v>
      </c>
    </row>
    <row r="12" spans="2:13" ht="16.5" customHeight="1">
      <c r="B12" s="2275" t="s">
        <v>616</v>
      </c>
      <c r="C12" s="2469">
        <v>42118</v>
      </c>
      <c r="D12" s="2469">
        <v>341</v>
      </c>
      <c r="E12" s="2470">
        <v>0.81</v>
      </c>
      <c r="F12" s="2471">
        <v>12968902</v>
      </c>
      <c r="G12" s="2471">
        <v>72609</v>
      </c>
      <c r="H12" s="2470">
        <v>0.56000000000000005</v>
      </c>
      <c r="I12" s="2469">
        <v>167623</v>
      </c>
      <c r="J12" s="2469">
        <v>1278</v>
      </c>
      <c r="K12" s="2470">
        <v>0.76</v>
      </c>
    </row>
    <row r="13" spans="2:13" ht="16.5" customHeight="1">
      <c r="B13" s="2275" t="s">
        <v>617</v>
      </c>
      <c r="C13" s="2469">
        <v>205419</v>
      </c>
      <c r="D13" s="2469">
        <v>2978</v>
      </c>
      <c r="E13" s="2470">
        <v>1.45</v>
      </c>
      <c r="F13" s="2471">
        <v>66835089</v>
      </c>
      <c r="G13" s="2471">
        <v>2641493</v>
      </c>
      <c r="H13" s="2470">
        <v>3.95</v>
      </c>
      <c r="I13" s="2469">
        <v>706921</v>
      </c>
      <c r="J13" s="2469">
        <v>19190</v>
      </c>
      <c r="K13" s="2470">
        <v>2.71</v>
      </c>
    </row>
    <row r="14" spans="2:13" ht="16.5" customHeight="1">
      <c r="B14" s="2275" t="s">
        <v>618</v>
      </c>
      <c r="C14" s="2469">
        <v>13256</v>
      </c>
      <c r="D14" s="2469">
        <v>50</v>
      </c>
      <c r="E14" s="2470">
        <v>0.38</v>
      </c>
      <c r="F14" s="2471">
        <v>1118264</v>
      </c>
      <c r="G14" s="2471">
        <v>3248</v>
      </c>
      <c r="H14" s="2470">
        <v>0.28999999999999998</v>
      </c>
      <c r="I14" s="2469">
        <v>23217</v>
      </c>
      <c r="J14" s="2469">
        <v>91</v>
      </c>
      <c r="K14" s="2470">
        <v>0.39</v>
      </c>
    </row>
    <row r="15" spans="2:13" ht="16.5" customHeight="1">
      <c r="B15" s="2275" t="s">
        <v>619</v>
      </c>
      <c r="C15" s="2469">
        <v>40071</v>
      </c>
      <c r="D15" s="2469">
        <v>156</v>
      </c>
      <c r="E15" s="2470">
        <v>0.39</v>
      </c>
      <c r="F15" s="2471">
        <v>8320278</v>
      </c>
      <c r="G15" s="2471">
        <v>16492</v>
      </c>
      <c r="H15" s="2470">
        <v>0.2</v>
      </c>
      <c r="I15" s="2469">
        <v>146783</v>
      </c>
      <c r="J15" s="2469">
        <v>345</v>
      </c>
      <c r="K15" s="2470">
        <v>0.24</v>
      </c>
    </row>
    <row r="16" spans="2:13" ht="16.5" customHeight="1">
      <c r="B16" s="2275" t="s">
        <v>620</v>
      </c>
      <c r="C16" s="2469">
        <v>31592</v>
      </c>
      <c r="D16" s="2469">
        <v>106</v>
      </c>
      <c r="E16" s="2470">
        <v>0.34</v>
      </c>
      <c r="F16" s="2471">
        <v>2771121</v>
      </c>
      <c r="G16" s="2471">
        <v>72521</v>
      </c>
      <c r="H16" s="2470">
        <v>2.62</v>
      </c>
      <c r="I16" s="2469">
        <v>54828</v>
      </c>
      <c r="J16" s="2469">
        <v>684</v>
      </c>
      <c r="K16" s="2470">
        <v>1.25</v>
      </c>
    </row>
    <row r="17" spans="2:11" ht="16.5" customHeight="1">
      <c r="B17" s="2275" t="s">
        <v>621</v>
      </c>
      <c r="C17" s="2469">
        <v>20741</v>
      </c>
      <c r="D17" s="2469">
        <v>60</v>
      </c>
      <c r="E17" s="2470">
        <v>0.28999999999999998</v>
      </c>
      <c r="F17" s="2471">
        <v>1596357</v>
      </c>
      <c r="G17" s="2471">
        <v>3736</v>
      </c>
      <c r="H17" s="2470">
        <v>0.23</v>
      </c>
      <c r="I17" s="2469">
        <v>32454</v>
      </c>
      <c r="J17" s="2469">
        <v>86</v>
      </c>
      <c r="K17" s="2470">
        <v>0.26</v>
      </c>
    </row>
    <row r="18" spans="2:11" ht="16.5" customHeight="1">
      <c r="B18" s="2279" t="s">
        <v>622</v>
      </c>
      <c r="C18" s="2469">
        <v>264492</v>
      </c>
      <c r="D18" s="2469">
        <v>2645</v>
      </c>
      <c r="E18" s="2470">
        <v>1</v>
      </c>
      <c r="F18" s="2471">
        <v>66274908</v>
      </c>
      <c r="G18" s="2471">
        <v>1124937</v>
      </c>
      <c r="H18" s="2470">
        <v>1.7</v>
      </c>
      <c r="I18" s="2469">
        <v>738063</v>
      </c>
      <c r="J18" s="2469">
        <v>11540</v>
      </c>
      <c r="K18" s="2470">
        <v>1.56</v>
      </c>
    </row>
    <row r="19" spans="2:11" ht="16.5" customHeight="1">
      <c r="B19" s="2275" t="s">
        <v>623</v>
      </c>
      <c r="C19" s="2469">
        <v>46010</v>
      </c>
      <c r="D19" s="2469">
        <v>491</v>
      </c>
      <c r="E19" s="2470">
        <v>1.07</v>
      </c>
      <c r="F19" s="2471">
        <v>10455466</v>
      </c>
      <c r="G19" s="2471">
        <v>121567</v>
      </c>
      <c r="H19" s="2470">
        <v>1.1599999999999999</v>
      </c>
      <c r="I19" s="2469">
        <v>131170</v>
      </c>
      <c r="J19" s="2469">
        <v>1993</v>
      </c>
      <c r="K19" s="2470">
        <v>1.52</v>
      </c>
    </row>
    <row r="20" spans="2:11" ht="16.5" customHeight="1">
      <c r="B20" s="2275" t="s">
        <v>624</v>
      </c>
      <c r="C20" s="2469">
        <v>42815</v>
      </c>
      <c r="D20" s="2469">
        <v>536</v>
      </c>
      <c r="E20" s="2470">
        <v>1.25</v>
      </c>
      <c r="F20" s="2471">
        <v>14328729</v>
      </c>
      <c r="G20" s="2471">
        <v>448585</v>
      </c>
      <c r="H20" s="2470">
        <v>3.13</v>
      </c>
      <c r="I20" s="2469">
        <v>138539</v>
      </c>
      <c r="J20" s="2469">
        <v>3349</v>
      </c>
      <c r="K20" s="2470">
        <v>2.42</v>
      </c>
    </row>
    <row r="21" spans="2:11" ht="16.5" customHeight="1">
      <c r="B21" s="2275" t="s">
        <v>625</v>
      </c>
      <c r="C21" s="2469">
        <v>53708</v>
      </c>
      <c r="D21" s="2469">
        <v>590</v>
      </c>
      <c r="E21" s="2470">
        <v>1.1000000000000001</v>
      </c>
      <c r="F21" s="2471">
        <v>11634834</v>
      </c>
      <c r="G21" s="2471">
        <v>365211</v>
      </c>
      <c r="H21" s="2470">
        <v>3.14</v>
      </c>
      <c r="I21" s="2469">
        <v>133990</v>
      </c>
      <c r="J21" s="2469">
        <v>3010</v>
      </c>
      <c r="K21" s="2470">
        <v>2.25</v>
      </c>
    </row>
    <row r="22" spans="2:11" ht="16.5" customHeight="1">
      <c r="B22" s="2275" t="s">
        <v>626</v>
      </c>
      <c r="C22" s="2469">
        <v>36047</v>
      </c>
      <c r="D22" s="2469">
        <v>388</v>
      </c>
      <c r="E22" s="2470">
        <v>1.08</v>
      </c>
      <c r="F22" s="2471">
        <v>10706033</v>
      </c>
      <c r="G22" s="2471">
        <v>55129</v>
      </c>
      <c r="H22" s="2470">
        <v>0.51</v>
      </c>
      <c r="I22" s="2469">
        <v>115806</v>
      </c>
      <c r="J22" s="2469">
        <v>1116</v>
      </c>
      <c r="K22" s="2470">
        <v>0.96</v>
      </c>
    </row>
    <row r="23" spans="2:11" ht="16.5" customHeight="1">
      <c r="B23" s="2275" t="s">
        <v>627</v>
      </c>
      <c r="C23" s="2469">
        <v>28146</v>
      </c>
      <c r="D23" s="2469">
        <v>193</v>
      </c>
      <c r="E23" s="2470">
        <v>0.69</v>
      </c>
      <c r="F23" s="2471">
        <v>7163908</v>
      </c>
      <c r="G23" s="2471">
        <v>35893</v>
      </c>
      <c r="H23" s="2470">
        <v>0.5</v>
      </c>
      <c r="I23" s="2469">
        <v>75989</v>
      </c>
      <c r="J23" s="2469">
        <v>490</v>
      </c>
      <c r="K23" s="2470">
        <v>0.64</v>
      </c>
    </row>
    <row r="24" spans="2:11" ht="16.5" customHeight="1">
      <c r="B24" s="2275" t="s">
        <v>628</v>
      </c>
      <c r="C24" s="2469">
        <v>8831</v>
      </c>
      <c r="D24" s="2469">
        <v>87</v>
      </c>
      <c r="E24" s="2470">
        <v>0.99</v>
      </c>
      <c r="F24" s="2471">
        <v>1509299</v>
      </c>
      <c r="G24" s="2471">
        <v>15483</v>
      </c>
      <c r="H24" s="2470">
        <v>1.03</v>
      </c>
      <c r="I24" s="2469">
        <v>19867</v>
      </c>
      <c r="J24" s="2469">
        <v>465</v>
      </c>
      <c r="K24" s="2470">
        <v>2.34</v>
      </c>
    </row>
    <row r="25" spans="2:11" ht="16.5" customHeight="1">
      <c r="B25" s="2275" t="s">
        <v>629</v>
      </c>
      <c r="C25" s="2469">
        <v>23982</v>
      </c>
      <c r="D25" s="2469">
        <v>192</v>
      </c>
      <c r="E25" s="2470">
        <v>0.8</v>
      </c>
      <c r="F25" s="2471">
        <v>6949056</v>
      </c>
      <c r="G25" s="2471">
        <v>22761</v>
      </c>
      <c r="H25" s="2470">
        <v>0.33</v>
      </c>
      <c r="I25" s="2469">
        <v>65940</v>
      </c>
      <c r="J25" s="2469">
        <v>491</v>
      </c>
      <c r="K25" s="2470">
        <v>0.74</v>
      </c>
    </row>
    <row r="26" spans="2:11" ht="16.5" customHeight="1">
      <c r="B26" s="2275" t="s">
        <v>630</v>
      </c>
      <c r="C26" s="2469">
        <v>24953</v>
      </c>
      <c r="D26" s="2469">
        <v>168</v>
      </c>
      <c r="E26" s="2470">
        <v>0.67</v>
      </c>
      <c r="F26" s="2471">
        <v>3527583</v>
      </c>
      <c r="G26" s="2471">
        <v>60307</v>
      </c>
      <c r="H26" s="2470">
        <v>1.71</v>
      </c>
      <c r="I26" s="2469">
        <v>56762</v>
      </c>
      <c r="J26" s="2469">
        <v>626</v>
      </c>
      <c r="K26" s="2470">
        <v>1.1000000000000001</v>
      </c>
    </row>
    <row r="27" spans="2:11" ht="16.5" customHeight="1">
      <c r="B27" s="494" t="s">
        <v>631</v>
      </c>
      <c r="C27" s="2469">
        <v>366627</v>
      </c>
      <c r="D27" s="2469">
        <v>7653</v>
      </c>
      <c r="E27" s="2470">
        <v>2.09</v>
      </c>
      <c r="F27" s="2471">
        <v>180549282</v>
      </c>
      <c r="G27" s="2470" t="s">
        <v>551</v>
      </c>
      <c r="H27" s="2470" t="s">
        <v>551</v>
      </c>
      <c r="I27" s="2469">
        <v>1416153</v>
      </c>
      <c r="J27" s="2469" t="s">
        <v>551</v>
      </c>
      <c r="K27" s="2470" t="s">
        <v>551</v>
      </c>
    </row>
    <row r="28" spans="2:11" ht="16.5" customHeight="1">
      <c r="B28" s="2275" t="s">
        <v>632</v>
      </c>
      <c r="C28" s="2469">
        <v>86098</v>
      </c>
      <c r="D28" s="2469">
        <v>575</v>
      </c>
      <c r="E28" s="2470">
        <v>0.67</v>
      </c>
      <c r="F28" s="2471">
        <v>17747301</v>
      </c>
      <c r="G28" s="2471">
        <v>139833</v>
      </c>
      <c r="H28" s="2470">
        <v>0.79</v>
      </c>
      <c r="I28" s="2469">
        <v>211466</v>
      </c>
      <c r="J28" s="2469">
        <v>1516</v>
      </c>
      <c r="K28" s="2470">
        <v>0.72</v>
      </c>
    </row>
    <row r="29" spans="2:11" ht="16.5" customHeight="1">
      <c r="B29" s="2275" t="s">
        <v>633</v>
      </c>
      <c r="C29" s="2469">
        <v>12817</v>
      </c>
      <c r="D29" s="2469">
        <v>70</v>
      </c>
      <c r="E29" s="2470">
        <v>0.55000000000000004</v>
      </c>
      <c r="F29" s="2471">
        <v>2887223</v>
      </c>
      <c r="G29" s="2471">
        <v>6226</v>
      </c>
      <c r="H29" s="2470">
        <v>0.22</v>
      </c>
      <c r="I29" s="2469">
        <v>33741</v>
      </c>
      <c r="J29" s="2469">
        <v>151</v>
      </c>
      <c r="K29" s="2470">
        <v>0.45</v>
      </c>
    </row>
    <row r="30" spans="2:11" ht="16.5" customHeight="1">
      <c r="B30" s="2275" t="s">
        <v>634</v>
      </c>
      <c r="C30" s="2469">
        <v>15520</v>
      </c>
      <c r="D30" s="2469">
        <v>67</v>
      </c>
      <c r="E30" s="2470">
        <v>0.43</v>
      </c>
      <c r="F30" s="2471">
        <v>2594260</v>
      </c>
      <c r="G30" s="2471">
        <v>4370</v>
      </c>
      <c r="H30" s="2470">
        <v>0.17</v>
      </c>
      <c r="I30" s="2469">
        <v>31787</v>
      </c>
      <c r="J30" s="2469">
        <v>110</v>
      </c>
      <c r="K30" s="2470">
        <v>0.35</v>
      </c>
    </row>
    <row r="31" spans="2:11" ht="16.5" customHeight="1">
      <c r="B31" s="2275" t="s">
        <v>635</v>
      </c>
      <c r="C31" s="2469">
        <v>24803</v>
      </c>
      <c r="D31" s="2469">
        <v>229</v>
      </c>
      <c r="E31" s="2470">
        <v>0.92</v>
      </c>
      <c r="F31" s="2471">
        <v>6931830</v>
      </c>
      <c r="G31" s="2471">
        <v>33878</v>
      </c>
      <c r="H31" s="2470">
        <v>0.49</v>
      </c>
      <c r="I31" s="2469">
        <v>68978</v>
      </c>
      <c r="J31" s="2469">
        <v>636</v>
      </c>
      <c r="K31" s="2470">
        <v>0.92</v>
      </c>
    </row>
    <row r="32" spans="2:11" ht="16.5" customHeight="1">
      <c r="B32" s="2275" t="s">
        <v>636</v>
      </c>
      <c r="C32" s="2469">
        <v>12715</v>
      </c>
      <c r="D32" s="2469">
        <v>55</v>
      </c>
      <c r="E32" s="2470">
        <v>0.43</v>
      </c>
      <c r="F32" s="2471">
        <v>2282117</v>
      </c>
      <c r="G32" s="2471">
        <v>2129</v>
      </c>
      <c r="H32" s="2470">
        <v>0.09</v>
      </c>
      <c r="I32" s="2469">
        <v>29627</v>
      </c>
      <c r="J32" s="2469">
        <v>71</v>
      </c>
      <c r="K32" s="2470">
        <v>0.24</v>
      </c>
    </row>
    <row r="33" spans="2:11" ht="16.5" customHeight="1">
      <c r="B33" s="2275" t="s">
        <v>637</v>
      </c>
      <c r="C33" s="2469">
        <v>20243</v>
      </c>
      <c r="D33" s="2469">
        <v>154</v>
      </c>
      <c r="E33" s="2470">
        <v>0.76</v>
      </c>
      <c r="F33" s="2471">
        <v>3051871</v>
      </c>
      <c r="G33" s="2471">
        <v>93231</v>
      </c>
      <c r="H33" s="2470">
        <v>3.05</v>
      </c>
      <c r="I33" s="2469">
        <v>47333</v>
      </c>
      <c r="J33" s="2469">
        <v>548</v>
      </c>
      <c r="K33" s="2470">
        <v>1.1599999999999999</v>
      </c>
    </row>
    <row r="34" spans="2:11" ht="16.5" customHeight="1">
      <c r="B34" s="2275" t="s">
        <v>638</v>
      </c>
      <c r="C34" s="2469">
        <v>73637</v>
      </c>
      <c r="D34" s="2469">
        <v>521</v>
      </c>
      <c r="E34" s="2470">
        <v>0.71</v>
      </c>
      <c r="F34" s="2471">
        <v>9736376</v>
      </c>
      <c r="G34" s="2471">
        <v>64901</v>
      </c>
      <c r="H34" s="2470">
        <v>0.67</v>
      </c>
      <c r="I34" s="2469">
        <v>180649</v>
      </c>
      <c r="J34" s="2469">
        <v>1263</v>
      </c>
      <c r="K34" s="2470">
        <v>0.7</v>
      </c>
    </row>
    <row r="35" spans="2:11" s="2468" customFormat="1" ht="16.5" customHeight="1">
      <c r="B35" s="878" t="s">
        <v>639</v>
      </c>
      <c r="C35" s="2465">
        <v>28387</v>
      </c>
      <c r="D35" s="2465">
        <v>231</v>
      </c>
      <c r="E35" s="2466">
        <v>0.81</v>
      </c>
      <c r="F35" s="2467">
        <v>5305532</v>
      </c>
      <c r="G35" s="2466" t="s">
        <v>551</v>
      </c>
      <c r="H35" s="2466" t="s">
        <v>551</v>
      </c>
      <c r="I35" s="2465">
        <v>69895</v>
      </c>
      <c r="J35" s="2465" t="s">
        <v>551</v>
      </c>
      <c r="K35" s="2466" t="s">
        <v>551</v>
      </c>
    </row>
    <row r="36" spans="2:11" s="2468" customFormat="1" ht="16.5" customHeight="1">
      <c r="B36" s="2280" t="s">
        <v>17</v>
      </c>
      <c r="C36" s="2465">
        <v>27875</v>
      </c>
      <c r="D36" s="2465">
        <v>289</v>
      </c>
      <c r="E36" s="2466">
        <v>1.04</v>
      </c>
      <c r="F36" s="2467">
        <v>5108489</v>
      </c>
      <c r="G36" s="2466" t="s">
        <v>551</v>
      </c>
      <c r="H36" s="2466" t="s">
        <v>551</v>
      </c>
      <c r="I36" s="2465">
        <v>74369</v>
      </c>
      <c r="J36" s="2465" t="s">
        <v>551</v>
      </c>
      <c r="K36" s="2466" t="s">
        <v>551</v>
      </c>
    </row>
    <row r="37" spans="2:11" ht="16.5" customHeight="1">
      <c r="B37" s="5465"/>
      <c r="C37" s="5197" t="s">
        <v>1060</v>
      </c>
      <c r="D37" s="5197"/>
      <c r="E37" s="5197"/>
      <c r="F37" s="5197" t="s">
        <v>1067</v>
      </c>
      <c r="G37" s="5197"/>
      <c r="H37" s="5197"/>
      <c r="I37" s="5197" t="s">
        <v>2883</v>
      </c>
      <c r="J37" s="5197"/>
      <c r="K37" s="5410"/>
    </row>
    <row r="38" spans="2:11" ht="60" customHeight="1">
      <c r="B38" s="5465"/>
      <c r="C38" s="2454" t="s">
        <v>153</v>
      </c>
      <c r="D38" s="2454" t="s">
        <v>2884</v>
      </c>
      <c r="E38" s="2454" t="s">
        <v>2885</v>
      </c>
      <c r="F38" s="2454" t="s">
        <v>153</v>
      </c>
      <c r="G38" s="2454" t="s">
        <v>2886</v>
      </c>
      <c r="H38" s="2454" t="s">
        <v>2887</v>
      </c>
      <c r="I38" s="2454" t="s">
        <v>153</v>
      </c>
      <c r="J38" s="2454" t="s">
        <v>2886</v>
      </c>
      <c r="K38" s="2455" t="s">
        <v>2888</v>
      </c>
    </row>
    <row r="39" spans="2:11" ht="16.5" customHeight="1">
      <c r="B39" s="6224"/>
      <c r="C39" s="5197" t="s">
        <v>849</v>
      </c>
      <c r="D39" s="5197"/>
      <c r="E39" s="473" t="s">
        <v>14</v>
      </c>
      <c r="F39" s="6225" t="s">
        <v>650</v>
      </c>
      <c r="G39" s="6225"/>
      <c r="H39" s="473" t="s">
        <v>14</v>
      </c>
      <c r="I39" s="5197" t="s">
        <v>849</v>
      </c>
      <c r="J39" s="5197"/>
      <c r="K39" s="472" t="s">
        <v>14</v>
      </c>
    </row>
    <row r="40" spans="2:11" ht="6" customHeight="1">
      <c r="B40" s="2472"/>
      <c r="C40" s="562"/>
      <c r="D40" s="562"/>
      <c r="E40" s="562"/>
      <c r="F40" s="2473"/>
      <c r="G40" s="2473"/>
      <c r="H40" s="562"/>
      <c r="I40" s="562"/>
      <c r="J40" s="562"/>
      <c r="K40" s="562"/>
    </row>
    <row r="41" spans="2:11" s="1768" customFormat="1" ht="12" customHeight="1">
      <c r="B41" s="6226" t="s">
        <v>205</v>
      </c>
      <c r="C41" s="6226"/>
      <c r="D41" s="6226"/>
      <c r="E41" s="6226"/>
      <c r="F41" s="6226"/>
      <c r="G41" s="6226"/>
      <c r="H41" s="6226"/>
      <c r="I41" s="6226"/>
      <c r="J41" s="6226"/>
      <c r="K41" s="6226"/>
    </row>
    <row r="42" spans="2:11" s="2474" customFormat="1" ht="12" customHeight="1">
      <c r="B42" s="6226" t="s">
        <v>850</v>
      </c>
      <c r="C42" s="6226"/>
      <c r="D42" s="6226"/>
      <c r="E42" s="6226"/>
      <c r="F42" s="6226"/>
      <c r="G42" s="6226"/>
      <c r="H42" s="6226"/>
      <c r="I42" s="6226"/>
      <c r="J42" s="6226"/>
      <c r="K42" s="6226"/>
    </row>
    <row r="43" spans="2:11" s="2475" customFormat="1" ht="12" customHeight="1">
      <c r="B43" s="6226" t="s">
        <v>851</v>
      </c>
      <c r="C43" s="6226"/>
      <c r="D43" s="6226"/>
      <c r="E43" s="6226"/>
      <c r="F43" s="6226"/>
      <c r="G43" s="6226"/>
      <c r="H43" s="6226"/>
      <c r="I43" s="6226"/>
      <c r="J43" s="6226"/>
      <c r="K43" s="6226"/>
    </row>
    <row r="44" spans="2:11" s="2475" customFormat="1" ht="31.5" customHeight="1">
      <c r="B44" s="6227" t="s">
        <v>2889</v>
      </c>
      <c r="C44" s="6227"/>
      <c r="D44" s="6227"/>
      <c r="E44" s="6227"/>
      <c r="F44" s="6227"/>
      <c r="G44" s="6227"/>
      <c r="H44" s="6227"/>
      <c r="I44" s="6227"/>
      <c r="J44" s="6227"/>
      <c r="K44" s="6227"/>
    </row>
    <row r="45" spans="2:11" s="2475" customFormat="1" ht="31.5" customHeight="1">
      <c r="B45" s="6227" t="s">
        <v>2890</v>
      </c>
      <c r="C45" s="6227"/>
      <c r="D45" s="6227"/>
      <c r="E45" s="6227"/>
      <c r="F45" s="6227"/>
      <c r="G45" s="6227"/>
      <c r="H45" s="6227"/>
      <c r="I45" s="6227"/>
      <c r="J45" s="6227"/>
      <c r="K45" s="6227"/>
    </row>
    <row r="46" spans="2:11" s="879" customFormat="1" ht="4.5" customHeight="1">
      <c r="B46" s="2476"/>
      <c r="C46" s="2476"/>
      <c r="D46" s="2476"/>
      <c r="E46" s="2476"/>
      <c r="F46" s="2476"/>
      <c r="G46" s="2476"/>
      <c r="H46" s="2476"/>
      <c r="I46" s="2476"/>
      <c r="J46" s="2476"/>
      <c r="K46" s="2476"/>
    </row>
    <row r="47" spans="2:11" s="879" customFormat="1" ht="12" customHeight="1">
      <c r="B47" s="4426" t="s">
        <v>45</v>
      </c>
      <c r="C47" s="4426"/>
      <c r="D47" s="4426"/>
      <c r="E47" s="4426"/>
      <c r="F47" s="4426"/>
      <c r="G47" s="4426"/>
      <c r="H47" s="4426"/>
      <c r="I47" s="617"/>
      <c r="J47" s="617"/>
      <c r="K47" s="617"/>
    </row>
    <row r="48" spans="2:11" s="879" customFormat="1" ht="12" customHeight="1">
      <c r="B48" s="5070" t="s">
        <v>1070</v>
      </c>
      <c r="C48" s="5070"/>
      <c r="D48" s="5070"/>
      <c r="E48" s="5070" t="s">
        <v>1074</v>
      </c>
      <c r="F48" s="5070"/>
      <c r="G48" s="5070"/>
      <c r="H48" s="5070" t="s">
        <v>1073</v>
      </c>
      <c r="I48" s="5070"/>
      <c r="J48" s="5070"/>
      <c r="K48" s="5070"/>
    </row>
    <row r="49" spans="2:11" s="879" customFormat="1" ht="12" customHeight="1">
      <c r="B49" s="5070" t="s">
        <v>1088</v>
      </c>
      <c r="C49" s="5070"/>
      <c r="D49" s="5070"/>
      <c r="E49" s="5070" t="s">
        <v>1087</v>
      </c>
      <c r="F49" s="5070"/>
      <c r="G49" s="5070"/>
      <c r="H49" s="5070" t="s">
        <v>1086</v>
      </c>
      <c r="I49" s="5070"/>
      <c r="J49" s="5070"/>
      <c r="K49" s="5070"/>
    </row>
    <row r="50" spans="2:11" s="879" customFormat="1" ht="12" customHeight="1">
      <c r="B50" s="5070" t="s">
        <v>2891</v>
      </c>
      <c r="C50" s="5070"/>
      <c r="D50" s="5070"/>
      <c r="E50" s="5070" t="s">
        <v>2892</v>
      </c>
      <c r="F50" s="5070"/>
      <c r="G50" s="5070"/>
      <c r="H50" s="5070" t="s">
        <v>894</v>
      </c>
      <c r="I50" s="5070"/>
      <c r="J50" s="5070"/>
      <c r="K50" s="5070"/>
    </row>
    <row r="51" spans="2:11" s="879" customFormat="1" ht="12" customHeight="1">
      <c r="C51" s="348"/>
      <c r="D51" s="348"/>
      <c r="F51" s="348"/>
      <c r="K51" s="348"/>
    </row>
    <row r="52" spans="2:11" s="879" customFormat="1" ht="12" customHeight="1">
      <c r="C52" s="348"/>
      <c r="D52" s="348"/>
      <c r="E52" s="348"/>
      <c r="F52" s="348"/>
      <c r="K52" s="348"/>
    </row>
    <row r="53" spans="2:11" s="879" customFormat="1"/>
    <row r="54" spans="2:11" s="879" customFormat="1"/>
    <row r="55" spans="2:11" s="879" customFormat="1"/>
    <row r="56" spans="2:11" s="879" customFormat="1"/>
  </sheetData>
  <mergeCells count="31">
    <mergeCell ref="B1:K1"/>
    <mergeCell ref="B2:K2"/>
    <mergeCell ref="B4:B6"/>
    <mergeCell ref="C4:E4"/>
    <mergeCell ref="F4:H4"/>
    <mergeCell ref="I4:K4"/>
    <mergeCell ref="C6:D6"/>
    <mergeCell ref="F6:G6"/>
    <mergeCell ref="I6:J6"/>
    <mergeCell ref="B47:H47"/>
    <mergeCell ref="B37:B39"/>
    <mergeCell ref="C37:E37"/>
    <mergeCell ref="F37:H37"/>
    <mergeCell ref="I37:K37"/>
    <mergeCell ref="C39:D39"/>
    <mergeCell ref="F39:G39"/>
    <mergeCell ref="I39:J39"/>
    <mergeCell ref="B41:K41"/>
    <mergeCell ref="B42:K42"/>
    <mergeCell ref="B43:K43"/>
    <mergeCell ref="B44:K44"/>
    <mergeCell ref="B45:K45"/>
    <mergeCell ref="B50:D50"/>
    <mergeCell ref="E50:G50"/>
    <mergeCell ref="H50:K50"/>
    <mergeCell ref="B48:D48"/>
    <mergeCell ref="E48:G48"/>
    <mergeCell ref="H48:K48"/>
    <mergeCell ref="B49:D49"/>
    <mergeCell ref="E49:G49"/>
    <mergeCell ref="H49:K49"/>
  </mergeCells>
  <hyperlinks>
    <hyperlink ref="C5" r:id="rId1" xr:uid="{00000000-0004-0000-E900-000000000000}"/>
    <hyperlink ref="D5" r:id="rId2" xr:uid="{00000000-0004-0000-E900-000001000000}"/>
    <hyperlink ref="E5" r:id="rId3" xr:uid="{00000000-0004-0000-E900-000002000000}"/>
    <hyperlink ref="F5" r:id="rId4" xr:uid="{00000000-0004-0000-E900-000003000000}"/>
    <hyperlink ref="G5" r:id="rId5" xr:uid="{00000000-0004-0000-E900-000004000000}"/>
    <hyperlink ref="H5" r:id="rId6" xr:uid="{00000000-0004-0000-E900-000005000000}"/>
    <hyperlink ref="I5" r:id="rId7" xr:uid="{00000000-0004-0000-E900-000006000000}"/>
    <hyperlink ref="J5" r:id="rId8" xr:uid="{00000000-0004-0000-E900-000007000000}"/>
    <hyperlink ref="K5" r:id="rId9" xr:uid="{00000000-0004-0000-E900-000008000000}"/>
    <hyperlink ref="C38" r:id="rId10" xr:uid="{00000000-0004-0000-E900-000009000000}"/>
    <hyperlink ref="D38" r:id="rId11" xr:uid="{00000000-0004-0000-E900-00000A000000}"/>
    <hyperlink ref="E38" r:id="rId12" xr:uid="{00000000-0004-0000-E900-00000B000000}"/>
    <hyperlink ref="F38" r:id="rId13" xr:uid="{00000000-0004-0000-E900-00000C000000}"/>
    <hyperlink ref="G38" r:id="rId14" xr:uid="{00000000-0004-0000-E900-00000D000000}"/>
    <hyperlink ref="H38" r:id="rId15" xr:uid="{00000000-0004-0000-E900-00000E000000}"/>
    <hyperlink ref="I38" r:id="rId16" xr:uid="{00000000-0004-0000-E900-00000F000000}"/>
    <hyperlink ref="J38" r:id="rId17" xr:uid="{00000000-0004-0000-E900-000010000000}"/>
    <hyperlink ref="K38" r:id="rId18" xr:uid="{00000000-0004-0000-E900-000011000000}"/>
    <hyperlink ref="B48:B53" r:id="rId19" display="http://www.ine.pt/xurl/ind/0007363" xr:uid="{00000000-0004-0000-E900-000012000000}"/>
    <hyperlink ref="B48" r:id="rId20" xr:uid="{00000000-0004-0000-E900-000013000000}"/>
    <hyperlink ref="B49" r:id="rId21" xr:uid="{00000000-0004-0000-E900-000014000000}"/>
    <hyperlink ref="B50" r:id="rId22" xr:uid="{00000000-0004-0000-E900-000015000000}"/>
    <hyperlink ref="E48" r:id="rId23" xr:uid="{00000000-0004-0000-E900-000016000000}"/>
    <hyperlink ref="E49" r:id="rId24" xr:uid="{00000000-0004-0000-E900-000017000000}"/>
    <hyperlink ref="E50" r:id="rId25" xr:uid="{00000000-0004-0000-E900-000018000000}"/>
    <hyperlink ref="H48" r:id="rId26" xr:uid="{00000000-0004-0000-E900-000019000000}"/>
    <hyperlink ref="H49" r:id="rId27" xr:uid="{00000000-0004-0000-E900-00001A000000}"/>
    <hyperlink ref="H50" r:id="rId28" xr:uid="{00000000-0004-0000-E900-00001B000000}"/>
    <hyperlink ref="M2" location="Indice!A1" display="(Voltar ao Índice)" xr:uid="{00000000-0004-0000-E900-00001C000000}"/>
  </hyperlinks>
  <printOptions horizontalCentered="1"/>
  <pageMargins left="0.27559055118110237" right="0.27559055118110237" top="0.6692913385826772" bottom="0.27559055118110237" header="0" footer="0"/>
  <pageSetup paperSize="9" scale="87" orientation="portrait" verticalDpi="0" r:id="rId29"/>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pageSetUpPr fitToPage="1"/>
  </sheetPr>
  <dimension ref="B1:O40"/>
  <sheetViews>
    <sheetView showGridLines="0" workbookViewId="0">
      <selection activeCell="B1" sqref="B1:M1"/>
    </sheetView>
  </sheetViews>
  <sheetFormatPr defaultColWidth="9.140625" defaultRowHeight="11.25"/>
  <cols>
    <col min="1" max="1" width="6.7109375" style="35" customWidth="1"/>
    <col min="2" max="2" width="15.7109375" style="35" customWidth="1"/>
    <col min="3" max="5" width="7.28515625" style="37" customWidth="1"/>
    <col min="6" max="6" width="9.7109375" style="35" customWidth="1"/>
    <col min="7" max="7" width="9.7109375" style="37" customWidth="1"/>
    <col min="8" max="9" width="6.85546875" style="35" customWidth="1"/>
    <col min="10" max="10" width="6.7109375" style="35" customWidth="1"/>
    <col min="11" max="11" width="7.28515625" style="35" customWidth="1"/>
    <col min="12" max="12" width="10.42578125" style="35" customWidth="1"/>
    <col min="13" max="13" width="8.85546875" style="35" customWidth="1"/>
    <col min="14" max="14" width="6.7109375" style="35" customWidth="1"/>
    <col min="15" max="15" width="14.28515625" style="35" bestFit="1" customWidth="1"/>
    <col min="16" max="16384" width="9.140625" style="35"/>
  </cols>
  <sheetData>
    <row r="1" spans="2:15" s="2" customFormat="1" ht="30" customHeight="1">
      <c r="B1" s="6230" t="s">
        <v>0</v>
      </c>
      <c r="C1" s="6230"/>
      <c r="D1" s="6230"/>
      <c r="E1" s="6230"/>
      <c r="F1" s="6230"/>
      <c r="G1" s="6230"/>
      <c r="H1" s="6230"/>
      <c r="I1" s="6230"/>
      <c r="J1" s="6230"/>
      <c r="K1" s="6230"/>
      <c r="L1" s="6230"/>
      <c r="M1" s="6230"/>
      <c r="N1" s="1"/>
      <c r="O1" s="1"/>
    </row>
    <row r="2" spans="2:15" s="2" customFormat="1" ht="30" customHeight="1">
      <c r="B2" s="6230" t="s">
        <v>1</v>
      </c>
      <c r="C2" s="6230"/>
      <c r="D2" s="6230"/>
      <c r="E2" s="6230"/>
      <c r="F2" s="6230"/>
      <c r="G2" s="6230"/>
      <c r="H2" s="6230"/>
      <c r="I2" s="6230"/>
      <c r="J2" s="6230"/>
      <c r="K2" s="6230"/>
      <c r="L2" s="6230"/>
      <c r="M2" s="6230"/>
      <c r="N2" s="1"/>
      <c r="O2" s="449" t="s">
        <v>597</v>
      </c>
    </row>
    <row r="3" spans="2:15" s="445" customFormat="1" ht="12" customHeight="1">
      <c r="B3" s="444"/>
      <c r="C3" s="444"/>
      <c r="D3" s="444"/>
      <c r="E3" s="444"/>
      <c r="F3" s="444"/>
      <c r="G3" s="444"/>
      <c r="H3" s="444"/>
      <c r="I3" s="444"/>
      <c r="J3" s="444"/>
      <c r="K3" s="444"/>
      <c r="L3" s="444"/>
      <c r="M3" s="444"/>
      <c r="N3" s="444"/>
      <c r="O3" s="444"/>
    </row>
    <row r="4" spans="2:15" s="7" customFormat="1" ht="135">
      <c r="B4" s="6231"/>
      <c r="C4" s="3" t="s">
        <v>2</v>
      </c>
      <c r="D4" s="3" t="s">
        <v>3</v>
      </c>
      <c r="E4" s="3" t="s">
        <v>4</v>
      </c>
      <c r="F4" s="3" t="s">
        <v>5</v>
      </c>
      <c r="G4" s="4" t="s">
        <v>6</v>
      </c>
      <c r="H4" s="4" t="s">
        <v>7</v>
      </c>
      <c r="I4" s="4" t="s">
        <v>8</v>
      </c>
      <c r="J4" s="4" t="s">
        <v>9</v>
      </c>
      <c r="K4" s="4" t="s">
        <v>10</v>
      </c>
      <c r="L4" s="4" t="s">
        <v>11</v>
      </c>
      <c r="M4" s="5" t="s">
        <v>12</v>
      </c>
      <c r="N4" s="6"/>
      <c r="O4" s="6"/>
    </row>
    <row r="5" spans="2:15" s="9" customFormat="1" ht="15" customHeight="1">
      <c r="B5" s="6231"/>
      <c r="C5" s="6232" t="s">
        <v>13</v>
      </c>
      <c r="D5" s="6233"/>
      <c r="E5" s="6232" t="s">
        <v>14</v>
      </c>
      <c r="F5" s="6234"/>
      <c r="G5" s="6234"/>
      <c r="H5" s="6234"/>
      <c r="I5" s="6234"/>
      <c r="J5" s="6234"/>
      <c r="K5" s="6234"/>
      <c r="L5" s="6234"/>
      <c r="M5" s="6234"/>
      <c r="N5" s="8"/>
      <c r="O5" s="6"/>
    </row>
    <row r="6" spans="2:15" s="15" customFormat="1" ht="21" customHeight="1">
      <c r="B6" s="10" t="s">
        <v>15</v>
      </c>
      <c r="C6" s="11">
        <v>840</v>
      </c>
      <c r="D6" s="11">
        <v>357</v>
      </c>
      <c r="E6" s="12">
        <v>77.900000000000006</v>
      </c>
      <c r="F6" s="12">
        <v>107</v>
      </c>
      <c r="G6" s="12">
        <v>124.6</v>
      </c>
      <c r="H6" s="12">
        <v>60.4</v>
      </c>
      <c r="I6" s="12">
        <v>41.3</v>
      </c>
      <c r="J6" s="12">
        <v>23.6</v>
      </c>
      <c r="K6" s="12">
        <v>30.7</v>
      </c>
      <c r="L6" s="12">
        <v>32.6</v>
      </c>
      <c r="M6" s="12">
        <v>20.3</v>
      </c>
      <c r="N6" s="13"/>
      <c r="O6" s="14"/>
    </row>
    <row r="7" spans="2:15" s="15" customFormat="1" ht="21" customHeight="1">
      <c r="B7" s="10" t="s">
        <v>16</v>
      </c>
      <c r="C7" s="11">
        <v>844</v>
      </c>
      <c r="D7" s="11">
        <v>356</v>
      </c>
      <c r="E7" s="12">
        <v>77.599999999999994</v>
      </c>
      <c r="F7" s="12">
        <v>107</v>
      </c>
      <c r="G7" s="12">
        <v>124.8</v>
      </c>
      <c r="H7" s="12">
        <v>61</v>
      </c>
      <c r="I7" s="12">
        <v>41.9</v>
      </c>
      <c r="J7" s="12">
        <v>22.8</v>
      </c>
      <c r="K7" s="12">
        <v>30.3</v>
      </c>
      <c r="L7" s="12">
        <v>32.5</v>
      </c>
      <c r="M7" s="12">
        <v>20.2</v>
      </c>
      <c r="N7" s="13"/>
      <c r="O7" s="14"/>
    </row>
    <row r="8" spans="2:15" s="17" customFormat="1" ht="21" customHeight="1">
      <c r="B8" s="16" t="s">
        <v>17</v>
      </c>
      <c r="C8" s="11">
        <v>703</v>
      </c>
      <c r="D8" s="11">
        <v>284</v>
      </c>
      <c r="E8" s="12">
        <v>85</v>
      </c>
      <c r="F8" s="12">
        <v>101.8</v>
      </c>
      <c r="G8" s="12">
        <v>115.3</v>
      </c>
      <c r="H8" s="12">
        <v>56.3</v>
      </c>
      <c r="I8" s="12">
        <v>31.7</v>
      </c>
      <c r="J8" s="12">
        <v>33.799999999999997</v>
      </c>
      <c r="K8" s="12">
        <v>38.299999999999997</v>
      </c>
      <c r="L8" s="12">
        <v>35.700000000000003</v>
      </c>
      <c r="M8" s="12">
        <v>18.899999999999999</v>
      </c>
      <c r="N8" s="13"/>
      <c r="O8" s="14"/>
    </row>
    <row r="9" spans="2:15" s="17" customFormat="1" ht="21" customHeight="1">
      <c r="B9" s="18" t="s">
        <v>18</v>
      </c>
      <c r="C9" s="19">
        <v>1027</v>
      </c>
      <c r="D9" s="19">
        <v>286</v>
      </c>
      <c r="E9" s="20">
        <v>75</v>
      </c>
      <c r="F9" s="20">
        <v>109</v>
      </c>
      <c r="G9" s="20">
        <v>121.6</v>
      </c>
      <c r="H9" s="20">
        <v>38.299999999999997</v>
      </c>
      <c r="I9" s="20">
        <v>20.399999999999999</v>
      </c>
      <c r="J9" s="20">
        <v>58.8</v>
      </c>
      <c r="K9" s="20">
        <v>0</v>
      </c>
      <c r="L9" s="20">
        <v>28.2</v>
      </c>
      <c r="M9" s="20">
        <v>16.899999999999999</v>
      </c>
      <c r="N9" s="21"/>
      <c r="O9" s="14"/>
    </row>
    <row r="10" spans="2:15" s="17" customFormat="1" ht="21" customHeight="1">
      <c r="B10" s="18" t="s">
        <v>19</v>
      </c>
      <c r="C10" s="19">
        <v>501</v>
      </c>
      <c r="D10" s="19">
        <v>164</v>
      </c>
      <c r="E10" s="20">
        <v>80.400000000000006</v>
      </c>
      <c r="F10" s="20">
        <v>105.8</v>
      </c>
      <c r="G10" s="20">
        <v>130.80000000000001</v>
      </c>
      <c r="H10" s="20">
        <v>30.1</v>
      </c>
      <c r="I10" s="20">
        <v>18.899999999999999</v>
      </c>
      <c r="J10" s="20">
        <v>46.2</v>
      </c>
      <c r="K10" s="20">
        <v>66.900000000000006</v>
      </c>
      <c r="L10" s="20">
        <v>27.6</v>
      </c>
      <c r="M10" s="20">
        <v>36.4</v>
      </c>
      <c r="N10" s="21"/>
      <c r="O10" s="14"/>
    </row>
    <row r="11" spans="2:15" s="17" customFormat="1" ht="21" customHeight="1">
      <c r="B11" s="18" t="s">
        <v>20</v>
      </c>
      <c r="C11" s="19">
        <v>764</v>
      </c>
      <c r="D11" s="19">
        <v>358</v>
      </c>
      <c r="E11" s="20">
        <v>95.2</v>
      </c>
      <c r="F11" s="20">
        <v>99.6</v>
      </c>
      <c r="G11" s="20">
        <v>114.7</v>
      </c>
      <c r="H11" s="20">
        <v>76.7</v>
      </c>
      <c r="I11" s="20">
        <v>41.5</v>
      </c>
      <c r="J11" s="20">
        <v>13.4</v>
      </c>
      <c r="K11" s="20">
        <v>64</v>
      </c>
      <c r="L11" s="20">
        <v>41.4</v>
      </c>
      <c r="M11" s="20">
        <v>17.7</v>
      </c>
      <c r="N11" s="21"/>
      <c r="O11" s="14"/>
    </row>
    <row r="12" spans="2:15" s="17" customFormat="1" ht="21" customHeight="1">
      <c r="B12" s="18" t="s">
        <v>21</v>
      </c>
      <c r="C12" s="19">
        <v>507</v>
      </c>
      <c r="D12" s="19">
        <v>147</v>
      </c>
      <c r="E12" s="20">
        <v>52.8</v>
      </c>
      <c r="F12" s="20">
        <v>110.2</v>
      </c>
      <c r="G12" s="20">
        <v>117.2</v>
      </c>
      <c r="H12" s="20">
        <v>33.200000000000003</v>
      </c>
      <c r="I12" s="20">
        <v>28</v>
      </c>
      <c r="J12" s="20">
        <v>60.5</v>
      </c>
      <c r="K12" s="20">
        <v>0</v>
      </c>
      <c r="L12" s="20">
        <v>44.4</v>
      </c>
      <c r="M12" s="20">
        <v>13</v>
      </c>
      <c r="N12" s="21"/>
      <c r="O12" s="14"/>
    </row>
    <row r="13" spans="2:15" s="17" customFormat="1" ht="21" customHeight="1">
      <c r="B13" s="18" t="s">
        <v>22</v>
      </c>
      <c r="C13" s="19">
        <v>788</v>
      </c>
      <c r="D13" s="19">
        <v>30</v>
      </c>
      <c r="E13" s="20">
        <v>16.8</v>
      </c>
      <c r="F13" s="20">
        <v>113.5</v>
      </c>
      <c r="G13" s="20">
        <v>122.9</v>
      </c>
      <c r="H13" s="20">
        <v>39.700000000000003</v>
      </c>
      <c r="I13" s="20">
        <v>20.100000000000001</v>
      </c>
      <c r="J13" s="20">
        <v>57.4</v>
      </c>
      <c r="K13" s="20">
        <v>0</v>
      </c>
      <c r="L13" s="20">
        <v>24.6</v>
      </c>
      <c r="M13" s="20">
        <v>12.5</v>
      </c>
      <c r="N13" s="21"/>
      <c r="O13" s="14"/>
    </row>
    <row r="14" spans="2:15" s="15" customFormat="1" ht="21" customHeight="1">
      <c r="B14" s="18" t="s">
        <v>23</v>
      </c>
      <c r="C14" s="19">
        <v>2464</v>
      </c>
      <c r="D14" s="19">
        <v>713</v>
      </c>
      <c r="E14" s="20">
        <v>93.3</v>
      </c>
      <c r="F14" s="20">
        <v>101.7</v>
      </c>
      <c r="G14" s="20">
        <v>111.8</v>
      </c>
      <c r="H14" s="20">
        <v>29.1</v>
      </c>
      <c r="I14" s="20">
        <v>5.8</v>
      </c>
      <c r="J14" s="20">
        <v>64.7</v>
      </c>
      <c r="K14" s="20">
        <v>9.5</v>
      </c>
      <c r="L14" s="20">
        <v>29.1</v>
      </c>
      <c r="M14" s="20">
        <v>19.600000000000001</v>
      </c>
      <c r="N14" s="21"/>
      <c r="O14" s="14"/>
    </row>
    <row r="15" spans="2:15" s="17" customFormat="1" ht="21" customHeight="1">
      <c r="B15" s="18" t="s">
        <v>24</v>
      </c>
      <c r="C15" s="19">
        <v>755</v>
      </c>
      <c r="D15" s="19">
        <v>254</v>
      </c>
      <c r="E15" s="20">
        <v>53.7</v>
      </c>
      <c r="F15" s="20">
        <v>105.3</v>
      </c>
      <c r="G15" s="20">
        <v>125.7</v>
      </c>
      <c r="H15" s="20">
        <v>32.6</v>
      </c>
      <c r="I15" s="20">
        <v>16.8</v>
      </c>
      <c r="J15" s="20">
        <v>52.2</v>
      </c>
      <c r="K15" s="20">
        <v>6.3</v>
      </c>
      <c r="L15" s="20">
        <v>23.6</v>
      </c>
      <c r="M15" s="20">
        <v>30.9</v>
      </c>
      <c r="N15" s="21"/>
      <c r="O15" s="14"/>
    </row>
    <row r="16" spans="2:15" s="17" customFormat="1" ht="21" customHeight="1">
      <c r="B16" s="18" t="s">
        <v>25</v>
      </c>
      <c r="C16" s="19">
        <v>477</v>
      </c>
      <c r="D16" s="19">
        <v>289</v>
      </c>
      <c r="E16" s="20">
        <v>92.3</v>
      </c>
      <c r="F16" s="20">
        <v>97.2</v>
      </c>
      <c r="G16" s="20">
        <v>102.3</v>
      </c>
      <c r="H16" s="20">
        <v>68.7</v>
      </c>
      <c r="I16" s="20">
        <v>39.299999999999997</v>
      </c>
      <c r="J16" s="20">
        <v>24.4</v>
      </c>
      <c r="K16" s="20">
        <v>0</v>
      </c>
      <c r="L16" s="20">
        <v>33.799999999999997</v>
      </c>
      <c r="M16" s="20">
        <v>7.1</v>
      </c>
      <c r="N16" s="21"/>
      <c r="O16" s="14"/>
    </row>
    <row r="17" spans="2:15" s="17" customFormat="1" ht="21" customHeight="1">
      <c r="B17" s="18" t="s">
        <v>26</v>
      </c>
      <c r="C17" s="19">
        <v>1098</v>
      </c>
      <c r="D17" s="19">
        <v>34</v>
      </c>
      <c r="E17" s="20">
        <v>0</v>
      </c>
      <c r="F17" s="20">
        <v>132.1</v>
      </c>
      <c r="G17" s="20">
        <v>138.1</v>
      </c>
      <c r="H17" s="20">
        <v>16.3</v>
      </c>
      <c r="I17" s="20">
        <v>9.4</v>
      </c>
      <c r="J17" s="20">
        <v>75.099999999999994</v>
      </c>
      <c r="K17" s="20">
        <v>18.2</v>
      </c>
      <c r="L17" s="20">
        <v>32.6</v>
      </c>
      <c r="M17" s="20">
        <v>18.7</v>
      </c>
      <c r="N17" s="21"/>
      <c r="O17" s="14"/>
    </row>
    <row r="18" spans="2:15" s="17" customFormat="1" ht="21" customHeight="1">
      <c r="B18" s="18" t="s">
        <v>27</v>
      </c>
      <c r="C18" s="19">
        <v>1133</v>
      </c>
      <c r="D18" s="19">
        <v>421</v>
      </c>
      <c r="E18" s="20">
        <v>28.7</v>
      </c>
      <c r="F18" s="20">
        <v>99.6</v>
      </c>
      <c r="G18" s="20">
        <v>116.3</v>
      </c>
      <c r="H18" s="20">
        <v>18.5</v>
      </c>
      <c r="I18" s="20">
        <v>13.2</v>
      </c>
      <c r="J18" s="20">
        <v>73.400000000000006</v>
      </c>
      <c r="K18" s="20">
        <v>0</v>
      </c>
      <c r="L18" s="20">
        <v>23.4</v>
      </c>
      <c r="M18" s="20">
        <v>25.8</v>
      </c>
      <c r="N18" s="21"/>
      <c r="O18" s="14"/>
    </row>
    <row r="19" spans="2:15" s="17" customFormat="1" ht="21" customHeight="1">
      <c r="B19" s="18" t="s">
        <v>28</v>
      </c>
      <c r="C19" s="19">
        <v>835</v>
      </c>
      <c r="D19" s="19">
        <v>556</v>
      </c>
      <c r="E19" s="20">
        <v>57.9</v>
      </c>
      <c r="F19" s="20">
        <v>69.900000000000006</v>
      </c>
      <c r="G19" s="20">
        <v>90.2</v>
      </c>
      <c r="H19" s="20">
        <v>57.4</v>
      </c>
      <c r="I19" s="20">
        <v>50</v>
      </c>
      <c r="J19" s="20">
        <v>35.1</v>
      </c>
      <c r="K19" s="20">
        <v>0</v>
      </c>
      <c r="L19" s="20">
        <v>37.700000000000003</v>
      </c>
      <c r="M19" s="20">
        <v>26.8</v>
      </c>
      <c r="N19" s="21"/>
      <c r="O19" s="14"/>
    </row>
    <row r="20" spans="2:15" s="7" customFormat="1" ht="78.75">
      <c r="B20" s="6235"/>
      <c r="C20" s="3" t="s">
        <v>29</v>
      </c>
      <c r="D20" s="3" t="s">
        <v>30</v>
      </c>
      <c r="E20" s="3" t="s">
        <v>31</v>
      </c>
      <c r="F20" s="3" t="s">
        <v>32</v>
      </c>
      <c r="G20" s="3" t="s">
        <v>33</v>
      </c>
      <c r="H20" s="3" t="s">
        <v>34</v>
      </c>
      <c r="I20" s="3" t="s">
        <v>35</v>
      </c>
      <c r="J20" s="3" t="s">
        <v>36</v>
      </c>
      <c r="K20" s="3" t="s">
        <v>37</v>
      </c>
      <c r="L20" s="3" t="s">
        <v>38</v>
      </c>
      <c r="M20" s="22" t="s">
        <v>39</v>
      </c>
      <c r="N20" s="23"/>
      <c r="O20" s="23"/>
    </row>
    <row r="21" spans="2:15" s="9" customFormat="1" ht="15" customHeight="1">
      <c r="B21" s="6236"/>
      <c r="C21" s="6237" t="s">
        <v>13</v>
      </c>
      <c r="D21" s="6238"/>
      <c r="E21" s="6239" t="s">
        <v>14</v>
      </c>
      <c r="F21" s="6240"/>
      <c r="G21" s="6240"/>
      <c r="H21" s="6240"/>
      <c r="I21" s="6240"/>
      <c r="J21" s="6240"/>
      <c r="K21" s="6240"/>
      <c r="L21" s="6240"/>
      <c r="M21" s="6240"/>
      <c r="N21" s="8"/>
      <c r="O21" s="23"/>
    </row>
    <row r="22" spans="2:15" s="9" customFormat="1" ht="6" customHeight="1">
      <c r="B22" s="24"/>
      <c r="C22" s="25"/>
      <c r="D22" s="25"/>
      <c r="E22" s="8"/>
      <c r="F22" s="8"/>
      <c r="G22" s="8"/>
      <c r="H22" s="8"/>
      <c r="I22" s="8"/>
      <c r="J22" s="8"/>
      <c r="K22" s="8"/>
      <c r="L22" s="8"/>
      <c r="M22" s="8"/>
      <c r="N22" s="8"/>
      <c r="O22" s="23"/>
    </row>
    <row r="23" spans="2:15" s="27" customFormat="1" ht="12" customHeight="1">
      <c r="B23" s="6241" t="s">
        <v>40</v>
      </c>
      <c r="C23" s="6241"/>
      <c r="D23" s="6241"/>
      <c r="E23" s="6241"/>
      <c r="F23" s="6241"/>
      <c r="G23" s="6241"/>
      <c r="H23" s="6241"/>
      <c r="I23" s="6241"/>
      <c r="J23" s="6241"/>
      <c r="K23" s="6241"/>
      <c r="L23" s="6241"/>
      <c r="M23" s="6241"/>
      <c r="N23" s="26"/>
      <c r="O23" s="26"/>
    </row>
    <row r="24" spans="2:15" s="30" customFormat="1" ht="21" customHeight="1">
      <c r="B24" s="4820" t="s">
        <v>41</v>
      </c>
      <c r="C24" s="4820"/>
      <c r="D24" s="4820"/>
      <c r="E24" s="4820"/>
      <c r="F24" s="4820"/>
      <c r="G24" s="4820"/>
      <c r="H24" s="4820"/>
      <c r="I24" s="4820"/>
      <c r="J24" s="4820"/>
      <c r="K24" s="4820"/>
      <c r="L24" s="4820"/>
      <c r="M24" s="4820"/>
      <c r="N24" s="28"/>
      <c r="O24" s="29"/>
    </row>
    <row r="25" spans="2:15" s="30" customFormat="1" ht="21" customHeight="1">
      <c r="B25" s="4820" t="s">
        <v>42</v>
      </c>
      <c r="C25" s="4820"/>
      <c r="D25" s="4820"/>
      <c r="E25" s="4820"/>
      <c r="F25" s="4820"/>
      <c r="G25" s="4820"/>
      <c r="H25" s="4820"/>
      <c r="I25" s="4820"/>
      <c r="J25" s="4820"/>
      <c r="K25" s="4820"/>
      <c r="L25" s="4820"/>
      <c r="M25" s="4820"/>
      <c r="N25" s="28"/>
      <c r="O25" s="29"/>
    </row>
    <row r="26" spans="2:15" s="30" customFormat="1" ht="49.5" customHeight="1">
      <c r="B26" s="4820" t="s">
        <v>43</v>
      </c>
      <c r="C26" s="4820"/>
      <c r="D26" s="4820"/>
      <c r="E26" s="4820"/>
      <c r="F26" s="4820"/>
      <c r="G26" s="4820"/>
      <c r="H26" s="4820"/>
      <c r="I26" s="4820"/>
      <c r="J26" s="4820"/>
      <c r="K26" s="4820"/>
      <c r="L26" s="4820"/>
      <c r="M26" s="4820"/>
      <c r="N26" s="31"/>
      <c r="O26" s="32"/>
    </row>
    <row r="27" spans="2:15" s="30" customFormat="1" ht="40.5" customHeight="1">
      <c r="B27" s="4820" t="s">
        <v>44</v>
      </c>
      <c r="C27" s="4820"/>
      <c r="D27" s="4820"/>
      <c r="E27" s="4820"/>
      <c r="F27" s="4820"/>
      <c r="G27" s="4820"/>
      <c r="H27" s="4820"/>
      <c r="I27" s="4820"/>
      <c r="J27" s="4820"/>
      <c r="K27" s="4820"/>
      <c r="L27" s="4820"/>
      <c r="M27" s="4820"/>
      <c r="N27" s="31"/>
      <c r="O27" s="32"/>
    </row>
    <row r="28" spans="2:15" ht="6" customHeight="1">
      <c r="B28" s="33"/>
      <c r="C28" s="34"/>
      <c r="D28" s="34"/>
      <c r="E28" s="34"/>
      <c r="F28" s="33"/>
      <c r="G28" s="34"/>
      <c r="H28" s="33"/>
      <c r="I28" s="33"/>
      <c r="J28" s="33"/>
      <c r="K28" s="33"/>
      <c r="L28" s="33"/>
      <c r="M28" s="33"/>
      <c r="N28" s="33"/>
    </row>
    <row r="29" spans="2:15" ht="12" customHeight="1">
      <c r="B29" s="6229" t="s">
        <v>45</v>
      </c>
      <c r="C29" s="6229"/>
      <c r="D29" s="6229"/>
      <c r="E29" s="6229"/>
      <c r="F29" s="6229"/>
      <c r="G29" s="6229"/>
    </row>
    <row r="30" spans="2:15" ht="12" customHeight="1">
      <c r="B30" s="5629" t="s">
        <v>46</v>
      </c>
      <c r="C30" s="5629"/>
      <c r="D30" s="5629"/>
      <c r="E30" s="5629" t="s">
        <v>47</v>
      </c>
      <c r="F30" s="5629"/>
      <c r="G30" s="5629"/>
      <c r="H30" s="5629"/>
      <c r="I30" s="5629" t="s">
        <v>48</v>
      </c>
      <c r="J30" s="5629"/>
      <c r="K30" s="5629"/>
      <c r="L30" s="5629"/>
    </row>
    <row r="31" spans="2:15" ht="12" customHeight="1">
      <c r="B31" s="5629" t="s">
        <v>49</v>
      </c>
      <c r="C31" s="5629"/>
      <c r="D31" s="5629"/>
      <c r="E31" s="5629" t="s">
        <v>50</v>
      </c>
      <c r="F31" s="5629"/>
      <c r="G31" s="5629"/>
      <c r="H31" s="5629"/>
      <c r="I31" s="5629" t="s">
        <v>51</v>
      </c>
      <c r="J31" s="5629"/>
      <c r="K31" s="5629"/>
      <c r="L31" s="5629"/>
    </row>
    <row r="32" spans="2:15" ht="12" customHeight="1">
      <c r="B32" s="5629" t="s">
        <v>52</v>
      </c>
      <c r="C32" s="5629"/>
      <c r="D32" s="5629"/>
      <c r="E32" s="5629" t="s">
        <v>53</v>
      </c>
      <c r="F32" s="5629"/>
      <c r="G32" s="5629"/>
      <c r="H32" s="5629"/>
      <c r="I32" s="5629" t="s">
        <v>54</v>
      </c>
      <c r="J32" s="5629"/>
      <c r="K32" s="5629"/>
      <c r="L32" s="5629"/>
    </row>
    <row r="33" spans="2:15" ht="12" customHeight="1">
      <c r="B33" s="5629" t="s">
        <v>55</v>
      </c>
      <c r="C33" s="5629"/>
      <c r="D33" s="5629"/>
      <c r="E33" s="5629" t="s">
        <v>56</v>
      </c>
      <c r="F33" s="5629"/>
      <c r="G33" s="5629"/>
      <c r="H33" s="5629"/>
    </row>
    <row r="34" spans="2:15">
      <c r="B34" s="36"/>
    </row>
    <row r="35" spans="2:15">
      <c r="B35" s="36"/>
    </row>
    <row r="36" spans="2:15">
      <c r="B36" s="36"/>
    </row>
    <row r="37" spans="2:15">
      <c r="B37" s="36"/>
    </row>
    <row r="38" spans="2:15" s="33" customFormat="1">
      <c r="B38" s="36"/>
      <c r="C38" s="37"/>
      <c r="D38" s="37"/>
      <c r="E38" s="37"/>
      <c r="F38" s="35"/>
      <c r="G38" s="37"/>
      <c r="H38" s="35"/>
      <c r="I38" s="35"/>
      <c r="J38" s="35"/>
      <c r="K38" s="35"/>
      <c r="L38" s="35"/>
      <c r="M38" s="35"/>
      <c r="N38" s="35"/>
      <c r="O38" s="35"/>
    </row>
    <row r="39" spans="2:15" s="33" customFormat="1">
      <c r="B39" s="36"/>
      <c r="C39" s="37"/>
      <c r="D39" s="37"/>
      <c r="E39" s="37"/>
      <c r="F39" s="35"/>
      <c r="G39" s="37"/>
      <c r="H39" s="35"/>
      <c r="I39" s="35"/>
      <c r="J39" s="35"/>
      <c r="K39" s="35"/>
      <c r="L39" s="35"/>
      <c r="M39" s="35"/>
      <c r="N39" s="35"/>
      <c r="O39" s="35"/>
    </row>
    <row r="40" spans="2:15" s="33" customFormat="1">
      <c r="B40" s="36"/>
      <c r="C40" s="37"/>
      <c r="D40" s="37"/>
      <c r="E40" s="37"/>
      <c r="F40" s="35"/>
      <c r="G40" s="37"/>
      <c r="H40" s="35"/>
      <c r="I40" s="35"/>
      <c r="J40" s="35"/>
      <c r="K40" s="35"/>
      <c r="L40" s="35"/>
      <c r="M40" s="35"/>
      <c r="N40" s="35"/>
      <c r="O40" s="35"/>
    </row>
  </sheetData>
  <mergeCells count="25">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 ref="B30:D30"/>
    <mergeCell ref="E30:H30"/>
    <mergeCell ref="I30:L30"/>
    <mergeCell ref="B31:D31"/>
    <mergeCell ref="E31:H31"/>
    <mergeCell ref="I31:L31"/>
    <mergeCell ref="B32:D32"/>
    <mergeCell ref="E32:H32"/>
    <mergeCell ref="I32:L32"/>
    <mergeCell ref="B33:D33"/>
    <mergeCell ref="E33:H33"/>
  </mergeCells>
  <hyperlinks>
    <hyperlink ref="D4" r:id="rId1" xr:uid="{00000000-0004-0000-EA00-000000000000}"/>
    <hyperlink ref="B31" r:id="rId2" xr:uid="{00000000-0004-0000-EA00-000001000000}"/>
    <hyperlink ref="C4" r:id="rId3" xr:uid="{00000000-0004-0000-EA00-000002000000}"/>
    <hyperlink ref="B30" r:id="rId4" xr:uid="{00000000-0004-0000-EA00-000003000000}"/>
    <hyperlink ref="E4" r:id="rId5" xr:uid="{00000000-0004-0000-EA00-000004000000}"/>
    <hyperlink ref="G4" r:id="rId6" xr:uid="{00000000-0004-0000-EA00-000005000000}"/>
    <hyperlink ref="F4" r:id="rId7" xr:uid="{00000000-0004-0000-EA00-000006000000}"/>
    <hyperlink ref="L4" r:id="rId8" xr:uid="{00000000-0004-0000-EA00-000007000000}"/>
    <hyperlink ref="M4" r:id="rId9" xr:uid="{00000000-0004-0000-EA00-000008000000}"/>
    <hyperlink ref="J4" r:id="rId10" display="Fundos municipais no total de receitas" xr:uid="{00000000-0004-0000-EA00-000009000000}"/>
    <hyperlink ref="H4" r:id="rId11" xr:uid="{00000000-0004-0000-EA00-00000A000000}"/>
    <hyperlink ref="I4" r:id="rId12" xr:uid="{00000000-0004-0000-EA00-00000B000000}"/>
    <hyperlink ref="K4" r:id="rId13" display="Participação comunitária em projetos cofinanciados no total de receitas de capital" xr:uid="{00000000-0004-0000-EA00-00000C000000}"/>
    <hyperlink ref="C20" r:id="rId14" xr:uid="{00000000-0004-0000-EA00-00000D000000}"/>
    <hyperlink ref="D20" r:id="rId15" xr:uid="{00000000-0004-0000-EA00-00000E000000}"/>
    <hyperlink ref="E20" r:id="rId16" xr:uid="{00000000-0004-0000-EA00-00000F000000}"/>
    <hyperlink ref="B32" r:id="rId17" xr:uid="{00000000-0004-0000-EA00-000010000000}"/>
    <hyperlink ref="F20" r:id="rId18" xr:uid="{00000000-0004-0000-EA00-000011000000}"/>
    <hyperlink ref="G20" r:id="rId19" xr:uid="{00000000-0004-0000-EA00-000012000000}"/>
    <hyperlink ref="H20" r:id="rId20" xr:uid="{00000000-0004-0000-EA00-000013000000}"/>
    <hyperlink ref="I20" r:id="rId21" xr:uid="{00000000-0004-0000-EA00-000014000000}"/>
    <hyperlink ref="J20" r:id="rId22" xr:uid="{00000000-0004-0000-EA00-000015000000}"/>
    <hyperlink ref="K20" r:id="rId23" xr:uid="{00000000-0004-0000-EA00-000016000000}"/>
    <hyperlink ref="L20" r:id="rId24" xr:uid="{00000000-0004-0000-EA00-000017000000}"/>
    <hyperlink ref="M20" r:id="rId25" xr:uid="{00000000-0004-0000-EA00-000018000000}"/>
    <hyperlink ref="B33" r:id="rId26" xr:uid="{00000000-0004-0000-EA00-000019000000}"/>
    <hyperlink ref="E30" r:id="rId27" display="http://www.ine.pt/xurl/ind/0009160" xr:uid="{00000000-0004-0000-EA00-00001A000000}"/>
    <hyperlink ref="E31" r:id="rId28" display="http://www.ine.pt/xurl/ind/0009163" xr:uid="{00000000-0004-0000-EA00-00001B000000}"/>
    <hyperlink ref="E32" r:id="rId29" display="http://www.ine.pt/xurl/ind/0009165" xr:uid="{00000000-0004-0000-EA00-00001C000000}"/>
    <hyperlink ref="E33" r:id="rId30" xr:uid="{00000000-0004-0000-EA00-00001D000000}"/>
    <hyperlink ref="I31" r:id="rId31" display="http://www.ine.pt/xurl/ind/0009165" xr:uid="{00000000-0004-0000-EA00-00001E000000}"/>
    <hyperlink ref="I32" r:id="rId32" display="http://www.ine.pt/xurl/ind/0009157" xr:uid="{00000000-0004-0000-EA00-00001F000000}"/>
    <hyperlink ref="I30" r:id="rId33" display="http://www.ine.pt/xurl/ind/0009160" xr:uid="{00000000-0004-0000-EA00-000020000000}"/>
    <hyperlink ref="O2" location="Indice!A1" display="(Voltar ao Índice)" xr:uid="{00000000-0004-0000-EA00-000021000000}"/>
  </hyperlinks>
  <printOptions horizontalCentered="1"/>
  <pageMargins left="0.27559055118110237" right="0.27559055118110237" top="0.6692913385826772" bottom="0.47244094488188981" header="0" footer="0"/>
  <pageSetup paperSize="9" scale="94" orientation="portrait" verticalDpi="0" r:id="rId34"/>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pageSetUpPr fitToPage="1"/>
  </sheetPr>
  <dimension ref="B1:R44"/>
  <sheetViews>
    <sheetView showGridLines="0" workbookViewId="0">
      <selection activeCell="B1" sqref="B1:L1"/>
    </sheetView>
  </sheetViews>
  <sheetFormatPr defaultColWidth="9.140625" defaultRowHeight="11.25"/>
  <cols>
    <col min="1" max="1" width="6.7109375" style="33" customWidth="1"/>
    <col min="2" max="2" width="16.7109375" style="33" customWidth="1"/>
    <col min="3" max="3" width="8.42578125" style="67" customWidth="1"/>
    <col min="4" max="5" width="8.42578125" style="33" customWidth="1"/>
    <col min="6" max="6" width="8.42578125" style="67" customWidth="1"/>
    <col min="7" max="9" width="8.42578125" style="33" customWidth="1"/>
    <col min="10" max="10" width="8.42578125" style="67" customWidth="1"/>
    <col min="11" max="12" width="9.42578125" style="33" customWidth="1"/>
    <col min="13" max="13" width="6.7109375" style="33" customWidth="1"/>
    <col min="14" max="14" width="14.28515625" style="33" bestFit="1" customWidth="1"/>
    <col min="15" max="17" width="11.28515625" style="33" customWidth="1"/>
    <col min="18" max="18" width="9.140625" style="44"/>
    <col min="19" max="16384" width="9.140625" style="33"/>
  </cols>
  <sheetData>
    <row r="1" spans="2:18" s="38" customFormat="1" ht="30" customHeight="1">
      <c r="B1" s="6252" t="s">
        <v>57</v>
      </c>
      <c r="C1" s="6252"/>
      <c r="D1" s="6252"/>
      <c r="E1" s="6252"/>
      <c r="F1" s="6252"/>
      <c r="G1" s="6252"/>
      <c r="H1" s="6252"/>
      <c r="I1" s="6252"/>
      <c r="J1" s="6252"/>
      <c r="K1" s="6252"/>
      <c r="L1" s="6252"/>
    </row>
    <row r="2" spans="2:18" s="38" customFormat="1" ht="30" customHeight="1">
      <c r="B2" s="6252" t="s">
        <v>58</v>
      </c>
      <c r="C2" s="6252"/>
      <c r="D2" s="6252"/>
      <c r="E2" s="6252"/>
      <c r="F2" s="6252"/>
      <c r="G2" s="6252"/>
      <c r="H2" s="6252"/>
      <c r="I2" s="6252"/>
      <c r="J2" s="6252"/>
      <c r="K2" s="6252"/>
      <c r="L2" s="6252"/>
      <c r="N2" s="449" t="s">
        <v>597</v>
      </c>
    </row>
    <row r="3" spans="2:18" s="41" customFormat="1" ht="12" customHeight="1">
      <c r="B3" s="39" t="s">
        <v>59</v>
      </c>
      <c r="C3" s="40"/>
      <c r="D3" s="40"/>
      <c r="E3" s="40"/>
      <c r="F3" s="40"/>
      <c r="G3" s="40"/>
      <c r="H3" s="40"/>
      <c r="I3" s="40"/>
      <c r="J3" s="40"/>
      <c r="L3" s="42" t="s">
        <v>60</v>
      </c>
      <c r="M3" s="43"/>
    </row>
    <row r="4" spans="2:18" ht="15" customHeight="1">
      <c r="B4" s="6253"/>
      <c r="C4" s="6244" t="s">
        <v>61</v>
      </c>
      <c r="D4" s="6244"/>
      <c r="E4" s="6244"/>
      <c r="F4" s="6244"/>
      <c r="G4" s="6244"/>
      <c r="H4" s="6244"/>
      <c r="I4" s="6244" t="s">
        <v>62</v>
      </c>
      <c r="J4" s="6244"/>
      <c r="K4" s="6244"/>
      <c r="L4" s="6245"/>
    </row>
    <row r="5" spans="2:18" ht="15" customHeight="1">
      <c r="B5" s="6253"/>
      <c r="C5" s="6249" t="s">
        <v>63</v>
      </c>
      <c r="D5" s="6250"/>
      <c r="E5" s="6251"/>
      <c r="F5" s="6249" t="s">
        <v>64</v>
      </c>
      <c r="G5" s="6250"/>
      <c r="H5" s="6251"/>
      <c r="I5" s="6244" t="s">
        <v>65</v>
      </c>
      <c r="J5" s="6244" t="s">
        <v>66</v>
      </c>
      <c r="K5" s="6244"/>
      <c r="L5" s="6245"/>
      <c r="R5" s="33"/>
    </row>
    <row r="6" spans="2:18" ht="15" customHeight="1">
      <c r="B6" s="6253"/>
      <c r="C6" s="5789" t="s">
        <v>67</v>
      </c>
      <c r="D6" s="5789" t="s">
        <v>68</v>
      </c>
      <c r="E6" s="5789" t="s">
        <v>69</v>
      </c>
      <c r="F6" s="5789" t="s">
        <v>67</v>
      </c>
      <c r="G6" s="5789" t="s">
        <v>68</v>
      </c>
      <c r="H6" s="5789" t="s">
        <v>69</v>
      </c>
      <c r="I6" s="6244"/>
      <c r="J6" s="5789" t="s">
        <v>67</v>
      </c>
      <c r="K6" s="6244" t="s">
        <v>70</v>
      </c>
      <c r="L6" s="6245"/>
    </row>
    <row r="7" spans="2:18" s="48" customFormat="1" ht="39" customHeight="1">
      <c r="B7" s="6253"/>
      <c r="C7" s="5789"/>
      <c r="D7" s="5789"/>
      <c r="E7" s="5789"/>
      <c r="F7" s="5789"/>
      <c r="G7" s="5789"/>
      <c r="H7" s="5789"/>
      <c r="I7" s="6244"/>
      <c r="J7" s="5789"/>
      <c r="K7" s="45" t="s">
        <v>71</v>
      </c>
      <c r="L7" s="46" t="s">
        <v>72</v>
      </c>
      <c r="M7" s="47"/>
    </row>
    <row r="8" spans="2:18" s="51" customFormat="1" ht="21" customHeight="1">
      <c r="B8" s="10" t="s">
        <v>15</v>
      </c>
      <c r="C8" s="49">
        <v>8644957</v>
      </c>
      <c r="D8" s="49">
        <v>7604883</v>
      </c>
      <c r="E8" s="49">
        <v>1040073</v>
      </c>
      <c r="F8" s="49">
        <v>8082991</v>
      </c>
      <c r="G8" s="49">
        <v>6101515</v>
      </c>
      <c r="H8" s="49">
        <v>1981475</v>
      </c>
      <c r="I8" s="49">
        <v>27932</v>
      </c>
      <c r="J8" s="49">
        <v>-204980</v>
      </c>
      <c r="K8" s="49">
        <v>556502</v>
      </c>
      <c r="L8" s="49">
        <v>380407</v>
      </c>
      <c r="M8" s="50"/>
    </row>
    <row r="9" spans="2:18" s="51" customFormat="1" ht="21" customHeight="1">
      <c r="B9" s="10" t="s">
        <v>16</v>
      </c>
      <c r="C9" s="49">
        <v>8274520</v>
      </c>
      <c r="D9" s="49">
        <v>7278096</v>
      </c>
      <c r="E9" s="49">
        <v>996424</v>
      </c>
      <c r="F9" s="49">
        <v>7731694</v>
      </c>
      <c r="G9" s="49">
        <v>5834141</v>
      </c>
      <c r="H9" s="49">
        <v>1897553</v>
      </c>
      <c r="I9" s="49">
        <v>27713</v>
      </c>
      <c r="J9" s="49">
        <v>-192624</v>
      </c>
      <c r="K9" s="49">
        <v>510510</v>
      </c>
      <c r="L9" s="49">
        <v>346771</v>
      </c>
      <c r="M9" s="50"/>
    </row>
    <row r="10" spans="2:18" s="52" customFormat="1" ht="21" customHeight="1">
      <c r="B10" s="10" t="s">
        <v>17</v>
      </c>
      <c r="C10" s="49">
        <v>178716</v>
      </c>
      <c r="D10" s="49">
        <v>162703</v>
      </c>
      <c r="E10" s="49">
        <v>16013</v>
      </c>
      <c r="F10" s="49">
        <v>175571</v>
      </c>
      <c r="G10" s="49">
        <v>141145</v>
      </c>
      <c r="H10" s="49">
        <v>34427</v>
      </c>
      <c r="I10" s="49">
        <v>602</v>
      </c>
      <c r="J10" s="49">
        <v>-1159</v>
      </c>
      <c r="K10" s="49">
        <v>11641</v>
      </c>
      <c r="L10" s="49">
        <v>10481</v>
      </c>
      <c r="M10" s="50"/>
    </row>
    <row r="11" spans="2:18" s="52" customFormat="1" ht="21" customHeight="1">
      <c r="B11" s="18" t="s">
        <v>18</v>
      </c>
      <c r="C11" s="53">
        <v>11166</v>
      </c>
      <c r="D11" s="53">
        <v>10354</v>
      </c>
      <c r="E11" s="53">
        <v>811</v>
      </c>
      <c r="F11" s="53">
        <v>10242</v>
      </c>
      <c r="G11" s="53">
        <v>8513</v>
      </c>
      <c r="H11" s="53">
        <v>1728</v>
      </c>
      <c r="I11" s="53">
        <v>39</v>
      </c>
      <c r="J11" s="53">
        <v>-376</v>
      </c>
      <c r="K11" s="53">
        <v>376</v>
      </c>
      <c r="L11" s="53">
        <v>0</v>
      </c>
      <c r="M11" s="54"/>
    </row>
    <row r="12" spans="2:18" s="52" customFormat="1" ht="21" customHeight="1">
      <c r="B12" s="18" t="s">
        <v>19</v>
      </c>
      <c r="C12" s="53">
        <v>16884</v>
      </c>
      <c r="D12" s="53">
        <v>12551</v>
      </c>
      <c r="E12" s="53">
        <v>4333</v>
      </c>
      <c r="F12" s="53">
        <v>15964</v>
      </c>
      <c r="G12" s="53">
        <v>9594</v>
      </c>
      <c r="H12" s="53">
        <v>6370</v>
      </c>
      <c r="I12" s="53">
        <v>51</v>
      </c>
      <c r="J12" s="53">
        <v>-871</v>
      </c>
      <c r="K12" s="53">
        <v>1871</v>
      </c>
      <c r="L12" s="53">
        <v>1000</v>
      </c>
      <c r="M12" s="54"/>
    </row>
    <row r="13" spans="2:18" s="52" customFormat="1" ht="21" customHeight="1">
      <c r="B13" s="18" t="s">
        <v>20</v>
      </c>
      <c r="C13" s="53">
        <v>79466</v>
      </c>
      <c r="D13" s="53">
        <v>74999</v>
      </c>
      <c r="E13" s="53">
        <v>4467</v>
      </c>
      <c r="F13" s="53">
        <v>79756</v>
      </c>
      <c r="G13" s="53">
        <v>65364</v>
      </c>
      <c r="H13" s="53">
        <v>14392</v>
      </c>
      <c r="I13" s="53">
        <v>218</v>
      </c>
      <c r="J13" s="53">
        <v>3528</v>
      </c>
      <c r="K13" s="53">
        <v>4042</v>
      </c>
      <c r="L13" s="53">
        <v>7570</v>
      </c>
      <c r="M13" s="54"/>
    </row>
    <row r="14" spans="2:18" s="52" customFormat="1" ht="21" customHeight="1">
      <c r="B14" s="18" t="s">
        <v>21</v>
      </c>
      <c r="C14" s="53">
        <v>10132</v>
      </c>
      <c r="D14" s="53">
        <v>9367</v>
      </c>
      <c r="E14" s="53">
        <v>765</v>
      </c>
      <c r="F14" s="53">
        <v>9193</v>
      </c>
      <c r="G14" s="53">
        <v>7994</v>
      </c>
      <c r="H14" s="53">
        <v>1199</v>
      </c>
      <c r="I14" s="53">
        <v>68</v>
      </c>
      <c r="J14" s="53">
        <v>-955</v>
      </c>
      <c r="K14" s="53">
        <v>955</v>
      </c>
      <c r="L14" s="53">
        <v>0</v>
      </c>
      <c r="M14" s="54"/>
    </row>
    <row r="15" spans="2:18" s="52" customFormat="1" ht="21" customHeight="1">
      <c r="B15" s="18" t="s">
        <v>22</v>
      </c>
      <c r="C15" s="53">
        <v>6774</v>
      </c>
      <c r="D15" s="53">
        <v>6300</v>
      </c>
      <c r="E15" s="53">
        <v>474</v>
      </c>
      <c r="F15" s="53">
        <v>5966</v>
      </c>
      <c r="G15" s="53">
        <v>5125</v>
      </c>
      <c r="H15" s="53">
        <v>842</v>
      </c>
      <c r="I15" s="53">
        <v>24</v>
      </c>
      <c r="J15" s="53">
        <v>-64</v>
      </c>
      <c r="K15" s="53">
        <v>64</v>
      </c>
      <c r="L15" s="53">
        <v>0</v>
      </c>
      <c r="M15" s="54"/>
    </row>
    <row r="16" spans="2:18" s="52" customFormat="1" ht="21" customHeight="1">
      <c r="B16" s="18" t="s">
        <v>23</v>
      </c>
      <c r="C16" s="53">
        <v>5771</v>
      </c>
      <c r="D16" s="53">
        <v>5064</v>
      </c>
      <c r="E16" s="53">
        <v>706</v>
      </c>
      <c r="F16" s="53">
        <v>5677</v>
      </c>
      <c r="G16" s="53">
        <v>4531</v>
      </c>
      <c r="H16" s="53">
        <v>1145</v>
      </c>
      <c r="I16" s="53">
        <v>20</v>
      </c>
      <c r="J16" s="53">
        <v>-217</v>
      </c>
      <c r="K16" s="53">
        <v>217</v>
      </c>
      <c r="L16" s="53">
        <v>0</v>
      </c>
      <c r="M16" s="54"/>
    </row>
    <row r="17" spans="2:13" s="52" customFormat="1" ht="21" customHeight="1">
      <c r="B17" s="18" t="s">
        <v>24</v>
      </c>
      <c r="C17" s="53">
        <v>9383</v>
      </c>
      <c r="D17" s="53">
        <v>7749</v>
      </c>
      <c r="E17" s="53">
        <v>1634</v>
      </c>
      <c r="F17" s="53">
        <v>8913</v>
      </c>
      <c r="G17" s="53">
        <v>6163</v>
      </c>
      <c r="H17" s="53">
        <v>2750</v>
      </c>
      <c r="I17" s="53">
        <v>30</v>
      </c>
      <c r="J17" s="53">
        <v>-656</v>
      </c>
      <c r="K17" s="53">
        <v>656</v>
      </c>
      <c r="L17" s="53">
        <v>0</v>
      </c>
      <c r="M17" s="54"/>
    </row>
    <row r="18" spans="2:13" s="52" customFormat="1" ht="21" customHeight="1">
      <c r="B18" s="18" t="s">
        <v>25</v>
      </c>
      <c r="C18" s="53">
        <v>21602</v>
      </c>
      <c r="D18" s="53">
        <v>20951</v>
      </c>
      <c r="E18" s="53">
        <v>652</v>
      </c>
      <c r="F18" s="53">
        <v>22215</v>
      </c>
      <c r="G18" s="53">
        <v>20470</v>
      </c>
      <c r="H18" s="53">
        <v>1745</v>
      </c>
      <c r="I18" s="53">
        <v>72</v>
      </c>
      <c r="J18" s="53">
        <v>-2027</v>
      </c>
      <c r="K18" s="53">
        <v>2261</v>
      </c>
      <c r="L18" s="53">
        <v>234</v>
      </c>
      <c r="M18" s="54"/>
    </row>
    <row r="19" spans="2:13" s="52" customFormat="1" ht="21" customHeight="1">
      <c r="B19" s="18" t="s">
        <v>26</v>
      </c>
      <c r="C19" s="53">
        <v>7367</v>
      </c>
      <c r="D19" s="53">
        <v>6214</v>
      </c>
      <c r="E19" s="53">
        <v>1153</v>
      </c>
      <c r="F19" s="53">
        <v>5575</v>
      </c>
      <c r="G19" s="53">
        <v>4501</v>
      </c>
      <c r="H19" s="53">
        <v>1074</v>
      </c>
      <c r="I19" s="53">
        <v>31</v>
      </c>
      <c r="J19" s="53">
        <v>-587</v>
      </c>
      <c r="K19" s="53">
        <v>587</v>
      </c>
      <c r="L19" s="53">
        <v>0</v>
      </c>
      <c r="M19" s="54"/>
    </row>
    <row r="20" spans="2:13" s="52" customFormat="1" ht="21" customHeight="1">
      <c r="B20" s="18" t="s">
        <v>27</v>
      </c>
      <c r="C20" s="53">
        <v>5827</v>
      </c>
      <c r="D20" s="53">
        <v>5045</v>
      </c>
      <c r="E20" s="53">
        <v>782</v>
      </c>
      <c r="F20" s="53">
        <v>5853</v>
      </c>
      <c r="G20" s="53">
        <v>4337</v>
      </c>
      <c r="H20" s="53">
        <v>1516</v>
      </c>
      <c r="I20" s="53">
        <v>25</v>
      </c>
      <c r="J20" s="53">
        <v>-286</v>
      </c>
      <c r="K20" s="53">
        <v>464</v>
      </c>
      <c r="L20" s="53">
        <v>178</v>
      </c>
      <c r="M20" s="54"/>
    </row>
    <row r="21" spans="2:13" s="52" customFormat="1" ht="21" customHeight="1">
      <c r="B21" s="18" t="s">
        <v>28</v>
      </c>
      <c r="C21" s="53">
        <v>4344</v>
      </c>
      <c r="D21" s="53">
        <v>4107</v>
      </c>
      <c r="E21" s="53">
        <v>236</v>
      </c>
      <c r="F21" s="53">
        <v>6217</v>
      </c>
      <c r="G21" s="53">
        <v>4553</v>
      </c>
      <c r="H21" s="53">
        <v>1664</v>
      </c>
      <c r="I21" s="53">
        <v>24</v>
      </c>
      <c r="J21" s="53">
        <v>1353</v>
      </c>
      <c r="K21" s="53">
        <v>147</v>
      </c>
      <c r="L21" s="53">
        <v>1500</v>
      </c>
      <c r="M21" s="54"/>
    </row>
    <row r="22" spans="2:13" s="33" customFormat="1" ht="15" customHeight="1">
      <c r="B22" s="6246"/>
      <c r="C22" s="6247" t="s">
        <v>73</v>
      </c>
      <c r="D22" s="6247"/>
      <c r="E22" s="6247"/>
      <c r="F22" s="6247"/>
      <c r="G22" s="6247"/>
      <c r="H22" s="6247"/>
      <c r="I22" s="6247" t="s">
        <v>74</v>
      </c>
      <c r="J22" s="6247"/>
      <c r="K22" s="6247"/>
      <c r="L22" s="6248"/>
    </row>
    <row r="23" spans="2:13" s="33" customFormat="1" ht="15" customHeight="1">
      <c r="B23" s="6246"/>
      <c r="C23" s="6249" t="s">
        <v>75</v>
      </c>
      <c r="D23" s="6250"/>
      <c r="E23" s="6251"/>
      <c r="F23" s="6249" t="s">
        <v>76</v>
      </c>
      <c r="G23" s="6250"/>
      <c r="H23" s="6251"/>
      <c r="I23" s="6242" t="s">
        <v>77</v>
      </c>
      <c r="J23" s="6242" t="s">
        <v>78</v>
      </c>
      <c r="K23" s="6242"/>
      <c r="L23" s="6243"/>
    </row>
    <row r="24" spans="2:13" s="33" customFormat="1" ht="15" customHeight="1">
      <c r="B24" s="6246"/>
      <c r="C24" s="5822" t="s">
        <v>67</v>
      </c>
      <c r="D24" s="5822" t="s">
        <v>79</v>
      </c>
      <c r="E24" s="5822" t="s">
        <v>69</v>
      </c>
      <c r="F24" s="5822" t="s">
        <v>67</v>
      </c>
      <c r="G24" s="5822" t="s">
        <v>79</v>
      </c>
      <c r="H24" s="5822" t="s">
        <v>69</v>
      </c>
      <c r="I24" s="6242"/>
      <c r="J24" s="5835" t="s">
        <v>67</v>
      </c>
      <c r="K24" s="6242" t="s">
        <v>80</v>
      </c>
      <c r="L24" s="6243"/>
    </row>
    <row r="25" spans="2:13" s="48" customFormat="1" ht="26.25" customHeight="1">
      <c r="B25" s="6246"/>
      <c r="C25" s="5822"/>
      <c r="D25" s="5822"/>
      <c r="E25" s="5822"/>
      <c r="F25" s="5822"/>
      <c r="G25" s="5822"/>
      <c r="H25" s="5822"/>
      <c r="I25" s="6242"/>
      <c r="J25" s="4811"/>
      <c r="K25" s="55" t="s">
        <v>81</v>
      </c>
      <c r="L25" s="56" t="s">
        <v>82</v>
      </c>
      <c r="M25" s="57"/>
    </row>
    <row r="26" spans="2:13" s="48" customFormat="1">
      <c r="B26" s="58"/>
      <c r="C26" s="59"/>
      <c r="D26" s="59"/>
      <c r="E26" s="59"/>
      <c r="F26" s="59"/>
      <c r="G26" s="59"/>
      <c r="H26" s="59"/>
      <c r="I26" s="60"/>
      <c r="J26" s="61"/>
      <c r="K26" s="62"/>
      <c r="L26" s="62"/>
      <c r="M26" s="57"/>
    </row>
    <row r="27" spans="2:13" s="64" customFormat="1" ht="12" customHeight="1">
      <c r="B27" s="6241" t="s">
        <v>40</v>
      </c>
      <c r="C27" s="4486"/>
      <c r="D27" s="4486"/>
      <c r="E27" s="4486"/>
      <c r="F27" s="4486"/>
      <c r="G27" s="4486"/>
      <c r="H27" s="4486"/>
      <c r="I27" s="4486"/>
      <c r="J27" s="4486"/>
      <c r="K27" s="4486"/>
      <c r="L27" s="4486"/>
      <c r="M27" s="63"/>
    </row>
    <row r="28" spans="2:13" s="30" customFormat="1" ht="22.5" customHeight="1">
      <c r="B28" s="4820" t="s">
        <v>41</v>
      </c>
      <c r="C28" s="4820"/>
      <c r="D28" s="4820"/>
      <c r="E28" s="4820"/>
      <c r="F28" s="4820"/>
      <c r="G28" s="4820"/>
      <c r="H28" s="4820"/>
      <c r="I28" s="4820"/>
      <c r="J28" s="4820"/>
      <c r="K28" s="4820"/>
      <c r="L28" s="4820"/>
      <c r="M28" s="28"/>
    </row>
    <row r="29" spans="2:13" s="30" customFormat="1" ht="22.5" customHeight="1">
      <c r="B29" s="4820" t="s">
        <v>42</v>
      </c>
      <c r="C29" s="4820"/>
      <c r="D29" s="4820"/>
      <c r="E29" s="4820"/>
      <c r="F29" s="4820"/>
      <c r="G29" s="4820"/>
      <c r="H29" s="4820"/>
      <c r="I29" s="4820"/>
      <c r="J29" s="4820"/>
      <c r="K29" s="4820"/>
      <c r="L29" s="4820"/>
      <c r="M29" s="28"/>
    </row>
    <row r="30" spans="2:13" s="29" customFormat="1" ht="31.5" customHeight="1">
      <c r="B30" s="4820" t="s">
        <v>83</v>
      </c>
      <c r="C30" s="4820"/>
      <c r="D30" s="4820"/>
      <c r="E30" s="4820"/>
      <c r="F30" s="4820"/>
      <c r="G30" s="4820"/>
      <c r="H30" s="4820"/>
      <c r="I30" s="4820"/>
      <c r="J30" s="4820"/>
      <c r="K30" s="4820"/>
      <c r="L30" s="4820"/>
    </row>
    <row r="31" spans="2:13" s="29" customFormat="1" ht="31.5" customHeight="1">
      <c r="B31" s="4820" t="s">
        <v>84</v>
      </c>
      <c r="C31" s="4820"/>
      <c r="D31" s="4820"/>
      <c r="E31" s="4820"/>
      <c r="F31" s="4820"/>
      <c r="G31" s="4820"/>
      <c r="H31" s="4820"/>
      <c r="I31" s="4820"/>
      <c r="J31" s="4820"/>
      <c r="K31" s="4820"/>
      <c r="L31" s="4820"/>
    </row>
    <row r="32" spans="2:13" s="33" customFormat="1">
      <c r="B32" s="65"/>
      <c r="C32" s="65"/>
      <c r="D32" s="65"/>
      <c r="E32" s="65"/>
      <c r="F32" s="65"/>
      <c r="G32" s="65"/>
      <c r="H32" s="65"/>
      <c r="I32" s="65"/>
      <c r="J32" s="65"/>
      <c r="K32" s="65"/>
      <c r="L32" s="65"/>
      <c r="M32" s="66"/>
    </row>
    <row r="33" spans="2:18" ht="12" customHeight="1">
      <c r="B33" s="6229" t="s">
        <v>45</v>
      </c>
      <c r="C33" s="6229"/>
      <c r="D33" s="6229"/>
      <c r="E33" s="6229"/>
      <c r="F33" s="6229"/>
      <c r="G33" s="6229"/>
      <c r="H33" s="6229"/>
      <c r="J33" s="33"/>
      <c r="M33" s="66"/>
      <c r="R33" s="33"/>
    </row>
    <row r="34" spans="2:18" ht="12" customHeight="1">
      <c r="B34" s="5629" t="s">
        <v>85</v>
      </c>
      <c r="C34" s="5629"/>
      <c r="D34" s="5629"/>
      <c r="F34" s="33"/>
      <c r="J34" s="33"/>
      <c r="M34" s="66"/>
      <c r="R34" s="33"/>
    </row>
    <row r="35" spans="2:18" ht="12" customHeight="1">
      <c r="B35" s="5629" t="s">
        <v>86</v>
      </c>
      <c r="C35" s="5629"/>
      <c r="D35" s="5629"/>
      <c r="F35" s="33"/>
      <c r="J35" s="33"/>
      <c r="M35" s="66"/>
      <c r="R35" s="33"/>
    </row>
    <row r="36" spans="2:18">
      <c r="M36" s="66"/>
    </row>
    <row r="37" spans="2:18">
      <c r="M37" s="66"/>
    </row>
    <row r="38" spans="2:18">
      <c r="M38" s="66"/>
    </row>
    <row r="39" spans="2:18">
      <c r="M39" s="66"/>
    </row>
    <row r="40" spans="2:18">
      <c r="M40" s="66"/>
    </row>
    <row r="41" spans="2:18">
      <c r="M41" s="66"/>
    </row>
    <row r="42" spans="2:18">
      <c r="M42" s="66"/>
    </row>
    <row r="43" spans="2:18">
      <c r="M43" s="66"/>
    </row>
    <row r="44" spans="2:18">
      <c r="M44" s="66"/>
    </row>
  </sheetData>
  <mergeCells count="40">
    <mergeCell ref="J6:J7"/>
    <mergeCell ref="B1:L1"/>
    <mergeCell ref="B2:L2"/>
    <mergeCell ref="B4:B7"/>
    <mergeCell ref="C4:H4"/>
    <mergeCell ref="I4:L4"/>
    <mergeCell ref="C5:E5"/>
    <mergeCell ref="F5:H5"/>
    <mergeCell ref="I5:I7"/>
    <mergeCell ref="J5:L5"/>
    <mergeCell ref="C6:C7"/>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E24:E25"/>
    <mergeCell ref="F24:F25"/>
    <mergeCell ref="G24:G25"/>
    <mergeCell ref="H24:H25"/>
    <mergeCell ref="J24:J25"/>
    <mergeCell ref="B34:D34"/>
    <mergeCell ref="B35:D35"/>
    <mergeCell ref="B27:L27"/>
    <mergeCell ref="B28:L28"/>
    <mergeCell ref="B29:L29"/>
    <mergeCell ref="B30:L30"/>
    <mergeCell ref="B31:L31"/>
    <mergeCell ref="B33:H33"/>
  </mergeCells>
  <conditionalFormatting sqref="E8:E21 G8:G21 I8:I21 K8:K21">
    <cfRule type="cellIs" dxfId="21" priority="1" operator="between">
      <formula>1E-49</formula>
      <formula>0.499999999999999</formula>
    </cfRule>
  </conditionalFormatting>
  <hyperlinks>
    <hyperlink ref="C5:E5" r:id="rId1" display="Receitas" xr:uid="{00000000-0004-0000-EB00-000000000000}"/>
    <hyperlink ref="F5:H5" r:id="rId2" display="Despesas" xr:uid="{00000000-0004-0000-EB00-000001000000}"/>
    <hyperlink ref="C23:E23" r:id="rId3" display="Receipts" xr:uid="{00000000-0004-0000-EB00-000002000000}"/>
    <hyperlink ref="F23:H23" r:id="rId4" display="Expenditures" xr:uid="{00000000-0004-0000-EB00-000003000000}"/>
    <hyperlink ref="B35" r:id="rId5" xr:uid="{00000000-0004-0000-EB00-000004000000}"/>
    <hyperlink ref="B34" r:id="rId6" xr:uid="{00000000-0004-0000-EB00-000005000000}"/>
    <hyperlink ref="N2" location="Indice!A1" display="(Voltar ao Índice)" xr:uid="{00000000-0004-0000-EB00-000006000000}"/>
  </hyperlinks>
  <printOptions horizontalCentered="1"/>
  <pageMargins left="0.27559055118110237" right="0.27559055118110237" top="0.6692913385826772" bottom="0.47244094488188981" header="0" footer="0"/>
  <pageSetup paperSize="9" scale="97" orientation="portrait" verticalDpi="0" r:id="rId7"/>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pageSetUpPr fitToPage="1"/>
  </sheetPr>
  <dimension ref="B1:Q34"/>
  <sheetViews>
    <sheetView showGridLines="0" workbookViewId="0">
      <selection activeCell="B1" sqref="B1:O1"/>
    </sheetView>
  </sheetViews>
  <sheetFormatPr defaultColWidth="9.140625" defaultRowHeight="11.25"/>
  <cols>
    <col min="1" max="1" width="6.7109375" style="33" customWidth="1"/>
    <col min="2" max="2" width="14.7109375" style="33" customWidth="1"/>
    <col min="3" max="3" width="7.5703125" style="67" customWidth="1"/>
    <col min="4" max="4" width="7.7109375" style="33" customWidth="1"/>
    <col min="5" max="6" width="7.5703125" style="33" customWidth="1"/>
    <col min="7" max="7" width="6.7109375" style="33" customWidth="1"/>
    <col min="8" max="9" width="7.85546875" style="33" customWidth="1"/>
    <col min="10" max="10" width="6.7109375" style="33" customWidth="1"/>
    <col min="11" max="11" width="7.5703125" style="33" customWidth="1"/>
    <col min="12" max="13" width="6.7109375" style="33" customWidth="1"/>
    <col min="14" max="14" width="7" style="33" customWidth="1"/>
    <col min="15" max="16" width="6.7109375" style="33" customWidth="1"/>
    <col min="17" max="17" width="14.28515625" style="33" bestFit="1" customWidth="1"/>
    <col min="18" max="16384" width="9.140625" style="33"/>
  </cols>
  <sheetData>
    <row r="1" spans="2:17" s="38" customFormat="1" ht="30" customHeight="1">
      <c r="B1" s="6252" t="s">
        <v>87</v>
      </c>
      <c r="C1" s="6252"/>
      <c r="D1" s="6252"/>
      <c r="E1" s="6252"/>
      <c r="F1" s="6252"/>
      <c r="G1" s="6252"/>
      <c r="H1" s="6252"/>
      <c r="I1" s="6252"/>
      <c r="J1" s="6252"/>
      <c r="K1" s="6252"/>
      <c r="L1" s="6252"/>
      <c r="M1" s="6252"/>
      <c r="N1" s="6252"/>
      <c r="O1" s="6252"/>
      <c r="P1" s="68"/>
    </row>
    <row r="2" spans="2:17" s="38" customFormat="1" ht="30" customHeight="1">
      <c r="B2" s="6252" t="s">
        <v>88</v>
      </c>
      <c r="C2" s="6252"/>
      <c r="D2" s="6252"/>
      <c r="E2" s="6252"/>
      <c r="F2" s="6252"/>
      <c r="G2" s="6252"/>
      <c r="H2" s="6252"/>
      <c r="I2" s="6252"/>
      <c r="J2" s="6252"/>
      <c r="K2" s="6252"/>
      <c r="L2" s="6252"/>
      <c r="M2" s="6252"/>
      <c r="N2" s="6252"/>
      <c r="O2" s="6252"/>
      <c r="P2" s="68"/>
      <c r="Q2" s="449" t="s">
        <v>597</v>
      </c>
    </row>
    <row r="3" spans="2:17" s="41" customFormat="1" ht="12" customHeight="1">
      <c r="B3" s="39" t="s">
        <v>89</v>
      </c>
      <c r="C3" s="40"/>
      <c r="D3" s="40"/>
      <c r="E3" s="40"/>
      <c r="F3" s="40"/>
      <c r="G3" s="40"/>
      <c r="H3" s="40"/>
      <c r="I3" s="40"/>
      <c r="J3" s="40"/>
      <c r="K3" s="40"/>
      <c r="L3" s="40"/>
      <c r="M3" s="42"/>
      <c r="N3" s="42"/>
      <c r="O3" s="42" t="s">
        <v>90</v>
      </c>
      <c r="P3" s="42"/>
    </row>
    <row r="4" spans="2:17" ht="15" customHeight="1">
      <c r="B4" s="6253"/>
      <c r="C4" s="6249" t="s">
        <v>91</v>
      </c>
      <c r="D4" s="6250"/>
      <c r="E4" s="6250"/>
      <c r="F4" s="6250"/>
      <c r="G4" s="6250"/>
      <c r="H4" s="6250"/>
      <c r="I4" s="6250"/>
      <c r="J4" s="6251"/>
      <c r="K4" s="6249" t="s">
        <v>92</v>
      </c>
      <c r="L4" s="6250"/>
      <c r="M4" s="6250"/>
      <c r="N4" s="6250"/>
      <c r="O4" s="6250"/>
      <c r="P4" s="69"/>
    </row>
    <row r="5" spans="2:17" ht="15" customHeight="1">
      <c r="B5" s="6253"/>
      <c r="C5" s="6244" t="s">
        <v>67</v>
      </c>
      <c r="D5" s="6244" t="s">
        <v>70</v>
      </c>
      <c r="E5" s="6244"/>
      <c r="F5" s="6244"/>
      <c r="G5" s="6244"/>
      <c r="H5" s="6244"/>
      <c r="I5" s="6244"/>
      <c r="J5" s="6244"/>
      <c r="K5" s="6244" t="s">
        <v>67</v>
      </c>
      <c r="L5" s="6244" t="s">
        <v>70</v>
      </c>
      <c r="M5" s="6244"/>
      <c r="N5" s="6244"/>
      <c r="O5" s="6245"/>
      <c r="P5" s="69"/>
    </row>
    <row r="6" spans="2:17" s="48" customFormat="1" ht="15" customHeight="1">
      <c r="B6" s="6253"/>
      <c r="C6" s="6244"/>
      <c r="D6" s="5789" t="s">
        <v>93</v>
      </c>
      <c r="E6" s="5789" t="s">
        <v>94</v>
      </c>
      <c r="F6" s="5789" t="s">
        <v>95</v>
      </c>
      <c r="G6" s="5789" t="s">
        <v>96</v>
      </c>
      <c r="H6" s="6257" t="s">
        <v>97</v>
      </c>
      <c r="I6" s="5789" t="s">
        <v>98</v>
      </c>
      <c r="J6" s="5789" t="s">
        <v>99</v>
      </c>
      <c r="K6" s="6244"/>
      <c r="L6" s="5799" t="s">
        <v>100</v>
      </c>
      <c r="M6" s="5789" t="s">
        <v>101</v>
      </c>
      <c r="N6" s="5789"/>
      <c r="O6" s="4878"/>
      <c r="P6" s="70"/>
    </row>
    <row r="7" spans="2:17" s="48" customFormat="1" ht="82.5" customHeight="1">
      <c r="B7" s="6253"/>
      <c r="C7" s="6244"/>
      <c r="D7" s="5789"/>
      <c r="E7" s="5789"/>
      <c r="F7" s="5789"/>
      <c r="G7" s="5789"/>
      <c r="H7" s="6258"/>
      <c r="I7" s="5789"/>
      <c r="J7" s="5789"/>
      <c r="K7" s="6244"/>
      <c r="L7" s="5801"/>
      <c r="M7" s="45" t="s">
        <v>102</v>
      </c>
      <c r="N7" s="45" t="s">
        <v>103</v>
      </c>
      <c r="O7" s="46" t="s">
        <v>104</v>
      </c>
      <c r="P7" s="70"/>
    </row>
    <row r="8" spans="2:17" s="74" customFormat="1" ht="21" customHeight="1">
      <c r="B8" s="10" t="s">
        <v>15</v>
      </c>
      <c r="C8" s="71">
        <v>7604883</v>
      </c>
      <c r="D8" s="71">
        <v>287235</v>
      </c>
      <c r="E8" s="71">
        <v>1011221</v>
      </c>
      <c r="F8" s="71">
        <v>1489230</v>
      </c>
      <c r="G8" s="71">
        <v>426990</v>
      </c>
      <c r="H8" s="71">
        <v>354147</v>
      </c>
      <c r="I8" s="71">
        <v>1847909</v>
      </c>
      <c r="J8" s="71">
        <v>948095</v>
      </c>
      <c r="K8" s="71">
        <v>1040073</v>
      </c>
      <c r="L8" s="71">
        <v>311595</v>
      </c>
      <c r="M8" s="71">
        <v>194464</v>
      </c>
      <c r="N8" s="71">
        <v>319328</v>
      </c>
      <c r="O8" s="71">
        <v>197549</v>
      </c>
      <c r="P8" s="72"/>
      <c r="Q8" s="73"/>
    </row>
    <row r="9" spans="2:17" s="74" customFormat="1" ht="21" customHeight="1">
      <c r="B9" s="10" t="s">
        <v>16</v>
      </c>
      <c r="C9" s="71">
        <v>7278096</v>
      </c>
      <c r="D9" s="71">
        <v>276452</v>
      </c>
      <c r="E9" s="71">
        <v>988223</v>
      </c>
      <c r="F9" s="71">
        <v>1438420</v>
      </c>
      <c r="G9" s="71">
        <v>412921</v>
      </c>
      <c r="H9" s="71">
        <v>349151</v>
      </c>
      <c r="I9" s="71">
        <v>1708517</v>
      </c>
      <c r="J9" s="71">
        <v>895858</v>
      </c>
      <c r="K9" s="71">
        <v>996424</v>
      </c>
      <c r="L9" s="71">
        <v>311210</v>
      </c>
      <c r="M9" s="71">
        <v>180458</v>
      </c>
      <c r="N9" s="71">
        <v>302258</v>
      </c>
      <c r="O9" s="71">
        <v>185641</v>
      </c>
      <c r="P9" s="72"/>
    </row>
    <row r="10" spans="2:17" s="76" customFormat="1" ht="21" customHeight="1">
      <c r="B10" s="16" t="s">
        <v>17</v>
      </c>
      <c r="C10" s="71">
        <v>162703</v>
      </c>
      <c r="D10" s="71">
        <v>6045</v>
      </c>
      <c r="E10" s="71">
        <v>12175</v>
      </c>
      <c r="F10" s="71">
        <v>29333</v>
      </c>
      <c r="G10" s="71">
        <v>6905</v>
      </c>
      <c r="H10" s="71">
        <v>2219</v>
      </c>
      <c r="I10" s="71">
        <v>54748</v>
      </c>
      <c r="J10" s="71">
        <v>32876</v>
      </c>
      <c r="K10" s="71">
        <v>16013</v>
      </c>
      <c r="L10" s="71">
        <v>0</v>
      </c>
      <c r="M10" s="71">
        <v>5579</v>
      </c>
      <c r="N10" s="71">
        <v>6136</v>
      </c>
      <c r="O10" s="71">
        <v>4293</v>
      </c>
      <c r="P10" s="75"/>
    </row>
    <row r="11" spans="2:17" s="76" customFormat="1" ht="21" customHeight="1">
      <c r="B11" s="18" t="s">
        <v>18</v>
      </c>
      <c r="C11" s="77">
        <v>10354</v>
      </c>
      <c r="D11" s="77">
        <v>257</v>
      </c>
      <c r="E11" s="77">
        <v>935</v>
      </c>
      <c r="F11" s="77">
        <v>963</v>
      </c>
      <c r="G11" s="77">
        <v>122</v>
      </c>
      <c r="H11" s="77">
        <v>0</v>
      </c>
      <c r="I11" s="77">
        <v>5927</v>
      </c>
      <c r="J11" s="77">
        <v>1372</v>
      </c>
      <c r="K11" s="77">
        <v>811</v>
      </c>
      <c r="L11" s="77">
        <v>0</v>
      </c>
      <c r="M11" s="77">
        <v>634</v>
      </c>
      <c r="N11" s="77">
        <v>0</v>
      </c>
      <c r="O11" s="77">
        <v>177</v>
      </c>
      <c r="P11" s="78"/>
    </row>
    <row r="12" spans="2:17" s="76" customFormat="1" ht="21" customHeight="1">
      <c r="B12" s="18" t="s">
        <v>19</v>
      </c>
      <c r="C12" s="77">
        <v>12551</v>
      </c>
      <c r="D12" s="77">
        <v>579</v>
      </c>
      <c r="E12" s="77">
        <v>442</v>
      </c>
      <c r="F12" s="77">
        <v>1906</v>
      </c>
      <c r="G12" s="77">
        <v>263</v>
      </c>
      <c r="H12" s="77">
        <v>0</v>
      </c>
      <c r="I12" s="77">
        <v>7106</v>
      </c>
      <c r="J12" s="77">
        <v>517</v>
      </c>
      <c r="K12" s="77">
        <v>4333</v>
      </c>
      <c r="L12" s="77">
        <v>0</v>
      </c>
      <c r="M12" s="77">
        <v>701</v>
      </c>
      <c r="N12" s="77">
        <v>2898</v>
      </c>
      <c r="O12" s="77">
        <v>735</v>
      </c>
      <c r="P12" s="79"/>
    </row>
    <row r="13" spans="2:17" s="76" customFormat="1" ht="21" customHeight="1">
      <c r="B13" s="18" t="s">
        <v>20</v>
      </c>
      <c r="C13" s="77">
        <v>74999</v>
      </c>
      <c r="D13" s="77">
        <v>2812</v>
      </c>
      <c r="E13" s="77">
        <v>8108</v>
      </c>
      <c r="F13" s="77">
        <v>16287</v>
      </c>
      <c r="G13" s="77">
        <v>4288</v>
      </c>
      <c r="H13" s="77">
        <v>1483</v>
      </c>
      <c r="I13" s="77">
        <v>9781</v>
      </c>
      <c r="J13" s="77">
        <v>23284</v>
      </c>
      <c r="K13" s="77">
        <v>4467</v>
      </c>
      <c r="L13" s="77">
        <v>0</v>
      </c>
      <c r="M13" s="77">
        <v>902</v>
      </c>
      <c r="N13" s="77">
        <v>2857</v>
      </c>
      <c r="O13" s="77">
        <v>707</v>
      </c>
      <c r="P13" s="79"/>
    </row>
    <row r="14" spans="2:17" s="76" customFormat="1" ht="21" customHeight="1">
      <c r="B14" s="18" t="s">
        <v>21</v>
      </c>
      <c r="C14" s="77">
        <v>9367</v>
      </c>
      <c r="D14" s="77">
        <v>423</v>
      </c>
      <c r="E14" s="77">
        <v>347</v>
      </c>
      <c r="F14" s="77">
        <v>1702</v>
      </c>
      <c r="G14" s="77">
        <v>366</v>
      </c>
      <c r="H14" s="77">
        <v>0</v>
      </c>
      <c r="I14" s="77">
        <v>5568</v>
      </c>
      <c r="J14" s="77">
        <v>679</v>
      </c>
      <c r="K14" s="77">
        <v>765</v>
      </c>
      <c r="L14" s="77">
        <v>0</v>
      </c>
      <c r="M14" s="77">
        <v>567</v>
      </c>
      <c r="N14" s="77">
        <v>0</v>
      </c>
      <c r="O14" s="77">
        <v>193</v>
      </c>
      <c r="P14" s="72"/>
    </row>
    <row r="15" spans="2:17" s="76" customFormat="1" ht="21" customHeight="1">
      <c r="B15" s="18" t="s">
        <v>22</v>
      </c>
      <c r="C15" s="77">
        <v>6300</v>
      </c>
      <c r="D15" s="77">
        <v>188</v>
      </c>
      <c r="E15" s="77">
        <v>486</v>
      </c>
      <c r="F15" s="77">
        <v>615</v>
      </c>
      <c r="G15" s="77">
        <v>71</v>
      </c>
      <c r="H15" s="77">
        <v>0</v>
      </c>
      <c r="I15" s="77">
        <v>3522</v>
      </c>
      <c r="J15" s="77">
        <v>737</v>
      </c>
      <c r="K15" s="77">
        <v>474</v>
      </c>
      <c r="L15" s="77">
        <v>0</v>
      </c>
      <c r="M15" s="77">
        <v>368</v>
      </c>
      <c r="N15" s="77">
        <v>0</v>
      </c>
      <c r="O15" s="77">
        <v>106</v>
      </c>
      <c r="P15" s="75"/>
    </row>
    <row r="16" spans="2:17" s="74" customFormat="1" ht="21" customHeight="1">
      <c r="B16" s="18" t="s">
        <v>23</v>
      </c>
      <c r="C16" s="77">
        <v>5064</v>
      </c>
      <c r="D16" s="77">
        <v>48</v>
      </c>
      <c r="E16" s="77">
        <v>36</v>
      </c>
      <c r="F16" s="77">
        <v>250</v>
      </c>
      <c r="G16" s="77">
        <v>0</v>
      </c>
      <c r="H16" s="77">
        <v>0</v>
      </c>
      <c r="I16" s="77">
        <v>3366</v>
      </c>
      <c r="J16" s="77">
        <v>959</v>
      </c>
      <c r="K16" s="77">
        <v>706</v>
      </c>
      <c r="L16" s="77">
        <v>0</v>
      </c>
      <c r="M16" s="77">
        <v>368</v>
      </c>
      <c r="N16" s="77">
        <v>67</v>
      </c>
      <c r="O16" s="77">
        <v>270</v>
      </c>
      <c r="P16" s="72"/>
    </row>
    <row r="17" spans="2:16" s="76" customFormat="1" ht="21" customHeight="1">
      <c r="B17" s="18" t="s">
        <v>24</v>
      </c>
      <c r="C17" s="77">
        <v>7749</v>
      </c>
      <c r="D17" s="77">
        <v>265</v>
      </c>
      <c r="E17" s="77">
        <v>301</v>
      </c>
      <c r="F17" s="77">
        <v>788</v>
      </c>
      <c r="G17" s="77">
        <v>220</v>
      </c>
      <c r="H17" s="77">
        <v>0</v>
      </c>
      <c r="I17" s="77">
        <v>4445</v>
      </c>
      <c r="J17" s="77">
        <v>511</v>
      </c>
      <c r="K17" s="77">
        <v>1634</v>
      </c>
      <c r="L17" s="77">
        <v>0</v>
      </c>
      <c r="M17" s="77">
        <v>458</v>
      </c>
      <c r="N17" s="77">
        <v>103</v>
      </c>
      <c r="O17" s="77">
        <v>1073</v>
      </c>
      <c r="P17" s="75"/>
    </row>
    <row r="18" spans="2:16" s="76" customFormat="1" ht="21" customHeight="1">
      <c r="B18" s="18" t="s">
        <v>25</v>
      </c>
      <c r="C18" s="77">
        <v>20951</v>
      </c>
      <c r="D18" s="77">
        <v>1063</v>
      </c>
      <c r="E18" s="77">
        <v>953</v>
      </c>
      <c r="F18" s="77">
        <v>4602</v>
      </c>
      <c r="G18" s="77">
        <v>1257</v>
      </c>
      <c r="H18" s="77">
        <v>615</v>
      </c>
      <c r="I18" s="77">
        <v>4808</v>
      </c>
      <c r="J18" s="77">
        <v>4371</v>
      </c>
      <c r="K18" s="77">
        <v>652</v>
      </c>
      <c r="L18" s="77">
        <v>0</v>
      </c>
      <c r="M18" s="77">
        <v>472</v>
      </c>
      <c r="N18" s="77">
        <v>0</v>
      </c>
      <c r="O18" s="77">
        <v>180</v>
      </c>
      <c r="P18" s="75"/>
    </row>
    <row r="19" spans="2:16" s="76" customFormat="1" ht="21" customHeight="1">
      <c r="B19" s="18" t="s">
        <v>26</v>
      </c>
      <c r="C19" s="77">
        <v>6214</v>
      </c>
      <c r="D19" s="77">
        <v>143</v>
      </c>
      <c r="E19" s="77">
        <v>139</v>
      </c>
      <c r="F19" s="77">
        <v>413</v>
      </c>
      <c r="G19" s="77">
        <v>0</v>
      </c>
      <c r="H19" s="77">
        <v>0</v>
      </c>
      <c r="I19" s="77">
        <v>4993</v>
      </c>
      <c r="J19" s="77">
        <v>49</v>
      </c>
      <c r="K19" s="77">
        <v>1153</v>
      </c>
      <c r="L19" s="77">
        <v>0</v>
      </c>
      <c r="M19" s="77">
        <v>541</v>
      </c>
      <c r="N19" s="77">
        <v>210</v>
      </c>
      <c r="O19" s="77">
        <v>402</v>
      </c>
      <c r="P19" s="75"/>
    </row>
    <row r="20" spans="2:16" s="76" customFormat="1" ht="21" customHeight="1">
      <c r="B20" s="18" t="s">
        <v>27</v>
      </c>
      <c r="C20" s="77">
        <v>5045</v>
      </c>
      <c r="D20" s="77">
        <v>110</v>
      </c>
      <c r="E20" s="77">
        <v>107</v>
      </c>
      <c r="F20" s="77">
        <v>460</v>
      </c>
      <c r="G20" s="77">
        <v>92</v>
      </c>
      <c r="H20" s="77">
        <v>0</v>
      </c>
      <c r="I20" s="77">
        <v>3860</v>
      </c>
      <c r="J20" s="77">
        <v>335</v>
      </c>
      <c r="K20" s="77">
        <v>782</v>
      </c>
      <c r="L20" s="77">
        <v>0</v>
      </c>
      <c r="M20" s="77">
        <v>417</v>
      </c>
      <c r="N20" s="77">
        <v>0</v>
      </c>
      <c r="O20" s="77">
        <v>365</v>
      </c>
      <c r="P20" s="75"/>
    </row>
    <row r="21" spans="2:16" s="76" customFormat="1" ht="21" customHeight="1">
      <c r="B21" s="18" t="s">
        <v>28</v>
      </c>
      <c r="C21" s="77">
        <v>4107</v>
      </c>
      <c r="D21" s="77">
        <v>158</v>
      </c>
      <c r="E21" s="77">
        <v>321</v>
      </c>
      <c r="F21" s="77">
        <v>1348</v>
      </c>
      <c r="G21" s="77">
        <v>226</v>
      </c>
      <c r="H21" s="77">
        <v>120</v>
      </c>
      <c r="I21" s="77">
        <v>1372</v>
      </c>
      <c r="J21" s="77">
        <v>62</v>
      </c>
      <c r="K21" s="77">
        <v>236</v>
      </c>
      <c r="L21" s="77">
        <v>0</v>
      </c>
      <c r="M21" s="77">
        <v>151</v>
      </c>
      <c r="N21" s="77">
        <v>0</v>
      </c>
      <c r="O21" s="77">
        <v>85</v>
      </c>
      <c r="P21" s="75"/>
    </row>
    <row r="22" spans="2:16" ht="15" customHeight="1">
      <c r="B22" s="6246"/>
      <c r="C22" s="6249" t="s">
        <v>105</v>
      </c>
      <c r="D22" s="6250"/>
      <c r="E22" s="6250"/>
      <c r="F22" s="6250"/>
      <c r="G22" s="6250"/>
      <c r="H22" s="6250"/>
      <c r="I22" s="6250"/>
      <c r="J22" s="6251"/>
      <c r="K22" s="6249" t="s">
        <v>106</v>
      </c>
      <c r="L22" s="6250"/>
      <c r="M22" s="6250"/>
      <c r="N22" s="6250"/>
      <c r="O22" s="6250"/>
      <c r="P22" s="80"/>
    </row>
    <row r="23" spans="2:16" ht="15" customHeight="1">
      <c r="B23" s="6246"/>
      <c r="C23" s="6247" t="s">
        <v>67</v>
      </c>
      <c r="D23" s="6247" t="s">
        <v>80</v>
      </c>
      <c r="E23" s="6247"/>
      <c r="F23" s="6247"/>
      <c r="G23" s="6247"/>
      <c r="H23" s="6247"/>
      <c r="I23" s="6247"/>
      <c r="J23" s="6247"/>
      <c r="K23" s="6247" t="s">
        <v>67</v>
      </c>
      <c r="L23" s="6247" t="s">
        <v>80</v>
      </c>
      <c r="M23" s="6247"/>
      <c r="N23" s="6247"/>
      <c r="O23" s="6248"/>
      <c r="P23" s="80"/>
    </row>
    <row r="24" spans="2:16" s="48" customFormat="1" ht="15" customHeight="1">
      <c r="B24" s="6246"/>
      <c r="C24" s="6247"/>
      <c r="D24" s="5822" t="s">
        <v>107</v>
      </c>
      <c r="E24" s="5822" t="s">
        <v>108</v>
      </c>
      <c r="F24" s="5822" t="s">
        <v>109</v>
      </c>
      <c r="G24" s="5822" t="s">
        <v>110</v>
      </c>
      <c r="H24" s="5822" t="s">
        <v>111</v>
      </c>
      <c r="I24" s="5822" t="s">
        <v>112</v>
      </c>
      <c r="J24" s="5822" t="s">
        <v>113</v>
      </c>
      <c r="K24" s="6247"/>
      <c r="L24" s="6254" t="s">
        <v>114</v>
      </c>
      <c r="M24" s="5822" t="s">
        <v>115</v>
      </c>
      <c r="N24" s="5822"/>
      <c r="O24" s="6256"/>
      <c r="P24" s="57"/>
    </row>
    <row r="25" spans="2:16" s="48" customFormat="1" ht="57" customHeight="1">
      <c r="B25" s="6246"/>
      <c r="C25" s="6247"/>
      <c r="D25" s="5822"/>
      <c r="E25" s="5822"/>
      <c r="F25" s="5822"/>
      <c r="G25" s="5822"/>
      <c r="H25" s="5822"/>
      <c r="I25" s="5822"/>
      <c r="J25" s="5822"/>
      <c r="K25" s="6247"/>
      <c r="L25" s="6255"/>
      <c r="M25" s="81" t="s">
        <v>112</v>
      </c>
      <c r="N25" s="81" t="s">
        <v>116</v>
      </c>
      <c r="O25" s="82" t="s">
        <v>117</v>
      </c>
      <c r="P25" s="57"/>
    </row>
    <row r="26" spans="2:16" s="48" customFormat="1" ht="6" customHeight="1">
      <c r="B26" s="58"/>
      <c r="C26" s="83"/>
      <c r="D26" s="59"/>
      <c r="E26" s="59"/>
      <c r="F26" s="59"/>
      <c r="G26" s="59"/>
      <c r="H26" s="59"/>
      <c r="I26" s="59"/>
      <c r="J26" s="59"/>
      <c r="K26" s="83"/>
      <c r="L26" s="57"/>
      <c r="M26" s="59"/>
      <c r="N26" s="59"/>
      <c r="O26" s="59"/>
      <c r="P26" s="57"/>
    </row>
    <row r="27" spans="2:16" s="64" customFormat="1" ht="12" customHeight="1">
      <c r="B27" s="6241" t="s">
        <v>40</v>
      </c>
      <c r="C27" s="4486"/>
      <c r="D27" s="4486"/>
      <c r="E27" s="4486"/>
      <c r="F27" s="4486"/>
      <c r="G27" s="4486"/>
      <c r="H27" s="4486"/>
      <c r="I27" s="4486"/>
      <c r="J27" s="4486"/>
      <c r="K27" s="4486"/>
      <c r="L27" s="4486"/>
      <c r="M27" s="4486"/>
      <c r="N27" s="4486"/>
      <c r="O27" s="4486"/>
      <c r="P27" s="63"/>
    </row>
    <row r="28" spans="2:16" s="30" customFormat="1" ht="21.6" customHeight="1">
      <c r="B28" s="4820" t="s">
        <v>41</v>
      </c>
      <c r="C28" s="4820"/>
      <c r="D28" s="4820"/>
      <c r="E28" s="4820"/>
      <c r="F28" s="4820"/>
      <c r="G28" s="4820"/>
      <c r="H28" s="4820"/>
      <c r="I28" s="4820"/>
      <c r="J28" s="4820"/>
      <c r="K28" s="4820"/>
      <c r="L28" s="4820"/>
      <c r="M28" s="4820"/>
      <c r="N28" s="4820"/>
      <c r="O28" s="4820"/>
      <c r="P28" s="29"/>
    </row>
    <row r="29" spans="2:16" s="30" customFormat="1" ht="12" customHeight="1">
      <c r="B29" s="6241" t="s">
        <v>42</v>
      </c>
      <c r="C29" s="6241"/>
      <c r="D29" s="6241"/>
      <c r="E29" s="6241"/>
      <c r="F29" s="6241"/>
      <c r="G29" s="6241"/>
      <c r="H29" s="6241"/>
      <c r="I29" s="6241"/>
      <c r="J29" s="6241"/>
      <c r="K29" s="6241"/>
      <c r="L29" s="6241"/>
      <c r="M29" s="6241"/>
      <c r="N29" s="6241"/>
      <c r="O29" s="6241"/>
      <c r="P29" s="29"/>
    </row>
    <row r="30" spans="2:16" s="84" customFormat="1" ht="31.5" customHeight="1">
      <c r="B30" s="4820" t="s">
        <v>118</v>
      </c>
      <c r="C30" s="4820"/>
      <c r="D30" s="4820"/>
      <c r="E30" s="4820"/>
      <c r="F30" s="4820"/>
      <c r="G30" s="4820"/>
      <c r="H30" s="4820"/>
      <c r="I30" s="4820"/>
      <c r="J30" s="4820"/>
      <c r="K30" s="4820"/>
      <c r="L30" s="4820"/>
      <c r="M30" s="4820"/>
      <c r="N30" s="4820"/>
      <c r="O30" s="4820"/>
      <c r="P30" s="31"/>
    </row>
    <row r="31" spans="2:16" s="84" customFormat="1" ht="31.5" customHeight="1">
      <c r="B31" s="4820" t="s">
        <v>119</v>
      </c>
      <c r="C31" s="4820"/>
      <c r="D31" s="4820"/>
      <c r="E31" s="4820"/>
      <c r="F31" s="4820"/>
      <c r="G31" s="4820"/>
      <c r="H31" s="4820"/>
      <c r="I31" s="4820"/>
      <c r="J31" s="4820"/>
      <c r="K31" s="4820"/>
      <c r="L31" s="4820"/>
      <c r="M31" s="4820"/>
      <c r="N31" s="4820"/>
      <c r="O31" s="4820"/>
      <c r="P31" s="31"/>
    </row>
    <row r="32" spans="2:16" s="87" customFormat="1" ht="6" customHeight="1">
      <c r="B32" s="85"/>
      <c r="C32" s="86"/>
      <c r="D32" s="86"/>
      <c r="E32" s="86"/>
      <c r="F32" s="86"/>
      <c r="G32" s="86"/>
      <c r="H32" s="86"/>
      <c r="I32" s="86"/>
      <c r="J32" s="86"/>
      <c r="K32" s="86"/>
      <c r="L32" s="86"/>
      <c r="M32" s="86"/>
      <c r="N32" s="86"/>
      <c r="O32" s="86"/>
      <c r="P32" s="86"/>
    </row>
    <row r="33" spans="2:9" ht="12" customHeight="1">
      <c r="B33" s="6229" t="s">
        <v>45</v>
      </c>
      <c r="C33" s="6229"/>
      <c r="D33" s="6229"/>
      <c r="E33" s="6229"/>
      <c r="F33" s="6229"/>
      <c r="G33" s="6229"/>
      <c r="H33" s="6229"/>
      <c r="I33" s="6229"/>
    </row>
    <row r="34" spans="2:9" ht="12" customHeight="1">
      <c r="B34" s="5629" t="s">
        <v>85</v>
      </c>
      <c r="C34" s="5629"/>
      <c r="D34" s="5629"/>
      <c r="E34" s="5629"/>
      <c r="F34" s="5629"/>
    </row>
  </sheetData>
  <mergeCells count="41">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 ref="B22:B25"/>
    <mergeCell ref="C22:J22"/>
    <mergeCell ref="K22:O22"/>
    <mergeCell ref="C23:C25"/>
    <mergeCell ref="D23:J23"/>
    <mergeCell ref="K23:K25"/>
    <mergeCell ref="L23:O23"/>
    <mergeCell ref="D24:D25"/>
    <mergeCell ref="J24:J25"/>
    <mergeCell ref="I6:I7"/>
    <mergeCell ref="J6:J7"/>
    <mergeCell ref="B31:O31"/>
    <mergeCell ref="B33:I33"/>
    <mergeCell ref="B34:F34"/>
    <mergeCell ref="L24:L25"/>
    <mergeCell ref="M24:O24"/>
    <mergeCell ref="B27:O27"/>
    <mergeCell ref="B28:O28"/>
    <mergeCell ref="B29:O29"/>
    <mergeCell ref="B30:O30"/>
    <mergeCell ref="E24:E25"/>
    <mergeCell ref="F24:F25"/>
    <mergeCell ref="G24:G25"/>
    <mergeCell ref="H24:H25"/>
    <mergeCell ref="I24:I25"/>
  </mergeCells>
  <hyperlinks>
    <hyperlink ref="K4:O4" r:id="rId1" display="Receitas de capital" xr:uid="{00000000-0004-0000-EC00-000000000000}"/>
    <hyperlink ref="B34" r:id="rId2" xr:uid="{00000000-0004-0000-EC00-000001000000}"/>
    <hyperlink ref="C4:J4" r:id="rId3" display="Receitas correntes" xr:uid="{00000000-0004-0000-EC00-000002000000}"/>
    <hyperlink ref="Q2" location="Indice!A1" display="(Voltar ao Índice)" xr:uid="{00000000-0004-0000-EC00-000003000000}"/>
  </hyperlinks>
  <printOptions horizontalCentered="1"/>
  <pageMargins left="0.27559055118110237" right="0.27559055118110237" top="0.6692913385826772" bottom="0.47244094488188981" header="0" footer="0"/>
  <pageSetup paperSize="9" scale="92" orientation="portrait" verticalDpi="0" r:id="rId4"/>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pageSetUpPr fitToPage="1"/>
  </sheetPr>
  <dimension ref="B1:X34"/>
  <sheetViews>
    <sheetView showGridLines="0" workbookViewId="0">
      <selection activeCell="B1" sqref="B1:K1"/>
    </sheetView>
  </sheetViews>
  <sheetFormatPr defaultColWidth="9.140625" defaultRowHeight="11.25"/>
  <cols>
    <col min="1" max="1" width="6.7109375" style="33" customWidth="1"/>
    <col min="2" max="2" width="16.7109375" style="33" customWidth="1"/>
    <col min="3" max="3" width="8.7109375" style="33" customWidth="1"/>
    <col min="4" max="4" width="10.42578125" style="33" customWidth="1"/>
    <col min="5" max="5" width="9.7109375" style="33" customWidth="1"/>
    <col min="6" max="11" width="8.85546875" style="33" customWidth="1"/>
    <col min="12" max="12" width="6.7109375" style="33" customWidth="1"/>
    <col min="13" max="13" width="14.28515625" style="33" bestFit="1" customWidth="1"/>
    <col min="14" max="16384" width="9.140625" style="33"/>
  </cols>
  <sheetData>
    <row r="1" spans="2:24" s="38" customFormat="1" ht="30" customHeight="1">
      <c r="B1" s="6252" t="s">
        <v>120</v>
      </c>
      <c r="C1" s="6252"/>
      <c r="D1" s="6252"/>
      <c r="E1" s="6252"/>
      <c r="F1" s="6252"/>
      <c r="G1" s="6252"/>
      <c r="H1" s="6252"/>
      <c r="I1" s="6252"/>
      <c r="J1" s="6252"/>
      <c r="K1" s="6252"/>
      <c r="L1" s="68"/>
    </row>
    <row r="2" spans="2:24" s="38" customFormat="1" ht="30" customHeight="1">
      <c r="B2" s="6252" t="s">
        <v>121</v>
      </c>
      <c r="C2" s="6252"/>
      <c r="D2" s="6252"/>
      <c r="E2" s="6252"/>
      <c r="F2" s="6252"/>
      <c r="G2" s="6252"/>
      <c r="H2" s="6252"/>
      <c r="I2" s="6252"/>
      <c r="J2" s="6252"/>
      <c r="K2" s="6252"/>
      <c r="L2" s="68"/>
      <c r="M2" s="449" t="s">
        <v>597</v>
      </c>
    </row>
    <row r="3" spans="2:24" s="41" customFormat="1" ht="12" customHeight="1">
      <c r="B3" s="39" t="s">
        <v>89</v>
      </c>
      <c r="C3" s="40"/>
      <c r="D3" s="40"/>
      <c r="E3" s="40"/>
      <c r="F3" s="40"/>
      <c r="G3" s="40"/>
      <c r="H3" s="40"/>
      <c r="I3" s="40"/>
      <c r="J3" s="40"/>
      <c r="K3" s="42" t="s">
        <v>60</v>
      </c>
      <c r="L3" s="42"/>
      <c r="P3" s="40"/>
      <c r="Q3" s="40"/>
      <c r="R3" s="40"/>
      <c r="S3" s="40"/>
      <c r="T3" s="40"/>
      <c r="U3" s="40"/>
      <c r="V3" s="40"/>
      <c r="W3" s="40"/>
      <c r="X3" s="42"/>
    </row>
    <row r="4" spans="2:24" ht="15" customHeight="1">
      <c r="B4" s="6253"/>
      <c r="C4" s="4851" t="s">
        <v>122</v>
      </c>
      <c r="D4" s="4851"/>
      <c r="E4" s="4851"/>
      <c r="F4" s="4851"/>
      <c r="G4" s="4851"/>
      <c r="H4" s="4851" t="s">
        <v>123</v>
      </c>
      <c r="I4" s="4851"/>
      <c r="J4" s="4851"/>
      <c r="K4" s="4852"/>
      <c r="L4" s="69"/>
    </row>
    <row r="5" spans="2:24" ht="15" customHeight="1">
      <c r="B5" s="6253"/>
      <c r="C5" s="6244" t="s">
        <v>67</v>
      </c>
      <c r="D5" s="6244" t="s">
        <v>70</v>
      </c>
      <c r="E5" s="6244"/>
      <c r="F5" s="6244"/>
      <c r="G5" s="6244"/>
      <c r="H5" s="6244" t="s">
        <v>67</v>
      </c>
      <c r="I5" s="6244" t="s">
        <v>70</v>
      </c>
      <c r="J5" s="6244"/>
      <c r="K5" s="6245"/>
      <c r="L5" s="69"/>
    </row>
    <row r="6" spans="2:24" ht="24" customHeight="1">
      <c r="B6" s="6253"/>
      <c r="C6" s="6244"/>
      <c r="D6" s="6244" t="s">
        <v>124</v>
      </c>
      <c r="E6" s="6244" t="s">
        <v>125</v>
      </c>
      <c r="F6" s="6244" t="s">
        <v>126</v>
      </c>
      <c r="G6" s="6244" t="s">
        <v>127</v>
      </c>
      <c r="H6" s="6244"/>
      <c r="I6" s="6244" t="s">
        <v>128</v>
      </c>
      <c r="J6" s="6244" t="s">
        <v>129</v>
      </c>
      <c r="K6" s="6245"/>
      <c r="L6" s="69"/>
    </row>
    <row r="7" spans="2:24" s="48" customFormat="1" ht="24" customHeight="1">
      <c r="B7" s="6253"/>
      <c r="C7" s="6244"/>
      <c r="D7" s="6244"/>
      <c r="E7" s="6244"/>
      <c r="F7" s="6244"/>
      <c r="G7" s="6244"/>
      <c r="H7" s="6244"/>
      <c r="I7" s="6244"/>
      <c r="J7" s="45" t="s">
        <v>130</v>
      </c>
      <c r="K7" s="46" t="s">
        <v>131</v>
      </c>
      <c r="L7" s="70"/>
    </row>
    <row r="8" spans="2:24" s="74" customFormat="1" ht="21" customHeight="1">
      <c r="B8" s="10" t="s">
        <v>15</v>
      </c>
      <c r="C8" s="88">
        <v>6101515</v>
      </c>
      <c r="D8" s="88">
        <v>2635733</v>
      </c>
      <c r="E8" s="88">
        <v>2341035</v>
      </c>
      <c r="F8" s="88">
        <v>56732</v>
      </c>
      <c r="G8" s="88">
        <v>250592</v>
      </c>
      <c r="H8" s="88">
        <v>1981475</v>
      </c>
      <c r="I8" s="88">
        <v>1639506</v>
      </c>
      <c r="J8" s="88">
        <v>130015</v>
      </c>
      <c r="K8" s="88">
        <v>183394</v>
      </c>
      <c r="L8" s="89"/>
    </row>
    <row r="9" spans="2:24" s="74" customFormat="1" ht="21" customHeight="1">
      <c r="B9" s="10" t="s">
        <v>16</v>
      </c>
      <c r="C9" s="90">
        <v>5834141</v>
      </c>
      <c r="D9" s="90">
        <v>2516575</v>
      </c>
      <c r="E9" s="90">
        <v>2238748</v>
      </c>
      <c r="F9" s="90">
        <v>52984</v>
      </c>
      <c r="G9" s="90">
        <v>244341</v>
      </c>
      <c r="H9" s="90">
        <v>1897553</v>
      </c>
      <c r="I9" s="90">
        <v>1564802</v>
      </c>
      <c r="J9" s="90">
        <v>126435</v>
      </c>
      <c r="K9" s="90">
        <v>179713</v>
      </c>
      <c r="L9" s="89"/>
    </row>
    <row r="10" spans="2:24" s="76" customFormat="1" ht="21" customHeight="1">
      <c r="B10" s="10" t="s">
        <v>17</v>
      </c>
      <c r="C10" s="90">
        <v>141145</v>
      </c>
      <c r="D10" s="90">
        <v>62634</v>
      </c>
      <c r="E10" s="90">
        <v>56141</v>
      </c>
      <c r="F10" s="90">
        <v>1893</v>
      </c>
      <c r="G10" s="90">
        <v>2501</v>
      </c>
      <c r="H10" s="90">
        <v>34427</v>
      </c>
      <c r="I10" s="90">
        <v>33229</v>
      </c>
      <c r="J10" s="90">
        <v>591</v>
      </c>
      <c r="K10" s="90">
        <v>447</v>
      </c>
      <c r="L10" s="91"/>
    </row>
    <row r="11" spans="2:24" s="76" customFormat="1" ht="21" customHeight="1">
      <c r="B11" s="18" t="s">
        <v>18</v>
      </c>
      <c r="C11" s="92">
        <v>8513</v>
      </c>
      <c r="D11" s="93">
        <v>2891</v>
      </c>
      <c r="E11" s="93">
        <v>4054</v>
      </c>
      <c r="F11" s="93">
        <v>61</v>
      </c>
      <c r="G11" s="93">
        <v>92</v>
      </c>
      <c r="H11" s="93">
        <v>1728</v>
      </c>
      <c r="I11" s="93">
        <v>1728</v>
      </c>
      <c r="J11" s="93">
        <v>0</v>
      </c>
      <c r="K11" s="93">
        <v>0</v>
      </c>
      <c r="L11" s="89"/>
    </row>
    <row r="12" spans="2:24" s="76" customFormat="1" ht="21" customHeight="1">
      <c r="B12" s="18" t="s">
        <v>19</v>
      </c>
      <c r="C12" s="92">
        <v>9594</v>
      </c>
      <c r="D12" s="93">
        <v>4403</v>
      </c>
      <c r="E12" s="93">
        <v>3734</v>
      </c>
      <c r="F12" s="93">
        <v>70</v>
      </c>
      <c r="G12" s="93">
        <v>214</v>
      </c>
      <c r="H12" s="93">
        <v>6370</v>
      </c>
      <c r="I12" s="93">
        <v>5805</v>
      </c>
      <c r="J12" s="93">
        <v>184</v>
      </c>
      <c r="K12" s="93">
        <v>221</v>
      </c>
      <c r="L12" s="77"/>
    </row>
    <row r="13" spans="2:24" s="76" customFormat="1" ht="21" customHeight="1">
      <c r="B13" s="18" t="s">
        <v>20</v>
      </c>
      <c r="C13" s="92">
        <v>65364</v>
      </c>
      <c r="D13" s="93">
        <v>32994</v>
      </c>
      <c r="E13" s="93">
        <v>21916</v>
      </c>
      <c r="F13" s="93">
        <v>486</v>
      </c>
      <c r="G13" s="93">
        <v>1398</v>
      </c>
      <c r="H13" s="93">
        <v>14392</v>
      </c>
      <c r="I13" s="93">
        <v>14092</v>
      </c>
      <c r="J13" s="93">
        <v>300</v>
      </c>
      <c r="K13" s="93">
        <v>0</v>
      </c>
      <c r="L13" s="77"/>
    </row>
    <row r="14" spans="2:24" s="76" customFormat="1" ht="21" customHeight="1">
      <c r="B14" s="18" t="s">
        <v>21</v>
      </c>
      <c r="C14" s="92">
        <v>7994</v>
      </c>
      <c r="D14" s="93">
        <v>4081</v>
      </c>
      <c r="E14" s="93">
        <v>2453</v>
      </c>
      <c r="F14" s="93">
        <v>511</v>
      </c>
      <c r="G14" s="93">
        <v>0</v>
      </c>
      <c r="H14" s="93">
        <v>1199</v>
      </c>
      <c r="I14" s="93">
        <v>1199</v>
      </c>
      <c r="J14" s="93">
        <v>0</v>
      </c>
      <c r="K14" s="93">
        <v>0</v>
      </c>
      <c r="L14" s="89"/>
    </row>
    <row r="15" spans="2:24" s="76" customFormat="1" ht="21" customHeight="1">
      <c r="B15" s="18" t="s">
        <v>22</v>
      </c>
      <c r="C15" s="92">
        <v>5125</v>
      </c>
      <c r="D15" s="93">
        <v>1468</v>
      </c>
      <c r="E15" s="93">
        <v>2970</v>
      </c>
      <c r="F15" s="93">
        <v>13</v>
      </c>
      <c r="G15" s="93">
        <v>37</v>
      </c>
      <c r="H15" s="93">
        <v>842</v>
      </c>
      <c r="I15" s="93">
        <v>743</v>
      </c>
      <c r="J15" s="93">
        <v>98</v>
      </c>
      <c r="K15" s="93">
        <v>0</v>
      </c>
      <c r="L15" s="77"/>
    </row>
    <row r="16" spans="2:24" s="74" customFormat="1" ht="21" customHeight="1">
      <c r="B16" s="18" t="s">
        <v>23</v>
      </c>
      <c r="C16" s="92">
        <v>4531</v>
      </c>
      <c r="D16" s="93">
        <v>1654</v>
      </c>
      <c r="E16" s="93">
        <v>1912</v>
      </c>
      <c r="F16" s="93">
        <v>24</v>
      </c>
      <c r="G16" s="93">
        <v>37</v>
      </c>
      <c r="H16" s="93">
        <v>1145</v>
      </c>
      <c r="I16" s="93">
        <v>1113</v>
      </c>
      <c r="J16" s="93">
        <v>0</v>
      </c>
      <c r="K16" s="93">
        <v>32</v>
      </c>
      <c r="L16" s="89"/>
    </row>
    <row r="17" spans="2:12" s="76" customFormat="1" ht="21" customHeight="1">
      <c r="B17" s="18" t="s">
        <v>24</v>
      </c>
      <c r="C17" s="92">
        <v>6163</v>
      </c>
      <c r="D17" s="93">
        <v>2101</v>
      </c>
      <c r="E17" s="93">
        <v>2987</v>
      </c>
      <c r="F17" s="93">
        <v>21</v>
      </c>
      <c r="G17" s="93">
        <v>101</v>
      </c>
      <c r="H17" s="93">
        <v>2750</v>
      </c>
      <c r="I17" s="93">
        <v>2750</v>
      </c>
      <c r="J17" s="93">
        <v>0</v>
      </c>
      <c r="K17" s="93">
        <v>0</v>
      </c>
      <c r="L17" s="94"/>
    </row>
    <row r="18" spans="2:12" s="76" customFormat="1" ht="21" customHeight="1">
      <c r="B18" s="18" t="s">
        <v>25</v>
      </c>
      <c r="C18" s="92">
        <v>20470</v>
      </c>
      <c r="D18" s="93">
        <v>7507</v>
      </c>
      <c r="E18" s="93">
        <v>10853</v>
      </c>
      <c r="F18" s="93">
        <v>372</v>
      </c>
      <c r="G18" s="93">
        <v>306</v>
      </c>
      <c r="H18" s="93">
        <v>1745</v>
      </c>
      <c r="I18" s="93">
        <v>1584</v>
      </c>
      <c r="J18" s="93">
        <v>9</v>
      </c>
      <c r="K18" s="93">
        <v>153</v>
      </c>
      <c r="L18" s="77"/>
    </row>
    <row r="19" spans="2:12" s="76" customFormat="1" ht="21" customHeight="1">
      <c r="B19" s="18" t="s">
        <v>26</v>
      </c>
      <c r="C19" s="92">
        <v>4501</v>
      </c>
      <c r="D19" s="93">
        <v>1818</v>
      </c>
      <c r="E19" s="93">
        <v>1708</v>
      </c>
      <c r="F19" s="93" t="s">
        <v>132</v>
      </c>
      <c r="G19" s="93">
        <v>106</v>
      </c>
      <c r="H19" s="93">
        <v>1074</v>
      </c>
      <c r="I19" s="93">
        <v>1042</v>
      </c>
      <c r="J19" s="93">
        <v>0</v>
      </c>
      <c r="K19" s="93">
        <v>32</v>
      </c>
      <c r="L19" s="77"/>
    </row>
    <row r="20" spans="2:12" s="76" customFormat="1" ht="21" customHeight="1">
      <c r="B20" s="18" t="s">
        <v>27</v>
      </c>
      <c r="C20" s="92">
        <v>4337</v>
      </c>
      <c r="D20" s="93">
        <v>1371</v>
      </c>
      <c r="E20" s="93">
        <v>1647</v>
      </c>
      <c r="F20" s="93">
        <v>318</v>
      </c>
      <c r="G20" s="93">
        <v>180</v>
      </c>
      <c r="H20" s="93">
        <v>1516</v>
      </c>
      <c r="I20" s="93">
        <v>1507</v>
      </c>
      <c r="J20" s="93">
        <v>0</v>
      </c>
      <c r="K20" s="93">
        <v>9</v>
      </c>
      <c r="L20" s="94"/>
    </row>
    <row r="21" spans="2:12" s="76" customFormat="1" ht="21" customHeight="1">
      <c r="B21" s="18" t="s">
        <v>28</v>
      </c>
      <c r="C21" s="95">
        <v>4553</v>
      </c>
      <c r="D21" s="96">
        <v>2346</v>
      </c>
      <c r="E21" s="96">
        <v>1907</v>
      </c>
      <c r="F21" s="96">
        <v>17</v>
      </c>
      <c r="G21" s="97">
        <v>30</v>
      </c>
      <c r="H21" s="96">
        <v>1664</v>
      </c>
      <c r="I21" s="96">
        <v>1664</v>
      </c>
      <c r="J21" s="96">
        <v>0</v>
      </c>
      <c r="K21" s="96">
        <v>0</v>
      </c>
      <c r="L21" s="94"/>
    </row>
    <row r="22" spans="2:12" ht="15" customHeight="1">
      <c r="B22" s="6246"/>
      <c r="C22" s="6259" t="s">
        <v>133</v>
      </c>
      <c r="D22" s="6259"/>
      <c r="E22" s="6259"/>
      <c r="F22" s="6259"/>
      <c r="G22" s="6259"/>
      <c r="H22" s="6259" t="s">
        <v>134</v>
      </c>
      <c r="I22" s="6259"/>
      <c r="J22" s="6259"/>
      <c r="K22" s="6260"/>
      <c r="L22" s="80"/>
    </row>
    <row r="23" spans="2:12" ht="15" customHeight="1">
      <c r="B23" s="6246"/>
      <c r="C23" s="6247" t="s">
        <v>67</v>
      </c>
      <c r="D23" s="6247" t="s">
        <v>80</v>
      </c>
      <c r="E23" s="6247"/>
      <c r="F23" s="6247"/>
      <c r="G23" s="6247"/>
      <c r="H23" s="6247" t="s">
        <v>67</v>
      </c>
      <c r="I23" s="6247" t="s">
        <v>80</v>
      </c>
      <c r="J23" s="6247"/>
      <c r="K23" s="6248"/>
      <c r="L23" s="80"/>
    </row>
    <row r="24" spans="2:12" ht="15" customHeight="1">
      <c r="B24" s="6246"/>
      <c r="C24" s="6247"/>
      <c r="D24" s="6247" t="s">
        <v>135</v>
      </c>
      <c r="E24" s="6247" t="s">
        <v>136</v>
      </c>
      <c r="F24" s="6247" t="s">
        <v>137</v>
      </c>
      <c r="G24" s="6247" t="s">
        <v>138</v>
      </c>
      <c r="H24" s="6247"/>
      <c r="I24" s="6247" t="s">
        <v>139</v>
      </c>
      <c r="J24" s="6247" t="s">
        <v>115</v>
      </c>
      <c r="K24" s="6248"/>
      <c r="L24" s="80"/>
    </row>
    <row r="25" spans="2:12" s="48" customFormat="1" ht="24" customHeight="1">
      <c r="B25" s="6246"/>
      <c r="C25" s="6247"/>
      <c r="D25" s="6247"/>
      <c r="E25" s="6247"/>
      <c r="F25" s="6247"/>
      <c r="G25" s="6247"/>
      <c r="H25" s="6247"/>
      <c r="I25" s="6247"/>
      <c r="J25" s="81" t="s">
        <v>140</v>
      </c>
      <c r="K25" s="82" t="s">
        <v>117</v>
      </c>
      <c r="L25" s="57"/>
    </row>
    <row r="26" spans="2:12" s="48" customFormat="1" ht="6" customHeight="1">
      <c r="B26" s="58"/>
      <c r="C26" s="83"/>
      <c r="D26" s="83"/>
      <c r="E26" s="83"/>
      <c r="F26" s="83"/>
      <c r="G26" s="83"/>
      <c r="H26" s="83"/>
      <c r="I26" s="83"/>
      <c r="J26" s="59"/>
      <c r="K26" s="59"/>
      <c r="L26" s="57"/>
    </row>
    <row r="27" spans="2:12" s="64" customFormat="1" ht="12" customHeight="1">
      <c r="B27" s="6241" t="s">
        <v>40</v>
      </c>
      <c r="C27" s="4486"/>
      <c r="D27" s="4486"/>
      <c r="E27" s="4486"/>
      <c r="F27" s="4486"/>
      <c r="G27" s="4486"/>
      <c r="H27" s="4486"/>
      <c r="I27" s="4486"/>
      <c r="J27" s="4486"/>
      <c r="K27" s="4486"/>
      <c r="L27" s="63"/>
    </row>
    <row r="28" spans="2:12" s="99" customFormat="1" ht="22.5" customHeight="1">
      <c r="B28" s="4820" t="s">
        <v>41</v>
      </c>
      <c r="C28" s="4820"/>
      <c r="D28" s="4820"/>
      <c r="E28" s="4820"/>
      <c r="F28" s="4820"/>
      <c r="G28" s="4820"/>
      <c r="H28" s="4820"/>
      <c r="I28" s="4820"/>
      <c r="J28" s="4820"/>
      <c r="K28" s="4820"/>
      <c r="L28" s="98"/>
    </row>
    <row r="29" spans="2:12" s="99" customFormat="1" ht="22.5" customHeight="1">
      <c r="B29" s="4820" t="s">
        <v>42</v>
      </c>
      <c r="C29" s="4820"/>
      <c r="D29" s="4820"/>
      <c r="E29" s="4820"/>
      <c r="F29" s="4820"/>
      <c r="G29" s="4820"/>
      <c r="H29" s="4820"/>
      <c r="I29" s="4820"/>
      <c r="J29" s="4820"/>
      <c r="K29" s="4820"/>
      <c r="L29" s="100"/>
    </row>
    <row r="30" spans="2:12" s="29" customFormat="1" ht="22.5" customHeight="1">
      <c r="B30" s="4820" t="s">
        <v>141</v>
      </c>
      <c r="C30" s="4820"/>
      <c r="D30" s="4820"/>
      <c r="E30" s="4820"/>
      <c r="F30" s="4820"/>
      <c r="G30" s="4820"/>
      <c r="H30" s="4820"/>
      <c r="I30" s="4820"/>
      <c r="J30" s="4820"/>
      <c r="K30" s="4820"/>
      <c r="L30" s="31"/>
    </row>
    <row r="31" spans="2:12" s="29" customFormat="1" ht="22.5" customHeight="1">
      <c r="B31" s="4820" t="s">
        <v>142</v>
      </c>
      <c r="C31" s="4820"/>
      <c r="D31" s="4820"/>
      <c r="E31" s="4820"/>
      <c r="F31" s="4820"/>
      <c r="G31" s="4820"/>
      <c r="H31" s="4820"/>
      <c r="I31" s="4820"/>
      <c r="J31" s="4820"/>
      <c r="K31" s="4820"/>
      <c r="L31" s="31"/>
    </row>
    <row r="32" spans="2:12" ht="6" customHeight="1"/>
    <row r="33" spans="2:6" ht="12" customHeight="1">
      <c r="B33" s="6229" t="s">
        <v>45</v>
      </c>
      <c r="C33" s="6229"/>
      <c r="D33" s="6229"/>
      <c r="E33" s="6229"/>
      <c r="F33" s="6229"/>
    </row>
    <row r="34" spans="2:6" ht="12" customHeight="1">
      <c r="B34" s="5629" t="s">
        <v>86</v>
      </c>
      <c r="C34" s="5629"/>
      <c r="D34" s="5629"/>
    </row>
  </sheetData>
  <mergeCells count="35">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 ref="B22:B25"/>
    <mergeCell ref="C22:G22"/>
    <mergeCell ref="H22:K22"/>
    <mergeCell ref="C23:C25"/>
    <mergeCell ref="D23:G23"/>
    <mergeCell ref="H23:H25"/>
    <mergeCell ref="I23:K23"/>
    <mergeCell ref="D24:D25"/>
    <mergeCell ref="E24:E25"/>
    <mergeCell ref="F24:F25"/>
    <mergeCell ref="G24:G25"/>
    <mergeCell ref="I24:I25"/>
    <mergeCell ref="J24:K24"/>
    <mergeCell ref="B34:D34"/>
    <mergeCell ref="B27:K27"/>
    <mergeCell ref="B28:K28"/>
    <mergeCell ref="B29:K29"/>
    <mergeCell ref="B30:K30"/>
    <mergeCell ref="B31:K31"/>
    <mergeCell ref="B33:F33"/>
  </mergeCells>
  <conditionalFormatting sqref="C8:K21">
    <cfRule type="cellIs" dxfId="20" priority="11" operator="between">
      <formula>1E-55</formula>
      <formula>0.499999999999999</formula>
    </cfRule>
  </conditionalFormatting>
  <conditionalFormatting sqref="C8:K21">
    <cfRule type="cellIs" dxfId="19" priority="10" operator="between">
      <formula>1E-21</formula>
      <formula>0.499999999999999</formula>
    </cfRule>
  </conditionalFormatting>
  <conditionalFormatting sqref="C8:K21">
    <cfRule type="cellIs" dxfId="18" priority="9" operator="between">
      <formula>1E-48</formula>
      <formula>0.499999999999999</formula>
    </cfRule>
  </conditionalFormatting>
  <conditionalFormatting sqref="C8:K21">
    <cfRule type="cellIs" dxfId="17" priority="8" operator="between">
      <formula>1E-71</formula>
      <formula>0.499999999999999</formula>
    </cfRule>
  </conditionalFormatting>
  <conditionalFormatting sqref="C8:K21">
    <cfRule type="cellIs" dxfId="16" priority="3" operator="lessThan">
      <formula>0</formula>
    </cfRule>
    <cfRule type="cellIs" dxfId="15" priority="4" operator="lessThan">
      <formula>0</formula>
    </cfRule>
    <cfRule type="cellIs" dxfId="14" priority="5" operator="between">
      <formula>1E-24</formula>
      <formula>0.499999999999999</formula>
    </cfRule>
    <cfRule type="cellIs" dxfId="13" priority="6" operator="between">
      <formula>1E-27</formula>
      <formula>0.499999999999999</formula>
    </cfRule>
    <cfRule type="cellIs" dxfId="12" priority="7" operator="between">
      <formula>0.0000000001</formula>
      <formula>0.05</formula>
    </cfRule>
  </conditionalFormatting>
  <conditionalFormatting sqref="C8:K21">
    <cfRule type="cellIs" dxfId="11" priority="2" operator="between">
      <formula>1E-81</formula>
      <formula>0.0499999999999999</formula>
    </cfRule>
  </conditionalFormatting>
  <conditionalFormatting sqref="C8:K21">
    <cfRule type="cellIs" dxfId="10" priority="1" operator="between">
      <formula>1E-49</formula>
      <formula>0.499999999999999</formula>
    </cfRule>
  </conditionalFormatting>
  <hyperlinks>
    <hyperlink ref="C4:G4" r:id="rId1" display="Despesas correntes" xr:uid="{00000000-0004-0000-ED00-000000000000}"/>
    <hyperlink ref="H4:K4" r:id="rId2" display="Despesas de capital" xr:uid="{00000000-0004-0000-ED00-000001000000}"/>
    <hyperlink ref="C22:G22" r:id="rId3" display="Current expenditures" xr:uid="{00000000-0004-0000-ED00-000002000000}"/>
    <hyperlink ref="H22:K22" r:id="rId4" display="Capital expenditures" xr:uid="{00000000-0004-0000-ED00-000003000000}"/>
    <hyperlink ref="B34" r:id="rId5" xr:uid="{00000000-0004-0000-ED00-000004000000}"/>
    <hyperlink ref="M2" location="Indice!A1" display="(Voltar ao Índice)" xr:uid="{00000000-0004-0000-ED00-000005000000}"/>
  </hyperlinks>
  <printOptions horizontalCentered="1"/>
  <pageMargins left="0.47244094488188981" right="0.47244094488188981" top="0.6692913385826772" bottom="0.47244094488188981" header="0" footer="0"/>
  <pageSetup paperSize="9" scale="96" orientation="portrait" verticalDpi="0" r:id="rId6"/>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pageSetUpPr fitToPage="1"/>
  </sheetPr>
  <dimension ref="B1:P38"/>
  <sheetViews>
    <sheetView showGridLines="0" workbookViewId="0">
      <selection activeCell="B1" sqref="B1:M1"/>
    </sheetView>
  </sheetViews>
  <sheetFormatPr defaultColWidth="8.85546875" defaultRowHeight="11.25"/>
  <cols>
    <col min="1" max="1" width="6.7109375" style="108" customWidth="1"/>
    <col min="2" max="2" width="15.7109375" style="108" customWidth="1"/>
    <col min="3" max="3" width="7.85546875" style="108" customWidth="1"/>
    <col min="4" max="8" width="7.7109375" style="108" customWidth="1"/>
    <col min="9" max="9" width="8.140625" style="108" customWidth="1"/>
    <col min="10" max="10" width="7.7109375" style="108" customWidth="1"/>
    <col min="11" max="11" width="7.85546875" style="123" customWidth="1"/>
    <col min="12" max="12" width="7.7109375" style="123" customWidth="1"/>
    <col min="13" max="13" width="7.85546875" style="123" customWidth="1"/>
    <col min="14" max="14" width="6.7109375" style="108" customWidth="1"/>
    <col min="15" max="15" width="14.28515625" style="108" bestFit="1" customWidth="1"/>
    <col min="16" max="16" width="7.28515625" style="108" customWidth="1"/>
    <col min="17" max="16384" width="8.85546875" style="108"/>
  </cols>
  <sheetData>
    <row r="1" spans="2:16" s="102" customFormat="1" ht="30" customHeight="1">
      <c r="B1" s="6290" t="s">
        <v>143</v>
      </c>
      <c r="C1" s="6290"/>
      <c r="D1" s="6290"/>
      <c r="E1" s="6290"/>
      <c r="F1" s="6290"/>
      <c r="G1" s="6290"/>
      <c r="H1" s="6290"/>
      <c r="I1" s="6290"/>
      <c r="J1" s="6290"/>
      <c r="K1" s="6290"/>
      <c r="L1" s="6290"/>
      <c r="M1" s="6290"/>
      <c r="N1" s="38"/>
      <c r="O1" s="101"/>
    </row>
    <row r="2" spans="2:16" s="102" customFormat="1" ht="30" customHeight="1">
      <c r="B2" s="6290" t="s">
        <v>144</v>
      </c>
      <c r="C2" s="6290"/>
      <c r="D2" s="6290"/>
      <c r="E2" s="6290"/>
      <c r="F2" s="6290"/>
      <c r="G2" s="6290"/>
      <c r="H2" s="6290"/>
      <c r="I2" s="6290"/>
      <c r="J2" s="6290"/>
      <c r="K2" s="6290"/>
      <c r="L2" s="6290"/>
      <c r="M2" s="6290"/>
      <c r="N2" s="38"/>
      <c r="O2" s="449" t="s">
        <v>597</v>
      </c>
      <c r="P2" s="38"/>
    </row>
    <row r="3" spans="2:16" s="105" customFormat="1" ht="12" customHeight="1">
      <c r="B3" s="39" t="s">
        <v>59</v>
      </c>
      <c r="C3" s="103"/>
      <c r="D3" s="103"/>
      <c r="E3" s="103"/>
      <c r="F3" s="103"/>
      <c r="G3" s="103"/>
      <c r="H3" s="103"/>
      <c r="I3" s="103"/>
      <c r="J3" s="103"/>
      <c r="K3" s="103"/>
      <c r="L3" s="103"/>
      <c r="M3" s="42" t="s">
        <v>60</v>
      </c>
      <c r="N3" s="40"/>
      <c r="O3" s="104"/>
      <c r="P3" s="41"/>
    </row>
    <row r="4" spans="2:16" ht="15" customHeight="1">
      <c r="B4" s="6291"/>
      <c r="C4" s="6273" t="s">
        <v>67</v>
      </c>
      <c r="D4" s="6276" t="s">
        <v>145</v>
      </c>
      <c r="E4" s="6277"/>
      <c r="F4" s="6293" t="s">
        <v>146</v>
      </c>
      <c r="G4" s="5429"/>
      <c r="H4" s="5429"/>
      <c r="I4" s="5429"/>
      <c r="J4" s="5429"/>
      <c r="K4" s="5429"/>
      <c r="L4" s="5429"/>
      <c r="M4" s="5429"/>
      <c r="N4" s="106"/>
      <c r="O4" s="107"/>
      <c r="P4" s="33"/>
    </row>
    <row r="5" spans="2:16" ht="15" customHeight="1">
      <c r="B5" s="6292"/>
      <c r="C5" s="6274"/>
      <c r="D5" s="6278" t="s">
        <v>147</v>
      </c>
      <c r="E5" s="6281" t="s">
        <v>148</v>
      </c>
      <c r="F5" s="6278" t="s">
        <v>149</v>
      </c>
      <c r="G5" s="6294"/>
      <c r="H5" s="6294"/>
      <c r="I5" s="6294"/>
      <c r="J5" s="6295"/>
      <c r="K5" s="6296" t="s">
        <v>150</v>
      </c>
      <c r="L5" s="6297"/>
      <c r="M5" s="6297"/>
      <c r="N5" s="106"/>
      <c r="O5" s="107"/>
      <c r="P5" s="33"/>
    </row>
    <row r="6" spans="2:16" ht="15" customHeight="1">
      <c r="B6" s="6292"/>
      <c r="C6" s="6274"/>
      <c r="D6" s="6279"/>
      <c r="E6" s="6282"/>
      <c r="F6" s="6281" t="s">
        <v>67</v>
      </c>
      <c r="G6" s="6288" t="s">
        <v>151</v>
      </c>
      <c r="H6" s="6289"/>
      <c r="I6" s="6289"/>
      <c r="J6" s="6263" t="s">
        <v>152</v>
      </c>
      <c r="K6" s="6265" t="s">
        <v>153</v>
      </c>
      <c r="L6" s="6267" t="s">
        <v>154</v>
      </c>
      <c r="M6" s="6265" t="s">
        <v>155</v>
      </c>
      <c r="N6" s="74"/>
      <c r="O6" s="74"/>
      <c r="P6" s="33"/>
    </row>
    <row r="7" spans="2:16" ht="48" customHeight="1">
      <c r="B7" s="6292"/>
      <c r="C7" s="6275"/>
      <c r="D7" s="6280"/>
      <c r="E7" s="6283"/>
      <c r="F7" s="6283"/>
      <c r="G7" s="109" t="s">
        <v>153</v>
      </c>
      <c r="H7" s="109" t="s">
        <v>156</v>
      </c>
      <c r="I7" s="110" t="s">
        <v>157</v>
      </c>
      <c r="J7" s="6264"/>
      <c r="K7" s="6266"/>
      <c r="L7" s="6268"/>
      <c r="M7" s="6266"/>
      <c r="N7" s="47"/>
      <c r="O7" s="111"/>
      <c r="P7" s="33"/>
    </row>
    <row r="8" spans="2:16" ht="21" customHeight="1">
      <c r="B8" s="112" t="s">
        <v>15</v>
      </c>
      <c r="C8" s="88">
        <v>3673687</v>
      </c>
      <c r="D8" s="88">
        <v>752369</v>
      </c>
      <c r="E8" s="88">
        <v>2921318</v>
      </c>
      <c r="F8" s="88">
        <v>806288</v>
      </c>
      <c r="G8" s="88">
        <v>501749</v>
      </c>
      <c r="H8" s="88">
        <v>310820</v>
      </c>
      <c r="I8" s="88">
        <v>190928</v>
      </c>
      <c r="J8" s="88">
        <v>304540</v>
      </c>
      <c r="K8" s="88">
        <v>2867398</v>
      </c>
      <c r="L8" s="88">
        <v>3993</v>
      </c>
      <c r="M8" s="88">
        <v>2863406</v>
      </c>
      <c r="N8" s="50"/>
      <c r="O8" s="113"/>
      <c r="P8" s="114"/>
    </row>
    <row r="9" spans="2:16" ht="21" customHeight="1">
      <c r="B9" s="10" t="s">
        <v>16</v>
      </c>
      <c r="C9" s="90">
        <v>3484402</v>
      </c>
      <c r="D9" s="90">
        <v>720373</v>
      </c>
      <c r="E9" s="90">
        <v>2764029</v>
      </c>
      <c r="F9" s="90">
        <v>777781</v>
      </c>
      <c r="G9" s="90">
        <v>491136</v>
      </c>
      <c r="H9" s="90">
        <v>305051</v>
      </c>
      <c r="I9" s="90">
        <v>186085</v>
      </c>
      <c r="J9" s="90">
        <v>286645</v>
      </c>
      <c r="K9" s="90">
        <v>2706621</v>
      </c>
      <c r="L9" s="90">
        <v>3789</v>
      </c>
      <c r="M9" s="90">
        <v>2702832</v>
      </c>
      <c r="N9" s="50"/>
      <c r="O9" s="113"/>
      <c r="P9" s="114"/>
    </row>
    <row r="10" spans="2:16" ht="21" customHeight="1">
      <c r="B10" s="16" t="s">
        <v>17</v>
      </c>
      <c r="C10" s="90">
        <v>72315</v>
      </c>
      <c r="D10" s="90">
        <v>16160</v>
      </c>
      <c r="E10" s="90">
        <v>56155</v>
      </c>
      <c r="F10" s="90">
        <v>10634</v>
      </c>
      <c r="G10" s="90">
        <v>5279</v>
      </c>
      <c r="H10" s="90">
        <v>2740</v>
      </c>
      <c r="I10" s="90">
        <v>2539</v>
      </c>
      <c r="J10" s="90">
        <v>5355</v>
      </c>
      <c r="K10" s="90">
        <v>61681</v>
      </c>
      <c r="L10" s="90">
        <v>203</v>
      </c>
      <c r="M10" s="90">
        <v>61478</v>
      </c>
      <c r="N10" s="50"/>
      <c r="O10" s="113"/>
      <c r="P10" s="114"/>
    </row>
    <row r="11" spans="2:16" ht="21" customHeight="1">
      <c r="B11" s="18" t="s">
        <v>18</v>
      </c>
      <c r="C11" s="92">
        <v>3112</v>
      </c>
      <c r="D11" s="93">
        <v>678</v>
      </c>
      <c r="E11" s="93">
        <v>2434</v>
      </c>
      <c r="F11" s="93">
        <v>777</v>
      </c>
      <c r="G11" s="93">
        <v>128</v>
      </c>
      <c r="H11" s="93">
        <v>44</v>
      </c>
      <c r="I11" s="93">
        <v>84</v>
      </c>
      <c r="J11" s="93">
        <v>649</v>
      </c>
      <c r="K11" s="93">
        <v>2335</v>
      </c>
      <c r="L11" s="92">
        <v>0</v>
      </c>
      <c r="M11" s="93">
        <v>2335</v>
      </c>
      <c r="N11" s="54"/>
      <c r="O11" s="113"/>
      <c r="P11" s="114"/>
    </row>
    <row r="12" spans="2:16" ht="21" customHeight="1">
      <c r="B12" s="18" t="s">
        <v>19</v>
      </c>
      <c r="C12" s="92">
        <v>5535</v>
      </c>
      <c r="D12" s="93">
        <v>1576</v>
      </c>
      <c r="E12" s="93">
        <v>3958</v>
      </c>
      <c r="F12" s="93">
        <v>1085</v>
      </c>
      <c r="G12" s="93">
        <v>704</v>
      </c>
      <c r="H12" s="93">
        <v>214</v>
      </c>
      <c r="I12" s="93">
        <v>491</v>
      </c>
      <c r="J12" s="93">
        <v>380</v>
      </c>
      <c r="K12" s="93">
        <v>4450</v>
      </c>
      <c r="L12" s="92">
        <v>0</v>
      </c>
      <c r="M12" s="93">
        <v>4450</v>
      </c>
      <c r="N12" s="54"/>
      <c r="O12" s="113"/>
      <c r="P12" s="114"/>
    </row>
    <row r="13" spans="2:16" ht="21" customHeight="1">
      <c r="B13" s="18" t="s">
        <v>20</v>
      </c>
      <c r="C13" s="92">
        <v>37286</v>
      </c>
      <c r="D13" s="93">
        <v>5953</v>
      </c>
      <c r="E13" s="93">
        <v>31332</v>
      </c>
      <c r="F13" s="93">
        <v>1804</v>
      </c>
      <c r="G13" s="93">
        <v>1278</v>
      </c>
      <c r="H13" s="93">
        <v>1117</v>
      </c>
      <c r="I13" s="93">
        <v>161</v>
      </c>
      <c r="J13" s="93">
        <v>527</v>
      </c>
      <c r="K13" s="93">
        <v>35481</v>
      </c>
      <c r="L13" s="92">
        <v>0</v>
      </c>
      <c r="M13" s="93">
        <v>35481</v>
      </c>
      <c r="N13" s="54"/>
      <c r="O13" s="113"/>
      <c r="P13" s="114"/>
    </row>
    <row r="14" spans="2:16" ht="21" customHeight="1">
      <c r="B14" s="18" t="s">
        <v>21</v>
      </c>
      <c r="C14" s="92">
        <v>2944</v>
      </c>
      <c r="D14" s="93">
        <v>1627</v>
      </c>
      <c r="E14" s="93">
        <v>1317</v>
      </c>
      <c r="F14" s="93">
        <v>1390</v>
      </c>
      <c r="G14" s="93">
        <v>199</v>
      </c>
      <c r="H14" s="93">
        <v>174</v>
      </c>
      <c r="I14" s="93">
        <v>24</v>
      </c>
      <c r="J14" s="93">
        <v>1191</v>
      </c>
      <c r="K14" s="93">
        <v>1555</v>
      </c>
      <c r="L14" s="92">
        <v>0</v>
      </c>
      <c r="M14" s="93">
        <v>1555</v>
      </c>
      <c r="N14" s="54"/>
      <c r="O14" s="113"/>
      <c r="P14" s="114"/>
    </row>
    <row r="15" spans="2:16" ht="21" customHeight="1">
      <c r="B15" s="18" t="s">
        <v>22</v>
      </c>
      <c r="C15" s="92">
        <v>255</v>
      </c>
      <c r="D15" s="93">
        <v>140</v>
      </c>
      <c r="E15" s="93">
        <v>114</v>
      </c>
      <c r="F15" s="93">
        <v>212</v>
      </c>
      <c r="G15" s="93">
        <v>83</v>
      </c>
      <c r="H15" s="93">
        <v>69</v>
      </c>
      <c r="I15" s="93">
        <v>14</v>
      </c>
      <c r="J15" s="93">
        <v>129</v>
      </c>
      <c r="K15" s="93">
        <v>43</v>
      </c>
      <c r="L15" s="92">
        <v>0</v>
      </c>
      <c r="M15" s="93">
        <v>43</v>
      </c>
      <c r="N15" s="54"/>
      <c r="O15" s="113"/>
      <c r="P15" s="114"/>
    </row>
    <row r="16" spans="2:16" ht="21" customHeight="1">
      <c r="B16" s="18" t="s">
        <v>23</v>
      </c>
      <c r="C16" s="92">
        <v>1669</v>
      </c>
      <c r="D16" s="93">
        <v>112</v>
      </c>
      <c r="E16" s="93">
        <v>1557</v>
      </c>
      <c r="F16" s="93">
        <v>112</v>
      </c>
      <c r="G16" s="93">
        <v>5</v>
      </c>
      <c r="H16" s="93">
        <v>4</v>
      </c>
      <c r="I16" s="93">
        <v>1</v>
      </c>
      <c r="J16" s="93">
        <v>107</v>
      </c>
      <c r="K16" s="93">
        <v>1557</v>
      </c>
      <c r="L16" s="92">
        <v>0</v>
      </c>
      <c r="M16" s="93">
        <v>1557</v>
      </c>
      <c r="N16" s="54"/>
      <c r="O16" s="113"/>
      <c r="P16" s="114"/>
    </row>
    <row r="17" spans="2:16" ht="21" customHeight="1">
      <c r="B17" s="18" t="s">
        <v>24</v>
      </c>
      <c r="C17" s="92">
        <v>3153</v>
      </c>
      <c r="D17" s="93">
        <v>1182</v>
      </c>
      <c r="E17" s="93">
        <v>1971</v>
      </c>
      <c r="F17" s="93">
        <v>1459</v>
      </c>
      <c r="G17" s="93">
        <v>1153</v>
      </c>
      <c r="H17" s="93">
        <v>175</v>
      </c>
      <c r="I17" s="93">
        <v>978</v>
      </c>
      <c r="J17" s="93">
        <v>307</v>
      </c>
      <c r="K17" s="93">
        <v>1694</v>
      </c>
      <c r="L17" s="92">
        <v>0</v>
      </c>
      <c r="M17" s="93">
        <v>1694</v>
      </c>
      <c r="N17" s="54"/>
      <c r="O17" s="113"/>
      <c r="P17" s="114"/>
    </row>
    <row r="18" spans="2:16" ht="21" customHeight="1">
      <c r="B18" s="18" t="s">
        <v>25</v>
      </c>
      <c r="C18" s="92">
        <v>13074</v>
      </c>
      <c r="D18" s="93">
        <v>2790</v>
      </c>
      <c r="E18" s="93">
        <v>10283</v>
      </c>
      <c r="F18" s="93">
        <v>1005</v>
      </c>
      <c r="G18" s="93">
        <v>433</v>
      </c>
      <c r="H18" s="93">
        <v>431</v>
      </c>
      <c r="I18" s="93">
        <v>2</v>
      </c>
      <c r="J18" s="93">
        <v>572</v>
      </c>
      <c r="K18" s="93">
        <v>12069</v>
      </c>
      <c r="L18" s="92">
        <v>0</v>
      </c>
      <c r="M18" s="93">
        <v>12069</v>
      </c>
      <c r="N18" s="54"/>
      <c r="O18" s="113"/>
      <c r="P18" s="114"/>
    </row>
    <row r="19" spans="2:16" ht="21" customHeight="1">
      <c r="B19" s="18" t="s">
        <v>26</v>
      </c>
      <c r="C19" s="92">
        <v>230</v>
      </c>
      <c r="D19" s="93">
        <v>56</v>
      </c>
      <c r="E19" s="93">
        <v>174</v>
      </c>
      <c r="F19" s="93">
        <v>230</v>
      </c>
      <c r="G19" s="93">
        <v>56</v>
      </c>
      <c r="H19" s="93">
        <v>55</v>
      </c>
      <c r="I19" s="93">
        <v>1</v>
      </c>
      <c r="J19" s="93">
        <v>174</v>
      </c>
      <c r="K19" s="93">
        <v>0</v>
      </c>
      <c r="L19" s="92">
        <v>0</v>
      </c>
      <c r="M19" s="93">
        <v>0</v>
      </c>
      <c r="N19" s="54"/>
      <c r="O19" s="113"/>
      <c r="P19" s="114"/>
    </row>
    <row r="20" spans="2:16" ht="21" customHeight="1">
      <c r="B20" s="18" t="s">
        <v>27</v>
      </c>
      <c r="C20" s="92">
        <v>2165</v>
      </c>
      <c r="D20" s="93">
        <v>1686</v>
      </c>
      <c r="E20" s="93">
        <v>479</v>
      </c>
      <c r="F20" s="93">
        <v>1544</v>
      </c>
      <c r="G20" s="93">
        <v>1240</v>
      </c>
      <c r="H20" s="93">
        <v>457</v>
      </c>
      <c r="I20" s="93">
        <v>783</v>
      </c>
      <c r="J20" s="93">
        <v>304</v>
      </c>
      <c r="K20" s="93">
        <v>621</v>
      </c>
      <c r="L20" s="92">
        <v>0</v>
      </c>
      <c r="M20" s="93">
        <v>621</v>
      </c>
      <c r="N20" s="54"/>
      <c r="O20" s="113"/>
      <c r="P20" s="114"/>
    </row>
    <row r="21" spans="2:16" ht="21" customHeight="1">
      <c r="B21" s="115" t="s">
        <v>28</v>
      </c>
      <c r="C21" s="95">
        <v>2893</v>
      </c>
      <c r="D21" s="96">
        <v>358</v>
      </c>
      <c r="E21" s="96">
        <v>2535</v>
      </c>
      <c r="F21" s="93">
        <v>1016</v>
      </c>
      <c r="G21" s="93" t="s">
        <v>132</v>
      </c>
      <c r="H21" s="93" t="s">
        <v>132</v>
      </c>
      <c r="I21" s="93">
        <v>0</v>
      </c>
      <c r="J21" s="93">
        <v>1015</v>
      </c>
      <c r="K21" s="93">
        <v>1878</v>
      </c>
      <c r="L21" s="92">
        <v>203</v>
      </c>
      <c r="M21" s="93">
        <v>1674</v>
      </c>
      <c r="N21" s="54"/>
      <c r="O21" s="113"/>
      <c r="P21" s="114"/>
    </row>
    <row r="22" spans="2:16" ht="15" customHeight="1">
      <c r="B22" s="6270"/>
      <c r="C22" s="6273" t="s">
        <v>67</v>
      </c>
      <c r="D22" s="6276" t="s">
        <v>158</v>
      </c>
      <c r="E22" s="6277"/>
      <c r="F22" s="6276" t="s">
        <v>159</v>
      </c>
      <c r="G22" s="5419"/>
      <c r="H22" s="5419"/>
      <c r="I22" s="5419"/>
      <c r="J22" s="5419"/>
      <c r="K22" s="5419"/>
      <c r="L22" s="5419"/>
      <c r="M22" s="5419"/>
      <c r="N22" s="54"/>
      <c r="O22" s="116"/>
    </row>
    <row r="23" spans="2:16" ht="15" customHeight="1">
      <c r="B23" s="6271"/>
      <c r="C23" s="6274"/>
      <c r="D23" s="6278" t="s">
        <v>160</v>
      </c>
      <c r="E23" s="6281" t="s">
        <v>161</v>
      </c>
      <c r="F23" s="6279" t="s">
        <v>162</v>
      </c>
      <c r="G23" s="6284"/>
      <c r="H23" s="6284"/>
      <c r="I23" s="6284"/>
      <c r="J23" s="6285"/>
      <c r="K23" s="6286" t="s">
        <v>163</v>
      </c>
      <c r="L23" s="6287"/>
      <c r="M23" s="6287"/>
      <c r="N23" s="54"/>
      <c r="O23" s="116"/>
    </row>
    <row r="24" spans="2:16" ht="15" customHeight="1">
      <c r="B24" s="6271"/>
      <c r="C24" s="6274"/>
      <c r="D24" s="6279"/>
      <c r="E24" s="6282"/>
      <c r="F24" s="6281" t="s">
        <v>67</v>
      </c>
      <c r="G24" s="6288" t="s">
        <v>164</v>
      </c>
      <c r="H24" s="6289"/>
      <c r="I24" s="6289"/>
      <c r="J24" s="6263" t="s">
        <v>165</v>
      </c>
      <c r="K24" s="6265" t="s">
        <v>153</v>
      </c>
      <c r="L24" s="6267" t="s">
        <v>166</v>
      </c>
      <c r="M24" s="6265" t="s">
        <v>167</v>
      </c>
      <c r="N24" s="33"/>
      <c r="O24" s="33"/>
    </row>
    <row r="25" spans="2:16" ht="48" customHeight="1">
      <c r="B25" s="6272"/>
      <c r="C25" s="6275"/>
      <c r="D25" s="6280"/>
      <c r="E25" s="6283"/>
      <c r="F25" s="6283"/>
      <c r="G25" s="109" t="s">
        <v>153</v>
      </c>
      <c r="H25" s="109" t="s">
        <v>168</v>
      </c>
      <c r="I25" s="110" t="s">
        <v>169</v>
      </c>
      <c r="J25" s="6264"/>
      <c r="K25" s="6266"/>
      <c r="L25" s="6268"/>
      <c r="M25" s="6266"/>
      <c r="N25" s="33"/>
      <c r="O25" s="87"/>
    </row>
    <row r="26" spans="2:16" ht="6" customHeight="1">
      <c r="B26" s="117"/>
      <c r="C26" s="118"/>
      <c r="D26" s="69"/>
      <c r="E26" s="69"/>
      <c r="F26" s="69"/>
      <c r="G26" s="69"/>
      <c r="H26" s="69"/>
      <c r="I26" s="69"/>
      <c r="J26" s="119"/>
      <c r="K26" s="119"/>
      <c r="L26" s="119"/>
      <c r="M26" s="119"/>
      <c r="N26" s="33"/>
      <c r="O26" s="87"/>
    </row>
    <row r="27" spans="2:16" s="120" customFormat="1" ht="12" customHeight="1">
      <c r="B27" s="6269" t="s">
        <v>40</v>
      </c>
      <c r="C27" s="5507"/>
      <c r="D27" s="5507"/>
      <c r="E27" s="5507"/>
      <c r="F27" s="5507"/>
      <c r="G27" s="5507"/>
      <c r="H27" s="5507"/>
      <c r="I27" s="5507"/>
      <c r="J27" s="5507"/>
      <c r="K27" s="5507"/>
      <c r="L27" s="5507"/>
      <c r="M27" s="5507"/>
      <c r="N27" s="29"/>
      <c r="O27" s="84"/>
    </row>
    <row r="28" spans="2:16" s="99" customFormat="1" ht="21.6" customHeight="1">
      <c r="B28" s="6261" t="s">
        <v>41</v>
      </c>
      <c r="C28" s="6227"/>
      <c r="D28" s="6227"/>
      <c r="E28" s="6227"/>
      <c r="F28" s="6227"/>
      <c r="G28" s="6227"/>
      <c r="H28" s="6227"/>
      <c r="I28" s="6227"/>
      <c r="J28" s="6227"/>
      <c r="K28" s="6227"/>
      <c r="L28" s="6227"/>
      <c r="M28" s="6227"/>
      <c r="N28" s="98"/>
    </row>
    <row r="29" spans="2:16" s="99" customFormat="1" ht="21.6" customHeight="1">
      <c r="B29" s="6261" t="s">
        <v>42</v>
      </c>
      <c r="C29" s="6227"/>
      <c r="D29" s="6227"/>
      <c r="E29" s="6227"/>
      <c r="F29" s="6227"/>
      <c r="G29" s="6227"/>
      <c r="H29" s="6227"/>
      <c r="I29" s="6227"/>
      <c r="J29" s="6227"/>
      <c r="K29" s="6227"/>
      <c r="L29" s="6227"/>
      <c r="M29" s="6227"/>
      <c r="N29" s="100"/>
    </row>
    <row r="30" spans="2:16" s="121" customFormat="1" ht="31.5" customHeight="1">
      <c r="B30" s="6261" t="s">
        <v>170</v>
      </c>
      <c r="C30" s="6227"/>
      <c r="D30" s="6227"/>
      <c r="E30" s="6227"/>
      <c r="F30" s="6227"/>
      <c r="G30" s="6227"/>
      <c r="H30" s="6227"/>
      <c r="I30" s="6227"/>
      <c r="J30" s="6227"/>
      <c r="K30" s="6227"/>
      <c r="L30" s="6227"/>
      <c r="M30" s="6227"/>
      <c r="N30" s="84"/>
      <c r="O30" s="84"/>
    </row>
    <row r="31" spans="2:16" s="121" customFormat="1" ht="31.5" customHeight="1">
      <c r="B31" s="6261" t="s">
        <v>171</v>
      </c>
      <c r="C31" s="6227"/>
      <c r="D31" s="6227"/>
      <c r="E31" s="6227"/>
      <c r="F31" s="6227"/>
      <c r="G31" s="6227"/>
      <c r="H31" s="6227"/>
      <c r="I31" s="6227"/>
      <c r="J31" s="6227"/>
      <c r="K31" s="6227"/>
      <c r="L31" s="6227"/>
      <c r="M31" s="6227"/>
      <c r="N31" s="122"/>
    </row>
    <row r="32" spans="2:16" ht="6" customHeight="1"/>
    <row r="33" spans="2:13" ht="12" customHeight="1">
      <c r="B33" s="6229" t="s">
        <v>45</v>
      </c>
      <c r="C33" s="6229"/>
      <c r="D33" s="6229"/>
      <c r="E33" s="6229"/>
      <c r="F33" s="6229"/>
      <c r="G33" s="6229"/>
      <c r="H33" s="6229"/>
      <c r="J33" s="123"/>
    </row>
    <row r="34" spans="2:13" ht="12" customHeight="1">
      <c r="B34" s="6262" t="s">
        <v>172</v>
      </c>
      <c r="C34" s="6262"/>
      <c r="D34" s="6262"/>
      <c r="J34" s="123"/>
    </row>
    <row r="35" spans="2:13" ht="12" customHeight="1">
      <c r="B35" s="6262" t="s">
        <v>173</v>
      </c>
      <c r="C35" s="6262"/>
      <c r="D35" s="6262"/>
      <c r="J35" s="123"/>
    </row>
    <row r="38" spans="2:13">
      <c r="K38" s="108"/>
      <c r="L38" s="108"/>
      <c r="M38" s="108"/>
    </row>
  </sheetData>
  <mergeCells count="38">
    <mergeCell ref="L6:L7"/>
    <mergeCell ref="M6:M7"/>
    <mergeCell ref="B1:M1"/>
    <mergeCell ref="B2:M2"/>
    <mergeCell ref="B4:B7"/>
    <mergeCell ref="C4:C7"/>
    <mergeCell ref="D4:E4"/>
    <mergeCell ref="F4:M4"/>
    <mergeCell ref="D5:D7"/>
    <mergeCell ref="E5:E7"/>
    <mergeCell ref="F5:J5"/>
    <mergeCell ref="K5:M5"/>
    <mergeCell ref="G24:I24"/>
    <mergeCell ref="F6:F7"/>
    <mergeCell ref="G6:I6"/>
    <mergeCell ref="J6:J7"/>
    <mergeCell ref="K6:K7"/>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B29:M29"/>
    <mergeCell ref="B30:M30"/>
    <mergeCell ref="B31:M31"/>
    <mergeCell ref="B33:H33"/>
    <mergeCell ref="B34:D34"/>
  </mergeCells>
  <conditionalFormatting sqref="O8:P21">
    <cfRule type="cellIs" dxfId="9" priority="2" operator="equal">
      <formula>TRUE</formula>
    </cfRule>
  </conditionalFormatting>
  <conditionalFormatting sqref="C8:M21">
    <cfRule type="cellIs" dxfId="8" priority="1" operator="lessThan">
      <formula>0</formula>
    </cfRule>
  </conditionalFormatting>
  <hyperlinks>
    <hyperlink ref="B34" r:id="rId1" xr:uid="{00000000-0004-0000-EE00-000000000000}"/>
    <hyperlink ref="B35" r:id="rId2" xr:uid="{00000000-0004-0000-EE00-000001000000}"/>
    <hyperlink ref="D4:E4" r:id="rId3" display="Prazo" xr:uid="{00000000-0004-0000-EE00-000002000000}"/>
    <hyperlink ref="F4:M4" r:id="rId4" display="Natureza" xr:uid="{00000000-0004-0000-EE00-000003000000}"/>
    <hyperlink ref="D22:E22" r:id="rId5" display="Term" xr:uid="{00000000-0004-0000-EE00-000004000000}"/>
    <hyperlink ref="F22:M22" r:id="rId6" display="Nature" xr:uid="{00000000-0004-0000-EE00-000005000000}"/>
    <hyperlink ref="C4:C7" r:id="rId7" display="Total" xr:uid="{00000000-0004-0000-EE00-000006000000}"/>
    <hyperlink ref="C22:C25" r:id="rId8" display="Total" xr:uid="{00000000-0004-0000-EE00-000007000000}"/>
    <hyperlink ref="O2" location="Indice!A1" display="(Voltar ao Índice)" xr:uid="{00000000-0004-0000-EE00-000008000000}"/>
  </hyperlinks>
  <printOptions horizontalCentered="1"/>
  <pageMargins left="0.27559055118110237" right="0.27559055118110237" top="0.6692913385826772" bottom="0.47244094488188981" header="0" footer="0"/>
  <pageSetup paperSize="9" scale="99" orientation="portrait" verticalDpi="0" r:id="rId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P45"/>
  <sheetViews>
    <sheetView showGridLines="0" workbookViewId="0">
      <pane ySplit="5" topLeftCell="A6" activePane="bottomLeft" state="frozen"/>
      <selection activeCell="B1" sqref="B1:J1"/>
      <selection pane="bottomLeft" activeCell="B1" sqref="B1:J1"/>
    </sheetView>
  </sheetViews>
  <sheetFormatPr defaultColWidth="9.140625" defaultRowHeight="11.25"/>
  <cols>
    <col min="1" max="1" width="6.7109375" style="4322" customWidth="1"/>
    <col min="2" max="2" width="21.28515625" style="4322" customWidth="1"/>
    <col min="3" max="8" width="6.42578125" style="4322" customWidth="1"/>
    <col min="9" max="10" width="7.42578125" style="4322" customWidth="1"/>
    <col min="11" max="11" width="8.28515625" style="4322" customWidth="1"/>
    <col min="12" max="12" width="7.42578125" style="4322" customWidth="1"/>
    <col min="13" max="13" width="9.28515625" style="4322" customWidth="1"/>
    <col min="14" max="14" width="7.42578125" style="4322" customWidth="1"/>
    <col min="15" max="15" width="6.7109375" style="4322" customWidth="1"/>
    <col min="16" max="16" width="14.28515625" style="4322" bestFit="1" customWidth="1"/>
    <col min="17" max="16384" width="9.140625" style="4322"/>
  </cols>
  <sheetData>
    <row r="1" spans="2:16" s="4319" customFormat="1" ht="30" customHeight="1">
      <c r="B1" s="4677" t="s">
        <v>5369</v>
      </c>
      <c r="C1" s="4677"/>
      <c r="D1" s="4677"/>
      <c r="E1" s="4677"/>
      <c r="F1" s="4677"/>
      <c r="G1" s="4677"/>
      <c r="H1" s="4677"/>
      <c r="I1" s="4677"/>
      <c r="J1" s="4677"/>
      <c r="K1" s="4677"/>
      <c r="L1" s="4677"/>
      <c r="M1" s="4677"/>
      <c r="N1" s="4677"/>
      <c r="O1" s="4365"/>
    </row>
    <row r="2" spans="2:16" s="4319" customFormat="1" ht="30" customHeight="1">
      <c r="B2" s="4677" t="s">
        <v>5370</v>
      </c>
      <c r="C2" s="4677"/>
      <c r="D2" s="4677"/>
      <c r="E2" s="4677"/>
      <c r="F2" s="4677"/>
      <c r="G2" s="4677"/>
      <c r="H2" s="4677"/>
      <c r="I2" s="4677"/>
      <c r="J2" s="4677"/>
      <c r="K2" s="4677"/>
      <c r="L2" s="4677"/>
      <c r="M2" s="4677"/>
      <c r="N2" s="4677"/>
      <c r="O2" s="3677"/>
      <c r="P2" s="3891" t="s">
        <v>597</v>
      </c>
    </row>
    <row r="3" spans="2:16" s="4321" customFormat="1" ht="12" customHeight="1">
      <c r="B3" s="4366" t="s">
        <v>318</v>
      </c>
      <c r="N3" s="4367" t="s">
        <v>319</v>
      </c>
      <c r="O3" s="4367"/>
    </row>
    <row r="4" spans="2:16" ht="18" customHeight="1">
      <c r="B4" s="4674"/>
      <c r="C4" s="4651" t="s">
        <v>67</v>
      </c>
      <c r="D4" s="4651" t="s">
        <v>3334</v>
      </c>
      <c r="E4" s="4651"/>
      <c r="F4" s="4651" t="s">
        <v>1572</v>
      </c>
      <c r="G4" s="4651"/>
      <c r="H4" s="4651"/>
      <c r="I4" s="4651" t="s">
        <v>5371</v>
      </c>
      <c r="J4" s="4651"/>
      <c r="K4" s="4651"/>
      <c r="L4" s="4651"/>
      <c r="M4" s="4651" t="s">
        <v>5372</v>
      </c>
      <c r="N4" s="4526"/>
      <c r="O4" s="4368"/>
    </row>
    <row r="5" spans="2:16" ht="37.5" customHeight="1">
      <c r="B5" s="4675"/>
      <c r="C5" s="4651"/>
      <c r="D5" s="4369" t="s">
        <v>973</v>
      </c>
      <c r="E5" s="4369" t="s">
        <v>979</v>
      </c>
      <c r="F5" s="1698" t="s">
        <v>5373</v>
      </c>
      <c r="G5" s="1698" t="s">
        <v>5374</v>
      </c>
      <c r="H5" s="1698" t="s">
        <v>5375</v>
      </c>
      <c r="I5" s="1698" t="s">
        <v>5376</v>
      </c>
      <c r="J5" s="1698" t="s">
        <v>5377</v>
      </c>
      <c r="K5" s="1698" t="s">
        <v>5378</v>
      </c>
      <c r="L5" s="1698" t="s">
        <v>4027</v>
      </c>
      <c r="M5" s="1698" t="s">
        <v>5379</v>
      </c>
      <c r="N5" s="1703" t="s">
        <v>5380</v>
      </c>
      <c r="O5" s="4370"/>
    </row>
    <row r="6" spans="2:16" s="4267" customFormat="1" ht="15" customHeight="1">
      <c r="B6" s="207" t="s">
        <v>15</v>
      </c>
      <c r="C6" s="4354">
        <v>27649</v>
      </c>
      <c r="D6" s="4254">
        <v>22494</v>
      </c>
      <c r="E6" s="4254">
        <v>5155</v>
      </c>
      <c r="F6" s="4254">
        <v>2868</v>
      </c>
      <c r="G6" s="4254">
        <v>20101</v>
      </c>
      <c r="H6" s="4254">
        <v>4680</v>
      </c>
      <c r="I6" s="4254">
        <v>5675</v>
      </c>
      <c r="J6" s="4254">
        <v>9812</v>
      </c>
      <c r="K6" s="4254">
        <v>9756</v>
      </c>
      <c r="L6" s="4254">
        <v>2406</v>
      </c>
      <c r="M6" s="4254">
        <v>9707</v>
      </c>
      <c r="N6" s="4254">
        <v>17942</v>
      </c>
      <c r="O6" s="4371"/>
    </row>
    <row r="7" spans="2:16" s="4267" customFormat="1" ht="15" customHeight="1">
      <c r="B7" s="207" t="s">
        <v>16</v>
      </c>
      <c r="C7" s="4354">
        <v>26051</v>
      </c>
      <c r="D7" s="4254">
        <v>21170</v>
      </c>
      <c r="E7" s="4254">
        <v>4881</v>
      </c>
      <c r="F7" s="4254">
        <v>2619</v>
      </c>
      <c r="G7" s="4254">
        <v>18952</v>
      </c>
      <c r="H7" s="4254">
        <v>4480</v>
      </c>
      <c r="I7" s="4254">
        <v>5673</v>
      </c>
      <c r="J7" s="4254">
        <v>9067</v>
      </c>
      <c r="K7" s="4254">
        <v>9041</v>
      </c>
      <c r="L7" s="4254">
        <v>2270</v>
      </c>
      <c r="M7" s="4254">
        <v>8916</v>
      </c>
      <c r="N7" s="4254">
        <v>17135</v>
      </c>
      <c r="O7" s="4371"/>
    </row>
    <row r="8" spans="2:16" s="4357" customFormat="1" ht="15" customHeight="1">
      <c r="B8" s="719" t="s">
        <v>613</v>
      </c>
      <c r="C8" s="4372">
        <v>9181</v>
      </c>
      <c r="D8" s="4373">
        <v>7376</v>
      </c>
      <c r="E8" s="4373">
        <v>1805</v>
      </c>
      <c r="F8" s="4373">
        <v>1291</v>
      </c>
      <c r="G8" s="4373">
        <v>6274</v>
      </c>
      <c r="H8" s="4373">
        <v>1616</v>
      </c>
      <c r="I8" s="4373">
        <v>2116</v>
      </c>
      <c r="J8" s="4373">
        <v>2994</v>
      </c>
      <c r="K8" s="4373">
        <v>3202</v>
      </c>
      <c r="L8" s="4373">
        <v>869</v>
      </c>
      <c r="M8" s="4373">
        <v>2551</v>
      </c>
      <c r="N8" s="4373">
        <v>6630</v>
      </c>
      <c r="O8" s="4374"/>
    </row>
    <row r="9" spans="2:16" s="4267" customFormat="1" ht="15" customHeight="1">
      <c r="B9" s="719" t="s">
        <v>614</v>
      </c>
      <c r="C9" s="4372">
        <v>582</v>
      </c>
      <c r="D9" s="4373">
        <v>477</v>
      </c>
      <c r="E9" s="4373">
        <v>105</v>
      </c>
      <c r="F9" s="4373">
        <v>78</v>
      </c>
      <c r="G9" s="4373">
        <v>399</v>
      </c>
      <c r="H9" s="4373">
        <v>105</v>
      </c>
      <c r="I9" s="4373">
        <v>87</v>
      </c>
      <c r="J9" s="4373">
        <v>214</v>
      </c>
      <c r="K9" s="4373">
        <v>228</v>
      </c>
      <c r="L9" s="4373">
        <v>53</v>
      </c>
      <c r="M9" s="4373">
        <v>255</v>
      </c>
      <c r="N9" s="4373">
        <v>327</v>
      </c>
      <c r="O9" s="4375"/>
    </row>
    <row r="10" spans="2:16" s="4357" customFormat="1" ht="15" customHeight="1">
      <c r="B10" s="719" t="s">
        <v>615</v>
      </c>
      <c r="C10" s="4372">
        <v>596</v>
      </c>
      <c r="D10" s="4373">
        <v>484</v>
      </c>
      <c r="E10" s="4373">
        <v>112</v>
      </c>
      <c r="F10" s="4373">
        <v>40</v>
      </c>
      <c r="G10" s="4373">
        <v>442</v>
      </c>
      <c r="H10" s="4373">
        <v>114</v>
      </c>
      <c r="I10" s="4373">
        <v>138</v>
      </c>
      <c r="J10" s="4373">
        <v>229</v>
      </c>
      <c r="K10" s="4373">
        <v>164</v>
      </c>
      <c r="L10" s="4373">
        <v>65</v>
      </c>
      <c r="M10" s="4373">
        <v>258</v>
      </c>
      <c r="N10" s="4373">
        <v>338</v>
      </c>
      <c r="O10" s="4376"/>
    </row>
    <row r="11" spans="2:16" s="4357" customFormat="1" ht="15" customHeight="1">
      <c r="B11" s="719" t="s">
        <v>616</v>
      </c>
      <c r="C11" s="4372">
        <v>853</v>
      </c>
      <c r="D11" s="4373">
        <v>700</v>
      </c>
      <c r="E11" s="4373">
        <v>153</v>
      </c>
      <c r="F11" s="4373">
        <v>102</v>
      </c>
      <c r="G11" s="4373">
        <v>585</v>
      </c>
      <c r="H11" s="4373">
        <v>166</v>
      </c>
      <c r="I11" s="4373">
        <v>206</v>
      </c>
      <c r="J11" s="4373">
        <v>270</v>
      </c>
      <c r="K11" s="4373">
        <v>290</v>
      </c>
      <c r="L11" s="4373">
        <v>87</v>
      </c>
      <c r="M11" s="4373">
        <v>252</v>
      </c>
      <c r="N11" s="4373">
        <v>601</v>
      </c>
      <c r="O11" s="4376"/>
    </row>
    <row r="12" spans="2:16" s="4357" customFormat="1" ht="15" customHeight="1">
      <c r="B12" s="719" t="s">
        <v>1880</v>
      </c>
      <c r="C12" s="4372">
        <v>3375</v>
      </c>
      <c r="D12" s="4373">
        <v>2657</v>
      </c>
      <c r="E12" s="4373">
        <v>718</v>
      </c>
      <c r="F12" s="4373">
        <v>608</v>
      </c>
      <c r="G12" s="4373">
        <v>2265</v>
      </c>
      <c r="H12" s="4373">
        <v>502</v>
      </c>
      <c r="I12" s="4373">
        <v>724</v>
      </c>
      <c r="J12" s="4373">
        <v>1068</v>
      </c>
      <c r="K12" s="4373">
        <v>1276</v>
      </c>
      <c r="L12" s="4373">
        <v>307</v>
      </c>
      <c r="M12" s="4373">
        <v>1067</v>
      </c>
      <c r="N12" s="4373">
        <v>2308</v>
      </c>
      <c r="O12" s="4376"/>
    </row>
    <row r="13" spans="2:16" s="4357" customFormat="1" ht="15" customHeight="1">
      <c r="B13" s="719" t="s">
        <v>618</v>
      </c>
      <c r="C13" s="4372">
        <v>439</v>
      </c>
      <c r="D13" s="4373">
        <v>364</v>
      </c>
      <c r="E13" s="4373">
        <v>75</v>
      </c>
      <c r="F13" s="4373">
        <v>30</v>
      </c>
      <c r="G13" s="4373">
        <v>334</v>
      </c>
      <c r="H13" s="4373">
        <v>75</v>
      </c>
      <c r="I13" s="4373">
        <v>125</v>
      </c>
      <c r="J13" s="4373">
        <v>134</v>
      </c>
      <c r="K13" s="4373">
        <v>141</v>
      </c>
      <c r="L13" s="4373">
        <v>39</v>
      </c>
      <c r="M13" s="4373">
        <v>59</v>
      </c>
      <c r="N13" s="4373">
        <v>380</v>
      </c>
      <c r="O13" s="4376"/>
    </row>
    <row r="14" spans="2:16" s="4357" customFormat="1" ht="15" customHeight="1">
      <c r="B14" s="719" t="s">
        <v>619</v>
      </c>
      <c r="C14" s="4372">
        <v>1520</v>
      </c>
      <c r="D14" s="4373">
        <v>1192</v>
      </c>
      <c r="E14" s="4373">
        <v>328</v>
      </c>
      <c r="F14" s="4373">
        <v>333</v>
      </c>
      <c r="G14" s="4373">
        <v>897</v>
      </c>
      <c r="H14" s="4373">
        <v>290</v>
      </c>
      <c r="I14" s="4373">
        <v>386</v>
      </c>
      <c r="J14" s="4373">
        <v>512</v>
      </c>
      <c r="K14" s="4373">
        <v>504</v>
      </c>
      <c r="L14" s="4373">
        <v>118</v>
      </c>
      <c r="M14" s="4373">
        <v>252</v>
      </c>
      <c r="N14" s="4373">
        <v>1268</v>
      </c>
      <c r="O14" s="4375"/>
    </row>
    <row r="15" spans="2:16" s="4357" customFormat="1" ht="15" customHeight="1">
      <c r="B15" s="719" t="s">
        <v>620</v>
      </c>
      <c r="C15" s="4372">
        <v>1178</v>
      </c>
      <c r="D15" s="4373">
        <v>1001</v>
      </c>
      <c r="E15" s="4373">
        <v>177</v>
      </c>
      <c r="F15" s="4373">
        <v>54</v>
      </c>
      <c r="G15" s="4373">
        <v>864</v>
      </c>
      <c r="H15" s="4373">
        <v>260</v>
      </c>
      <c r="I15" s="4373">
        <v>367</v>
      </c>
      <c r="J15" s="4373">
        <v>350</v>
      </c>
      <c r="K15" s="4373">
        <v>346</v>
      </c>
      <c r="L15" s="4373">
        <v>115</v>
      </c>
      <c r="M15" s="4373">
        <v>188</v>
      </c>
      <c r="N15" s="4373">
        <v>990</v>
      </c>
      <c r="O15" s="4376"/>
    </row>
    <row r="16" spans="2:16" s="4357" customFormat="1" ht="15" customHeight="1">
      <c r="B16" s="719" t="s">
        <v>621</v>
      </c>
      <c r="C16" s="4372">
        <v>638</v>
      </c>
      <c r="D16" s="4373">
        <v>501</v>
      </c>
      <c r="E16" s="4373">
        <v>137</v>
      </c>
      <c r="F16" s="4373">
        <v>46</v>
      </c>
      <c r="G16" s="4373">
        <v>488</v>
      </c>
      <c r="H16" s="4373">
        <v>104</v>
      </c>
      <c r="I16" s="4373">
        <v>83</v>
      </c>
      <c r="J16" s="4373">
        <v>217</v>
      </c>
      <c r="K16" s="4373">
        <v>253</v>
      </c>
      <c r="L16" s="4373">
        <v>85</v>
      </c>
      <c r="M16" s="4373">
        <v>220</v>
      </c>
      <c r="N16" s="4373">
        <v>418</v>
      </c>
      <c r="O16" s="4376"/>
    </row>
    <row r="17" spans="2:15" s="4357" customFormat="1" ht="15" customHeight="1">
      <c r="B17" s="721" t="s">
        <v>622</v>
      </c>
      <c r="C17" s="4372">
        <v>8131</v>
      </c>
      <c r="D17" s="4373">
        <v>6720</v>
      </c>
      <c r="E17" s="4373">
        <v>1411</v>
      </c>
      <c r="F17" s="4373">
        <v>575</v>
      </c>
      <c r="G17" s="4373">
        <v>6102</v>
      </c>
      <c r="H17" s="4373">
        <v>1454</v>
      </c>
      <c r="I17" s="4373">
        <v>1884</v>
      </c>
      <c r="J17" s="4373">
        <v>2677</v>
      </c>
      <c r="K17" s="4373">
        <v>2799</v>
      </c>
      <c r="L17" s="4373">
        <v>771</v>
      </c>
      <c r="M17" s="4373">
        <v>2023</v>
      </c>
      <c r="N17" s="4373">
        <v>6108</v>
      </c>
      <c r="O17" s="4376"/>
    </row>
    <row r="18" spans="2:15" s="4357" customFormat="1" ht="15" customHeight="1">
      <c r="B18" s="719" t="s">
        <v>623</v>
      </c>
      <c r="C18" s="4372">
        <v>895</v>
      </c>
      <c r="D18" s="4358">
        <v>734</v>
      </c>
      <c r="E18" s="4358">
        <v>161</v>
      </c>
      <c r="F18" s="4358">
        <v>32</v>
      </c>
      <c r="G18" s="4358">
        <v>680</v>
      </c>
      <c r="H18" s="4358">
        <v>183</v>
      </c>
      <c r="I18" s="4358">
        <v>257</v>
      </c>
      <c r="J18" s="4358">
        <v>335</v>
      </c>
      <c r="K18" s="4358">
        <v>251</v>
      </c>
      <c r="L18" s="4358">
        <v>52</v>
      </c>
      <c r="M18" s="4358">
        <v>165</v>
      </c>
      <c r="N18" s="4358">
        <v>730</v>
      </c>
      <c r="O18" s="4375"/>
    </row>
    <row r="19" spans="2:15" s="4357" customFormat="1" ht="15" customHeight="1">
      <c r="B19" s="719" t="s">
        <v>624</v>
      </c>
      <c r="C19" s="4372">
        <v>870</v>
      </c>
      <c r="D19" s="4358">
        <v>707</v>
      </c>
      <c r="E19" s="4358">
        <v>163</v>
      </c>
      <c r="F19" s="4358">
        <v>62</v>
      </c>
      <c r="G19" s="4358">
        <v>604</v>
      </c>
      <c r="H19" s="4358">
        <v>204</v>
      </c>
      <c r="I19" s="4358">
        <v>211</v>
      </c>
      <c r="J19" s="4358">
        <v>335</v>
      </c>
      <c r="K19" s="4358">
        <v>239</v>
      </c>
      <c r="L19" s="4358">
        <v>85</v>
      </c>
      <c r="M19" s="4358">
        <v>206</v>
      </c>
      <c r="N19" s="4358">
        <v>664</v>
      </c>
      <c r="O19" s="4377"/>
    </row>
    <row r="20" spans="2:15" s="4267" customFormat="1" ht="15" customHeight="1">
      <c r="B20" s="719" t="s">
        <v>625</v>
      </c>
      <c r="C20" s="4372">
        <v>1682</v>
      </c>
      <c r="D20" s="4358">
        <v>1361</v>
      </c>
      <c r="E20" s="4358">
        <v>321</v>
      </c>
      <c r="F20" s="4358">
        <v>118</v>
      </c>
      <c r="G20" s="4358">
        <v>1275</v>
      </c>
      <c r="H20" s="4358">
        <v>289</v>
      </c>
      <c r="I20" s="4358">
        <v>357</v>
      </c>
      <c r="J20" s="4358">
        <v>582</v>
      </c>
      <c r="K20" s="4358">
        <v>582</v>
      </c>
      <c r="L20" s="4358">
        <v>161</v>
      </c>
      <c r="M20" s="4358">
        <v>462</v>
      </c>
      <c r="N20" s="4358">
        <v>1220</v>
      </c>
      <c r="O20" s="4376"/>
    </row>
    <row r="21" spans="2:15" s="4357" customFormat="1" ht="15" customHeight="1">
      <c r="B21" s="719" t="s">
        <v>626</v>
      </c>
      <c r="C21" s="4372">
        <v>1037</v>
      </c>
      <c r="D21" s="4358">
        <v>847</v>
      </c>
      <c r="E21" s="4358">
        <v>190</v>
      </c>
      <c r="F21" s="4358">
        <v>80</v>
      </c>
      <c r="G21" s="4358">
        <v>789</v>
      </c>
      <c r="H21" s="4358">
        <v>168</v>
      </c>
      <c r="I21" s="4358">
        <v>231</v>
      </c>
      <c r="J21" s="4358">
        <v>346</v>
      </c>
      <c r="K21" s="4358">
        <v>354</v>
      </c>
      <c r="L21" s="4358">
        <v>106</v>
      </c>
      <c r="M21" s="4358">
        <v>242</v>
      </c>
      <c r="N21" s="4358">
        <v>795</v>
      </c>
      <c r="O21" s="4375"/>
    </row>
    <row r="22" spans="2:15" s="4357" customFormat="1" ht="15" customHeight="1">
      <c r="B22" s="719" t="s">
        <v>627</v>
      </c>
      <c r="C22" s="4372">
        <v>1013</v>
      </c>
      <c r="D22" s="4358">
        <v>853</v>
      </c>
      <c r="E22" s="4358">
        <v>160</v>
      </c>
      <c r="F22" s="4358">
        <v>76</v>
      </c>
      <c r="G22" s="4358">
        <v>762</v>
      </c>
      <c r="H22" s="4358">
        <v>175</v>
      </c>
      <c r="I22" s="4358">
        <v>280</v>
      </c>
      <c r="J22" s="4358">
        <v>275</v>
      </c>
      <c r="K22" s="4358">
        <v>337</v>
      </c>
      <c r="L22" s="4358">
        <v>121</v>
      </c>
      <c r="M22" s="4358">
        <v>203</v>
      </c>
      <c r="N22" s="4358">
        <v>810</v>
      </c>
      <c r="O22" s="4376"/>
    </row>
    <row r="23" spans="2:15" s="4357" customFormat="1" ht="15" customHeight="1">
      <c r="B23" s="719" t="s">
        <v>628</v>
      </c>
      <c r="C23" s="4372">
        <v>400</v>
      </c>
      <c r="D23" s="4358">
        <v>354</v>
      </c>
      <c r="E23" s="4358">
        <v>46</v>
      </c>
      <c r="F23" s="4358">
        <v>24</v>
      </c>
      <c r="G23" s="4358">
        <v>305</v>
      </c>
      <c r="H23" s="4358">
        <v>71</v>
      </c>
      <c r="I23" s="4358">
        <v>72</v>
      </c>
      <c r="J23" s="4358">
        <v>109</v>
      </c>
      <c r="K23" s="4358">
        <v>170</v>
      </c>
      <c r="L23" s="4358">
        <v>49</v>
      </c>
      <c r="M23" s="4358">
        <v>130</v>
      </c>
      <c r="N23" s="4358">
        <v>270</v>
      </c>
      <c r="O23" s="4375"/>
    </row>
    <row r="24" spans="2:15" s="4357" customFormat="1" ht="15" customHeight="1">
      <c r="B24" s="719" t="s">
        <v>629</v>
      </c>
      <c r="C24" s="4372">
        <v>1086</v>
      </c>
      <c r="D24" s="4358">
        <v>865</v>
      </c>
      <c r="E24" s="4358">
        <v>221</v>
      </c>
      <c r="F24" s="4358">
        <v>137</v>
      </c>
      <c r="G24" s="4358">
        <v>810</v>
      </c>
      <c r="H24" s="4358">
        <v>139</v>
      </c>
      <c r="I24" s="4358">
        <v>124</v>
      </c>
      <c r="J24" s="4358">
        <v>388</v>
      </c>
      <c r="K24" s="4358">
        <v>477</v>
      </c>
      <c r="L24" s="4358">
        <v>97</v>
      </c>
      <c r="M24" s="4358">
        <v>374</v>
      </c>
      <c r="N24" s="4358">
        <v>712</v>
      </c>
      <c r="O24" s="4376"/>
    </row>
    <row r="25" spans="2:15" s="4357" customFormat="1" ht="15" customHeight="1">
      <c r="B25" s="719" t="s">
        <v>630</v>
      </c>
      <c r="C25" s="4372">
        <v>1148</v>
      </c>
      <c r="D25" s="4358">
        <v>999</v>
      </c>
      <c r="E25" s="4358">
        <v>149</v>
      </c>
      <c r="F25" s="4358">
        <v>46</v>
      </c>
      <c r="G25" s="4358">
        <v>877</v>
      </c>
      <c r="H25" s="4358">
        <v>225</v>
      </c>
      <c r="I25" s="4358">
        <v>352</v>
      </c>
      <c r="J25" s="4358">
        <v>307</v>
      </c>
      <c r="K25" s="4358">
        <v>389</v>
      </c>
      <c r="L25" s="4358">
        <v>100</v>
      </c>
      <c r="M25" s="4358">
        <v>241</v>
      </c>
      <c r="N25" s="4358">
        <v>907</v>
      </c>
      <c r="O25" s="4375"/>
    </row>
    <row r="26" spans="2:15" s="4357" customFormat="1" ht="15" customHeight="1">
      <c r="B26" s="719" t="s">
        <v>631</v>
      </c>
      <c r="C26" s="4372">
        <v>4803</v>
      </c>
      <c r="D26" s="4358">
        <v>3956</v>
      </c>
      <c r="E26" s="4358">
        <v>847</v>
      </c>
      <c r="F26" s="4358">
        <v>463</v>
      </c>
      <c r="G26" s="4358">
        <v>3586</v>
      </c>
      <c r="H26" s="4358">
        <v>754</v>
      </c>
      <c r="I26" s="4358">
        <v>907</v>
      </c>
      <c r="J26" s="4358">
        <v>1804</v>
      </c>
      <c r="K26" s="4358">
        <v>1777</v>
      </c>
      <c r="L26" s="4358">
        <v>315</v>
      </c>
      <c r="M26" s="4358">
        <v>2650</v>
      </c>
      <c r="N26" s="4358">
        <v>2153</v>
      </c>
      <c r="O26" s="4378"/>
    </row>
    <row r="27" spans="2:15" s="4357" customFormat="1" ht="15" customHeight="1">
      <c r="B27" s="719" t="s">
        <v>632</v>
      </c>
      <c r="C27" s="4372">
        <v>2810</v>
      </c>
      <c r="D27" s="4358">
        <v>2206</v>
      </c>
      <c r="E27" s="4358">
        <v>604</v>
      </c>
      <c r="F27" s="4358">
        <v>200</v>
      </c>
      <c r="G27" s="4358">
        <v>2143</v>
      </c>
      <c r="H27" s="4358">
        <v>467</v>
      </c>
      <c r="I27" s="4358">
        <v>612</v>
      </c>
      <c r="J27" s="4358">
        <v>1124</v>
      </c>
      <c r="K27" s="4358">
        <v>894</v>
      </c>
      <c r="L27" s="4358">
        <v>180</v>
      </c>
      <c r="M27" s="4358">
        <v>1120</v>
      </c>
      <c r="N27" s="4358">
        <v>1690</v>
      </c>
      <c r="O27" s="4375"/>
    </row>
    <row r="28" spans="2:15" s="4357" customFormat="1" ht="15" customHeight="1">
      <c r="B28" s="719" t="s">
        <v>633</v>
      </c>
      <c r="C28" s="4372">
        <v>351</v>
      </c>
      <c r="D28" s="4358">
        <v>247</v>
      </c>
      <c r="E28" s="4358">
        <v>104</v>
      </c>
      <c r="F28" s="4358">
        <v>28</v>
      </c>
      <c r="G28" s="4358">
        <v>257</v>
      </c>
      <c r="H28" s="4358">
        <v>66</v>
      </c>
      <c r="I28" s="4358">
        <v>82</v>
      </c>
      <c r="J28" s="4358">
        <v>149</v>
      </c>
      <c r="K28" s="4358">
        <v>106</v>
      </c>
      <c r="L28" s="4358">
        <v>14</v>
      </c>
      <c r="M28" s="4358">
        <v>170</v>
      </c>
      <c r="N28" s="4358">
        <v>181</v>
      </c>
      <c r="O28" s="4375"/>
    </row>
    <row r="29" spans="2:15" s="4357" customFormat="1" ht="15" customHeight="1">
      <c r="B29" s="719" t="s">
        <v>634</v>
      </c>
      <c r="C29" s="4372">
        <v>536</v>
      </c>
      <c r="D29" s="4358">
        <v>405</v>
      </c>
      <c r="E29" s="4358">
        <v>131</v>
      </c>
      <c r="F29" s="4358">
        <v>41</v>
      </c>
      <c r="G29" s="4358">
        <v>407</v>
      </c>
      <c r="H29" s="4358">
        <v>88</v>
      </c>
      <c r="I29" s="4358">
        <v>106</v>
      </c>
      <c r="J29" s="4358">
        <v>234</v>
      </c>
      <c r="K29" s="4358">
        <v>166</v>
      </c>
      <c r="L29" s="4358">
        <v>30</v>
      </c>
      <c r="M29" s="4358">
        <v>263</v>
      </c>
      <c r="N29" s="4358">
        <v>273</v>
      </c>
      <c r="O29" s="4375"/>
    </row>
    <row r="30" spans="2:15" s="4357" customFormat="1" ht="15" customHeight="1">
      <c r="B30" s="719" t="s">
        <v>635</v>
      </c>
      <c r="C30" s="4372">
        <v>721</v>
      </c>
      <c r="D30" s="4373">
        <v>558</v>
      </c>
      <c r="E30" s="4373">
        <v>163</v>
      </c>
      <c r="F30" s="4373">
        <v>63</v>
      </c>
      <c r="G30" s="4373">
        <v>583</v>
      </c>
      <c r="H30" s="4373">
        <v>75</v>
      </c>
      <c r="I30" s="4373">
        <v>96</v>
      </c>
      <c r="J30" s="4373">
        <v>304</v>
      </c>
      <c r="K30" s="4373">
        <v>261</v>
      </c>
      <c r="L30" s="4373">
        <v>60</v>
      </c>
      <c r="M30" s="4373">
        <v>339</v>
      </c>
      <c r="N30" s="4373">
        <v>382</v>
      </c>
      <c r="O30" s="4376"/>
    </row>
    <row r="31" spans="2:15" s="4357" customFormat="1" ht="15" customHeight="1">
      <c r="B31" s="719" t="s">
        <v>636</v>
      </c>
      <c r="C31" s="4372">
        <v>655</v>
      </c>
      <c r="D31" s="4358">
        <v>536</v>
      </c>
      <c r="E31" s="4358">
        <v>119</v>
      </c>
      <c r="F31" s="4358">
        <v>42</v>
      </c>
      <c r="G31" s="4358">
        <v>485</v>
      </c>
      <c r="H31" s="4358">
        <v>128</v>
      </c>
      <c r="I31" s="4358">
        <v>166</v>
      </c>
      <c r="J31" s="4358">
        <v>222</v>
      </c>
      <c r="K31" s="4358">
        <v>206</v>
      </c>
      <c r="L31" s="4358">
        <v>61</v>
      </c>
      <c r="M31" s="4358">
        <v>182</v>
      </c>
      <c r="N31" s="4358">
        <v>473</v>
      </c>
      <c r="O31" s="4375"/>
    </row>
    <row r="32" spans="2:15" s="4357" customFormat="1" ht="15" customHeight="1">
      <c r="B32" s="719" t="s">
        <v>637</v>
      </c>
      <c r="C32" s="4372">
        <v>547</v>
      </c>
      <c r="D32" s="4358">
        <v>460</v>
      </c>
      <c r="E32" s="4358">
        <v>87</v>
      </c>
      <c r="F32" s="4358">
        <v>26</v>
      </c>
      <c r="G32" s="4358">
        <v>411</v>
      </c>
      <c r="H32" s="4358">
        <v>110</v>
      </c>
      <c r="I32" s="4358">
        <v>162</v>
      </c>
      <c r="J32" s="4358">
        <v>215</v>
      </c>
      <c r="K32" s="4358">
        <v>155</v>
      </c>
      <c r="L32" s="4358">
        <v>15</v>
      </c>
      <c r="M32" s="4358">
        <v>166</v>
      </c>
      <c r="N32" s="4358">
        <v>381</v>
      </c>
      <c r="O32" s="4376"/>
    </row>
    <row r="33" spans="2:15" s="4357" customFormat="1" ht="15" customHeight="1">
      <c r="B33" s="719" t="s">
        <v>638</v>
      </c>
      <c r="C33" s="4372">
        <v>1126</v>
      </c>
      <c r="D33" s="4373">
        <v>912</v>
      </c>
      <c r="E33" s="4373">
        <v>214</v>
      </c>
      <c r="F33" s="4373">
        <v>90</v>
      </c>
      <c r="G33" s="4373">
        <v>847</v>
      </c>
      <c r="H33" s="4373">
        <v>189</v>
      </c>
      <c r="I33" s="4373">
        <v>154</v>
      </c>
      <c r="J33" s="4373">
        <v>468</v>
      </c>
      <c r="K33" s="4373">
        <v>369</v>
      </c>
      <c r="L33" s="4373">
        <v>135</v>
      </c>
      <c r="M33" s="4373">
        <v>572</v>
      </c>
      <c r="N33" s="4373">
        <v>554</v>
      </c>
      <c r="O33" s="4375"/>
    </row>
    <row r="34" spans="2:15" s="4357" customFormat="1" ht="15" customHeight="1">
      <c r="B34" s="207" t="s">
        <v>639</v>
      </c>
      <c r="C34" s="4354">
        <v>881</v>
      </c>
      <c r="D34" s="4254">
        <v>698</v>
      </c>
      <c r="E34" s="4254">
        <v>183</v>
      </c>
      <c r="F34" s="4254">
        <v>127</v>
      </c>
      <c r="G34" s="4254">
        <v>681</v>
      </c>
      <c r="H34" s="4254">
        <v>73</v>
      </c>
      <c r="I34" s="4254">
        <v>2</v>
      </c>
      <c r="J34" s="4254">
        <v>406</v>
      </c>
      <c r="K34" s="4254">
        <v>384</v>
      </c>
      <c r="L34" s="4254">
        <v>89</v>
      </c>
      <c r="M34" s="4254">
        <v>392</v>
      </c>
      <c r="N34" s="4254">
        <v>489</v>
      </c>
      <c r="O34" s="4376"/>
    </row>
    <row r="35" spans="2:15" s="4357" customFormat="1" ht="15" customHeight="1">
      <c r="B35" s="211" t="s">
        <v>17</v>
      </c>
      <c r="C35" s="4354">
        <v>717</v>
      </c>
      <c r="D35" s="4254">
        <v>626</v>
      </c>
      <c r="E35" s="4254">
        <v>91</v>
      </c>
      <c r="F35" s="4254">
        <v>122</v>
      </c>
      <c r="G35" s="4254">
        <v>468</v>
      </c>
      <c r="H35" s="4254">
        <v>127</v>
      </c>
      <c r="I35" s="4254">
        <v>0</v>
      </c>
      <c r="J35" s="4254">
        <v>339</v>
      </c>
      <c r="K35" s="4254">
        <v>331</v>
      </c>
      <c r="L35" s="4254">
        <v>47</v>
      </c>
      <c r="M35" s="4254">
        <v>399</v>
      </c>
      <c r="N35" s="4254">
        <v>318</v>
      </c>
      <c r="O35" s="4377"/>
    </row>
    <row r="36" spans="2:15" ht="18" customHeight="1">
      <c r="B36" s="4674"/>
      <c r="C36" s="4651" t="s">
        <v>67</v>
      </c>
      <c r="D36" s="4651" t="s">
        <v>3335</v>
      </c>
      <c r="E36" s="4651"/>
      <c r="F36" s="4651" t="s">
        <v>5381</v>
      </c>
      <c r="G36" s="4651"/>
      <c r="H36" s="4651"/>
      <c r="I36" s="4651" t="s">
        <v>5382</v>
      </c>
      <c r="J36" s="4651"/>
      <c r="K36" s="4651"/>
      <c r="L36" s="4651"/>
      <c r="M36" s="4651" t="s">
        <v>5383</v>
      </c>
      <c r="N36" s="4526"/>
      <c r="O36" s="4368"/>
    </row>
    <row r="37" spans="2:15" ht="49.5" customHeight="1">
      <c r="B37" s="4675"/>
      <c r="C37" s="4651"/>
      <c r="D37" s="4369" t="s">
        <v>979</v>
      </c>
      <c r="E37" s="4369" t="s">
        <v>971</v>
      </c>
      <c r="F37" s="1698" t="s">
        <v>5384</v>
      </c>
      <c r="G37" s="1698" t="s">
        <v>5385</v>
      </c>
      <c r="H37" s="1698" t="s">
        <v>5386</v>
      </c>
      <c r="I37" s="1698" t="s">
        <v>5387</v>
      </c>
      <c r="J37" s="1698" t="s">
        <v>5388</v>
      </c>
      <c r="K37" s="1698" t="s">
        <v>3156</v>
      </c>
      <c r="L37" s="1698" t="s">
        <v>5389</v>
      </c>
      <c r="M37" s="1698" t="s">
        <v>5390</v>
      </c>
      <c r="N37" s="1703" t="s">
        <v>5391</v>
      </c>
      <c r="O37" s="4370"/>
    </row>
    <row r="38" spans="2:15" ht="6" customHeight="1">
      <c r="B38" s="4379"/>
      <c r="C38" s="4380"/>
      <c r="D38" s="4381"/>
      <c r="E38" s="4381"/>
      <c r="F38" s="1811"/>
      <c r="G38" s="1811"/>
      <c r="H38" s="1811"/>
      <c r="I38" s="1811"/>
      <c r="J38" s="1754"/>
      <c r="K38" s="1754"/>
      <c r="L38" s="1754"/>
      <c r="M38" s="1754"/>
      <c r="N38" s="1754"/>
      <c r="O38" s="4370"/>
    </row>
    <row r="39" spans="2:15" s="4337" customFormat="1" ht="12" customHeight="1">
      <c r="B39" s="4676" t="s">
        <v>205</v>
      </c>
      <c r="C39" s="4676"/>
      <c r="D39" s="4676"/>
      <c r="E39" s="4676"/>
      <c r="F39" s="4676"/>
      <c r="G39" s="4676"/>
      <c r="H39" s="4676"/>
      <c r="I39" s="4676"/>
      <c r="J39" s="4676"/>
      <c r="K39" s="4676"/>
      <c r="L39" s="4676"/>
      <c r="M39" s="4676"/>
      <c r="N39" s="4676"/>
      <c r="O39" s="4382"/>
    </row>
    <row r="40" spans="2:15" s="4337" customFormat="1" ht="12" customHeight="1">
      <c r="B40" s="4676" t="s">
        <v>5392</v>
      </c>
      <c r="C40" s="4676"/>
      <c r="D40" s="4676"/>
      <c r="E40" s="4676"/>
      <c r="F40" s="4676"/>
      <c r="G40" s="4676"/>
      <c r="H40" s="4676"/>
      <c r="I40" s="4676"/>
      <c r="J40" s="4676"/>
      <c r="K40" s="4676"/>
      <c r="L40" s="4676"/>
      <c r="M40" s="4676"/>
      <c r="N40" s="4676"/>
    </row>
    <row r="41" spans="2:15" s="4337" customFormat="1" ht="12" customHeight="1">
      <c r="B41" s="4676" t="s">
        <v>5393</v>
      </c>
      <c r="C41" s="4676"/>
      <c r="D41" s="4676"/>
      <c r="E41" s="4676"/>
      <c r="F41" s="4676"/>
      <c r="G41" s="4676"/>
      <c r="H41" s="4676"/>
      <c r="I41" s="4676"/>
      <c r="J41" s="4676"/>
      <c r="K41" s="4676"/>
      <c r="L41" s="4676"/>
      <c r="M41" s="4676"/>
      <c r="N41" s="4676"/>
    </row>
    <row r="42" spans="2:15" ht="6" customHeight="1">
      <c r="B42" s="4383"/>
      <c r="C42" s="4383"/>
      <c r="D42" s="4383"/>
      <c r="E42" s="4383"/>
      <c r="F42" s="4383"/>
      <c r="G42" s="4383"/>
      <c r="H42" s="4383"/>
      <c r="I42" s="4383"/>
    </row>
    <row r="43" spans="2:15" ht="12" customHeight="1">
      <c r="B43" s="4426" t="s">
        <v>45</v>
      </c>
      <c r="C43" s="4426"/>
      <c r="D43" s="4426"/>
      <c r="E43" s="4426"/>
      <c r="F43" s="4426"/>
      <c r="G43" s="4426"/>
      <c r="H43" s="4426"/>
      <c r="I43" s="4426"/>
    </row>
    <row r="44" spans="2:15" ht="12" customHeight="1">
      <c r="B44" s="4520" t="s">
        <v>5394</v>
      </c>
      <c r="C44" s="4520"/>
      <c r="D44" s="4520"/>
    </row>
    <row r="45" spans="2:15" ht="12" customHeight="1">
      <c r="B45" s="4520" t="s">
        <v>5395</v>
      </c>
      <c r="C45" s="4520"/>
      <c r="D45" s="4520"/>
      <c r="E45" s="4384"/>
      <c r="F45" s="4384"/>
      <c r="G45" s="4384"/>
      <c r="H45" s="4384"/>
      <c r="I45" s="4384"/>
      <c r="J45" s="4384"/>
      <c r="K45" s="4384"/>
      <c r="L45" s="4384"/>
      <c r="M45" s="4384"/>
      <c r="N45" s="4384"/>
      <c r="O45" s="4384"/>
    </row>
  </sheetData>
  <mergeCells count="20">
    <mergeCell ref="B1:N1"/>
    <mergeCell ref="B2:N2"/>
    <mergeCell ref="B4:B5"/>
    <mergeCell ref="C4:C5"/>
    <mergeCell ref="D4:E4"/>
    <mergeCell ref="F4:H4"/>
    <mergeCell ref="I4:L4"/>
    <mergeCell ref="M4:N4"/>
    <mergeCell ref="B45:D45"/>
    <mergeCell ref="B36:B37"/>
    <mergeCell ref="C36:C37"/>
    <mergeCell ref="D36:E36"/>
    <mergeCell ref="F36:H36"/>
    <mergeCell ref="B39:N39"/>
    <mergeCell ref="B40:N40"/>
    <mergeCell ref="B41:N41"/>
    <mergeCell ref="B43:I43"/>
    <mergeCell ref="B44:D44"/>
    <mergeCell ref="I36:L36"/>
    <mergeCell ref="M36:N36"/>
  </mergeCells>
  <hyperlinks>
    <hyperlink ref="C4:C5" r:id="rId1" display="Total" xr:uid="{00000000-0004-0000-1700-000000000000}"/>
    <hyperlink ref="D4:E4" r:id="rId2" display="Sexo" xr:uid="{00000000-0004-0000-1700-000001000000}"/>
    <hyperlink ref="F4:H4" r:id="rId3" display="Grupo etário" xr:uid="{00000000-0004-0000-1700-000002000000}"/>
    <hyperlink ref="M4:N4" r:id="rId4" display="Tipo de vínculo" xr:uid="{00000000-0004-0000-1700-000003000000}"/>
    <hyperlink ref="I4:L4" r:id="rId5" display="Nível de escolaridade" xr:uid="{00000000-0004-0000-1700-000004000000}"/>
    <hyperlink ref="B44" r:id="rId6" xr:uid="{00000000-0004-0000-1700-000005000000}"/>
    <hyperlink ref="B45" r:id="rId7" xr:uid="{00000000-0004-0000-1700-000006000000}"/>
    <hyperlink ref="C36:C37" r:id="rId8" display="Total" xr:uid="{00000000-0004-0000-1700-000007000000}"/>
    <hyperlink ref="D36:E36" r:id="rId9" display="Sex" xr:uid="{00000000-0004-0000-1700-000008000000}"/>
    <hyperlink ref="F36:H36" r:id="rId10" display="Age group" xr:uid="{00000000-0004-0000-1700-000009000000}"/>
    <hyperlink ref="M36:N36" r:id="rId11" display="Type of link" xr:uid="{00000000-0004-0000-1700-00000A000000}"/>
    <hyperlink ref="I36:L36" r:id="rId12" display="Education level" xr:uid="{00000000-0004-0000-1700-00000B000000}"/>
    <hyperlink ref="P2" location="Indice!A1" display="(Voltar ao Índice)" xr:uid="{00000000-0004-0000-1700-00000C000000}"/>
  </hyperlinks>
  <printOptions horizontalCentered="1"/>
  <pageMargins left="0.27559055118110237" right="0.27559055118110237" top="0.6692913385826772" bottom="0.47244094488188981" header="0" footer="0"/>
  <pageSetup paperSize="9" scale="93" orientation="portrait" verticalDpi="0" r:id="rId1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pageSetUpPr fitToPage="1"/>
  </sheetPr>
  <dimension ref="B1:O37"/>
  <sheetViews>
    <sheetView showGridLines="0" workbookViewId="0">
      <pane ySplit="4" topLeftCell="A5" activePane="bottomLeft" state="frozen"/>
      <selection pane="bottomLeft" activeCell="B1" sqref="B1:M1"/>
    </sheetView>
  </sheetViews>
  <sheetFormatPr defaultColWidth="8.85546875" defaultRowHeight="11.25"/>
  <cols>
    <col min="1" max="1" width="6.7109375" style="108" customWidth="1"/>
    <col min="2" max="2" width="21.7109375" style="108" customWidth="1"/>
    <col min="3" max="11" width="5.7109375" style="108" customWidth="1"/>
    <col min="12" max="12" width="6.140625" style="108" customWidth="1"/>
    <col min="13" max="13" width="22.7109375" style="146" customWidth="1"/>
    <col min="14" max="14" width="6.7109375" style="108" customWidth="1"/>
    <col min="15" max="15" width="14.28515625" style="108" bestFit="1" customWidth="1"/>
    <col min="16" max="16384" width="8.85546875" style="108"/>
  </cols>
  <sheetData>
    <row r="1" spans="2:15" s="102" customFormat="1" ht="30" customHeight="1">
      <c r="B1" s="6298" t="s">
        <v>174</v>
      </c>
      <c r="C1" s="6298"/>
      <c r="D1" s="6298"/>
      <c r="E1" s="6298"/>
      <c r="F1" s="6298"/>
      <c r="G1" s="6298"/>
      <c r="H1" s="6298"/>
      <c r="I1" s="6298"/>
      <c r="J1" s="6298"/>
      <c r="K1" s="6298"/>
      <c r="L1" s="6298"/>
      <c r="M1" s="6298"/>
    </row>
    <row r="2" spans="2:15" s="102" customFormat="1" ht="30" customHeight="1">
      <c r="B2" s="6298" t="s">
        <v>175</v>
      </c>
      <c r="C2" s="6298"/>
      <c r="D2" s="6298"/>
      <c r="E2" s="6298"/>
      <c r="F2" s="6298"/>
      <c r="G2" s="6298"/>
      <c r="H2" s="6298"/>
      <c r="I2" s="6298"/>
      <c r="J2" s="6298"/>
      <c r="K2" s="6298"/>
      <c r="L2" s="6298"/>
      <c r="M2" s="6298"/>
      <c r="O2" s="449" t="s">
        <v>597</v>
      </c>
    </row>
    <row r="3" spans="2:15" s="105" customFormat="1" ht="12" customHeight="1">
      <c r="B3" s="124" t="s">
        <v>176</v>
      </c>
      <c r="C3" s="149"/>
      <c r="D3" s="149"/>
      <c r="E3" s="149"/>
      <c r="M3" s="125" t="s">
        <v>177</v>
      </c>
    </row>
    <row r="4" spans="2:15" ht="30" customHeight="1">
      <c r="B4" s="126"/>
      <c r="C4" s="127">
        <v>2010</v>
      </c>
      <c r="D4" s="127">
        <v>2011</v>
      </c>
      <c r="E4" s="127">
        <v>2012</v>
      </c>
      <c r="F4" s="127">
        <v>2013</v>
      </c>
      <c r="G4" s="127">
        <v>2014</v>
      </c>
      <c r="H4" s="127">
        <v>2015</v>
      </c>
      <c r="I4" s="127">
        <f>2016</f>
        <v>2016</v>
      </c>
      <c r="J4" s="128">
        <f>2017</f>
        <v>2017</v>
      </c>
      <c r="K4" s="129" t="s">
        <v>178</v>
      </c>
      <c r="L4" s="128" t="s">
        <v>179</v>
      </c>
      <c r="M4" s="130"/>
    </row>
    <row r="5" spans="2:15" s="136" customFormat="1" ht="15" customHeight="1">
      <c r="B5" s="131" t="s">
        <v>63</v>
      </c>
      <c r="C5" s="132"/>
      <c r="D5" s="132"/>
      <c r="E5" s="132"/>
      <c r="F5" s="132"/>
      <c r="G5" s="132"/>
      <c r="H5" s="132"/>
      <c r="I5" s="133"/>
      <c r="J5" s="134"/>
      <c r="K5" s="135"/>
      <c r="L5" s="134"/>
      <c r="M5" s="131" t="s">
        <v>180</v>
      </c>
    </row>
    <row r="6" spans="2:15" s="136" customFormat="1" ht="15" customHeight="1">
      <c r="B6" s="137" t="s">
        <v>181</v>
      </c>
      <c r="C6" s="138">
        <v>6.6</v>
      </c>
      <c r="D6" s="138">
        <v>6.7</v>
      </c>
      <c r="E6" s="138">
        <v>6.7</v>
      </c>
      <c r="F6" s="138">
        <v>6.8</v>
      </c>
      <c r="G6" s="138">
        <v>6.3</v>
      </c>
      <c r="H6" s="138">
        <v>6.3</v>
      </c>
      <c r="I6" s="138">
        <v>6.1</v>
      </c>
      <c r="J6" s="139">
        <v>6</v>
      </c>
      <c r="K6" s="139">
        <v>6</v>
      </c>
      <c r="L6" s="139">
        <v>6</v>
      </c>
      <c r="M6" s="137" t="s">
        <v>182</v>
      </c>
      <c r="N6" s="140"/>
    </row>
    <row r="7" spans="2:15" s="136" customFormat="1" ht="27" customHeight="1">
      <c r="B7" s="137" t="s">
        <v>183</v>
      </c>
      <c r="C7" s="138">
        <v>16.2</v>
      </c>
      <c r="D7" s="138">
        <v>15.8</v>
      </c>
      <c r="E7" s="138">
        <v>15.8</v>
      </c>
      <c r="F7" s="138">
        <v>15.1</v>
      </c>
      <c r="G7" s="138">
        <v>14.3</v>
      </c>
      <c r="H7" s="138">
        <v>14.4</v>
      </c>
      <c r="I7" s="138">
        <v>14.3</v>
      </c>
      <c r="J7" s="139">
        <v>14.1</v>
      </c>
      <c r="K7" s="139">
        <v>14</v>
      </c>
      <c r="L7" s="139">
        <v>14.1</v>
      </c>
      <c r="M7" s="137" t="s">
        <v>184</v>
      </c>
    </row>
    <row r="8" spans="2:15" s="136" customFormat="1" ht="15" customHeight="1">
      <c r="B8" s="141" t="s">
        <v>185</v>
      </c>
      <c r="C8" s="138"/>
      <c r="D8" s="138"/>
      <c r="E8" s="138"/>
      <c r="F8" s="138"/>
      <c r="G8" s="138"/>
      <c r="H8" s="138"/>
      <c r="I8" s="138"/>
      <c r="J8" s="139"/>
      <c r="K8" s="139"/>
      <c r="L8" s="139"/>
      <c r="M8" s="141" t="s">
        <v>186</v>
      </c>
    </row>
    <row r="9" spans="2:15" s="136" customFormat="1" ht="15" customHeight="1">
      <c r="B9" s="142" t="s">
        <v>181</v>
      </c>
      <c r="C9" s="138">
        <v>2</v>
      </c>
      <c r="D9" s="138">
        <v>2.1</v>
      </c>
      <c r="E9" s="138">
        <v>2.1</v>
      </c>
      <c r="F9" s="138">
        <v>2.2999999999999998</v>
      </c>
      <c r="G9" s="138">
        <v>2.4</v>
      </c>
      <c r="H9" s="138">
        <v>2.5</v>
      </c>
      <c r="I9" s="138">
        <v>2.5</v>
      </c>
      <c r="J9" s="139">
        <v>2.4</v>
      </c>
      <c r="K9" s="139">
        <v>2.5</v>
      </c>
      <c r="L9" s="139">
        <v>2.5</v>
      </c>
      <c r="M9" s="142" t="s">
        <v>182</v>
      </c>
    </row>
    <row r="10" spans="2:15" s="136" customFormat="1" ht="27" customHeight="1">
      <c r="B10" s="142" t="s">
        <v>187</v>
      </c>
      <c r="C10" s="138">
        <v>5</v>
      </c>
      <c r="D10" s="138">
        <v>5</v>
      </c>
      <c r="E10" s="138">
        <v>5</v>
      </c>
      <c r="F10" s="138">
        <v>5.2</v>
      </c>
      <c r="G10" s="138">
        <v>5.5</v>
      </c>
      <c r="H10" s="138">
        <v>5.7</v>
      </c>
      <c r="I10" s="138">
        <v>5.8</v>
      </c>
      <c r="J10" s="139">
        <v>5.7</v>
      </c>
      <c r="K10" s="139">
        <v>5.8</v>
      </c>
      <c r="L10" s="139">
        <v>5.8</v>
      </c>
      <c r="M10" s="142" t="s">
        <v>188</v>
      </c>
    </row>
    <row r="11" spans="2:15" s="136" customFormat="1" ht="27" customHeight="1">
      <c r="B11" s="142" t="s">
        <v>189</v>
      </c>
      <c r="C11" s="138">
        <v>9.3000000000000007</v>
      </c>
      <c r="D11" s="138">
        <v>9</v>
      </c>
      <c r="E11" s="138">
        <v>9.1999999999999993</v>
      </c>
      <c r="F11" s="138">
        <v>9.4</v>
      </c>
      <c r="G11" s="138">
        <v>9.8000000000000007</v>
      </c>
      <c r="H11" s="138">
        <v>9.9</v>
      </c>
      <c r="I11" s="138">
        <v>10</v>
      </c>
      <c r="J11" s="139">
        <v>9.6999999999999993</v>
      </c>
      <c r="K11" s="139">
        <v>10</v>
      </c>
      <c r="L11" s="139">
        <v>10</v>
      </c>
      <c r="M11" s="142" t="s">
        <v>190</v>
      </c>
    </row>
    <row r="12" spans="2:15" s="136" customFormat="1" ht="39" customHeight="1">
      <c r="B12" s="142" t="s">
        <v>191</v>
      </c>
      <c r="C12" s="138">
        <v>30.7</v>
      </c>
      <c r="D12" s="138">
        <v>31.5</v>
      </c>
      <c r="E12" s="138">
        <v>31.5</v>
      </c>
      <c r="F12" s="138">
        <v>34.700000000000003</v>
      </c>
      <c r="G12" s="138">
        <v>38.6</v>
      </c>
      <c r="H12" s="138">
        <v>39.6</v>
      </c>
      <c r="I12" s="138">
        <v>40.4</v>
      </c>
      <c r="J12" s="139">
        <v>40.4</v>
      </c>
      <c r="K12" s="139">
        <v>41.6</v>
      </c>
      <c r="L12" s="139">
        <v>41.4</v>
      </c>
      <c r="M12" s="142" t="s">
        <v>192</v>
      </c>
    </row>
    <row r="13" spans="2:15" s="136" customFormat="1" ht="15" customHeight="1">
      <c r="B13" s="131" t="s">
        <v>64</v>
      </c>
      <c r="C13" s="138"/>
      <c r="D13" s="138"/>
      <c r="E13" s="138"/>
      <c r="F13" s="138"/>
      <c r="G13" s="138"/>
      <c r="H13" s="138"/>
      <c r="I13" s="138"/>
      <c r="J13" s="139"/>
      <c r="K13" s="139"/>
      <c r="L13" s="139"/>
      <c r="M13" s="131" t="s">
        <v>76</v>
      </c>
    </row>
    <row r="14" spans="2:15" s="136" customFormat="1" ht="15" customHeight="1">
      <c r="B14" s="137" t="s">
        <v>181</v>
      </c>
      <c r="C14" s="138">
        <v>7.4</v>
      </c>
      <c r="D14" s="138">
        <v>6.8</v>
      </c>
      <c r="E14" s="138">
        <v>6.2</v>
      </c>
      <c r="F14" s="138">
        <v>6.6</v>
      </c>
      <c r="G14" s="138">
        <v>6</v>
      </c>
      <c r="H14" s="138">
        <v>5.9</v>
      </c>
      <c r="I14" s="138">
        <v>5.7</v>
      </c>
      <c r="J14" s="139">
        <v>5.8</v>
      </c>
      <c r="K14" s="139">
        <v>5.8</v>
      </c>
      <c r="L14" s="139">
        <v>5.7</v>
      </c>
      <c r="M14" s="137" t="s">
        <v>182</v>
      </c>
    </row>
    <row r="15" spans="2:15" s="136" customFormat="1" ht="27" customHeight="1">
      <c r="B15" s="137" t="s">
        <v>193</v>
      </c>
      <c r="C15" s="138">
        <v>14.3</v>
      </c>
      <c r="D15" s="138">
        <v>13.6</v>
      </c>
      <c r="E15" s="138">
        <v>12.7</v>
      </c>
      <c r="F15" s="138">
        <v>13.2</v>
      </c>
      <c r="G15" s="138">
        <v>11.5</v>
      </c>
      <c r="H15" s="138">
        <v>12.2</v>
      </c>
      <c r="I15" s="138">
        <v>12.7</v>
      </c>
      <c r="J15" s="139">
        <v>12.8</v>
      </c>
      <c r="K15" s="139">
        <v>13.3</v>
      </c>
      <c r="L15" s="139">
        <v>13.5</v>
      </c>
      <c r="M15" s="137" t="s">
        <v>194</v>
      </c>
    </row>
    <row r="16" spans="2:15" s="136" customFormat="1" ht="15" customHeight="1">
      <c r="B16" s="141" t="s">
        <v>195</v>
      </c>
      <c r="C16" s="138"/>
      <c r="D16" s="138"/>
      <c r="E16" s="138"/>
      <c r="F16" s="138"/>
      <c r="G16" s="138"/>
      <c r="H16" s="138"/>
      <c r="I16" s="138"/>
      <c r="J16" s="139"/>
      <c r="K16" s="139"/>
      <c r="L16" s="139"/>
      <c r="M16" s="141" t="s">
        <v>196</v>
      </c>
    </row>
    <row r="17" spans="2:14" s="136" customFormat="1" ht="15" customHeight="1">
      <c r="B17" s="142" t="s">
        <v>181</v>
      </c>
      <c r="C17" s="138">
        <v>1.7</v>
      </c>
      <c r="D17" s="138">
        <v>1.3</v>
      </c>
      <c r="E17" s="138">
        <v>0.9</v>
      </c>
      <c r="F17" s="138">
        <v>1.2</v>
      </c>
      <c r="G17" s="138">
        <v>0.9</v>
      </c>
      <c r="H17" s="138">
        <v>1</v>
      </c>
      <c r="I17" s="138">
        <v>0.8</v>
      </c>
      <c r="J17" s="139">
        <v>1</v>
      </c>
      <c r="K17" s="139">
        <v>0.9</v>
      </c>
      <c r="L17" s="139">
        <v>0.9</v>
      </c>
      <c r="M17" s="142" t="s">
        <v>182</v>
      </c>
    </row>
    <row r="18" spans="2:14" s="136" customFormat="1" ht="39" customHeight="1">
      <c r="B18" s="142" t="s">
        <v>193</v>
      </c>
      <c r="C18" s="138">
        <v>3.3</v>
      </c>
      <c r="D18" s="138">
        <v>2.7</v>
      </c>
      <c r="E18" s="138">
        <v>1.8</v>
      </c>
      <c r="F18" s="138">
        <v>2.2999999999999998</v>
      </c>
      <c r="G18" s="138">
        <v>1.8</v>
      </c>
      <c r="H18" s="138">
        <v>2.1</v>
      </c>
      <c r="I18" s="138">
        <v>1.8</v>
      </c>
      <c r="J18" s="139">
        <v>2.1</v>
      </c>
      <c r="K18" s="139">
        <v>2</v>
      </c>
      <c r="L18" s="139">
        <v>2.1</v>
      </c>
      <c r="M18" s="142" t="s">
        <v>194</v>
      </c>
    </row>
    <row r="19" spans="2:14" s="136" customFormat="1" ht="39" customHeight="1">
      <c r="B19" s="142" t="s">
        <v>197</v>
      </c>
      <c r="C19" s="138">
        <v>32.299999999999997</v>
      </c>
      <c r="D19" s="138">
        <v>38.700000000000003</v>
      </c>
      <c r="E19" s="138">
        <v>33.799999999999997</v>
      </c>
      <c r="F19" s="138">
        <v>51</v>
      </c>
      <c r="G19" s="138">
        <v>44.6</v>
      </c>
      <c r="H19" s="138">
        <v>42.7</v>
      </c>
      <c r="I19" s="138">
        <v>50.7</v>
      </c>
      <c r="J19" s="139">
        <v>54.4</v>
      </c>
      <c r="K19" s="139">
        <v>47.2</v>
      </c>
      <c r="L19" s="139">
        <v>48.1</v>
      </c>
      <c r="M19" s="142" t="s">
        <v>198</v>
      </c>
    </row>
    <row r="20" spans="2:14" s="136" customFormat="1" ht="39" customHeight="1">
      <c r="B20" s="142" t="s">
        <v>199</v>
      </c>
      <c r="C20" s="138">
        <v>23.2</v>
      </c>
      <c r="D20" s="138">
        <v>19.8</v>
      </c>
      <c r="E20" s="138">
        <v>13.9</v>
      </c>
      <c r="F20" s="138">
        <v>17.5</v>
      </c>
      <c r="G20" s="138">
        <v>15.2</v>
      </c>
      <c r="H20" s="138">
        <v>17.100000000000001</v>
      </c>
      <c r="I20" s="138">
        <v>13.8</v>
      </c>
      <c r="J20" s="139">
        <v>16.600000000000001</v>
      </c>
      <c r="K20" s="139">
        <v>15.4</v>
      </c>
      <c r="L20" s="139">
        <v>15.2</v>
      </c>
      <c r="M20" s="142" t="s">
        <v>200</v>
      </c>
    </row>
    <row r="21" spans="2:14" s="136" customFormat="1" ht="27" customHeight="1">
      <c r="B21" s="143" t="s">
        <v>5</v>
      </c>
      <c r="C21" s="138">
        <v>88.4</v>
      </c>
      <c r="D21" s="138">
        <v>98.2</v>
      </c>
      <c r="E21" s="138">
        <v>108</v>
      </c>
      <c r="F21" s="138">
        <v>102.8</v>
      </c>
      <c r="G21" s="138">
        <v>106.3</v>
      </c>
      <c r="H21" s="138">
        <v>107.3</v>
      </c>
      <c r="I21" s="138">
        <v>108</v>
      </c>
      <c r="J21" s="139">
        <v>102.8</v>
      </c>
      <c r="K21" s="139">
        <v>104.2</v>
      </c>
      <c r="L21" s="139">
        <v>104.8</v>
      </c>
      <c r="M21" s="143" t="s">
        <v>201</v>
      </c>
    </row>
    <row r="22" spans="2:14" s="136" customFormat="1" ht="27" customHeight="1">
      <c r="B22" s="143" t="s">
        <v>6</v>
      </c>
      <c r="C22" s="138">
        <v>101</v>
      </c>
      <c r="D22" s="138">
        <v>107.1</v>
      </c>
      <c r="E22" s="138">
        <v>108.9</v>
      </c>
      <c r="F22" s="138">
        <v>112.1</v>
      </c>
      <c r="G22" s="138">
        <v>117.1</v>
      </c>
      <c r="H22" s="138">
        <v>120.5</v>
      </c>
      <c r="I22" s="138">
        <v>120.4</v>
      </c>
      <c r="J22" s="139">
        <v>120.2</v>
      </c>
      <c r="K22" s="139">
        <v>120.2</v>
      </c>
      <c r="L22" s="139">
        <v>119</v>
      </c>
      <c r="M22" s="143" t="s">
        <v>202</v>
      </c>
    </row>
    <row r="23" spans="2:14" s="136" customFormat="1" ht="39" customHeight="1">
      <c r="B23" s="143" t="s">
        <v>203</v>
      </c>
      <c r="C23" s="138">
        <v>-0.9</v>
      </c>
      <c r="D23" s="138">
        <v>-0.1</v>
      </c>
      <c r="E23" s="138">
        <v>0.5</v>
      </c>
      <c r="F23" s="138">
        <v>0.2</v>
      </c>
      <c r="G23" s="138">
        <v>0.4</v>
      </c>
      <c r="H23" s="138">
        <v>0.4</v>
      </c>
      <c r="I23" s="138">
        <v>0.5</v>
      </c>
      <c r="J23" s="139">
        <v>0.2</v>
      </c>
      <c r="K23" s="139">
        <v>0.2</v>
      </c>
      <c r="L23" s="139">
        <v>0.3</v>
      </c>
      <c r="M23" s="143" t="s">
        <v>204</v>
      </c>
    </row>
    <row r="24" spans="2:14" s="105" customFormat="1" ht="6" customHeight="1"/>
    <row r="25" spans="2:14" s="105" customFormat="1" ht="6" customHeight="1">
      <c r="B25" s="144"/>
      <c r="C25" s="144"/>
      <c r="D25" s="144"/>
      <c r="E25" s="144"/>
      <c r="F25" s="144"/>
      <c r="G25" s="144"/>
      <c r="H25" s="144"/>
      <c r="I25" s="144"/>
      <c r="J25" s="144"/>
      <c r="K25" s="144"/>
      <c r="L25" s="144"/>
      <c r="M25" s="144"/>
    </row>
    <row r="26" spans="2:14" s="105" customFormat="1" ht="12" customHeight="1">
      <c r="B26" s="6299" t="s">
        <v>205</v>
      </c>
      <c r="C26" s="6299"/>
      <c r="D26" s="6299"/>
      <c r="E26" s="6299"/>
      <c r="F26" s="6299"/>
      <c r="G26" s="6299"/>
      <c r="H26" s="6299"/>
      <c r="I26" s="6299"/>
      <c r="J26" s="6299"/>
      <c r="K26" s="6299"/>
      <c r="L26" s="6299"/>
      <c r="M26" s="6299"/>
    </row>
    <row r="27" spans="2:14" s="121" customFormat="1" ht="12" customHeight="1">
      <c r="B27" s="6300" t="s">
        <v>206</v>
      </c>
      <c r="C27" s="6300"/>
      <c r="D27" s="6300"/>
      <c r="E27" s="6300"/>
      <c r="F27" s="6300"/>
      <c r="G27" s="6300"/>
      <c r="H27" s="6300"/>
      <c r="I27" s="6300"/>
      <c r="J27" s="6300"/>
      <c r="K27" s="6300"/>
      <c r="L27" s="6300"/>
      <c r="M27" s="6300"/>
      <c r="N27" s="145"/>
    </row>
    <row r="28" spans="2:14" s="121" customFormat="1" ht="12" customHeight="1">
      <c r="B28" s="6300" t="s">
        <v>207</v>
      </c>
      <c r="C28" s="6300"/>
      <c r="D28" s="6300"/>
      <c r="E28" s="6300"/>
      <c r="F28" s="6300"/>
      <c r="G28" s="6300"/>
      <c r="H28" s="6300"/>
      <c r="I28" s="6300"/>
      <c r="J28" s="6300"/>
      <c r="K28" s="6300"/>
      <c r="L28" s="6300"/>
      <c r="M28" s="6300"/>
      <c r="N28" s="145"/>
    </row>
    <row r="29" spans="2:14" s="121" customFormat="1" ht="12" customHeight="1">
      <c r="B29" s="6300" t="s">
        <v>208</v>
      </c>
      <c r="C29" s="6300"/>
      <c r="D29" s="6300"/>
      <c r="E29" s="6300"/>
      <c r="F29" s="6300"/>
      <c r="G29" s="6300"/>
      <c r="H29" s="6300"/>
      <c r="I29" s="6300"/>
      <c r="J29" s="6300"/>
      <c r="K29" s="6300"/>
      <c r="L29" s="6300"/>
      <c r="M29" s="6300"/>
      <c r="N29" s="145"/>
    </row>
    <row r="30" spans="2:14" s="121" customFormat="1" ht="12" customHeight="1">
      <c r="B30" s="6299" t="s">
        <v>209</v>
      </c>
      <c r="C30" s="6299"/>
      <c r="D30" s="6299"/>
      <c r="E30" s="6299"/>
      <c r="F30" s="6299"/>
      <c r="G30" s="6299"/>
      <c r="H30" s="6299"/>
      <c r="I30" s="6299"/>
      <c r="J30" s="6299"/>
      <c r="K30" s="6299"/>
      <c r="L30" s="6299"/>
      <c r="M30" s="6299"/>
      <c r="N30" s="145"/>
    </row>
    <row r="31" spans="2:14" ht="6" customHeight="1"/>
    <row r="32" spans="2:14" ht="12" customHeight="1">
      <c r="B32" s="6229" t="s">
        <v>45</v>
      </c>
      <c r="C32" s="6229"/>
      <c r="D32" s="6229"/>
      <c r="E32" s="6229"/>
      <c r="F32" s="6229"/>
      <c r="G32" s="6229"/>
      <c r="H32" s="6229"/>
      <c r="I32" s="6229"/>
      <c r="J32" s="123"/>
      <c r="K32" s="123"/>
      <c r="L32" s="123"/>
      <c r="M32" s="123"/>
    </row>
    <row r="33" spans="2:14" ht="12" customHeight="1">
      <c r="B33" s="6262" t="s">
        <v>210</v>
      </c>
      <c r="C33" s="6262"/>
      <c r="D33" s="6262" t="s">
        <v>211</v>
      </c>
      <c r="E33" s="6262"/>
      <c r="F33" s="6262"/>
      <c r="G33" s="6262"/>
      <c r="H33" s="6262"/>
      <c r="I33" s="6262" t="s">
        <v>212</v>
      </c>
      <c r="J33" s="6262"/>
      <c r="K33" s="6262"/>
      <c r="L33" s="6262"/>
      <c r="M33" s="6262"/>
      <c r="N33" s="123"/>
    </row>
    <row r="34" spans="2:14" ht="12" customHeight="1">
      <c r="B34" s="6262" t="s">
        <v>213</v>
      </c>
      <c r="C34" s="6262"/>
      <c r="D34" s="6262" t="s">
        <v>214</v>
      </c>
      <c r="E34" s="6262"/>
      <c r="F34" s="6262"/>
      <c r="G34" s="6262"/>
      <c r="H34" s="6262"/>
      <c r="I34" s="6262" t="s">
        <v>215</v>
      </c>
      <c r="J34" s="6262"/>
      <c r="K34" s="6262"/>
      <c r="L34" s="6262"/>
      <c r="M34" s="6262"/>
    </row>
    <row r="35" spans="2:14" ht="12" customHeight="1">
      <c r="B35" s="6262" t="s">
        <v>216</v>
      </c>
      <c r="C35" s="6262"/>
      <c r="D35" s="6262" t="s">
        <v>217</v>
      </c>
      <c r="E35" s="6262"/>
      <c r="F35" s="6262"/>
      <c r="G35" s="6262"/>
      <c r="H35" s="6262"/>
      <c r="I35" s="6262" t="s">
        <v>218</v>
      </c>
      <c r="J35" s="6262"/>
      <c r="K35" s="6262"/>
      <c r="L35" s="6262"/>
      <c r="M35" s="6262"/>
    </row>
    <row r="36" spans="2:14" ht="12" customHeight="1">
      <c r="B36" s="6262" t="s">
        <v>219</v>
      </c>
      <c r="C36" s="6262"/>
      <c r="D36" s="6262" t="s">
        <v>220</v>
      </c>
      <c r="E36" s="6262"/>
      <c r="F36" s="6262"/>
      <c r="G36" s="6262"/>
      <c r="H36" s="6262"/>
      <c r="I36" s="6262" t="s">
        <v>221</v>
      </c>
      <c r="J36" s="6262"/>
      <c r="K36" s="6262"/>
      <c r="L36" s="6262"/>
      <c r="M36" s="6262"/>
    </row>
    <row r="37" spans="2:14" ht="12" customHeight="1">
      <c r="B37" s="6262" t="s">
        <v>222</v>
      </c>
      <c r="C37" s="6262"/>
      <c r="D37" s="6262" t="s">
        <v>223</v>
      </c>
      <c r="E37" s="6262"/>
      <c r="F37" s="6262"/>
      <c r="G37" s="6262"/>
      <c r="H37" s="6262"/>
      <c r="I37" s="6262" t="s">
        <v>224</v>
      </c>
      <c r="J37" s="6262"/>
      <c r="K37" s="6262"/>
      <c r="L37" s="6262"/>
      <c r="M37" s="6262"/>
    </row>
  </sheetData>
  <mergeCells count="23">
    <mergeCell ref="B34:C34"/>
    <mergeCell ref="D34:H34"/>
    <mergeCell ref="I34:M34"/>
    <mergeCell ref="B1:M1"/>
    <mergeCell ref="B2:M2"/>
    <mergeCell ref="B26:M26"/>
    <mergeCell ref="B27:M27"/>
    <mergeCell ref="B28:M28"/>
    <mergeCell ref="B29:M29"/>
    <mergeCell ref="B30:M30"/>
    <mergeCell ref="B32:I32"/>
    <mergeCell ref="B33:C33"/>
    <mergeCell ref="D33:H33"/>
    <mergeCell ref="I33:M33"/>
    <mergeCell ref="B37:C37"/>
    <mergeCell ref="D37:H37"/>
    <mergeCell ref="I37:M37"/>
    <mergeCell ref="B35:C35"/>
    <mergeCell ref="D35:H35"/>
    <mergeCell ref="I35:M35"/>
    <mergeCell ref="B36:C36"/>
    <mergeCell ref="D36:H36"/>
    <mergeCell ref="I36:M36"/>
  </mergeCells>
  <conditionalFormatting sqref="C6:L23">
    <cfRule type="cellIs" dxfId="7" priority="1" stopIfTrue="1" operator="notEqual">
      <formula>#REF!</formula>
    </cfRule>
  </conditionalFormatting>
  <hyperlinks>
    <hyperlink ref="B33" r:id="rId1" xr:uid="{00000000-0004-0000-EF00-000000000000}"/>
    <hyperlink ref="B34" r:id="rId2" xr:uid="{00000000-0004-0000-EF00-000001000000}"/>
    <hyperlink ref="B36" r:id="rId3" xr:uid="{00000000-0004-0000-EF00-000002000000}"/>
    <hyperlink ref="B37" r:id="rId4" xr:uid="{00000000-0004-0000-EF00-000003000000}"/>
    <hyperlink ref="D33" r:id="rId5" xr:uid="{00000000-0004-0000-EF00-000004000000}"/>
    <hyperlink ref="D34" r:id="rId6" xr:uid="{00000000-0004-0000-EF00-000005000000}"/>
    <hyperlink ref="D35" r:id="rId7" xr:uid="{00000000-0004-0000-EF00-000006000000}"/>
    <hyperlink ref="D36" r:id="rId8" xr:uid="{00000000-0004-0000-EF00-000007000000}"/>
    <hyperlink ref="D37" r:id="rId9" xr:uid="{00000000-0004-0000-EF00-000008000000}"/>
    <hyperlink ref="I33" r:id="rId10" xr:uid="{00000000-0004-0000-EF00-000009000000}"/>
    <hyperlink ref="I34" r:id="rId11" xr:uid="{00000000-0004-0000-EF00-00000A000000}"/>
    <hyperlink ref="I35" r:id="rId12" xr:uid="{00000000-0004-0000-EF00-00000B000000}"/>
    <hyperlink ref="I36" r:id="rId13" xr:uid="{00000000-0004-0000-EF00-00000C000000}"/>
    <hyperlink ref="I37" r:id="rId14" xr:uid="{00000000-0004-0000-EF00-00000D000000}"/>
    <hyperlink ref="B6" r:id="rId15" xr:uid="{00000000-0004-0000-EF00-00000E000000}"/>
    <hyperlink ref="B7" r:id="rId16" xr:uid="{00000000-0004-0000-EF00-00000F000000}"/>
    <hyperlink ref="B10" r:id="rId17" xr:uid="{00000000-0004-0000-EF00-000010000000}"/>
    <hyperlink ref="B11" r:id="rId18" xr:uid="{00000000-0004-0000-EF00-000011000000}"/>
    <hyperlink ref="B12" r:id="rId19" xr:uid="{00000000-0004-0000-EF00-000012000000}"/>
    <hyperlink ref="B14" r:id="rId20" xr:uid="{00000000-0004-0000-EF00-000013000000}"/>
    <hyperlink ref="B15" r:id="rId21" xr:uid="{00000000-0004-0000-EF00-000014000000}"/>
    <hyperlink ref="B17" r:id="rId22" xr:uid="{00000000-0004-0000-EF00-000015000000}"/>
    <hyperlink ref="B18" r:id="rId23" xr:uid="{00000000-0004-0000-EF00-000016000000}"/>
    <hyperlink ref="B19" r:id="rId24" xr:uid="{00000000-0004-0000-EF00-000017000000}"/>
    <hyperlink ref="B20" r:id="rId25" xr:uid="{00000000-0004-0000-EF00-000018000000}"/>
    <hyperlink ref="B21" r:id="rId26" xr:uid="{00000000-0004-0000-EF00-000019000000}"/>
    <hyperlink ref="B22" r:id="rId27" xr:uid="{00000000-0004-0000-EF00-00001A000000}"/>
    <hyperlink ref="B23" r:id="rId28" xr:uid="{00000000-0004-0000-EF00-00001B000000}"/>
    <hyperlink ref="M6" r:id="rId29" xr:uid="{00000000-0004-0000-EF00-00001C000000}"/>
    <hyperlink ref="M7" r:id="rId30" xr:uid="{00000000-0004-0000-EF00-00001D000000}"/>
    <hyperlink ref="M10" r:id="rId31" xr:uid="{00000000-0004-0000-EF00-00001E000000}"/>
    <hyperlink ref="M11" r:id="rId32" xr:uid="{00000000-0004-0000-EF00-00001F000000}"/>
    <hyperlink ref="M12" r:id="rId33" xr:uid="{00000000-0004-0000-EF00-000020000000}"/>
    <hyperlink ref="M14" r:id="rId34" xr:uid="{00000000-0004-0000-EF00-000021000000}"/>
    <hyperlink ref="M15" r:id="rId35" xr:uid="{00000000-0004-0000-EF00-000022000000}"/>
    <hyperlink ref="M17" r:id="rId36" xr:uid="{00000000-0004-0000-EF00-000023000000}"/>
    <hyperlink ref="M18" r:id="rId37" xr:uid="{00000000-0004-0000-EF00-000024000000}"/>
    <hyperlink ref="M19" r:id="rId38" xr:uid="{00000000-0004-0000-EF00-000025000000}"/>
    <hyperlink ref="M20" r:id="rId39" xr:uid="{00000000-0004-0000-EF00-000026000000}"/>
    <hyperlink ref="M21" r:id="rId40" xr:uid="{00000000-0004-0000-EF00-000027000000}"/>
    <hyperlink ref="M22" r:id="rId41" xr:uid="{00000000-0004-0000-EF00-000028000000}"/>
    <hyperlink ref="M23" r:id="rId42" xr:uid="{00000000-0004-0000-EF00-000029000000}"/>
    <hyperlink ref="B35" r:id="rId43" xr:uid="{00000000-0004-0000-EF00-00002A000000}"/>
    <hyperlink ref="B9" r:id="rId44" xr:uid="{00000000-0004-0000-EF00-00002B000000}"/>
    <hyperlink ref="M9" r:id="rId45" xr:uid="{00000000-0004-0000-EF00-00002C000000}"/>
    <hyperlink ref="O2" location="Indice!A1" display="(Voltar ao Índice)" xr:uid="{00000000-0004-0000-EF00-00002D000000}"/>
  </hyperlinks>
  <printOptions horizontalCentered="1"/>
  <pageMargins left="0.27559055118110237" right="0.27559055118110237" top="0.6692913385826772" bottom="0.47244094488188981" header="0" footer="0"/>
  <pageSetup paperSize="9" scale="98" orientation="portrait" verticalDpi="0" r:id="rId46"/>
  <ignoredErrors>
    <ignoredError sqref="I4:J4" unlockedFormula="1"/>
    <ignoredError sqref="K4" numberStoredAsText="1" unlockedFormula="1"/>
  </ignoredErrors>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pageSetUpPr fitToPage="1"/>
  </sheetPr>
  <dimension ref="B1:X23"/>
  <sheetViews>
    <sheetView showGridLines="0" workbookViewId="0">
      <selection activeCell="B1" sqref="B1:M1"/>
    </sheetView>
  </sheetViews>
  <sheetFormatPr defaultColWidth="8.85546875" defaultRowHeight="11.25"/>
  <cols>
    <col min="1" max="1" width="6.7109375" style="108" customWidth="1"/>
    <col min="2" max="2" width="17.7109375" style="108" customWidth="1"/>
    <col min="3" max="12" width="8.7109375" style="108" customWidth="1"/>
    <col min="13" max="13" width="16.7109375" style="108" customWidth="1"/>
    <col min="14" max="14" width="6.7109375" style="108" customWidth="1"/>
    <col min="15" max="15" width="14.28515625" style="44" bestFit="1" customWidth="1"/>
    <col min="16" max="24" width="8.85546875" style="44"/>
    <col min="25" max="16384" width="8.85546875" style="108"/>
  </cols>
  <sheetData>
    <row r="1" spans="2:24" s="102" customFormat="1" ht="30" customHeight="1">
      <c r="B1" s="6298" t="s">
        <v>225</v>
      </c>
      <c r="C1" s="6298"/>
      <c r="D1" s="6298"/>
      <c r="E1" s="6298"/>
      <c r="F1" s="6298"/>
      <c r="G1" s="6298"/>
      <c r="H1" s="6298"/>
      <c r="I1" s="6298"/>
      <c r="J1" s="6298"/>
      <c r="K1" s="6298"/>
      <c r="L1" s="6298"/>
      <c r="M1" s="6298"/>
      <c r="O1" s="147"/>
      <c r="P1" s="147"/>
      <c r="Q1" s="147"/>
      <c r="R1" s="147"/>
      <c r="S1" s="147"/>
      <c r="T1" s="147"/>
      <c r="U1" s="147"/>
      <c r="V1" s="147"/>
      <c r="W1" s="147"/>
      <c r="X1" s="147"/>
    </row>
    <row r="2" spans="2:24" s="102" customFormat="1" ht="30" customHeight="1">
      <c r="B2" s="6298" t="s">
        <v>226</v>
      </c>
      <c r="C2" s="6298"/>
      <c r="D2" s="6298"/>
      <c r="E2" s="6298"/>
      <c r="F2" s="6298"/>
      <c r="G2" s="6298"/>
      <c r="H2" s="6298"/>
      <c r="I2" s="6298"/>
      <c r="J2" s="6298"/>
      <c r="K2" s="6298"/>
      <c r="L2" s="6298"/>
      <c r="M2" s="6298"/>
      <c r="O2" s="449" t="s">
        <v>597</v>
      </c>
      <c r="P2" s="147"/>
      <c r="Q2" s="147"/>
      <c r="R2" s="147"/>
      <c r="S2" s="147"/>
      <c r="T2" s="147"/>
      <c r="U2" s="147"/>
      <c r="V2" s="147"/>
      <c r="W2" s="147"/>
      <c r="X2" s="147"/>
    </row>
    <row r="3" spans="2:24" s="105" customFormat="1" ht="12" customHeight="1">
      <c r="B3" s="148" t="s">
        <v>89</v>
      </c>
      <c r="C3" s="149"/>
      <c r="D3" s="149"/>
      <c r="E3" s="149"/>
      <c r="F3" s="149"/>
      <c r="G3" s="149"/>
      <c r="H3" s="149"/>
      <c r="M3" s="125" t="s">
        <v>227</v>
      </c>
      <c r="O3" s="150"/>
      <c r="P3" s="150"/>
      <c r="Q3" s="150"/>
      <c r="R3" s="150"/>
      <c r="S3" s="150"/>
      <c r="T3" s="150"/>
      <c r="U3" s="150"/>
      <c r="V3" s="150"/>
      <c r="W3" s="150"/>
      <c r="X3" s="150"/>
    </row>
    <row r="4" spans="2:24" ht="30" customHeight="1">
      <c r="B4" s="126"/>
      <c r="C4" s="151">
        <v>2010</v>
      </c>
      <c r="D4" s="151">
        <v>2011</v>
      </c>
      <c r="E4" s="151">
        <v>2012</v>
      </c>
      <c r="F4" s="151">
        <v>2013</v>
      </c>
      <c r="G4" s="151">
        <v>2014</v>
      </c>
      <c r="H4" s="151">
        <v>2015</v>
      </c>
      <c r="I4" s="151">
        <f>2016</f>
        <v>2016</v>
      </c>
      <c r="J4" s="152">
        <f>2017</f>
        <v>2017</v>
      </c>
      <c r="K4" s="153" t="s">
        <v>178</v>
      </c>
      <c r="L4" s="152" t="s">
        <v>179</v>
      </c>
      <c r="M4" s="130"/>
    </row>
    <row r="5" spans="2:24" ht="21" customHeight="1">
      <c r="B5" s="131" t="s">
        <v>153</v>
      </c>
      <c r="C5" s="154">
        <v>11804883</v>
      </c>
      <c r="D5" s="154">
        <v>11756562</v>
      </c>
      <c r="E5" s="154">
        <v>11321137</v>
      </c>
      <c r="F5" s="154">
        <v>11517067</v>
      </c>
      <c r="G5" s="154">
        <v>10982538</v>
      </c>
      <c r="H5" s="154">
        <v>11360526</v>
      </c>
      <c r="I5" s="154">
        <v>11432958</v>
      </c>
      <c r="J5" s="154">
        <v>11731476</v>
      </c>
      <c r="K5" s="154">
        <v>12343162</v>
      </c>
      <c r="L5" s="154">
        <v>12841511</v>
      </c>
      <c r="M5" s="131" t="s">
        <v>153</v>
      </c>
      <c r="N5" s="155"/>
      <c r="O5" s="156"/>
      <c r="P5" s="156"/>
      <c r="Q5" s="156"/>
      <c r="R5" s="156"/>
      <c r="S5" s="156"/>
      <c r="T5" s="156"/>
      <c r="U5" s="156"/>
      <c r="V5" s="156"/>
      <c r="W5" s="156"/>
      <c r="X5" s="156"/>
    </row>
    <row r="6" spans="2:24" ht="21" customHeight="1">
      <c r="B6" s="141" t="s">
        <v>91</v>
      </c>
      <c r="C6" s="154">
        <v>9983741</v>
      </c>
      <c r="D6" s="154">
        <v>9908538</v>
      </c>
      <c r="E6" s="154">
        <v>9488716</v>
      </c>
      <c r="F6" s="154">
        <v>10144336</v>
      </c>
      <c r="G6" s="154">
        <v>10011431</v>
      </c>
      <c r="H6" s="154">
        <v>10357075</v>
      </c>
      <c r="I6" s="154">
        <v>10690352</v>
      </c>
      <c r="J6" s="154">
        <v>11065005</v>
      </c>
      <c r="K6" s="154">
        <v>11547502</v>
      </c>
      <c r="L6" s="154">
        <v>11993339</v>
      </c>
      <c r="M6" s="141" t="s">
        <v>228</v>
      </c>
      <c r="N6" s="155"/>
    </row>
    <row r="7" spans="2:24" ht="39" customHeight="1">
      <c r="B7" s="157" t="s">
        <v>229</v>
      </c>
      <c r="C7" s="158">
        <v>1235298</v>
      </c>
      <c r="D7" s="158">
        <v>1206990</v>
      </c>
      <c r="E7" s="158">
        <v>1268493</v>
      </c>
      <c r="F7" s="158">
        <v>1498043</v>
      </c>
      <c r="G7" s="158">
        <v>1389375</v>
      </c>
      <c r="H7" s="158">
        <v>1463358</v>
      </c>
      <c r="I7" s="158">
        <v>1477918</v>
      </c>
      <c r="J7" s="158">
        <v>1426619</v>
      </c>
      <c r="K7" s="158">
        <v>1541170</v>
      </c>
      <c r="L7" s="158">
        <v>1628167</v>
      </c>
      <c r="M7" s="157" t="s">
        <v>230</v>
      </c>
      <c r="N7" s="155"/>
    </row>
    <row r="8" spans="2:24" ht="39" customHeight="1">
      <c r="B8" s="157" t="s">
        <v>231</v>
      </c>
      <c r="C8" s="158">
        <v>2384716</v>
      </c>
      <c r="D8" s="158">
        <v>2490696</v>
      </c>
      <c r="E8" s="158">
        <v>2293800</v>
      </c>
      <c r="F8" s="158">
        <v>2495210</v>
      </c>
      <c r="G8" s="158">
        <v>2847184</v>
      </c>
      <c r="H8" s="158">
        <v>3030142</v>
      </c>
      <c r="I8" s="158">
        <v>3144954</v>
      </c>
      <c r="J8" s="158">
        <v>3307129</v>
      </c>
      <c r="K8" s="158">
        <v>3598752</v>
      </c>
      <c r="L8" s="158">
        <v>3688516</v>
      </c>
      <c r="M8" s="157" t="s">
        <v>232</v>
      </c>
      <c r="N8" s="155"/>
    </row>
    <row r="9" spans="2:24" ht="27" customHeight="1">
      <c r="B9" s="157" t="s">
        <v>233</v>
      </c>
      <c r="C9" s="158">
        <v>736473</v>
      </c>
      <c r="D9" s="158">
        <v>694402</v>
      </c>
      <c r="E9" s="158">
        <v>639163</v>
      </c>
      <c r="F9" s="158">
        <v>758131</v>
      </c>
      <c r="G9" s="158">
        <v>631749</v>
      </c>
      <c r="H9" s="158">
        <v>609649</v>
      </c>
      <c r="I9" s="158">
        <v>618581</v>
      </c>
      <c r="J9" s="158">
        <v>628046</v>
      </c>
      <c r="K9" s="158">
        <v>630793</v>
      </c>
      <c r="L9" s="158">
        <v>644678</v>
      </c>
      <c r="M9" s="157" t="s">
        <v>234</v>
      </c>
      <c r="N9" s="155"/>
    </row>
    <row r="10" spans="2:24" ht="21" customHeight="1">
      <c r="B10" s="157" t="s">
        <v>235</v>
      </c>
      <c r="C10" s="158">
        <v>2024698</v>
      </c>
      <c r="D10" s="158">
        <v>1877082</v>
      </c>
      <c r="E10" s="158">
        <v>1784279</v>
      </c>
      <c r="F10" s="158">
        <v>1739542</v>
      </c>
      <c r="G10" s="158">
        <v>1673603</v>
      </c>
      <c r="H10" s="158">
        <v>1841252</v>
      </c>
      <c r="I10" s="158">
        <v>1893413</v>
      </c>
      <c r="J10" s="158">
        <v>1867312</v>
      </c>
      <c r="K10" s="158">
        <v>1989315</v>
      </c>
      <c r="L10" s="158">
        <v>2163358</v>
      </c>
      <c r="M10" s="157" t="s">
        <v>236</v>
      </c>
      <c r="N10" s="155"/>
    </row>
    <row r="11" spans="2:24" ht="27" customHeight="1">
      <c r="B11" s="157" t="s">
        <v>237</v>
      </c>
      <c r="C11" s="158">
        <v>3602556</v>
      </c>
      <c r="D11" s="158">
        <v>3639368</v>
      </c>
      <c r="E11" s="158">
        <v>3502981</v>
      </c>
      <c r="F11" s="158">
        <v>3653410</v>
      </c>
      <c r="G11" s="158">
        <v>3469520</v>
      </c>
      <c r="H11" s="158">
        <v>3412674</v>
      </c>
      <c r="I11" s="158">
        <v>3555486</v>
      </c>
      <c r="J11" s="158">
        <v>3835899</v>
      </c>
      <c r="K11" s="158">
        <v>3787472</v>
      </c>
      <c r="L11" s="158">
        <v>3868620</v>
      </c>
      <c r="M11" s="157" t="s">
        <v>238</v>
      </c>
      <c r="N11" s="155"/>
    </row>
    <row r="12" spans="2:24" ht="21" customHeight="1">
      <c r="B12" s="159" t="s">
        <v>92</v>
      </c>
      <c r="C12" s="160">
        <v>1821142</v>
      </c>
      <c r="D12" s="160">
        <v>1848024</v>
      </c>
      <c r="E12" s="160">
        <v>1832421</v>
      </c>
      <c r="F12" s="160">
        <v>1372731</v>
      </c>
      <c r="G12" s="160">
        <v>971107</v>
      </c>
      <c r="H12" s="160">
        <v>1003451</v>
      </c>
      <c r="I12" s="160">
        <v>742606</v>
      </c>
      <c r="J12" s="160">
        <v>666471</v>
      </c>
      <c r="K12" s="160">
        <v>795660</v>
      </c>
      <c r="L12" s="160">
        <v>848172</v>
      </c>
      <c r="M12" s="159" t="s">
        <v>239</v>
      </c>
      <c r="N12" s="155"/>
    </row>
    <row r="13" spans="2:24" s="164" customFormat="1" ht="6" customHeight="1">
      <c r="B13" s="141"/>
      <c r="C13" s="161"/>
      <c r="D13" s="161"/>
      <c r="E13" s="161"/>
      <c r="F13" s="161"/>
      <c r="G13" s="161"/>
      <c r="H13" s="161"/>
      <c r="I13" s="161"/>
      <c r="J13" s="161"/>
      <c r="K13" s="161"/>
      <c r="L13" s="161"/>
      <c r="M13" s="141"/>
      <c r="N13" s="162"/>
      <c r="O13" s="163"/>
      <c r="P13" s="163"/>
      <c r="Q13" s="163"/>
      <c r="R13" s="163"/>
      <c r="S13" s="163"/>
      <c r="T13" s="163"/>
      <c r="U13" s="163"/>
      <c r="V13" s="163"/>
      <c r="W13" s="163"/>
      <c r="X13" s="163"/>
    </row>
    <row r="14" spans="2:24" s="121" customFormat="1" ht="12" customHeight="1">
      <c r="B14" s="6299" t="s">
        <v>205</v>
      </c>
      <c r="C14" s="6299"/>
      <c r="D14" s="6299"/>
      <c r="E14" s="6299"/>
      <c r="F14" s="6299"/>
      <c r="G14" s="6299"/>
      <c r="H14" s="6299"/>
      <c r="I14" s="6299"/>
      <c r="J14" s="6299"/>
      <c r="K14" s="6299"/>
      <c r="L14" s="6299"/>
      <c r="M14" s="6299"/>
      <c r="N14" s="165"/>
      <c r="O14" s="166"/>
      <c r="P14" s="166"/>
      <c r="Q14" s="166"/>
      <c r="R14" s="166"/>
      <c r="S14" s="166"/>
      <c r="T14" s="166"/>
      <c r="U14" s="166"/>
      <c r="V14" s="166"/>
      <c r="W14" s="166"/>
      <c r="X14" s="166"/>
    </row>
    <row r="15" spans="2:24" s="121" customFormat="1" ht="12" customHeight="1">
      <c r="B15" s="6300" t="s">
        <v>206</v>
      </c>
      <c r="C15" s="6300"/>
      <c r="D15" s="6300"/>
      <c r="E15" s="6300"/>
      <c r="F15" s="6300"/>
      <c r="G15" s="6300"/>
      <c r="H15" s="6300"/>
      <c r="I15" s="6300"/>
      <c r="J15" s="6300"/>
      <c r="K15" s="6300"/>
      <c r="L15" s="6300"/>
      <c r="M15" s="6300"/>
      <c r="O15" s="166"/>
      <c r="P15" s="166"/>
      <c r="Q15" s="166"/>
      <c r="R15" s="166"/>
      <c r="S15" s="166"/>
      <c r="T15" s="166"/>
      <c r="U15" s="166"/>
      <c r="V15" s="166"/>
      <c r="W15" s="166"/>
      <c r="X15" s="166"/>
    </row>
    <row r="16" spans="2:24" s="121" customFormat="1" ht="12" customHeight="1">
      <c r="B16" s="6300" t="s">
        <v>207</v>
      </c>
      <c r="C16" s="6300"/>
      <c r="D16" s="6300"/>
      <c r="E16" s="6300"/>
      <c r="F16" s="6300"/>
      <c r="G16" s="6300"/>
      <c r="H16" s="6300"/>
      <c r="I16" s="6300"/>
      <c r="J16" s="6300"/>
      <c r="K16" s="6300"/>
      <c r="L16" s="6300"/>
      <c r="M16" s="6300"/>
      <c r="O16" s="166"/>
      <c r="P16" s="166"/>
      <c r="Q16" s="166"/>
      <c r="R16" s="166"/>
      <c r="S16" s="166"/>
      <c r="T16" s="166"/>
      <c r="U16" s="166"/>
      <c r="V16" s="166"/>
      <c r="W16" s="166"/>
      <c r="X16" s="166"/>
    </row>
    <row r="17" spans="2:24" s="121" customFormat="1" ht="12" customHeight="1">
      <c r="B17" s="6299" t="s">
        <v>240</v>
      </c>
      <c r="C17" s="6299"/>
      <c r="D17" s="6299"/>
      <c r="E17" s="6299"/>
      <c r="F17" s="6299"/>
      <c r="G17" s="6299"/>
      <c r="H17" s="6299"/>
      <c r="I17" s="6299"/>
      <c r="J17" s="6299"/>
      <c r="K17" s="6299"/>
      <c r="L17" s="6299"/>
      <c r="M17" s="6299"/>
      <c r="O17" s="166"/>
      <c r="P17" s="166"/>
      <c r="Q17" s="166"/>
      <c r="R17" s="166"/>
      <c r="S17" s="166"/>
      <c r="T17" s="166"/>
      <c r="U17" s="166"/>
      <c r="V17" s="166"/>
      <c r="W17" s="166"/>
      <c r="X17" s="166"/>
    </row>
    <row r="18" spans="2:24" s="121" customFormat="1" ht="12" customHeight="1">
      <c r="B18" s="6299" t="s">
        <v>241</v>
      </c>
      <c r="C18" s="6300"/>
      <c r="D18" s="6300"/>
      <c r="E18" s="6300"/>
      <c r="F18" s="6300"/>
      <c r="G18" s="6300"/>
      <c r="H18" s="6300"/>
      <c r="I18" s="6300"/>
      <c r="J18" s="6300"/>
      <c r="K18" s="6300"/>
      <c r="L18" s="6300"/>
      <c r="M18" s="6300"/>
      <c r="O18" s="166"/>
      <c r="P18" s="166"/>
      <c r="Q18" s="166"/>
      <c r="R18" s="166"/>
      <c r="S18" s="166"/>
      <c r="T18" s="166"/>
      <c r="U18" s="166"/>
      <c r="V18" s="166"/>
      <c r="W18" s="166"/>
      <c r="X18" s="166"/>
    </row>
    <row r="19" spans="2:24" ht="6" customHeight="1"/>
    <row r="20" spans="2:24" ht="12" customHeight="1">
      <c r="B20" s="6301" t="s">
        <v>45</v>
      </c>
      <c r="C20" s="6301"/>
      <c r="D20" s="6301"/>
      <c r="E20" s="6301"/>
      <c r="F20" s="6301"/>
      <c r="J20" s="123"/>
      <c r="K20" s="123"/>
      <c r="L20" s="123"/>
      <c r="M20" s="123"/>
      <c r="O20" s="108"/>
      <c r="P20" s="108"/>
      <c r="Q20" s="108"/>
      <c r="R20" s="108"/>
      <c r="S20" s="108"/>
      <c r="T20" s="108"/>
      <c r="U20" s="108"/>
      <c r="V20" s="108"/>
      <c r="W20" s="108"/>
      <c r="X20" s="108"/>
    </row>
    <row r="21" spans="2:24" s="136" customFormat="1" ht="12" customHeight="1">
      <c r="B21" s="6262" t="s">
        <v>242</v>
      </c>
      <c r="C21" s="6262"/>
      <c r="D21" s="6262"/>
      <c r="E21" s="6262"/>
      <c r="J21" s="123"/>
      <c r="K21" s="123"/>
      <c r="L21" s="123"/>
      <c r="M21" s="123"/>
    </row>
    <row r="22" spans="2:24">
      <c r="C22" s="167"/>
      <c r="D22" s="167"/>
      <c r="E22" s="167"/>
      <c r="F22" s="167"/>
      <c r="G22" s="167"/>
      <c r="H22" s="167"/>
      <c r="I22" s="167"/>
      <c r="J22" s="167"/>
      <c r="K22" s="167"/>
      <c r="L22" s="167"/>
    </row>
    <row r="23" spans="2:24">
      <c r="C23" s="167"/>
      <c r="D23" s="167"/>
      <c r="E23" s="167"/>
      <c r="F23" s="167"/>
      <c r="G23" s="167"/>
      <c r="H23" s="167"/>
      <c r="I23" s="167"/>
      <c r="J23" s="167"/>
      <c r="K23" s="167"/>
      <c r="L23" s="167"/>
    </row>
  </sheetData>
  <mergeCells count="9">
    <mergeCell ref="B18:M18"/>
    <mergeCell ref="B20:F20"/>
    <mergeCell ref="B21:E21"/>
    <mergeCell ref="B1:M1"/>
    <mergeCell ref="B2:M2"/>
    <mergeCell ref="B14:M14"/>
    <mergeCell ref="B15:M15"/>
    <mergeCell ref="B16:M16"/>
    <mergeCell ref="B17:M17"/>
  </mergeCells>
  <conditionalFormatting sqref="C11:J11 C12:L13">
    <cfRule type="cellIs" dxfId="6" priority="1" stopIfTrue="1" operator="notEqual">
      <formula>#REF!</formula>
    </cfRule>
  </conditionalFormatting>
  <hyperlinks>
    <hyperlink ref="B21" r:id="rId1" xr:uid="{00000000-0004-0000-F000-000000000000}"/>
    <hyperlink ref="C4" r:id="rId2" display="http://www.ine.pt/xurl/ind/0010343" xr:uid="{00000000-0004-0000-F000-000001000000}"/>
    <hyperlink ref="D4" r:id="rId3" display="http://www.ine.pt/xurl/ind/0010343" xr:uid="{00000000-0004-0000-F000-000002000000}"/>
    <hyperlink ref="E4" r:id="rId4" display="http://www.ine.pt/xurl/ind/0010343" xr:uid="{00000000-0004-0000-F000-000003000000}"/>
    <hyperlink ref="F4" r:id="rId5" display="http://www.ine.pt/xurl/ind/0010343" xr:uid="{00000000-0004-0000-F000-000004000000}"/>
    <hyperlink ref="G4" r:id="rId6" display="http://www.ine.pt/xurl/ind/0010343" xr:uid="{00000000-0004-0000-F000-000005000000}"/>
    <hyperlink ref="H4" r:id="rId7" display="http://www.ine.pt/xurl/ind/0010343" xr:uid="{00000000-0004-0000-F000-000006000000}"/>
    <hyperlink ref="I4" r:id="rId8" display="http://www.ine.pt/xurl/ind/0010343" xr:uid="{00000000-0004-0000-F000-000007000000}"/>
    <hyperlink ref="J4" r:id="rId9" display="http://www.ine.pt/xurl/ind/0010343" xr:uid="{00000000-0004-0000-F000-000008000000}"/>
    <hyperlink ref="K4" r:id="rId10" xr:uid="{00000000-0004-0000-F000-000009000000}"/>
    <hyperlink ref="L4" r:id="rId11" xr:uid="{00000000-0004-0000-F000-00000A000000}"/>
    <hyperlink ref="O2" location="Indice!A1" display="(Voltar ao Índice)" xr:uid="{00000000-0004-0000-F000-00000B000000}"/>
  </hyperlinks>
  <printOptions horizontalCentered="1"/>
  <pageMargins left="0.27559055118110237" right="0.27559055118110237" top="0.6692913385826772" bottom="0.47244094488188981" header="0" footer="0"/>
  <pageSetup paperSize="9" scale="82" orientation="portrait" verticalDpi="0" r:id="rId12"/>
  <ignoredErrors>
    <ignoredError sqref="K4" numberStoredAsText="1"/>
    <ignoredError sqref="I4:J4" unlockedFormula="1"/>
  </ignoredErrors>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pageSetUpPr fitToPage="1"/>
  </sheetPr>
  <dimension ref="B1:X26"/>
  <sheetViews>
    <sheetView showGridLines="0" workbookViewId="0">
      <selection activeCell="B1" sqref="B1:M1"/>
    </sheetView>
  </sheetViews>
  <sheetFormatPr defaultColWidth="9.140625" defaultRowHeight="11.25"/>
  <cols>
    <col min="1" max="1" width="6.7109375" style="108" customWidth="1"/>
    <col min="2" max="2" width="17.42578125" style="108" customWidth="1"/>
    <col min="3" max="12" width="8.85546875" style="108" customWidth="1"/>
    <col min="13" max="13" width="17.42578125" style="108" customWidth="1"/>
    <col min="14" max="14" width="6.7109375" style="44" customWidth="1"/>
    <col min="15" max="15" width="14.28515625" style="44" bestFit="1" customWidth="1"/>
    <col min="16" max="23" width="6.140625" style="44" customWidth="1"/>
    <col min="24" max="24" width="9.140625" style="44"/>
    <col min="25" max="16384" width="9.140625" style="108"/>
  </cols>
  <sheetData>
    <row r="1" spans="2:24" s="102" customFormat="1" ht="30" customHeight="1">
      <c r="B1" s="6298" t="s">
        <v>243</v>
      </c>
      <c r="C1" s="6298"/>
      <c r="D1" s="6298"/>
      <c r="E1" s="6298"/>
      <c r="F1" s="6298"/>
      <c r="G1" s="6298"/>
      <c r="H1" s="6298"/>
      <c r="I1" s="6298"/>
      <c r="J1" s="6298"/>
      <c r="K1" s="6298"/>
      <c r="L1" s="6298"/>
      <c r="M1" s="6298"/>
      <c r="N1" s="147"/>
      <c r="O1" s="147"/>
      <c r="P1" s="147"/>
      <c r="Q1" s="147"/>
      <c r="R1" s="147"/>
      <c r="S1" s="147"/>
      <c r="T1" s="147"/>
      <c r="U1" s="147"/>
      <c r="V1" s="147"/>
      <c r="W1" s="147"/>
      <c r="X1" s="147"/>
    </row>
    <row r="2" spans="2:24" s="102" customFormat="1" ht="30" customHeight="1">
      <c r="B2" s="6298" t="s">
        <v>244</v>
      </c>
      <c r="C2" s="6298"/>
      <c r="D2" s="6298"/>
      <c r="E2" s="6298"/>
      <c r="F2" s="6298"/>
      <c r="G2" s="6298"/>
      <c r="H2" s="6298"/>
      <c r="I2" s="6298"/>
      <c r="J2" s="6298"/>
      <c r="K2" s="6298"/>
      <c r="L2" s="6298"/>
      <c r="M2" s="6298"/>
      <c r="N2" s="147"/>
      <c r="O2" s="449" t="s">
        <v>597</v>
      </c>
      <c r="P2" s="147"/>
      <c r="Q2" s="147"/>
      <c r="R2" s="147"/>
      <c r="S2" s="147"/>
      <c r="T2" s="147"/>
      <c r="U2" s="147"/>
      <c r="V2" s="147"/>
      <c r="W2" s="147"/>
      <c r="X2" s="147"/>
    </row>
    <row r="3" spans="2:24" s="105" customFormat="1" ht="12" customHeight="1">
      <c r="B3" s="124" t="s">
        <v>89</v>
      </c>
      <c r="C3" s="149"/>
      <c r="D3" s="149"/>
      <c r="E3" s="149"/>
      <c r="F3" s="149"/>
      <c r="G3" s="149"/>
      <c r="M3" s="125" t="s">
        <v>227</v>
      </c>
      <c r="N3" s="150"/>
      <c r="O3" s="150"/>
      <c r="P3" s="150"/>
      <c r="Q3" s="150"/>
      <c r="R3" s="150"/>
      <c r="S3" s="150"/>
      <c r="T3" s="150"/>
      <c r="U3" s="150"/>
      <c r="V3" s="150"/>
      <c r="W3" s="150"/>
      <c r="X3" s="150"/>
    </row>
    <row r="4" spans="2:24" ht="30" customHeight="1">
      <c r="B4" s="126"/>
      <c r="C4" s="151">
        <v>2010</v>
      </c>
      <c r="D4" s="151">
        <v>2011</v>
      </c>
      <c r="E4" s="151">
        <v>2012</v>
      </c>
      <c r="F4" s="151">
        <v>2013</v>
      </c>
      <c r="G4" s="151">
        <v>2014</v>
      </c>
      <c r="H4" s="151">
        <v>2015</v>
      </c>
      <c r="I4" s="152">
        <v>2016</v>
      </c>
      <c r="J4" s="152">
        <f>2017</f>
        <v>2017</v>
      </c>
      <c r="K4" s="153" t="s">
        <v>178</v>
      </c>
      <c r="L4" s="152" t="s">
        <v>179</v>
      </c>
      <c r="M4" s="130"/>
    </row>
    <row r="5" spans="2:24" ht="21" customHeight="1">
      <c r="B5" s="168" t="s">
        <v>153</v>
      </c>
      <c r="C5" s="169">
        <v>13347841</v>
      </c>
      <c r="D5" s="169">
        <v>11974538</v>
      </c>
      <c r="E5" s="169">
        <v>10480131</v>
      </c>
      <c r="F5" s="169">
        <v>11198588</v>
      </c>
      <c r="G5" s="169">
        <v>10327780</v>
      </c>
      <c r="H5" s="169">
        <v>10584241</v>
      </c>
      <c r="I5" s="169">
        <v>10586386</v>
      </c>
      <c r="J5" s="169">
        <v>11414650</v>
      </c>
      <c r="K5" s="169">
        <v>11843946</v>
      </c>
      <c r="L5" s="169">
        <v>12252989</v>
      </c>
      <c r="M5" s="168" t="s">
        <v>153</v>
      </c>
      <c r="N5" s="170"/>
      <c r="O5" s="170"/>
      <c r="P5" s="170"/>
      <c r="Q5" s="170"/>
      <c r="R5" s="170"/>
      <c r="S5" s="170"/>
      <c r="T5" s="170"/>
      <c r="U5" s="170"/>
      <c r="V5" s="170"/>
      <c r="W5" s="170"/>
    </row>
    <row r="6" spans="2:24" ht="27" customHeight="1">
      <c r="B6" s="171" t="s">
        <v>245</v>
      </c>
      <c r="C6" s="169">
        <v>9886797</v>
      </c>
      <c r="D6" s="169">
        <v>9254087</v>
      </c>
      <c r="E6" s="169">
        <v>8716452</v>
      </c>
      <c r="F6" s="169">
        <v>9052696</v>
      </c>
      <c r="G6" s="169">
        <v>8552863</v>
      </c>
      <c r="H6" s="169">
        <v>8591741</v>
      </c>
      <c r="I6" s="169">
        <v>8878044</v>
      </c>
      <c r="J6" s="169">
        <v>9204607</v>
      </c>
      <c r="K6" s="169">
        <v>9603303</v>
      </c>
      <c r="L6" s="169">
        <v>10082665</v>
      </c>
      <c r="M6" s="171" t="s">
        <v>246</v>
      </c>
      <c r="N6" s="172"/>
      <c r="O6" s="172"/>
      <c r="P6" s="172"/>
      <c r="Q6" s="172"/>
      <c r="R6" s="172"/>
      <c r="S6" s="172"/>
      <c r="T6" s="172"/>
      <c r="U6" s="172"/>
      <c r="V6" s="172"/>
      <c r="W6" s="172"/>
    </row>
    <row r="7" spans="2:24" ht="21" customHeight="1">
      <c r="B7" s="173" t="s">
        <v>247</v>
      </c>
      <c r="C7" s="174">
        <v>1388318</v>
      </c>
      <c r="D7" s="174">
        <v>1347923</v>
      </c>
      <c r="E7" s="174">
        <v>1264497</v>
      </c>
      <c r="F7" s="174">
        <v>1406458</v>
      </c>
      <c r="G7" s="174">
        <v>1259923</v>
      </c>
      <c r="H7" s="174">
        <v>1209471</v>
      </c>
      <c r="I7" s="174">
        <v>1267384</v>
      </c>
      <c r="J7" s="174">
        <v>1302796</v>
      </c>
      <c r="K7" s="174">
        <v>1334625</v>
      </c>
      <c r="L7" s="174">
        <v>1503248</v>
      </c>
      <c r="M7" s="173" t="s">
        <v>248</v>
      </c>
    </row>
    <row r="8" spans="2:24" ht="27" customHeight="1">
      <c r="B8" s="173" t="s">
        <v>249</v>
      </c>
      <c r="C8" s="174">
        <v>4094897</v>
      </c>
      <c r="D8" s="174">
        <v>3903176</v>
      </c>
      <c r="E8" s="174">
        <v>3525963</v>
      </c>
      <c r="F8" s="174">
        <v>3836263</v>
      </c>
      <c r="G8" s="174">
        <v>3588742</v>
      </c>
      <c r="H8" s="174">
        <v>3566548</v>
      </c>
      <c r="I8" s="174">
        <v>3660002</v>
      </c>
      <c r="J8" s="174">
        <v>3753335</v>
      </c>
      <c r="K8" s="174">
        <v>3940464</v>
      </c>
      <c r="L8" s="174">
        <v>4130242</v>
      </c>
      <c r="M8" s="173" t="s">
        <v>135</v>
      </c>
    </row>
    <row r="9" spans="2:24" ht="21" customHeight="1">
      <c r="B9" s="173" t="s">
        <v>250</v>
      </c>
      <c r="C9" s="174">
        <v>81710</v>
      </c>
      <c r="D9" s="174">
        <v>163302</v>
      </c>
      <c r="E9" s="174">
        <v>178440</v>
      </c>
      <c r="F9" s="174">
        <v>208375</v>
      </c>
      <c r="G9" s="174">
        <v>215212</v>
      </c>
      <c r="H9" s="174">
        <v>227499</v>
      </c>
      <c r="I9" s="174">
        <v>193881</v>
      </c>
      <c r="J9" s="174">
        <v>195614</v>
      </c>
      <c r="K9" s="174">
        <v>185390</v>
      </c>
      <c r="L9" s="174">
        <v>166924</v>
      </c>
      <c r="M9" s="173" t="s">
        <v>251</v>
      </c>
    </row>
    <row r="10" spans="2:24" ht="27" customHeight="1">
      <c r="B10" s="173" t="s">
        <v>252</v>
      </c>
      <c r="C10" s="174">
        <v>3131880</v>
      </c>
      <c r="D10" s="174">
        <v>2873278</v>
      </c>
      <c r="E10" s="174">
        <v>2796760</v>
      </c>
      <c r="F10" s="174">
        <v>2782486</v>
      </c>
      <c r="G10" s="174">
        <v>2728489</v>
      </c>
      <c r="H10" s="174">
        <v>2788878</v>
      </c>
      <c r="I10" s="174">
        <v>2962306</v>
      </c>
      <c r="J10" s="174">
        <v>3150373</v>
      </c>
      <c r="K10" s="174">
        <v>3246554</v>
      </c>
      <c r="L10" s="174">
        <v>3347445</v>
      </c>
      <c r="M10" s="173" t="s">
        <v>253</v>
      </c>
    </row>
    <row r="11" spans="2:24" ht="21" customHeight="1">
      <c r="B11" s="173" t="s">
        <v>254</v>
      </c>
      <c r="C11" s="174">
        <v>173326</v>
      </c>
      <c r="D11" s="174">
        <v>205161</v>
      </c>
      <c r="E11" s="174">
        <v>145817</v>
      </c>
      <c r="F11" s="174">
        <v>127140</v>
      </c>
      <c r="G11" s="174">
        <v>113349</v>
      </c>
      <c r="H11" s="174">
        <v>122589</v>
      </c>
      <c r="I11" s="174">
        <v>114482</v>
      </c>
      <c r="J11" s="174">
        <v>108579</v>
      </c>
      <c r="K11" s="174">
        <v>164607</v>
      </c>
      <c r="L11" s="174">
        <v>120151</v>
      </c>
      <c r="M11" s="173" t="s">
        <v>255</v>
      </c>
    </row>
    <row r="12" spans="2:24" ht="27" customHeight="1">
      <c r="B12" s="173" t="s">
        <v>256</v>
      </c>
      <c r="C12" s="174">
        <v>1016666</v>
      </c>
      <c r="D12" s="174">
        <v>761247</v>
      </c>
      <c r="E12" s="174">
        <v>804975</v>
      </c>
      <c r="F12" s="174">
        <v>691974</v>
      </c>
      <c r="G12" s="174">
        <v>647148</v>
      </c>
      <c r="H12" s="174">
        <v>676756</v>
      </c>
      <c r="I12" s="174">
        <v>679989</v>
      </c>
      <c r="J12" s="174">
        <v>693910</v>
      </c>
      <c r="K12" s="174">
        <v>731663</v>
      </c>
      <c r="L12" s="174">
        <v>814655</v>
      </c>
      <c r="M12" s="173" t="s">
        <v>257</v>
      </c>
    </row>
    <row r="13" spans="2:24" ht="27" customHeight="1">
      <c r="B13" s="171" t="s">
        <v>123</v>
      </c>
      <c r="C13" s="169">
        <v>3461044</v>
      </c>
      <c r="D13" s="169">
        <v>2720451</v>
      </c>
      <c r="E13" s="169">
        <v>1763679</v>
      </c>
      <c r="F13" s="169">
        <v>2145892</v>
      </c>
      <c r="G13" s="169">
        <v>1774917</v>
      </c>
      <c r="H13" s="169">
        <v>1992500</v>
      </c>
      <c r="I13" s="169">
        <v>1708342</v>
      </c>
      <c r="J13" s="169">
        <v>2210043</v>
      </c>
      <c r="K13" s="169">
        <v>2240643</v>
      </c>
      <c r="L13" s="169">
        <v>2170324</v>
      </c>
      <c r="M13" s="171" t="s">
        <v>258</v>
      </c>
    </row>
    <row r="14" spans="2:24" ht="21" customHeight="1">
      <c r="B14" s="173" t="s">
        <v>195</v>
      </c>
      <c r="C14" s="174">
        <v>3102474</v>
      </c>
      <c r="D14" s="174">
        <v>2365014</v>
      </c>
      <c r="E14" s="174">
        <v>1457090</v>
      </c>
      <c r="F14" s="174">
        <v>1962751</v>
      </c>
      <c r="G14" s="174">
        <v>1574810</v>
      </c>
      <c r="H14" s="174">
        <v>1807508</v>
      </c>
      <c r="I14" s="174">
        <v>1463355</v>
      </c>
      <c r="J14" s="174">
        <v>1893962</v>
      </c>
      <c r="K14" s="174">
        <v>1818345</v>
      </c>
      <c r="L14" s="174">
        <v>1868459</v>
      </c>
      <c r="M14" s="173" t="s">
        <v>196</v>
      </c>
    </row>
    <row r="15" spans="2:24" s="44" customFormat="1" ht="27" customHeight="1">
      <c r="B15" s="175" t="s">
        <v>259</v>
      </c>
      <c r="C15" s="176">
        <v>358570</v>
      </c>
      <c r="D15" s="176">
        <v>355437</v>
      </c>
      <c r="E15" s="176">
        <v>306589</v>
      </c>
      <c r="F15" s="176">
        <v>183141</v>
      </c>
      <c r="G15" s="176">
        <v>200107</v>
      </c>
      <c r="H15" s="176">
        <v>184992</v>
      </c>
      <c r="I15" s="176">
        <v>244987</v>
      </c>
      <c r="J15" s="176">
        <v>316081</v>
      </c>
      <c r="K15" s="176">
        <v>422298</v>
      </c>
      <c r="L15" s="176">
        <v>301865</v>
      </c>
      <c r="M15" s="175" t="s">
        <v>260</v>
      </c>
    </row>
    <row r="16" spans="2:24" s="166" customFormat="1" ht="6" customHeight="1">
      <c r="B16" s="177"/>
      <c r="C16" s="177"/>
      <c r="D16" s="177"/>
      <c r="E16" s="177"/>
      <c r="F16" s="177"/>
      <c r="G16" s="177"/>
      <c r="H16" s="177"/>
      <c r="I16" s="177"/>
      <c r="J16" s="177"/>
      <c r="K16" s="177"/>
      <c r="L16" s="177"/>
      <c r="M16" s="177"/>
    </row>
    <row r="17" spans="2:24" s="166" customFormat="1" ht="12" customHeight="1">
      <c r="B17" s="6299" t="s">
        <v>205</v>
      </c>
      <c r="C17" s="6299"/>
      <c r="D17" s="6299"/>
      <c r="E17" s="6299"/>
      <c r="F17" s="6299"/>
      <c r="G17" s="6299"/>
      <c r="H17" s="6299"/>
      <c r="I17" s="6299"/>
      <c r="J17" s="6299"/>
      <c r="K17" s="6299"/>
      <c r="L17" s="6299"/>
      <c r="M17" s="6299"/>
    </row>
    <row r="18" spans="2:24" s="166" customFormat="1" ht="12" customHeight="1">
      <c r="B18" s="6300" t="s">
        <v>206</v>
      </c>
      <c r="C18" s="6300"/>
      <c r="D18" s="6300"/>
      <c r="E18" s="6300"/>
      <c r="F18" s="6300"/>
      <c r="G18" s="6300"/>
      <c r="H18" s="6300"/>
      <c r="I18" s="6300"/>
      <c r="J18" s="6300"/>
      <c r="K18" s="6300"/>
      <c r="L18" s="6300"/>
      <c r="M18" s="6300"/>
    </row>
    <row r="19" spans="2:24" s="166" customFormat="1" ht="12" customHeight="1">
      <c r="B19" s="6300" t="s">
        <v>207</v>
      </c>
      <c r="C19" s="6300"/>
      <c r="D19" s="6300"/>
      <c r="E19" s="6300"/>
      <c r="F19" s="6300"/>
      <c r="G19" s="6300"/>
      <c r="H19" s="6300"/>
      <c r="I19" s="6300"/>
      <c r="J19" s="6300"/>
      <c r="K19" s="6300"/>
      <c r="L19" s="6300"/>
      <c r="M19" s="6300"/>
    </row>
    <row r="20" spans="2:24" s="166" customFormat="1" ht="12" customHeight="1">
      <c r="B20" s="6299" t="s">
        <v>208</v>
      </c>
      <c r="C20" s="6299"/>
      <c r="D20" s="6299"/>
      <c r="E20" s="6299"/>
      <c r="F20" s="6299"/>
      <c r="G20" s="6299"/>
      <c r="H20" s="6299"/>
      <c r="I20" s="6299"/>
      <c r="J20" s="6299"/>
      <c r="K20" s="6299"/>
      <c r="L20" s="6299"/>
      <c r="M20" s="6299"/>
    </row>
    <row r="21" spans="2:24" s="166" customFormat="1" ht="12" customHeight="1">
      <c r="B21" s="6299" t="s">
        <v>261</v>
      </c>
      <c r="C21" s="6299"/>
      <c r="D21" s="6299"/>
      <c r="E21" s="6299"/>
      <c r="F21" s="6299"/>
      <c r="G21" s="6299"/>
      <c r="H21" s="6299"/>
      <c r="I21" s="6299"/>
      <c r="J21" s="6299"/>
      <c r="K21" s="6299"/>
      <c r="L21" s="6299"/>
      <c r="M21" s="6299"/>
    </row>
    <row r="22" spans="2:24" ht="6" customHeight="1"/>
    <row r="23" spans="2:24" ht="12" customHeight="1">
      <c r="B23" s="6229" t="s">
        <v>45</v>
      </c>
      <c r="C23" s="6229"/>
      <c r="D23" s="6229"/>
      <c r="E23" s="6229"/>
      <c r="F23" s="6229"/>
      <c r="J23" s="123"/>
      <c r="K23" s="123"/>
      <c r="L23" s="123"/>
      <c r="M23" s="123"/>
      <c r="N23" s="108"/>
      <c r="O23" s="108"/>
      <c r="P23" s="108"/>
      <c r="Q23" s="108"/>
      <c r="R23" s="108"/>
      <c r="S23" s="108"/>
      <c r="T23" s="108"/>
      <c r="U23" s="108"/>
      <c r="V23" s="108"/>
      <c r="W23" s="108"/>
      <c r="X23" s="108"/>
    </row>
    <row r="24" spans="2:24" ht="12" customHeight="1">
      <c r="B24" s="6262" t="s">
        <v>262</v>
      </c>
      <c r="C24" s="6262"/>
      <c r="D24" s="6262"/>
      <c r="J24" s="123"/>
      <c r="K24" s="123"/>
      <c r="L24" s="123"/>
      <c r="M24" s="123"/>
      <c r="N24" s="108"/>
      <c r="O24" s="108"/>
      <c r="P24" s="108"/>
      <c r="Q24" s="108"/>
      <c r="R24" s="108"/>
      <c r="S24" s="108"/>
      <c r="T24" s="108"/>
      <c r="U24" s="108"/>
      <c r="V24" s="108"/>
      <c r="W24" s="108"/>
      <c r="X24" s="108"/>
    </row>
    <row r="25" spans="2:24" s="44" customFormat="1">
      <c r="B25" s="108"/>
      <c r="C25" s="167"/>
      <c r="D25" s="167"/>
      <c r="E25" s="167"/>
      <c r="F25" s="167"/>
      <c r="G25" s="167"/>
      <c r="H25" s="167"/>
      <c r="I25" s="167"/>
      <c r="J25" s="167"/>
      <c r="K25" s="167"/>
      <c r="L25" s="167"/>
      <c r="M25" s="108"/>
    </row>
    <row r="26" spans="2:24" s="44" customFormat="1">
      <c r="B26" s="108"/>
      <c r="C26" s="167"/>
      <c r="D26" s="167"/>
      <c r="E26" s="167"/>
      <c r="F26" s="167"/>
      <c r="G26" s="167"/>
      <c r="H26" s="167"/>
      <c r="I26" s="167"/>
      <c r="J26" s="167"/>
      <c r="K26" s="167"/>
      <c r="L26" s="167"/>
      <c r="M26" s="108"/>
    </row>
  </sheetData>
  <mergeCells count="9">
    <mergeCell ref="B21:M21"/>
    <mergeCell ref="B23:F23"/>
    <mergeCell ref="B24:D24"/>
    <mergeCell ref="B1:M1"/>
    <mergeCell ref="B2:M2"/>
    <mergeCell ref="B17:M17"/>
    <mergeCell ref="B18:M18"/>
    <mergeCell ref="B19:M19"/>
    <mergeCell ref="B20:M20"/>
  </mergeCells>
  <conditionalFormatting sqref="C6:L6 C9:C12 C13:L13 C14:C15">
    <cfRule type="cellIs" dxfId="5" priority="1" stopIfTrue="1" operator="notEqual">
      <formula>#REF!</formula>
    </cfRule>
  </conditionalFormatting>
  <hyperlinks>
    <hyperlink ref="B24" r:id="rId1" xr:uid="{00000000-0004-0000-F100-000000000000}"/>
    <hyperlink ref="C4" r:id="rId2" display="http://www.ine.pt/xurl/ind/0010344" xr:uid="{00000000-0004-0000-F100-000001000000}"/>
    <hyperlink ref="D4" r:id="rId3" display="http://www.ine.pt/xurl/ind/0010344" xr:uid="{00000000-0004-0000-F100-000002000000}"/>
    <hyperlink ref="E4" r:id="rId4" display="http://www.ine.pt/xurl/ind/0010344" xr:uid="{00000000-0004-0000-F100-000003000000}"/>
    <hyperlink ref="F4" r:id="rId5" display="http://www.ine.pt/xurl/ind/0010344" xr:uid="{00000000-0004-0000-F100-000004000000}"/>
    <hyperlink ref="G4" r:id="rId6" display="http://www.ine.pt/xurl/ind/0010344" xr:uid="{00000000-0004-0000-F100-000005000000}"/>
    <hyperlink ref="H4" r:id="rId7" display="http://www.ine.pt/xurl/ind/0010344" xr:uid="{00000000-0004-0000-F100-000006000000}"/>
    <hyperlink ref="I4" r:id="rId8" display="http://www.ine.pt/xurl/ind/0010344" xr:uid="{00000000-0004-0000-F100-000007000000}"/>
    <hyperlink ref="J4" r:id="rId9" display="http://www.ine.pt/xurl/ind/0010344" xr:uid="{00000000-0004-0000-F100-000008000000}"/>
    <hyperlink ref="K4" r:id="rId10" xr:uid="{00000000-0004-0000-F100-000009000000}"/>
    <hyperlink ref="L4" r:id="rId11" xr:uid="{00000000-0004-0000-F100-00000A000000}"/>
    <hyperlink ref="O2" location="Indice!A1" display="(Voltar ao Índice)" xr:uid="{00000000-0004-0000-F100-00000B000000}"/>
  </hyperlinks>
  <printOptions horizontalCentered="1"/>
  <pageMargins left="0.27559055118110237" right="0.27559055118110237" top="0.6692913385826772" bottom="0.47244094488188981" header="0" footer="0"/>
  <pageSetup paperSize="9" scale="81" orientation="portrait" verticalDpi="0" r:id="rId12"/>
  <ignoredErrors>
    <ignoredError sqref="K4" numberStoredAsText="1"/>
    <ignoredError sqref="J4" unlockedFormula="1"/>
  </ignoredErrors>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pageSetUpPr fitToPage="1"/>
  </sheetPr>
  <dimension ref="B1:AA37"/>
  <sheetViews>
    <sheetView showGridLines="0" workbookViewId="0">
      <selection activeCell="B1" sqref="B1:L1"/>
    </sheetView>
  </sheetViews>
  <sheetFormatPr defaultColWidth="9.140625" defaultRowHeight="11.25"/>
  <cols>
    <col min="1" max="1" width="6.7109375" style="108" customWidth="1"/>
    <col min="2" max="2" width="16.28515625" style="108" customWidth="1"/>
    <col min="3" max="11" width="8.85546875" style="108" customWidth="1"/>
    <col min="12" max="12" width="16.28515625" style="108" customWidth="1"/>
    <col min="13" max="13" width="6.7109375" style="108" customWidth="1"/>
    <col min="14" max="14" width="14.28515625" style="108" bestFit="1" customWidth="1"/>
    <col min="15" max="15" width="9.140625" style="108"/>
    <col min="16" max="16" width="11.5703125" style="44" customWidth="1"/>
    <col min="17" max="23" width="9.140625" style="44"/>
    <col min="24" max="16384" width="9.140625" style="108"/>
  </cols>
  <sheetData>
    <row r="1" spans="2:27" s="102" customFormat="1" ht="30" customHeight="1">
      <c r="B1" s="6298" t="s">
        <v>263</v>
      </c>
      <c r="C1" s="6298"/>
      <c r="D1" s="6298"/>
      <c r="E1" s="6298"/>
      <c r="F1" s="6298"/>
      <c r="G1" s="6298"/>
      <c r="H1" s="6298"/>
      <c r="I1" s="6298"/>
      <c r="J1" s="6298"/>
      <c r="K1" s="6298"/>
      <c r="L1" s="6298"/>
      <c r="M1" s="178"/>
      <c r="P1" s="147"/>
      <c r="Q1" s="147"/>
      <c r="R1" s="147"/>
      <c r="S1" s="147"/>
      <c r="T1" s="147"/>
      <c r="U1" s="147"/>
      <c r="V1" s="147"/>
      <c r="W1" s="147"/>
    </row>
    <row r="2" spans="2:27" s="102" customFormat="1" ht="30" customHeight="1">
      <c r="B2" s="6298" t="s">
        <v>264</v>
      </c>
      <c r="C2" s="6298"/>
      <c r="D2" s="6298"/>
      <c r="E2" s="6298"/>
      <c r="F2" s="6298"/>
      <c r="G2" s="6298"/>
      <c r="H2" s="6298"/>
      <c r="I2" s="6298"/>
      <c r="J2" s="6298"/>
      <c r="K2" s="6298"/>
      <c r="L2" s="6298"/>
      <c r="M2" s="178"/>
      <c r="N2" s="449" t="s">
        <v>597</v>
      </c>
      <c r="P2" s="147"/>
      <c r="Q2" s="147"/>
      <c r="R2" s="147"/>
      <c r="S2" s="147"/>
      <c r="T2" s="147"/>
      <c r="U2" s="147"/>
      <c r="V2" s="147"/>
      <c r="W2" s="147"/>
    </row>
    <row r="3" spans="2:27" s="105" customFormat="1" ht="12" customHeight="1">
      <c r="B3" s="6302" t="s">
        <v>89</v>
      </c>
      <c r="C3" s="6302"/>
      <c r="D3" s="149"/>
      <c r="E3" s="149"/>
      <c r="F3" s="149"/>
      <c r="G3" s="149"/>
      <c r="H3" s="149"/>
      <c r="I3" s="149"/>
      <c r="J3" s="149"/>
      <c r="K3" s="149"/>
      <c r="L3" s="125" t="s">
        <v>60</v>
      </c>
      <c r="P3" s="150"/>
      <c r="Q3" s="150"/>
      <c r="R3" s="150"/>
      <c r="S3" s="150"/>
      <c r="T3" s="150"/>
      <c r="U3" s="150"/>
      <c r="V3" s="150"/>
      <c r="W3" s="150"/>
    </row>
    <row r="4" spans="2:27" ht="30" customHeight="1">
      <c r="B4" s="126"/>
      <c r="C4" s="151">
        <v>2010</v>
      </c>
      <c r="D4" s="151">
        <v>2011</v>
      </c>
      <c r="E4" s="151">
        <v>2012</v>
      </c>
      <c r="F4" s="151">
        <v>2013</v>
      </c>
      <c r="G4" s="151">
        <v>2014</v>
      </c>
      <c r="H4" s="152">
        <v>2015</v>
      </c>
      <c r="I4" s="152">
        <f>2016</f>
        <v>2016</v>
      </c>
      <c r="J4" s="153" t="s">
        <v>265</v>
      </c>
      <c r="K4" s="152" t="s">
        <v>266</v>
      </c>
      <c r="L4" s="130"/>
    </row>
    <row r="5" spans="2:27" ht="21" customHeight="1">
      <c r="B5" s="179" t="s">
        <v>67</v>
      </c>
      <c r="C5" s="169">
        <v>13347841</v>
      </c>
      <c r="D5" s="169">
        <v>11974538</v>
      </c>
      <c r="E5" s="169">
        <v>10480131</v>
      </c>
      <c r="F5" s="169">
        <v>11198588</v>
      </c>
      <c r="G5" s="169">
        <v>10327780.000000002</v>
      </c>
      <c r="H5" s="169">
        <v>10584242</v>
      </c>
      <c r="I5" s="169">
        <v>10586386</v>
      </c>
      <c r="J5" s="169">
        <v>11414650</v>
      </c>
      <c r="K5" s="169">
        <v>11841771.999999998</v>
      </c>
      <c r="L5" s="180" t="s">
        <v>67</v>
      </c>
      <c r="M5" s="181"/>
      <c r="N5" s="182"/>
      <c r="O5" s="182"/>
      <c r="P5" s="182"/>
      <c r="Q5" s="182"/>
      <c r="R5" s="182"/>
      <c r="S5" s="182"/>
      <c r="T5" s="182"/>
      <c r="U5" s="182"/>
      <c r="V5" s="182"/>
      <c r="W5" s="182"/>
      <c r="X5" s="182"/>
      <c r="Y5" s="182"/>
      <c r="Z5" s="182"/>
      <c r="AA5" s="182"/>
    </row>
    <row r="6" spans="2:27" ht="39" customHeight="1">
      <c r="B6" s="183" t="s">
        <v>267</v>
      </c>
      <c r="C6" s="174">
        <v>3339167</v>
      </c>
      <c r="D6" s="174">
        <v>3344626.0000000005</v>
      </c>
      <c r="E6" s="174">
        <v>3058634.9999999995</v>
      </c>
      <c r="F6" s="174">
        <v>3053319.9999999995</v>
      </c>
      <c r="G6" s="174">
        <v>2938663.0000000005</v>
      </c>
      <c r="H6" s="174">
        <v>3116182</v>
      </c>
      <c r="I6" s="174">
        <v>3108511.0000000005</v>
      </c>
      <c r="J6" s="174">
        <v>3312916</v>
      </c>
      <c r="K6" s="174">
        <v>3543803.9999999991</v>
      </c>
      <c r="L6" s="184" t="s">
        <v>268</v>
      </c>
      <c r="M6" s="181"/>
      <c r="N6" s="182"/>
      <c r="O6" s="182"/>
      <c r="P6" s="182"/>
      <c r="Q6" s="182"/>
      <c r="R6" s="182"/>
      <c r="S6" s="182"/>
      <c r="T6" s="182"/>
      <c r="U6" s="182"/>
      <c r="V6" s="182"/>
      <c r="W6" s="182"/>
      <c r="X6" s="182"/>
    </row>
    <row r="7" spans="2:27" ht="21" customHeight="1">
      <c r="B7" s="183" t="s">
        <v>269</v>
      </c>
      <c r="C7" s="174" t="s">
        <v>270</v>
      </c>
      <c r="D7" s="174" t="s">
        <v>270</v>
      </c>
      <c r="E7" s="174" t="s">
        <v>270</v>
      </c>
      <c r="F7" s="174" t="s">
        <v>270</v>
      </c>
      <c r="G7" s="174" t="s">
        <v>270</v>
      </c>
      <c r="H7" s="174" t="s">
        <v>270</v>
      </c>
      <c r="I7" s="174" t="s">
        <v>270</v>
      </c>
      <c r="J7" s="174" t="s">
        <v>270</v>
      </c>
      <c r="K7" s="174" t="s">
        <v>270</v>
      </c>
      <c r="L7" s="184" t="s">
        <v>271</v>
      </c>
      <c r="M7" s="181"/>
      <c r="N7" s="182"/>
      <c r="O7" s="182"/>
      <c r="Q7" s="182"/>
      <c r="R7" s="182"/>
      <c r="S7" s="182"/>
      <c r="T7" s="182"/>
      <c r="U7" s="182"/>
      <c r="V7" s="182"/>
      <c r="W7" s="182"/>
      <c r="X7" s="182"/>
    </row>
    <row r="8" spans="2:27" ht="27" customHeight="1">
      <c r="B8" s="183" t="s">
        <v>272</v>
      </c>
      <c r="C8" s="174">
        <v>145123</v>
      </c>
      <c r="D8" s="174">
        <v>101871</v>
      </c>
      <c r="E8" s="174">
        <v>103527.99999999999</v>
      </c>
      <c r="F8" s="174">
        <v>107244.99999999999</v>
      </c>
      <c r="G8" s="174">
        <v>107106.99999999999</v>
      </c>
      <c r="H8" s="174">
        <v>116819.00000000001</v>
      </c>
      <c r="I8" s="174">
        <v>134031.99999999997</v>
      </c>
      <c r="J8" s="174">
        <v>143960.99999999997</v>
      </c>
      <c r="K8" s="174">
        <v>147355</v>
      </c>
      <c r="L8" s="184" t="s">
        <v>273</v>
      </c>
      <c r="M8" s="181"/>
      <c r="N8" s="182"/>
      <c r="O8" s="182"/>
      <c r="Q8" s="182"/>
      <c r="R8" s="182"/>
      <c r="S8" s="182"/>
      <c r="T8" s="182"/>
      <c r="U8" s="182"/>
      <c r="V8" s="182"/>
      <c r="W8" s="182"/>
      <c r="X8" s="182"/>
    </row>
    <row r="9" spans="2:27" ht="21" customHeight="1">
      <c r="B9" s="183" t="s">
        <v>274</v>
      </c>
      <c r="C9" s="174">
        <v>3152450</v>
      </c>
      <c r="D9" s="174">
        <v>2302582.0000000005</v>
      </c>
      <c r="E9" s="174">
        <v>1574878</v>
      </c>
      <c r="F9" s="174">
        <v>1856455</v>
      </c>
      <c r="G9" s="174">
        <v>1664069.0000000002</v>
      </c>
      <c r="H9" s="174">
        <v>1730563</v>
      </c>
      <c r="I9" s="174">
        <v>1698668.0000000002</v>
      </c>
      <c r="J9" s="174">
        <v>1959309.0000000002</v>
      </c>
      <c r="K9" s="174">
        <v>2001515</v>
      </c>
      <c r="L9" s="184" t="s">
        <v>275</v>
      </c>
      <c r="M9" s="181"/>
      <c r="N9" s="182"/>
      <c r="O9" s="182"/>
      <c r="Q9" s="182"/>
      <c r="R9" s="182"/>
      <c r="S9" s="182"/>
      <c r="T9" s="182"/>
      <c r="U9" s="182"/>
      <c r="V9" s="182"/>
      <c r="W9" s="182"/>
      <c r="X9" s="182"/>
    </row>
    <row r="10" spans="2:27" ht="27" customHeight="1">
      <c r="B10" s="183" t="s">
        <v>276</v>
      </c>
      <c r="C10" s="174">
        <v>1090362</v>
      </c>
      <c r="D10" s="174">
        <v>1025434</v>
      </c>
      <c r="E10" s="174">
        <v>900118.00000000012</v>
      </c>
      <c r="F10" s="174">
        <v>918501.00000000023</v>
      </c>
      <c r="G10" s="174">
        <v>829045</v>
      </c>
      <c r="H10" s="174">
        <v>818268.99999999988</v>
      </c>
      <c r="I10" s="174">
        <v>850193.00000000012</v>
      </c>
      <c r="J10" s="174">
        <v>954871.00000000012</v>
      </c>
      <c r="K10" s="174">
        <v>968084.00000000012</v>
      </c>
      <c r="L10" s="184" t="s">
        <v>277</v>
      </c>
      <c r="M10" s="181"/>
      <c r="N10" s="182"/>
      <c r="O10" s="182"/>
      <c r="Q10" s="182"/>
      <c r="R10" s="182"/>
      <c r="S10" s="182"/>
      <c r="T10" s="182"/>
      <c r="U10" s="182"/>
      <c r="V10" s="182"/>
      <c r="W10" s="182"/>
      <c r="X10" s="182"/>
    </row>
    <row r="11" spans="2:27" ht="39" customHeight="1">
      <c r="B11" s="183" t="s">
        <v>278</v>
      </c>
      <c r="C11" s="174">
        <v>760339</v>
      </c>
      <c r="D11" s="174">
        <v>657505</v>
      </c>
      <c r="E11" s="174">
        <v>684092.99999999988</v>
      </c>
      <c r="F11" s="174">
        <v>744296.99999999988</v>
      </c>
      <c r="G11" s="174">
        <v>782630</v>
      </c>
      <c r="H11" s="174">
        <v>761126</v>
      </c>
      <c r="I11" s="174">
        <v>734217</v>
      </c>
      <c r="J11" s="174">
        <v>837096.00000000012</v>
      </c>
      <c r="K11" s="174">
        <v>875163</v>
      </c>
      <c r="L11" s="184" t="s">
        <v>279</v>
      </c>
      <c r="M11" s="181"/>
      <c r="N11" s="182"/>
      <c r="O11" s="182"/>
      <c r="Q11" s="182"/>
      <c r="R11" s="182"/>
      <c r="S11" s="182"/>
      <c r="T11" s="182"/>
      <c r="U11" s="182"/>
      <c r="V11" s="182"/>
      <c r="W11" s="182"/>
      <c r="X11" s="182"/>
    </row>
    <row r="12" spans="2:27" ht="21" customHeight="1">
      <c r="B12" s="183" t="s">
        <v>280</v>
      </c>
      <c r="C12" s="174">
        <v>793593</v>
      </c>
      <c r="D12" s="174">
        <v>694595</v>
      </c>
      <c r="E12" s="174">
        <v>606597.00000000012</v>
      </c>
      <c r="F12" s="174">
        <v>689551.99999999988</v>
      </c>
      <c r="G12" s="174">
        <v>661045</v>
      </c>
      <c r="H12" s="174">
        <v>628579</v>
      </c>
      <c r="I12" s="174">
        <v>666714</v>
      </c>
      <c r="J12" s="174">
        <v>689413</v>
      </c>
      <c r="K12" s="174">
        <v>722765</v>
      </c>
      <c r="L12" s="184" t="s">
        <v>281</v>
      </c>
      <c r="M12" s="181"/>
      <c r="N12" s="182"/>
      <c r="O12" s="182"/>
      <c r="Q12" s="182"/>
      <c r="R12" s="182"/>
      <c r="S12" s="182"/>
      <c r="T12" s="182"/>
      <c r="U12" s="182"/>
      <c r="V12" s="182"/>
      <c r="W12" s="182"/>
      <c r="X12" s="182"/>
    </row>
    <row r="13" spans="2:27" ht="27" customHeight="1">
      <c r="B13" s="183" t="s">
        <v>282</v>
      </c>
      <c r="C13" s="174">
        <v>1255757</v>
      </c>
      <c r="D13" s="174">
        <v>1101142</v>
      </c>
      <c r="E13" s="174">
        <v>998482.00000000012</v>
      </c>
      <c r="F13" s="174">
        <v>1113410</v>
      </c>
      <c r="G13" s="174">
        <v>890406</v>
      </c>
      <c r="H13" s="174">
        <v>972881.00000000012</v>
      </c>
      <c r="I13" s="174">
        <v>859809</v>
      </c>
      <c r="J13" s="174">
        <v>935363</v>
      </c>
      <c r="K13" s="174">
        <v>939098.99999999977</v>
      </c>
      <c r="L13" s="184" t="s">
        <v>283</v>
      </c>
      <c r="M13" s="181"/>
      <c r="N13" s="182"/>
      <c r="O13" s="182"/>
      <c r="Q13" s="182"/>
      <c r="R13" s="182"/>
      <c r="S13" s="182"/>
      <c r="T13" s="182"/>
      <c r="U13" s="182"/>
      <c r="V13" s="182"/>
      <c r="W13" s="182"/>
      <c r="X13" s="182"/>
    </row>
    <row r="14" spans="2:27" ht="21" customHeight="1">
      <c r="B14" s="183" t="s">
        <v>284</v>
      </c>
      <c r="C14" s="174">
        <v>1656020</v>
      </c>
      <c r="D14" s="174">
        <v>1612190.0000000002</v>
      </c>
      <c r="E14" s="174">
        <v>1466507.0000000005</v>
      </c>
      <c r="F14" s="174">
        <v>1524765.9999999998</v>
      </c>
      <c r="G14" s="174">
        <v>1381408.0000000002</v>
      </c>
      <c r="H14" s="174">
        <v>1373393.9999999998</v>
      </c>
      <c r="I14" s="174">
        <v>1404188</v>
      </c>
      <c r="J14" s="174">
        <v>1417390.9999999995</v>
      </c>
      <c r="K14" s="174">
        <v>1448199</v>
      </c>
      <c r="L14" s="184" t="s">
        <v>285</v>
      </c>
      <c r="M14" s="181"/>
      <c r="N14" s="182"/>
      <c r="O14" s="182"/>
      <c r="Q14" s="182"/>
      <c r="R14" s="182"/>
      <c r="S14" s="182"/>
      <c r="T14" s="182"/>
      <c r="U14" s="182"/>
      <c r="V14" s="182"/>
      <c r="W14" s="182"/>
      <c r="X14" s="182"/>
    </row>
    <row r="15" spans="2:27" ht="21" customHeight="1">
      <c r="B15" s="185" t="s">
        <v>286</v>
      </c>
      <c r="C15" s="176">
        <v>1155030</v>
      </c>
      <c r="D15" s="176">
        <v>1134593.0000000002</v>
      </c>
      <c r="E15" s="176">
        <v>1087293.0000000002</v>
      </c>
      <c r="F15" s="176">
        <v>1191042.0000000005</v>
      </c>
      <c r="G15" s="176">
        <v>1073407</v>
      </c>
      <c r="H15" s="176">
        <v>1066429</v>
      </c>
      <c r="I15" s="176">
        <v>1130054</v>
      </c>
      <c r="J15" s="176">
        <v>1164329.9999999998</v>
      </c>
      <c r="K15" s="176">
        <v>1195788</v>
      </c>
      <c r="L15" s="186" t="s">
        <v>287</v>
      </c>
      <c r="M15" s="181"/>
      <c r="N15" s="182"/>
      <c r="O15" s="182"/>
      <c r="Q15" s="182"/>
      <c r="R15" s="182"/>
      <c r="S15" s="182"/>
      <c r="T15" s="182"/>
      <c r="U15" s="182"/>
      <c r="V15" s="182"/>
      <c r="W15" s="182"/>
      <c r="X15" s="182"/>
    </row>
    <row r="16" spans="2:27" s="121" customFormat="1" ht="6" customHeight="1">
      <c r="B16" s="187"/>
      <c r="C16" s="187"/>
      <c r="D16" s="187"/>
      <c r="E16" s="187"/>
      <c r="F16" s="187"/>
      <c r="G16" s="187"/>
      <c r="H16" s="187"/>
      <c r="I16" s="187"/>
      <c r="J16" s="187"/>
      <c r="K16" s="187"/>
      <c r="L16" s="187"/>
      <c r="M16" s="188"/>
      <c r="O16" s="189"/>
      <c r="P16" s="166"/>
      <c r="Q16" s="189"/>
      <c r="R16" s="189"/>
      <c r="S16" s="189"/>
      <c r="T16" s="189"/>
      <c r="U16" s="189"/>
      <c r="V16" s="189"/>
      <c r="W16" s="189"/>
      <c r="X16" s="189"/>
    </row>
    <row r="17" spans="2:24" s="121" customFormat="1" ht="12" customHeight="1">
      <c r="B17" s="6300" t="s">
        <v>205</v>
      </c>
      <c r="C17" s="6300"/>
      <c r="D17" s="6300"/>
      <c r="E17" s="6300"/>
      <c r="F17" s="6300"/>
      <c r="G17" s="6300"/>
      <c r="H17" s="6300"/>
      <c r="I17" s="6300"/>
      <c r="J17" s="6300"/>
      <c r="K17" s="6300"/>
      <c r="L17" s="6300"/>
      <c r="M17" s="188"/>
      <c r="O17" s="189"/>
      <c r="P17" s="166"/>
      <c r="Q17" s="189"/>
      <c r="R17" s="189"/>
      <c r="S17" s="189"/>
      <c r="T17" s="189"/>
      <c r="U17" s="189"/>
      <c r="V17" s="189"/>
      <c r="W17" s="189"/>
      <c r="X17" s="189"/>
    </row>
    <row r="18" spans="2:24" s="121" customFormat="1" ht="12" customHeight="1">
      <c r="B18" s="6300" t="s">
        <v>206</v>
      </c>
      <c r="C18" s="6300"/>
      <c r="D18" s="6300"/>
      <c r="E18" s="6300"/>
      <c r="F18" s="6300"/>
      <c r="G18" s="6300"/>
      <c r="H18" s="6300"/>
      <c r="I18" s="6300"/>
      <c r="J18" s="6300"/>
      <c r="K18" s="6300"/>
      <c r="L18" s="6300"/>
      <c r="O18" s="189"/>
      <c r="P18" s="166"/>
      <c r="Q18" s="189"/>
      <c r="R18" s="189"/>
      <c r="S18" s="189"/>
      <c r="T18" s="189"/>
      <c r="U18" s="189"/>
      <c r="V18" s="189"/>
      <c r="W18" s="189"/>
      <c r="X18" s="189"/>
    </row>
    <row r="19" spans="2:24" s="121" customFormat="1" ht="12" customHeight="1">
      <c r="B19" s="6300" t="s">
        <v>207</v>
      </c>
      <c r="C19" s="6300"/>
      <c r="D19" s="6300"/>
      <c r="E19" s="6300"/>
      <c r="F19" s="6300"/>
      <c r="G19" s="6300"/>
      <c r="H19" s="6300"/>
      <c r="I19" s="6300"/>
      <c r="J19" s="6300"/>
      <c r="K19" s="6300"/>
      <c r="L19" s="6300"/>
      <c r="M19" s="145"/>
      <c r="N19" s="145"/>
      <c r="O19" s="189"/>
      <c r="P19" s="166"/>
      <c r="Q19" s="189"/>
      <c r="R19" s="189"/>
      <c r="S19" s="189"/>
      <c r="T19" s="189"/>
      <c r="U19" s="189"/>
      <c r="V19" s="189"/>
      <c r="W19" s="189"/>
      <c r="X19" s="189"/>
    </row>
    <row r="20" spans="2:24" s="121" customFormat="1" ht="12" customHeight="1">
      <c r="B20" s="6300" t="s">
        <v>288</v>
      </c>
      <c r="C20" s="6300"/>
      <c r="D20" s="6300"/>
      <c r="E20" s="6300"/>
      <c r="F20" s="6300"/>
      <c r="G20" s="6300"/>
      <c r="H20" s="6300"/>
      <c r="I20" s="6300"/>
      <c r="J20" s="6300"/>
      <c r="K20" s="6300"/>
      <c r="L20" s="6300"/>
      <c r="M20" s="145"/>
      <c r="N20" s="145"/>
      <c r="O20" s="189"/>
      <c r="P20" s="166"/>
      <c r="Q20" s="166"/>
      <c r="R20" s="166"/>
      <c r="S20" s="166"/>
      <c r="T20" s="166"/>
      <c r="U20" s="166"/>
      <c r="V20" s="166"/>
      <c r="W20" s="166"/>
    </row>
    <row r="21" spans="2:24" s="121" customFormat="1" ht="12" customHeight="1">
      <c r="B21" s="6300" t="s">
        <v>289</v>
      </c>
      <c r="C21" s="6300"/>
      <c r="D21" s="6300"/>
      <c r="E21" s="6300"/>
      <c r="F21" s="6300"/>
      <c r="G21" s="6300"/>
      <c r="H21" s="6300"/>
      <c r="I21" s="6300"/>
      <c r="J21" s="6300"/>
      <c r="K21" s="6300"/>
      <c r="L21" s="6300"/>
      <c r="M21" s="145"/>
      <c r="N21" s="145"/>
      <c r="O21" s="189"/>
      <c r="P21" s="166"/>
      <c r="Q21" s="166"/>
      <c r="R21" s="166"/>
      <c r="S21" s="166"/>
      <c r="T21" s="166"/>
      <c r="U21" s="166"/>
      <c r="V21" s="166"/>
      <c r="W21" s="166"/>
    </row>
    <row r="22" spans="2:24" ht="6" customHeight="1">
      <c r="C22" s="190"/>
      <c r="D22" s="190"/>
      <c r="E22" s="190"/>
      <c r="F22" s="190"/>
      <c r="G22" s="190"/>
      <c r="H22" s="190"/>
      <c r="I22" s="190"/>
      <c r="J22" s="190"/>
      <c r="K22" s="190"/>
    </row>
    <row r="23" spans="2:24" ht="12" customHeight="1">
      <c r="B23" s="6229" t="s">
        <v>45</v>
      </c>
      <c r="C23" s="6229"/>
      <c r="D23" s="6229"/>
      <c r="E23" s="6229"/>
      <c r="F23" s="6229"/>
      <c r="J23" s="123"/>
      <c r="K23" s="123"/>
      <c r="L23" s="123"/>
      <c r="M23" s="123"/>
      <c r="P23" s="108"/>
      <c r="Q23" s="108"/>
      <c r="R23" s="108"/>
      <c r="S23" s="108"/>
      <c r="T23" s="108"/>
      <c r="U23" s="108"/>
      <c r="V23" s="108"/>
      <c r="W23" s="108"/>
    </row>
    <row r="24" spans="2:24" ht="12" customHeight="1">
      <c r="B24" s="6262" t="s">
        <v>290</v>
      </c>
      <c r="C24" s="6262"/>
      <c r="D24" s="6262"/>
      <c r="J24" s="123"/>
      <c r="K24" s="123"/>
      <c r="L24" s="123"/>
      <c r="M24" s="123"/>
      <c r="P24" s="108"/>
      <c r="Q24" s="108"/>
      <c r="R24" s="108"/>
      <c r="S24" s="108"/>
      <c r="T24" s="108"/>
      <c r="U24" s="108"/>
      <c r="V24" s="108"/>
      <c r="W24" s="108"/>
    </row>
    <row r="25" spans="2:24">
      <c r="H25" s="167"/>
      <c r="I25" s="167"/>
      <c r="J25" s="167"/>
      <c r="K25" s="167"/>
    </row>
    <row r="26" spans="2:24">
      <c r="C26" s="155"/>
      <c r="D26" s="155"/>
      <c r="E26" s="155"/>
      <c r="F26" s="155"/>
      <c r="G26" s="155"/>
      <c r="H26" s="155"/>
      <c r="I26" s="155"/>
      <c r="J26" s="155"/>
      <c r="K26" s="155"/>
    </row>
    <row r="27" spans="2:24">
      <c r="C27" s="167"/>
      <c r="D27" s="167"/>
      <c r="E27" s="167"/>
      <c r="F27" s="167"/>
      <c r="G27" s="167"/>
      <c r="H27" s="167"/>
      <c r="I27" s="167"/>
      <c r="J27" s="167"/>
      <c r="K27" s="167"/>
    </row>
    <row r="28" spans="2:24">
      <c r="C28" s="167"/>
      <c r="D28" s="167"/>
      <c r="E28" s="167"/>
      <c r="F28" s="167"/>
      <c r="G28" s="167"/>
      <c r="H28" s="167"/>
      <c r="I28" s="167"/>
      <c r="J28" s="167"/>
      <c r="K28" s="167"/>
    </row>
    <row r="29" spans="2:24">
      <c r="C29" s="167"/>
      <c r="D29" s="167"/>
      <c r="E29" s="167"/>
      <c r="F29" s="167"/>
      <c r="G29" s="167"/>
      <c r="H29" s="167"/>
      <c r="I29" s="167"/>
      <c r="J29" s="167"/>
      <c r="K29" s="167"/>
    </row>
    <row r="30" spans="2:24">
      <c r="C30" s="167"/>
      <c r="D30" s="167"/>
      <c r="E30" s="167"/>
      <c r="F30" s="167"/>
      <c r="G30" s="167"/>
      <c r="H30" s="167"/>
      <c r="I30" s="167"/>
      <c r="J30" s="167"/>
      <c r="K30" s="167"/>
    </row>
    <row r="31" spans="2:24">
      <c r="C31" s="167"/>
      <c r="D31" s="167"/>
      <c r="E31" s="167"/>
      <c r="F31" s="167"/>
      <c r="G31" s="167"/>
      <c r="H31" s="167"/>
      <c r="I31" s="167"/>
      <c r="J31" s="167"/>
      <c r="K31" s="167"/>
    </row>
    <row r="32" spans="2:24">
      <c r="C32" s="167"/>
      <c r="D32" s="167"/>
      <c r="E32" s="167"/>
      <c r="F32" s="167"/>
      <c r="G32" s="167"/>
      <c r="H32" s="167"/>
      <c r="I32" s="167"/>
      <c r="J32" s="167"/>
      <c r="K32" s="167"/>
    </row>
    <row r="33" spans="3:11" s="108" customFormat="1">
      <c r="C33" s="167"/>
      <c r="D33" s="167"/>
      <c r="E33" s="167"/>
      <c r="F33" s="167"/>
      <c r="G33" s="167"/>
      <c r="H33" s="167"/>
      <c r="I33" s="167"/>
      <c r="J33" s="167"/>
      <c r="K33" s="167"/>
    </row>
    <row r="34" spans="3:11" s="108" customFormat="1">
      <c r="C34" s="167"/>
      <c r="D34" s="167"/>
      <c r="E34" s="167"/>
      <c r="F34" s="167"/>
      <c r="G34" s="167"/>
      <c r="H34" s="167"/>
      <c r="I34" s="167"/>
      <c r="J34" s="167"/>
      <c r="K34" s="167"/>
    </row>
    <row r="35" spans="3:11" s="108" customFormat="1">
      <c r="C35" s="167"/>
      <c r="D35" s="167"/>
      <c r="E35" s="167"/>
      <c r="F35" s="167"/>
      <c r="G35" s="167"/>
      <c r="H35" s="167"/>
      <c r="I35" s="167"/>
      <c r="J35" s="167"/>
      <c r="K35" s="167"/>
    </row>
    <row r="36" spans="3:11" s="108" customFormat="1">
      <c r="C36" s="167"/>
      <c r="D36" s="167"/>
      <c r="E36" s="167"/>
      <c r="F36" s="167"/>
      <c r="G36" s="167"/>
      <c r="H36" s="167"/>
      <c r="I36" s="167"/>
      <c r="J36" s="167"/>
      <c r="K36" s="167"/>
    </row>
    <row r="37" spans="3:11" s="108" customFormat="1">
      <c r="C37" s="167"/>
      <c r="D37" s="167"/>
      <c r="E37" s="167"/>
      <c r="F37" s="167"/>
      <c r="G37" s="167"/>
      <c r="H37" s="167"/>
      <c r="I37" s="167"/>
      <c r="J37" s="167"/>
      <c r="K37" s="167"/>
    </row>
  </sheetData>
  <mergeCells count="10">
    <mergeCell ref="B20:L20"/>
    <mergeCell ref="B21:L21"/>
    <mergeCell ref="B23:F23"/>
    <mergeCell ref="B24:D24"/>
    <mergeCell ref="B1:L1"/>
    <mergeCell ref="B2:L2"/>
    <mergeCell ref="B3:C3"/>
    <mergeCell ref="B17:L17"/>
    <mergeCell ref="B18:L18"/>
    <mergeCell ref="B19:L19"/>
  </mergeCells>
  <hyperlinks>
    <hyperlink ref="B24" r:id="rId1" xr:uid="{00000000-0004-0000-F200-000000000000}"/>
    <hyperlink ref="C4" r:id="rId2" display="http://www.ine.pt/xurl/ind/0010345" xr:uid="{00000000-0004-0000-F200-000001000000}"/>
    <hyperlink ref="D4" r:id="rId3" display="http://www.ine.pt/xurl/ind/0010345" xr:uid="{00000000-0004-0000-F200-000002000000}"/>
    <hyperlink ref="E4" r:id="rId4" display="http://www.ine.pt/xurl/ind/0010345" xr:uid="{00000000-0004-0000-F200-000003000000}"/>
    <hyperlink ref="F4" r:id="rId5" display="http://www.ine.pt/xurl/ind/0010345" xr:uid="{00000000-0004-0000-F200-000004000000}"/>
    <hyperlink ref="G4" r:id="rId6" display="http://www.ine.pt/xurl/ind/0010345" xr:uid="{00000000-0004-0000-F200-000005000000}"/>
    <hyperlink ref="H4" r:id="rId7" display="http://www.ine.pt/xurl/ind/0010345" xr:uid="{00000000-0004-0000-F200-000006000000}"/>
    <hyperlink ref="I4" r:id="rId8" display="http://www.ine.pt/xurl/ind/0010345" xr:uid="{00000000-0004-0000-F200-000007000000}"/>
    <hyperlink ref="J4" r:id="rId9" xr:uid="{00000000-0004-0000-F200-000008000000}"/>
    <hyperlink ref="K4" r:id="rId10" xr:uid="{00000000-0004-0000-F200-000009000000}"/>
    <hyperlink ref="N2" location="Indice!A1" display="(Voltar ao Índice)" xr:uid="{00000000-0004-0000-F200-00000A000000}"/>
  </hyperlinks>
  <printOptions horizontalCentered="1"/>
  <pageMargins left="0.27559055118110237" right="0.27559055118110237" top="0.6692913385826772" bottom="0.47244094488188981" header="0" footer="0"/>
  <pageSetup paperSize="9" scale="89" orientation="portrait" verticalDpi="0" r:id="rId11"/>
  <ignoredErrors>
    <ignoredError sqref="J4" numberStoredAsText="1"/>
    <ignoredError sqref="I4" unlockedFormula="1"/>
  </ignoredError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pageSetUpPr fitToPage="1"/>
  </sheetPr>
  <dimension ref="B1:K30"/>
  <sheetViews>
    <sheetView showGridLines="0" workbookViewId="0">
      <selection activeCell="B1" sqref="B1:I1"/>
    </sheetView>
  </sheetViews>
  <sheetFormatPr defaultRowHeight="11.25"/>
  <cols>
    <col min="1" max="1" width="6.7109375" style="44" customWidth="1"/>
    <col min="2" max="2" width="17.7109375" style="44" customWidth="1"/>
    <col min="3" max="3" width="10.7109375" style="44" customWidth="1"/>
    <col min="4" max="5" width="11.140625" style="44" customWidth="1"/>
    <col min="6" max="7" width="12.140625" style="44" customWidth="1"/>
    <col min="8" max="8" width="12.7109375" style="44" customWidth="1"/>
    <col min="9" max="9" width="12.140625" style="44" customWidth="1"/>
    <col min="10" max="10" width="6.7109375" style="228" customWidth="1"/>
    <col min="11" max="11" width="14.28515625" style="44" bestFit="1" customWidth="1"/>
    <col min="12" max="16384" width="9.140625" style="44"/>
  </cols>
  <sheetData>
    <row r="1" spans="2:11" s="192" customFormat="1" ht="30" customHeight="1">
      <c r="B1" s="6305" t="s">
        <v>291</v>
      </c>
      <c r="C1" s="6305"/>
      <c r="D1" s="6305"/>
      <c r="E1" s="6305"/>
      <c r="F1" s="6305"/>
      <c r="G1" s="6305"/>
      <c r="H1" s="6305"/>
      <c r="I1" s="6305"/>
      <c r="J1" s="191"/>
    </row>
    <row r="2" spans="2:11" s="192" customFormat="1" ht="30" customHeight="1">
      <c r="B2" s="6305" t="s">
        <v>292</v>
      </c>
      <c r="C2" s="6305"/>
      <c r="D2" s="6305"/>
      <c r="E2" s="6305"/>
      <c r="F2" s="6305"/>
      <c r="G2" s="6305"/>
      <c r="H2" s="6305"/>
      <c r="I2" s="6305"/>
      <c r="J2" s="191"/>
      <c r="K2" s="449" t="s">
        <v>597</v>
      </c>
    </row>
    <row r="3" spans="2:11" s="197" customFormat="1" ht="12" customHeight="1">
      <c r="B3" s="193" t="s">
        <v>293</v>
      </c>
      <c r="C3" s="194"/>
      <c r="D3" s="194"/>
      <c r="E3" s="194"/>
      <c r="F3" s="194"/>
      <c r="G3" s="194"/>
      <c r="H3" s="194"/>
      <c r="I3" s="195" t="s">
        <v>294</v>
      </c>
      <c r="J3" s="196"/>
    </row>
    <row r="4" spans="2:11" s="199" customFormat="1" ht="18" customHeight="1">
      <c r="B4" s="6306"/>
      <c r="C4" s="6308" t="s">
        <v>295</v>
      </c>
      <c r="D4" s="6308"/>
      <c r="E4" s="6308"/>
      <c r="F4" s="6308"/>
      <c r="G4" s="6308"/>
      <c r="H4" s="6308"/>
      <c r="I4" s="6309"/>
      <c r="J4" s="198"/>
    </row>
    <row r="5" spans="2:11" s="199" customFormat="1" ht="55.5" customHeight="1">
      <c r="B5" s="6307"/>
      <c r="C5" s="200" t="s">
        <v>67</v>
      </c>
      <c r="D5" s="201" t="s">
        <v>296</v>
      </c>
      <c r="E5" s="202" t="s">
        <v>297</v>
      </c>
      <c r="F5" s="203" t="s">
        <v>298</v>
      </c>
      <c r="G5" s="204" t="s">
        <v>299</v>
      </c>
      <c r="H5" s="204" t="s">
        <v>300</v>
      </c>
      <c r="I5" s="205" t="s">
        <v>301</v>
      </c>
      <c r="J5" s="206"/>
    </row>
    <row r="6" spans="2:11" s="210" customFormat="1" ht="21" customHeight="1">
      <c r="B6" s="207" t="s">
        <v>15</v>
      </c>
      <c r="C6" s="208">
        <v>32.6</v>
      </c>
      <c r="D6" s="208">
        <v>5.5</v>
      </c>
      <c r="E6" s="208">
        <v>16.7</v>
      </c>
      <c r="F6" s="208">
        <v>0.9</v>
      </c>
      <c r="G6" s="208">
        <v>3</v>
      </c>
      <c r="H6" s="208">
        <v>1.6</v>
      </c>
      <c r="I6" s="208">
        <v>0.9</v>
      </c>
      <c r="J6" s="209"/>
    </row>
    <row r="7" spans="2:11" s="210" customFormat="1" ht="21" customHeight="1">
      <c r="B7" s="207" t="s">
        <v>16</v>
      </c>
      <c r="C7" s="208">
        <v>32.1</v>
      </c>
      <c r="D7" s="208">
        <v>5.4</v>
      </c>
      <c r="E7" s="208">
        <v>16.600000000000001</v>
      </c>
      <c r="F7" s="208">
        <v>0.9</v>
      </c>
      <c r="G7" s="208">
        <v>3.1</v>
      </c>
      <c r="H7" s="208">
        <v>1.6</v>
      </c>
      <c r="I7" s="208">
        <v>0.9</v>
      </c>
      <c r="J7" s="209"/>
    </row>
    <row r="8" spans="2:11" s="210" customFormat="1" ht="21" customHeight="1">
      <c r="B8" s="211" t="s">
        <v>17</v>
      </c>
      <c r="C8" s="208">
        <v>26.1</v>
      </c>
      <c r="D8" s="208">
        <v>6.6</v>
      </c>
      <c r="E8" s="208">
        <v>10.199999999999999</v>
      </c>
      <c r="F8" s="208">
        <v>0.7</v>
      </c>
      <c r="G8" s="208">
        <v>1.3</v>
      </c>
      <c r="H8" s="208">
        <v>2.2999999999999998</v>
      </c>
      <c r="I8" s="208">
        <v>0.6</v>
      </c>
      <c r="J8" s="209"/>
    </row>
    <row r="9" spans="2:11" s="215" customFormat="1" ht="21" customHeight="1">
      <c r="B9" s="212" t="s">
        <v>18</v>
      </c>
      <c r="C9" s="213">
        <v>14.4</v>
      </c>
      <c r="D9" s="213">
        <v>3.6</v>
      </c>
      <c r="E9" s="213">
        <v>2.5</v>
      </c>
      <c r="F9" s="213">
        <v>0</v>
      </c>
      <c r="G9" s="213" t="s">
        <v>302</v>
      </c>
      <c r="H9" s="213">
        <v>1.8</v>
      </c>
      <c r="I9" s="213">
        <v>0.3</v>
      </c>
      <c r="J9" s="214"/>
    </row>
    <row r="10" spans="2:11" s="215" customFormat="1" ht="21" customHeight="1">
      <c r="B10" s="212" t="s">
        <v>19</v>
      </c>
      <c r="C10" s="213">
        <v>29.7</v>
      </c>
      <c r="D10" s="213">
        <v>8.6999999999999993</v>
      </c>
      <c r="E10" s="213">
        <v>9.8000000000000007</v>
      </c>
      <c r="F10" s="213">
        <v>1.9</v>
      </c>
      <c r="G10" s="213">
        <v>1.2</v>
      </c>
      <c r="H10" s="213">
        <v>3.5</v>
      </c>
      <c r="I10" s="213">
        <v>1.2</v>
      </c>
      <c r="J10" s="214"/>
    </row>
    <row r="11" spans="2:11" s="210" customFormat="1" ht="21" customHeight="1">
      <c r="B11" s="212" t="s">
        <v>20</v>
      </c>
      <c r="C11" s="213">
        <v>32.6</v>
      </c>
      <c r="D11" s="213">
        <v>7.7</v>
      </c>
      <c r="E11" s="213">
        <v>14.4</v>
      </c>
      <c r="F11" s="213">
        <v>0.9</v>
      </c>
      <c r="G11" s="213">
        <v>2.2000000000000002</v>
      </c>
      <c r="H11" s="213">
        <v>2.5</v>
      </c>
      <c r="I11" s="213">
        <v>0.8</v>
      </c>
      <c r="J11" s="214"/>
    </row>
    <row r="12" spans="2:11" s="215" customFormat="1" ht="21" customHeight="1">
      <c r="B12" s="212" t="s">
        <v>21</v>
      </c>
      <c r="C12" s="213">
        <v>25.9</v>
      </c>
      <c r="D12" s="213">
        <v>7.2</v>
      </c>
      <c r="E12" s="213">
        <v>10.6</v>
      </c>
      <c r="F12" s="213">
        <v>0.4</v>
      </c>
      <c r="G12" s="213">
        <v>0.8</v>
      </c>
      <c r="H12" s="213">
        <v>1.1000000000000001</v>
      </c>
      <c r="I12" s="213">
        <v>0.4</v>
      </c>
      <c r="J12" s="214"/>
    </row>
    <row r="13" spans="2:11" s="210" customFormat="1" ht="21" customHeight="1">
      <c r="B13" s="212" t="s">
        <v>22</v>
      </c>
      <c r="C13" s="213">
        <v>12.9</v>
      </c>
      <c r="D13" s="213">
        <v>3.6</v>
      </c>
      <c r="E13" s="213">
        <v>3.7</v>
      </c>
      <c r="F13" s="213" t="s">
        <v>302</v>
      </c>
      <c r="G13" s="213" t="s">
        <v>302</v>
      </c>
      <c r="H13" s="213">
        <v>0.3</v>
      </c>
      <c r="I13" s="213" t="s">
        <v>302</v>
      </c>
      <c r="J13" s="214"/>
    </row>
    <row r="14" spans="2:11" s="215" customFormat="1" ht="21" customHeight="1">
      <c r="B14" s="212" t="s">
        <v>23</v>
      </c>
      <c r="C14" s="213">
        <v>18.8</v>
      </c>
      <c r="D14" s="213">
        <v>3.4</v>
      </c>
      <c r="E14" s="213" t="s">
        <v>302</v>
      </c>
      <c r="F14" s="213">
        <v>0</v>
      </c>
      <c r="G14" s="213" t="s">
        <v>302</v>
      </c>
      <c r="H14" s="213">
        <v>2.6</v>
      </c>
      <c r="I14" s="213">
        <v>0</v>
      </c>
      <c r="J14" s="214"/>
    </row>
    <row r="15" spans="2:11" s="215" customFormat="1" ht="21" customHeight="1">
      <c r="B15" s="212" t="s">
        <v>24</v>
      </c>
      <c r="C15" s="213">
        <v>25.9</v>
      </c>
      <c r="D15" s="213">
        <v>6.9</v>
      </c>
      <c r="E15" s="213">
        <v>5.9</v>
      </c>
      <c r="F15" s="213" t="s">
        <v>302</v>
      </c>
      <c r="G15" s="213">
        <v>1</v>
      </c>
      <c r="H15" s="213">
        <v>3.5</v>
      </c>
      <c r="I15" s="213" t="s">
        <v>302</v>
      </c>
      <c r="J15" s="214"/>
    </row>
    <row r="16" spans="2:11" s="215" customFormat="1" ht="21" customHeight="1">
      <c r="B16" s="212" t="s">
        <v>25</v>
      </c>
      <c r="C16" s="213">
        <v>14.2</v>
      </c>
      <c r="D16" s="213">
        <v>3.6</v>
      </c>
      <c r="E16" s="213">
        <v>6</v>
      </c>
      <c r="F16" s="213" t="s">
        <v>302</v>
      </c>
      <c r="G16" s="213">
        <v>0.5</v>
      </c>
      <c r="H16" s="213">
        <v>1.5</v>
      </c>
      <c r="I16" s="213">
        <v>0.2</v>
      </c>
      <c r="J16" s="214"/>
    </row>
    <row r="17" spans="2:10" s="215" customFormat="1" ht="21" customHeight="1">
      <c r="B17" s="212" t="s">
        <v>26</v>
      </c>
      <c r="C17" s="213">
        <v>20</v>
      </c>
      <c r="D17" s="213">
        <v>5.4</v>
      </c>
      <c r="E17" s="213">
        <v>8.9</v>
      </c>
      <c r="F17" s="213">
        <v>0</v>
      </c>
      <c r="G17" s="213">
        <v>0.4</v>
      </c>
      <c r="H17" s="213">
        <v>1</v>
      </c>
      <c r="I17" s="213">
        <v>0</v>
      </c>
      <c r="J17" s="214"/>
    </row>
    <row r="18" spans="2:10" s="215" customFormat="1" ht="21" customHeight="1">
      <c r="B18" s="212" t="s">
        <v>27</v>
      </c>
      <c r="C18" s="213">
        <v>17.3</v>
      </c>
      <c r="D18" s="213">
        <v>3.7</v>
      </c>
      <c r="E18" s="213" t="s">
        <v>302</v>
      </c>
      <c r="F18" s="213">
        <v>0</v>
      </c>
      <c r="G18" s="213">
        <v>0</v>
      </c>
      <c r="H18" s="213">
        <v>1.4</v>
      </c>
      <c r="I18" s="213" t="s">
        <v>302</v>
      </c>
      <c r="J18" s="214"/>
    </row>
    <row r="19" spans="2:10" s="215" customFormat="1" ht="21" customHeight="1">
      <c r="B19" s="212" t="s">
        <v>28</v>
      </c>
      <c r="C19" s="213">
        <v>31.7</v>
      </c>
      <c r="D19" s="213">
        <v>10</v>
      </c>
      <c r="E19" s="213">
        <v>10</v>
      </c>
      <c r="F19" s="213">
        <v>0</v>
      </c>
      <c r="G19" s="213" t="s">
        <v>302</v>
      </c>
      <c r="H19" s="213">
        <v>3.7</v>
      </c>
      <c r="I19" s="213">
        <v>1.9</v>
      </c>
      <c r="J19" s="214"/>
    </row>
    <row r="20" spans="2:10" s="216" customFormat="1" ht="18" customHeight="1">
      <c r="B20" s="6310"/>
      <c r="C20" s="6308" t="s">
        <v>303</v>
      </c>
      <c r="D20" s="6308"/>
      <c r="E20" s="6308"/>
      <c r="F20" s="6308"/>
      <c r="G20" s="6308"/>
      <c r="H20" s="6308"/>
      <c r="I20" s="6309"/>
      <c r="J20" s="198"/>
    </row>
    <row r="21" spans="2:10" s="216" customFormat="1" ht="61.5" customHeight="1">
      <c r="B21" s="6310"/>
      <c r="C21" s="217" t="s">
        <v>67</v>
      </c>
      <c r="D21" s="202" t="s">
        <v>304</v>
      </c>
      <c r="E21" s="217" t="s">
        <v>305</v>
      </c>
      <c r="F21" s="217" t="s">
        <v>306</v>
      </c>
      <c r="G21" s="202" t="s">
        <v>307</v>
      </c>
      <c r="H21" s="202" t="s">
        <v>308</v>
      </c>
      <c r="I21" s="217" t="s">
        <v>309</v>
      </c>
      <c r="J21" s="218"/>
    </row>
    <row r="22" spans="2:10" s="216" customFormat="1" ht="6" customHeight="1">
      <c r="B22" s="219"/>
      <c r="C22" s="218"/>
      <c r="D22" s="218"/>
      <c r="E22" s="218"/>
      <c r="F22" s="218"/>
      <c r="G22" s="218"/>
      <c r="H22" s="218"/>
      <c r="I22" s="218"/>
      <c r="J22" s="218"/>
    </row>
    <row r="23" spans="2:10" s="221" customFormat="1" ht="12" customHeight="1">
      <c r="B23" s="6304" t="s">
        <v>310</v>
      </c>
      <c r="C23" s="6304"/>
      <c r="D23" s="6304"/>
      <c r="E23" s="6304"/>
      <c r="F23" s="6304"/>
      <c r="G23" s="6304"/>
      <c r="H23" s="6304"/>
      <c r="I23" s="6304"/>
      <c r="J23" s="220"/>
    </row>
    <row r="24" spans="2:10" s="223" customFormat="1" ht="12" customHeight="1">
      <c r="B24" s="6304" t="s">
        <v>311</v>
      </c>
      <c r="C24" s="6304"/>
      <c r="D24" s="6304"/>
      <c r="E24" s="6304"/>
      <c r="F24" s="6304"/>
      <c r="G24" s="6304"/>
      <c r="H24" s="6304"/>
      <c r="I24" s="6304"/>
      <c r="J24" s="222"/>
    </row>
    <row r="25" spans="2:10" s="223" customFormat="1" ht="12" customHeight="1">
      <c r="B25" s="6304" t="s">
        <v>312</v>
      </c>
      <c r="C25" s="6304"/>
      <c r="D25" s="6304"/>
      <c r="E25" s="6304"/>
      <c r="F25" s="6304"/>
      <c r="G25" s="6304"/>
      <c r="H25" s="6304"/>
      <c r="I25" s="6304"/>
      <c r="J25" s="222"/>
    </row>
    <row r="26" spans="2:10" s="225" customFormat="1" ht="95.25" customHeight="1">
      <c r="B26" s="6304" t="s">
        <v>313</v>
      </c>
      <c r="C26" s="6304"/>
      <c r="D26" s="6304"/>
      <c r="E26" s="6304"/>
      <c r="F26" s="6304"/>
      <c r="G26" s="6304"/>
      <c r="H26" s="6304"/>
      <c r="I26" s="6304"/>
      <c r="J26" s="224"/>
    </row>
    <row r="27" spans="2:10" s="225" customFormat="1" ht="68.25" customHeight="1">
      <c r="B27" s="6304" t="s">
        <v>314</v>
      </c>
      <c r="C27" s="6304"/>
      <c r="D27" s="6304"/>
      <c r="E27" s="6304"/>
      <c r="F27" s="6304"/>
      <c r="G27" s="6304"/>
      <c r="H27" s="6304"/>
      <c r="I27" s="6304"/>
      <c r="J27" s="224"/>
    </row>
    <row r="28" spans="2:10" ht="6" customHeight="1">
      <c r="B28" s="226"/>
      <c r="C28" s="226"/>
      <c r="D28" s="226"/>
      <c r="E28" s="226"/>
      <c r="F28" s="226"/>
      <c r="G28" s="226"/>
      <c r="H28" s="226"/>
      <c r="I28" s="226"/>
      <c r="J28" s="226"/>
    </row>
    <row r="29" spans="2:10" ht="12" customHeight="1">
      <c r="B29" s="4685" t="s">
        <v>45</v>
      </c>
      <c r="C29" s="4685"/>
      <c r="D29" s="4685"/>
      <c r="E29" s="4685"/>
      <c r="F29" s="4685"/>
      <c r="G29" s="226"/>
      <c r="H29" s="226"/>
      <c r="I29" s="226"/>
      <c r="J29" s="226"/>
    </row>
    <row r="30" spans="2:10" s="229" customFormat="1" ht="12" customHeight="1">
      <c r="B30" s="6303" t="s">
        <v>315</v>
      </c>
      <c r="C30" s="5190"/>
      <c r="D30" s="5190"/>
      <c r="E30" s="227"/>
      <c r="F30" s="227"/>
      <c r="G30" s="227"/>
      <c r="H30" s="227"/>
      <c r="I30" s="44"/>
      <c r="J30" s="228"/>
    </row>
  </sheetData>
  <mergeCells count="13">
    <mergeCell ref="B1:I1"/>
    <mergeCell ref="B2:I2"/>
    <mergeCell ref="B4:B5"/>
    <mergeCell ref="C4:I4"/>
    <mergeCell ref="B20:B21"/>
    <mergeCell ref="C20:I20"/>
    <mergeCell ref="B30:D30"/>
    <mergeCell ref="B23:I23"/>
    <mergeCell ref="B24:I24"/>
    <mergeCell ref="B25:I25"/>
    <mergeCell ref="B26:I26"/>
    <mergeCell ref="B27:I27"/>
    <mergeCell ref="B29:F29"/>
  </mergeCells>
  <conditionalFormatting sqref="C6:J19">
    <cfRule type="cellIs" dxfId="4" priority="1" operator="between">
      <formula>0.000001</formula>
      <formula>0.045</formula>
    </cfRule>
  </conditionalFormatting>
  <hyperlinks>
    <hyperlink ref="B30" r:id="rId1" xr:uid="{00000000-0004-0000-F300-000000000000}"/>
    <hyperlink ref="C4:I4" r:id="rId2" display="Taxa de criminalidade por categoria de crimes " xr:uid="{00000000-0004-0000-F300-000001000000}"/>
    <hyperlink ref="C20:I20" r:id="rId3" display="Crime rate category of crime" xr:uid="{00000000-0004-0000-F300-000002000000}"/>
    <hyperlink ref="K2" location="Indice!A1" display="(Voltar ao Índice)" xr:uid="{00000000-0004-0000-F3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pageSetUpPr fitToPage="1"/>
  </sheetPr>
  <dimension ref="B1:N31"/>
  <sheetViews>
    <sheetView showGridLines="0" workbookViewId="0">
      <selection activeCell="B1" sqref="B1:L1"/>
    </sheetView>
  </sheetViews>
  <sheetFormatPr defaultColWidth="9.140625" defaultRowHeight="11.25"/>
  <cols>
    <col min="1" max="1" width="6.7109375" style="257" customWidth="1"/>
    <col min="2" max="2" width="16.7109375" style="257" customWidth="1"/>
    <col min="3" max="3" width="8" style="257" customWidth="1"/>
    <col min="4" max="4" width="7.7109375" style="257" customWidth="1"/>
    <col min="5" max="5" width="9.140625" style="257" customWidth="1"/>
    <col min="6" max="6" width="11.7109375" style="257" customWidth="1"/>
    <col min="7" max="7" width="7" style="257" customWidth="1"/>
    <col min="8" max="8" width="8.28515625" style="257" customWidth="1"/>
    <col min="9" max="9" width="7.42578125" style="257" customWidth="1"/>
    <col min="10" max="10" width="8.85546875" style="257" customWidth="1"/>
    <col min="11" max="12" width="7.140625" style="257" customWidth="1"/>
    <col min="13" max="13" width="6.7109375" style="257" customWidth="1"/>
    <col min="14" max="14" width="14.28515625" style="257" bestFit="1" customWidth="1"/>
    <col min="15" max="16384" width="9.140625" style="257"/>
  </cols>
  <sheetData>
    <row r="1" spans="2:14" s="231" customFormat="1" ht="30" customHeight="1">
      <c r="B1" s="6316" t="s">
        <v>316</v>
      </c>
      <c r="C1" s="6316"/>
      <c r="D1" s="6316"/>
      <c r="E1" s="6316"/>
      <c r="F1" s="6316"/>
      <c r="G1" s="6316"/>
      <c r="H1" s="6316"/>
      <c r="I1" s="6316"/>
      <c r="J1" s="6316"/>
      <c r="K1" s="6316"/>
      <c r="L1" s="6316"/>
      <c r="M1" s="230"/>
    </row>
    <row r="2" spans="2:14" s="231" customFormat="1" ht="30" customHeight="1">
      <c r="B2" s="6316" t="s">
        <v>317</v>
      </c>
      <c r="C2" s="6316"/>
      <c r="D2" s="6316"/>
      <c r="E2" s="6316"/>
      <c r="F2" s="6316"/>
      <c r="G2" s="6316"/>
      <c r="H2" s="6316"/>
      <c r="I2" s="6316"/>
      <c r="J2" s="6316"/>
      <c r="K2" s="6316"/>
      <c r="L2" s="6316"/>
      <c r="M2" s="230"/>
      <c r="N2" s="449" t="s">
        <v>597</v>
      </c>
    </row>
    <row r="3" spans="2:14" s="235" customFormat="1" ht="12" customHeight="1">
      <c r="B3" s="232" t="s">
        <v>318</v>
      </c>
      <c r="C3" s="233"/>
      <c r="D3" s="233"/>
      <c r="E3" s="233"/>
      <c r="F3" s="233"/>
      <c r="G3" s="233"/>
      <c r="H3" s="234"/>
      <c r="I3" s="233"/>
      <c r="J3" s="234"/>
      <c r="K3" s="234"/>
      <c r="L3" s="234" t="s">
        <v>319</v>
      </c>
      <c r="M3" s="234"/>
    </row>
    <row r="4" spans="2:14" s="228" customFormat="1" ht="18" customHeight="1">
      <c r="B4" s="6317"/>
      <c r="C4" s="4759" t="s">
        <v>320</v>
      </c>
      <c r="D4" s="4716" t="s">
        <v>321</v>
      </c>
      <c r="E4" s="4717"/>
      <c r="F4" s="4717"/>
      <c r="G4" s="4717"/>
      <c r="H4" s="4717"/>
      <c r="I4" s="4717"/>
      <c r="J4" s="4717"/>
      <c r="K4" s="4717"/>
      <c r="L4" s="4717"/>
      <c r="M4" s="236"/>
    </row>
    <row r="5" spans="2:14" s="228" customFormat="1" ht="61.5" customHeight="1">
      <c r="B5" s="6318"/>
      <c r="C5" s="4763"/>
      <c r="D5" s="237" t="s">
        <v>322</v>
      </c>
      <c r="E5" s="238" t="s">
        <v>323</v>
      </c>
      <c r="F5" s="239" t="s">
        <v>324</v>
      </c>
      <c r="G5" s="240" t="s">
        <v>325</v>
      </c>
      <c r="H5" s="240" t="s">
        <v>326</v>
      </c>
      <c r="I5" s="240" t="s">
        <v>327</v>
      </c>
      <c r="J5" s="241" t="s">
        <v>328</v>
      </c>
      <c r="K5" s="237" t="s">
        <v>329</v>
      </c>
      <c r="L5" s="241" t="s">
        <v>330</v>
      </c>
      <c r="M5" s="242"/>
    </row>
    <row r="6" spans="2:14" s="210" customFormat="1" ht="21" customHeight="1">
      <c r="B6" s="207" t="s">
        <v>15</v>
      </c>
      <c r="C6" s="243">
        <v>270923</v>
      </c>
      <c r="D6" s="243">
        <v>131086</v>
      </c>
      <c r="E6" s="243">
        <v>2289</v>
      </c>
      <c r="F6" s="243">
        <v>691</v>
      </c>
      <c r="G6" s="243">
        <v>18428</v>
      </c>
      <c r="H6" s="243">
        <v>55866</v>
      </c>
      <c r="I6" s="243">
        <v>4971</v>
      </c>
      <c r="J6" s="243">
        <v>11866</v>
      </c>
      <c r="K6" s="243">
        <v>32276</v>
      </c>
      <c r="L6" s="243">
        <v>13658</v>
      </c>
      <c r="M6" s="244"/>
    </row>
    <row r="7" spans="2:14" s="210" customFormat="1" ht="21" customHeight="1">
      <c r="B7" s="207" t="s">
        <v>16</v>
      </c>
      <c r="C7" s="245">
        <v>259300</v>
      </c>
      <c r="D7" s="245">
        <v>126017</v>
      </c>
      <c r="E7" s="245">
        <v>2219</v>
      </c>
      <c r="F7" s="245">
        <v>638</v>
      </c>
      <c r="G7" s="245">
        <v>17511</v>
      </c>
      <c r="H7" s="245">
        <v>53684</v>
      </c>
      <c r="I7" s="245">
        <v>4674</v>
      </c>
      <c r="J7" s="245">
        <v>10403</v>
      </c>
      <c r="K7" s="245">
        <v>31069</v>
      </c>
      <c r="L7" s="245">
        <v>13037</v>
      </c>
      <c r="M7" s="244"/>
    </row>
    <row r="8" spans="2:14" s="215" customFormat="1" ht="21" customHeight="1">
      <c r="B8" s="246" t="s">
        <v>17</v>
      </c>
      <c r="C8" s="245">
        <v>6070</v>
      </c>
      <c r="D8" s="245">
        <v>2445</v>
      </c>
      <c r="E8" s="245">
        <v>44</v>
      </c>
      <c r="F8" s="245">
        <v>40</v>
      </c>
      <c r="G8" s="245">
        <v>482</v>
      </c>
      <c r="H8" s="245">
        <v>1205</v>
      </c>
      <c r="I8" s="245">
        <v>95</v>
      </c>
      <c r="J8" s="245">
        <v>975</v>
      </c>
      <c r="K8" s="245">
        <v>426</v>
      </c>
      <c r="L8" s="245">
        <v>344</v>
      </c>
      <c r="M8" s="244"/>
    </row>
    <row r="9" spans="2:14" s="210" customFormat="1" ht="21" customHeight="1">
      <c r="B9" s="247" t="s">
        <v>18</v>
      </c>
      <c r="C9" s="248">
        <v>399</v>
      </c>
      <c r="D9" s="248">
        <v>121</v>
      </c>
      <c r="E9" s="248" t="s">
        <v>302</v>
      </c>
      <c r="F9" s="248">
        <v>0</v>
      </c>
      <c r="G9" s="248">
        <v>33</v>
      </c>
      <c r="H9" s="248">
        <v>121</v>
      </c>
      <c r="I9" s="248">
        <v>0</v>
      </c>
      <c r="J9" s="248">
        <v>119</v>
      </c>
      <c r="K9" s="248" t="s">
        <v>302</v>
      </c>
      <c r="L9" s="248">
        <v>16</v>
      </c>
      <c r="M9" s="244"/>
    </row>
    <row r="10" spans="2:14" s="215" customFormat="1" ht="21" customHeight="1">
      <c r="B10" s="247" t="s">
        <v>19</v>
      </c>
      <c r="C10" s="248">
        <v>276</v>
      </c>
      <c r="D10" s="248">
        <v>62</v>
      </c>
      <c r="E10" s="248">
        <v>7</v>
      </c>
      <c r="F10" s="248">
        <v>0</v>
      </c>
      <c r="G10" s="248">
        <v>21</v>
      </c>
      <c r="H10" s="248">
        <v>56</v>
      </c>
      <c r="I10" s="248">
        <v>0</v>
      </c>
      <c r="J10" s="248">
        <v>95</v>
      </c>
      <c r="K10" s="248">
        <v>0</v>
      </c>
      <c r="L10" s="248">
        <v>14</v>
      </c>
      <c r="M10" s="244"/>
    </row>
    <row r="11" spans="2:14" s="215" customFormat="1" ht="21" customHeight="1">
      <c r="B11" s="247" t="s">
        <v>20</v>
      </c>
      <c r="C11" s="248">
        <v>3136</v>
      </c>
      <c r="D11" s="248">
        <v>1541</v>
      </c>
      <c r="E11" s="248">
        <v>23</v>
      </c>
      <c r="F11" s="248" t="s">
        <v>302</v>
      </c>
      <c r="G11" s="248">
        <v>255</v>
      </c>
      <c r="H11" s="248">
        <v>445</v>
      </c>
      <c r="I11" s="248">
        <v>85</v>
      </c>
      <c r="J11" s="248">
        <v>238</v>
      </c>
      <c r="K11" s="248">
        <v>402</v>
      </c>
      <c r="L11" s="248">
        <v>173</v>
      </c>
      <c r="M11" s="244"/>
    </row>
    <row r="12" spans="2:14" s="210" customFormat="1" ht="21" customHeight="1">
      <c r="B12" s="247" t="s">
        <v>21</v>
      </c>
      <c r="C12" s="248">
        <v>229</v>
      </c>
      <c r="D12" s="248">
        <v>58</v>
      </c>
      <c r="E12" s="248">
        <v>4</v>
      </c>
      <c r="F12" s="248">
        <v>0</v>
      </c>
      <c r="G12" s="248">
        <v>16</v>
      </c>
      <c r="H12" s="248">
        <v>75</v>
      </c>
      <c r="I12" s="248" t="s">
        <v>302</v>
      </c>
      <c r="J12" s="248">
        <v>26</v>
      </c>
      <c r="K12" s="248" t="s">
        <v>302</v>
      </c>
      <c r="L12" s="248">
        <v>16</v>
      </c>
      <c r="M12" s="244"/>
    </row>
    <row r="13" spans="2:14" s="215" customFormat="1" ht="21" customHeight="1">
      <c r="B13" s="247" t="s">
        <v>22</v>
      </c>
      <c r="C13" s="248">
        <v>664</v>
      </c>
      <c r="D13" s="248">
        <v>242</v>
      </c>
      <c r="E13" s="248" t="s">
        <v>302</v>
      </c>
      <c r="F13" s="248">
        <v>0</v>
      </c>
      <c r="G13" s="248">
        <v>43</v>
      </c>
      <c r="H13" s="248">
        <v>106</v>
      </c>
      <c r="I13" s="248">
        <v>3</v>
      </c>
      <c r="J13" s="248">
        <v>215</v>
      </c>
      <c r="K13" s="248">
        <v>3</v>
      </c>
      <c r="L13" s="248">
        <v>36</v>
      </c>
      <c r="M13" s="244"/>
    </row>
    <row r="14" spans="2:14" s="210" customFormat="1" ht="21" customHeight="1">
      <c r="B14" s="247" t="s">
        <v>23</v>
      </c>
      <c r="C14" s="248">
        <v>15</v>
      </c>
      <c r="D14" s="248" t="s">
        <v>302</v>
      </c>
      <c r="E14" s="248">
        <v>0</v>
      </c>
      <c r="F14" s="248">
        <v>0</v>
      </c>
      <c r="G14" s="248" t="s">
        <v>302</v>
      </c>
      <c r="H14" s="248">
        <v>5</v>
      </c>
      <c r="I14" s="248">
        <v>0</v>
      </c>
      <c r="J14" s="248">
        <v>8</v>
      </c>
      <c r="K14" s="248">
        <v>0</v>
      </c>
      <c r="L14" s="248">
        <v>3</v>
      </c>
      <c r="M14" s="244"/>
    </row>
    <row r="15" spans="2:14" s="215" customFormat="1" ht="21" customHeight="1">
      <c r="B15" s="247" t="s">
        <v>24</v>
      </c>
      <c r="C15" s="248">
        <v>577</v>
      </c>
      <c r="D15" s="248">
        <v>196</v>
      </c>
      <c r="E15" s="248">
        <v>4</v>
      </c>
      <c r="F15" s="248">
        <v>0</v>
      </c>
      <c r="G15" s="248">
        <v>41</v>
      </c>
      <c r="H15" s="248">
        <v>168</v>
      </c>
      <c r="I15" s="248" t="s">
        <v>302</v>
      </c>
      <c r="J15" s="248">
        <v>128</v>
      </c>
      <c r="K15" s="248" t="s">
        <v>302</v>
      </c>
      <c r="L15" s="248">
        <v>35</v>
      </c>
      <c r="M15" s="244"/>
    </row>
    <row r="16" spans="2:14" s="215" customFormat="1" ht="21" customHeight="1">
      <c r="B16" s="247" t="s">
        <v>25</v>
      </c>
      <c r="C16" s="248">
        <v>219</v>
      </c>
      <c r="D16" s="248">
        <v>64</v>
      </c>
      <c r="E16" s="248">
        <v>0</v>
      </c>
      <c r="F16" s="248">
        <v>0</v>
      </c>
      <c r="G16" s="248">
        <v>20</v>
      </c>
      <c r="H16" s="248">
        <v>64</v>
      </c>
      <c r="I16" s="248">
        <v>0</v>
      </c>
      <c r="J16" s="248">
        <v>60</v>
      </c>
      <c r="K16" s="248">
        <v>0</v>
      </c>
      <c r="L16" s="248">
        <v>16</v>
      </c>
      <c r="M16" s="244"/>
    </row>
    <row r="17" spans="2:13" s="215" customFormat="1" ht="21" customHeight="1">
      <c r="B17" s="247" t="s">
        <v>26</v>
      </c>
      <c r="C17" s="248">
        <v>299</v>
      </c>
      <c r="D17" s="248">
        <v>93</v>
      </c>
      <c r="E17" s="248">
        <v>3</v>
      </c>
      <c r="F17" s="248">
        <v>0</v>
      </c>
      <c r="G17" s="248">
        <v>21</v>
      </c>
      <c r="H17" s="248">
        <v>78</v>
      </c>
      <c r="I17" s="248" t="s">
        <v>302</v>
      </c>
      <c r="J17" s="248">
        <v>36</v>
      </c>
      <c r="K17" s="248">
        <v>6</v>
      </c>
      <c r="L17" s="248">
        <v>24</v>
      </c>
      <c r="M17" s="244"/>
    </row>
    <row r="18" spans="2:13" s="215" customFormat="1" ht="21" customHeight="1">
      <c r="B18" s="247" t="s">
        <v>27</v>
      </c>
      <c r="C18" s="248">
        <v>133</v>
      </c>
      <c r="D18" s="248" t="s">
        <v>302</v>
      </c>
      <c r="E18" s="248">
        <v>0</v>
      </c>
      <c r="F18" s="248">
        <v>0</v>
      </c>
      <c r="G18" s="248">
        <v>16</v>
      </c>
      <c r="H18" s="248">
        <v>45</v>
      </c>
      <c r="I18" s="248">
        <v>0</v>
      </c>
      <c r="J18" s="248">
        <v>41</v>
      </c>
      <c r="K18" s="248">
        <v>0</v>
      </c>
      <c r="L18" s="248">
        <v>5</v>
      </c>
      <c r="M18" s="244"/>
    </row>
    <row r="19" spans="2:13" s="215" customFormat="1" ht="21" customHeight="1">
      <c r="B19" s="212" t="s">
        <v>28</v>
      </c>
      <c r="C19" s="248">
        <v>123</v>
      </c>
      <c r="D19" s="248">
        <v>39</v>
      </c>
      <c r="E19" s="248">
        <v>0</v>
      </c>
      <c r="F19" s="248" t="s">
        <v>302</v>
      </c>
      <c r="G19" s="248" t="s">
        <v>302</v>
      </c>
      <c r="H19" s="248">
        <v>42</v>
      </c>
      <c r="I19" s="248">
        <v>3</v>
      </c>
      <c r="J19" s="248">
        <v>9</v>
      </c>
      <c r="K19" s="248">
        <v>10</v>
      </c>
      <c r="L19" s="248">
        <v>6</v>
      </c>
      <c r="M19" s="244"/>
    </row>
    <row r="20" spans="2:13" s="44" customFormat="1" ht="18" customHeight="1">
      <c r="B20" s="6312"/>
      <c r="C20" s="4759" t="s">
        <v>331</v>
      </c>
      <c r="D20" s="6314" t="s">
        <v>332</v>
      </c>
      <c r="E20" s="6315"/>
      <c r="F20" s="6315"/>
      <c r="G20" s="6315"/>
      <c r="H20" s="6315"/>
      <c r="I20" s="6315"/>
      <c r="J20" s="6315"/>
      <c r="K20" s="6315"/>
      <c r="L20" s="6315"/>
      <c r="M20" s="249"/>
    </row>
    <row r="21" spans="2:13" s="44" customFormat="1" ht="70.5" customHeight="1">
      <c r="B21" s="6313"/>
      <c r="C21" s="4763"/>
      <c r="D21" s="205" t="s">
        <v>333</v>
      </c>
      <c r="E21" s="204" t="s">
        <v>334</v>
      </c>
      <c r="F21" s="204" t="s">
        <v>335</v>
      </c>
      <c r="G21" s="205" t="s">
        <v>336</v>
      </c>
      <c r="H21" s="205" t="s">
        <v>337</v>
      </c>
      <c r="I21" s="205" t="s">
        <v>338</v>
      </c>
      <c r="J21" s="205" t="s">
        <v>339</v>
      </c>
      <c r="K21" s="205" t="s">
        <v>340</v>
      </c>
      <c r="L21" s="205" t="s">
        <v>341</v>
      </c>
      <c r="M21" s="249"/>
    </row>
    <row r="22" spans="2:13" s="44" customFormat="1" ht="6" customHeight="1">
      <c r="B22" s="250"/>
      <c r="C22" s="251"/>
      <c r="D22" s="252"/>
      <c r="E22" s="252"/>
      <c r="F22" s="252"/>
      <c r="G22" s="252"/>
      <c r="H22" s="252"/>
      <c r="I22" s="252"/>
      <c r="J22" s="252"/>
      <c r="K22" s="252"/>
      <c r="L22" s="252"/>
      <c r="M22" s="249"/>
    </row>
    <row r="23" spans="2:13" s="253" customFormat="1" ht="12" customHeight="1">
      <c r="B23" s="6311" t="s">
        <v>310</v>
      </c>
      <c r="C23" s="6311"/>
      <c r="D23" s="6311"/>
      <c r="E23" s="6311"/>
      <c r="F23" s="6311"/>
      <c r="G23" s="6311"/>
      <c r="H23" s="6311"/>
      <c r="I23" s="6311"/>
      <c r="J23" s="6311"/>
      <c r="K23" s="6311"/>
      <c r="L23" s="6311"/>
      <c r="M23" s="220"/>
    </row>
    <row r="24" spans="2:13" s="253" customFormat="1" ht="12" customHeight="1">
      <c r="B24" s="6311" t="s">
        <v>311</v>
      </c>
      <c r="C24" s="6311"/>
      <c r="D24" s="6311"/>
      <c r="E24" s="6311"/>
      <c r="F24" s="6311"/>
      <c r="G24" s="6311"/>
      <c r="H24" s="6311"/>
      <c r="I24" s="6311"/>
      <c r="J24" s="6311"/>
      <c r="K24" s="6311"/>
      <c r="L24" s="6311"/>
      <c r="M24" s="254"/>
    </row>
    <row r="25" spans="2:13" s="222" customFormat="1" ht="12" customHeight="1">
      <c r="B25" s="6311" t="s">
        <v>312</v>
      </c>
      <c r="C25" s="6311"/>
      <c r="D25" s="6311"/>
      <c r="E25" s="6311"/>
      <c r="F25" s="6311"/>
      <c r="G25" s="6311"/>
      <c r="H25" s="6311"/>
      <c r="I25" s="6311"/>
      <c r="J25" s="6311"/>
      <c r="K25" s="6311"/>
      <c r="L25" s="6311"/>
      <c r="M25" s="254"/>
    </row>
    <row r="26" spans="2:13" s="255" customFormat="1" ht="49.5" customHeight="1">
      <c r="B26" s="6311" t="s">
        <v>342</v>
      </c>
      <c r="C26" s="6311"/>
      <c r="D26" s="6311"/>
      <c r="E26" s="6311"/>
      <c r="F26" s="6311"/>
      <c r="G26" s="6311"/>
      <c r="H26" s="6311"/>
      <c r="I26" s="6311"/>
      <c r="J26" s="6311"/>
      <c r="K26" s="6311"/>
      <c r="L26" s="6311"/>
    </row>
    <row r="27" spans="2:13" s="256" customFormat="1" ht="49.5" customHeight="1">
      <c r="B27" s="6311" t="s">
        <v>343</v>
      </c>
      <c r="C27" s="6311"/>
      <c r="D27" s="6311"/>
      <c r="E27" s="6311"/>
      <c r="F27" s="6311"/>
      <c r="G27" s="6311"/>
      <c r="H27" s="6311"/>
      <c r="I27" s="6311"/>
      <c r="J27" s="6311"/>
      <c r="K27" s="6311"/>
      <c r="L27" s="6311"/>
    </row>
    <row r="28" spans="2:13" ht="6" customHeight="1"/>
    <row r="29" spans="2:13" s="44" customFormat="1" ht="12" customHeight="1">
      <c r="B29" s="4685" t="s">
        <v>45</v>
      </c>
      <c r="C29" s="4685"/>
      <c r="D29" s="4685"/>
      <c r="E29" s="4685"/>
      <c r="F29" s="4685"/>
      <c r="G29" s="228"/>
      <c r="H29" s="228"/>
      <c r="I29" s="228"/>
      <c r="J29" s="228"/>
      <c r="K29" s="228"/>
      <c r="L29" s="228"/>
    </row>
    <row r="30" spans="2:13" s="44" customFormat="1" ht="12" customHeight="1">
      <c r="B30" s="5166" t="s">
        <v>344</v>
      </c>
      <c r="C30" s="5166"/>
      <c r="D30" s="5166"/>
      <c r="E30" s="5166"/>
      <c r="F30" s="228"/>
      <c r="G30" s="228"/>
      <c r="H30" s="228"/>
      <c r="I30" s="228"/>
      <c r="J30" s="228"/>
      <c r="K30" s="228"/>
      <c r="L30" s="228"/>
    </row>
    <row r="31" spans="2:13" s="44" customFormat="1" ht="12" customHeight="1">
      <c r="B31" s="5166" t="s">
        <v>345</v>
      </c>
      <c r="C31" s="5166"/>
      <c r="D31" s="5166"/>
      <c r="E31" s="5166"/>
      <c r="F31" s="228"/>
      <c r="G31" s="228"/>
      <c r="H31" s="228"/>
      <c r="I31" s="228"/>
      <c r="J31" s="228"/>
      <c r="K31" s="228"/>
      <c r="L31" s="228"/>
    </row>
  </sheetData>
  <mergeCells count="16">
    <mergeCell ref="B20:B21"/>
    <mergeCell ref="C20:C21"/>
    <mergeCell ref="D20:L20"/>
    <mergeCell ref="B1:L1"/>
    <mergeCell ref="B2:L2"/>
    <mergeCell ref="B4:B5"/>
    <mergeCell ref="C4:C5"/>
    <mergeCell ref="D4:L4"/>
    <mergeCell ref="B30:E30"/>
    <mergeCell ref="B31:E31"/>
    <mergeCell ref="B23:L23"/>
    <mergeCell ref="B24:L24"/>
    <mergeCell ref="B25:L25"/>
    <mergeCell ref="B26:L26"/>
    <mergeCell ref="B27:L27"/>
    <mergeCell ref="B29:F29"/>
  </mergeCells>
  <conditionalFormatting sqref="C6:L19">
    <cfRule type="cellIs" dxfId="3" priority="1" operator="between">
      <formula>1</formula>
      <formula>2</formula>
    </cfRule>
    <cfRule type="cellIs" dxfId="2" priority="3" operator="between">
      <formula>1</formula>
      <formula>2</formula>
    </cfRule>
  </conditionalFormatting>
  <conditionalFormatting sqref="C6:L19">
    <cfRule type="cellIs" dxfId="1" priority="2" operator="between">
      <formula>1</formula>
      <formula>2</formula>
    </cfRule>
  </conditionalFormatting>
  <hyperlinks>
    <hyperlink ref="C4:C5" r:id="rId1" display="Escrituras públicas" xr:uid="{00000000-0004-0000-F400-000000000000}"/>
    <hyperlink ref="D4:L4" r:id="rId2" display="Principais atos notariais celebrados por escritura pública" xr:uid="{00000000-0004-0000-F400-000001000000}"/>
    <hyperlink ref="C20:C21" r:id="rId3" display="Public deeds" xr:uid="{00000000-0004-0000-F400-000002000000}"/>
    <hyperlink ref="D20:L20" r:id="rId4" display="Main notarial acts concluded by public deed" xr:uid="{00000000-0004-0000-F400-000003000000}"/>
    <hyperlink ref="B31" r:id="rId5" xr:uid="{00000000-0004-0000-F400-000004000000}"/>
    <hyperlink ref="B30" r:id="rId6" xr:uid="{00000000-0004-0000-F400-000005000000}"/>
    <hyperlink ref="N2" location="Indice!A1" display="(Voltar ao Índice)" xr:uid="{00000000-0004-0000-F4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pageSetUpPr fitToPage="1"/>
  </sheetPr>
  <dimension ref="B1:R34"/>
  <sheetViews>
    <sheetView showGridLines="0" workbookViewId="0">
      <selection activeCell="B1" sqref="B1:P1"/>
    </sheetView>
  </sheetViews>
  <sheetFormatPr defaultColWidth="9.140625" defaultRowHeight="11.25"/>
  <cols>
    <col min="1" max="1" width="6.7109375" style="268" customWidth="1"/>
    <col min="2" max="2" width="16.7109375" style="268" customWidth="1"/>
    <col min="3" max="3" width="6.7109375" style="268" customWidth="1"/>
    <col min="4" max="4" width="6.5703125" style="298" customWidth="1"/>
    <col min="5" max="5" width="6.140625" style="268" customWidth="1"/>
    <col min="6" max="6" width="7.42578125" style="268" customWidth="1"/>
    <col min="7" max="7" width="9" style="268" customWidth="1"/>
    <col min="8" max="8" width="6.7109375" style="298" customWidth="1"/>
    <col min="9" max="9" width="8.7109375" style="268" customWidth="1"/>
    <col min="10" max="10" width="7.140625" style="268" customWidth="1"/>
    <col min="11" max="11" width="6.140625" style="298" customWidth="1"/>
    <col min="12" max="12" width="9" style="268" customWidth="1"/>
    <col min="13" max="13" width="6.140625" style="298" customWidth="1"/>
    <col min="14" max="14" width="6.140625" style="305" customWidth="1"/>
    <col min="15" max="15" width="6.140625" style="298" customWidth="1"/>
    <col min="16" max="16" width="9.7109375" style="268" customWidth="1"/>
    <col min="17" max="17" width="6.7109375" style="268" customWidth="1"/>
    <col min="18" max="18" width="14.28515625" style="268" bestFit="1" customWidth="1"/>
    <col min="19" max="16384" width="9.140625" style="268"/>
  </cols>
  <sheetData>
    <row r="1" spans="2:18" s="259" customFormat="1" ht="30" customHeight="1">
      <c r="B1" s="6342" t="s">
        <v>346</v>
      </c>
      <c r="C1" s="6342"/>
      <c r="D1" s="6342"/>
      <c r="E1" s="6342"/>
      <c r="F1" s="6342"/>
      <c r="G1" s="6342"/>
      <c r="H1" s="6342"/>
      <c r="I1" s="6342"/>
      <c r="J1" s="6342"/>
      <c r="K1" s="6342"/>
      <c r="L1" s="6342"/>
      <c r="M1" s="6342"/>
      <c r="N1" s="6342"/>
      <c r="O1" s="6342"/>
      <c r="P1" s="6342"/>
      <c r="Q1" s="258"/>
    </row>
    <row r="2" spans="2:18" s="259" customFormat="1" ht="30" customHeight="1">
      <c r="B2" s="6342" t="s">
        <v>347</v>
      </c>
      <c r="C2" s="6342"/>
      <c r="D2" s="6342"/>
      <c r="E2" s="6342"/>
      <c r="F2" s="6342"/>
      <c r="G2" s="6342"/>
      <c r="H2" s="6342"/>
      <c r="I2" s="6342"/>
      <c r="J2" s="6342"/>
      <c r="K2" s="6342"/>
      <c r="L2" s="6342"/>
      <c r="M2" s="6342"/>
      <c r="N2" s="6342"/>
      <c r="O2" s="6342"/>
      <c r="P2" s="6342"/>
      <c r="Q2" s="258"/>
      <c r="R2" s="449" t="s">
        <v>597</v>
      </c>
    </row>
    <row r="3" spans="2:18" s="266" customFormat="1" ht="12" customHeight="1">
      <c r="B3" s="260" t="s">
        <v>318</v>
      </c>
      <c r="C3" s="261"/>
      <c r="D3" s="262"/>
      <c r="E3" s="261"/>
      <c r="F3" s="261"/>
      <c r="G3" s="261"/>
      <c r="H3" s="262"/>
      <c r="I3" s="261"/>
      <c r="J3" s="261"/>
      <c r="K3" s="262"/>
      <c r="L3" s="261"/>
      <c r="M3" s="263"/>
      <c r="N3" s="264"/>
      <c r="O3" s="263"/>
      <c r="P3" s="265" t="s">
        <v>319</v>
      </c>
      <c r="Q3" s="265"/>
    </row>
    <row r="4" spans="2:18" ht="27" customHeight="1">
      <c r="B4" s="6332"/>
      <c r="C4" s="6343" t="s">
        <v>153</v>
      </c>
      <c r="D4" s="5773" t="s">
        <v>348</v>
      </c>
      <c r="E4" s="6346"/>
      <c r="F4" s="6346"/>
      <c r="G4" s="6347"/>
      <c r="H4" s="5773" t="s">
        <v>297</v>
      </c>
      <c r="I4" s="6346"/>
      <c r="J4" s="6347"/>
      <c r="K4" s="5773" t="s">
        <v>349</v>
      </c>
      <c r="L4" s="6347"/>
      <c r="M4" s="6348" t="s">
        <v>350</v>
      </c>
      <c r="N4" s="6348" t="s">
        <v>351</v>
      </c>
      <c r="O4" s="5773" t="s">
        <v>352</v>
      </c>
      <c r="P4" s="6346"/>
      <c r="Q4" s="267"/>
    </row>
    <row r="5" spans="2:18" ht="15" customHeight="1">
      <c r="B5" s="6332"/>
      <c r="C5" s="6344"/>
      <c r="D5" s="6203" t="s">
        <v>67</v>
      </c>
      <c r="E5" s="6338" t="s">
        <v>353</v>
      </c>
      <c r="F5" s="6338"/>
      <c r="G5" s="6338"/>
      <c r="H5" s="4560" t="s">
        <v>67</v>
      </c>
      <c r="I5" s="6331" t="s">
        <v>354</v>
      </c>
      <c r="J5" s="6332"/>
      <c r="K5" s="4560" t="s">
        <v>67</v>
      </c>
      <c r="L5" s="6339" t="s">
        <v>300</v>
      </c>
      <c r="M5" s="6349"/>
      <c r="N5" s="6349"/>
      <c r="O5" s="4560" t="s">
        <v>67</v>
      </c>
      <c r="P5" s="4531" t="s">
        <v>301</v>
      </c>
      <c r="Q5" s="267"/>
    </row>
    <row r="6" spans="2:18" ht="15" customHeight="1">
      <c r="B6" s="6332"/>
      <c r="C6" s="6344"/>
      <c r="D6" s="6325"/>
      <c r="E6" s="6338" t="s">
        <v>67</v>
      </c>
      <c r="F6" s="6338" t="s">
        <v>354</v>
      </c>
      <c r="G6" s="6338"/>
      <c r="H6" s="4561"/>
      <c r="I6" s="6339" t="s">
        <v>298</v>
      </c>
      <c r="J6" s="6339" t="s">
        <v>355</v>
      </c>
      <c r="K6" s="4561"/>
      <c r="L6" s="6341"/>
      <c r="M6" s="6349"/>
      <c r="N6" s="6349"/>
      <c r="O6" s="4561"/>
      <c r="P6" s="6336"/>
      <c r="Q6" s="267"/>
    </row>
    <row r="7" spans="2:18" ht="58.5" customHeight="1">
      <c r="B7" s="6332"/>
      <c r="C7" s="6345"/>
      <c r="D7" s="6204"/>
      <c r="E7" s="6338"/>
      <c r="F7" s="269" t="s">
        <v>356</v>
      </c>
      <c r="G7" s="269" t="s">
        <v>357</v>
      </c>
      <c r="H7" s="4562"/>
      <c r="I7" s="6340"/>
      <c r="J7" s="6340"/>
      <c r="K7" s="4562"/>
      <c r="L7" s="6340"/>
      <c r="M7" s="6350"/>
      <c r="N7" s="6350"/>
      <c r="O7" s="4562"/>
      <c r="P7" s="6337"/>
      <c r="Q7" s="267"/>
    </row>
    <row r="8" spans="2:18" s="274" customFormat="1" ht="19.5" customHeight="1">
      <c r="B8" s="270" t="s">
        <v>15</v>
      </c>
      <c r="C8" s="271">
        <v>335614</v>
      </c>
      <c r="D8" s="271">
        <v>86383</v>
      </c>
      <c r="E8" s="271">
        <v>56460</v>
      </c>
      <c r="F8" s="271">
        <v>23279</v>
      </c>
      <c r="G8" s="271">
        <v>24793</v>
      </c>
      <c r="H8" s="271">
        <v>172357</v>
      </c>
      <c r="I8" s="271">
        <v>8941</v>
      </c>
      <c r="J8" s="271">
        <v>31352</v>
      </c>
      <c r="K8" s="271">
        <v>42529</v>
      </c>
      <c r="L8" s="271">
        <v>16872</v>
      </c>
      <c r="M8" s="271">
        <v>5269</v>
      </c>
      <c r="N8" s="272">
        <v>2014</v>
      </c>
      <c r="O8" s="271">
        <v>26971</v>
      </c>
      <c r="P8" s="271">
        <v>9664</v>
      </c>
      <c r="Q8" s="273"/>
    </row>
    <row r="9" spans="2:18" s="274" customFormat="1" ht="19.5" customHeight="1">
      <c r="B9" s="270" t="s">
        <v>16</v>
      </c>
      <c r="C9" s="271">
        <v>314651</v>
      </c>
      <c r="D9" s="271">
        <v>79864</v>
      </c>
      <c r="E9" s="271">
        <v>52621</v>
      </c>
      <c r="F9" s="271">
        <v>21538</v>
      </c>
      <c r="G9" s="271">
        <v>23229</v>
      </c>
      <c r="H9" s="271">
        <v>162867</v>
      </c>
      <c r="I9" s="271">
        <v>8717</v>
      </c>
      <c r="J9" s="271">
        <v>30636</v>
      </c>
      <c r="K9" s="271">
        <v>40074</v>
      </c>
      <c r="L9" s="271">
        <v>15550</v>
      </c>
      <c r="M9" s="271">
        <v>4886</v>
      </c>
      <c r="N9" s="272">
        <v>1905</v>
      </c>
      <c r="O9" s="271">
        <v>24966</v>
      </c>
      <c r="P9" s="271">
        <v>9072</v>
      </c>
      <c r="Q9" s="273"/>
    </row>
    <row r="10" spans="2:18" s="278" customFormat="1" ht="19.5" customHeight="1">
      <c r="B10" s="275" t="s">
        <v>17</v>
      </c>
      <c r="C10" s="276">
        <v>6635</v>
      </c>
      <c r="D10" s="276">
        <v>2511</v>
      </c>
      <c r="E10" s="276">
        <v>1667</v>
      </c>
      <c r="F10" s="276">
        <v>694</v>
      </c>
      <c r="G10" s="276">
        <v>719</v>
      </c>
      <c r="H10" s="276">
        <v>2583</v>
      </c>
      <c r="I10" s="276">
        <v>167</v>
      </c>
      <c r="J10" s="276">
        <v>325</v>
      </c>
      <c r="K10" s="276">
        <v>985</v>
      </c>
      <c r="L10" s="276">
        <v>574</v>
      </c>
      <c r="M10" s="276">
        <v>63</v>
      </c>
      <c r="N10" s="276">
        <v>61</v>
      </c>
      <c r="O10" s="276">
        <v>432</v>
      </c>
      <c r="P10" s="276">
        <v>159</v>
      </c>
      <c r="Q10" s="277"/>
    </row>
    <row r="11" spans="2:18" s="274" customFormat="1" ht="19.5" customHeight="1">
      <c r="B11" s="279" t="s">
        <v>18</v>
      </c>
      <c r="C11" s="280">
        <v>156</v>
      </c>
      <c r="D11" s="280">
        <v>61</v>
      </c>
      <c r="E11" s="280">
        <v>39</v>
      </c>
      <c r="F11" s="280">
        <v>21</v>
      </c>
      <c r="G11" s="280">
        <v>12</v>
      </c>
      <c r="H11" s="280">
        <v>27</v>
      </c>
      <c r="I11" s="280">
        <v>0</v>
      </c>
      <c r="J11" s="280" t="s">
        <v>302</v>
      </c>
      <c r="K11" s="280">
        <v>62</v>
      </c>
      <c r="L11" s="280">
        <v>20</v>
      </c>
      <c r="M11" s="280" t="s">
        <v>302</v>
      </c>
      <c r="N11" s="280" t="s">
        <v>302</v>
      </c>
      <c r="O11" s="280">
        <v>3</v>
      </c>
      <c r="P11" s="280">
        <v>3</v>
      </c>
      <c r="Q11" s="273"/>
    </row>
    <row r="12" spans="2:18" s="278" customFormat="1" ht="19.5" customHeight="1">
      <c r="B12" s="279" t="s">
        <v>19</v>
      </c>
      <c r="C12" s="280">
        <v>1001</v>
      </c>
      <c r="D12" s="280">
        <v>415</v>
      </c>
      <c r="E12" s="280">
        <v>292</v>
      </c>
      <c r="F12" s="280">
        <v>126</v>
      </c>
      <c r="G12" s="280">
        <v>121</v>
      </c>
      <c r="H12" s="280">
        <v>329</v>
      </c>
      <c r="I12" s="280">
        <v>63</v>
      </c>
      <c r="J12" s="280">
        <v>40</v>
      </c>
      <c r="K12" s="280">
        <v>171</v>
      </c>
      <c r="L12" s="280">
        <v>117</v>
      </c>
      <c r="M12" s="280">
        <v>11</v>
      </c>
      <c r="N12" s="280">
        <v>10</v>
      </c>
      <c r="O12" s="280">
        <v>65</v>
      </c>
      <c r="P12" s="280">
        <v>41</v>
      </c>
      <c r="Q12" s="277"/>
    </row>
    <row r="13" spans="2:18" s="278" customFormat="1" ht="19.5" customHeight="1">
      <c r="B13" s="279" t="s">
        <v>20</v>
      </c>
      <c r="C13" s="280">
        <v>3387</v>
      </c>
      <c r="D13" s="280">
        <v>1213</v>
      </c>
      <c r="E13" s="280">
        <v>796</v>
      </c>
      <c r="F13" s="280">
        <v>330</v>
      </c>
      <c r="G13" s="280">
        <v>375</v>
      </c>
      <c r="H13" s="280">
        <v>1493</v>
      </c>
      <c r="I13" s="280">
        <v>90</v>
      </c>
      <c r="J13" s="280">
        <v>226</v>
      </c>
      <c r="K13" s="280">
        <v>416</v>
      </c>
      <c r="L13" s="280">
        <v>264</v>
      </c>
      <c r="M13" s="280">
        <v>23</v>
      </c>
      <c r="N13" s="280">
        <v>20</v>
      </c>
      <c r="O13" s="280">
        <v>222</v>
      </c>
      <c r="P13" s="280">
        <v>83</v>
      </c>
      <c r="Q13" s="277"/>
    </row>
    <row r="14" spans="2:18" s="274" customFormat="1" ht="19.5" customHeight="1">
      <c r="B14" s="279" t="s">
        <v>21</v>
      </c>
      <c r="C14" s="280">
        <v>517</v>
      </c>
      <c r="D14" s="280">
        <v>222</v>
      </c>
      <c r="E14" s="280">
        <v>144</v>
      </c>
      <c r="F14" s="280">
        <v>54</v>
      </c>
      <c r="G14" s="280">
        <v>46</v>
      </c>
      <c r="H14" s="280">
        <v>211</v>
      </c>
      <c r="I14" s="280">
        <v>8</v>
      </c>
      <c r="J14" s="280">
        <v>15</v>
      </c>
      <c r="K14" s="280">
        <v>50</v>
      </c>
      <c r="L14" s="280">
        <v>22</v>
      </c>
      <c r="M14" s="280" t="s">
        <v>302</v>
      </c>
      <c r="N14" s="280" t="s">
        <v>302</v>
      </c>
      <c r="O14" s="280">
        <v>25</v>
      </c>
      <c r="P14" s="280">
        <v>8</v>
      </c>
      <c r="Q14" s="273"/>
    </row>
    <row r="15" spans="2:18" s="278" customFormat="1" ht="19.5" customHeight="1">
      <c r="B15" s="279" t="s">
        <v>22</v>
      </c>
      <c r="C15" s="280">
        <v>111</v>
      </c>
      <c r="D15" s="280">
        <v>54</v>
      </c>
      <c r="E15" s="280">
        <v>31</v>
      </c>
      <c r="F15" s="280">
        <v>17</v>
      </c>
      <c r="G15" s="280">
        <v>12</v>
      </c>
      <c r="H15" s="280">
        <v>32</v>
      </c>
      <c r="I15" s="280" t="s">
        <v>302</v>
      </c>
      <c r="J15" s="280" t="s">
        <v>302</v>
      </c>
      <c r="K15" s="280">
        <v>21</v>
      </c>
      <c r="L15" s="280">
        <v>3</v>
      </c>
      <c r="M15" s="280" t="s">
        <v>302</v>
      </c>
      <c r="N15" s="280" t="s">
        <v>302</v>
      </c>
      <c r="O15" s="280" t="s">
        <v>302</v>
      </c>
      <c r="P15" s="280" t="s">
        <v>302</v>
      </c>
      <c r="Q15" s="277"/>
    </row>
    <row r="16" spans="2:18" s="274" customFormat="1" ht="19.5" customHeight="1">
      <c r="B16" s="279" t="s">
        <v>23</v>
      </c>
      <c r="C16" s="280">
        <v>44</v>
      </c>
      <c r="D16" s="280">
        <v>14</v>
      </c>
      <c r="E16" s="280">
        <v>8</v>
      </c>
      <c r="F16" s="280" t="s">
        <v>302</v>
      </c>
      <c r="G16" s="280">
        <v>3</v>
      </c>
      <c r="H16" s="280" t="s">
        <v>302</v>
      </c>
      <c r="I16" s="280">
        <v>0</v>
      </c>
      <c r="J16" s="280" t="s">
        <v>302</v>
      </c>
      <c r="K16" s="280">
        <v>16</v>
      </c>
      <c r="L16" s="280">
        <v>6</v>
      </c>
      <c r="M16" s="280" t="s">
        <v>302</v>
      </c>
      <c r="N16" s="280" t="s">
        <v>302</v>
      </c>
      <c r="O16" s="280">
        <v>0</v>
      </c>
      <c r="P16" s="280">
        <v>0</v>
      </c>
      <c r="Q16" s="273"/>
    </row>
    <row r="17" spans="2:17" s="278" customFormat="1" ht="19.5" customHeight="1">
      <c r="B17" s="279" t="s">
        <v>24</v>
      </c>
      <c r="C17" s="280">
        <v>322</v>
      </c>
      <c r="D17" s="280">
        <v>143</v>
      </c>
      <c r="E17" s="280">
        <v>86</v>
      </c>
      <c r="F17" s="280">
        <v>44</v>
      </c>
      <c r="G17" s="280">
        <v>32</v>
      </c>
      <c r="H17" s="280">
        <v>73</v>
      </c>
      <c r="I17" s="280" t="s">
        <v>302</v>
      </c>
      <c r="J17" s="280">
        <v>13</v>
      </c>
      <c r="K17" s="280">
        <v>93</v>
      </c>
      <c r="L17" s="280">
        <v>43</v>
      </c>
      <c r="M17" s="280">
        <v>6</v>
      </c>
      <c r="N17" s="280">
        <v>4</v>
      </c>
      <c r="O17" s="280">
        <v>3</v>
      </c>
      <c r="P17" s="280" t="s">
        <v>302</v>
      </c>
      <c r="Q17" s="277"/>
    </row>
    <row r="18" spans="2:17" s="278" customFormat="1" ht="19.5" customHeight="1">
      <c r="B18" s="279" t="s">
        <v>25</v>
      </c>
      <c r="C18" s="280">
        <v>643</v>
      </c>
      <c r="D18" s="280">
        <v>232</v>
      </c>
      <c r="E18" s="280">
        <v>163</v>
      </c>
      <c r="F18" s="280">
        <v>57</v>
      </c>
      <c r="G18" s="280">
        <v>75</v>
      </c>
      <c r="H18" s="280">
        <v>270</v>
      </c>
      <c r="I18" s="280" t="s">
        <v>302</v>
      </c>
      <c r="J18" s="280">
        <v>21</v>
      </c>
      <c r="K18" s="280">
        <v>93</v>
      </c>
      <c r="L18" s="280">
        <v>66</v>
      </c>
      <c r="M18" s="280">
        <v>5</v>
      </c>
      <c r="N18" s="280">
        <v>14</v>
      </c>
      <c r="O18" s="280">
        <v>29</v>
      </c>
      <c r="P18" s="280">
        <v>8</v>
      </c>
      <c r="Q18" s="277"/>
    </row>
    <row r="19" spans="2:17" s="278" customFormat="1" ht="19.5" customHeight="1">
      <c r="B19" s="279" t="s">
        <v>26</v>
      </c>
      <c r="C19" s="280">
        <v>134</v>
      </c>
      <c r="D19" s="280">
        <v>47</v>
      </c>
      <c r="E19" s="280">
        <v>36</v>
      </c>
      <c r="F19" s="280">
        <v>17</v>
      </c>
      <c r="G19" s="280">
        <v>14</v>
      </c>
      <c r="H19" s="280">
        <v>60</v>
      </c>
      <c r="I19" s="280">
        <v>0</v>
      </c>
      <c r="J19" s="280">
        <v>3</v>
      </c>
      <c r="K19" s="280">
        <v>21</v>
      </c>
      <c r="L19" s="280">
        <v>7</v>
      </c>
      <c r="M19" s="280" t="s">
        <v>302</v>
      </c>
      <c r="N19" s="280" t="s">
        <v>302</v>
      </c>
      <c r="O19" s="280" t="s">
        <v>302</v>
      </c>
      <c r="P19" s="280">
        <v>0</v>
      </c>
      <c r="Q19" s="277"/>
    </row>
    <row r="20" spans="2:17" s="278" customFormat="1" ht="19.5" customHeight="1">
      <c r="B20" s="279" t="s">
        <v>27</v>
      </c>
      <c r="C20" s="280">
        <v>89</v>
      </c>
      <c r="D20" s="280">
        <v>40</v>
      </c>
      <c r="E20" s="280">
        <v>19</v>
      </c>
      <c r="F20" s="280" t="s">
        <v>302</v>
      </c>
      <c r="G20" s="280">
        <v>6</v>
      </c>
      <c r="H20" s="280" t="s">
        <v>302</v>
      </c>
      <c r="I20" s="280">
        <v>0</v>
      </c>
      <c r="J20" s="280">
        <v>0</v>
      </c>
      <c r="K20" s="280">
        <v>17</v>
      </c>
      <c r="L20" s="280">
        <v>7</v>
      </c>
      <c r="M20" s="280" t="s">
        <v>302</v>
      </c>
      <c r="N20" s="280">
        <v>3</v>
      </c>
      <c r="O20" s="280">
        <v>4</v>
      </c>
      <c r="P20" s="280" t="s">
        <v>302</v>
      </c>
      <c r="Q20" s="277"/>
    </row>
    <row r="21" spans="2:17" s="278" customFormat="1" ht="19.5" customHeight="1">
      <c r="B21" s="279" t="s">
        <v>28</v>
      </c>
      <c r="C21" s="450">
        <v>165</v>
      </c>
      <c r="D21" s="280">
        <v>69</v>
      </c>
      <c r="E21" s="280">
        <v>52</v>
      </c>
      <c r="F21" s="280">
        <v>18</v>
      </c>
      <c r="G21" s="280">
        <v>22</v>
      </c>
      <c r="H21" s="280">
        <v>52</v>
      </c>
      <c r="I21" s="280">
        <v>0</v>
      </c>
      <c r="J21" s="280" t="s">
        <v>302</v>
      </c>
      <c r="K21" s="280">
        <v>24</v>
      </c>
      <c r="L21" s="280">
        <v>19</v>
      </c>
      <c r="M21" s="280">
        <v>3</v>
      </c>
      <c r="N21" s="280">
        <v>3</v>
      </c>
      <c r="O21" s="280">
        <v>14</v>
      </c>
      <c r="P21" s="280">
        <v>10</v>
      </c>
      <c r="Q21" s="277"/>
    </row>
    <row r="22" spans="2:17" ht="27" customHeight="1">
      <c r="B22" s="6332"/>
      <c r="C22" s="5469" t="s">
        <v>153</v>
      </c>
      <c r="D22" s="5368" t="s">
        <v>358</v>
      </c>
      <c r="E22" s="5421"/>
      <c r="F22" s="5421"/>
      <c r="G22" s="5440"/>
      <c r="H22" s="5363" t="s">
        <v>305</v>
      </c>
      <c r="I22" s="5363"/>
      <c r="J22" s="5363"/>
      <c r="K22" s="5772" t="s">
        <v>598</v>
      </c>
      <c r="L22" s="5770"/>
      <c r="M22" s="5466" t="s">
        <v>359</v>
      </c>
      <c r="N22" s="6322" t="s">
        <v>360</v>
      </c>
      <c r="O22" s="5770" t="s">
        <v>361</v>
      </c>
      <c r="P22" s="5760"/>
      <c r="Q22" s="267"/>
    </row>
    <row r="23" spans="2:17" ht="15" customHeight="1">
      <c r="B23" s="6332"/>
      <c r="C23" s="5470"/>
      <c r="D23" s="6203" t="s">
        <v>67</v>
      </c>
      <c r="E23" s="6326" t="s">
        <v>362</v>
      </c>
      <c r="F23" s="6327"/>
      <c r="G23" s="6328"/>
      <c r="H23" s="6203" t="s">
        <v>67</v>
      </c>
      <c r="I23" s="6329" t="s">
        <v>80</v>
      </c>
      <c r="J23" s="6329"/>
      <c r="K23" s="6203" t="s">
        <v>67</v>
      </c>
      <c r="L23" s="6330" t="s">
        <v>363</v>
      </c>
      <c r="M23" s="5467"/>
      <c r="N23" s="6323"/>
      <c r="O23" s="6203" t="s">
        <v>67</v>
      </c>
      <c r="P23" s="6331" t="s">
        <v>309</v>
      </c>
      <c r="Q23" s="267"/>
    </row>
    <row r="24" spans="2:17" ht="15" customHeight="1">
      <c r="B24" s="6332"/>
      <c r="C24" s="5470"/>
      <c r="D24" s="6325"/>
      <c r="E24" s="6333" t="s">
        <v>67</v>
      </c>
      <c r="F24" s="6326" t="s">
        <v>80</v>
      </c>
      <c r="G24" s="6328"/>
      <c r="H24" s="6325"/>
      <c r="I24" s="6333" t="s">
        <v>364</v>
      </c>
      <c r="J24" s="6333" t="s">
        <v>307</v>
      </c>
      <c r="K24" s="6325"/>
      <c r="L24" s="6330"/>
      <c r="M24" s="5467"/>
      <c r="N24" s="6323"/>
      <c r="O24" s="6325"/>
      <c r="P24" s="6331"/>
      <c r="Q24" s="267"/>
    </row>
    <row r="25" spans="2:17" ht="64.5" customHeight="1">
      <c r="B25" s="6332"/>
      <c r="C25" s="5471"/>
      <c r="D25" s="6204"/>
      <c r="E25" s="6334"/>
      <c r="F25" s="281" t="s">
        <v>365</v>
      </c>
      <c r="G25" s="281" t="s">
        <v>366</v>
      </c>
      <c r="H25" s="6204"/>
      <c r="I25" s="6335"/>
      <c r="J25" s="6335"/>
      <c r="K25" s="6204"/>
      <c r="L25" s="6330"/>
      <c r="M25" s="5468"/>
      <c r="N25" s="6324"/>
      <c r="O25" s="6204"/>
      <c r="P25" s="6331"/>
      <c r="Q25" s="267"/>
    </row>
    <row r="26" spans="2:17" s="290" customFormat="1" ht="6" customHeight="1">
      <c r="B26" s="282"/>
      <c r="C26" s="283"/>
      <c r="D26" s="283"/>
      <c r="E26" s="284"/>
      <c r="F26" s="285"/>
      <c r="G26" s="285"/>
      <c r="H26" s="283"/>
      <c r="I26" s="286"/>
      <c r="J26" s="286"/>
      <c r="K26" s="287"/>
      <c r="L26" s="282"/>
      <c r="M26" s="283"/>
      <c r="N26" s="288"/>
      <c r="O26" s="289"/>
      <c r="P26" s="282"/>
      <c r="Q26" s="282"/>
    </row>
    <row r="27" spans="2:17" s="290" customFormat="1" ht="12" customHeight="1">
      <c r="B27" s="6319" t="s">
        <v>310</v>
      </c>
      <c r="C27" s="6319"/>
      <c r="D27" s="6319"/>
      <c r="E27" s="6319"/>
      <c r="F27" s="6319"/>
      <c r="G27" s="6319"/>
      <c r="H27" s="6319"/>
      <c r="I27" s="6319"/>
      <c r="J27" s="6319"/>
      <c r="K27" s="6319"/>
      <c r="L27" s="6319"/>
      <c r="M27" s="6319"/>
      <c r="N27" s="6319"/>
      <c r="O27" s="6319"/>
      <c r="P27" s="6319"/>
      <c r="Q27" s="220"/>
    </row>
    <row r="28" spans="2:17" s="292" customFormat="1" ht="12" customHeight="1">
      <c r="B28" s="6320" t="s">
        <v>311</v>
      </c>
      <c r="C28" s="6320"/>
      <c r="D28" s="6320"/>
      <c r="E28" s="6320"/>
      <c r="F28" s="6320"/>
      <c r="G28" s="6320"/>
      <c r="H28" s="6320"/>
      <c r="I28" s="222"/>
      <c r="J28" s="222"/>
      <c r="K28" s="222"/>
      <c r="L28" s="222"/>
      <c r="M28" s="222"/>
      <c r="N28" s="291"/>
      <c r="O28" s="222"/>
      <c r="P28" s="222"/>
      <c r="Q28" s="222"/>
    </row>
    <row r="29" spans="2:17" s="293" customFormat="1" ht="12" customHeight="1">
      <c r="B29" s="6320" t="s">
        <v>312</v>
      </c>
      <c r="C29" s="6320"/>
      <c r="D29" s="6320"/>
      <c r="E29" s="6320"/>
      <c r="F29" s="6320"/>
      <c r="G29" s="6320"/>
      <c r="H29" s="6320"/>
      <c r="I29" s="222"/>
      <c r="J29" s="222"/>
      <c r="K29" s="222"/>
      <c r="L29" s="222"/>
      <c r="M29" s="222"/>
      <c r="N29" s="291"/>
      <c r="O29" s="222"/>
      <c r="P29" s="222"/>
      <c r="Q29" s="222"/>
    </row>
    <row r="30" spans="2:17" s="294" customFormat="1" ht="88.5" customHeight="1">
      <c r="B30" s="6319" t="s">
        <v>313</v>
      </c>
      <c r="C30" s="6319"/>
      <c r="D30" s="6319"/>
      <c r="E30" s="6319"/>
      <c r="F30" s="6319"/>
      <c r="G30" s="6319"/>
      <c r="H30" s="6319"/>
      <c r="I30" s="6319"/>
      <c r="J30" s="6319"/>
      <c r="K30" s="6319"/>
      <c r="L30" s="6319"/>
      <c r="M30" s="6319"/>
      <c r="N30" s="6319"/>
      <c r="O30" s="6319"/>
      <c r="P30" s="6319"/>
    </row>
    <row r="31" spans="2:17" s="294" customFormat="1" ht="58.5" customHeight="1">
      <c r="B31" s="6319" t="s">
        <v>314</v>
      </c>
      <c r="C31" s="6319"/>
      <c r="D31" s="6319"/>
      <c r="E31" s="6319"/>
      <c r="F31" s="6319"/>
      <c r="G31" s="6319"/>
      <c r="H31" s="6319"/>
      <c r="I31" s="6319"/>
      <c r="J31" s="6319"/>
      <c r="K31" s="6319"/>
      <c r="L31" s="6319"/>
      <c r="M31" s="6319"/>
      <c r="N31" s="6319"/>
      <c r="O31" s="6319"/>
      <c r="P31" s="6319"/>
    </row>
    <row r="32" spans="2:17" s="298" customFormat="1" ht="6" customHeight="1">
      <c r="B32" s="295"/>
      <c r="C32" s="295"/>
      <c r="D32" s="295"/>
      <c r="E32" s="295"/>
      <c r="F32" s="295"/>
      <c r="G32" s="295"/>
      <c r="H32" s="295"/>
      <c r="I32" s="295"/>
      <c r="J32" s="295"/>
      <c r="K32" s="296"/>
      <c r="L32" s="296"/>
      <c r="M32" s="296"/>
      <c r="N32" s="297"/>
      <c r="O32" s="296"/>
      <c r="P32" s="296"/>
    </row>
    <row r="33" spans="2:14" s="300" customFormat="1" ht="12" customHeight="1">
      <c r="B33" s="6321" t="s">
        <v>45</v>
      </c>
      <c r="C33" s="6321"/>
      <c r="D33" s="6321"/>
      <c r="E33" s="6321"/>
      <c r="F33" s="6321"/>
      <c r="G33" s="6321"/>
      <c r="H33" s="6321"/>
      <c r="I33" s="299"/>
      <c r="J33" s="299"/>
      <c r="K33" s="299"/>
      <c r="N33" s="301"/>
    </row>
    <row r="34" spans="2:14" s="303" customFormat="1" ht="12" customHeight="1">
      <c r="B34" s="5166" t="s">
        <v>367</v>
      </c>
      <c r="C34" s="5166"/>
      <c r="D34" s="5166"/>
      <c r="E34" s="5166"/>
      <c r="F34" s="302"/>
      <c r="G34" s="302"/>
      <c r="H34" s="302"/>
      <c r="I34" s="302"/>
      <c r="J34" s="302"/>
      <c r="K34" s="302"/>
      <c r="L34" s="302"/>
      <c r="N34" s="304"/>
    </row>
  </sheetData>
  <mergeCells count="49">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 ref="P5:P7"/>
    <mergeCell ref="E6:E7"/>
    <mergeCell ref="F6:G6"/>
    <mergeCell ref="I6:I7"/>
    <mergeCell ref="J6:J7"/>
    <mergeCell ref="L5:L7"/>
    <mergeCell ref="B22:B25"/>
    <mergeCell ref="C22:C25"/>
    <mergeCell ref="D22:G22"/>
    <mergeCell ref="H22:J22"/>
    <mergeCell ref="K22:L22"/>
    <mergeCell ref="E24:E25"/>
    <mergeCell ref="F24:G24"/>
    <mergeCell ref="I24:I25"/>
    <mergeCell ref="J24:J25"/>
    <mergeCell ref="N22:N25"/>
    <mergeCell ref="O22:P22"/>
    <mergeCell ref="D23:D25"/>
    <mergeCell ref="E23:G23"/>
    <mergeCell ref="H23:H25"/>
    <mergeCell ref="I23:J23"/>
    <mergeCell ref="K23:K25"/>
    <mergeCell ref="L23:L25"/>
    <mergeCell ref="O23:O25"/>
    <mergeCell ref="P23:P25"/>
    <mergeCell ref="M22:M25"/>
    <mergeCell ref="B34:E34"/>
    <mergeCell ref="B27:P27"/>
    <mergeCell ref="B28:H28"/>
    <mergeCell ref="B29:H29"/>
    <mergeCell ref="B30:P30"/>
    <mergeCell ref="B31:P31"/>
    <mergeCell ref="B33:H33"/>
  </mergeCells>
  <conditionalFormatting sqref="C8:P21">
    <cfRule type="cellIs" dxfId="0" priority="1" operator="between">
      <formula>1</formula>
      <formula>2</formula>
    </cfRule>
  </conditionalFormatting>
  <hyperlinks>
    <hyperlink ref="C4:C7" r:id="rId1" display="Total " xr:uid="{00000000-0004-0000-F500-000000000000}"/>
    <hyperlink ref="D4:G4" r:id="rId2" display="Contra as pessoas" xr:uid="{00000000-0004-0000-F500-000001000000}"/>
    <hyperlink ref="H4:J4" r:id="rId3" display="Contra o património" xr:uid="{00000000-0004-0000-F500-000002000000}"/>
    <hyperlink ref="K4:L4" r:id="rId4" display="Contra a vida em sociedade" xr:uid="{00000000-0004-0000-F500-000003000000}"/>
    <hyperlink ref="M4:M7" r:id="rId5" display="Contra o Estado" xr:uid="{00000000-0004-0000-F500-000004000000}"/>
    <hyperlink ref="N4:N7" r:id="rId6" display="Contra o Estado" xr:uid="{00000000-0004-0000-F500-000005000000}"/>
    <hyperlink ref="O4:P4" r:id="rId7" display="Legislação avulsa" xr:uid="{00000000-0004-0000-F500-000006000000}"/>
    <hyperlink ref="C22:C25" r:id="rId8" display="Total " xr:uid="{00000000-0004-0000-F500-000007000000}"/>
    <hyperlink ref="D22:G22" r:id="rId9" display="Against persons" xr:uid="{00000000-0004-0000-F500-000008000000}"/>
    <hyperlink ref="H22:J22" r:id="rId10" display="Against patrimony" xr:uid="{00000000-0004-0000-F500-000009000000}"/>
    <hyperlink ref="K22:L22" r:id="rId11" display="Against life in society" xr:uid="{00000000-0004-0000-F500-00000A000000}"/>
    <hyperlink ref="O22:P22" r:id="rId12" display="Sundry legislation" xr:uid="{00000000-0004-0000-F500-00000B000000}"/>
    <hyperlink ref="M22:M25" r:id="rId13" display="Against the State" xr:uid="{00000000-0004-0000-F500-00000C000000}"/>
    <hyperlink ref="B34" r:id="rId14" xr:uid="{00000000-0004-0000-F500-00000D000000}"/>
    <hyperlink ref="R2" location="Indice!A1" display="(Voltar ao Índice)" xr:uid="{00000000-0004-0000-F500-00000E000000}"/>
  </hyperlinks>
  <printOptions horizontalCentered="1"/>
  <pageMargins left="0.27559055118110237" right="0.27559055118110237" top="0.6692913385826772" bottom="0.47244094488188981" header="0" footer="0"/>
  <pageSetup paperSize="9" scale="84" orientation="portrait" verticalDpi="0" r:id="rId15"/>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pageSetUpPr fitToPage="1"/>
  </sheetPr>
  <dimension ref="B1:V35"/>
  <sheetViews>
    <sheetView showGridLines="0" workbookViewId="0">
      <selection activeCell="B1" sqref="B1:L1"/>
    </sheetView>
  </sheetViews>
  <sheetFormatPr defaultColWidth="9.140625" defaultRowHeight="11.25"/>
  <cols>
    <col min="1" max="1" width="6.7109375" style="340" customWidth="1"/>
    <col min="2" max="2" width="15.7109375" style="340" customWidth="1"/>
    <col min="3" max="3" width="8.140625" style="340" customWidth="1"/>
    <col min="4" max="5" width="7.7109375" style="340" customWidth="1"/>
    <col min="6" max="6" width="8.7109375" style="340" customWidth="1"/>
    <col min="7" max="7" width="20.7109375" style="347" customWidth="1"/>
    <col min="8" max="8" width="8.140625" style="340" customWidth="1"/>
    <col min="9" max="10" width="7.7109375" style="340" customWidth="1"/>
    <col min="11" max="11" width="10.28515625" style="340" customWidth="1"/>
    <col min="12" max="12" width="10.28515625" style="347" customWidth="1"/>
    <col min="13" max="13" width="6.7109375" style="347" customWidth="1"/>
    <col min="14" max="14" width="14.28515625" style="340" bestFit="1" customWidth="1"/>
    <col min="15" max="16384" width="9.140625" style="340"/>
  </cols>
  <sheetData>
    <row r="1" spans="2:22" s="307" customFormat="1" ht="30" customHeight="1">
      <c r="B1" s="6354" t="s">
        <v>368</v>
      </c>
      <c r="C1" s="6354"/>
      <c r="D1" s="6354"/>
      <c r="E1" s="6354"/>
      <c r="F1" s="6354"/>
      <c r="G1" s="6354"/>
      <c r="H1" s="6354"/>
      <c r="I1" s="6354"/>
      <c r="J1" s="6354"/>
      <c r="K1" s="6354"/>
      <c r="L1" s="6354"/>
      <c r="M1" s="306"/>
    </row>
    <row r="2" spans="2:22" s="307" customFormat="1" ht="30" customHeight="1">
      <c r="B2" s="6354" t="s">
        <v>369</v>
      </c>
      <c r="C2" s="6354"/>
      <c r="D2" s="6354"/>
      <c r="E2" s="6354"/>
      <c r="F2" s="6354"/>
      <c r="G2" s="6354"/>
      <c r="H2" s="6354"/>
      <c r="I2" s="6354"/>
      <c r="J2" s="6354"/>
      <c r="K2" s="6354"/>
      <c r="L2" s="6354"/>
      <c r="M2" s="306"/>
      <c r="N2" s="449" t="s">
        <v>597</v>
      </c>
    </row>
    <row r="3" spans="2:22" s="310" customFormat="1" ht="12" customHeight="1">
      <c r="B3" s="308" t="s">
        <v>370</v>
      </c>
      <c r="C3" s="309"/>
      <c r="H3" s="309"/>
      <c r="L3" s="311" t="s">
        <v>177</v>
      </c>
      <c r="M3" s="311"/>
    </row>
    <row r="4" spans="2:22" s="313" customFormat="1" ht="16.5" customHeight="1">
      <c r="B4" s="6351"/>
      <c r="C4" s="5410" t="s">
        <v>371</v>
      </c>
      <c r="D4" s="5411"/>
      <c r="E4" s="5411"/>
      <c r="F4" s="5411"/>
      <c r="G4" s="5465"/>
      <c r="H4" s="5410" t="s">
        <v>372</v>
      </c>
      <c r="I4" s="5411"/>
      <c r="J4" s="5411"/>
      <c r="K4" s="5411"/>
      <c r="L4" s="5411"/>
      <c r="M4" s="312"/>
    </row>
    <row r="5" spans="2:22" s="318" customFormat="1" ht="73.5" customHeight="1">
      <c r="B5" s="6351"/>
      <c r="C5" s="314" t="s">
        <v>373</v>
      </c>
      <c r="D5" s="314" t="s">
        <v>374</v>
      </c>
      <c r="E5" s="314" t="s">
        <v>375</v>
      </c>
      <c r="F5" s="314" t="s">
        <v>376</v>
      </c>
      <c r="G5" s="315" t="s">
        <v>377</v>
      </c>
      <c r="H5" s="316" t="s">
        <v>373</v>
      </c>
      <c r="I5" s="316" t="s">
        <v>374</v>
      </c>
      <c r="J5" s="316" t="s">
        <v>375</v>
      </c>
      <c r="K5" s="316" t="s">
        <v>378</v>
      </c>
      <c r="L5" s="317" t="s">
        <v>379</v>
      </c>
      <c r="M5" s="312"/>
    </row>
    <row r="6" spans="2:22" s="318" customFormat="1" ht="16.5" customHeight="1">
      <c r="B6" s="6351"/>
      <c r="C6" s="5197">
        <v>2016</v>
      </c>
      <c r="D6" s="5197"/>
      <c r="E6" s="5197"/>
      <c r="F6" s="5197"/>
      <c r="G6" s="5197"/>
      <c r="H6" s="5197">
        <v>2019</v>
      </c>
      <c r="I6" s="5197"/>
      <c r="J6" s="5197"/>
      <c r="K6" s="5197"/>
      <c r="L6" s="5410"/>
      <c r="M6" s="312"/>
    </row>
    <row r="7" spans="2:22" s="328" customFormat="1" ht="21" customHeight="1">
      <c r="B7" s="207" t="s">
        <v>15</v>
      </c>
      <c r="C7" s="319">
        <v>51.3</v>
      </c>
      <c r="D7" s="319">
        <v>1.2</v>
      </c>
      <c r="E7" s="319">
        <v>0.9</v>
      </c>
      <c r="F7" s="319">
        <v>52</v>
      </c>
      <c r="G7" s="320" t="s">
        <v>380</v>
      </c>
      <c r="H7" s="321">
        <v>51.4</v>
      </c>
      <c r="I7" s="322">
        <v>2.5</v>
      </c>
      <c r="J7" s="323">
        <v>2.4</v>
      </c>
      <c r="K7" s="322">
        <v>36.299999999999997</v>
      </c>
      <c r="L7" s="324" t="s">
        <v>381</v>
      </c>
      <c r="M7" s="320"/>
      <c r="N7" s="325"/>
      <c r="O7" s="325"/>
      <c r="P7" s="325"/>
      <c r="Q7" s="325"/>
      <c r="R7" s="326"/>
      <c r="S7" s="327"/>
      <c r="T7" s="327"/>
      <c r="U7" s="327"/>
      <c r="V7" s="327"/>
    </row>
    <row r="8" spans="2:22" s="328" customFormat="1" ht="21" customHeight="1">
      <c r="B8" s="207" t="s">
        <v>16</v>
      </c>
      <c r="C8" s="319">
        <v>49.3</v>
      </c>
      <c r="D8" s="319">
        <v>1.2</v>
      </c>
      <c r="E8" s="319">
        <v>0.9</v>
      </c>
      <c r="F8" s="319">
        <v>51.9</v>
      </c>
      <c r="G8" s="320" t="s">
        <v>380</v>
      </c>
      <c r="H8" s="319">
        <v>44.9</v>
      </c>
      <c r="I8" s="319">
        <v>2.6</v>
      </c>
      <c r="J8" s="319">
        <v>1.7</v>
      </c>
      <c r="K8" s="319">
        <v>36.700000000000003</v>
      </c>
      <c r="L8" s="320" t="s">
        <v>381</v>
      </c>
      <c r="M8" s="320"/>
      <c r="N8" s="325"/>
      <c r="O8" s="325"/>
      <c r="P8" s="325"/>
      <c r="Q8" s="325"/>
      <c r="R8" s="326"/>
      <c r="S8" s="327"/>
      <c r="T8" s="327"/>
      <c r="U8" s="327"/>
      <c r="V8" s="327"/>
    </row>
    <row r="9" spans="2:22" s="326" customFormat="1" ht="21" customHeight="1">
      <c r="B9" s="211" t="s">
        <v>17</v>
      </c>
      <c r="C9" s="319">
        <v>54.5</v>
      </c>
      <c r="D9" s="319">
        <v>0.6</v>
      </c>
      <c r="E9" s="319">
        <v>1.8</v>
      </c>
      <c r="F9" s="319">
        <v>51.4</v>
      </c>
      <c r="G9" s="320" t="s">
        <v>380</v>
      </c>
      <c r="H9" s="319">
        <v>49.7</v>
      </c>
      <c r="I9" s="319">
        <v>0.5</v>
      </c>
      <c r="J9" s="319">
        <v>1.8</v>
      </c>
      <c r="K9" s="319">
        <v>37.200000000000003</v>
      </c>
      <c r="L9" s="320" t="s">
        <v>382</v>
      </c>
      <c r="M9" s="329"/>
      <c r="N9" s="325"/>
      <c r="O9" s="325"/>
      <c r="P9" s="325"/>
      <c r="Q9" s="325"/>
      <c r="S9" s="327"/>
      <c r="T9" s="327"/>
      <c r="U9" s="327"/>
      <c r="V9" s="327"/>
    </row>
    <row r="10" spans="2:22" s="328" customFormat="1" ht="21" customHeight="1">
      <c r="B10" s="212" t="s">
        <v>18</v>
      </c>
      <c r="C10" s="330">
        <v>55</v>
      </c>
      <c r="D10" s="330">
        <v>0.6</v>
      </c>
      <c r="E10" s="330">
        <v>2.2000000000000002</v>
      </c>
      <c r="F10" s="330">
        <v>69.099999999999994</v>
      </c>
      <c r="G10" s="329" t="s">
        <v>380</v>
      </c>
      <c r="H10" s="330">
        <v>50.7</v>
      </c>
      <c r="I10" s="330">
        <v>0.5</v>
      </c>
      <c r="J10" s="330">
        <v>2</v>
      </c>
      <c r="K10" s="330">
        <v>56.4</v>
      </c>
      <c r="L10" s="329" t="s">
        <v>382</v>
      </c>
      <c r="M10" s="320"/>
      <c r="N10" s="325"/>
      <c r="O10" s="325"/>
      <c r="P10" s="325"/>
      <c r="Q10" s="325"/>
      <c r="R10" s="326"/>
      <c r="S10" s="327"/>
      <c r="T10" s="327"/>
      <c r="U10" s="327"/>
      <c r="V10" s="327"/>
    </row>
    <row r="11" spans="2:22" s="326" customFormat="1" ht="21" customHeight="1">
      <c r="B11" s="212" t="s">
        <v>19</v>
      </c>
      <c r="C11" s="330">
        <v>56.9</v>
      </c>
      <c r="D11" s="330">
        <v>0.5</v>
      </c>
      <c r="E11" s="330">
        <v>2.2000000000000002</v>
      </c>
      <c r="F11" s="330">
        <v>57.5</v>
      </c>
      <c r="G11" s="329" t="s">
        <v>380</v>
      </c>
      <c r="H11" s="330">
        <v>53.7</v>
      </c>
      <c r="I11" s="330">
        <v>0.5</v>
      </c>
      <c r="J11" s="330">
        <v>1.9</v>
      </c>
      <c r="K11" s="330">
        <v>45</v>
      </c>
      <c r="L11" s="329" t="s">
        <v>382</v>
      </c>
      <c r="M11" s="329"/>
      <c r="N11" s="325"/>
      <c r="O11" s="325"/>
      <c r="P11" s="325"/>
      <c r="Q11" s="325"/>
      <c r="S11" s="327"/>
      <c r="T11" s="327"/>
      <c r="U11" s="327"/>
      <c r="V11" s="327"/>
    </row>
    <row r="12" spans="2:22" s="326" customFormat="1" ht="21" customHeight="1">
      <c r="B12" s="212" t="s">
        <v>20</v>
      </c>
      <c r="C12" s="330">
        <v>53.2</v>
      </c>
      <c r="D12" s="330">
        <v>0.5</v>
      </c>
      <c r="E12" s="330">
        <v>1.6</v>
      </c>
      <c r="F12" s="330">
        <v>46.6</v>
      </c>
      <c r="G12" s="329" t="s">
        <v>380</v>
      </c>
      <c r="H12" s="330">
        <v>48.8</v>
      </c>
      <c r="I12" s="330">
        <v>0.5</v>
      </c>
      <c r="J12" s="330">
        <v>1.6</v>
      </c>
      <c r="K12" s="330">
        <v>36</v>
      </c>
      <c r="L12" s="329" t="s">
        <v>381</v>
      </c>
      <c r="M12" s="329"/>
      <c r="N12" s="325"/>
      <c r="O12" s="325"/>
      <c r="P12" s="325"/>
      <c r="Q12" s="325"/>
      <c r="S12" s="327"/>
      <c r="T12" s="327"/>
      <c r="U12" s="327"/>
      <c r="V12" s="327"/>
    </row>
    <row r="13" spans="2:22" s="328" customFormat="1" ht="21" customHeight="1">
      <c r="B13" s="212" t="s">
        <v>21</v>
      </c>
      <c r="C13" s="330">
        <v>58</v>
      </c>
      <c r="D13" s="330">
        <v>0.6</v>
      </c>
      <c r="E13" s="330">
        <v>1.6</v>
      </c>
      <c r="F13" s="330">
        <v>46.5</v>
      </c>
      <c r="G13" s="329" t="s">
        <v>380</v>
      </c>
      <c r="H13" s="330">
        <v>50.7</v>
      </c>
      <c r="I13" s="330">
        <v>0.6</v>
      </c>
      <c r="J13" s="330">
        <v>1.7</v>
      </c>
      <c r="K13" s="330">
        <v>48.6</v>
      </c>
      <c r="L13" s="329" t="s">
        <v>381</v>
      </c>
      <c r="M13" s="320"/>
      <c r="N13" s="325"/>
      <c r="O13" s="325"/>
      <c r="P13" s="325"/>
      <c r="Q13" s="325"/>
      <c r="R13" s="326"/>
      <c r="S13" s="327"/>
      <c r="T13" s="327"/>
      <c r="U13" s="327"/>
      <c r="V13" s="327"/>
    </row>
    <row r="14" spans="2:22" s="326" customFormat="1" ht="21" customHeight="1">
      <c r="B14" s="212" t="s">
        <v>22</v>
      </c>
      <c r="C14" s="330">
        <v>59.6</v>
      </c>
      <c r="D14" s="330">
        <v>0.3</v>
      </c>
      <c r="E14" s="330">
        <v>1.8</v>
      </c>
      <c r="F14" s="330">
        <v>63.3</v>
      </c>
      <c r="G14" s="329" t="s">
        <v>380</v>
      </c>
      <c r="H14" s="330">
        <v>53.4</v>
      </c>
      <c r="I14" s="330">
        <v>0.4</v>
      </c>
      <c r="J14" s="330">
        <v>2</v>
      </c>
      <c r="K14" s="330">
        <v>48.4</v>
      </c>
      <c r="L14" s="329" t="s">
        <v>382</v>
      </c>
      <c r="M14" s="329"/>
      <c r="N14" s="325"/>
      <c r="O14" s="325"/>
      <c r="P14" s="325"/>
      <c r="Q14" s="325"/>
      <c r="S14" s="327"/>
      <c r="T14" s="327"/>
      <c r="U14" s="327"/>
      <c r="V14" s="327"/>
    </row>
    <row r="15" spans="2:22" s="328" customFormat="1" ht="21" customHeight="1">
      <c r="B15" s="212" t="s">
        <v>23</v>
      </c>
      <c r="C15" s="330">
        <v>54.5</v>
      </c>
      <c r="D15" s="330">
        <v>1</v>
      </c>
      <c r="E15" s="330">
        <v>2</v>
      </c>
      <c r="F15" s="330">
        <v>63.8</v>
      </c>
      <c r="G15" s="329" t="s">
        <v>380</v>
      </c>
      <c r="H15" s="330">
        <v>37.9</v>
      </c>
      <c r="I15" s="330">
        <v>0.4</v>
      </c>
      <c r="J15" s="330">
        <v>1.4</v>
      </c>
      <c r="K15" s="330">
        <v>48.4</v>
      </c>
      <c r="L15" s="329" t="s">
        <v>381</v>
      </c>
      <c r="M15" s="320"/>
      <c r="N15" s="325"/>
      <c r="O15" s="325"/>
      <c r="P15" s="325"/>
      <c r="Q15" s="325"/>
      <c r="R15" s="326"/>
      <c r="S15" s="327"/>
      <c r="T15" s="327"/>
      <c r="U15" s="327"/>
      <c r="V15" s="327"/>
    </row>
    <row r="16" spans="2:22" s="326" customFormat="1" ht="21" customHeight="1">
      <c r="B16" s="212" t="s">
        <v>24</v>
      </c>
      <c r="C16" s="330">
        <v>56.4</v>
      </c>
      <c r="D16" s="330">
        <v>0.8</v>
      </c>
      <c r="E16" s="330">
        <v>2.4</v>
      </c>
      <c r="F16" s="330">
        <v>57.7</v>
      </c>
      <c r="G16" s="329" t="s">
        <v>380</v>
      </c>
      <c r="H16" s="330">
        <v>51.9</v>
      </c>
      <c r="I16" s="330">
        <v>0.5</v>
      </c>
      <c r="J16" s="330">
        <v>2.6</v>
      </c>
      <c r="K16" s="330">
        <v>47.7</v>
      </c>
      <c r="L16" s="329" t="s">
        <v>382</v>
      </c>
      <c r="M16" s="329"/>
      <c r="N16" s="325"/>
      <c r="O16" s="325"/>
      <c r="P16" s="325"/>
      <c r="Q16" s="325"/>
      <c r="S16" s="327"/>
      <c r="T16" s="327"/>
      <c r="U16" s="327"/>
      <c r="V16" s="327"/>
    </row>
    <row r="17" spans="2:22" s="326" customFormat="1" ht="21" customHeight="1">
      <c r="B17" s="212" t="s">
        <v>25</v>
      </c>
      <c r="C17" s="330">
        <v>51.1</v>
      </c>
      <c r="D17" s="330">
        <v>0.5</v>
      </c>
      <c r="E17" s="330">
        <v>1.7</v>
      </c>
      <c r="F17" s="330">
        <v>47.9</v>
      </c>
      <c r="G17" s="329" t="s">
        <v>380</v>
      </c>
      <c r="H17" s="330">
        <v>47</v>
      </c>
      <c r="I17" s="330">
        <v>0.6</v>
      </c>
      <c r="J17" s="330">
        <v>1.7</v>
      </c>
      <c r="K17" s="330">
        <v>28.7</v>
      </c>
      <c r="L17" s="329" t="s">
        <v>381</v>
      </c>
      <c r="M17" s="329"/>
      <c r="N17" s="325"/>
      <c r="O17" s="325"/>
      <c r="P17" s="325"/>
      <c r="Q17" s="325"/>
      <c r="S17" s="327"/>
      <c r="T17" s="327"/>
      <c r="U17" s="327"/>
      <c r="V17" s="327"/>
    </row>
    <row r="18" spans="2:22" s="333" customFormat="1" ht="21" customHeight="1">
      <c r="B18" s="212" t="s">
        <v>26</v>
      </c>
      <c r="C18" s="331">
        <v>53.1</v>
      </c>
      <c r="D18" s="331">
        <v>0.5</v>
      </c>
      <c r="E18" s="331">
        <v>2.1</v>
      </c>
      <c r="F18" s="331">
        <v>58.7</v>
      </c>
      <c r="G18" s="332" t="s">
        <v>380</v>
      </c>
      <c r="H18" s="331">
        <v>49.4</v>
      </c>
      <c r="I18" s="331">
        <v>0.5</v>
      </c>
      <c r="J18" s="331">
        <v>1.9</v>
      </c>
      <c r="K18" s="331">
        <v>40.4</v>
      </c>
      <c r="L18" s="332" t="s">
        <v>382</v>
      </c>
      <c r="M18" s="332"/>
      <c r="N18" s="325"/>
      <c r="O18" s="325"/>
      <c r="P18" s="325"/>
      <c r="Q18" s="325"/>
      <c r="R18" s="326"/>
      <c r="S18" s="327"/>
      <c r="T18" s="327"/>
      <c r="U18" s="327"/>
      <c r="V18" s="327"/>
    </row>
    <row r="19" spans="2:22" s="326" customFormat="1" ht="21" customHeight="1">
      <c r="B19" s="212" t="s">
        <v>27</v>
      </c>
      <c r="C19" s="330">
        <v>57.8</v>
      </c>
      <c r="D19" s="330">
        <v>0.7</v>
      </c>
      <c r="E19" s="330">
        <v>1.6</v>
      </c>
      <c r="F19" s="330">
        <v>61.5</v>
      </c>
      <c r="G19" s="329" t="s">
        <v>380</v>
      </c>
      <c r="H19" s="330">
        <v>53.1</v>
      </c>
      <c r="I19" s="330">
        <v>0.5</v>
      </c>
      <c r="J19" s="330">
        <v>2.2000000000000002</v>
      </c>
      <c r="K19" s="330">
        <v>49.7</v>
      </c>
      <c r="L19" s="329" t="s">
        <v>382</v>
      </c>
      <c r="M19" s="329"/>
      <c r="N19" s="325"/>
      <c r="O19" s="325"/>
      <c r="P19" s="325"/>
      <c r="Q19" s="325"/>
      <c r="S19" s="327"/>
      <c r="T19" s="327"/>
      <c r="U19" s="327"/>
      <c r="V19" s="327"/>
    </row>
    <row r="20" spans="2:22" s="326" customFormat="1" ht="21" customHeight="1">
      <c r="B20" s="212" t="s">
        <v>28</v>
      </c>
      <c r="C20" s="330">
        <v>59.6</v>
      </c>
      <c r="D20" s="330">
        <v>1.2</v>
      </c>
      <c r="E20" s="330">
        <v>1.7</v>
      </c>
      <c r="F20" s="330">
        <v>52.8</v>
      </c>
      <c r="G20" s="329" t="s">
        <v>380</v>
      </c>
      <c r="H20" s="330">
        <v>47.2</v>
      </c>
      <c r="I20" s="330">
        <v>0.7</v>
      </c>
      <c r="J20" s="330">
        <v>1.7</v>
      </c>
      <c r="K20" s="330">
        <v>50.8</v>
      </c>
      <c r="L20" s="329" t="s">
        <v>381</v>
      </c>
      <c r="M20" s="329"/>
      <c r="N20" s="325"/>
      <c r="O20" s="325"/>
      <c r="P20" s="325"/>
      <c r="Q20" s="325"/>
      <c r="S20" s="327"/>
      <c r="T20" s="327"/>
      <c r="U20" s="327"/>
      <c r="V20" s="327"/>
    </row>
    <row r="21" spans="2:22" s="313" customFormat="1" ht="16.5" customHeight="1">
      <c r="B21" s="6351"/>
      <c r="C21" s="5410" t="s">
        <v>383</v>
      </c>
      <c r="D21" s="5411"/>
      <c r="E21" s="5411"/>
      <c r="F21" s="5411"/>
      <c r="G21" s="5465"/>
      <c r="H21" s="5410" t="s">
        <v>384</v>
      </c>
      <c r="I21" s="5411"/>
      <c r="J21" s="5411"/>
      <c r="K21" s="5411"/>
      <c r="L21" s="5411"/>
      <c r="M21" s="312"/>
    </row>
    <row r="22" spans="2:22" s="318" customFormat="1" ht="60" customHeight="1">
      <c r="B22" s="6351"/>
      <c r="C22" s="314" t="s">
        <v>385</v>
      </c>
      <c r="D22" s="314" t="s">
        <v>386</v>
      </c>
      <c r="E22" s="314" t="s">
        <v>387</v>
      </c>
      <c r="F22" s="314" t="s">
        <v>388</v>
      </c>
      <c r="G22" s="315" t="s">
        <v>389</v>
      </c>
      <c r="H22" s="316" t="s">
        <v>385</v>
      </c>
      <c r="I22" s="316" t="s">
        <v>386</v>
      </c>
      <c r="J22" s="316" t="s">
        <v>387</v>
      </c>
      <c r="K22" s="316" t="s">
        <v>390</v>
      </c>
      <c r="L22" s="317" t="s">
        <v>391</v>
      </c>
      <c r="M22" s="312"/>
    </row>
    <row r="23" spans="2:22" s="318" customFormat="1" ht="16.5" customHeight="1">
      <c r="B23" s="6351"/>
      <c r="C23" s="5197">
        <v>2016</v>
      </c>
      <c r="D23" s="5197"/>
      <c r="E23" s="5197"/>
      <c r="F23" s="5197"/>
      <c r="G23" s="5197"/>
      <c r="H23" s="5197">
        <v>2019</v>
      </c>
      <c r="I23" s="5197"/>
      <c r="J23" s="5197"/>
      <c r="K23" s="5197"/>
      <c r="L23" s="5410"/>
      <c r="M23" s="312"/>
    </row>
    <row r="24" spans="2:22" s="318" customFormat="1" ht="6" customHeight="1">
      <c r="B24" s="313"/>
      <c r="C24" s="312"/>
      <c r="D24" s="312"/>
      <c r="E24" s="312"/>
      <c r="F24" s="312"/>
      <c r="G24" s="312"/>
      <c r="H24" s="312"/>
      <c r="I24" s="312"/>
      <c r="J24" s="312"/>
      <c r="K24" s="312"/>
      <c r="L24" s="312"/>
      <c r="M24" s="312"/>
    </row>
    <row r="25" spans="2:22" s="335" customFormat="1" ht="12" customHeight="1">
      <c r="B25" s="6352" t="s">
        <v>205</v>
      </c>
      <c r="C25" s="6352"/>
      <c r="D25" s="6352"/>
      <c r="E25" s="6352"/>
      <c r="F25" s="6352"/>
      <c r="G25" s="6352"/>
      <c r="H25" s="6352"/>
      <c r="I25" s="6352"/>
      <c r="J25" s="6352"/>
      <c r="K25" s="6352"/>
      <c r="L25" s="6352"/>
      <c r="M25" s="334"/>
    </row>
    <row r="26" spans="2:22" s="337" customFormat="1" ht="12" customHeight="1">
      <c r="B26" s="6353" t="s">
        <v>392</v>
      </c>
      <c r="C26" s="6353"/>
      <c r="D26" s="6353"/>
      <c r="E26" s="6353"/>
      <c r="F26" s="6353"/>
      <c r="G26" s="6353"/>
      <c r="H26" s="6353"/>
      <c r="I26" s="6353"/>
      <c r="J26" s="6353"/>
      <c r="K26" s="6353"/>
      <c r="L26" s="6353"/>
      <c r="M26" s="336"/>
    </row>
    <row r="27" spans="2:22" s="337" customFormat="1" ht="12" customHeight="1">
      <c r="B27" s="6353" t="s">
        <v>393</v>
      </c>
      <c r="C27" s="6353"/>
      <c r="D27" s="6353"/>
      <c r="E27" s="6353"/>
      <c r="F27" s="6353"/>
      <c r="G27" s="6353"/>
      <c r="H27" s="6353"/>
      <c r="I27" s="6353"/>
      <c r="J27" s="6353"/>
      <c r="K27" s="6353"/>
      <c r="L27" s="6353"/>
      <c r="M27" s="336"/>
    </row>
    <row r="28" spans="2:22" s="339" customFormat="1" ht="31.5" customHeight="1">
      <c r="B28" s="6353" t="s">
        <v>394</v>
      </c>
      <c r="C28" s="6353"/>
      <c r="D28" s="6353"/>
      <c r="E28" s="6353"/>
      <c r="F28" s="6353"/>
      <c r="G28" s="6353"/>
      <c r="H28" s="6353"/>
      <c r="I28" s="6353"/>
      <c r="J28" s="6353"/>
      <c r="K28" s="6353"/>
      <c r="L28" s="6353"/>
      <c r="M28" s="338"/>
    </row>
    <row r="29" spans="2:22" s="339" customFormat="1" ht="31.5" customHeight="1">
      <c r="B29" s="6353" t="s">
        <v>395</v>
      </c>
      <c r="C29" s="6353"/>
      <c r="D29" s="6353"/>
      <c r="E29" s="6353"/>
      <c r="F29" s="6353"/>
      <c r="G29" s="6353"/>
      <c r="H29" s="6353"/>
      <c r="I29" s="6353"/>
      <c r="J29" s="6353"/>
      <c r="K29" s="6353"/>
      <c r="L29" s="6353"/>
      <c r="M29" s="338"/>
    </row>
    <row r="30" spans="2:22" ht="6" customHeight="1">
      <c r="F30" s="341"/>
      <c r="G30" s="342"/>
      <c r="K30" s="341"/>
      <c r="L30" s="342"/>
      <c r="M30" s="342"/>
    </row>
    <row r="31" spans="2:22" s="345" customFormat="1" ht="12" customHeight="1">
      <c r="B31" s="4426" t="s">
        <v>45</v>
      </c>
      <c r="C31" s="4426"/>
      <c r="D31" s="4426"/>
      <c r="E31" s="4426"/>
      <c r="F31" s="4426"/>
      <c r="G31" s="4426"/>
      <c r="H31" s="343"/>
      <c r="I31" s="343"/>
      <c r="J31" s="343"/>
      <c r="K31" s="343"/>
      <c r="L31" s="344"/>
      <c r="M31" s="344"/>
    </row>
    <row r="32" spans="2:22" s="345" customFormat="1" ht="12" customHeight="1">
      <c r="B32" s="4691" t="s">
        <v>396</v>
      </c>
      <c r="C32" s="4691"/>
      <c r="D32" s="4691"/>
      <c r="E32" s="4691" t="s">
        <v>397</v>
      </c>
      <c r="F32" s="4691"/>
      <c r="G32" s="4691"/>
      <c r="H32" s="4691" t="s">
        <v>398</v>
      </c>
      <c r="I32" s="4691"/>
      <c r="J32" s="4691"/>
      <c r="K32" s="4691"/>
      <c r="L32" s="346"/>
      <c r="M32" s="346"/>
    </row>
    <row r="33" spans="2:13" s="345" customFormat="1" ht="12" customHeight="1">
      <c r="B33" s="4691" t="s">
        <v>399</v>
      </c>
      <c r="C33" s="4691"/>
      <c r="D33" s="4691"/>
      <c r="E33" s="4691" t="s">
        <v>400</v>
      </c>
      <c r="F33" s="4691"/>
      <c r="G33" s="4691"/>
      <c r="H33" s="4691" t="s">
        <v>401</v>
      </c>
      <c r="I33" s="4691"/>
      <c r="J33" s="4691"/>
      <c r="K33" s="4691"/>
      <c r="L33" s="346"/>
      <c r="M33" s="346"/>
    </row>
    <row r="34" spans="2:13" ht="12" customHeight="1">
      <c r="B34" s="4691" t="s">
        <v>402</v>
      </c>
      <c r="C34" s="4691"/>
      <c r="D34" s="4691"/>
      <c r="E34" s="4691" t="s">
        <v>403</v>
      </c>
      <c r="F34" s="4691"/>
      <c r="G34" s="4691"/>
    </row>
    <row r="35" spans="2:13">
      <c r="B35" s="348"/>
      <c r="C35" s="349"/>
      <c r="D35" s="348"/>
      <c r="E35" s="348"/>
      <c r="F35" s="349"/>
    </row>
  </sheetData>
  <mergeCells count="26">
    <mergeCell ref="B1:L1"/>
    <mergeCell ref="B2:L2"/>
    <mergeCell ref="B4:B6"/>
    <mergeCell ref="C4:G4"/>
    <mergeCell ref="H4:L4"/>
    <mergeCell ref="C6:G6"/>
    <mergeCell ref="H6:L6"/>
    <mergeCell ref="B32:D32"/>
    <mergeCell ref="E32:G32"/>
    <mergeCell ref="H32:K32"/>
    <mergeCell ref="B21:B23"/>
    <mergeCell ref="C21:G21"/>
    <mergeCell ref="H21:L21"/>
    <mergeCell ref="C23:G23"/>
    <mergeCell ref="H23:L23"/>
    <mergeCell ref="B25:L25"/>
    <mergeCell ref="B26:L26"/>
    <mergeCell ref="B27:L27"/>
    <mergeCell ref="B28:L28"/>
    <mergeCell ref="B29:L29"/>
    <mergeCell ref="B31:G31"/>
    <mergeCell ref="B33:D33"/>
    <mergeCell ref="E33:G33"/>
    <mergeCell ref="H33:K33"/>
    <mergeCell ref="B34:D34"/>
    <mergeCell ref="E34:G34"/>
  </mergeCells>
  <hyperlinks>
    <hyperlink ref="C5" r:id="rId1" xr:uid="{00000000-0004-0000-F600-000000000000}"/>
    <hyperlink ref="D5" r:id="rId2" display="Proporção de votos em branco" xr:uid="{00000000-0004-0000-F600-000001000000}"/>
    <hyperlink ref="E5" r:id="rId3" display="Proporção de votos nulos" xr:uid="{00000000-0004-0000-F600-000002000000}"/>
    <hyperlink ref="F5" r:id="rId4" xr:uid="{00000000-0004-0000-F600-000003000000}"/>
    <hyperlink ref="H5" r:id="rId5" xr:uid="{00000000-0004-0000-F600-000004000000}"/>
    <hyperlink ref="I5" r:id="rId6" display="Proporção de votos em branco" xr:uid="{00000000-0004-0000-F600-000005000000}"/>
    <hyperlink ref="J5" r:id="rId7" display="Proporção de votos nulos" xr:uid="{00000000-0004-0000-F600-000006000000}"/>
    <hyperlink ref="K5" r:id="rId8" display="Proporção de votos do partido/coligação mais votado" xr:uid="{00000000-0004-0000-F600-000007000000}"/>
    <hyperlink ref="C22" r:id="rId9" xr:uid="{00000000-0004-0000-F600-000008000000}"/>
    <hyperlink ref="H22" r:id="rId10" xr:uid="{00000000-0004-0000-F600-000009000000}"/>
    <hyperlink ref="D22" r:id="rId11" xr:uid="{00000000-0004-0000-F600-00000A000000}"/>
    <hyperlink ref="I22" r:id="rId12" xr:uid="{00000000-0004-0000-F600-00000B000000}"/>
    <hyperlink ref="E22" r:id="rId13" xr:uid="{00000000-0004-0000-F600-00000C000000}"/>
    <hyperlink ref="J22" r:id="rId14" xr:uid="{00000000-0004-0000-F600-00000D000000}"/>
    <hyperlink ref="F22" r:id="rId15" xr:uid="{00000000-0004-0000-F600-00000E000000}"/>
    <hyperlink ref="K22" r:id="rId16" xr:uid="{00000000-0004-0000-F600-00000F000000}"/>
    <hyperlink ref="B32" r:id="rId17" xr:uid="{00000000-0004-0000-F600-000010000000}"/>
    <hyperlink ref="B33" r:id="rId18" xr:uid="{00000000-0004-0000-F600-000011000000}"/>
    <hyperlink ref="B34" r:id="rId19" xr:uid="{00000000-0004-0000-F600-000012000000}"/>
    <hyperlink ref="E33:E34" r:id="rId20" display="http://www.ine.pt/xurl/ind/0010173" xr:uid="{00000000-0004-0000-F600-000013000000}"/>
    <hyperlink ref="E33" r:id="rId21" xr:uid="{00000000-0004-0000-F600-000014000000}"/>
    <hyperlink ref="E34" r:id="rId22" xr:uid="{00000000-0004-0000-F600-000015000000}"/>
    <hyperlink ref="H32" r:id="rId23" xr:uid="{00000000-0004-0000-F600-000016000000}"/>
    <hyperlink ref="H33" r:id="rId24" xr:uid="{00000000-0004-0000-F600-000017000000}"/>
    <hyperlink ref="E32" r:id="rId25" xr:uid="{00000000-0004-0000-F600-000018000000}"/>
    <hyperlink ref="N2" location="Indice!A1" display="(Voltar ao Índice)" xr:uid="{00000000-0004-0000-F600-000019000000}"/>
  </hyperlinks>
  <printOptions horizontalCentered="1"/>
  <pageMargins left="0.27559055118110237" right="0.27559055118110237" top="0.6692913385826772" bottom="0.47244094488188981" header="0" footer="0"/>
  <pageSetup paperSize="9" scale="88" orientation="portrait" verticalDpi="0" r:id="rId26"/>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pageSetUpPr fitToPage="1"/>
  </sheetPr>
  <dimension ref="B1:N36"/>
  <sheetViews>
    <sheetView showGridLines="0" workbookViewId="0">
      <selection activeCell="B1" sqref="B1:L1"/>
    </sheetView>
  </sheetViews>
  <sheetFormatPr defaultColWidth="9.140625" defaultRowHeight="11.25"/>
  <cols>
    <col min="1" max="1" width="6.7109375" style="340" customWidth="1"/>
    <col min="2" max="2" width="15.7109375" style="340" customWidth="1"/>
    <col min="3" max="3" width="8.140625" style="340" customWidth="1"/>
    <col min="4" max="5" width="7.7109375" style="340" customWidth="1"/>
    <col min="6" max="6" width="10.28515625" style="340" customWidth="1"/>
    <col min="7" max="7" width="13.7109375" style="347" customWidth="1"/>
    <col min="8" max="8" width="8.140625" style="340" customWidth="1"/>
    <col min="9" max="10" width="7.7109375" style="340" customWidth="1"/>
    <col min="11" max="11" width="10.28515625" style="340" customWidth="1"/>
    <col min="12" max="12" width="15.7109375" style="347" customWidth="1"/>
    <col min="13" max="13" width="6.7109375" style="340" customWidth="1"/>
    <col min="14" max="14" width="14.28515625" style="340" bestFit="1" customWidth="1"/>
    <col min="15" max="16384" width="9.140625" style="340"/>
  </cols>
  <sheetData>
    <row r="1" spans="2:14" s="307" customFormat="1" ht="30" customHeight="1">
      <c r="B1" s="6354" t="s">
        <v>404</v>
      </c>
      <c r="C1" s="6354"/>
      <c r="D1" s="6354"/>
      <c r="E1" s="6354"/>
      <c r="F1" s="6354"/>
      <c r="G1" s="6354"/>
      <c r="H1" s="6354"/>
      <c r="I1" s="6354"/>
      <c r="J1" s="6354"/>
      <c r="K1" s="6354"/>
      <c r="L1" s="6354"/>
    </row>
    <row r="2" spans="2:14" s="307" customFormat="1" ht="30" customHeight="1">
      <c r="B2" s="6354" t="s">
        <v>405</v>
      </c>
      <c r="C2" s="6354"/>
      <c r="D2" s="6354"/>
      <c r="E2" s="6354"/>
      <c r="F2" s="6354"/>
      <c r="G2" s="6354"/>
      <c r="H2" s="6354"/>
      <c r="I2" s="6354"/>
      <c r="J2" s="6354"/>
      <c r="K2" s="6354"/>
      <c r="L2" s="6354"/>
      <c r="N2" s="449" t="s">
        <v>597</v>
      </c>
    </row>
    <row r="3" spans="2:14" s="310" customFormat="1" ht="12" customHeight="1">
      <c r="B3" s="308" t="s">
        <v>370</v>
      </c>
      <c r="C3" s="309"/>
      <c r="F3" s="311"/>
      <c r="G3" s="311"/>
      <c r="H3" s="309"/>
      <c r="K3" s="311"/>
      <c r="L3" s="311" t="s">
        <v>177</v>
      </c>
      <c r="M3" s="311"/>
    </row>
    <row r="4" spans="2:14" s="313" customFormat="1" ht="16.5" customHeight="1">
      <c r="B4" s="6351"/>
      <c r="C4" s="5197" t="s">
        <v>406</v>
      </c>
      <c r="D4" s="5197"/>
      <c r="E4" s="5197"/>
      <c r="F4" s="5197"/>
      <c r="G4" s="5197"/>
      <c r="H4" s="5197" t="s">
        <v>407</v>
      </c>
      <c r="I4" s="5197"/>
      <c r="J4" s="5197"/>
      <c r="K4" s="5197"/>
      <c r="L4" s="5410"/>
      <c r="M4" s="312"/>
    </row>
    <row r="5" spans="2:14" s="318" customFormat="1" ht="61.5" customHeight="1">
      <c r="B5" s="6351"/>
      <c r="C5" s="314" t="s">
        <v>373</v>
      </c>
      <c r="D5" s="314" t="s">
        <v>374</v>
      </c>
      <c r="E5" s="314" t="s">
        <v>375</v>
      </c>
      <c r="F5" s="314" t="s">
        <v>378</v>
      </c>
      <c r="G5" s="315" t="s">
        <v>408</v>
      </c>
      <c r="H5" s="314" t="s">
        <v>373</v>
      </c>
      <c r="I5" s="314" t="s">
        <v>374</v>
      </c>
      <c r="J5" s="314" t="s">
        <v>375</v>
      </c>
      <c r="K5" s="314" t="s">
        <v>378</v>
      </c>
      <c r="L5" s="317" t="s">
        <v>408</v>
      </c>
      <c r="M5" s="312"/>
    </row>
    <row r="6" spans="2:14" s="318" customFormat="1" ht="16.5" customHeight="1">
      <c r="B6" s="6351"/>
      <c r="C6" s="5197">
        <v>2019</v>
      </c>
      <c r="D6" s="5197"/>
      <c r="E6" s="5197"/>
      <c r="F6" s="5197"/>
      <c r="G6" s="5197"/>
      <c r="H6" s="5410">
        <v>2017</v>
      </c>
      <c r="I6" s="5411"/>
      <c r="J6" s="5411"/>
      <c r="K6" s="5411"/>
      <c r="L6" s="5411"/>
      <c r="M6" s="312"/>
    </row>
    <row r="7" spans="2:14" s="328" customFormat="1" ht="21" customHeight="1">
      <c r="B7" s="207" t="s">
        <v>15</v>
      </c>
      <c r="C7" s="350">
        <v>69.3</v>
      </c>
      <c r="D7" s="350">
        <v>4.3</v>
      </c>
      <c r="E7" s="350">
        <v>2.7</v>
      </c>
      <c r="F7" s="350">
        <v>33.4</v>
      </c>
      <c r="G7" s="320" t="s">
        <v>381</v>
      </c>
      <c r="H7" s="351">
        <v>45</v>
      </c>
      <c r="I7" s="351">
        <v>2.6</v>
      </c>
      <c r="J7" s="351">
        <v>1.9</v>
      </c>
      <c r="K7" s="351">
        <v>37.799999999999997</v>
      </c>
      <c r="L7" s="352" t="s">
        <v>381</v>
      </c>
      <c r="M7" s="353"/>
    </row>
    <row r="8" spans="2:14" s="328" customFormat="1" ht="21" customHeight="1">
      <c r="B8" s="207" t="s">
        <v>16</v>
      </c>
      <c r="C8" s="350">
        <v>64.3</v>
      </c>
      <c r="D8" s="350">
        <v>4.3</v>
      </c>
      <c r="E8" s="350">
        <v>2.7</v>
      </c>
      <c r="F8" s="350">
        <v>33.6</v>
      </c>
      <c r="G8" s="320" t="s">
        <v>381</v>
      </c>
      <c r="H8" s="351">
        <v>45</v>
      </c>
      <c r="I8" s="351">
        <v>2.7</v>
      </c>
      <c r="J8" s="351">
        <v>1.9</v>
      </c>
      <c r="K8" s="351">
        <v>38.4</v>
      </c>
      <c r="L8" s="352" t="s">
        <v>381</v>
      </c>
      <c r="M8" s="353"/>
    </row>
    <row r="9" spans="2:14" s="326" customFormat="1" ht="21" customHeight="1">
      <c r="B9" s="211" t="s">
        <v>17</v>
      </c>
      <c r="C9" s="350">
        <v>61.5</v>
      </c>
      <c r="D9" s="350">
        <v>1.3</v>
      </c>
      <c r="E9" s="350">
        <v>4</v>
      </c>
      <c r="F9" s="350">
        <v>37.200000000000003</v>
      </c>
      <c r="G9" s="320" t="s">
        <v>382</v>
      </c>
      <c r="H9" s="351">
        <v>45.9</v>
      </c>
      <c r="I9" s="351">
        <v>1</v>
      </c>
      <c r="J9" s="351">
        <v>2.6</v>
      </c>
      <c r="K9" s="351">
        <v>33.6</v>
      </c>
      <c r="L9" s="352" t="s">
        <v>382</v>
      </c>
      <c r="M9" s="354"/>
    </row>
    <row r="10" spans="2:14" s="328" customFormat="1" ht="21" customHeight="1">
      <c r="B10" s="212" t="s">
        <v>18</v>
      </c>
      <c r="C10" s="355">
        <v>59.3</v>
      </c>
      <c r="D10" s="355">
        <v>1</v>
      </c>
      <c r="E10" s="355">
        <v>4.0999999999999996</v>
      </c>
      <c r="F10" s="355">
        <v>55.2</v>
      </c>
      <c r="G10" s="329" t="s">
        <v>382</v>
      </c>
      <c r="H10" s="331">
        <v>44.5</v>
      </c>
      <c r="I10" s="331">
        <v>0.6</v>
      </c>
      <c r="J10" s="331">
        <v>2.2000000000000002</v>
      </c>
      <c r="K10" s="331">
        <v>65.5</v>
      </c>
      <c r="L10" s="356" t="s">
        <v>382</v>
      </c>
      <c r="M10" s="353"/>
    </row>
    <row r="11" spans="2:14" s="326" customFormat="1" ht="21" customHeight="1">
      <c r="B11" s="212" t="s">
        <v>19</v>
      </c>
      <c r="C11" s="355">
        <v>63.4</v>
      </c>
      <c r="D11" s="355">
        <v>1</v>
      </c>
      <c r="E11" s="355">
        <v>3.7</v>
      </c>
      <c r="F11" s="355">
        <v>45.3</v>
      </c>
      <c r="G11" s="329" t="s">
        <v>382</v>
      </c>
      <c r="H11" s="331">
        <v>50.8</v>
      </c>
      <c r="I11" s="331">
        <v>1</v>
      </c>
      <c r="J11" s="331">
        <v>2.9</v>
      </c>
      <c r="K11" s="331">
        <v>63</v>
      </c>
      <c r="L11" s="356" t="s">
        <v>382</v>
      </c>
      <c r="M11" s="354"/>
    </row>
    <row r="12" spans="2:14" s="326" customFormat="1" ht="21" customHeight="1">
      <c r="B12" s="212" t="s">
        <v>20</v>
      </c>
      <c r="C12" s="355">
        <v>59.4</v>
      </c>
      <c r="D12" s="355">
        <v>1.2</v>
      </c>
      <c r="E12" s="355">
        <v>3.8</v>
      </c>
      <c r="F12" s="355">
        <v>33.700000000000003</v>
      </c>
      <c r="G12" s="329" t="s">
        <v>382</v>
      </c>
      <c r="H12" s="331">
        <v>47.3</v>
      </c>
      <c r="I12" s="331">
        <v>1.2</v>
      </c>
      <c r="J12" s="331">
        <v>2.9</v>
      </c>
      <c r="K12" s="331">
        <v>42.1</v>
      </c>
      <c r="L12" s="356" t="s">
        <v>409</v>
      </c>
      <c r="M12" s="354"/>
    </row>
    <row r="13" spans="2:14" s="328" customFormat="1" ht="21" customHeight="1">
      <c r="B13" s="212" t="s">
        <v>21</v>
      </c>
      <c r="C13" s="355">
        <v>66.400000000000006</v>
      </c>
      <c r="D13" s="355">
        <v>1</v>
      </c>
      <c r="E13" s="355">
        <v>4.3</v>
      </c>
      <c r="F13" s="355">
        <v>41.5</v>
      </c>
      <c r="G13" s="329" t="s">
        <v>381</v>
      </c>
      <c r="H13" s="331">
        <v>43.7</v>
      </c>
      <c r="I13" s="331">
        <v>1</v>
      </c>
      <c r="J13" s="331">
        <v>1.8</v>
      </c>
      <c r="K13" s="331">
        <v>58.6</v>
      </c>
      <c r="L13" s="356" t="s">
        <v>381</v>
      </c>
      <c r="M13" s="357"/>
    </row>
    <row r="14" spans="2:14" s="326" customFormat="1" ht="21" customHeight="1">
      <c r="B14" s="212" t="s">
        <v>22</v>
      </c>
      <c r="C14" s="355">
        <v>67.099999999999994</v>
      </c>
      <c r="D14" s="355">
        <v>1.1000000000000001</v>
      </c>
      <c r="E14" s="355">
        <v>3.2</v>
      </c>
      <c r="F14" s="355">
        <v>47.3</v>
      </c>
      <c r="G14" s="329" t="s">
        <v>382</v>
      </c>
      <c r="H14" s="331">
        <v>47.7</v>
      </c>
      <c r="I14" s="331">
        <v>0.6</v>
      </c>
      <c r="J14" s="331">
        <v>2.2000000000000002</v>
      </c>
      <c r="K14" s="331">
        <v>40.299999999999997</v>
      </c>
      <c r="L14" s="356" t="s">
        <v>381</v>
      </c>
      <c r="M14" s="358"/>
    </row>
    <row r="15" spans="2:14" s="328" customFormat="1" ht="21" customHeight="1">
      <c r="B15" s="212" t="s">
        <v>23</v>
      </c>
      <c r="C15" s="355">
        <v>50.5</v>
      </c>
      <c r="D15" s="355">
        <v>1.7</v>
      </c>
      <c r="E15" s="355">
        <v>2.2999999999999998</v>
      </c>
      <c r="F15" s="355">
        <v>46.9</v>
      </c>
      <c r="G15" s="329" t="s">
        <v>381</v>
      </c>
      <c r="H15" s="331">
        <v>31.7</v>
      </c>
      <c r="I15" s="331">
        <v>0.4</v>
      </c>
      <c r="J15" s="331">
        <v>1.4</v>
      </c>
      <c r="K15" s="331">
        <v>65.400000000000006</v>
      </c>
      <c r="L15" s="356" t="s">
        <v>381</v>
      </c>
      <c r="M15" s="353"/>
    </row>
    <row r="16" spans="2:14" s="326" customFormat="1" ht="21" customHeight="1">
      <c r="B16" s="212" t="s">
        <v>24</v>
      </c>
      <c r="C16" s="355">
        <v>62.8</v>
      </c>
      <c r="D16" s="355">
        <v>1.2</v>
      </c>
      <c r="E16" s="355">
        <v>5.9</v>
      </c>
      <c r="F16" s="355">
        <v>46.5</v>
      </c>
      <c r="G16" s="329" t="s">
        <v>382</v>
      </c>
      <c r="H16" s="331">
        <v>43.3</v>
      </c>
      <c r="I16" s="331">
        <v>0.6</v>
      </c>
      <c r="J16" s="331">
        <v>2.2999999999999998</v>
      </c>
      <c r="K16" s="331">
        <v>51.8</v>
      </c>
      <c r="L16" s="359" t="s">
        <v>410</v>
      </c>
      <c r="M16" s="354"/>
    </row>
    <row r="17" spans="2:13" s="326" customFormat="1" ht="21" customHeight="1">
      <c r="B17" s="212" t="s">
        <v>25</v>
      </c>
      <c r="C17" s="355">
        <v>61.3</v>
      </c>
      <c r="D17" s="355">
        <v>2</v>
      </c>
      <c r="E17" s="355">
        <v>4.8</v>
      </c>
      <c r="F17" s="355">
        <v>30.6</v>
      </c>
      <c r="G17" s="329" t="s">
        <v>382</v>
      </c>
      <c r="H17" s="331">
        <v>43.4</v>
      </c>
      <c r="I17" s="331">
        <v>1</v>
      </c>
      <c r="J17" s="331">
        <v>2.5</v>
      </c>
      <c r="K17" s="331">
        <v>60</v>
      </c>
      <c r="L17" s="356" t="s">
        <v>411</v>
      </c>
      <c r="M17" s="354"/>
    </row>
    <row r="18" spans="2:13" s="326" customFormat="1" ht="21" customHeight="1">
      <c r="B18" s="212" t="s">
        <v>26</v>
      </c>
      <c r="C18" s="360">
        <v>61.4</v>
      </c>
      <c r="D18" s="360">
        <v>1.2</v>
      </c>
      <c r="E18" s="360">
        <v>3.7</v>
      </c>
      <c r="F18" s="360">
        <v>38.4</v>
      </c>
      <c r="G18" s="332" t="s">
        <v>382</v>
      </c>
      <c r="H18" s="331">
        <v>41.9</v>
      </c>
      <c r="I18" s="331">
        <v>0.9</v>
      </c>
      <c r="J18" s="331">
        <v>2.8</v>
      </c>
      <c r="K18" s="331">
        <v>60.5</v>
      </c>
      <c r="L18" s="361" t="s">
        <v>412</v>
      </c>
      <c r="M18" s="354"/>
    </row>
    <row r="19" spans="2:13" s="326" customFormat="1" ht="21" customHeight="1">
      <c r="B19" s="212" t="s">
        <v>27</v>
      </c>
      <c r="C19" s="355">
        <v>65.7</v>
      </c>
      <c r="D19" s="355">
        <v>1.3</v>
      </c>
      <c r="E19" s="355">
        <v>3.5</v>
      </c>
      <c r="F19" s="355">
        <v>48</v>
      </c>
      <c r="G19" s="329" t="s">
        <v>382</v>
      </c>
      <c r="H19" s="331">
        <v>46.4</v>
      </c>
      <c r="I19" s="331">
        <v>1.4</v>
      </c>
      <c r="J19" s="331">
        <v>2.8</v>
      </c>
      <c r="K19" s="331">
        <v>79.2</v>
      </c>
      <c r="L19" s="356" t="s">
        <v>410</v>
      </c>
      <c r="M19" s="354"/>
    </row>
    <row r="20" spans="2:13" s="326" customFormat="1" ht="21" customHeight="1">
      <c r="B20" s="212" t="s">
        <v>28</v>
      </c>
      <c r="C20" s="355">
        <v>65.400000000000006</v>
      </c>
      <c r="D20" s="355">
        <v>1.6</v>
      </c>
      <c r="E20" s="355">
        <v>4.0999999999999996</v>
      </c>
      <c r="F20" s="355">
        <v>35.700000000000003</v>
      </c>
      <c r="G20" s="329" t="s">
        <v>382</v>
      </c>
      <c r="H20" s="331">
        <v>35.9</v>
      </c>
      <c r="I20" s="331">
        <v>0.9</v>
      </c>
      <c r="J20" s="331">
        <v>2.4</v>
      </c>
      <c r="K20" s="331">
        <v>37.9</v>
      </c>
      <c r="L20" s="356" t="s">
        <v>382</v>
      </c>
      <c r="M20" s="354"/>
    </row>
    <row r="21" spans="2:13" s="313" customFormat="1" ht="16.5" customHeight="1">
      <c r="B21" s="6351"/>
      <c r="C21" s="5197" t="s">
        <v>413</v>
      </c>
      <c r="D21" s="5197"/>
      <c r="E21" s="5197"/>
      <c r="F21" s="5197"/>
      <c r="G21" s="5197"/>
      <c r="H21" s="5197" t="s">
        <v>414</v>
      </c>
      <c r="I21" s="5197"/>
      <c r="J21" s="5197"/>
      <c r="K21" s="5197"/>
      <c r="L21" s="5410"/>
      <c r="M21" s="312"/>
    </row>
    <row r="22" spans="2:13" s="318" customFormat="1" ht="52.5" customHeight="1">
      <c r="B22" s="6351"/>
      <c r="C22" s="314" t="s">
        <v>385</v>
      </c>
      <c r="D22" s="314" t="s">
        <v>386</v>
      </c>
      <c r="E22" s="314" t="s">
        <v>387</v>
      </c>
      <c r="F22" s="314" t="s">
        <v>390</v>
      </c>
      <c r="G22" s="315" t="s">
        <v>391</v>
      </c>
      <c r="H22" s="314" t="s">
        <v>385</v>
      </c>
      <c r="I22" s="314" t="s">
        <v>386</v>
      </c>
      <c r="J22" s="314" t="s">
        <v>387</v>
      </c>
      <c r="K22" s="314" t="s">
        <v>390</v>
      </c>
      <c r="L22" s="317" t="s">
        <v>391</v>
      </c>
      <c r="M22" s="312"/>
    </row>
    <row r="23" spans="2:13" s="318" customFormat="1" ht="16.5" customHeight="1">
      <c r="B23" s="6351"/>
      <c r="C23" s="5197">
        <v>2019</v>
      </c>
      <c r="D23" s="5197"/>
      <c r="E23" s="5197"/>
      <c r="F23" s="5197"/>
      <c r="G23" s="5197"/>
      <c r="H23" s="5410">
        <v>2017</v>
      </c>
      <c r="I23" s="5411"/>
      <c r="J23" s="5411"/>
      <c r="K23" s="5411"/>
      <c r="L23" s="5411"/>
      <c r="M23" s="312"/>
    </row>
    <row r="24" spans="2:13" s="364" customFormat="1" ht="6" customHeight="1">
      <c r="B24" s="362"/>
      <c r="C24" s="363"/>
      <c r="D24" s="363"/>
      <c r="E24" s="363"/>
      <c r="F24" s="363"/>
      <c r="G24" s="363"/>
      <c r="H24" s="363"/>
      <c r="I24" s="363"/>
      <c r="J24" s="363"/>
      <c r="K24" s="363"/>
      <c r="L24" s="363"/>
      <c r="M24" s="363"/>
    </row>
    <row r="25" spans="2:13" s="335" customFormat="1" ht="12" customHeight="1">
      <c r="B25" s="6352" t="s">
        <v>205</v>
      </c>
      <c r="C25" s="6352"/>
      <c r="D25" s="6352"/>
      <c r="E25" s="6352"/>
      <c r="F25" s="6352"/>
      <c r="G25" s="6352"/>
      <c r="H25" s="6352"/>
      <c r="I25" s="6352"/>
      <c r="J25" s="6352"/>
      <c r="K25" s="6352"/>
      <c r="L25" s="6352"/>
      <c r="M25" s="334"/>
    </row>
    <row r="26" spans="2:13" s="337" customFormat="1" ht="12" customHeight="1">
      <c r="B26" s="6353" t="s">
        <v>392</v>
      </c>
      <c r="C26" s="6353"/>
      <c r="D26" s="6353"/>
      <c r="E26" s="6353"/>
      <c r="F26" s="6353"/>
      <c r="G26" s="6353"/>
      <c r="H26" s="6353"/>
      <c r="I26" s="6353"/>
      <c r="J26" s="6353"/>
      <c r="K26" s="6353"/>
      <c r="L26" s="6353"/>
    </row>
    <row r="27" spans="2:13" s="337" customFormat="1" ht="12" customHeight="1">
      <c r="B27" s="6353" t="s">
        <v>393</v>
      </c>
      <c r="C27" s="6353"/>
      <c r="D27" s="6353"/>
      <c r="E27" s="6353"/>
      <c r="F27" s="6353"/>
      <c r="G27" s="6353"/>
      <c r="H27" s="6353"/>
      <c r="I27" s="6353"/>
      <c r="J27" s="6353"/>
      <c r="K27" s="6353"/>
      <c r="L27" s="6353"/>
      <c r="M27" s="365"/>
    </row>
    <row r="28" spans="2:13" s="339" customFormat="1" ht="31.5" customHeight="1">
      <c r="B28" s="6353" t="s">
        <v>415</v>
      </c>
      <c r="C28" s="6353"/>
      <c r="D28" s="6353"/>
      <c r="E28" s="6353"/>
      <c r="F28" s="6353"/>
      <c r="G28" s="6353"/>
      <c r="H28" s="6353"/>
      <c r="I28" s="6353"/>
      <c r="J28" s="6353"/>
      <c r="K28" s="6353"/>
      <c r="L28" s="6353"/>
      <c r="M28" s="366"/>
    </row>
    <row r="29" spans="2:13" s="339" customFormat="1" ht="31.5" customHeight="1">
      <c r="B29" s="6353" t="s">
        <v>416</v>
      </c>
      <c r="C29" s="6353"/>
      <c r="D29" s="6353"/>
      <c r="E29" s="6353"/>
      <c r="F29" s="6353"/>
      <c r="G29" s="6353"/>
      <c r="H29" s="6353"/>
      <c r="I29" s="6353"/>
      <c r="J29" s="6353"/>
      <c r="K29" s="6353"/>
      <c r="L29" s="6353"/>
      <c r="M29" s="366"/>
    </row>
    <row r="30" spans="2:13" ht="6" customHeight="1"/>
    <row r="31" spans="2:13" s="372" customFormat="1" ht="12" customHeight="1">
      <c r="B31" s="4426" t="s">
        <v>45</v>
      </c>
      <c r="C31" s="4426"/>
      <c r="D31" s="4426"/>
      <c r="E31" s="4426"/>
      <c r="F31" s="4426"/>
      <c r="G31" s="4426"/>
      <c r="H31" s="367"/>
      <c r="I31" s="368"/>
      <c r="J31" s="369"/>
      <c r="K31" s="369"/>
      <c r="L31" s="370"/>
      <c r="M31" s="371"/>
    </row>
    <row r="32" spans="2:13" ht="12" customHeight="1">
      <c r="B32" s="4691" t="s">
        <v>417</v>
      </c>
      <c r="C32" s="4691"/>
      <c r="D32" s="4691"/>
      <c r="F32" s="4691" t="s">
        <v>418</v>
      </c>
      <c r="G32" s="4691"/>
      <c r="H32" s="4691"/>
      <c r="J32" s="4691" t="s">
        <v>419</v>
      </c>
      <c r="K32" s="4691"/>
      <c r="L32" s="4691"/>
    </row>
    <row r="33" spans="2:13" s="345" customFormat="1" ht="12" customHeight="1">
      <c r="B33" s="4691" t="s">
        <v>420</v>
      </c>
      <c r="C33" s="4691"/>
      <c r="D33" s="4691"/>
      <c r="F33" s="4691" t="s">
        <v>421</v>
      </c>
      <c r="G33" s="4691"/>
      <c r="H33" s="4691"/>
      <c r="I33" s="368"/>
      <c r="J33" s="4691" t="s">
        <v>422</v>
      </c>
      <c r="K33" s="4691"/>
      <c r="L33" s="4691"/>
      <c r="M33" s="348"/>
    </row>
    <row r="34" spans="2:13" ht="12" customHeight="1">
      <c r="B34" s="4691" t="s">
        <v>423</v>
      </c>
      <c r="C34" s="4691"/>
      <c r="D34" s="4691"/>
      <c r="F34" s="4691" t="s">
        <v>424</v>
      </c>
      <c r="G34" s="4691"/>
      <c r="H34" s="4691"/>
    </row>
    <row r="35" spans="2:13">
      <c r="F35" s="348"/>
    </row>
    <row r="36" spans="2:13">
      <c r="B36" s="373"/>
    </row>
  </sheetData>
  <mergeCells count="26">
    <mergeCell ref="B1:L1"/>
    <mergeCell ref="B2:L2"/>
    <mergeCell ref="B4:B6"/>
    <mergeCell ref="C4:G4"/>
    <mergeCell ref="H4:L4"/>
    <mergeCell ref="C6:G6"/>
    <mergeCell ref="H6:L6"/>
    <mergeCell ref="B32:D32"/>
    <mergeCell ref="F32:H32"/>
    <mergeCell ref="J32:L32"/>
    <mergeCell ref="B21:B23"/>
    <mergeCell ref="C21:G21"/>
    <mergeCell ref="H21:L21"/>
    <mergeCell ref="C23:G23"/>
    <mergeCell ref="H23:L23"/>
    <mergeCell ref="B25:L25"/>
    <mergeCell ref="B26:L26"/>
    <mergeCell ref="B27:L27"/>
    <mergeCell ref="B28:L28"/>
    <mergeCell ref="B29:L29"/>
    <mergeCell ref="B31:G31"/>
    <mergeCell ref="B33:D33"/>
    <mergeCell ref="F33:H33"/>
    <mergeCell ref="J33:L33"/>
    <mergeCell ref="B34:D34"/>
    <mergeCell ref="F34:H34"/>
  </mergeCells>
  <hyperlinks>
    <hyperlink ref="C5" r:id="rId1" xr:uid="{00000000-0004-0000-F700-000000000000}"/>
    <hyperlink ref="D5" r:id="rId2" display="Proporção de votos em branco" xr:uid="{00000000-0004-0000-F700-000001000000}"/>
    <hyperlink ref="E5" r:id="rId3" display="Proporção de votos nulos" xr:uid="{00000000-0004-0000-F700-000002000000}"/>
    <hyperlink ref="F5" r:id="rId4" display="Proporção de votos do partido/coligação mais votado" xr:uid="{00000000-0004-0000-F700-000003000000}"/>
    <hyperlink ref="H5" r:id="rId5" xr:uid="{00000000-0004-0000-F700-000004000000}"/>
    <hyperlink ref="I5" r:id="rId6" display="Proporção de votos em branco" xr:uid="{00000000-0004-0000-F700-000005000000}"/>
    <hyperlink ref="J5" r:id="rId7" display="Proporção de votos nulos" xr:uid="{00000000-0004-0000-F700-000006000000}"/>
    <hyperlink ref="K5" r:id="rId8" display="Proporção de votos do partido/coligação mais votado" xr:uid="{00000000-0004-0000-F700-000007000000}"/>
    <hyperlink ref="C22" r:id="rId9" xr:uid="{00000000-0004-0000-F700-000008000000}"/>
    <hyperlink ref="D22" r:id="rId10" xr:uid="{00000000-0004-0000-F700-000009000000}"/>
    <hyperlink ref="E22" r:id="rId11" xr:uid="{00000000-0004-0000-F700-00000A000000}"/>
    <hyperlink ref="F22" r:id="rId12" xr:uid="{00000000-0004-0000-F700-00000B000000}"/>
    <hyperlink ref="H22" r:id="rId13" xr:uid="{00000000-0004-0000-F700-00000C000000}"/>
    <hyperlink ref="I22" r:id="rId14" xr:uid="{00000000-0004-0000-F700-00000D000000}"/>
    <hyperlink ref="J22" r:id="rId15" xr:uid="{00000000-0004-0000-F700-00000E000000}"/>
    <hyperlink ref="K22" r:id="rId16" xr:uid="{00000000-0004-0000-F700-00000F000000}"/>
    <hyperlink ref="B33" r:id="rId17" xr:uid="{00000000-0004-0000-F700-000010000000}"/>
    <hyperlink ref="B32" r:id="rId18" xr:uid="{00000000-0004-0000-F700-000011000000}"/>
    <hyperlink ref="B34:B35" r:id="rId19" display="http://www.ine.pt/xurl/ind/0008713" xr:uid="{00000000-0004-0000-F700-000012000000}"/>
    <hyperlink ref="B34" r:id="rId20" xr:uid="{00000000-0004-0000-F700-000013000000}"/>
    <hyperlink ref="F32" r:id="rId21" xr:uid="{00000000-0004-0000-F700-000014000000}"/>
    <hyperlink ref="F33" r:id="rId22" xr:uid="{00000000-0004-0000-F700-000015000000}"/>
    <hyperlink ref="F34" r:id="rId23" xr:uid="{00000000-0004-0000-F700-000016000000}"/>
    <hyperlink ref="J32" r:id="rId24" xr:uid="{00000000-0004-0000-F700-000017000000}"/>
    <hyperlink ref="J33" r:id="rId25" xr:uid="{00000000-0004-0000-F700-000018000000}"/>
    <hyperlink ref="N2" location="Indice!A1" display="(Voltar ao Índice)" xr:uid="{00000000-0004-0000-F700-000019000000}"/>
  </hyperlinks>
  <printOptions horizontalCentered="1"/>
  <pageMargins left="0.27559055118110237" right="0.27559055118110237" top="0.6692913385826772" bottom="0.47244094488188981" header="0" footer="0"/>
  <pageSetup paperSize="9" scale="88" orientation="portrait" verticalDpi="0" r:id="rId26"/>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pageSetUpPr fitToPage="1"/>
  </sheetPr>
  <dimension ref="B1:N35"/>
  <sheetViews>
    <sheetView showGridLines="0" workbookViewId="0">
      <selection activeCell="B1" sqref="B1:L1"/>
    </sheetView>
  </sheetViews>
  <sheetFormatPr defaultColWidth="9.140625" defaultRowHeight="11.25"/>
  <cols>
    <col min="1" max="1" width="6.7109375" style="340" customWidth="1"/>
    <col min="2" max="2" width="15.7109375" style="340" customWidth="1"/>
    <col min="3" max="3" width="8.140625" style="340" customWidth="1"/>
    <col min="4" max="5" width="7.7109375" style="340" customWidth="1"/>
    <col min="6" max="6" width="10.28515625" style="340" customWidth="1"/>
    <col min="7" max="7" width="15.7109375" style="347" customWidth="1"/>
    <col min="8" max="8" width="8.140625" style="340" customWidth="1"/>
    <col min="9" max="10" width="7.7109375" style="340" customWidth="1"/>
    <col min="11" max="11" width="10.28515625" style="340" customWidth="1"/>
    <col min="12" max="12" width="15.7109375" style="347" customWidth="1"/>
    <col min="13" max="13" width="6.7109375" style="340" customWidth="1"/>
    <col min="14" max="14" width="14.28515625" style="340" bestFit="1" customWidth="1"/>
    <col min="15" max="16384" width="9.140625" style="340"/>
  </cols>
  <sheetData>
    <row r="1" spans="2:14" s="307" customFormat="1" ht="30" customHeight="1">
      <c r="B1" s="6354" t="s">
        <v>404</v>
      </c>
      <c r="C1" s="6354"/>
      <c r="D1" s="6354"/>
      <c r="E1" s="6354"/>
      <c r="F1" s="6354"/>
      <c r="G1" s="6354"/>
      <c r="H1" s="6354"/>
      <c r="I1" s="6354"/>
      <c r="J1" s="6354"/>
      <c r="K1" s="6354"/>
      <c r="L1" s="6354"/>
    </row>
    <row r="2" spans="2:14" s="307" customFormat="1" ht="30" customHeight="1">
      <c r="B2" s="6354" t="s">
        <v>405</v>
      </c>
      <c r="C2" s="6354"/>
      <c r="D2" s="6354"/>
      <c r="E2" s="6354"/>
      <c r="F2" s="6354"/>
      <c r="G2" s="6354"/>
      <c r="H2" s="6354"/>
      <c r="I2" s="6354"/>
      <c r="J2" s="6354"/>
      <c r="K2" s="6354"/>
      <c r="L2" s="6354"/>
      <c r="N2" s="449" t="s">
        <v>597</v>
      </c>
    </row>
    <row r="3" spans="2:14" s="310" customFormat="1" ht="12" customHeight="1">
      <c r="B3" s="308" t="s">
        <v>370</v>
      </c>
      <c r="C3" s="311"/>
      <c r="D3" s="311"/>
      <c r="E3" s="311"/>
      <c r="F3" s="311"/>
      <c r="G3" s="374"/>
      <c r="K3" s="311"/>
      <c r="L3" s="311" t="s">
        <v>177</v>
      </c>
      <c r="M3" s="311"/>
    </row>
    <row r="4" spans="2:14" s="313" customFormat="1" ht="16.5" customHeight="1">
      <c r="B4" s="6351"/>
      <c r="C4" s="5197" t="s">
        <v>425</v>
      </c>
      <c r="D4" s="5197"/>
      <c r="E4" s="5197"/>
      <c r="F4" s="5197"/>
      <c r="G4" s="5197"/>
      <c r="H4" s="5197" t="s">
        <v>426</v>
      </c>
      <c r="I4" s="5197"/>
      <c r="J4" s="5197"/>
      <c r="K4" s="5197"/>
      <c r="L4" s="5410"/>
      <c r="M4" s="312"/>
    </row>
    <row r="5" spans="2:14" s="318" customFormat="1" ht="61.5" customHeight="1">
      <c r="B5" s="6351"/>
      <c r="C5" s="314" t="s">
        <v>373</v>
      </c>
      <c r="D5" s="314" t="s">
        <v>374</v>
      </c>
      <c r="E5" s="314" t="s">
        <v>375</v>
      </c>
      <c r="F5" s="314" t="s">
        <v>378</v>
      </c>
      <c r="G5" s="315" t="s">
        <v>408</v>
      </c>
      <c r="H5" s="314" t="s">
        <v>373</v>
      </c>
      <c r="I5" s="314" t="s">
        <v>374</v>
      </c>
      <c r="J5" s="314" t="s">
        <v>375</v>
      </c>
      <c r="K5" s="314" t="s">
        <v>378</v>
      </c>
      <c r="L5" s="317" t="s">
        <v>408</v>
      </c>
      <c r="M5" s="312"/>
    </row>
    <row r="6" spans="2:14" s="318" customFormat="1" ht="16.5" customHeight="1">
      <c r="B6" s="6351"/>
      <c r="C6" s="5197">
        <v>2017</v>
      </c>
      <c r="D6" s="5197"/>
      <c r="E6" s="5197"/>
      <c r="F6" s="5197"/>
      <c r="G6" s="5197"/>
      <c r="H6" s="5197"/>
      <c r="I6" s="5197"/>
      <c r="J6" s="5197"/>
      <c r="K6" s="5197"/>
      <c r="L6" s="5410"/>
      <c r="M6" s="312"/>
    </row>
    <row r="7" spans="2:14" s="376" customFormat="1" ht="21" customHeight="1">
      <c r="B7" s="207" t="s">
        <v>15</v>
      </c>
      <c r="C7" s="351">
        <v>45.04</v>
      </c>
      <c r="D7" s="351">
        <v>2.94</v>
      </c>
      <c r="E7" s="351">
        <v>2.02</v>
      </c>
      <c r="F7" s="351">
        <v>36.42</v>
      </c>
      <c r="G7" s="375" t="s">
        <v>381</v>
      </c>
      <c r="H7" s="351">
        <v>45.05</v>
      </c>
      <c r="I7" s="351">
        <v>2.95</v>
      </c>
      <c r="J7" s="351">
        <v>2.23</v>
      </c>
      <c r="K7" s="351">
        <v>36.25</v>
      </c>
      <c r="L7" s="375" t="s">
        <v>381</v>
      </c>
      <c r="M7" s="353"/>
    </row>
    <row r="8" spans="2:14" s="376" customFormat="1" ht="21" customHeight="1">
      <c r="B8" s="207" t="s">
        <v>16</v>
      </c>
      <c r="C8" s="351">
        <v>44.97</v>
      </c>
      <c r="D8" s="351">
        <v>3.01</v>
      </c>
      <c r="E8" s="351">
        <v>2.02</v>
      </c>
      <c r="F8" s="351">
        <v>36.89</v>
      </c>
      <c r="G8" s="375" t="s">
        <v>381</v>
      </c>
      <c r="H8" s="351">
        <v>44.98</v>
      </c>
      <c r="I8" s="351">
        <v>3.01</v>
      </c>
      <c r="J8" s="351">
        <v>2.23</v>
      </c>
      <c r="K8" s="351">
        <v>36.659999999999997</v>
      </c>
      <c r="L8" s="375" t="s">
        <v>381</v>
      </c>
      <c r="M8" s="353"/>
    </row>
    <row r="9" spans="2:14" s="333" customFormat="1" ht="21" customHeight="1">
      <c r="B9" s="211" t="s">
        <v>17</v>
      </c>
      <c r="C9" s="351">
        <v>45.91</v>
      </c>
      <c r="D9" s="351">
        <v>1.1200000000000001</v>
      </c>
      <c r="E9" s="351">
        <v>2.83</v>
      </c>
      <c r="F9" s="351">
        <v>33.65</v>
      </c>
      <c r="G9" s="375" t="s">
        <v>382</v>
      </c>
      <c r="H9" s="351">
        <v>45.84</v>
      </c>
      <c r="I9" s="351">
        <v>1.04</v>
      </c>
      <c r="J9" s="351">
        <v>2.76</v>
      </c>
      <c r="K9" s="351">
        <v>37.21</v>
      </c>
      <c r="L9" s="375" t="s">
        <v>382</v>
      </c>
      <c r="M9" s="354"/>
    </row>
    <row r="10" spans="2:14" s="376" customFormat="1" ht="21" customHeight="1">
      <c r="B10" s="212" t="s">
        <v>18</v>
      </c>
      <c r="C10" s="331">
        <v>44.49</v>
      </c>
      <c r="D10" s="331">
        <v>0.92</v>
      </c>
      <c r="E10" s="331">
        <v>2.56</v>
      </c>
      <c r="F10" s="331">
        <v>60.07</v>
      </c>
      <c r="G10" s="361" t="s">
        <v>382</v>
      </c>
      <c r="H10" s="331">
        <v>44.49</v>
      </c>
      <c r="I10" s="331">
        <v>0.61</v>
      </c>
      <c r="J10" s="331">
        <v>2.82</v>
      </c>
      <c r="K10" s="331">
        <v>61.21</v>
      </c>
      <c r="L10" s="361" t="s">
        <v>382</v>
      </c>
      <c r="M10" s="353"/>
    </row>
    <row r="11" spans="2:14" s="333" customFormat="1" ht="21" customHeight="1">
      <c r="B11" s="212" t="s">
        <v>19</v>
      </c>
      <c r="C11" s="331">
        <v>50.77</v>
      </c>
      <c r="D11" s="331">
        <v>0.94</v>
      </c>
      <c r="E11" s="331">
        <v>3.21</v>
      </c>
      <c r="F11" s="331">
        <v>60.41</v>
      </c>
      <c r="G11" s="361" t="s">
        <v>382</v>
      </c>
      <c r="H11" s="331">
        <v>50.77</v>
      </c>
      <c r="I11" s="331">
        <v>0.91</v>
      </c>
      <c r="J11" s="331">
        <v>3.07</v>
      </c>
      <c r="K11" s="331">
        <v>61.95</v>
      </c>
      <c r="L11" s="361" t="s">
        <v>382</v>
      </c>
      <c r="M11" s="354"/>
    </row>
    <row r="12" spans="2:14" s="333" customFormat="1" ht="21" customHeight="1">
      <c r="B12" s="212" t="s">
        <v>20</v>
      </c>
      <c r="C12" s="331">
        <v>47.25</v>
      </c>
      <c r="D12" s="331">
        <v>1.24</v>
      </c>
      <c r="E12" s="331">
        <v>3.17</v>
      </c>
      <c r="F12" s="331">
        <v>38.69</v>
      </c>
      <c r="G12" s="361" t="s">
        <v>409</v>
      </c>
      <c r="H12" s="331">
        <v>47.07</v>
      </c>
      <c r="I12" s="331">
        <v>1.19</v>
      </c>
      <c r="J12" s="331">
        <v>3.07</v>
      </c>
      <c r="K12" s="331">
        <v>37.49</v>
      </c>
      <c r="L12" s="361" t="s">
        <v>382</v>
      </c>
      <c r="M12" s="354"/>
    </row>
    <row r="13" spans="2:14" s="376" customFormat="1" ht="21" customHeight="1">
      <c r="B13" s="212" t="s">
        <v>21</v>
      </c>
      <c r="C13" s="331">
        <v>43.69</v>
      </c>
      <c r="D13" s="331">
        <v>1.1599999999999999</v>
      </c>
      <c r="E13" s="331">
        <v>2.0499999999999998</v>
      </c>
      <c r="F13" s="331">
        <v>54.78</v>
      </c>
      <c r="G13" s="361" t="s">
        <v>381</v>
      </c>
      <c r="H13" s="377">
        <v>43.69</v>
      </c>
      <c r="I13" s="377">
        <v>0.88</v>
      </c>
      <c r="J13" s="377">
        <v>1.92</v>
      </c>
      <c r="K13" s="377">
        <v>55.69</v>
      </c>
      <c r="L13" s="378" t="s">
        <v>381</v>
      </c>
      <c r="M13" s="357"/>
    </row>
    <row r="14" spans="2:14" s="333" customFormat="1" ht="21" customHeight="1">
      <c r="B14" s="212" t="s">
        <v>22</v>
      </c>
      <c r="C14" s="331">
        <v>47.67</v>
      </c>
      <c r="D14" s="331">
        <v>0.71</v>
      </c>
      <c r="E14" s="331">
        <v>2.4700000000000002</v>
      </c>
      <c r="F14" s="331">
        <v>39.950000000000003</v>
      </c>
      <c r="G14" s="361" t="s">
        <v>382</v>
      </c>
      <c r="H14" s="377">
        <v>47.68</v>
      </c>
      <c r="I14" s="377">
        <v>0.63</v>
      </c>
      <c r="J14" s="377">
        <v>2.37</v>
      </c>
      <c r="K14" s="377">
        <v>41.76</v>
      </c>
      <c r="L14" s="378" t="s">
        <v>382</v>
      </c>
      <c r="M14" s="358"/>
    </row>
    <row r="15" spans="2:14" s="376" customFormat="1" ht="21" customHeight="1">
      <c r="B15" s="212" t="s">
        <v>23</v>
      </c>
      <c r="C15" s="331">
        <v>31.71</v>
      </c>
      <c r="D15" s="331">
        <v>0.7</v>
      </c>
      <c r="E15" s="331">
        <v>1.35</v>
      </c>
      <c r="F15" s="331">
        <v>61.04</v>
      </c>
      <c r="G15" s="361" t="s">
        <v>381</v>
      </c>
      <c r="H15" s="331">
        <v>31.71</v>
      </c>
      <c r="I15" s="331">
        <v>0.37</v>
      </c>
      <c r="J15" s="331">
        <v>1.35</v>
      </c>
      <c r="K15" s="331">
        <v>59.74</v>
      </c>
      <c r="L15" s="361" t="s">
        <v>381</v>
      </c>
      <c r="M15" s="353"/>
    </row>
    <row r="16" spans="2:14" s="333" customFormat="1" ht="21" customHeight="1">
      <c r="B16" s="212" t="s">
        <v>24</v>
      </c>
      <c r="C16" s="331">
        <v>43.28</v>
      </c>
      <c r="D16" s="331">
        <v>0.89</v>
      </c>
      <c r="E16" s="331">
        <v>1.98</v>
      </c>
      <c r="F16" s="331">
        <v>48.26</v>
      </c>
      <c r="G16" s="361" t="s">
        <v>410</v>
      </c>
      <c r="H16" s="331">
        <v>43.28</v>
      </c>
      <c r="I16" s="331">
        <v>0.77</v>
      </c>
      <c r="J16" s="331">
        <v>2.2400000000000002</v>
      </c>
      <c r="K16" s="331">
        <v>44.81</v>
      </c>
      <c r="L16" s="361" t="s">
        <v>410</v>
      </c>
      <c r="M16" s="354"/>
    </row>
    <row r="17" spans="2:13" s="333" customFormat="1" ht="21" customHeight="1">
      <c r="B17" s="212" t="s">
        <v>25</v>
      </c>
      <c r="C17" s="331">
        <v>43.59</v>
      </c>
      <c r="D17" s="331">
        <v>1.2</v>
      </c>
      <c r="E17" s="331">
        <v>2.76</v>
      </c>
      <c r="F17" s="331">
        <v>56.95</v>
      </c>
      <c r="G17" s="361" t="s">
        <v>411</v>
      </c>
      <c r="H17" s="331">
        <v>43.61</v>
      </c>
      <c r="I17" s="331">
        <v>1.06</v>
      </c>
      <c r="J17" s="331">
        <v>2.63</v>
      </c>
      <c r="K17" s="331">
        <v>55.57</v>
      </c>
      <c r="L17" s="361" t="s">
        <v>411</v>
      </c>
      <c r="M17" s="354"/>
    </row>
    <row r="18" spans="2:13" s="333" customFormat="1" ht="21" customHeight="1">
      <c r="B18" s="212" t="s">
        <v>26</v>
      </c>
      <c r="C18" s="331">
        <v>41.91</v>
      </c>
      <c r="D18" s="331">
        <v>0.78</v>
      </c>
      <c r="E18" s="331">
        <v>2.9</v>
      </c>
      <c r="F18" s="331">
        <v>54.99</v>
      </c>
      <c r="G18" s="361" t="s">
        <v>412</v>
      </c>
      <c r="H18" s="331">
        <v>41.91</v>
      </c>
      <c r="I18" s="331">
        <v>1.41</v>
      </c>
      <c r="J18" s="331">
        <v>2.59</v>
      </c>
      <c r="K18" s="331">
        <v>51.17</v>
      </c>
      <c r="L18" s="361" t="s">
        <v>412</v>
      </c>
      <c r="M18" s="354"/>
    </row>
    <row r="19" spans="2:13" s="333" customFormat="1" ht="21" customHeight="1">
      <c r="B19" s="212" t="s">
        <v>27</v>
      </c>
      <c r="C19" s="331">
        <v>46.41</v>
      </c>
      <c r="D19" s="331">
        <v>1.75</v>
      </c>
      <c r="E19" s="331">
        <v>2.9</v>
      </c>
      <c r="F19" s="331">
        <v>77.17</v>
      </c>
      <c r="G19" s="361" t="s">
        <v>410</v>
      </c>
      <c r="H19" s="331">
        <v>46.41</v>
      </c>
      <c r="I19" s="331">
        <v>1.66</v>
      </c>
      <c r="J19" s="331">
        <v>3.05</v>
      </c>
      <c r="K19" s="331">
        <v>76.56</v>
      </c>
      <c r="L19" s="361" t="s">
        <v>410</v>
      </c>
      <c r="M19" s="354"/>
    </row>
    <row r="20" spans="2:13" s="333" customFormat="1" ht="21" customHeight="1">
      <c r="B20" s="212" t="s">
        <v>28</v>
      </c>
      <c r="C20" s="331">
        <v>35.92</v>
      </c>
      <c r="D20" s="331">
        <v>0.98</v>
      </c>
      <c r="E20" s="331">
        <v>2.4500000000000002</v>
      </c>
      <c r="F20" s="331">
        <v>40.450000000000003</v>
      </c>
      <c r="G20" s="361" t="s">
        <v>382</v>
      </c>
      <c r="H20" s="331">
        <v>35.92</v>
      </c>
      <c r="I20" s="331">
        <v>1.01</v>
      </c>
      <c r="J20" s="331">
        <v>2.4500000000000002</v>
      </c>
      <c r="K20" s="331">
        <v>42.64</v>
      </c>
      <c r="L20" s="361" t="s">
        <v>382</v>
      </c>
      <c r="M20" s="354"/>
    </row>
    <row r="21" spans="2:13" s="313" customFormat="1" ht="16.5" customHeight="1">
      <c r="B21" s="6351"/>
      <c r="C21" s="5197" t="s">
        <v>427</v>
      </c>
      <c r="D21" s="5197"/>
      <c r="E21" s="5197"/>
      <c r="F21" s="5197"/>
      <c r="G21" s="5197"/>
      <c r="H21" s="5197" t="s">
        <v>428</v>
      </c>
      <c r="I21" s="5197"/>
      <c r="J21" s="5197"/>
      <c r="K21" s="5197"/>
      <c r="L21" s="5410"/>
      <c r="M21" s="312"/>
    </row>
    <row r="22" spans="2:13" s="318" customFormat="1" ht="52.5" customHeight="1">
      <c r="B22" s="6351"/>
      <c r="C22" s="314" t="s">
        <v>385</v>
      </c>
      <c r="D22" s="314" t="s">
        <v>386</v>
      </c>
      <c r="E22" s="314" t="s">
        <v>387</v>
      </c>
      <c r="F22" s="314" t="s">
        <v>390</v>
      </c>
      <c r="G22" s="315" t="s">
        <v>391</v>
      </c>
      <c r="H22" s="314" t="s">
        <v>385</v>
      </c>
      <c r="I22" s="314" t="s">
        <v>386</v>
      </c>
      <c r="J22" s="314" t="s">
        <v>387</v>
      </c>
      <c r="K22" s="314" t="s">
        <v>390</v>
      </c>
      <c r="L22" s="317" t="s">
        <v>391</v>
      </c>
      <c r="M22" s="312"/>
    </row>
    <row r="23" spans="2:13" s="318" customFormat="1" ht="16.5" customHeight="1">
      <c r="B23" s="6351"/>
      <c r="C23" s="5197">
        <v>2017</v>
      </c>
      <c r="D23" s="5197"/>
      <c r="E23" s="5197"/>
      <c r="F23" s="5197"/>
      <c r="G23" s="5197"/>
      <c r="H23" s="5197"/>
      <c r="I23" s="5197"/>
      <c r="J23" s="5197"/>
      <c r="K23" s="5197"/>
      <c r="L23" s="5410"/>
      <c r="M23" s="312"/>
    </row>
    <row r="24" spans="2:13" s="364" customFormat="1" ht="6" customHeight="1">
      <c r="B24" s="362"/>
      <c r="C24" s="363"/>
      <c r="D24" s="363"/>
      <c r="E24" s="363"/>
      <c r="F24" s="363"/>
      <c r="G24" s="363"/>
      <c r="H24" s="363"/>
      <c r="I24" s="363"/>
      <c r="J24" s="363"/>
      <c r="K24" s="363"/>
      <c r="L24" s="363"/>
      <c r="M24" s="363"/>
    </row>
    <row r="25" spans="2:13" s="335" customFormat="1" ht="12" customHeight="1">
      <c r="B25" s="6352" t="s">
        <v>205</v>
      </c>
      <c r="C25" s="6355"/>
      <c r="D25" s="6355"/>
      <c r="E25" s="6355"/>
      <c r="F25" s="6355"/>
      <c r="G25" s="6355"/>
      <c r="H25" s="6355"/>
      <c r="I25" s="6355"/>
      <c r="J25" s="6355"/>
      <c r="K25" s="6355"/>
      <c r="L25" s="6355"/>
      <c r="M25" s="363"/>
    </row>
    <row r="26" spans="2:13" s="337" customFormat="1" ht="12" customHeight="1">
      <c r="B26" s="4595" t="s">
        <v>392</v>
      </c>
      <c r="C26" s="4595"/>
      <c r="D26" s="4595"/>
      <c r="E26" s="4595"/>
      <c r="F26" s="4595"/>
      <c r="G26" s="4595"/>
      <c r="H26" s="4595"/>
      <c r="I26" s="4595"/>
      <c r="J26" s="4595"/>
      <c r="K26" s="4595"/>
      <c r="L26" s="4595"/>
    </row>
    <row r="27" spans="2:13" s="337" customFormat="1" ht="12" customHeight="1">
      <c r="B27" s="4595" t="s">
        <v>393</v>
      </c>
      <c r="C27" s="4595"/>
      <c r="D27" s="4595"/>
      <c r="E27" s="4595"/>
      <c r="F27" s="4595"/>
      <c r="G27" s="4595"/>
      <c r="H27" s="4595"/>
      <c r="I27" s="4595"/>
      <c r="J27" s="4595"/>
      <c r="K27" s="4595"/>
      <c r="L27" s="4595"/>
      <c r="M27" s="365"/>
    </row>
    <row r="28" spans="2:13" s="339" customFormat="1" ht="22.5" customHeight="1">
      <c r="B28" s="4595" t="s">
        <v>429</v>
      </c>
      <c r="C28" s="4595"/>
      <c r="D28" s="4595"/>
      <c r="E28" s="4595"/>
      <c r="F28" s="4595"/>
      <c r="G28" s="4595"/>
      <c r="H28" s="4595"/>
      <c r="I28" s="4595"/>
      <c r="J28" s="4595"/>
      <c r="K28" s="4595"/>
      <c r="L28" s="4595"/>
      <c r="M28" s="366"/>
    </row>
    <row r="29" spans="2:13" s="339" customFormat="1" ht="22.5" customHeight="1">
      <c r="B29" s="4595" t="s">
        <v>430</v>
      </c>
      <c r="C29" s="4595"/>
      <c r="D29" s="4595"/>
      <c r="E29" s="4595"/>
      <c r="F29" s="4595"/>
      <c r="G29" s="4595"/>
      <c r="H29" s="4595"/>
      <c r="I29" s="4595"/>
      <c r="J29" s="4595"/>
      <c r="K29" s="4595"/>
      <c r="L29" s="4595"/>
      <c r="M29" s="366"/>
    </row>
    <row r="30" spans="2:13" ht="6" customHeight="1"/>
    <row r="31" spans="2:13" ht="12" customHeight="1">
      <c r="B31" s="4426" t="s">
        <v>45</v>
      </c>
      <c r="C31" s="4426"/>
      <c r="D31" s="4426"/>
      <c r="E31" s="4426"/>
      <c r="F31" s="4426"/>
      <c r="G31" s="4426"/>
    </row>
    <row r="32" spans="2:13" ht="12" customHeight="1">
      <c r="B32" s="4691" t="s">
        <v>431</v>
      </c>
      <c r="C32" s="4691"/>
      <c r="D32" s="4691"/>
      <c r="E32" s="4691" t="s">
        <v>432</v>
      </c>
      <c r="F32" s="4691"/>
      <c r="G32" s="4691"/>
      <c r="H32" s="4691" t="s">
        <v>433</v>
      </c>
      <c r="I32" s="4691"/>
      <c r="J32" s="4691"/>
      <c r="K32" s="4691"/>
    </row>
    <row r="33" spans="2:11" s="340" customFormat="1" ht="12" customHeight="1">
      <c r="B33" s="4691" t="s">
        <v>434</v>
      </c>
      <c r="C33" s="4691"/>
      <c r="D33" s="4691"/>
      <c r="E33" s="4691" t="s">
        <v>435</v>
      </c>
      <c r="F33" s="4691"/>
      <c r="G33" s="4691"/>
      <c r="H33" s="4691" t="s">
        <v>436</v>
      </c>
      <c r="I33" s="4691"/>
      <c r="J33" s="4691"/>
      <c r="K33" s="4691"/>
    </row>
    <row r="34" spans="2:11" s="340" customFormat="1" ht="12" customHeight="1">
      <c r="B34" s="4691" t="s">
        <v>437</v>
      </c>
      <c r="C34" s="4691"/>
      <c r="D34" s="4691"/>
      <c r="E34" s="4691" t="s">
        <v>438</v>
      </c>
      <c r="F34" s="4691"/>
      <c r="G34" s="4691"/>
    </row>
    <row r="35" spans="2:11" s="340" customFormat="1">
      <c r="G35" s="347"/>
    </row>
  </sheetData>
  <mergeCells count="24">
    <mergeCell ref="B26:L26"/>
    <mergeCell ref="B1:L1"/>
    <mergeCell ref="B2:L2"/>
    <mergeCell ref="B4:B6"/>
    <mergeCell ref="C4:G4"/>
    <mergeCell ref="H4:L4"/>
    <mergeCell ref="C6:L6"/>
    <mergeCell ref="B21:B23"/>
    <mergeCell ref="C21:G21"/>
    <mergeCell ref="H21:L21"/>
    <mergeCell ref="C23:L23"/>
    <mergeCell ref="B25:L25"/>
    <mergeCell ref="B27:L27"/>
    <mergeCell ref="B28:L28"/>
    <mergeCell ref="B29:L29"/>
    <mergeCell ref="B31:G31"/>
    <mergeCell ref="B32:D32"/>
    <mergeCell ref="E32:G32"/>
    <mergeCell ref="H32:K32"/>
    <mergeCell ref="B33:D33"/>
    <mergeCell ref="E33:G33"/>
    <mergeCell ref="H33:K33"/>
    <mergeCell ref="B34:D34"/>
    <mergeCell ref="E34:G34"/>
  </mergeCells>
  <hyperlinks>
    <hyperlink ref="D5" r:id="rId1" display="Proporção de votos em branco" xr:uid="{00000000-0004-0000-F800-000000000000}"/>
    <hyperlink ref="C5" r:id="rId2" xr:uid="{00000000-0004-0000-F800-000001000000}"/>
    <hyperlink ref="E5" r:id="rId3" display="Proporção de votos nulos" xr:uid="{00000000-0004-0000-F800-000002000000}"/>
    <hyperlink ref="F5" r:id="rId4" display="Proporção de votos do partido/coligação mais votado" xr:uid="{00000000-0004-0000-F800-000003000000}"/>
    <hyperlink ref="I5" r:id="rId5" display="Proporção de votos em branco" xr:uid="{00000000-0004-0000-F800-000004000000}"/>
    <hyperlink ref="H5" r:id="rId6" xr:uid="{00000000-0004-0000-F800-000005000000}"/>
    <hyperlink ref="J5" r:id="rId7" display="Proporção de votos nulos" xr:uid="{00000000-0004-0000-F800-000006000000}"/>
    <hyperlink ref="K5" r:id="rId8" display="Proporção de votos do partido/coligação mais votado" xr:uid="{00000000-0004-0000-F800-000007000000}"/>
    <hyperlink ref="D22" r:id="rId9" xr:uid="{00000000-0004-0000-F800-000008000000}"/>
    <hyperlink ref="C22" r:id="rId10" xr:uid="{00000000-0004-0000-F800-000009000000}"/>
    <hyperlink ref="E22" r:id="rId11" xr:uid="{00000000-0004-0000-F800-00000A000000}"/>
    <hyperlink ref="F22" r:id="rId12" xr:uid="{00000000-0004-0000-F800-00000B000000}"/>
    <hyperlink ref="I22" r:id="rId13" xr:uid="{00000000-0004-0000-F800-00000C000000}"/>
    <hyperlink ref="H22" r:id="rId14" xr:uid="{00000000-0004-0000-F800-00000D000000}"/>
    <hyperlink ref="J22" r:id="rId15" xr:uid="{00000000-0004-0000-F800-00000E000000}"/>
    <hyperlink ref="K22" r:id="rId16" xr:uid="{00000000-0004-0000-F800-00000F000000}"/>
    <hyperlink ref="B32" r:id="rId17" xr:uid="{00000000-0004-0000-F800-000010000000}"/>
    <hyperlink ref="B33" r:id="rId18" xr:uid="{00000000-0004-0000-F800-000011000000}"/>
    <hyperlink ref="B34:B35" r:id="rId19" display="http://www.ine.pt/xurl/ind/0010181" xr:uid="{00000000-0004-0000-F800-000012000000}"/>
    <hyperlink ref="B34" r:id="rId20" xr:uid="{00000000-0004-0000-F800-000013000000}"/>
    <hyperlink ref="E32" r:id="rId21" xr:uid="{00000000-0004-0000-F800-000014000000}"/>
    <hyperlink ref="E33" r:id="rId22" xr:uid="{00000000-0004-0000-F800-000015000000}"/>
    <hyperlink ref="E34" r:id="rId23" xr:uid="{00000000-0004-0000-F800-000016000000}"/>
    <hyperlink ref="H32" r:id="rId24" xr:uid="{00000000-0004-0000-F800-000017000000}"/>
    <hyperlink ref="H33" r:id="rId25" xr:uid="{00000000-0004-0000-F800-000018000000}"/>
    <hyperlink ref="N2" location="Indice!A1" display="(Voltar ao Índice)" xr:uid="{00000000-0004-0000-F800-000019000000}"/>
  </hyperlinks>
  <printOptions horizontalCentered="1"/>
  <pageMargins left="0.27559055118110237" right="0.27559055118110237" top="0.6692913385826772" bottom="0.47244094488188981" header="0" footer="0"/>
  <pageSetup paperSize="9" scale="87" orientation="portrait" verticalDpi="0" r:id="rId2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R44"/>
  <sheetViews>
    <sheetView showGridLines="0" workbookViewId="0">
      <pane ySplit="5" topLeftCell="A6" activePane="bottomLeft" state="frozen"/>
      <selection activeCell="B1" sqref="B1:J1"/>
      <selection pane="bottomLeft" activeCell="B1" sqref="B1:J1"/>
    </sheetView>
  </sheetViews>
  <sheetFormatPr defaultColWidth="9.140625" defaultRowHeight="11.25"/>
  <cols>
    <col min="1" max="1" width="6.7109375" style="2565" customWidth="1"/>
    <col min="2" max="2" width="21" style="2565" customWidth="1"/>
    <col min="3" max="3" width="9" style="2565" customWidth="1"/>
    <col min="4" max="4" width="7.140625" style="2565" customWidth="1"/>
    <col min="5" max="5" width="7.85546875" style="2565" customWidth="1"/>
    <col min="6" max="6" width="7.140625" style="2565" customWidth="1"/>
    <col min="7" max="9" width="8.85546875" style="2565" customWidth="1"/>
    <col min="10" max="10" width="7.140625" style="2565" customWidth="1"/>
    <col min="11" max="11" width="5.42578125" style="2565" customWidth="1"/>
    <col min="12" max="12" width="7.140625" style="2565" customWidth="1"/>
    <col min="13" max="13" width="5.7109375" style="2565" customWidth="1"/>
    <col min="14" max="14" width="8.28515625" style="2565" customWidth="1"/>
    <col min="15" max="16" width="7.28515625" style="2565" customWidth="1"/>
    <col min="17" max="17" width="6.7109375" style="2565" customWidth="1"/>
    <col min="18" max="18" width="14.28515625" style="2565" bestFit="1" customWidth="1"/>
    <col min="19" max="16384" width="9.140625" style="2565"/>
  </cols>
  <sheetData>
    <row r="1" spans="2:18" s="2542" customFormat="1" ht="30" customHeight="1">
      <c r="B1" s="4600" t="s">
        <v>5396</v>
      </c>
      <c r="C1" s="4600"/>
      <c r="D1" s="4600"/>
      <c r="E1" s="4600"/>
      <c r="F1" s="4600"/>
      <c r="G1" s="4600"/>
      <c r="H1" s="4600"/>
      <c r="I1" s="4600"/>
      <c r="J1" s="4600"/>
      <c r="K1" s="4600"/>
      <c r="L1" s="4600"/>
      <c r="M1" s="4600"/>
      <c r="N1" s="4600"/>
      <c r="O1" s="4600"/>
      <c r="P1" s="4600"/>
      <c r="Q1" s="4385"/>
    </row>
    <row r="2" spans="2:18" s="2542" customFormat="1" ht="30" customHeight="1">
      <c r="B2" s="4600" t="s">
        <v>5397</v>
      </c>
      <c r="C2" s="4600"/>
      <c r="D2" s="4600"/>
      <c r="E2" s="4600"/>
      <c r="F2" s="4600"/>
      <c r="G2" s="4600"/>
      <c r="H2" s="4600"/>
      <c r="I2" s="4600"/>
      <c r="J2" s="4600"/>
      <c r="K2" s="4600"/>
      <c r="L2" s="4600"/>
      <c r="M2" s="4600"/>
      <c r="N2" s="4600"/>
      <c r="O2" s="4600"/>
      <c r="P2" s="4600"/>
      <c r="Q2" s="4385"/>
      <c r="R2" s="3891" t="s">
        <v>597</v>
      </c>
    </row>
    <row r="3" spans="2:18" s="2592" customFormat="1" ht="12" customHeight="1">
      <c r="B3" s="2589" t="s">
        <v>89</v>
      </c>
      <c r="C3" s="2590"/>
      <c r="D3" s="2590"/>
      <c r="E3" s="2590"/>
      <c r="F3" s="2590"/>
      <c r="G3" s="2590"/>
      <c r="H3" s="2590"/>
      <c r="I3" s="2590"/>
      <c r="J3" s="2590"/>
      <c r="K3" s="2590"/>
      <c r="L3" s="2590"/>
      <c r="M3" s="2590"/>
      <c r="N3" s="2590"/>
      <c r="O3" s="2590"/>
      <c r="P3" s="2591" t="s">
        <v>60</v>
      </c>
      <c r="Q3" s="2591"/>
    </row>
    <row r="4" spans="2:18" s="2545" customFormat="1" ht="18" customHeight="1">
      <c r="B4" s="4673"/>
      <c r="C4" s="4679" t="s">
        <v>5398</v>
      </c>
      <c r="D4" s="4526" t="s">
        <v>5399</v>
      </c>
      <c r="E4" s="4527"/>
      <c r="F4" s="4527"/>
      <c r="G4" s="4527"/>
      <c r="H4" s="4527"/>
      <c r="I4" s="4527"/>
      <c r="J4" s="4526" t="s">
        <v>5400</v>
      </c>
      <c r="K4" s="4527"/>
      <c r="L4" s="4527"/>
      <c r="M4" s="4527"/>
      <c r="N4" s="4527"/>
      <c r="O4" s="4527"/>
      <c r="P4" s="4527"/>
      <c r="Q4" s="4386"/>
    </row>
    <row r="5" spans="2:18" s="4252" customFormat="1" ht="94.5" customHeight="1">
      <c r="B5" s="4673"/>
      <c r="C5" s="4680"/>
      <c r="D5" s="1703" t="s">
        <v>67</v>
      </c>
      <c r="E5" s="1703" t="s">
        <v>5401</v>
      </c>
      <c r="F5" s="1703" t="s">
        <v>5402</v>
      </c>
      <c r="G5" s="1703" t="s">
        <v>5403</v>
      </c>
      <c r="H5" s="1703" t="s">
        <v>5404</v>
      </c>
      <c r="I5" s="1703" t="s">
        <v>5405</v>
      </c>
      <c r="J5" s="4387" t="s">
        <v>67</v>
      </c>
      <c r="K5" s="4387" t="s">
        <v>5406</v>
      </c>
      <c r="L5" s="4387" t="s">
        <v>5407</v>
      </c>
      <c r="M5" s="4388" t="s">
        <v>5408</v>
      </c>
      <c r="N5" s="4387" t="s">
        <v>5409</v>
      </c>
      <c r="O5" s="4387" t="s">
        <v>5410</v>
      </c>
      <c r="P5" s="4387" t="s">
        <v>5411</v>
      </c>
      <c r="Q5" s="1754"/>
    </row>
    <row r="6" spans="2:18" s="328" customFormat="1" ht="15" customHeight="1">
      <c r="B6" s="207" t="s">
        <v>15</v>
      </c>
      <c r="C6" s="4389">
        <v>42135</v>
      </c>
      <c r="D6" s="4389">
        <v>428457</v>
      </c>
      <c r="E6" s="4390">
        <v>8944</v>
      </c>
      <c r="F6" s="4390">
        <v>118519</v>
      </c>
      <c r="G6" s="4390">
        <v>255092</v>
      </c>
      <c r="H6" s="4390">
        <v>44621</v>
      </c>
      <c r="I6" s="4390">
        <v>1280</v>
      </c>
      <c r="J6" s="4389">
        <v>369876</v>
      </c>
      <c r="K6" s="4390">
        <v>6509</v>
      </c>
      <c r="L6" s="4390">
        <v>161520</v>
      </c>
      <c r="M6" s="4390">
        <v>203</v>
      </c>
      <c r="N6" s="4390">
        <v>171377</v>
      </c>
      <c r="O6" s="4390">
        <v>29575</v>
      </c>
      <c r="P6" s="4391">
        <v>692</v>
      </c>
      <c r="Q6" s="4391"/>
    </row>
    <row r="7" spans="2:18" s="328" customFormat="1" ht="15" customHeight="1">
      <c r="B7" s="207" t="s">
        <v>16</v>
      </c>
      <c r="C7" s="4392">
        <v>40095</v>
      </c>
      <c r="D7" s="4392">
        <v>406414</v>
      </c>
      <c r="E7" s="4392">
        <v>8809</v>
      </c>
      <c r="F7" s="4392">
        <v>114820</v>
      </c>
      <c r="G7" s="4392">
        <v>238858</v>
      </c>
      <c r="H7" s="4392">
        <v>42703</v>
      </c>
      <c r="I7" s="4392">
        <v>1225</v>
      </c>
      <c r="J7" s="4392">
        <v>352161</v>
      </c>
      <c r="K7" s="4392">
        <v>6314</v>
      </c>
      <c r="L7" s="4392">
        <v>154498</v>
      </c>
      <c r="M7" s="4392">
        <v>42</v>
      </c>
      <c r="N7" s="4392">
        <v>162748</v>
      </c>
      <c r="O7" s="4392">
        <v>28136</v>
      </c>
      <c r="P7" s="4391">
        <v>423</v>
      </c>
      <c r="Q7" s="4391"/>
    </row>
    <row r="8" spans="2:18" s="326" customFormat="1" ht="15" customHeight="1">
      <c r="B8" s="719" t="s">
        <v>613</v>
      </c>
      <c r="C8" s="4393">
        <v>13563</v>
      </c>
      <c r="D8" s="4393">
        <v>118666</v>
      </c>
      <c r="E8" s="4393">
        <v>1491</v>
      </c>
      <c r="F8" s="4393">
        <v>36794</v>
      </c>
      <c r="G8" s="4393">
        <v>66364</v>
      </c>
      <c r="H8" s="4393">
        <v>13718</v>
      </c>
      <c r="I8" s="4393">
        <v>299</v>
      </c>
      <c r="J8" s="4393">
        <v>107172</v>
      </c>
      <c r="K8" s="4393">
        <v>73</v>
      </c>
      <c r="L8" s="4393">
        <v>50900</v>
      </c>
      <c r="M8" s="4394">
        <v>0</v>
      </c>
      <c r="N8" s="4393">
        <v>48016</v>
      </c>
      <c r="O8" s="4393">
        <v>8152</v>
      </c>
      <c r="P8" s="4395">
        <v>31</v>
      </c>
      <c r="Q8" s="4395"/>
    </row>
    <row r="9" spans="2:18" s="326" customFormat="1" ht="15" customHeight="1">
      <c r="B9" s="719" t="s">
        <v>614</v>
      </c>
      <c r="C9" s="4393">
        <v>320</v>
      </c>
      <c r="D9" s="4396">
        <v>9333</v>
      </c>
      <c r="E9" s="4396">
        <v>47</v>
      </c>
      <c r="F9" s="4396">
        <v>3012</v>
      </c>
      <c r="G9" s="4396">
        <v>5204</v>
      </c>
      <c r="H9" s="4397">
        <v>1056</v>
      </c>
      <c r="I9" s="4397">
        <v>14</v>
      </c>
      <c r="J9" s="4397">
        <v>7729</v>
      </c>
      <c r="K9" s="4397">
        <v>47</v>
      </c>
      <c r="L9" s="4397">
        <v>3316</v>
      </c>
      <c r="M9" s="4397">
        <v>0</v>
      </c>
      <c r="N9" s="4397">
        <v>3956</v>
      </c>
      <c r="O9" s="4397">
        <v>409</v>
      </c>
      <c r="P9" s="4395">
        <v>1</v>
      </c>
      <c r="Q9" s="4395"/>
    </row>
    <row r="10" spans="2:18" s="326" customFormat="1" ht="15" customHeight="1">
      <c r="B10" s="719" t="s">
        <v>615</v>
      </c>
      <c r="C10" s="4393">
        <v>587</v>
      </c>
      <c r="D10" s="4396">
        <v>8081</v>
      </c>
      <c r="E10" s="4396">
        <v>125</v>
      </c>
      <c r="F10" s="4396">
        <v>2322</v>
      </c>
      <c r="G10" s="4396">
        <v>4855</v>
      </c>
      <c r="H10" s="4394">
        <v>758</v>
      </c>
      <c r="I10" s="4394">
        <v>20</v>
      </c>
      <c r="J10" s="4394">
        <v>6809</v>
      </c>
      <c r="K10" s="4398" t="s">
        <v>553</v>
      </c>
      <c r="L10" s="4394">
        <v>3418</v>
      </c>
      <c r="M10" s="4394">
        <v>0</v>
      </c>
      <c r="N10" s="4394">
        <v>2950</v>
      </c>
      <c r="O10" s="4394">
        <v>439</v>
      </c>
      <c r="P10" s="4395">
        <v>1</v>
      </c>
      <c r="Q10" s="4395"/>
    </row>
    <row r="11" spans="2:18" s="326" customFormat="1" ht="15" customHeight="1">
      <c r="B11" s="719" t="s">
        <v>616</v>
      </c>
      <c r="C11" s="4393">
        <v>2524</v>
      </c>
      <c r="D11" s="4396">
        <v>11690</v>
      </c>
      <c r="E11" s="4396">
        <v>90</v>
      </c>
      <c r="F11" s="4396">
        <v>4014</v>
      </c>
      <c r="G11" s="4396">
        <v>5663</v>
      </c>
      <c r="H11" s="4394">
        <v>1881</v>
      </c>
      <c r="I11" s="4394">
        <v>42</v>
      </c>
      <c r="J11" s="4394">
        <v>12126</v>
      </c>
      <c r="K11" s="4394">
        <v>2</v>
      </c>
      <c r="L11" s="4394">
        <v>6311</v>
      </c>
      <c r="M11" s="4394">
        <v>0</v>
      </c>
      <c r="N11" s="4394">
        <v>4603</v>
      </c>
      <c r="O11" s="4394">
        <v>1209</v>
      </c>
      <c r="P11" s="4395">
        <v>1</v>
      </c>
      <c r="Q11" s="4395"/>
    </row>
    <row r="12" spans="2:18" s="326" customFormat="1" ht="15" customHeight="1">
      <c r="B12" s="719" t="s">
        <v>1880</v>
      </c>
      <c r="C12" s="4393">
        <v>6810</v>
      </c>
      <c r="D12" s="4396">
        <v>46072</v>
      </c>
      <c r="E12" s="4396">
        <v>954</v>
      </c>
      <c r="F12" s="4396">
        <v>11691</v>
      </c>
      <c r="G12" s="4396">
        <v>28209</v>
      </c>
      <c r="H12" s="4394">
        <v>5088</v>
      </c>
      <c r="I12" s="4394">
        <v>129</v>
      </c>
      <c r="J12" s="4394">
        <v>36036</v>
      </c>
      <c r="K12" s="4394">
        <v>1</v>
      </c>
      <c r="L12" s="4394">
        <v>18054</v>
      </c>
      <c r="M12" s="4394">
        <v>0</v>
      </c>
      <c r="N12" s="4394">
        <v>15076</v>
      </c>
      <c r="O12" s="4394">
        <v>2888</v>
      </c>
      <c r="P12" s="4395">
        <v>16</v>
      </c>
      <c r="Q12" s="4395"/>
    </row>
    <row r="13" spans="2:18" s="326" customFormat="1" ht="15" customHeight="1">
      <c r="B13" s="719" t="s">
        <v>618</v>
      </c>
      <c r="C13" s="4393">
        <v>182</v>
      </c>
      <c r="D13" s="4396">
        <v>6032</v>
      </c>
      <c r="E13" s="4396">
        <v>21</v>
      </c>
      <c r="F13" s="4396">
        <v>2363</v>
      </c>
      <c r="G13" s="4396">
        <v>2955</v>
      </c>
      <c r="H13" s="4394">
        <v>679</v>
      </c>
      <c r="I13" s="4394">
        <v>14</v>
      </c>
      <c r="J13" s="4399">
        <v>5991</v>
      </c>
      <c r="K13" s="4399">
        <v>0</v>
      </c>
      <c r="L13" s="4399">
        <v>2624</v>
      </c>
      <c r="M13" s="4399">
        <v>0</v>
      </c>
      <c r="N13" s="4399">
        <v>2852</v>
      </c>
      <c r="O13" s="4399">
        <v>512</v>
      </c>
      <c r="P13" s="4398">
        <v>3</v>
      </c>
      <c r="Q13" s="4400"/>
    </row>
    <row r="14" spans="2:18" s="326" customFormat="1" ht="15" customHeight="1">
      <c r="B14" s="719" t="s">
        <v>619</v>
      </c>
      <c r="C14" s="4393">
        <v>802</v>
      </c>
      <c r="D14" s="4396">
        <v>14381</v>
      </c>
      <c r="E14" s="4396">
        <v>80</v>
      </c>
      <c r="F14" s="4396">
        <v>5507</v>
      </c>
      <c r="G14" s="4396">
        <v>7380</v>
      </c>
      <c r="H14" s="4394">
        <v>1367</v>
      </c>
      <c r="I14" s="4394">
        <v>48</v>
      </c>
      <c r="J14" s="4394">
        <v>15379</v>
      </c>
      <c r="K14" s="4394">
        <v>0</v>
      </c>
      <c r="L14" s="4394">
        <v>8398</v>
      </c>
      <c r="M14" s="4394">
        <v>0</v>
      </c>
      <c r="N14" s="4394">
        <v>6159</v>
      </c>
      <c r="O14" s="4394">
        <v>817</v>
      </c>
      <c r="P14" s="4395">
        <v>5</v>
      </c>
      <c r="Q14" s="4395"/>
    </row>
    <row r="15" spans="2:18" s="326" customFormat="1" ht="15" customHeight="1">
      <c r="B15" s="719" t="s">
        <v>620</v>
      </c>
      <c r="C15" s="4393">
        <v>1913</v>
      </c>
      <c r="D15" s="4396">
        <v>13949</v>
      </c>
      <c r="E15" s="4396">
        <v>76</v>
      </c>
      <c r="F15" s="4396">
        <v>4606</v>
      </c>
      <c r="G15" s="4396">
        <v>7391</v>
      </c>
      <c r="H15" s="4394">
        <v>1855</v>
      </c>
      <c r="I15" s="4394">
        <v>21</v>
      </c>
      <c r="J15" s="4394">
        <v>13886</v>
      </c>
      <c r="K15" s="4394">
        <v>23</v>
      </c>
      <c r="L15" s="4394">
        <v>4983</v>
      </c>
      <c r="M15" s="4394">
        <v>0</v>
      </c>
      <c r="N15" s="4394">
        <v>7551</v>
      </c>
      <c r="O15" s="4394">
        <v>1327</v>
      </c>
      <c r="P15" s="4395">
        <v>2</v>
      </c>
      <c r="Q15" s="4395"/>
    </row>
    <row r="16" spans="2:18" s="326" customFormat="1" ht="15" customHeight="1">
      <c r="B16" s="719" t="s">
        <v>621</v>
      </c>
      <c r="C16" s="4393">
        <v>423</v>
      </c>
      <c r="D16" s="4396">
        <v>9128</v>
      </c>
      <c r="E16" s="4396">
        <v>99</v>
      </c>
      <c r="F16" s="4396">
        <v>3278</v>
      </c>
      <c r="G16" s="4396">
        <v>4707</v>
      </c>
      <c r="H16" s="4394">
        <v>1034</v>
      </c>
      <c r="I16" s="4394">
        <v>10</v>
      </c>
      <c r="J16" s="4394">
        <v>9217</v>
      </c>
      <c r="K16" s="4394">
        <v>0</v>
      </c>
      <c r="L16" s="4394">
        <v>3795</v>
      </c>
      <c r="M16" s="4394">
        <v>0</v>
      </c>
      <c r="N16" s="4394">
        <v>4870</v>
      </c>
      <c r="O16" s="4394">
        <v>549</v>
      </c>
      <c r="P16" s="4395">
        <v>3</v>
      </c>
      <c r="Q16" s="4395"/>
    </row>
    <row r="17" spans="2:17" s="326" customFormat="1" ht="15" customHeight="1">
      <c r="B17" s="721" t="s">
        <v>622</v>
      </c>
      <c r="C17" s="4393">
        <v>13121</v>
      </c>
      <c r="D17" s="4393">
        <v>108931</v>
      </c>
      <c r="E17" s="4393">
        <v>684</v>
      </c>
      <c r="F17" s="4393">
        <v>35580</v>
      </c>
      <c r="G17" s="4393">
        <v>58470</v>
      </c>
      <c r="H17" s="4393">
        <v>13892</v>
      </c>
      <c r="I17" s="4393">
        <v>305</v>
      </c>
      <c r="J17" s="4393">
        <v>105220</v>
      </c>
      <c r="K17" s="4393">
        <v>364</v>
      </c>
      <c r="L17" s="4393">
        <v>45395</v>
      </c>
      <c r="M17" s="4393">
        <v>0</v>
      </c>
      <c r="N17" s="4393">
        <v>50313</v>
      </c>
      <c r="O17" s="4393">
        <v>8927</v>
      </c>
      <c r="P17" s="4395">
        <v>221</v>
      </c>
      <c r="Q17" s="4395"/>
    </row>
    <row r="18" spans="2:17" s="326" customFormat="1" ht="15" customHeight="1">
      <c r="B18" s="719" t="s">
        <v>623</v>
      </c>
      <c r="C18" s="4394">
        <v>946</v>
      </c>
      <c r="D18" s="4396">
        <v>14102</v>
      </c>
      <c r="E18" s="4396">
        <v>213</v>
      </c>
      <c r="F18" s="4396">
        <v>4555</v>
      </c>
      <c r="G18" s="4396">
        <v>7604</v>
      </c>
      <c r="H18" s="4394">
        <v>1707</v>
      </c>
      <c r="I18" s="4394">
        <v>23</v>
      </c>
      <c r="J18" s="4394">
        <v>14721</v>
      </c>
      <c r="K18" s="4394">
        <v>306</v>
      </c>
      <c r="L18" s="4394">
        <v>6600</v>
      </c>
      <c r="M18" s="4394">
        <v>0</v>
      </c>
      <c r="N18" s="4394">
        <v>6574</v>
      </c>
      <c r="O18" s="4394">
        <v>1239</v>
      </c>
      <c r="P18" s="4395">
        <v>3</v>
      </c>
      <c r="Q18" s="4395"/>
    </row>
    <row r="19" spans="2:17" s="326" customFormat="1" ht="15" customHeight="1">
      <c r="B19" s="719" t="s">
        <v>624</v>
      </c>
      <c r="C19" s="4394">
        <v>1281</v>
      </c>
      <c r="D19" s="4396">
        <v>13189</v>
      </c>
      <c r="E19" s="4396">
        <v>27</v>
      </c>
      <c r="F19" s="4396">
        <v>4557</v>
      </c>
      <c r="G19" s="4396">
        <v>6583</v>
      </c>
      <c r="H19" s="4394">
        <v>1963</v>
      </c>
      <c r="I19" s="4394">
        <v>59</v>
      </c>
      <c r="J19" s="4394">
        <v>12713</v>
      </c>
      <c r="K19" s="4394">
        <v>3</v>
      </c>
      <c r="L19" s="4394">
        <v>5978</v>
      </c>
      <c r="M19" s="4394">
        <v>0</v>
      </c>
      <c r="N19" s="4394">
        <v>5657</v>
      </c>
      <c r="O19" s="4394">
        <v>951</v>
      </c>
      <c r="P19" s="4395">
        <v>124</v>
      </c>
      <c r="Q19" s="4395"/>
    </row>
    <row r="20" spans="2:17" s="326" customFormat="1" ht="15" customHeight="1">
      <c r="B20" s="719" t="s">
        <v>625</v>
      </c>
      <c r="C20" s="4394">
        <v>3219</v>
      </c>
      <c r="D20" s="4396">
        <v>22547</v>
      </c>
      <c r="E20" s="4396">
        <v>217</v>
      </c>
      <c r="F20" s="4396">
        <v>6642</v>
      </c>
      <c r="G20" s="4396">
        <v>12854</v>
      </c>
      <c r="H20" s="4394">
        <v>2772</v>
      </c>
      <c r="I20" s="4394">
        <v>63</v>
      </c>
      <c r="J20" s="4394">
        <v>20422</v>
      </c>
      <c r="K20" s="4394">
        <v>24</v>
      </c>
      <c r="L20" s="4394">
        <v>9297</v>
      </c>
      <c r="M20" s="4394">
        <v>0</v>
      </c>
      <c r="N20" s="4394">
        <v>9151</v>
      </c>
      <c r="O20" s="4394">
        <v>1890</v>
      </c>
      <c r="P20" s="4395">
        <v>60</v>
      </c>
      <c r="Q20" s="4395"/>
    </row>
    <row r="21" spans="2:17" s="326" customFormat="1" ht="15" customHeight="1">
      <c r="B21" s="719" t="s">
        <v>626</v>
      </c>
      <c r="C21" s="4394">
        <v>2094</v>
      </c>
      <c r="D21" s="4396">
        <v>12128</v>
      </c>
      <c r="E21" s="4396">
        <v>23</v>
      </c>
      <c r="F21" s="4396">
        <v>3617</v>
      </c>
      <c r="G21" s="4396">
        <v>6667</v>
      </c>
      <c r="H21" s="4394">
        <v>1806</v>
      </c>
      <c r="I21" s="4394">
        <v>15</v>
      </c>
      <c r="J21" s="4399">
        <v>10708</v>
      </c>
      <c r="K21" s="4399">
        <v>6</v>
      </c>
      <c r="L21" s="4399">
        <v>3688</v>
      </c>
      <c r="M21" s="4394">
        <v>0</v>
      </c>
      <c r="N21" s="4399">
        <v>5913</v>
      </c>
      <c r="O21" s="4399">
        <v>1102</v>
      </c>
      <c r="P21" s="4395">
        <v>1</v>
      </c>
      <c r="Q21" s="4395"/>
    </row>
    <row r="22" spans="2:17" s="326" customFormat="1" ht="15" customHeight="1">
      <c r="B22" s="719" t="s">
        <v>627</v>
      </c>
      <c r="C22" s="4394">
        <v>2631</v>
      </c>
      <c r="D22" s="4396">
        <v>11419</v>
      </c>
      <c r="E22" s="4396">
        <v>13</v>
      </c>
      <c r="F22" s="4396">
        <v>3776</v>
      </c>
      <c r="G22" s="4396">
        <v>5966</v>
      </c>
      <c r="H22" s="4394">
        <v>1631</v>
      </c>
      <c r="I22" s="4394">
        <v>34</v>
      </c>
      <c r="J22" s="4394">
        <v>10917</v>
      </c>
      <c r="K22" s="4394">
        <v>12</v>
      </c>
      <c r="L22" s="4394">
        <v>4639</v>
      </c>
      <c r="M22" s="4394">
        <v>0</v>
      </c>
      <c r="N22" s="4394">
        <v>4751</v>
      </c>
      <c r="O22" s="4394">
        <v>1514</v>
      </c>
      <c r="P22" s="4395">
        <v>2</v>
      </c>
      <c r="Q22" s="4395"/>
    </row>
    <row r="23" spans="2:17" s="326" customFormat="1" ht="15" customHeight="1">
      <c r="B23" s="719" t="s">
        <v>628</v>
      </c>
      <c r="C23" s="4394">
        <v>193</v>
      </c>
      <c r="D23" s="4396">
        <v>5541</v>
      </c>
      <c r="E23" s="4396">
        <v>9</v>
      </c>
      <c r="F23" s="4396">
        <v>2139</v>
      </c>
      <c r="G23" s="4396">
        <v>2877</v>
      </c>
      <c r="H23" s="4394">
        <v>512</v>
      </c>
      <c r="I23" s="4394">
        <v>3</v>
      </c>
      <c r="J23" s="4394">
        <v>5722</v>
      </c>
      <c r="K23" s="4394">
        <v>7</v>
      </c>
      <c r="L23" s="4394">
        <v>1632</v>
      </c>
      <c r="M23" s="4394">
        <v>0</v>
      </c>
      <c r="N23" s="4394">
        <v>3763</v>
      </c>
      <c r="O23" s="4394">
        <v>317</v>
      </c>
      <c r="P23" s="4395">
        <v>3</v>
      </c>
      <c r="Q23" s="4395"/>
    </row>
    <row r="24" spans="2:17" s="326" customFormat="1" ht="15" customHeight="1">
      <c r="B24" s="719" t="s">
        <v>629</v>
      </c>
      <c r="C24" s="4394">
        <v>1141</v>
      </c>
      <c r="D24" s="4396">
        <v>15378</v>
      </c>
      <c r="E24" s="4396">
        <v>175</v>
      </c>
      <c r="F24" s="4396">
        <v>5024</v>
      </c>
      <c r="G24" s="4396">
        <v>8517</v>
      </c>
      <c r="H24" s="4394">
        <v>1619</v>
      </c>
      <c r="I24" s="4394">
        <v>43</v>
      </c>
      <c r="J24" s="4399">
        <v>14593</v>
      </c>
      <c r="K24" s="4399">
        <v>4</v>
      </c>
      <c r="L24" s="4399">
        <v>6775</v>
      </c>
      <c r="M24" s="4399">
        <v>0</v>
      </c>
      <c r="N24" s="4399">
        <v>6938</v>
      </c>
      <c r="O24" s="4399">
        <v>852</v>
      </c>
      <c r="P24" s="4395">
        <v>24</v>
      </c>
      <c r="Q24" s="4395"/>
    </row>
    <row r="25" spans="2:17" s="326" customFormat="1" ht="15" customHeight="1">
      <c r="B25" s="719" t="s">
        <v>630</v>
      </c>
      <c r="C25" s="4394">
        <v>1617</v>
      </c>
      <c r="D25" s="4396">
        <v>14627</v>
      </c>
      <c r="E25" s="4396">
        <v>8</v>
      </c>
      <c r="F25" s="4396">
        <v>5270</v>
      </c>
      <c r="G25" s="4396">
        <v>7403</v>
      </c>
      <c r="H25" s="4394">
        <v>1882</v>
      </c>
      <c r="I25" s="4394">
        <v>64</v>
      </c>
      <c r="J25" s="4394">
        <v>15424</v>
      </c>
      <c r="K25" s="4394">
        <v>3</v>
      </c>
      <c r="L25" s="4394">
        <v>6786</v>
      </c>
      <c r="M25" s="4394">
        <v>0</v>
      </c>
      <c r="N25" s="4394">
        <v>7566</v>
      </c>
      <c r="O25" s="4394">
        <v>1064</v>
      </c>
      <c r="P25" s="4395">
        <v>5</v>
      </c>
      <c r="Q25" s="4395"/>
    </row>
    <row r="26" spans="2:17" s="326" customFormat="1" ht="15" customHeight="1">
      <c r="B26" s="719" t="s">
        <v>631</v>
      </c>
      <c r="C26" s="4394">
        <v>6096</v>
      </c>
      <c r="D26" s="4396">
        <v>103424</v>
      </c>
      <c r="E26" s="4396">
        <v>2009</v>
      </c>
      <c r="F26" s="4396">
        <v>22847</v>
      </c>
      <c r="G26" s="4396">
        <v>70211</v>
      </c>
      <c r="H26" s="4394">
        <v>8058</v>
      </c>
      <c r="I26" s="4394">
        <v>299</v>
      </c>
      <c r="J26" s="4394">
        <v>72513</v>
      </c>
      <c r="K26" s="4394">
        <v>1715</v>
      </c>
      <c r="L26" s="4394">
        <v>31901</v>
      </c>
      <c r="M26" s="4394">
        <v>0</v>
      </c>
      <c r="N26" s="4394">
        <v>32481</v>
      </c>
      <c r="O26" s="4394">
        <v>6304</v>
      </c>
      <c r="P26" s="4395">
        <v>111</v>
      </c>
      <c r="Q26" s="4395"/>
    </row>
    <row r="27" spans="2:17" s="326" customFormat="1" ht="15" customHeight="1">
      <c r="B27" s="719" t="s">
        <v>632</v>
      </c>
      <c r="C27" s="4394">
        <v>4037</v>
      </c>
      <c r="D27" s="4396">
        <v>49632</v>
      </c>
      <c r="E27" s="4396">
        <v>409</v>
      </c>
      <c r="F27" s="4396">
        <v>14970</v>
      </c>
      <c r="G27" s="4396">
        <v>28412</v>
      </c>
      <c r="H27" s="4394">
        <v>5530</v>
      </c>
      <c r="I27" s="4394">
        <v>310</v>
      </c>
      <c r="J27" s="4394">
        <v>46147</v>
      </c>
      <c r="K27" s="4394">
        <v>59</v>
      </c>
      <c r="L27" s="4394">
        <v>22687</v>
      </c>
      <c r="M27" s="4394">
        <v>42</v>
      </c>
      <c r="N27" s="4394">
        <v>19974</v>
      </c>
      <c r="O27" s="4394">
        <v>3324</v>
      </c>
      <c r="P27" s="4395">
        <v>60</v>
      </c>
      <c r="Q27" s="4395"/>
    </row>
    <row r="28" spans="2:17" s="326" customFormat="1" ht="15" customHeight="1">
      <c r="B28" s="719" t="s">
        <v>633</v>
      </c>
      <c r="C28" s="4394">
        <v>522</v>
      </c>
      <c r="D28" s="4396">
        <v>7004</v>
      </c>
      <c r="E28" s="4396">
        <v>2</v>
      </c>
      <c r="F28" s="4396">
        <v>2072</v>
      </c>
      <c r="G28" s="4396">
        <v>3986</v>
      </c>
      <c r="H28" s="4394">
        <v>887</v>
      </c>
      <c r="I28" s="4394">
        <v>57</v>
      </c>
      <c r="J28" s="4394">
        <v>6471</v>
      </c>
      <c r="K28" s="4394">
        <v>3</v>
      </c>
      <c r="L28" s="4394">
        <v>3161</v>
      </c>
      <c r="M28" s="4394">
        <v>0</v>
      </c>
      <c r="N28" s="4394">
        <v>2635</v>
      </c>
      <c r="O28" s="4394">
        <v>671</v>
      </c>
      <c r="P28" s="4398" t="s">
        <v>553</v>
      </c>
      <c r="Q28" s="4400"/>
    </row>
    <row r="29" spans="2:17" s="326" customFormat="1" ht="15" customHeight="1">
      <c r="B29" s="719" t="s">
        <v>634</v>
      </c>
      <c r="C29" s="4394">
        <v>1271</v>
      </c>
      <c r="D29" s="4396">
        <v>9999</v>
      </c>
      <c r="E29" s="4396">
        <v>54</v>
      </c>
      <c r="F29" s="4396">
        <v>2811</v>
      </c>
      <c r="G29" s="4396">
        <v>6092</v>
      </c>
      <c r="H29" s="4394">
        <v>972</v>
      </c>
      <c r="I29" s="4394">
        <v>71</v>
      </c>
      <c r="J29" s="4394">
        <v>10194</v>
      </c>
      <c r="K29" s="4398">
        <v>3</v>
      </c>
      <c r="L29" s="4394">
        <v>5177</v>
      </c>
      <c r="M29" s="4394">
        <v>0</v>
      </c>
      <c r="N29" s="4394">
        <v>4406</v>
      </c>
      <c r="O29" s="4394">
        <v>607</v>
      </c>
      <c r="P29" s="4395">
        <v>1</v>
      </c>
      <c r="Q29" s="4395"/>
    </row>
    <row r="30" spans="2:17" s="328" customFormat="1" ht="15" customHeight="1">
      <c r="B30" s="719" t="s">
        <v>635</v>
      </c>
      <c r="C30" s="4393">
        <v>935</v>
      </c>
      <c r="D30" s="4393">
        <v>13835</v>
      </c>
      <c r="E30" s="4393">
        <v>235</v>
      </c>
      <c r="F30" s="4393">
        <v>4464</v>
      </c>
      <c r="G30" s="4393">
        <v>7628</v>
      </c>
      <c r="H30" s="4393">
        <v>1471</v>
      </c>
      <c r="I30" s="4393">
        <v>36</v>
      </c>
      <c r="J30" s="4393">
        <v>10932</v>
      </c>
      <c r="K30" s="4394">
        <v>48</v>
      </c>
      <c r="L30" s="4393">
        <v>5155</v>
      </c>
      <c r="M30" s="4393">
        <v>0</v>
      </c>
      <c r="N30" s="4393">
        <v>4753</v>
      </c>
      <c r="O30" s="4393">
        <v>918</v>
      </c>
      <c r="P30" s="4395">
        <v>57</v>
      </c>
      <c r="Q30" s="4391"/>
    </row>
    <row r="31" spans="2:17" s="326" customFormat="1" ht="15" customHeight="1">
      <c r="B31" s="719" t="s">
        <v>636</v>
      </c>
      <c r="C31" s="4394">
        <v>522</v>
      </c>
      <c r="D31" s="4396">
        <v>8379</v>
      </c>
      <c r="E31" s="4396">
        <v>19</v>
      </c>
      <c r="F31" s="4396">
        <v>2556</v>
      </c>
      <c r="G31" s="4396">
        <v>4910</v>
      </c>
      <c r="H31" s="4394">
        <v>858</v>
      </c>
      <c r="I31" s="4394">
        <v>36</v>
      </c>
      <c r="J31" s="4394">
        <v>8252</v>
      </c>
      <c r="K31" s="4394">
        <v>3</v>
      </c>
      <c r="L31" s="4394">
        <v>3825</v>
      </c>
      <c r="M31" s="4394">
        <v>0</v>
      </c>
      <c r="N31" s="4394">
        <v>3970</v>
      </c>
      <c r="O31" s="4394">
        <v>452</v>
      </c>
      <c r="P31" s="4395">
        <v>2</v>
      </c>
      <c r="Q31" s="4395"/>
    </row>
    <row r="32" spans="2:17" s="326" customFormat="1" ht="15" customHeight="1">
      <c r="B32" s="719" t="s">
        <v>637</v>
      </c>
      <c r="C32" s="4394">
        <v>787</v>
      </c>
      <c r="D32" s="4396">
        <v>10415</v>
      </c>
      <c r="E32" s="4396">
        <v>100</v>
      </c>
      <c r="F32" s="4396">
        <v>3067</v>
      </c>
      <c r="G32" s="4396">
        <v>5795</v>
      </c>
      <c r="H32" s="4394">
        <v>1343</v>
      </c>
      <c r="I32" s="4394">
        <v>110</v>
      </c>
      <c r="J32" s="4394">
        <v>10298</v>
      </c>
      <c r="K32" s="4394">
        <v>2</v>
      </c>
      <c r="L32" s="4394">
        <v>5369</v>
      </c>
      <c r="M32" s="4394">
        <v>42</v>
      </c>
      <c r="N32" s="4394">
        <v>4209</v>
      </c>
      <c r="O32" s="4394">
        <v>675</v>
      </c>
      <c r="P32" s="4398" t="s">
        <v>553</v>
      </c>
      <c r="Q32" s="4400"/>
    </row>
    <row r="33" spans="2:17" s="326" customFormat="1" ht="15" customHeight="1">
      <c r="B33" s="719" t="s">
        <v>638</v>
      </c>
      <c r="C33" s="4393">
        <v>3278</v>
      </c>
      <c r="D33" s="4393">
        <v>25761</v>
      </c>
      <c r="E33" s="4393">
        <v>4215</v>
      </c>
      <c r="F33" s="4393">
        <v>4628</v>
      </c>
      <c r="G33" s="4393">
        <v>15401</v>
      </c>
      <c r="H33" s="4393">
        <v>1504</v>
      </c>
      <c r="I33" s="4393">
        <v>12</v>
      </c>
      <c r="J33" s="4393">
        <v>21109</v>
      </c>
      <c r="K33" s="4393">
        <v>4102</v>
      </c>
      <c r="L33" s="4393">
        <v>3615</v>
      </c>
      <c r="M33" s="4393">
        <v>0</v>
      </c>
      <c r="N33" s="4393">
        <v>11963</v>
      </c>
      <c r="O33" s="4393">
        <v>1429</v>
      </c>
      <c r="P33" s="4398" t="s">
        <v>553</v>
      </c>
      <c r="Q33" s="4401"/>
    </row>
    <row r="34" spans="2:17" s="328" customFormat="1" ht="15" customHeight="1">
      <c r="B34" s="207" t="s">
        <v>639</v>
      </c>
      <c r="C34" s="4392">
        <v>1188</v>
      </c>
      <c r="D34" s="4389">
        <v>11585</v>
      </c>
      <c r="E34" s="4389">
        <v>20</v>
      </c>
      <c r="F34" s="4389">
        <v>2359</v>
      </c>
      <c r="G34" s="4389">
        <v>7642</v>
      </c>
      <c r="H34" s="4392">
        <v>1550</v>
      </c>
      <c r="I34" s="4392">
        <v>14</v>
      </c>
      <c r="J34" s="4392">
        <v>12138</v>
      </c>
      <c r="K34" s="4392">
        <v>193</v>
      </c>
      <c r="L34" s="4392">
        <v>5864</v>
      </c>
      <c r="M34" s="4392">
        <v>161</v>
      </c>
      <c r="N34" s="4392">
        <v>4725</v>
      </c>
      <c r="O34" s="4392">
        <v>1148</v>
      </c>
      <c r="P34" s="4391">
        <v>48</v>
      </c>
      <c r="Q34" s="4391"/>
    </row>
    <row r="35" spans="2:17" s="328" customFormat="1" ht="15" customHeight="1">
      <c r="B35" s="211" t="s">
        <v>17</v>
      </c>
      <c r="C35" s="4392">
        <v>852</v>
      </c>
      <c r="D35" s="4389">
        <v>10458</v>
      </c>
      <c r="E35" s="4389">
        <v>116</v>
      </c>
      <c r="F35" s="4389">
        <v>1341</v>
      </c>
      <c r="G35" s="4389">
        <v>8592</v>
      </c>
      <c r="H35" s="4392">
        <v>369</v>
      </c>
      <c r="I35" s="4392">
        <v>41</v>
      </c>
      <c r="J35" s="4392">
        <v>5577</v>
      </c>
      <c r="K35" s="4392">
        <v>2</v>
      </c>
      <c r="L35" s="4392">
        <v>1158</v>
      </c>
      <c r="M35" s="4392">
        <v>0</v>
      </c>
      <c r="N35" s="4392">
        <v>3904</v>
      </c>
      <c r="O35" s="4392">
        <v>291</v>
      </c>
      <c r="P35" s="4391">
        <v>221</v>
      </c>
      <c r="Q35" s="4391"/>
    </row>
    <row r="36" spans="2:17" s="2545" customFormat="1" ht="18" customHeight="1">
      <c r="B36" s="4678"/>
      <c r="C36" s="4679" t="s">
        <v>5412</v>
      </c>
      <c r="D36" s="4526" t="s">
        <v>5362</v>
      </c>
      <c r="E36" s="4527"/>
      <c r="F36" s="4527"/>
      <c r="G36" s="4527"/>
      <c r="H36" s="4527"/>
      <c r="I36" s="4527"/>
      <c r="J36" s="4526" t="s">
        <v>180</v>
      </c>
      <c r="K36" s="4527"/>
      <c r="L36" s="4527"/>
      <c r="M36" s="4527"/>
      <c r="N36" s="4527"/>
      <c r="O36" s="4527"/>
      <c r="P36" s="4527"/>
      <c r="Q36" s="4386"/>
    </row>
    <row r="37" spans="2:17" s="4252" customFormat="1" ht="60.75" customHeight="1">
      <c r="B37" s="4678"/>
      <c r="C37" s="4680"/>
      <c r="D37" s="1703" t="s">
        <v>67</v>
      </c>
      <c r="E37" s="1703" t="s">
        <v>5413</v>
      </c>
      <c r="F37" s="1703" t="s">
        <v>5414</v>
      </c>
      <c r="G37" s="1703" t="s">
        <v>5415</v>
      </c>
      <c r="H37" s="1703" t="s">
        <v>5416</v>
      </c>
      <c r="I37" s="1703" t="s">
        <v>5417</v>
      </c>
      <c r="J37" s="4387" t="s">
        <v>67</v>
      </c>
      <c r="K37" s="4387" t="s">
        <v>236</v>
      </c>
      <c r="L37" s="4387" t="s">
        <v>5418</v>
      </c>
      <c r="M37" s="4388" t="s">
        <v>5419</v>
      </c>
      <c r="N37" s="4387" t="s">
        <v>5420</v>
      </c>
      <c r="O37" s="4387" t="s">
        <v>5421</v>
      </c>
      <c r="P37" s="4387" t="s">
        <v>5422</v>
      </c>
      <c r="Q37" s="1754"/>
    </row>
    <row r="38" spans="2:17" s="4252" customFormat="1" ht="6" customHeight="1">
      <c r="B38" s="4402"/>
      <c r="C38" s="4186"/>
      <c r="D38" s="1811"/>
      <c r="E38" s="1811"/>
      <c r="F38" s="1811"/>
      <c r="G38" s="1811"/>
      <c r="H38" s="1811"/>
      <c r="I38" s="1811"/>
      <c r="J38" s="1754"/>
      <c r="K38" s="1754"/>
      <c r="L38" s="1754"/>
      <c r="M38" s="1754"/>
      <c r="N38" s="1754"/>
      <c r="O38" s="1754"/>
      <c r="P38" s="1754"/>
      <c r="Q38" s="1754"/>
    </row>
    <row r="39" spans="2:17" s="4274" customFormat="1" ht="12" customHeight="1">
      <c r="B39" s="4575" t="s">
        <v>205</v>
      </c>
      <c r="C39" s="4575"/>
      <c r="D39" s="4575"/>
      <c r="E39" s="4575"/>
      <c r="F39" s="4575"/>
      <c r="G39" s="4575"/>
      <c r="H39" s="4575"/>
      <c r="I39" s="4575"/>
      <c r="J39" s="4575"/>
      <c r="K39" s="4575"/>
      <c r="L39" s="4575"/>
      <c r="M39" s="4575"/>
      <c r="N39" s="4575"/>
      <c r="O39" s="4575"/>
      <c r="P39" s="4575"/>
      <c r="Q39" s="1705"/>
    </row>
    <row r="40" spans="2:17" s="2561" customFormat="1" ht="12" customHeight="1">
      <c r="B40" s="4575" t="s">
        <v>5392</v>
      </c>
      <c r="C40" s="4575"/>
      <c r="D40" s="4575"/>
      <c r="E40" s="4575"/>
      <c r="F40" s="4575"/>
      <c r="G40" s="4575"/>
      <c r="H40" s="4575"/>
      <c r="I40" s="4575"/>
      <c r="J40" s="4575"/>
      <c r="K40" s="4575"/>
      <c r="L40" s="4575"/>
      <c r="M40" s="4575"/>
      <c r="N40" s="4575"/>
      <c r="O40" s="4575"/>
      <c r="P40" s="4575"/>
      <c r="Q40" s="366"/>
    </row>
    <row r="41" spans="2:17" s="2561" customFormat="1" ht="12" customHeight="1">
      <c r="B41" s="4575" t="s">
        <v>5423</v>
      </c>
      <c r="C41" s="4575"/>
      <c r="D41" s="4575"/>
      <c r="E41" s="4575"/>
      <c r="F41" s="4575"/>
      <c r="G41" s="4575"/>
      <c r="H41" s="4575"/>
      <c r="I41" s="4575"/>
      <c r="J41" s="4575"/>
      <c r="K41" s="4575"/>
      <c r="L41" s="4575"/>
      <c r="M41" s="4575"/>
      <c r="N41" s="4575"/>
      <c r="O41" s="4575"/>
      <c r="P41" s="4575"/>
      <c r="Q41" s="366"/>
    </row>
    <row r="42" spans="2:17" s="4357" customFormat="1" ht="6" customHeight="1">
      <c r="B42" s="3073"/>
      <c r="C42" s="4403"/>
      <c r="D42" s="4403"/>
      <c r="E42" s="4403"/>
      <c r="F42" s="4403"/>
      <c r="G42" s="4403"/>
      <c r="H42" s="4403"/>
      <c r="I42" s="4403"/>
      <c r="J42" s="4403"/>
      <c r="K42" s="4403"/>
      <c r="L42" s="4403"/>
      <c r="M42" s="4403"/>
      <c r="N42" s="4403"/>
      <c r="O42" s="4403"/>
      <c r="P42" s="4403"/>
      <c r="Q42" s="4403"/>
    </row>
    <row r="43" spans="2:17" ht="12" customHeight="1">
      <c r="B43" s="4426" t="s">
        <v>45</v>
      </c>
      <c r="C43" s="4426"/>
      <c r="D43" s="4426"/>
      <c r="E43" s="4426"/>
      <c r="F43" s="4426"/>
      <c r="G43" s="4426"/>
    </row>
    <row r="44" spans="2:17" ht="12" customHeight="1">
      <c r="B44" s="4520" t="s">
        <v>5424</v>
      </c>
      <c r="C44" s="4520"/>
      <c r="D44" s="4520"/>
      <c r="E44" s="4520"/>
    </row>
  </sheetData>
  <mergeCells count="15">
    <mergeCell ref="B1:P1"/>
    <mergeCell ref="B2:P2"/>
    <mergeCell ref="B4:B5"/>
    <mergeCell ref="C4:C5"/>
    <mergeCell ref="D4:I4"/>
    <mergeCell ref="J4:P4"/>
    <mergeCell ref="B41:P41"/>
    <mergeCell ref="B43:G43"/>
    <mergeCell ref="B44:E44"/>
    <mergeCell ref="B36:B37"/>
    <mergeCell ref="C36:C37"/>
    <mergeCell ref="D36:I36"/>
    <mergeCell ref="J36:P36"/>
    <mergeCell ref="B39:P39"/>
    <mergeCell ref="B40:P40"/>
  </mergeCells>
  <hyperlinks>
    <hyperlink ref="B44" r:id="rId1" xr:uid="{00000000-0004-0000-1800-000000000000}"/>
    <hyperlink ref="D36:I36" r:id="rId2" display="Expenditure" xr:uid="{00000000-0004-0000-1800-000001000000}"/>
    <hyperlink ref="C4:C5" r:id="rId3" display="Investimentos" xr:uid="{00000000-0004-0000-1800-000002000000}"/>
    <hyperlink ref="D4:I4" r:id="rId4" display="Gastos" xr:uid="{00000000-0004-0000-1800-000003000000}"/>
    <hyperlink ref="J4:P4" r:id="rId5" display="Rendimentos" xr:uid="{00000000-0004-0000-1800-000004000000}"/>
    <hyperlink ref="R2" location="Indice!A1" display="(Voltar ao Índice)" xr:uid="{00000000-0004-0000-1800-000005000000}"/>
  </hyperlinks>
  <printOptions horizontalCentered="1"/>
  <pageMargins left="7.874015748031496E-2" right="7.874015748031496E-2" top="0.6692913385826772" bottom="0.47244094488188981" header="0" footer="0"/>
  <pageSetup paperSize="9" scale="80" orientation="portrait" verticalDpi="0" r:id="rId6"/>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pageSetUpPr fitToPage="1"/>
  </sheetPr>
  <dimension ref="B1:S34"/>
  <sheetViews>
    <sheetView showGridLines="0" workbookViewId="0">
      <selection activeCell="B1" sqref="B1:Q1"/>
    </sheetView>
  </sheetViews>
  <sheetFormatPr defaultColWidth="9.140625" defaultRowHeight="11.25"/>
  <cols>
    <col min="1" max="1" width="6.7109375" style="340" customWidth="1"/>
    <col min="2" max="2" width="15.7109375" style="340" customWidth="1"/>
    <col min="3" max="3" width="7.5703125" style="340" customWidth="1"/>
    <col min="4" max="4" width="8.140625" style="340" customWidth="1"/>
    <col min="5" max="5" width="7.5703125" style="340" customWidth="1"/>
    <col min="6" max="7" width="5.85546875" style="340" customWidth="1"/>
    <col min="8" max="8" width="7.5703125" style="340" customWidth="1"/>
    <col min="9" max="9" width="6.5703125" style="340" customWidth="1"/>
    <col min="10" max="10" width="6.7109375" style="340" customWidth="1"/>
    <col min="11" max="12" width="6.85546875" style="340" customWidth="1"/>
    <col min="13" max="13" width="7.5703125" style="340" customWidth="1"/>
    <col min="14" max="18" width="6.7109375" style="340" customWidth="1"/>
    <col min="19" max="19" width="14.28515625" style="340" bestFit="1" customWidth="1"/>
    <col min="20" max="16384" width="9.140625" style="340"/>
  </cols>
  <sheetData>
    <row r="1" spans="2:19" s="307" customFormat="1" ht="30" customHeight="1">
      <c r="B1" s="6354" t="s">
        <v>439</v>
      </c>
      <c r="C1" s="6354"/>
      <c r="D1" s="6354"/>
      <c r="E1" s="6354"/>
      <c r="F1" s="6354"/>
      <c r="G1" s="6354"/>
      <c r="H1" s="6354"/>
      <c r="I1" s="6354"/>
      <c r="J1" s="6354"/>
      <c r="K1" s="6354"/>
      <c r="L1" s="6354"/>
      <c r="M1" s="6354"/>
      <c r="N1" s="6354"/>
      <c r="O1" s="6354"/>
      <c r="P1" s="6354"/>
      <c r="Q1" s="6354"/>
      <c r="R1" s="379"/>
    </row>
    <row r="2" spans="2:19" s="307" customFormat="1" ht="30" customHeight="1">
      <c r="B2" s="6354" t="s">
        <v>440</v>
      </c>
      <c r="C2" s="6354"/>
      <c r="D2" s="6354"/>
      <c r="E2" s="6354"/>
      <c r="F2" s="6354"/>
      <c r="G2" s="6354"/>
      <c r="H2" s="6354"/>
      <c r="I2" s="6354"/>
      <c r="J2" s="6354"/>
      <c r="K2" s="6354"/>
      <c r="L2" s="6354"/>
      <c r="M2" s="6354"/>
      <c r="N2" s="6354"/>
      <c r="O2" s="6354"/>
      <c r="P2" s="6354"/>
      <c r="Q2" s="6354"/>
      <c r="R2" s="379"/>
      <c r="S2" s="449" t="s">
        <v>597</v>
      </c>
    </row>
    <row r="3" spans="2:19" s="310" customFormat="1" ht="12" customHeight="1">
      <c r="B3" s="308" t="s">
        <v>318</v>
      </c>
      <c r="Q3" s="311" t="s">
        <v>319</v>
      </c>
    </row>
    <row r="4" spans="2:19" s="318" customFormat="1" ht="16.5" customHeight="1">
      <c r="B4" s="6351"/>
      <c r="C4" s="5363" t="s">
        <v>441</v>
      </c>
      <c r="D4" s="5363" t="s">
        <v>442</v>
      </c>
      <c r="E4" s="5410" t="s">
        <v>443</v>
      </c>
      <c r="F4" s="5411"/>
      <c r="G4" s="5411"/>
      <c r="H4" s="5411"/>
      <c r="I4" s="5411"/>
      <c r="J4" s="5411"/>
      <c r="K4" s="5411"/>
      <c r="L4" s="5411"/>
      <c r="M4" s="5411"/>
      <c r="N4" s="5411"/>
      <c r="O4" s="5411"/>
      <c r="P4" s="5411"/>
      <c r="Q4" s="5411"/>
    </row>
    <row r="5" spans="2:19" s="318" customFormat="1" ht="16.5" customHeight="1">
      <c r="B5" s="6351"/>
      <c r="C5" s="5363"/>
      <c r="D5" s="5363"/>
      <c r="E5" s="5363" t="s">
        <v>67</v>
      </c>
      <c r="F5" s="5363" t="s">
        <v>444</v>
      </c>
      <c r="G5" s="5363" t="s">
        <v>445</v>
      </c>
      <c r="H5" s="5410" t="s">
        <v>446</v>
      </c>
      <c r="I5" s="5411"/>
      <c r="J5" s="5411"/>
      <c r="K5" s="5411"/>
      <c r="L5" s="5411"/>
      <c r="M5" s="5411"/>
      <c r="N5" s="5411"/>
      <c r="O5" s="5411"/>
      <c r="P5" s="5411"/>
      <c r="Q5" s="5411"/>
    </row>
    <row r="6" spans="2:19" s="318" customFormat="1" ht="37.5" customHeight="1">
      <c r="B6" s="6351"/>
      <c r="C6" s="5363"/>
      <c r="D6" s="5363"/>
      <c r="E6" s="5363"/>
      <c r="F6" s="5363"/>
      <c r="G6" s="5363"/>
      <c r="H6" s="380" t="s">
        <v>447</v>
      </c>
      <c r="I6" s="380" t="s">
        <v>448</v>
      </c>
      <c r="J6" s="380" t="s">
        <v>449</v>
      </c>
      <c r="K6" s="380" t="s">
        <v>450</v>
      </c>
      <c r="L6" s="380" t="s">
        <v>451</v>
      </c>
      <c r="M6" s="381" t="s">
        <v>380</v>
      </c>
      <c r="N6" s="380" t="s">
        <v>452</v>
      </c>
      <c r="O6" s="380" t="s">
        <v>453</v>
      </c>
      <c r="P6" s="380" t="s">
        <v>454</v>
      </c>
      <c r="Q6" s="382" t="s">
        <v>455</v>
      </c>
      <c r="R6" s="383"/>
      <c r="S6" s="326"/>
    </row>
    <row r="7" spans="2:19" s="328" customFormat="1" ht="21" customHeight="1">
      <c r="B7" s="207" t="s">
        <v>15</v>
      </c>
      <c r="C7" s="384">
        <v>9741377</v>
      </c>
      <c r="D7" s="384">
        <v>5000819</v>
      </c>
      <c r="E7" s="384">
        <v>4740558</v>
      </c>
      <c r="F7" s="384">
        <v>58714</v>
      </c>
      <c r="G7" s="384">
        <v>43778</v>
      </c>
      <c r="H7" s="384">
        <v>1061390</v>
      </c>
      <c r="I7" s="384">
        <v>10585</v>
      </c>
      <c r="J7" s="384">
        <v>183009</v>
      </c>
      <c r="K7" s="384">
        <v>38982</v>
      </c>
      <c r="L7" s="384">
        <v>13771</v>
      </c>
      <c r="M7" s="384">
        <v>2411925</v>
      </c>
      <c r="N7" s="384">
        <v>196720</v>
      </c>
      <c r="O7" s="384">
        <v>469582</v>
      </c>
      <c r="P7" s="384">
        <v>100008</v>
      </c>
      <c r="Q7" s="384">
        <v>152094</v>
      </c>
      <c r="S7" s="326"/>
    </row>
    <row r="8" spans="2:19" s="328" customFormat="1" ht="21" customHeight="1">
      <c r="B8" s="207" t="s">
        <v>16</v>
      </c>
      <c r="C8" s="384">
        <v>8955769</v>
      </c>
      <c r="D8" s="384">
        <v>4416400</v>
      </c>
      <c r="E8" s="384">
        <v>4539369</v>
      </c>
      <c r="F8" s="384">
        <v>56470</v>
      </c>
      <c r="G8" s="384">
        <v>41104</v>
      </c>
      <c r="H8" s="384">
        <v>1031131</v>
      </c>
      <c r="I8" s="384">
        <v>9954</v>
      </c>
      <c r="J8" s="384">
        <v>159144</v>
      </c>
      <c r="K8" s="384">
        <v>37287</v>
      </c>
      <c r="L8" s="384">
        <v>12995</v>
      </c>
      <c r="M8" s="384">
        <v>2305698</v>
      </c>
      <c r="N8" s="384">
        <v>189913</v>
      </c>
      <c r="O8" s="384">
        <v>450901</v>
      </c>
      <c r="P8" s="384">
        <v>95393</v>
      </c>
      <c r="Q8" s="384">
        <v>149379</v>
      </c>
      <c r="S8" s="326"/>
    </row>
    <row r="9" spans="2:19" s="326" customFormat="1" ht="21" customHeight="1">
      <c r="B9" s="211" t="s">
        <v>17</v>
      </c>
      <c r="C9" s="385">
        <v>256058</v>
      </c>
      <c r="D9" s="385">
        <v>139541</v>
      </c>
      <c r="E9" s="385">
        <v>116517</v>
      </c>
      <c r="F9" s="385">
        <v>669</v>
      </c>
      <c r="G9" s="385">
        <v>2084</v>
      </c>
      <c r="H9" s="385">
        <v>12825</v>
      </c>
      <c r="I9" s="385">
        <v>372</v>
      </c>
      <c r="J9" s="385">
        <v>22414</v>
      </c>
      <c r="K9" s="385">
        <v>884</v>
      </c>
      <c r="L9" s="385">
        <v>498</v>
      </c>
      <c r="M9" s="385">
        <v>58423</v>
      </c>
      <c r="N9" s="385">
        <v>3157</v>
      </c>
      <c r="O9" s="385">
        <v>11448</v>
      </c>
      <c r="P9" s="385">
        <v>2699</v>
      </c>
      <c r="Q9" s="385">
        <v>1044</v>
      </c>
    </row>
    <row r="10" spans="2:19" s="328" customFormat="1" ht="21" customHeight="1">
      <c r="B10" s="212" t="s">
        <v>18</v>
      </c>
      <c r="C10" s="386">
        <v>12241</v>
      </c>
      <c r="D10" s="386">
        <v>6737</v>
      </c>
      <c r="E10" s="386">
        <v>5504</v>
      </c>
      <c r="F10" s="386">
        <v>34</v>
      </c>
      <c r="G10" s="386">
        <v>123</v>
      </c>
      <c r="H10" s="386">
        <v>264</v>
      </c>
      <c r="I10" s="386">
        <v>15</v>
      </c>
      <c r="J10" s="386">
        <v>602</v>
      </c>
      <c r="K10" s="386">
        <v>40</v>
      </c>
      <c r="L10" s="386">
        <v>30</v>
      </c>
      <c r="M10" s="386">
        <v>3693</v>
      </c>
      <c r="N10" s="386">
        <v>97</v>
      </c>
      <c r="O10" s="386">
        <v>432</v>
      </c>
      <c r="P10" s="386">
        <v>110</v>
      </c>
      <c r="Q10" s="386">
        <v>64</v>
      </c>
      <c r="S10" s="326"/>
    </row>
    <row r="11" spans="2:19" s="326" customFormat="1" ht="21" customHeight="1">
      <c r="B11" s="212" t="s">
        <v>19</v>
      </c>
      <c r="C11" s="386">
        <v>32076</v>
      </c>
      <c r="D11" s="386">
        <v>18247</v>
      </c>
      <c r="E11" s="386">
        <v>13829</v>
      </c>
      <c r="F11" s="386">
        <v>75</v>
      </c>
      <c r="G11" s="386">
        <v>305</v>
      </c>
      <c r="H11" s="386">
        <v>1056</v>
      </c>
      <c r="I11" s="386">
        <v>66</v>
      </c>
      <c r="J11" s="386">
        <v>2252</v>
      </c>
      <c r="K11" s="386">
        <v>139</v>
      </c>
      <c r="L11" s="386">
        <v>90</v>
      </c>
      <c r="M11" s="386">
        <v>7738</v>
      </c>
      <c r="N11" s="386">
        <v>360</v>
      </c>
      <c r="O11" s="386">
        <v>1349</v>
      </c>
      <c r="P11" s="386">
        <v>259</v>
      </c>
      <c r="Q11" s="386">
        <v>140</v>
      </c>
    </row>
    <row r="12" spans="2:19" s="326" customFormat="1" ht="21" customHeight="1">
      <c r="B12" s="212" t="s">
        <v>20</v>
      </c>
      <c r="C12" s="386">
        <v>106437</v>
      </c>
      <c r="D12" s="386">
        <v>56598</v>
      </c>
      <c r="E12" s="386">
        <v>49839</v>
      </c>
      <c r="F12" s="386">
        <v>269</v>
      </c>
      <c r="G12" s="386">
        <v>787</v>
      </c>
      <c r="H12" s="386">
        <v>6117</v>
      </c>
      <c r="I12" s="386">
        <v>111</v>
      </c>
      <c r="J12" s="386">
        <v>11729</v>
      </c>
      <c r="K12" s="386">
        <v>333</v>
      </c>
      <c r="L12" s="386">
        <v>154</v>
      </c>
      <c r="M12" s="386">
        <v>22745</v>
      </c>
      <c r="N12" s="386">
        <v>1291</v>
      </c>
      <c r="O12" s="386">
        <v>4655</v>
      </c>
      <c r="P12" s="386">
        <v>1293</v>
      </c>
      <c r="Q12" s="386">
        <v>355</v>
      </c>
    </row>
    <row r="13" spans="2:19" s="328" customFormat="1" ht="21" customHeight="1">
      <c r="B13" s="212" t="s">
        <v>21</v>
      </c>
      <c r="C13" s="386">
        <v>20840</v>
      </c>
      <c r="D13" s="386">
        <v>12091</v>
      </c>
      <c r="E13" s="386">
        <v>8749</v>
      </c>
      <c r="F13" s="386">
        <v>50</v>
      </c>
      <c r="G13" s="386">
        <v>141</v>
      </c>
      <c r="H13" s="386">
        <v>1533</v>
      </c>
      <c r="I13" s="386">
        <v>37</v>
      </c>
      <c r="J13" s="386">
        <v>1490</v>
      </c>
      <c r="K13" s="386">
        <v>56</v>
      </c>
      <c r="L13" s="386">
        <v>24</v>
      </c>
      <c r="M13" s="386">
        <v>3979</v>
      </c>
      <c r="N13" s="386">
        <v>343</v>
      </c>
      <c r="O13" s="386">
        <v>859</v>
      </c>
      <c r="P13" s="386">
        <v>146</v>
      </c>
      <c r="Q13" s="386">
        <v>91</v>
      </c>
      <c r="S13" s="326"/>
    </row>
    <row r="14" spans="2:19" s="326" customFormat="1" ht="21" customHeight="1">
      <c r="B14" s="212" t="s">
        <v>22</v>
      </c>
      <c r="C14" s="386">
        <v>9737</v>
      </c>
      <c r="D14" s="386">
        <v>5804</v>
      </c>
      <c r="E14" s="386">
        <v>3933</v>
      </c>
      <c r="F14" s="386">
        <v>13</v>
      </c>
      <c r="G14" s="386">
        <v>70</v>
      </c>
      <c r="H14" s="386">
        <v>308</v>
      </c>
      <c r="I14" s="386">
        <v>15</v>
      </c>
      <c r="J14" s="386">
        <v>448</v>
      </c>
      <c r="K14" s="386">
        <v>35</v>
      </c>
      <c r="L14" s="386">
        <v>28</v>
      </c>
      <c r="M14" s="386">
        <v>2435</v>
      </c>
      <c r="N14" s="386">
        <v>106</v>
      </c>
      <c r="O14" s="386">
        <v>369</v>
      </c>
      <c r="P14" s="386">
        <v>69</v>
      </c>
      <c r="Q14" s="386">
        <v>37</v>
      </c>
    </row>
    <row r="15" spans="2:19" s="328" customFormat="1" ht="21" customHeight="1">
      <c r="B15" s="212" t="s">
        <v>23</v>
      </c>
      <c r="C15" s="386">
        <v>3196</v>
      </c>
      <c r="D15" s="386">
        <v>1743</v>
      </c>
      <c r="E15" s="386">
        <v>1453</v>
      </c>
      <c r="F15" s="386">
        <v>15</v>
      </c>
      <c r="G15" s="386">
        <v>29</v>
      </c>
      <c r="H15" s="386">
        <v>185</v>
      </c>
      <c r="I15" s="386">
        <v>4</v>
      </c>
      <c r="J15" s="386">
        <v>134</v>
      </c>
      <c r="K15" s="386">
        <v>23</v>
      </c>
      <c r="L15" s="386">
        <v>8</v>
      </c>
      <c r="M15" s="386">
        <v>899</v>
      </c>
      <c r="N15" s="386">
        <v>51</v>
      </c>
      <c r="O15" s="386">
        <v>77</v>
      </c>
      <c r="P15" s="386">
        <v>15</v>
      </c>
      <c r="Q15" s="386">
        <v>13</v>
      </c>
      <c r="S15" s="326"/>
    </row>
    <row r="16" spans="2:19" s="326" customFormat="1" ht="21" customHeight="1">
      <c r="B16" s="212" t="s">
        <v>24</v>
      </c>
      <c r="C16" s="386">
        <v>13904</v>
      </c>
      <c r="D16" s="386">
        <v>7841</v>
      </c>
      <c r="E16" s="386">
        <v>6063</v>
      </c>
      <c r="F16" s="386">
        <v>50</v>
      </c>
      <c r="G16" s="386">
        <v>148</v>
      </c>
      <c r="H16" s="386">
        <v>490</v>
      </c>
      <c r="I16" s="386">
        <v>30</v>
      </c>
      <c r="J16" s="386">
        <v>941</v>
      </c>
      <c r="K16" s="386">
        <v>55</v>
      </c>
      <c r="L16" s="386">
        <v>35</v>
      </c>
      <c r="M16" s="386">
        <v>3381</v>
      </c>
      <c r="N16" s="386">
        <v>154</v>
      </c>
      <c r="O16" s="386">
        <v>587</v>
      </c>
      <c r="P16" s="386">
        <v>132</v>
      </c>
      <c r="Q16" s="386">
        <v>60</v>
      </c>
    </row>
    <row r="17" spans="2:17" s="326" customFormat="1" ht="21" customHeight="1">
      <c r="B17" s="212" t="s">
        <v>25</v>
      </c>
      <c r="C17" s="386">
        <v>37830</v>
      </c>
      <c r="D17" s="386">
        <v>19326</v>
      </c>
      <c r="E17" s="386">
        <v>18504</v>
      </c>
      <c r="F17" s="386">
        <v>99</v>
      </c>
      <c r="G17" s="386">
        <v>321</v>
      </c>
      <c r="H17" s="386">
        <v>2013</v>
      </c>
      <c r="I17" s="386">
        <v>53</v>
      </c>
      <c r="J17" s="386">
        <v>3776</v>
      </c>
      <c r="K17" s="386">
        <v>134</v>
      </c>
      <c r="L17" s="386">
        <v>79</v>
      </c>
      <c r="M17" s="386">
        <v>8663</v>
      </c>
      <c r="N17" s="386">
        <v>454</v>
      </c>
      <c r="O17" s="386">
        <v>2258</v>
      </c>
      <c r="P17" s="386">
        <v>491</v>
      </c>
      <c r="Q17" s="386">
        <v>163</v>
      </c>
    </row>
    <row r="18" spans="2:17" s="326" customFormat="1" ht="21" customHeight="1">
      <c r="B18" s="212" t="s">
        <v>26</v>
      </c>
      <c r="C18" s="386">
        <v>8190</v>
      </c>
      <c r="D18" s="386">
        <v>4349</v>
      </c>
      <c r="E18" s="386">
        <v>3841</v>
      </c>
      <c r="F18" s="386">
        <v>19</v>
      </c>
      <c r="G18" s="386">
        <v>80</v>
      </c>
      <c r="H18" s="386">
        <v>312</v>
      </c>
      <c r="I18" s="386">
        <v>23</v>
      </c>
      <c r="J18" s="386">
        <v>506</v>
      </c>
      <c r="K18" s="386">
        <v>36</v>
      </c>
      <c r="L18" s="386">
        <v>23</v>
      </c>
      <c r="M18" s="386">
        <v>2198</v>
      </c>
      <c r="N18" s="386">
        <v>106</v>
      </c>
      <c r="O18" s="386">
        <v>404</v>
      </c>
      <c r="P18" s="386">
        <v>77</v>
      </c>
      <c r="Q18" s="386">
        <v>57</v>
      </c>
    </row>
    <row r="19" spans="2:17" s="326" customFormat="1" ht="21" customHeight="1">
      <c r="B19" s="212" t="s">
        <v>27</v>
      </c>
      <c r="C19" s="386">
        <v>6202</v>
      </c>
      <c r="D19" s="386">
        <v>3586</v>
      </c>
      <c r="E19" s="386">
        <v>2616</v>
      </c>
      <c r="F19" s="386">
        <v>18</v>
      </c>
      <c r="G19" s="386">
        <v>42</v>
      </c>
      <c r="H19" s="386">
        <v>240</v>
      </c>
      <c r="I19" s="386">
        <v>10</v>
      </c>
      <c r="J19" s="386">
        <v>273</v>
      </c>
      <c r="K19" s="386">
        <v>19</v>
      </c>
      <c r="L19" s="386">
        <v>16</v>
      </c>
      <c r="M19" s="386">
        <v>1573</v>
      </c>
      <c r="N19" s="386">
        <v>101</v>
      </c>
      <c r="O19" s="386">
        <v>226</v>
      </c>
      <c r="P19" s="386">
        <v>62</v>
      </c>
      <c r="Q19" s="386">
        <v>36</v>
      </c>
    </row>
    <row r="20" spans="2:17" s="326" customFormat="1" ht="21" customHeight="1">
      <c r="B20" s="212" t="s">
        <v>28</v>
      </c>
      <c r="C20" s="386">
        <v>5405</v>
      </c>
      <c r="D20" s="386">
        <v>3219</v>
      </c>
      <c r="E20" s="386">
        <v>2186</v>
      </c>
      <c r="F20" s="386">
        <v>27</v>
      </c>
      <c r="G20" s="386">
        <v>38</v>
      </c>
      <c r="H20" s="386">
        <v>307</v>
      </c>
      <c r="I20" s="386">
        <v>8</v>
      </c>
      <c r="J20" s="386">
        <v>263</v>
      </c>
      <c r="K20" s="386">
        <v>14</v>
      </c>
      <c r="L20" s="386">
        <v>11</v>
      </c>
      <c r="M20" s="386">
        <v>1119</v>
      </c>
      <c r="N20" s="386">
        <v>94</v>
      </c>
      <c r="O20" s="386">
        <v>232</v>
      </c>
      <c r="P20" s="386">
        <v>45</v>
      </c>
      <c r="Q20" s="386">
        <v>28</v>
      </c>
    </row>
    <row r="21" spans="2:17" s="318" customFormat="1" ht="16.5" customHeight="1">
      <c r="B21" s="6351"/>
      <c r="C21" s="5363" t="s">
        <v>456</v>
      </c>
      <c r="D21" s="5363" t="s">
        <v>457</v>
      </c>
      <c r="E21" s="5197" t="s">
        <v>458</v>
      </c>
      <c r="F21" s="5197"/>
      <c r="G21" s="5197"/>
      <c r="H21" s="5197"/>
      <c r="I21" s="5197"/>
      <c r="J21" s="5197"/>
      <c r="K21" s="5197"/>
      <c r="L21" s="5197"/>
      <c r="M21" s="5197"/>
      <c r="N21" s="5197"/>
      <c r="O21" s="5197"/>
      <c r="P21" s="5197"/>
      <c r="Q21" s="5410"/>
    </row>
    <row r="22" spans="2:17" s="318" customFormat="1" ht="16.5" customHeight="1">
      <c r="B22" s="6351"/>
      <c r="C22" s="5363"/>
      <c r="D22" s="5363"/>
      <c r="E22" s="5363" t="s">
        <v>67</v>
      </c>
      <c r="F22" s="5363" t="s">
        <v>459</v>
      </c>
      <c r="G22" s="5363" t="s">
        <v>460</v>
      </c>
      <c r="H22" s="5197" t="s">
        <v>461</v>
      </c>
      <c r="I22" s="5197"/>
      <c r="J22" s="5197"/>
      <c r="K22" s="5197"/>
      <c r="L22" s="5197"/>
      <c r="M22" s="5197"/>
      <c r="N22" s="5197"/>
      <c r="O22" s="5197"/>
      <c r="P22" s="5197"/>
      <c r="Q22" s="5410"/>
    </row>
    <row r="23" spans="2:17" s="318" customFormat="1" ht="37.5" customHeight="1">
      <c r="B23" s="6351"/>
      <c r="C23" s="5363"/>
      <c r="D23" s="5363"/>
      <c r="E23" s="5363"/>
      <c r="F23" s="5363"/>
      <c r="G23" s="5363"/>
      <c r="H23" s="380" t="s">
        <v>447</v>
      </c>
      <c r="I23" s="380" t="s">
        <v>448</v>
      </c>
      <c r="J23" s="380" t="s">
        <v>449</v>
      </c>
      <c r="K23" s="380" t="s">
        <v>450</v>
      </c>
      <c r="L23" s="380" t="s">
        <v>451</v>
      </c>
      <c r="M23" s="381" t="s">
        <v>380</v>
      </c>
      <c r="N23" s="380" t="s">
        <v>452</v>
      </c>
      <c r="O23" s="380" t="s">
        <v>453</v>
      </c>
      <c r="P23" s="380" t="s">
        <v>454</v>
      </c>
      <c r="Q23" s="382" t="s">
        <v>455</v>
      </c>
    </row>
    <row r="24" spans="2:17" s="318" customFormat="1" ht="6" customHeight="1">
      <c r="B24" s="313"/>
      <c r="C24" s="312"/>
      <c r="D24" s="312"/>
      <c r="E24" s="312"/>
      <c r="F24" s="312"/>
      <c r="G24" s="312"/>
      <c r="H24" s="387"/>
      <c r="I24" s="387"/>
      <c r="J24" s="387"/>
      <c r="K24" s="387"/>
      <c r="L24" s="387"/>
      <c r="M24" s="388"/>
      <c r="N24" s="387"/>
      <c r="O24" s="387"/>
      <c r="P24" s="387"/>
      <c r="Q24" s="387"/>
    </row>
    <row r="25" spans="2:17" s="364" customFormat="1" ht="12" customHeight="1">
      <c r="B25" s="6352" t="s">
        <v>205</v>
      </c>
      <c r="C25" s="6355"/>
      <c r="D25" s="6355"/>
      <c r="E25" s="6355"/>
      <c r="F25" s="6355"/>
      <c r="G25" s="6355"/>
      <c r="H25" s="6355"/>
      <c r="I25" s="6355"/>
      <c r="J25" s="6355"/>
      <c r="K25" s="6355"/>
      <c r="L25" s="6355"/>
      <c r="M25" s="6355"/>
      <c r="N25" s="6355"/>
      <c r="O25" s="6355"/>
      <c r="P25" s="6355"/>
      <c r="Q25" s="6355"/>
    </row>
    <row r="26" spans="2:17" s="339" customFormat="1" ht="12" customHeight="1">
      <c r="B26" s="6356" t="s">
        <v>392</v>
      </c>
      <c r="C26" s="6356"/>
      <c r="D26" s="6356"/>
      <c r="E26" s="6356"/>
      <c r="F26" s="6356"/>
      <c r="G26" s="6356"/>
      <c r="H26" s="6356"/>
      <c r="I26" s="6356"/>
      <c r="J26" s="6356"/>
      <c r="K26" s="6356"/>
      <c r="L26" s="6356"/>
      <c r="M26" s="6356"/>
      <c r="N26" s="6356"/>
      <c r="O26" s="6356"/>
      <c r="P26" s="6356"/>
      <c r="Q26" s="6356"/>
    </row>
    <row r="27" spans="2:17" s="389" customFormat="1" ht="12" customHeight="1">
      <c r="B27" s="6356" t="s">
        <v>393</v>
      </c>
      <c r="C27" s="6356"/>
      <c r="D27" s="6356"/>
      <c r="E27" s="6356"/>
      <c r="F27" s="6356"/>
      <c r="G27" s="6356"/>
      <c r="H27" s="6356"/>
      <c r="I27" s="6356"/>
      <c r="J27" s="6356"/>
      <c r="K27" s="6356"/>
      <c r="L27" s="6356"/>
      <c r="M27" s="6356"/>
      <c r="N27" s="6356"/>
      <c r="O27" s="6356"/>
      <c r="P27" s="6356"/>
      <c r="Q27" s="6356"/>
    </row>
    <row r="28" spans="2:17" s="389" customFormat="1" ht="22.5" customHeight="1">
      <c r="B28" s="6356" t="s">
        <v>462</v>
      </c>
      <c r="C28" s="6356"/>
      <c r="D28" s="6356"/>
      <c r="E28" s="6356"/>
      <c r="F28" s="6356"/>
      <c r="G28" s="6356"/>
      <c r="H28" s="6356"/>
      <c r="I28" s="6356"/>
      <c r="J28" s="6356"/>
      <c r="K28" s="6356"/>
      <c r="L28" s="6356"/>
      <c r="M28" s="6356"/>
      <c r="N28" s="6356"/>
      <c r="O28" s="6356"/>
      <c r="P28" s="6356"/>
      <c r="Q28" s="6356"/>
    </row>
    <row r="29" spans="2:17" s="389" customFormat="1" ht="22.5" customHeight="1">
      <c r="B29" s="6356" t="s">
        <v>463</v>
      </c>
      <c r="C29" s="6356"/>
      <c r="D29" s="6356"/>
      <c r="E29" s="6356"/>
      <c r="F29" s="6356"/>
      <c r="G29" s="6356"/>
      <c r="H29" s="6356"/>
      <c r="I29" s="6356"/>
      <c r="J29" s="6356"/>
      <c r="K29" s="6356"/>
      <c r="L29" s="6356"/>
      <c r="M29" s="6356"/>
      <c r="N29" s="6356"/>
      <c r="O29" s="6356"/>
      <c r="P29" s="6356"/>
      <c r="Q29" s="6356"/>
    </row>
    <row r="30" spans="2:17" ht="6" customHeight="1"/>
    <row r="31" spans="2:17" ht="12" customHeight="1">
      <c r="B31" s="4426" t="s">
        <v>45</v>
      </c>
      <c r="C31" s="4426"/>
      <c r="D31" s="4426"/>
      <c r="E31" s="4426"/>
      <c r="F31" s="4426"/>
      <c r="G31" s="4426"/>
      <c r="H31" s="4426"/>
      <c r="I31" s="4426"/>
      <c r="J31" s="4426"/>
    </row>
    <row r="32" spans="2:17" ht="12" customHeight="1">
      <c r="B32" s="4691" t="s">
        <v>464</v>
      </c>
      <c r="C32" s="4691"/>
      <c r="D32" s="4691"/>
      <c r="E32" s="4691" t="s">
        <v>465</v>
      </c>
      <c r="F32" s="4691"/>
      <c r="G32" s="4691"/>
      <c r="H32" s="4691"/>
      <c r="I32" s="4691"/>
    </row>
    <row r="33" spans="2:4" ht="12" customHeight="1">
      <c r="B33" s="4691" t="s">
        <v>466</v>
      </c>
      <c r="C33" s="4691"/>
      <c r="D33" s="4691"/>
    </row>
    <row r="34" spans="2:4">
      <c r="B34" s="348"/>
    </row>
  </sheetData>
  <mergeCells count="27">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32:D32"/>
    <mergeCell ref="E32:I32"/>
    <mergeCell ref="B33:D33"/>
    <mergeCell ref="B25:Q25"/>
    <mergeCell ref="B26:Q26"/>
    <mergeCell ref="B27:Q27"/>
    <mergeCell ref="B28:Q28"/>
    <mergeCell ref="B29:Q29"/>
    <mergeCell ref="B31:J31"/>
  </mergeCells>
  <hyperlinks>
    <hyperlink ref="C4:C6" r:id="rId1" display="População inscrita" xr:uid="{00000000-0004-0000-F900-000000000000}"/>
    <hyperlink ref="D4:D6" r:id="rId2" display="Abstenção" xr:uid="{00000000-0004-0000-F900-000001000000}"/>
    <hyperlink ref="E5:E6" r:id="rId3" display="Total" xr:uid="{00000000-0004-0000-F900-000002000000}"/>
    <hyperlink ref="F5:F6" r:id="rId4" display="Em branco " xr:uid="{00000000-0004-0000-F900-000003000000}"/>
    <hyperlink ref="G5:G6" r:id="rId5" display="Nulos" xr:uid="{00000000-0004-0000-F900-000004000000}"/>
    <hyperlink ref="C21:C23" r:id="rId6" display="Electors" xr:uid="{00000000-0004-0000-F900-000005000000}"/>
    <hyperlink ref="D21:D23" r:id="rId7" display="Abstention" xr:uid="{00000000-0004-0000-F900-000006000000}"/>
    <hyperlink ref="E22:E23" r:id="rId8" display="Total" xr:uid="{00000000-0004-0000-F900-000007000000}"/>
    <hyperlink ref="F22:F23" r:id="rId9" display="Blank" xr:uid="{00000000-0004-0000-F900-000008000000}"/>
    <hyperlink ref="G22:G23" r:id="rId10" display="Invalid" xr:uid="{00000000-0004-0000-F900-000009000000}"/>
    <hyperlink ref="B32" r:id="rId11" xr:uid="{00000000-0004-0000-F900-00000A000000}"/>
    <hyperlink ref="B33" r:id="rId12" xr:uid="{00000000-0004-0000-F900-00000B000000}"/>
    <hyperlink ref="E32" r:id="rId13" xr:uid="{00000000-0004-0000-F900-00000C000000}"/>
    <hyperlink ref="S2" location="Indice!A1" display="(Voltar ao Índice)" xr:uid="{00000000-0004-0000-F900-00000D000000}"/>
  </hyperlinks>
  <printOptions horizontalCentered="1"/>
  <pageMargins left="0.27559055118110237" right="0.27559055118110237" top="0.6692913385826772" bottom="0.47244094488188981" header="0" footer="0"/>
  <pageSetup paperSize="9" scale="83" orientation="portrait" verticalDpi="0" r:id="rId14"/>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pageSetUpPr fitToPage="1"/>
  </sheetPr>
  <dimension ref="B1:S34"/>
  <sheetViews>
    <sheetView showGridLines="0" workbookViewId="0">
      <selection activeCell="B1" sqref="B1:Q1"/>
    </sheetView>
  </sheetViews>
  <sheetFormatPr defaultColWidth="9.140625" defaultRowHeight="11.25"/>
  <cols>
    <col min="1" max="1" width="6.7109375" style="340" customWidth="1"/>
    <col min="2" max="2" width="15.7109375" style="340" customWidth="1"/>
    <col min="3" max="3" width="8.85546875" style="340" customWidth="1"/>
    <col min="4" max="4" width="8.28515625" style="340" customWidth="1"/>
    <col min="5" max="5" width="8" style="340" customWidth="1"/>
    <col min="6" max="9" width="7.140625" style="340" customWidth="1"/>
    <col min="10" max="10" width="6.5703125" style="340" bestFit="1" customWidth="1"/>
    <col min="11" max="12" width="6.28515625" style="340" customWidth="1"/>
    <col min="13" max="14" width="7.140625" style="340" customWidth="1"/>
    <col min="15" max="16" width="8.28515625" style="340" bestFit="1" customWidth="1"/>
    <col min="17" max="17" width="8.140625" style="340" customWidth="1"/>
    <col min="18" max="18" width="6.7109375" style="340" customWidth="1"/>
    <col min="19" max="19" width="14.28515625" style="340" bestFit="1" customWidth="1"/>
    <col min="20" max="16384" width="9.140625" style="340"/>
  </cols>
  <sheetData>
    <row r="1" spans="2:19" s="307" customFormat="1" ht="30" customHeight="1">
      <c r="B1" s="6354" t="s">
        <v>467</v>
      </c>
      <c r="C1" s="6354"/>
      <c r="D1" s="6354"/>
      <c r="E1" s="6354"/>
      <c r="F1" s="6354"/>
      <c r="G1" s="6354"/>
      <c r="H1" s="6354"/>
      <c r="I1" s="6354"/>
      <c r="J1" s="6354"/>
      <c r="K1" s="6354"/>
      <c r="L1" s="6354"/>
      <c r="M1" s="6354"/>
      <c r="N1" s="6354"/>
      <c r="O1" s="6354"/>
      <c r="P1" s="6354"/>
      <c r="Q1" s="6354"/>
    </row>
    <row r="2" spans="2:19" s="307" customFormat="1" ht="30" customHeight="1">
      <c r="B2" s="6354" t="s">
        <v>468</v>
      </c>
      <c r="C2" s="6354"/>
      <c r="D2" s="6354"/>
      <c r="E2" s="6354"/>
      <c r="F2" s="6354"/>
      <c r="G2" s="6354"/>
      <c r="H2" s="6354"/>
      <c r="I2" s="6354"/>
      <c r="J2" s="6354"/>
      <c r="K2" s="6354"/>
      <c r="L2" s="6354"/>
      <c r="M2" s="6354"/>
      <c r="N2" s="6354"/>
      <c r="O2" s="6354"/>
      <c r="P2" s="6354"/>
      <c r="Q2" s="6354"/>
      <c r="S2" s="449" t="s">
        <v>597</v>
      </c>
    </row>
    <row r="3" spans="2:19" s="391" customFormat="1" ht="12" customHeight="1">
      <c r="B3" s="390" t="s">
        <v>318</v>
      </c>
      <c r="Q3" s="392" t="s">
        <v>319</v>
      </c>
    </row>
    <row r="4" spans="2:19" s="393" customFormat="1" ht="16.5" customHeight="1">
      <c r="B4" s="6360"/>
      <c r="C4" s="5363" t="s">
        <v>469</v>
      </c>
      <c r="D4" s="5363" t="s">
        <v>470</v>
      </c>
      <c r="E4" s="5197" t="s">
        <v>443</v>
      </c>
      <c r="F4" s="5197"/>
      <c r="G4" s="5197"/>
      <c r="H4" s="5197"/>
      <c r="I4" s="5197"/>
      <c r="J4" s="5197"/>
      <c r="K4" s="5197"/>
      <c r="L4" s="5197"/>
      <c r="M4" s="5197"/>
      <c r="N4" s="5197"/>
      <c r="O4" s="5197"/>
      <c r="P4" s="5197"/>
      <c r="Q4" s="5410"/>
    </row>
    <row r="5" spans="2:19" s="393" customFormat="1" ht="16.5" customHeight="1">
      <c r="B5" s="6361"/>
      <c r="C5" s="5363"/>
      <c r="D5" s="5363"/>
      <c r="E5" s="5363" t="s">
        <v>67</v>
      </c>
      <c r="F5" s="5363" t="s">
        <v>444</v>
      </c>
      <c r="G5" s="5363" t="s">
        <v>445</v>
      </c>
      <c r="H5" s="5197" t="s">
        <v>471</v>
      </c>
      <c r="I5" s="5197"/>
      <c r="J5" s="5197"/>
      <c r="K5" s="5197"/>
      <c r="L5" s="5197"/>
      <c r="M5" s="5197"/>
      <c r="N5" s="5197"/>
      <c r="O5" s="5197"/>
      <c r="P5" s="5197"/>
      <c r="Q5" s="5410"/>
    </row>
    <row r="6" spans="2:19" s="393" customFormat="1" ht="37.5" customHeight="1">
      <c r="B6" s="6362"/>
      <c r="C6" s="5363"/>
      <c r="D6" s="5363"/>
      <c r="E6" s="5363"/>
      <c r="F6" s="5363"/>
      <c r="G6" s="5363"/>
      <c r="H6" s="315" t="s">
        <v>472</v>
      </c>
      <c r="I6" s="315" t="s">
        <v>412</v>
      </c>
      <c r="J6" s="315" t="s">
        <v>473</v>
      </c>
      <c r="K6" s="315" t="s">
        <v>474</v>
      </c>
      <c r="L6" s="315" t="s">
        <v>475</v>
      </c>
      <c r="M6" s="315" t="s">
        <v>476</v>
      </c>
      <c r="N6" s="315" t="s">
        <v>477</v>
      </c>
      <c r="O6" s="315" t="s">
        <v>382</v>
      </c>
      <c r="P6" s="315" t="s">
        <v>381</v>
      </c>
      <c r="Q6" s="317" t="s">
        <v>478</v>
      </c>
      <c r="R6" s="394"/>
    </row>
    <row r="7" spans="2:19" s="328" customFormat="1" ht="21" customHeight="1">
      <c r="B7" s="207" t="s">
        <v>15</v>
      </c>
      <c r="C7" s="395">
        <v>10810674</v>
      </c>
      <c r="D7" s="395">
        <v>5559610</v>
      </c>
      <c r="E7" s="395">
        <v>5251064</v>
      </c>
      <c r="F7" s="395">
        <v>131704</v>
      </c>
      <c r="G7" s="395">
        <v>123882</v>
      </c>
      <c r="H7" s="395">
        <v>500017</v>
      </c>
      <c r="I7" s="396">
        <v>221774</v>
      </c>
      <c r="J7" s="396">
        <v>67826</v>
      </c>
      <c r="K7" s="396">
        <v>67681</v>
      </c>
      <c r="L7" s="396">
        <v>57172</v>
      </c>
      <c r="M7" s="396">
        <v>174511</v>
      </c>
      <c r="N7" s="396">
        <v>332473</v>
      </c>
      <c r="O7" s="396">
        <v>1457704</v>
      </c>
      <c r="P7" s="396">
        <v>1908036</v>
      </c>
      <c r="Q7" s="396">
        <v>208284</v>
      </c>
      <c r="R7" s="397"/>
    </row>
    <row r="8" spans="2:19" s="328" customFormat="1" ht="21" customHeight="1">
      <c r="B8" s="207" t="s">
        <v>16</v>
      </c>
      <c r="C8" s="398">
        <v>8857059</v>
      </c>
      <c r="D8" s="398">
        <v>3977633</v>
      </c>
      <c r="E8" s="398">
        <v>4879426</v>
      </c>
      <c r="F8" s="398">
        <v>124987</v>
      </c>
      <c r="G8" s="398">
        <v>84896</v>
      </c>
      <c r="H8" s="398">
        <v>479040</v>
      </c>
      <c r="I8" s="398">
        <v>204588</v>
      </c>
      <c r="J8" s="398">
        <v>64828</v>
      </c>
      <c r="K8" s="398">
        <v>64055</v>
      </c>
      <c r="L8" s="398">
        <v>54466</v>
      </c>
      <c r="M8" s="398">
        <v>162282</v>
      </c>
      <c r="N8" s="398">
        <v>324494</v>
      </c>
      <c r="O8" s="398">
        <v>1347164</v>
      </c>
      <c r="P8" s="398">
        <v>1789666</v>
      </c>
      <c r="Q8" s="398">
        <v>178960</v>
      </c>
      <c r="R8" s="397"/>
    </row>
    <row r="9" spans="2:19" s="326" customFormat="1" ht="21" customHeight="1">
      <c r="B9" s="211" t="s">
        <v>17</v>
      </c>
      <c r="C9" s="399">
        <v>257907</v>
      </c>
      <c r="D9" s="399">
        <v>128086</v>
      </c>
      <c r="E9" s="399">
        <v>129821</v>
      </c>
      <c r="F9" s="399">
        <v>697</v>
      </c>
      <c r="G9" s="399">
        <v>2292</v>
      </c>
      <c r="H9" s="399">
        <v>6806</v>
      </c>
      <c r="I9" s="399">
        <v>7852</v>
      </c>
      <c r="J9" s="399">
        <v>911</v>
      </c>
      <c r="K9" s="399">
        <v>922</v>
      </c>
      <c r="L9" s="399">
        <v>480</v>
      </c>
      <c r="M9" s="399">
        <v>2361</v>
      </c>
      <c r="N9" s="399">
        <v>2702</v>
      </c>
      <c r="O9" s="399">
        <v>48231</v>
      </c>
      <c r="P9" s="399">
        <v>43373</v>
      </c>
      <c r="Q9" s="399">
        <v>13194</v>
      </c>
      <c r="R9" s="397"/>
    </row>
    <row r="10" spans="2:19" s="328" customFormat="1" ht="21" customHeight="1">
      <c r="B10" s="212" t="s">
        <v>18</v>
      </c>
      <c r="C10" s="400">
        <v>12250</v>
      </c>
      <c r="D10" s="400">
        <v>6208</v>
      </c>
      <c r="E10" s="400">
        <v>6042</v>
      </c>
      <c r="F10" s="400">
        <v>32</v>
      </c>
      <c r="G10" s="400">
        <v>120</v>
      </c>
      <c r="H10" s="400">
        <v>190</v>
      </c>
      <c r="I10" s="400">
        <v>586</v>
      </c>
      <c r="J10" s="400">
        <v>30</v>
      </c>
      <c r="K10" s="400">
        <v>18</v>
      </c>
      <c r="L10" s="400">
        <v>19</v>
      </c>
      <c r="M10" s="400">
        <v>68</v>
      </c>
      <c r="N10" s="400">
        <v>44</v>
      </c>
      <c r="O10" s="400">
        <v>3409</v>
      </c>
      <c r="P10" s="400">
        <v>1265</v>
      </c>
      <c r="Q10" s="400">
        <v>261</v>
      </c>
      <c r="R10" s="401"/>
    </row>
    <row r="11" spans="2:19" s="326" customFormat="1" ht="21" customHeight="1">
      <c r="B11" s="212" t="s">
        <v>19</v>
      </c>
      <c r="C11" s="402">
        <v>32651</v>
      </c>
      <c r="D11" s="402">
        <v>17519</v>
      </c>
      <c r="E11" s="402">
        <v>15132</v>
      </c>
      <c r="F11" s="402">
        <v>75</v>
      </c>
      <c r="G11" s="402">
        <v>293</v>
      </c>
      <c r="H11" s="402">
        <v>641</v>
      </c>
      <c r="I11" s="402">
        <v>1142</v>
      </c>
      <c r="J11" s="402">
        <v>106</v>
      </c>
      <c r="K11" s="402">
        <v>62</v>
      </c>
      <c r="L11" s="402">
        <v>55</v>
      </c>
      <c r="M11" s="402">
        <v>268</v>
      </c>
      <c r="N11" s="402">
        <v>336</v>
      </c>
      <c r="O11" s="402">
        <v>6805</v>
      </c>
      <c r="P11" s="402">
        <v>4103</v>
      </c>
      <c r="Q11" s="402">
        <v>1246</v>
      </c>
      <c r="R11" s="401"/>
    </row>
    <row r="12" spans="2:19" s="326" customFormat="1" ht="21" customHeight="1">
      <c r="B12" s="212" t="s">
        <v>20</v>
      </c>
      <c r="C12" s="402">
        <v>106791</v>
      </c>
      <c r="D12" s="402">
        <v>52069</v>
      </c>
      <c r="E12" s="402">
        <v>54722</v>
      </c>
      <c r="F12" s="402">
        <v>292</v>
      </c>
      <c r="G12" s="402">
        <v>892</v>
      </c>
      <c r="H12" s="402">
        <v>3486</v>
      </c>
      <c r="I12" s="402">
        <v>3080</v>
      </c>
      <c r="J12" s="402">
        <v>383</v>
      </c>
      <c r="K12" s="402">
        <v>553</v>
      </c>
      <c r="L12" s="402">
        <v>226</v>
      </c>
      <c r="M12" s="402">
        <v>1256</v>
      </c>
      <c r="N12" s="402">
        <v>1613</v>
      </c>
      <c r="O12" s="402">
        <v>19097</v>
      </c>
      <c r="P12" s="402">
        <v>19716</v>
      </c>
      <c r="Q12" s="402">
        <v>4128</v>
      </c>
      <c r="R12" s="401"/>
    </row>
    <row r="13" spans="2:19" s="328" customFormat="1" ht="21" customHeight="1">
      <c r="B13" s="212" t="s">
        <v>21</v>
      </c>
      <c r="C13" s="400">
        <v>20844</v>
      </c>
      <c r="D13" s="400">
        <v>10571</v>
      </c>
      <c r="E13" s="400">
        <v>10273</v>
      </c>
      <c r="F13" s="400">
        <v>59</v>
      </c>
      <c r="G13" s="400">
        <v>173</v>
      </c>
      <c r="H13" s="400">
        <v>517</v>
      </c>
      <c r="I13" s="400">
        <v>329</v>
      </c>
      <c r="J13" s="400">
        <v>75</v>
      </c>
      <c r="K13" s="400">
        <v>35</v>
      </c>
      <c r="L13" s="400">
        <v>24</v>
      </c>
      <c r="M13" s="400">
        <v>131</v>
      </c>
      <c r="N13" s="400">
        <v>116</v>
      </c>
      <c r="O13" s="400">
        <v>3054</v>
      </c>
      <c r="P13" s="400">
        <v>4993</v>
      </c>
      <c r="Q13" s="400">
        <v>767</v>
      </c>
      <c r="R13" s="401"/>
    </row>
    <row r="14" spans="2:19" s="326" customFormat="1" ht="21" customHeight="1">
      <c r="B14" s="212" t="s">
        <v>22</v>
      </c>
      <c r="C14" s="402">
        <v>9910</v>
      </c>
      <c r="D14" s="402">
        <v>5295</v>
      </c>
      <c r="E14" s="402">
        <v>4615</v>
      </c>
      <c r="F14" s="402">
        <v>17</v>
      </c>
      <c r="G14" s="402">
        <v>90</v>
      </c>
      <c r="H14" s="402">
        <v>141</v>
      </c>
      <c r="I14" s="402">
        <v>483</v>
      </c>
      <c r="J14" s="402">
        <v>19</v>
      </c>
      <c r="K14" s="402">
        <v>28</v>
      </c>
      <c r="L14" s="402">
        <v>18</v>
      </c>
      <c r="M14" s="402">
        <v>52</v>
      </c>
      <c r="N14" s="402">
        <v>36</v>
      </c>
      <c r="O14" s="402">
        <v>2233</v>
      </c>
      <c r="P14" s="402">
        <v>1270</v>
      </c>
      <c r="Q14" s="402">
        <v>228</v>
      </c>
      <c r="R14" s="401"/>
    </row>
    <row r="15" spans="2:19" s="328" customFormat="1" ht="21" customHeight="1">
      <c r="B15" s="212" t="s">
        <v>23</v>
      </c>
      <c r="C15" s="400">
        <v>3056</v>
      </c>
      <c r="D15" s="400">
        <v>1159</v>
      </c>
      <c r="E15" s="400">
        <v>1897</v>
      </c>
      <c r="F15" s="400">
        <v>8</v>
      </c>
      <c r="G15" s="400">
        <v>26</v>
      </c>
      <c r="H15" s="400">
        <v>20</v>
      </c>
      <c r="I15" s="400">
        <v>45</v>
      </c>
      <c r="J15" s="400">
        <v>6</v>
      </c>
      <c r="K15" s="400">
        <v>7</v>
      </c>
      <c r="L15" s="400">
        <v>4</v>
      </c>
      <c r="M15" s="400">
        <v>8</v>
      </c>
      <c r="N15" s="400">
        <v>4</v>
      </c>
      <c r="O15" s="400">
        <v>823</v>
      </c>
      <c r="P15" s="400">
        <v>919</v>
      </c>
      <c r="Q15" s="400">
        <v>27</v>
      </c>
      <c r="R15" s="401"/>
    </row>
    <row r="16" spans="2:19" s="326" customFormat="1" ht="21" customHeight="1">
      <c r="B16" s="212" t="s">
        <v>24</v>
      </c>
      <c r="C16" s="402">
        <v>13953</v>
      </c>
      <c r="D16" s="402">
        <v>7242</v>
      </c>
      <c r="E16" s="402">
        <v>6711</v>
      </c>
      <c r="F16" s="402">
        <v>36</v>
      </c>
      <c r="G16" s="402">
        <v>172</v>
      </c>
      <c r="H16" s="402">
        <v>240</v>
      </c>
      <c r="I16" s="402">
        <v>441</v>
      </c>
      <c r="J16" s="402">
        <v>47</v>
      </c>
      <c r="K16" s="402">
        <v>29</v>
      </c>
      <c r="L16" s="402">
        <v>24</v>
      </c>
      <c r="M16" s="402">
        <v>115</v>
      </c>
      <c r="N16" s="402">
        <v>101</v>
      </c>
      <c r="O16" s="402">
        <v>3201</v>
      </c>
      <c r="P16" s="402">
        <v>1745</v>
      </c>
      <c r="Q16" s="402">
        <v>560</v>
      </c>
      <c r="R16" s="401"/>
    </row>
    <row r="17" spans="2:18" s="326" customFormat="1" ht="21" customHeight="1">
      <c r="B17" s="212" t="s">
        <v>25</v>
      </c>
      <c r="C17" s="402">
        <v>39398</v>
      </c>
      <c r="D17" s="402">
        <v>18499</v>
      </c>
      <c r="E17" s="402">
        <v>20899</v>
      </c>
      <c r="F17" s="402">
        <v>126</v>
      </c>
      <c r="G17" s="402">
        <v>345</v>
      </c>
      <c r="H17" s="402">
        <v>1189</v>
      </c>
      <c r="I17" s="402">
        <v>923</v>
      </c>
      <c r="J17" s="402">
        <v>173</v>
      </c>
      <c r="K17" s="402">
        <v>138</v>
      </c>
      <c r="L17" s="402">
        <v>88</v>
      </c>
      <c r="M17" s="402">
        <v>364</v>
      </c>
      <c r="N17" s="402">
        <v>358</v>
      </c>
      <c r="O17" s="402">
        <v>5737</v>
      </c>
      <c r="P17" s="402">
        <v>5997</v>
      </c>
      <c r="Q17" s="402">
        <v>5461</v>
      </c>
      <c r="R17" s="401"/>
    </row>
    <row r="18" spans="2:18" s="326" customFormat="1" ht="21" customHeight="1">
      <c r="B18" s="212" t="s">
        <v>26</v>
      </c>
      <c r="C18" s="402">
        <v>7823</v>
      </c>
      <c r="D18" s="402">
        <v>3867</v>
      </c>
      <c r="E18" s="402">
        <v>3956</v>
      </c>
      <c r="F18" s="402">
        <v>19</v>
      </c>
      <c r="G18" s="402">
        <v>74</v>
      </c>
      <c r="H18" s="402">
        <v>156</v>
      </c>
      <c r="I18" s="402">
        <v>572</v>
      </c>
      <c r="J18" s="402">
        <v>18</v>
      </c>
      <c r="K18" s="402">
        <v>24</v>
      </c>
      <c r="L18" s="402">
        <v>11</v>
      </c>
      <c r="M18" s="402">
        <v>39</v>
      </c>
      <c r="N18" s="402">
        <v>47</v>
      </c>
      <c r="O18" s="402">
        <v>1597</v>
      </c>
      <c r="P18" s="402">
        <v>1145</v>
      </c>
      <c r="Q18" s="402">
        <v>254</v>
      </c>
      <c r="R18" s="401"/>
    </row>
    <row r="19" spans="2:18" s="326" customFormat="1" ht="21" customHeight="1">
      <c r="B19" s="212" t="s">
        <v>27</v>
      </c>
      <c r="C19" s="402">
        <v>6074</v>
      </c>
      <c r="D19" s="402">
        <v>3223</v>
      </c>
      <c r="E19" s="402">
        <v>2851</v>
      </c>
      <c r="F19" s="402">
        <v>15</v>
      </c>
      <c r="G19" s="402">
        <v>62</v>
      </c>
      <c r="H19" s="402">
        <v>119</v>
      </c>
      <c r="I19" s="402">
        <v>159</v>
      </c>
      <c r="J19" s="402">
        <v>10</v>
      </c>
      <c r="K19" s="402">
        <v>9</v>
      </c>
      <c r="L19" s="402">
        <v>5</v>
      </c>
      <c r="M19" s="402">
        <v>25</v>
      </c>
      <c r="N19" s="402">
        <v>19</v>
      </c>
      <c r="O19" s="402">
        <v>1417</v>
      </c>
      <c r="P19" s="402">
        <v>838</v>
      </c>
      <c r="Q19" s="402">
        <v>173</v>
      </c>
      <c r="R19" s="401"/>
    </row>
    <row r="20" spans="2:18" s="326" customFormat="1" ht="21" customHeight="1">
      <c r="B20" s="212" t="s">
        <v>28</v>
      </c>
      <c r="C20" s="402">
        <v>5157</v>
      </c>
      <c r="D20" s="402">
        <v>2434</v>
      </c>
      <c r="E20" s="402">
        <v>2723</v>
      </c>
      <c r="F20" s="402">
        <v>18</v>
      </c>
      <c r="G20" s="402">
        <v>45</v>
      </c>
      <c r="H20" s="402">
        <v>107</v>
      </c>
      <c r="I20" s="402">
        <v>92</v>
      </c>
      <c r="J20" s="402">
        <v>44</v>
      </c>
      <c r="K20" s="402">
        <v>19</v>
      </c>
      <c r="L20" s="402">
        <v>6</v>
      </c>
      <c r="M20" s="402">
        <v>35</v>
      </c>
      <c r="N20" s="402">
        <v>28</v>
      </c>
      <c r="O20" s="402">
        <v>858</v>
      </c>
      <c r="P20" s="402">
        <v>1382</v>
      </c>
      <c r="Q20" s="402">
        <v>89</v>
      </c>
      <c r="R20" s="401"/>
    </row>
    <row r="21" spans="2:18" s="318" customFormat="1" ht="16.5" customHeight="1">
      <c r="B21" s="6357"/>
      <c r="C21" s="5363" t="s">
        <v>456</v>
      </c>
      <c r="D21" s="5363" t="s">
        <v>457</v>
      </c>
      <c r="E21" s="5197" t="s">
        <v>458</v>
      </c>
      <c r="F21" s="5197"/>
      <c r="G21" s="5197"/>
      <c r="H21" s="5197"/>
      <c r="I21" s="5197"/>
      <c r="J21" s="5197"/>
      <c r="K21" s="5197"/>
      <c r="L21" s="5197"/>
      <c r="M21" s="5197"/>
      <c r="N21" s="5197"/>
      <c r="O21" s="5197"/>
      <c r="P21" s="5197"/>
      <c r="Q21" s="5410"/>
    </row>
    <row r="22" spans="2:18" s="318" customFormat="1" ht="16.5" customHeight="1">
      <c r="B22" s="6358"/>
      <c r="C22" s="5363"/>
      <c r="D22" s="5363"/>
      <c r="E22" s="5363" t="s">
        <v>67</v>
      </c>
      <c r="F22" s="5363" t="s">
        <v>459</v>
      </c>
      <c r="G22" s="5363" t="s">
        <v>460</v>
      </c>
      <c r="H22" s="5197" t="s">
        <v>479</v>
      </c>
      <c r="I22" s="5197"/>
      <c r="J22" s="5197"/>
      <c r="K22" s="5197"/>
      <c r="L22" s="5197"/>
      <c r="M22" s="5197"/>
      <c r="N22" s="5197"/>
      <c r="O22" s="5197"/>
      <c r="P22" s="5197"/>
      <c r="Q22" s="5410"/>
    </row>
    <row r="23" spans="2:18" s="318" customFormat="1" ht="49.5" customHeight="1">
      <c r="B23" s="6359"/>
      <c r="C23" s="5363"/>
      <c r="D23" s="5363"/>
      <c r="E23" s="5363"/>
      <c r="F23" s="5363"/>
      <c r="G23" s="5363"/>
      <c r="H23" s="315" t="s">
        <v>472</v>
      </c>
      <c r="I23" s="315" t="s">
        <v>412</v>
      </c>
      <c r="J23" s="315" t="s">
        <v>473</v>
      </c>
      <c r="K23" s="315" t="s">
        <v>474</v>
      </c>
      <c r="L23" s="315" t="s">
        <v>475</v>
      </c>
      <c r="M23" s="315" t="s">
        <v>476</v>
      </c>
      <c r="N23" s="315" t="s">
        <v>477</v>
      </c>
      <c r="O23" s="315" t="s">
        <v>382</v>
      </c>
      <c r="P23" s="315" t="s">
        <v>381</v>
      </c>
      <c r="Q23" s="317" t="s">
        <v>480</v>
      </c>
    </row>
    <row r="24" spans="2:18" s="364" customFormat="1" ht="6" customHeight="1">
      <c r="B24" s="403"/>
      <c r="C24" s="363"/>
      <c r="D24" s="363"/>
      <c r="E24" s="363"/>
      <c r="F24" s="363"/>
      <c r="G24" s="363"/>
      <c r="H24" s="363"/>
      <c r="I24" s="363"/>
      <c r="J24" s="363"/>
      <c r="K24" s="363"/>
      <c r="L24" s="363"/>
      <c r="M24" s="363"/>
      <c r="N24" s="363"/>
      <c r="O24" s="363"/>
      <c r="P24" s="363"/>
      <c r="Q24" s="363"/>
    </row>
    <row r="25" spans="2:18" s="364" customFormat="1" ht="12" customHeight="1">
      <c r="B25" s="6352" t="s">
        <v>205</v>
      </c>
      <c r="C25" s="6352"/>
      <c r="D25" s="6352"/>
      <c r="E25" s="6352"/>
      <c r="F25" s="6352"/>
      <c r="G25" s="6352"/>
      <c r="H25" s="6352"/>
      <c r="I25" s="6352"/>
      <c r="J25" s="6352"/>
      <c r="K25" s="6352"/>
      <c r="L25" s="6352"/>
      <c r="M25" s="6352"/>
      <c r="N25" s="6352"/>
      <c r="O25" s="6352"/>
      <c r="P25" s="6352"/>
      <c r="Q25" s="6352"/>
      <c r="R25" s="334"/>
    </row>
    <row r="26" spans="2:18" s="339" customFormat="1" ht="12" customHeight="1">
      <c r="B26" s="6353" t="s">
        <v>392</v>
      </c>
      <c r="C26" s="6353"/>
      <c r="D26" s="6353"/>
      <c r="E26" s="6353"/>
      <c r="F26" s="6353"/>
      <c r="G26" s="6353"/>
      <c r="H26" s="6353"/>
      <c r="I26" s="6353"/>
      <c r="J26" s="6353"/>
      <c r="K26" s="6353"/>
      <c r="L26" s="6353"/>
      <c r="M26" s="6353"/>
      <c r="N26" s="6353"/>
      <c r="O26" s="6353"/>
      <c r="P26" s="6353"/>
      <c r="Q26" s="6353"/>
    </row>
    <row r="27" spans="2:18" s="389" customFormat="1" ht="12" customHeight="1">
      <c r="B27" s="6353" t="s">
        <v>393</v>
      </c>
      <c r="C27" s="6353"/>
      <c r="D27" s="6353"/>
      <c r="E27" s="6353"/>
      <c r="F27" s="6353"/>
      <c r="G27" s="6353"/>
      <c r="H27" s="6353"/>
      <c r="I27" s="6353"/>
      <c r="J27" s="6353"/>
      <c r="K27" s="6353"/>
      <c r="L27" s="6353"/>
      <c r="M27" s="6353"/>
      <c r="N27" s="6353"/>
      <c r="O27" s="6353"/>
      <c r="P27" s="6353"/>
      <c r="Q27" s="6353"/>
    </row>
    <row r="28" spans="2:18" s="365" customFormat="1" ht="23.25" customHeight="1">
      <c r="B28" s="6353" t="s">
        <v>481</v>
      </c>
      <c r="C28" s="6353"/>
      <c r="D28" s="6353"/>
      <c r="E28" s="6353"/>
      <c r="F28" s="6353"/>
      <c r="G28" s="6353"/>
      <c r="H28" s="6353"/>
      <c r="I28" s="6353"/>
      <c r="J28" s="6353"/>
      <c r="K28" s="6353"/>
      <c r="L28" s="6353"/>
      <c r="M28" s="6353"/>
      <c r="N28" s="6353"/>
      <c r="O28" s="6353"/>
      <c r="P28" s="6353"/>
      <c r="Q28" s="6353"/>
    </row>
    <row r="29" spans="2:18" s="365" customFormat="1" ht="23.25" customHeight="1">
      <c r="B29" s="6353" t="s">
        <v>482</v>
      </c>
      <c r="C29" s="6353"/>
      <c r="D29" s="6353"/>
      <c r="E29" s="6353"/>
      <c r="F29" s="6353"/>
      <c r="G29" s="6353"/>
      <c r="H29" s="6353"/>
      <c r="I29" s="6353"/>
      <c r="J29" s="6353"/>
      <c r="K29" s="6353"/>
      <c r="L29" s="6353"/>
      <c r="M29" s="6353"/>
      <c r="N29" s="6353"/>
      <c r="O29" s="6353"/>
      <c r="P29" s="6353"/>
      <c r="Q29" s="6353"/>
    </row>
    <row r="30" spans="2:18" ht="6" customHeight="1"/>
    <row r="31" spans="2:18" ht="12" customHeight="1">
      <c r="B31" s="4426" t="s">
        <v>45</v>
      </c>
      <c r="C31" s="4426"/>
      <c r="D31" s="4426"/>
      <c r="E31" s="4426"/>
      <c r="F31" s="4426"/>
      <c r="G31" s="4426"/>
      <c r="H31" s="4426"/>
      <c r="I31" s="4426"/>
      <c r="J31" s="4426"/>
      <c r="K31" s="4426"/>
      <c r="L31" s="4426"/>
    </row>
    <row r="32" spans="2:18" ht="12" customHeight="1">
      <c r="B32" s="4691" t="s">
        <v>483</v>
      </c>
      <c r="C32" s="4691"/>
      <c r="D32" s="4691"/>
      <c r="E32" s="4691" t="s">
        <v>484</v>
      </c>
      <c r="F32" s="4691"/>
      <c r="G32" s="4691"/>
      <c r="H32" s="4691"/>
    </row>
    <row r="33" spans="2:4" ht="12" customHeight="1">
      <c r="B33" s="4691" t="s">
        <v>485</v>
      </c>
      <c r="C33" s="4691"/>
      <c r="D33" s="4691"/>
    </row>
    <row r="34" spans="2:4" ht="12" customHeight="1"/>
  </sheetData>
  <mergeCells count="27">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32:D32"/>
    <mergeCell ref="E32:H32"/>
    <mergeCell ref="B33:D33"/>
    <mergeCell ref="B25:Q25"/>
    <mergeCell ref="B26:Q26"/>
    <mergeCell ref="B27:Q27"/>
    <mergeCell ref="B28:Q28"/>
    <mergeCell ref="B29:Q29"/>
    <mergeCell ref="B31:L31"/>
  </mergeCells>
  <hyperlinks>
    <hyperlink ref="C4:C6" r:id="rId1" display="População inscrita" xr:uid="{00000000-0004-0000-FA00-000000000000}"/>
    <hyperlink ref="D4:D6" r:id="rId2" display="Abstenção" xr:uid="{00000000-0004-0000-FA00-000001000000}"/>
    <hyperlink ref="E5:E6" r:id="rId3" display="Total" xr:uid="{00000000-0004-0000-FA00-000002000000}"/>
    <hyperlink ref="F5:F6" r:id="rId4" display="Em branco " xr:uid="{00000000-0004-0000-FA00-000003000000}"/>
    <hyperlink ref="G5:G6" r:id="rId5" display="Nulos" xr:uid="{00000000-0004-0000-FA00-000004000000}"/>
    <hyperlink ref="C21:C23" r:id="rId6" display="Electors" xr:uid="{00000000-0004-0000-FA00-000005000000}"/>
    <hyperlink ref="D21:D23" r:id="rId7" display="Abstention" xr:uid="{00000000-0004-0000-FA00-000006000000}"/>
    <hyperlink ref="E22:E23" r:id="rId8" display="Total" xr:uid="{00000000-0004-0000-FA00-000007000000}"/>
    <hyperlink ref="F22:F23" r:id="rId9" display="Blank" xr:uid="{00000000-0004-0000-FA00-000008000000}"/>
    <hyperlink ref="G22:G23" r:id="rId10" display="Invalid" xr:uid="{00000000-0004-0000-FA00-000009000000}"/>
    <hyperlink ref="B32" r:id="rId11" xr:uid="{00000000-0004-0000-FA00-00000A000000}"/>
    <hyperlink ref="B33" r:id="rId12" xr:uid="{00000000-0004-0000-FA00-00000B000000}"/>
    <hyperlink ref="E32" r:id="rId13" xr:uid="{00000000-0004-0000-FA00-00000C000000}"/>
    <hyperlink ref="S2" location="Indice!A1" display="(Voltar ao Índice)" xr:uid="{00000000-0004-0000-FA00-00000D000000}"/>
  </hyperlinks>
  <printOptions horizontalCentered="1"/>
  <pageMargins left="0.27559055118110237" right="0.27559055118110237" top="0.6692913385826772" bottom="0.47244094488188981" header="0" footer="0"/>
  <pageSetup paperSize="9" scale="78" orientation="portrait" verticalDpi="0" r:id="rId14"/>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pageSetUpPr fitToPage="1"/>
  </sheetPr>
  <dimension ref="B1:K32"/>
  <sheetViews>
    <sheetView showGridLines="0" workbookViewId="0">
      <selection activeCell="B1" sqref="B1:I1"/>
    </sheetView>
  </sheetViews>
  <sheetFormatPr defaultColWidth="9.140625" defaultRowHeight="11.25"/>
  <cols>
    <col min="1" max="1" width="6.7109375" style="340" customWidth="1"/>
    <col min="2" max="2" width="16.7109375" style="340" customWidth="1"/>
    <col min="3" max="9" width="11.140625" style="340" customWidth="1"/>
    <col min="10" max="10" width="6.7109375" style="340" customWidth="1"/>
    <col min="11" max="11" width="14.28515625" style="340" bestFit="1" customWidth="1"/>
    <col min="12" max="16384" width="9.140625" style="340"/>
  </cols>
  <sheetData>
    <row r="1" spans="2:11" s="307" customFormat="1" ht="30" customHeight="1">
      <c r="B1" s="6364" t="s">
        <v>486</v>
      </c>
      <c r="C1" s="6364"/>
      <c r="D1" s="6364"/>
      <c r="E1" s="6364"/>
      <c r="F1" s="6364"/>
      <c r="G1" s="6364"/>
      <c r="H1" s="6364"/>
      <c r="I1" s="6364"/>
      <c r="J1" s="379"/>
    </row>
    <row r="2" spans="2:11" s="307" customFormat="1" ht="30" customHeight="1">
      <c r="B2" s="6364" t="s">
        <v>487</v>
      </c>
      <c r="C2" s="6364"/>
      <c r="D2" s="6364"/>
      <c r="E2" s="6364"/>
      <c r="F2" s="6364"/>
      <c r="G2" s="6364"/>
      <c r="H2" s="6364"/>
      <c r="I2" s="6364"/>
      <c r="J2" s="379"/>
      <c r="K2" s="449" t="s">
        <v>597</v>
      </c>
    </row>
    <row r="3" spans="2:11" s="310" customFormat="1" ht="12" customHeight="1">
      <c r="B3" s="308" t="s">
        <v>318</v>
      </c>
      <c r="H3" s="311"/>
      <c r="I3" s="311" t="s">
        <v>319</v>
      </c>
    </row>
    <row r="4" spans="2:11" s="318" customFormat="1" ht="18" customHeight="1">
      <c r="B4" s="6351"/>
      <c r="C4" s="5363" t="s">
        <v>469</v>
      </c>
      <c r="D4" s="5363" t="s">
        <v>470</v>
      </c>
      <c r="E4" s="5368" t="s">
        <v>443</v>
      </c>
      <c r="F4" s="5421"/>
      <c r="G4" s="5421"/>
      <c r="H4" s="5440"/>
      <c r="I4" s="5469" t="s">
        <v>488</v>
      </c>
    </row>
    <row r="5" spans="2:11" s="318" customFormat="1" ht="12" customHeight="1">
      <c r="B5" s="6351"/>
      <c r="C5" s="5363"/>
      <c r="D5" s="5363"/>
      <c r="E5" s="5197" t="s">
        <v>67</v>
      </c>
      <c r="F5" s="5197" t="s">
        <v>489</v>
      </c>
      <c r="G5" s="5197" t="s">
        <v>444</v>
      </c>
      <c r="H5" s="5197" t="s">
        <v>445</v>
      </c>
      <c r="I5" s="5470"/>
    </row>
    <row r="6" spans="2:11" s="318" customFormat="1" ht="12" customHeight="1">
      <c r="B6" s="6351"/>
      <c r="C6" s="5363"/>
      <c r="D6" s="5363"/>
      <c r="E6" s="5197"/>
      <c r="F6" s="5197"/>
      <c r="G6" s="5197"/>
      <c r="H6" s="5197"/>
      <c r="I6" s="5471"/>
      <c r="J6" s="383"/>
    </row>
    <row r="7" spans="2:11" s="328" customFormat="1" ht="21" customHeight="1">
      <c r="B7" s="207" t="s">
        <v>15</v>
      </c>
      <c r="C7" s="404">
        <v>9411442</v>
      </c>
      <c r="D7" s="404">
        <v>4238379</v>
      </c>
      <c r="E7" s="404">
        <v>5173063</v>
      </c>
      <c r="F7" s="404">
        <v>4937552</v>
      </c>
      <c r="G7" s="404">
        <v>135792</v>
      </c>
      <c r="H7" s="404">
        <v>99719</v>
      </c>
      <c r="I7" s="404">
        <v>2074</v>
      </c>
    </row>
    <row r="8" spans="2:11" s="328" customFormat="1" ht="21" customHeight="1">
      <c r="B8" s="207" t="s">
        <v>16</v>
      </c>
      <c r="C8" s="404">
        <v>8927142</v>
      </c>
      <c r="D8" s="404">
        <v>4014654</v>
      </c>
      <c r="E8" s="404">
        <v>4912488</v>
      </c>
      <c r="F8" s="404">
        <v>4685840</v>
      </c>
      <c r="G8" s="404">
        <v>132060</v>
      </c>
      <c r="H8" s="404">
        <v>94588</v>
      </c>
      <c r="I8" s="404">
        <v>1892</v>
      </c>
    </row>
    <row r="9" spans="2:11" s="326" customFormat="1" ht="21" customHeight="1">
      <c r="B9" s="211" t="s">
        <v>17</v>
      </c>
      <c r="C9" s="405">
        <v>255782</v>
      </c>
      <c r="D9" s="405">
        <v>117354</v>
      </c>
      <c r="E9" s="405">
        <v>138428</v>
      </c>
      <c r="F9" s="405">
        <v>133362</v>
      </c>
      <c r="G9" s="405">
        <v>1435</v>
      </c>
      <c r="H9" s="405">
        <v>3631</v>
      </c>
      <c r="I9" s="405">
        <v>71</v>
      </c>
    </row>
    <row r="10" spans="2:11" s="328" customFormat="1" ht="21" customHeight="1">
      <c r="B10" s="212" t="s">
        <v>18</v>
      </c>
      <c r="C10" s="406">
        <v>12087</v>
      </c>
      <c r="D10" s="406">
        <v>5377</v>
      </c>
      <c r="E10" s="406">
        <v>6710</v>
      </c>
      <c r="F10" s="406">
        <v>6523</v>
      </c>
      <c r="G10" s="406">
        <v>38</v>
      </c>
      <c r="H10" s="406">
        <v>149</v>
      </c>
      <c r="I10" s="406">
        <v>7</v>
      </c>
    </row>
    <row r="11" spans="2:11" s="326" customFormat="1" ht="21" customHeight="1">
      <c r="B11" s="212" t="s">
        <v>19</v>
      </c>
      <c r="C11" s="406">
        <v>32040</v>
      </c>
      <c r="D11" s="406">
        <v>16274</v>
      </c>
      <c r="E11" s="406">
        <v>15766</v>
      </c>
      <c r="F11" s="406">
        <v>15149</v>
      </c>
      <c r="G11" s="406">
        <v>157</v>
      </c>
      <c r="H11" s="406">
        <v>460</v>
      </c>
      <c r="I11" s="406">
        <v>7</v>
      </c>
    </row>
    <row r="12" spans="2:11" s="326" customFormat="1" ht="21" customHeight="1">
      <c r="B12" s="212" t="s">
        <v>20</v>
      </c>
      <c r="C12" s="406">
        <v>106302</v>
      </c>
      <c r="D12" s="406">
        <v>50232</v>
      </c>
      <c r="E12" s="406">
        <v>56070</v>
      </c>
      <c r="F12" s="406">
        <v>53737</v>
      </c>
      <c r="G12" s="406">
        <v>696</v>
      </c>
      <c r="H12" s="406">
        <v>1637</v>
      </c>
      <c r="I12" s="406">
        <v>11</v>
      </c>
    </row>
    <row r="13" spans="2:11" s="328" customFormat="1" ht="21" customHeight="1">
      <c r="B13" s="212" t="s">
        <v>21</v>
      </c>
      <c r="C13" s="406">
        <v>20906</v>
      </c>
      <c r="D13" s="406">
        <v>9132</v>
      </c>
      <c r="E13" s="406">
        <v>11774</v>
      </c>
      <c r="F13" s="406">
        <v>11441</v>
      </c>
      <c r="G13" s="406">
        <v>123</v>
      </c>
      <c r="H13" s="406">
        <v>210</v>
      </c>
      <c r="I13" s="406">
        <v>7</v>
      </c>
    </row>
    <row r="14" spans="2:11" s="326" customFormat="1" ht="21" customHeight="1">
      <c r="B14" s="212" t="s">
        <v>22</v>
      </c>
      <c r="C14" s="406">
        <v>9661</v>
      </c>
      <c r="D14" s="406">
        <v>4605</v>
      </c>
      <c r="E14" s="406">
        <v>5056</v>
      </c>
      <c r="F14" s="406">
        <v>4915</v>
      </c>
      <c r="G14" s="406">
        <v>29</v>
      </c>
      <c r="H14" s="406">
        <v>112</v>
      </c>
      <c r="I14" s="406">
        <v>5</v>
      </c>
    </row>
    <row r="15" spans="2:11" s="328" customFormat="1" ht="21" customHeight="1">
      <c r="B15" s="212" t="s">
        <v>23</v>
      </c>
      <c r="C15" s="406">
        <v>3150</v>
      </c>
      <c r="D15" s="406">
        <v>999</v>
      </c>
      <c r="E15" s="406">
        <v>2151</v>
      </c>
      <c r="F15" s="406">
        <v>2112</v>
      </c>
      <c r="G15" s="406">
        <v>8</v>
      </c>
      <c r="H15" s="406">
        <v>31</v>
      </c>
      <c r="I15" s="406">
        <v>5</v>
      </c>
    </row>
    <row r="16" spans="2:11" s="326" customFormat="1" ht="21" customHeight="1">
      <c r="B16" s="212" t="s">
        <v>24</v>
      </c>
      <c r="C16" s="406">
        <v>13700</v>
      </c>
      <c r="D16" s="406">
        <v>5930</v>
      </c>
      <c r="E16" s="406">
        <v>7770</v>
      </c>
      <c r="F16" s="406">
        <v>7546</v>
      </c>
      <c r="G16" s="406">
        <v>48</v>
      </c>
      <c r="H16" s="406">
        <v>176</v>
      </c>
      <c r="I16" s="406">
        <v>7</v>
      </c>
    </row>
    <row r="17" spans="2:9" s="326" customFormat="1" ht="21" customHeight="1">
      <c r="B17" s="212" t="s">
        <v>25</v>
      </c>
      <c r="C17" s="406">
        <v>38524</v>
      </c>
      <c r="D17" s="406">
        <v>16708</v>
      </c>
      <c r="E17" s="406">
        <v>21816</v>
      </c>
      <c r="F17" s="406">
        <v>21044</v>
      </c>
      <c r="G17" s="406">
        <v>217</v>
      </c>
      <c r="H17" s="406">
        <v>555</v>
      </c>
      <c r="I17" s="406">
        <v>7</v>
      </c>
    </row>
    <row r="18" spans="2:9" s="326" customFormat="1" ht="21" customHeight="1">
      <c r="B18" s="212" t="s">
        <v>26</v>
      </c>
      <c r="C18" s="406">
        <v>7963</v>
      </c>
      <c r="D18" s="406">
        <v>3337</v>
      </c>
      <c r="E18" s="406">
        <v>4626</v>
      </c>
      <c r="F18" s="406">
        <v>4456</v>
      </c>
      <c r="G18" s="406">
        <v>41</v>
      </c>
      <c r="H18" s="406">
        <v>129</v>
      </c>
      <c r="I18" s="406">
        <v>5</v>
      </c>
    </row>
    <row r="19" spans="2:9" s="326" customFormat="1" ht="21" customHeight="1">
      <c r="B19" s="212" t="s">
        <v>27</v>
      </c>
      <c r="C19" s="406">
        <v>6171</v>
      </c>
      <c r="D19" s="406">
        <v>2864</v>
      </c>
      <c r="E19" s="406">
        <v>3307</v>
      </c>
      <c r="F19" s="406">
        <v>3168</v>
      </c>
      <c r="G19" s="406">
        <v>47</v>
      </c>
      <c r="H19" s="406">
        <v>92</v>
      </c>
      <c r="I19" s="406">
        <v>5</v>
      </c>
    </row>
    <row r="20" spans="2:9" s="326" customFormat="1" ht="21" customHeight="1">
      <c r="B20" s="212" t="s">
        <v>28</v>
      </c>
      <c r="C20" s="406">
        <v>5278</v>
      </c>
      <c r="D20" s="406">
        <v>1896</v>
      </c>
      <c r="E20" s="406">
        <v>3382</v>
      </c>
      <c r="F20" s="406">
        <v>3271</v>
      </c>
      <c r="G20" s="406">
        <v>31</v>
      </c>
      <c r="H20" s="406">
        <v>80</v>
      </c>
      <c r="I20" s="406">
        <v>5</v>
      </c>
    </row>
    <row r="21" spans="2:9" s="318" customFormat="1" ht="18" customHeight="1">
      <c r="B21" s="6351"/>
      <c r="C21" s="5466" t="s">
        <v>456</v>
      </c>
      <c r="D21" s="5363" t="s">
        <v>457</v>
      </c>
      <c r="E21" s="5363" t="s">
        <v>458</v>
      </c>
      <c r="F21" s="5363"/>
      <c r="G21" s="5363"/>
      <c r="H21" s="5363"/>
      <c r="I21" s="5469" t="s">
        <v>490</v>
      </c>
    </row>
    <row r="22" spans="2:9" s="318" customFormat="1" ht="24" customHeight="1">
      <c r="B22" s="6351"/>
      <c r="C22" s="5468"/>
      <c r="D22" s="5363"/>
      <c r="E22" s="315" t="s">
        <v>67</v>
      </c>
      <c r="F22" s="315" t="s">
        <v>491</v>
      </c>
      <c r="G22" s="315" t="s">
        <v>459</v>
      </c>
      <c r="H22" s="315" t="s">
        <v>460</v>
      </c>
      <c r="I22" s="5471"/>
    </row>
    <row r="23" spans="2:9" s="318" customFormat="1" ht="6" customHeight="1">
      <c r="B23" s="313"/>
      <c r="C23" s="312"/>
      <c r="D23" s="312"/>
      <c r="E23" s="312"/>
      <c r="F23" s="312"/>
      <c r="G23" s="312"/>
      <c r="H23" s="312"/>
      <c r="I23" s="312"/>
    </row>
    <row r="24" spans="2:9" s="364" customFormat="1" ht="12" customHeight="1">
      <c r="B24" s="6352" t="s">
        <v>205</v>
      </c>
      <c r="C24" s="6352"/>
      <c r="D24" s="6352"/>
      <c r="E24" s="6352"/>
      <c r="F24" s="6352"/>
      <c r="G24" s="6352"/>
      <c r="H24" s="6352"/>
      <c r="I24" s="6352"/>
    </row>
    <row r="25" spans="2:9" s="339" customFormat="1" ht="12" customHeight="1">
      <c r="B25" s="6363" t="s">
        <v>392</v>
      </c>
      <c r="C25" s="6363"/>
      <c r="D25" s="6363"/>
      <c r="E25" s="6363"/>
      <c r="F25" s="6363"/>
      <c r="G25" s="6363"/>
      <c r="H25" s="6363"/>
      <c r="I25" s="6363"/>
    </row>
    <row r="26" spans="2:9" s="339" customFormat="1" ht="12" customHeight="1">
      <c r="B26" s="6363" t="s">
        <v>393</v>
      </c>
      <c r="C26" s="6363"/>
      <c r="D26" s="6363"/>
      <c r="E26" s="6363"/>
      <c r="F26" s="6363"/>
      <c r="G26" s="6363"/>
      <c r="H26" s="6363"/>
      <c r="I26" s="6363"/>
    </row>
    <row r="27" spans="2:9" s="339" customFormat="1" ht="12" customHeight="1">
      <c r="B27" s="6363" t="s">
        <v>492</v>
      </c>
      <c r="C27" s="6363"/>
      <c r="D27" s="6363"/>
      <c r="E27" s="6363"/>
      <c r="F27" s="6363"/>
      <c r="G27" s="6363"/>
      <c r="H27" s="6363"/>
      <c r="I27" s="6363"/>
    </row>
    <row r="28" spans="2:9" s="339" customFormat="1" ht="12" customHeight="1">
      <c r="B28" s="6363" t="s">
        <v>493</v>
      </c>
      <c r="C28" s="6363"/>
      <c r="D28" s="6363"/>
      <c r="E28" s="6363"/>
      <c r="F28" s="6363"/>
      <c r="G28" s="6363"/>
      <c r="H28" s="6363"/>
      <c r="I28" s="6363"/>
    </row>
    <row r="29" spans="2:9" ht="6" customHeight="1"/>
    <row r="30" spans="2:9" ht="12" customHeight="1">
      <c r="B30" s="4426" t="s">
        <v>45</v>
      </c>
      <c r="C30" s="4426"/>
      <c r="D30" s="4426"/>
      <c r="E30" s="4426"/>
      <c r="F30" s="4426"/>
      <c r="G30" s="4426"/>
    </row>
    <row r="31" spans="2:9" ht="12" customHeight="1">
      <c r="B31" s="4691" t="s">
        <v>494</v>
      </c>
      <c r="C31" s="4691"/>
      <c r="E31" s="4691" t="s">
        <v>495</v>
      </c>
      <c r="F31" s="4691"/>
      <c r="G31" s="4691"/>
    </row>
    <row r="32" spans="2:9" ht="12" customHeight="1">
      <c r="B32" s="4691" t="s">
        <v>496</v>
      </c>
      <c r="C32" s="4691"/>
      <c r="E32" s="4691" t="s">
        <v>497</v>
      </c>
      <c r="F32" s="4691"/>
      <c r="G32" s="4691"/>
    </row>
  </sheetData>
  <mergeCells count="26">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31:C31"/>
    <mergeCell ref="E31:G31"/>
    <mergeCell ref="B32:C32"/>
    <mergeCell ref="E32:G32"/>
    <mergeCell ref="B24:I24"/>
    <mergeCell ref="B25:I25"/>
    <mergeCell ref="B26:I26"/>
    <mergeCell ref="B27:I27"/>
    <mergeCell ref="B28:I28"/>
    <mergeCell ref="B30:G30"/>
  </mergeCells>
  <hyperlinks>
    <hyperlink ref="C4:C6" r:id="rId1" display="População inscrita" xr:uid="{00000000-0004-0000-FB00-000000000000}"/>
    <hyperlink ref="D4:D6" r:id="rId2" display="Abstenção" xr:uid="{00000000-0004-0000-FB00-000001000000}"/>
    <hyperlink ref="E4:H4" r:id="rId3" display="Votos" xr:uid="{00000000-0004-0000-FB00-000002000000}"/>
    <hyperlink ref="I4:I6" r:id="rId4" display="Mandatos" xr:uid="{00000000-0004-0000-FB00-000003000000}"/>
    <hyperlink ref="C21:C22" r:id="rId5" display="Electors" xr:uid="{00000000-0004-0000-FB00-000004000000}"/>
    <hyperlink ref="D21:D22" r:id="rId6" display="Abstention" xr:uid="{00000000-0004-0000-FB00-000005000000}"/>
    <hyperlink ref="E21:H21" r:id="rId7" display="Votes" xr:uid="{00000000-0004-0000-FB00-000006000000}"/>
    <hyperlink ref="I21:I22" r:id="rId8" display="Mandates" xr:uid="{00000000-0004-0000-FB00-000007000000}"/>
    <hyperlink ref="B31" r:id="rId9" xr:uid="{00000000-0004-0000-FB00-000008000000}"/>
    <hyperlink ref="B32" r:id="rId10" xr:uid="{00000000-0004-0000-FB00-000009000000}"/>
    <hyperlink ref="E31" r:id="rId11" xr:uid="{00000000-0004-0000-FB00-00000A000000}"/>
    <hyperlink ref="E32" r:id="rId12" xr:uid="{00000000-0004-0000-FB00-00000B000000}"/>
    <hyperlink ref="K2" location="Indice!A1" display="(Voltar ao Índice)" xr:uid="{00000000-0004-0000-FB00-00000C000000}"/>
  </hyperlinks>
  <printOptions horizontalCentered="1"/>
  <pageMargins left="0.47244094488188981" right="0.47244094488188981" top="0.6692913385826772" bottom="0.47244094488188981" header="0" footer="0"/>
  <pageSetup paperSize="9" orientation="portrait" verticalDpi="0" r:id="rId1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pageSetUpPr fitToPage="1"/>
  </sheetPr>
  <dimension ref="B1:P27"/>
  <sheetViews>
    <sheetView showGridLines="0" workbookViewId="0">
      <selection activeCell="B1" sqref="B1:N1"/>
    </sheetView>
  </sheetViews>
  <sheetFormatPr defaultColWidth="9.140625" defaultRowHeight="11.25"/>
  <cols>
    <col min="1" max="1" width="6.7109375" style="340" customWidth="1"/>
    <col min="2" max="2" width="15.7109375" style="340" customWidth="1"/>
    <col min="3" max="3" width="6.7109375" style="340" customWidth="1"/>
    <col min="4" max="4" width="7.42578125" style="340" customWidth="1"/>
    <col min="5" max="5" width="8.42578125" style="340" customWidth="1"/>
    <col min="6" max="6" width="6.42578125" style="340" customWidth="1"/>
    <col min="7" max="7" width="6.85546875" style="340" bestFit="1" customWidth="1"/>
    <col min="8" max="8" width="7.42578125" style="340" customWidth="1"/>
    <col min="9" max="9" width="8.42578125" style="340" customWidth="1"/>
    <col min="10" max="10" width="6.42578125" style="340" customWidth="1"/>
    <col min="11" max="11" width="6.7109375" style="340" customWidth="1"/>
    <col min="12" max="12" width="7.42578125" style="340" customWidth="1"/>
    <col min="13" max="13" width="8.42578125" style="340" customWidth="1"/>
    <col min="14" max="14" width="6.5703125" style="340" bestFit="1" customWidth="1"/>
    <col min="15" max="15" width="6.7109375" style="340" customWidth="1"/>
    <col min="16" max="16" width="14.28515625" style="340" bestFit="1" customWidth="1"/>
    <col min="17" max="16384" width="9.140625" style="340"/>
  </cols>
  <sheetData>
    <row r="1" spans="2:16" s="307" customFormat="1" ht="30" customHeight="1">
      <c r="B1" s="6364" t="s">
        <v>498</v>
      </c>
      <c r="C1" s="6364"/>
      <c r="D1" s="6364"/>
      <c r="E1" s="6364"/>
      <c r="F1" s="6364"/>
      <c r="G1" s="6364"/>
      <c r="H1" s="6364"/>
      <c r="I1" s="6364"/>
      <c r="J1" s="6364"/>
      <c r="K1" s="6364"/>
      <c r="L1" s="6364"/>
      <c r="M1" s="6364"/>
      <c r="N1" s="6364"/>
      <c r="O1" s="379"/>
    </row>
    <row r="2" spans="2:16" s="307" customFormat="1" ht="30" customHeight="1">
      <c r="B2" s="6364" t="s">
        <v>499</v>
      </c>
      <c r="C2" s="6364"/>
      <c r="D2" s="6364"/>
      <c r="E2" s="6364"/>
      <c r="F2" s="6364"/>
      <c r="G2" s="6364"/>
      <c r="H2" s="6364"/>
      <c r="I2" s="6364"/>
      <c r="J2" s="6364"/>
      <c r="K2" s="6364"/>
      <c r="L2" s="6364"/>
      <c r="M2" s="6364"/>
      <c r="N2" s="6364"/>
      <c r="O2" s="379"/>
      <c r="P2" s="449" t="s">
        <v>597</v>
      </c>
    </row>
    <row r="3" spans="2:16" s="310" customFormat="1" ht="12" customHeight="1">
      <c r="B3" s="308" t="s">
        <v>318</v>
      </c>
      <c r="C3" s="308"/>
      <c r="G3" s="308"/>
      <c r="K3" s="308"/>
      <c r="N3" s="311" t="s">
        <v>319</v>
      </c>
    </row>
    <row r="4" spans="2:16" s="318" customFormat="1" ht="18" customHeight="1">
      <c r="B4" s="6365"/>
      <c r="C4" s="5197" t="s">
        <v>472</v>
      </c>
      <c r="D4" s="5197"/>
      <c r="E4" s="5197"/>
      <c r="F4" s="5197"/>
      <c r="G4" s="5197" t="s">
        <v>412</v>
      </c>
      <c r="H4" s="5197"/>
      <c r="I4" s="5197"/>
      <c r="J4" s="5197"/>
      <c r="K4" s="5410" t="s">
        <v>410</v>
      </c>
      <c r="L4" s="5411"/>
      <c r="M4" s="5411"/>
      <c r="N4" s="5411"/>
      <c r="O4" s="383"/>
    </row>
    <row r="5" spans="2:16" s="318" customFormat="1" ht="49.5" customHeight="1">
      <c r="B5" s="6365"/>
      <c r="C5" s="407" t="s">
        <v>443</v>
      </c>
      <c r="D5" s="315" t="s">
        <v>488</v>
      </c>
      <c r="E5" s="315" t="s">
        <v>500</v>
      </c>
      <c r="F5" s="315" t="s">
        <v>501</v>
      </c>
      <c r="G5" s="407" t="s">
        <v>443</v>
      </c>
      <c r="H5" s="315" t="s">
        <v>488</v>
      </c>
      <c r="I5" s="315" t="s">
        <v>500</v>
      </c>
      <c r="J5" s="315" t="s">
        <v>501</v>
      </c>
      <c r="K5" s="407" t="s">
        <v>443</v>
      </c>
      <c r="L5" s="315" t="s">
        <v>488</v>
      </c>
      <c r="M5" s="315" t="s">
        <v>500</v>
      </c>
      <c r="N5" s="317" t="s">
        <v>501</v>
      </c>
      <c r="O5" s="383"/>
    </row>
    <row r="6" spans="2:16" s="328" customFormat="1" ht="21" customHeight="1">
      <c r="B6" s="207" t="s">
        <v>15</v>
      </c>
      <c r="C6" s="405">
        <v>170039</v>
      </c>
      <c r="D6" s="405">
        <v>12</v>
      </c>
      <c r="E6" s="405">
        <v>0</v>
      </c>
      <c r="F6" s="405">
        <v>0</v>
      </c>
      <c r="G6" s="405">
        <v>134099</v>
      </c>
      <c r="H6" s="405">
        <v>41</v>
      </c>
      <c r="I6" s="405">
        <v>6</v>
      </c>
      <c r="J6" s="405">
        <v>5</v>
      </c>
      <c r="K6" s="405">
        <v>351352</v>
      </c>
      <c r="L6" s="405">
        <v>130</v>
      </c>
      <c r="M6" s="405">
        <v>17</v>
      </c>
      <c r="N6" s="405">
        <v>13</v>
      </c>
      <c r="O6" s="408"/>
    </row>
    <row r="7" spans="2:16" s="328" customFormat="1" ht="21" customHeight="1">
      <c r="B7" s="207" t="s">
        <v>16</v>
      </c>
      <c r="C7" s="405">
        <v>167229</v>
      </c>
      <c r="D7" s="405">
        <v>12</v>
      </c>
      <c r="E7" s="405">
        <v>0</v>
      </c>
      <c r="F7" s="405">
        <v>0</v>
      </c>
      <c r="G7" s="405">
        <v>117757</v>
      </c>
      <c r="H7" s="405">
        <v>30</v>
      </c>
      <c r="I7" s="405">
        <v>4</v>
      </c>
      <c r="J7" s="405">
        <v>3</v>
      </c>
      <c r="K7" s="405">
        <v>340476</v>
      </c>
      <c r="L7" s="405">
        <v>113</v>
      </c>
      <c r="M7" s="405">
        <v>14</v>
      </c>
      <c r="N7" s="405">
        <v>10</v>
      </c>
      <c r="O7" s="408"/>
    </row>
    <row r="8" spans="2:16" s="326" customFormat="1" ht="21" customHeight="1">
      <c r="B8" s="211" t="s">
        <v>17</v>
      </c>
      <c r="C8" s="405">
        <v>986</v>
      </c>
      <c r="D8" s="405">
        <v>0</v>
      </c>
      <c r="E8" s="405">
        <v>0</v>
      </c>
      <c r="F8" s="405">
        <v>0</v>
      </c>
      <c r="G8" s="405">
        <v>12493</v>
      </c>
      <c r="H8" s="405">
        <v>8</v>
      </c>
      <c r="I8" s="405">
        <v>1</v>
      </c>
      <c r="J8" s="405">
        <v>1</v>
      </c>
      <c r="K8" s="405">
        <v>7627</v>
      </c>
      <c r="L8" s="405">
        <v>10</v>
      </c>
      <c r="M8" s="405">
        <v>2</v>
      </c>
      <c r="N8" s="405">
        <v>2</v>
      </c>
      <c r="O8" s="409"/>
    </row>
    <row r="9" spans="2:16" s="328" customFormat="1" ht="21" customHeight="1">
      <c r="B9" s="212" t="s">
        <v>18</v>
      </c>
      <c r="C9" s="410" t="s">
        <v>270</v>
      </c>
      <c r="D9" s="410" t="s">
        <v>270</v>
      </c>
      <c r="E9" s="410" t="s">
        <v>270</v>
      </c>
      <c r="F9" s="410" t="s">
        <v>270</v>
      </c>
      <c r="G9" s="410">
        <v>1076</v>
      </c>
      <c r="H9" s="406">
        <v>1</v>
      </c>
      <c r="I9" s="406">
        <v>0</v>
      </c>
      <c r="J9" s="406">
        <v>0</v>
      </c>
      <c r="K9" s="406" t="s">
        <v>270</v>
      </c>
      <c r="L9" s="406" t="s">
        <v>270</v>
      </c>
      <c r="M9" s="406" t="s">
        <v>270</v>
      </c>
      <c r="N9" s="406" t="s">
        <v>270</v>
      </c>
      <c r="O9" s="411"/>
    </row>
    <row r="10" spans="2:16" s="326" customFormat="1" ht="21" customHeight="1">
      <c r="B10" s="212" t="s">
        <v>19</v>
      </c>
      <c r="C10" s="410">
        <v>369</v>
      </c>
      <c r="D10" s="406">
        <v>0</v>
      </c>
      <c r="E10" s="406">
        <v>0</v>
      </c>
      <c r="F10" s="406">
        <v>0</v>
      </c>
      <c r="G10" s="410">
        <v>1657</v>
      </c>
      <c r="H10" s="406">
        <v>1</v>
      </c>
      <c r="I10" s="406">
        <v>0</v>
      </c>
      <c r="J10" s="406">
        <v>0</v>
      </c>
      <c r="K10" s="406" t="s">
        <v>270</v>
      </c>
      <c r="L10" s="406" t="s">
        <v>270</v>
      </c>
      <c r="M10" s="406" t="s">
        <v>270</v>
      </c>
      <c r="N10" s="406" t="s">
        <v>270</v>
      </c>
      <c r="O10" s="409"/>
    </row>
    <row r="11" spans="2:16" s="326" customFormat="1" ht="21" customHeight="1">
      <c r="B11" s="212" t="s">
        <v>20</v>
      </c>
      <c r="C11" s="410" t="s">
        <v>270</v>
      </c>
      <c r="D11" s="410" t="s">
        <v>270</v>
      </c>
      <c r="E11" s="410" t="s">
        <v>270</v>
      </c>
      <c r="F11" s="410" t="s">
        <v>270</v>
      </c>
      <c r="G11" s="410">
        <v>4819</v>
      </c>
      <c r="H11" s="406">
        <v>1</v>
      </c>
      <c r="I11" s="406">
        <v>0</v>
      </c>
      <c r="J11" s="406">
        <v>0</v>
      </c>
      <c r="K11" s="406" t="s">
        <v>270</v>
      </c>
      <c r="L11" s="406" t="s">
        <v>270</v>
      </c>
      <c r="M11" s="406" t="s">
        <v>270</v>
      </c>
      <c r="N11" s="406" t="s">
        <v>270</v>
      </c>
      <c r="O11" s="409"/>
    </row>
    <row r="12" spans="2:16" s="328" customFormat="1" ht="21" customHeight="1">
      <c r="B12" s="212" t="s">
        <v>21</v>
      </c>
      <c r="C12" s="410">
        <v>116</v>
      </c>
      <c r="D12" s="406">
        <v>0</v>
      </c>
      <c r="E12" s="406">
        <v>0</v>
      </c>
      <c r="F12" s="406">
        <v>0</v>
      </c>
      <c r="G12" s="410">
        <v>235</v>
      </c>
      <c r="H12" s="406">
        <v>0</v>
      </c>
      <c r="I12" s="406">
        <v>0</v>
      </c>
      <c r="J12" s="406">
        <v>0</v>
      </c>
      <c r="K12" s="406" t="s">
        <v>270</v>
      </c>
      <c r="L12" s="406" t="s">
        <v>270</v>
      </c>
      <c r="M12" s="406" t="s">
        <v>270</v>
      </c>
      <c r="N12" s="406" t="s">
        <v>270</v>
      </c>
      <c r="O12" s="411"/>
    </row>
    <row r="13" spans="2:16" s="326" customFormat="1" ht="21" customHeight="1">
      <c r="B13" s="212" t="s">
        <v>22</v>
      </c>
      <c r="C13" s="410">
        <v>89</v>
      </c>
      <c r="D13" s="406">
        <v>0</v>
      </c>
      <c r="E13" s="406">
        <v>0</v>
      </c>
      <c r="F13" s="406">
        <v>0</v>
      </c>
      <c r="G13" s="410">
        <v>718</v>
      </c>
      <c r="H13" s="406">
        <v>1</v>
      </c>
      <c r="I13" s="406">
        <v>0</v>
      </c>
      <c r="J13" s="406">
        <v>0</v>
      </c>
      <c r="K13" s="406" t="s">
        <v>270</v>
      </c>
      <c r="L13" s="406" t="s">
        <v>270</v>
      </c>
      <c r="M13" s="406" t="s">
        <v>270</v>
      </c>
      <c r="N13" s="406" t="s">
        <v>270</v>
      </c>
      <c r="O13" s="409"/>
    </row>
    <row r="14" spans="2:16" s="328" customFormat="1" ht="21" customHeight="1">
      <c r="B14" s="212" t="s">
        <v>23</v>
      </c>
      <c r="C14" s="406" t="s">
        <v>270</v>
      </c>
      <c r="D14" s="406" t="s">
        <v>270</v>
      </c>
      <c r="E14" s="406" t="s">
        <v>270</v>
      </c>
      <c r="F14" s="406" t="s">
        <v>270</v>
      </c>
      <c r="G14" s="406" t="s">
        <v>270</v>
      </c>
      <c r="H14" s="406" t="s">
        <v>270</v>
      </c>
      <c r="I14" s="406" t="s">
        <v>270</v>
      </c>
      <c r="J14" s="406" t="s">
        <v>270</v>
      </c>
      <c r="K14" s="406">
        <v>227</v>
      </c>
      <c r="L14" s="406">
        <v>0</v>
      </c>
      <c r="M14" s="406">
        <v>0</v>
      </c>
      <c r="N14" s="406">
        <v>0</v>
      </c>
      <c r="O14" s="411"/>
    </row>
    <row r="15" spans="2:16" s="326" customFormat="1" ht="21" customHeight="1">
      <c r="B15" s="212" t="s">
        <v>24</v>
      </c>
      <c r="C15" s="410">
        <v>52</v>
      </c>
      <c r="D15" s="406">
        <v>0</v>
      </c>
      <c r="E15" s="406">
        <v>0</v>
      </c>
      <c r="F15" s="406">
        <v>0</v>
      </c>
      <c r="G15" s="406" t="s">
        <v>270</v>
      </c>
      <c r="H15" s="406" t="s">
        <v>270</v>
      </c>
      <c r="I15" s="406" t="s">
        <v>270</v>
      </c>
      <c r="J15" s="406" t="s">
        <v>270</v>
      </c>
      <c r="K15" s="406">
        <v>4024</v>
      </c>
      <c r="L15" s="406">
        <v>4</v>
      </c>
      <c r="M15" s="406">
        <v>1</v>
      </c>
      <c r="N15" s="406">
        <v>1</v>
      </c>
      <c r="O15" s="409"/>
    </row>
    <row r="16" spans="2:16" s="326" customFormat="1" ht="21" customHeight="1">
      <c r="B16" s="212" t="s">
        <v>25</v>
      </c>
      <c r="C16" s="406">
        <v>308</v>
      </c>
      <c r="D16" s="406">
        <v>0</v>
      </c>
      <c r="E16" s="406">
        <v>0</v>
      </c>
      <c r="F16" s="406">
        <v>0</v>
      </c>
      <c r="G16" s="406">
        <v>1066</v>
      </c>
      <c r="H16" s="406">
        <v>0</v>
      </c>
      <c r="I16" s="406">
        <v>0</v>
      </c>
      <c r="J16" s="406">
        <v>0</v>
      </c>
      <c r="K16" s="406" t="s">
        <v>270</v>
      </c>
      <c r="L16" s="406" t="s">
        <v>270</v>
      </c>
      <c r="M16" s="406" t="s">
        <v>270</v>
      </c>
      <c r="N16" s="406" t="s">
        <v>270</v>
      </c>
      <c r="O16" s="409"/>
    </row>
    <row r="17" spans="2:15" s="326" customFormat="1" ht="21" customHeight="1">
      <c r="B17" s="212" t="s">
        <v>26</v>
      </c>
      <c r="C17" s="410" t="s">
        <v>270</v>
      </c>
      <c r="D17" s="410" t="s">
        <v>270</v>
      </c>
      <c r="E17" s="410" t="s">
        <v>270</v>
      </c>
      <c r="F17" s="410" t="s">
        <v>270</v>
      </c>
      <c r="G17" s="410">
        <v>2797</v>
      </c>
      <c r="H17" s="406">
        <v>4</v>
      </c>
      <c r="I17" s="406">
        <v>1</v>
      </c>
      <c r="J17" s="406">
        <v>1</v>
      </c>
      <c r="K17" s="406">
        <v>305</v>
      </c>
      <c r="L17" s="406">
        <v>0</v>
      </c>
      <c r="M17" s="406">
        <v>0</v>
      </c>
      <c r="N17" s="406">
        <v>0</v>
      </c>
      <c r="O17" s="409"/>
    </row>
    <row r="18" spans="2:15" s="326" customFormat="1" ht="21" customHeight="1">
      <c r="B18" s="212" t="s">
        <v>27</v>
      </c>
      <c r="C18" s="410" t="s">
        <v>270</v>
      </c>
      <c r="D18" s="410" t="s">
        <v>270</v>
      </c>
      <c r="E18" s="410" t="s">
        <v>270</v>
      </c>
      <c r="F18" s="410" t="s">
        <v>270</v>
      </c>
      <c r="G18" s="406" t="s">
        <v>270</v>
      </c>
      <c r="H18" s="406" t="s">
        <v>270</v>
      </c>
      <c r="I18" s="406" t="s">
        <v>270</v>
      </c>
      <c r="J18" s="406" t="s">
        <v>270</v>
      </c>
      <c r="K18" s="406">
        <v>2619</v>
      </c>
      <c r="L18" s="406">
        <v>5</v>
      </c>
      <c r="M18" s="406">
        <v>1</v>
      </c>
      <c r="N18" s="406">
        <v>1</v>
      </c>
      <c r="O18" s="409"/>
    </row>
    <row r="19" spans="2:15" s="326" customFormat="1" ht="21" customHeight="1">
      <c r="B19" s="212" t="s">
        <v>28</v>
      </c>
      <c r="C19" s="410">
        <v>52</v>
      </c>
      <c r="D19" s="406">
        <v>0</v>
      </c>
      <c r="E19" s="406">
        <v>0</v>
      </c>
      <c r="F19" s="406">
        <v>0</v>
      </c>
      <c r="G19" s="410">
        <v>125</v>
      </c>
      <c r="H19" s="406">
        <v>0</v>
      </c>
      <c r="I19" s="406">
        <v>0</v>
      </c>
      <c r="J19" s="406">
        <v>0</v>
      </c>
      <c r="K19" s="406">
        <v>452</v>
      </c>
      <c r="L19" s="406">
        <v>1</v>
      </c>
      <c r="M19" s="406">
        <v>0</v>
      </c>
      <c r="N19" s="406">
        <v>0</v>
      </c>
      <c r="O19" s="409"/>
    </row>
    <row r="20" spans="2:15" s="318" customFormat="1" ht="18" customHeight="1">
      <c r="B20" s="6365"/>
      <c r="C20" s="5197" t="s">
        <v>472</v>
      </c>
      <c r="D20" s="5197"/>
      <c r="E20" s="5197"/>
      <c r="F20" s="5197"/>
      <c r="G20" s="5197" t="s">
        <v>412</v>
      </c>
      <c r="H20" s="5197"/>
      <c r="I20" s="5197"/>
      <c r="J20" s="5197"/>
      <c r="K20" s="5197" t="s">
        <v>502</v>
      </c>
      <c r="L20" s="5197"/>
      <c r="M20" s="5197"/>
      <c r="N20" s="5410"/>
      <c r="O20" s="383"/>
    </row>
    <row r="21" spans="2:15" s="318" customFormat="1" ht="49.5" customHeight="1">
      <c r="B21" s="6365"/>
      <c r="C21" s="407" t="s">
        <v>458</v>
      </c>
      <c r="D21" s="315" t="s">
        <v>490</v>
      </c>
      <c r="E21" s="315" t="s">
        <v>503</v>
      </c>
      <c r="F21" s="315" t="s">
        <v>504</v>
      </c>
      <c r="G21" s="407" t="s">
        <v>458</v>
      </c>
      <c r="H21" s="315" t="s">
        <v>490</v>
      </c>
      <c r="I21" s="315" t="s">
        <v>503</v>
      </c>
      <c r="J21" s="315" t="s">
        <v>504</v>
      </c>
      <c r="K21" s="407" t="s">
        <v>458</v>
      </c>
      <c r="L21" s="315" t="s">
        <v>490</v>
      </c>
      <c r="M21" s="315" t="s">
        <v>503</v>
      </c>
      <c r="N21" s="317" t="s">
        <v>504</v>
      </c>
      <c r="O21" s="383"/>
    </row>
    <row r="22" spans="2:15" s="318" customFormat="1" ht="6" customHeight="1">
      <c r="B22" s="412"/>
      <c r="C22" s="413"/>
      <c r="D22" s="312"/>
      <c r="E22" s="312"/>
      <c r="F22" s="312"/>
      <c r="G22" s="413"/>
      <c r="H22" s="312"/>
      <c r="I22" s="312"/>
      <c r="J22" s="312"/>
      <c r="K22" s="413"/>
      <c r="L22" s="312"/>
      <c r="M22" s="312"/>
      <c r="N22" s="312"/>
      <c r="O22" s="383"/>
    </row>
    <row r="23" spans="2:15" s="335" customFormat="1" ht="12" customHeight="1">
      <c r="B23" s="6352" t="s">
        <v>205</v>
      </c>
      <c r="C23" s="6352"/>
      <c r="D23" s="6352"/>
      <c r="E23" s="6352"/>
      <c r="F23" s="6352"/>
      <c r="G23" s="6352"/>
      <c r="H23" s="6352"/>
      <c r="I23" s="6352"/>
      <c r="J23" s="6352"/>
      <c r="K23" s="6352"/>
      <c r="L23" s="6352"/>
      <c r="M23" s="6352"/>
      <c r="N23" s="6352"/>
      <c r="O23" s="414"/>
    </row>
    <row r="24" spans="2:15" s="337" customFormat="1" ht="12" customHeight="1">
      <c r="B24" s="6363" t="s">
        <v>392</v>
      </c>
      <c r="C24" s="6363"/>
      <c r="D24" s="6363"/>
      <c r="E24" s="6363"/>
      <c r="F24" s="6363"/>
      <c r="G24" s="6363"/>
      <c r="H24" s="6363"/>
      <c r="I24" s="6363"/>
      <c r="J24" s="6363"/>
      <c r="K24" s="6363"/>
      <c r="L24" s="6363"/>
      <c r="M24" s="6363"/>
      <c r="N24" s="6363"/>
    </row>
    <row r="25" spans="2:15" s="337" customFormat="1" ht="12" customHeight="1">
      <c r="B25" s="6363" t="s">
        <v>393</v>
      </c>
      <c r="C25" s="6363"/>
      <c r="D25" s="6363"/>
      <c r="E25" s="6363"/>
      <c r="F25" s="6363"/>
      <c r="G25" s="6363"/>
      <c r="H25" s="6363"/>
      <c r="I25" s="6363"/>
      <c r="J25" s="6363"/>
      <c r="K25" s="6363"/>
      <c r="L25" s="6363"/>
      <c r="M25" s="6363"/>
      <c r="N25" s="6363"/>
    </row>
    <row r="26" spans="2:15" s="337" customFormat="1" ht="12" customHeight="1">
      <c r="B26" s="6363" t="s">
        <v>492</v>
      </c>
      <c r="C26" s="6363"/>
      <c r="D26" s="6363"/>
      <c r="E26" s="6363"/>
      <c r="F26" s="6363"/>
      <c r="G26" s="6363"/>
      <c r="H26" s="6363"/>
      <c r="I26" s="6363"/>
      <c r="J26" s="6363"/>
      <c r="K26" s="6363"/>
      <c r="L26" s="6363"/>
      <c r="M26" s="6363"/>
      <c r="N26" s="6363"/>
    </row>
    <row r="27" spans="2:15" s="337" customFormat="1" ht="12" customHeight="1">
      <c r="B27" s="6363" t="s">
        <v>493</v>
      </c>
      <c r="C27" s="6363"/>
      <c r="D27" s="6363"/>
      <c r="E27" s="6363"/>
      <c r="F27" s="6363"/>
      <c r="G27" s="6363"/>
      <c r="H27" s="6363"/>
      <c r="I27" s="6363"/>
      <c r="J27" s="6363"/>
      <c r="K27" s="6363"/>
      <c r="L27" s="6363"/>
      <c r="M27" s="6363"/>
      <c r="N27" s="6363"/>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Voltar ao Índice)" xr:uid="{00000000-0004-0000-FC00-000000000000}"/>
  </hyperlinks>
  <printOptions horizontalCentered="1"/>
  <pageMargins left="0.27559055118110237" right="0.27559055118110237" top="0.6692913385826772" bottom="0.47244094488188981" header="0" footer="0"/>
  <pageSetup paperSize="9" scale="97" orientation="portrait" verticalDpi="0"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pageSetUpPr fitToPage="1"/>
  </sheetPr>
  <dimension ref="B1:P27"/>
  <sheetViews>
    <sheetView showGridLines="0" workbookViewId="0">
      <selection activeCell="B1" sqref="B1:N1"/>
    </sheetView>
  </sheetViews>
  <sheetFormatPr defaultColWidth="9.140625" defaultRowHeight="11.25"/>
  <cols>
    <col min="1" max="1" width="6.7109375" style="340" customWidth="1"/>
    <col min="2" max="2" width="15.7109375" style="340" customWidth="1"/>
    <col min="3" max="3" width="6.7109375" style="340" customWidth="1"/>
    <col min="4" max="4" width="7.42578125" style="340" customWidth="1"/>
    <col min="5" max="5" width="8.42578125" style="340" customWidth="1"/>
    <col min="6" max="6" width="6.85546875" style="340" customWidth="1"/>
    <col min="7" max="7" width="6.7109375" style="340" customWidth="1"/>
    <col min="8" max="8" width="7.42578125" style="340" customWidth="1"/>
    <col min="9" max="9" width="8.42578125" style="340" customWidth="1"/>
    <col min="10" max="10" width="6.85546875" style="340" customWidth="1"/>
    <col min="11" max="11" width="6.7109375" style="340" customWidth="1"/>
    <col min="12" max="12" width="7.42578125" style="340" customWidth="1"/>
    <col min="13" max="13" width="8.42578125" style="340" customWidth="1"/>
    <col min="14" max="14" width="6.85546875" style="340" customWidth="1"/>
    <col min="15" max="15" width="6.7109375" style="340" customWidth="1"/>
    <col min="16" max="16" width="14.28515625" style="340" bestFit="1" customWidth="1"/>
    <col min="17" max="16384" width="9.140625" style="340"/>
  </cols>
  <sheetData>
    <row r="1" spans="2:16" s="307" customFormat="1" ht="30" customHeight="1">
      <c r="B1" s="6364" t="s">
        <v>505</v>
      </c>
      <c r="C1" s="6364"/>
      <c r="D1" s="6364"/>
      <c r="E1" s="6364"/>
      <c r="F1" s="6364"/>
      <c r="G1" s="6364"/>
      <c r="H1" s="6364"/>
      <c r="I1" s="6364"/>
      <c r="J1" s="6364"/>
      <c r="K1" s="6364"/>
      <c r="L1" s="6364"/>
      <c r="M1" s="6364"/>
      <c r="N1" s="6364"/>
      <c r="O1" s="379"/>
    </row>
    <row r="2" spans="2:16" s="307" customFormat="1" ht="30" customHeight="1">
      <c r="B2" s="6364" t="s">
        <v>506</v>
      </c>
      <c r="C2" s="6364"/>
      <c r="D2" s="6364"/>
      <c r="E2" s="6364"/>
      <c r="F2" s="6364"/>
      <c r="G2" s="6364"/>
      <c r="H2" s="6364"/>
      <c r="I2" s="6364"/>
      <c r="J2" s="6364"/>
      <c r="K2" s="6364"/>
      <c r="L2" s="6364"/>
      <c r="M2" s="6364"/>
      <c r="N2" s="6364"/>
      <c r="O2" s="379"/>
      <c r="P2" s="449" t="s">
        <v>597</v>
      </c>
    </row>
    <row r="3" spans="2:16" s="310" customFormat="1" ht="12" customHeight="1">
      <c r="B3" s="308" t="s">
        <v>318</v>
      </c>
      <c r="C3" s="308"/>
      <c r="F3" s="311"/>
      <c r="G3" s="308"/>
      <c r="J3" s="311"/>
      <c r="K3" s="308"/>
      <c r="N3" s="311" t="s">
        <v>319</v>
      </c>
    </row>
    <row r="4" spans="2:16" s="318" customFormat="1" ht="18" customHeight="1">
      <c r="B4" s="6365"/>
      <c r="C4" s="6366" t="s">
        <v>477</v>
      </c>
      <c r="D4" s="6367"/>
      <c r="E4" s="6367"/>
      <c r="F4" s="6368"/>
      <c r="G4" s="6366" t="s">
        <v>382</v>
      </c>
      <c r="H4" s="6367"/>
      <c r="I4" s="6367"/>
      <c r="J4" s="6368"/>
      <c r="K4" s="5410" t="s">
        <v>507</v>
      </c>
      <c r="L4" s="5411"/>
      <c r="M4" s="5411"/>
      <c r="N4" s="5411"/>
      <c r="O4" s="383"/>
    </row>
    <row r="5" spans="2:16" s="318" customFormat="1" ht="49.5" customHeight="1">
      <c r="B5" s="6365"/>
      <c r="C5" s="407" t="s">
        <v>443</v>
      </c>
      <c r="D5" s="315" t="s">
        <v>488</v>
      </c>
      <c r="E5" s="315" t="s">
        <v>500</v>
      </c>
      <c r="F5" s="315" t="s">
        <v>501</v>
      </c>
      <c r="G5" s="407" t="s">
        <v>443</v>
      </c>
      <c r="H5" s="315" t="s">
        <v>488</v>
      </c>
      <c r="I5" s="315" t="s">
        <v>508</v>
      </c>
      <c r="J5" s="315" t="s">
        <v>501</v>
      </c>
      <c r="K5" s="407" t="s">
        <v>443</v>
      </c>
      <c r="L5" s="315" t="s">
        <v>488</v>
      </c>
      <c r="M5" s="315" t="s">
        <v>508</v>
      </c>
      <c r="N5" s="317" t="s">
        <v>501</v>
      </c>
      <c r="O5" s="383"/>
    </row>
    <row r="6" spans="2:16" s="328" customFormat="1" ht="21" customHeight="1">
      <c r="B6" s="207" t="s">
        <v>15</v>
      </c>
      <c r="C6" s="415">
        <v>489089</v>
      </c>
      <c r="D6" s="404">
        <v>171</v>
      </c>
      <c r="E6" s="404">
        <v>24</v>
      </c>
      <c r="F6" s="404">
        <v>18</v>
      </c>
      <c r="G6" s="415">
        <v>831536</v>
      </c>
      <c r="H6" s="404">
        <v>493</v>
      </c>
      <c r="I6" s="404">
        <v>79</v>
      </c>
      <c r="J6" s="404">
        <v>74</v>
      </c>
      <c r="K6" s="405">
        <v>454521</v>
      </c>
      <c r="L6" s="405">
        <v>169</v>
      </c>
      <c r="M6" s="405">
        <v>16</v>
      </c>
      <c r="N6" s="405">
        <v>15</v>
      </c>
      <c r="O6" s="408"/>
    </row>
    <row r="7" spans="2:16" s="328" customFormat="1" ht="21" customHeight="1">
      <c r="B7" s="207" t="s">
        <v>16</v>
      </c>
      <c r="C7" s="415">
        <v>483494</v>
      </c>
      <c r="D7" s="404">
        <v>170</v>
      </c>
      <c r="E7" s="404">
        <v>24</v>
      </c>
      <c r="F7" s="404">
        <v>18</v>
      </c>
      <c r="G7" s="415">
        <v>737546</v>
      </c>
      <c r="H7" s="404">
        <v>430</v>
      </c>
      <c r="I7" s="404">
        <v>71</v>
      </c>
      <c r="J7" s="404">
        <v>67</v>
      </c>
      <c r="K7" s="405">
        <v>451000</v>
      </c>
      <c r="L7" s="405">
        <v>166</v>
      </c>
      <c r="M7" s="405">
        <v>16</v>
      </c>
      <c r="N7" s="405">
        <v>15</v>
      </c>
      <c r="O7" s="408"/>
    </row>
    <row r="8" spans="2:16" s="326" customFormat="1" ht="21" customHeight="1">
      <c r="B8" s="211" t="s">
        <v>17</v>
      </c>
      <c r="C8" s="405">
        <v>3325</v>
      </c>
      <c r="D8" s="405">
        <v>0</v>
      </c>
      <c r="E8" s="405">
        <v>0</v>
      </c>
      <c r="F8" s="405">
        <v>0</v>
      </c>
      <c r="G8" s="405">
        <v>46536</v>
      </c>
      <c r="H8" s="405">
        <v>26</v>
      </c>
      <c r="I8" s="405">
        <v>3</v>
      </c>
      <c r="J8" s="405">
        <v>2</v>
      </c>
      <c r="K8" s="405" t="s">
        <v>270</v>
      </c>
      <c r="L8" s="405" t="s">
        <v>270</v>
      </c>
      <c r="M8" s="405" t="s">
        <v>270</v>
      </c>
      <c r="N8" s="405" t="s">
        <v>270</v>
      </c>
      <c r="O8" s="416"/>
    </row>
    <row r="9" spans="2:16" s="328" customFormat="1" ht="21" customHeight="1">
      <c r="B9" s="212" t="s">
        <v>18</v>
      </c>
      <c r="C9" s="410">
        <v>86</v>
      </c>
      <c r="D9" s="406">
        <v>0</v>
      </c>
      <c r="E9" s="406">
        <v>0</v>
      </c>
      <c r="F9" s="406">
        <v>0</v>
      </c>
      <c r="G9" s="410">
        <v>4392</v>
      </c>
      <c r="H9" s="406">
        <v>5</v>
      </c>
      <c r="I9" s="406">
        <v>1</v>
      </c>
      <c r="J9" s="406">
        <v>1</v>
      </c>
      <c r="K9" s="406" t="s">
        <v>270</v>
      </c>
      <c r="L9" s="406" t="s">
        <v>270</v>
      </c>
      <c r="M9" s="406" t="s">
        <v>270</v>
      </c>
      <c r="N9" s="406" t="s">
        <v>270</v>
      </c>
      <c r="O9" s="408"/>
    </row>
    <row r="10" spans="2:16" s="326" customFormat="1" ht="21" customHeight="1">
      <c r="B10" s="212" t="s">
        <v>19</v>
      </c>
      <c r="C10" s="410">
        <v>504</v>
      </c>
      <c r="D10" s="406">
        <v>0</v>
      </c>
      <c r="E10" s="406">
        <v>0</v>
      </c>
      <c r="F10" s="406">
        <v>0</v>
      </c>
      <c r="G10" s="410">
        <v>9931</v>
      </c>
      <c r="H10" s="406">
        <v>5</v>
      </c>
      <c r="I10" s="406">
        <v>1</v>
      </c>
      <c r="J10" s="406">
        <v>1</v>
      </c>
      <c r="K10" s="406" t="s">
        <v>270</v>
      </c>
      <c r="L10" s="406" t="s">
        <v>270</v>
      </c>
      <c r="M10" s="406" t="s">
        <v>270</v>
      </c>
      <c r="N10" s="406" t="s">
        <v>270</v>
      </c>
      <c r="O10" s="416"/>
    </row>
    <row r="11" spans="2:16" s="326" customFormat="1" ht="21" customHeight="1">
      <c r="B11" s="212" t="s">
        <v>20</v>
      </c>
      <c r="C11" s="410">
        <v>2029</v>
      </c>
      <c r="D11" s="406">
        <v>0</v>
      </c>
      <c r="E11" s="406">
        <v>0</v>
      </c>
      <c r="F11" s="406">
        <v>0</v>
      </c>
      <c r="G11" s="410">
        <v>17971</v>
      </c>
      <c r="H11" s="406">
        <v>4</v>
      </c>
      <c r="I11" s="406">
        <v>0</v>
      </c>
      <c r="J11" s="406">
        <v>0</v>
      </c>
      <c r="K11" s="406" t="s">
        <v>270</v>
      </c>
      <c r="L11" s="406" t="s">
        <v>270</v>
      </c>
      <c r="M11" s="406" t="s">
        <v>270</v>
      </c>
      <c r="N11" s="406" t="s">
        <v>270</v>
      </c>
      <c r="O11" s="416"/>
    </row>
    <row r="12" spans="2:16" s="328" customFormat="1" ht="21" customHeight="1">
      <c r="B12" s="212" t="s">
        <v>21</v>
      </c>
      <c r="C12" s="410">
        <v>58</v>
      </c>
      <c r="D12" s="406">
        <v>0</v>
      </c>
      <c r="E12" s="406">
        <v>0</v>
      </c>
      <c r="F12" s="406">
        <v>0</v>
      </c>
      <c r="G12" s="410">
        <v>3266</v>
      </c>
      <c r="H12" s="406">
        <v>2</v>
      </c>
      <c r="I12" s="406">
        <v>0</v>
      </c>
      <c r="J12" s="406">
        <v>0</v>
      </c>
      <c r="K12" s="406" t="s">
        <v>270</v>
      </c>
      <c r="L12" s="406" t="s">
        <v>270</v>
      </c>
      <c r="M12" s="406" t="s">
        <v>270</v>
      </c>
      <c r="N12" s="406" t="s">
        <v>270</v>
      </c>
      <c r="O12" s="408"/>
    </row>
    <row r="13" spans="2:16" s="326" customFormat="1" ht="21" customHeight="1">
      <c r="B13" s="212" t="s">
        <v>22</v>
      </c>
      <c r="C13" s="410">
        <v>41</v>
      </c>
      <c r="D13" s="406">
        <v>0</v>
      </c>
      <c r="E13" s="406">
        <v>0</v>
      </c>
      <c r="F13" s="406">
        <v>0</v>
      </c>
      <c r="G13" s="410">
        <v>1955</v>
      </c>
      <c r="H13" s="406">
        <v>2</v>
      </c>
      <c r="I13" s="406">
        <v>0</v>
      </c>
      <c r="J13" s="406">
        <v>0</v>
      </c>
      <c r="K13" s="406" t="s">
        <v>270</v>
      </c>
      <c r="L13" s="406" t="s">
        <v>270</v>
      </c>
      <c r="M13" s="406" t="s">
        <v>270</v>
      </c>
      <c r="N13" s="406" t="s">
        <v>270</v>
      </c>
      <c r="O13" s="416"/>
    </row>
    <row r="14" spans="2:16" s="328" customFormat="1" ht="21" customHeight="1">
      <c r="B14" s="212" t="s">
        <v>23</v>
      </c>
      <c r="C14" s="410">
        <v>8</v>
      </c>
      <c r="D14" s="406">
        <v>0</v>
      </c>
      <c r="E14" s="406">
        <v>0</v>
      </c>
      <c r="F14" s="406">
        <v>0</v>
      </c>
      <c r="G14" s="410">
        <v>461</v>
      </c>
      <c r="H14" s="406">
        <v>1</v>
      </c>
      <c r="I14" s="406">
        <v>0</v>
      </c>
      <c r="J14" s="406">
        <v>0</v>
      </c>
      <c r="K14" s="406" t="s">
        <v>270</v>
      </c>
      <c r="L14" s="406" t="s">
        <v>270</v>
      </c>
      <c r="M14" s="406" t="s">
        <v>270</v>
      </c>
      <c r="N14" s="406" t="s">
        <v>270</v>
      </c>
      <c r="O14" s="408"/>
    </row>
    <row r="15" spans="2:16" s="326" customFormat="1" ht="21" customHeight="1">
      <c r="B15" s="212" t="s">
        <v>24</v>
      </c>
      <c r="C15" s="410">
        <v>70</v>
      </c>
      <c r="D15" s="406">
        <v>0</v>
      </c>
      <c r="E15" s="406">
        <v>0</v>
      </c>
      <c r="F15" s="406">
        <v>0</v>
      </c>
      <c r="G15" s="410">
        <v>2519</v>
      </c>
      <c r="H15" s="406">
        <v>3</v>
      </c>
      <c r="I15" s="406">
        <v>0</v>
      </c>
      <c r="J15" s="406">
        <v>0</v>
      </c>
      <c r="K15" s="406" t="s">
        <v>270</v>
      </c>
      <c r="L15" s="406" t="s">
        <v>270</v>
      </c>
      <c r="M15" s="406" t="s">
        <v>270</v>
      </c>
      <c r="N15" s="406" t="s">
        <v>270</v>
      </c>
      <c r="O15" s="416"/>
    </row>
    <row r="16" spans="2:16" s="326" customFormat="1" ht="21" customHeight="1">
      <c r="B16" s="212" t="s">
        <v>25</v>
      </c>
      <c r="C16" s="410">
        <v>320</v>
      </c>
      <c r="D16" s="406">
        <v>0</v>
      </c>
      <c r="E16" s="406">
        <v>0</v>
      </c>
      <c r="F16" s="406">
        <v>0</v>
      </c>
      <c r="G16" s="410">
        <v>3720</v>
      </c>
      <c r="H16" s="406">
        <v>1</v>
      </c>
      <c r="I16" s="406">
        <v>0</v>
      </c>
      <c r="J16" s="406">
        <v>0</v>
      </c>
      <c r="K16" s="406" t="s">
        <v>270</v>
      </c>
      <c r="L16" s="406" t="s">
        <v>270</v>
      </c>
      <c r="M16" s="406" t="s">
        <v>270</v>
      </c>
      <c r="N16" s="406" t="s">
        <v>270</v>
      </c>
      <c r="O16" s="416"/>
    </row>
    <row r="17" spans="2:15" s="326" customFormat="1" ht="21" customHeight="1">
      <c r="B17" s="212" t="s">
        <v>26</v>
      </c>
      <c r="C17" s="410">
        <v>82</v>
      </c>
      <c r="D17" s="406">
        <v>0</v>
      </c>
      <c r="E17" s="406">
        <v>0</v>
      </c>
      <c r="F17" s="406">
        <v>0</v>
      </c>
      <c r="G17" s="410">
        <v>1038</v>
      </c>
      <c r="H17" s="406">
        <v>1</v>
      </c>
      <c r="I17" s="406">
        <v>0</v>
      </c>
      <c r="J17" s="406">
        <v>0</v>
      </c>
      <c r="K17" s="406" t="s">
        <v>270</v>
      </c>
      <c r="L17" s="406" t="s">
        <v>270</v>
      </c>
      <c r="M17" s="406" t="s">
        <v>270</v>
      </c>
      <c r="N17" s="406" t="s">
        <v>270</v>
      </c>
      <c r="O17" s="416"/>
    </row>
    <row r="18" spans="2:15" s="326" customFormat="1" ht="21" customHeight="1">
      <c r="B18" s="212" t="s">
        <v>27</v>
      </c>
      <c r="C18" s="410">
        <v>31</v>
      </c>
      <c r="D18" s="406">
        <v>0</v>
      </c>
      <c r="E18" s="406">
        <v>0</v>
      </c>
      <c r="F18" s="406">
        <v>0</v>
      </c>
      <c r="G18" s="406" t="s">
        <v>270</v>
      </c>
      <c r="H18" s="406" t="s">
        <v>270</v>
      </c>
      <c r="I18" s="406" t="s">
        <v>270</v>
      </c>
      <c r="J18" s="406" t="s">
        <v>270</v>
      </c>
      <c r="K18" s="406" t="s">
        <v>270</v>
      </c>
      <c r="L18" s="406" t="s">
        <v>270</v>
      </c>
      <c r="M18" s="406" t="s">
        <v>270</v>
      </c>
      <c r="N18" s="406" t="s">
        <v>270</v>
      </c>
      <c r="O18" s="416"/>
    </row>
    <row r="19" spans="2:15" s="326" customFormat="1" ht="21" customHeight="1">
      <c r="B19" s="212" t="s">
        <v>28</v>
      </c>
      <c r="C19" s="410">
        <v>96</v>
      </c>
      <c r="D19" s="406">
        <v>0</v>
      </c>
      <c r="E19" s="406">
        <v>0</v>
      </c>
      <c r="F19" s="406">
        <v>0</v>
      </c>
      <c r="G19" s="410">
        <v>1283</v>
      </c>
      <c r="H19" s="406">
        <v>2</v>
      </c>
      <c r="I19" s="406">
        <v>1</v>
      </c>
      <c r="J19" s="406">
        <v>0</v>
      </c>
      <c r="K19" s="406" t="s">
        <v>270</v>
      </c>
      <c r="L19" s="406" t="s">
        <v>270</v>
      </c>
      <c r="M19" s="406" t="s">
        <v>270</v>
      </c>
      <c r="N19" s="406" t="s">
        <v>270</v>
      </c>
      <c r="O19" s="416"/>
    </row>
    <row r="20" spans="2:15" s="318" customFormat="1" ht="18" customHeight="1">
      <c r="B20" s="6365"/>
      <c r="C20" s="5197" t="s">
        <v>477</v>
      </c>
      <c r="D20" s="5197"/>
      <c r="E20" s="5197"/>
      <c r="F20" s="5197"/>
      <c r="G20" s="5197" t="s">
        <v>382</v>
      </c>
      <c r="H20" s="5197"/>
      <c r="I20" s="5197"/>
      <c r="J20" s="5197"/>
      <c r="K20" s="5197" t="s">
        <v>507</v>
      </c>
      <c r="L20" s="5197"/>
      <c r="M20" s="5197"/>
      <c r="N20" s="5410"/>
      <c r="O20" s="383"/>
    </row>
    <row r="21" spans="2:15" s="318" customFormat="1" ht="49.5" customHeight="1">
      <c r="B21" s="6365"/>
      <c r="C21" s="407" t="s">
        <v>458</v>
      </c>
      <c r="D21" s="315" t="s">
        <v>490</v>
      </c>
      <c r="E21" s="315" t="s">
        <v>503</v>
      </c>
      <c r="F21" s="315" t="s">
        <v>504</v>
      </c>
      <c r="G21" s="407" t="s">
        <v>458</v>
      </c>
      <c r="H21" s="315" t="s">
        <v>490</v>
      </c>
      <c r="I21" s="315" t="s">
        <v>503</v>
      </c>
      <c r="J21" s="315" t="s">
        <v>504</v>
      </c>
      <c r="K21" s="407" t="s">
        <v>458</v>
      </c>
      <c r="L21" s="315" t="s">
        <v>490</v>
      </c>
      <c r="M21" s="315" t="s">
        <v>503</v>
      </c>
      <c r="N21" s="317" t="s">
        <v>504</v>
      </c>
      <c r="O21" s="383"/>
    </row>
    <row r="22" spans="2:15" s="364" customFormat="1" ht="6" customHeight="1">
      <c r="B22" s="403"/>
      <c r="C22" s="417"/>
      <c r="D22" s="363"/>
      <c r="E22" s="363"/>
      <c r="F22" s="363"/>
      <c r="G22" s="417"/>
      <c r="H22" s="363"/>
      <c r="I22" s="363"/>
      <c r="J22" s="363"/>
      <c r="K22" s="417"/>
      <c r="L22" s="363"/>
      <c r="M22" s="363"/>
      <c r="N22" s="363"/>
      <c r="O22" s="418"/>
    </row>
    <row r="23" spans="2:15" s="335" customFormat="1" ht="12" customHeight="1">
      <c r="B23" s="6352" t="s">
        <v>205</v>
      </c>
      <c r="C23" s="6352"/>
      <c r="D23" s="6352"/>
      <c r="E23" s="6352"/>
      <c r="F23" s="6352"/>
      <c r="G23" s="6352"/>
      <c r="H23" s="6352"/>
      <c r="I23" s="6352"/>
      <c r="J23" s="6352"/>
      <c r="K23" s="6352"/>
      <c r="L23" s="6352"/>
      <c r="M23" s="6352"/>
      <c r="N23" s="6352"/>
      <c r="O23" s="414"/>
    </row>
    <row r="24" spans="2:15" s="337" customFormat="1" ht="12" customHeight="1">
      <c r="B24" s="6363" t="s">
        <v>392</v>
      </c>
      <c r="C24" s="6363"/>
      <c r="D24" s="6363"/>
      <c r="E24" s="6363"/>
      <c r="F24" s="6363"/>
      <c r="G24" s="6363"/>
      <c r="H24" s="6363"/>
      <c r="I24" s="6363"/>
      <c r="J24" s="6363"/>
      <c r="K24" s="6363"/>
      <c r="L24" s="6363"/>
      <c r="M24" s="6363"/>
      <c r="N24" s="6363"/>
    </row>
    <row r="25" spans="2:15" s="337" customFormat="1" ht="12" customHeight="1">
      <c r="B25" s="6363" t="s">
        <v>393</v>
      </c>
      <c r="C25" s="6363"/>
      <c r="D25" s="6363"/>
      <c r="E25" s="6363"/>
      <c r="F25" s="6363"/>
      <c r="G25" s="6363"/>
      <c r="H25" s="6363"/>
      <c r="I25" s="6363"/>
      <c r="J25" s="6363"/>
      <c r="K25" s="6363"/>
      <c r="L25" s="6363"/>
      <c r="M25" s="6363"/>
      <c r="N25" s="6363"/>
    </row>
    <row r="26" spans="2:15" s="337" customFormat="1" ht="12" customHeight="1">
      <c r="B26" s="6363" t="s">
        <v>492</v>
      </c>
      <c r="C26" s="6363"/>
      <c r="D26" s="6363"/>
      <c r="E26" s="6363"/>
      <c r="F26" s="6363"/>
      <c r="G26" s="6363"/>
      <c r="H26" s="6363"/>
      <c r="I26" s="6363"/>
      <c r="J26" s="6363"/>
      <c r="K26" s="6363"/>
      <c r="L26" s="6363"/>
      <c r="M26" s="6363"/>
      <c r="N26" s="6363"/>
    </row>
    <row r="27" spans="2:15" s="337" customFormat="1" ht="12" customHeight="1">
      <c r="B27" s="6363" t="s">
        <v>493</v>
      </c>
      <c r="C27" s="6363"/>
      <c r="D27" s="6363"/>
      <c r="E27" s="6363"/>
      <c r="F27" s="6363"/>
      <c r="G27" s="6363"/>
      <c r="H27" s="6363"/>
      <c r="I27" s="6363"/>
      <c r="J27" s="6363"/>
      <c r="K27" s="6363"/>
      <c r="L27" s="6363"/>
      <c r="M27" s="6363"/>
      <c r="N27" s="6363"/>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Voltar ao Índice)" xr:uid="{00000000-0004-0000-FD00-000000000000}"/>
  </hyperlinks>
  <printOptions horizontalCentered="1"/>
  <pageMargins left="0.27559055118110237" right="0.27559055118110237" top="0.6692913385826772" bottom="0.47244094488188981" header="0" footer="0"/>
  <pageSetup paperSize="9" scale="96" orientation="portrait" verticalDpi="0"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pageSetUpPr fitToPage="1"/>
  </sheetPr>
  <dimension ref="B1:L27"/>
  <sheetViews>
    <sheetView showGridLines="0" workbookViewId="0">
      <selection activeCell="B1" sqref="B1:J1"/>
    </sheetView>
  </sheetViews>
  <sheetFormatPr defaultColWidth="9.140625" defaultRowHeight="11.25"/>
  <cols>
    <col min="1" max="1" width="6.7109375" style="340" customWidth="1"/>
    <col min="2" max="2" width="16.7109375" style="340" customWidth="1"/>
    <col min="3" max="3" width="7.7109375" style="340" customWidth="1"/>
    <col min="4" max="6" width="9.7109375" style="340" customWidth="1"/>
    <col min="7" max="7" width="7.7109375" style="340" customWidth="1"/>
    <col min="8" max="10" width="9.7109375" style="340" customWidth="1"/>
    <col min="11" max="11" width="6.7109375" style="340" customWidth="1"/>
    <col min="12" max="12" width="14.28515625" style="340" bestFit="1" customWidth="1"/>
    <col min="13" max="16384" width="9.140625" style="340"/>
  </cols>
  <sheetData>
    <row r="1" spans="2:12" s="307" customFormat="1" ht="30" customHeight="1">
      <c r="B1" s="6364" t="s">
        <v>505</v>
      </c>
      <c r="C1" s="6364"/>
      <c r="D1" s="6364"/>
      <c r="E1" s="6364"/>
      <c r="F1" s="6364"/>
      <c r="G1" s="6364"/>
      <c r="H1" s="6364"/>
      <c r="I1" s="6364"/>
      <c r="J1" s="6364"/>
      <c r="K1" s="379"/>
    </row>
    <row r="2" spans="2:12" s="307" customFormat="1" ht="30" customHeight="1">
      <c r="B2" s="6364" t="s">
        <v>506</v>
      </c>
      <c r="C2" s="6364"/>
      <c r="D2" s="6364"/>
      <c r="E2" s="6364"/>
      <c r="F2" s="6364"/>
      <c r="G2" s="6364"/>
      <c r="H2" s="6364"/>
      <c r="I2" s="6364"/>
      <c r="J2" s="6364"/>
      <c r="K2" s="379"/>
      <c r="L2" s="449" t="s">
        <v>597</v>
      </c>
    </row>
    <row r="3" spans="2:12" s="310" customFormat="1" ht="12" customHeight="1">
      <c r="B3" s="308" t="s">
        <v>318</v>
      </c>
      <c r="C3" s="308"/>
      <c r="G3" s="308"/>
      <c r="J3" s="311" t="s">
        <v>319</v>
      </c>
    </row>
    <row r="4" spans="2:12" s="318" customFormat="1" ht="18" customHeight="1">
      <c r="B4" s="6365"/>
      <c r="C4" s="6366" t="s">
        <v>381</v>
      </c>
      <c r="D4" s="6367"/>
      <c r="E4" s="6367"/>
      <c r="F4" s="6368"/>
      <c r="G4" s="5197" t="s">
        <v>478</v>
      </c>
      <c r="H4" s="5197"/>
      <c r="I4" s="5197"/>
      <c r="J4" s="5410"/>
      <c r="K4" s="383"/>
    </row>
    <row r="5" spans="2:12" s="318" customFormat="1" ht="40.5" customHeight="1">
      <c r="B5" s="6365"/>
      <c r="C5" s="407" t="s">
        <v>443</v>
      </c>
      <c r="D5" s="315" t="s">
        <v>488</v>
      </c>
      <c r="E5" s="315" t="s">
        <v>508</v>
      </c>
      <c r="F5" s="315" t="s">
        <v>509</v>
      </c>
      <c r="G5" s="407" t="s">
        <v>443</v>
      </c>
      <c r="H5" s="315" t="s">
        <v>488</v>
      </c>
      <c r="I5" s="315" t="s">
        <v>508</v>
      </c>
      <c r="J5" s="317" t="s">
        <v>509</v>
      </c>
      <c r="K5" s="383"/>
    </row>
    <row r="6" spans="2:12" s="328" customFormat="1" ht="21" customHeight="1">
      <c r="B6" s="207" t="s">
        <v>15</v>
      </c>
      <c r="C6" s="415">
        <v>1956618</v>
      </c>
      <c r="D6" s="404">
        <v>952</v>
      </c>
      <c r="E6" s="404">
        <v>159</v>
      </c>
      <c r="F6" s="404">
        <v>142</v>
      </c>
      <c r="G6" s="405">
        <v>550298</v>
      </c>
      <c r="H6" s="405">
        <v>106</v>
      </c>
      <c r="I6" s="405">
        <v>7</v>
      </c>
      <c r="J6" s="405">
        <v>7</v>
      </c>
      <c r="K6" s="408"/>
    </row>
    <row r="7" spans="2:12" s="328" customFormat="1" ht="21" customHeight="1">
      <c r="B7" s="207" t="s">
        <v>16</v>
      </c>
      <c r="C7" s="415">
        <v>1884959</v>
      </c>
      <c r="D7" s="404">
        <v>877</v>
      </c>
      <c r="E7" s="404">
        <v>144</v>
      </c>
      <c r="F7" s="404">
        <v>128</v>
      </c>
      <c r="G7" s="405">
        <v>503379</v>
      </c>
      <c r="H7" s="405">
        <v>94</v>
      </c>
      <c r="I7" s="405">
        <v>5</v>
      </c>
      <c r="J7" s="405">
        <v>5</v>
      </c>
      <c r="K7" s="408"/>
    </row>
    <row r="8" spans="2:12" s="328" customFormat="1" ht="21" customHeight="1">
      <c r="B8" s="211" t="s">
        <v>17</v>
      </c>
      <c r="C8" s="405">
        <v>16714</v>
      </c>
      <c r="D8" s="405">
        <v>15</v>
      </c>
      <c r="E8" s="405">
        <v>3</v>
      </c>
      <c r="F8" s="405">
        <v>2</v>
      </c>
      <c r="G8" s="405">
        <v>45681</v>
      </c>
      <c r="H8" s="405">
        <v>12</v>
      </c>
      <c r="I8" s="405">
        <v>2</v>
      </c>
      <c r="J8" s="405">
        <v>2</v>
      </c>
      <c r="K8" s="408"/>
    </row>
    <row r="9" spans="2:12" s="328" customFormat="1" ht="21" customHeight="1">
      <c r="B9" s="212" t="s">
        <v>18</v>
      </c>
      <c r="C9" s="410">
        <v>883</v>
      </c>
      <c r="D9" s="406">
        <v>1</v>
      </c>
      <c r="E9" s="406">
        <v>0</v>
      </c>
      <c r="F9" s="406">
        <v>0</v>
      </c>
      <c r="G9" s="410">
        <v>86</v>
      </c>
      <c r="H9" s="406">
        <v>0</v>
      </c>
      <c r="I9" s="406">
        <v>0</v>
      </c>
      <c r="J9" s="406">
        <v>0</v>
      </c>
      <c r="K9" s="408"/>
    </row>
    <row r="10" spans="2:12" s="326" customFormat="1" ht="21" customHeight="1">
      <c r="B10" s="212" t="s">
        <v>19</v>
      </c>
      <c r="C10" s="410">
        <v>1782</v>
      </c>
      <c r="D10" s="406">
        <v>1</v>
      </c>
      <c r="E10" s="406">
        <v>0</v>
      </c>
      <c r="F10" s="406">
        <v>0</v>
      </c>
      <c r="G10" s="410">
        <v>906</v>
      </c>
      <c r="H10" s="406">
        <v>0</v>
      </c>
      <c r="I10" s="406">
        <v>0</v>
      </c>
      <c r="J10" s="406">
        <v>0</v>
      </c>
      <c r="K10" s="416"/>
    </row>
    <row r="11" spans="2:12" s="326" customFormat="1" ht="21" customHeight="1">
      <c r="B11" s="212" t="s">
        <v>20</v>
      </c>
      <c r="C11" s="406" t="s">
        <v>270</v>
      </c>
      <c r="D11" s="406" t="s">
        <v>270</v>
      </c>
      <c r="E11" s="406" t="s">
        <v>270</v>
      </c>
      <c r="F11" s="406" t="s">
        <v>270</v>
      </c>
      <c r="G11" s="410">
        <v>28918</v>
      </c>
      <c r="H11" s="406">
        <v>6</v>
      </c>
      <c r="I11" s="406">
        <v>1</v>
      </c>
      <c r="J11" s="406">
        <v>1</v>
      </c>
      <c r="K11" s="416"/>
    </row>
    <row r="12" spans="2:12" s="328" customFormat="1" ht="21" customHeight="1">
      <c r="B12" s="212" t="s">
        <v>21</v>
      </c>
      <c r="C12" s="410">
        <v>6901</v>
      </c>
      <c r="D12" s="406">
        <v>5</v>
      </c>
      <c r="E12" s="406">
        <v>1</v>
      </c>
      <c r="F12" s="406">
        <v>1</v>
      </c>
      <c r="G12" s="410">
        <v>865</v>
      </c>
      <c r="H12" s="406">
        <v>0</v>
      </c>
      <c r="I12" s="406">
        <v>0</v>
      </c>
      <c r="J12" s="406">
        <v>0</v>
      </c>
      <c r="K12" s="408"/>
    </row>
    <row r="13" spans="2:12" s="326" customFormat="1" ht="21" customHeight="1">
      <c r="B13" s="212" t="s">
        <v>22</v>
      </c>
      <c r="C13" s="410">
        <v>2037</v>
      </c>
      <c r="D13" s="406">
        <v>2</v>
      </c>
      <c r="E13" s="406">
        <v>1</v>
      </c>
      <c r="F13" s="406">
        <v>0</v>
      </c>
      <c r="G13" s="410">
        <v>75</v>
      </c>
      <c r="H13" s="406">
        <v>0</v>
      </c>
      <c r="I13" s="406">
        <v>0</v>
      </c>
      <c r="J13" s="406">
        <v>0</v>
      </c>
      <c r="K13" s="416"/>
    </row>
    <row r="14" spans="2:12" s="328" customFormat="1" ht="21" customHeight="1">
      <c r="B14" s="212" t="s">
        <v>23</v>
      </c>
      <c r="C14" s="410">
        <v>1406</v>
      </c>
      <c r="D14" s="406">
        <v>4</v>
      </c>
      <c r="E14" s="406">
        <v>1</v>
      </c>
      <c r="F14" s="406">
        <v>1</v>
      </c>
      <c r="G14" s="406">
        <v>10</v>
      </c>
      <c r="H14" s="406">
        <v>0</v>
      </c>
      <c r="I14" s="406">
        <v>0</v>
      </c>
      <c r="J14" s="406">
        <v>0</v>
      </c>
      <c r="K14" s="408"/>
    </row>
    <row r="15" spans="2:12" s="326" customFormat="1" ht="21" customHeight="1">
      <c r="B15" s="212" t="s">
        <v>24</v>
      </c>
      <c r="C15" s="410">
        <v>351</v>
      </c>
      <c r="D15" s="406">
        <v>0</v>
      </c>
      <c r="E15" s="406">
        <v>0</v>
      </c>
      <c r="F15" s="406">
        <v>0</v>
      </c>
      <c r="G15" s="410">
        <v>530</v>
      </c>
      <c r="H15" s="406">
        <v>0</v>
      </c>
      <c r="I15" s="406">
        <v>0</v>
      </c>
      <c r="J15" s="406">
        <v>0</v>
      </c>
      <c r="K15" s="416"/>
    </row>
    <row r="16" spans="2:12" s="326" customFormat="1" ht="21" customHeight="1">
      <c r="B16" s="212" t="s">
        <v>25</v>
      </c>
      <c r="C16" s="410">
        <v>1497</v>
      </c>
      <c r="D16" s="406">
        <v>0</v>
      </c>
      <c r="E16" s="406">
        <v>0</v>
      </c>
      <c r="F16" s="406">
        <v>0</v>
      </c>
      <c r="G16" s="410">
        <v>14133</v>
      </c>
      <c r="H16" s="406">
        <v>6</v>
      </c>
      <c r="I16" s="406">
        <v>1</v>
      </c>
      <c r="J16" s="406">
        <v>1</v>
      </c>
      <c r="K16" s="416"/>
    </row>
    <row r="17" spans="2:11" s="326" customFormat="1" ht="21" customHeight="1">
      <c r="B17" s="212" t="s">
        <v>26</v>
      </c>
      <c r="C17" s="410">
        <v>167</v>
      </c>
      <c r="D17" s="406">
        <v>0</v>
      </c>
      <c r="E17" s="406">
        <v>0</v>
      </c>
      <c r="F17" s="406">
        <v>0</v>
      </c>
      <c r="G17" s="410">
        <v>67</v>
      </c>
      <c r="H17" s="406">
        <v>0</v>
      </c>
      <c r="I17" s="406">
        <v>0</v>
      </c>
      <c r="J17" s="406">
        <v>0</v>
      </c>
      <c r="K17" s="416"/>
    </row>
    <row r="18" spans="2:11" s="326" customFormat="1" ht="21" customHeight="1">
      <c r="B18" s="212" t="s">
        <v>27</v>
      </c>
      <c r="C18" s="410">
        <v>439</v>
      </c>
      <c r="D18" s="406">
        <v>0</v>
      </c>
      <c r="E18" s="406">
        <v>0</v>
      </c>
      <c r="F18" s="406">
        <v>0</v>
      </c>
      <c r="G18" s="406">
        <v>79</v>
      </c>
      <c r="H18" s="406">
        <v>0</v>
      </c>
      <c r="I18" s="406">
        <v>0</v>
      </c>
      <c r="J18" s="406">
        <v>0</v>
      </c>
      <c r="K18" s="416"/>
    </row>
    <row r="19" spans="2:11" s="326" customFormat="1" ht="21" customHeight="1">
      <c r="B19" s="212" t="s">
        <v>28</v>
      </c>
      <c r="C19" s="410">
        <v>1251</v>
      </c>
      <c r="D19" s="406">
        <v>2</v>
      </c>
      <c r="E19" s="406">
        <v>0</v>
      </c>
      <c r="F19" s="406">
        <v>0</v>
      </c>
      <c r="G19" s="410">
        <v>12</v>
      </c>
      <c r="H19" s="406">
        <v>0</v>
      </c>
      <c r="I19" s="406">
        <v>0</v>
      </c>
      <c r="J19" s="406">
        <v>0</v>
      </c>
      <c r="K19" s="416"/>
    </row>
    <row r="20" spans="2:11" s="318" customFormat="1" ht="18" customHeight="1">
      <c r="B20" s="6365"/>
      <c r="C20" s="5197" t="s">
        <v>381</v>
      </c>
      <c r="D20" s="5197"/>
      <c r="E20" s="5197"/>
      <c r="F20" s="5197"/>
      <c r="G20" s="5197" t="s">
        <v>510</v>
      </c>
      <c r="H20" s="5197"/>
      <c r="I20" s="5197"/>
      <c r="J20" s="5410"/>
      <c r="K20" s="383"/>
    </row>
    <row r="21" spans="2:11" s="318" customFormat="1" ht="40.5" customHeight="1">
      <c r="B21" s="6365"/>
      <c r="C21" s="407" t="s">
        <v>458</v>
      </c>
      <c r="D21" s="315" t="s">
        <v>490</v>
      </c>
      <c r="E21" s="315" t="s">
        <v>503</v>
      </c>
      <c r="F21" s="315" t="s">
        <v>504</v>
      </c>
      <c r="G21" s="407" t="s">
        <v>458</v>
      </c>
      <c r="H21" s="315" t="s">
        <v>490</v>
      </c>
      <c r="I21" s="315" t="s">
        <v>503</v>
      </c>
      <c r="J21" s="317" t="s">
        <v>504</v>
      </c>
      <c r="K21" s="383"/>
    </row>
    <row r="22" spans="2:11" s="318" customFormat="1" ht="6" customHeight="1">
      <c r="B22" s="412"/>
      <c r="C22" s="413"/>
      <c r="D22" s="312"/>
      <c r="E22" s="312"/>
      <c r="F22" s="312"/>
      <c r="G22" s="413"/>
      <c r="H22" s="312"/>
      <c r="I22" s="312"/>
      <c r="J22" s="312"/>
      <c r="K22" s="383"/>
    </row>
    <row r="23" spans="2:11" s="335" customFormat="1" ht="12" customHeight="1">
      <c r="B23" s="6352" t="s">
        <v>205</v>
      </c>
      <c r="C23" s="6352"/>
      <c r="D23" s="6352"/>
      <c r="E23" s="6352"/>
      <c r="F23" s="6352"/>
      <c r="G23" s="6352"/>
      <c r="H23" s="6352"/>
      <c r="I23" s="6352"/>
      <c r="J23" s="6352"/>
      <c r="K23" s="414"/>
    </row>
    <row r="24" spans="2:11" s="337" customFormat="1" ht="12" customHeight="1">
      <c r="B24" s="6363" t="s">
        <v>392</v>
      </c>
      <c r="C24" s="6363"/>
      <c r="D24" s="6363"/>
      <c r="E24" s="6363"/>
      <c r="F24" s="6363"/>
      <c r="G24" s="6363"/>
      <c r="H24" s="6363"/>
      <c r="I24" s="6363"/>
      <c r="J24" s="6363"/>
      <c r="K24" s="365"/>
    </row>
    <row r="25" spans="2:11" s="337" customFormat="1" ht="12" customHeight="1">
      <c r="B25" s="6363" t="s">
        <v>393</v>
      </c>
      <c r="C25" s="6363"/>
      <c r="D25" s="6363"/>
      <c r="E25" s="6363"/>
      <c r="F25" s="6363"/>
      <c r="G25" s="6363"/>
      <c r="H25" s="6363"/>
      <c r="I25" s="6363"/>
      <c r="J25" s="6363"/>
    </row>
    <row r="26" spans="2:11" s="337" customFormat="1" ht="12" customHeight="1">
      <c r="B26" s="6363" t="s">
        <v>492</v>
      </c>
      <c r="C26" s="6363"/>
      <c r="D26" s="6363"/>
      <c r="E26" s="6363"/>
      <c r="F26" s="6363"/>
      <c r="G26" s="6363"/>
      <c r="H26" s="6363"/>
      <c r="I26" s="6363"/>
      <c r="J26" s="6363"/>
    </row>
    <row r="27" spans="2:11" s="337" customFormat="1" ht="12" customHeight="1">
      <c r="B27" s="6363" t="s">
        <v>493</v>
      </c>
      <c r="C27" s="6363"/>
      <c r="D27" s="6363"/>
      <c r="E27" s="6363"/>
      <c r="F27" s="6363"/>
      <c r="G27" s="6363"/>
      <c r="H27" s="6363"/>
      <c r="I27" s="6363"/>
      <c r="J27" s="6363"/>
    </row>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2" location="Indice!A1" display="(Voltar ao Índice)" xr:uid="{00000000-0004-0000-FE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pageSetUpPr fitToPage="1"/>
  </sheetPr>
  <dimension ref="B1:K32"/>
  <sheetViews>
    <sheetView showGridLines="0" workbookViewId="0">
      <selection activeCell="B1" sqref="B1:I1"/>
    </sheetView>
  </sheetViews>
  <sheetFormatPr defaultColWidth="9.140625" defaultRowHeight="11.25"/>
  <cols>
    <col min="1" max="1" width="6.7109375" style="340" customWidth="1"/>
    <col min="2" max="2" width="15.7109375" style="340" customWidth="1"/>
    <col min="3" max="9" width="11.5703125" style="340" customWidth="1"/>
    <col min="10" max="10" width="6.7109375" style="340" customWidth="1"/>
    <col min="11" max="11" width="14.28515625" style="340" bestFit="1" customWidth="1"/>
    <col min="12" max="16384" width="9.140625" style="340"/>
  </cols>
  <sheetData>
    <row r="1" spans="2:11" s="307" customFormat="1" ht="30" customHeight="1">
      <c r="B1" s="6354" t="s">
        <v>511</v>
      </c>
      <c r="C1" s="6354"/>
      <c r="D1" s="6354"/>
      <c r="E1" s="6354"/>
      <c r="F1" s="6354"/>
      <c r="G1" s="6354"/>
      <c r="H1" s="6354"/>
      <c r="I1" s="6354"/>
      <c r="J1" s="419"/>
    </row>
    <row r="2" spans="2:11" s="307" customFormat="1" ht="30" customHeight="1">
      <c r="B2" s="6354" t="s">
        <v>512</v>
      </c>
      <c r="C2" s="6354"/>
      <c r="D2" s="6354"/>
      <c r="E2" s="6354"/>
      <c r="F2" s="6354"/>
      <c r="G2" s="6354"/>
      <c r="H2" s="6354"/>
      <c r="I2" s="6354"/>
      <c r="J2" s="419"/>
      <c r="K2" s="449" t="s">
        <v>597</v>
      </c>
    </row>
    <row r="3" spans="2:11" s="310" customFormat="1" ht="12" customHeight="1">
      <c r="B3" s="308" t="s">
        <v>318</v>
      </c>
      <c r="H3" s="311"/>
      <c r="I3" s="311" t="s">
        <v>319</v>
      </c>
      <c r="J3" s="420"/>
    </row>
    <row r="4" spans="2:11" s="318" customFormat="1" ht="18" customHeight="1">
      <c r="B4" s="6351"/>
      <c r="C4" s="5363" t="s">
        <v>469</v>
      </c>
      <c r="D4" s="5363" t="s">
        <v>470</v>
      </c>
      <c r="E4" s="5363" t="s">
        <v>443</v>
      </c>
      <c r="F4" s="5363"/>
      <c r="G4" s="5363"/>
      <c r="H4" s="5363"/>
      <c r="I4" s="5368" t="s">
        <v>488</v>
      </c>
    </row>
    <row r="5" spans="2:11" s="318" customFormat="1" ht="24" customHeight="1">
      <c r="B5" s="6351"/>
      <c r="C5" s="5363"/>
      <c r="D5" s="5363"/>
      <c r="E5" s="421" t="s">
        <v>67</v>
      </c>
      <c r="F5" s="421" t="s">
        <v>489</v>
      </c>
      <c r="G5" s="421" t="s">
        <v>513</v>
      </c>
      <c r="H5" s="421" t="s">
        <v>445</v>
      </c>
      <c r="I5" s="5368"/>
      <c r="J5" s="422"/>
    </row>
    <row r="6" spans="2:11" s="376" customFormat="1" ht="21" customHeight="1">
      <c r="B6" s="207" t="s">
        <v>15</v>
      </c>
      <c r="C6" s="405">
        <v>9411442</v>
      </c>
      <c r="D6" s="405">
        <v>4238635</v>
      </c>
      <c r="E6" s="405">
        <v>5172807</v>
      </c>
      <c r="F6" s="405">
        <v>4916258</v>
      </c>
      <c r="G6" s="405">
        <v>152031</v>
      </c>
      <c r="H6" s="405">
        <v>104518</v>
      </c>
      <c r="I6" s="405">
        <v>6461</v>
      </c>
      <c r="J6" s="423"/>
    </row>
    <row r="7" spans="2:11" s="376" customFormat="1" ht="21" customHeight="1">
      <c r="B7" s="207" t="s">
        <v>16</v>
      </c>
      <c r="C7" s="405">
        <v>8927142</v>
      </c>
      <c r="D7" s="405">
        <v>4014818</v>
      </c>
      <c r="E7" s="405">
        <v>4912324</v>
      </c>
      <c r="F7" s="405">
        <v>4665590</v>
      </c>
      <c r="G7" s="405">
        <v>147694</v>
      </c>
      <c r="H7" s="405">
        <v>99040</v>
      </c>
      <c r="I7" s="405">
        <v>5915</v>
      </c>
      <c r="J7" s="423"/>
    </row>
    <row r="8" spans="2:11" s="333" customFormat="1" ht="21" customHeight="1">
      <c r="B8" s="211" t="s">
        <v>17</v>
      </c>
      <c r="C8" s="405">
        <v>255782</v>
      </c>
      <c r="D8" s="405">
        <v>117426</v>
      </c>
      <c r="E8" s="405">
        <v>138356</v>
      </c>
      <c r="F8" s="405">
        <v>132891</v>
      </c>
      <c r="G8" s="405">
        <v>1548</v>
      </c>
      <c r="H8" s="405">
        <v>3917</v>
      </c>
      <c r="I8" s="405">
        <v>213</v>
      </c>
      <c r="J8" s="422"/>
    </row>
    <row r="9" spans="2:11" s="376" customFormat="1" ht="21" customHeight="1">
      <c r="B9" s="212" t="s">
        <v>18</v>
      </c>
      <c r="C9" s="424">
        <v>12087</v>
      </c>
      <c r="D9" s="424">
        <v>5377</v>
      </c>
      <c r="E9" s="424">
        <v>6710</v>
      </c>
      <c r="F9" s="406">
        <v>6476</v>
      </c>
      <c r="G9" s="424">
        <v>62</v>
      </c>
      <c r="H9" s="424">
        <v>172</v>
      </c>
      <c r="I9" s="424">
        <v>21</v>
      </c>
      <c r="J9" s="423"/>
    </row>
    <row r="10" spans="2:11" s="333" customFormat="1" ht="21" customHeight="1">
      <c r="B10" s="212" t="s">
        <v>19</v>
      </c>
      <c r="C10" s="424">
        <v>32040</v>
      </c>
      <c r="D10" s="424">
        <v>16267</v>
      </c>
      <c r="E10" s="424">
        <v>15773</v>
      </c>
      <c r="F10" s="406">
        <v>15118</v>
      </c>
      <c r="G10" s="424">
        <v>148</v>
      </c>
      <c r="H10" s="424">
        <v>507</v>
      </c>
      <c r="I10" s="424">
        <v>21</v>
      </c>
      <c r="J10" s="422"/>
    </row>
    <row r="11" spans="2:11" s="333" customFormat="1" ht="21" customHeight="1">
      <c r="B11" s="212" t="s">
        <v>20</v>
      </c>
      <c r="C11" s="424">
        <v>106302</v>
      </c>
      <c r="D11" s="424">
        <v>50227</v>
      </c>
      <c r="E11" s="424">
        <v>56075</v>
      </c>
      <c r="F11" s="406">
        <v>53604</v>
      </c>
      <c r="G11" s="424">
        <v>695</v>
      </c>
      <c r="H11" s="424">
        <v>1776</v>
      </c>
      <c r="I11" s="424">
        <v>33</v>
      </c>
      <c r="J11" s="422"/>
    </row>
    <row r="12" spans="2:11" s="376" customFormat="1" ht="21" customHeight="1">
      <c r="B12" s="212" t="s">
        <v>21</v>
      </c>
      <c r="C12" s="424">
        <v>20906</v>
      </c>
      <c r="D12" s="424">
        <v>9133</v>
      </c>
      <c r="E12" s="424">
        <v>11773</v>
      </c>
      <c r="F12" s="406">
        <v>11396</v>
      </c>
      <c r="G12" s="424">
        <v>136</v>
      </c>
      <c r="H12" s="424">
        <v>241</v>
      </c>
      <c r="I12" s="424">
        <v>21</v>
      </c>
      <c r="J12" s="423"/>
    </row>
    <row r="13" spans="2:11" s="333" customFormat="1" ht="21" customHeight="1">
      <c r="B13" s="212" t="s">
        <v>22</v>
      </c>
      <c r="C13" s="424">
        <v>9661</v>
      </c>
      <c r="D13" s="424">
        <v>4605</v>
      </c>
      <c r="E13" s="424">
        <v>5056</v>
      </c>
      <c r="F13" s="406">
        <v>4895</v>
      </c>
      <c r="G13" s="424">
        <v>36</v>
      </c>
      <c r="H13" s="424">
        <v>125</v>
      </c>
      <c r="I13" s="424">
        <v>15</v>
      </c>
      <c r="J13" s="422"/>
    </row>
    <row r="14" spans="2:11" s="376" customFormat="1" ht="21" customHeight="1">
      <c r="B14" s="212" t="s">
        <v>23</v>
      </c>
      <c r="C14" s="424">
        <v>3150</v>
      </c>
      <c r="D14" s="424">
        <v>999</v>
      </c>
      <c r="E14" s="424">
        <v>2151</v>
      </c>
      <c r="F14" s="406">
        <v>2107</v>
      </c>
      <c r="G14" s="424">
        <v>15</v>
      </c>
      <c r="H14" s="424">
        <v>29</v>
      </c>
      <c r="I14" s="424">
        <v>15</v>
      </c>
      <c r="J14" s="423"/>
    </row>
    <row r="15" spans="2:11" s="333" customFormat="1" ht="21" customHeight="1">
      <c r="B15" s="212" t="s">
        <v>24</v>
      </c>
      <c r="C15" s="424">
        <v>13700</v>
      </c>
      <c r="D15" s="424">
        <v>5930</v>
      </c>
      <c r="E15" s="424">
        <v>7770</v>
      </c>
      <c r="F15" s="406">
        <v>7547</v>
      </c>
      <c r="G15" s="424">
        <v>69</v>
      </c>
      <c r="H15" s="424">
        <v>154</v>
      </c>
      <c r="I15" s="424">
        <v>21</v>
      </c>
      <c r="J15" s="422"/>
    </row>
    <row r="16" spans="2:11" s="333" customFormat="1" ht="21" customHeight="1">
      <c r="B16" s="212" t="s">
        <v>25</v>
      </c>
      <c r="C16" s="424">
        <v>38524</v>
      </c>
      <c r="D16" s="424">
        <v>16791</v>
      </c>
      <c r="E16" s="424">
        <v>21733</v>
      </c>
      <c r="F16" s="406">
        <v>20873</v>
      </c>
      <c r="G16" s="424">
        <v>260</v>
      </c>
      <c r="H16" s="424">
        <v>600</v>
      </c>
      <c r="I16" s="424">
        <v>21</v>
      </c>
      <c r="J16" s="422"/>
    </row>
    <row r="17" spans="2:10" s="333" customFormat="1" ht="21" customHeight="1">
      <c r="B17" s="212" t="s">
        <v>26</v>
      </c>
      <c r="C17" s="424">
        <v>7963</v>
      </c>
      <c r="D17" s="424">
        <v>3337</v>
      </c>
      <c r="E17" s="424">
        <v>4626</v>
      </c>
      <c r="F17" s="406">
        <v>4456</v>
      </c>
      <c r="G17" s="424">
        <v>36</v>
      </c>
      <c r="H17" s="424">
        <v>134</v>
      </c>
      <c r="I17" s="424">
        <v>15</v>
      </c>
      <c r="J17" s="422"/>
    </row>
    <row r="18" spans="2:10" s="333" customFormat="1" ht="21" customHeight="1">
      <c r="B18" s="212" t="s">
        <v>27</v>
      </c>
      <c r="C18" s="424">
        <v>6171</v>
      </c>
      <c r="D18" s="424">
        <v>2864</v>
      </c>
      <c r="E18" s="424">
        <v>3307</v>
      </c>
      <c r="F18" s="406">
        <v>3153</v>
      </c>
      <c r="G18" s="424">
        <v>58</v>
      </c>
      <c r="H18" s="424">
        <v>96</v>
      </c>
      <c r="I18" s="424">
        <v>15</v>
      </c>
      <c r="J18" s="422"/>
    </row>
    <row r="19" spans="2:10" s="333" customFormat="1" ht="21" customHeight="1">
      <c r="B19" s="212" t="s">
        <v>28</v>
      </c>
      <c r="C19" s="424">
        <v>5278</v>
      </c>
      <c r="D19" s="424">
        <v>1896</v>
      </c>
      <c r="E19" s="424">
        <v>3382</v>
      </c>
      <c r="F19" s="406">
        <v>3266</v>
      </c>
      <c r="G19" s="424">
        <v>33</v>
      </c>
      <c r="H19" s="424">
        <v>83</v>
      </c>
      <c r="I19" s="424">
        <v>15</v>
      </c>
      <c r="J19" s="422"/>
    </row>
    <row r="20" spans="2:10" s="318" customFormat="1" ht="18" customHeight="1">
      <c r="B20" s="6351"/>
      <c r="C20" s="5363" t="s">
        <v>456</v>
      </c>
      <c r="D20" s="5363" t="s">
        <v>457</v>
      </c>
      <c r="E20" s="5363" t="s">
        <v>458</v>
      </c>
      <c r="F20" s="5363"/>
      <c r="G20" s="5363"/>
      <c r="H20" s="5363"/>
      <c r="I20" s="5368" t="s">
        <v>490</v>
      </c>
    </row>
    <row r="21" spans="2:10" s="318" customFormat="1" ht="24" customHeight="1">
      <c r="B21" s="6351"/>
      <c r="C21" s="5363"/>
      <c r="D21" s="5363"/>
      <c r="E21" s="421" t="s">
        <v>67</v>
      </c>
      <c r="F21" s="421" t="s">
        <v>491</v>
      </c>
      <c r="G21" s="421" t="s">
        <v>459</v>
      </c>
      <c r="H21" s="421" t="s">
        <v>460</v>
      </c>
      <c r="I21" s="5368"/>
      <c r="J21" s="422"/>
    </row>
    <row r="22" spans="2:10" s="318" customFormat="1" ht="6" customHeight="1">
      <c r="B22" s="313"/>
      <c r="C22" s="312"/>
      <c r="D22" s="312"/>
      <c r="E22" s="425"/>
      <c r="F22" s="425"/>
      <c r="G22" s="425"/>
      <c r="H22" s="425"/>
      <c r="I22" s="312"/>
      <c r="J22" s="422"/>
    </row>
    <row r="23" spans="2:10" s="335" customFormat="1" ht="12" customHeight="1">
      <c r="B23" s="6352" t="s">
        <v>205</v>
      </c>
      <c r="C23" s="6352"/>
      <c r="D23" s="6352"/>
      <c r="E23" s="6352"/>
      <c r="F23" s="6352"/>
      <c r="G23" s="6352"/>
      <c r="H23" s="6352"/>
      <c r="I23" s="6352"/>
    </row>
    <row r="24" spans="2:10" s="337" customFormat="1" ht="12" customHeight="1">
      <c r="B24" s="6363" t="s">
        <v>392</v>
      </c>
      <c r="C24" s="6363"/>
      <c r="D24" s="6363"/>
      <c r="E24" s="6363"/>
      <c r="F24" s="6363"/>
      <c r="G24" s="6363"/>
      <c r="H24" s="6363"/>
      <c r="I24" s="6363"/>
    </row>
    <row r="25" spans="2:10" s="337" customFormat="1" ht="12" customHeight="1">
      <c r="B25" s="6363" t="s">
        <v>393</v>
      </c>
      <c r="C25" s="6363"/>
      <c r="D25" s="6363"/>
      <c r="E25" s="6363"/>
      <c r="F25" s="6363"/>
      <c r="G25" s="6363"/>
      <c r="H25" s="6363"/>
      <c r="I25" s="6363"/>
    </row>
    <row r="26" spans="2:10" s="337" customFormat="1" ht="12" customHeight="1">
      <c r="B26" s="6363" t="s">
        <v>492</v>
      </c>
      <c r="C26" s="6363"/>
      <c r="D26" s="6363"/>
      <c r="E26" s="6363"/>
      <c r="F26" s="6363"/>
      <c r="G26" s="6363"/>
      <c r="H26" s="6363"/>
      <c r="I26" s="6363"/>
    </row>
    <row r="27" spans="2:10" s="337" customFormat="1" ht="12" customHeight="1">
      <c r="B27" s="6363" t="s">
        <v>493</v>
      </c>
      <c r="C27" s="6363"/>
      <c r="D27" s="6363"/>
      <c r="E27" s="6363"/>
      <c r="F27" s="6363"/>
      <c r="G27" s="6363"/>
      <c r="H27" s="6363"/>
      <c r="I27" s="6363"/>
    </row>
    <row r="28" spans="2:10" ht="6" customHeight="1"/>
    <row r="29" spans="2:10" ht="12" customHeight="1">
      <c r="B29" s="4426" t="s">
        <v>45</v>
      </c>
      <c r="C29" s="4426"/>
      <c r="D29" s="4426"/>
      <c r="E29" s="4426"/>
      <c r="F29" s="4426"/>
      <c r="G29" s="4426"/>
    </row>
    <row r="30" spans="2:10" ht="12" customHeight="1">
      <c r="B30" s="4691" t="s">
        <v>514</v>
      </c>
      <c r="C30" s="4691"/>
      <c r="D30" s="4691"/>
      <c r="E30" s="4691" t="s">
        <v>515</v>
      </c>
      <c r="F30" s="4691"/>
      <c r="G30" s="4691"/>
    </row>
    <row r="31" spans="2:10" ht="12" customHeight="1">
      <c r="B31" s="4691" t="s">
        <v>516</v>
      </c>
      <c r="C31" s="4691"/>
      <c r="D31" s="4691"/>
      <c r="E31" s="4691" t="s">
        <v>517</v>
      </c>
      <c r="F31" s="4691"/>
      <c r="G31" s="4691"/>
    </row>
    <row r="32" spans="2:10" ht="12" customHeight="1"/>
  </sheetData>
  <mergeCells count="22">
    <mergeCell ref="B23:I23"/>
    <mergeCell ref="B1:I1"/>
    <mergeCell ref="B2:I2"/>
    <mergeCell ref="B4:B5"/>
    <mergeCell ref="C4:C5"/>
    <mergeCell ref="D4:D5"/>
    <mergeCell ref="E4:H4"/>
    <mergeCell ref="I4:I5"/>
    <mergeCell ref="B20:B21"/>
    <mergeCell ref="C20:C21"/>
    <mergeCell ref="D20:D21"/>
    <mergeCell ref="E20:H20"/>
    <mergeCell ref="I20:I21"/>
    <mergeCell ref="B31:D31"/>
    <mergeCell ref="E31:G31"/>
    <mergeCell ref="B24:I24"/>
    <mergeCell ref="B25:I25"/>
    <mergeCell ref="B26:I26"/>
    <mergeCell ref="B27:I27"/>
    <mergeCell ref="B29:G29"/>
    <mergeCell ref="B30:D30"/>
    <mergeCell ref="E30:G30"/>
  </mergeCells>
  <hyperlinks>
    <hyperlink ref="C4:C5" r:id="rId1" display="População inscrita" xr:uid="{00000000-0004-0000-FF00-000000000000}"/>
    <hyperlink ref="D4:D5" r:id="rId2" display="Abstenção" xr:uid="{00000000-0004-0000-FF00-000001000000}"/>
    <hyperlink ref="E4:H4" r:id="rId3" display="Votos" xr:uid="{00000000-0004-0000-FF00-000002000000}"/>
    <hyperlink ref="I4:I5" r:id="rId4" display="Mandatos" xr:uid="{00000000-0004-0000-FF00-000003000000}"/>
    <hyperlink ref="C20:C21" r:id="rId5" display="Electors" xr:uid="{00000000-0004-0000-FF00-000004000000}"/>
    <hyperlink ref="D20:D21" r:id="rId6" display="Abstention" xr:uid="{00000000-0004-0000-FF00-000005000000}"/>
    <hyperlink ref="E20:H20" r:id="rId7" display="Votes" xr:uid="{00000000-0004-0000-FF00-000006000000}"/>
    <hyperlink ref="I20:I21" r:id="rId8" display="Mandates" xr:uid="{00000000-0004-0000-FF00-000007000000}"/>
    <hyperlink ref="B30" r:id="rId9" xr:uid="{00000000-0004-0000-FF00-000008000000}"/>
    <hyperlink ref="B31" r:id="rId10" xr:uid="{00000000-0004-0000-FF00-000009000000}"/>
    <hyperlink ref="E30" r:id="rId11" xr:uid="{00000000-0004-0000-FF00-00000A000000}"/>
    <hyperlink ref="E31" r:id="rId12" xr:uid="{00000000-0004-0000-FF00-00000B000000}"/>
    <hyperlink ref="K2" location="Indice!A1" display="(Voltar ao Índice)" xr:uid="{00000000-0004-0000-FF00-00000C000000}"/>
  </hyperlinks>
  <printOptions horizontalCentered="1"/>
  <pageMargins left="0.27559055118110237" right="0.27559055118110237" top="0.6692913385826772" bottom="0.47244094488188981" header="0" footer="0"/>
  <pageSetup paperSize="9" orientation="portrait" verticalDpi="0" r:id="rId1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pageSetUpPr fitToPage="1"/>
  </sheetPr>
  <dimension ref="B1:L27"/>
  <sheetViews>
    <sheetView showGridLines="0" workbookViewId="0">
      <selection activeCell="B1" sqref="B1:J1"/>
    </sheetView>
  </sheetViews>
  <sheetFormatPr defaultColWidth="9.140625" defaultRowHeight="11.25"/>
  <cols>
    <col min="1" max="1" width="6.7109375" style="340" customWidth="1"/>
    <col min="2" max="2" width="17.7109375" style="340" customWidth="1"/>
    <col min="3" max="10" width="9.7109375" style="340" customWidth="1"/>
    <col min="11" max="11" width="6.7109375" style="340" customWidth="1"/>
    <col min="12" max="12" width="14.28515625" style="340" bestFit="1" customWidth="1"/>
    <col min="13" max="16384" width="9.140625" style="340"/>
  </cols>
  <sheetData>
    <row r="1" spans="2:12" s="307" customFormat="1" ht="30" customHeight="1">
      <c r="B1" s="6364" t="s">
        <v>518</v>
      </c>
      <c r="C1" s="6364"/>
      <c r="D1" s="6364"/>
      <c r="E1" s="6364"/>
      <c r="F1" s="6364"/>
      <c r="G1" s="6364"/>
      <c r="H1" s="6364"/>
      <c r="I1" s="6364"/>
      <c r="J1" s="6364"/>
      <c r="K1" s="419"/>
    </row>
    <row r="2" spans="2:12" s="307" customFormat="1" ht="30" customHeight="1">
      <c r="B2" s="6364" t="s">
        <v>519</v>
      </c>
      <c r="C2" s="6364"/>
      <c r="D2" s="6364"/>
      <c r="E2" s="6364"/>
      <c r="F2" s="6364"/>
      <c r="G2" s="6364"/>
      <c r="H2" s="6364"/>
      <c r="I2" s="6364"/>
      <c r="J2" s="6364"/>
      <c r="K2" s="419"/>
      <c r="L2" s="449" t="s">
        <v>597</v>
      </c>
    </row>
    <row r="3" spans="2:12" s="310" customFormat="1" ht="12" customHeight="1">
      <c r="B3" s="308" t="s">
        <v>318</v>
      </c>
      <c r="J3" s="311" t="s">
        <v>319</v>
      </c>
      <c r="K3" s="420"/>
    </row>
    <row r="4" spans="2:12" s="318" customFormat="1" ht="18" customHeight="1">
      <c r="B4" s="6365"/>
      <c r="C4" s="6369" t="s">
        <v>472</v>
      </c>
      <c r="D4" s="6369"/>
      <c r="E4" s="6369" t="s">
        <v>412</v>
      </c>
      <c r="F4" s="6369"/>
      <c r="G4" s="6369" t="s">
        <v>410</v>
      </c>
      <c r="H4" s="6369"/>
      <c r="I4" s="6369" t="s">
        <v>477</v>
      </c>
      <c r="J4" s="5386"/>
    </row>
    <row r="5" spans="2:12" s="318" customFormat="1" ht="24" customHeight="1">
      <c r="B5" s="6365"/>
      <c r="C5" s="315" t="s">
        <v>443</v>
      </c>
      <c r="D5" s="315" t="s">
        <v>488</v>
      </c>
      <c r="E5" s="315" t="s">
        <v>443</v>
      </c>
      <c r="F5" s="315" t="s">
        <v>488</v>
      </c>
      <c r="G5" s="315" t="s">
        <v>443</v>
      </c>
      <c r="H5" s="315" t="s">
        <v>488</v>
      </c>
      <c r="I5" s="315" t="s">
        <v>443</v>
      </c>
      <c r="J5" s="317" t="s">
        <v>488</v>
      </c>
      <c r="K5" s="422"/>
    </row>
    <row r="6" spans="2:12" s="376" customFormat="1" ht="21" customHeight="1">
      <c r="B6" s="207" t="s">
        <v>15</v>
      </c>
      <c r="C6" s="405">
        <v>216248</v>
      </c>
      <c r="D6" s="405">
        <v>125</v>
      </c>
      <c r="E6" s="405">
        <v>138720</v>
      </c>
      <c r="F6" s="405">
        <v>184</v>
      </c>
      <c r="G6" s="405">
        <v>333559</v>
      </c>
      <c r="H6" s="405">
        <v>396</v>
      </c>
      <c r="I6" s="405">
        <v>519824</v>
      </c>
      <c r="J6" s="405">
        <v>619</v>
      </c>
      <c r="K6" s="423"/>
    </row>
    <row r="7" spans="2:12" s="376" customFormat="1" ht="21" customHeight="1">
      <c r="B7" s="207" t="s">
        <v>16</v>
      </c>
      <c r="C7" s="405">
        <v>212384</v>
      </c>
      <c r="D7" s="405">
        <v>123</v>
      </c>
      <c r="E7" s="405">
        <v>122024</v>
      </c>
      <c r="F7" s="405">
        <v>152</v>
      </c>
      <c r="G7" s="405">
        <v>323697</v>
      </c>
      <c r="H7" s="405">
        <v>352</v>
      </c>
      <c r="I7" s="405">
        <v>512759</v>
      </c>
      <c r="J7" s="405">
        <v>612</v>
      </c>
      <c r="K7" s="423"/>
    </row>
    <row r="8" spans="2:12" s="333" customFormat="1" ht="21" customHeight="1">
      <c r="B8" s="211" t="s">
        <v>17</v>
      </c>
      <c r="C8" s="405">
        <v>1140</v>
      </c>
      <c r="D8" s="405">
        <v>0</v>
      </c>
      <c r="E8" s="405">
        <v>13309</v>
      </c>
      <c r="F8" s="405">
        <v>23</v>
      </c>
      <c r="G8" s="405">
        <v>7261</v>
      </c>
      <c r="H8" s="405">
        <v>28</v>
      </c>
      <c r="I8" s="405">
        <v>4048</v>
      </c>
      <c r="J8" s="405">
        <v>1</v>
      </c>
      <c r="K8" s="422"/>
    </row>
    <row r="9" spans="2:12" s="376" customFormat="1" ht="21" customHeight="1">
      <c r="B9" s="212" t="s">
        <v>18</v>
      </c>
      <c r="C9" s="424" t="s">
        <v>270</v>
      </c>
      <c r="D9" s="424" t="s">
        <v>270</v>
      </c>
      <c r="E9" s="424">
        <v>1288</v>
      </c>
      <c r="F9" s="424">
        <v>4</v>
      </c>
      <c r="G9" s="424" t="s">
        <v>270</v>
      </c>
      <c r="H9" s="424" t="s">
        <v>270</v>
      </c>
      <c r="I9" s="424">
        <v>110</v>
      </c>
      <c r="J9" s="424">
        <v>0</v>
      </c>
      <c r="K9" s="423"/>
    </row>
    <row r="10" spans="2:12" s="333" customFormat="1" ht="21" customHeight="1">
      <c r="B10" s="212" t="s">
        <v>19</v>
      </c>
      <c r="C10" s="424">
        <v>383</v>
      </c>
      <c r="D10" s="424">
        <v>0</v>
      </c>
      <c r="E10" s="424">
        <v>1789</v>
      </c>
      <c r="F10" s="424">
        <v>3</v>
      </c>
      <c r="G10" s="424" t="s">
        <v>270</v>
      </c>
      <c r="H10" s="424" t="s">
        <v>270</v>
      </c>
      <c r="I10" s="424">
        <v>529</v>
      </c>
      <c r="J10" s="424">
        <v>0</v>
      </c>
      <c r="K10" s="422"/>
    </row>
    <row r="11" spans="2:12" s="333" customFormat="1" ht="21" customHeight="1">
      <c r="B11" s="212" t="s">
        <v>20</v>
      </c>
      <c r="C11" s="424" t="s">
        <v>270</v>
      </c>
      <c r="D11" s="424" t="s">
        <v>270</v>
      </c>
      <c r="E11" s="424">
        <v>5458</v>
      </c>
      <c r="F11" s="424">
        <v>3</v>
      </c>
      <c r="G11" s="424" t="s">
        <v>270</v>
      </c>
      <c r="H11" s="424" t="s">
        <v>270</v>
      </c>
      <c r="I11" s="424">
        <v>2616</v>
      </c>
      <c r="J11" s="424">
        <v>1</v>
      </c>
      <c r="K11" s="422"/>
    </row>
    <row r="12" spans="2:12" s="376" customFormat="1" ht="21" customHeight="1">
      <c r="B12" s="212" t="s">
        <v>21</v>
      </c>
      <c r="C12" s="424">
        <v>143</v>
      </c>
      <c r="D12" s="424">
        <v>0</v>
      </c>
      <c r="E12" s="424">
        <v>301</v>
      </c>
      <c r="F12" s="424">
        <v>0</v>
      </c>
      <c r="G12" s="424" t="s">
        <v>270</v>
      </c>
      <c r="H12" s="424" t="s">
        <v>270</v>
      </c>
      <c r="I12" s="424">
        <v>72</v>
      </c>
      <c r="J12" s="424">
        <v>0</v>
      </c>
      <c r="K12" s="423"/>
    </row>
    <row r="13" spans="2:12" s="333" customFormat="1" ht="21" customHeight="1">
      <c r="B13" s="212" t="s">
        <v>22</v>
      </c>
      <c r="C13" s="424">
        <v>115</v>
      </c>
      <c r="D13" s="424">
        <v>0</v>
      </c>
      <c r="E13" s="424">
        <v>750</v>
      </c>
      <c r="F13" s="424">
        <v>2</v>
      </c>
      <c r="G13" s="424" t="s">
        <v>270</v>
      </c>
      <c r="H13" s="424" t="s">
        <v>270</v>
      </c>
      <c r="I13" s="424">
        <v>43</v>
      </c>
      <c r="J13" s="424">
        <v>0</v>
      </c>
      <c r="K13" s="422"/>
    </row>
    <row r="14" spans="2:12" s="376" customFormat="1" ht="21" customHeight="1">
      <c r="B14" s="212" t="s">
        <v>23</v>
      </c>
      <c r="C14" s="424" t="s">
        <v>270</v>
      </c>
      <c r="D14" s="424" t="s">
        <v>270</v>
      </c>
      <c r="E14" s="424" t="s">
        <v>270</v>
      </c>
      <c r="F14" s="424" t="s">
        <v>270</v>
      </c>
      <c r="G14" s="424">
        <v>239</v>
      </c>
      <c r="H14" s="424">
        <v>1</v>
      </c>
      <c r="I14" s="424">
        <v>7</v>
      </c>
      <c r="J14" s="424">
        <v>0</v>
      </c>
      <c r="K14" s="423"/>
    </row>
    <row r="15" spans="2:12" s="333" customFormat="1" ht="21" customHeight="1">
      <c r="B15" s="212" t="s">
        <v>24</v>
      </c>
      <c r="C15" s="424">
        <v>70</v>
      </c>
      <c r="D15" s="424">
        <v>0</v>
      </c>
      <c r="E15" s="424" t="s">
        <v>270</v>
      </c>
      <c r="F15" s="424" t="s">
        <v>270</v>
      </c>
      <c r="G15" s="424">
        <v>3750</v>
      </c>
      <c r="H15" s="424">
        <v>11</v>
      </c>
      <c r="I15" s="424">
        <v>76</v>
      </c>
      <c r="J15" s="424">
        <v>0</v>
      </c>
      <c r="K15" s="422"/>
    </row>
    <row r="16" spans="2:12" s="333" customFormat="1" ht="21" customHeight="1">
      <c r="B16" s="212" t="s">
        <v>25</v>
      </c>
      <c r="C16" s="424">
        <v>376</v>
      </c>
      <c r="D16" s="424">
        <v>0</v>
      </c>
      <c r="E16" s="424">
        <v>1018</v>
      </c>
      <c r="F16" s="424">
        <v>1</v>
      </c>
      <c r="G16" s="424" t="s">
        <v>270</v>
      </c>
      <c r="H16" s="424" t="s">
        <v>270</v>
      </c>
      <c r="I16" s="424">
        <v>354</v>
      </c>
      <c r="J16" s="424">
        <v>0</v>
      </c>
      <c r="K16" s="422"/>
    </row>
    <row r="17" spans="2:11" s="333" customFormat="1" ht="21" customHeight="1">
      <c r="B17" s="212" t="s">
        <v>26</v>
      </c>
      <c r="C17" s="424" t="s">
        <v>270</v>
      </c>
      <c r="D17" s="424" t="s">
        <v>270</v>
      </c>
      <c r="E17" s="424">
        <v>2544</v>
      </c>
      <c r="F17" s="424">
        <v>10</v>
      </c>
      <c r="G17" s="424">
        <v>300</v>
      </c>
      <c r="H17" s="424">
        <v>1</v>
      </c>
      <c r="I17" s="424">
        <v>101</v>
      </c>
      <c r="J17" s="424">
        <v>0</v>
      </c>
      <c r="K17" s="422"/>
    </row>
    <row r="18" spans="2:11" s="333" customFormat="1" ht="21" customHeight="1">
      <c r="B18" s="212" t="s">
        <v>27</v>
      </c>
      <c r="C18" s="424" t="s">
        <v>270</v>
      </c>
      <c r="D18" s="424" t="s">
        <v>270</v>
      </c>
      <c r="E18" s="424" t="s">
        <v>270</v>
      </c>
      <c r="F18" s="424" t="s">
        <v>270</v>
      </c>
      <c r="G18" s="424">
        <v>2552</v>
      </c>
      <c r="H18" s="424">
        <v>13</v>
      </c>
      <c r="I18" s="424">
        <v>31</v>
      </c>
      <c r="J18" s="424">
        <v>0</v>
      </c>
      <c r="K18" s="422"/>
    </row>
    <row r="19" spans="2:11" s="333" customFormat="1" ht="21" customHeight="1">
      <c r="B19" s="212" t="s">
        <v>28</v>
      </c>
      <c r="C19" s="424">
        <v>53</v>
      </c>
      <c r="D19" s="424">
        <v>0</v>
      </c>
      <c r="E19" s="424">
        <v>161</v>
      </c>
      <c r="F19" s="424">
        <v>0</v>
      </c>
      <c r="G19" s="424">
        <v>420</v>
      </c>
      <c r="H19" s="424">
        <v>2</v>
      </c>
      <c r="I19" s="424">
        <v>109</v>
      </c>
      <c r="J19" s="424">
        <v>0</v>
      </c>
      <c r="K19" s="422"/>
    </row>
    <row r="20" spans="2:11" s="318" customFormat="1" ht="18" customHeight="1">
      <c r="B20" s="6365"/>
      <c r="C20" s="6369" t="s">
        <v>472</v>
      </c>
      <c r="D20" s="6369"/>
      <c r="E20" s="6369" t="s">
        <v>412</v>
      </c>
      <c r="F20" s="6369"/>
      <c r="G20" s="5197" t="s">
        <v>502</v>
      </c>
      <c r="H20" s="5197"/>
      <c r="I20" s="6369" t="s">
        <v>477</v>
      </c>
      <c r="J20" s="5386"/>
    </row>
    <row r="21" spans="2:11" s="318" customFormat="1" ht="24" customHeight="1">
      <c r="B21" s="6365"/>
      <c r="C21" s="315" t="s">
        <v>458</v>
      </c>
      <c r="D21" s="315" t="s">
        <v>490</v>
      </c>
      <c r="E21" s="315" t="s">
        <v>458</v>
      </c>
      <c r="F21" s="315" t="s">
        <v>490</v>
      </c>
      <c r="G21" s="315" t="s">
        <v>458</v>
      </c>
      <c r="H21" s="315" t="s">
        <v>490</v>
      </c>
      <c r="I21" s="315" t="s">
        <v>458</v>
      </c>
      <c r="J21" s="317" t="s">
        <v>490</v>
      </c>
      <c r="K21" s="422"/>
    </row>
    <row r="22" spans="2:11" s="364" customFormat="1" ht="6" customHeight="1">
      <c r="B22" s="403"/>
      <c r="C22" s="363"/>
      <c r="D22" s="363"/>
      <c r="E22" s="363"/>
      <c r="F22" s="363"/>
      <c r="G22" s="363"/>
      <c r="H22" s="363"/>
      <c r="I22" s="363"/>
      <c r="J22" s="363"/>
      <c r="K22" s="335"/>
    </row>
    <row r="23" spans="2:11" s="335" customFormat="1" ht="12" customHeight="1">
      <c r="B23" s="6352" t="s">
        <v>205</v>
      </c>
      <c r="C23" s="6352"/>
      <c r="D23" s="6352"/>
      <c r="E23" s="6352"/>
      <c r="F23" s="6352"/>
      <c r="G23" s="6352"/>
      <c r="H23" s="6352"/>
      <c r="I23" s="6352"/>
      <c r="J23" s="6352"/>
    </row>
    <row r="24" spans="2:11" s="337" customFormat="1" ht="12" customHeight="1">
      <c r="B24" s="6363" t="s">
        <v>392</v>
      </c>
      <c r="C24" s="6363"/>
      <c r="D24" s="6363"/>
      <c r="E24" s="6363"/>
      <c r="F24" s="6363"/>
      <c r="G24" s="6363"/>
      <c r="H24" s="6363"/>
      <c r="I24" s="6363"/>
      <c r="J24" s="6363"/>
      <c r="K24" s="365"/>
    </row>
    <row r="25" spans="2:11" s="337" customFormat="1" ht="12" customHeight="1">
      <c r="B25" s="6363" t="s">
        <v>393</v>
      </c>
      <c r="C25" s="6363"/>
      <c r="D25" s="6363"/>
      <c r="E25" s="6363"/>
      <c r="F25" s="6363"/>
      <c r="G25" s="6363"/>
      <c r="H25" s="6363"/>
      <c r="I25" s="6363"/>
      <c r="J25" s="6363"/>
    </row>
    <row r="26" spans="2:11" s="337" customFormat="1" ht="12" customHeight="1">
      <c r="B26" s="6363" t="s">
        <v>492</v>
      </c>
      <c r="C26" s="6363"/>
      <c r="D26" s="6363"/>
      <c r="E26" s="6363"/>
      <c r="F26" s="6363"/>
      <c r="G26" s="6363"/>
      <c r="H26" s="6363"/>
      <c r="I26" s="6363"/>
      <c r="J26" s="6363"/>
    </row>
    <row r="27" spans="2:11" s="337" customFormat="1" ht="12" customHeight="1">
      <c r="B27" s="6363" t="s">
        <v>493</v>
      </c>
      <c r="C27" s="6363"/>
      <c r="D27" s="6363"/>
      <c r="E27" s="6363"/>
      <c r="F27" s="6363"/>
      <c r="G27" s="6363"/>
      <c r="H27" s="6363"/>
      <c r="I27" s="6363"/>
      <c r="J27" s="6363"/>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Voltar ao Índice)" xr:uid="{00000000-0004-0000-0001-000000000000}"/>
  </hyperlinks>
  <printOptions horizontalCentered="1"/>
  <pageMargins left="0.47244094488188981" right="0.47244094488188981" top="0.6692913385826772" bottom="0.47244094488188981" header="0" footer="0"/>
  <pageSetup paperSize="9" scale="99" orientation="portrait" verticalDpi="0"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pageSetUpPr fitToPage="1"/>
  </sheetPr>
  <dimension ref="B1:L28"/>
  <sheetViews>
    <sheetView showGridLines="0" workbookViewId="0">
      <selection activeCell="B1" sqref="B1:J1"/>
    </sheetView>
  </sheetViews>
  <sheetFormatPr defaultColWidth="9.140625" defaultRowHeight="11.25"/>
  <cols>
    <col min="1" max="1" width="6.7109375" style="340" customWidth="1"/>
    <col min="2" max="2" width="16.7109375" style="340" customWidth="1"/>
    <col min="3" max="10" width="9.7109375" style="340" customWidth="1"/>
    <col min="11" max="11" width="6.7109375" style="340" customWidth="1"/>
    <col min="12" max="12" width="14.28515625" style="340" bestFit="1" customWidth="1"/>
    <col min="13" max="16384" width="9.140625" style="340"/>
  </cols>
  <sheetData>
    <row r="1" spans="2:12" s="307" customFormat="1" ht="30" customHeight="1">
      <c r="B1" s="6364" t="s">
        <v>520</v>
      </c>
      <c r="C1" s="6364"/>
      <c r="D1" s="6364"/>
      <c r="E1" s="6364"/>
      <c r="F1" s="6364"/>
      <c r="G1" s="6364"/>
      <c r="H1" s="6364"/>
      <c r="I1" s="6364"/>
      <c r="J1" s="6364"/>
      <c r="K1" s="419"/>
    </row>
    <row r="2" spans="2:12" s="307" customFormat="1" ht="30" customHeight="1">
      <c r="B2" s="6364" t="s">
        <v>521</v>
      </c>
      <c r="C2" s="6364"/>
      <c r="D2" s="6364"/>
      <c r="E2" s="6364"/>
      <c r="F2" s="6364"/>
      <c r="G2" s="6364"/>
      <c r="H2" s="6364"/>
      <c r="I2" s="6364"/>
      <c r="J2" s="6364"/>
      <c r="K2" s="419"/>
      <c r="L2" s="449" t="s">
        <v>597</v>
      </c>
    </row>
    <row r="3" spans="2:12" s="310" customFormat="1" ht="12" customHeight="1">
      <c r="B3" s="308" t="s">
        <v>318</v>
      </c>
      <c r="J3" s="311" t="s">
        <v>319</v>
      </c>
      <c r="K3" s="420"/>
    </row>
    <row r="4" spans="2:12" s="318" customFormat="1" ht="26.25" customHeight="1">
      <c r="B4" s="6365"/>
      <c r="C4" s="6369" t="s">
        <v>382</v>
      </c>
      <c r="D4" s="6369"/>
      <c r="E4" s="6369" t="s">
        <v>507</v>
      </c>
      <c r="F4" s="6369"/>
      <c r="G4" s="6369" t="s">
        <v>381</v>
      </c>
      <c r="H4" s="6369"/>
      <c r="I4" s="5197" t="s">
        <v>478</v>
      </c>
      <c r="J4" s="5410"/>
      <c r="K4" s="426"/>
    </row>
    <row r="5" spans="2:12" s="318" customFormat="1" ht="24" customHeight="1">
      <c r="B5" s="6365"/>
      <c r="C5" s="315" t="s">
        <v>443</v>
      </c>
      <c r="D5" s="315" t="s">
        <v>488</v>
      </c>
      <c r="E5" s="315" t="s">
        <v>443</v>
      </c>
      <c r="F5" s="315" t="s">
        <v>488</v>
      </c>
      <c r="G5" s="315" t="s">
        <v>443</v>
      </c>
      <c r="H5" s="315" t="s">
        <v>488</v>
      </c>
      <c r="I5" s="315" t="s">
        <v>443</v>
      </c>
      <c r="J5" s="317" t="s">
        <v>488</v>
      </c>
      <c r="K5" s="422"/>
    </row>
    <row r="6" spans="2:12" s="376" customFormat="1" ht="21" customHeight="1">
      <c r="B6" s="207" t="s">
        <v>15</v>
      </c>
      <c r="C6" s="405">
        <v>818758</v>
      </c>
      <c r="D6" s="405">
        <v>1491</v>
      </c>
      <c r="E6" s="405">
        <v>454189</v>
      </c>
      <c r="F6" s="405">
        <v>539</v>
      </c>
      <c r="G6" s="405">
        <v>1883841</v>
      </c>
      <c r="H6" s="405">
        <v>2731</v>
      </c>
      <c r="I6" s="405">
        <v>551119</v>
      </c>
      <c r="J6" s="405">
        <v>376</v>
      </c>
      <c r="K6" s="423"/>
    </row>
    <row r="7" spans="2:12" s="376" customFormat="1" ht="21" customHeight="1">
      <c r="B7" s="207" t="s">
        <v>16</v>
      </c>
      <c r="C7" s="405">
        <v>726866</v>
      </c>
      <c r="D7" s="405">
        <v>1297</v>
      </c>
      <c r="E7" s="405">
        <v>450677</v>
      </c>
      <c r="F7" s="405">
        <v>529</v>
      </c>
      <c r="G7" s="405">
        <v>1812059</v>
      </c>
      <c r="H7" s="405">
        <v>2516</v>
      </c>
      <c r="I7" s="405">
        <v>505124</v>
      </c>
      <c r="J7" s="405">
        <v>334</v>
      </c>
      <c r="K7" s="423"/>
    </row>
    <row r="8" spans="2:12" s="333" customFormat="1" ht="21" customHeight="1">
      <c r="B8" s="211" t="s">
        <v>17</v>
      </c>
      <c r="C8" s="405">
        <v>46551</v>
      </c>
      <c r="D8" s="405">
        <v>82</v>
      </c>
      <c r="E8" s="405" t="s">
        <v>270</v>
      </c>
      <c r="F8" s="405" t="s">
        <v>270</v>
      </c>
      <c r="G8" s="405">
        <v>16348</v>
      </c>
      <c r="H8" s="405">
        <v>45</v>
      </c>
      <c r="I8" s="405">
        <v>44234</v>
      </c>
      <c r="J8" s="405">
        <v>34</v>
      </c>
      <c r="K8" s="422"/>
    </row>
    <row r="9" spans="2:12" s="376" customFormat="1" ht="21" customHeight="1">
      <c r="B9" s="212" t="s">
        <v>18</v>
      </c>
      <c r="C9" s="424">
        <v>4031</v>
      </c>
      <c r="D9" s="424">
        <v>14</v>
      </c>
      <c r="E9" s="424" t="s">
        <v>270</v>
      </c>
      <c r="F9" s="424" t="s">
        <v>270</v>
      </c>
      <c r="G9" s="424">
        <v>955</v>
      </c>
      <c r="H9" s="424">
        <v>3</v>
      </c>
      <c r="I9" s="424">
        <v>92</v>
      </c>
      <c r="J9" s="424">
        <v>0</v>
      </c>
      <c r="K9" s="423"/>
    </row>
    <row r="10" spans="2:12" s="333" customFormat="1" ht="21" customHeight="1">
      <c r="B10" s="212" t="s">
        <v>19</v>
      </c>
      <c r="C10" s="424">
        <v>9528</v>
      </c>
      <c r="D10" s="424">
        <v>15</v>
      </c>
      <c r="E10" s="424" t="s">
        <v>270</v>
      </c>
      <c r="F10" s="424" t="s">
        <v>270</v>
      </c>
      <c r="G10" s="424">
        <v>1910</v>
      </c>
      <c r="H10" s="424">
        <v>3</v>
      </c>
      <c r="I10" s="424">
        <v>979</v>
      </c>
      <c r="J10" s="424">
        <v>0</v>
      </c>
      <c r="K10" s="422"/>
    </row>
    <row r="11" spans="2:12" s="333" customFormat="1" ht="21" customHeight="1">
      <c r="B11" s="212" t="s">
        <v>20</v>
      </c>
      <c r="C11" s="424">
        <v>17903</v>
      </c>
      <c r="D11" s="424">
        <v>12</v>
      </c>
      <c r="E11" s="424" t="s">
        <v>270</v>
      </c>
      <c r="F11" s="424" t="s">
        <v>270</v>
      </c>
      <c r="G11" s="424" t="s">
        <v>270</v>
      </c>
      <c r="H11" s="424" t="s">
        <v>270</v>
      </c>
      <c r="I11" s="424">
        <v>27627</v>
      </c>
      <c r="J11" s="424">
        <v>17</v>
      </c>
      <c r="K11" s="422"/>
    </row>
    <row r="12" spans="2:12" s="376" customFormat="1" ht="21" customHeight="1">
      <c r="B12" s="212" t="s">
        <v>21</v>
      </c>
      <c r="C12" s="424">
        <v>3306</v>
      </c>
      <c r="D12" s="424">
        <v>7</v>
      </c>
      <c r="E12" s="424" t="s">
        <v>270</v>
      </c>
      <c r="F12" s="424" t="s">
        <v>270</v>
      </c>
      <c r="G12" s="424">
        <v>6449</v>
      </c>
      <c r="H12" s="424">
        <v>13</v>
      </c>
      <c r="I12" s="424">
        <v>1125</v>
      </c>
      <c r="J12" s="424">
        <v>1</v>
      </c>
      <c r="K12" s="423"/>
    </row>
    <row r="13" spans="2:12" s="333" customFormat="1" ht="21" customHeight="1">
      <c r="B13" s="212" t="s">
        <v>22</v>
      </c>
      <c r="C13" s="424">
        <v>2020</v>
      </c>
      <c r="D13" s="424">
        <v>7</v>
      </c>
      <c r="E13" s="424" t="s">
        <v>270</v>
      </c>
      <c r="F13" s="424" t="s">
        <v>270</v>
      </c>
      <c r="G13" s="424">
        <v>1885</v>
      </c>
      <c r="H13" s="424">
        <v>6</v>
      </c>
      <c r="I13" s="424">
        <v>82</v>
      </c>
      <c r="J13" s="424">
        <v>0</v>
      </c>
      <c r="K13" s="422"/>
    </row>
    <row r="14" spans="2:12" s="376" customFormat="1" ht="21" customHeight="1">
      <c r="B14" s="212" t="s">
        <v>23</v>
      </c>
      <c r="C14" s="424">
        <v>536</v>
      </c>
      <c r="D14" s="424">
        <v>4</v>
      </c>
      <c r="E14" s="424" t="s">
        <v>270</v>
      </c>
      <c r="F14" s="424" t="s">
        <v>270</v>
      </c>
      <c r="G14" s="424">
        <v>1313</v>
      </c>
      <c r="H14" s="424">
        <v>10</v>
      </c>
      <c r="I14" s="424">
        <v>12</v>
      </c>
      <c r="J14" s="424">
        <v>0</v>
      </c>
      <c r="K14" s="423"/>
    </row>
    <row r="15" spans="2:12" s="333" customFormat="1" ht="21" customHeight="1">
      <c r="B15" s="212" t="s">
        <v>24</v>
      </c>
      <c r="C15" s="424">
        <v>2591</v>
      </c>
      <c r="D15" s="424">
        <v>8</v>
      </c>
      <c r="E15" s="424" t="s">
        <v>270</v>
      </c>
      <c r="F15" s="424" t="s">
        <v>270</v>
      </c>
      <c r="G15" s="424">
        <v>423</v>
      </c>
      <c r="H15" s="424">
        <v>1</v>
      </c>
      <c r="I15" s="424">
        <v>637</v>
      </c>
      <c r="J15" s="424">
        <v>1</v>
      </c>
      <c r="K15" s="422"/>
    </row>
    <row r="16" spans="2:12" s="333" customFormat="1" ht="21" customHeight="1">
      <c r="B16" s="212" t="s">
        <v>25</v>
      </c>
      <c r="C16" s="424">
        <v>4025</v>
      </c>
      <c r="D16" s="424">
        <v>4</v>
      </c>
      <c r="E16" s="424" t="s">
        <v>270</v>
      </c>
      <c r="F16" s="424" t="s">
        <v>270</v>
      </c>
      <c r="G16" s="424">
        <v>1610</v>
      </c>
      <c r="H16" s="424">
        <v>1</v>
      </c>
      <c r="I16" s="424">
        <v>13490</v>
      </c>
      <c r="J16" s="424">
        <v>15</v>
      </c>
      <c r="K16" s="422"/>
    </row>
    <row r="17" spans="2:11" s="333" customFormat="1" ht="21" customHeight="1">
      <c r="B17" s="212" t="s">
        <v>26</v>
      </c>
      <c r="C17" s="424">
        <v>1243</v>
      </c>
      <c r="D17" s="424">
        <v>4</v>
      </c>
      <c r="E17" s="424" t="s">
        <v>270</v>
      </c>
      <c r="F17" s="424" t="s">
        <v>270</v>
      </c>
      <c r="G17" s="424">
        <v>189</v>
      </c>
      <c r="H17" s="424">
        <v>0</v>
      </c>
      <c r="I17" s="424">
        <v>79</v>
      </c>
      <c r="J17" s="424">
        <v>0</v>
      </c>
      <c r="K17" s="422"/>
    </row>
    <row r="18" spans="2:11" s="333" customFormat="1" ht="21" customHeight="1">
      <c r="B18" s="212" t="s">
        <v>27</v>
      </c>
      <c r="C18" s="424" t="s">
        <v>270</v>
      </c>
      <c r="D18" s="424" t="s">
        <v>270</v>
      </c>
      <c r="E18" s="424" t="s">
        <v>270</v>
      </c>
      <c r="F18" s="424" t="s">
        <v>270</v>
      </c>
      <c r="G18" s="424">
        <v>477</v>
      </c>
      <c r="H18" s="424">
        <v>2</v>
      </c>
      <c r="I18" s="424">
        <v>93</v>
      </c>
      <c r="J18" s="424">
        <v>0</v>
      </c>
      <c r="K18" s="422"/>
    </row>
    <row r="19" spans="2:11" s="333" customFormat="1" ht="21" customHeight="1">
      <c r="B19" s="212" t="s">
        <v>28</v>
      </c>
      <c r="C19" s="424">
        <v>1368</v>
      </c>
      <c r="D19" s="424">
        <v>7</v>
      </c>
      <c r="E19" s="424" t="s">
        <v>270</v>
      </c>
      <c r="F19" s="424" t="s">
        <v>270</v>
      </c>
      <c r="G19" s="424">
        <v>1137</v>
      </c>
      <c r="H19" s="424">
        <v>6</v>
      </c>
      <c r="I19" s="424">
        <v>18</v>
      </c>
      <c r="J19" s="424">
        <v>0</v>
      </c>
      <c r="K19" s="422"/>
    </row>
    <row r="20" spans="2:11" s="318" customFormat="1" ht="27" customHeight="1">
      <c r="B20" s="6365"/>
      <c r="C20" s="6369" t="s">
        <v>382</v>
      </c>
      <c r="D20" s="6369"/>
      <c r="E20" s="6369" t="s">
        <v>507</v>
      </c>
      <c r="F20" s="6369"/>
      <c r="G20" s="6369" t="s">
        <v>381</v>
      </c>
      <c r="H20" s="6369"/>
      <c r="I20" s="5197" t="s">
        <v>522</v>
      </c>
      <c r="J20" s="5410"/>
      <c r="K20" s="426"/>
    </row>
    <row r="21" spans="2:11" s="318" customFormat="1" ht="24" customHeight="1">
      <c r="B21" s="6365"/>
      <c r="C21" s="315" t="s">
        <v>458</v>
      </c>
      <c r="D21" s="315" t="s">
        <v>490</v>
      </c>
      <c r="E21" s="315" t="s">
        <v>458</v>
      </c>
      <c r="F21" s="315" t="s">
        <v>490</v>
      </c>
      <c r="G21" s="315" t="s">
        <v>458</v>
      </c>
      <c r="H21" s="315" t="s">
        <v>490</v>
      </c>
      <c r="I21" s="315" t="s">
        <v>458</v>
      </c>
      <c r="J21" s="317" t="s">
        <v>490</v>
      </c>
      <c r="K21" s="422"/>
    </row>
    <row r="22" spans="2:11" s="318" customFormat="1" ht="6" customHeight="1">
      <c r="B22" s="412"/>
      <c r="C22" s="312"/>
      <c r="D22" s="312"/>
      <c r="E22" s="312"/>
      <c r="F22" s="312"/>
      <c r="G22" s="312"/>
      <c r="H22" s="312"/>
      <c r="I22" s="312"/>
      <c r="J22" s="312"/>
      <c r="K22" s="422"/>
    </row>
    <row r="23" spans="2:11" s="335" customFormat="1" ht="12" customHeight="1">
      <c r="B23" s="6352" t="s">
        <v>205</v>
      </c>
      <c r="C23" s="6352"/>
      <c r="D23" s="6352"/>
      <c r="E23" s="6352"/>
      <c r="F23" s="6352"/>
      <c r="G23" s="6352"/>
      <c r="H23" s="6352"/>
      <c r="I23" s="6352"/>
      <c r="J23" s="6352"/>
    </row>
    <row r="24" spans="2:11" s="337" customFormat="1" ht="12" customHeight="1">
      <c r="B24" s="6363" t="s">
        <v>392</v>
      </c>
      <c r="C24" s="6363"/>
      <c r="D24" s="6363"/>
      <c r="E24" s="6363"/>
      <c r="F24" s="6363"/>
      <c r="G24" s="6363"/>
      <c r="H24" s="6363"/>
      <c r="I24" s="6363"/>
      <c r="J24" s="6363"/>
      <c r="K24" s="365"/>
    </row>
    <row r="25" spans="2:11" s="337" customFormat="1" ht="12" customHeight="1">
      <c r="B25" s="6363" t="s">
        <v>393</v>
      </c>
      <c r="C25" s="6363"/>
      <c r="D25" s="6363"/>
      <c r="E25" s="6363"/>
      <c r="F25" s="6363"/>
      <c r="G25" s="6363"/>
      <c r="H25" s="6363"/>
      <c r="I25" s="6363"/>
      <c r="J25" s="6363"/>
    </row>
    <row r="26" spans="2:11" s="337" customFormat="1" ht="12" customHeight="1">
      <c r="B26" s="6363" t="s">
        <v>492</v>
      </c>
      <c r="C26" s="6363"/>
      <c r="D26" s="6363"/>
      <c r="E26" s="6363"/>
      <c r="F26" s="6363"/>
      <c r="G26" s="6363"/>
      <c r="H26" s="6363"/>
      <c r="I26" s="6363"/>
      <c r="J26" s="6363"/>
      <c r="K26" s="365"/>
    </row>
    <row r="27" spans="2:11" s="337" customFormat="1" ht="12" customHeight="1">
      <c r="B27" s="6363" t="s">
        <v>493</v>
      </c>
      <c r="C27" s="6363"/>
      <c r="D27" s="6363"/>
      <c r="E27" s="6363"/>
      <c r="F27" s="6363"/>
      <c r="G27" s="6363"/>
      <c r="H27" s="6363"/>
      <c r="I27" s="6363"/>
      <c r="J27" s="6363"/>
      <c r="K27" s="365"/>
    </row>
    <row r="28" spans="2:11" ht="12" customHeight="1"/>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Voltar ao Índice)" xr:uid="{00000000-0004-0000-0101-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pageSetUpPr fitToPage="1"/>
  </sheetPr>
  <dimension ref="B1:K31"/>
  <sheetViews>
    <sheetView showGridLines="0" workbookViewId="0">
      <selection activeCell="B1" sqref="B1:I1"/>
    </sheetView>
  </sheetViews>
  <sheetFormatPr defaultColWidth="9.140625" defaultRowHeight="11.25"/>
  <cols>
    <col min="1" max="1" width="6.7109375" style="340" customWidth="1"/>
    <col min="2" max="2" width="15.7109375" style="340" customWidth="1"/>
    <col min="3" max="9" width="11.28515625" style="340" customWidth="1"/>
    <col min="10" max="10" width="6.7109375" style="340" customWidth="1"/>
    <col min="11" max="11" width="14.28515625" style="340" bestFit="1" customWidth="1"/>
    <col min="12" max="16384" width="9.140625" style="340"/>
  </cols>
  <sheetData>
    <row r="1" spans="2:11" s="307" customFormat="1" ht="30" customHeight="1">
      <c r="B1" s="6354" t="s">
        <v>523</v>
      </c>
      <c r="C1" s="6354"/>
      <c r="D1" s="6354"/>
      <c r="E1" s="6354"/>
      <c r="F1" s="6354"/>
      <c r="G1" s="6354"/>
      <c r="H1" s="6354"/>
      <c r="I1" s="6354"/>
      <c r="J1" s="419"/>
    </row>
    <row r="2" spans="2:11" s="307" customFormat="1" ht="30" customHeight="1">
      <c r="B2" s="6354" t="s">
        <v>524</v>
      </c>
      <c r="C2" s="6354"/>
      <c r="D2" s="6354"/>
      <c r="E2" s="6354"/>
      <c r="F2" s="6354"/>
      <c r="G2" s="6354"/>
      <c r="H2" s="6354"/>
      <c r="I2" s="6354"/>
      <c r="J2" s="419"/>
      <c r="K2" s="449" t="s">
        <v>597</v>
      </c>
    </row>
    <row r="3" spans="2:11" s="310" customFormat="1" ht="12" customHeight="1">
      <c r="B3" s="308" t="s">
        <v>318</v>
      </c>
      <c r="H3" s="311"/>
      <c r="I3" s="311" t="s">
        <v>319</v>
      </c>
      <c r="J3" s="420"/>
    </row>
    <row r="4" spans="2:11" s="318" customFormat="1" ht="18" customHeight="1">
      <c r="B4" s="6370"/>
      <c r="C4" s="5363" t="s">
        <v>469</v>
      </c>
      <c r="D4" s="5363" t="s">
        <v>470</v>
      </c>
      <c r="E4" s="5363" t="s">
        <v>443</v>
      </c>
      <c r="F4" s="5363"/>
      <c r="G4" s="5363"/>
      <c r="H4" s="5363"/>
      <c r="I4" s="5368" t="s">
        <v>488</v>
      </c>
    </row>
    <row r="5" spans="2:11" s="318" customFormat="1" ht="24" customHeight="1">
      <c r="B5" s="6371"/>
      <c r="C5" s="5363"/>
      <c r="D5" s="5363"/>
      <c r="E5" s="421" t="s">
        <v>67</v>
      </c>
      <c r="F5" s="421" t="s">
        <v>489</v>
      </c>
      <c r="G5" s="421" t="s">
        <v>513</v>
      </c>
      <c r="H5" s="421" t="s">
        <v>445</v>
      </c>
      <c r="I5" s="5368"/>
      <c r="J5" s="422"/>
    </row>
    <row r="6" spans="2:11" s="376" customFormat="1" ht="21" customHeight="1">
      <c r="B6" s="207" t="s">
        <v>15</v>
      </c>
      <c r="C6" s="405">
        <v>9410569</v>
      </c>
      <c r="D6" s="405">
        <v>4239124</v>
      </c>
      <c r="E6" s="405">
        <v>5171445</v>
      </c>
      <c r="F6" s="405">
        <v>4903860</v>
      </c>
      <c r="G6" s="405">
        <v>152300</v>
      </c>
      <c r="H6" s="405">
        <v>115285</v>
      </c>
      <c r="I6" s="405">
        <v>27019</v>
      </c>
    </row>
    <row r="7" spans="2:11" s="376" customFormat="1" ht="21" customHeight="1">
      <c r="B7" s="207" t="s">
        <v>16</v>
      </c>
      <c r="C7" s="405">
        <v>8927016</v>
      </c>
      <c r="D7" s="405">
        <v>4015259</v>
      </c>
      <c r="E7" s="405">
        <v>4911757</v>
      </c>
      <c r="F7" s="405">
        <v>4654025</v>
      </c>
      <c r="G7" s="405">
        <v>148022</v>
      </c>
      <c r="H7" s="405">
        <v>109710</v>
      </c>
      <c r="I7" s="405">
        <v>25245</v>
      </c>
    </row>
    <row r="8" spans="2:11" s="333" customFormat="1" ht="21" customHeight="1">
      <c r="B8" s="211" t="s">
        <v>17</v>
      </c>
      <c r="C8" s="405">
        <v>255782</v>
      </c>
      <c r="D8" s="405">
        <v>117249</v>
      </c>
      <c r="E8" s="405">
        <v>138533</v>
      </c>
      <c r="F8" s="405">
        <v>133268</v>
      </c>
      <c r="G8" s="405">
        <v>1442</v>
      </c>
      <c r="H8" s="405">
        <v>3823</v>
      </c>
      <c r="I8" s="405">
        <v>550</v>
      </c>
    </row>
    <row r="9" spans="2:11" s="376" customFormat="1" ht="21" customHeight="1">
      <c r="B9" s="212" t="s">
        <v>18</v>
      </c>
      <c r="C9" s="424">
        <v>12087</v>
      </c>
      <c r="D9" s="424">
        <v>5377</v>
      </c>
      <c r="E9" s="424">
        <v>6710</v>
      </c>
      <c r="F9" s="406">
        <v>6480</v>
      </c>
      <c r="G9" s="424">
        <v>41</v>
      </c>
      <c r="H9" s="424">
        <v>189</v>
      </c>
      <c r="I9" s="424">
        <v>66</v>
      </c>
    </row>
    <row r="10" spans="2:11" s="333" customFormat="1" ht="21" customHeight="1">
      <c r="B10" s="212" t="s">
        <v>19</v>
      </c>
      <c r="C10" s="424">
        <v>32040</v>
      </c>
      <c r="D10" s="424">
        <v>16267</v>
      </c>
      <c r="E10" s="424">
        <v>15773</v>
      </c>
      <c r="F10" s="406">
        <v>15145</v>
      </c>
      <c r="G10" s="424">
        <v>144</v>
      </c>
      <c r="H10" s="424">
        <v>484</v>
      </c>
      <c r="I10" s="424">
        <v>53</v>
      </c>
    </row>
    <row r="11" spans="2:11" s="333" customFormat="1" ht="21" customHeight="1">
      <c r="B11" s="212" t="s">
        <v>20</v>
      </c>
      <c r="C11" s="424">
        <v>106302</v>
      </c>
      <c r="D11" s="424">
        <v>50040</v>
      </c>
      <c r="E11" s="424">
        <v>56262</v>
      </c>
      <c r="F11" s="406">
        <v>53868</v>
      </c>
      <c r="G11" s="424">
        <v>669</v>
      </c>
      <c r="H11" s="424">
        <v>1725</v>
      </c>
      <c r="I11" s="424">
        <v>138</v>
      </c>
    </row>
    <row r="12" spans="2:11" s="376" customFormat="1" ht="21" customHeight="1">
      <c r="B12" s="212" t="s">
        <v>21</v>
      </c>
      <c r="C12" s="424">
        <v>20906</v>
      </c>
      <c r="D12" s="424">
        <v>9134</v>
      </c>
      <c r="E12" s="424">
        <v>11772</v>
      </c>
      <c r="F12" s="406">
        <v>11442</v>
      </c>
      <c r="G12" s="424">
        <v>104</v>
      </c>
      <c r="H12" s="424">
        <v>226</v>
      </c>
      <c r="I12" s="424">
        <v>49</v>
      </c>
    </row>
    <row r="13" spans="2:11" s="333" customFormat="1" ht="21" customHeight="1">
      <c r="B13" s="212" t="s">
        <v>22</v>
      </c>
      <c r="C13" s="424">
        <v>9661</v>
      </c>
      <c r="D13" s="424">
        <v>4606</v>
      </c>
      <c r="E13" s="424">
        <v>5055</v>
      </c>
      <c r="F13" s="406">
        <v>4903</v>
      </c>
      <c r="G13" s="424">
        <v>32</v>
      </c>
      <c r="H13" s="424">
        <v>120</v>
      </c>
      <c r="I13" s="424">
        <v>25</v>
      </c>
    </row>
    <row r="14" spans="2:11" s="376" customFormat="1" ht="21" customHeight="1">
      <c r="B14" s="212" t="s">
        <v>23</v>
      </c>
      <c r="C14" s="424">
        <v>3150</v>
      </c>
      <c r="D14" s="424">
        <v>999</v>
      </c>
      <c r="E14" s="424">
        <v>2151</v>
      </c>
      <c r="F14" s="406">
        <v>2114</v>
      </c>
      <c r="G14" s="424">
        <v>8</v>
      </c>
      <c r="H14" s="424">
        <v>29</v>
      </c>
      <c r="I14" s="424">
        <v>30</v>
      </c>
    </row>
    <row r="15" spans="2:11" s="333" customFormat="1" ht="21" customHeight="1">
      <c r="B15" s="212" t="s">
        <v>24</v>
      </c>
      <c r="C15" s="424">
        <v>13700</v>
      </c>
      <c r="D15" s="424">
        <v>5930</v>
      </c>
      <c r="E15" s="424">
        <v>7770</v>
      </c>
      <c r="F15" s="406">
        <v>7536</v>
      </c>
      <c r="G15" s="424">
        <v>60</v>
      </c>
      <c r="H15" s="424">
        <v>174</v>
      </c>
      <c r="I15" s="424">
        <v>40</v>
      </c>
    </row>
    <row r="16" spans="2:11" s="333" customFormat="1" ht="21" customHeight="1">
      <c r="B16" s="212" t="s">
        <v>25</v>
      </c>
      <c r="C16" s="424">
        <v>38524</v>
      </c>
      <c r="D16" s="424">
        <v>16799</v>
      </c>
      <c r="E16" s="424">
        <v>21725</v>
      </c>
      <c r="F16" s="406">
        <v>20923</v>
      </c>
      <c r="G16" s="424">
        <v>230</v>
      </c>
      <c r="H16" s="424">
        <v>572</v>
      </c>
      <c r="I16" s="424">
        <v>61</v>
      </c>
    </row>
    <row r="17" spans="2:10" s="333" customFormat="1" ht="21" customHeight="1">
      <c r="B17" s="212" t="s">
        <v>26</v>
      </c>
      <c r="C17" s="424">
        <v>7963</v>
      </c>
      <c r="D17" s="424">
        <v>3337</v>
      </c>
      <c r="E17" s="424">
        <v>4626</v>
      </c>
      <c r="F17" s="406">
        <v>4441</v>
      </c>
      <c r="G17" s="424">
        <v>65</v>
      </c>
      <c r="H17" s="424">
        <v>120</v>
      </c>
      <c r="I17" s="424">
        <v>48</v>
      </c>
    </row>
    <row r="18" spans="2:10" s="333" customFormat="1" ht="21" customHeight="1">
      <c r="B18" s="212" t="s">
        <v>27</v>
      </c>
      <c r="C18" s="424">
        <v>6171</v>
      </c>
      <c r="D18" s="424">
        <v>2864</v>
      </c>
      <c r="E18" s="424">
        <v>3307</v>
      </c>
      <c r="F18" s="406">
        <v>3151</v>
      </c>
      <c r="G18" s="424">
        <v>55</v>
      </c>
      <c r="H18" s="424">
        <v>101</v>
      </c>
      <c r="I18" s="424">
        <v>27</v>
      </c>
    </row>
    <row r="19" spans="2:10" s="333" customFormat="1" ht="21" customHeight="1">
      <c r="B19" s="212" t="s">
        <v>28</v>
      </c>
      <c r="C19" s="424">
        <v>5278</v>
      </c>
      <c r="D19" s="424">
        <v>1896</v>
      </c>
      <c r="E19" s="424">
        <v>3382</v>
      </c>
      <c r="F19" s="406">
        <v>3265</v>
      </c>
      <c r="G19" s="424">
        <v>34</v>
      </c>
      <c r="H19" s="424">
        <v>83</v>
      </c>
      <c r="I19" s="424">
        <v>13</v>
      </c>
    </row>
    <row r="20" spans="2:10" s="318" customFormat="1" ht="18" customHeight="1">
      <c r="B20" s="6351"/>
      <c r="C20" s="5363" t="s">
        <v>456</v>
      </c>
      <c r="D20" s="5363" t="s">
        <v>457</v>
      </c>
      <c r="E20" s="5363" t="s">
        <v>458</v>
      </c>
      <c r="F20" s="5363"/>
      <c r="G20" s="5363"/>
      <c r="H20" s="5363"/>
      <c r="I20" s="5368" t="s">
        <v>490</v>
      </c>
    </row>
    <row r="21" spans="2:10" s="318" customFormat="1" ht="24" customHeight="1">
      <c r="B21" s="6351"/>
      <c r="C21" s="5363"/>
      <c r="D21" s="5363"/>
      <c r="E21" s="421" t="s">
        <v>67</v>
      </c>
      <c r="F21" s="421" t="s">
        <v>491</v>
      </c>
      <c r="G21" s="421" t="s">
        <v>459</v>
      </c>
      <c r="H21" s="421" t="s">
        <v>460</v>
      </c>
      <c r="I21" s="5368"/>
      <c r="J21" s="422"/>
    </row>
    <row r="22" spans="2:10" s="364" customFormat="1" ht="6" customHeight="1">
      <c r="B22" s="362"/>
      <c r="C22" s="363"/>
      <c r="D22" s="363"/>
      <c r="E22" s="427"/>
      <c r="F22" s="427"/>
      <c r="G22" s="427"/>
      <c r="H22" s="427"/>
      <c r="I22" s="363"/>
      <c r="J22" s="335"/>
    </row>
    <row r="23" spans="2:10" s="335" customFormat="1" ht="12" customHeight="1">
      <c r="B23" s="6352" t="s">
        <v>205</v>
      </c>
      <c r="C23" s="6352"/>
      <c r="D23" s="6352"/>
      <c r="E23" s="6352"/>
      <c r="F23" s="6352"/>
      <c r="G23" s="6352"/>
      <c r="H23" s="6352"/>
      <c r="I23" s="6352"/>
    </row>
    <row r="24" spans="2:10" s="337" customFormat="1" ht="12" customHeight="1">
      <c r="B24" s="6353" t="s">
        <v>392</v>
      </c>
      <c r="C24" s="6353"/>
      <c r="D24" s="6353"/>
      <c r="E24" s="6353"/>
      <c r="F24" s="6353"/>
      <c r="G24" s="6353"/>
      <c r="H24" s="6353"/>
      <c r="I24" s="6353"/>
    </row>
    <row r="25" spans="2:10" s="337" customFormat="1" ht="12" customHeight="1">
      <c r="B25" s="6353" t="s">
        <v>393</v>
      </c>
      <c r="C25" s="6353"/>
      <c r="D25" s="6353"/>
      <c r="E25" s="6353"/>
      <c r="F25" s="6353"/>
      <c r="G25" s="6353"/>
      <c r="H25" s="6353"/>
      <c r="I25" s="6353"/>
    </row>
    <row r="26" spans="2:10" s="339" customFormat="1" ht="31.5" customHeight="1">
      <c r="B26" s="6353" t="s">
        <v>525</v>
      </c>
      <c r="C26" s="6353"/>
      <c r="D26" s="6353"/>
      <c r="E26" s="6353"/>
      <c r="F26" s="6353"/>
      <c r="G26" s="6353"/>
      <c r="H26" s="6353"/>
      <c r="I26" s="6353"/>
      <c r="J26" s="428"/>
    </row>
    <row r="27" spans="2:10" s="339" customFormat="1" ht="31.5" customHeight="1">
      <c r="B27" s="6353" t="s">
        <v>526</v>
      </c>
      <c r="C27" s="6353"/>
      <c r="D27" s="6353"/>
      <c r="E27" s="6353"/>
      <c r="F27" s="6353"/>
      <c r="G27" s="6353"/>
      <c r="H27" s="6353"/>
      <c r="I27" s="6353"/>
      <c r="J27" s="428"/>
    </row>
    <row r="28" spans="2:10" ht="6" customHeight="1"/>
    <row r="29" spans="2:10">
      <c r="B29" s="4426" t="s">
        <v>45</v>
      </c>
      <c r="C29" s="4426"/>
      <c r="D29" s="4426"/>
      <c r="E29" s="4426"/>
      <c r="F29" s="4426"/>
      <c r="G29" s="4426"/>
    </row>
    <row r="30" spans="2:10">
      <c r="B30" s="4691" t="s">
        <v>527</v>
      </c>
      <c r="C30" s="4691"/>
      <c r="D30" s="4691"/>
      <c r="E30" s="4691" t="s">
        <v>528</v>
      </c>
      <c r="F30" s="4691"/>
      <c r="G30" s="4691"/>
    </row>
    <row r="31" spans="2:10">
      <c r="B31" s="4691" t="s">
        <v>529</v>
      </c>
      <c r="C31" s="4691"/>
      <c r="D31" s="4691"/>
      <c r="E31" s="4691" t="s">
        <v>530</v>
      </c>
      <c r="F31" s="4691"/>
      <c r="G31" s="4691"/>
    </row>
  </sheetData>
  <mergeCells count="22">
    <mergeCell ref="B23:I23"/>
    <mergeCell ref="B1:I1"/>
    <mergeCell ref="B2:I2"/>
    <mergeCell ref="B4:B5"/>
    <mergeCell ref="C4:C5"/>
    <mergeCell ref="D4:D5"/>
    <mergeCell ref="E4:H4"/>
    <mergeCell ref="I4:I5"/>
    <mergeCell ref="B20:B21"/>
    <mergeCell ref="C20:C21"/>
    <mergeCell ref="D20:D21"/>
    <mergeCell ref="E20:H20"/>
    <mergeCell ref="I20:I21"/>
    <mergeCell ref="B31:D31"/>
    <mergeCell ref="E31:G31"/>
    <mergeCell ref="B24:I24"/>
    <mergeCell ref="B25:I25"/>
    <mergeCell ref="B26:I26"/>
    <mergeCell ref="B27:I27"/>
    <mergeCell ref="B29:G29"/>
    <mergeCell ref="B30:D30"/>
    <mergeCell ref="E30:G30"/>
  </mergeCells>
  <hyperlinks>
    <hyperlink ref="C4:C5" r:id="rId1" display="População inscrita" xr:uid="{00000000-0004-0000-0201-000000000000}"/>
    <hyperlink ref="D4:D5" r:id="rId2" display="Abstenção" xr:uid="{00000000-0004-0000-0201-000001000000}"/>
    <hyperlink ref="E4:H4" r:id="rId3" display="Votos" xr:uid="{00000000-0004-0000-0201-000002000000}"/>
    <hyperlink ref="I4:I5" r:id="rId4" display="Mandatos" xr:uid="{00000000-0004-0000-0201-000003000000}"/>
    <hyperlink ref="C20:C21" r:id="rId5" display="Electors" xr:uid="{00000000-0004-0000-0201-000004000000}"/>
    <hyperlink ref="D20:D21" r:id="rId6" display="Abstention" xr:uid="{00000000-0004-0000-0201-000005000000}"/>
    <hyperlink ref="E20:H20" r:id="rId7" display="Votes" xr:uid="{00000000-0004-0000-0201-000006000000}"/>
    <hyperlink ref="I20:I21" r:id="rId8" display="Mandates" xr:uid="{00000000-0004-0000-0201-000007000000}"/>
    <hyperlink ref="B30" r:id="rId9" xr:uid="{00000000-0004-0000-0201-000008000000}"/>
    <hyperlink ref="B31" r:id="rId10" xr:uid="{00000000-0004-0000-0201-000009000000}"/>
    <hyperlink ref="E30" r:id="rId11" xr:uid="{00000000-0004-0000-0201-00000A000000}"/>
    <hyperlink ref="E31" r:id="rId12" xr:uid="{00000000-0004-0000-0201-00000B000000}"/>
    <hyperlink ref="K2" location="Indice!A1" display="(Voltar ao Índice)" xr:uid="{00000000-0004-0000-0201-00000C000000}"/>
  </hyperlinks>
  <printOptions horizontalCentered="1"/>
  <pageMargins left="0.47244094488188981" right="0.47244094488188981" top="0.6692913385826772" bottom="0.47244094488188981" header="0" footer="0"/>
  <pageSetup paperSize="9" orientation="portrait" verticalDpi="0" r:id="rId1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R33"/>
  <sheetViews>
    <sheetView showGridLines="0" workbookViewId="0">
      <selection activeCell="B1" sqref="B1:P1"/>
    </sheetView>
  </sheetViews>
  <sheetFormatPr defaultColWidth="9.140625" defaultRowHeight="12.75" customHeight="1"/>
  <cols>
    <col min="1" max="1" width="6.7109375" style="229" customWidth="1"/>
    <col min="2" max="2" width="14.7109375" style="229" customWidth="1"/>
    <col min="3" max="3" width="8" style="2519" customWidth="1"/>
    <col min="4" max="4" width="6.85546875" style="2517" customWidth="1"/>
    <col min="5" max="5" width="6.7109375" style="2517" customWidth="1"/>
    <col min="6" max="6" width="7.140625" style="2517" customWidth="1"/>
    <col min="7" max="8" width="6" style="2513" customWidth="1"/>
    <col min="9" max="9" width="6.7109375" style="2513" customWidth="1"/>
    <col min="10" max="10" width="6.140625" style="2513" customWidth="1"/>
    <col min="11" max="11" width="6.5703125" style="2513" customWidth="1"/>
    <col min="12" max="12" width="6.7109375" style="2513" customWidth="1"/>
    <col min="13" max="13" width="5.7109375" style="2517" customWidth="1"/>
    <col min="14" max="14" width="9" style="2513" customWidth="1"/>
    <col min="15" max="15" width="6.7109375" style="2513" customWidth="1"/>
    <col min="16" max="16" width="7.85546875" style="2513" customWidth="1"/>
    <col min="17" max="17" width="6.7109375" style="229" customWidth="1"/>
    <col min="18" max="18" width="14.28515625" style="229" bestFit="1" customWidth="1"/>
    <col min="19" max="16384" width="9.140625" style="229"/>
  </cols>
  <sheetData>
    <row r="1" spans="2:18" s="2477" customFormat="1" ht="30" customHeight="1">
      <c r="B1" s="4686" t="s">
        <v>2893</v>
      </c>
      <c r="C1" s="4686"/>
      <c r="D1" s="4686"/>
      <c r="E1" s="4686"/>
      <c r="F1" s="4686"/>
      <c r="G1" s="4686"/>
      <c r="H1" s="4686"/>
      <c r="I1" s="4686"/>
      <c r="J1" s="4686"/>
      <c r="K1" s="4686"/>
      <c r="L1" s="4686"/>
      <c r="M1" s="4686"/>
      <c r="N1" s="4686"/>
      <c r="O1" s="4686"/>
      <c r="P1" s="4686"/>
    </row>
    <row r="2" spans="2:18" s="2477" customFormat="1" ht="30" customHeight="1">
      <c r="B2" s="4687" t="s">
        <v>2894</v>
      </c>
      <c r="C2" s="4687"/>
      <c r="D2" s="4687"/>
      <c r="E2" s="4687"/>
      <c r="F2" s="4687"/>
      <c r="G2" s="4687"/>
      <c r="H2" s="4687"/>
      <c r="I2" s="4687"/>
      <c r="J2" s="4687"/>
      <c r="K2" s="4687"/>
      <c r="L2" s="4687"/>
      <c r="M2" s="4687"/>
      <c r="N2" s="4687"/>
      <c r="O2" s="4687"/>
      <c r="P2" s="4687"/>
      <c r="R2" s="2478" t="s">
        <v>597</v>
      </c>
    </row>
    <row r="3" spans="2:18" s="2480" customFormat="1" ht="12" customHeight="1">
      <c r="B3" s="2479"/>
      <c r="C3" s="2479"/>
      <c r="D3" s="2479"/>
      <c r="E3" s="2479"/>
      <c r="F3" s="2479"/>
      <c r="G3" s="2479"/>
      <c r="H3" s="2479"/>
      <c r="I3" s="2479"/>
      <c r="J3" s="2479"/>
      <c r="K3" s="2479"/>
      <c r="L3" s="2479"/>
      <c r="M3" s="2479"/>
      <c r="N3" s="2479"/>
      <c r="O3" s="2479"/>
      <c r="P3" s="2479"/>
    </row>
    <row r="4" spans="2:18" s="2483" customFormat="1" ht="73.5" customHeight="1">
      <c r="B4" s="4688"/>
      <c r="C4" s="594" t="s">
        <v>2895</v>
      </c>
      <c r="D4" s="594" t="s">
        <v>2896</v>
      </c>
      <c r="E4" s="594" t="s">
        <v>2897</v>
      </c>
      <c r="F4" s="2481" t="s">
        <v>2898</v>
      </c>
      <c r="G4" s="594" t="s">
        <v>2899</v>
      </c>
      <c r="H4" s="594" t="s">
        <v>2900</v>
      </c>
      <c r="I4" s="594" t="s">
        <v>2901</v>
      </c>
      <c r="J4" s="594" t="s">
        <v>2902</v>
      </c>
      <c r="K4" s="594" t="s">
        <v>2903</v>
      </c>
      <c r="L4" s="460" t="s">
        <v>2904</v>
      </c>
      <c r="M4" s="594" t="s">
        <v>2905</v>
      </c>
      <c r="N4" s="460" t="s">
        <v>2906</v>
      </c>
      <c r="O4" s="2482" t="s">
        <v>2907</v>
      </c>
      <c r="P4" s="2482" t="s">
        <v>2908</v>
      </c>
      <c r="Q4" s="206" t="s">
        <v>2909</v>
      </c>
    </row>
    <row r="5" spans="2:18" s="2485" customFormat="1" ht="15" customHeight="1">
      <c r="B5" s="4688"/>
      <c r="C5" s="2484" t="s">
        <v>2910</v>
      </c>
      <c r="D5" s="4585" t="s">
        <v>14</v>
      </c>
      <c r="E5" s="4585"/>
      <c r="F5" s="4585"/>
      <c r="G5" s="4578" t="s">
        <v>569</v>
      </c>
      <c r="H5" s="4579"/>
      <c r="I5" s="4579"/>
      <c r="J5" s="4579"/>
      <c r="K5" s="4579"/>
      <c r="L5" s="4689"/>
      <c r="M5" s="851" t="s">
        <v>839</v>
      </c>
      <c r="N5" s="4578" t="s">
        <v>14</v>
      </c>
      <c r="O5" s="4579"/>
      <c r="P5" s="4579"/>
      <c r="Q5" s="242"/>
    </row>
    <row r="6" spans="2:18" s="2490" customFormat="1" ht="21" customHeight="1">
      <c r="B6" s="207" t="s">
        <v>15</v>
      </c>
      <c r="C6" s="2486">
        <v>111.6</v>
      </c>
      <c r="D6" s="2487">
        <v>0.19</v>
      </c>
      <c r="E6" s="2487">
        <v>-0.25</v>
      </c>
      <c r="F6" s="2487">
        <v>0.43</v>
      </c>
      <c r="G6" s="2488">
        <v>8.4</v>
      </c>
      <c r="H6" s="2488">
        <v>10.9</v>
      </c>
      <c r="I6" s="2488">
        <v>3.2</v>
      </c>
      <c r="J6" s="2486">
        <v>2</v>
      </c>
      <c r="K6" s="2486">
        <v>37.9</v>
      </c>
      <c r="L6" s="2486">
        <v>7.7</v>
      </c>
      <c r="M6" s="2487">
        <v>1.42</v>
      </c>
      <c r="N6" s="2486">
        <v>41.9</v>
      </c>
      <c r="O6" s="2486">
        <v>56.8</v>
      </c>
      <c r="P6" s="2489">
        <v>30.8</v>
      </c>
    </row>
    <row r="7" spans="2:18" s="2490" customFormat="1" ht="21" customHeight="1">
      <c r="B7" s="207" t="s">
        <v>16</v>
      </c>
      <c r="C7" s="2486">
        <v>110</v>
      </c>
      <c r="D7" s="2487">
        <v>0.19</v>
      </c>
      <c r="E7" s="2487">
        <v>-0.25</v>
      </c>
      <c r="F7" s="2487">
        <v>0.44</v>
      </c>
      <c r="G7" s="2488">
        <v>8.4</v>
      </c>
      <c r="H7" s="2488">
        <v>10.9</v>
      </c>
      <c r="I7" s="2488">
        <v>3.2</v>
      </c>
      <c r="J7" s="2486">
        <v>2</v>
      </c>
      <c r="K7" s="2486">
        <v>38.200000000000003</v>
      </c>
      <c r="L7" s="2486">
        <v>7.6</v>
      </c>
      <c r="M7" s="2487">
        <v>1.43</v>
      </c>
      <c r="N7" s="2486">
        <v>41.6</v>
      </c>
      <c r="O7" s="2486">
        <v>56.9</v>
      </c>
      <c r="P7" s="2491">
        <v>30.8</v>
      </c>
    </row>
    <row r="8" spans="2:18" s="2493" customFormat="1" ht="21" customHeight="1">
      <c r="B8" s="211" t="s">
        <v>17</v>
      </c>
      <c r="C8" s="2486">
        <v>317.2</v>
      </c>
      <c r="D8" s="2487">
        <v>0.12</v>
      </c>
      <c r="E8" s="2487">
        <v>-0.31</v>
      </c>
      <c r="F8" s="2487">
        <v>0.43</v>
      </c>
      <c r="G8" s="2488">
        <v>7.4</v>
      </c>
      <c r="H8" s="2488">
        <v>10.5</v>
      </c>
      <c r="I8" s="2488">
        <v>3.8</v>
      </c>
      <c r="J8" s="2486">
        <v>2.1</v>
      </c>
      <c r="K8" s="2486">
        <v>30.7</v>
      </c>
      <c r="L8" s="2486">
        <v>6.9</v>
      </c>
      <c r="M8" s="2487">
        <v>1.1499999999999999</v>
      </c>
      <c r="N8" s="2486">
        <v>45.4</v>
      </c>
      <c r="O8" s="2486">
        <v>59.2</v>
      </c>
      <c r="P8" s="2492">
        <v>32.200000000000003</v>
      </c>
    </row>
    <row r="9" spans="2:18" s="2490" customFormat="1" ht="21" customHeight="1">
      <c r="B9" s="212" t="s">
        <v>18</v>
      </c>
      <c r="C9" s="2494">
        <v>97.5</v>
      </c>
      <c r="D9" s="2495">
        <v>0.02</v>
      </c>
      <c r="E9" s="2495">
        <v>-0.77</v>
      </c>
      <c r="F9" s="2495">
        <v>0.79</v>
      </c>
      <c r="G9" s="2496">
        <v>6.4</v>
      </c>
      <c r="H9" s="2496">
        <v>14.2</v>
      </c>
      <c r="I9" s="2496">
        <v>6.4</v>
      </c>
      <c r="J9" s="2494">
        <v>1.7</v>
      </c>
      <c r="K9" s="2494">
        <v>29.5</v>
      </c>
      <c r="L9" s="2497" t="s">
        <v>555</v>
      </c>
      <c r="M9" s="2498" t="s">
        <v>555</v>
      </c>
      <c r="N9" s="2499">
        <v>40.200000000000003</v>
      </c>
      <c r="O9" s="2494">
        <v>48.6</v>
      </c>
      <c r="P9" s="2500">
        <v>19.100000000000001</v>
      </c>
    </row>
    <row r="10" spans="2:18" ht="21" customHeight="1">
      <c r="B10" s="212" t="s">
        <v>19</v>
      </c>
      <c r="C10" s="2494">
        <v>645.5</v>
      </c>
      <c r="D10" s="2495">
        <v>-0.17</v>
      </c>
      <c r="E10" s="2495">
        <v>0.13</v>
      </c>
      <c r="F10" s="2495">
        <v>-0.3</v>
      </c>
      <c r="G10" s="2496">
        <v>9.3000000000000007</v>
      </c>
      <c r="H10" s="2496">
        <v>8</v>
      </c>
      <c r="I10" s="2496">
        <v>2.4</v>
      </c>
      <c r="J10" s="2494">
        <v>1.6</v>
      </c>
      <c r="K10" s="2494">
        <v>35.200000000000003</v>
      </c>
      <c r="L10" s="2497" t="s">
        <v>555</v>
      </c>
      <c r="M10" s="2498" t="s">
        <v>555</v>
      </c>
      <c r="N10" s="2499">
        <v>50</v>
      </c>
      <c r="O10" s="2494">
        <v>66.099999999999994</v>
      </c>
      <c r="P10" s="2500">
        <v>38.799999999999997</v>
      </c>
    </row>
    <row r="11" spans="2:18" ht="21" customHeight="1">
      <c r="B11" s="212" t="s">
        <v>20</v>
      </c>
      <c r="C11" s="2494">
        <v>1365.8</v>
      </c>
      <c r="D11" s="2495">
        <v>-0.1</v>
      </c>
      <c r="E11" s="2495">
        <v>-0.47</v>
      </c>
      <c r="F11" s="2495">
        <v>0.37</v>
      </c>
      <c r="G11" s="2496">
        <v>7.1</v>
      </c>
      <c r="H11" s="2496">
        <v>11.9</v>
      </c>
      <c r="I11" s="2496">
        <v>4.3</v>
      </c>
      <c r="J11" s="2494">
        <v>2.2000000000000002</v>
      </c>
      <c r="K11" s="2494">
        <v>30.7</v>
      </c>
      <c r="L11" s="2497" t="s">
        <v>555</v>
      </c>
      <c r="M11" s="2498" t="s">
        <v>555</v>
      </c>
      <c r="N11" s="2499">
        <v>42.9</v>
      </c>
      <c r="O11" s="2494">
        <v>63.3</v>
      </c>
      <c r="P11" s="2500">
        <v>38.4</v>
      </c>
    </row>
    <row r="12" spans="2:18" s="2490" customFormat="1" ht="21" customHeight="1">
      <c r="B12" s="212" t="s">
        <v>21</v>
      </c>
      <c r="C12" s="2494">
        <v>292.8</v>
      </c>
      <c r="D12" s="2495">
        <v>-0.56000000000000005</v>
      </c>
      <c r="E12" s="2495">
        <v>-0.43</v>
      </c>
      <c r="F12" s="2495">
        <v>-0.13</v>
      </c>
      <c r="G12" s="2496">
        <v>6.4</v>
      </c>
      <c r="H12" s="2496">
        <v>10.8</v>
      </c>
      <c r="I12" s="2496">
        <v>4.0999999999999996</v>
      </c>
      <c r="J12" s="2494">
        <v>2.2000000000000002</v>
      </c>
      <c r="K12" s="2494">
        <v>28.5</v>
      </c>
      <c r="L12" s="2497" t="s">
        <v>555</v>
      </c>
      <c r="M12" s="2498" t="s">
        <v>555</v>
      </c>
      <c r="N12" s="2499">
        <v>43.3</v>
      </c>
      <c r="O12" s="2494">
        <v>47.3</v>
      </c>
      <c r="P12" s="2500">
        <v>37</v>
      </c>
    </row>
    <row r="13" spans="2:18" ht="21" customHeight="1">
      <c r="B13" s="212" t="s">
        <v>22</v>
      </c>
      <c r="C13" s="2494">
        <v>185.9</v>
      </c>
      <c r="D13" s="2495">
        <v>0.56999999999999995</v>
      </c>
      <c r="E13" s="2495">
        <v>-0.33</v>
      </c>
      <c r="F13" s="2495">
        <v>0.9</v>
      </c>
      <c r="G13" s="2496">
        <v>7.2</v>
      </c>
      <c r="H13" s="2496">
        <v>10.5</v>
      </c>
      <c r="I13" s="2496">
        <v>4.7</v>
      </c>
      <c r="J13" s="2494">
        <v>2</v>
      </c>
      <c r="K13" s="2494">
        <v>28.2</v>
      </c>
      <c r="L13" s="2497" t="s">
        <v>555</v>
      </c>
      <c r="M13" s="2498" t="s">
        <v>555</v>
      </c>
      <c r="N13" s="2499">
        <v>47.1</v>
      </c>
      <c r="O13" s="2494">
        <v>40.299999999999997</v>
      </c>
      <c r="P13" s="2501">
        <v>27.5</v>
      </c>
    </row>
    <row r="14" spans="2:18" s="2490" customFormat="1" ht="21" customHeight="1">
      <c r="B14" s="212" t="s">
        <v>23</v>
      </c>
      <c r="C14" s="2494">
        <v>28.2</v>
      </c>
      <c r="D14" s="2495">
        <v>-0.34</v>
      </c>
      <c r="E14" s="2495">
        <v>-1.36</v>
      </c>
      <c r="F14" s="2495">
        <v>1.02</v>
      </c>
      <c r="G14" s="2496">
        <v>4.7</v>
      </c>
      <c r="H14" s="2496">
        <v>18.3</v>
      </c>
      <c r="I14" s="2496">
        <v>1.3</v>
      </c>
      <c r="J14" s="2494">
        <v>1.7</v>
      </c>
      <c r="K14" s="2494">
        <v>20.2</v>
      </c>
      <c r="L14" s="2497" t="s">
        <v>555</v>
      </c>
      <c r="M14" s="2498" t="s">
        <v>555</v>
      </c>
      <c r="N14" s="2499">
        <v>40.200000000000003</v>
      </c>
      <c r="O14" s="2494">
        <v>27.3</v>
      </c>
      <c r="P14" s="2500">
        <v>66.7</v>
      </c>
    </row>
    <row r="15" spans="2:18" s="2485" customFormat="1" ht="21" customHeight="1">
      <c r="B15" s="212" t="s">
        <v>24</v>
      </c>
      <c r="C15" s="2494">
        <v>190</v>
      </c>
      <c r="D15" s="2495">
        <v>0.19</v>
      </c>
      <c r="E15" s="2495">
        <v>-0.32</v>
      </c>
      <c r="F15" s="2495">
        <v>0.52</v>
      </c>
      <c r="G15" s="2496">
        <v>8.1999999999999993</v>
      </c>
      <c r="H15" s="2496">
        <v>11.4</v>
      </c>
      <c r="I15" s="2496">
        <v>2.7</v>
      </c>
      <c r="J15" s="2494">
        <v>2.6</v>
      </c>
      <c r="K15" s="2494">
        <v>33.200000000000003</v>
      </c>
      <c r="L15" s="2497" t="s">
        <v>555</v>
      </c>
      <c r="M15" s="2498" t="s">
        <v>555</v>
      </c>
      <c r="N15" s="2499">
        <v>45.4</v>
      </c>
      <c r="O15" s="2494">
        <v>50</v>
      </c>
      <c r="P15" s="2500">
        <v>38.200000000000003</v>
      </c>
    </row>
    <row r="16" spans="2:18" s="2485" customFormat="1" ht="21" customHeight="1">
      <c r="B16" s="212" t="s">
        <v>25</v>
      </c>
      <c r="C16" s="2494">
        <v>555.6</v>
      </c>
      <c r="D16" s="2495">
        <v>1.19</v>
      </c>
      <c r="E16" s="2495">
        <v>0.14000000000000001</v>
      </c>
      <c r="F16" s="2495">
        <v>1.05</v>
      </c>
      <c r="G16" s="2496">
        <v>8.1</v>
      </c>
      <c r="H16" s="2496">
        <v>6.7</v>
      </c>
      <c r="I16" s="2496">
        <v>3.4</v>
      </c>
      <c r="J16" s="2494">
        <v>2.6</v>
      </c>
      <c r="K16" s="2494">
        <v>30.4</v>
      </c>
      <c r="L16" s="2497" t="s">
        <v>555</v>
      </c>
      <c r="M16" s="2498" t="s">
        <v>555</v>
      </c>
      <c r="N16" s="2499">
        <v>51.5</v>
      </c>
      <c r="O16" s="2494">
        <v>58.4</v>
      </c>
      <c r="P16" s="2500">
        <v>12.2</v>
      </c>
    </row>
    <row r="17" spans="2:17" s="2485" customFormat="1" ht="21" customHeight="1">
      <c r="B17" s="212" t="s">
        <v>26</v>
      </c>
      <c r="C17" s="2494">
        <v>70.3</v>
      </c>
      <c r="D17" s="2495">
        <v>-0.57999999999999996</v>
      </c>
      <c r="E17" s="2495">
        <v>-0.89</v>
      </c>
      <c r="F17" s="2495">
        <v>0.31</v>
      </c>
      <c r="G17" s="2496">
        <v>5.9</v>
      </c>
      <c r="H17" s="2496">
        <v>14.9</v>
      </c>
      <c r="I17" s="2496">
        <v>2.4</v>
      </c>
      <c r="J17" s="2494">
        <v>1.5</v>
      </c>
      <c r="K17" s="2494">
        <v>29.4</v>
      </c>
      <c r="L17" s="2497" t="s">
        <v>555</v>
      </c>
      <c r="M17" s="2498" t="s">
        <v>555</v>
      </c>
      <c r="N17" s="2499">
        <v>37</v>
      </c>
      <c r="O17" s="2494">
        <v>55</v>
      </c>
      <c r="P17" s="2500">
        <v>18.8</v>
      </c>
    </row>
    <row r="18" spans="2:17" s="2485" customFormat="1" ht="21" customHeight="1">
      <c r="B18" s="212" t="s">
        <v>27</v>
      </c>
      <c r="C18" s="2494">
        <v>65.2</v>
      </c>
      <c r="D18" s="2495">
        <v>-0.14000000000000001</v>
      </c>
      <c r="E18" s="2495">
        <v>-1.1299999999999999</v>
      </c>
      <c r="F18" s="2495">
        <v>0.99</v>
      </c>
      <c r="G18" s="2496">
        <v>4.7</v>
      </c>
      <c r="H18" s="2496">
        <v>15.9</v>
      </c>
      <c r="I18" s="2496">
        <v>3.1</v>
      </c>
      <c r="J18" s="2494">
        <v>1.4</v>
      </c>
      <c r="K18" s="2494">
        <v>21.5</v>
      </c>
      <c r="L18" s="2497" t="s">
        <v>555</v>
      </c>
      <c r="M18" s="2498" t="s">
        <v>555</v>
      </c>
      <c r="N18" s="2499">
        <v>40.1</v>
      </c>
      <c r="O18" s="2494">
        <v>37.5</v>
      </c>
      <c r="P18" s="2500">
        <v>12.5</v>
      </c>
    </row>
    <row r="19" spans="2:17" s="2485" customFormat="1" ht="21" customHeight="1">
      <c r="B19" s="212" t="s">
        <v>28</v>
      </c>
      <c r="C19" s="2494">
        <v>121</v>
      </c>
      <c r="D19" s="2495">
        <v>0.5</v>
      </c>
      <c r="E19" s="2495">
        <v>-0.27</v>
      </c>
      <c r="F19" s="2495">
        <v>0.77</v>
      </c>
      <c r="G19" s="2496">
        <v>6.2</v>
      </c>
      <c r="H19" s="2496">
        <v>8.9</v>
      </c>
      <c r="I19" s="2496">
        <v>5.4</v>
      </c>
      <c r="J19" s="2494">
        <v>1.5</v>
      </c>
      <c r="K19" s="2494">
        <v>24.3</v>
      </c>
      <c r="L19" s="2497" t="s">
        <v>555</v>
      </c>
      <c r="M19" s="2498" t="s">
        <v>555</v>
      </c>
      <c r="N19" s="2499">
        <v>49.7</v>
      </c>
      <c r="O19" s="2494">
        <v>75</v>
      </c>
      <c r="P19" s="2500">
        <v>57.1</v>
      </c>
    </row>
    <row r="20" spans="2:17" s="2483" customFormat="1" ht="78.75">
      <c r="B20" s="4688"/>
      <c r="C20" s="594" t="s">
        <v>2911</v>
      </c>
      <c r="D20" s="594" t="s">
        <v>2912</v>
      </c>
      <c r="E20" s="594" t="s">
        <v>2913</v>
      </c>
      <c r="F20" s="2502" t="s">
        <v>2914</v>
      </c>
      <c r="G20" s="594" t="s">
        <v>2915</v>
      </c>
      <c r="H20" s="594" t="s">
        <v>2916</v>
      </c>
      <c r="I20" s="594" t="s">
        <v>2917</v>
      </c>
      <c r="J20" s="594" t="s">
        <v>2918</v>
      </c>
      <c r="K20" s="594" t="s">
        <v>2919</v>
      </c>
      <c r="L20" s="594" t="s">
        <v>2920</v>
      </c>
      <c r="M20" s="594" t="s">
        <v>2921</v>
      </c>
      <c r="N20" s="594" t="s">
        <v>2922</v>
      </c>
      <c r="O20" s="2503" t="s">
        <v>2923</v>
      </c>
      <c r="P20" s="2482" t="s">
        <v>2924</v>
      </c>
    </row>
    <row r="21" spans="2:17" s="2485" customFormat="1" ht="15" customHeight="1">
      <c r="B21" s="4688"/>
      <c r="C21" s="2504" t="s">
        <v>848</v>
      </c>
      <c r="D21" s="4585" t="s">
        <v>14</v>
      </c>
      <c r="E21" s="4585"/>
      <c r="F21" s="4585"/>
      <c r="G21" s="4578" t="s">
        <v>569</v>
      </c>
      <c r="H21" s="4579"/>
      <c r="I21" s="4579"/>
      <c r="J21" s="4579"/>
      <c r="K21" s="4579"/>
      <c r="L21" s="4689"/>
      <c r="M21" s="851" t="s">
        <v>849</v>
      </c>
      <c r="N21" s="4578" t="s">
        <v>14</v>
      </c>
      <c r="O21" s="4579"/>
      <c r="P21" s="4579"/>
    </row>
    <row r="22" spans="2:17" s="2507" customFormat="1" ht="6" customHeight="1">
      <c r="B22" s="2505"/>
      <c r="C22" s="2506"/>
      <c r="D22" s="612"/>
      <c r="E22" s="612"/>
      <c r="F22" s="612"/>
      <c r="G22" s="612"/>
      <c r="H22" s="612"/>
      <c r="I22" s="612"/>
      <c r="J22" s="612"/>
      <c r="K22" s="612"/>
      <c r="L22" s="612"/>
      <c r="M22" s="612"/>
      <c r="N22" s="612"/>
      <c r="O22" s="612"/>
      <c r="P22" s="612"/>
    </row>
    <row r="23" spans="2:17" s="2509" customFormat="1" ht="12.75" customHeight="1">
      <c r="B23" s="4684" t="s">
        <v>205</v>
      </c>
      <c r="C23" s="4684"/>
      <c r="D23" s="4684"/>
      <c r="E23" s="4684"/>
      <c r="F23" s="4684"/>
      <c r="G23" s="4684"/>
      <c r="H23" s="4684"/>
      <c r="I23" s="4684"/>
      <c r="J23" s="4684"/>
      <c r="K23" s="4684"/>
      <c r="L23" s="4684"/>
      <c r="M23" s="4684"/>
      <c r="N23" s="4684"/>
      <c r="O23" s="4684"/>
      <c r="P23" s="4684"/>
      <c r="Q23" s="2508"/>
    </row>
    <row r="24" spans="2:17" s="2509" customFormat="1" ht="12.75" customHeight="1">
      <c r="B24" s="4684" t="s">
        <v>2925</v>
      </c>
      <c r="C24" s="4684"/>
      <c r="D24" s="4684"/>
      <c r="E24" s="4684"/>
      <c r="F24" s="4684"/>
      <c r="G24" s="4684"/>
      <c r="H24" s="4684"/>
      <c r="I24" s="4684"/>
      <c r="J24" s="4684"/>
      <c r="K24" s="4684"/>
      <c r="L24" s="4684"/>
      <c r="M24" s="4684"/>
      <c r="N24" s="4684"/>
      <c r="O24" s="4684"/>
      <c r="P24" s="4684"/>
    </row>
    <row r="25" spans="2:17" s="2510" customFormat="1" ht="12.75" customHeight="1">
      <c r="B25" s="4684" t="s">
        <v>2926</v>
      </c>
      <c r="C25" s="4684"/>
      <c r="D25" s="4684"/>
      <c r="E25" s="4684"/>
      <c r="F25" s="4684"/>
      <c r="G25" s="4684"/>
      <c r="H25" s="4684"/>
      <c r="I25" s="4684"/>
      <c r="J25" s="4684"/>
      <c r="K25" s="4684"/>
      <c r="L25" s="4684"/>
      <c r="M25" s="4684"/>
      <c r="N25" s="4684"/>
      <c r="O25" s="4684"/>
      <c r="P25" s="4684"/>
    </row>
    <row r="26" spans="2:17" ht="6" customHeight="1">
      <c r="B26" s="2511"/>
      <c r="C26" s="2511"/>
      <c r="D26" s="2511"/>
      <c r="E26" s="2511"/>
      <c r="F26" s="2511"/>
      <c r="G26" s="2511"/>
      <c r="H26" s="2511"/>
      <c r="I26" s="2511"/>
      <c r="J26" s="2511"/>
      <c r="K26" s="2511"/>
      <c r="L26" s="2511"/>
      <c r="M26" s="2511"/>
      <c r="N26" s="2511"/>
      <c r="O26" s="2512"/>
    </row>
    <row r="27" spans="2:17" s="2485" customFormat="1" ht="12.75" customHeight="1">
      <c r="B27" s="4685" t="s">
        <v>45</v>
      </c>
      <c r="C27" s="4685"/>
      <c r="D27" s="4685"/>
      <c r="E27" s="4685"/>
      <c r="F27" s="4685"/>
      <c r="G27" s="4685"/>
      <c r="H27" s="4685"/>
      <c r="I27" s="2514"/>
      <c r="J27" s="2515"/>
      <c r="K27" s="2514"/>
      <c r="L27" s="2514"/>
      <c r="M27" s="2516"/>
      <c r="N27" s="2514"/>
      <c r="O27" s="2514"/>
      <c r="P27" s="2514"/>
    </row>
    <row r="28" spans="2:17" ht="12.75" customHeight="1">
      <c r="B28" s="4681" t="s">
        <v>2927</v>
      </c>
      <c r="C28" s="4681"/>
      <c r="D28" s="4681"/>
      <c r="E28" s="4682" t="s">
        <v>2928</v>
      </c>
      <c r="F28" s="4682"/>
      <c r="G28" s="4682"/>
      <c r="H28" s="4682"/>
      <c r="I28" s="4683" t="s">
        <v>2929</v>
      </c>
      <c r="J28" s="4683"/>
      <c r="K28" s="4683"/>
      <c r="L28" s="4683"/>
      <c r="M28" s="4681" t="s">
        <v>2930</v>
      </c>
      <c r="N28" s="4681"/>
      <c r="O28" s="4681"/>
      <c r="P28" s="4681"/>
    </row>
    <row r="29" spans="2:17" ht="12.75" customHeight="1">
      <c r="B29" s="4681" t="s">
        <v>2931</v>
      </c>
      <c r="C29" s="4681"/>
      <c r="D29" s="4681"/>
      <c r="E29" s="4682" t="s">
        <v>2932</v>
      </c>
      <c r="F29" s="4682"/>
      <c r="G29" s="4682"/>
      <c r="H29" s="4682"/>
      <c r="I29" s="4683" t="s">
        <v>2933</v>
      </c>
      <c r="J29" s="4683"/>
      <c r="K29" s="4683"/>
      <c r="L29" s="4683"/>
      <c r="M29" s="4681" t="s">
        <v>2934</v>
      </c>
      <c r="N29" s="4681"/>
      <c r="O29" s="4681"/>
      <c r="P29" s="4681"/>
    </row>
    <row r="30" spans="2:17" ht="12.75" customHeight="1">
      <c r="B30" s="4681" t="s">
        <v>2935</v>
      </c>
      <c r="C30" s="4681"/>
      <c r="D30" s="4681"/>
      <c r="E30" s="4682" t="s">
        <v>2936</v>
      </c>
      <c r="F30" s="4682"/>
      <c r="G30" s="4682"/>
      <c r="H30" s="4682"/>
      <c r="I30" s="4683" t="s">
        <v>2937</v>
      </c>
      <c r="J30" s="4683"/>
      <c r="K30" s="4683"/>
      <c r="L30" s="4683"/>
    </row>
    <row r="31" spans="2:17" ht="12.75" customHeight="1">
      <c r="B31" s="4681" t="s">
        <v>2938</v>
      </c>
      <c r="C31" s="4681"/>
      <c r="D31" s="4681"/>
      <c r="E31" s="4682" t="s">
        <v>2939</v>
      </c>
      <c r="F31" s="4682"/>
      <c r="G31" s="4682"/>
      <c r="H31" s="4682"/>
      <c r="I31" s="4683" t="s">
        <v>2940</v>
      </c>
      <c r="J31" s="4683"/>
      <c r="K31" s="4683"/>
      <c r="L31" s="4683"/>
    </row>
    <row r="32" spans="2:17" ht="11.25">
      <c r="B32" s="2518"/>
      <c r="D32" s="2520"/>
      <c r="G32" s="2520"/>
      <c r="I32" s="2521"/>
      <c r="J32" s="229"/>
    </row>
    <row r="33" spans="5:6" s="229" customFormat="1" ht="11.25">
      <c r="E33" s="2517"/>
      <c r="F33" s="2517"/>
    </row>
  </sheetData>
  <mergeCells count="28">
    <mergeCell ref="B24:P24"/>
    <mergeCell ref="B1:P1"/>
    <mergeCell ref="B2:P2"/>
    <mergeCell ref="B4:B5"/>
    <mergeCell ref="D5:F5"/>
    <mergeCell ref="G5:L5"/>
    <mergeCell ref="N5:P5"/>
    <mergeCell ref="B20:B21"/>
    <mergeCell ref="D21:F21"/>
    <mergeCell ref="G21:L21"/>
    <mergeCell ref="N21:P21"/>
    <mergeCell ref="B23:P23"/>
    <mergeCell ref="M29:P29"/>
    <mergeCell ref="B30:D30"/>
    <mergeCell ref="E30:H30"/>
    <mergeCell ref="I30:L30"/>
    <mergeCell ref="B25:P25"/>
    <mergeCell ref="B27:H27"/>
    <mergeCell ref="B28:D28"/>
    <mergeCell ref="E28:H28"/>
    <mergeCell ref="I28:L28"/>
    <mergeCell ref="M28:P28"/>
    <mergeCell ref="B31:D31"/>
    <mergeCell ref="E31:H31"/>
    <mergeCell ref="I31:L31"/>
    <mergeCell ref="B29:D29"/>
    <mergeCell ref="E29:H29"/>
    <mergeCell ref="I29:L29"/>
  </mergeCells>
  <hyperlinks>
    <hyperlink ref="M4" r:id="rId1" display="Índice sintético de fecundidade" xr:uid="{00000000-0004-0000-1900-000000000000}"/>
    <hyperlink ref="M20" r:id="rId2" xr:uid="{00000000-0004-0000-1900-000001000000}"/>
    <hyperlink ref="O4" r:id="rId3" display="Nados-vivos fora do casamento" xr:uid="{00000000-0004-0000-1900-000002000000}"/>
    <hyperlink ref="O20" r:id="rId4" xr:uid="{00000000-0004-0000-1900-000003000000}"/>
    <hyperlink ref="C4" r:id="rId5" display="Densidade populacional " xr:uid="{00000000-0004-0000-1900-000004000000}"/>
    <hyperlink ref="C20" r:id="rId6" xr:uid="{00000000-0004-0000-1900-000005000000}"/>
    <hyperlink ref="D4" r:id="rId7" display="Taxa de crescimento efetivo" xr:uid="{00000000-0004-0000-1900-000006000000}"/>
    <hyperlink ref="E4" r:id="rId8" display="Taxa de crescimento natural" xr:uid="{00000000-0004-0000-1900-000007000000}"/>
    <hyperlink ref="F4" r:id="rId9" display="Taxa de crescimento migratório" xr:uid="{00000000-0004-0000-1900-000008000000}"/>
    <hyperlink ref="G4" r:id="rId10" display="Taxa bruta de natalidade" xr:uid="{00000000-0004-0000-1900-000009000000}"/>
    <hyperlink ref="H4" r:id="rId11" display="Taxa bruta de mortalidade" xr:uid="{00000000-0004-0000-1900-00000A000000}"/>
    <hyperlink ref="I4" r:id="rId12" display="Taxa bruta de nupcialidade" xr:uid="{00000000-0004-0000-1900-00000B000000}"/>
    <hyperlink ref="K4" r:id="rId13" display="Taxa de fecundidade geral" xr:uid="{00000000-0004-0000-1900-00000C000000}"/>
    <hyperlink ref="D20" r:id="rId14" xr:uid="{00000000-0004-0000-1900-00000D000000}"/>
    <hyperlink ref="E20" r:id="rId15" xr:uid="{00000000-0004-0000-1900-00000E000000}"/>
    <hyperlink ref="F20" r:id="rId16" xr:uid="{00000000-0004-0000-1900-00000F000000}"/>
    <hyperlink ref="G20" r:id="rId17" xr:uid="{00000000-0004-0000-1900-000010000000}"/>
    <hyperlink ref="H20" r:id="rId18" xr:uid="{00000000-0004-0000-1900-000011000000}"/>
    <hyperlink ref="I20" r:id="rId19" xr:uid="{00000000-0004-0000-1900-000012000000}"/>
    <hyperlink ref="K20" r:id="rId20" xr:uid="{00000000-0004-0000-1900-000013000000}"/>
    <hyperlink ref="J4" r:id="rId21" display="Taxa bruta de divórcio               " xr:uid="{00000000-0004-0000-1900-000014000000}"/>
    <hyperlink ref="J20" r:id="rId22" xr:uid="{00000000-0004-0000-1900-000015000000}"/>
    <hyperlink ref="B28" r:id="rId23" xr:uid="{00000000-0004-0000-1900-000016000000}"/>
    <hyperlink ref="E28" r:id="rId24" xr:uid="{00000000-0004-0000-1900-000017000000}"/>
    <hyperlink ref="E31" r:id="rId25" xr:uid="{00000000-0004-0000-1900-000018000000}"/>
    <hyperlink ref="B29" r:id="rId26" xr:uid="{00000000-0004-0000-1900-000019000000}"/>
    <hyperlink ref="B30" r:id="rId27" xr:uid="{00000000-0004-0000-1900-00001A000000}"/>
    <hyperlink ref="E29" r:id="rId28" xr:uid="{00000000-0004-0000-1900-00001B000000}"/>
    <hyperlink ref="I28" r:id="rId29" xr:uid="{00000000-0004-0000-1900-00001C000000}"/>
    <hyperlink ref="B31" r:id="rId30" xr:uid="{00000000-0004-0000-1900-00001D000000}"/>
    <hyperlink ref="E30" r:id="rId31" xr:uid="{00000000-0004-0000-1900-00001E000000}"/>
    <hyperlink ref="P4" r:id="rId32" display="Proporção de casamentos católicos" xr:uid="{00000000-0004-0000-1900-00001F000000}"/>
    <hyperlink ref="P20" r:id="rId33" xr:uid="{00000000-0004-0000-1900-000020000000}"/>
    <hyperlink ref="L4" r:id="rId34" display="Taxa de fecundidade na adolescência" xr:uid="{00000000-0004-0000-1900-000021000000}"/>
    <hyperlink ref="L20" r:id="rId35" xr:uid="{00000000-0004-0000-1900-000022000000}"/>
    <hyperlink ref="N4" r:id="rId36" xr:uid="{00000000-0004-0000-1900-000023000000}"/>
    <hyperlink ref="N20" r:id="rId37" xr:uid="{00000000-0004-0000-1900-000024000000}"/>
    <hyperlink ref="I30" r:id="rId38" xr:uid="{00000000-0004-0000-1900-000025000000}"/>
    <hyperlink ref="I29" r:id="rId39" xr:uid="{00000000-0004-0000-1900-000026000000}"/>
    <hyperlink ref="I31" r:id="rId40" xr:uid="{00000000-0004-0000-1900-000027000000}"/>
    <hyperlink ref="M29" r:id="rId41" xr:uid="{00000000-0004-0000-1900-000028000000}"/>
    <hyperlink ref="M28" r:id="rId42" xr:uid="{00000000-0004-0000-1900-000029000000}"/>
    <hyperlink ref="R2" location="Indice!A1" display="(Voltar ao Índice)" xr:uid="{00000000-0004-0000-1900-00002A000000}"/>
  </hyperlinks>
  <printOptions horizontalCentered="1"/>
  <pageMargins left="0.27559055118110237" right="0.27559055118110237" top="0.6692913385826772" bottom="0.47244094488188981" header="0" footer="0"/>
  <pageSetup paperSize="9" scale="90" orientation="portrait" verticalDpi="0" r:id="rId4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pageSetUpPr fitToPage="1"/>
  </sheetPr>
  <dimension ref="B1:P27"/>
  <sheetViews>
    <sheetView showGridLines="0" workbookViewId="0">
      <selection activeCell="B1" sqref="B1:N1"/>
    </sheetView>
  </sheetViews>
  <sheetFormatPr defaultColWidth="9.140625" defaultRowHeight="11.25"/>
  <cols>
    <col min="1" max="1" width="6.7109375" style="340" customWidth="1"/>
    <col min="2" max="2" width="14.7109375" style="340" customWidth="1"/>
    <col min="3" max="3" width="6.7109375" style="340" customWidth="1"/>
    <col min="4" max="4" width="7.42578125" style="340" customWidth="1"/>
    <col min="5" max="5" width="8.42578125" style="340" customWidth="1"/>
    <col min="6" max="6" width="6.7109375" style="340" customWidth="1"/>
    <col min="7" max="7" width="7.42578125" style="340" customWidth="1"/>
    <col min="8" max="8" width="8.42578125" style="340" customWidth="1"/>
    <col min="9" max="9" width="6.7109375" style="340" customWidth="1"/>
    <col min="10" max="10" width="7.42578125" style="340" customWidth="1"/>
    <col min="11" max="11" width="8.42578125" style="340" customWidth="1"/>
    <col min="12" max="12" width="6.7109375" style="340" customWidth="1"/>
    <col min="13" max="13" width="7.42578125" style="340" customWidth="1"/>
    <col min="14" max="14" width="8.42578125" style="340" customWidth="1"/>
    <col min="15" max="15" width="6.7109375" style="340" customWidth="1"/>
    <col min="16" max="16" width="14.28515625" style="340" bestFit="1" customWidth="1"/>
    <col min="17" max="16384" width="9.140625" style="340"/>
  </cols>
  <sheetData>
    <row r="1" spans="2:16" s="307" customFormat="1" ht="30" customHeight="1">
      <c r="B1" s="6364" t="s">
        <v>531</v>
      </c>
      <c r="C1" s="6364"/>
      <c r="D1" s="6364"/>
      <c r="E1" s="6364"/>
      <c r="F1" s="6364"/>
      <c r="G1" s="6364"/>
      <c r="H1" s="6364"/>
      <c r="I1" s="6364"/>
      <c r="J1" s="6364"/>
      <c r="K1" s="6364"/>
      <c r="L1" s="6364"/>
      <c r="M1" s="6364"/>
      <c r="N1" s="6364"/>
      <c r="O1" s="419"/>
    </row>
    <row r="2" spans="2:16" s="307" customFormat="1" ht="30" customHeight="1">
      <c r="B2" s="6364" t="s">
        <v>532</v>
      </c>
      <c r="C2" s="6364"/>
      <c r="D2" s="6364"/>
      <c r="E2" s="6364"/>
      <c r="F2" s="6364"/>
      <c r="G2" s="6364"/>
      <c r="H2" s="6364"/>
      <c r="I2" s="6364"/>
      <c r="J2" s="6364"/>
      <c r="K2" s="6364"/>
      <c r="L2" s="6364"/>
      <c r="M2" s="6364"/>
      <c r="N2" s="6364"/>
      <c r="O2" s="419"/>
      <c r="P2" s="449" t="s">
        <v>597</v>
      </c>
    </row>
    <row r="3" spans="2:16" s="310" customFormat="1" ht="12" customHeight="1">
      <c r="B3" s="308" t="s">
        <v>318</v>
      </c>
      <c r="N3" s="311" t="s">
        <v>319</v>
      </c>
      <c r="O3" s="420"/>
    </row>
    <row r="4" spans="2:16" s="318" customFormat="1" ht="18" customHeight="1">
      <c r="B4" s="6360"/>
      <c r="C4" s="5386" t="s">
        <v>472</v>
      </c>
      <c r="D4" s="5387"/>
      <c r="E4" s="5387"/>
      <c r="F4" s="5386" t="s">
        <v>412</v>
      </c>
      <c r="G4" s="5387"/>
      <c r="H4" s="5387"/>
      <c r="I4" s="5386" t="s">
        <v>410</v>
      </c>
      <c r="J4" s="5387"/>
      <c r="K4" s="5387"/>
      <c r="L4" s="6369" t="s">
        <v>477</v>
      </c>
      <c r="M4" s="6369"/>
      <c r="N4" s="5386"/>
    </row>
    <row r="5" spans="2:16" s="318" customFormat="1" ht="51" customHeight="1">
      <c r="B5" s="6362"/>
      <c r="C5" s="315" t="s">
        <v>443</v>
      </c>
      <c r="D5" s="315" t="s">
        <v>488</v>
      </c>
      <c r="E5" s="315" t="s">
        <v>533</v>
      </c>
      <c r="F5" s="315" t="s">
        <v>443</v>
      </c>
      <c r="G5" s="315" t="s">
        <v>488</v>
      </c>
      <c r="H5" s="315" t="s">
        <v>533</v>
      </c>
      <c r="I5" s="315" t="s">
        <v>443</v>
      </c>
      <c r="J5" s="315" t="s">
        <v>488</v>
      </c>
      <c r="K5" s="315" t="s">
        <v>533</v>
      </c>
      <c r="L5" s="315" t="s">
        <v>443</v>
      </c>
      <c r="M5" s="315" t="s">
        <v>488</v>
      </c>
      <c r="N5" s="317" t="s">
        <v>533</v>
      </c>
      <c r="O5" s="422"/>
    </row>
    <row r="6" spans="2:16" s="376" customFormat="1" ht="21" customHeight="1">
      <c r="B6" s="207" t="s">
        <v>15</v>
      </c>
      <c r="C6" s="405">
        <v>169555</v>
      </c>
      <c r="D6" s="405">
        <v>213</v>
      </c>
      <c r="E6" s="405">
        <v>0</v>
      </c>
      <c r="F6" s="405">
        <v>122679</v>
      </c>
      <c r="G6" s="405">
        <v>628</v>
      </c>
      <c r="H6" s="405">
        <v>54</v>
      </c>
      <c r="I6" s="405">
        <v>504055</v>
      </c>
      <c r="J6" s="405">
        <v>3355</v>
      </c>
      <c r="K6" s="405">
        <v>402</v>
      </c>
      <c r="L6" s="405">
        <v>529650</v>
      </c>
      <c r="M6" s="405">
        <v>1663</v>
      </c>
      <c r="N6" s="405">
        <v>139</v>
      </c>
      <c r="O6" s="423"/>
    </row>
    <row r="7" spans="2:16" s="376" customFormat="1" ht="21" customHeight="1">
      <c r="B7" s="207" t="s">
        <v>16</v>
      </c>
      <c r="C7" s="405">
        <v>167663</v>
      </c>
      <c r="D7" s="405">
        <v>213</v>
      </c>
      <c r="E7" s="405">
        <v>0</v>
      </c>
      <c r="F7" s="405">
        <v>106635</v>
      </c>
      <c r="G7" s="405">
        <v>540</v>
      </c>
      <c r="H7" s="405">
        <v>44</v>
      </c>
      <c r="I7" s="405">
        <v>492586</v>
      </c>
      <c r="J7" s="405">
        <v>3246</v>
      </c>
      <c r="K7" s="405">
        <v>394</v>
      </c>
      <c r="L7" s="405">
        <v>523871</v>
      </c>
      <c r="M7" s="405">
        <v>1657</v>
      </c>
      <c r="N7" s="405">
        <v>139</v>
      </c>
      <c r="O7" s="423"/>
    </row>
    <row r="8" spans="2:16" s="333" customFormat="1" ht="21" customHeight="1">
      <c r="B8" s="211" t="s">
        <v>17</v>
      </c>
      <c r="C8" s="405">
        <v>954</v>
      </c>
      <c r="D8" s="405">
        <v>0</v>
      </c>
      <c r="E8" s="405">
        <v>0</v>
      </c>
      <c r="F8" s="405">
        <v>13050</v>
      </c>
      <c r="G8" s="405">
        <v>61</v>
      </c>
      <c r="H8" s="405">
        <v>6</v>
      </c>
      <c r="I8" s="405">
        <v>7094</v>
      </c>
      <c r="J8" s="405">
        <v>50</v>
      </c>
      <c r="K8" s="405">
        <v>4</v>
      </c>
      <c r="L8" s="405">
        <v>4050</v>
      </c>
      <c r="M8" s="405">
        <v>3</v>
      </c>
      <c r="N8" s="405">
        <v>0</v>
      </c>
      <c r="O8" s="422"/>
    </row>
    <row r="9" spans="2:16" s="376" customFormat="1" ht="21" customHeight="1">
      <c r="B9" s="212" t="s">
        <v>18</v>
      </c>
      <c r="C9" s="424" t="s">
        <v>270</v>
      </c>
      <c r="D9" s="424" t="s">
        <v>270</v>
      </c>
      <c r="E9" s="424" t="s">
        <v>270</v>
      </c>
      <c r="F9" s="424">
        <v>1542</v>
      </c>
      <c r="G9" s="424">
        <v>18</v>
      </c>
      <c r="H9" s="424">
        <v>3</v>
      </c>
      <c r="I9" s="424" t="s">
        <v>270</v>
      </c>
      <c r="J9" s="424" t="s">
        <v>270</v>
      </c>
      <c r="K9" s="424" t="s">
        <v>270</v>
      </c>
      <c r="L9" s="424">
        <v>97</v>
      </c>
      <c r="M9" s="424">
        <v>0</v>
      </c>
      <c r="N9" s="424">
        <v>0</v>
      </c>
      <c r="O9" s="423"/>
    </row>
    <row r="10" spans="2:16" s="333" customFormat="1" ht="21" customHeight="1">
      <c r="B10" s="212" t="s">
        <v>19</v>
      </c>
      <c r="C10" s="424">
        <v>359</v>
      </c>
      <c r="D10" s="424">
        <v>0</v>
      </c>
      <c r="E10" s="424">
        <v>0</v>
      </c>
      <c r="F10" s="424">
        <v>1856</v>
      </c>
      <c r="G10" s="424">
        <v>5</v>
      </c>
      <c r="H10" s="424">
        <v>0</v>
      </c>
      <c r="I10" s="424" t="s">
        <v>270</v>
      </c>
      <c r="J10" s="424" t="s">
        <v>270</v>
      </c>
      <c r="K10" s="424" t="s">
        <v>270</v>
      </c>
      <c r="L10" s="424">
        <v>495</v>
      </c>
      <c r="M10" s="424">
        <v>0</v>
      </c>
      <c r="N10" s="424">
        <v>0</v>
      </c>
      <c r="O10" s="422"/>
    </row>
    <row r="11" spans="2:16" s="333" customFormat="1" ht="21" customHeight="1">
      <c r="B11" s="212" t="s">
        <v>20</v>
      </c>
      <c r="C11" s="424" t="s">
        <v>270</v>
      </c>
      <c r="D11" s="424" t="s">
        <v>270</v>
      </c>
      <c r="E11" s="424" t="s">
        <v>270</v>
      </c>
      <c r="F11" s="424">
        <v>5204</v>
      </c>
      <c r="G11" s="424">
        <v>12</v>
      </c>
      <c r="H11" s="424">
        <v>0</v>
      </c>
      <c r="I11" s="424">
        <v>297</v>
      </c>
      <c r="J11" s="424">
        <v>1</v>
      </c>
      <c r="K11" s="424">
        <v>0</v>
      </c>
      <c r="L11" s="424">
        <v>2674</v>
      </c>
      <c r="M11" s="424">
        <v>3</v>
      </c>
      <c r="N11" s="424">
        <v>0</v>
      </c>
      <c r="O11" s="422"/>
    </row>
    <row r="12" spans="2:16" s="376" customFormat="1" ht="21" customHeight="1">
      <c r="B12" s="212" t="s">
        <v>21</v>
      </c>
      <c r="C12" s="424">
        <v>117</v>
      </c>
      <c r="D12" s="424">
        <v>0</v>
      </c>
      <c r="E12" s="424">
        <v>0</v>
      </c>
      <c r="F12" s="424">
        <v>346</v>
      </c>
      <c r="G12" s="424">
        <v>0</v>
      </c>
      <c r="H12" s="424">
        <v>0</v>
      </c>
      <c r="I12" s="424" t="s">
        <v>270</v>
      </c>
      <c r="J12" s="424" t="s">
        <v>270</v>
      </c>
      <c r="K12" s="424" t="s">
        <v>270</v>
      </c>
      <c r="L12" s="424">
        <v>71</v>
      </c>
      <c r="M12" s="424">
        <v>0</v>
      </c>
      <c r="N12" s="424">
        <v>0</v>
      </c>
      <c r="O12" s="423"/>
    </row>
    <row r="13" spans="2:16" s="333" customFormat="1" ht="21" customHeight="1">
      <c r="B13" s="212" t="s">
        <v>22</v>
      </c>
      <c r="C13" s="424">
        <v>92</v>
      </c>
      <c r="D13" s="424">
        <v>0</v>
      </c>
      <c r="E13" s="424">
        <v>0</v>
      </c>
      <c r="F13" s="424">
        <v>688</v>
      </c>
      <c r="G13" s="424">
        <v>2</v>
      </c>
      <c r="H13" s="424">
        <v>0</v>
      </c>
      <c r="I13" s="424" t="s">
        <v>270</v>
      </c>
      <c r="J13" s="424" t="s">
        <v>270</v>
      </c>
      <c r="K13" s="424" t="s">
        <v>270</v>
      </c>
      <c r="L13" s="424">
        <v>61</v>
      </c>
      <c r="M13" s="424">
        <v>0</v>
      </c>
      <c r="N13" s="424">
        <v>0</v>
      </c>
      <c r="O13" s="422"/>
    </row>
    <row r="14" spans="2:16" s="376" customFormat="1" ht="21" customHeight="1">
      <c r="B14" s="212" t="s">
        <v>23</v>
      </c>
      <c r="C14" s="424" t="s">
        <v>270</v>
      </c>
      <c r="D14" s="424" t="s">
        <v>270</v>
      </c>
      <c r="E14" s="424" t="s">
        <v>270</v>
      </c>
      <c r="F14" s="424" t="s">
        <v>270</v>
      </c>
      <c r="G14" s="424" t="s">
        <v>270</v>
      </c>
      <c r="H14" s="424" t="s">
        <v>270</v>
      </c>
      <c r="I14" s="424">
        <v>287</v>
      </c>
      <c r="J14" s="424">
        <v>3</v>
      </c>
      <c r="K14" s="424">
        <v>0</v>
      </c>
      <c r="L14" s="424">
        <v>7</v>
      </c>
      <c r="M14" s="424">
        <v>0</v>
      </c>
      <c r="N14" s="424">
        <v>0</v>
      </c>
      <c r="O14" s="423"/>
    </row>
    <row r="15" spans="2:16" s="333" customFormat="1" ht="21" customHeight="1">
      <c r="B15" s="212" t="s">
        <v>24</v>
      </c>
      <c r="C15" s="424">
        <v>23</v>
      </c>
      <c r="D15" s="424">
        <v>0</v>
      </c>
      <c r="E15" s="424">
        <v>0</v>
      </c>
      <c r="F15" s="424" t="s">
        <v>270</v>
      </c>
      <c r="G15" s="424" t="s">
        <v>270</v>
      </c>
      <c r="H15" s="424" t="s">
        <v>270</v>
      </c>
      <c r="I15" s="424">
        <v>3482</v>
      </c>
      <c r="J15" s="424">
        <v>20</v>
      </c>
      <c r="K15" s="424">
        <v>1</v>
      </c>
      <c r="L15" s="424">
        <v>69</v>
      </c>
      <c r="M15" s="424">
        <v>0</v>
      </c>
      <c r="N15" s="424">
        <v>0</v>
      </c>
      <c r="O15" s="422"/>
    </row>
    <row r="16" spans="2:16" s="333" customFormat="1" ht="21" customHeight="1">
      <c r="B16" s="212" t="s">
        <v>25</v>
      </c>
      <c r="C16" s="424">
        <v>314</v>
      </c>
      <c r="D16" s="424">
        <v>0</v>
      </c>
      <c r="E16" s="424">
        <v>0</v>
      </c>
      <c r="F16" s="424">
        <v>930</v>
      </c>
      <c r="G16" s="424">
        <v>1</v>
      </c>
      <c r="H16" s="424">
        <v>0</v>
      </c>
      <c r="I16" s="424" t="s">
        <v>270</v>
      </c>
      <c r="J16" s="424" t="s">
        <v>270</v>
      </c>
      <c r="K16" s="424" t="s">
        <v>270</v>
      </c>
      <c r="L16" s="424">
        <v>329</v>
      </c>
      <c r="M16" s="424">
        <v>0</v>
      </c>
      <c r="N16" s="424">
        <v>0</v>
      </c>
      <c r="O16" s="422"/>
    </row>
    <row r="17" spans="2:15" s="333" customFormat="1" ht="21" customHeight="1">
      <c r="B17" s="212" t="s">
        <v>26</v>
      </c>
      <c r="C17" s="424" t="s">
        <v>270</v>
      </c>
      <c r="D17" s="424" t="s">
        <v>270</v>
      </c>
      <c r="E17" s="424" t="s">
        <v>270</v>
      </c>
      <c r="F17" s="424">
        <v>2367</v>
      </c>
      <c r="G17" s="424">
        <v>23</v>
      </c>
      <c r="H17" s="424">
        <v>3</v>
      </c>
      <c r="I17" s="424">
        <v>124</v>
      </c>
      <c r="J17" s="424">
        <v>1</v>
      </c>
      <c r="K17" s="424">
        <v>0</v>
      </c>
      <c r="L17" s="424">
        <v>111</v>
      </c>
      <c r="M17" s="424">
        <v>0</v>
      </c>
      <c r="N17" s="424">
        <v>0</v>
      </c>
      <c r="O17" s="422"/>
    </row>
    <row r="18" spans="2:15" s="333" customFormat="1" ht="21" customHeight="1">
      <c r="B18" s="212" t="s">
        <v>27</v>
      </c>
      <c r="C18" s="424" t="s">
        <v>270</v>
      </c>
      <c r="D18" s="424" t="s">
        <v>270</v>
      </c>
      <c r="E18" s="424" t="s">
        <v>270</v>
      </c>
      <c r="F18" s="424" t="s">
        <v>270</v>
      </c>
      <c r="G18" s="424" t="s">
        <v>270</v>
      </c>
      <c r="H18" s="424" t="s">
        <v>270</v>
      </c>
      <c r="I18" s="424">
        <v>2532</v>
      </c>
      <c r="J18" s="424">
        <v>24</v>
      </c>
      <c r="K18" s="424">
        <v>3</v>
      </c>
      <c r="L18" s="424">
        <v>61</v>
      </c>
      <c r="M18" s="424">
        <v>0</v>
      </c>
      <c r="N18" s="424">
        <v>0</v>
      </c>
      <c r="O18" s="422"/>
    </row>
    <row r="19" spans="2:15" s="333" customFormat="1" ht="21" customHeight="1">
      <c r="B19" s="212" t="s">
        <v>28</v>
      </c>
      <c r="C19" s="424">
        <v>49</v>
      </c>
      <c r="D19" s="424">
        <v>0</v>
      </c>
      <c r="E19" s="424">
        <v>0</v>
      </c>
      <c r="F19" s="424">
        <v>117</v>
      </c>
      <c r="G19" s="424">
        <v>0</v>
      </c>
      <c r="H19" s="424">
        <v>0</v>
      </c>
      <c r="I19" s="424">
        <v>372</v>
      </c>
      <c r="J19" s="424">
        <v>1</v>
      </c>
      <c r="K19" s="424">
        <v>0</v>
      </c>
      <c r="L19" s="424">
        <v>75</v>
      </c>
      <c r="M19" s="424">
        <v>0</v>
      </c>
      <c r="N19" s="424">
        <v>0</v>
      </c>
      <c r="O19" s="422"/>
    </row>
    <row r="20" spans="2:15" s="318" customFormat="1" ht="18" customHeight="1">
      <c r="B20" s="6365"/>
      <c r="C20" s="6369" t="s">
        <v>534</v>
      </c>
      <c r="D20" s="6369"/>
      <c r="E20" s="6369"/>
      <c r="F20" s="6369" t="s">
        <v>412</v>
      </c>
      <c r="G20" s="6369"/>
      <c r="H20" s="6369"/>
      <c r="I20" s="6369" t="s">
        <v>502</v>
      </c>
      <c r="J20" s="6369"/>
      <c r="K20" s="6369"/>
      <c r="L20" s="6369" t="s">
        <v>477</v>
      </c>
      <c r="M20" s="6369"/>
      <c r="N20" s="5386"/>
    </row>
    <row r="21" spans="2:15" s="318" customFormat="1" ht="39" customHeight="1">
      <c r="B21" s="6365"/>
      <c r="C21" s="315" t="s">
        <v>458</v>
      </c>
      <c r="D21" s="315" t="s">
        <v>490</v>
      </c>
      <c r="E21" s="315" t="s">
        <v>535</v>
      </c>
      <c r="F21" s="315" t="s">
        <v>458</v>
      </c>
      <c r="G21" s="315" t="s">
        <v>490</v>
      </c>
      <c r="H21" s="315" t="s">
        <v>535</v>
      </c>
      <c r="I21" s="315" t="s">
        <v>458</v>
      </c>
      <c r="J21" s="315" t="s">
        <v>490</v>
      </c>
      <c r="K21" s="315" t="s">
        <v>535</v>
      </c>
      <c r="L21" s="315" t="s">
        <v>458</v>
      </c>
      <c r="M21" s="315" t="s">
        <v>490</v>
      </c>
      <c r="N21" s="317" t="s">
        <v>535</v>
      </c>
      <c r="O21" s="422"/>
    </row>
    <row r="22" spans="2:15" s="335" customFormat="1" ht="6" customHeight="1">
      <c r="B22" s="403"/>
      <c r="C22" s="363"/>
      <c r="D22" s="363"/>
      <c r="E22" s="363"/>
      <c r="F22" s="363"/>
      <c r="G22" s="363"/>
      <c r="H22" s="363"/>
      <c r="I22" s="363"/>
      <c r="J22" s="363"/>
      <c r="K22" s="363"/>
      <c r="L22" s="363"/>
      <c r="M22" s="363"/>
      <c r="N22" s="363"/>
    </row>
    <row r="23" spans="2:15" s="335" customFormat="1" ht="12" customHeight="1">
      <c r="B23" s="6352" t="s">
        <v>205</v>
      </c>
      <c r="C23" s="6352"/>
      <c r="D23" s="6352"/>
      <c r="E23" s="6352"/>
      <c r="F23" s="6352"/>
      <c r="G23" s="6352"/>
      <c r="H23" s="6352"/>
      <c r="I23" s="6352"/>
      <c r="J23" s="6352"/>
      <c r="K23" s="6352"/>
      <c r="L23" s="6352"/>
      <c r="M23" s="6352"/>
      <c r="N23" s="6352"/>
    </row>
    <row r="24" spans="2:15" s="337" customFormat="1" ht="12" customHeight="1">
      <c r="B24" s="6363" t="s">
        <v>392</v>
      </c>
      <c r="C24" s="6363"/>
      <c r="D24" s="6363"/>
      <c r="E24" s="6363"/>
      <c r="F24" s="6363"/>
      <c r="G24" s="6363"/>
      <c r="H24" s="6363"/>
      <c r="I24" s="6363"/>
      <c r="J24" s="6363"/>
      <c r="K24" s="6363"/>
      <c r="L24" s="6363"/>
      <c r="M24" s="6363"/>
      <c r="N24" s="6363"/>
    </row>
    <row r="25" spans="2:15" s="337" customFormat="1" ht="12" customHeight="1">
      <c r="B25" s="6363" t="s">
        <v>393</v>
      </c>
      <c r="C25" s="6363"/>
      <c r="D25" s="6363"/>
      <c r="E25" s="6363"/>
      <c r="F25" s="6363"/>
      <c r="G25" s="6363"/>
      <c r="H25" s="6363"/>
      <c r="I25" s="6363"/>
      <c r="J25" s="6363"/>
      <c r="K25" s="6363"/>
      <c r="L25" s="6363"/>
      <c r="M25" s="6363"/>
      <c r="N25" s="6363"/>
    </row>
    <row r="26" spans="2:15" s="337" customFormat="1" ht="12" customHeight="1">
      <c r="B26" s="6363" t="s">
        <v>492</v>
      </c>
      <c r="C26" s="6363"/>
      <c r="D26" s="6363"/>
      <c r="E26" s="6363"/>
      <c r="F26" s="6363"/>
      <c r="G26" s="6363"/>
      <c r="H26" s="6363"/>
      <c r="I26" s="6363"/>
      <c r="J26" s="6363"/>
      <c r="K26" s="6363"/>
      <c r="L26" s="6363"/>
      <c r="M26" s="6363"/>
      <c r="N26" s="6363"/>
    </row>
    <row r="27" spans="2:15" s="337" customFormat="1" ht="12" customHeight="1">
      <c r="B27" s="6363" t="s">
        <v>493</v>
      </c>
      <c r="C27" s="6363"/>
      <c r="D27" s="6363"/>
      <c r="E27" s="6363"/>
      <c r="F27" s="6363"/>
      <c r="G27" s="6363"/>
      <c r="H27" s="6363"/>
      <c r="I27" s="6363"/>
      <c r="J27" s="6363"/>
      <c r="K27" s="6363"/>
      <c r="L27" s="6363"/>
      <c r="M27" s="6363"/>
      <c r="N27" s="6363"/>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xr:uid="{00000000-0004-0000-0301-000000000000}"/>
  </hyperlinks>
  <printOptions horizontalCentered="1"/>
  <pageMargins left="0.27559055118110237" right="0.27559055118110237" top="0.6692913385826772" bottom="0.47244094488188981" header="0" footer="0"/>
  <pageSetup paperSize="9" scale="95" orientation="portrait" verticalDpi="0"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pageSetUpPr fitToPage="1"/>
  </sheetPr>
  <dimension ref="B1:P27"/>
  <sheetViews>
    <sheetView showGridLines="0" workbookViewId="0">
      <selection activeCell="B1" sqref="B1:N1"/>
    </sheetView>
  </sheetViews>
  <sheetFormatPr defaultColWidth="9.140625" defaultRowHeight="11.25"/>
  <cols>
    <col min="1" max="1" width="6.7109375" style="340" customWidth="1"/>
    <col min="2" max="2" width="16.7109375" style="340" customWidth="1"/>
    <col min="3" max="3" width="6.7109375" style="340" customWidth="1"/>
    <col min="4" max="4" width="7.42578125" style="340" customWidth="1"/>
    <col min="5" max="5" width="8.42578125" style="340" customWidth="1"/>
    <col min="6" max="6" width="6.7109375" style="340" customWidth="1"/>
    <col min="7" max="7" width="7.42578125" style="340" customWidth="1"/>
    <col min="8" max="8" width="8.42578125" style="340" customWidth="1"/>
    <col min="9" max="9" width="7.5703125" style="340" customWidth="1"/>
    <col min="10" max="10" width="7.42578125" style="340" customWidth="1"/>
    <col min="11" max="11" width="8.42578125" style="340" customWidth="1"/>
    <col min="12" max="12" width="6.7109375" style="340" customWidth="1"/>
    <col min="13" max="13" width="7.42578125" style="340" customWidth="1"/>
    <col min="14" max="14" width="8.7109375" style="340" customWidth="1"/>
    <col min="15" max="15" width="6.7109375" style="340" customWidth="1"/>
    <col min="16" max="16" width="14.28515625" style="340" bestFit="1" customWidth="1"/>
    <col min="17" max="16384" width="9.140625" style="340"/>
  </cols>
  <sheetData>
    <row r="1" spans="2:16" s="307" customFormat="1" ht="30" customHeight="1">
      <c r="B1" s="6364" t="s">
        <v>536</v>
      </c>
      <c r="C1" s="6364"/>
      <c r="D1" s="6364"/>
      <c r="E1" s="6364"/>
      <c r="F1" s="6364"/>
      <c r="G1" s="6364"/>
      <c r="H1" s="6364"/>
      <c r="I1" s="6364"/>
      <c r="J1" s="6364"/>
      <c r="K1" s="6364"/>
      <c r="L1" s="6364"/>
      <c r="M1" s="6364"/>
      <c r="N1" s="6364"/>
      <c r="O1" s="419"/>
    </row>
    <row r="2" spans="2:16" s="307" customFormat="1" ht="30" customHeight="1">
      <c r="B2" s="6364" t="s">
        <v>537</v>
      </c>
      <c r="C2" s="6364"/>
      <c r="D2" s="6364"/>
      <c r="E2" s="6364"/>
      <c r="F2" s="6364"/>
      <c r="G2" s="6364"/>
      <c r="H2" s="6364"/>
      <c r="I2" s="6364"/>
      <c r="J2" s="6364"/>
      <c r="K2" s="6364"/>
      <c r="L2" s="6364"/>
      <c r="M2" s="6364"/>
      <c r="N2" s="6364"/>
      <c r="O2" s="419"/>
      <c r="P2" s="449" t="s">
        <v>597</v>
      </c>
    </row>
    <row r="3" spans="2:16" s="310" customFormat="1" ht="12" customHeight="1">
      <c r="B3" s="308" t="s">
        <v>318</v>
      </c>
      <c r="N3" s="311" t="s">
        <v>319</v>
      </c>
      <c r="O3" s="420"/>
    </row>
    <row r="4" spans="2:16" s="318" customFormat="1" ht="18" customHeight="1">
      <c r="B4" s="6360"/>
      <c r="C4" s="6369" t="s">
        <v>382</v>
      </c>
      <c r="D4" s="6369"/>
      <c r="E4" s="6369"/>
      <c r="F4" s="6369" t="s">
        <v>507</v>
      </c>
      <c r="G4" s="6369"/>
      <c r="H4" s="6369"/>
      <c r="I4" s="6369" t="s">
        <v>381</v>
      </c>
      <c r="J4" s="6369"/>
      <c r="K4" s="6369"/>
      <c r="L4" s="5386" t="s">
        <v>478</v>
      </c>
      <c r="M4" s="5387"/>
      <c r="N4" s="5387"/>
    </row>
    <row r="5" spans="2:16" s="318" customFormat="1" ht="51" customHeight="1">
      <c r="B5" s="6362"/>
      <c r="C5" s="315" t="s">
        <v>443</v>
      </c>
      <c r="D5" s="315" t="s">
        <v>488</v>
      </c>
      <c r="E5" s="315" t="s">
        <v>533</v>
      </c>
      <c r="F5" s="315" t="s">
        <v>443</v>
      </c>
      <c r="G5" s="315" t="s">
        <v>488</v>
      </c>
      <c r="H5" s="315" t="s">
        <v>533</v>
      </c>
      <c r="I5" s="315" t="s">
        <v>443</v>
      </c>
      <c r="J5" s="315" t="s">
        <v>488</v>
      </c>
      <c r="K5" s="315" t="s">
        <v>533</v>
      </c>
      <c r="L5" s="315" t="s">
        <v>443</v>
      </c>
      <c r="M5" s="315" t="s">
        <v>488</v>
      </c>
      <c r="N5" s="317" t="s">
        <v>533</v>
      </c>
      <c r="O5" s="422"/>
    </row>
    <row r="6" spans="2:16" s="376" customFormat="1" ht="21" customHeight="1">
      <c r="B6" s="207" t="s">
        <v>15</v>
      </c>
      <c r="C6" s="405">
        <v>809738</v>
      </c>
      <c r="D6" s="405">
        <v>6634</v>
      </c>
      <c r="E6" s="405">
        <v>825</v>
      </c>
      <c r="F6" s="405">
        <v>441978</v>
      </c>
      <c r="G6" s="405">
        <v>2490</v>
      </c>
      <c r="H6" s="405">
        <v>271</v>
      </c>
      <c r="I6" s="405">
        <v>1874800</v>
      </c>
      <c r="J6" s="405">
        <v>10623</v>
      </c>
      <c r="K6" s="405">
        <v>1295</v>
      </c>
      <c r="L6" s="405">
        <v>451405</v>
      </c>
      <c r="M6" s="405">
        <v>1413</v>
      </c>
      <c r="N6" s="405">
        <v>99</v>
      </c>
      <c r="O6" s="423"/>
    </row>
    <row r="7" spans="2:16" s="376" customFormat="1" ht="21" customHeight="1">
      <c r="B7" s="207" t="s">
        <v>16</v>
      </c>
      <c r="C7" s="405">
        <v>713401</v>
      </c>
      <c r="D7" s="405">
        <v>5939</v>
      </c>
      <c r="E7" s="405">
        <v>753</v>
      </c>
      <c r="F7" s="405">
        <v>438150</v>
      </c>
      <c r="G7" s="405">
        <v>2437</v>
      </c>
      <c r="H7" s="405">
        <v>263</v>
      </c>
      <c r="I7" s="405">
        <v>1800854</v>
      </c>
      <c r="J7" s="405">
        <v>9903</v>
      </c>
      <c r="K7" s="405">
        <v>1199</v>
      </c>
      <c r="L7" s="405">
        <v>410865</v>
      </c>
      <c r="M7" s="405">
        <v>1310</v>
      </c>
      <c r="N7" s="405">
        <v>89</v>
      </c>
      <c r="O7" s="423"/>
    </row>
    <row r="8" spans="2:16" s="333" customFormat="1" ht="21" customHeight="1">
      <c r="B8" s="211" t="s">
        <v>17</v>
      </c>
      <c r="C8" s="405">
        <v>51552</v>
      </c>
      <c r="D8" s="405">
        <v>251</v>
      </c>
      <c r="E8" s="405">
        <v>25</v>
      </c>
      <c r="F8" s="405" t="s">
        <v>270</v>
      </c>
      <c r="G8" s="405" t="s">
        <v>270</v>
      </c>
      <c r="H8" s="405" t="s">
        <v>270</v>
      </c>
      <c r="I8" s="405">
        <v>16170</v>
      </c>
      <c r="J8" s="405">
        <v>82</v>
      </c>
      <c r="K8" s="405">
        <v>9</v>
      </c>
      <c r="L8" s="405">
        <v>40398</v>
      </c>
      <c r="M8" s="405">
        <v>103</v>
      </c>
      <c r="N8" s="405">
        <v>10</v>
      </c>
      <c r="O8" s="422"/>
    </row>
    <row r="9" spans="2:16" s="376" customFormat="1" ht="21" customHeight="1">
      <c r="B9" s="212" t="s">
        <v>18</v>
      </c>
      <c r="C9" s="424">
        <v>4107</v>
      </c>
      <c r="D9" s="424">
        <v>43</v>
      </c>
      <c r="E9" s="424">
        <v>5</v>
      </c>
      <c r="F9" s="424" t="s">
        <v>270</v>
      </c>
      <c r="G9" s="424" t="s">
        <v>270</v>
      </c>
      <c r="H9" s="424" t="s">
        <v>270</v>
      </c>
      <c r="I9" s="424">
        <v>646</v>
      </c>
      <c r="J9" s="424">
        <v>5</v>
      </c>
      <c r="K9" s="424">
        <v>0</v>
      </c>
      <c r="L9" s="424">
        <v>88</v>
      </c>
      <c r="M9" s="424">
        <v>0</v>
      </c>
      <c r="N9" s="424">
        <v>0</v>
      </c>
      <c r="O9" s="423"/>
    </row>
    <row r="10" spans="2:16" s="333" customFormat="1" ht="21" customHeight="1">
      <c r="B10" s="212" t="s">
        <v>19</v>
      </c>
      <c r="C10" s="424">
        <v>9772</v>
      </c>
      <c r="D10" s="424">
        <v>43</v>
      </c>
      <c r="E10" s="424">
        <v>5</v>
      </c>
      <c r="F10" s="424" t="s">
        <v>270</v>
      </c>
      <c r="G10" s="424" t="s">
        <v>270</v>
      </c>
      <c r="H10" s="424" t="s">
        <v>270</v>
      </c>
      <c r="I10" s="424">
        <v>1759</v>
      </c>
      <c r="J10" s="424">
        <v>5</v>
      </c>
      <c r="K10" s="424">
        <v>0</v>
      </c>
      <c r="L10" s="424">
        <v>904</v>
      </c>
      <c r="M10" s="424">
        <v>0</v>
      </c>
      <c r="N10" s="424">
        <v>0</v>
      </c>
      <c r="O10" s="422"/>
    </row>
    <row r="11" spans="2:16" s="333" customFormat="1" ht="21" customHeight="1">
      <c r="B11" s="212" t="s">
        <v>20</v>
      </c>
      <c r="C11" s="424">
        <v>21093</v>
      </c>
      <c r="D11" s="424">
        <v>64</v>
      </c>
      <c r="E11" s="424">
        <v>5</v>
      </c>
      <c r="F11" s="424" t="s">
        <v>270</v>
      </c>
      <c r="G11" s="424" t="s">
        <v>270</v>
      </c>
      <c r="H11" s="424" t="s">
        <v>270</v>
      </c>
      <c r="I11" s="424" t="s">
        <v>270</v>
      </c>
      <c r="J11" s="424" t="s">
        <v>270</v>
      </c>
      <c r="K11" s="424" t="s">
        <v>270</v>
      </c>
      <c r="L11" s="424">
        <v>24600</v>
      </c>
      <c r="M11" s="424">
        <v>58</v>
      </c>
      <c r="N11" s="424">
        <v>5</v>
      </c>
      <c r="O11" s="422"/>
    </row>
    <row r="12" spans="2:16" s="376" customFormat="1" ht="21" customHeight="1">
      <c r="B12" s="212" t="s">
        <v>21</v>
      </c>
      <c r="C12" s="424">
        <v>3413</v>
      </c>
      <c r="D12" s="424">
        <v>18</v>
      </c>
      <c r="E12" s="424">
        <v>1</v>
      </c>
      <c r="F12" s="424" t="s">
        <v>270</v>
      </c>
      <c r="G12" s="424" t="s">
        <v>270</v>
      </c>
      <c r="H12" s="424" t="s">
        <v>270</v>
      </c>
      <c r="I12" s="424">
        <v>6556</v>
      </c>
      <c r="J12" s="424">
        <v>30</v>
      </c>
      <c r="K12" s="424">
        <v>4</v>
      </c>
      <c r="L12" s="424">
        <v>939</v>
      </c>
      <c r="M12" s="424">
        <v>1</v>
      </c>
      <c r="N12" s="424">
        <v>0</v>
      </c>
      <c r="O12" s="423"/>
    </row>
    <row r="13" spans="2:16" s="333" customFormat="1" ht="21" customHeight="1">
      <c r="B13" s="212" t="s">
        <v>22</v>
      </c>
      <c r="C13" s="424">
        <v>2111</v>
      </c>
      <c r="D13" s="424">
        <v>12</v>
      </c>
      <c r="E13" s="424">
        <v>2</v>
      </c>
      <c r="F13" s="424" t="s">
        <v>270</v>
      </c>
      <c r="G13" s="424" t="s">
        <v>270</v>
      </c>
      <c r="H13" s="424" t="s">
        <v>270</v>
      </c>
      <c r="I13" s="424">
        <v>1883</v>
      </c>
      <c r="J13" s="424">
        <v>11</v>
      </c>
      <c r="K13" s="424">
        <v>1</v>
      </c>
      <c r="L13" s="424">
        <v>68</v>
      </c>
      <c r="M13" s="424">
        <v>0</v>
      </c>
      <c r="N13" s="424">
        <v>0</v>
      </c>
      <c r="O13" s="422"/>
    </row>
    <row r="14" spans="2:16" s="376" customFormat="1" ht="21" customHeight="1">
      <c r="B14" s="212" t="s">
        <v>23</v>
      </c>
      <c r="C14" s="424">
        <v>523</v>
      </c>
      <c r="D14" s="424">
        <v>8</v>
      </c>
      <c r="E14" s="424">
        <v>0</v>
      </c>
      <c r="F14" s="424" t="s">
        <v>270</v>
      </c>
      <c r="G14" s="424" t="s">
        <v>270</v>
      </c>
      <c r="H14" s="424" t="s">
        <v>270</v>
      </c>
      <c r="I14" s="424">
        <v>1285</v>
      </c>
      <c r="J14" s="424">
        <v>19</v>
      </c>
      <c r="K14" s="424">
        <v>4</v>
      </c>
      <c r="L14" s="424">
        <v>12</v>
      </c>
      <c r="M14" s="424">
        <v>0</v>
      </c>
      <c r="N14" s="424">
        <v>0</v>
      </c>
      <c r="O14" s="423"/>
    </row>
    <row r="15" spans="2:16" s="333" customFormat="1" ht="21" customHeight="1">
      <c r="B15" s="212" t="s">
        <v>24</v>
      </c>
      <c r="C15" s="424">
        <v>3013</v>
      </c>
      <c r="D15" s="424">
        <v>20</v>
      </c>
      <c r="E15" s="424">
        <v>3</v>
      </c>
      <c r="F15" s="424" t="s">
        <v>270</v>
      </c>
      <c r="G15" s="424" t="s">
        <v>270</v>
      </c>
      <c r="H15" s="424" t="s">
        <v>270</v>
      </c>
      <c r="I15" s="424">
        <v>404</v>
      </c>
      <c r="J15" s="424">
        <v>0</v>
      </c>
      <c r="K15" s="424">
        <v>0</v>
      </c>
      <c r="L15" s="424">
        <v>545</v>
      </c>
      <c r="M15" s="424">
        <v>0</v>
      </c>
      <c r="N15" s="424">
        <v>0</v>
      </c>
      <c r="O15" s="422"/>
    </row>
    <row r="16" spans="2:16" s="333" customFormat="1" ht="21" customHeight="1">
      <c r="B16" s="212" t="s">
        <v>25</v>
      </c>
      <c r="C16" s="424">
        <v>4359</v>
      </c>
      <c r="D16" s="424">
        <v>12</v>
      </c>
      <c r="E16" s="424">
        <v>0</v>
      </c>
      <c r="F16" s="424" t="s">
        <v>270</v>
      </c>
      <c r="G16" s="424" t="s">
        <v>270</v>
      </c>
      <c r="H16" s="424" t="s">
        <v>270</v>
      </c>
      <c r="I16" s="424">
        <v>1936</v>
      </c>
      <c r="J16" s="424">
        <v>4</v>
      </c>
      <c r="K16" s="424">
        <v>0</v>
      </c>
      <c r="L16" s="424">
        <v>13055</v>
      </c>
      <c r="M16" s="424">
        <v>44</v>
      </c>
      <c r="N16" s="424">
        <v>5</v>
      </c>
      <c r="O16" s="422"/>
    </row>
    <row r="17" spans="2:15" s="333" customFormat="1" ht="21" customHeight="1">
      <c r="B17" s="212" t="s">
        <v>26</v>
      </c>
      <c r="C17" s="424">
        <v>1719</v>
      </c>
      <c r="D17" s="424">
        <v>24</v>
      </c>
      <c r="E17" s="424">
        <v>3</v>
      </c>
      <c r="F17" s="424" t="s">
        <v>270</v>
      </c>
      <c r="G17" s="424" t="s">
        <v>270</v>
      </c>
      <c r="H17" s="424" t="s">
        <v>270</v>
      </c>
      <c r="I17" s="424" t="s">
        <v>270</v>
      </c>
      <c r="J17" s="424" t="s">
        <v>270</v>
      </c>
      <c r="K17" s="424" t="s">
        <v>270</v>
      </c>
      <c r="L17" s="424">
        <v>120</v>
      </c>
      <c r="M17" s="424">
        <v>0</v>
      </c>
      <c r="N17" s="424">
        <v>0</v>
      </c>
      <c r="O17" s="422"/>
    </row>
    <row r="18" spans="2:15" s="333" customFormat="1" ht="21" customHeight="1">
      <c r="B18" s="212" t="s">
        <v>27</v>
      </c>
      <c r="C18" s="424" t="s">
        <v>270</v>
      </c>
      <c r="D18" s="424" t="s">
        <v>270</v>
      </c>
      <c r="E18" s="424" t="s">
        <v>270</v>
      </c>
      <c r="F18" s="424" t="s">
        <v>270</v>
      </c>
      <c r="G18" s="424" t="s">
        <v>270</v>
      </c>
      <c r="H18" s="424" t="s">
        <v>270</v>
      </c>
      <c r="I18" s="424">
        <v>505</v>
      </c>
      <c r="J18" s="424">
        <v>3</v>
      </c>
      <c r="K18" s="424">
        <v>0</v>
      </c>
      <c r="L18" s="424">
        <v>53</v>
      </c>
      <c r="M18" s="424">
        <v>0</v>
      </c>
      <c r="N18" s="424">
        <v>0</v>
      </c>
      <c r="O18" s="422"/>
    </row>
    <row r="19" spans="2:15" s="333" customFormat="1" ht="21" customHeight="1">
      <c r="B19" s="212" t="s">
        <v>28</v>
      </c>
      <c r="C19" s="424">
        <v>1442</v>
      </c>
      <c r="D19" s="424">
        <v>7</v>
      </c>
      <c r="E19" s="424">
        <v>1</v>
      </c>
      <c r="F19" s="424" t="s">
        <v>270</v>
      </c>
      <c r="G19" s="424" t="s">
        <v>270</v>
      </c>
      <c r="H19" s="424" t="s">
        <v>270</v>
      </c>
      <c r="I19" s="424">
        <v>1196</v>
      </c>
      <c r="J19" s="424">
        <v>5</v>
      </c>
      <c r="K19" s="424">
        <v>0</v>
      </c>
      <c r="L19" s="424">
        <v>14</v>
      </c>
      <c r="M19" s="424">
        <v>0</v>
      </c>
      <c r="N19" s="424">
        <v>0</v>
      </c>
      <c r="O19" s="422"/>
    </row>
    <row r="20" spans="2:15" s="318" customFormat="1" ht="18" customHeight="1">
      <c r="B20" s="6365"/>
      <c r="C20" s="6369" t="s">
        <v>382</v>
      </c>
      <c r="D20" s="6369"/>
      <c r="E20" s="6369"/>
      <c r="F20" s="6369" t="s">
        <v>507</v>
      </c>
      <c r="G20" s="6369"/>
      <c r="H20" s="6369"/>
      <c r="I20" s="6369" t="s">
        <v>381</v>
      </c>
      <c r="J20" s="6369"/>
      <c r="K20" s="6369"/>
      <c r="L20" s="6369" t="s">
        <v>510</v>
      </c>
      <c r="M20" s="6369"/>
      <c r="N20" s="5386"/>
    </row>
    <row r="21" spans="2:15" s="318" customFormat="1" ht="39.75" customHeight="1">
      <c r="B21" s="6365"/>
      <c r="C21" s="315" t="s">
        <v>458</v>
      </c>
      <c r="D21" s="315" t="s">
        <v>490</v>
      </c>
      <c r="E21" s="315" t="s">
        <v>535</v>
      </c>
      <c r="F21" s="315" t="s">
        <v>458</v>
      </c>
      <c r="G21" s="315" t="s">
        <v>490</v>
      </c>
      <c r="H21" s="315" t="s">
        <v>535</v>
      </c>
      <c r="I21" s="315" t="s">
        <v>458</v>
      </c>
      <c r="J21" s="315" t="s">
        <v>490</v>
      </c>
      <c r="K21" s="315" t="s">
        <v>535</v>
      </c>
      <c r="L21" s="315" t="s">
        <v>458</v>
      </c>
      <c r="M21" s="315" t="s">
        <v>490</v>
      </c>
      <c r="N21" s="317" t="s">
        <v>535</v>
      </c>
      <c r="O21" s="422"/>
    </row>
    <row r="22" spans="2:15" s="364" customFormat="1" ht="6" customHeight="1">
      <c r="B22" s="403"/>
      <c r="C22" s="363"/>
      <c r="D22" s="363"/>
      <c r="E22" s="363"/>
      <c r="F22" s="363"/>
      <c r="G22" s="363"/>
      <c r="H22" s="363"/>
      <c r="I22" s="363"/>
      <c r="J22" s="363"/>
      <c r="K22" s="363"/>
      <c r="L22" s="363"/>
      <c r="M22" s="363"/>
      <c r="N22" s="363"/>
      <c r="O22" s="335"/>
    </row>
    <row r="23" spans="2:15" s="335" customFormat="1" ht="12" customHeight="1">
      <c r="B23" s="6352" t="s">
        <v>205</v>
      </c>
      <c r="C23" s="6352"/>
      <c r="D23" s="6352"/>
      <c r="E23" s="6352"/>
      <c r="F23" s="6352"/>
      <c r="G23" s="6352"/>
      <c r="H23" s="6352"/>
      <c r="I23" s="6352"/>
      <c r="J23" s="6352"/>
      <c r="K23" s="6352"/>
      <c r="L23" s="6352"/>
      <c r="M23" s="6352"/>
      <c r="N23" s="6352"/>
    </row>
    <row r="24" spans="2:15" s="337" customFormat="1" ht="12" customHeight="1">
      <c r="B24" s="6363" t="s">
        <v>392</v>
      </c>
      <c r="C24" s="6363"/>
      <c r="D24" s="6363"/>
      <c r="E24" s="6363"/>
      <c r="F24" s="6363"/>
      <c r="G24" s="6363"/>
      <c r="H24" s="6363"/>
      <c r="I24" s="6363"/>
      <c r="J24" s="6363"/>
      <c r="K24" s="6363"/>
      <c r="L24" s="6363"/>
      <c r="M24" s="6363"/>
      <c r="N24" s="6363"/>
    </row>
    <row r="25" spans="2:15" s="337" customFormat="1" ht="12" customHeight="1">
      <c r="B25" s="6363" t="s">
        <v>393</v>
      </c>
      <c r="C25" s="6363"/>
      <c r="D25" s="6363"/>
      <c r="E25" s="6363"/>
      <c r="F25" s="6363"/>
      <c r="G25" s="6363"/>
      <c r="H25" s="6363"/>
      <c r="I25" s="6363"/>
      <c r="J25" s="6363"/>
      <c r="K25" s="6363"/>
      <c r="L25" s="6363"/>
      <c r="M25" s="6363"/>
      <c r="N25" s="6363"/>
    </row>
    <row r="26" spans="2:15" s="337" customFormat="1" ht="12" customHeight="1">
      <c r="B26" s="6363" t="s">
        <v>492</v>
      </c>
      <c r="C26" s="6363"/>
      <c r="D26" s="6363"/>
      <c r="E26" s="6363"/>
      <c r="F26" s="6363"/>
      <c r="G26" s="6363"/>
      <c r="H26" s="6363"/>
      <c r="I26" s="6363"/>
      <c r="J26" s="6363"/>
      <c r="K26" s="6363"/>
      <c r="L26" s="6363"/>
      <c r="M26" s="6363"/>
      <c r="N26" s="6363"/>
    </row>
    <row r="27" spans="2:15" s="337" customFormat="1" ht="12" customHeight="1">
      <c r="B27" s="6363" t="s">
        <v>493</v>
      </c>
      <c r="C27" s="6363"/>
      <c r="D27" s="6363"/>
      <c r="E27" s="6363"/>
      <c r="F27" s="6363"/>
      <c r="G27" s="6363"/>
      <c r="H27" s="6363"/>
      <c r="I27" s="6363"/>
      <c r="J27" s="6363"/>
      <c r="K27" s="6363"/>
      <c r="L27" s="6363"/>
      <c r="M27" s="6363"/>
      <c r="N27" s="6363"/>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xr:uid="{00000000-0004-0000-0401-000000000000}"/>
  </hyperlinks>
  <printOptions horizontalCentered="1"/>
  <pageMargins left="0.27559055118110237" right="0.27559055118110237" top="0.6692913385826772" bottom="0.47244094488188981" header="0" footer="0"/>
  <pageSetup paperSize="9" scale="92" orientation="portrait" verticalDpi="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pageSetUpPr fitToPage="1"/>
  </sheetPr>
  <dimension ref="B1:Q34"/>
  <sheetViews>
    <sheetView showGridLines="0" workbookViewId="0">
      <selection activeCell="B1" sqref="B1:O1"/>
    </sheetView>
  </sheetViews>
  <sheetFormatPr defaultColWidth="9.140625" defaultRowHeight="11.25"/>
  <cols>
    <col min="1" max="1" width="6.7109375" style="340" customWidth="1"/>
    <col min="2" max="2" width="16.7109375" style="340" customWidth="1"/>
    <col min="3" max="3" width="8.42578125" style="340" customWidth="1"/>
    <col min="4" max="4" width="8.28515625" style="340" customWidth="1"/>
    <col min="5" max="6" width="7.5703125" style="340" customWidth="1"/>
    <col min="7" max="7" width="6.7109375" style="340" customWidth="1"/>
    <col min="8" max="8" width="6.140625" style="340" bestFit="1" customWidth="1"/>
    <col min="9" max="13" width="7" style="340" bestFit="1" customWidth="1"/>
    <col min="14" max="14" width="7.85546875" style="340" bestFit="1" customWidth="1"/>
    <col min="15" max="15" width="8.28515625" style="340" customWidth="1"/>
    <col min="16" max="16" width="6.7109375" style="340" customWidth="1"/>
    <col min="17" max="17" width="14.28515625" style="340" bestFit="1" customWidth="1"/>
    <col min="18" max="16384" width="9.140625" style="340"/>
  </cols>
  <sheetData>
    <row r="1" spans="2:17" s="307" customFormat="1" ht="30" customHeight="1">
      <c r="B1" s="6364" t="s">
        <v>538</v>
      </c>
      <c r="C1" s="6364"/>
      <c r="D1" s="6364"/>
      <c r="E1" s="6364"/>
      <c r="F1" s="6364"/>
      <c r="G1" s="6364"/>
      <c r="H1" s="6364"/>
      <c r="I1" s="6364"/>
      <c r="J1" s="6364"/>
      <c r="K1" s="6364"/>
      <c r="L1" s="6364"/>
      <c r="M1" s="6364"/>
      <c r="N1" s="6364"/>
      <c r="O1" s="6364"/>
    </row>
    <row r="2" spans="2:17" s="307" customFormat="1" ht="30" customHeight="1">
      <c r="B2" s="6364" t="s">
        <v>539</v>
      </c>
      <c r="C2" s="6364"/>
      <c r="D2" s="6364"/>
      <c r="E2" s="6364"/>
      <c r="F2" s="6364"/>
      <c r="G2" s="6364"/>
      <c r="H2" s="6364"/>
      <c r="I2" s="6364"/>
      <c r="J2" s="6364"/>
      <c r="K2" s="6364"/>
      <c r="L2" s="6364"/>
      <c r="M2" s="6364"/>
      <c r="N2" s="6364"/>
      <c r="O2" s="6364"/>
      <c r="Q2" s="449" t="s">
        <v>597</v>
      </c>
    </row>
    <row r="3" spans="2:17" s="391" customFormat="1" ht="12" customHeight="1">
      <c r="B3" s="390" t="s">
        <v>318</v>
      </c>
      <c r="O3" s="392" t="s">
        <v>319</v>
      </c>
    </row>
    <row r="4" spans="2:17" s="393" customFormat="1" ht="16.5" customHeight="1">
      <c r="B4" s="6365"/>
      <c r="C4" s="5363" t="s">
        <v>469</v>
      </c>
      <c r="D4" s="5363" t="s">
        <v>470</v>
      </c>
      <c r="E4" s="5410" t="s">
        <v>443</v>
      </c>
      <c r="F4" s="5411"/>
      <c r="G4" s="5411"/>
      <c r="H4" s="5411"/>
      <c r="I4" s="5411"/>
      <c r="J4" s="5411"/>
      <c r="K4" s="5411"/>
      <c r="L4" s="5411"/>
      <c r="M4" s="5411"/>
      <c r="N4" s="5411"/>
      <c r="O4" s="5411"/>
    </row>
    <row r="5" spans="2:17" s="393" customFormat="1" ht="16.5" customHeight="1">
      <c r="B5" s="6365"/>
      <c r="C5" s="5363"/>
      <c r="D5" s="5363"/>
      <c r="E5" s="5363" t="s">
        <v>67</v>
      </c>
      <c r="F5" s="5363" t="s">
        <v>489</v>
      </c>
      <c r="G5" s="5363" t="s">
        <v>444</v>
      </c>
      <c r="H5" s="5363" t="s">
        <v>445</v>
      </c>
      <c r="I5" s="5410" t="s">
        <v>540</v>
      </c>
      <c r="J5" s="5411"/>
      <c r="K5" s="5411"/>
      <c r="L5" s="5411"/>
      <c r="M5" s="5411"/>
      <c r="N5" s="5411"/>
      <c r="O5" s="5411"/>
    </row>
    <row r="6" spans="2:17" s="393" customFormat="1" ht="40.5" customHeight="1">
      <c r="B6" s="6365"/>
      <c r="C6" s="5363"/>
      <c r="D6" s="5363"/>
      <c r="E6" s="5363"/>
      <c r="F6" s="5363"/>
      <c r="G6" s="5363"/>
      <c r="H6" s="5363"/>
      <c r="I6" s="315" t="s">
        <v>472</v>
      </c>
      <c r="J6" s="315" t="s">
        <v>412</v>
      </c>
      <c r="K6" s="315" t="s">
        <v>476</v>
      </c>
      <c r="L6" s="315" t="s">
        <v>477</v>
      </c>
      <c r="M6" s="315" t="s">
        <v>382</v>
      </c>
      <c r="N6" s="315" t="s">
        <v>381</v>
      </c>
      <c r="O6" s="317" t="s">
        <v>478</v>
      </c>
    </row>
    <row r="7" spans="2:17" s="376" customFormat="1" ht="21" customHeight="1">
      <c r="B7" s="207" t="s">
        <v>15</v>
      </c>
      <c r="C7" s="429">
        <v>10786049</v>
      </c>
      <c r="D7" s="429">
        <v>7471626</v>
      </c>
      <c r="E7" s="429">
        <v>3314423</v>
      </c>
      <c r="F7" s="430">
        <v>3084508</v>
      </c>
      <c r="G7" s="429">
        <v>140954</v>
      </c>
      <c r="H7" s="429">
        <v>88961</v>
      </c>
      <c r="I7" s="429">
        <v>325534</v>
      </c>
      <c r="J7" s="429">
        <v>205111</v>
      </c>
      <c r="K7" s="429">
        <v>168501</v>
      </c>
      <c r="L7" s="429">
        <v>228157</v>
      </c>
      <c r="M7" s="429">
        <v>727207</v>
      </c>
      <c r="N7" s="429">
        <v>1106345</v>
      </c>
      <c r="O7" s="429">
        <v>323653</v>
      </c>
    </row>
    <row r="8" spans="2:17" s="376" customFormat="1" ht="21" customHeight="1">
      <c r="B8" s="207" t="s">
        <v>16</v>
      </c>
      <c r="C8" s="429">
        <v>8857504</v>
      </c>
      <c r="D8" s="429">
        <v>5699141</v>
      </c>
      <c r="E8" s="429">
        <v>3158363</v>
      </c>
      <c r="F8" s="430">
        <v>2938186</v>
      </c>
      <c r="G8" s="429">
        <v>136244</v>
      </c>
      <c r="H8" s="429">
        <v>83933</v>
      </c>
      <c r="I8" s="429">
        <v>315705</v>
      </c>
      <c r="J8" s="429">
        <v>193411</v>
      </c>
      <c r="K8" s="429">
        <v>162265</v>
      </c>
      <c r="L8" s="429">
        <v>223565</v>
      </c>
      <c r="M8" s="429">
        <v>677455</v>
      </c>
      <c r="N8" s="429">
        <v>1059723</v>
      </c>
      <c r="O8" s="429">
        <v>306062</v>
      </c>
    </row>
    <row r="9" spans="2:17" s="333" customFormat="1" ht="21" customHeight="1">
      <c r="B9" s="211" t="s">
        <v>17</v>
      </c>
      <c r="C9" s="431">
        <v>257929</v>
      </c>
      <c r="D9" s="431">
        <v>158536</v>
      </c>
      <c r="E9" s="431">
        <v>99393</v>
      </c>
      <c r="F9" s="431">
        <v>94084</v>
      </c>
      <c r="G9" s="431">
        <v>1303</v>
      </c>
      <c r="H9" s="431">
        <v>4006</v>
      </c>
      <c r="I9" s="431">
        <v>5257</v>
      </c>
      <c r="J9" s="431">
        <v>8033</v>
      </c>
      <c r="K9" s="431">
        <v>3681</v>
      </c>
      <c r="L9" s="431">
        <v>2950</v>
      </c>
      <c r="M9" s="431">
        <v>36928</v>
      </c>
      <c r="N9" s="431">
        <v>25657</v>
      </c>
      <c r="O9" s="431">
        <v>11578</v>
      </c>
    </row>
    <row r="10" spans="2:17" s="376" customFormat="1" ht="21" customHeight="1">
      <c r="B10" s="212" t="s">
        <v>18</v>
      </c>
      <c r="C10" s="432">
        <v>12253</v>
      </c>
      <c r="D10" s="432">
        <v>7269</v>
      </c>
      <c r="E10" s="432">
        <v>4984</v>
      </c>
      <c r="F10" s="433">
        <v>4730</v>
      </c>
      <c r="G10" s="432">
        <v>50</v>
      </c>
      <c r="H10" s="432">
        <v>204</v>
      </c>
      <c r="I10" s="432">
        <v>152</v>
      </c>
      <c r="J10" s="432">
        <v>575</v>
      </c>
      <c r="K10" s="432">
        <v>112</v>
      </c>
      <c r="L10" s="432">
        <v>61</v>
      </c>
      <c r="M10" s="432">
        <v>2751</v>
      </c>
      <c r="N10" s="432">
        <v>687</v>
      </c>
      <c r="O10" s="432">
        <v>392</v>
      </c>
    </row>
    <row r="11" spans="2:17" s="333" customFormat="1" ht="21" customHeight="1">
      <c r="B11" s="212" t="s">
        <v>19</v>
      </c>
      <c r="C11" s="432">
        <v>32577</v>
      </c>
      <c r="D11" s="432">
        <v>20640</v>
      </c>
      <c r="E11" s="432">
        <v>11937</v>
      </c>
      <c r="F11" s="433">
        <v>11376</v>
      </c>
      <c r="G11" s="432">
        <v>122</v>
      </c>
      <c r="H11" s="432">
        <v>439</v>
      </c>
      <c r="I11" s="432">
        <v>486</v>
      </c>
      <c r="J11" s="432">
        <v>1107</v>
      </c>
      <c r="K11" s="432">
        <v>429</v>
      </c>
      <c r="L11" s="432">
        <v>311</v>
      </c>
      <c r="M11" s="432">
        <v>5408</v>
      </c>
      <c r="N11" s="432">
        <v>2240</v>
      </c>
      <c r="O11" s="432">
        <v>1395</v>
      </c>
    </row>
    <row r="12" spans="2:17" s="333" customFormat="1" ht="21" customHeight="1">
      <c r="B12" s="212" t="s">
        <v>20</v>
      </c>
      <c r="C12" s="432">
        <v>106993</v>
      </c>
      <c r="D12" s="432">
        <v>63594</v>
      </c>
      <c r="E12" s="432">
        <v>43399</v>
      </c>
      <c r="F12" s="433">
        <v>41224</v>
      </c>
      <c r="G12" s="432">
        <v>542</v>
      </c>
      <c r="H12" s="432">
        <v>1633</v>
      </c>
      <c r="I12" s="432">
        <v>2619</v>
      </c>
      <c r="J12" s="432">
        <v>3311</v>
      </c>
      <c r="K12" s="432">
        <v>1760</v>
      </c>
      <c r="L12" s="432">
        <v>1667</v>
      </c>
      <c r="M12" s="432">
        <v>14635</v>
      </c>
      <c r="N12" s="432">
        <v>11861</v>
      </c>
      <c r="O12" s="432">
        <v>5371</v>
      </c>
    </row>
    <row r="13" spans="2:17" s="376" customFormat="1" ht="21" customHeight="1">
      <c r="B13" s="212" t="s">
        <v>21</v>
      </c>
      <c r="C13" s="432">
        <v>20846</v>
      </c>
      <c r="D13" s="432">
        <v>13835</v>
      </c>
      <c r="E13" s="432">
        <v>7011</v>
      </c>
      <c r="F13" s="433">
        <v>6643</v>
      </c>
      <c r="G13" s="432">
        <v>69</v>
      </c>
      <c r="H13" s="432">
        <v>299</v>
      </c>
      <c r="I13" s="432">
        <v>333</v>
      </c>
      <c r="J13" s="432">
        <v>328</v>
      </c>
      <c r="K13" s="432">
        <v>182</v>
      </c>
      <c r="L13" s="432">
        <v>150</v>
      </c>
      <c r="M13" s="432">
        <v>2138</v>
      </c>
      <c r="N13" s="432">
        <v>2911</v>
      </c>
      <c r="O13" s="432">
        <v>601</v>
      </c>
    </row>
    <row r="14" spans="2:17" s="333" customFormat="1" ht="21" customHeight="1">
      <c r="B14" s="212" t="s">
        <v>22</v>
      </c>
      <c r="C14" s="432">
        <v>9831</v>
      </c>
      <c r="D14" s="432">
        <v>6595</v>
      </c>
      <c r="E14" s="432">
        <v>3236</v>
      </c>
      <c r="F14" s="433">
        <v>3097</v>
      </c>
      <c r="G14" s="432">
        <v>34</v>
      </c>
      <c r="H14" s="432">
        <v>105</v>
      </c>
      <c r="I14" s="432">
        <v>108</v>
      </c>
      <c r="J14" s="432">
        <v>249</v>
      </c>
      <c r="K14" s="432">
        <v>77</v>
      </c>
      <c r="L14" s="432">
        <v>29</v>
      </c>
      <c r="M14" s="432">
        <v>1532</v>
      </c>
      <c r="N14" s="432">
        <v>846</v>
      </c>
      <c r="O14" s="432">
        <v>256</v>
      </c>
    </row>
    <row r="15" spans="2:17" s="376" customFormat="1" ht="21" customHeight="1">
      <c r="B15" s="212" t="s">
        <v>23</v>
      </c>
      <c r="C15" s="432">
        <v>3055</v>
      </c>
      <c r="D15" s="432">
        <v>1544</v>
      </c>
      <c r="E15" s="432">
        <v>1511</v>
      </c>
      <c r="F15" s="433">
        <v>1450</v>
      </c>
      <c r="G15" s="432">
        <v>26</v>
      </c>
      <c r="H15" s="432">
        <v>35</v>
      </c>
      <c r="I15" s="432">
        <v>27</v>
      </c>
      <c r="J15" s="432">
        <v>38</v>
      </c>
      <c r="K15" s="432">
        <v>18</v>
      </c>
      <c r="L15" s="432">
        <v>11</v>
      </c>
      <c r="M15" s="432">
        <v>596</v>
      </c>
      <c r="N15" s="432">
        <v>708</v>
      </c>
      <c r="O15" s="432">
        <v>52</v>
      </c>
    </row>
    <row r="16" spans="2:17" s="333" customFormat="1" ht="21" customHeight="1">
      <c r="B16" s="212" t="s">
        <v>24</v>
      </c>
      <c r="C16" s="432">
        <v>13905</v>
      </c>
      <c r="D16" s="432">
        <v>8739</v>
      </c>
      <c r="E16" s="432">
        <v>5166</v>
      </c>
      <c r="F16" s="433">
        <v>4799</v>
      </c>
      <c r="G16" s="432">
        <v>63</v>
      </c>
      <c r="H16" s="432">
        <v>304</v>
      </c>
      <c r="I16" s="432">
        <v>215</v>
      </c>
      <c r="J16" s="432">
        <v>374</v>
      </c>
      <c r="K16" s="432">
        <v>155</v>
      </c>
      <c r="L16" s="432">
        <v>102</v>
      </c>
      <c r="M16" s="432">
        <v>2400</v>
      </c>
      <c r="N16" s="432">
        <v>908</v>
      </c>
      <c r="O16" s="432">
        <v>645</v>
      </c>
    </row>
    <row r="17" spans="2:16" s="333" customFormat="1" ht="21" customHeight="1">
      <c r="B17" s="212" t="s">
        <v>25</v>
      </c>
      <c r="C17" s="432">
        <v>39317</v>
      </c>
      <c r="D17" s="432">
        <v>24091</v>
      </c>
      <c r="E17" s="432">
        <v>15226</v>
      </c>
      <c r="F17" s="433">
        <v>14195</v>
      </c>
      <c r="G17" s="432">
        <v>305</v>
      </c>
      <c r="H17" s="432">
        <v>726</v>
      </c>
      <c r="I17" s="432">
        <v>1056</v>
      </c>
      <c r="J17" s="432">
        <v>1130</v>
      </c>
      <c r="K17" s="432">
        <v>785</v>
      </c>
      <c r="L17" s="432">
        <v>480</v>
      </c>
      <c r="M17" s="432">
        <v>4657</v>
      </c>
      <c r="N17" s="432">
        <v>3805</v>
      </c>
      <c r="O17" s="432">
        <v>2282</v>
      </c>
    </row>
    <row r="18" spans="2:16" s="333" customFormat="1" ht="21" customHeight="1">
      <c r="B18" s="212" t="s">
        <v>26</v>
      </c>
      <c r="C18" s="432">
        <v>7874</v>
      </c>
      <c r="D18" s="432">
        <v>4831</v>
      </c>
      <c r="E18" s="432">
        <v>3043</v>
      </c>
      <c r="F18" s="433">
        <v>2893</v>
      </c>
      <c r="G18" s="432">
        <v>36</v>
      </c>
      <c r="H18" s="432">
        <v>114</v>
      </c>
      <c r="I18" s="434">
        <v>104</v>
      </c>
      <c r="J18" s="434">
        <v>698</v>
      </c>
      <c r="K18" s="434">
        <v>76</v>
      </c>
      <c r="L18" s="434">
        <v>68</v>
      </c>
      <c r="M18" s="434">
        <v>1170</v>
      </c>
      <c r="N18" s="434">
        <v>508</v>
      </c>
      <c r="O18" s="434">
        <v>269</v>
      </c>
    </row>
    <row r="19" spans="2:16" s="333" customFormat="1" ht="21" customHeight="1">
      <c r="B19" s="212" t="s">
        <v>27</v>
      </c>
      <c r="C19" s="432">
        <v>6094</v>
      </c>
      <c r="D19" s="432">
        <v>4006</v>
      </c>
      <c r="E19" s="432">
        <v>2088</v>
      </c>
      <c r="F19" s="433">
        <v>1987</v>
      </c>
      <c r="G19" s="432">
        <v>28</v>
      </c>
      <c r="H19" s="432">
        <v>73</v>
      </c>
      <c r="I19" s="432">
        <v>74</v>
      </c>
      <c r="J19" s="432">
        <v>139</v>
      </c>
      <c r="K19" s="432">
        <v>36</v>
      </c>
      <c r="L19" s="432">
        <v>31</v>
      </c>
      <c r="M19" s="432">
        <v>1002</v>
      </c>
      <c r="N19" s="432">
        <v>545</v>
      </c>
      <c r="O19" s="432">
        <v>160</v>
      </c>
    </row>
    <row r="20" spans="2:16" s="333" customFormat="1" ht="21" customHeight="1">
      <c r="B20" s="212" t="s">
        <v>28</v>
      </c>
      <c r="C20" s="432">
        <v>5184</v>
      </c>
      <c r="D20" s="432">
        <v>3392</v>
      </c>
      <c r="E20" s="432">
        <v>1792</v>
      </c>
      <c r="F20" s="433">
        <v>1690</v>
      </c>
      <c r="G20" s="432">
        <v>28</v>
      </c>
      <c r="H20" s="432">
        <v>74</v>
      </c>
      <c r="I20" s="432">
        <v>83</v>
      </c>
      <c r="J20" s="432">
        <v>84</v>
      </c>
      <c r="K20" s="432">
        <v>51</v>
      </c>
      <c r="L20" s="432">
        <v>40</v>
      </c>
      <c r="M20" s="432">
        <v>639</v>
      </c>
      <c r="N20" s="432">
        <v>638</v>
      </c>
      <c r="O20" s="432">
        <v>155</v>
      </c>
    </row>
    <row r="21" spans="2:16" s="318" customFormat="1" ht="16.5" customHeight="1">
      <c r="B21" s="6365"/>
      <c r="C21" s="5363" t="s">
        <v>456</v>
      </c>
      <c r="D21" s="5363" t="s">
        <v>457</v>
      </c>
      <c r="E21" s="5410" t="s">
        <v>458</v>
      </c>
      <c r="F21" s="5411"/>
      <c r="G21" s="5411"/>
      <c r="H21" s="5411"/>
      <c r="I21" s="5411"/>
      <c r="J21" s="5411"/>
      <c r="K21" s="5411"/>
      <c r="L21" s="5411"/>
      <c r="M21" s="5411"/>
      <c r="N21" s="5411"/>
      <c r="O21" s="5411"/>
    </row>
    <row r="22" spans="2:16" s="318" customFormat="1" ht="16.5" customHeight="1">
      <c r="B22" s="6365"/>
      <c r="C22" s="5363"/>
      <c r="D22" s="5363"/>
      <c r="E22" s="5363" t="s">
        <v>67</v>
      </c>
      <c r="F22" s="5363" t="s">
        <v>491</v>
      </c>
      <c r="G22" s="5363" t="s">
        <v>459</v>
      </c>
      <c r="H22" s="5363" t="s">
        <v>460</v>
      </c>
      <c r="I22" s="5410" t="s">
        <v>541</v>
      </c>
      <c r="J22" s="5411"/>
      <c r="K22" s="5411"/>
      <c r="L22" s="5411"/>
      <c r="M22" s="5411"/>
      <c r="N22" s="5411"/>
      <c r="O22" s="5411"/>
    </row>
    <row r="23" spans="2:16" s="318" customFormat="1" ht="49.5" customHeight="1">
      <c r="B23" s="6365"/>
      <c r="C23" s="5363"/>
      <c r="D23" s="5363"/>
      <c r="E23" s="5363"/>
      <c r="F23" s="5363"/>
      <c r="G23" s="5363"/>
      <c r="H23" s="5363"/>
      <c r="I23" s="315" t="s">
        <v>472</v>
      </c>
      <c r="J23" s="315" t="s">
        <v>412</v>
      </c>
      <c r="K23" s="315" t="s">
        <v>476</v>
      </c>
      <c r="L23" s="315" t="s">
        <v>477</v>
      </c>
      <c r="M23" s="315" t="s">
        <v>382</v>
      </c>
      <c r="N23" s="315" t="s">
        <v>381</v>
      </c>
      <c r="O23" s="317" t="s">
        <v>480</v>
      </c>
    </row>
    <row r="24" spans="2:16" s="364" customFormat="1" ht="6" customHeight="1">
      <c r="B24" s="403"/>
      <c r="C24" s="363"/>
      <c r="D24" s="363"/>
      <c r="E24" s="363"/>
      <c r="F24" s="363"/>
      <c r="G24" s="363"/>
      <c r="H24" s="363"/>
      <c r="I24" s="363"/>
      <c r="J24" s="363"/>
      <c r="K24" s="363"/>
      <c r="L24" s="363"/>
      <c r="M24" s="363"/>
      <c r="N24" s="363"/>
      <c r="O24" s="363"/>
    </row>
    <row r="25" spans="2:16" s="335" customFormat="1" ht="12" customHeight="1">
      <c r="B25" s="6352" t="s">
        <v>205</v>
      </c>
      <c r="C25" s="6352"/>
      <c r="D25" s="6352"/>
      <c r="E25" s="6352"/>
      <c r="F25" s="6352"/>
      <c r="G25" s="6352"/>
      <c r="H25" s="6352"/>
      <c r="I25" s="6352"/>
      <c r="J25" s="6352"/>
      <c r="K25" s="6352"/>
      <c r="L25" s="6352"/>
      <c r="M25" s="6352"/>
      <c r="N25" s="6352"/>
      <c r="O25" s="6352"/>
      <c r="P25" s="435"/>
    </row>
    <row r="26" spans="2:16" s="337" customFormat="1" ht="12" customHeight="1">
      <c r="B26" s="6356" t="s">
        <v>392</v>
      </c>
      <c r="C26" s="6356"/>
      <c r="D26" s="6356"/>
      <c r="E26" s="6356"/>
      <c r="F26" s="6356"/>
      <c r="G26" s="6356"/>
      <c r="H26" s="6356"/>
      <c r="I26" s="6356"/>
      <c r="J26" s="6356"/>
      <c r="K26" s="6356"/>
      <c r="L26" s="6356"/>
      <c r="M26" s="6356"/>
      <c r="N26" s="6356"/>
      <c r="O26" s="6356"/>
    </row>
    <row r="27" spans="2:16" s="337" customFormat="1" ht="12" customHeight="1">
      <c r="B27" s="6356" t="s">
        <v>393</v>
      </c>
      <c r="C27" s="6356"/>
      <c r="D27" s="6356"/>
      <c r="E27" s="6356"/>
      <c r="F27" s="6356"/>
      <c r="G27" s="6356"/>
      <c r="H27" s="6356"/>
      <c r="I27" s="6356"/>
      <c r="J27" s="6356"/>
      <c r="K27" s="6356"/>
      <c r="L27" s="6356"/>
      <c r="M27" s="6356"/>
      <c r="N27" s="6356"/>
      <c r="O27" s="6356"/>
    </row>
    <row r="28" spans="2:16" s="339" customFormat="1" ht="22.5" customHeight="1">
      <c r="B28" s="6356" t="s">
        <v>542</v>
      </c>
      <c r="C28" s="6356"/>
      <c r="D28" s="6356"/>
      <c r="E28" s="6356"/>
      <c r="F28" s="6356"/>
      <c r="G28" s="6356"/>
      <c r="H28" s="6356"/>
      <c r="I28" s="6356"/>
      <c r="J28" s="6356"/>
      <c r="K28" s="6356"/>
      <c r="L28" s="6356"/>
      <c r="M28" s="6356"/>
      <c r="N28" s="6356"/>
      <c r="O28" s="6356"/>
    </row>
    <row r="29" spans="2:16" s="339" customFormat="1" ht="22.5" customHeight="1">
      <c r="B29" s="6356" t="s">
        <v>543</v>
      </c>
      <c r="C29" s="6356"/>
      <c r="D29" s="6356"/>
      <c r="E29" s="6356"/>
      <c r="F29" s="6356"/>
      <c r="G29" s="6356"/>
      <c r="H29" s="6356"/>
      <c r="I29" s="6356"/>
      <c r="J29" s="6356"/>
      <c r="K29" s="6356"/>
      <c r="L29" s="6356"/>
      <c r="M29" s="6356"/>
      <c r="N29" s="6356"/>
      <c r="O29" s="6356"/>
    </row>
    <row r="30" spans="2:16" ht="6" customHeight="1"/>
    <row r="31" spans="2:16" ht="12" customHeight="1">
      <c r="B31" s="4426" t="s">
        <v>45</v>
      </c>
      <c r="C31" s="4426"/>
      <c r="D31" s="4426"/>
      <c r="E31" s="4426"/>
      <c r="F31" s="4426"/>
      <c r="G31" s="4426"/>
      <c r="H31" s="4426"/>
      <c r="I31" s="4426"/>
      <c r="J31" s="4426"/>
    </row>
    <row r="32" spans="2:16" ht="12" customHeight="1">
      <c r="B32" s="4691" t="s">
        <v>544</v>
      </c>
      <c r="C32" s="4691"/>
      <c r="D32" s="4691"/>
    </row>
    <row r="33" spans="2:4" ht="12" customHeight="1">
      <c r="B33" s="4691" t="s">
        <v>545</v>
      </c>
      <c r="C33" s="4691"/>
      <c r="D33" s="4691"/>
    </row>
    <row r="34" spans="2:4" ht="12" customHeight="1">
      <c r="B34" s="4691" t="s">
        <v>546</v>
      </c>
      <c r="C34" s="4691"/>
      <c r="D34" s="4691"/>
    </row>
  </sheetData>
  <mergeCells count="29">
    <mergeCell ref="B1:O1"/>
    <mergeCell ref="B2:O2"/>
    <mergeCell ref="B4:B6"/>
    <mergeCell ref="C4:C6"/>
    <mergeCell ref="D4:D6"/>
    <mergeCell ref="E4:O4"/>
    <mergeCell ref="E5:E6"/>
    <mergeCell ref="F5:F6"/>
    <mergeCell ref="G5:G6"/>
    <mergeCell ref="H5:H6"/>
    <mergeCell ref="I5:O5"/>
    <mergeCell ref="B21:B23"/>
    <mergeCell ref="C21:C23"/>
    <mergeCell ref="D21:D23"/>
    <mergeCell ref="E21:O21"/>
    <mergeCell ref="E22:E23"/>
    <mergeCell ref="F22:F23"/>
    <mergeCell ref="G22:G23"/>
    <mergeCell ref="H22:H23"/>
    <mergeCell ref="I22:O22"/>
    <mergeCell ref="B32:D32"/>
    <mergeCell ref="B33:D33"/>
    <mergeCell ref="B34:D34"/>
    <mergeCell ref="B25:O25"/>
    <mergeCell ref="B26:O26"/>
    <mergeCell ref="B27:O27"/>
    <mergeCell ref="B28:O28"/>
    <mergeCell ref="B29:O29"/>
    <mergeCell ref="B31:J31"/>
  </mergeCells>
  <hyperlinks>
    <hyperlink ref="C4:C6" r:id="rId1" display="População inscrita" xr:uid="{00000000-0004-0000-0501-000000000000}"/>
    <hyperlink ref="D4:D6" r:id="rId2" display="Abstenção" xr:uid="{00000000-0004-0000-0501-000001000000}"/>
    <hyperlink ref="E5:E6" r:id="rId3" display="Total" xr:uid="{00000000-0004-0000-0501-000002000000}"/>
    <hyperlink ref="F5:F6" r:id="rId4" display="Válidos" xr:uid="{00000000-0004-0000-0501-000003000000}"/>
    <hyperlink ref="G5:G6" r:id="rId5" display="Em branco " xr:uid="{00000000-0004-0000-0501-000004000000}"/>
    <hyperlink ref="H5:H6" r:id="rId6" display="Nulos" xr:uid="{00000000-0004-0000-0501-000005000000}"/>
    <hyperlink ref="C21:C23" r:id="rId7" display="Electors" xr:uid="{00000000-0004-0000-0501-000006000000}"/>
    <hyperlink ref="D21:D23" r:id="rId8" display="Abstention" xr:uid="{00000000-0004-0000-0501-000007000000}"/>
    <hyperlink ref="E22:E23" r:id="rId9" display="Total" xr:uid="{00000000-0004-0000-0501-000008000000}"/>
    <hyperlink ref="F22:F23" r:id="rId10" display="Valid" xr:uid="{00000000-0004-0000-0501-000009000000}"/>
    <hyperlink ref="G22:G23" r:id="rId11" display="Blank" xr:uid="{00000000-0004-0000-0501-00000A000000}"/>
    <hyperlink ref="H22:H23" r:id="rId12" display="Invalid" xr:uid="{00000000-0004-0000-0501-00000B000000}"/>
    <hyperlink ref="B32" r:id="rId13" xr:uid="{00000000-0004-0000-0501-00000C000000}"/>
    <hyperlink ref="B33" r:id="rId14" xr:uid="{00000000-0004-0000-0501-00000D000000}"/>
    <hyperlink ref="B34" r:id="rId15" xr:uid="{00000000-0004-0000-0501-00000E000000}"/>
    <hyperlink ref="Q2" location="Indice!A1" display="(Voltar ao Índice)" xr:uid="{00000000-0004-0000-0501-00000F000000}"/>
  </hyperlinks>
  <printOptions horizontalCentered="1"/>
  <pageMargins left="0.27559055118110237" right="0.27559055118110237" top="0.6692913385826772" bottom="0.47244094488188981" header="0" footer="0"/>
  <pageSetup paperSize="9" scale="89" orientation="portrait" verticalDpi="0" r:id="rId1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Q36"/>
  <sheetViews>
    <sheetView showGridLines="0" workbookViewId="0">
      <selection activeCell="B1" sqref="B1:P1"/>
    </sheetView>
  </sheetViews>
  <sheetFormatPr defaultColWidth="9.140625" defaultRowHeight="12.75" customHeight="1"/>
  <cols>
    <col min="1" max="1" width="6.7109375" style="229" customWidth="1"/>
    <col min="2" max="2" width="14.7109375" style="229" customWidth="1"/>
    <col min="3" max="3" width="8.5703125" style="2513" customWidth="1"/>
    <col min="4" max="4" width="8.140625" style="2516" customWidth="1"/>
    <col min="5" max="5" width="6.42578125" style="2513" customWidth="1"/>
    <col min="6" max="6" width="7.7109375" style="2513" customWidth="1"/>
    <col min="7" max="7" width="9.28515625" style="2513" customWidth="1"/>
    <col min="8" max="8" width="6.7109375" style="2513" customWidth="1"/>
    <col min="9" max="9" width="6.42578125" style="2513" customWidth="1"/>
    <col min="10" max="10" width="8" style="2513" customWidth="1"/>
    <col min="11" max="11" width="7" style="2513" customWidth="1"/>
    <col min="12" max="13" width="6.7109375" style="2513" customWidth="1"/>
    <col min="14" max="15" width="9" style="2517" customWidth="1"/>
    <col min="16" max="16" width="6.7109375" style="229" customWidth="1"/>
    <col min="17" max="17" width="14.28515625" style="229" bestFit="1" customWidth="1"/>
    <col min="18" max="16384" width="9.140625" style="229"/>
  </cols>
  <sheetData>
    <row r="1" spans="2:17" s="2477" customFormat="1" ht="30" customHeight="1">
      <c r="B1" s="4686" t="s">
        <v>2941</v>
      </c>
      <c r="C1" s="4686"/>
      <c r="D1" s="4686"/>
      <c r="E1" s="4686"/>
      <c r="F1" s="4686"/>
      <c r="G1" s="4686"/>
      <c r="H1" s="4686"/>
      <c r="I1" s="4686"/>
      <c r="J1" s="4686"/>
      <c r="K1" s="4686"/>
      <c r="L1" s="4686"/>
      <c r="M1" s="4686"/>
      <c r="N1" s="4686"/>
      <c r="O1" s="4686"/>
    </row>
    <row r="2" spans="2:17" s="2477" customFormat="1" ht="30" customHeight="1">
      <c r="B2" s="4687" t="s">
        <v>2942</v>
      </c>
      <c r="C2" s="4687"/>
      <c r="D2" s="4687"/>
      <c r="E2" s="4687"/>
      <c r="F2" s="4687"/>
      <c r="G2" s="4687"/>
      <c r="H2" s="4687"/>
      <c r="I2" s="4687"/>
      <c r="J2" s="4687"/>
      <c r="K2" s="4687"/>
      <c r="L2" s="4687"/>
      <c r="M2" s="4687"/>
      <c r="N2" s="4687"/>
      <c r="O2" s="4687"/>
      <c r="Q2" s="2478" t="s">
        <v>597</v>
      </c>
    </row>
    <row r="3" spans="2:17" s="2480" customFormat="1" ht="12" customHeight="1">
      <c r="B3" s="2522"/>
      <c r="C3" s="2522"/>
      <c r="D3" s="2522"/>
      <c r="E3" s="2522"/>
      <c r="F3" s="2522"/>
      <c r="G3" s="2522"/>
      <c r="H3" s="2522"/>
      <c r="I3" s="2522"/>
      <c r="J3" s="2522"/>
      <c r="K3" s="2522"/>
      <c r="L3" s="2522"/>
      <c r="M3" s="2522"/>
      <c r="N3" s="2522"/>
      <c r="O3" s="2522"/>
    </row>
    <row r="4" spans="2:17" ht="118.5" customHeight="1">
      <c r="B4" s="4692"/>
      <c r="C4" s="609" t="s">
        <v>2943</v>
      </c>
      <c r="D4" s="2523" t="s">
        <v>2944</v>
      </c>
      <c r="E4" s="594" t="s">
        <v>2945</v>
      </c>
      <c r="F4" s="594" t="s">
        <v>2946</v>
      </c>
      <c r="G4" s="594" t="s">
        <v>2947</v>
      </c>
      <c r="H4" s="594" t="s">
        <v>2948</v>
      </c>
      <c r="I4" s="594" t="s">
        <v>2949</v>
      </c>
      <c r="J4" s="594" t="s">
        <v>2950</v>
      </c>
      <c r="K4" s="2503" t="s">
        <v>2951</v>
      </c>
      <c r="L4" s="594" t="s">
        <v>2952</v>
      </c>
      <c r="M4" s="594" t="s">
        <v>2953</v>
      </c>
      <c r="N4" s="594" t="s">
        <v>2954</v>
      </c>
      <c r="O4" s="460" t="s">
        <v>2955</v>
      </c>
      <c r="Q4" s="2483"/>
    </row>
    <row r="5" spans="2:17" s="340" customFormat="1" ht="15" customHeight="1">
      <c r="B5" s="4693"/>
      <c r="C5" s="2524" t="s">
        <v>14</v>
      </c>
      <c r="D5" s="4699" t="s">
        <v>839</v>
      </c>
      <c r="E5" s="4700"/>
      <c r="F5" s="4700"/>
      <c r="G5" s="4700"/>
      <c r="H5" s="4700"/>
      <c r="I5" s="4700"/>
      <c r="J5" s="4697"/>
      <c r="K5" s="4698" t="s">
        <v>2956</v>
      </c>
      <c r="L5" s="4698"/>
      <c r="M5" s="4698"/>
      <c r="N5" s="4698"/>
      <c r="O5" s="4699"/>
      <c r="Q5" s="2485"/>
    </row>
    <row r="6" spans="2:17" s="340" customFormat="1" ht="15" customHeight="1">
      <c r="B6" s="4694"/>
      <c r="C6" s="4697">
        <v>2019</v>
      </c>
      <c r="D6" s="4698"/>
      <c r="E6" s="4698"/>
      <c r="F6" s="4698"/>
      <c r="G6" s="4698"/>
      <c r="H6" s="4698"/>
      <c r="I6" s="4698"/>
      <c r="J6" s="4698"/>
      <c r="K6" s="4698"/>
      <c r="L6" s="4698"/>
      <c r="M6" s="4698"/>
      <c r="N6" s="4698" t="s">
        <v>1904</v>
      </c>
      <c r="O6" s="4699"/>
      <c r="Q6" s="2490"/>
    </row>
    <row r="7" spans="2:17" s="2490" customFormat="1" ht="21" customHeight="1">
      <c r="B7" s="207" t="s">
        <v>15</v>
      </c>
      <c r="C7" s="2486">
        <v>14.8</v>
      </c>
      <c r="D7" s="2525">
        <v>1.26</v>
      </c>
      <c r="E7" s="2486">
        <v>163.19999999999999</v>
      </c>
      <c r="F7" s="2486">
        <v>77.5</v>
      </c>
      <c r="G7" s="2486">
        <v>34.5</v>
      </c>
      <c r="H7" s="2486">
        <v>48.6</v>
      </c>
      <c r="I7" s="2486">
        <v>89.4</v>
      </c>
      <c r="J7" s="2526">
        <v>112.5</v>
      </c>
      <c r="K7" s="2527">
        <v>29.9</v>
      </c>
      <c r="L7" s="2486">
        <v>32.4</v>
      </c>
      <c r="M7" s="2486">
        <v>33.9</v>
      </c>
      <c r="N7" s="2528">
        <v>80.930000000000007</v>
      </c>
      <c r="O7" s="2528">
        <v>19.61</v>
      </c>
    </row>
    <row r="8" spans="2:17" s="2490" customFormat="1" ht="21" customHeight="1">
      <c r="B8" s="207" t="s">
        <v>16</v>
      </c>
      <c r="C8" s="2486">
        <v>15</v>
      </c>
      <c r="D8" s="2525">
        <v>1.3</v>
      </c>
      <c r="E8" s="2486">
        <v>165.9</v>
      </c>
      <c r="F8" s="2486">
        <v>76.5</v>
      </c>
      <c r="G8" s="2486">
        <v>35.1</v>
      </c>
      <c r="H8" s="2486">
        <v>48.8</v>
      </c>
      <c r="I8" s="2486">
        <v>89.3</v>
      </c>
      <c r="J8" s="2526">
        <v>112.7</v>
      </c>
      <c r="K8" s="2527">
        <v>29.9</v>
      </c>
      <c r="L8" s="2486">
        <v>32.5</v>
      </c>
      <c r="M8" s="2486">
        <v>34</v>
      </c>
      <c r="N8" s="2528">
        <v>81.08</v>
      </c>
      <c r="O8" s="2528">
        <v>19.72</v>
      </c>
      <c r="Q8" s="2493"/>
    </row>
    <row r="9" spans="2:17" s="2493" customFormat="1" ht="21" customHeight="1">
      <c r="B9" s="211" t="s">
        <v>17</v>
      </c>
      <c r="C9" s="2486">
        <v>17.899999999999999</v>
      </c>
      <c r="D9" s="2525">
        <v>0.56000000000000005</v>
      </c>
      <c r="E9" s="2486">
        <v>129.5</v>
      </c>
      <c r="F9" s="2486">
        <v>89.9</v>
      </c>
      <c r="G9" s="2486">
        <v>24.3</v>
      </c>
      <c r="H9" s="2486">
        <v>44.7</v>
      </c>
      <c r="I9" s="2486">
        <v>87.5</v>
      </c>
      <c r="J9" s="2526">
        <v>93.3</v>
      </c>
      <c r="K9" s="2527">
        <v>29.7</v>
      </c>
      <c r="L9" s="2486">
        <v>32.4</v>
      </c>
      <c r="M9" s="2486">
        <v>33.9</v>
      </c>
      <c r="N9" s="2529">
        <v>78.36</v>
      </c>
      <c r="O9" s="2529">
        <v>17.649999999999999</v>
      </c>
      <c r="Q9" s="2490"/>
    </row>
    <row r="10" spans="2:17" s="2490" customFormat="1" ht="21" customHeight="1">
      <c r="B10" s="212" t="s">
        <v>18</v>
      </c>
      <c r="C10" s="2494">
        <v>30.4</v>
      </c>
      <c r="D10" s="2530">
        <v>1.33</v>
      </c>
      <c r="E10" s="2494">
        <v>189</v>
      </c>
      <c r="F10" s="2494">
        <v>92.7</v>
      </c>
      <c r="G10" s="2494">
        <v>33.200000000000003</v>
      </c>
      <c r="H10" s="2494">
        <v>55.2</v>
      </c>
      <c r="I10" s="2494">
        <v>83.4</v>
      </c>
      <c r="J10" s="2531">
        <v>98.6</v>
      </c>
      <c r="K10" s="2532" t="s">
        <v>555</v>
      </c>
      <c r="L10" s="2533" t="s">
        <v>555</v>
      </c>
      <c r="M10" s="2533" t="s">
        <v>555</v>
      </c>
      <c r="N10" s="2498" t="s">
        <v>555</v>
      </c>
      <c r="O10" s="2498" t="s">
        <v>555</v>
      </c>
      <c r="Q10" s="229"/>
    </row>
    <row r="11" spans="2:17" ht="21" customHeight="1">
      <c r="B11" s="212" t="s">
        <v>19</v>
      </c>
      <c r="C11" s="2494">
        <v>11.1</v>
      </c>
      <c r="D11" s="2530">
        <v>0.26</v>
      </c>
      <c r="E11" s="2494">
        <v>80.8</v>
      </c>
      <c r="F11" s="2494">
        <v>128.1</v>
      </c>
      <c r="G11" s="2494">
        <v>17.399999999999999</v>
      </c>
      <c r="H11" s="2494">
        <v>41.8</v>
      </c>
      <c r="I11" s="2494">
        <v>90.2</v>
      </c>
      <c r="J11" s="2531">
        <v>100</v>
      </c>
      <c r="K11" s="2532" t="s">
        <v>555</v>
      </c>
      <c r="L11" s="2533" t="s">
        <v>555</v>
      </c>
      <c r="M11" s="2533" t="s">
        <v>555</v>
      </c>
      <c r="N11" s="2498" t="s">
        <v>555</v>
      </c>
      <c r="O11" s="2498" t="s">
        <v>555</v>
      </c>
    </row>
    <row r="12" spans="2:17" ht="21" customHeight="1">
      <c r="B12" s="212" t="s">
        <v>20</v>
      </c>
      <c r="C12" s="2494">
        <v>16.2</v>
      </c>
      <c r="D12" s="2530">
        <v>0.62</v>
      </c>
      <c r="E12" s="2494">
        <v>155.69999999999999</v>
      </c>
      <c r="F12" s="2494">
        <v>75.400000000000006</v>
      </c>
      <c r="G12" s="2494">
        <v>27.9</v>
      </c>
      <c r="H12" s="2494">
        <v>42.4</v>
      </c>
      <c r="I12" s="2494">
        <v>85.1</v>
      </c>
      <c r="J12" s="2531">
        <v>103.5</v>
      </c>
      <c r="K12" s="2532" t="s">
        <v>555</v>
      </c>
      <c r="L12" s="2533" t="s">
        <v>555</v>
      </c>
      <c r="M12" s="2533" t="s">
        <v>555</v>
      </c>
      <c r="N12" s="2498" t="s">
        <v>555</v>
      </c>
      <c r="O12" s="2498" t="s">
        <v>555</v>
      </c>
      <c r="Q12" s="2490"/>
    </row>
    <row r="13" spans="2:17" s="2490" customFormat="1" ht="21" customHeight="1">
      <c r="B13" s="212" t="s">
        <v>21</v>
      </c>
      <c r="C13" s="2494">
        <v>13.4</v>
      </c>
      <c r="D13" s="2530">
        <v>0.2</v>
      </c>
      <c r="E13" s="2494">
        <v>153.69999999999999</v>
      </c>
      <c r="F13" s="2494">
        <v>81.400000000000006</v>
      </c>
      <c r="G13" s="2494">
        <v>24.7</v>
      </c>
      <c r="H13" s="2494">
        <v>41.3</v>
      </c>
      <c r="I13" s="2494">
        <v>92.3</v>
      </c>
      <c r="J13" s="2531">
        <v>48.1</v>
      </c>
      <c r="K13" s="2532" t="s">
        <v>555</v>
      </c>
      <c r="L13" s="2533" t="s">
        <v>555</v>
      </c>
      <c r="M13" s="2533" t="s">
        <v>555</v>
      </c>
      <c r="N13" s="2498" t="s">
        <v>555</v>
      </c>
      <c r="O13" s="2498" t="s">
        <v>555</v>
      </c>
      <c r="Q13" s="229"/>
    </row>
    <row r="14" spans="2:17" ht="21" customHeight="1">
      <c r="B14" s="212" t="s">
        <v>22</v>
      </c>
      <c r="C14" s="2494">
        <v>22.5</v>
      </c>
      <c r="D14" s="2530">
        <v>1.18</v>
      </c>
      <c r="E14" s="2494">
        <v>129</v>
      </c>
      <c r="F14" s="2494">
        <v>118.6</v>
      </c>
      <c r="G14" s="2494">
        <v>22.4</v>
      </c>
      <c r="H14" s="2494">
        <v>56.3</v>
      </c>
      <c r="I14" s="2494">
        <v>83.1</v>
      </c>
      <c r="J14" s="2531">
        <v>65.599999999999994</v>
      </c>
      <c r="K14" s="2532" t="s">
        <v>555</v>
      </c>
      <c r="L14" s="2533" t="s">
        <v>555</v>
      </c>
      <c r="M14" s="2533" t="s">
        <v>555</v>
      </c>
      <c r="N14" s="2498" t="s">
        <v>555</v>
      </c>
      <c r="O14" s="2498" t="s">
        <v>555</v>
      </c>
      <c r="Q14" s="2490"/>
    </row>
    <row r="15" spans="2:17" s="2490" customFormat="1" ht="21" customHeight="1">
      <c r="B15" s="212" t="s">
        <v>23</v>
      </c>
      <c r="C15" s="2494">
        <v>0</v>
      </c>
      <c r="D15" s="2530">
        <v>0.85</v>
      </c>
      <c r="E15" s="2494">
        <v>237.2</v>
      </c>
      <c r="F15" s="2494">
        <v>104.2</v>
      </c>
      <c r="G15" s="2494">
        <v>38.799999999999997</v>
      </c>
      <c r="H15" s="2494">
        <v>53.4</v>
      </c>
      <c r="I15" s="2494">
        <v>71.599999999999994</v>
      </c>
      <c r="J15" s="2531">
        <v>100</v>
      </c>
      <c r="K15" s="2532" t="s">
        <v>555</v>
      </c>
      <c r="L15" s="2533" t="s">
        <v>555</v>
      </c>
      <c r="M15" s="2533" t="s">
        <v>555</v>
      </c>
      <c r="N15" s="2498" t="s">
        <v>555</v>
      </c>
      <c r="O15" s="2498" t="s">
        <v>555</v>
      </c>
      <c r="Q15" s="2485"/>
    </row>
    <row r="16" spans="2:17" s="2485" customFormat="1" ht="21" customHeight="1">
      <c r="B16" s="212" t="s">
        <v>24</v>
      </c>
      <c r="C16" s="2494">
        <v>32.4</v>
      </c>
      <c r="D16" s="2530">
        <v>0.7</v>
      </c>
      <c r="E16" s="2494">
        <v>132.6</v>
      </c>
      <c r="F16" s="2494">
        <v>112.9</v>
      </c>
      <c r="G16" s="2494">
        <v>24.9</v>
      </c>
      <c r="H16" s="2494">
        <v>46.8</v>
      </c>
      <c r="I16" s="2494">
        <v>82.7</v>
      </c>
      <c r="J16" s="2531">
        <v>67.3</v>
      </c>
      <c r="K16" s="2532" t="s">
        <v>555</v>
      </c>
      <c r="L16" s="2533" t="s">
        <v>555</v>
      </c>
      <c r="M16" s="2533" t="s">
        <v>555</v>
      </c>
      <c r="N16" s="2498" t="s">
        <v>555</v>
      </c>
      <c r="O16" s="2498" t="s">
        <v>555</v>
      </c>
    </row>
    <row r="17" spans="2:17" s="2485" customFormat="1" ht="21" customHeight="1">
      <c r="B17" s="212" t="s">
        <v>25</v>
      </c>
      <c r="C17" s="2494">
        <v>19.600000000000001</v>
      </c>
      <c r="D17" s="2530">
        <v>0.43</v>
      </c>
      <c r="E17" s="2494">
        <v>76</v>
      </c>
      <c r="F17" s="2494">
        <v>97.8</v>
      </c>
      <c r="G17" s="2494">
        <v>16.2</v>
      </c>
      <c r="H17" s="2494">
        <v>41.5</v>
      </c>
      <c r="I17" s="2494">
        <v>93.7</v>
      </c>
      <c r="J17" s="2531">
        <v>88.3</v>
      </c>
      <c r="K17" s="2532" t="s">
        <v>555</v>
      </c>
      <c r="L17" s="2533" t="s">
        <v>555</v>
      </c>
      <c r="M17" s="2533" t="s">
        <v>555</v>
      </c>
      <c r="N17" s="2498" t="s">
        <v>555</v>
      </c>
      <c r="O17" s="2498" t="s">
        <v>555</v>
      </c>
    </row>
    <row r="18" spans="2:17" s="2485" customFormat="1" ht="21" customHeight="1">
      <c r="B18" s="212" t="s">
        <v>26</v>
      </c>
      <c r="C18" s="2494">
        <v>0</v>
      </c>
      <c r="D18" s="2530">
        <v>0.31</v>
      </c>
      <c r="E18" s="2494">
        <v>255.4</v>
      </c>
      <c r="F18" s="2494">
        <v>72.2</v>
      </c>
      <c r="G18" s="2494">
        <v>38.200000000000003</v>
      </c>
      <c r="H18" s="2494">
        <v>53.9</v>
      </c>
      <c r="I18" s="2494">
        <v>82.8</v>
      </c>
      <c r="J18" s="2531">
        <v>90.9</v>
      </c>
      <c r="K18" s="2532" t="s">
        <v>555</v>
      </c>
      <c r="L18" s="2533" t="s">
        <v>555</v>
      </c>
      <c r="M18" s="2533" t="s">
        <v>555</v>
      </c>
      <c r="N18" s="2498" t="s">
        <v>555</v>
      </c>
      <c r="O18" s="2498" t="s">
        <v>555</v>
      </c>
    </row>
    <row r="19" spans="2:17" s="2485" customFormat="1" ht="21" customHeight="1">
      <c r="B19" s="212" t="s">
        <v>27</v>
      </c>
      <c r="C19" s="2494">
        <v>31.3</v>
      </c>
      <c r="D19" s="2530">
        <v>0.62</v>
      </c>
      <c r="E19" s="2494">
        <v>263</v>
      </c>
      <c r="F19" s="2494">
        <v>96.7</v>
      </c>
      <c r="G19" s="2494">
        <v>39.1</v>
      </c>
      <c r="H19" s="2494">
        <v>59</v>
      </c>
      <c r="I19" s="2494">
        <v>84.6</v>
      </c>
      <c r="J19" s="2531">
        <v>190.9</v>
      </c>
      <c r="K19" s="2532" t="s">
        <v>555</v>
      </c>
      <c r="L19" s="2533" t="s">
        <v>555</v>
      </c>
      <c r="M19" s="2533" t="s">
        <v>555</v>
      </c>
      <c r="N19" s="2498" t="s">
        <v>555</v>
      </c>
      <c r="O19" s="2498" t="s">
        <v>555</v>
      </c>
    </row>
    <row r="20" spans="2:17" s="2485" customFormat="1" ht="21" customHeight="1">
      <c r="B20" s="212" t="s">
        <v>28</v>
      </c>
      <c r="C20" s="2534">
        <v>17.899999999999999</v>
      </c>
      <c r="D20" s="2530">
        <v>0.89</v>
      </c>
      <c r="E20" s="2494">
        <v>106.3</v>
      </c>
      <c r="F20" s="2494">
        <v>90.6</v>
      </c>
      <c r="G20" s="2494">
        <v>18.5</v>
      </c>
      <c r="H20" s="2494">
        <v>44</v>
      </c>
      <c r="I20" s="2494">
        <v>95.3</v>
      </c>
      <c r="J20" s="2531">
        <v>84</v>
      </c>
      <c r="K20" s="2535" t="s">
        <v>555</v>
      </c>
      <c r="L20" s="2533" t="s">
        <v>555</v>
      </c>
      <c r="M20" s="2533" t="s">
        <v>555</v>
      </c>
      <c r="N20" s="2498" t="s">
        <v>555</v>
      </c>
      <c r="O20" s="2498" t="s">
        <v>555</v>
      </c>
      <c r="Q20" s="2483"/>
    </row>
    <row r="21" spans="2:17" s="2483" customFormat="1" ht="109.5" customHeight="1">
      <c r="B21" s="4692"/>
      <c r="C21" s="2536" t="s">
        <v>2957</v>
      </c>
      <c r="D21" s="2503" t="s">
        <v>2958</v>
      </c>
      <c r="E21" s="594" t="s">
        <v>2959</v>
      </c>
      <c r="F21" s="594" t="s">
        <v>2960</v>
      </c>
      <c r="G21" s="594" t="s">
        <v>2961</v>
      </c>
      <c r="H21" s="594" t="s">
        <v>2962</v>
      </c>
      <c r="I21" s="594" t="s">
        <v>2963</v>
      </c>
      <c r="J21" s="460" t="s">
        <v>2964</v>
      </c>
      <c r="K21" s="2482" t="s">
        <v>2965</v>
      </c>
      <c r="L21" s="594" t="s">
        <v>2966</v>
      </c>
      <c r="M21" s="594" t="s">
        <v>2967</v>
      </c>
      <c r="N21" s="594" t="s">
        <v>2968</v>
      </c>
      <c r="O21" s="460" t="s">
        <v>2969</v>
      </c>
      <c r="Q21" s="2485"/>
    </row>
    <row r="22" spans="2:17" s="340" customFormat="1" ht="15.75" customHeight="1">
      <c r="B22" s="4693"/>
      <c r="C22" s="2537" t="s">
        <v>14</v>
      </c>
      <c r="D22" s="4695" t="s">
        <v>849</v>
      </c>
      <c r="E22" s="4695"/>
      <c r="F22" s="4695"/>
      <c r="G22" s="4695"/>
      <c r="H22" s="4695"/>
      <c r="I22" s="4695"/>
      <c r="J22" s="2538"/>
      <c r="K22" s="4695" t="s">
        <v>2970</v>
      </c>
      <c r="L22" s="4695"/>
      <c r="M22" s="4695"/>
      <c r="N22" s="4695"/>
      <c r="O22" s="4696"/>
      <c r="Q22" s="2507"/>
    </row>
    <row r="23" spans="2:17" s="340" customFormat="1" ht="15.75" customHeight="1">
      <c r="B23" s="4694"/>
      <c r="C23" s="4697">
        <v>2019</v>
      </c>
      <c r="D23" s="4698"/>
      <c r="E23" s="4698"/>
      <c r="F23" s="4698"/>
      <c r="G23" s="4698"/>
      <c r="H23" s="4698"/>
      <c r="I23" s="4698"/>
      <c r="J23" s="4698"/>
      <c r="K23" s="4698"/>
      <c r="L23" s="4698"/>
      <c r="M23" s="4698"/>
      <c r="N23" s="4698" t="s">
        <v>1904</v>
      </c>
      <c r="O23" s="4699"/>
      <c r="Q23" s="2509"/>
    </row>
    <row r="24" spans="2:17" s="339" customFormat="1" ht="6" customHeight="1">
      <c r="B24" s="2505"/>
      <c r="C24" s="2539"/>
      <c r="D24" s="2539"/>
      <c r="E24" s="2539"/>
      <c r="F24" s="2539"/>
      <c r="G24" s="2539"/>
      <c r="H24" s="2539"/>
      <c r="I24" s="2539"/>
      <c r="J24" s="2539"/>
      <c r="K24" s="2539"/>
      <c r="L24" s="2539"/>
      <c r="M24" s="2539"/>
      <c r="N24" s="2539"/>
      <c r="O24" s="2539"/>
      <c r="Q24" s="2509"/>
    </row>
    <row r="25" spans="2:17" s="337" customFormat="1" ht="12" customHeight="1">
      <c r="B25" s="4684" t="s">
        <v>205</v>
      </c>
      <c r="C25" s="4684"/>
      <c r="D25" s="4684"/>
      <c r="E25" s="4684"/>
      <c r="F25" s="4684"/>
      <c r="G25" s="4684"/>
      <c r="H25" s="4684"/>
      <c r="I25" s="4684"/>
      <c r="J25" s="4684"/>
      <c r="K25" s="4684"/>
      <c r="L25" s="4684"/>
      <c r="M25" s="4684"/>
      <c r="N25" s="4684"/>
      <c r="O25" s="4684"/>
      <c r="P25" s="2508"/>
      <c r="Q25" s="2510"/>
    </row>
    <row r="26" spans="2:17" s="2509" customFormat="1" ht="22.5" customHeight="1">
      <c r="B26" s="4576" t="s">
        <v>2971</v>
      </c>
      <c r="C26" s="4576"/>
      <c r="D26" s="4576"/>
      <c r="E26" s="4576"/>
      <c r="F26" s="4576"/>
      <c r="G26" s="4576"/>
      <c r="H26" s="4576"/>
      <c r="I26" s="4576"/>
      <c r="J26" s="4576"/>
      <c r="K26" s="4576"/>
      <c r="L26" s="4576"/>
      <c r="M26" s="4576"/>
      <c r="N26" s="4576"/>
      <c r="O26" s="4576"/>
      <c r="Q26" s="229"/>
    </row>
    <row r="27" spans="2:17" s="2510" customFormat="1" ht="22.5" customHeight="1">
      <c r="B27" s="4576" t="s">
        <v>2972</v>
      </c>
      <c r="C27" s="4576"/>
      <c r="D27" s="4576"/>
      <c r="E27" s="4576"/>
      <c r="F27" s="4576"/>
      <c r="G27" s="4576"/>
      <c r="H27" s="4576"/>
      <c r="I27" s="4576"/>
      <c r="J27" s="4576"/>
      <c r="K27" s="4576"/>
      <c r="L27" s="4576"/>
      <c r="M27" s="4576"/>
      <c r="N27" s="4576"/>
      <c r="O27" s="4576"/>
      <c r="Q27" s="2485"/>
    </row>
    <row r="28" spans="2:17" s="2540" customFormat="1" ht="22.5" customHeight="1">
      <c r="B28" s="4576" t="s">
        <v>2973</v>
      </c>
      <c r="C28" s="4576"/>
      <c r="D28" s="4576"/>
      <c r="E28" s="4576"/>
      <c r="F28" s="4576"/>
      <c r="G28" s="4576"/>
      <c r="H28" s="4576"/>
      <c r="I28" s="4576"/>
      <c r="J28" s="4576"/>
      <c r="K28" s="4576"/>
      <c r="L28" s="4576"/>
      <c r="M28" s="4576"/>
      <c r="N28" s="4576"/>
      <c r="O28" s="4576"/>
      <c r="Q28" s="229"/>
    </row>
    <row r="29" spans="2:17" s="2510" customFormat="1" ht="12" customHeight="1">
      <c r="B29" s="4684" t="s">
        <v>2974</v>
      </c>
      <c r="C29" s="4684"/>
      <c r="D29" s="4684"/>
      <c r="E29" s="4684"/>
      <c r="F29" s="4684"/>
      <c r="G29" s="4684"/>
      <c r="H29" s="4684"/>
      <c r="I29" s="4684"/>
      <c r="J29" s="4684"/>
      <c r="K29" s="4684"/>
      <c r="L29" s="4684"/>
      <c r="M29" s="4684"/>
      <c r="N29" s="4684"/>
      <c r="O29" s="4684"/>
      <c r="Q29" s="229"/>
    </row>
    <row r="30" spans="2:17" ht="6" customHeight="1">
      <c r="B30" s="2511"/>
      <c r="C30" s="2511"/>
      <c r="D30" s="2511"/>
      <c r="E30" s="2511"/>
      <c r="F30" s="2511"/>
      <c r="G30" s="2511"/>
      <c r="H30" s="2511"/>
      <c r="I30" s="2511"/>
      <c r="J30" s="2511"/>
      <c r="K30" s="2511"/>
      <c r="L30" s="2511"/>
      <c r="M30" s="2511"/>
      <c r="N30" s="2511"/>
      <c r="O30" s="2511"/>
    </row>
    <row r="31" spans="2:17" ht="12" customHeight="1">
      <c r="B31" s="4685" t="s">
        <v>45</v>
      </c>
      <c r="C31" s="4685"/>
      <c r="D31" s="4685"/>
      <c r="E31" s="4685"/>
      <c r="F31" s="4685"/>
      <c r="G31" s="4685"/>
      <c r="H31" s="2541"/>
      <c r="L31" s="2515"/>
      <c r="M31" s="2517"/>
      <c r="N31" s="229"/>
      <c r="O31" s="229"/>
    </row>
    <row r="32" spans="2:17" ht="12" customHeight="1">
      <c r="B32" s="4690" t="s">
        <v>2975</v>
      </c>
      <c r="C32" s="4690"/>
      <c r="D32" s="4690"/>
      <c r="E32" s="4691" t="s">
        <v>2976</v>
      </c>
      <c r="F32" s="4691"/>
      <c r="G32" s="4691"/>
      <c r="H32" s="4691"/>
      <c r="I32" s="4691" t="s">
        <v>2977</v>
      </c>
      <c r="J32" s="4691"/>
      <c r="K32" s="4691"/>
      <c r="L32" s="4691"/>
      <c r="M32" s="4691" t="s">
        <v>2978</v>
      </c>
      <c r="N32" s="4691"/>
      <c r="O32" s="4691"/>
    </row>
    <row r="33" spans="2:15" ht="12" customHeight="1">
      <c r="B33" s="4690" t="s">
        <v>2979</v>
      </c>
      <c r="C33" s="4690"/>
      <c r="D33" s="4690"/>
      <c r="E33" s="4691" t="s">
        <v>2980</v>
      </c>
      <c r="F33" s="4691"/>
      <c r="G33" s="4691"/>
      <c r="H33" s="4691"/>
      <c r="I33" s="4691" t="s">
        <v>2981</v>
      </c>
      <c r="J33" s="4691"/>
      <c r="K33" s="4691"/>
      <c r="L33" s="4691"/>
      <c r="M33" s="4691" t="s">
        <v>2982</v>
      </c>
      <c r="N33" s="4691"/>
      <c r="O33" s="4691"/>
    </row>
    <row r="34" spans="2:15" ht="12" customHeight="1">
      <c r="B34" s="4690" t="s">
        <v>2983</v>
      </c>
      <c r="C34" s="4690"/>
      <c r="D34" s="4690"/>
      <c r="E34" s="4691" t="s">
        <v>2984</v>
      </c>
      <c r="F34" s="4691"/>
      <c r="G34" s="4691"/>
      <c r="H34" s="4691"/>
      <c r="I34" s="4691" t="s">
        <v>2985</v>
      </c>
      <c r="J34" s="4691"/>
      <c r="K34" s="4691"/>
      <c r="L34" s="4691"/>
      <c r="M34" s="4691" t="s">
        <v>2986</v>
      </c>
      <c r="N34" s="4691"/>
      <c r="O34" s="4691"/>
    </row>
    <row r="35" spans="2:15" ht="12" customHeight="1">
      <c r="B35" s="4690" t="s">
        <v>2987</v>
      </c>
      <c r="C35" s="4690"/>
      <c r="D35" s="4690"/>
      <c r="G35" s="348"/>
      <c r="K35" s="2520"/>
      <c r="M35" s="2517"/>
      <c r="N35" s="229"/>
      <c r="O35" s="229"/>
    </row>
    <row r="36" spans="2:15" ht="11.25">
      <c r="B36" s="348"/>
    </row>
  </sheetData>
  <mergeCells count="31">
    <mergeCell ref="B1:O1"/>
    <mergeCell ref="B2:O2"/>
    <mergeCell ref="B4:B6"/>
    <mergeCell ref="D5:J5"/>
    <mergeCell ref="K5:O5"/>
    <mergeCell ref="C6:M6"/>
    <mergeCell ref="N6:O6"/>
    <mergeCell ref="B32:D32"/>
    <mergeCell ref="E32:H32"/>
    <mergeCell ref="I32:L32"/>
    <mergeCell ref="M32:O32"/>
    <mergeCell ref="B21:B23"/>
    <mergeCell ref="D22:I22"/>
    <mergeCell ref="K22:O22"/>
    <mergeCell ref="C23:M23"/>
    <mergeCell ref="N23:O23"/>
    <mergeCell ref="B25:O25"/>
    <mergeCell ref="B26:O26"/>
    <mergeCell ref="B27:O27"/>
    <mergeCell ref="B28:O28"/>
    <mergeCell ref="B29:O29"/>
    <mergeCell ref="B31:G31"/>
    <mergeCell ref="B35:D35"/>
    <mergeCell ref="B33:D33"/>
    <mergeCell ref="E33:H33"/>
    <mergeCell ref="I33:L33"/>
    <mergeCell ref="M33:O33"/>
    <mergeCell ref="B34:D34"/>
    <mergeCell ref="E34:H34"/>
    <mergeCell ref="I34:L34"/>
    <mergeCell ref="M34:O34"/>
  </mergeCells>
  <hyperlinks>
    <hyperlink ref="K4" r:id="rId1" display="Idade média das mulheres ao nascimento do primeiro filho" xr:uid="{00000000-0004-0000-1A00-000000000000}"/>
    <hyperlink ref="L4" r:id="rId2" display="Idade média da mulher ao primeiro casamento" xr:uid="{00000000-0004-0000-1A00-000001000000}"/>
    <hyperlink ref="M4" r:id="rId3" display="Idade média do homem ao primeiro casamento" xr:uid="{00000000-0004-0000-1A00-000002000000}"/>
    <hyperlink ref="K21" r:id="rId4" display="Mean age of women at birth of first child" xr:uid="{00000000-0004-0000-1A00-000003000000}"/>
    <hyperlink ref="L21" r:id="rId5" xr:uid="{00000000-0004-0000-1A00-000004000000}"/>
    <hyperlink ref="M21" r:id="rId6" xr:uid="{00000000-0004-0000-1A00-000005000000}"/>
    <hyperlink ref="N4" r:id="rId7" display="http://www.ine.pt/xurl/ind/0008459" xr:uid="{00000000-0004-0000-1A00-000006000000}"/>
    <hyperlink ref="O4" r:id="rId8" xr:uid="{00000000-0004-0000-1A00-000007000000}"/>
    <hyperlink ref="N21" r:id="rId9" xr:uid="{00000000-0004-0000-1A00-000008000000}"/>
    <hyperlink ref="O21" r:id="rId10" xr:uid="{00000000-0004-0000-1A00-000009000000}"/>
    <hyperlink ref="E4" r:id="rId11" display="Índice de envelhecimento" xr:uid="{00000000-0004-0000-1A00-00000A000000}"/>
    <hyperlink ref="G4" r:id="rId12" display="Índice de dependência de idosas/os" xr:uid="{00000000-0004-0000-1A00-00000B000000}"/>
    <hyperlink ref="H4" r:id="rId13" display="Índice de longevidade" xr:uid="{00000000-0004-0000-1A00-00000C000000}"/>
    <hyperlink ref="I4" r:id="rId14" display="Relação de masculinidade" xr:uid="{00000000-0004-0000-1A00-00000D000000}"/>
    <hyperlink ref="G21" r:id="rId15" display="Old-age dependency ratio               " xr:uid="{00000000-0004-0000-1A00-00000E000000}"/>
    <hyperlink ref="H21" r:id="rId16" display="Oldest-age ratio                " xr:uid="{00000000-0004-0000-1A00-00000F000000}"/>
    <hyperlink ref="I21" r:id="rId17" display="Sex ratio               " xr:uid="{00000000-0004-0000-1A00-000010000000}"/>
    <hyperlink ref="F4" r:id="rId18" display="Índice de renovação da população em idade ativa" xr:uid="{00000000-0004-0000-1A00-000011000000}"/>
    <hyperlink ref="D4" r:id="rId19" display="População estrangeira a quem foi concedido título de residência por 100 habitantes" xr:uid="{00000000-0004-0000-1A00-000012000000}"/>
    <hyperlink ref="D21" r:id="rId20" display="População estrangeira a quem foi concedido título de residência por 100 habitantes" xr:uid="{00000000-0004-0000-1A00-000013000000}"/>
    <hyperlink ref="E21" r:id="rId21" display="Ageing ratio                  " xr:uid="{00000000-0004-0000-1A00-000014000000}"/>
    <hyperlink ref="F21" r:id="rId22" xr:uid="{00000000-0004-0000-1A00-000015000000}"/>
    <hyperlink ref="J4" r:id="rId23" display="Relação de masculinidade dos estrangeiros a quem foi concedido título de residência " xr:uid="{00000000-0004-0000-1A00-000016000000}"/>
    <hyperlink ref="J21" r:id="rId24" xr:uid="{00000000-0004-0000-1A00-000017000000}"/>
    <hyperlink ref="E32" r:id="rId25" xr:uid="{00000000-0004-0000-1A00-000018000000}"/>
    <hyperlink ref="B34" r:id="rId26" xr:uid="{00000000-0004-0000-1A00-000019000000}"/>
    <hyperlink ref="B35" r:id="rId27" xr:uid="{00000000-0004-0000-1A00-00001A000000}"/>
    <hyperlink ref="E33" r:id="rId28" xr:uid="{00000000-0004-0000-1A00-00001B000000}"/>
    <hyperlink ref="E34" r:id="rId29" xr:uid="{00000000-0004-0000-1A00-00001C000000}"/>
    <hyperlink ref="I32" r:id="rId30" xr:uid="{00000000-0004-0000-1A00-00001D000000}"/>
    <hyperlink ref="I33:I34" r:id="rId31" display="http://www.ine.pt/xurl/ind/0008221" xr:uid="{00000000-0004-0000-1A00-00001E000000}"/>
    <hyperlink ref="I33" r:id="rId32" xr:uid="{00000000-0004-0000-1A00-00001F000000}"/>
    <hyperlink ref="I34" r:id="rId33" xr:uid="{00000000-0004-0000-1A00-000020000000}"/>
    <hyperlink ref="M32" r:id="rId34" xr:uid="{00000000-0004-0000-1A00-000021000000}"/>
    <hyperlink ref="M33" r:id="rId35" xr:uid="{00000000-0004-0000-1A00-000022000000}"/>
    <hyperlink ref="M34" r:id="rId36" xr:uid="{00000000-0004-0000-1A00-000023000000}"/>
    <hyperlink ref="C4" r:id="rId37" display="Proporção de casamentos entre portugueses/as e estrangeiros/as" xr:uid="{00000000-0004-0000-1A00-000024000000}"/>
    <hyperlink ref="C21" r:id="rId38" xr:uid="{00000000-0004-0000-1A00-000025000000}"/>
    <hyperlink ref="B32" r:id="rId39" xr:uid="{00000000-0004-0000-1A00-000026000000}"/>
    <hyperlink ref="Q2" location="Indice!A1" display="(Voltar ao Índice)" xr:uid="{00000000-0004-0000-1A00-000027000000}"/>
  </hyperlinks>
  <printOptions horizontalCentered="1"/>
  <pageMargins left="0.27559055118110237" right="0.27559055118110237" top="0.6692913385826772" bottom="0.47244094488188981" header="0" footer="0"/>
  <pageSetup paperSize="9" scale="87" orientation="portrait" verticalDpi="0" r:id="rId4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V50"/>
  <sheetViews>
    <sheetView showGridLines="0" workbookViewId="0">
      <pane ySplit="6" topLeftCell="A7" activePane="bottomLeft" state="frozen"/>
      <selection activeCell="B1" sqref="B1:P1"/>
      <selection pane="bottomLeft" activeCell="B1" sqref="B1:P1"/>
    </sheetView>
  </sheetViews>
  <sheetFormatPr defaultColWidth="9.140625" defaultRowHeight="11.25"/>
  <cols>
    <col min="1" max="1" width="6.7109375" style="2565" customWidth="1"/>
    <col min="2" max="2" width="21.140625" style="2565" customWidth="1"/>
    <col min="3" max="4" width="4.5703125" style="2565" customWidth="1"/>
    <col min="5" max="5" width="4.42578125" style="2565" customWidth="1"/>
    <col min="6" max="11" width="4.5703125" style="2565" customWidth="1"/>
    <col min="12" max="13" width="5.7109375" style="2565" customWidth="1"/>
    <col min="14" max="14" width="6.42578125" style="2565" customWidth="1"/>
    <col min="15" max="17" width="5.42578125" style="2565" customWidth="1"/>
    <col min="18" max="19" width="4.5703125" style="2565" customWidth="1"/>
    <col min="20" max="20" width="5.42578125" style="2565" customWidth="1"/>
    <col min="21" max="21" width="6.7109375" style="2565" customWidth="1"/>
    <col min="22" max="22" width="14.28515625" style="229" bestFit="1" customWidth="1"/>
    <col min="23" max="16384" width="9.140625" style="2565"/>
  </cols>
  <sheetData>
    <row r="1" spans="2:22" s="2542" customFormat="1" ht="30" customHeight="1">
      <c r="B1" s="4600" t="s">
        <v>2988</v>
      </c>
      <c r="C1" s="4600"/>
      <c r="D1" s="4600"/>
      <c r="E1" s="4600"/>
      <c r="F1" s="4600"/>
      <c r="G1" s="4600"/>
      <c r="H1" s="4600"/>
      <c r="I1" s="4600"/>
      <c r="J1" s="4600"/>
      <c r="K1" s="4600"/>
      <c r="L1" s="4600"/>
      <c r="M1" s="4600"/>
      <c r="N1" s="4600"/>
      <c r="O1" s="4600"/>
      <c r="P1" s="4600"/>
      <c r="Q1" s="4600"/>
      <c r="R1" s="4600"/>
      <c r="S1" s="4600"/>
      <c r="T1" s="4600"/>
      <c r="V1" s="2477"/>
    </row>
    <row r="2" spans="2:22" s="2542" customFormat="1" ht="30" customHeight="1">
      <c r="B2" s="4600" t="s">
        <v>2989</v>
      </c>
      <c r="C2" s="4600"/>
      <c r="D2" s="4600"/>
      <c r="E2" s="4600"/>
      <c r="F2" s="4600"/>
      <c r="G2" s="4600"/>
      <c r="H2" s="4600"/>
      <c r="I2" s="4600"/>
      <c r="J2" s="4600"/>
      <c r="K2" s="4600"/>
      <c r="L2" s="4600"/>
      <c r="M2" s="4600"/>
      <c r="N2" s="4600"/>
      <c r="O2" s="4600"/>
      <c r="P2" s="4600"/>
      <c r="Q2" s="4600"/>
      <c r="R2" s="4600"/>
      <c r="S2" s="4600"/>
      <c r="T2" s="4600"/>
      <c r="V2" s="2478" t="s">
        <v>597</v>
      </c>
    </row>
    <row r="3" spans="2:22" s="2544" customFormat="1" ht="12" customHeight="1">
      <c r="B3" s="2543"/>
      <c r="C3" s="2543"/>
      <c r="D3" s="2543"/>
      <c r="E3" s="2543"/>
      <c r="F3" s="2543"/>
      <c r="G3" s="2543"/>
      <c r="H3" s="2543"/>
      <c r="I3" s="2543"/>
      <c r="J3" s="2543"/>
      <c r="K3" s="2543"/>
      <c r="L3" s="2543"/>
      <c r="M3" s="2543"/>
      <c r="N3" s="2543"/>
      <c r="O3" s="2543"/>
      <c r="P3" s="2543"/>
      <c r="Q3" s="2543"/>
      <c r="R3" s="2543"/>
      <c r="S3" s="2543"/>
      <c r="T3" s="2543"/>
      <c r="V3" s="2480"/>
    </row>
    <row r="4" spans="2:22" s="2545" customFormat="1" ht="61.5" customHeight="1">
      <c r="B4" s="4714"/>
      <c r="C4" s="4715" t="s">
        <v>2990</v>
      </c>
      <c r="D4" s="4715"/>
      <c r="E4" s="4715"/>
      <c r="F4" s="4715" t="s">
        <v>2991</v>
      </c>
      <c r="G4" s="4715"/>
      <c r="H4" s="4715"/>
      <c r="I4" s="4715" t="s">
        <v>2992</v>
      </c>
      <c r="J4" s="4715"/>
      <c r="K4" s="4715"/>
      <c r="L4" s="4716" t="s">
        <v>2993</v>
      </c>
      <c r="M4" s="4717"/>
      <c r="N4" s="4718"/>
      <c r="O4" s="4715" t="s">
        <v>2994</v>
      </c>
      <c r="P4" s="4715"/>
      <c r="Q4" s="4715"/>
      <c r="R4" s="4715" t="s">
        <v>2995</v>
      </c>
      <c r="S4" s="4715"/>
      <c r="T4" s="4716"/>
      <c r="V4" s="2483"/>
    </row>
    <row r="5" spans="2:22" s="2548" customFormat="1" ht="15" customHeight="1">
      <c r="B5" s="4714"/>
      <c r="C5" s="2546" t="s">
        <v>2996</v>
      </c>
      <c r="D5" s="2546" t="s">
        <v>2997</v>
      </c>
      <c r="E5" s="2546" t="s">
        <v>2998</v>
      </c>
      <c r="F5" s="2546" t="s">
        <v>2996</v>
      </c>
      <c r="G5" s="2546" t="s">
        <v>2997</v>
      </c>
      <c r="H5" s="2546" t="s">
        <v>2998</v>
      </c>
      <c r="I5" s="2546" t="s">
        <v>2996</v>
      </c>
      <c r="J5" s="2546" t="s">
        <v>2997</v>
      </c>
      <c r="K5" s="2546" t="s">
        <v>2998</v>
      </c>
      <c r="L5" s="2546" t="s">
        <v>2996</v>
      </c>
      <c r="M5" s="2546" t="s">
        <v>2997</v>
      </c>
      <c r="N5" s="2546" t="s">
        <v>2998</v>
      </c>
      <c r="O5" s="2546" t="s">
        <v>2996</v>
      </c>
      <c r="P5" s="2546" t="s">
        <v>2997</v>
      </c>
      <c r="Q5" s="2546" t="s">
        <v>2998</v>
      </c>
      <c r="R5" s="2546" t="s">
        <v>2996</v>
      </c>
      <c r="S5" s="2546" t="s">
        <v>2997</v>
      </c>
      <c r="T5" s="2547" t="s">
        <v>2998</v>
      </c>
      <c r="V5" s="2485"/>
    </row>
    <row r="6" spans="2:22" s="2548" customFormat="1" ht="15" customHeight="1">
      <c r="B6" s="4714"/>
      <c r="C6" s="4719" t="s">
        <v>2999</v>
      </c>
      <c r="D6" s="4720"/>
      <c r="E6" s="4720"/>
      <c r="F6" s="4720"/>
      <c r="G6" s="4720"/>
      <c r="H6" s="4721"/>
      <c r="I6" s="4719" t="s">
        <v>14</v>
      </c>
      <c r="J6" s="4720"/>
      <c r="K6" s="4721"/>
      <c r="L6" s="4719" t="s">
        <v>839</v>
      </c>
      <c r="M6" s="4720"/>
      <c r="N6" s="4720"/>
      <c r="O6" s="4720"/>
      <c r="P6" s="4720"/>
      <c r="Q6" s="4720"/>
      <c r="R6" s="4720"/>
      <c r="S6" s="4720"/>
      <c r="T6" s="4720"/>
      <c r="V6" s="2490"/>
    </row>
    <row r="7" spans="2:22" s="328" customFormat="1" ht="15" customHeight="1">
      <c r="B7" s="2549" t="s">
        <v>15</v>
      </c>
      <c r="C7" s="2550">
        <v>9.1999999999999993</v>
      </c>
      <c r="D7" s="2550">
        <v>7.1</v>
      </c>
      <c r="E7" s="2550">
        <v>5.4</v>
      </c>
      <c r="F7" s="2550">
        <v>9.9</v>
      </c>
      <c r="G7" s="2550">
        <v>11.7</v>
      </c>
      <c r="H7" s="2550">
        <v>15.7</v>
      </c>
      <c r="I7" s="2550">
        <v>20.8</v>
      </c>
      <c r="J7" s="2550">
        <v>22.2</v>
      </c>
      <c r="K7" s="2550">
        <v>29.9</v>
      </c>
      <c r="L7" s="2551">
        <v>-5074</v>
      </c>
      <c r="M7" s="2551">
        <v>-6846</v>
      </c>
      <c r="N7" s="2551">
        <v>-13294</v>
      </c>
      <c r="O7" s="2550">
        <v>143.30000000000001</v>
      </c>
      <c r="P7" s="2550">
        <v>184.6</v>
      </c>
      <c r="Q7" s="2550">
        <v>309</v>
      </c>
      <c r="R7" s="2550">
        <v>88.5</v>
      </c>
      <c r="S7" s="2550">
        <v>91.9</v>
      </c>
      <c r="T7" s="2550">
        <v>91.8</v>
      </c>
      <c r="V7" s="2490"/>
    </row>
    <row r="8" spans="2:22" s="328" customFormat="1" ht="15" customHeight="1">
      <c r="B8" s="2549" t="s">
        <v>16</v>
      </c>
      <c r="C8" s="2550">
        <v>9.1999999999999993</v>
      </c>
      <c r="D8" s="2550">
        <v>7</v>
      </c>
      <c r="E8" s="2550">
        <v>5.2</v>
      </c>
      <c r="F8" s="2550">
        <v>9.9</v>
      </c>
      <c r="G8" s="2550">
        <v>11.8</v>
      </c>
      <c r="H8" s="2550">
        <v>16.100000000000001</v>
      </c>
      <c r="I8" s="2550">
        <v>21.1</v>
      </c>
      <c r="J8" s="2550">
        <v>22.7</v>
      </c>
      <c r="K8" s="2550">
        <v>30.7</v>
      </c>
      <c r="L8" s="2551">
        <v>-4610</v>
      </c>
      <c r="M8" s="2551">
        <v>-6628</v>
      </c>
      <c r="N8" s="2551">
        <v>-13048</v>
      </c>
      <c r="O8" s="2550">
        <v>144.9</v>
      </c>
      <c r="P8" s="2550">
        <v>190.3</v>
      </c>
      <c r="Q8" s="2550">
        <v>326.3</v>
      </c>
      <c r="R8" s="2550">
        <v>88.5</v>
      </c>
      <c r="S8" s="2550">
        <v>91.9</v>
      </c>
      <c r="T8" s="2550">
        <v>91.6</v>
      </c>
      <c r="V8" s="2493"/>
    </row>
    <row r="9" spans="2:22" s="326" customFormat="1" ht="15" customHeight="1">
      <c r="B9" s="2552" t="s">
        <v>613</v>
      </c>
      <c r="C9" s="2553">
        <v>8.3000000000000007</v>
      </c>
      <c r="D9" s="2553">
        <v>6.7</v>
      </c>
      <c r="E9" s="2553">
        <v>4.4000000000000004</v>
      </c>
      <c r="F9" s="2553">
        <v>9</v>
      </c>
      <c r="G9" s="2553">
        <v>10.3</v>
      </c>
      <c r="H9" s="2553">
        <v>14.8</v>
      </c>
      <c r="I9" s="2553">
        <v>19.7</v>
      </c>
      <c r="J9" s="2553">
        <v>20.6</v>
      </c>
      <c r="K9" s="2553">
        <v>31.2</v>
      </c>
      <c r="L9" s="2554">
        <v>-2000</v>
      </c>
      <c r="M9" s="2554">
        <v>-2190</v>
      </c>
      <c r="N9" s="2554">
        <v>-3482</v>
      </c>
      <c r="O9" s="2553">
        <v>148</v>
      </c>
      <c r="P9" s="2553">
        <v>174.7</v>
      </c>
      <c r="Q9" s="2553">
        <v>362.5</v>
      </c>
      <c r="R9" s="2553">
        <v>88.9</v>
      </c>
      <c r="S9" s="2553">
        <v>91.5</v>
      </c>
      <c r="T9" s="2553">
        <v>90</v>
      </c>
      <c r="V9" s="2490"/>
    </row>
    <row r="10" spans="2:22" s="326" customFormat="1" ht="15" customHeight="1">
      <c r="B10" s="2552" t="s">
        <v>614</v>
      </c>
      <c r="C10" s="2553">
        <v>8.4</v>
      </c>
      <c r="D10" s="2553">
        <v>5.6</v>
      </c>
      <c r="E10" s="2553">
        <v>4.9000000000000004</v>
      </c>
      <c r="F10" s="2553">
        <v>11.6</v>
      </c>
      <c r="G10" s="2553">
        <v>13.7</v>
      </c>
      <c r="H10" s="2553">
        <v>16.3</v>
      </c>
      <c r="I10" s="2553">
        <v>21.8</v>
      </c>
      <c r="J10" s="2553">
        <v>24.7</v>
      </c>
      <c r="K10" s="2553">
        <v>34.1</v>
      </c>
      <c r="L10" s="2554">
        <v>-357</v>
      </c>
      <c r="M10" s="2554">
        <v>-573</v>
      </c>
      <c r="N10" s="2554">
        <v>-574</v>
      </c>
      <c r="O10" s="2553">
        <v>170</v>
      </c>
      <c r="P10" s="2553">
        <v>233.1</v>
      </c>
      <c r="Q10" s="2553">
        <v>396.6</v>
      </c>
      <c r="R10" s="2553">
        <v>86.7</v>
      </c>
      <c r="S10" s="2553">
        <v>87.8</v>
      </c>
      <c r="T10" s="2553">
        <v>82.5</v>
      </c>
      <c r="V10" s="229"/>
    </row>
    <row r="11" spans="2:22" s="326" customFormat="1" ht="15" customHeight="1">
      <c r="B11" s="2552" t="s">
        <v>615</v>
      </c>
      <c r="C11" s="2553">
        <v>9.1999999999999993</v>
      </c>
      <c r="D11" s="2553">
        <v>6.9</v>
      </c>
      <c r="E11" s="2553">
        <v>4.4000000000000004</v>
      </c>
      <c r="F11" s="2553">
        <v>7.4</v>
      </c>
      <c r="G11" s="2553">
        <v>8.3000000000000007</v>
      </c>
      <c r="H11" s="2553">
        <v>12.6</v>
      </c>
      <c r="I11" s="2553">
        <v>17</v>
      </c>
      <c r="J11" s="2553">
        <v>19.399999999999999</v>
      </c>
      <c r="K11" s="2553">
        <v>26.5</v>
      </c>
      <c r="L11" s="2554">
        <v>489</v>
      </c>
      <c r="M11" s="2554">
        <v>-164</v>
      </c>
      <c r="N11" s="2554">
        <v>-79</v>
      </c>
      <c r="O11" s="2553">
        <v>120.1</v>
      </c>
      <c r="P11" s="2553">
        <v>160.1</v>
      </c>
      <c r="Q11" s="2553">
        <v>275.10000000000002</v>
      </c>
      <c r="R11" s="2553">
        <v>89.2</v>
      </c>
      <c r="S11" s="2553">
        <v>92.7</v>
      </c>
      <c r="T11" s="2553">
        <v>93.2</v>
      </c>
      <c r="V11" s="229"/>
    </row>
    <row r="12" spans="2:22" s="326" customFormat="1" ht="15" customHeight="1">
      <c r="B12" s="2552" t="s">
        <v>616</v>
      </c>
      <c r="C12" s="2553">
        <v>8.3000000000000007</v>
      </c>
      <c r="D12" s="2553">
        <v>7.2</v>
      </c>
      <c r="E12" s="2553">
        <v>4.7</v>
      </c>
      <c r="F12" s="2553">
        <v>8.3000000000000007</v>
      </c>
      <c r="G12" s="2553">
        <v>8.6999999999999993</v>
      </c>
      <c r="H12" s="2553">
        <v>13</v>
      </c>
      <c r="I12" s="2553">
        <v>18.3</v>
      </c>
      <c r="J12" s="2553">
        <v>18</v>
      </c>
      <c r="K12" s="2553">
        <v>25.2</v>
      </c>
      <c r="L12" s="2554">
        <v>-2</v>
      </c>
      <c r="M12" s="2554">
        <v>-107</v>
      </c>
      <c r="N12" s="2554">
        <v>-269</v>
      </c>
      <c r="O12" s="2553">
        <v>140.9</v>
      </c>
      <c r="P12" s="2553">
        <v>151.69999999999999</v>
      </c>
      <c r="Q12" s="2553">
        <v>263.10000000000002</v>
      </c>
      <c r="R12" s="2553">
        <v>91</v>
      </c>
      <c r="S12" s="2553">
        <v>92.2</v>
      </c>
      <c r="T12" s="2553">
        <v>89.6</v>
      </c>
      <c r="V12" s="2490"/>
    </row>
    <row r="13" spans="2:22" s="326" customFormat="1" ht="15" customHeight="1">
      <c r="B13" s="2552" t="s">
        <v>1880</v>
      </c>
      <c r="C13" s="2553">
        <v>8.1999999999999993</v>
      </c>
      <c r="D13" s="2553">
        <v>6.9</v>
      </c>
      <c r="E13" s="2553">
        <v>5.7</v>
      </c>
      <c r="F13" s="2553">
        <v>9.4</v>
      </c>
      <c r="G13" s="2553">
        <v>8.8000000000000007</v>
      </c>
      <c r="H13" s="2553">
        <v>10</v>
      </c>
      <c r="I13" s="2553">
        <v>20.9</v>
      </c>
      <c r="J13" s="2553">
        <v>20.7</v>
      </c>
      <c r="K13" s="2553">
        <v>23.5</v>
      </c>
      <c r="L13" s="2554">
        <v>-1886</v>
      </c>
      <c r="M13" s="2554">
        <v>-209</v>
      </c>
      <c r="N13" s="2554">
        <v>-121</v>
      </c>
      <c r="O13" s="2553">
        <v>157.19999999999999</v>
      </c>
      <c r="P13" s="2553">
        <v>175.9</v>
      </c>
      <c r="Q13" s="2553">
        <v>213.9</v>
      </c>
      <c r="R13" s="2553">
        <v>88.1</v>
      </c>
      <c r="S13" s="2553">
        <v>92.8</v>
      </c>
      <c r="T13" s="2553">
        <v>92.8</v>
      </c>
      <c r="V13" s="229"/>
    </row>
    <row r="14" spans="2:22" s="326" customFormat="1" ht="15" customHeight="1">
      <c r="B14" s="2552" t="s">
        <v>618</v>
      </c>
      <c r="C14" s="2553">
        <v>7.1</v>
      </c>
      <c r="D14" s="2553">
        <v>5.4</v>
      </c>
      <c r="E14" s="2553">
        <v>3.3</v>
      </c>
      <c r="F14" s="2553">
        <v>10.199999999999999</v>
      </c>
      <c r="G14" s="2553">
        <v>16.899999999999999</v>
      </c>
      <c r="H14" s="2553">
        <v>16.600000000000001</v>
      </c>
      <c r="I14" s="2553">
        <v>22.7</v>
      </c>
      <c r="J14" s="2553">
        <v>28.7</v>
      </c>
      <c r="K14" s="2553">
        <v>36.6</v>
      </c>
      <c r="L14" s="2554">
        <v>-63</v>
      </c>
      <c r="M14" s="2554">
        <v>-332</v>
      </c>
      <c r="N14" s="2554">
        <v>-485</v>
      </c>
      <c r="O14" s="2553">
        <v>189.9</v>
      </c>
      <c r="P14" s="2553">
        <v>291.10000000000002</v>
      </c>
      <c r="Q14" s="2553">
        <v>515</v>
      </c>
      <c r="R14" s="2553">
        <v>87</v>
      </c>
      <c r="S14" s="2553">
        <v>87.4</v>
      </c>
      <c r="T14" s="2553">
        <v>90.3</v>
      </c>
      <c r="V14" s="2490"/>
    </row>
    <row r="15" spans="2:22" s="326" customFormat="1" ht="15" customHeight="1">
      <c r="B15" s="2552" t="s">
        <v>619</v>
      </c>
      <c r="C15" s="2553">
        <v>8</v>
      </c>
      <c r="D15" s="2553">
        <v>6.6</v>
      </c>
      <c r="E15" s="2553">
        <v>6</v>
      </c>
      <c r="F15" s="2553">
        <v>7.7</v>
      </c>
      <c r="G15" s="2553">
        <v>9.4</v>
      </c>
      <c r="H15" s="2553">
        <v>12.7</v>
      </c>
      <c r="I15" s="2553">
        <v>16</v>
      </c>
      <c r="J15" s="2553">
        <v>18</v>
      </c>
      <c r="K15" s="2553">
        <v>22.8</v>
      </c>
      <c r="L15" s="2554">
        <v>66</v>
      </c>
      <c r="M15" s="2554">
        <v>-380</v>
      </c>
      <c r="N15" s="2554">
        <v>-271</v>
      </c>
      <c r="O15" s="2553">
        <v>116.7</v>
      </c>
      <c r="P15" s="2553">
        <v>143.80000000000001</v>
      </c>
      <c r="Q15" s="2553">
        <v>214</v>
      </c>
      <c r="R15" s="2553">
        <v>92.4</v>
      </c>
      <c r="S15" s="2553">
        <v>93.3</v>
      </c>
      <c r="T15" s="2553">
        <v>92.2</v>
      </c>
      <c r="V15" s="2485"/>
    </row>
    <row r="16" spans="2:22" s="326" customFormat="1" ht="15" customHeight="1">
      <c r="B16" s="2552" t="s">
        <v>620</v>
      </c>
      <c r="C16" s="2553">
        <v>7.3</v>
      </c>
      <c r="D16" s="2553">
        <v>6.8</v>
      </c>
      <c r="E16" s="2553">
        <v>4.0999999999999996</v>
      </c>
      <c r="F16" s="2553">
        <v>8.9</v>
      </c>
      <c r="G16" s="2553">
        <v>13.6</v>
      </c>
      <c r="H16" s="2553">
        <v>14.2</v>
      </c>
      <c r="I16" s="2553">
        <v>19.5</v>
      </c>
      <c r="J16" s="2553">
        <v>22.4</v>
      </c>
      <c r="K16" s="2553">
        <v>30.6</v>
      </c>
      <c r="L16" s="2554">
        <v>-97</v>
      </c>
      <c r="M16" s="2554">
        <v>-282</v>
      </c>
      <c r="N16" s="2554">
        <v>-902</v>
      </c>
      <c r="O16" s="2553">
        <v>149.5</v>
      </c>
      <c r="P16" s="2553">
        <v>197</v>
      </c>
      <c r="Q16" s="2553">
        <v>370.5</v>
      </c>
      <c r="R16" s="2553">
        <v>88</v>
      </c>
      <c r="S16" s="2553">
        <v>86.9</v>
      </c>
      <c r="T16" s="2553">
        <v>91.1</v>
      </c>
      <c r="V16" s="2485"/>
    </row>
    <row r="17" spans="2:22" s="326" customFormat="1" ht="15" customHeight="1">
      <c r="B17" s="2552" t="s">
        <v>621</v>
      </c>
      <c r="C17" s="2553">
        <v>8.9</v>
      </c>
      <c r="D17" s="2553">
        <v>7.6</v>
      </c>
      <c r="E17" s="2553">
        <v>3</v>
      </c>
      <c r="F17" s="2553">
        <v>12.3</v>
      </c>
      <c r="G17" s="2553">
        <v>17.600000000000001</v>
      </c>
      <c r="H17" s="2553">
        <v>18.5</v>
      </c>
      <c r="I17" s="2553">
        <v>19.600000000000001</v>
      </c>
      <c r="J17" s="2553">
        <v>25.3</v>
      </c>
      <c r="K17" s="2553">
        <v>40.9</v>
      </c>
      <c r="L17" s="2554">
        <v>-150</v>
      </c>
      <c r="M17" s="2554">
        <v>-143</v>
      </c>
      <c r="N17" s="2554">
        <v>-781</v>
      </c>
      <c r="O17" s="2553">
        <v>147.1</v>
      </c>
      <c r="P17" s="2553">
        <v>220.6</v>
      </c>
      <c r="Q17" s="2553">
        <v>629.70000000000005</v>
      </c>
      <c r="R17" s="2553">
        <v>87.7</v>
      </c>
      <c r="S17" s="2553">
        <v>90</v>
      </c>
      <c r="T17" s="2553">
        <v>92.4</v>
      </c>
      <c r="V17" s="2485"/>
    </row>
    <row r="18" spans="2:22" s="326" customFormat="1" ht="15" customHeight="1">
      <c r="B18" s="2555" t="s">
        <v>622</v>
      </c>
      <c r="C18" s="2553">
        <v>8.4</v>
      </c>
      <c r="D18" s="2553">
        <v>6.7</v>
      </c>
      <c r="E18" s="2553">
        <v>5.0999999999999996</v>
      </c>
      <c r="F18" s="2553">
        <v>10.7</v>
      </c>
      <c r="G18" s="2553">
        <v>13</v>
      </c>
      <c r="H18" s="2553">
        <v>16.399999999999999</v>
      </c>
      <c r="I18" s="2553">
        <v>21.3</v>
      </c>
      <c r="J18" s="2553">
        <v>24.7</v>
      </c>
      <c r="K18" s="2553">
        <v>30.9</v>
      </c>
      <c r="L18" s="2554">
        <v>-2517</v>
      </c>
      <c r="M18" s="2554">
        <v>-3251</v>
      </c>
      <c r="N18" s="2554">
        <v>-6427</v>
      </c>
      <c r="O18" s="2553">
        <v>154.6</v>
      </c>
      <c r="P18" s="2553">
        <v>216.2</v>
      </c>
      <c r="Q18" s="2553">
        <v>335.8</v>
      </c>
      <c r="R18" s="2553">
        <v>89.2</v>
      </c>
      <c r="S18" s="2553">
        <v>91.7</v>
      </c>
      <c r="T18" s="2553">
        <v>90.7</v>
      </c>
      <c r="V18" s="2485"/>
    </row>
    <row r="19" spans="2:22" s="326" customFormat="1" ht="15" customHeight="1">
      <c r="B19" s="2552" t="s">
        <v>623</v>
      </c>
      <c r="C19" s="2553">
        <v>9</v>
      </c>
      <c r="D19" s="2553">
        <v>7.3</v>
      </c>
      <c r="E19" s="2553">
        <v>6.6</v>
      </c>
      <c r="F19" s="2553">
        <v>10.9</v>
      </c>
      <c r="G19" s="2553">
        <v>11.7</v>
      </c>
      <c r="H19" s="2553">
        <v>13.7</v>
      </c>
      <c r="I19" s="2553">
        <v>20</v>
      </c>
      <c r="J19" s="2553">
        <v>23.1</v>
      </c>
      <c r="K19" s="2553">
        <v>25.8</v>
      </c>
      <c r="L19" s="2554">
        <v>-382</v>
      </c>
      <c r="M19" s="2554">
        <v>-438</v>
      </c>
      <c r="N19" s="2554">
        <v>-432</v>
      </c>
      <c r="O19" s="2553">
        <v>138</v>
      </c>
      <c r="P19" s="2553">
        <v>185.7</v>
      </c>
      <c r="Q19" s="2553">
        <v>230.1</v>
      </c>
      <c r="R19" s="2553">
        <v>90.3</v>
      </c>
      <c r="S19" s="2553">
        <v>93.9</v>
      </c>
      <c r="T19" s="2553">
        <v>94.7</v>
      </c>
      <c r="V19" s="2485"/>
    </row>
    <row r="20" spans="2:22" s="326" customFormat="1" ht="15" customHeight="1">
      <c r="B20" s="2552" t="s">
        <v>624</v>
      </c>
      <c r="C20" s="2553">
        <v>8.6999999999999993</v>
      </c>
      <c r="D20" s="2553">
        <v>7.8</v>
      </c>
      <c r="E20" s="2553">
        <v>6.7</v>
      </c>
      <c r="F20" s="2553">
        <v>9.3000000000000007</v>
      </c>
      <c r="G20" s="2553">
        <v>11.4</v>
      </c>
      <c r="H20" s="2553">
        <v>12.9</v>
      </c>
      <c r="I20" s="2553">
        <v>20.6</v>
      </c>
      <c r="J20" s="2553">
        <v>22.8</v>
      </c>
      <c r="K20" s="2553">
        <v>26.4</v>
      </c>
      <c r="L20" s="2554">
        <v>-151</v>
      </c>
      <c r="M20" s="2554">
        <v>-375</v>
      </c>
      <c r="N20" s="2554">
        <v>-211</v>
      </c>
      <c r="O20" s="2553">
        <v>152.6</v>
      </c>
      <c r="P20" s="2553">
        <v>187.3</v>
      </c>
      <c r="Q20" s="2553">
        <v>249.5</v>
      </c>
      <c r="R20" s="2553">
        <v>89.4</v>
      </c>
      <c r="S20" s="2553">
        <v>91.9</v>
      </c>
      <c r="T20" s="2553">
        <v>92.9</v>
      </c>
      <c r="V20" s="2483"/>
    </row>
    <row r="21" spans="2:22" s="326" customFormat="1" ht="15" customHeight="1">
      <c r="B21" s="2552" t="s">
        <v>625</v>
      </c>
      <c r="C21" s="2553">
        <v>8.3000000000000007</v>
      </c>
      <c r="D21" s="2553">
        <v>6.3</v>
      </c>
      <c r="E21" s="2553">
        <v>5.3</v>
      </c>
      <c r="F21" s="2553">
        <v>11.5</v>
      </c>
      <c r="G21" s="2553">
        <v>12.5</v>
      </c>
      <c r="H21" s="2553">
        <v>14.8</v>
      </c>
      <c r="I21" s="2553">
        <v>23.6</v>
      </c>
      <c r="J21" s="2553">
        <v>26.1</v>
      </c>
      <c r="K21" s="2553">
        <v>29.3</v>
      </c>
      <c r="L21" s="2554">
        <v>-718</v>
      </c>
      <c r="M21" s="2554">
        <v>-578</v>
      </c>
      <c r="N21" s="2554">
        <v>-1125</v>
      </c>
      <c r="O21" s="2553">
        <v>177.9</v>
      </c>
      <c r="P21" s="2553">
        <v>235</v>
      </c>
      <c r="Q21" s="2553">
        <v>306.3</v>
      </c>
      <c r="R21" s="2553">
        <v>87.3</v>
      </c>
      <c r="S21" s="2553">
        <v>89.8</v>
      </c>
      <c r="T21" s="2553">
        <v>91.1</v>
      </c>
      <c r="V21" s="2485"/>
    </row>
    <row r="22" spans="2:22" s="326" customFormat="1" ht="15" customHeight="1">
      <c r="B22" s="2552" t="s">
        <v>626</v>
      </c>
      <c r="C22" s="2553">
        <v>9</v>
      </c>
      <c r="D22" s="2553">
        <v>6.8</v>
      </c>
      <c r="E22" s="2553">
        <v>5.6</v>
      </c>
      <c r="F22" s="2553">
        <v>9.4</v>
      </c>
      <c r="G22" s="2553">
        <v>12.1</v>
      </c>
      <c r="H22" s="2553">
        <v>15.2</v>
      </c>
      <c r="I22" s="2553">
        <v>19.899999999999999</v>
      </c>
      <c r="J22" s="2553">
        <v>24.3</v>
      </c>
      <c r="K22" s="2553">
        <v>27.9</v>
      </c>
      <c r="L22" s="2554">
        <v>-47</v>
      </c>
      <c r="M22" s="2554">
        <v>-373</v>
      </c>
      <c r="N22" s="2554">
        <v>-674</v>
      </c>
      <c r="O22" s="2553">
        <v>138</v>
      </c>
      <c r="P22" s="2553">
        <v>212.2</v>
      </c>
      <c r="Q22" s="2553">
        <v>279.3</v>
      </c>
      <c r="R22" s="2553">
        <v>90.7</v>
      </c>
      <c r="S22" s="2553">
        <v>92.7</v>
      </c>
      <c r="T22" s="2553">
        <v>90.6</v>
      </c>
      <c r="V22" s="2507"/>
    </row>
    <row r="23" spans="2:22" s="326" customFormat="1" ht="15" customHeight="1">
      <c r="B23" s="2552" t="s">
        <v>627</v>
      </c>
      <c r="C23" s="2553">
        <v>8.5</v>
      </c>
      <c r="D23" s="2553">
        <v>5.8</v>
      </c>
      <c r="E23" s="2553">
        <v>4.8</v>
      </c>
      <c r="F23" s="2553">
        <v>10.6</v>
      </c>
      <c r="G23" s="2553">
        <v>14.9</v>
      </c>
      <c r="H23" s="2553">
        <v>15.2</v>
      </c>
      <c r="I23" s="2553">
        <v>20.5</v>
      </c>
      <c r="J23" s="2553">
        <v>26.9</v>
      </c>
      <c r="K23" s="2553">
        <v>31</v>
      </c>
      <c r="L23" s="2554">
        <v>-244</v>
      </c>
      <c r="M23" s="2554">
        <v>-471</v>
      </c>
      <c r="N23" s="2554">
        <v>-865</v>
      </c>
      <c r="O23" s="2553">
        <v>145.1</v>
      </c>
      <c r="P23" s="2553">
        <v>255.7</v>
      </c>
      <c r="Q23" s="2553">
        <v>354</v>
      </c>
      <c r="R23" s="2553">
        <v>88.9</v>
      </c>
      <c r="S23" s="2553">
        <v>90.6</v>
      </c>
      <c r="T23" s="2553">
        <v>88.6</v>
      </c>
      <c r="V23" s="2509"/>
    </row>
    <row r="24" spans="2:22" s="326" customFormat="1" ht="15" customHeight="1">
      <c r="B24" s="2552" t="s">
        <v>628</v>
      </c>
      <c r="C24" s="2553">
        <v>7.3</v>
      </c>
      <c r="D24" s="2553">
        <v>4.5999999999999996</v>
      </c>
      <c r="E24" s="2553">
        <v>3.2</v>
      </c>
      <c r="F24" s="2553">
        <v>10.1</v>
      </c>
      <c r="G24" s="2553">
        <v>21</v>
      </c>
      <c r="H24" s="2553">
        <v>23</v>
      </c>
      <c r="I24" s="2553">
        <v>19.5</v>
      </c>
      <c r="J24" s="2553">
        <v>26.8</v>
      </c>
      <c r="K24" s="2553">
        <v>45</v>
      </c>
      <c r="L24" s="2554">
        <v>-94</v>
      </c>
      <c r="M24" s="2554">
        <v>-301</v>
      </c>
      <c r="N24" s="2554">
        <v>-556</v>
      </c>
      <c r="O24" s="2553">
        <v>138.69999999999999</v>
      </c>
      <c r="P24" s="2553">
        <v>272.8</v>
      </c>
      <c r="Q24" s="2553">
        <v>723.9</v>
      </c>
      <c r="R24" s="2553">
        <v>89.7</v>
      </c>
      <c r="S24" s="2553">
        <v>92.4</v>
      </c>
      <c r="T24" s="2553">
        <v>89.4</v>
      </c>
      <c r="V24" s="2509"/>
    </row>
    <row r="25" spans="2:22" s="326" customFormat="1" ht="15" customHeight="1">
      <c r="B25" s="2552" t="s">
        <v>629</v>
      </c>
      <c r="C25" s="2553">
        <v>7.7</v>
      </c>
      <c r="D25" s="2553">
        <v>5.7</v>
      </c>
      <c r="E25" s="2553">
        <v>4.8</v>
      </c>
      <c r="F25" s="2553">
        <v>12.1</v>
      </c>
      <c r="G25" s="2553">
        <v>14.1</v>
      </c>
      <c r="H25" s="2553">
        <v>17.600000000000001</v>
      </c>
      <c r="I25" s="2553">
        <v>22.3</v>
      </c>
      <c r="J25" s="2553">
        <v>25.8</v>
      </c>
      <c r="K25" s="2553">
        <v>31.1</v>
      </c>
      <c r="L25" s="2554">
        <v>-520</v>
      </c>
      <c r="M25" s="2554">
        <v>-299</v>
      </c>
      <c r="N25" s="2554">
        <v>-1016</v>
      </c>
      <c r="O25" s="2553">
        <v>166.6</v>
      </c>
      <c r="P25" s="2553">
        <v>250.9</v>
      </c>
      <c r="Q25" s="2553">
        <v>345.4</v>
      </c>
      <c r="R25" s="2553">
        <v>88.8</v>
      </c>
      <c r="S25" s="2553">
        <v>90.8</v>
      </c>
      <c r="T25" s="2553">
        <v>91.3</v>
      </c>
      <c r="V25" s="2510"/>
    </row>
    <row r="26" spans="2:22" s="326" customFormat="1" ht="15" customHeight="1">
      <c r="B26" s="2552" t="s">
        <v>630</v>
      </c>
      <c r="C26" s="2553">
        <v>7</v>
      </c>
      <c r="D26" s="2553">
        <v>6.1</v>
      </c>
      <c r="E26" s="2553">
        <v>3.9</v>
      </c>
      <c r="F26" s="2553">
        <v>12</v>
      </c>
      <c r="G26" s="2553">
        <v>15.3</v>
      </c>
      <c r="H26" s="2553">
        <v>20.2</v>
      </c>
      <c r="I26" s="2553">
        <v>22.7</v>
      </c>
      <c r="J26" s="2553">
        <v>25.8</v>
      </c>
      <c r="K26" s="2553">
        <v>35.700000000000003</v>
      </c>
      <c r="L26" s="2554">
        <v>-361</v>
      </c>
      <c r="M26" s="2554">
        <v>-416</v>
      </c>
      <c r="N26" s="2554">
        <v>-1548</v>
      </c>
      <c r="O26" s="2553">
        <v>180.7</v>
      </c>
      <c r="P26" s="2553">
        <v>247.1</v>
      </c>
      <c r="Q26" s="2553">
        <v>455.8</v>
      </c>
      <c r="R26" s="2553">
        <v>89.4</v>
      </c>
      <c r="S26" s="2553">
        <v>90.5</v>
      </c>
      <c r="T26" s="2553">
        <v>89</v>
      </c>
      <c r="V26" s="229"/>
    </row>
    <row r="27" spans="2:22" s="326" customFormat="1" ht="15" customHeight="1">
      <c r="B27" s="2552" t="s">
        <v>631</v>
      </c>
      <c r="C27" s="2553">
        <v>10.5</v>
      </c>
      <c r="D27" s="2553">
        <v>8.3000000000000007</v>
      </c>
      <c r="E27" s="2553">
        <v>6.6</v>
      </c>
      <c r="F27" s="2553">
        <v>9.9</v>
      </c>
      <c r="G27" s="2553">
        <v>9.5</v>
      </c>
      <c r="H27" s="2553">
        <v>14.1</v>
      </c>
      <c r="I27" s="2553">
        <v>22.1</v>
      </c>
      <c r="J27" s="2553">
        <v>20.5</v>
      </c>
      <c r="K27" s="2553">
        <v>23</v>
      </c>
      <c r="L27" s="2554">
        <v>1628</v>
      </c>
      <c r="M27" s="2554">
        <v>-112</v>
      </c>
      <c r="N27" s="2554">
        <v>-134</v>
      </c>
      <c r="O27" s="2553">
        <v>138.80000000000001</v>
      </c>
      <c r="P27" s="2553">
        <v>139.9</v>
      </c>
      <c r="Q27" s="2553">
        <v>182.9</v>
      </c>
      <c r="R27" s="2553">
        <v>87.4</v>
      </c>
      <c r="S27" s="2553">
        <v>94.4</v>
      </c>
      <c r="T27" s="2553">
        <v>93.7</v>
      </c>
      <c r="V27" s="2485"/>
    </row>
    <row r="28" spans="2:22" s="326" customFormat="1" ht="15" customHeight="1">
      <c r="B28" s="2552" t="s">
        <v>632</v>
      </c>
      <c r="C28" s="2553">
        <v>8.4</v>
      </c>
      <c r="D28" s="2553">
        <v>7.9</v>
      </c>
      <c r="E28" s="2553">
        <v>5.9</v>
      </c>
      <c r="F28" s="2553">
        <v>13</v>
      </c>
      <c r="G28" s="2553">
        <v>15.9</v>
      </c>
      <c r="H28" s="2553">
        <v>17.7</v>
      </c>
      <c r="I28" s="2553">
        <v>22.9</v>
      </c>
      <c r="J28" s="2553">
        <v>25.1</v>
      </c>
      <c r="K28" s="2553">
        <v>30.8</v>
      </c>
      <c r="L28" s="2554">
        <v>-1773</v>
      </c>
      <c r="M28" s="2554">
        <v>-881</v>
      </c>
      <c r="N28" s="2554">
        <v>-2438</v>
      </c>
      <c r="O28" s="2553">
        <v>166.6</v>
      </c>
      <c r="P28" s="2553">
        <v>208.1</v>
      </c>
      <c r="Q28" s="2553">
        <v>308.2</v>
      </c>
      <c r="R28" s="2553">
        <v>90.5</v>
      </c>
      <c r="S28" s="2553">
        <v>91.9</v>
      </c>
      <c r="T28" s="2553">
        <v>95.7</v>
      </c>
      <c r="V28" s="229"/>
    </row>
    <row r="29" spans="2:22" s="326" customFormat="1" ht="15" customHeight="1">
      <c r="B29" s="2552" t="s">
        <v>633</v>
      </c>
      <c r="C29" s="2553">
        <v>7.3</v>
      </c>
      <c r="D29" s="2553">
        <v>12.2</v>
      </c>
      <c r="E29" s="2553">
        <v>6.7</v>
      </c>
      <c r="F29" s="2553">
        <v>12.4</v>
      </c>
      <c r="G29" s="2553">
        <v>13.8</v>
      </c>
      <c r="H29" s="2553">
        <v>16.2</v>
      </c>
      <c r="I29" s="2553">
        <v>24.3</v>
      </c>
      <c r="J29" s="2553">
        <v>24.2</v>
      </c>
      <c r="K29" s="2553">
        <v>31.4</v>
      </c>
      <c r="L29" s="2554">
        <v>-257</v>
      </c>
      <c r="M29" s="2554">
        <v>-23</v>
      </c>
      <c r="N29" s="2554">
        <v>-274</v>
      </c>
      <c r="O29" s="2553">
        <v>186</v>
      </c>
      <c r="P29" s="2553">
        <v>181</v>
      </c>
      <c r="Q29" s="2553">
        <v>322.5</v>
      </c>
      <c r="R29" s="2553">
        <v>94.2</v>
      </c>
      <c r="S29" s="2553">
        <v>94.2</v>
      </c>
      <c r="T29" s="2553">
        <v>100.5</v>
      </c>
      <c r="V29" s="229"/>
    </row>
    <row r="30" spans="2:22" s="326" customFormat="1" ht="15" customHeight="1">
      <c r="B30" s="2552" t="s">
        <v>634</v>
      </c>
      <c r="C30" s="2553">
        <v>9.6</v>
      </c>
      <c r="D30" s="2553">
        <v>8.1</v>
      </c>
      <c r="E30" s="2553">
        <v>7</v>
      </c>
      <c r="F30" s="2553">
        <v>14.9</v>
      </c>
      <c r="G30" s="2553">
        <v>16.399999999999999</v>
      </c>
      <c r="H30" s="2553">
        <v>18.5</v>
      </c>
      <c r="I30" s="2553">
        <v>21.8</v>
      </c>
      <c r="J30" s="2553">
        <v>23.7</v>
      </c>
      <c r="K30" s="2553">
        <v>30.6</v>
      </c>
      <c r="L30" s="2554">
        <v>-283</v>
      </c>
      <c r="M30" s="2554">
        <v>-225</v>
      </c>
      <c r="N30" s="2554">
        <v>-414</v>
      </c>
      <c r="O30" s="2553">
        <v>146.9</v>
      </c>
      <c r="P30" s="2553">
        <v>187.9</v>
      </c>
      <c r="Q30" s="2553">
        <v>288.5</v>
      </c>
      <c r="R30" s="2553">
        <v>93.5</v>
      </c>
      <c r="S30" s="2553">
        <v>91.5</v>
      </c>
      <c r="T30" s="2553">
        <v>95.8</v>
      </c>
      <c r="V30" s="229"/>
    </row>
    <row r="31" spans="2:22" s="328" customFormat="1" ht="15" customHeight="1">
      <c r="B31" s="2552" t="s">
        <v>635</v>
      </c>
      <c r="C31" s="2553">
        <v>8.4</v>
      </c>
      <c r="D31" s="2553">
        <v>7.2</v>
      </c>
      <c r="E31" s="2553">
        <v>5.4</v>
      </c>
      <c r="F31" s="2553">
        <v>11.8</v>
      </c>
      <c r="G31" s="2553">
        <v>14.2</v>
      </c>
      <c r="H31" s="2553">
        <v>15.2</v>
      </c>
      <c r="I31" s="2553">
        <v>21.9</v>
      </c>
      <c r="J31" s="2553">
        <v>25.9</v>
      </c>
      <c r="K31" s="2553">
        <v>29</v>
      </c>
      <c r="L31" s="2554">
        <v>-494</v>
      </c>
      <c r="M31" s="2554">
        <v>-209</v>
      </c>
      <c r="N31" s="2554">
        <v>-598</v>
      </c>
      <c r="O31" s="2553">
        <v>155.5</v>
      </c>
      <c r="P31" s="2553">
        <v>222.2</v>
      </c>
      <c r="Q31" s="2553">
        <v>280</v>
      </c>
      <c r="R31" s="2553">
        <v>89.5</v>
      </c>
      <c r="S31" s="2553">
        <v>93</v>
      </c>
      <c r="T31" s="2553">
        <v>96.9</v>
      </c>
      <c r="V31" s="229"/>
    </row>
    <row r="32" spans="2:22" s="326" customFormat="1" ht="15" customHeight="1">
      <c r="B32" s="2552" t="s">
        <v>636</v>
      </c>
      <c r="C32" s="2553">
        <v>8.1999999999999993</v>
      </c>
      <c r="D32" s="2553">
        <v>6.6</v>
      </c>
      <c r="E32" s="2553">
        <v>5</v>
      </c>
      <c r="F32" s="2553">
        <v>14</v>
      </c>
      <c r="G32" s="2553">
        <v>20.6</v>
      </c>
      <c r="H32" s="2553">
        <v>22.3</v>
      </c>
      <c r="I32" s="2553">
        <v>23.6</v>
      </c>
      <c r="J32" s="2553">
        <v>27</v>
      </c>
      <c r="K32" s="2553">
        <v>32.6</v>
      </c>
      <c r="L32" s="2554">
        <v>-277</v>
      </c>
      <c r="M32" s="2554">
        <v>-283</v>
      </c>
      <c r="N32" s="2554">
        <v>-646</v>
      </c>
      <c r="O32" s="2553">
        <v>178.8</v>
      </c>
      <c r="P32" s="2553">
        <v>251.6</v>
      </c>
      <c r="Q32" s="2553">
        <v>344.1</v>
      </c>
      <c r="R32" s="2553">
        <v>89.7</v>
      </c>
      <c r="S32" s="2553">
        <v>87.8</v>
      </c>
      <c r="T32" s="2553">
        <v>91.7</v>
      </c>
      <c r="V32" s="229"/>
    </row>
    <row r="33" spans="2:22" s="326" customFormat="1" ht="15" customHeight="1">
      <c r="B33" s="2552" t="s">
        <v>637</v>
      </c>
      <c r="C33" s="2553">
        <v>8.5</v>
      </c>
      <c r="D33" s="2553">
        <v>6.8</v>
      </c>
      <c r="E33" s="2553">
        <v>5.7</v>
      </c>
      <c r="F33" s="2553">
        <v>13.6</v>
      </c>
      <c r="G33" s="2553">
        <v>14.3</v>
      </c>
      <c r="H33" s="2553">
        <v>17.7</v>
      </c>
      <c r="I33" s="2553">
        <v>24.1</v>
      </c>
      <c r="J33" s="2553">
        <v>24.7</v>
      </c>
      <c r="K33" s="2553">
        <v>31.4</v>
      </c>
      <c r="L33" s="2554">
        <v>-462</v>
      </c>
      <c r="M33" s="2554">
        <v>-141</v>
      </c>
      <c r="N33" s="2554">
        <v>-506</v>
      </c>
      <c r="O33" s="2553">
        <v>181.4</v>
      </c>
      <c r="P33" s="2553">
        <v>198.8</v>
      </c>
      <c r="Q33" s="2553">
        <v>330</v>
      </c>
      <c r="R33" s="2553">
        <v>88.7</v>
      </c>
      <c r="S33" s="2553">
        <v>93.2</v>
      </c>
      <c r="T33" s="2553">
        <v>94.3</v>
      </c>
      <c r="V33" s="229"/>
    </row>
    <row r="34" spans="2:22" s="326" customFormat="1" ht="15" customHeight="1">
      <c r="B34" s="2552" t="s">
        <v>638</v>
      </c>
      <c r="C34" s="2553">
        <v>10.6</v>
      </c>
      <c r="D34" s="2553">
        <v>9.8000000000000007</v>
      </c>
      <c r="E34" s="2553">
        <v>8.1</v>
      </c>
      <c r="F34" s="2553">
        <v>10.4</v>
      </c>
      <c r="G34" s="2553">
        <v>13.2</v>
      </c>
      <c r="H34" s="2553">
        <v>15.5</v>
      </c>
      <c r="I34" s="2553">
        <v>19.600000000000001</v>
      </c>
      <c r="J34" s="2553">
        <v>25.5</v>
      </c>
      <c r="K34" s="2553">
        <v>28.7</v>
      </c>
      <c r="L34" s="2554">
        <v>52</v>
      </c>
      <c r="M34" s="2554">
        <v>-194</v>
      </c>
      <c r="N34" s="2554">
        <v>-567</v>
      </c>
      <c r="O34" s="2553">
        <v>122.5</v>
      </c>
      <c r="P34" s="2553">
        <v>192.6</v>
      </c>
      <c r="Q34" s="2553">
        <v>234.9</v>
      </c>
      <c r="R34" s="2553">
        <v>89.8</v>
      </c>
      <c r="S34" s="2553">
        <v>93.9</v>
      </c>
      <c r="T34" s="2553">
        <v>94</v>
      </c>
      <c r="V34" s="229"/>
    </row>
    <row r="35" spans="2:22" s="328" customFormat="1" ht="15" customHeight="1">
      <c r="B35" s="2549" t="s">
        <v>639</v>
      </c>
      <c r="C35" s="2550">
        <v>9.3000000000000007</v>
      </c>
      <c r="D35" s="2550">
        <v>8.5</v>
      </c>
      <c r="E35" s="2550">
        <v>8.1999999999999993</v>
      </c>
      <c r="F35" s="2550">
        <v>9.3000000000000007</v>
      </c>
      <c r="G35" s="2550">
        <v>9.5</v>
      </c>
      <c r="H35" s="2550">
        <v>9.4</v>
      </c>
      <c r="I35" s="2550">
        <v>14.2</v>
      </c>
      <c r="J35" s="2550">
        <v>14</v>
      </c>
      <c r="K35" s="2550">
        <v>17</v>
      </c>
      <c r="L35" s="2551">
        <v>6</v>
      </c>
      <c r="M35" s="2551">
        <v>-63</v>
      </c>
      <c r="N35" s="2551">
        <v>-83</v>
      </c>
      <c r="O35" s="2550">
        <v>86.9</v>
      </c>
      <c r="P35" s="2550">
        <v>93</v>
      </c>
      <c r="Q35" s="2550">
        <v>120.6</v>
      </c>
      <c r="R35" s="2550">
        <v>91.4</v>
      </c>
      <c r="S35" s="2550">
        <v>96.4</v>
      </c>
      <c r="T35" s="2550">
        <v>97.4</v>
      </c>
      <c r="V35" s="229"/>
    </row>
    <row r="36" spans="2:22" s="328" customFormat="1" ht="15" customHeight="1">
      <c r="B36" s="2556" t="s">
        <v>17</v>
      </c>
      <c r="C36" s="2550">
        <v>7.7</v>
      </c>
      <c r="D36" s="2550">
        <v>6.6</v>
      </c>
      <c r="E36" s="2550">
        <v>5.5</v>
      </c>
      <c r="F36" s="2550">
        <v>9.9</v>
      </c>
      <c r="G36" s="2550">
        <v>12.7</v>
      </c>
      <c r="H36" s="2550">
        <v>14.7</v>
      </c>
      <c r="I36" s="2550">
        <v>16.100000000000001</v>
      </c>
      <c r="J36" s="2550">
        <v>19.3</v>
      </c>
      <c r="K36" s="2550">
        <v>23.9</v>
      </c>
      <c r="L36" s="2551">
        <v>-470</v>
      </c>
      <c r="M36" s="2551">
        <v>-155</v>
      </c>
      <c r="N36" s="2551">
        <v>-163</v>
      </c>
      <c r="O36" s="2550">
        <v>119.2</v>
      </c>
      <c r="P36" s="2550">
        <v>161.69999999999999</v>
      </c>
      <c r="Q36" s="2550">
        <v>241.2</v>
      </c>
      <c r="R36" s="2550">
        <v>88.4</v>
      </c>
      <c r="S36" s="2550">
        <v>82.4</v>
      </c>
      <c r="T36" s="2550">
        <v>85</v>
      </c>
      <c r="V36" s="229"/>
    </row>
    <row r="37" spans="2:22" s="328" customFormat="1" ht="52.5" customHeight="1">
      <c r="B37" s="4708"/>
      <c r="C37" s="4701" t="s">
        <v>3000</v>
      </c>
      <c r="D37" s="4701"/>
      <c r="E37" s="4701"/>
      <c r="F37" s="4701" t="s">
        <v>3001</v>
      </c>
      <c r="G37" s="4701"/>
      <c r="H37" s="4701"/>
      <c r="I37" s="4711" t="s">
        <v>3002</v>
      </c>
      <c r="J37" s="4712"/>
      <c r="K37" s="4713"/>
      <c r="L37" s="4711" t="s">
        <v>3003</v>
      </c>
      <c r="M37" s="4712"/>
      <c r="N37" s="4713"/>
      <c r="O37" s="4701" t="s">
        <v>2959</v>
      </c>
      <c r="P37" s="4701"/>
      <c r="Q37" s="4701"/>
      <c r="R37" s="4701" t="s">
        <v>2963</v>
      </c>
      <c r="S37" s="4701"/>
      <c r="T37" s="4702"/>
      <c r="V37" s="229"/>
    </row>
    <row r="38" spans="2:22" s="328" customFormat="1" ht="15" customHeight="1">
      <c r="B38" s="4709"/>
      <c r="C38" s="2557" t="s">
        <v>3004</v>
      </c>
      <c r="D38" s="2557" t="s">
        <v>3005</v>
      </c>
      <c r="E38" s="2557" t="s">
        <v>3006</v>
      </c>
      <c r="F38" s="2557" t="s">
        <v>3004</v>
      </c>
      <c r="G38" s="2557" t="s">
        <v>3005</v>
      </c>
      <c r="H38" s="2557" t="s">
        <v>3006</v>
      </c>
      <c r="I38" s="2557" t="s">
        <v>3004</v>
      </c>
      <c r="J38" s="2557" t="s">
        <v>3005</v>
      </c>
      <c r="K38" s="2557" t="s">
        <v>3006</v>
      </c>
      <c r="L38" s="2557" t="s">
        <v>3004</v>
      </c>
      <c r="M38" s="2557" t="s">
        <v>3005</v>
      </c>
      <c r="N38" s="2557" t="s">
        <v>3006</v>
      </c>
      <c r="O38" s="2557" t="s">
        <v>3004</v>
      </c>
      <c r="P38" s="2557" t="s">
        <v>3005</v>
      </c>
      <c r="Q38" s="2557" t="s">
        <v>3006</v>
      </c>
      <c r="R38" s="2557" t="s">
        <v>3004</v>
      </c>
      <c r="S38" s="2557" t="s">
        <v>3005</v>
      </c>
      <c r="T38" s="2558" t="s">
        <v>3006</v>
      </c>
      <c r="V38" s="229"/>
    </row>
    <row r="39" spans="2:22" s="2548" customFormat="1" ht="15" customHeight="1">
      <c r="B39" s="4710"/>
      <c r="C39" s="4703" t="s">
        <v>2999</v>
      </c>
      <c r="D39" s="4703"/>
      <c r="E39" s="4703"/>
      <c r="F39" s="4703"/>
      <c r="G39" s="4703"/>
      <c r="H39" s="4703"/>
      <c r="I39" s="4704" t="s">
        <v>14</v>
      </c>
      <c r="J39" s="4705"/>
      <c r="K39" s="4706"/>
      <c r="L39" s="4704" t="s">
        <v>849</v>
      </c>
      <c r="M39" s="4705"/>
      <c r="N39" s="4705"/>
      <c r="O39" s="4705"/>
      <c r="P39" s="4705"/>
      <c r="Q39" s="4705"/>
      <c r="R39" s="4705"/>
      <c r="S39" s="4705"/>
      <c r="T39" s="4705"/>
      <c r="V39" s="229"/>
    </row>
    <row r="40" spans="2:22" s="2545" customFormat="1" ht="6" customHeight="1">
      <c r="B40" s="2559"/>
      <c r="C40" s="2560"/>
      <c r="D40" s="2560"/>
      <c r="E40" s="2560"/>
      <c r="F40" s="2560"/>
      <c r="G40" s="2560"/>
      <c r="H40" s="2560"/>
      <c r="I40" s="2560"/>
      <c r="J40" s="2560"/>
      <c r="K40" s="2560"/>
      <c r="L40" s="2560"/>
      <c r="M40" s="2560"/>
      <c r="N40" s="2560"/>
      <c r="O40" s="2560"/>
      <c r="P40" s="2560"/>
      <c r="Q40" s="2560"/>
      <c r="R40" s="2560"/>
      <c r="S40" s="2560"/>
      <c r="T40" s="2560"/>
      <c r="V40" s="229"/>
    </row>
    <row r="41" spans="2:22" s="670" customFormat="1" ht="12" customHeight="1">
      <c r="B41" s="4575" t="s">
        <v>205</v>
      </c>
      <c r="C41" s="4575"/>
      <c r="D41" s="4575"/>
      <c r="E41" s="4575"/>
      <c r="F41" s="4575"/>
      <c r="G41" s="4575"/>
      <c r="H41" s="4575"/>
      <c r="I41" s="4575"/>
      <c r="J41" s="4575"/>
      <c r="K41" s="4575"/>
      <c r="L41" s="4575"/>
      <c r="M41" s="4575"/>
      <c r="N41" s="4575"/>
      <c r="O41" s="4575"/>
      <c r="P41" s="4575"/>
      <c r="Q41" s="4575"/>
      <c r="R41" s="4707"/>
      <c r="S41" s="4707"/>
      <c r="T41" s="4707"/>
      <c r="V41" s="229"/>
    </row>
    <row r="42" spans="2:22" s="2561" customFormat="1" ht="12" customHeight="1">
      <c r="B42" s="4707" t="s">
        <v>2925</v>
      </c>
      <c r="C42" s="4707"/>
      <c r="D42" s="4707"/>
      <c r="E42" s="4707"/>
      <c r="F42" s="4707"/>
      <c r="G42" s="4707"/>
      <c r="H42" s="4707"/>
      <c r="I42" s="4707"/>
      <c r="J42" s="4707"/>
      <c r="K42" s="4707"/>
      <c r="L42" s="4707"/>
      <c r="M42" s="4707"/>
      <c r="N42" s="4707"/>
      <c r="O42" s="4707"/>
      <c r="P42" s="4707"/>
      <c r="Q42" s="4707"/>
      <c r="R42" s="4707"/>
      <c r="S42" s="4707"/>
      <c r="T42" s="4707"/>
      <c r="V42" s="229"/>
    </row>
    <row r="43" spans="2:22" s="2561" customFormat="1" ht="12" customHeight="1">
      <c r="B43" s="4575" t="s">
        <v>2926</v>
      </c>
      <c r="C43" s="4575"/>
      <c r="D43" s="4575"/>
      <c r="E43" s="4575"/>
      <c r="F43" s="4575"/>
      <c r="G43" s="4575"/>
      <c r="H43" s="4575"/>
      <c r="I43" s="4575"/>
      <c r="J43" s="4575"/>
      <c r="K43" s="4575"/>
      <c r="L43" s="4575"/>
      <c r="M43" s="4575"/>
      <c r="N43" s="4575"/>
      <c r="O43" s="4575"/>
      <c r="P43" s="4575"/>
      <c r="Q43" s="4575"/>
      <c r="R43" s="4707"/>
      <c r="S43" s="4707"/>
      <c r="T43" s="4707"/>
      <c r="V43" s="229"/>
    </row>
    <row r="44" spans="2:22" s="2561" customFormat="1" ht="22.5" customHeight="1">
      <c r="B44" s="4595" t="s">
        <v>3007</v>
      </c>
      <c r="C44" s="4595"/>
      <c r="D44" s="4595"/>
      <c r="E44" s="4595"/>
      <c r="F44" s="4595"/>
      <c r="G44" s="4595"/>
      <c r="H44" s="4595"/>
      <c r="I44" s="4595"/>
      <c r="J44" s="4595"/>
      <c r="K44" s="4595"/>
      <c r="L44" s="4595"/>
      <c r="M44" s="4595"/>
      <c r="N44" s="4595"/>
      <c r="O44" s="4595"/>
      <c r="P44" s="4595"/>
      <c r="Q44" s="4595"/>
      <c r="R44" s="4595"/>
      <c r="S44" s="4595"/>
      <c r="T44" s="4595"/>
      <c r="V44" s="229"/>
    </row>
    <row r="45" spans="2:22" s="2561" customFormat="1" ht="22.5" customHeight="1">
      <c r="B45" s="4595" t="s">
        <v>3008</v>
      </c>
      <c r="C45" s="4595"/>
      <c r="D45" s="4595"/>
      <c r="E45" s="4595"/>
      <c r="F45" s="4595"/>
      <c r="G45" s="4595"/>
      <c r="H45" s="4595"/>
      <c r="I45" s="4595"/>
      <c r="J45" s="4595"/>
      <c r="K45" s="4595"/>
      <c r="L45" s="4595"/>
      <c r="M45" s="4595"/>
      <c r="N45" s="4595"/>
      <c r="O45" s="4595"/>
      <c r="P45" s="4595"/>
      <c r="Q45" s="4595"/>
      <c r="R45" s="4595"/>
      <c r="S45" s="4595"/>
      <c r="T45" s="4595"/>
      <c r="V45" s="229"/>
    </row>
    <row r="46" spans="2:22" ht="6" customHeight="1">
      <c r="B46" s="2562"/>
      <c r="C46" s="2563"/>
      <c r="D46" s="2563"/>
      <c r="E46" s="2563"/>
      <c r="F46" s="2563"/>
      <c r="G46" s="2563"/>
      <c r="H46" s="2563"/>
      <c r="I46" s="2563"/>
      <c r="J46" s="2563"/>
      <c r="K46" s="2563"/>
      <c r="L46" s="2563"/>
      <c r="M46" s="2563"/>
      <c r="N46" s="2563"/>
      <c r="O46" s="2563"/>
      <c r="P46" s="2563"/>
      <c r="Q46" s="2564"/>
      <c r="R46" s="2564"/>
      <c r="S46" s="2564"/>
      <c r="T46" s="2564"/>
    </row>
    <row r="47" spans="2:22" ht="12" customHeight="1">
      <c r="B47" s="4426" t="s">
        <v>45</v>
      </c>
      <c r="C47" s="4426"/>
      <c r="D47" s="4426"/>
      <c r="E47" s="4426"/>
      <c r="F47" s="4426"/>
      <c r="G47" s="4426"/>
      <c r="H47" s="4426"/>
      <c r="I47" s="661"/>
      <c r="J47" s="661"/>
      <c r="K47" s="661"/>
      <c r="L47" s="661"/>
      <c r="M47" s="661"/>
      <c r="N47" s="661"/>
      <c r="O47" s="661"/>
      <c r="P47" s="661"/>
    </row>
    <row r="48" spans="2:22" ht="12" customHeight="1">
      <c r="B48" s="4691" t="s">
        <v>3009</v>
      </c>
      <c r="C48" s="4691"/>
      <c r="D48" s="4691"/>
      <c r="E48" s="4691" t="s">
        <v>3010</v>
      </c>
      <c r="F48" s="4691"/>
      <c r="G48" s="4691"/>
      <c r="H48" s="4691"/>
      <c r="I48" s="4691"/>
      <c r="J48" s="4691"/>
      <c r="L48" s="4691" t="s">
        <v>3011</v>
      </c>
      <c r="M48" s="4691"/>
      <c r="N48" s="4691"/>
      <c r="O48" s="4691"/>
      <c r="P48" s="4691"/>
      <c r="T48" s="348"/>
    </row>
    <row r="49" spans="2:20" ht="12" customHeight="1">
      <c r="B49" s="4691" t="s">
        <v>3012</v>
      </c>
      <c r="C49" s="4691"/>
      <c r="D49" s="4691"/>
      <c r="E49" s="4691" t="s">
        <v>3013</v>
      </c>
      <c r="F49" s="4691"/>
      <c r="G49" s="4691"/>
      <c r="H49" s="4691"/>
      <c r="I49" s="4691"/>
      <c r="J49" s="4691"/>
      <c r="L49" s="4691" t="s">
        <v>3014</v>
      </c>
      <c r="M49" s="4691"/>
      <c r="N49" s="4691"/>
      <c r="O49" s="4691"/>
      <c r="P49" s="4691"/>
      <c r="T49" s="348"/>
    </row>
    <row r="50" spans="2:20" ht="9.6" customHeight="1">
      <c r="B50" s="348"/>
    </row>
  </sheetData>
  <mergeCells count="34">
    <mergeCell ref="L37:N37"/>
    <mergeCell ref="B1:T1"/>
    <mergeCell ref="B2:T2"/>
    <mergeCell ref="B4:B6"/>
    <mergeCell ref="C4:E4"/>
    <mergeCell ref="F4:H4"/>
    <mergeCell ref="I4:K4"/>
    <mergeCell ref="L4:N4"/>
    <mergeCell ref="O4:Q4"/>
    <mergeCell ref="R4:T4"/>
    <mergeCell ref="C6:H6"/>
    <mergeCell ref="I6:K6"/>
    <mergeCell ref="L6:T6"/>
    <mergeCell ref="E48:J48"/>
    <mergeCell ref="B37:B39"/>
    <mergeCell ref="C37:E37"/>
    <mergeCell ref="F37:H37"/>
    <mergeCell ref="I37:K37"/>
    <mergeCell ref="L48:P48"/>
    <mergeCell ref="O37:Q37"/>
    <mergeCell ref="R37:T37"/>
    <mergeCell ref="C39:H39"/>
    <mergeCell ref="B49:D49"/>
    <mergeCell ref="E49:J49"/>
    <mergeCell ref="L49:P49"/>
    <mergeCell ref="I39:K39"/>
    <mergeCell ref="L39:T39"/>
    <mergeCell ref="B41:T41"/>
    <mergeCell ref="B42:T42"/>
    <mergeCell ref="B43:T43"/>
    <mergeCell ref="B44:T44"/>
    <mergeCell ref="B45:T45"/>
    <mergeCell ref="B47:H47"/>
    <mergeCell ref="B48:D48"/>
  </mergeCells>
  <conditionalFormatting sqref="E30 E33">
    <cfRule type="cellIs" dxfId="403" priority="1" operator="equal">
      <formula>"ә"</formula>
    </cfRule>
  </conditionalFormatting>
  <hyperlinks>
    <hyperlink ref="R4:T4" r:id="rId1" display="Relação de masculinidade" xr:uid="{00000000-0004-0000-1B00-000000000000}"/>
    <hyperlink ref="E49" r:id="rId2" xr:uid="{00000000-0004-0000-1B00-000001000000}"/>
    <hyperlink ref="E48" r:id="rId3" xr:uid="{00000000-0004-0000-1B00-000002000000}"/>
    <hyperlink ref="R37:T37" r:id="rId4" display="Sex ratio" xr:uid="{00000000-0004-0000-1B00-000003000000}"/>
    <hyperlink ref="C37:E37" r:id="rId5" display="Crude birth rate " xr:uid="{00000000-0004-0000-1B00-000004000000}"/>
    <hyperlink ref="C4:E4" r:id="rId6" display="Taxa bruta de natalidade" xr:uid="{00000000-0004-0000-1B00-000005000000}"/>
    <hyperlink ref="F4:H4" r:id="rId7" display="Taxa bruta de mortalidade" xr:uid="{00000000-0004-0000-1B00-000006000000}"/>
    <hyperlink ref="F37:H37" r:id="rId8" display="Crude death rate " xr:uid="{00000000-0004-0000-1B00-000007000000}"/>
    <hyperlink ref="O4:Q4" r:id="rId9" display="Índice de Envelhecimento" xr:uid="{00000000-0004-0000-1B00-000008000000}"/>
    <hyperlink ref="O37:Q37" r:id="rId10" display="Ageing ratio" xr:uid="{00000000-0004-0000-1B00-000009000000}"/>
    <hyperlink ref="B49" r:id="rId11" xr:uid="{00000000-0004-0000-1B00-00000A000000}"/>
    <hyperlink ref="B48" r:id="rId12" xr:uid="{00000000-0004-0000-1B00-00000B000000}"/>
    <hyperlink ref="I4:K4" r:id="rId13" display="Proporção da população residente com 65 ou mais anos de idade" xr:uid="{00000000-0004-0000-1B00-00000C000000}"/>
    <hyperlink ref="I37:K37" r:id="rId14" display="Proportion of resident population with 65 or more years old" xr:uid="{00000000-0004-0000-1B00-00000D000000}"/>
    <hyperlink ref="L4:N4" r:id="rId15" display="Saldo natural " xr:uid="{00000000-0004-0000-1B00-00000E000000}"/>
    <hyperlink ref="L37:N37" r:id="rId16" display="Natural increase" xr:uid="{00000000-0004-0000-1B00-00000F000000}"/>
    <hyperlink ref="L49" r:id="rId17" xr:uid="{00000000-0004-0000-1B00-000010000000}"/>
    <hyperlink ref="L48" r:id="rId18" xr:uid="{00000000-0004-0000-1B00-000011000000}"/>
    <hyperlink ref="V2" location="Indice!A1" display="(Voltar ao Índice)" xr:uid="{00000000-0004-0000-1B00-000012000000}"/>
  </hyperlinks>
  <printOptions horizontalCentered="1"/>
  <pageMargins left="0.27559055118110237" right="0.27559055118110237" top="0.6692913385826772" bottom="0.47244094488188981" header="0" footer="0"/>
  <pageSetup paperSize="9" scale="90" orientation="portrait" verticalDpi="0" r:id="rId19"/>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M29"/>
  <sheetViews>
    <sheetView showGridLines="0" workbookViewId="0">
      <selection activeCell="B1" sqref="B1:P1"/>
    </sheetView>
  </sheetViews>
  <sheetFormatPr defaultColWidth="9.140625" defaultRowHeight="11.25"/>
  <cols>
    <col min="1" max="1" width="6.7109375" style="2572" customWidth="1"/>
    <col min="2" max="2" width="16.7109375" style="2572" customWidth="1"/>
    <col min="3" max="11" width="9.140625" style="2584" customWidth="1"/>
    <col min="12" max="12" width="6.7109375" style="2572" customWidth="1"/>
    <col min="13" max="13" width="14.28515625" style="2572" bestFit="1" customWidth="1"/>
    <col min="14" max="16384" width="9.140625" style="2572"/>
  </cols>
  <sheetData>
    <row r="1" spans="2:13" s="2566" customFormat="1" ht="30" customHeight="1">
      <c r="B1" s="4726" t="s">
        <v>3015</v>
      </c>
      <c r="C1" s="4726"/>
      <c r="D1" s="4726"/>
      <c r="E1" s="4726"/>
      <c r="F1" s="4726"/>
      <c r="G1" s="4726"/>
      <c r="H1" s="4726"/>
      <c r="I1" s="4726"/>
      <c r="J1" s="4726"/>
      <c r="K1" s="4726"/>
    </row>
    <row r="2" spans="2:13" s="2566" customFormat="1" ht="30" customHeight="1">
      <c r="B2" s="4726" t="s">
        <v>3016</v>
      </c>
      <c r="C2" s="4726"/>
      <c r="D2" s="4726"/>
      <c r="E2" s="4726"/>
      <c r="F2" s="4726"/>
      <c r="G2" s="4726"/>
      <c r="H2" s="4726"/>
      <c r="I2" s="4726"/>
      <c r="J2" s="4726"/>
      <c r="K2" s="4726"/>
      <c r="M2" s="2478" t="s">
        <v>597</v>
      </c>
    </row>
    <row r="3" spans="2:13" s="2569" customFormat="1" ht="12" customHeight="1">
      <c r="B3" s="308" t="s">
        <v>318</v>
      </c>
      <c r="C3" s="2567"/>
      <c r="D3" s="2567"/>
      <c r="E3" s="2567"/>
      <c r="F3" s="2567"/>
      <c r="G3" s="2567"/>
      <c r="H3" s="2567"/>
      <c r="I3" s="2567"/>
      <c r="J3" s="2567"/>
      <c r="K3" s="2568" t="s">
        <v>319</v>
      </c>
    </row>
    <row r="4" spans="2:13" s="2570" customFormat="1" ht="21" customHeight="1">
      <c r="B4" s="4727"/>
      <c r="C4" s="4725" t="s">
        <v>67</v>
      </c>
      <c r="D4" s="4729"/>
      <c r="E4" s="4729"/>
      <c r="F4" s="4725" t="s">
        <v>3017</v>
      </c>
      <c r="G4" s="4729"/>
      <c r="H4" s="4729"/>
      <c r="I4" s="4725" t="s">
        <v>3018</v>
      </c>
      <c r="J4" s="4729"/>
      <c r="K4" s="4729"/>
    </row>
    <row r="5" spans="2:13" ht="21" customHeight="1">
      <c r="B5" s="4728"/>
      <c r="C5" s="2571" t="s">
        <v>2669</v>
      </c>
      <c r="D5" s="2571" t="s">
        <v>973</v>
      </c>
      <c r="E5" s="2571" t="s">
        <v>979</v>
      </c>
      <c r="F5" s="2571" t="s">
        <v>2669</v>
      </c>
      <c r="G5" s="2571" t="s">
        <v>973</v>
      </c>
      <c r="H5" s="2571" t="s">
        <v>979</v>
      </c>
      <c r="I5" s="2571" t="s">
        <v>2669</v>
      </c>
      <c r="J5" s="2571" t="s">
        <v>973</v>
      </c>
      <c r="K5" s="2571" t="s">
        <v>979</v>
      </c>
    </row>
    <row r="6" spans="2:13" s="2573" customFormat="1" ht="21" customHeight="1">
      <c r="B6" s="207" t="s">
        <v>15</v>
      </c>
      <c r="C6" s="1117">
        <v>10295909</v>
      </c>
      <c r="D6" s="1117">
        <v>4859977</v>
      </c>
      <c r="E6" s="1117">
        <v>5435932</v>
      </c>
      <c r="F6" s="1117">
        <v>1396985</v>
      </c>
      <c r="G6" s="1117">
        <v>713477</v>
      </c>
      <c r="H6" s="1117">
        <v>683508</v>
      </c>
      <c r="I6" s="1117">
        <v>1095766</v>
      </c>
      <c r="J6" s="1117">
        <v>557411</v>
      </c>
      <c r="K6" s="1117">
        <v>538355</v>
      </c>
    </row>
    <row r="7" spans="2:13" s="2573" customFormat="1" ht="21" customHeight="1">
      <c r="B7" s="207" t="s">
        <v>16</v>
      </c>
      <c r="C7" s="1117">
        <v>9798859</v>
      </c>
      <c r="D7" s="1117">
        <v>4623424</v>
      </c>
      <c r="E7" s="1117">
        <v>5175435</v>
      </c>
      <c r="F7" s="1117">
        <v>1326347</v>
      </c>
      <c r="G7" s="1117">
        <v>677328</v>
      </c>
      <c r="H7" s="1117">
        <v>649019</v>
      </c>
      <c r="I7" s="1117">
        <v>1033312</v>
      </c>
      <c r="J7" s="1117">
        <v>525474</v>
      </c>
      <c r="K7" s="1117">
        <v>507838</v>
      </c>
    </row>
    <row r="8" spans="2:13" s="2574" customFormat="1" ht="21" customHeight="1">
      <c r="B8" s="211" t="s">
        <v>17</v>
      </c>
      <c r="C8" s="1117">
        <v>254254</v>
      </c>
      <c r="D8" s="1117">
        <v>118669</v>
      </c>
      <c r="E8" s="1117">
        <v>135585</v>
      </c>
      <c r="F8" s="1117">
        <v>33331</v>
      </c>
      <c r="G8" s="1117">
        <v>17071</v>
      </c>
      <c r="H8" s="1117">
        <v>16260</v>
      </c>
      <c r="I8" s="1117">
        <v>31621</v>
      </c>
      <c r="J8" s="1117">
        <v>16311</v>
      </c>
      <c r="K8" s="1117">
        <v>15310</v>
      </c>
    </row>
    <row r="9" spans="2:13" s="2573" customFormat="1" ht="21" customHeight="1">
      <c r="B9" s="212" t="s">
        <v>18</v>
      </c>
      <c r="C9" s="1120">
        <v>10867</v>
      </c>
      <c r="D9" s="1120">
        <v>4942</v>
      </c>
      <c r="E9" s="1120">
        <v>5925</v>
      </c>
      <c r="F9" s="1120">
        <v>1267</v>
      </c>
      <c r="G9" s="1120">
        <v>644</v>
      </c>
      <c r="H9" s="1120">
        <v>623</v>
      </c>
      <c r="I9" s="1120">
        <v>1265</v>
      </c>
      <c r="J9" s="1120">
        <v>684</v>
      </c>
      <c r="K9" s="1120">
        <v>581</v>
      </c>
    </row>
    <row r="10" spans="2:13" s="2575" customFormat="1" ht="21" customHeight="1">
      <c r="B10" s="212" t="s">
        <v>19</v>
      </c>
      <c r="C10" s="1120">
        <v>33675</v>
      </c>
      <c r="D10" s="1120">
        <v>15972</v>
      </c>
      <c r="E10" s="1120">
        <v>17703</v>
      </c>
      <c r="F10" s="1120">
        <v>5218</v>
      </c>
      <c r="G10" s="1120">
        <v>2685</v>
      </c>
      <c r="H10" s="1120">
        <v>2533</v>
      </c>
      <c r="I10" s="1120">
        <v>5114</v>
      </c>
      <c r="J10" s="1120">
        <v>2634</v>
      </c>
      <c r="K10" s="1120">
        <v>2480</v>
      </c>
    </row>
    <row r="11" spans="2:13" s="2575" customFormat="1" ht="21" customHeight="1">
      <c r="B11" s="212" t="s">
        <v>20</v>
      </c>
      <c r="C11" s="1120">
        <v>104024</v>
      </c>
      <c r="D11" s="1120">
        <v>47826</v>
      </c>
      <c r="E11" s="1120">
        <v>56198</v>
      </c>
      <c r="F11" s="1120">
        <v>12792</v>
      </c>
      <c r="G11" s="1120">
        <v>6510</v>
      </c>
      <c r="H11" s="1120">
        <v>6282</v>
      </c>
      <c r="I11" s="1120">
        <v>11835</v>
      </c>
      <c r="J11" s="1120">
        <v>6102</v>
      </c>
      <c r="K11" s="1120">
        <v>5733</v>
      </c>
    </row>
    <row r="12" spans="2:13" s="2573" customFormat="1" ht="21" customHeight="1">
      <c r="B12" s="212" t="s">
        <v>21</v>
      </c>
      <c r="C12" s="1120">
        <v>19981</v>
      </c>
      <c r="D12" s="1120">
        <v>9588</v>
      </c>
      <c r="E12" s="1120">
        <v>10393</v>
      </c>
      <c r="F12" s="1120">
        <v>2280</v>
      </c>
      <c r="G12" s="1120">
        <v>1163</v>
      </c>
      <c r="H12" s="1120">
        <v>1117</v>
      </c>
      <c r="I12" s="1120">
        <v>2532</v>
      </c>
      <c r="J12" s="1120">
        <v>1316</v>
      </c>
      <c r="K12" s="1120">
        <v>1216</v>
      </c>
    </row>
    <row r="13" spans="2:13" s="2575" customFormat="1" ht="21" customHeight="1">
      <c r="B13" s="212" t="s">
        <v>22</v>
      </c>
      <c r="C13" s="1120">
        <v>8593</v>
      </c>
      <c r="D13" s="1120">
        <v>3901</v>
      </c>
      <c r="E13" s="1120">
        <v>4692</v>
      </c>
      <c r="F13" s="1120">
        <v>1068</v>
      </c>
      <c r="G13" s="1120">
        <v>510</v>
      </c>
      <c r="H13" s="1120">
        <v>558</v>
      </c>
      <c r="I13" s="1120">
        <v>1256</v>
      </c>
      <c r="J13" s="1120">
        <v>622</v>
      </c>
      <c r="K13" s="1120">
        <v>634</v>
      </c>
    </row>
    <row r="14" spans="2:13" s="2573" customFormat="1" ht="21" customHeight="1">
      <c r="B14" s="212" t="s">
        <v>23</v>
      </c>
      <c r="C14" s="1120">
        <v>2342</v>
      </c>
      <c r="D14" s="1120">
        <v>977</v>
      </c>
      <c r="E14" s="1120">
        <v>1365</v>
      </c>
      <c r="F14" s="1120">
        <v>247</v>
      </c>
      <c r="G14" s="1120">
        <v>134</v>
      </c>
      <c r="H14" s="1120">
        <v>113</v>
      </c>
      <c r="I14" s="1120">
        <v>265</v>
      </c>
      <c r="J14" s="1120">
        <v>125</v>
      </c>
      <c r="K14" s="1120">
        <v>140</v>
      </c>
    </row>
    <row r="15" spans="2:13" s="2576" customFormat="1" ht="21" customHeight="1">
      <c r="B15" s="212" t="s">
        <v>24</v>
      </c>
      <c r="C15" s="1120">
        <v>12435</v>
      </c>
      <c r="D15" s="1120">
        <v>5627</v>
      </c>
      <c r="E15" s="1120">
        <v>6808</v>
      </c>
      <c r="F15" s="1120">
        <v>1627</v>
      </c>
      <c r="G15" s="1120">
        <v>846</v>
      </c>
      <c r="H15" s="1120">
        <v>781</v>
      </c>
      <c r="I15" s="1120">
        <v>1848</v>
      </c>
      <c r="J15" s="1120">
        <v>916</v>
      </c>
      <c r="K15" s="1120">
        <v>932</v>
      </c>
    </row>
    <row r="16" spans="2:13" s="2576" customFormat="1" ht="21" customHeight="1">
      <c r="B16" s="212" t="s">
        <v>25</v>
      </c>
      <c r="C16" s="1120">
        <v>45281</v>
      </c>
      <c r="D16" s="1120">
        <v>21901</v>
      </c>
      <c r="E16" s="1120">
        <v>23380</v>
      </c>
      <c r="F16" s="1120">
        <v>7013</v>
      </c>
      <c r="G16" s="1120">
        <v>3635</v>
      </c>
      <c r="H16" s="1120">
        <v>3378</v>
      </c>
      <c r="I16" s="1120">
        <v>5576</v>
      </c>
      <c r="J16" s="1120">
        <v>2874</v>
      </c>
      <c r="K16" s="1120">
        <v>2702</v>
      </c>
    </row>
    <row r="17" spans="2:12" s="2576" customFormat="1" ht="21" customHeight="1">
      <c r="B17" s="212" t="s">
        <v>26</v>
      </c>
      <c r="C17" s="1120">
        <v>6711</v>
      </c>
      <c r="D17" s="1120">
        <v>3039</v>
      </c>
      <c r="E17" s="1120">
        <v>3672</v>
      </c>
      <c r="F17" s="1120">
        <v>655</v>
      </c>
      <c r="G17" s="1120">
        <v>341</v>
      </c>
      <c r="H17" s="1120">
        <v>314</v>
      </c>
      <c r="I17" s="1120">
        <v>775</v>
      </c>
      <c r="J17" s="1120">
        <v>424</v>
      </c>
      <c r="K17" s="1120">
        <v>351</v>
      </c>
    </row>
    <row r="18" spans="2:12" s="2576" customFormat="1" ht="21" customHeight="1">
      <c r="B18" s="212" t="s">
        <v>27</v>
      </c>
      <c r="C18" s="1120">
        <v>5143</v>
      </c>
      <c r="D18" s="1120">
        <v>2357</v>
      </c>
      <c r="E18" s="1120">
        <v>2786</v>
      </c>
      <c r="F18" s="1120">
        <v>497</v>
      </c>
      <c r="G18" s="1120">
        <v>259</v>
      </c>
      <c r="H18" s="1120">
        <v>238</v>
      </c>
      <c r="I18" s="1120">
        <v>590</v>
      </c>
      <c r="J18" s="1120">
        <v>310</v>
      </c>
      <c r="K18" s="1120">
        <v>280</v>
      </c>
    </row>
    <row r="19" spans="2:12" s="2576" customFormat="1" ht="21" customHeight="1">
      <c r="B19" s="212" t="s">
        <v>28</v>
      </c>
      <c r="C19" s="1120">
        <v>5202</v>
      </c>
      <c r="D19" s="1120">
        <v>2539</v>
      </c>
      <c r="E19" s="1120">
        <v>2663</v>
      </c>
      <c r="F19" s="1120">
        <v>667</v>
      </c>
      <c r="G19" s="1120">
        <v>344</v>
      </c>
      <c r="H19" s="1120">
        <v>323</v>
      </c>
      <c r="I19" s="1120">
        <v>565</v>
      </c>
      <c r="J19" s="1120">
        <v>304</v>
      </c>
      <c r="K19" s="1120">
        <v>261</v>
      </c>
    </row>
    <row r="20" spans="2:12" s="2570" customFormat="1" ht="21" customHeight="1">
      <c r="B20" s="4722"/>
      <c r="C20" s="4724" t="s">
        <v>67</v>
      </c>
      <c r="D20" s="4724"/>
      <c r="E20" s="4724"/>
      <c r="F20" s="4724" t="s">
        <v>3019</v>
      </c>
      <c r="G20" s="4724"/>
      <c r="H20" s="4724"/>
      <c r="I20" s="4724" t="s">
        <v>3020</v>
      </c>
      <c r="J20" s="4724"/>
      <c r="K20" s="4725"/>
    </row>
    <row r="21" spans="2:12" ht="21" customHeight="1">
      <c r="B21" s="4723"/>
      <c r="C21" s="2577" t="s">
        <v>2671</v>
      </c>
      <c r="D21" s="2577" t="s">
        <v>979</v>
      </c>
      <c r="E21" s="2577" t="s">
        <v>971</v>
      </c>
      <c r="F21" s="2577" t="s">
        <v>2671</v>
      </c>
      <c r="G21" s="2577" t="s">
        <v>979</v>
      </c>
      <c r="H21" s="2577" t="s">
        <v>971</v>
      </c>
      <c r="I21" s="2577" t="s">
        <v>2671</v>
      </c>
      <c r="J21" s="2577" t="s">
        <v>979</v>
      </c>
      <c r="K21" s="2578" t="s">
        <v>971</v>
      </c>
    </row>
    <row r="22" spans="2:12" s="2581" customFormat="1" ht="6" customHeight="1">
      <c r="B22" s="2579"/>
      <c r="C22" s="2580"/>
      <c r="D22" s="2580"/>
      <c r="E22" s="2580"/>
      <c r="F22" s="2580"/>
      <c r="G22" s="2580"/>
      <c r="H22" s="2580"/>
      <c r="I22" s="2580"/>
      <c r="J22" s="2580"/>
      <c r="K22" s="2580"/>
    </row>
    <row r="23" spans="2:12" s="2582" customFormat="1" ht="12.75" customHeight="1">
      <c r="B23" s="4684" t="s">
        <v>205</v>
      </c>
      <c r="C23" s="4684"/>
      <c r="D23" s="4684"/>
      <c r="E23" s="4684"/>
      <c r="F23" s="4684"/>
      <c r="G23" s="4684"/>
      <c r="H23" s="4684"/>
      <c r="I23" s="4684"/>
      <c r="J23" s="4684"/>
      <c r="K23" s="4684"/>
      <c r="L23" s="2508"/>
    </row>
    <row r="24" spans="2:12" s="2509" customFormat="1" ht="12.75" customHeight="1">
      <c r="B24" s="4684" t="s">
        <v>3021</v>
      </c>
      <c r="C24" s="4684"/>
      <c r="D24" s="4684"/>
      <c r="E24" s="4684"/>
      <c r="F24" s="4684"/>
      <c r="G24" s="4684"/>
      <c r="H24" s="4684"/>
      <c r="I24" s="4684"/>
      <c r="J24" s="4684"/>
      <c r="K24" s="4684"/>
    </row>
    <row r="25" spans="2:12" s="2510" customFormat="1" ht="12.75" customHeight="1">
      <c r="B25" s="4684" t="s">
        <v>3022</v>
      </c>
      <c r="C25" s="4684"/>
      <c r="D25" s="4684"/>
      <c r="E25" s="4684"/>
      <c r="F25" s="4684"/>
      <c r="G25" s="4684"/>
      <c r="H25" s="4684"/>
      <c r="I25" s="4684"/>
      <c r="J25" s="4684"/>
      <c r="K25" s="4684"/>
    </row>
    <row r="26" spans="2:12" s="2507" customFormat="1" ht="6" customHeight="1">
      <c r="B26" s="2583"/>
      <c r="C26" s="2583"/>
      <c r="D26" s="2583"/>
      <c r="E26" s="2583"/>
      <c r="F26" s="2583"/>
      <c r="G26" s="2583"/>
      <c r="H26" s="2583"/>
      <c r="I26" s="2583"/>
      <c r="J26" s="2583"/>
      <c r="K26" s="2583"/>
    </row>
    <row r="27" spans="2:12" s="229" customFormat="1" ht="12.75" customHeight="1">
      <c r="B27" s="4426" t="s">
        <v>45</v>
      </c>
      <c r="C27" s="4426"/>
      <c r="D27" s="4426"/>
      <c r="E27" s="4426"/>
      <c r="F27" s="4426"/>
      <c r="G27" s="4426"/>
      <c r="H27" s="2511"/>
      <c r="I27" s="2511"/>
      <c r="J27" s="2511"/>
      <c r="K27" s="2511"/>
    </row>
    <row r="28" spans="2:12" s="229" customFormat="1" ht="12.75" customHeight="1">
      <c r="B28" s="4691" t="s">
        <v>3023</v>
      </c>
      <c r="C28" s="4691"/>
      <c r="D28" s="4691"/>
      <c r="E28" s="2511"/>
      <c r="F28" s="2511"/>
      <c r="G28" s="2511"/>
      <c r="H28" s="2511"/>
      <c r="I28" s="2511"/>
      <c r="J28" s="2511"/>
      <c r="K28" s="2511"/>
    </row>
    <row r="29" spans="2:12" s="229" customFormat="1">
      <c r="B29" s="348"/>
      <c r="C29" s="2511"/>
      <c r="D29" s="2511"/>
      <c r="E29" s="2511"/>
      <c r="F29" s="2511"/>
      <c r="G29" s="2511"/>
      <c r="H29" s="2511"/>
      <c r="I29" s="2511"/>
      <c r="J29" s="2511"/>
      <c r="K29" s="2511"/>
    </row>
  </sheetData>
  <mergeCells count="15">
    <mergeCell ref="B1:K1"/>
    <mergeCell ref="B2:K2"/>
    <mergeCell ref="B4:B5"/>
    <mergeCell ref="C4:E4"/>
    <mergeCell ref="F4:H4"/>
    <mergeCell ref="I4:K4"/>
    <mergeCell ref="B25:K25"/>
    <mergeCell ref="B27:G27"/>
    <mergeCell ref="B28:D28"/>
    <mergeCell ref="B20:B21"/>
    <mergeCell ref="C20:E20"/>
    <mergeCell ref="F20:H20"/>
    <mergeCell ref="I20:K20"/>
    <mergeCell ref="B23:K23"/>
    <mergeCell ref="B24:K24"/>
  </mergeCells>
  <hyperlinks>
    <hyperlink ref="C20:E20" r:id="rId1" display="Total" xr:uid="{00000000-0004-0000-1C00-000000000000}"/>
    <hyperlink ref="F20:H20" r:id="rId2" display="0 - 14 years" xr:uid="{00000000-0004-0000-1C00-000001000000}"/>
    <hyperlink ref="I20:K20" r:id="rId3" display="15 - 24 years" xr:uid="{00000000-0004-0000-1C00-000002000000}"/>
    <hyperlink ref="I4:K4" r:id="rId4" display="15 a 24 anos" xr:uid="{00000000-0004-0000-1C00-000003000000}"/>
    <hyperlink ref="F4:H4" r:id="rId5" display="0 a 14 anos" xr:uid="{00000000-0004-0000-1C00-000004000000}"/>
    <hyperlink ref="C4:E4" r:id="rId6" display="Total" xr:uid="{00000000-0004-0000-1C00-000005000000}"/>
    <hyperlink ref="B28" r:id="rId7" xr:uid="{00000000-0004-0000-1C00-000006000000}"/>
    <hyperlink ref="M2" location="Indice!A1" display="(Voltar ao Índice)" xr:uid="{00000000-0004-0000-1C00-000007000000}"/>
  </hyperlinks>
  <printOptions horizontalCentered="1"/>
  <pageMargins left="0.27559055118110237" right="0.27559055118110237" top="0.6692913385826772" bottom="0.47244094488188981" header="0" footer="0"/>
  <pageSetup paperSize="9" orientation="portrait" verticalDpi="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UM38"/>
  <sheetViews>
    <sheetView showGridLines="0" workbookViewId="0">
      <pane ySplit="6" topLeftCell="A7" activePane="bottomLeft" state="frozen"/>
      <selection activeCell="B1" sqref="B1:J1"/>
      <selection pane="bottomLeft" activeCell="B1" sqref="B1:J1"/>
    </sheetView>
  </sheetViews>
  <sheetFormatPr defaultColWidth="7.85546875" defaultRowHeight="11.25"/>
  <cols>
    <col min="1" max="1" width="6.7109375" style="3901" customWidth="1"/>
    <col min="2" max="2" width="10.7109375" style="3901" customWidth="1"/>
    <col min="3" max="3" width="15" style="3901" customWidth="1"/>
    <col min="4" max="4" width="10" style="3901" customWidth="1"/>
    <col min="5" max="5" width="15" style="3901" customWidth="1"/>
    <col min="6" max="6" width="10" style="3901" customWidth="1"/>
    <col min="7" max="7" width="15" style="3901" customWidth="1"/>
    <col min="8" max="8" width="10" style="3901" customWidth="1"/>
    <col min="9" max="9" width="15" style="3901" customWidth="1"/>
    <col min="10" max="10" width="10" style="3901" customWidth="1"/>
    <col min="11" max="11" width="6.7109375" style="3901" customWidth="1"/>
    <col min="12" max="12" width="14.28515625" style="44" bestFit="1" customWidth="1"/>
    <col min="13" max="27" width="7.85546875" style="44"/>
    <col min="28" max="224" width="7.85546875" style="3901"/>
    <col min="225" max="225" width="10.42578125" style="3901" customWidth="1"/>
    <col min="226" max="226" width="15.42578125" style="3901" customWidth="1"/>
    <col min="227" max="227" width="8.85546875" style="3901" customWidth="1"/>
    <col min="228" max="228" width="15.42578125" style="3901" customWidth="1"/>
    <col min="229" max="229" width="8.85546875" style="3901" customWidth="1"/>
    <col min="230" max="230" width="15.42578125" style="3901" customWidth="1"/>
    <col min="231" max="231" width="8.85546875" style="3901" customWidth="1"/>
    <col min="232" max="232" width="15.42578125" style="3901" customWidth="1"/>
    <col min="233" max="233" width="8.85546875" style="3901" customWidth="1"/>
    <col min="234" max="234" width="7.7109375" style="3901" customWidth="1"/>
    <col min="235" max="235" width="8.7109375" style="3901" customWidth="1"/>
    <col min="236" max="480" width="7.85546875" style="3901"/>
    <col min="481" max="481" width="10.42578125" style="3901" customWidth="1"/>
    <col min="482" max="482" width="15.42578125" style="3901" customWidth="1"/>
    <col min="483" max="483" width="8.85546875" style="3901" customWidth="1"/>
    <col min="484" max="484" width="15.42578125" style="3901" customWidth="1"/>
    <col min="485" max="485" width="8.85546875" style="3901" customWidth="1"/>
    <col min="486" max="486" width="15.42578125" style="3901" customWidth="1"/>
    <col min="487" max="487" width="8.85546875" style="3901" customWidth="1"/>
    <col min="488" max="488" width="15.42578125" style="3901" customWidth="1"/>
    <col min="489" max="489" width="8.85546875" style="3901" customWidth="1"/>
    <col min="490" max="490" width="7.7109375" style="3901" customWidth="1"/>
    <col min="491" max="491" width="8.7109375" style="3901" customWidth="1"/>
    <col min="492" max="736" width="7.85546875" style="3901"/>
    <col min="737" max="737" width="10.42578125" style="3901" customWidth="1"/>
    <col min="738" max="738" width="15.42578125" style="3901" customWidth="1"/>
    <col min="739" max="739" width="8.85546875" style="3901" customWidth="1"/>
    <col min="740" max="740" width="15.42578125" style="3901" customWidth="1"/>
    <col min="741" max="741" width="8.85546875" style="3901" customWidth="1"/>
    <col min="742" max="742" width="15.42578125" style="3901" customWidth="1"/>
    <col min="743" max="743" width="8.85546875" style="3901" customWidth="1"/>
    <col min="744" max="744" width="15.42578125" style="3901" customWidth="1"/>
    <col min="745" max="745" width="8.85546875" style="3901" customWidth="1"/>
    <col min="746" max="746" width="7.7109375" style="3901" customWidth="1"/>
    <col min="747" max="747" width="8.7109375" style="3901" customWidth="1"/>
    <col min="748" max="992" width="7.85546875" style="3901"/>
    <col min="993" max="993" width="10.42578125" style="3901" customWidth="1"/>
    <col min="994" max="994" width="15.42578125" style="3901" customWidth="1"/>
    <col min="995" max="995" width="8.85546875" style="3901" customWidth="1"/>
    <col min="996" max="996" width="15.42578125" style="3901" customWidth="1"/>
    <col min="997" max="997" width="8.85546875" style="3901" customWidth="1"/>
    <col min="998" max="998" width="15.42578125" style="3901" customWidth="1"/>
    <col min="999" max="999" width="8.85546875" style="3901" customWidth="1"/>
    <col min="1000" max="1000" width="15.42578125" style="3901" customWidth="1"/>
    <col min="1001" max="1001" width="8.85546875" style="3901" customWidth="1"/>
    <col min="1002" max="1002" width="7.7109375" style="3901" customWidth="1"/>
    <col min="1003" max="1003" width="8.7109375" style="3901" customWidth="1"/>
    <col min="1004" max="1248" width="7.85546875" style="3901"/>
    <col min="1249" max="1249" width="10.42578125" style="3901" customWidth="1"/>
    <col min="1250" max="1250" width="15.42578125" style="3901" customWidth="1"/>
    <col min="1251" max="1251" width="8.85546875" style="3901" customWidth="1"/>
    <col min="1252" max="1252" width="15.42578125" style="3901" customWidth="1"/>
    <col min="1253" max="1253" width="8.85546875" style="3901" customWidth="1"/>
    <col min="1254" max="1254" width="15.42578125" style="3901" customWidth="1"/>
    <col min="1255" max="1255" width="8.85546875" style="3901" customWidth="1"/>
    <col min="1256" max="1256" width="15.42578125" style="3901" customWidth="1"/>
    <col min="1257" max="1257" width="8.85546875" style="3901" customWidth="1"/>
    <col min="1258" max="1258" width="7.7109375" style="3901" customWidth="1"/>
    <col min="1259" max="1259" width="8.7109375" style="3901" customWidth="1"/>
    <col min="1260" max="1504" width="7.85546875" style="3901"/>
    <col min="1505" max="1505" width="10.42578125" style="3901" customWidth="1"/>
    <col min="1506" max="1506" width="15.42578125" style="3901" customWidth="1"/>
    <col min="1507" max="1507" width="8.85546875" style="3901" customWidth="1"/>
    <col min="1508" max="1508" width="15.42578125" style="3901" customWidth="1"/>
    <col min="1509" max="1509" width="8.85546875" style="3901" customWidth="1"/>
    <col min="1510" max="1510" width="15.42578125" style="3901" customWidth="1"/>
    <col min="1511" max="1511" width="8.85546875" style="3901" customWidth="1"/>
    <col min="1512" max="1512" width="15.42578125" style="3901" customWidth="1"/>
    <col min="1513" max="1513" width="8.85546875" style="3901" customWidth="1"/>
    <col min="1514" max="1514" width="7.7109375" style="3901" customWidth="1"/>
    <col min="1515" max="1515" width="8.7109375" style="3901" customWidth="1"/>
    <col min="1516" max="1760" width="7.85546875" style="3901"/>
    <col min="1761" max="1761" width="10.42578125" style="3901" customWidth="1"/>
    <col min="1762" max="1762" width="15.42578125" style="3901" customWidth="1"/>
    <col min="1763" max="1763" width="8.85546875" style="3901" customWidth="1"/>
    <col min="1764" max="1764" width="15.42578125" style="3901" customWidth="1"/>
    <col min="1765" max="1765" width="8.85546875" style="3901" customWidth="1"/>
    <col min="1766" max="1766" width="15.42578125" style="3901" customWidth="1"/>
    <col min="1767" max="1767" width="8.85546875" style="3901" customWidth="1"/>
    <col min="1768" max="1768" width="15.42578125" style="3901" customWidth="1"/>
    <col min="1769" max="1769" width="8.85546875" style="3901" customWidth="1"/>
    <col min="1770" max="1770" width="7.7109375" style="3901" customWidth="1"/>
    <col min="1771" max="1771" width="8.7109375" style="3901" customWidth="1"/>
    <col min="1772" max="2016" width="7.85546875" style="3901"/>
    <col min="2017" max="2017" width="10.42578125" style="3901" customWidth="1"/>
    <col min="2018" max="2018" width="15.42578125" style="3901" customWidth="1"/>
    <col min="2019" max="2019" width="8.85546875" style="3901" customWidth="1"/>
    <col min="2020" max="2020" width="15.42578125" style="3901" customWidth="1"/>
    <col min="2021" max="2021" width="8.85546875" style="3901" customWidth="1"/>
    <col min="2022" max="2022" width="15.42578125" style="3901" customWidth="1"/>
    <col min="2023" max="2023" width="8.85546875" style="3901" customWidth="1"/>
    <col min="2024" max="2024" width="15.42578125" style="3901" customWidth="1"/>
    <col min="2025" max="2025" width="8.85546875" style="3901" customWidth="1"/>
    <col min="2026" max="2026" width="7.7109375" style="3901" customWidth="1"/>
    <col min="2027" max="2027" width="8.7109375" style="3901" customWidth="1"/>
    <col min="2028" max="2272" width="7.85546875" style="3901"/>
    <col min="2273" max="2273" width="10.42578125" style="3901" customWidth="1"/>
    <col min="2274" max="2274" width="15.42578125" style="3901" customWidth="1"/>
    <col min="2275" max="2275" width="8.85546875" style="3901" customWidth="1"/>
    <col min="2276" max="2276" width="15.42578125" style="3901" customWidth="1"/>
    <col min="2277" max="2277" width="8.85546875" style="3901" customWidth="1"/>
    <col min="2278" max="2278" width="15.42578125" style="3901" customWidth="1"/>
    <col min="2279" max="2279" width="8.85546875" style="3901" customWidth="1"/>
    <col min="2280" max="2280" width="15.42578125" style="3901" customWidth="1"/>
    <col min="2281" max="2281" width="8.85546875" style="3901" customWidth="1"/>
    <col min="2282" max="2282" width="7.7109375" style="3901" customWidth="1"/>
    <col min="2283" max="2283" width="8.7109375" style="3901" customWidth="1"/>
    <col min="2284" max="2528" width="7.85546875" style="3901"/>
    <col min="2529" max="2529" width="10.42578125" style="3901" customWidth="1"/>
    <col min="2530" max="2530" width="15.42578125" style="3901" customWidth="1"/>
    <col min="2531" max="2531" width="8.85546875" style="3901" customWidth="1"/>
    <col min="2532" max="2532" width="15.42578125" style="3901" customWidth="1"/>
    <col min="2533" max="2533" width="8.85546875" style="3901" customWidth="1"/>
    <col min="2534" max="2534" width="15.42578125" style="3901" customWidth="1"/>
    <col min="2535" max="2535" width="8.85546875" style="3901" customWidth="1"/>
    <col min="2536" max="2536" width="15.42578125" style="3901" customWidth="1"/>
    <col min="2537" max="2537" width="8.85546875" style="3901" customWidth="1"/>
    <col min="2538" max="2538" width="7.7109375" style="3901" customWidth="1"/>
    <col min="2539" max="2539" width="8.7109375" style="3901" customWidth="1"/>
    <col min="2540" max="2784" width="7.85546875" style="3901"/>
    <col min="2785" max="2785" width="10.42578125" style="3901" customWidth="1"/>
    <col min="2786" max="2786" width="15.42578125" style="3901" customWidth="1"/>
    <col min="2787" max="2787" width="8.85546875" style="3901" customWidth="1"/>
    <col min="2788" max="2788" width="15.42578125" style="3901" customWidth="1"/>
    <col min="2789" max="2789" width="8.85546875" style="3901" customWidth="1"/>
    <col min="2790" max="2790" width="15.42578125" style="3901" customWidth="1"/>
    <col min="2791" max="2791" width="8.85546875" style="3901" customWidth="1"/>
    <col min="2792" max="2792" width="15.42578125" style="3901" customWidth="1"/>
    <col min="2793" max="2793" width="8.85546875" style="3901" customWidth="1"/>
    <col min="2794" max="2794" width="7.7109375" style="3901" customWidth="1"/>
    <col min="2795" max="2795" width="8.7109375" style="3901" customWidth="1"/>
    <col min="2796" max="3040" width="7.85546875" style="3901"/>
    <col min="3041" max="3041" width="10.42578125" style="3901" customWidth="1"/>
    <col min="3042" max="3042" width="15.42578125" style="3901" customWidth="1"/>
    <col min="3043" max="3043" width="8.85546875" style="3901" customWidth="1"/>
    <col min="3044" max="3044" width="15.42578125" style="3901" customWidth="1"/>
    <col min="3045" max="3045" width="8.85546875" style="3901" customWidth="1"/>
    <col min="3046" max="3046" width="15.42578125" style="3901" customWidth="1"/>
    <col min="3047" max="3047" width="8.85546875" style="3901" customWidth="1"/>
    <col min="3048" max="3048" width="15.42578125" style="3901" customWidth="1"/>
    <col min="3049" max="3049" width="8.85546875" style="3901" customWidth="1"/>
    <col min="3050" max="3050" width="7.7109375" style="3901" customWidth="1"/>
    <col min="3051" max="3051" width="8.7109375" style="3901" customWidth="1"/>
    <col min="3052" max="3296" width="7.85546875" style="3901"/>
    <col min="3297" max="3297" width="10.42578125" style="3901" customWidth="1"/>
    <col min="3298" max="3298" width="15.42578125" style="3901" customWidth="1"/>
    <col min="3299" max="3299" width="8.85546875" style="3901" customWidth="1"/>
    <col min="3300" max="3300" width="15.42578125" style="3901" customWidth="1"/>
    <col min="3301" max="3301" width="8.85546875" style="3901" customWidth="1"/>
    <col min="3302" max="3302" width="15.42578125" style="3901" customWidth="1"/>
    <col min="3303" max="3303" width="8.85546875" style="3901" customWidth="1"/>
    <col min="3304" max="3304" width="15.42578125" style="3901" customWidth="1"/>
    <col min="3305" max="3305" width="8.85546875" style="3901" customWidth="1"/>
    <col min="3306" max="3306" width="7.7109375" style="3901" customWidth="1"/>
    <col min="3307" max="3307" width="8.7109375" style="3901" customWidth="1"/>
    <col min="3308" max="3552" width="7.85546875" style="3901"/>
    <col min="3553" max="3553" width="10.42578125" style="3901" customWidth="1"/>
    <col min="3554" max="3554" width="15.42578125" style="3901" customWidth="1"/>
    <col min="3555" max="3555" width="8.85546875" style="3901" customWidth="1"/>
    <col min="3556" max="3556" width="15.42578125" style="3901" customWidth="1"/>
    <col min="3557" max="3557" width="8.85546875" style="3901" customWidth="1"/>
    <col min="3558" max="3558" width="15.42578125" style="3901" customWidth="1"/>
    <col min="3559" max="3559" width="8.85546875" style="3901" customWidth="1"/>
    <col min="3560" max="3560" width="15.42578125" style="3901" customWidth="1"/>
    <col min="3561" max="3561" width="8.85546875" style="3901" customWidth="1"/>
    <col min="3562" max="3562" width="7.7109375" style="3901" customWidth="1"/>
    <col min="3563" max="3563" width="8.7109375" style="3901" customWidth="1"/>
    <col min="3564" max="3808" width="7.85546875" style="3901"/>
    <col min="3809" max="3809" width="10.42578125" style="3901" customWidth="1"/>
    <col min="3810" max="3810" width="15.42578125" style="3901" customWidth="1"/>
    <col min="3811" max="3811" width="8.85546875" style="3901" customWidth="1"/>
    <col min="3812" max="3812" width="15.42578125" style="3901" customWidth="1"/>
    <col min="3813" max="3813" width="8.85546875" style="3901" customWidth="1"/>
    <col min="3814" max="3814" width="15.42578125" style="3901" customWidth="1"/>
    <col min="3815" max="3815" width="8.85546875" style="3901" customWidth="1"/>
    <col min="3816" max="3816" width="15.42578125" style="3901" customWidth="1"/>
    <col min="3817" max="3817" width="8.85546875" style="3901" customWidth="1"/>
    <col min="3818" max="3818" width="7.7109375" style="3901" customWidth="1"/>
    <col min="3819" max="3819" width="8.7109375" style="3901" customWidth="1"/>
    <col min="3820" max="4064" width="7.85546875" style="3901"/>
    <col min="4065" max="4065" width="10.42578125" style="3901" customWidth="1"/>
    <col min="4066" max="4066" width="15.42578125" style="3901" customWidth="1"/>
    <col min="4067" max="4067" width="8.85546875" style="3901" customWidth="1"/>
    <col min="4068" max="4068" width="15.42578125" style="3901" customWidth="1"/>
    <col min="4069" max="4069" width="8.85546875" style="3901" customWidth="1"/>
    <col min="4070" max="4070" width="15.42578125" style="3901" customWidth="1"/>
    <col min="4071" max="4071" width="8.85546875" style="3901" customWidth="1"/>
    <col min="4072" max="4072" width="15.42578125" style="3901" customWidth="1"/>
    <col min="4073" max="4073" width="8.85546875" style="3901" customWidth="1"/>
    <col min="4074" max="4074" width="7.7109375" style="3901" customWidth="1"/>
    <col min="4075" max="4075" width="8.7109375" style="3901" customWidth="1"/>
    <col min="4076" max="4320" width="7.85546875" style="3901"/>
    <col min="4321" max="4321" width="10.42578125" style="3901" customWidth="1"/>
    <col min="4322" max="4322" width="15.42578125" style="3901" customWidth="1"/>
    <col min="4323" max="4323" width="8.85546875" style="3901" customWidth="1"/>
    <col min="4324" max="4324" width="15.42578125" style="3901" customWidth="1"/>
    <col min="4325" max="4325" width="8.85546875" style="3901" customWidth="1"/>
    <col min="4326" max="4326" width="15.42578125" style="3901" customWidth="1"/>
    <col min="4327" max="4327" width="8.85546875" style="3901" customWidth="1"/>
    <col min="4328" max="4328" width="15.42578125" style="3901" customWidth="1"/>
    <col min="4329" max="4329" width="8.85546875" style="3901" customWidth="1"/>
    <col min="4330" max="4330" width="7.7109375" style="3901" customWidth="1"/>
    <col min="4331" max="4331" width="8.7109375" style="3901" customWidth="1"/>
    <col min="4332" max="4576" width="7.85546875" style="3901"/>
    <col min="4577" max="4577" width="10.42578125" style="3901" customWidth="1"/>
    <col min="4578" max="4578" width="15.42578125" style="3901" customWidth="1"/>
    <col min="4579" max="4579" width="8.85546875" style="3901" customWidth="1"/>
    <col min="4580" max="4580" width="15.42578125" style="3901" customWidth="1"/>
    <col min="4581" max="4581" width="8.85546875" style="3901" customWidth="1"/>
    <col min="4582" max="4582" width="15.42578125" style="3901" customWidth="1"/>
    <col min="4583" max="4583" width="8.85546875" style="3901" customWidth="1"/>
    <col min="4584" max="4584" width="15.42578125" style="3901" customWidth="1"/>
    <col min="4585" max="4585" width="8.85546875" style="3901" customWidth="1"/>
    <col min="4586" max="4586" width="7.7109375" style="3901" customWidth="1"/>
    <col min="4587" max="4587" width="8.7109375" style="3901" customWidth="1"/>
    <col min="4588" max="4832" width="7.85546875" style="3901"/>
    <col min="4833" max="4833" width="10.42578125" style="3901" customWidth="1"/>
    <col min="4834" max="4834" width="15.42578125" style="3901" customWidth="1"/>
    <col min="4835" max="4835" width="8.85546875" style="3901" customWidth="1"/>
    <col min="4836" max="4836" width="15.42578125" style="3901" customWidth="1"/>
    <col min="4837" max="4837" width="8.85546875" style="3901" customWidth="1"/>
    <col min="4838" max="4838" width="15.42578125" style="3901" customWidth="1"/>
    <col min="4839" max="4839" width="8.85546875" style="3901" customWidth="1"/>
    <col min="4840" max="4840" width="15.42578125" style="3901" customWidth="1"/>
    <col min="4841" max="4841" width="8.85546875" style="3901" customWidth="1"/>
    <col min="4842" max="4842" width="7.7109375" style="3901" customWidth="1"/>
    <col min="4843" max="4843" width="8.7109375" style="3901" customWidth="1"/>
    <col min="4844" max="5088" width="7.85546875" style="3901"/>
    <col min="5089" max="5089" width="10.42578125" style="3901" customWidth="1"/>
    <col min="5090" max="5090" width="15.42578125" style="3901" customWidth="1"/>
    <col min="5091" max="5091" width="8.85546875" style="3901" customWidth="1"/>
    <col min="5092" max="5092" width="15.42578125" style="3901" customWidth="1"/>
    <col min="5093" max="5093" width="8.85546875" style="3901" customWidth="1"/>
    <col min="5094" max="5094" width="15.42578125" style="3901" customWidth="1"/>
    <col min="5095" max="5095" width="8.85546875" style="3901" customWidth="1"/>
    <col min="5096" max="5096" width="15.42578125" style="3901" customWidth="1"/>
    <col min="5097" max="5097" width="8.85546875" style="3901" customWidth="1"/>
    <col min="5098" max="5098" width="7.7109375" style="3901" customWidth="1"/>
    <col min="5099" max="5099" width="8.7109375" style="3901" customWidth="1"/>
    <col min="5100" max="5344" width="7.85546875" style="3901"/>
    <col min="5345" max="5345" width="10.42578125" style="3901" customWidth="1"/>
    <col min="5346" max="5346" width="15.42578125" style="3901" customWidth="1"/>
    <col min="5347" max="5347" width="8.85546875" style="3901" customWidth="1"/>
    <col min="5348" max="5348" width="15.42578125" style="3901" customWidth="1"/>
    <col min="5349" max="5349" width="8.85546875" style="3901" customWidth="1"/>
    <col min="5350" max="5350" width="15.42578125" style="3901" customWidth="1"/>
    <col min="5351" max="5351" width="8.85546875" style="3901" customWidth="1"/>
    <col min="5352" max="5352" width="15.42578125" style="3901" customWidth="1"/>
    <col min="5353" max="5353" width="8.85546875" style="3901" customWidth="1"/>
    <col min="5354" max="5354" width="7.7109375" style="3901" customWidth="1"/>
    <col min="5355" max="5355" width="8.7109375" style="3901" customWidth="1"/>
    <col min="5356" max="5600" width="7.85546875" style="3901"/>
    <col min="5601" max="5601" width="10.42578125" style="3901" customWidth="1"/>
    <col min="5602" max="5602" width="15.42578125" style="3901" customWidth="1"/>
    <col min="5603" max="5603" width="8.85546875" style="3901" customWidth="1"/>
    <col min="5604" max="5604" width="15.42578125" style="3901" customWidth="1"/>
    <col min="5605" max="5605" width="8.85546875" style="3901" customWidth="1"/>
    <col min="5606" max="5606" width="15.42578125" style="3901" customWidth="1"/>
    <col min="5607" max="5607" width="8.85546875" style="3901" customWidth="1"/>
    <col min="5608" max="5608" width="15.42578125" style="3901" customWidth="1"/>
    <col min="5609" max="5609" width="8.85546875" style="3901" customWidth="1"/>
    <col min="5610" max="5610" width="7.7109375" style="3901" customWidth="1"/>
    <col min="5611" max="5611" width="8.7109375" style="3901" customWidth="1"/>
    <col min="5612" max="5856" width="7.85546875" style="3901"/>
    <col min="5857" max="5857" width="10.42578125" style="3901" customWidth="1"/>
    <col min="5858" max="5858" width="15.42578125" style="3901" customWidth="1"/>
    <col min="5859" max="5859" width="8.85546875" style="3901" customWidth="1"/>
    <col min="5860" max="5860" width="15.42578125" style="3901" customWidth="1"/>
    <col min="5861" max="5861" width="8.85546875" style="3901" customWidth="1"/>
    <col min="5862" max="5862" width="15.42578125" style="3901" customWidth="1"/>
    <col min="5863" max="5863" width="8.85546875" style="3901" customWidth="1"/>
    <col min="5864" max="5864" width="15.42578125" style="3901" customWidth="1"/>
    <col min="5865" max="5865" width="8.85546875" style="3901" customWidth="1"/>
    <col min="5866" max="5866" width="7.7109375" style="3901" customWidth="1"/>
    <col min="5867" max="5867" width="8.7109375" style="3901" customWidth="1"/>
    <col min="5868" max="6112" width="7.85546875" style="3901"/>
    <col min="6113" max="6113" width="10.42578125" style="3901" customWidth="1"/>
    <col min="6114" max="6114" width="15.42578125" style="3901" customWidth="1"/>
    <col min="6115" max="6115" width="8.85546875" style="3901" customWidth="1"/>
    <col min="6116" max="6116" width="15.42578125" style="3901" customWidth="1"/>
    <col min="6117" max="6117" width="8.85546875" style="3901" customWidth="1"/>
    <col min="6118" max="6118" width="15.42578125" style="3901" customWidth="1"/>
    <col min="6119" max="6119" width="8.85546875" style="3901" customWidth="1"/>
    <col min="6120" max="6120" width="15.42578125" style="3901" customWidth="1"/>
    <col min="6121" max="6121" width="8.85546875" style="3901" customWidth="1"/>
    <col min="6122" max="6122" width="7.7109375" style="3901" customWidth="1"/>
    <col min="6123" max="6123" width="8.7109375" style="3901" customWidth="1"/>
    <col min="6124" max="6368" width="7.85546875" style="3901"/>
    <col min="6369" max="6369" width="10.42578125" style="3901" customWidth="1"/>
    <col min="6370" max="6370" width="15.42578125" style="3901" customWidth="1"/>
    <col min="6371" max="6371" width="8.85546875" style="3901" customWidth="1"/>
    <col min="6372" max="6372" width="15.42578125" style="3901" customWidth="1"/>
    <col min="6373" max="6373" width="8.85546875" style="3901" customWidth="1"/>
    <col min="6374" max="6374" width="15.42578125" style="3901" customWidth="1"/>
    <col min="6375" max="6375" width="8.85546875" style="3901" customWidth="1"/>
    <col min="6376" max="6376" width="15.42578125" style="3901" customWidth="1"/>
    <col min="6377" max="6377" width="8.85546875" style="3901" customWidth="1"/>
    <col min="6378" max="6378" width="7.7109375" style="3901" customWidth="1"/>
    <col min="6379" max="6379" width="8.7109375" style="3901" customWidth="1"/>
    <col min="6380" max="6624" width="7.85546875" style="3901"/>
    <col min="6625" max="6625" width="10.42578125" style="3901" customWidth="1"/>
    <col min="6626" max="6626" width="15.42578125" style="3901" customWidth="1"/>
    <col min="6627" max="6627" width="8.85546875" style="3901" customWidth="1"/>
    <col min="6628" max="6628" width="15.42578125" style="3901" customWidth="1"/>
    <col min="6629" max="6629" width="8.85546875" style="3901" customWidth="1"/>
    <col min="6630" max="6630" width="15.42578125" style="3901" customWidth="1"/>
    <col min="6631" max="6631" width="8.85546875" style="3901" customWidth="1"/>
    <col min="6632" max="6632" width="15.42578125" style="3901" customWidth="1"/>
    <col min="6633" max="6633" width="8.85546875" style="3901" customWidth="1"/>
    <col min="6634" max="6634" width="7.7109375" style="3901" customWidth="1"/>
    <col min="6635" max="6635" width="8.7109375" style="3901" customWidth="1"/>
    <col min="6636" max="6880" width="7.85546875" style="3901"/>
    <col min="6881" max="6881" width="10.42578125" style="3901" customWidth="1"/>
    <col min="6882" max="6882" width="15.42578125" style="3901" customWidth="1"/>
    <col min="6883" max="6883" width="8.85546875" style="3901" customWidth="1"/>
    <col min="6884" max="6884" width="15.42578125" style="3901" customWidth="1"/>
    <col min="6885" max="6885" width="8.85546875" style="3901" customWidth="1"/>
    <col min="6886" max="6886" width="15.42578125" style="3901" customWidth="1"/>
    <col min="6887" max="6887" width="8.85546875" style="3901" customWidth="1"/>
    <col min="6888" max="6888" width="15.42578125" style="3901" customWidth="1"/>
    <col min="6889" max="6889" width="8.85546875" style="3901" customWidth="1"/>
    <col min="6890" max="6890" width="7.7109375" style="3901" customWidth="1"/>
    <col min="6891" max="6891" width="8.7109375" style="3901" customWidth="1"/>
    <col min="6892" max="7136" width="7.85546875" style="3901"/>
    <col min="7137" max="7137" width="10.42578125" style="3901" customWidth="1"/>
    <col min="7138" max="7138" width="15.42578125" style="3901" customWidth="1"/>
    <col min="7139" max="7139" width="8.85546875" style="3901" customWidth="1"/>
    <col min="7140" max="7140" width="15.42578125" style="3901" customWidth="1"/>
    <col min="7141" max="7141" width="8.85546875" style="3901" customWidth="1"/>
    <col min="7142" max="7142" width="15.42578125" style="3901" customWidth="1"/>
    <col min="7143" max="7143" width="8.85546875" style="3901" customWidth="1"/>
    <col min="7144" max="7144" width="15.42578125" style="3901" customWidth="1"/>
    <col min="7145" max="7145" width="8.85546875" style="3901" customWidth="1"/>
    <col min="7146" max="7146" width="7.7109375" style="3901" customWidth="1"/>
    <col min="7147" max="7147" width="8.7109375" style="3901" customWidth="1"/>
    <col min="7148" max="7392" width="7.85546875" style="3901"/>
    <col min="7393" max="7393" width="10.42578125" style="3901" customWidth="1"/>
    <col min="7394" max="7394" width="15.42578125" style="3901" customWidth="1"/>
    <col min="7395" max="7395" width="8.85546875" style="3901" customWidth="1"/>
    <col min="7396" max="7396" width="15.42578125" style="3901" customWidth="1"/>
    <col min="7397" max="7397" width="8.85546875" style="3901" customWidth="1"/>
    <col min="7398" max="7398" width="15.42578125" style="3901" customWidth="1"/>
    <col min="7399" max="7399" width="8.85546875" style="3901" customWidth="1"/>
    <col min="7400" max="7400" width="15.42578125" style="3901" customWidth="1"/>
    <col min="7401" max="7401" width="8.85546875" style="3901" customWidth="1"/>
    <col min="7402" max="7402" width="7.7109375" style="3901" customWidth="1"/>
    <col min="7403" max="7403" width="8.7109375" style="3901" customWidth="1"/>
    <col min="7404" max="7648" width="7.85546875" style="3901"/>
    <col min="7649" max="7649" width="10.42578125" style="3901" customWidth="1"/>
    <col min="7650" max="7650" width="15.42578125" style="3901" customWidth="1"/>
    <col min="7651" max="7651" width="8.85546875" style="3901" customWidth="1"/>
    <col min="7652" max="7652" width="15.42578125" style="3901" customWidth="1"/>
    <col min="7653" max="7653" width="8.85546875" style="3901" customWidth="1"/>
    <col min="7654" max="7654" width="15.42578125" style="3901" customWidth="1"/>
    <col min="7655" max="7655" width="8.85546875" style="3901" customWidth="1"/>
    <col min="7656" max="7656" width="15.42578125" style="3901" customWidth="1"/>
    <col min="7657" max="7657" width="8.85546875" style="3901" customWidth="1"/>
    <col min="7658" max="7658" width="7.7109375" style="3901" customWidth="1"/>
    <col min="7659" max="7659" width="8.7109375" style="3901" customWidth="1"/>
    <col min="7660" max="7904" width="7.85546875" style="3901"/>
    <col min="7905" max="7905" width="10.42578125" style="3901" customWidth="1"/>
    <col min="7906" max="7906" width="15.42578125" style="3901" customWidth="1"/>
    <col min="7907" max="7907" width="8.85546875" style="3901" customWidth="1"/>
    <col min="7908" max="7908" width="15.42578125" style="3901" customWidth="1"/>
    <col min="7909" max="7909" width="8.85546875" style="3901" customWidth="1"/>
    <col min="7910" max="7910" width="15.42578125" style="3901" customWidth="1"/>
    <col min="7911" max="7911" width="8.85546875" style="3901" customWidth="1"/>
    <col min="7912" max="7912" width="15.42578125" style="3901" customWidth="1"/>
    <col min="7913" max="7913" width="8.85546875" style="3901" customWidth="1"/>
    <col min="7914" max="7914" width="7.7109375" style="3901" customWidth="1"/>
    <col min="7915" max="7915" width="8.7109375" style="3901" customWidth="1"/>
    <col min="7916" max="8160" width="7.85546875" style="3901"/>
    <col min="8161" max="8161" width="10.42578125" style="3901" customWidth="1"/>
    <col min="8162" max="8162" width="15.42578125" style="3901" customWidth="1"/>
    <col min="8163" max="8163" width="8.85546875" style="3901" customWidth="1"/>
    <col min="8164" max="8164" width="15.42578125" style="3901" customWidth="1"/>
    <col min="8165" max="8165" width="8.85546875" style="3901" customWidth="1"/>
    <col min="8166" max="8166" width="15.42578125" style="3901" customWidth="1"/>
    <col min="8167" max="8167" width="8.85546875" style="3901" customWidth="1"/>
    <col min="8168" max="8168" width="15.42578125" style="3901" customWidth="1"/>
    <col min="8169" max="8169" width="8.85546875" style="3901" customWidth="1"/>
    <col min="8170" max="8170" width="7.7109375" style="3901" customWidth="1"/>
    <col min="8171" max="8171" width="8.7109375" style="3901" customWidth="1"/>
    <col min="8172" max="8416" width="7.85546875" style="3901"/>
    <col min="8417" max="8417" width="10.42578125" style="3901" customWidth="1"/>
    <col min="8418" max="8418" width="15.42578125" style="3901" customWidth="1"/>
    <col min="8419" max="8419" width="8.85546875" style="3901" customWidth="1"/>
    <col min="8420" max="8420" width="15.42578125" style="3901" customWidth="1"/>
    <col min="8421" max="8421" width="8.85546875" style="3901" customWidth="1"/>
    <col min="8422" max="8422" width="15.42578125" style="3901" customWidth="1"/>
    <col min="8423" max="8423" width="8.85546875" style="3901" customWidth="1"/>
    <col min="8424" max="8424" width="15.42578125" style="3901" customWidth="1"/>
    <col min="8425" max="8425" width="8.85546875" style="3901" customWidth="1"/>
    <col min="8426" max="8426" width="7.7109375" style="3901" customWidth="1"/>
    <col min="8427" max="8427" width="8.7109375" style="3901" customWidth="1"/>
    <col min="8428" max="8672" width="7.85546875" style="3901"/>
    <col min="8673" max="8673" width="10.42578125" style="3901" customWidth="1"/>
    <col min="8674" max="8674" width="15.42578125" style="3901" customWidth="1"/>
    <col min="8675" max="8675" width="8.85546875" style="3901" customWidth="1"/>
    <col min="8676" max="8676" width="15.42578125" style="3901" customWidth="1"/>
    <col min="8677" max="8677" width="8.85546875" style="3901" customWidth="1"/>
    <col min="8678" max="8678" width="15.42578125" style="3901" customWidth="1"/>
    <col min="8679" max="8679" width="8.85546875" style="3901" customWidth="1"/>
    <col min="8680" max="8680" width="15.42578125" style="3901" customWidth="1"/>
    <col min="8681" max="8681" width="8.85546875" style="3901" customWidth="1"/>
    <col min="8682" max="8682" width="7.7109375" style="3901" customWidth="1"/>
    <col min="8683" max="8683" width="8.7109375" style="3901" customWidth="1"/>
    <col min="8684" max="8928" width="7.85546875" style="3901"/>
    <col min="8929" max="8929" width="10.42578125" style="3901" customWidth="1"/>
    <col min="8930" max="8930" width="15.42578125" style="3901" customWidth="1"/>
    <col min="8931" max="8931" width="8.85546875" style="3901" customWidth="1"/>
    <col min="8932" max="8932" width="15.42578125" style="3901" customWidth="1"/>
    <col min="8933" max="8933" width="8.85546875" style="3901" customWidth="1"/>
    <col min="8934" max="8934" width="15.42578125" style="3901" customWidth="1"/>
    <col min="8935" max="8935" width="8.85546875" style="3901" customWidth="1"/>
    <col min="8936" max="8936" width="15.42578125" style="3901" customWidth="1"/>
    <col min="8937" max="8937" width="8.85546875" style="3901" customWidth="1"/>
    <col min="8938" max="8938" width="7.7109375" style="3901" customWidth="1"/>
    <col min="8939" max="8939" width="8.7109375" style="3901" customWidth="1"/>
    <col min="8940" max="9184" width="7.85546875" style="3901"/>
    <col min="9185" max="9185" width="10.42578125" style="3901" customWidth="1"/>
    <col min="9186" max="9186" width="15.42578125" style="3901" customWidth="1"/>
    <col min="9187" max="9187" width="8.85546875" style="3901" customWidth="1"/>
    <col min="9188" max="9188" width="15.42578125" style="3901" customWidth="1"/>
    <col min="9189" max="9189" width="8.85546875" style="3901" customWidth="1"/>
    <col min="9190" max="9190" width="15.42578125" style="3901" customWidth="1"/>
    <col min="9191" max="9191" width="8.85546875" style="3901" customWidth="1"/>
    <col min="9192" max="9192" width="15.42578125" style="3901" customWidth="1"/>
    <col min="9193" max="9193" width="8.85546875" style="3901" customWidth="1"/>
    <col min="9194" max="9194" width="7.7109375" style="3901" customWidth="1"/>
    <col min="9195" max="9195" width="8.7109375" style="3901" customWidth="1"/>
    <col min="9196" max="9440" width="7.85546875" style="3901"/>
    <col min="9441" max="9441" width="10.42578125" style="3901" customWidth="1"/>
    <col min="9442" max="9442" width="15.42578125" style="3901" customWidth="1"/>
    <col min="9443" max="9443" width="8.85546875" style="3901" customWidth="1"/>
    <col min="9444" max="9444" width="15.42578125" style="3901" customWidth="1"/>
    <col min="9445" max="9445" width="8.85546875" style="3901" customWidth="1"/>
    <col min="9446" max="9446" width="15.42578125" style="3901" customWidth="1"/>
    <col min="9447" max="9447" width="8.85546875" style="3901" customWidth="1"/>
    <col min="9448" max="9448" width="15.42578125" style="3901" customWidth="1"/>
    <col min="9449" max="9449" width="8.85546875" style="3901" customWidth="1"/>
    <col min="9450" max="9450" width="7.7109375" style="3901" customWidth="1"/>
    <col min="9451" max="9451" width="8.7109375" style="3901" customWidth="1"/>
    <col min="9452" max="9696" width="7.85546875" style="3901"/>
    <col min="9697" max="9697" width="10.42578125" style="3901" customWidth="1"/>
    <col min="9698" max="9698" width="15.42578125" style="3901" customWidth="1"/>
    <col min="9699" max="9699" width="8.85546875" style="3901" customWidth="1"/>
    <col min="9700" max="9700" width="15.42578125" style="3901" customWidth="1"/>
    <col min="9701" max="9701" width="8.85546875" style="3901" customWidth="1"/>
    <col min="9702" max="9702" width="15.42578125" style="3901" customWidth="1"/>
    <col min="9703" max="9703" width="8.85546875" style="3901" customWidth="1"/>
    <col min="9704" max="9704" width="15.42578125" style="3901" customWidth="1"/>
    <col min="9705" max="9705" width="8.85546875" style="3901" customWidth="1"/>
    <col min="9706" max="9706" width="7.7109375" style="3901" customWidth="1"/>
    <col min="9707" max="9707" width="8.7109375" style="3901" customWidth="1"/>
    <col min="9708" max="9952" width="7.85546875" style="3901"/>
    <col min="9953" max="9953" width="10.42578125" style="3901" customWidth="1"/>
    <col min="9954" max="9954" width="15.42578125" style="3901" customWidth="1"/>
    <col min="9955" max="9955" width="8.85546875" style="3901" customWidth="1"/>
    <col min="9956" max="9956" width="15.42578125" style="3901" customWidth="1"/>
    <col min="9957" max="9957" width="8.85546875" style="3901" customWidth="1"/>
    <col min="9958" max="9958" width="15.42578125" style="3901" customWidth="1"/>
    <col min="9959" max="9959" width="8.85546875" style="3901" customWidth="1"/>
    <col min="9960" max="9960" width="15.42578125" style="3901" customWidth="1"/>
    <col min="9961" max="9961" width="8.85546875" style="3901" customWidth="1"/>
    <col min="9962" max="9962" width="7.7109375" style="3901" customWidth="1"/>
    <col min="9963" max="9963" width="8.7109375" style="3901" customWidth="1"/>
    <col min="9964" max="10208" width="7.85546875" style="3901"/>
    <col min="10209" max="10209" width="10.42578125" style="3901" customWidth="1"/>
    <col min="10210" max="10210" width="15.42578125" style="3901" customWidth="1"/>
    <col min="10211" max="10211" width="8.85546875" style="3901" customWidth="1"/>
    <col min="10212" max="10212" width="15.42578125" style="3901" customWidth="1"/>
    <col min="10213" max="10213" width="8.85546875" style="3901" customWidth="1"/>
    <col min="10214" max="10214" width="15.42578125" style="3901" customWidth="1"/>
    <col min="10215" max="10215" width="8.85546875" style="3901" customWidth="1"/>
    <col min="10216" max="10216" width="15.42578125" style="3901" customWidth="1"/>
    <col min="10217" max="10217" width="8.85546875" style="3901" customWidth="1"/>
    <col min="10218" max="10218" width="7.7109375" style="3901" customWidth="1"/>
    <col min="10219" max="10219" width="8.7109375" style="3901" customWidth="1"/>
    <col min="10220" max="10464" width="7.85546875" style="3901"/>
    <col min="10465" max="10465" width="10.42578125" style="3901" customWidth="1"/>
    <col min="10466" max="10466" width="15.42578125" style="3901" customWidth="1"/>
    <col min="10467" max="10467" width="8.85546875" style="3901" customWidth="1"/>
    <col min="10468" max="10468" width="15.42578125" style="3901" customWidth="1"/>
    <col min="10469" max="10469" width="8.85546875" style="3901" customWidth="1"/>
    <col min="10470" max="10470" width="15.42578125" style="3901" customWidth="1"/>
    <col min="10471" max="10471" width="8.85546875" style="3901" customWidth="1"/>
    <col min="10472" max="10472" width="15.42578125" style="3901" customWidth="1"/>
    <col min="10473" max="10473" width="8.85546875" style="3901" customWidth="1"/>
    <col min="10474" max="10474" width="7.7109375" style="3901" customWidth="1"/>
    <col min="10475" max="10475" width="8.7109375" style="3901" customWidth="1"/>
    <col min="10476" max="10720" width="7.85546875" style="3901"/>
    <col min="10721" max="10721" width="10.42578125" style="3901" customWidth="1"/>
    <col min="10722" max="10722" width="15.42578125" style="3901" customWidth="1"/>
    <col min="10723" max="10723" width="8.85546875" style="3901" customWidth="1"/>
    <col min="10724" max="10724" width="15.42578125" style="3901" customWidth="1"/>
    <col min="10725" max="10725" width="8.85546875" style="3901" customWidth="1"/>
    <col min="10726" max="10726" width="15.42578125" style="3901" customWidth="1"/>
    <col min="10727" max="10727" width="8.85546875" style="3901" customWidth="1"/>
    <col min="10728" max="10728" width="15.42578125" style="3901" customWidth="1"/>
    <col min="10729" max="10729" width="8.85546875" style="3901" customWidth="1"/>
    <col min="10730" max="10730" width="7.7109375" style="3901" customWidth="1"/>
    <col min="10731" max="10731" width="8.7109375" style="3901" customWidth="1"/>
    <col min="10732" max="10976" width="7.85546875" style="3901"/>
    <col min="10977" max="10977" width="10.42578125" style="3901" customWidth="1"/>
    <col min="10978" max="10978" width="15.42578125" style="3901" customWidth="1"/>
    <col min="10979" max="10979" width="8.85546875" style="3901" customWidth="1"/>
    <col min="10980" max="10980" width="15.42578125" style="3901" customWidth="1"/>
    <col min="10981" max="10981" width="8.85546875" style="3901" customWidth="1"/>
    <col min="10982" max="10982" width="15.42578125" style="3901" customWidth="1"/>
    <col min="10983" max="10983" width="8.85546875" style="3901" customWidth="1"/>
    <col min="10984" max="10984" width="15.42578125" style="3901" customWidth="1"/>
    <col min="10985" max="10985" width="8.85546875" style="3901" customWidth="1"/>
    <col min="10986" max="10986" width="7.7109375" style="3901" customWidth="1"/>
    <col min="10987" max="10987" width="8.7109375" style="3901" customWidth="1"/>
    <col min="10988" max="11232" width="7.85546875" style="3901"/>
    <col min="11233" max="11233" width="10.42578125" style="3901" customWidth="1"/>
    <col min="11234" max="11234" width="15.42578125" style="3901" customWidth="1"/>
    <col min="11235" max="11235" width="8.85546875" style="3901" customWidth="1"/>
    <col min="11236" max="11236" width="15.42578125" style="3901" customWidth="1"/>
    <col min="11237" max="11237" width="8.85546875" style="3901" customWidth="1"/>
    <col min="11238" max="11238" width="15.42578125" style="3901" customWidth="1"/>
    <col min="11239" max="11239" width="8.85546875" style="3901" customWidth="1"/>
    <col min="11240" max="11240" width="15.42578125" style="3901" customWidth="1"/>
    <col min="11241" max="11241" width="8.85546875" style="3901" customWidth="1"/>
    <col min="11242" max="11242" width="7.7109375" style="3901" customWidth="1"/>
    <col min="11243" max="11243" width="8.7109375" style="3901" customWidth="1"/>
    <col min="11244" max="11488" width="7.85546875" style="3901"/>
    <col min="11489" max="11489" width="10.42578125" style="3901" customWidth="1"/>
    <col min="11490" max="11490" width="15.42578125" style="3901" customWidth="1"/>
    <col min="11491" max="11491" width="8.85546875" style="3901" customWidth="1"/>
    <col min="11492" max="11492" width="15.42578125" style="3901" customWidth="1"/>
    <col min="11493" max="11493" width="8.85546875" style="3901" customWidth="1"/>
    <col min="11494" max="11494" width="15.42578125" style="3901" customWidth="1"/>
    <col min="11495" max="11495" width="8.85546875" style="3901" customWidth="1"/>
    <col min="11496" max="11496" width="15.42578125" style="3901" customWidth="1"/>
    <col min="11497" max="11497" width="8.85546875" style="3901" customWidth="1"/>
    <col min="11498" max="11498" width="7.7109375" style="3901" customWidth="1"/>
    <col min="11499" max="11499" width="8.7109375" style="3901" customWidth="1"/>
    <col min="11500" max="11744" width="7.85546875" style="3901"/>
    <col min="11745" max="11745" width="10.42578125" style="3901" customWidth="1"/>
    <col min="11746" max="11746" width="15.42578125" style="3901" customWidth="1"/>
    <col min="11747" max="11747" width="8.85546875" style="3901" customWidth="1"/>
    <col min="11748" max="11748" width="15.42578125" style="3901" customWidth="1"/>
    <col min="11749" max="11749" width="8.85546875" style="3901" customWidth="1"/>
    <col min="11750" max="11750" width="15.42578125" style="3901" customWidth="1"/>
    <col min="11751" max="11751" width="8.85546875" style="3901" customWidth="1"/>
    <col min="11752" max="11752" width="15.42578125" style="3901" customWidth="1"/>
    <col min="11753" max="11753" width="8.85546875" style="3901" customWidth="1"/>
    <col min="11754" max="11754" width="7.7109375" style="3901" customWidth="1"/>
    <col min="11755" max="11755" width="8.7109375" style="3901" customWidth="1"/>
    <col min="11756" max="12000" width="7.85546875" style="3901"/>
    <col min="12001" max="12001" width="10.42578125" style="3901" customWidth="1"/>
    <col min="12002" max="12002" width="15.42578125" style="3901" customWidth="1"/>
    <col min="12003" max="12003" width="8.85546875" style="3901" customWidth="1"/>
    <col min="12004" max="12004" width="15.42578125" style="3901" customWidth="1"/>
    <col min="12005" max="12005" width="8.85546875" style="3901" customWidth="1"/>
    <col min="12006" max="12006" width="15.42578125" style="3901" customWidth="1"/>
    <col min="12007" max="12007" width="8.85546875" style="3901" customWidth="1"/>
    <col min="12008" max="12008" width="15.42578125" style="3901" customWidth="1"/>
    <col min="12009" max="12009" width="8.85546875" style="3901" customWidth="1"/>
    <col min="12010" max="12010" width="7.7109375" style="3901" customWidth="1"/>
    <col min="12011" max="12011" width="8.7109375" style="3901" customWidth="1"/>
    <col min="12012" max="12256" width="7.85546875" style="3901"/>
    <col min="12257" max="12257" width="10.42578125" style="3901" customWidth="1"/>
    <col min="12258" max="12258" width="15.42578125" style="3901" customWidth="1"/>
    <col min="12259" max="12259" width="8.85546875" style="3901" customWidth="1"/>
    <col min="12260" max="12260" width="15.42578125" style="3901" customWidth="1"/>
    <col min="12261" max="12261" width="8.85546875" style="3901" customWidth="1"/>
    <col min="12262" max="12262" width="15.42578125" style="3901" customWidth="1"/>
    <col min="12263" max="12263" width="8.85546875" style="3901" customWidth="1"/>
    <col min="12264" max="12264" width="15.42578125" style="3901" customWidth="1"/>
    <col min="12265" max="12265" width="8.85546875" style="3901" customWidth="1"/>
    <col min="12266" max="12266" width="7.7109375" style="3901" customWidth="1"/>
    <col min="12267" max="12267" width="8.7109375" style="3901" customWidth="1"/>
    <col min="12268" max="12512" width="7.85546875" style="3901"/>
    <col min="12513" max="12513" width="10.42578125" style="3901" customWidth="1"/>
    <col min="12514" max="12514" width="15.42578125" style="3901" customWidth="1"/>
    <col min="12515" max="12515" width="8.85546875" style="3901" customWidth="1"/>
    <col min="12516" max="12516" width="15.42578125" style="3901" customWidth="1"/>
    <col min="12517" max="12517" width="8.85546875" style="3901" customWidth="1"/>
    <col min="12518" max="12518" width="15.42578125" style="3901" customWidth="1"/>
    <col min="12519" max="12519" width="8.85546875" style="3901" customWidth="1"/>
    <col min="12520" max="12520" width="15.42578125" style="3901" customWidth="1"/>
    <col min="12521" max="12521" width="8.85546875" style="3901" customWidth="1"/>
    <col min="12522" max="12522" width="7.7109375" style="3901" customWidth="1"/>
    <col min="12523" max="12523" width="8.7109375" style="3901" customWidth="1"/>
    <col min="12524" max="12768" width="7.85546875" style="3901"/>
    <col min="12769" max="12769" width="10.42578125" style="3901" customWidth="1"/>
    <col min="12770" max="12770" width="15.42578125" style="3901" customWidth="1"/>
    <col min="12771" max="12771" width="8.85546875" style="3901" customWidth="1"/>
    <col min="12772" max="12772" width="15.42578125" style="3901" customWidth="1"/>
    <col min="12773" max="12773" width="8.85546875" style="3901" customWidth="1"/>
    <col min="12774" max="12774" width="15.42578125" style="3901" customWidth="1"/>
    <col min="12775" max="12775" width="8.85546875" style="3901" customWidth="1"/>
    <col min="12776" max="12776" width="15.42578125" style="3901" customWidth="1"/>
    <col min="12777" max="12777" width="8.85546875" style="3901" customWidth="1"/>
    <col min="12778" max="12778" width="7.7109375" style="3901" customWidth="1"/>
    <col min="12779" max="12779" width="8.7109375" style="3901" customWidth="1"/>
    <col min="12780" max="13024" width="7.85546875" style="3901"/>
    <col min="13025" max="13025" width="10.42578125" style="3901" customWidth="1"/>
    <col min="13026" max="13026" width="15.42578125" style="3901" customWidth="1"/>
    <col min="13027" max="13027" width="8.85546875" style="3901" customWidth="1"/>
    <col min="13028" max="13028" width="15.42578125" style="3901" customWidth="1"/>
    <col min="13029" max="13029" width="8.85546875" style="3901" customWidth="1"/>
    <col min="13030" max="13030" width="15.42578125" style="3901" customWidth="1"/>
    <col min="13031" max="13031" width="8.85546875" style="3901" customWidth="1"/>
    <col min="13032" max="13032" width="15.42578125" style="3901" customWidth="1"/>
    <col min="13033" max="13033" width="8.85546875" style="3901" customWidth="1"/>
    <col min="13034" max="13034" width="7.7109375" style="3901" customWidth="1"/>
    <col min="13035" max="13035" width="8.7109375" style="3901" customWidth="1"/>
    <col min="13036" max="13280" width="7.85546875" style="3901"/>
    <col min="13281" max="13281" width="10.42578125" style="3901" customWidth="1"/>
    <col min="13282" max="13282" width="15.42578125" style="3901" customWidth="1"/>
    <col min="13283" max="13283" width="8.85546875" style="3901" customWidth="1"/>
    <col min="13284" max="13284" width="15.42578125" style="3901" customWidth="1"/>
    <col min="13285" max="13285" width="8.85546875" style="3901" customWidth="1"/>
    <col min="13286" max="13286" width="15.42578125" style="3901" customWidth="1"/>
    <col min="13287" max="13287" width="8.85546875" style="3901" customWidth="1"/>
    <col min="13288" max="13288" width="15.42578125" style="3901" customWidth="1"/>
    <col min="13289" max="13289" width="8.85546875" style="3901" customWidth="1"/>
    <col min="13290" max="13290" width="7.7109375" style="3901" customWidth="1"/>
    <col min="13291" max="13291" width="8.7109375" style="3901" customWidth="1"/>
    <col min="13292" max="13536" width="7.85546875" style="3901"/>
    <col min="13537" max="13537" width="10.42578125" style="3901" customWidth="1"/>
    <col min="13538" max="13538" width="15.42578125" style="3901" customWidth="1"/>
    <col min="13539" max="13539" width="8.85546875" style="3901" customWidth="1"/>
    <col min="13540" max="13540" width="15.42578125" style="3901" customWidth="1"/>
    <col min="13541" max="13541" width="8.85546875" style="3901" customWidth="1"/>
    <col min="13542" max="13542" width="15.42578125" style="3901" customWidth="1"/>
    <col min="13543" max="13543" width="8.85546875" style="3901" customWidth="1"/>
    <col min="13544" max="13544" width="15.42578125" style="3901" customWidth="1"/>
    <col min="13545" max="13545" width="8.85546875" style="3901" customWidth="1"/>
    <col min="13546" max="13546" width="7.7109375" style="3901" customWidth="1"/>
    <col min="13547" max="13547" width="8.7109375" style="3901" customWidth="1"/>
    <col min="13548" max="13792" width="7.85546875" style="3901"/>
    <col min="13793" max="13793" width="10.42578125" style="3901" customWidth="1"/>
    <col min="13794" max="13794" width="15.42578125" style="3901" customWidth="1"/>
    <col min="13795" max="13795" width="8.85546875" style="3901" customWidth="1"/>
    <col min="13796" max="13796" width="15.42578125" style="3901" customWidth="1"/>
    <col min="13797" max="13797" width="8.85546875" style="3901" customWidth="1"/>
    <col min="13798" max="13798" width="15.42578125" style="3901" customWidth="1"/>
    <col min="13799" max="13799" width="8.85546875" style="3901" customWidth="1"/>
    <col min="13800" max="13800" width="15.42578125" style="3901" customWidth="1"/>
    <col min="13801" max="13801" width="8.85546875" style="3901" customWidth="1"/>
    <col min="13802" max="13802" width="7.7109375" style="3901" customWidth="1"/>
    <col min="13803" max="13803" width="8.7109375" style="3901" customWidth="1"/>
    <col min="13804" max="14048" width="7.85546875" style="3901"/>
    <col min="14049" max="14049" width="10.42578125" style="3901" customWidth="1"/>
    <col min="14050" max="14050" width="15.42578125" style="3901" customWidth="1"/>
    <col min="14051" max="14051" width="8.85546875" style="3901" customWidth="1"/>
    <col min="14052" max="14052" width="15.42578125" style="3901" customWidth="1"/>
    <col min="14053" max="14053" width="8.85546875" style="3901" customWidth="1"/>
    <col min="14054" max="14054" width="15.42578125" style="3901" customWidth="1"/>
    <col min="14055" max="14055" width="8.85546875" style="3901" customWidth="1"/>
    <col min="14056" max="14056" width="15.42578125" style="3901" customWidth="1"/>
    <col min="14057" max="14057" width="8.85546875" style="3901" customWidth="1"/>
    <col min="14058" max="14058" width="7.7109375" style="3901" customWidth="1"/>
    <col min="14059" max="14059" width="8.7109375" style="3901" customWidth="1"/>
    <col min="14060" max="14304" width="7.85546875" style="3901"/>
    <col min="14305" max="14305" width="10.42578125" style="3901" customWidth="1"/>
    <col min="14306" max="14306" width="15.42578125" style="3901" customWidth="1"/>
    <col min="14307" max="14307" width="8.85546875" style="3901" customWidth="1"/>
    <col min="14308" max="14308" width="15.42578125" style="3901" customWidth="1"/>
    <col min="14309" max="14309" width="8.85546875" style="3901" customWidth="1"/>
    <col min="14310" max="14310" width="15.42578125" style="3901" customWidth="1"/>
    <col min="14311" max="14311" width="8.85546875" style="3901" customWidth="1"/>
    <col min="14312" max="14312" width="15.42578125" style="3901" customWidth="1"/>
    <col min="14313" max="14313" width="8.85546875" style="3901" customWidth="1"/>
    <col min="14314" max="14314" width="7.7109375" style="3901" customWidth="1"/>
    <col min="14315" max="14315" width="8.7109375" style="3901" customWidth="1"/>
    <col min="14316" max="14560" width="7.85546875" style="3901"/>
    <col min="14561" max="14561" width="10.42578125" style="3901" customWidth="1"/>
    <col min="14562" max="14562" width="15.42578125" style="3901" customWidth="1"/>
    <col min="14563" max="14563" width="8.85546875" style="3901" customWidth="1"/>
    <col min="14564" max="14564" width="15.42578125" style="3901" customWidth="1"/>
    <col min="14565" max="14565" width="8.85546875" style="3901" customWidth="1"/>
    <col min="14566" max="14566" width="15.42578125" style="3901" customWidth="1"/>
    <col min="14567" max="14567" width="8.85546875" style="3901" customWidth="1"/>
    <col min="14568" max="14568" width="15.42578125" style="3901" customWidth="1"/>
    <col min="14569" max="14569" width="8.85546875" style="3901" customWidth="1"/>
    <col min="14570" max="14570" width="7.7109375" style="3901" customWidth="1"/>
    <col min="14571" max="14571" width="8.7109375" style="3901" customWidth="1"/>
    <col min="14572" max="14816" width="7.85546875" style="3901"/>
    <col min="14817" max="14817" width="10.42578125" style="3901" customWidth="1"/>
    <col min="14818" max="14818" width="15.42578125" style="3901" customWidth="1"/>
    <col min="14819" max="14819" width="8.85546875" style="3901" customWidth="1"/>
    <col min="14820" max="14820" width="15.42578125" style="3901" customWidth="1"/>
    <col min="14821" max="14821" width="8.85546875" style="3901" customWidth="1"/>
    <col min="14822" max="14822" width="15.42578125" style="3901" customWidth="1"/>
    <col min="14823" max="14823" width="8.85546875" style="3901" customWidth="1"/>
    <col min="14824" max="14824" width="15.42578125" style="3901" customWidth="1"/>
    <col min="14825" max="14825" width="8.85546875" style="3901" customWidth="1"/>
    <col min="14826" max="14826" width="7.7109375" style="3901" customWidth="1"/>
    <col min="14827" max="14827" width="8.7109375" style="3901" customWidth="1"/>
    <col min="14828" max="15072" width="7.85546875" style="3901"/>
    <col min="15073" max="15073" width="10.42578125" style="3901" customWidth="1"/>
    <col min="15074" max="15074" width="15.42578125" style="3901" customWidth="1"/>
    <col min="15075" max="15075" width="8.85546875" style="3901" customWidth="1"/>
    <col min="15076" max="15076" width="15.42578125" style="3901" customWidth="1"/>
    <col min="15077" max="15077" width="8.85546875" style="3901" customWidth="1"/>
    <col min="15078" max="15078" width="15.42578125" style="3901" customWidth="1"/>
    <col min="15079" max="15079" width="8.85546875" style="3901" customWidth="1"/>
    <col min="15080" max="15080" width="15.42578125" style="3901" customWidth="1"/>
    <col min="15081" max="15081" width="8.85546875" style="3901" customWidth="1"/>
    <col min="15082" max="15082" width="7.7109375" style="3901" customWidth="1"/>
    <col min="15083" max="15083" width="8.7109375" style="3901" customWidth="1"/>
    <col min="15084" max="15328" width="7.85546875" style="3901"/>
    <col min="15329" max="15329" width="10.42578125" style="3901" customWidth="1"/>
    <col min="15330" max="15330" width="15.42578125" style="3901" customWidth="1"/>
    <col min="15331" max="15331" width="8.85546875" style="3901" customWidth="1"/>
    <col min="15332" max="15332" width="15.42578125" style="3901" customWidth="1"/>
    <col min="15333" max="15333" width="8.85546875" style="3901" customWidth="1"/>
    <col min="15334" max="15334" width="15.42578125" style="3901" customWidth="1"/>
    <col min="15335" max="15335" width="8.85546875" style="3901" customWidth="1"/>
    <col min="15336" max="15336" width="15.42578125" style="3901" customWidth="1"/>
    <col min="15337" max="15337" width="8.85546875" style="3901" customWidth="1"/>
    <col min="15338" max="15338" width="7.7109375" style="3901" customWidth="1"/>
    <col min="15339" max="15339" width="8.7109375" style="3901" customWidth="1"/>
    <col min="15340" max="15584" width="7.85546875" style="3901"/>
    <col min="15585" max="15585" width="10.42578125" style="3901" customWidth="1"/>
    <col min="15586" max="15586" width="15.42578125" style="3901" customWidth="1"/>
    <col min="15587" max="15587" width="8.85546875" style="3901" customWidth="1"/>
    <col min="15588" max="15588" width="15.42578125" style="3901" customWidth="1"/>
    <col min="15589" max="15589" width="8.85546875" style="3901" customWidth="1"/>
    <col min="15590" max="15590" width="15.42578125" style="3901" customWidth="1"/>
    <col min="15591" max="15591" width="8.85546875" style="3901" customWidth="1"/>
    <col min="15592" max="15592" width="15.42578125" style="3901" customWidth="1"/>
    <col min="15593" max="15593" width="8.85546875" style="3901" customWidth="1"/>
    <col min="15594" max="15594" width="7.7109375" style="3901" customWidth="1"/>
    <col min="15595" max="15595" width="8.7109375" style="3901" customWidth="1"/>
    <col min="15596" max="15840" width="7.85546875" style="3901"/>
    <col min="15841" max="15841" width="10.42578125" style="3901" customWidth="1"/>
    <col min="15842" max="15842" width="15.42578125" style="3901" customWidth="1"/>
    <col min="15843" max="15843" width="8.85546875" style="3901" customWidth="1"/>
    <col min="15844" max="15844" width="15.42578125" style="3901" customWidth="1"/>
    <col min="15845" max="15845" width="8.85546875" style="3901" customWidth="1"/>
    <col min="15846" max="15846" width="15.42578125" style="3901" customWidth="1"/>
    <col min="15847" max="15847" width="8.85546875" style="3901" customWidth="1"/>
    <col min="15848" max="15848" width="15.42578125" style="3901" customWidth="1"/>
    <col min="15849" max="15849" width="8.85546875" style="3901" customWidth="1"/>
    <col min="15850" max="15850" width="7.7109375" style="3901" customWidth="1"/>
    <col min="15851" max="15851" width="8.7109375" style="3901" customWidth="1"/>
    <col min="15852" max="16096" width="7.85546875" style="3901"/>
    <col min="16097" max="16097" width="10.42578125" style="3901" customWidth="1"/>
    <col min="16098" max="16098" width="15.42578125" style="3901" customWidth="1"/>
    <col min="16099" max="16099" width="8.85546875" style="3901" customWidth="1"/>
    <col min="16100" max="16100" width="15.42578125" style="3901" customWidth="1"/>
    <col min="16101" max="16101" width="8.85546875" style="3901" customWidth="1"/>
    <col min="16102" max="16102" width="15.42578125" style="3901" customWidth="1"/>
    <col min="16103" max="16103" width="8.85546875" style="3901" customWidth="1"/>
    <col min="16104" max="16104" width="15.42578125" style="3901" customWidth="1"/>
    <col min="16105" max="16105" width="8.85546875" style="3901" customWidth="1"/>
    <col min="16106" max="16106" width="7.7109375" style="3901" customWidth="1"/>
    <col min="16107" max="16107" width="8.7109375" style="3901" customWidth="1"/>
    <col min="16108" max="16384" width="7.85546875" style="3901"/>
  </cols>
  <sheetData>
    <row r="1" spans="2:27" s="3890" customFormat="1" ht="30" customHeight="1">
      <c r="B1" s="4423" t="s">
        <v>4550</v>
      </c>
      <c r="C1" s="4423"/>
      <c r="D1" s="4423"/>
      <c r="E1" s="4423"/>
      <c r="F1" s="4423"/>
      <c r="G1" s="4423"/>
      <c r="H1" s="4423"/>
      <c r="I1" s="4423"/>
      <c r="J1" s="4423"/>
      <c r="K1" s="3889"/>
    </row>
    <row r="2" spans="2:27" s="3890" customFormat="1" ht="30" customHeight="1">
      <c r="B2" s="4423" t="s">
        <v>4551</v>
      </c>
      <c r="C2" s="4423"/>
      <c r="D2" s="4423"/>
      <c r="E2" s="4423"/>
      <c r="F2" s="4423"/>
      <c r="G2" s="4423"/>
      <c r="H2" s="4423"/>
      <c r="I2" s="4423"/>
      <c r="J2" s="4423"/>
      <c r="K2" s="3889"/>
      <c r="L2" s="3891" t="s">
        <v>597</v>
      </c>
    </row>
    <row r="3" spans="2:27" s="3895" customFormat="1" ht="12" customHeight="1">
      <c r="B3" s="3892" t="s">
        <v>4552</v>
      </c>
      <c r="C3" s="3893"/>
      <c r="D3" s="3893"/>
      <c r="E3" s="3893"/>
      <c r="F3" s="3893"/>
      <c r="G3" s="3893"/>
      <c r="H3" s="3893"/>
      <c r="I3" s="3893"/>
      <c r="J3" s="3894" t="s">
        <v>4553</v>
      </c>
      <c r="K3" s="3893"/>
    </row>
    <row r="4" spans="2:27" s="3897" customFormat="1" ht="15" customHeight="1">
      <c r="B4" s="4417"/>
      <c r="C4" s="4420" t="s">
        <v>4554</v>
      </c>
      <c r="D4" s="4421"/>
      <c r="E4" s="4421"/>
      <c r="F4" s="4422"/>
      <c r="G4" s="4420" t="s">
        <v>4555</v>
      </c>
      <c r="H4" s="4421"/>
      <c r="I4" s="4421"/>
      <c r="J4" s="4421"/>
      <c r="K4" s="3896"/>
      <c r="L4" s="1271"/>
      <c r="M4" s="1271"/>
      <c r="N4" s="1271"/>
      <c r="O4" s="1271"/>
      <c r="P4" s="1271"/>
      <c r="Q4" s="1271"/>
      <c r="R4" s="1271"/>
      <c r="S4" s="1271"/>
      <c r="T4" s="1271"/>
      <c r="U4" s="1271"/>
      <c r="V4" s="1271"/>
      <c r="W4" s="1271"/>
      <c r="X4" s="1271"/>
      <c r="Y4" s="1271"/>
      <c r="Z4" s="1271"/>
      <c r="AA4" s="1271"/>
    </row>
    <row r="5" spans="2:27" s="3897" customFormat="1" ht="15" customHeight="1">
      <c r="B5" s="4418"/>
      <c r="C5" s="4420" t="s">
        <v>1423</v>
      </c>
      <c r="D5" s="4422"/>
      <c r="E5" s="4420" t="s">
        <v>4556</v>
      </c>
      <c r="F5" s="4422"/>
      <c r="G5" s="4420" t="s">
        <v>4557</v>
      </c>
      <c r="H5" s="4422"/>
      <c r="I5" s="4420" t="s">
        <v>4558</v>
      </c>
      <c r="J5" s="4421"/>
      <c r="K5" s="3896"/>
      <c r="L5" s="1271"/>
      <c r="M5" s="1271"/>
      <c r="N5" s="1271"/>
      <c r="O5" s="1271"/>
      <c r="P5" s="1271"/>
      <c r="Q5" s="1271"/>
      <c r="R5" s="1271"/>
      <c r="S5" s="1271"/>
      <c r="T5" s="1271"/>
      <c r="U5" s="1271"/>
      <c r="V5" s="1271"/>
      <c r="W5" s="1271"/>
      <c r="X5" s="1271"/>
      <c r="Y5" s="1271"/>
      <c r="Z5" s="1271"/>
      <c r="AA5" s="1271"/>
    </row>
    <row r="6" spans="2:27" ht="30" customHeight="1">
      <c r="B6" s="4419"/>
      <c r="C6" s="3898" t="s">
        <v>4559</v>
      </c>
      <c r="D6" s="3898" t="s">
        <v>4560</v>
      </c>
      <c r="E6" s="3898" t="s">
        <v>4559</v>
      </c>
      <c r="F6" s="3898" t="s">
        <v>4560</v>
      </c>
      <c r="G6" s="3898" t="s">
        <v>4559</v>
      </c>
      <c r="H6" s="3898" t="s">
        <v>4560</v>
      </c>
      <c r="I6" s="3898" t="s">
        <v>4559</v>
      </c>
      <c r="J6" s="3899" t="s">
        <v>4560</v>
      </c>
      <c r="K6" s="3900"/>
    </row>
    <row r="7" spans="2:27" s="3905" customFormat="1" ht="39" customHeight="1">
      <c r="B7" s="3902" t="s">
        <v>15</v>
      </c>
      <c r="C7" s="3903" t="s">
        <v>4561</v>
      </c>
      <c r="D7" s="3904" t="s">
        <v>4562</v>
      </c>
      <c r="E7" s="3903" t="s">
        <v>4563</v>
      </c>
      <c r="F7" s="3904" t="s">
        <v>4564</v>
      </c>
      <c r="G7" s="3903" t="s">
        <v>4565</v>
      </c>
      <c r="H7" s="3904" t="s">
        <v>4566</v>
      </c>
      <c r="I7" s="3903" t="s">
        <v>4567</v>
      </c>
      <c r="J7" s="3904" t="s">
        <v>4568</v>
      </c>
    </row>
    <row r="8" spans="2:27" s="3905" customFormat="1" ht="39" customHeight="1">
      <c r="B8" s="3902" t="s">
        <v>787</v>
      </c>
      <c r="C8" s="3903" t="s">
        <v>4561</v>
      </c>
      <c r="D8" s="3904" t="s">
        <v>4562</v>
      </c>
      <c r="E8" s="3903" t="s">
        <v>4569</v>
      </c>
      <c r="F8" s="3904" t="s">
        <v>4570</v>
      </c>
      <c r="G8" s="3903" t="s">
        <v>4565</v>
      </c>
      <c r="H8" s="3906" t="s">
        <v>4566</v>
      </c>
      <c r="I8" s="3903" t="s">
        <v>4571</v>
      </c>
      <c r="J8" s="3904" t="s">
        <v>4572</v>
      </c>
    </row>
    <row r="9" spans="2:27" s="3905" customFormat="1" ht="39" customHeight="1">
      <c r="B9" s="3907" t="s">
        <v>1423</v>
      </c>
      <c r="C9" s="3903" t="s">
        <v>4561</v>
      </c>
      <c r="D9" s="3904" t="s">
        <v>4562</v>
      </c>
      <c r="E9" s="3903" t="s">
        <v>4573</v>
      </c>
      <c r="F9" s="3904" t="s">
        <v>4574</v>
      </c>
      <c r="G9" s="3903" t="s">
        <v>4565</v>
      </c>
      <c r="H9" s="3904" t="s">
        <v>4566</v>
      </c>
      <c r="I9" s="3903" t="s">
        <v>4575</v>
      </c>
      <c r="J9" s="3904" t="s">
        <v>4576</v>
      </c>
    </row>
    <row r="10" spans="2:27" s="3905" customFormat="1" ht="48" customHeight="1">
      <c r="B10" s="3908" t="s">
        <v>1424</v>
      </c>
      <c r="C10" s="3903" t="s">
        <v>4577</v>
      </c>
      <c r="D10" s="3904" t="s">
        <v>4578</v>
      </c>
      <c r="E10" s="3903" t="s">
        <v>4579</v>
      </c>
      <c r="F10" s="3904" t="s">
        <v>4580</v>
      </c>
      <c r="G10" s="3903" t="s">
        <v>4581</v>
      </c>
      <c r="H10" s="3904" t="s">
        <v>4582</v>
      </c>
      <c r="I10" s="3903" t="s">
        <v>4571</v>
      </c>
      <c r="J10" s="3904" t="s">
        <v>4572</v>
      </c>
      <c r="K10" s="3909"/>
    </row>
    <row r="11" spans="2:27" s="3905" customFormat="1" ht="48" customHeight="1">
      <c r="B11" s="3908" t="s">
        <v>1585</v>
      </c>
      <c r="C11" s="3903" t="s">
        <v>4583</v>
      </c>
      <c r="D11" s="3904" t="s">
        <v>4584</v>
      </c>
      <c r="E11" s="3903" t="s">
        <v>4585</v>
      </c>
      <c r="F11" s="3904" t="s">
        <v>4586</v>
      </c>
      <c r="G11" s="3903" t="s">
        <v>4587</v>
      </c>
      <c r="H11" s="3904" t="s">
        <v>4588</v>
      </c>
      <c r="I11" s="3903" t="s">
        <v>4589</v>
      </c>
      <c r="J11" s="3904" t="s">
        <v>4590</v>
      </c>
      <c r="K11" s="3909"/>
    </row>
    <row r="12" spans="2:27" s="3910" customFormat="1" ht="67.5">
      <c r="B12" s="3907" t="s">
        <v>1426</v>
      </c>
      <c r="C12" s="3903" t="s">
        <v>4591</v>
      </c>
      <c r="D12" s="3904" t="s">
        <v>4592</v>
      </c>
      <c r="E12" s="3903" t="s">
        <v>4593</v>
      </c>
      <c r="F12" s="3904" t="s">
        <v>4594</v>
      </c>
      <c r="G12" s="3903" t="s">
        <v>4595</v>
      </c>
      <c r="H12" s="3904" t="s">
        <v>4596</v>
      </c>
      <c r="I12" s="3903" t="s">
        <v>4597</v>
      </c>
      <c r="J12" s="3904" t="s">
        <v>4598</v>
      </c>
      <c r="K12" s="3905"/>
      <c r="L12" s="3905"/>
      <c r="M12" s="3905"/>
      <c r="N12" s="3905"/>
      <c r="O12" s="3905"/>
      <c r="P12" s="3905"/>
      <c r="Q12" s="3905"/>
    </row>
    <row r="13" spans="2:27" s="3905" customFormat="1" ht="39" customHeight="1">
      <c r="B13" s="3907" t="s">
        <v>1427</v>
      </c>
      <c r="C13" s="3903" t="s">
        <v>4599</v>
      </c>
      <c r="D13" s="3904" t="s">
        <v>4600</v>
      </c>
      <c r="E13" s="3903" t="s">
        <v>4569</v>
      </c>
      <c r="F13" s="3904" t="s">
        <v>4570</v>
      </c>
      <c r="G13" s="3903" t="s">
        <v>4601</v>
      </c>
      <c r="H13" s="3904" t="s">
        <v>4602</v>
      </c>
      <c r="I13" s="3903" t="s">
        <v>4603</v>
      </c>
      <c r="J13" s="3904" t="s">
        <v>4604</v>
      </c>
    </row>
    <row r="14" spans="2:27" s="3905" customFormat="1" ht="25.5" customHeight="1">
      <c r="B14" s="3902" t="s">
        <v>1556</v>
      </c>
      <c r="C14" s="3903" t="s">
        <v>4605</v>
      </c>
      <c r="D14" s="3904" t="s">
        <v>4606</v>
      </c>
      <c r="E14" s="3903" t="s">
        <v>4607</v>
      </c>
      <c r="F14" s="3904" t="s">
        <v>4608</v>
      </c>
      <c r="G14" s="3903" t="s">
        <v>4609</v>
      </c>
      <c r="H14" s="3904" t="s">
        <v>4610</v>
      </c>
      <c r="I14" s="3903" t="s">
        <v>4567</v>
      </c>
      <c r="J14" s="3904" t="s">
        <v>4568</v>
      </c>
    </row>
    <row r="15" spans="2:27" s="3910" customFormat="1" ht="25.5" customHeight="1">
      <c r="B15" s="3908" t="s">
        <v>4611</v>
      </c>
      <c r="C15" s="3903" t="s">
        <v>4612</v>
      </c>
      <c r="D15" s="3904" t="s">
        <v>4613</v>
      </c>
      <c r="E15" s="3903" t="s">
        <v>4607</v>
      </c>
      <c r="F15" s="3904" t="s">
        <v>4608</v>
      </c>
      <c r="G15" s="3903" t="s">
        <v>4609</v>
      </c>
      <c r="H15" s="3904" t="s">
        <v>4610</v>
      </c>
      <c r="I15" s="3903" t="s">
        <v>4614</v>
      </c>
      <c r="J15" s="3904" t="s">
        <v>4615</v>
      </c>
      <c r="K15" s="3909"/>
      <c r="L15" s="3905"/>
      <c r="M15" s="3905"/>
      <c r="N15" s="3905"/>
      <c r="O15" s="3905"/>
      <c r="P15" s="3905"/>
      <c r="Q15" s="3905"/>
    </row>
    <row r="16" spans="2:27" s="3910" customFormat="1" ht="19.5" customHeight="1">
      <c r="B16" s="3908" t="s">
        <v>4616</v>
      </c>
      <c r="C16" s="3903" t="s">
        <v>4617</v>
      </c>
      <c r="D16" s="3904" t="s">
        <v>4618</v>
      </c>
      <c r="E16" s="3903" t="s">
        <v>4619</v>
      </c>
      <c r="F16" s="3904" t="s">
        <v>4620</v>
      </c>
      <c r="G16" s="3903" t="s">
        <v>4621</v>
      </c>
      <c r="H16" s="3904" t="s">
        <v>4622</v>
      </c>
      <c r="I16" s="3903" t="s">
        <v>4623</v>
      </c>
      <c r="J16" s="3904" t="s">
        <v>4624</v>
      </c>
      <c r="K16" s="3909"/>
      <c r="L16" s="3905"/>
      <c r="M16" s="3905"/>
      <c r="N16" s="3905"/>
      <c r="O16" s="3905"/>
      <c r="P16" s="3905"/>
      <c r="Q16" s="3905"/>
    </row>
    <row r="17" spans="2:16107" s="3910" customFormat="1" ht="25.5" customHeight="1">
      <c r="B17" s="3908" t="s">
        <v>4625</v>
      </c>
      <c r="C17" s="3903" t="s">
        <v>4626</v>
      </c>
      <c r="D17" s="3904" t="s">
        <v>4627</v>
      </c>
      <c r="E17" s="3903" t="s">
        <v>4628</v>
      </c>
      <c r="F17" s="3904" t="s">
        <v>4629</v>
      </c>
      <c r="G17" s="3903" t="s">
        <v>4630</v>
      </c>
      <c r="H17" s="3904" t="s">
        <v>4631</v>
      </c>
      <c r="I17" s="3903" t="s">
        <v>4632</v>
      </c>
      <c r="J17" s="3904" t="s">
        <v>4633</v>
      </c>
      <c r="K17" s="3909"/>
      <c r="L17" s="3905"/>
      <c r="M17" s="3905"/>
      <c r="N17" s="3905"/>
      <c r="O17" s="3905"/>
      <c r="P17" s="3905"/>
      <c r="Q17" s="3905"/>
    </row>
    <row r="18" spans="2:16107" s="3910" customFormat="1" ht="25.5" customHeight="1">
      <c r="B18" s="3908" t="s">
        <v>4634</v>
      </c>
      <c r="C18" s="3903" t="s">
        <v>4635</v>
      </c>
      <c r="D18" s="3904" t="s">
        <v>4636</v>
      </c>
      <c r="E18" s="3903" t="s">
        <v>4637</v>
      </c>
      <c r="F18" s="3904" t="s">
        <v>4638</v>
      </c>
      <c r="G18" s="3903" t="s">
        <v>4639</v>
      </c>
      <c r="H18" s="3904" t="s">
        <v>4640</v>
      </c>
      <c r="I18" s="3903" t="s">
        <v>4641</v>
      </c>
      <c r="J18" s="3904" t="s">
        <v>4642</v>
      </c>
      <c r="K18" s="3909"/>
      <c r="L18" s="3905"/>
      <c r="M18" s="3905"/>
      <c r="N18" s="3905"/>
      <c r="O18" s="3905"/>
      <c r="P18" s="3905"/>
      <c r="Q18" s="3905"/>
    </row>
    <row r="19" spans="2:16107" s="3910" customFormat="1" ht="19.5" customHeight="1">
      <c r="B19" s="3908" t="s">
        <v>4643</v>
      </c>
      <c r="C19" s="3903" t="s">
        <v>4644</v>
      </c>
      <c r="D19" s="3904" t="s">
        <v>4645</v>
      </c>
      <c r="E19" s="3903" t="s">
        <v>4646</v>
      </c>
      <c r="F19" s="3904" t="s">
        <v>4647</v>
      </c>
      <c r="G19" s="3903" t="s">
        <v>4648</v>
      </c>
      <c r="H19" s="3904" t="s">
        <v>4649</v>
      </c>
      <c r="I19" s="3903" t="s">
        <v>4644</v>
      </c>
      <c r="J19" s="3904" t="s">
        <v>4650</v>
      </c>
      <c r="K19" s="3909"/>
      <c r="L19" s="3905"/>
      <c r="M19" s="3905"/>
      <c r="N19" s="3905"/>
      <c r="O19" s="3905"/>
      <c r="P19" s="3905"/>
      <c r="Q19" s="3905"/>
    </row>
    <row r="20" spans="2:16107" s="3910" customFormat="1" ht="25.5" customHeight="1">
      <c r="B20" s="3908" t="s">
        <v>4651</v>
      </c>
      <c r="C20" s="3903" t="s">
        <v>4652</v>
      </c>
      <c r="D20" s="3904" t="s">
        <v>4653</v>
      </c>
      <c r="E20" s="3903" t="s">
        <v>4654</v>
      </c>
      <c r="F20" s="3904" t="s">
        <v>4655</v>
      </c>
      <c r="G20" s="3903" t="s">
        <v>4656</v>
      </c>
      <c r="H20" s="3904" t="s">
        <v>4657</v>
      </c>
      <c r="I20" s="3903" t="s">
        <v>4658</v>
      </c>
      <c r="J20" s="3904" t="s">
        <v>4659</v>
      </c>
      <c r="K20" s="3909"/>
      <c r="L20" s="3905"/>
      <c r="M20" s="3905"/>
      <c r="N20" s="3905"/>
      <c r="O20" s="3905"/>
      <c r="P20" s="3905"/>
      <c r="Q20" s="3905"/>
    </row>
    <row r="21" spans="2:16107" s="3910" customFormat="1" ht="25.5" customHeight="1">
      <c r="B21" s="3908" t="s">
        <v>4660</v>
      </c>
      <c r="C21" s="3903" t="s">
        <v>4661</v>
      </c>
      <c r="D21" s="3904" t="s">
        <v>4662</v>
      </c>
      <c r="E21" s="3903" t="s">
        <v>4663</v>
      </c>
      <c r="F21" s="3904" t="s">
        <v>4664</v>
      </c>
      <c r="G21" s="3903" t="s">
        <v>4665</v>
      </c>
      <c r="H21" s="3904" t="s">
        <v>4666</v>
      </c>
      <c r="I21" s="3903" t="s">
        <v>4667</v>
      </c>
      <c r="J21" s="3904" t="s">
        <v>4668</v>
      </c>
      <c r="K21" s="3909"/>
      <c r="L21" s="3905"/>
      <c r="M21" s="3905"/>
      <c r="N21" s="3905"/>
      <c r="O21" s="3905"/>
      <c r="P21" s="3905"/>
      <c r="Q21" s="3905"/>
    </row>
    <row r="22" spans="2:16107" s="3910" customFormat="1" ht="25.5" customHeight="1">
      <c r="B22" s="3908" t="s">
        <v>4669</v>
      </c>
      <c r="C22" s="3903" t="s">
        <v>2268</v>
      </c>
      <c r="D22" s="3904" t="s">
        <v>4670</v>
      </c>
      <c r="E22" s="3903" t="s">
        <v>4671</v>
      </c>
      <c r="F22" s="3904" t="s">
        <v>4672</v>
      </c>
      <c r="G22" s="3903" t="s">
        <v>4673</v>
      </c>
      <c r="H22" s="3904" t="s">
        <v>4674</v>
      </c>
      <c r="I22" s="3903" t="s">
        <v>4567</v>
      </c>
      <c r="J22" s="3904" t="s">
        <v>4568</v>
      </c>
      <c r="K22" s="3909"/>
      <c r="L22" s="3905"/>
      <c r="M22" s="3905"/>
      <c r="N22" s="3905"/>
      <c r="O22" s="3905"/>
      <c r="P22" s="3905"/>
      <c r="Q22" s="3905"/>
    </row>
    <row r="23" spans="2:16107" s="3910" customFormat="1" ht="25.5" customHeight="1">
      <c r="B23" s="3908" t="s">
        <v>4675</v>
      </c>
      <c r="C23" s="3903" t="s">
        <v>4605</v>
      </c>
      <c r="D23" s="3904" t="s">
        <v>4606</v>
      </c>
      <c r="E23" s="3903" t="s">
        <v>4676</v>
      </c>
      <c r="F23" s="3904" t="s">
        <v>4677</v>
      </c>
      <c r="G23" s="3903" t="s">
        <v>4678</v>
      </c>
      <c r="H23" s="3904" t="s">
        <v>4679</v>
      </c>
      <c r="I23" s="3903" t="s">
        <v>4680</v>
      </c>
      <c r="J23" s="3904" t="s">
        <v>4681</v>
      </c>
      <c r="K23" s="3909"/>
      <c r="L23" s="3905"/>
      <c r="M23" s="3905"/>
      <c r="N23" s="3905"/>
      <c r="O23" s="3905"/>
      <c r="P23" s="3905"/>
      <c r="Q23" s="3905"/>
    </row>
    <row r="24" spans="2:16107" s="3905" customFormat="1" ht="25.5" customHeight="1">
      <c r="B24" s="3911" t="s">
        <v>1081</v>
      </c>
      <c r="C24" s="3903" t="s">
        <v>4682</v>
      </c>
      <c r="D24" s="3904" t="s">
        <v>4683</v>
      </c>
      <c r="E24" s="3903" t="s">
        <v>4563</v>
      </c>
      <c r="F24" s="3904" t="s">
        <v>4564</v>
      </c>
      <c r="G24" s="3903" t="s">
        <v>4684</v>
      </c>
      <c r="H24" s="3904" t="s">
        <v>4685</v>
      </c>
      <c r="I24" s="3903" t="s">
        <v>4686</v>
      </c>
      <c r="J24" s="3904" t="s">
        <v>4687</v>
      </c>
      <c r="K24" s="3909"/>
    </row>
    <row r="25" spans="2:16107" s="3910" customFormat="1" ht="25.5" customHeight="1">
      <c r="B25" s="3908" t="s">
        <v>2345</v>
      </c>
      <c r="C25" s="3903" t="s">
        <v>4688</v>
      </c>
      <c r="D25" s="3904" t="s">
        <v>4689</v>
      </c>
      <c r="E25" s="3903" t="s">
        <v>4563</v>
      </c>
      <c r="F25" s="3904" t="s">
        <v>4564</v>
      </c>
      <c r="G25" s="3903" t="s">
        <v>4684</v>
      </c>
      <c r="H25" s="3904" t="s">
        <v>4685</v>
      </c>
      <c r="I25" s="3903" t="s">
        <v>4686</v>
      </c>
      <c r="J25" s="3904" t="s">
        <v>4687</v>
      </c>
      <c r="K25" s="3909"/>
      <c r="L25" s="3905"/>
      <c r="M25" s="3905"/>
      <c r="N25" s="3905"/>
      <c r="O25" s="3905"/>
      <c r="P25" s="3905"/>
      <c r="Q25" s="3905"/>
    </row>
    <row r="26" spans="2:16107" s="3910" customFormat="1" ht="25.5" customHeight="1">
      <c r="B26" s="3908" t="s">
        <v>28</v>
      </c>
      <c r="C26" s="3903" t="s">
        <v>4682</v>
      </c>
      <c r="D26" s="3904" t="s">
        <v>4683</v>
      </c>
      <c r="E26" s="3903" t="s">
        <v>4690</v>
      </c>
      <c r="F26" s="3904" t="s">
        <v>4691</v>
      </c>
      <c r="G26" s="3903" t="s">
        <v>4692</v>
      </c>
      <c r="H26" s="3904" t="s">
        <v>4693</v>
      </c>
      <c r="I26" s="3903" t="s">
        <v>4694</v>
      </c>
      <c r="J26" s="3904" t="s">
        <v>4695</v>
      </c>
      <c r="K26" s="3909"/>
      <c r="L26" s="3905"/>
      <c r="M26" s="3905"/>
      <c r="N26" s="3905"/>
      <c r="O26" s="3905"/>
      <c r="P26" s="3905"/>
      <c r="Q26" s="3905"/>
    </row>
    <row r="27" spans="2:16107" s="3897" customFormat="1" ht="15" customHeight="1">
      <c r="B27" s="4417"/>
      <c r="C27" s="4420" t="s">
        <v>4554</v>
      </c>
      <c r="D27" s="4421"/>
      <c r="E27" s="4421"/>
      <c r="F27" s="4422"/>
      <c r="G27" s="4420" t="s">
        <v>4555</v>
      </c>
      <c r="H27" s="4421"/>
      <c r="I27" s="4421"/>
      <c r="J27" s="4421"/>
      <c r="K27" s="3896"/>
      <c r="L27" s="1271"/>
      <c r="M27" s="1271"/>
      <c r="N27" s="1271"/>
      <c r="O27" s="1271"/>
      <c r="P27" s="1271"/>
      <c r="Q27" s="1271"/>
      <c r="R27" s="1271"/>
      <c r="S27" s="1271"/>
      <c r="T27" s="1271"/>
      <c r="U27" s="1271"/>
      <c r="V27" s="1271"/>
      <c r="W27" s="1271"/>
      <c r="X27" s="1271"/>
      <c r="Y27" s="1271"/>
      <c r="Z27" s="1271"/>
      <c r="AA27" s="1271"/>
    </row>
    <row r="28" spans="2:16107" s="3897" customFormat="1" ht="15" customHeight="1">
      <c r="B28" s="4418"/>
      <c r="C28" s="4420" t="s">
        <v>4696</v>
      </c>
      <c r="D28" s="4422"/>
      <c r="E28" s="4420" t="s">
        <v>4697</v>
      </c>
      <c r="F28" s="4422"/>
      <c r="G28" s="4420" t="s">
        <v>4698</v>
      </c>
      <c r="H28" s="4422"/>
      <c r="I28" s="4420" t="s">
        <v>4699</v>
      </c>
      <c r="J28" s="4421"/>
      <c r="K28" s="3896"/>
      <c r="L28" s="3912"/>
      <c r="M28" s="3912"/>
      <c r="N28" s="3912"/>
      <c r="O28" s="3912"/>
      <c r="P28" s="3912"/>
      <c r="Q28" s="3912"/>
      <c r="R28" s="1271"/>
      <c r="S28" s="1271"/>
      <c r="T28" s="1271"/>
      <c r="U28" s="1271"/>
      <c r="V28" s="1271"/>
      <c r="W28" s="1271"/>
      <c r="X28" s="1271"/>
      <c r="Y28" s="1271"/>
      <c r="Z28" s="1271"/>
      <c r="AA28" s="1271"/>
    </row>
    <row r="29" spans="2:16107" s="44" customFormat="1" ht="30" customHeight="1">
      <c r="B29" s="4419"/>
      <c r="C29" s="3898" t="s">
        <v>4700</v>
      </c>
      <c r="D29" s="3898" t="s">
        <v>4701</v>
      </c>
      <c r="E29" s="3898" t="s">
        <v>4700</v>
      </c>
      <c r="F29" s="3898" t="s">
        <v>4701</v>
      </c>
      <c r="G29" s="3898" t="s">
        <v>4700</v>
      </c>
      <c r="H29" s="3898" t="s">
        <v>4701</v>
      </c>
      <c r="I29" s="3898" t="s">
        <v>4700</v>
      </c>
      <c r="J29" s="3899" t="s">
        <v>4701</v>
      </c>
      <c r="K29" s="3900"/>
      <c r="L29" s="163"/>
      <c r="M29" s="163"/>
      <c r="N29" s="163"/>
      <c r="O29" s="163"/>
      <c r="P29" s="163"/>
      <c r="Q29" s="163"/>
      <c r="AB29" s="3901"/>
      <c r="AC29" s="3901"/>
      <c r="AD29" s="3901"/>
      <c r="AE29" s="3901"/>
      <c r="AF29" s="3901"/>
      <c r="AG29" s="3901"/>
      <c r="AH29" s="3901"/>
      <c r="AI29" s="3901"/>
      <c r="AJ29" s="3901"/>
      <c r="AK29" s="3901"/>
      <c r="AL29" s="3901"/>
      <c r="AM29" s="3901"/>
      <c r="AN29" s="3901"/>
      <c r="AO29" s="3901"/>
      <c r="AP29" s="3901"/>
      <c r="AQ29" s="3901"/>
      <c r="AR29" s="3901"/>
      <c r="AS29" s="3901"/>
      <c r="AT29" s="3901"/>
      <c r="AU29" s="3901"/>
      <c r="AV29" s="3901"/>
      <c r="AW29" s="3901"/>
      <c r="AX29" s="3901"/>
      <c r="AY29" s="3901"/>
      <c r="AZ29" s="3901"/>
      <c r="BA29" s="3901"/>
      <c r="BB29" s="3901"/>
      <c r="BC29" s="3901"/>
      <c r="BD29" s="3901"/>
      <c r="BE29" s="3901"/>
      <c r="BF29" s="3901"/>
      <c r="BG29" s="3901"/>
      <c r="BH29" s="3901"/>
      <c r="BI29" s="3901"/>
      <c r="BJ29" s="3901"/>
      <c r="BK29" s="3901"/>
      <c r="BL29" s="3901"/>
      <c r="BM29" s="3901"/>
      <c r="BN29" s="3901"/>
      <c r="BO29" s="3901"/>
      <c r="BP29" s="3901"/>
      <c r="BQ29" s="3901"/>
      <c r="BR29" s="3901"/>
      <c r="BS29" s="3901"/>
      <c r="BT29" s="3901"/>
      <c r="BU29" s="3901"/>
      <c r="BV29" s="3901"/>
      <c r="BW29" s="3901"/>
      <c r="BX29" s="3901"/>
      <c r="BY29" s="3901"/>
      <c r="BZ29" s="3901"/>
      <c r="CA29" s="3901"/>
      <c r="CB29" s="3901"/>
      <c r="CC29" s="3901"/>
      <c r="CD29" s="3901"/>
      <c r="CE29" s="3901"/>
      <c r="CF29" s="3901"/>
      <c r="CG29" s="3901"/>
      <c r="CH29" s="3901"/>
      <c r="CI29" s="3901"/>
      <c r="CJ29" s="3901"/>
      <c r="CK29" s="3901"/>
      <c r="CL29" s="3901"/>
      <c r="CM29" s="3901"/>
      <c r="CN29" s="3901"/>
      <c r="CO29" s="3901"/>
      <c r="CP29" s="3901"/>
      <c r="CQ29" s="3901"/>
      <c r="CR29" s="3901"/>
      <c r="CS29" s="3901"/>
      <c r="CT29" s="3901"/>
      <c r="CU29" s="3901"/>
      <c r="CV29" s="3901"/>
      <c r="CW29" s="3901"/>
      <c r="CX29" s="3901"/>
      <c r="CY29" s="3901"/>
      <c r="CZ29" s="3901"/>
      <c r="DA29" s="3901"/>
      <c r="DB29" s="3901"/>
      <c r="DC29" s="3901"/>
      <c r="DD29" s="3901"/>
      <c r="DE29" s="3901"/>
      <c r="DF29" s="3901"/>
      <c r="DG29" s="3901"/>
      <c r="DH29" s="3901"/>
      <c r="DI29" s="3901"/>
      <c r="DJ29" s="3901"/>
      <c r="DK29" s="3901"/>
      <c r="DL29" s="3901"/>
      <c r="DM29" s="3901"/>
      <c r="DN29" s="3901"/>
      <c r="DO29" s="3901"/>
      <c r="DP29" s="3901"/>
      <c r="DQ29" s="3901"/>
      <c r="DR29" s="3901"/>
      <c r="DS29" s="3901"/>
      <c r="DT29" s="3901"/>
      <c r="DU29" s="3901"/>
      <c r="DV29" s="3901"/>
      <c r="DW29" s="3901"/>
      <c r="DX29" s="3901"/>
      <c r="DY29" s="3901"/>
      <c r="DZ29" s="3901"/>
      <c r="EA29" s="3901"/>
      <c r="EB29" s="3901"/>
      <c r="EC29" s="3901"/>
      <c r="ED29" s="3901"/>
      <c r="EE29" s="3901"/>
      <c r="EF29" s="3901"/>
      <c r="EG29" s="3901"/>
      <c r="EH29" s="3901"/>
      <c r="EI29" s="3901"/>
      <c r="EJ29" s="3901"/>
      <c r="EK29" s="3901"/>
      <c r="EL29" s="3901"/>
      <c r="EM29" s="3901"/>
      <c r="EN29" s="3901"/>
      <c r="EO29" s="3901"/>
      <c r="EP29" s="3901"/>
      <c r="EQ29" s="3901"/>
      <c r="ER29" s="3901"/>
      <c r="ES29" s="3901"/>
      <c r="ET29" s="3901"/>
      <c r="EU29" s="3901"/>
      <c r="EV29" s="3901"/>
      <c r="EW29" s="3901"/>
      <c r="EX29" s="3901"/>
      <c r="EY29" s="3901"/>
      <c r="EZ29" s="3901"/>
      <c r="FA29" s="3901"/>
      <c r="FB29" s="3901"/>
      <c r="FC29" s="3901"/>
      <c r="FD29" s="3901"/>
      <c r="FE29" s="3901"/>
      <c r="FF29" s="3901"/>
      <c r="FG29" s="3901"/>
      <c r="FH29" s="3901"/>
      <c r="FI29" s="3901"/>
      <c r="FJ29" s="3901"/>
      <c r="FK29" s="3901"/>
      <c r="FL29" s="3901"/>
      <c r="FM29" s="3901"/>
      <c r="FN29" s="3901"/>
      <c r="FO29" s="3901"/>
      <c r="FP29" s="3901"/>
      <c r="FQ29" s="3901"/>
      <c r="FR29" s="3901"/>
      <c r="FS29" s="3901"/>
      <c r="FT29" s="3901"/>
      <c r="FU29" s="3901"/>
      <c r="FV29" s="3901"/>
      <c r="FW29" s="3901"/>
      <c r="FX29" s="3901"/>
      <c r="FY29" s="3901"/>
      <c r="FZ29" s="3901"/>
      <c r="GA29" s="3901"/>
      <c r="GB29" s="3901"/>
      <c r="GC29" s="3901"/>
      <c r="GD29" s="3901"/>
      <c r="GE29" s="3901"/>
      <c r="GF29" s="3901"/>
      <c r="GG29" s="3901"/>
      <c r="GH29" s="3901"/>
      <c r="GI29" s="3901"/>
      <c r="GJ29" s="3901"/>
      <c r="GK29" s="3901"/>
      <c r="GL29" s="3901"/>
      <c r="GM29" s="3901"/>
      <c r="GN29" s="3901"/>
      <c r="GO29" s="3901"/>
      <c r="GP29" s="3901"/>
      <c r="GQ29" s="3901"/>
      <c r="GR29" s="3901"/>
      <c r="GS29" s="3901"/>
      <c r="GT29" s="3901"/>
      <c r="GU29" s="3901"/>
      <c r="GV29" s="3901"/>
      <c r="GW29" s="3901"/>
      <c r="GX29" s="3901"/>
      <c r="GY29" s="3901"/>
      <c r="GZ29" s="3901"/>
      <c r="HA29" s="3901"/>
      <c r="HB29" s="3901"/>
      <c r="HC29" s="3901"/>
      <c r="HD29" s="3901"/>
      <c r="HE29" s="3901"/>
      <c r="HF29" s="3901"/>
      <c r="HG29" s="3901"/>
      <c r="HH29" s="3901"/>
      <c r="HI29" s="3901"/>
      <c r="HJ29" s="3901"/>
      <c r="HK29" s="3901"/>
      <c r="HL29" s="3901"/>
      <c r="HM29" s="3901"/>
      <c r="HN29" s="3901"/>
      <c r="HO29" s="3901"/>
      <c r="HP29" s="3901"/>
      <c r="HQ29" s="3901"/>
      <c r="HR29" s="3901"/>
      <c r="HS29" s="3901"/>
      <c r="HT29" s="3901"/>
      <c r="HU29" s="3901"/>
      <c r="HV29" s="3901"/>
      <c r="HW29" s="3901"/>
      <c r="HX29" s="3901"/>
      <c r="HY29" s="3901"/>
      <c r="HZ29" s="3901"/>
      <c r="IA29" s="3901"/>
      <c r="IB29" s="3901"/>
      <c r="IC29" s="3901"/>
      <c r="ID29" s="3901"/>
      <c r="IE29" s="3901"/>
      <c r="IF29" s="3901"/>
      <c r="IG29" s="3901"/>
      <c r="IH29" s="3901"/>
      <c r="II29" s="3901"/>
      <c r="IJ29" s="3901"/>
      <c r="IK29" s="3901"/>
      <c r="IL29" s="3901"/>
      <c r="IM29" s="3901"/>
      <c r="IN29" s="3901"/>
      <c r="IO29" s="3901"/>
      <c r="IP29" s="3901"/>
      <c r="IQ29" s="3901"/>
      <c r="IR29" s="3901"/>
      <c r="IS29" s="3901"/>
      <c r="IT29" s="3901"/>
      <c r="IU29" s="3901"/>
      <c r="IV29" s="3901"/>
      <c r="IW29" s="3901"/>
      <c r="IX29" s="3901"/>
      <c r="IY29" s="3901"/>
      <c r="IZ29" s="3901"/>
      <c r="JA29" s="3901"/>
      <c r="JB29" s="3901"/>
      <c r="JC29" s="3901"/>
      <c r="JD29" s="3901"/>
      <c r="JE29" s="3901"/>
      <c r="JF29" s="3901"/>
      <c r="JG29" s="3901"/>
      <c r="JH29" s="3901"/>
      <c r="JI29" s="3901"/>
      <c r="JJ29" s="3901"/>
      <c r="JK29" s="3901"/>
      <c r="JL29" s="3901"/>
      <c r="JM29" s="3901"/>
      <c r="JN29" s="3901"/>
      <c r="JO29" s="3901"/>
      <c r="JP29" s="3901"/>
      <c r="JQ29" s="3901"/>
      <c r="JR29" s="3901"/>
      <c r="JS29" s="3901"/>
      <c r="JT29" s="3901"/>
      <c r="JU29" s="3901"/>
      <c r="JV29" s="3901"/>
      <c r="JW29" s="3901"/>
      <c r="JX29" s="3901"/>
      <c r="JY29" s="3901"/>
      <c r="JZ29" s="3901"/>
      <c r="KA29" s="3901"/>
      <c r="KB29" s="3901"/>
      <c r="KC29" s="3901"/>
      <c r="KD29" s="3901"/>
      <c r="KE29" s="3901"/>
      <c r="KF29" s="3901"/>
      <c r="KG29" s="3901"/>
      <c r="KH29" s="3901"/>
      <c r="KI29" s="3901"/>
      <c r="KJ29" s="3901"/>
      <c r="KK29" s="3901"/>
      <c r="KL29" s="3901"/>
      <c r="KM29" s="3901"/>
      <c r="KN29" s="3901"/>
      <c r="KO29" s="3901"/>
      <c r="KP29" s="3901"/>
      <c r="KQ29" s="3901"/>
      <c r="KR29" s="3901"/>
      <c r="KS29" s="3901"/>
      <c r="KT29" s="3901"/>
      <c r="KU29" s="3901"/>
      <c r="KV29" s="3901"/>
      <c r="KW29" s="3901"/>
      <c r="KX29" s="3901"/>
      <c r="KY29" s="3901"/>
      <c r="KZ29" s="3901"/>
      <c r="LA29" s="3901"/>
      <c r="LB29" s="3901"/>
      <c r="LC29" s="3901"/>
      <c r="LD29" s="3901"/>
      <c r="LE29" s="3901"/>
      <c r="LF29" s="3901"/>
      <c r="LG29" s="3901"/>
      <c r="LH29" s="3901"/>
      <c r="LI29" s="3901"/>
      <c r="LJ29" s="3901"/>
      <c r="LK29" s="3901"/>
      <c r="LL29" s="3901"/>
      <c r="LM29" s="3901"/>
      <c r="LN29" s="3901"/>
      <c r="LO29" s="3901"/>
      <c r="LP29" s="3901"/>
      <c r="LQ29" s="3901"/>
      <c r="LR29" s="3901"/>
      <c r="LS29" s="3901"/>
      <c r="LT29" s="3901"/>
      <c r="LU29" s="3901"/>
      <c r="LV29" s="3901"/>
      <c r="LW29" s="3901"/>
      <c r="LX29" s="3901"/>
      <c r="LY29" s="3901"/>
      <c r="LZ29" s="3901"/>
      <c r="MA29" s="3901"/>
      <c r="MB29" s="3901"/>
      <c r="MC29" s="3901"/>
      <c r="MD29" s="3901"/>
      <c r="ME29" s="3901"/>
      <c r="MF29" s="3901"/>
      <c r="MG29" s="3901"/>
      <c r="MH29" s="3901"/>
      <c r="MI29" s="3901"/>
      <c r="MJ29" s="3901"/>
      <c r="MK29" s="3901"/>
      <c r="ML29" s="3901"/>
      <c r="MM29" s="3901"/>
      <c r="MN29" s="3901"/>
      <c r="MO29" s="3901"/>
      <c r="MP29" s="3901"/>
      <c r="MQ29" s="3901"/>
      <c r="MR29" s="3901"/>
      <c r="MS29" s="3901"/>
      <c r="MT29" s="3901"/>
      <c r="MU29" s="3901"/>
      <c r="MV29" s="3901"/>
      <c r="MW29" s="3901"/>
      <c r="MX29" s="3901"/>
      <c r="MY29" s="3901"/>
      <c r="MZ29" s="3901"/>
      <c r="NA29" s="3901"/>
      <c r="NB29" s="3901"/>
      <c r="NC29" s="3901"/>
      <c r="ND29" s="3901"/>
      <c r="NE29" s="3901"/>
      <c r="NF29" s="3901"/>
      <c r="NG29" s="3901"/>
      <c r="NH29" s="3901"/>
      <c r="NI29" s="3901"/>
      <c r="NJ29" s="3901"/>
      <c r="NK29" s="3901"/>
      <c r="NL29" s="3901"/>
      <c r="NM29" s="3901"/>
      <c r="NN29" s="3901"/>
      <c r="NO29" s="3901"/>
      <c r="NP29" s="3901"/>
      <c r="NQ29" s="3901"/>
      <c r="NR29" s="3901"/>
      <c r="NS29" s="3901"/>
      <c r="NT29" s="3901"/>
      <c r="NU29" s="3901"/>
      <c r="NV29" s="3901"/>
      <c r="NW29" s="3901"/>
      <c r="NX29" s="3901"/>
      <c r="NY29" s="3901"/>
      <c r="NZ29" s="3901"/>
      <c r="OA29" s="3901"/>
      <c r="OB29" s="3901"/>
      <c r="OC29" s="3901"/>
      <c r="OD29" s="3901"/>
      <c r="OE29" s="3901"/>
      <c r="OF29" s="3901"/>
      <c r="OG29" s="3901"/>
      <c r="OH29" s="3901"/>
      <c r="OI29" s="3901"/>
      <c r="OJ29" s="3901"/>
      <c r="OK29" s="3901"/>
      <c r="OL29" s="3901"/>
      <c r="OM29" s="3901"/>
      <c r="ON29" s="3901"/>
      <c r="OO29" s="3901"/>
      <c r="OP29" s="3901"/>
      <c r="OQ29" s="3901"/>
      <c r="OR29" s="3901"/>
      <c r="OS29" s="3901"/>
      <c r="OT29" s="3901"/>
      <c r="OU29" s="3901"/>
      <c r="OV29" s="3901"/>
      <c r="OW29" s="3901"/>
      <c r="OX29" s="3901"/>
      <c r="OY29" s="3901"/>
      <c r="OZ29" s="3901"/>
      <c r="PA29" s="3901"/>
      <c r="PB29" s="3901"/>
      <c r="PC29" s="3901"/>
      <c r="PD29" s="3901"/>
      <c r="PE29" s="3901"/>
      <c r="PF29" s="3901"/>
      <c r="PG29" s="3901"/>
      <c r="PH29" s="3901"/>
      <c r="PI29" s="3901"/>
      <c r="PJ29" s="3901"/>
      <c r="PK29" s="3901"/>
      <c r="PL29" s="3901"/>
      <c r="PM29" s="3901"/>
      <c r="PN29" s="3901"/>
      <c r="PO29" s="3901"/>
      <c r="PP29" s="3901"/>
      <c r="PQ29" s="3901"/>
      <c r="PR29" s="3901"/>
      <c r="PS29" s="3901"/>
      <c r="PT29" s="3901"/>
      <c r="PU29" s="3901"/>
      <c r="PV29" s="3901"/>
      <c r="PW29" s="3901"/>
      <c r="PX29" s="3901"/>
      <c r="PY29" s="3901"/>
      <c r="PZ29" s="3901"/>
      <c r="QA29" s="3901"/>
      <c r="QB29" s="3901"/>
      <c r="QC29" s="3901"/>
      <c r="QD29" s="3901"/>
      <c r="QE29" s="3901"/>
      <c r="QF29" s="3901"/>
      <c r="QG29" s="3901"/>
      <c r="QH29" s="3901"/>
      <c r="QI29" s="3901"/>
      <c r="QJ29" s="3901"/>
      <c r="QK29" s="3901"/>
      <c r="QL29" s="3901"/>
      <c r="QM29" s="3901"/>
      <c r="QN29" s="3901"/>
      <c r="QO29" s="3901"/>
      <c r="QP29" s="3901"/>
      <c r="QQ29" s="3901"/>
      <c r="QR29" s="3901"/>
      <c r="QS29" s="3901"/>
      <c r="QT29" s="3901"/>
      <c r="QU29" s="3901"/>
      <c r="QV29" s="3901"/>
      <c r="QW29" s="3901"/>
      <c r="QX29" s="3901"/>
      <c r="QY29" s="3901"/>
      <c r="QZ29" s="3901"/>
      <c r="RA29" s="3901"/>
      <c r="RB29" s="3901"/>
      <c r="RC29" s="3901"/>
      <c r="RD29" s="3901"/>
      <c r="RE29" s="3901"/>
      <c r="RF29" s="3901"/>
      <c r="RG29" s="3901"/>
      <c r="RH29" s="3901"/>
      <c r="RI29" s="3901"/>
      <c r="RJ29" s="3901"/>
      <c r="RK29" s="3901"/>
      <c r="RL29" s="3901"/>
      <c r="RM29" s="3901"/>
      <c r="RN29" s="3901"/>
      <c r="RO29" s="3901"/>
      <c r="RP29" s="3901"/>
      <c r="RQ29" s="3901"/>
      <c r="RR29" s="3901"/>
      <c r="RS29" s="3901"/>
      <c r="RT29" s="3901"/>
      <c r="RU29" s="3901"/>
      <c r="RV29" s="3901"/>
      <c r="RW29" s="3901"/>
      <c r="RX29" s="3901"/>
      <c r="RY29" s="3901"/>
      <c r="RZ29" s="3901"/>
      <c r="SA29" s="3901"/>
      <c r="SB29" s="3901"/>
      <c r="SC29" s="3901"/>
      <c r="SD29" s="3901"/>
      <c r="SE29" s="3901"/>
      <c r="SF29" s="3901"/>
      <c r="SG29" s="3901"/>
      <c r="SH29" s="3901"/>
      <c r="SI29" s="3901"/>
      <c r="SJ29" s="3901"/>
      <c r="SK29" s="3901"/>
      <c r="SL29" s="3901"/>
      <c r="SM29" s="3901"/>
      <c r="SN29" s="3901"/>
      <c r="SO29" s="3901"/>
      <c r="SP29" s="3901"/>
      <c r="SQ29" s="3901"/>
      <c r="SR29" s="3901"/>
      <c r="SS29" s="3901"/>
      <c r="ST29" s="3901"/>
      <c r="SU29" s="3901"/>
      <c r="SV29" s="3901"/>
      <c r="SW29" s="3901"/>
      <c r="SX29" s="3901"/>
      <c r="SY29" s="3901"/>
      <c r="SZ29" s="3901"/>
      <c r="TA29" s="3901"/>
      <c r="TB29" s="3901"/>
      <c r="TC29" s="3901"/>
      <c r="TD29" s="3901"/>
      <c r="TE29" s="3901"/>
      <c r="TF29" s="3901"/>
      <c r="TG29" s="3901"/>
      <c r="TH29" s="3901"/>
      <c r="TI29" s="3901"/>
      <c r="TJ29" s="3901"/>
      <c r="TK29" s="3901"/>
      <c r="TL29" s="3901"/>
      <c r="TM29" s="3901"/>
      <c r="TN29" s="3901"/>
      <c r="TO29" s="3901"/>
      <c r="TP29" s="3901"/>
      <c r="TQ29" s="3901"/>
      <c r="TR29" s="3901"/>
      <c r="TS29" s="3901"/>
      <c r="TT29" s="3901"/>
      <c r="TU29" s="3901"/>
      <c r="TV29" s="3901"/>
      <c r="TW29" s="3901"/>
      <c r="TX29" s="3901"/>
      <c r="TY29" s="3901"/>
      <c r="TZ29" s="3901"/>
      <c r="UA29" s="3901"/>
      <c r="UB29" s="3901"/>
      <c r="UC29" s="3901"/>
      <c r="UD29" s="3901"/>
      <c r="UE29" s="3901"/>
      <c r="UF29" s="3901"/>
      <c r="UG29" s="3901"/>
      <c r="UH29" s="3901"/>
      <c r="UI29" s="3901"/>
      <c r="UJ29" s="3901"/>
      <c r="UK29" s="3901"/>
      <c r="UL29" s="3901"/>
      <c r="UM29" s="3901"/>
      <c r="UN29" s="3901"/>
      <c r="UO29" s="3901"/>
      <c r="UP29" s="3901"/>
      <c r="UQ29" s="3901"/>
      <c r="UR29" s="3901"/>
      <c r="US29" s="3901"/>
      <c r="UT29" s="3901"/>
      <c r="UU29" s="3901"/>
      <c r="UV29" s="3901"/>
      <c r="UW29" s="3901"/>
      <c r="UX29" s="3901"/>
      <c r="UY29" s="3901"/>
      <c r="UZ29" s="3901"/>
      <c r="VA29" s="3901"/>
      <c r="VB29" s="3901"/>
      <c r="VC29" s="3901"/>
      <c r="VD29" s="3901"/>
      <c r="VE29" s="3901"/>
      <c r="VF29" s="3901"/>
      <c r="VG29" s="3901"/>
      <c r="VH29" s="3901"/>
      <c r="VI29" s="3901"/>
      <c r="VJ29" s="3901"/>
      <c r="VK29" s="3901"/>
      <c r="VL29" s="3901"/>
      <c r="VM29" s="3901"/>
      <c r="VN29" s="3901"/>
      <c r="VO29" s="3901"/>
      <c r="VP29" s="3901"/>
      <c r="VQ29" s="3901"/>
      <c r="VR29" s="3901"/>
      <c r="VS29" s="3901"/>
      <c r="VT29" s="3901"/>
      <c r="VU29" s="3901"/>
      <c r="VV29" s="3901"/>
      <c r="VW29" s="3901"/>
      <c r="VX29" s="3901"/>
      <c r="VY29" s="3901"/>
      <c r="VZ29" s="3901"/>
      <c r="WA29" s="3901"/>
      <c r="WB29" s="3901"/>
      <c r="WC29" s="3901"/>
      <c r="WD29" s="3901"/>
      <c r="WE29" s="3901"/>
      <c r="WF29" s="3901"/>
      <c r="WG29" s="3901"/>
      <c r="WH29" s="3901"/>
      <c r="WI29" s="3901"/>
      <c r="WJ29" s="3901"/>
      <c r="WK29" s="3901"/>
      <c r="WL29" s="3901"/>
      <c r="WM29" s="3901"/>
      <c r="WN29" s="3901"/>
      <c r="WO29" s="3901"/>
      <c r="WP29" s="3901"/>
      <c r="WQ29" s="3901"/>
      <c r="WR29" s="3901"/>
      <c r="WS29" s="3901"/>
      <c r="WT29" s="3901"/>
      <c r="WU29" s="3901"/>
      <c r="WV29" s="3901"/>
      <c r="WW29" s="3901"/>
      <c r="WX29" s="3901"/>
      <c r="WY29" s="3901"/>
      <c r="WZ29" s="3901"/>
      <c r="XA29" s="3901"/>
      <c r="XB29" s="3901"/>
      <c r="XC29" s="3901"/>
      <c r="XD29" s="3901"/>
      <c r="XE29" s="3901"/>
      <c r="XF29" s="3901"/>
      <c r="XG29" s="3901"/>
      <c r="XH29" s="3901"/>
      <c r="XI29" s="3901"/>
      <c r="XJ29" s="3901"/>
      <c r="XK29" s="3901"/>
      <c r="XL29" s="3901"/>
      <c r="XM29" s="3901"/>
      <c r="XN29" s="3901"/>
      <c r="XO29" s="3901"/>
      <c r="XP29" s="3901"/>
      <c r="XQ29" s="3901"/>
      <c r="XR29" s="3901"/>
      <c r="XS29" s="3901"/>
      <c r="XT29" s="3901"/>
      <c r="XU29" s="3901"/>
      <c r="XV29" s="3901"/>
      <c r="XW29" s="3901"/>
      <c r="XX29" s="3901"/>
      <c r="XY29" s="3901"/>
      <c r="XZ29" s="3901"/>
      <c r="YA29" s="3901"/>
      <c r="YB29" s="3901"/>
      <c r="YC29" s="3901"/>
      <c r="YD29" s="3901"/>
      <c r="YE29" s="3901"/>
      <c r="YF29" s="3901"/>
      <c r="YG29" s="3901"/>
      <c r="YH29" s="3901"/>
      <c r="YI29" s="3901"/>
      <c r="YJ29" s="3901"/>
      <c r="YK29" s="3901"/>
      <c r="YL29" s="3901"/>
      <c r="YM29" s="3901"/>
      <c r="YN29" s="3901"/>
      <c r="YO29" s="3901"/>
      <c r="YP29" s="3901"/>
      <c r="YQ29" s="3901"/>
      <c r="YR29" s="3901"/>
      <c r="YS29" s="3901"/>
      <c r="YT29" s="3901"/>
      <c r="YU29" s="3901"/>
      <c r="YV29" s="3901"/>
      <c r="YW29" s="3901"/>
      <c r="YX29" s="3901"/>
      <c r="YY29" s="3901"/>
      <c r="YZ29" s="3901"/>
      <c r="ZA29" s="3901"/>
      <c r="ZB29" s="3901"/>
      <c r="ZC29" s="3901"/>
      <c r="ZD29" s="3901"/>
      <c r="ZE29" s="3901"/>
      <c r="ZF29" s="3901"/>
      <c r="ZG29" s="3901"/>
      <c r="ZH29" s="3901"/>
      <c r="ZI29" s="3901"/>
      <c r="ZJ29" s="3901"/>
      <c r="ZK29" s="3901"/>
      <c r="ZL29" s="3901"/>
      <c r="ZM29" s="3901"/>
      <c r="ZN29" s="3901"/>
      <c r="ZO29" s="3901"/>
      <c r="ZP29" s="3901"/>
      <c r="ZQ29" s="3901"/>
      <c r="ZR29" s="3901"/>
      <c r="ZS29" s="3901"/>
      <c r="ZT29" s="3901"/>
      <c r="ZU29" s="3901"/>
      <c r="ZV29" s="3901"/>
      <c r="ZW29" s="3901"/>
      <c r="ZX29" s="3901"/>
      <c r="ZY29" s="3901"/>
      <c r="ZZ29" s="3901"/>
      <c r="AAA29" s="3901"/>
      <c r="AAB29" s="3901"/>
      <c r="AAC29" s="3901"/>
      <c r="AAD29" s="3901"/>
      <c r="AAE29" s="3901"/>
      <c r="AAF29" s="3901"/>
      <c r="AAG29" s="3901"/>
      <c r="AAH29" s="3901"/>
      <c r="AAI29" s="3901"/>
      <c r="AAJ29" s="3901"/>
      <c r="AAK29" s="3901"/>
      <c r="AAL29" s="3901"/>
      <c r="AAM29" s="3901"/>
      <c r="AAN29" s="3901"/>
      <c r="AAO29" s="3901"/>
      <c r="AAP29" s="3901"/>
      <c r="AAQ29" s="3901"/>
      <c r="AAR29" s="3901"/>
      <c r="AAS29" s="3901"/>
      <c r="AAT29" s="3901"/>
      <c r="AAU29" s="3901"/>
      <c r="AAV29" s="3901"/>
      <c r="AAW29" s="3901"/>
      <c r="AAX29" s="3901"/>
      <c r="AAY29" s="3901"/>
      <c r="AAZ29" s="3901"/>
      <c r="ABA29" s="3901"/>
      <c r="ABB29" s="3901"/>
      <c r="ABC29" s="3901"/>
      <c r="ABD29" s="3901"/>
      <c r="ABE29" s="3901"/>
      <c r="ABF29" s="3901"/>
      <c r="ABG29" s="3901"/>
      <c r="ABH29" s="3901"/>
      <c r="ABI29" s="3901"/>
      <c r="ABJ29" s="3901"/>
      <c r="ABK29" s="3901"/>
      <c r="ABL29" s="3901"/>
      <c r="ABM29" s="3901"/>
      <c r="ABN29" s="3901"/>
      <c r="ABO29" s="3901"/>
      <c r="ABP29" s="3901"/>
      <c r="ABQ29" s="3901"/>
      <c r="ABR29" s="3901"/>
      <c r="ABS29" s="3901"/>
      <c r="ABT29" s="3901"/>
      <c r="ABU29" s="3901"/>
      <c r="ABV29" s="3901"/>
      <c r="ABW29" s="3901"/>
      <c r="ABX29" s="3901"/>
      <c r="ABY29" s="3901"/>
      <c r="ABZ29" s="3901"/>
      <c r="ACA29" s="3901"/>
      <c r="ACB29" s="3901"/>
      <c r="ACC29" s="3901"/>
      <c r="ACD29" s="3901"/>
      <c r="ACE29" s="3901"/>
      <c r="ACF29" s="3901"/>
      <c r="ACG29" s="3901"/>
      <c r="ACH29" s="3901"/>
      <c r="ACI29" s="3901"/>
      <c r="ACJ29" s="3901"/>
      <c r="ACK29" s="3901"/>
      <c r="ACL29" s="3901"/>
      <c r="ACM29" s="3901"/>
      <c r="ACN29" s="3901"/>
      <c r="ACO29" s="3901"/>
      <c r="ACP29" s="3901"/>
      <c r="ACQ29" s="3901"/>
      <c r="ACR29" s="3901"/>
      <c r="ACS29" s="3901"/>
      <c r="ACT29" s="3901"/>
      <c r="ACU29" s="3901"/>
      <c r="ACV29" s="3901"/>
      <c r="ACW29" s="3901"/>
      <c r="ACX29" s="3901"/>
      <c r="ACY29" s="3901"/>
      <c r="ACZ29" s="3901"/>
      <c r="ADA29" s="3901"/>
      <c r="ADB29" s="3901"/>
      <c r="ADC29" s="3901"/>
      <c r="ADD29" s="3901"/>
      <c r="ADE29" s="3901"/>
      <c r="ADF29" s="3901"/>
      <c r="ADG29" s="3901"/>
      <c r="ADH29" s="3901"/>
      <c r="ADI29" s="3901"/>
      <c r="ADJ29" s="3901"/>
      <c r="ADK29" s="3901"/>
      <c r="ADL29" s="3901"/>
      <c r="ADM29" s="3901"/>
      <c r="ADN29" s="3901"/>
      <c r="ADO29" s="3901"/>
      <c r="ADP29" s="3901"/>
      <c r="ADQ29" s="3901"/>
      <c r="ADR29" s="3901"/>
      <c r="ADS29" s="3901"/>
      <c r="ADT29" s="3901"/>
      <c r="ADU29" s="3901"/>
      <c r="ADV29" s="3901"/>
      <c r="ADW29" s="3901"/>
      <c r="ADX29" s="3901"/>
      <c r="ADY29" s="3901"/>
      <c r="ADZ29" s="3901"/>
      <c r="AEA29" s="3901"/>
      <c r="AEB29" s="3901"/>
      <c r="AEC29" s="3901"/>
      <c r="AED29" s="3901"/>
      <c r="AEE29" s="3901"/>
      <c r="AEF29" s="3901"/>
      <c r="AEG29" s="3901"/>
      <c r="AEH29" s="3901"/>
      <c r="AEI29" s="3901"/>
      <c r="AEJ29" s="3901"/>
      <c r="AEK29" s="3901"/>
      <c r="AEL29" s="3901"/>
      <c r="AEM29" s="3901"/>
      <c r="AEN29" s="3901"/>
      <c r="AEO29" s="3901"/>
      <c r="AEP29" s="3901"/>
      <c r="AEQ29" s="3901"/>
      <c r="AER29" s="3901"/>
      <c r="AES29" s="3901"/>
      <c r="AET29" s="3901"/>
      <c r="AEU29" s="3901"/>
      <c r="AEV29" s="3901"/>
      <c r="AEW29" s="3901"/>
      <c r="AEX29" s="3901"/>
      <c r="AEY29" s="3901"/>
      <c r="AEZ29" s="3901"/>
      <c r="AFA29" s="3901"/>
      <c r="AFB29" s="3901"/>
      <c r="AFC29" s="3901"/>
      <c r="AFD29" s="3901"/>
      <c r="AFE29" s="3901"/>
      <c r="AFF29" s="3901"/>
      <c r="AFG29" s="3901"/>
      <c r="AFH29" s="3901"/>
      <c r="AFI29" s="3901"/>
      <c r="AFJ29" s="3901"/>
      <c r="AFK29" s="3901"/>
      <c r="AFL29" s="3901"/>
      <c r="AFM29" s="3901"/>
      <c r="AFN29" s="3901"/>
      <c r="AFO29" s="3901"/>
      <c r="AFP29" s="3901"/>
      <c r="AFQ29" s="3901"/>
      <c r="AFR29" s="3901"/>
      <c r="AFS29" s="3901"/>
      <c r="AFT29" s="3901"/>
      <c r="AFU29" s="3901"/>
      <c r="AFV29" s="3901"/>
      <c r="AFW29" s="3901"/>
      <c r="AFX29" s="3901"/>
      <c r="AFY29" s="3901"/>
      <c r="AFZ29" s="3901"/>
      <c r="AGA29" s="3901"/>
      <c r="AGB29" s="3901"/>
      <c r="AGC29" s="3901"/>
      <c r="AGD29" s="3901"/>
      <c r="AGE29" s="3901"/>
      <c r="AGF29" s="3901"/>
      <c r="AGG29" s="3901"/>
      <c r="AGH29" s="3901"/>
      <c r="AGI29" s="3901"/>
      <c r="AGJ29" s="3901"/>
      <c r="AGK29" s="3901"/>
      <c r="AGL29" s="3901"/>
      <c r="AGM29" s="3901"/>
      <c r="AGN29" s="3901"/>
      <c r="AGO29" s="3901"/>
      <c r="AGP29" s="3901"/>
      <c r="AGQ29" s="3901"/>
      <c r="AGR29" s="3901"/>
      <c r="AGS29" s="3901"/>
      <c r="AGT29" s="3901"/>
      <c r="AGU29" s="3901"/>
      <c r="AGV29" s="3901"/>
      <c r="AGW29" s="3901"/>
      <c r="AGX29" s="3901"/>
      <c r="AGY29" s="3901"/>
      <c r="AGZ29" s="3901"/>
      <c r="AHA29" s="3901"/>
      <c r="AHB29" s="3901"/>
      <c r="AHC29" s="3901"/>
      <c r="AHD29" s="3901"/>
      <c r="AHE29" s="3901"/>
      <c r="AHF29" s="3901"/>
      <c r="AHG29" s="3901"/>
      <c r="AHH29" s="3901"/>
      <c r="AHI29" s="3901"/>
      <c r="AHJ29" s="3901"/>
      <c r="AHK29" s="3901"/>
      <c r="AHL29" s="3901"/>
      <c r="AHM29" s="3901"/>
      <c r="AHN29" s="3901"/>
      <c r="AHO29" s="3901"/>
      <c r="AHP29" s="3901"/>
      <c r="AHQ29" s="3901"/>
      <c r="AHR29" s="3901"/>
      <c r="AHS29" s="3901"/>
      <c r="AHT29" s="3901"/>
      <c r="AHU29" s="3901"/>
      <c r="AHV29" s="3901"/>
      <c r="AHW29" s="3901"/>
      <c r="AHX29" s="3901"/>
      <c r="AHY29" s="3901"/>
      <c r="AHZ29" s="3901"/>
      <c r="AIA29" s="3901"/>
      <c r="AIB29" s="3901"/>
      <c r="AIC29" s="3901"/>
      <c r="AID29" s="3901"/>
      <c r="AIE29" s="3901"/>
      <c r="AIF29" s="3901"/>
      <c r="AIG29" s="3901"/>
      <c r="AIH29" s="3901"/>
      <c r="AII29" s="3901"/>
      <c r="AIJ29" s="3901"/>
      <c r="AIK29" s="3901"/>
      <c r="AIL29" s="3901"/>
      <c r="AIM29" s="3901"/>
      <c r="AIN29" s="3901"/>
      <c r="AIO29" s="3901"/>
      <c r="AIP29" s="3901"/>
      <c r="AIQ29" s="3901"/>
      <c r="AIR29" s="3901"/>
      <c r="AIS29" s="3901"/>
      <c r="AIT29" s="3901"/>
      <c r="AIU29" s="3901"/>
      <c r="AIV29" s="3901"/>
      <c r="AIW29" s="3901"/>
      <c r="AIX29" s="3901"/>
      <c r="AIY29" s="3901"/>
      <c r="AIZ29" s="3901"/>
      <c r="AJA29" s="3901"/>
      <c r="AJB29" s="3901"/>
      <c r="AJC29" s="3901"/>
      <c r="AJD29" s="3901"/>
      <c r="AJE29" s="3901"/>
      <c r="AJF29" s="3901"/>
      <c r="AJG29" s="3901"/>
      <c r="AJH29" s="3901"/>
      <c r="AJI29" s="3901"/>
      <c r="AJJ29" s="3901"/>
      <c r="AJK29" s="3901"/>
      <c r="AJL29" s="3901"/>
      <c r="AJM29" s="3901"/>
      <c r="AJN29" s="3901"/>
      <c r="AJO29" s="3901"/>
      <c r="AJP29" s="3901"/>
      <c r="AJQ29" s="3901"/>
      <c r="AJR29" s="3901"/>
      <c r="AJS29" s="3901"/>
      <c r="AJT29" s="3901"/>
      <c r="AJU29" s="3901"/>
      <c r="AJV29" s="3901"/>
      <c r="AJW29" s="3901"/>
      <c r="AJX29" s="3901"/>
      <c r="AJY29" s="3901"/>
      <c r="AJZ29" s="3901"/>
      <c r="AKA29" s="3901"/>
      <c r="AKB29" s="3901"/>
      <c r="AKC29" s="3901"/>
      <c r="AKD29" s="3901"/>
      <c r="AKE29" s="3901"/>
      <c r="AKF29" s="3901"/>
      <c r="AKG29" s="3901"/>
      <c r="AKH29" s="3901"/>
      <c r="AKI29" s="3901"/>
      <c r="AKJ29" s="3901"/>
      <c r="AKK29" s="3901"/>
      <c r="AKL29" s="3901"/>
      <c r="AKM29" s="3901"/>
      <c r="AKN29" s="3901"/>
      <c r="AKO29" s="3901"/>
      <c r="AKP29" s="3901"/>
      <c r="AKQ29" s="3901"/>
      <c r="AKR29" s="3901"/>
      <c r="AKS29" s="3901"/>
      <c r="AKT29" s="3901"/>
      <c r="AKU29" s="3901"/>
      <c r="AKV29" s="3901"/>
      <c r="AKW29" s="3901"/>
      <c r="AKX29" s="3901"/>
      <c r="AKY29" s="3901"/>
      <c r="AKZ29" s="3901"/>
      <c r="ALA29" s="3901"/>
      <c r="ALB29" s="3901"/>
      <c r="ALC29" s="3901"/>
      <c r="ALD29" s="3901"/>
      <c r="ALE29" s="3901"/>
      <c r="ALF29" s="3901"/>
      <c r="ALG29" s="3901"/>
      <c r="ALH29" s="3901"/>
      <c r="ALI29" s="3901"/>
      <c r="ALJ29" s="3901"/>
      <c r="ALK29" s="3901"/>
      <c r="ALL29" s="3901"/>
      <c r="ALM29" s="3901"/>
      <c r="ALN29" s="3901"/>
      <c r="ALO29" s="3901"/>
      <c r="ALP29" s="3901"/>
      <c r="ALQ29" s="3901"/>
      <c r="ALR29" s="3901"/>
      <c r="ALS29" s="3901"/>
      <c r="ALT29" s="3901"/>
      <c r="ALU29" s="3901"/>
      <c r="ALV29" s="3901"/>
      <c r="ALW29" s="3901"/>
      <c r="ALX29" s="3901"/>
      <c r="ALY29" s="3901"/>
      <c r="ALZ29" s="3901"/>
      <c r="AMA29" s="3901"/>
      <c r="AMB29" s="3901"/>
      <c r="AMC29" s="3901"/>
      <c r="AMD29" s="3901"/>
      <c r="AME29" s="3901"/>
      <c r="AMF29" s="3901"/>
      <c r="AMG29" s="3901"/>
      <c r="AMH29" s="3901"/>
      <c r="AMI29" s="3901"/>
      <c r="AMJ29" s="3901"/>
      <c r="AMK29" s="3901"/>
      <c r="AML29" s="3901"/>
      <c r="AMM29" s="3901"/>
      <c r="AMN29" s="3901"/>
      <c r="AMO29" s="3901"/>
      <c r="AMP29" s="3901"/>
      <c r="AMQ29" s="3901"/>
      <c r="AMR29" s="3901"/>
      <c r="AMS29" s="3901"/>
      <c r="AMT29" s="3901"/>
      <c r="AMU29" s="3901"/>
      <c r="AMV29" s="3901"/>
      <c r="AMW29" s="3901"/>
      <c r="AMX29" s="3901"/>
      <c r="AMY29" s="3901"/>
      <c r="AMZ29" s="3901"/>
      <c r="ANA29" s="3901"/>
      <c r="ANB29" s="3901"/>
      <c r="ANC29" s="3901"/>
      <c r="AND29" s="3901"/>
      <c r="ANE29" s="3901"/>
      <c r="ANF29" s="3901"/>
      <c r="ANG29" s="3901"/>
      <c r="ANH29" s="3901"/>
      <c r="ANI29" s="3901"/>
      <c r="ANJ29" s="3901"/>
      <c r="ANK29" s="3901"/>
      <c r="ANL29" s="3901"/>
      <c r="ANM29" s="3901"/>
      <c r="ANN29" s="3901"/>
      <c r="ANO29" s="3901"/>
      <c r="ANP29" s="3901"/>
      <c r="ANQ29" s="3901"/>
      <c r="ANR29" s="3901"/>
      <c r="ANS29" s="3901"/>
      <c r="ANT29" s="3901"/>
      <c r="ANU29" s="3901"/>
      <c r="ANV29" s="3901"/>
      <c r="ANW29" s="3901"/>
      <c r="ANX29" s="3901"/>
      <c r="ANY29" s="3901"/>
      <c r="ANZ29" s="3901"/>
      <c r="AOA29" s="3901"/>
      <c r="AOB29" s="3901"/>
      <c r="AOC29" s="3901"/>
      <c r="AOD29" s="3901"/>
      <c r="AOE29" s="3901"/>
      <c r="AOF29" s="3901"/>
      <c r="AOG29" s="3901"/>
      <c r="AOH29" s="3901"/>
      <c r="AOI29" s="3901"/>
      <c r="AOJ29" s="3901"/>
      <c r="AOK29" s="3901"/>
      <c r="AOL29" s="3901"/>
      <c r="AOM29" s="3901"/>
      <c r="AON29" s="3901"/>
      <c r="AOO29" s="3901"/>
      <c r="AOP29" s="3901"/>
      <c r="AOQ29" s="3901"/>
      <c r="AOR29" s="3901"/>
      <c r="AOS29" s="3901"/>
      <c r="AOT29" s="3901"/>
      <c r="AOU29" s="3901"/>
      <c r="AOV29" s="3901"/>
      <c r="AOW29" s="3901"/>
      <c r="AOX29" s="3901"/>
      <c r="AOY29" s="3901"/>
      <c r="AOZ29" s="3901"/>
      <c r="APA29" s="3901"/>
      <c r="APB29" s="3901"/>
      <c r="APC29" s="3901"/>
      <c r="APD29" s="3901"/>
      <c r="APE29" s="3901"/>
      <c r="APF29" s="3901"/>
      <c r="APG29" s="3901"/>
      <c r="APH29" s="3901"/>
      <c r="API29" s="3901"/>
      <c r="APJ29" s="3901"/>
      <c r="APK29" s="3901"/>
      <c r="APL29" s="3901"/>
      <c r="APM29" s="3901"/>
      <c r="APN29" s="3901"/>
      <c r="APO29" s="3901"/>
      <c r="APP29" s="3901"/>
      <c r="APQ29" s="3901"/>
      <c r="APR29" s="3901"/>
      <c r="APS29" s="3901"/>
      <c r="APT29" s="3901"/>
      <c r="APU29" s="3901"/>
      <c r="APV29" s="3901"/>
      <c r="APW29" s="3901"/>
      <c r="APX29" s="3901"/>
      <c r="APY29" s="3901"/>
      <c r="APZ29" s="3901"/>
      <c r="AQA29" s="3901"/>
      <c r="AQB29" s="3901"/>
      <c r="AQC29" s="3901"/>
      <c r="AQD29" s="3901"/>
      <c r="AQE29" s="3901"/>
      <c r="AQF29" s="3901"/>
      <c r="AQG29" s="3901"/>
      <c r="AQH29" s="3901"/>
      <c r="AQI29" s="3901"/>
      <c r="AQJ29" s="3901"/>
      <c r="AQK29" s="3901"/>
      <c r="AQL29" s="3901"/>
      <c r="AQM29" s="3901"/>
      <c r="AQN29" s="3901"/>
      <c r="AQO29" s="3901"/>
      <c r="AQP29" s="3901"/>
      <c r="AQQ29" s="3901"/>
      <c r="AQR29" s="3901"/>
      <c r="AQS29" s="3901"/>
      <c r="AQT29" s="3901"/>
      <c r="AQU29" s="3901"/>
      <c r="AQV29" s="3901"/>
      <c r="AQW29" s="3901"/>
      <c r="AQX29" s="3901"/>
      <c r="AQY29" s="3901"/>
      <c r="AQZ29" s="3901"/>
      <c r="ARA29" s="3901"/>
      <c r="ARB29" s="3901"/>
      <c r="ARC29" s="3901"/>
      <c r="ARD29" s="3901"/>
      <c r="ARE29" s="3901"/>
      <c r="ARF29" s="3901"/>
      <c r="ARG29" s="3901"/>
      <c r="ARH29" s="3901"/>
      <c r="ARI29" s="3901"/>
      <c r="ARJ29" s="3901"/>
      <c r="ARK29" s="3901"/>
      <c r="ARL29" s="3901"/>
      <c r="ARM29" s="3901"/>
      <c r="ARN29" s="3901"/>
      <c r="ARO29" s="3901"/>
      <c r="ARP29" s="3901"/>
      <c r="ARQ29" s="3901"/>
      <c r="ARR29" s="3901"/>
      <c r="ARS29" s="3901"/>
      <c r="ART29" s="3901"/>
      <c r="ARU29" s="3901"/>
      <c r="ARV29" s="3901"/>
      <c r="ARW29" s="3901"/>
      <c r="ARX29" s="3901"/>
      <c r="ARY29" s="3901"/>
      <c r="ARZ29" s="3901"/>
      <c r="ASA29" s="3901"/>
      <c r="ASB29" s="3901"/>
      <c r="ASC29" s="3901"/>
      <c r="ASD29" s="3901"/>
      <c r="ASE29" s="3901"/>
      <c r="ASF29" s="3901"/>
      <c r="ASG29" s="3901"/>
      <c r="ASH29" s="3901"/>
      <c r="ASI29" s="3901"/>
      <c r="ASJ29" s="3901"/>
      <c r="ASK29" s="3901"/>
      <c r="ASL29" s="3901"/>
      <c r="ASM29" s="3901"/>
      <c r="ASN29" s="3901"/>
      <c r="ASO29" s="3901"/>
      <c r="ASP29" s="3901"/>
      <c r="ASQ29" s="3901"/>
      <c r="ASR29" s="3901"/>
      <c r="ASS29" s="3901"/>
      <c r="AST29" s="3901"/>
      <c r="ASU29" s="3901"/>
      <c r="ASV29" s="3901"/>
      <c r="ASW29" s="3901"/>
      <c r="ASX29" s="3901"/>
      <c r="ASY29" s="3901"/>
      <c r="ASZ29" s="3901"/>
      <c r="ATA29" s="3901"/>
      <c r="ATB29" s="3901"/>
      <c r="ATC29" s="3901"/>
      <c r="ATD29" s="3901"/>
      <c r="ATE29" s="3901"/>
      <c r="ATF29" s="3901"/>
      <c r="ATG29" s="3901"/>
      <c r="ATH29" s="3901"/>
      <c r="ATI29" s="3901"/>
      <c r="ATJ29" s="3901"/>
      <c r="ATK29" s="3901"/>
      <c r="ATL29" s="3901"/>
      <c r="ATM29" s="3901"/>
      <c r="ATN29" s="3901"/>
      <c r="ATO29" s="3901"/>
      <c r="ATP29" s="3901"/>
      <c r="ATQ29" s="3901"/>
      <c r="ATR29" s="3901"/>
      <c r="ATS29" s="3901"/>
      <c r="ATT29" s="3901"/>
      <c r="ATU29" s="3901"/>
      <c r="ATV29" s="3901"/>
      <c r="ATW29" s="3901"/>
      <c r="ATX29" s="3901"/>
      <c r="ATY29" s="3901"/>
      <c r="ATZ29" s="3901"/>
      <c r="AUA29" s="3901"/>
      <c r="AUB29" s="3901"/>
      <c r="AUC29" s="3901"/>
      <c r="AUD29" s="3901"/>
      <c r="AUE29" s="3901"/>
      <c r="AUF29" s="3901"/>
      <c r="AUG29" s="3901"/>
      <c r="AUH29" s="3901"/>
      <c r="AUI29" s="3901"/>
      <c r="AUJ29" s="3901"/>
      <c r="AUK29" s="3901"/>
      <c r="AUL29" s="3901"/>
      <c r="AUM29" s="3901"/>
      <c r="AUN29" s="3901"/>
      <c r="AUO29" s="3901"/>
      <c r="AUP29" s="3901"/>
      <c r="AUQ29" s="3901"/>
      <c r="AUR29" s="3901"/>
      <c r="AUS29" s="3901"/>
      <c r="AUT29" s="3901"/>
      <c r="AUU29" s="3901"/>
      <c r="AUV29" s="3901"/>
      <c r="AUW29" s="3901"/>
      <c r="AUX29" s="3901"/>
      <c r="AUY29" s="3901"/>
      <c r="AUZ29" s="3901"/>
      <c r="AVA29" s="3901"/>
      <c r="AVB29" s="3901"/>
      <c r="AVC29" s="3901"/>
      <c r="AVD29" s="3901"/>
      <c r="AVE29" s="3901"/>
      <c r="AVF29" s="3901"/>
      <c r="AVG29" s="3901"/>
      <c r="AVH29" s="3901"/>
      <c r="AVI29" s="3901"/>
      <c r="AVJ29" s="3901"/>
      <c r="AVK29" s="3901"/>
      <c r="AVL29" s="3901"/>
      <c r="AVM29" s="3901"/>
      <c r="AVN29" s="3901"/>
      <c r="AVO29" s="3901"/>
      <c r="AVP29" s="3901"/>
      <c r="AVQ29" s="3901"/>
      <c r="AVR29" s="3901"/>
      <c r="AVS29" s="3901"/>
      <c r="AVT29" s="3901"/>
      <c r="AVU29" s="3901"/>
      <c r="AVV29" s="3901"/>
      <c r="AVW29" s="3901"/>
      <c r="AVX29" s="3901"/>
      <c r="AVY29" s="3901"/>
      <c r="AVZ29" s="3901"/>
      <c r="AWA29" s="3901"/>
      <c r="AWB29" s="3901"/>
      <c r="AWC29" s="3901"/>
      <c r="AWD29" s="3901"/>
      <c r="AWE29" s="3901"/>
      <c r="AWF29" s="3901"/>
      <c r="AWG29" s="3901"/>
      <c r="AWH29" s="3901"/>
      <c r="AWI29" s="3901"/>
      <c r="AWJ29" s="3901"/>
      <c r="AWK29" s="3901"/>
      <c r="AWL29" s="3901"/>
      <c r="AWM29" s="3901"/>
      <c r="AWN29" s="3901"/>
      <c r="AWO29" s="3901"/>
      <c r="AWP29" s="3901"/>
      <c r="AWQ29" s="3901"/>
      <c r="AWR29" s="3901"/>
      <c r="AWS29" s="3901"/>
      <c r="AWT29" s="3901"/>
      <c r="AWU29" s="3901"/>
      <c r="AWV29" s="3901"/>
      <c r="AWW29" s="3901"/>
      <c r="AWX29" s="3901"/>
      <c r="AWY29" s="3901"/>
      <c r="AWZ29" s="3901"/>
      <c r="AXA29" s="3901"/>
      <c r="AXB29" s="3901"/>
      <c r="AXC29" s="3901"/>
      <c r="AXD29" s="3901"/>
      <c r="AXE29" s="3901"/>
      <c r="AXF29" s="3901"/>
      <c r="AXG29" s="3901"/>
      <c r="AXH29" s="3901"/>
      <c r="AXI29" s="3901"/>
      <c r="AXJ29" s="3901"/>
      <c r="AXK29" s="3901"/>
      <c r="AXL29" s="3901"/>
      <c r="AXM29" s="3901"/>
      <c r="AXN29" s="3901"/>
      <c r="AXO29" s="3901"/>
      <c r="AXP29" s="3901"/>
      <c r="AXQ29" s="3901"/>
      <c r="AXR29" s="3901"/>
      <c r="AXS29" s="3901"/>
      <c r="AXT29" s="3901"/>
      <c r="AXU29" s="3901"/>
      <c r="AXV29" s="3901"/>
      <c r="AXW29" s="3901"/>
      <c r="AXX29" s="3901"/>
      <c r="AXY29" s="3901"/>
      <c r="AXZ29" s="3901"/>
      <c r="AYA29" s="3901"/>
      <c r="AYB29" s="3901"/>
      <c r="AYC29" s="3901"/>
      <c r="AYD29" s="3901"/>
      <c r="AYE29" s="3901"/>
      <c r="AYF29" s="3901"/>
      <c r="AYG29" s="3901"/>
      <c r="AYH29" s="3901"/>
      <c r="AYI29" s="3901"/>
      <c r="AYJ29" s="3901"/>
      <c r="AYK29" s="3901"/>
      <c r="AYL29" s="3901"/>
      <c r="AYM29" s="3901"/>
      <c r="AYN29" s="3901"/>
      <c r="AYO29" s="3901"/>
      <c r="AYP29" s="3901"/>
      <c r="AYQ29" s="3901"/>
      <c r="AYR29" s="3901"/>
      <c r="AYS29" s="3901"/>
      <c r="AYT29" s="3901"/>
      <c r="AYU29" s="3901"/>
      <c r="AYV29" s="3901"/>
      <c r="AYW29" s="3901"/>
      <c r="AYX29" s="3901"/>
      <c r="AYY29" s="3901"/>
      <c r="AYZ29" s="3901"/>
      <c r="AZA29" s="3901"/>
      <c r="AZB29" s="3901"/>
      <c r="AZC29" s="3901"/>
      <c r="AZD29" s="3901"/>
      <c r="AZE29" s="3901"/>
      <c r="AZF29" s="3901"/>
      <c r="AZG29" s="3901"/>
      <c r="AZH29" s="3901"/>
      <c r="AZI29" s="3901"/>
      <c r="AZJ29" s="3901"/>
      <c r="AZK29" s="3901"/>
      <c r="AZL29" s="3901"/>
      <c r="AZM29" s="3901"/>
      <c r="AZN29" s="3901"/>
      <c r="AZO29" s="3901"/>
      <c r="AZP29" s="3901"/>
      <c r="AZQ29" s="3901"/>
      <c r="AZR29" s="3901"/>
      <c r="AZS29" s="3901"/>
      <c r="AZT29" s="3901"/>
      <c r="AZU29" s="3901"/>
      <c r="AZV29" s="3901"/>
      <c r="AZW29" s="3901"/>
      <c r="AZX29" s="3901"/>
      <c r="AZY29" s="3901"/>
      <c r="AZZ29" s="3901"/>
      <c r="BAA29" s="3901"/>
      <c r="BAB29" s="3901"/>
      <c r="BAC29" s="3901"/>
      <c r="BAD29" s="3901"/>
      <c r="BAE29" s="3901"/>
      <c r="BAF29" s="3901"/>
      <c r="BAG29" s="3901"/>
      <c r="BAH29" s="3901"/>
      <c r="BAI29" s="3901"/>
      <c r="BAJ29" s="3901"/>
      <c r="BAK29" s="3901"/>
      <c r="BAL29" s="3901"/>
      <c r="BAM29" s="3901"/>
      <c r="BAN29" s="3901"/>
      <c r="BAO29" s="3901"/>
      <c r="BAP29" s="3901"/>
      <c r="BAQ29" s="3901"/>
      <c r="BAR29" s="3901"/>
      <c r="BAS29" s="3901"/>
      <c r="BAT29" s="3901"/>
      <c r="BAU29" s="3901"/>
      <c r="BAV29" s="3901"/>
      <c r="BAW29" s="3901"/>
      <c r="BAX29" s="3901"/>
      <c r="BAY29" s="3901"/>
      <c r="BAZ29" s="3901"/>
      <c r="BBA29" s="3901"/>
      <c r="BBB29" s="3901"/>
      <c r="BBC29" s="3901"/>
      <c r="BBD29" s="3901"/>
      <c r="BBE29" s="3901"/>
      <c r="BBF29" s="3901"/>
      <c r="BBG29" s="3901"/>
      <c r="BBH29" s="3901"/>
      <c r="BBI29" s="3901"/>
      <c r="BBJ29" s="3901"/>
      <c r="BBK29" s="3901"/>
      <c r="BBL29" s="3901"/>
      <c r="BBM29" s="3901"/>
      <c r="BBN29" s="3901"/>
      <c r="BBO29" s="3901"/>
      <c r="BBP29" s="3901"/>
      <c r="BBQ29" s="3901"/>
      <c r="BBR29" s="3901"/>
      <c r="BBS29" s="3901"/>
      <c r="BBT29" s="3901"/>
      <c r="BBU29" s="3901"/>
      <c r="BBV29" s="3901"/>
      <c r="BBW29" s="3901"/>
      <c r="BBX29" s="3901"/>
      <c r="BBY29" s="3901"/>
      <c r="BBZ29" s="3901"/>
      <c r="BCA29" s="3901"/>
      <c r="BCB29" s="3901"/>
      <c r="BCC29" s="3901"/>
      <c r="BCD29" s="3901"/>
      <c r="BCE29" s="3901"/>
      <c r="BCF29" s="3901"/>
      <c r="BCG29" s="3901"/>
      <c r="BCH29" s="3901"/>
      <c r="BCI29" s="3901"/>
      <c r="BCJ29" s="3901"/>
      <c r="BCK29" s="3901"/>
      <c r="BCL29" s="3901"/>
      <c r="BCM29" s="3901"/>
      <c r="BCN29" s="3901"/>
      <c r="BCO29" s="3901"/>
      <c r="BCP29" s="3901"/>
      <c r="BCQ29" s="3901"/>
      <c r="BCR29" s="3901"/>
      <c r="BCS29" s="3901"/>
      <c r="BCT29" s="3901"/>
      <c r="BCU29" s="3901"/>
      <c r="BCV29" s="3901"/>
      <c r="BCW29" s="3901"/>
      <c r="BCX29" s="3901"/>
      <c r="BCY29" s="3901"/>
      <c r="BCZ29" s="3901"/>
      <c r="BDA29" s="3901"/>
      <c r="BDB29" s="3901"/>
      <c r="BDC29" s="3901"/>
      <c r="BDD29" s="3901"/>
      <c r="BDE29" s="3901"/>
      <c r="BDF29" s="3901"/>
      <c r="BDG29" s="3901"/>
      <c r="BDH29" s="3901"/>
      <c r="BDI29" s="3901"/>
      <c r="BDJ29" s="3901"/>
      <c r="BDK29" s="3901"/>
      <c r="BDL29" s="3901"/>
      <c r="BDM29" s="3901"/>
      <c r="BDN29" s="3901"/>
      <c r="BDO29" s="3901"/>
      <c r="BDP29" s="3901"/>
      <c r="BDQ29" s="3901"/>
      <c r="BDR29" s="3901"/>
      <c r="BDS29" s="3901"/>
      <c r="BDT29" s="3901"/>
      <c r="BDU29" s="3901"/>
      <c r="BDV29" s="3901"/>
      <c r="BDW29" s="3901"/>
      <c r="BDX29" s="3901"/>
      <c r="BDY29" s="3901"/>
      <c r="BDZ29" s="3901"/>
      <c r="BEA29" s="3901"/>
      <c r="BEB29" s="3901"/>
      <c r="BEC29" s="3901"/>
      <c r="BED29" s="3901"/>
      <c r="BEE29" s="3901"/>
      <c r="BEF29" s="3901"/>
      <c r="BEG29" s="3901"/>
      <c r="BEH29" s="3901"/>
      <c r="BEI29" s="3901"/>
      <c r="BEJ29" s="3901"/>
      <c r="BEK29" s="3901"/>
      <c r="BEL29" s="3901"/>
      <c r="BEM29" s="3901"/>
      <c r="BEN29" s="3901"/>
      <c r="BEO29" s="3901"/>
      <c r="BEP29" s="3901"/>
      <c r="BEQ29" s="3901"/>
      <c r="BER29" s="3901"/>
      <c r="BES29" s="3901"/>
      <c r="BET29" s="3901"/>
      <c r="BEU29" s="3901"/>
      <c r="BEV29" s="3901"/>
      <c r="BEW29" s="3901"/>
      <c r="BEX29" s="3901"/>
      <c r="BEY29" s="3901"/>
      <c r="BEZ29" s="3901"/>
      <c r="BFA29" s="3901"/>
      <c r="BFB29" s="3901"/>
      <c r="BFC29" s="3901"/>
      <c r="BFD29" s="3901"/>
      <c r="BFE29" s="3901"/>
      <c r="BFF29" s="3901"/>
      <c r="BFG29" s="3901"/>
      <c r="BFH29" s="3901"/>
      <c r="BFI29" s="3901"/>
      <c r="BFJ29" s="3901"/>
      <c r="BFK29" s="3901"/>
      <c r="BFL29" s="3901"/>
      <c r="BFM29" s="3901"/>
      <c r="BFN29" s="3901"/>
      <c r="BFO29" s="3901"/>
      <c r="BFP29" s="3901"/>
      <c r="BFQ29" s="3901"/>
      <c r="BFR29" s="3901"/>
      <c r="BFS29" s="3901"/>
      <c r="BFT29" s="3901"/>
      <c r="BFU29" s="3901"/>
      <c r="BFV29" s="3901"/>
      <c r="BFW29" s="3901"/>
      <c r="BFX29" s="3901"/>
      <c r="BFY29" s="3901"/>
      <c r="BFZ29" s="3901"/>
      <c r="BGA29" s="3901"/>
      <c r="BGB29" s="3901"/>
      <c r="BGC29" s="3901"/>
      <c r="BGD29" s="3901"/>
      <c r="BGE29" s="3901"/>
      <c r="BGF29" s="3901"/>
      <c r="BGG29" s="3901"/>
      <c r="BGH29" s="3901"/>
      <c r="BGI29" s="3901"/>
      <c r="BGJ29" s="3901"/>
      <c r="BGK29" s="3901"/>
      <c r="BGL29" s="3901"/>
      <c r="BGM29" s="3901"/>
      <c r="BGN29" s="3901"/>
      <c r="BGO29" s="3901"/>
      <c r="BGP29" s="3901"/>
      <c r="BGQ29" s="3901"/>
      <c r="BGR29" s="3901"/>
      <c r="BGS29" s="3901"/>
      <c r="BGT29" s="3901"/>
      <c r="BGU29" s="3901"/>
      <c r="BGV29" s="3901"/>
      <c r="BGW29" s="3901"/>
      <c r="BGX29" s="3901"/>
      <c r="BGY29" s="3901"/>
      <c r="BGZ29" s="3901"/>
      <c r="BHA29" s="3901"/>
      <c r="BHB29" s="3901"/>
      <c r="BHC29" s="3901"/>
      <c r="BHD29" s="3901"/>
      <c r="BHE29" s="3901"/>
      <c r="BHF29" s="3901"/>
      <c r="BHG29" s="3901"/>
      <c r="BHH29" s="3901"/>
      <c r="BHI29" s="3901"/>
      <c r="BHJ29" s="3901"/>
      <c r="BHK29" s="3901"/>
      <c r="BHL29" s="3901"/>
      <c r="BHM29" s="3901"/>
      <c r="BHN29" s="3901"/>
      <c r="BHO29" s="3901"/>
      <c r="BHP29" s="3901"/>
      <c r="BHQ29" s="3901"/>
      <c r="BHR29" s="3901"/>
      <c r="BHS29" s="3901"/>
      <c r="BHT29" s="3901"/>
      <c r="BHU29" s="3901"/>
      <c r="BHV29" s="3901"/>
      <c r="BHW29" s="3901"/>
      <c r="BHX29" s="3901"/>
      <c r="BHY29" s="3901"/>
      <c r="BHZ29" s="3901"/>
      <c r="BIA29" s="3901"/>
      <c r="BIB29" s="3901"/>
      <c r="BIC29" s="3901"/>
      <c r="BID29" s="3901"/>
      <c r="BIE29" s="3901"/>
      <c r="BIF29" s="3901"/>
      <c r="BIG29" s="3901"/>
      <c r="BIH29" s="3901"/>
      <c r="BII29" s="3901"/>
      <c r="BIJ29" s="3901"/>
      <c r="BIK29" s="3901"/>
      <c r="BIL29" s="3901"/>
      <c r="BIM29" s="3901"/>
      <c r="BIN29" s="3901"/>
      <c r="BIO29" s="3901"/>
      <c r="BIP29" s="3901"/>
      <c r="BIQ29" s="3901"/>
      <c r="BIR29" s="3901"/>
      <c r="BIS29" s="3901"/>
      <c r="BIT29" s="3901"/>
      <c r="BIU29" s="3901"/>
      <c r="BIV29" s="3901"/>
      <c r="BIW29" s="3901"/>
      <c r="BIX29" s="3901"/>
      <c r="BIY29" s="3901"/>
      <c r="BIZ29" s="3901"/>
      <c r="BJA29" s="3901"/>
      <c r="BJB29" s="3901"/>
      <c r="BJC29" s="3901"/>
      <c r="BJD29" s="3901"/>
      <c r="BJE29" s="3901"/>
      <c r="BJF29" s="3901"/>
      <c r="BJG29" s="3901"/>
      <c r="BJH29" s="3901"/>
      <c r="BJI29" s="3901"/>
      <c r="BJJ29" s="3901"/>
      <c r="BJK29" s="3901"/>
      <c r="BJL29" s="3901"/>
      <c r="BJM29" s="3901"/>
      <c r="BJN29" s="3901"/>
      <c r="BJO29" s="3901"/>
      <c r="BJP29" s="3901"/>
      <c r="BJQ29" s="3901"/>
      <c r="BJR29" s="3901"/>
      <c r="BJS29" s="3901"/>
      <c r="BJT29" s="3901"/>
      <c r="BJU29" s="3901"/>
      <c r="BJV29" s="3901"/>
      <c r="BJW29" s="3901"/>
      <c r="BJX29" s="3901"/>
      <c r="BJY29" s="3901"/>
      <c r="BJZ29" s="3901"/>
      <c r="BKA29" s="3901"/>
      <c r="BKB29" s="3901"/>
      <c r="BKC29" s="3901"/>
      <c r="BKD29" s="3901"/>
      <c r="BKE29" s="3901"/>
      <c r="BKF29" s="3901"/>
      <c r="BKG29" s="3901"/>
      <c r="BKH29" s="3901"/>
      <c r="BKI29" s="3901"/>
      <c r="BKJ29" s="3901"/>
      <c r="BKK29" s="3901"/>
      <c r="BKL29" s="3901"/>
      <c r="BKM29" s="3901"/>
      <c r="BKN29" s="3901"/>
      <c r="BKO29" s="3901"/>
      <c r="BKP29" s="3901"/>
      <c r="BKQ29" s="3901"/>
      <c r="BKR29" s="3901"/>
      <c r="BKS29" s="3901"/>
      <c r="BKT29" s="3901"/>
      <c r="BKU29" s="3901"/>
      <c r="BKV29" s="3901"/>
      <c r="BKW29" s="3901"/>
      <c r="BKX29" s="3901"/>
      <c r="BKY29" s="3901"/>
      <c r="BKZ29" s="3901"/>
      <c r="BLA29" s="3901"/>
      <c r="BLB29" s="3901"/>
      <c r="BLC29" s="3901"/>
      <c r="BLD29" s="3901"/>
      <c r="BLE29" s="3901"/>
      <c r="BLF29" s="3901"/>
      <c r="BLG29" s="3901"/>
      <c r="BLH29" s="3901"/>
      <c r="BLI29" s="3901"/>
      <c r="BLJ29" s="3901"/>
      <c r="BLK29" s="3901"/>
      <c r="BLL29" s="3901"/>
      <c r="BLM29" s="3901"/>
      <c r="BLN29" s="3901"/>
      <c r="BLO29" s="3901"/>
      <c r="BLP29" s="3901"/>
      <c r="BLQ29" s="3901"/>
      <c r="BLR29" s="3901"/>
      <c r="BLS29" s="3901"/>
      <c r="BLT29" s="3901"/>
      <c r="BLU29" s="3901"/>
      <c r="BLV29" s="3901"/>
      <c r="BLW29" s="3901"/>
      <c r="BLX29" s="3901"/>
      <c r="BLY29" s="3901"/>
      <c r="BLZ29" s="3901"/>
      <c r="BMA29" s="3901"/>
      <c r="BMB29" s="3901"/>
      <c r="BMC29" s="3901"/>
      <c r="BMD29" s="3901"/>
      <c r="BME29" s="3901"/>
      <c r="BMF29" s="3901"/>
      <c r="BMG29" s="3901"/>
      <c r="BMH29" s="3901"/>
      <c r="BMI29" s="3901"/>
      <c r="BMJ29" s="3901"/>
      <c r="BMK29" s="3901"/>
      <c r="BML29" s="3901"/>
      <c r="BMM29" s="3901"/>
      <c r="BMN29" s="3901"/>
      <c r="BMO29" s="3901"/>
      <c r="BMP29" s="3901"/>
      <c r="BMQ29" s="3901"/>
      <c r="BMR29" s="3901"/>
      <c r="BMS29" s="3901"/>
      <c r="BMT29" s="3901"/>
      <c r="BMU29" s="3901"/>
      <c r="BMV29" s="3901"/>
      <c r="BMW29" s="3901"/>
      <c r="BMX29" s="3901"/>
      <c r="BMY29" s="3901"/>
      <c r="BMZ29" s="3901"/>
      <c r="BNA29" s="3901"/>
      <c r="BNB29" s="3901"/>
      <c r="BNC29" s="3901"/>
      <c r="BND29" s="3901"/>
      <c r="BNE29" s="3901"/>
      <c r="BNF29" s="3901"/>
      <c r="BNG29" s="3901"/>
      <c r="BNH29" s="3901"/>
      <c r="BNI29" s="3901"/>
      <c r="BNJ29" s="3901"/>
      <c r="BNK29" s="3901"/>
      <c r="BNL29" s="3901"/>
      <c r="BNM29" s="3901"/>
      <c r="BNN29" s="3901"/>
      <c r="BNO29" s="3901"/>
      <c r="BNP29" s="3901"/>
      <c r="BNQ29" s="3901"/>
      <c r="BNR29" s="3901"/>
      <c r="BNS29" s="3901"/>
      <c r="BNT29" s="3901"/>
      <c r="BNU29" s="3901"/>
      <c r="BNV29" s="3901"/>
      <c r="BNW29" s="3901"/>
      <c r="BNX29" s="3901"/>
      <c r="BNY29" s="3901"/>
      <c r="BNZ29" s="3901"/>
      <c r="BOA29" s="3901"/>
      <c r="BOB29" s="3901"/>
      <c r="BOC29" s="3901"/>
      <c r="BOD29" s="3901"/>
      <c r="BOE29" s="3901"/>
      <c r="BOF29" s="3901"/>
      <c r="BOG29" s="3901"/>
      <c r="BOH29" s="3901"/>
      <c r="BOI29" s="3901"/>
      <c r="BOJ29" s="3901"/>
      <c r="BOK29" s="3901"/>
      <c r="BOL29" s="3901"/>
      <c r="BOM29" s="3901"/>
      <c r="BON29" s="3901"/>
      <c r="BOO29" s="3901"/>
      <c r="BOP29" s="3901"/>
      <c r="BOQ29" s="3901"/>
      <c r="BOR29" s="3901"/>
      <c r="BOS29" s="3901"/>
      <c r="BOT29" s="3901"/>
      <c r="BOU29" s="3901"/>
      <c r="BOV29" s="3901"/>
      <c r="BOW29" s="3901"/>
      <c r="BOX29" s="3901"/>
      <c r="BOY29" s="3901"/>
      <c r="BOZ29" s="3901"/>
      <c r="BPA29" s="3901"/>
      <c r="BPB29" s="3901"/>
      <c r="BPC29" s="3901"/>
      <c r="BPD29" s="3901"/>
      <c r="BPE29" s="3901"/>
      <c r="BPF29" s="3901"/>
      <c r="BPG29" s="3901"/>
      <c r="BPH29" s="3901"/>
      <c r="BPI29" s="3901"/>
      <c r="BPJ29" s="3901"/>
      <c r="BPK29" s="3901"/>
      <c r="BPL29" s="3901"/>
      <c r="BPM29" s="3901"/>
      <c r="BPN29" s="3901"/>
      <c r="BPO29" s="3901"/>
      <c r="BPP29" s="3901"/>
      <c r="BPQ29" s="3901"/>
      <c r="BPR29" s="3901"/>
      <c r="BPS29" s="3901"/>
      <c r="BPT29" s="3901"/>
      <c r="BPU29" s="3901"/>
      <c r="BPV29" s="3901"/>
      <c r="BPW29" s="3901"/>
      <c r="BPX29" s="3901"/>
      <c r="BPY29" s="3901"/>
      <c r="BPZ29" s="3901"/>
      <c r="BQA29" s="3901"/>
      <c r="BQB29" s="3901"/>
      <c r="BQC29" s="3901"/>
      <c r="BQD29" s="3901"/>
      <c r="BQE29" s="3901"/>
      <c r="BQF29" s="3901"/>
      <c r="BQG29" s="3901"/>
      <c r="BQH29" s="3901"/>
      <c r="BQI29" s="3901"/>
      <c r="BQJ29" s="3901"/>
      <c r="BQK29" s="3901"/>
      <c r="BQL29" s="3901"/>
      <c r="BQM29" s="3901"/>
      <c r="BQN29" s="3901"/>
      <c r="BQO29" s="3901"/>
      <c r="BQP29" s="3901"/>
      <c r="BQQ29" s="3901"/>
      <c r="BQR29" s="3901"/>
      <c r="BQS29" s="3901"/>
      <c r="BQT29" s="3901"/>
      <c r="BQU29" s="3901"/>
      <c r="BQV29" s="3901"/>
      <c r="BQW29" s="3901"/>
      <c r="BQX29" s="3901"/>
      <c r="BQY29" s="3901"/>
      <c r="BQZ29" s="3901"/>
      <c r="BRA29" s="3901"/>
      <c r="BRB29" s="3901"/>
      <c r="BRC29" s="3901"/>
      <c r="BRD29" s="3901"/>
      <c r="BRE29" s="3901"/>
      <c r="BRF29" s="3901"/>
      <c r="BRG29" s="3901"/>
      <c r="BRH29" s="3901"/>
      <c r="BRI29" s="3901"/>
      <c r="BRJ29" s="3901"/>
      <c r="BRK29" s="3901"/>
      <c r="BRL29" s="3901"/>
      <c r="BRM29" s="3901"/>
      <c r="BRN29" s="3901"/>
      <c r="BRO29" s="3901"/>
      <c r="BRP29" s="3901"/>
      <c r="BRQ29" s="3901"/>
      <c r="BRR29" s="3901"/>
      <c r="BRS29" s="3901"/>
      <c r="BRT29" s="3901"/>
      <c r="BRU29" s="3901"/>
      <c r="BRV29" s="3901"/>
      <c r="BRW29" s="3901"/>
      <c r="BRX29" s="3901"/>
      <c r="BRY29" s="3901"/>
      <c r="BRZ29" s="3901"/>
      <c r="BSA29" s="3901"/>
      <c r="BSB29" s="3901"/>
      <c r="BSC29" s="3901"/>
      <c r="BSD29" s="3901"/>
      <c r="BSE29" s="3901"/>
      <c r="BSF29" s="3901"/>
      <c r="BSG29" s="3901"/>
      <c r="BSH29" s="3901"/>
      <c r="BSI29" s="3901"/>
      <c r="BSJ29" s="3901"/>
      <c r="BSK29" s="3901"/>
      <c r="BSL29" s="3901"/>
      <c r="BSM29" s="3901"/>
      <c r="BSN29" s="3901"/>
      <c r="BSO29" s="3901"/>
      <c r="BSP29" s="3901"/>
      <c r="BSQ29" s="3901"/>
      <c r="BSR29" s="3901"/>
      <c r="BSS29" s="3901"/>
      <c r="BST29" s="3901"/>
      <c r="BSU29" s="3901"/>
      <c r="BSV29" s="3901"/>
      <c r="BSW29" s="3901"/>
      <c r="BSX29" s="3901"/>
      <c r="BSY29" s="3901"/>
      <c r="BSZ29" s="3901"/>
      <c r="BTA29" s="3901"/>
      <c r="BTB29" s="3901"/>
      <c r="BTC29" s="3901"/>
      <c r="BTD29" s="3901"/>
      <c r="BTE29" s="3901"/>
      <c r="BTF29" s="3901"/>
      <c r="BTG29" s="3901"/>
      <c r="BTH29" s="3901"/>
      <c r="BTI29" s="3901"/>
      <c r="BTJ29" s="3901"/>
      <c r="BTK29" s="3901"/>
      <c r="BTL29" s="3901"/>
      <c r="BTM29" s="3901"/>
      <c r="BTN29" s="3901"/>
      <c r="BTO29" s="3901"/>
      <c r="BTP29" s="3901"/>
      <c r="BTQ29" s="3901"/>
      <c r="BTR29" s="3901"/>
      <c r="BTS29" s="3901"/>
      <c r="BTT29" s="3901"/>
      <c r="BTU29" s="3901"/>
      <c r="BTV29" s="3901"/>
      <c r="BTW29" s="3901"/>
      <c r="BTX29" s="3901"/>
      <c r="BTY29" s="3901"/>
      <c r="BTZ29" s="3901"/>
      <c r="BUA29" s="3901"/>
      <c r="BUB29" s="3901"/>
      <c r="BUC29" s="3901"/>
      <c r="BUD29" s="3901"/>
      <c r="BUE29" s="3901"/>
      <c r="BUF29" s="3901"/>
      <c r="BUG29" s="3901"/>
      <c r="BUH29" s="3901"/>
      <c r="BUI29" s="3901"/>
      <c r="BUJ29" s="3901"/>
      <c r="BUK29" s="3901"/>
      <c r="BUL29" s="3901"/>
      <c r="BUM29" s="3901"/>
      <c r="BUN29" s="3901"/>
      <c r="BUO29" s="3901"/>
      <c r="BUP29" s="3901"/>
      <c r="BUQ29" s="3901"/>
      <c r="BUR29" s="3901"/>
      <c r="BUS29" s="3901"/>
      <c r="BUT29" s="3901"/>
      <c r="BUU29" s="3901"/>
      <c r="BUV29" s="3901"/>
      <c r="BUW29" s="3901"/>
      <c r="BUX29" s="3901"/>
      <c r="BUY29" s="3901"/>
      <c r="BUZ29" s="3901"/>
      <c r="BVA29" s="3901"/>
      <c r="BVB29" s="3901"/>
      <c r="BVC29" s="3901"/>
      <c r="BVD29" s="3901"/>
      <c r="BVE29" s="3901"/>
      <c r="BVF29" s="3901"/>
      <c r="BVG29" s="3901"/>
      <c r="BVH29" s="3901"/>
      <c r="BVI29" s="3901"/>
      <c r="BVJ29" s="3901"/>
      <c r="BVK29" s="3901"/>
      <c r="BVL29" s="3901"/>
      <c r="BVM29" s="3901"/>
      <c r="BVN29" s="3901"/>
      <c r="BVO29" s="3901"/>
      <c r="BVP29" s="3901"/>
      <c r="BVQ29" s="3901"/>
      <c r="BVR29" s="3901"/>
      <c r="BVS29" s="3901"/>
      <c r="BVT29" s="3901"/>
      <c r="BVU29" s="3901"/>
      <c r="BVV29" s="3901"/>
      <c r="BVW29" s="3901"/>
      <c r="BVX29" s="3901"/>
      <c r="BVY29" s="3901"/>
      <c r="BVZ29" s="3901"/>
      <c r="BWA29" s="3901"/>
      <c r="BWB29" s="3901"/>
      <c r="BWC29" s="3901"/>
      <c r="BWD29" s="3901"/>
      <c r="BWE29" s="3901"/>
      <c r="BWF29" s="3901"/>
      <c r="BWG29" s="3901"/>
      <c r="BWH29" s="3901"/>
      <c r="BWI29" s="3901"/>
      <c r="BWJ29" s="3901"/>
      <c r="BWK29" s="3901"/>
      <c r="BWL29" s="3901"/>
      <c r="BWM29" s="3901"/>
      <c r="BWN29" s="3901"/>
      <c r="BWO29" s="3901"/>
      <c r="BWP29" s="3901"/>
      <c r="BWQ29" s="3901"/>
      <c r="BWR29" s="3901"/>
      <c r="BWS29" s="3901"/>
      <c r="BWT29" s="3901"/>
      <c r="BWU29" s="3901"/>
      <c r="BWV29" s="3901"/>
      <c r="BWW29" s="3901"/>
      <c r="BWX29" s="3901"/>
      <c r="BWY29" s="3901"/>
      <c r="BWZ29" s="3901"/>
      <c r="BXA29" s="3901"/>
      <c r="BXB29" s="3901"/>
      <c r="BXC29" s="3901"/>
      <c r="BXD29" s="3901"/>
      <c r="BXE29" s="3901"/>
      <c r="BXF29" s="3901"/>
      <c r="BXG29" s="3901"/>
      <c r="BXH29" s="3901"/>
      <c r="BXI29" s="3901"/>
      <c r="BXJ29" s="3901"/>
      <c r="BXK29" s="3901"/>
      <c r="BXL29" s="3901"/>
      <c r="BXM29" s="3901"/>
      <c r="BXN29" s="3901"/>
      <c r="BXO29" s="3901"/>
      <c r="BXP29" s="3901"/>
      <c r="BXQ29" s="3901"/>
      <c r="BXR29" s="3901"/>
      <c r="BXS29" s="3901"/>
      <c r="BXT29" s="3901"/>
      <c r="BXU29" s="3901"/>
      <c r="BXV29" s="3901"/>
      <c r="BXW29" s="3901"/>
      <c r="BXX29" s="3901"/>
      <c r="BXY29" s="3901"/>
      <c r="BXZ29" s="3901"/>
      <c r="BYA29" s="3901"/>
      <c r="BYB29" s="3901"/>
      <c r="BYC29" s="3901"/>
      <c r="BYD29" s="3901"/>
      <c r="BYE29" s="3901"/>
      <c r="BYF29" s="3901"/>
      <c r="BYG29" s="3901"/>
      <c r="BYH29" s="3901"/>
      <c r="BYI29" s="3901"/>
      <c r="BYJ29" s="3901"/>
      <c r="BYK29" s="3901"/>
      <c r="BYL29" s="3901"/>
      <c r="BYM29" s="3901"/>
      <c r="BYN29" s="3901"/>
      <c r="BYO29" s="3901"/>
      <c r="BYP29" s="3901"/>
      <c r="BYQ29" s="3901"/>
      <c r="BYR29" s="3901"/>
      <c r="BYS29" s="3901"/>
      <c r="BYT29" s="3901"/>
      <c r="BYU29" s="3901"/>
      <c r="BYV29" s="3901"/>
      <c r="BYW29" s="3901"/>
      <c r="BYX29" s="3901"/>
      <c r="BYY29" s="3901"/>
      <c r="BYZ29" s="3901"/>
      <c r="BZA29" s="3901"/>
      <c r="BZB29" s="3901"/>
      <c r="BZC29" s="3901"/>
      <c r="BZD29" s="3901"/>
      <c r="BZE29" s="3901"/>
      <c r="BZF29" s="3901"/>
      <c r="BZG29" s="3901"/>
      <c r="BZH29" s="3901"/>
      <c r="BZI29" s="3901"/>
      <c r="BZJ29" s="3901"/>
      <c r="BZK29" s="3901"/>
      <c r="BZL29" s="3901"/>
      <c r="BZM29" s="3901"/>
      <c r="BZN29" s="3901"/>
      <c r="BZO29" s="3901"/>
      <c r="BZP29" s="3901"/>
      <c r="BZQ29" s="3901"/>
      <c r="BZR29" s="3901"/>
      <c r="BZS29" s="3901"/>
      <c r="BZT29" s="3901"/>
      <c r="BZU29" s="3901"/>
      <c r="BZV29" s="3901"/>
      <c r="BZW29" s="3901"/>
      <c r="BZX29" s="3901"/>
      <c r="BZY29" s="3901"/>
      <c r="BZZ29" s="3901"/>
      <c r="CAA29" s="3901"/>
      <c r="CAB29" s="3901"/>
      <c r="CAC29" s="3901"/>
      <c r="CAD29" s="3901"/>
      <c r="CAE29" s="3901"/>
      <c r="CAF29" s="3901"/>
      <c r="CAG29" s="3901"/>
      <c r="CAH29" s="3901"/>
      <c r="CAI29" s="3901"/>
      <c r="CAJ29" s="3901"/>
      <c r="CAK29" s="3901"/>
      <c r="CAL29" s="3901"/>
      <c r="CAM29" s="3901"/>
      <c r="CAN29" s="3901"/>
      <c r="CAO29" s="3901"/>
      <c r="CAP29" s="3901"/>
      <c r="CAQ29" s="3901"/>
      <c r="CAR29" s="3901"/>
      <c r="CAS29" s="3901"/>
      <c r="CAT29" s="3901"/>
      <c r="CAU29" s="3901"/>
      <c r="CAV29" s="3901"/>
      <c r="CAW29" s="3901"/>
      <c r="CAX29" s="3901"/>
      <c r="CAY29" s="3901"/>
      <c r="CAZ29" s="3901"/>
      <c r="CBA29" s="3901"/>
      <c r="CBB29" s="3901"/>
      <c r="CBC29" s="3901"/>
      <c r="CBD29" s="3901"/>
      <c r="CBE29" s="3901"/>
      <c r="CBF29" s="3901"/>
      <c r="CBG29" s="3901"/>
      <c r="CBH29" s="3901"/>
      <c r="CBI29" s="3901"/>
      <c r="CBJ29" s="3901"/>
      <c r="CBK29" s="3901"/>
      <c r="CBL29" s="3901"/>
      <c r="CBM29" s="3901"/>
      <c r="CBN29" s="3901"/>
      <c r="CBO29" s="3901"/>
      <c r="CBP29" s="3901"/>
      <c r="CBQ29" s="3901"/>
      <c r="CBR29" s="3901"/>
      <c r="CBS29" s="3901"/>
      <c r="CBT29" s="3901"/>
      <c r="CBU29" s="3901"/>
      <c r="CBV29" s="3901"/>
      <c r="CBW29" s="3901"/>
      <c r="CBX29" s="3901"/>
      <c r="CBY29" s="3901"/>
      <c r="CBZ29" s="3901"/>
      <c r="CCA29" s="3901"/>
      <c r="CCB29" s="3901"/>
      <c r="CCC29" s="3901"/>
      <c r="CCD29" s="3901"/>
      <c r="CCE29" s="3901"/>
      <c r="CCF29" s="3901"/>
      <c r="CCG29" s="3901"/>
      <c r="CCH29" s="3901"/>
      <c r="CCI29" s="3901"/>
      <c r="CCJ29" s="3901"/>
      <c r="CCK29" s="3901"/>
      <c r="CCL29" s="3901"/>
      <c r="CCM29" s="3901"/>
      <c r="CCN29" s="3901"/>
      <c r="CCO29" s="3901"/>
      <c r="CCP29" s="3901"/>
      <c r="CCQ29" s="3901"/>
      <c r="CCR29" s="3901"/>
      <c r="CCS29" s="3901"/>
      <c r="CCT29" s="3901"/>
      <c r="CCU29" s="3901"/>
      <c r="CCV29" s="3901"/>
      <c r="CCW29" s="3901"/>
      <c r="CCX29" s="3901"/>
      <c r="CCY29" s="3901"/>
      <c r="CCZ29" s="3901"/>
      <c r="CDA29" s="3901"/>
      <c r="CDB29" s="3901"/>
      <c r="CDC29" s="3901"/>
      <c r="CDD29" s="3901"/>
      <c r="CDE29" s="3901"/>
      <c r="CDF29" s="3901"/>
      <c r="CDG29" s="3901"/>
      <c r="CDH29" s="3901"/>
      <c r="CDI29" s="3901"/>
      <c r="CDJ29" s="3901"/>
      <c r="CDK29" s="3901"/>
      <c r="CDL29" s="3901"/>
      <c r="CDM29" s="3901"/>
      <c r="CDN29" s="3901"/>
      <c r="CDO29" s="3901"/>
      <c r="CDP29" s="3901"/>
      <c r="CDQ29" s="3901"/>
      <c r="CDR29" s="3901"/>
      <c r="CDS29" s="3901"/>
      <c r="CDT29" s="3901"/>
      <c r="CDU29" s="3901"/>
      <c r="CDV29" s="3901"/>
      <c r="CDW29" s="3901"/>
      <c r="CDX29" s="3901"/>
      <c r="CDY29" s="3901"/>
      <c r="CDZ29" s="3901"/>
      <c r="CEA29" s="3901"/>
      <c r="CEB29" s="3901"/>
      <c r="CEC29" s="3901"/>
      <c r="CED29" s="3901"/>
      <c r="CEE29" s="3901"/>
      <c r="CEF29" s="3901"/>
      <c r="CEG29" s="3901"/>
      <c r="CEH29" s="3901"/>
      <c r="CEI29" s="3901"/>
      <c r="CEJ29" s="3901"/>
      <c r="CEK29" s="3901"/>
      <c r="CEL29" s="3901"/>
      <c r="CEM29" s="3901"/>
      <c r="CEN29" s="3901"/>
      <c r="CEO29" s="3901"/>
      <c r="CEP29" s="3901"/>
      <c r="CEQ29" s="3901"/>
      <c r="CER29" s="3901"/>
      <c r="CES29" s="3901"/>
      <c r="CET29" s="3901"/>
      <c r="CEU29" s="3901"/>
      <c r="CEV29" s="3901"/>
      <c r="CEW29" s="3901"/>
      <c r="CEX29" s="3901"/>
      <c r="CEY29" s="3901"/>
      <c r="CEZ29" s="3901"/>
      <c r="CFA29" s="3901"/>
      <c r="CFB29" s="3901"/>
      <c r="CFC29" s="3901"/>
      <c r="CFD29" s="3901"/>
      <c r="CFE29" s="3901"/>
      <c r="CFF29" s="3901"/>
      <c r="CFG29" s="3901"/>
      <c r="CFH29" s="3901"/>
      <c r="CFI29" s="3901"/>
      <c r="CFJ29" s="3901"/>
      <c r="CFK29" s="3901"/>
      <c r="CFL29" s="3901"/>
      <c r="CFM29" s="3901"/>
      <c r="CFN29" s="3901"/>
      <c r="CFO29" s="3901"/>
      <c r="CFP29" s="3901"/>
      <c r="CFQ29" s="3901"/>
      <c r="CFR29" s="3901"/>
      <c r="CFS29" s="3901"/>
      <c r="CFT29" s="3901"/>
      <c r="CFU29" s="3901"/>
      <c r="CFV29" s="3901"/>
      <c r="CFW29" s="3901"/>
      <c r="CFX29" s="3901"/>
      <c r="CFY29" s="3901"/>
      <c r="CFZ29" s="3901"/>
      <c r="CGA29" s="3901"/>
      <c r="CGB29" s="3901"/>
      <c r="CGC29" s="3901"/>
      <c r="CGD29" s="3901"/>
      <c r="CGE29" s="3901"/>
      <c r="CGF29" s="3901"/>
      <c r="CGG29" s="3901"/>
      <c r="CGH29" s="3901"/>
      <c r="CGI29" s="3901"/>
      <c r="CGJ29" s="3901"/>
      <c r="CGK29" s="3901"/>
      <c r="CGL29" s="3901"/>
      <c r="CGM29" s="3901"/>
      <c r="CGN29" s="3901"/>
      <c r="CGO29" s="3901"/>
      <c r="CGP29" s="3901"/>
      <c r="CGQ29" s="3901"/>
      <c r="CGR29" s="3901"/>
      <c r="CGS29" s="3901"/>
      <c r="CGT29" s="3901"/>
      <c r="CGU29" s="3901"/>
      <c r="CGV29" s="3901"/>
      <c r="CGW29" s="3901"/>
      <c r="CGX29" s="3901"/>
      <c r="CGY29" s="3901"/>
      <c r="CGZ29" s="3901"/>
      <c r="CHA29" s="3901"/>
      <c r="CHB29" s="3901"/>
      <c r="CHC29" s="3901"/>
      <c r="CHD29" s="3901"/>
      <c r="CHE29" s="3901"/>
      <c r="CHF29" s="3901"/>
      <c r="CHG29" s="3901"/>
      <c r="CHH29" s="3901"/>
      <c r="CHI29" s="3901"/>
      <c r="CHJ29" s="3901"/>
      <c r="CHK29" s="3901"/>
      <c r="CHL29" s="3901"/>
      <c r="CHM29" s="3901"/>
      <c r="CHN29" s="3901"/>
      <c r="CHO29" s="3901"/>
      <c r="CHP29" s="3901"/>
      <c r="CHQ29" s="3901"/>
      <c r="CHR29" s="3901"/>
      <c r="CHS29" s="3901"/>
      <c r="CHT29" s="3901"/>
      <c r="CHU29" s="3901"/>
      <c r="CHV29" s="3901"/>
      <c r="CHW29" s="3901"/>
      <c r="CHX29" s="3901"/>
      <c r="CHY29" s="3901"/>
      <c r="CHZ29" s="3901"/>
      <c r="CIA29" s="3901"/>
      <c r="CIB29" s="3901"/>
      <c r="CIC29" s="3901"/>
      <c r="CID29" s="3901"/>
      <c r="CIE29" s="3901"/>
      <c r="CIF29" s="3901"/>
      <c r="CIG29" s="3901"/>
      <c r="CIH29" s="3901"/>
      <c r="CII29" s="3901"/>
      <c r="CIJ29" s="3901"/>
      <c r="CIK29" s="3901"/>
      <c r="CIL29" s="3901"/>
      <c r="CIM29" s="3901"/>
      <c r="CIN29" s="3901"/>
      <c r="CIO29" s="3901"/>
      <c r="CIP29" s="3901"/>
      <c r="CIQ29" s="3901"/>
      <c r="CIR29" s="3901"/>
      <c r="CIS29" s="3901"/>
      <c r="CIT29" s="3901"/>
      <c r="CIU29" s="3901"/>
      <c r="CIV29" s="3901"/>
      <c r="CIW29" s="3901"/>
      <c r="CIX29" s="3901"/>
      <c r="CIY29" s="3901"/>
      <c r="CIZ29" s="3901"/>
      <c r="CJA29" s="3901"/>
      <c r="CJB29" s="3901"/>
      <c r="CJC29" s="3901"/>
      <c r="CJD29" s="3901"/>
      <c r="CJE29" s="3901"/>
      <c r="CJF29" s="3901"/>
      <c r="CJG29" s="3901"/>
      <c r="CJH29" s="3901"/>
      <c r="CJI29" s="3901"/>
      <c r="CJJ29" s="3901"/>
      <c r="CJK29" s="3901"/>
      <c r="CJL29" s="3901"/>
      <c r="CJM29" s="3901"/>
      <c r="CJN29" s="3901"/>
      <c r="CJO29" s="3901"/>
      <c r="CJP29" s="3901"/>
      <c r="CJQ29" s="3901"/>
      <c r="CJR29" s="3901"/>
      <c r="CJS29" s="3901"/>
      <c r="CJT29" s="3901"/>
      <c r="CJU29" s="3901"/>
      <c r="CJV29" s="3901"/>
      <c r="CJW29" s="3901"/>
      <c r="CJX29" s="3901"/>
      <c r="CJY29" s="3901"/>
      <c r="CJZ29" s="3901"/>
      <c r="CKA29" s="3901"/>
      <c r="CKB29" s="3901"/>
      <c r="CKC29" s="3901"/>
      <c r="CKD29" s="3901"/>
      <c r="CKE29" s="3901"/>
      <c r="CKF29" s="3901"/>
      <c r="CKG29" s="3901"/>
      <c r="CKH29" s="3901"/>
      <c r="CKI29" s="3901"/>
      <c r="CKJ29" s="3901"/>
      <c r="CKK29" s="3901"/>
      <c r="CKL29" s="3901"/>
      <c r="CKM29" s="3901"/>
      <c r="CKN29" s="3901"/>
      <c r="CKO29" s="3901"/>
      <c r="CKP29" s="3901"/>
      <c r="CKQ29" s="3901"/>
      <c r="CKR29" s="3901"/>
      <c r="CKS29" s="3901"/>
      <c r="CKT29" s="3901"/>
      <c r="CKU29" s="3901"/>
      <c r="CKV29" s="3901"/>
      <c r="CKW29" s="3901"/>
      <c r="CKX29" s="3901"/>
      <c r="CKY29" s="3901"/>
      <c r="CKZ29" s="3901"/>
      <c r="CLA29" s="3901"/>
      <c r="CLB29" s="3901"/>
      <c r="CLC29" s="3901"/>
      <c r="CLD29" s="3901"/>
      <c r="CLE29" s="3901"/>
      <c r="CLF29" s="3901"/>
      <c r="CLG29" s="3901"/>
      <c r="CLH29" s="3901"/>
      <c r="CLI29" s="3901"/>
      <c r="CLJ29" s="3901"/>
      <c r="CLK29" s="3901"/>
      <c r="CLL29" s="3901"/>
      <c r="CLM29" s="3901"/>
      <c r="CLN29" s="3901"/>
      <c r="CLO29" s="3901"/>
      <c r="CLP29" s="3901"/>
      <c r="CLQ29" s="3901"/>
      <c r="CLR29" s="3901"/>
      <c r="CLS29" s="3901"/>
      <c r="CLT29" s="3901"/>
      <c r="CLU29" s="3901"/>
      <c r="CLV29" s="3901"/>
      <c r="CLW29" s="3901"/>
      <c r="CLX29" s="3901"/>
      <c r="CLY29" s="3901"/>
      <c r="CLZ29" s="3901"/>
      <c r="CMA29" s="3901"/>
      <c r="CMB29" s="3901"/>
      <c r="CMC29" s="3901"/>
      <c r="CMD29" s="3901"/>
      <c r="CME29" s="3901"/>
      <c r="CMF29" s="3901"/>
      <c r="CMG29" s="3901"/>
      <c r="CMH29" s="3901"/>
      <c r="CMI29" s="3901"/>
      <c r="CMJ29" s="3901"/>
      <c r="CMK29" s="3901"/>
      <c r="CML29" s="3901"/>
      <c r="CMM29" s="3901"/>
      <c r="CMN29" s="3901"/>
      <c r="CMO29" s="3901"/>
      <c r="CMP29" s="3901"/>
      <c r="CMQ29" s="3901"/>
      <c r="CMR29" s="3901"/>
      <c r="CMS29" s="3901"/>
      <c r="CMT29" s="3901"/>
      <c r="CMU29" s="3901"/>
      <c r="CMV29" s="3901"/>
      <c r="CMW29" s="3901"/>
      <c r="CMX29" s="3901"/>
      <c r="CMY29" s="3901"/>
      <c r="CMZ29" s="3901"/>
      <c r="CNA29" s="3901"/>
      <c r="CNB29" s="3901"/>
      <c r="CNC29" s="3901"/>
      <c r="CND29" s="3901"/>
      <c r="CNE29" s="3901"/>
      <c r="CNF29" s="3901"/>
      <c r="CNG29" s="3901"/>
      <c r="CNH29" s="3901"/>
      <c r="CNI29" s="3901"/>
      <c r="CNJ29" s="3901"/>
      <c r="CNK29" s="3901"/>
      <c r="CNL29" s="3901"/>
      <c r="CNM29" s="3901"/>
      <c r="CNN29" s="3901"/>
      <c r="CNO29" s="3901"/>
      <c r="CNP29" s="3901"/>
      <c r="CNQ29" s="3901"/>
      <c r="CNR29" s="3901"/>
      <c r="CNS29" s="3901"/>
      <c r="CNT29" s="3901"/>
      <c r="CNU29" s="3901"/>
      <c r="CNV29" s="3901"/>
      <c r="CNW29" s="3901"/>
      <c r="CNX29" s="3901"/>
      <c r="CNY29" s="3901"/>
      <c r="CNZ29" s="3901"/>
      <c r="COA29" s="3901"/>
      <c r="COB29" s="3901"/>
      <c r="COC29" s="3901"/>
      <c r="COD29" s="3901"/>
      <c r="COE29" s="3901"/>
      <c r="COF29" s="3901"/>
      <c r="COG29" s="3901"/>
      <c r="COH29" s="3901"/>
      <c r="COI29" s="3901"/>
      <c r="COJ29" s="3901"/>
      <c r="COK29" s="3901"/>
      <c r="COL29" s="3901"/>
      <c r="COM29" s="3901"/>
      <c r="CON29" s="3901"/>
      <c r="COO29" s="3901"/>
      <c r="COP29" s="3901"/>
      <c r="COQ29" s="3901"/>
      <c r="COR29" s="3901"/>
      <c r="COS29" s="3901"/>
      <c r="COT29" s="3901"/>
      <c r="COU29" s="3901"/>
      <c r="COV29" s="3901"/>
      <c r="COW29" s="3901"/>
      <c r="COX29" s="3901"/>
      <c r="COY29" s="3901"/>
      <c r="COZ29" s="3901"/>
      <c r="CPA29" s="3901"/>
      <c r="CPB29" s="3901"/>
      <c r="CPC29" s="3901"/>
      <c r="CPD29" s="3901"/>
      <c r="CPE29" s="3901"/>
      <c r="CPF29" s="3901"/>
      <c r="CPG29" s="3901"/>
      <c r="CPH29" s="3901"/>
      <c r="CPI29" s="3901"/>
      <c r="CPJ29" s="3901"/>
      <c r="CPK29" s="3901"/>
      <c r="CPL29" s="3901"/>
      <c r="CPM29" s="3901"/>
      <c r="CPN29" s="3901"/>
      <c r="CPO29" s="3901"/>
      <c r="CPP29" s="3901"/>
      <c r="CPQ29" s="3901"/>
      <c r="CPR29" s="3901"/>
      <c r="CPS29" s="3901"/>
      <c r="CPT29" s="3901"/>
      <c r="CPU29" s="3901"/>
      <c r="CPV29" s="3901"/>
      <c r="CPW29" s="3901"/>
      <c r="CPX29" s="3901"/>
      <c r="CPY29" s="3901"/>
      <c r="CPZ29" s="3901"/>
      <c r="CQA29" s="3901"/>
      <c r="CQB29" s="3901"/>
      <c r="CQC29" s="3901"/>
      <c r="CQD29" s="3901"/>
      <c r="CQE29" s="3901"/>
      <c r="CQF29" s="3901"/>
      <c r="CQG29" s="3901"/>
      <c r="CQH29" s="3901"/>
      <c r="CQI29" s="3901"/>
      <c r="CQJ29" s="3901"/>
      <c r="CQK29" s="3901"/>
      <c r="CQL29" s="3901"/>
      <c r="CQM29" s="3901"/>
      <c r="CQN29" s="3901"/>
      <c r="CQO29" s="3901"/>
      <c r="CQP29" s="3901"/>
      <c r="CQQ29" s="3901"/>
      <c r="CQR29" s="3901"/>
      <c r="CQS29" s="3901"/>
      <c r="CQT29" s="3901"/>
      <c r="CQU29" s="3901"/>
      <c r="CQV29" s="3901"/>
      <c r="CQW29" s="3901"/>
      <c r="CQX29" s="3901"/>
      <c r="CQY29" s="3901"/>
      <c r="CQZ29" s="3901"/>
      <c r="CRA29" s="3901"/>
      <c r="CRB29" s="3901"/>
      <c r="CRC29" s="3901"/>
      <c r="CRD29" s="3901"/>
      <c r="CRE29" s="3901"/>
      <c r="CRF29" s="3901"/>
      <c r="CRG29" s="3901"/>
      <c r="CRH29" s="3901"/>
      <c r="CRI29" s="3901"/>
      <c r="CRJ29" s="3901"/>
      <c r="CRK29" s="3901"/>
      <c r="CRL29" s="3901"/>
      <c r="CRM29" s="3901"/>
      <c r="CRN29" s="3901"/>
      <c r="CRO29" s="3901"/>
      <c r="CRP29" s="3901"/>
      <c r="CRQ29" s="3901"/>
      <c r="CRR29" s="3901"/>
      <c r="CRS29" s="3901"/>
      <c r="CRT29" s="3901"/>
      <c r="CRU29" s="3901"/>
      <c r="CRV29" s="3901"/>
      <c r="CRW29" s="3901"/>
      <c r="CRX29" s="3901"/>
      <c r="CRY29" s="3901"/>
      <c r="CRZ29" s="3901"/>
      <c r="CSA29" s="3901"/>
      <c r="CSB29" s="3901"/>
      <c r="CSC29" s="3901"/>
      <c r="CSD29" s="3901"/>
      <c r="CSE29" s="3901"/>
      <c r="CSF29" s="3901"/>
      <c r="CSG29" s="3901"/>
      <c r="CSH29" s="3901"/>
      <c r="CSI29" s="3901"/>
      <c r="CSJ29" s="3901"/>
      <c r="CSK29" s="3901"/>
      <c r="CSL29" s="3901"/>
      <c r="CSM29" s="3901"/>
      <c r="CSN29" s="3901"/>
      <c r="CSO29" s="3901"/>
      <c r="CSP29" s="3901"/>
      <c r="CSQ29" s="3901"/>
      <c r="CSR29" s="3901"/>
      <c r="CSS29" s="3901"/>
      <c r="CST29" s="3901"/>
      <c r="CSU29" s="3901"/>
      <c r="CSV29" s="3901"/>
      <c r="CSW29" s="3901"/>
      <c r="CSX29" s="3901"/>
      <c r="CSY29" s="3901"/>
      <c r="CSZ29" s="3901"/>
      <c r="CTA29" s="3901"/>
      <c r="CTB29" s="3901"/>
      <c r="CTC29" s="3901"/>
      <c r="CTD29" s="3901"/>
      <c r="CTE29" s="3901"/>
      <c r="CTF29" s="3901"/>
      <c r="CTG29" s="3901"/>
      <c r="CTH29" s="3901"/>
      <c r="CTI29" s="3901"/>
      <c r="CTJ29" s="3901"/>
      <c r="CTK29" s="3901"/>
      <c r="CTL29" s="3901"/>
      <c r="CTM29" s="3901"/>
      <c r="CTN29" s="3901"/>
      <c r="CTO29" s="3901"/>
      <c r="CTP29" s="3901"/>
      <c r="CTQ29" s="3901"/>
      <c r="CTR29" s="3901"/>
      <c r="CTS29" s="3901"/>
      <c r="CTT29" s="3901"/>
      <c r="CTU29" s="3901"/>
      <c r="CTV29" s="3901"/>
      <c r="CTW29" s="3901"/>
      <c r="CTX29" s="3901"/>
      <c r="CTY29" s="3901"/>
      <c r="CTZ29" s="3901"/>
      <c r="CUA29" s="3901"/>
      <c r="CUB29" s="3901"/>
      <c r="CUC29" s="3901"/>
      <c r="CUD29" s="3901"/>
      <c r="CUE29" s="3901"/>
      <c r="CUF29" s="3901"/>
      <c r="CUG29" s="3901"/>
      <c r="CUH29" s="3901"/>
      <c r="CUI29" s="3901"/>
      <c r="CUJ29" s="3901"/>
      <c r="CUK29" s="3901"/>
      <c r="CUL29" s="3901"/>
      <c r="CUM29" s="3901"/>
      <c r="CUN29" s="3901"/>
      <c r="CUO29" s="3901"/>
      <c r="CUP29" s="3901"/>
      <c r="CUQ29" s="3901"/>
      <c r="CUR29" s="3901"/>
      <c r="CUS29" s="3901"/>
      <c r="CUT29" s="3901"/>
      <c r="CUU29" s="3901"/>
      <c r="CUV29" s="3901"/>
      <c r="CUW29" s="3901"/>
      <c r="CUX29" s="3901"/>
      <c r="CUY29" s="3901"/>
      <c r="CUZ29" s="3901"/>
      <c r="CVA29" s="3901"/>
      <c r="CVB29" s="3901"/>
      <c r="CVC29" s="3901"/>
      <c r="CVD29" s="3901"/>
      <c r="CVE29" s="3901"/>
      <c r="CVF29" s="3901"/>
      <c r="CVG29" s="3901"/>
      <c r="CVH29" s="3901"/>
      <c r="CVI29" s="3901"/>
      <c r="CVJ29" s="3901"/>
      <c r="CVK29" s="3901"/>
      <c r="CVL29" s="3901"/>
      <c r="CVM29" s="3901"/>
      <c r="CVN29" s="3901"/>
      <c r="CVO29" s="3901"/>
      <c r="CVP29" s="3901"/>
      <c r="CVQ29" s="3901"/>
      <c r="CVR29" s="3901"/>
      <c r="CVS29" s="3901"/>
      <c r="CVT29" s="3901"/>
      <c r="CVU29" s="3901"/>
      <c r="CVV29" s="3901"/>
      <c r="CVW29" s="3901"/>
      <c r="CVX29" s="3901"/>
      <c r="CVY29" s="3901"/>
      <c r="CVZ29" s="3901"/>
      <c r="CWA29" s="3901"/>
      <c r="CWB29" s="3901"/>
      <c r="CWC29" s="3901"/>
      <c r="CWD29" s="3901"/>
      <c r="CWE29" s="3901"/>
      <c r="CWF29" s="3901"/>
      <c r="CWG29" s="3901"/>
      <c r="CWH29" s="3901"/>
      <c r="CWI29" s="3901"/>
      <c r="CWJ29" s="3901"/>
      <c r="CWK29" s="3901"/>
      <c r="CWL29" s="3901"/>
      <c r="CWM29" s="3901"/>
      <c r="CWN29" s="3901"/>
      <c r="CWO29" s="3901"/>
      <c r="CWP29" s="3901"/>
      <c r="CWQ29" s="3901"/>
      <c r="CWR29" s="3901"/>
      <c r="CWS29" s="3901"/>
      <c r="CWT29" s="3901"/>
      <c r="CWU29" s="3901"/>
      <c r="CWV29" s="3901"/>
      <c r="CWW29" s="3901"/>
      <c r="CWX29" s="3901"/>
      <c r="CWY29" s="3901"/>
      <c r="CWZ29" s="3901"/>
      <c r="CXA29" s="3901"/>
      <c r="CXB29" s="3901"/>
      <c r="CXC29" s="3901"/>
      <c r="CXD29" s="3901"/>
      <c r="CXE29" s="3901"/>
      <c r="CXF29" s="3901"/>
      <c r="CXG29" s="3901"/>
      <c r="CXH29" s="3901"/>
      <c r="CXI29" s="3901"/>
      <c r="CXJ29" s="3901"/>
      <c r="CXK29" s="3901"/>
      <c r="CXL29" s="3901"/>
      <c r="CXM29" s="3901"/>
      <c r="CXN29" s="3901"/>
      <c r="CXO29" s="3901"/>
      <c r="CXP29" s="3901"/>
      <c r="CXQ29" s="3901"/>
      <c r="CXR29" s="3901"/>
      <c r="CXS29" s="3901"/>
      <c r="CXT29" s="3901"/>
      <c r="CXU29" s="3901"/>
      <c r="CXV29" s="3901"/>
      <c r="CXW29" s="3901"/>
      <c r="CXX29" s="3901"/>
      <c r="CXY29" s="3901"/>
      <c r="CXZ29" s="3901"/>
      <c r="CYA29" s="3901"/>
      <c r="CYB29" s="3901"/>
      <c r="CYC29" s="3901"/>
      <c r="CYD29" s="3901"/>
      <c r="CYE29" s="3901"/>
      <c r="CYF29" s="3901"/>
      <c r="CYG29" s="3901"/>
      <c r="CYH29" s="3901"/>
      <c r="CYI29" s="3901"/>
      <c r="CYJ29" s="3901"/>
      <c r="CYK29" s="3901"/>
      <c r="CYL29" s="3901"/>
      <c r="CYM29" s="3901"/>
      <c r="CYN29" s="3901"/>
      <c r="CYO29" s="3901"/>
      <c r="CYP29" s="3901"/>
      <c r="CYQ29" s="3901"/>
      <c r="CYR29" s="3901"/>
      <c r="CYS29" s="3901"/>
      <c r="CYT29" s="3901"/>
      <c r="CYU29" s="3901"/>
      <c r="CYV29" s="3901"/>
      <c r="CYW29" s="3901"/>
      <c r="CYX29" s="3901"/>
      <c r="CYY29" s="3901"/>
      <c r="CYZ29" s="3901"/>
      <c r="CZA29" s="3901"/>
      <c r="CZB29" s="3901"/>
      <c r="CZC29" s="3901"/>
      <c r="CZD29" s="3901"/>
      <c r="CZE29" s="3901"/>
      <c r="CZF29" s="3901"/>
      <c r="CZG29" s="3901"/>
      <c r="CZH29" s="3901"/>
      <c r="CZI29" s="3901"/>
      <c r="CZJ29" s="3901"/>
      <c r="CZK29" s="3901"/>
      <c r="CZL29" s="3901"/>
      <c r="CZM29" s="3901"/>
      <c r="CZN29" s="3901"/>
      <c r="CZO29" s="3901"/>
      <c r="CZP29" s="3901"/>
      <c r="CZQ29" s="3901"/>
      <c r="CZR29" s="3901"/>
      <c r="CZS29" s="3901"/>
      <c r="CZT29" s="3901"/>
      <c r="CZU29" s="3901"/>
      <c r="CZV29" s="3901"/>
      <c r="CZW29" s="3901"/>
      <c r="CZX29" s="3901"/>
      <c r="CZY29" s="3901"/>
      <c r="CZZ29" s="3901"/>
      <c r="DAA29" s="3901"/>
      <c r="DAB29" s="3901"/>
      <c r="DAC29" s="3901"/>
      <c r="DAD29" s="3901"/>
      <c r="DAE29" s="3901"/>
      <c r="DAF29" s="3901"/>
      <c r="DAG29" s="3901"/>
      <c r="DAH29" s="3901"/>
      <c r="DAI29" s="3901"/>
      <c r="DAJ29" s="3901"/>
      <c r="DAK29" s="3901"/>
      <c r="DAL29" s="3901"/>
      <c r="DAM29" s="3901"/>
      <c r="DAN29" s="3901"/>
      <c r="DAO29" s="3901"/>
      <c r="DAP29" s="3901"/>
      <c r="DAQ29" s="3901"/>
      <c r="DAR29" s="3901"/>
      <c r="DAS29" s="3901"/>
      <c r="DAT29" s="3901"/>
      <c r="DAU29" s="3901"/>
      <c r="DAV29" s="3901"/>
      <c r="DAW29" s="3901"/>
      <c r="DAX29" s="3901"/>
      <c r="DAY29" s="3901"/>
      <c r="DAZ29" s="3901"/>
      <c r="DBA29" s="3901"/>
      <c r="DBB29" s="3901"/>
      <c r="DBC29" s="3901"/>
      <c r="DBD29" s="3901"/>
      <c r="DBE29" s="3901"/>
      <c r="DBF29" s="3901"/>
      <c r="DBG29" s="3901"/>
      <c r="DBH29" s="3901"/>
      <c r="DBI29" s="3901"/>
      <c r="DBJ29" s="3901"/>
      <c r="DBK29" s="3901"/>
      <c r="DBL29" s="3901"/>
      <c r="DBM29" s="3901"/>
      <c r="DBN29" s="3901"/>
      <c r="DBO29" s="3901"/>
      <c r="DBP29" s="3901"/>
      <c r="DBQ29" s="3901"/>
      <c r="DBR29" s="3901"/>
      <c r="DBS29" s="3901"/>
      <c r="DBT29" s="3901"/>
      <c r="DBU29" s="3901"/>
      <c r="DBV29" s="3901"/>
      <c r="DBW29" s="3901"/>
      <c r="DBX29" s="3901"/>
      <c r="DBY29" s="3901"/>
      <c r="DBZ29" s="3901"/>
      <c r="DCA29" s="3901"/>
      <c r="DCB29" s="3901"/>
      <c r="DCC29" s="3901"/>
      <c r="DCD29" s="3901"/>
      <c r="DCE29" s="3901"/>
      <c r="DCF29" s="3901"/>
      <c r="DCG29" s="3901"/>
      <c r="DCH29" s="3901"/>
      <c r="DCI29" s="3901"/>
      <c r="DCJ29" s="3901"/>
      <c r="DCK29" s="3901"/>
      <c r="DCL29" s="3901"/>
      <c r="DCM29" s="3901"/>
      <c r="DCN29" s="3901"/>
      <c r="DCO29" s="3901"/>
      <c r="DCP29" s="3901"/>
      <c r="DCQ29" s="3901"/>
      <c r="DCR29" s="3901"/>
      <c r="DCS29" s="3901"/>
      <c r="DCT29" s="3901"/>
      <c r="DCU29" s="3901"/>
      <c r="DCV29" s="3901"/>
      <c r="DCW29" s="3901"/>
      <c r="DCX29" s="3901"/>
      <c r="DCY29" s="3901"/>
      <c r="DCZ29" s="3901"/>
      <c r="DDA29" s="3901"/>
      <c r="DDB29" s="3901"/>
      <c r="DDC29" s="3901"/>
      <c r="DDD29" s="3901"/>
      <c r="DDE29" s="3901"/>
      <c r="DDF29" s="3901"/>
      <c r="DDG29" s="3901"/>
      <c r="DDH29" s="3901"/>
      <c r="DDI29" s="3901"/>
      <c r="DDJ29" s="3901"/>
      <c r="DDK29" s="3901"/>
      <c r="DDL29" s="3901"/>
      <c r="DDM29" s="3901"/>
      <c r="DDN29" s="3901"/>
      <c r="DDO29" s="3901"/>
      <c r="DDP29" s="3901"/>
      <c r="DDQ29" s="3901"/>
      <c r="DDR29" s="3901"/>
      <c r="DDS29" s="3901"/>
      <c r="DDT29" s="3901"/>
      <c r="DDU29" s="3901"/>
      <c r="DDV29" s="3901"/>
      <c r="DDW29" s="3901"/>
      <c r="DDX29" s="3901"/>
      <c r="DDY29" s="3901"/>
      <c r="DDZ29" s="3901"/>
      <c r="DEA29" s="3901"/>
      <c r="DEB29" s="3901"/>
      <c r="DEC29" s="3901"/>
      <c r="DED29" s="3901"/>
      <c r="DEE29" s="3901"/>
      <c r="DEF29" s="3901"/>
      <c r="DEG29" s="3901"/>
      <c r="DEH29" s="3901"/>
      <c r="DEI29" s="3901"/>
      <c r="DEJ29" s="3901"/>
      <c r="DEK29" s="3901"/>
      <c r="DEL29" s="3901"/>
      <c r="DEM29" s="3901"/>
      <c r="DEN29" s="3901"/>
      <c r="DEO29" s="3901"/>
      <c r="DEP29" s="3901"/>
      <c r="DEQ29" s="3901"/>
      <c r="DER29" s="3901"/>
      <c r="DES29" s="3901"/>
      <c r="DET29" s="3901"/>
      <c r="DEU29" s="3901"/>
      <c r="DEV29" s="3901"/>
      <c r="DEW29" s="3901"/>
      <c r="DEX29" s="3901"/>
      <c r="DEY29" s="3901"/>
      <c r="DEZ29" s="3901"/>
      <c r="DFA29" s="3901"/>
      <c r="DFB29" s="3901"/>
      <c r="DFC29" s="3901"/>
      <c r="DFD29" s="3901"/>
      <c r="DFE29" s="3901"/>
      <c r="DFF29" s="3901"/>
      <c r="DFG29" s="3901"/>
      <c r="DFH29" s="3901"/>
      <c r="DFI29" s="3901"/>
      <c r="DFJ29" s="3901"/>
      <c r="DFK29" s="3901"/>
      <c r="DFL29" s="3901"/>
      <c r="DFM29" s="3901"/>
      <c r="DFN29" s="3901"/>
      <c r="DFO29" s="3901"/>
      <c r="DFP29" s="3901"/>
      <c r="DFQ29" s="3901"/>
      <c r="DFR29" s="3901"/>
      <c r="DFS29" s="3901"/>
      <c r="DFT29" s="3901"/>
      <c r="DFU29" s="3901"/>
      <c r="DFV29" s="3901"/>
      <c r="DFW29" s="3901"/>
      <c r="DFX29" s="3901"/>
      <c r="DFY29" s="3901"/>
      <c r="DFZ29" s="3901"/>
      <c r="DGA29" s="3901"/>
      <c r="DGB29" s="3901"/>
      <c r="DGC29" s="3901"/>
      <c r="DGD29" s="3901"/>
      <c r="DGE29" s="3901"/>
      <c r="DGF29" s="3901"/>
      <c r="DGG29" s="3901"/>
      <c r="DGH29" s="3901"/>
      <c r="DGI29" s="3901"/>
      <c r="DGJ29" s="3901"/>
      <c r="DGK29" s="3901"/>
      <c r="DGL29" s="3901"/>
      <c r="DGM29" s="3901"/>
      <c r="DGN29" s="3901"/>
      <c r="DGO29" s="3901"/>
      <c r="DGP29" s="3901"/>
      <c r="DGQ29" s="3901"/>
      <c r="DGR29" s="3901"/>
      <c r="DGS29" s="3901"/>
      <c r="DGT29" s="3901"/>
      <c r="DGU29" s="3901"/>
      <c r="DGV29" s="3901"/>
      <c r="DGW29" s="3901"/>
      <c r="DGX29" s="3901"/>
      <c r="DGY29" s="3901"/>
      <c r="DGZ29" s="3901"/>
      <c r="DHA29" s="3901"/>
      <c r="DHB29" s="3901"/>
      <c r="DHC29" s="3901"/>
      <c r="DHD29" s="3901"/>
      <c r="DHE29" s="3901"/>
      <c r="DHF29" s="3901"/>
      <c r="DHG29" s="3901"/>
      <c r="DHH29" s="3901"/>
      <c r="DHI29" s="3901"/>
      <c r="DHJ29" s="3901"/>
      <c r="DHK29" s="3901"/>
      <c r="DHL29" s="3901"/>
      <c r="DHM29" s="3901"/>
      <c r="DHN29" s="3901"/>
      <c r="DHO29" s="3901"/>
      <c r="DHP29" s="3901"/>
      <c r="DHQ29" s="3901"/>
      <c r="DHR29" s="3901"/>
      <c r="DHS29" s="3901"/>
      <c r="DHT29" s="3901"/>
      <c r="DHU29" s="3901"/>
      <c r="DHV29" s="3901"/>
      <c r="DHW29" s="3901"/>
      <c r="DHX29" s="3901"/>
      <c r="DHY29" s="3901"/>
      <c r="DHZ29" s="3901"/>
      <c r="DIA29" s="3901"/>
      <c r="DIB29" s="3901"/>
      <c r="DIC29" s="3901"/>
      <c r="DID29" s="3901"/>
      <c r="DIE29" s="3901"/>
      <c r="DIF29" s="3901"/>
      <c r="DIG29" s="3901"/>
      <c r="DIH29" s="3901"/>
      <c r="DII29" s="3901"/>
      <c r="DIJ29" s="3901"/>
      <c r="DIK29" s="3901"/>
      <c r="DIL29" s="3901"/>
      <c r="DIM29" s="3901"/>
      <c r="DIN29" s="3901"/>
      <c r="DIO29" s="3901"/>
      <c r="DIP29" s="3901"/>
      <c r="DIQ29" s="3901"/>
      <c r="DIR29" s="3901"/>
      <c r="DIS29" s="3901"/>
      <c r="DIT29" s="3901"/>
      <c r="DIU29" s="3901"/>
      <c r="DIV29" s="3901"/>
      <c r="DIW29" s="3901"/>
      <c r="DIX29" s="3901"/>
      <c r="DIY29" s="3901"/>
      <c r="DIZ29" s="3901"/>
      <c r="DJA29" s="3901"/>
      <c r="DJB29" s="3901"/>
      <c r="DJC29" s="3901"/>
      <c r="DJD29" s="3901"/>
      <c r="DJE29" s="3901"/>
      <c r="DJF29" s="3901"/>
      <c r="DJG29" s="3901"/>
      <c r="DJH29" s="3901"/>
      <c r="DJI29" s="3901"/>
      <c r="DJJ29" s="3901"/>
      <c r="DJK29" s="3901"/>
      <c r="DJL29" s="3901"/>
      <c r="DJM29" s="3901"/>
      <c r="DJN29" s="3901"/>
      <c r="DJO29" s="3901"/>
      <c r="DJP29" s="3901"/>
      <c r="DJQ29" s="3901"/>
      <c r="DJR29" s="3901"/>
      <c r="DJS29" s="3901"/>
      <c r="DJT29" s="3901"/>
      <c r="DJU29" s="3901"/>
      <c r="DJV29" s="3901"/>
      <c r="DJW29" s="3901"/>
      <c r="DJX29" s="3901"/>
      <c r="DJY29" s="3901"/>
      <c r="DJZ29" s="3901"/>
      <c r="DKA29" s="3901"/>
      <c r="DKB29" s="3901"/>
      <c r="DKC29" s="3901"/>
      <c r="DKD29" s="3901"/>
      <c r="DKE29" s="3901"/>
      <c r="DKF29" s="3901"/>
      <c r="DKG29" s="3901"/>
      <c r="DKH29" s="3901"/>
      <c r="DKI29" s="3901"/>
      <c r="DKJ29" s="3901"/>
      <c r="DKK29" s="3901"/>
      <c r="DKL29" s="3901"/>
      <c r="DKM29" s="3901"/>
      <c r="DKN29" s="3901"/>
      <c r="DKO29" s="3901"/>
      <c r="DKP29" s="3901"/>
      <c r="DKQ29" s="3901"/>
      <c r="DKR29" s="3901"/>
      <c r="DKS29" s="3901"/>
      <c r="DKT29" s="3901"/>
      <c r="DKU29" s="3901"/>
      <c r="DKV29" s="3901"/>
      <c r="DKW29" s="3901"/>
      <c r="DKX29" s="3901"/>
      <c r="DKY29" s="3901"/>
      <c r="DKZ29" s="3901"/>
      <c r="DLA29" s="3901"/>
      <c r="DLB29" s="3901"/>
      <c r="DLC29" s="3901"/>
      <c r="DLD29" s="3901"/>
      <c r="DLE29" s="3901"/>
      <c r="DLF29" s="3901"/>
      <c r="DLG29" s="3901"/>
      <c r="DLH29" s="3901"/>
      <c r="DLI29" s="3901"/>
      <c r="DLJ29" s="3901"/>
      <c r="DLK29" s="3901"/>
      <c r="DLL29" s="3901"/>
      <c r="DLM29" s="3901"/>
      <c r="DLN29" s="3901"/>
      <c r="DLO29" s="3901"/>
      <c r="DLP29" s="3901"/>
      <c r="DLQ29" s="3901"/>
      <c r="DLR29" s="3901"/>
      <c r="DLS29" s="3901"/>
      <c r="DLT29" s="3901"/>
      <c r="DLU29" s="3901"/>
      <c r="DLV29" s="3901"/>
      <c r="DLW29" s="3901"/>
      <c r="DLX29" s="3901"/>
      <c r="DLY29" s="3901"/>
      <c r="DLZ29" s="3901"/>
      <c r="DMA29" s="3901"/>
      <c r="DMB29" s="3901"/>
      <c r="DMC29" s="3901"/>
      <c r="DMD29" s="3901"/>
      <c r="DME29" s="3901"/>
      <c r="DMF29" s="3901"/>
      <c r="DMG29" s="3901"/>
      <c r="DMH29" s="3901"/>
      <c r="DMI29" s="3901"/>
      <c r="DMJ29" s="3901"/>
      <c r="DMK29" s="3901"/>
      <c r="DML29" s="3901"/>
      <c r="DMM29" s="3901"/>
      <c r="DMN29" s="3901"/>
      <c r="DMO29" s="3901"/>
      <c r="DMP29" s="3901"/>
      <c r="DMQ29" s="3901"/>
      <c r="DMR29" s="3901"/>
      <c r="DMS29" s="3901"/>
      <c r="DMT29" s="3901"/>
      <c r="DMU29" s="3901"/>
      <c r="DMV29" s="3901"/>
      <c r="DMW29" s="3901"/>
      <c r="DMX29" s="3901"/>
      <c r="DMY29" s="3901"/>
      <c r="DMZ29" s="3901"/>
      <c r="DNA29" s="3901"/>
      <c r="DNB29" s="3901"/>
      <c r="DNC29" s="3901"/>
      <c r="DND29" s="3901"/>
      <c r="DNE29" s="3901"/>
      <c r="DNF29" s="3901"/>
      <c r="DNG29" s="3901"/>
      <c r="DNH29" s="3901"/>
      <c r="DNI29" s="3901"/>
      <c r="DNJ29" s="3901"/>
      <c r="DNK29" s="3901"/>
      <c r="DNL29" s="3901"/>
      <c r="DNM29" s="3901"/>
      <c r="DNN29" s="3901"/>
      <c r="DNO29" s="3901"/>
      <c r="DNP29" s="3901"/>
      <c r="DNQ29" s="3901"/>
      <c r="DNR29" s="3901"/>
      <c r="DNS29" s="3901"/>
      <c r="DNT29" s="3901"/>
      <c r="DNU29" s="3901"/>
      <c r="DNV29" s="3901"/>
      <c r="DNW29" s="3901"/>
      <c r="DNX29" s="3901"/>
      <c r="DNY29" s="3901"/>
      <c r="DNZ29" s="3901"/>
      <c r="DOA29" s="3901"/>
      <c r="DOB29" s="3901"/>
      <c r="DOC29" s="3901"/>
      <c r="DOD29" s="3901"/>
      <c r="DOE29" s="3901"/>
      <c r="DOF29" s="3901"/>
      <c r="DOG29" s="3901"/>
      <c r="DOH29" s="3901"/>
      <c r="DOI29" s="3901"/>
      <c r="DOJ29" s="3901"/>
      <c r="DOK29" s="3901"/>
      <c r="DOL29" s="3901"/>
      <c r="DOM29" s="3901"/>
      <c r="DON29" s="3901"/>
      <c r="DOO29" s="3901"/>
      <c r="DOP29" s="3901"/>
      <c r="DOQ29" s="3901"/>
      <c r="DOR29" s="3901"/>
      <c r="DOS29" s="3901"/>
      <c r="DOT29" s="3901"/>
      <c r="DOU29" s="3901"/>
      <c r="DOV29" s="3901"/>
      <c r="DOW29" s="3901"/>
      <c r="DOX29" s="3901"/>
      <c r="DOY29" s="3901"/>
      <c r="DOZ29" s="3901"/>
      <c r="DPA29" s="3901"/>
      <c r="DPB29" s="3901"/>
      <c r="DPC29" s="3901"/>
      <c r="DPD29" s="3901"/>
      <c r="DPE29" s="3901"/>
      <c r="DPF29" s="3901"/>
      <c r="DPG29" s="3901"/>
      <c r="DPH29" s="3901"/>
      <c r="DPI29" s="3901"/>
      <c r="DPJ29" s="3901"/>
      <c r="DPK29" s="3901"/>
      <c r="DPL29" s="3901"/>
      <c r="DPM29" s="3901"/>
      <c r="DPN29" s="3901"/>
      <c r="DPO29" s="3901"/>
      <c r="DPP29" s="3901"/>
      <c r="DPQ29" s="3901"/>
      <c r="DPR29" s="3901"/>
      <c r="DPS29" s="3901"/>
      <c r="DPT29" s="3901"/>
      <c r="DPU29" s="3901"/>
      <c r="DPV29" s="3901"/>
      <c r="DPW29" s="3901"/>
      <c r="DPX29" s="3901"/>
      <c r="DPY29" s="3901"/>
      <c r="DPZ29" s="3901"/>
      <c r="DQA29" s="3901"/>
      <c r="DQB29" s="3901"/>
      <c r="DQC29" s="3901"/>
      <c r="DQD29" s="3901"/>
      <c r="DQE29" s="3901"/>
      <c r="DQF29" s="3901"/>
      <c r="DQG29" s="3901"/>
      <c r="DQH29" s="3901"/>
      <c r="DQI29" s="3901"/>
      <c r="DQJ29" s="3901"/>
      <c r="DQK29" s="3901"/>
      <c r="DQL29" s="3901"/>
      <c r="DQM29" s="3901"/>
      <c r="DQN29" s="3901"/>
      <c r="DQO29" s="3901"/>
      <c r="DQP29" s="3901"/>
      <c r="DQQ29" s="3901"/>
      <c r="DQR29" s="3901"/>
      <c r="DQS29" s="3901"/>
      <c r="DQT29" s="3901"/>
      <c r="DQU29" s="3901"/>
      <c r="DQV29" s="3901"/>
      <c r="DQW29" s="3901"/>
      <c r="DQX29" s="3901"/>
      <c r="DQY29" s="3901"/>
      <c r="DQZ29" s="3901"/>
      <c r="DRA29" s="3901"/>
      <c r="DRB29" s="3901"/>
      <c r="DRC29" s="3901"/>
      <c r="DRD29" s="3901"/>
      <c r="DRE29" s="3901"/>
      <c r="DRF29" s="3901"/>
      <c r="DRG29" s="3901"/>
      <c r="DRH29" s="3901"/>
      <c r="DRI29" s="3901"/>
      <c r="DRJ29" s="3901"/>
      <c r="DRK29" s="3901"/>
      <c r="DRL29" s="3901"/>
      <c r="DRM29" s="3901"/>
      <c r="DRN29" s="3901"/>
      <c r="DRO29" s="3901"/>
      <c r="DRP29" s="3901"/>
      <c r="DRQ29" s="3901"/>
      <c r="DRR29" s="3901"/>
      <c r="DRS29" s="3901"/>
      <c r="DRT29" s="3901"/>
      <c r="DRU29" s="3901"/>
      <c r="DRV29" s="3901"/>
      <c r="DRW29" s="3901"/>
      <c r="DRX29" s="3901"/>
      <c r="DRY29" s="3901"/>
      <c r="DRZ29" s="3901"/>
      <c r="DSA29" s="3901"/>
      <c r="DSB29" s="3901"/>
      <c r="DSC29" s="3901"/>
      <c r="DSD29" s="3901"/>
      <c r="DSE29" s="3901"/>
      <c r="DSF29" s="3901"/>
      <c r="DSG29" s="3901"/>
      <c r="DSH29" s="3901"/>
      <c r="DSI29" s="3901"/>
      <c r="DSJ29" s="3901"/>
      <c r="DSK29" s="3901"/>
      <c r="DSL29" s="3901"/>
      <c r="DSM29" s="3901"/>
      <c r="DSN29" s="3901"/>
      <c r="DSO29" s="3901"/>
      <c r="DSP29" s="3901"/>
      <c r="DSQ29" s="3901"/>
      <c r="DSR29" s="3901"/>
      <c r="DSS29" s="3901"/>
      <c r="DST29" s="3901"/>
      <c r="DSU29" s="3901"/>
      <c r="DSV29" s="3901"/>
      <c r="DSW29" s="3901"/>
      <c r="DSX29" s="3901"/>
      <c r="DSY29" s="3901"/>
      <c r="DSZ29" s="3901"/>
      <c r="DTA29" s="3901"/>
      <c r="DTB29" s="3901"/>
      <c r="DTC29" s="3901"/>
      <c r="DTD29" s="3901"/>
      <c r="DTE29" s="3901"/>
      <c r="DTF29" s="3901"/>
      <c r="DTG29" s="3901"/>
      <c r="DTH29" s="3901"/>
      <c r="DTI29" s="3901"/>
      <c r="DTJ29" s="3901"/>
      <c r="DTK29" s="3901"/>
      <c r="DTL29" s="3901"/>
      <c r="DTM29" s="3901"/>
      <c r="DTN29" s="3901"/>
      <c r="DTO29" s="3901"/>
      <c r="DTP29" s="3901"/>
      <c r="DTQ29" s="3901"/>
      <c r="DTR29" s="3901"/>
      <c r="DTS29" s="3901"/>
      <c r="DTT29" s="3901"/>
      <c r="DTU29" s="3901"/>
      <c r="DTV29" s="3901"/>
      <c r="DTW29" s="3901"/>
      <c r="DTX29" s="3901"/>
      <c r="DTY29" s="3901"/>
      <c r="DTZ29" s="3901"/>
      <c r="DUA29" s="3901"/>
      <c r="DUB29" s="3901"/>
      <c r="DUC29" s="3901"/>
      <c r="DUD29" s="3901"/>
      <c r="DUE29" s="3901"/>
      <c r="DUF29" s="3901"/>
      <c r="DUG29" s="3901"/>
      <c r="DUH29" s="3901"/>
      <c r="DUI29" s="3901"/>
      <c r="DUJ29" s="3901"/>
      <c r="DUK29" s="3901"/>
      <c r="DUL29" s="3901"/>
      <c r="DUM29" s="3901"/>
      <c r="DUN29" s="3901"/>
      <c r="DUO29" s="3901"/>
      <c r="DUP29" s="3901"/>
      <c r="DUQ29" s="3901"/>
      <c r="DUR29" s="3901"/>
      <c r="DUS29" s="3901"/>
      <c r="DUT29" s="3901"/>
      <c r="DUU29" s="3901"/>
      <c r="DUV29" s="3901"/>
      <c r="DUW29" s="3901"/>
      <c r="DUX29" s="3901"/>
      <c r="DUY29" s="3901"/>
      <c r="DUZ29" s="3901"/>
      <c r="DVA29" s="3901"/>
      <c r="DVB29" s="3901"/>
      <c r="DVC29" s="3901"/>
      <c r="DVD29" s="3901"/>
      <c r="DVE29" s="3901"/>
      <c r="DVF29" s="3901"/>
      <c r="DVG29" s="3901"/>
      <c r="DVH29" s="3901"/>
      <c r="DVI29" s="3901"/>
      <c r="DVJ29" s="3901"/>
      <c r="DVK29" s="3901"/>
      <c r="DVL29" s="3901"/>
      <c r="DVM29" s="3901"/>
      <c r="DVN29" s="3901"/>
      <c r="DVO29" s="3901"/>
      <c r="DVP29" s="3901"/>
      <c r="DVQ29" s="3901"/>
      <c r="DVR29" s="3901"/>
      <c r="DVS29" s="3901"/>
      <c r="DVT29" s="3901"/>
      <c r="DVU29" s="3901"/>
      <c r="DVV29" s="3901"/>
      <c r="DVW29" s="3901"/>
      <c r="DVX29" s="3901"/>
      <c r="DVY29" s="3901"/>
      <c r="DVZ29" s="3901"/>
      <c r="DWA29" s="3901"/>
      <c r="DWB29" s="3901"/>
      <c r="DWC29" s="3901"/>
      <c r="DWD29" s="3901"/>
      <c r="DWE29" s="3901"/>
      <c r="DWF29" s="3901"/>
      <c r="DWG29" s="3901"/>
      <c r="DWH29" s="3901"/>
      <c r="DWI29" s="3901"/>
      <c r="DWJ29" s="3901"/>
      <c r="DWK29" s="3901"/>
      <c r="DWL29" s="3901"/>
      <c r="DWM29" s="3901"/>
      <c r="DWN29" s="3901"/>
      <c r="DWO29" s="3901"/>
      <c r="DWP29" s="3901"/>
      <c r="DWQ29" s="3901"/>
      <c r="DWR29" s="3901"/>
      <c r="DWS29" s="3901"/>
      <c r="DWT29" s="3901"/>
      <c r="DWU29" s="3901"/>
      <c r="DWV29" s="3901"/>
      <c r="DWW29" s="3901"/>
      <c r="DWX29" s="3901"/>
      <c r="DWY29" s="3901"/>
      <c r="DWZ29" s="3901"/>
      <c r="DXA29" s="3901"/>
      <c r="DXB29" s="3901"/>
      <c r="DXC29" s="3901"/>
      <c r="DXD29" s="3901"/>
      <c r="DXE29" s="3901"/>
      <c r="DXF29" s="3901"/>
      <c r="DXG29" s="3901"/>
      <c r="DXH29" s="3901"/>
      <c r="DXI29" s="3901"/>
      <c r="DXJ29" s="3901"/>
      <c r="DXK29" s="3901"/>
      <c r="DXL29" s="3901"/>
      <c r="DXM29" s="3901"/>
      <c r="DXN29" s="3901"/>
      <c r="DXO29" s="3901"/>
      <c r="DXP29" s="3901"/>
      <c r="DXQ29" s="3901"/>
      <c r="DXR29" s="3901"/>
      <c r="DXS29" s="3901"/>
      <c r="DXT29" s="3901"/>
      <c r="DXU29" s="3901"/>
      <c r="DXV29" s="3901"/>
      <c r="DXW29" s="3901"/>
      <c r="DXX29" s="3901"/>
      <c r="DXY29" s="3901"/>
      <c r="DXZ29" s="3901"/>
      <c r="DYA29" s="3901"/>
      <c r="DYB29" s="3901"/>
      <c r="DYC29" s="3901"/>
      <c r="DYD29" s="3901"/>
      <c r="DYE29" s="3901"/>
      <c r="DYF29" s="3901"/>
      <c r="DYG29" s="3901"/>
      <c r="DYH29" s="3901"/>
      <c r="DYI29" s="3901"/>
      <c r="DYJ29" s="3901"/>
      <c r="DYK29" s="3901"/>
      <c r="DYL29" s="3901"/>
      <c r="DYM29" s="3901"/>
      <c r="DYN29" s="3901"/>
      <c r="DYO29" s="3901"/>
      <c r="DYP29" s="3901"/>
      <c r="DYQ29" s="3901"/>
      <c r="DYR29" s="3901"/>
      <c r="DYS29" s="3901"/>
      <c r="DYT29" s="3901"/>
      <c r="DYU29" s="3901"/>
      <c r="DYV29" s="3901"/>
      <c r="DYW29" s="3901"/>
      <c r="DYX29" s="3901"/>
      <c r="DYY29" s="3901"/>
      <c r="DYZ29" s="3901"/>
      <c r="DZA29" s="3901"/>
      <c r="DZB29" s="3901"/>
      <c r="DZC29" s="3901"/>
      <c r="DZD29" s="3901"/>
      <c r="DZE29" s="3901"/>
      <c r="DZF29" s="3901"/>
      <c r="DZG29" s="3901"/>
      <c r="DZH29" s="3901"/>
      <c r="DZI29" s="3901"/>
      <c r="DZJ29" s="3901"/>
      <c r="DZK29" s="3901"/>
      <c r="DZL29" s="3901"/>
      <c r="DZM29" s="3901"/>
      <c r="DZN29" s="3901"/>
      <c r="DZO29" s="3901"/>
      <c r="DZP29" s="3901"/>
      <c r="DZQ29" s="3901"/>
      <c r="DZR29" s="3901"/>
      <c r="DZS29" s="3901"/>
      <c r="DZT29" s="3901"/>
      <c r="DZU29" s="3901"/>
      <c r="DZV29" s="3901"/>
      <c r="DZW29" s="3901"/>
      <c r="DZX29" s="3901"/>
      <c r="DZY29" s="3901"/>
      <c r="DZZ29" s="3901"/>
      <c r="EAA29" s="3901"/>
      <c r="EAB29" s="3901"/>
      <c r="EAC29" s="3901"/>
      <c r="EAD29" s="3901"/>
      <c r="EAE29" s="3901"/>
      <c r="EAF29" s="3901"/>
      <c r="EAG29" s="3901"/>
      <c r="EAH29" s="3901"/>
      <c r="EAI29" s="3901"/>
      <c r="EAJ29" s="3901"/>
      <c r="EAK29" s="3901"/>
      <c r="EAL29" s="3901"/>
      <c r="EAM29" s="3901"/>
      <c r="EAN29" s="3901"/>
      <c r="EAO29" s="3901"/>
      <c r="EAP29" s="3901"/>
      <c r="EAQ29" s="3901"/>
      <c r="EAR29" s="3901"/>
      <c r="EAS29" s="3901"/>
      <c r="EAT29" s="3901"/>
      <c r="EAU29" s="3901"/>
      <c r="EAV29" s="3901"/>
      <c r="EAW29" s="3901"/>
      <c r="EAX29" s="3901"/>
      <c r="EAY29" s="3901"/>
      <c r="EAZ29" s="3901"/>
      <c r="EBA29" s="3901"/>
      <c r="EBB29" s="3901"/>
      <c r="EBC29" s="3901"/>
      <c r="EBD29" s="3901"/>
      <c r="EBE29" s="3901"/>
      <c r="EBF29" s="3901"/>
      <c r="EBG29" s="3901"/>
      <c r="EBH29" s="3901"/>
      <c r="EBI29" s="3901"/>
      <c r="EBJ29" s="3901"/>
      <c r="EBK29" s="3901"/>
      <c r="EBL29" s="3901"/>
      <c r="EBM29" s="3901"/>
      <c r="EBN29" s="3901"/>
      <c r="EBO29" s="3901"/>
      <c r="EBP29" s="3901"/>
      <c r="EBQ29" s="3901"/>
      <c r="EBR29" s="3901"/>
      <c r="EBS29" s="3901"/>
      <c r="EBT29" s="3901"/>
      <c r="EBU29" s="3901"/>
      <c r="EBV29" s="3901"/>
      <c r="EBW29" s="3901"/>
      <c r="EBX29" s="3901"/>
      <c r="EBY29" s="3901"/>
      <c r="EBZ29" s="3901"/>
      <c r="ECA29" s="3901"/>
      <c r="ECB29" s="3901"/>
      <c r="ECC29" s="3901"/>
      <c r="ECD29" s="3901"/>
      <c r="ECE29" s="3901"/>
      <c r="ECF29" s="3901"/>
      <c r="ECG29" s="3901"/>
      <c r="ECH29" s="3901"/>
      <c r="ECI29" s="3901"/>
      <c r="ECJ29" s="3901"/>
      <c r="ECK29" s="3901"/>
      <c r="ECL29" s="3901"/>
      <c r="ECM29" s="3901"/>
      <c r="ECN29" s="3901"/>
      <c r="ECO29" s="3901"/>
      <c r="ECP29" s="3901"/>
      <c r="ECQ29" s="3901"/>
      <c r="ECR29" s="3901"/>
      <c r="ECS29" s="3901"/>
      <c r="ECT29" s="3901"/>
      <c r="ECU29" s="3901"/>
      <c r="ECV29" s="3901"/>
      <c r="ECW29" s="3901"/>
      <c r="ECX29" s="3901"/>
      <c r="ECY29" s="3901"/>
      <c r="ECZ29" s="3901"/>
      <c r="EDA29" s="3901"/>
      <c r="EDB29" s="3901"/>
      <c r="EDC29" s="3901"/>
      <c r="EDD29" s="3901"/>
      <c r="EDE29" s="3901"/>
      <c r="EDF29" s="3901"/>
      <c r="EDG29" s="3901"/>
      <c r="EDH29" s="3901"/>
      <c r="EDI29" s="3901"/>
      <c r="EDJ29" s="3901"/>
      <c r="EDK29" s="3901"/>
      <c r="EDL29" s="3901"/>
      <c r="EDM29" s="3901"/>
      <c r="EDN29" s="3901"/>
      <c r="EDO29" s="3901"/>
      <c r="EDP29" s="3901"/>
      <c r="EDQ29" s="3901"/>
      <c r="EDR29" s="3901"/>
      <c r="EDS29" s="3901"/>
      <c r="EDT29" s="3901"/>
      <c r="EDU29" s="3901"/>
      <c r="EDV29" s="3901"/>
      <c r="EDW29" s="3901"/>
      <c r="EDX29" s="3901"/>
      <c r="EDY29" s="3901"/>
      <c r="EDZ29" s="3901"/>
      <c r="EEA29" s="3901"/>
      <c r="EEB29" s="3901"/>
      <c r="EEC29" s="3901"/>
      <c r="EED29" s="3901"/>
      <c r="EEE29" s="3901"/>
      <c r="EEF29" s="3901"/>
      <c r="EEG29" s="3901"/>
      <c r="EEH29" s="3901"/>
      <c r="EEI29" s="3901"/>
      <c r="EEJ29" s="3901"/>
      <c r="EEK29" s="3901"/>
      <c r="EEL29" s="3901"/>
      <c r="EEM29" s="3901"/>
      <c r="EEN29" s="3901"/>
      <c r="EEO29" s="3901"/>
      <c r="EEP29" s="3901"/>
      <c r="EEQ29" s="3901"/>
      <c r="EER29" s="3901"/>
      <c r="EES29" s="3901"/>
      <c r="EET29" s="3901"/>
      <c r="EEU29" s="3901"/>
      <c r="EEV29" s="3901"/>
      <c r="EEW29" s="3901"/>
      <c r="EEX29" s="3901"/>
      <c r="EEY29" s="3901"/>
      <c r="EEZ29" s="3901"/>
      <c r="EFA29" s="3901"/>
      <c r="EFB29" s="3901"/>
      <c r="EFC29" s="3901"/>
      <c r="EFD29" s="3901"/>
      <c r="EFE29" s="3901"/>
      <c r="EFF29" s="3901"/>
      <c r="EFG29" s="3901"/>
      <c r="EFH29" s="3901"/>
      <c r="EFI29" s="3901"/>
      <c r="EFJ29" s="3901"/>
      <c r="EFK29" s="3901"/>
      <c r="EFL29" s="3901"/>
      <c r="EFM29" s="3901"/>
      <c r="EFN29" s="3901"/>
      <c r="EFO29" s="3901"/>
      <c r="EFP29" s="3901"/>
      <c r="EFQ29" s="3901"/>
      <c r="EFR29" s="3901"/>
      <c r="EFS29" s="3901"/>
      <c r="EFT29" s="3901"/>
      <c r="EFU29" s="3901"/>
      <c r="EFV29" s="3901"/>
      <c r="EFW29" s="3901"/>
      <c r="EFX29" s="3901"/>
      <c r="EFY29" s="3901"/>
      <c r="EFZ29" s="3901"/>
      <c r="EGA29" s="3901"/>
      <c r="EGB29" s="3901"/>
      <c r="EGC29" s="3901"/>
      <c r="EGD29" s="3901"/>
      <c r="EGE29" s="3901"/>
      <c r="EGF29" s="3901"/>
      <c r="EGG29" s="3901"/>
      <c r="EGH29" s="3901"/>
      <c r="EGI29" s="3901"/>
      <c r="EGJ29" s="3901"/>
      <c r="EGK29" s="3901"/>
      <c r="EGL29" s="3901"/>
      <c r="EGM29" s="3901"/>
      <c r="EGN29" s="3901"/>
      <c r="EGO29" s="3901"/>
      <c r="EGP29" s="3901"/>
      <c r="EGQ29" s="3901"/>
      <c r="EGR29" s="3901"/>
      <c r="EGS29" s="3901"/>
      <c r="EGT29" s="3901"/>
      <c r="EGU29" s="3901"/>
      <c r="EGV29" s="3901"/>
      <c r="EGW29" s="3901"/>
      <c r="EGX29" s="3901"/>
      <c r="EGY29" s="3901"/>
      <c r="EGZ29" s="3901"/>
      <c r="EHA29" s="3901"/>
      <c r="EHB29" s="3901"/>
      <c r="EHC29" s="3901"/>
      <c r="EHD29" s="3901"/>
      <c r="EHE29" s="3901"/>
      <c r="EHF29" s="3901"/>
      <c r="EHG29" s="3901"/>
      <c r="EHH29" s="3901"/>
      <c r="EHI29" s="3901"/>
      <c r="EHJ29" s="3901"/>
      <c r="EHK29" s="3901"/>
      <c r="EHL29" s="3901"/>
      <c r="EHM29" s="3901"/>
      <c r="EHN29" s="3901"/>
      <c r="EHO29" s="3901"/>
      <c r="EHP29" s="3901"/>
      <c r="EHQ29" s="3901"/>
      <c r="EHR29" s="3901"/>
      <c r="EHS29" s="3901"/>
      <c r="EHT29" s="3901"/>
      <c r="EHU29" s="3901"/>
      <c r="EHV29" s="3901"/>
      <c r="EHW29" s="3901"/>
      <c r="EHX29" s="3901"/>
      <c r="EHY29" s="3901"/>
      <c r="EHZ29" s="3901"/>
      <c r="EIA29" s="3901"/>
      <c r="EIB29" s="3901"/>
      <c r="EIC29" s="3901"/>
      <c r="EID29" s="3901"/>
      <c r="EIE29" s="3901"/>
      <c r="EIF29" s="3901"/>
      <c r="EIG29" s="3901"/>
      <c r="EIH29" s="3901"/>
      <c r="EII29" s="3901"/>
      <c r="EIJ29" s="3901"/>
      <c r="EIK29" s="3901"/>
      <c r="EIL29" s="3901"/>
      <c r="EIM29" s="3901"/>
      <c r="EIN29" s="3901"/>
      <c r="EIO29" s="3901"/>
      <c r="EIP29" s="3901"/>
      <c r="EIQ29" s="3901"/>
      <c r="EIR29" s="3901"/>
      <c r="EIS29" s="3901"/>
      <c r="EIT29" s="3901"/>
      <c r="EIU29" s="3901"/>
      <c r="EIV29" s="3901"/>
      <c r="EIW29" s="3901"/>
      <c r="EIX29" s="3901"/>
      <c r="EIY29" s="3901"/>
      <c r="EIZ29" s="3901"/>
      <c r="EJA29" s="3901"/>
      <c r="EJB29" s="3901"/>
      <c r="EJC29" s="3901"/>
      <c r="EJD29" s="3901"/>
      <c r="EJE29" s="3901"/>
      <c r="EJF29" s="3901"/>
      <c r="EJG29" s="3901"/>
      <c r="EJH29" s="3901"/>
      <c r="EJI29" s="3901"/>
      <c r="EJJ29" s="3901"/>
      <c r="EJK29" s="3901"/>
      <c r="EJL29" s="3901"/>
      <c r="EJM29" s="3901"/>
      <c r="EJN29" s="3901"/>
      <c r="EJO29" s="3901"/>
      <c r="EJP29" s="3901"/>
      <c r="EJQ29" s="3901"/>
      <c r="EJR29" s="3901"/>
      <c r="EJS29" s="3901"/>
      <c r="EJT29" s="3901"/>
      <c r="EJU29" s="3901"/>
      <c r="EJV29" s="3901"/>
      <c r="EJW29" s="3901"/>
      <c r="EJX29" s="3901"/>
      <c r="EJY29" s="3901"/>
      <c r="EJZ29" s="3901"/>
      <c r="EKA29" s="3901"/>
      <c r="EKB29" s="3901"/>
      <c r="EKC29" s="3901"/>
      <c r="EKD29" s="3901"/>
      <c r="EKE29" s="3901"/>
      <c r="EKF29" s="3901"/>
      <c r="EKG29" s="3901"/>
      <c r="EKH29" s="3901"/>
      <c r="EKI29" s="3901"/>
      <c r="EKJ29" s="3901"/>
      <c r="EKK29" s="3901"/>
      <c r="EKL29" s="3901"/>
      <c r="EKM29" s="3901"/>
      <c r="EKN29" s="3901"/>
      <c r="EKO29" s="3901"/>
      <c r="EKP29" s="3901"/>
      <c r="EKQ29" s="3901"/>
      <c r="EKR29" s="3901"/>
      <c r="EKS29" s="3901"/>
      <c r="EKT29" s="3901"/>
      <c r="EKU29" s="3901"/>
      <c r="EKV29" s="3901"/>
      <c r="EKW29" s="3901"/>
      <c r="EKX29" s="3901"/>
      <c r="EKY29" s="3901"/>
      <c r="EKZ29" s="3901"/>
      <c r="ELA29" s="3901"/>
      <c r="ELB29" s="3901"/>
      <c r="ELC29" s="3901"/>
      <c r="ELD29" s="3901"/>
      <c r="ELE29" s="3901"/>
      <c r="ELF29" s="3901"/>
      <c r="ELG29" s="3901"/>
      <c r="ELH29" s="3901"/>
      <c r="ELI29" s="3901"/>
      <c r="ELJ29" s="3901"/>
      <c r="ELK29" s="3901"/>
      <c r="ELL29" s="3901"/>
      <c r="ELM29" s="3901"/>
      <c r="ELN29" s="3901"/>
      <c r="ELO29" s="3901"/>
      <c r="ELP29" s="3901"/>
      <c r="ELQ29" s="3901"/>
      <c r="ELR29" s="3901"/>
      <c r="ELS29" s="3901"/>
      <c r="ELT29" s="3901"/>
      <c r="ELU29" s="3901"/>
      <c r="ELV29" s="3901"/>
      <c r="ELW29" s="3901"/>
      <c r="ELX29" s="3901"/>
      <c r="ELY29" s="3901"/>
      <c r="ELZ29" s="3901"/>
      <c r="EMA29" s="3901"/>
      <c r="EMB29" s="3901"/>
      <c r="EMC29" s="3901"/>
      <c r="EMD29" s="3901"/>
      <c r="EME29" s="3901"/>
      <c r="EMF29" s="3901"/>
      <c r="EMG29" s="3901"/>
      <c r="EMH29" s="3901"/>
      <c r="EMI29" s="3901"/>
      <c r="EMJ29" s="3901"/>
      <c r="EMK29" s="3901"/>
      <c r="EML29" s="3901"/>
      <c r="EMM29" s="3901"/>
      <c r="EMN29" s="3901"/>
      <c r="EMO29" s="3901"/>
      <c r="EMP29" s="3901"/>
      <c r="EMQ29" s="3901"/>
      <c r="EMR29" s="3901"/>
      <c r="EMS29" s="3901"/>
      <c r="EMT29" s="3901"/>
      <c r="EMU29" s="3901"/>
      <c r="EMV29" s="3901"/>
      <c r="EMW29" s="3901"/>
      <c r="EMX29" s="3901"/>
      <c r="EMY29" s="3901"/>
      <c r="EMZ29" s="3901"/>
      <c r="ENA29" s="3901"/>
      <c r="ENB29" s="3901"/>
      <c r="ENC29" s="3901"/>
      <c r="END29" s="3901"/>
      <c r="ENE29" s="3901"/>
      <c r="ENF29" s="3901"/>
      <c r="ENG29" s="3901"/>
      <c r="ENH29" s="3901"/>
      <c r="ENI29" s="3901"/>
      <c r="ENJ29" s="3901"/>
      <c r="ENK29" s="3901"/>
      <c r="ENL29" s="3901"/>
      <c r="ENM29" s="3901"/>
      <c r="ENN29" s="3901"/>
      <c r="ENO29" s="3901"/>
      <c r="ENP29" s="3901"/>
      <c r="ENQ29" s="3901"/>
      <c r="ENR29" s="3901"/>
      <c r="ENS29" s="3901"/>
      <c r="ENT29" s="3901"/>
      <c r="ENU29" s="3901"/>
      <c r="ENV29" s="3901"/>
      <c r="ENW29" s="3901"/>
      <c r="ENX29" s="3901"/>
      <c r="ENY29" s="3901"/>
      <c r="ENZ29" s="3901"/>
      <c r="EOA29" s="3901"/>
      <c r="EOB29" s="3901"/>
      <c r="EOC29" s="3901"/>
      <c r="EOD29" s="3901"/>
      <c r="EOE29" s="3901"/>
      <c r="EOF29" s="3901"/>
      <c r="EOG29" s="3901"/>
      <c r="EOH29" s="3901"/>
      <c r="EOI29" s="3901"/>
      <c r="EOJ29" s="3901"/>
      <c r="EOK29" s="3901"/>
      <c r="EOL29" s="3901"/>
      <c r="EOM29" s="3901"/>
      <c r="EON29" s="3901"/>
      <c r="EOO29" s="3901"/>
      <c r="EOP29" s="3901"/>
      <c r="EOQ29" s="3901"/>
      <c r="EOR29" s="3901"/>
      <c r="EOS29" s="3901"/>
      <c r="EOT29" s="3901"/>
      <c r="EOU29" s="3901"/>
      <c r="EOV29" s="3901"/>
      <c r="EOW29" s="3901"/>
      <c r="EOX29" s="3901"/>
      <c r="EOY29" s="3901"/>
      <c r="EOZ29" s="3901"/>
      <c r="EPA29" s="3901"/>
      <c r="EPB29" s="3901"/>
      <c r="EPC29" s="3901"/>
      <c r="EPD29" s="3901"/>
      <c r="EPE29" s="3901"/>
      <c r="EPF29" s="3901"/>
      <c r="EPG29" s="3901"/>
      <c r="EPH29" s="3901"/>
      <c r="EPI29" s="3901"/>
      <c r="EPJ29" s="3901"/>
      <c r="EPK29" s="3901"/>
      <c r="EPL29" s="3901"/>
      <c r="EPM29" s="3901"/>
      <c r="EPN29" s="3901"/>
      <c r="EPO29" s="3901"/>
      <c r="EPP29" s="3901"/>
      <c r="EPQ29" s="3901"/>
      <c r="EPR29" s="3901"/>
      <c r="EPS29" s="3901"/>
      <c r="EPT29" s="3901"/>
      <c r="EPU29" s="3901"/>
      <c r="EPV29" s="3901"/>
      <c r="EPW29" s="3901"/>
      <c r="EPX29" s="3901"/>
      <c r="EPY29" s="3901"/>
      <c r="EPZ29" s="3901"/>
      <c r="EQA29" s="3901"/>
      <c r="EQB29" s="3901"/>
      <c r="EQC29" s="3901"/>
      <c r="EQD29" s="3901"/>
      <c r="EQE29" s="3901"/>
      <c r="EQF29" s="3901"/>
      <c r="EQG29" s="3901"/>
      <c r="EQH29" s="3901"/>
      <c r="EQI29" s="3901"/>
      <c r="EQJ29" s="3901"/>
      <c r="EQK29" s="3901"/>
      <c r="EQL29" s="3901"/>
      <c r="EQM29" s="3901"/>
      <c r="EQN29" s="3901"/>
      <c r="EQO29" s="3901"/>
      <c r="EQP29" s="3901"/>
      <c r="EQQ29" s="3901"/>
      <c r="EQR29" s="3901"/>
      <c r="EQS29" s="3901"/>
      <c r="EQT29" s="3901"/>
      <c r="EQU29" s="3901"/>
      <c r="EQV29" s="3901"/>
      <c r="EQW29" s="3901"/>
      <c r="EQX29" s="3901"/>
      <c r="EQY29" s="3901"/>
      <c r="EQZ29" s="3901"/>
      <c r="ERA29" s="3901"/>
      <c r="ERB29" s="3901"/>
      <c r="ERC29" s="3901"/>
      <c r="ERD29" s="3901"/>
      <c r="ERE29" s="3901"/>
      <c r="ERF29" s="3901"/>
      <c r="ERG29" s="3901"/>
      <c r="ERH29" s="3901"/>
      <c r="ERI29" s="3901"/>
      <c r="ERJ29" s="3901"/>
      <c r="ERK29" s="3901"/>
      <c r="ERL29" s="3901"/>
      <c r="ERM29" s="3901"/>
      <c r="ERN29" s="3901"/>
      <c r="ERO29" s="3901"/>
      <c r="ERP29" s="3901"/>
      <c r="ERQ29" s="3901"/>
      <c r="ERR29" s="3901"/>
      <c r="ERS29" s="3901"/>
      <c r="ERT29" s="3901"/>
      <c r="ERU29" s="3901"/>
      <c r="ERV29" s="3901"/>
      <c r="ERW29" s="3901"/>
      <c r="ERX29" s="3901"/>
      <c r="ERY29" s="3901"/>
      <c r="ERZ29" s="3901"/>
      <c r="ESA29" s="3901"/>
      <c r="ESB29" s="3901"/>
      <c r="ESC29" s="3901"/>
      <c r="ESD29" s="3901"/>
      <c r="ESE29" s="3901"/>
      <c r="ESF29" s="3901"/>
      <c r="ESG29" s="3901"/>
      <c r="ESH29" s="3901"/>
      <c r="ESI29" s="3901"/>
      <c r="ESJ29" s="3901"/>
      <c r="ESK29" s="3901"/>
      <c r="ESL29" s="3901"/>
      <c r="ESM29" s="3901"/>
      <c r="ESN29" s="3901"/>
      <c r="ESO29" s="3901"/>
      <c r="ESP29" s="3901"/>
      <c r="ESQ29" s="3901"/>
      <c r="ESR29" s="3901"/>
      <c r="ESS29" s="3901"/>
      <c r="EST29" s="3901"/>
      <c r="ESU29" s="3901"/>
      <c r="ESV29" s="3901"/>
      <c r="ESW29" s="3901"/>
      <c r="ESX29" s="3901"/>
      <c r="ESY29" s="3901"/>
      <c r="ESZ29" s="3901"/>
      <c r="ETA29" s="3901"/>
      <c r="ETB29" s="3901"/>
      <c r="ETC29" s="3901"/>
      <c r="ETD29" s="3901"/>
      <c r="ETE29" s="3901"/>
      <c r="ETF29" s="3901"/>
      <c r="ETG29" s="3901"/>
      <c r="ETH29" s="3901"/>
      <c r="ETI29" s="3901"/>
      <c r="ETJ29" s="3901"/>
      <c r="ETK29" s="3901"/>
      <c r="ETL29" s="3901"/>
      <c r="ETM29" s="3901"/>
      <c r="ETN29" s="3901"/>
      <c r="ETO29" s="3901"/>
      <c r="ETP29" s="3901"/>
      <c r="ETQ29" s="3901"/>
      <c r="ETR29" s="3901"/>
      <c r="ETS29" s="3901"/>
      <c r="ETT29" s="3901"/>
      <c r="ETU29" s="3901"/>
      <c r="ETV29" s="3901"/>
      <c r="ETW29" s="3901"/>
      <c r="ETX29" s="3901"/>
      <c r="ETY29" s="3901"/>
      <c r="ETZ29" s="3901"/>
      <c r="EUA29" s="3901"/>
      <c r="EUB29" s="3901"/>
      <c r="EUC29" s="3901"/>
      <c r="EUD29" s="3901"/>
      <c r="EUE29" s="3901"/>
      <c r="EUF29" s="3901"/>
      <c r="EUG29" s="3901"/>
      <c r="EUH29" s="3901"/>
      <c r="EUI29" s="3901"/>
      <c r="EUJ29" s="3901"/>
      <c r="EUK29" s="3901"/>
      <c r="EUL29" s="3901"/>
      <c r="EUM29" s="3901"/>
      <c r="EUN29" s="3901"/>
      <c r="EUO29" s="3901"/>
      <c r="EUP29" s="3901"/>
      <c r="EUQ29" s="3901"/>
      <c r="EUR29" s="3901"/>
      <c r="EUS29" s="3901"/>
      <c r="EUT29" s="3901"/>
      <c r="EUU29" s="3901"/>
      <c r="EUV29" s="3901"/>
      <c r="EUW29" s="3901"/>
      <c r="EUX29" s="3901"/>
      <c r="EUY29" s="3901"/>
      <c r="EUZ29" s="3901"/>
      <c r="EVA29" s="3901"/>
      <c r="EVB29" s="3901"/>
      <c r="EVC29" s="3901"/>
      <c r="EVD29" s="3901"/>
      <c r="EVE29" s="3901"/>
      <c r="EVF29" s="3901"/>
      <c r="EVG29" s="3901"/>
      <c r="EVH29" s="3901"/>
      <c r="EVI29" s="3901"/>
      <c r="EVJ29" s="3901"/>
      <c r="EVK29" s="3901"/>
      <c r="EVL29" s="3901"/>
      <c r="EVM29" s="3901"/>
      <c r="EVN29" s="3901"/>
      <c r="EVO29" s="3901"/>
      <c r="EVP29" s="3901"/>
      <c r="EVQ29" s="3901"/>
      <c r="EVR29" s="3901"/>
      <c r="EVS29" s="3901"/>
      <c r="EVT29" s="3901"/>
      <c r="EVU29" s="3901"/>
      <c r="EVV29" s="3901"/>
      <c r="EVW29" s="3901"/>
      <c r="EVX29" s="3901"/>
      <c r="EVY29" s="3901"/>
      <c r="EVZ29" s="3901"/>
      <c r="EWA29" s="3901"/>
      <c r="EWB29" s="3901"/>
      <c r="EWC29" s="3901"/>
      <c r="EWD29" s="3901"/>
      <c r="EWE29" s="3901"/>
      <c r="EWF29" s="3901"/>
      <c r="EWG29" s="3901"/>
      <c r="EWH29" s="3901"/>
      <c r="EWI29" s="3901"/>
      <c r="EWJ29" s="3901"/>
      <c r="EWK29" s="3901"/>
      <c r="EWL29" s="3901"/>
      <c r="EWM29" s="3901"/>
      <c r="EWN29" s="3901"/>
      <c r="EWO29" s="3901"/>
      <c r="EWP29" s="3901"/>
      <c r="EWQ29" s="3901"/>
      <c r="EWR29" s="3901"/>
      <c r="EWS29" s="3901"/>
      <c r="EWT29" s="3901"/>
      <c r="EWU29" s="3901"/>
      <c r="EWV29" s="3901"/>
      <c r="EWW29" s="3901"/>
      <c r="EWX29" s="3901"/>
      <c r="EWY29" s="3901"/>
      <c r="EWZ29" s="3901"/>
      <c r="EXA29" s="3901"/>
      <c r="EXB29" s="3901"/>
      <c r="EXC29" s="3901"/>
      <c r="EXD29" s="3901"/>
      <c r="EXE29" s="3901"/>
      <c r="EXF29" s="3901"/>
      <c r="EXG29" s="3901"/>
      <c r="EXH29" s="3901"/>
      <c r="EXI29" s="3901"/>
      <c r="EXJ29" s="3901"/>
      <c r="EXK29" s="3901"/>
      <c r="EXL29" s="3901"/>
      <c r="EXM29" s="3901"/>
      <c r="EXN29" s="3901"/>
      <c r="EXO29" s="3901"/>
      <c r="EXP29" s="3901"/>
      <c r="EXQ29" s="3901"/>
      <c r="EXR29" s="3901"/>
      <c r="EXS29" s="3901"/>
      <c r="EXT29" s="3901"/>
      <c r="EXU29" s="3901"/>
      <c r="EXV29" s="3901"/>
      <c r="EXW29" s="3901"/>
      <c r="EXX29" s="3901"/>
      <c r="EXY29" s="3901"/>
      <c r="EXZ29" s="3901"/>
      <c r="EYA29" s="3901"/>
      <c r="EYB29" s="3901"/>
      <c r="EYC29" s="3901"/>
      <c r="EYD29" s="3901"/>
      <c r="EYE29" s="3901"/>
      <c r="EYF29" s="3901"/>
      <c r="EYG29" s="3901"/>
      <c r="EYH29" s="3901"/>
      <c r="EYI29" s="3901"/>
      <c r="EYJ29" s="3901"/>
      <c r="EYK29" s="3901"/>
      <c r="EYL29" s="3901"/>
      <c r="EYM29" s="3901"/>
      <c r="EYN29" s="3901"/>
      <c r="EYO29" s="3901"/>
      <c r="EYP29" s="3901"/>
      <c r="EYQ29" s="3901"/>
      <c r="EYR29" s="3901"/>
      <c r="EYS29" s="3901"/>
      <c r="EYT29" s="3901"/>
      <c r="EYU29" s="3901"/>
      <c r="EYV29" s="3901"/>
      <c r="EYW29" s="3901"/>
      <c r="EYX29" s="3901"/>
      <c r="EYY29" s="3901"/>
      <c r="EYZ29" s="3901"/>
      <c r="EZA29" s="3901"/>
      <c r="EZB29" s="3901"/>
      <c r="EZC29" s="3901"/>
      <c r="EZD29" s="3901"/>
      <c r="EZE29" s="3901"/>
      <c r="EZF29" s="3901"/>
      <c r="EZG29" s="3901"/>
      <c r="EZH29" s="3901"/>
      <c r="EZI29" s="3901"/>
      <c r="EZJ29" s="3901"/>
      <c r="EZK29" s="3901"/>
      <c r="EZL29" s="3901"/>
      <c r="EZM29" s="3901"/>
      <c r="EZN29" s="3901"/>
      <c r="EZO29" s="3901"/>
      <c r="EZP29" s="3901"/>
      <c r="EZQ29" s="3901"/>
      <c r="EZR29" s="3901"/>
      <c r="EZS29" s="3901"/>
      <c r="EZT29" s="3901"/>
      <c r="EZU29" s="3901"/>
      <c r="EZV29" s="3901"/>
      <c r="EZW29" s="3901"/>
      <c r="EZX29" s="3901"/>
      <c r="EZY29" s="3901"/>
      <c r="EZZ29" s="3901"/>
      <c r="FAA29" s="3901"/>
      <c r="FAB29" s="3901"/>
      <c r="FAC29" s="3901"/>
      <c r="FAD29" s="3901"/>
      <c r="FAE29" s="3901"/>
      <c r="FAF29" s="3901"/>
      <c r="FAG29" s="3901"/>
      <c r="FAH29" s="3901"/>
      <c r="FAI29" s="3901"/>
      <c r="FAJ29" s="3901"/>
      <c r="FAK29" s="3901"/>
      <c r="FAL29" s="3901"/>
      <c r="FAM29" s="3901"/>
      <c r="FAN29" s="3901"/>
      <c r="FAO29" s="3901"/>
      <c r="FAP29" s="3901"/>
      <c r="FAQ29" s="3901"/>
      <c r="FAR29" s="3901"/>
      <c r="FAS29" s="3901"/>
      <c r="FAT29" s="3901"/>
      <c r="FAU29" s="3901"/>
      <c r="FAV29" s="3901"/>
      <c r="FAW29" s="3901"/>
      <c r="FAX29" s="3901"/>
      <c r="FAY29" s="3901"/>
      <c r="FAZ29" s="3901"/>
      <c r="FBA29" s="3901"/>
      <c r="FBB29" s="3901"/>
      <c r="FBC29" s="3901"/>
      <c r="FBD29" s="3901"/>
      <c r="FBE29" s="3901"/>
      <c r="FBF29" s="3901"/>
      <c r="FBG29" s="3901"/>
      <c r="FBH29" s="3901"/>
      <c r="FBI29" s="3901"/>
      <c r="FBJ29" s="3901"/>
      <c r="FBK29" s="3901"/>
      <c r="FBL29" s="3901"/>
      <c r="FBM29" s="3901"/>
      <c r="FBN29" s="3901"/>
      <c r="FBO29" s="3901"/>
      <c r="FBP29" s="3901"/>
      <c r="FBQ29" s="3901"/>
      <c r="FBR29" s="3901"/>
      <c r="FBS29" s="3901"/>
      <c r="FBT29" s="3901"/>
      <c r="FBU29" s="3901"/>
      <c r="FBV29" s="3901"/>
      <c r="FBW29" s="3901"/>
      <c r="FBX29" s="3901"/>
      <c r="FBY29" s="3901"/>
      <c r="FBZ29" s="3901"/>
      <c r="FCA29" s="3901"/>
      <c r="FCB29" s="3901"/>
      <c r="FCC29" s="3901"/>
      <c r="FCD29" s="3901"/>
      <c r="FCE29" s="3901"/>
      <c r="FCF29" s="3901"/>
      <c r="FCG29" s="3901"/>
      <c r="FCH29" s="3901"/>
      <c r="FCI29" s="3901"/>
      <c r="FCJ29" s="3901"/>
      <c r="FCK29" s="3901"/>
      <c r="FCL29" s="3901"/>
      <c r="FCM29" s="3901"/>
      <c r="FCN29" s="3901"/>
      <c r="FCO29" s="3901"/>
      <c r="FCP29" s="3901"/>
      <c r="FCQ29" s="3901"/>
      <c r="FCR29" s="3901"/>
      <c r="FCS29" s="3901"/>
      <c r="FCT29" s="3901"/>
      <c r="FCU29" s="3901"/>
      <c r="FCV29" s="3901"/>
      <c r="FCW29" s="3901"/>
      <c r="FCX29" s="3901"/>
      <c r="FCY29" s="3901"/>
      <c r="FCZ29" s="3901"/>
      <c r="FDA29" s="3901"/>
      <c r="FDB29" s="3901"/>
      <c r="FDC29" s="3901"/>
      <c r="FDD29" s="3901"/>
      <c r="FDE29" s="3901"/>
      <c r="FDF29" s="3901"/>
      <c r="FDG29" s="3901"/>
      <c r="FDH29" s="3901"/>
      <c r="FDI29" s="3901"/>
      <c r="FDJ29" s="3901"/>
      <c r="FDK29" s="3901"/>
      <c r="FDL29" s="3901"/>
      <c r="FDM29" s="3901"/>
      <c r="FDN29" s="3901"/>
      <c r="FDO29" s="3901"/>
      <c r="FDP29" s="3901"/>
      <c r="FDQ29" s="3901"/>
      <c r="FDR29" s="3901"/>
      <c r="FDS29" s="3901"/>
      <c r="FDT29" s="3901"/>
      <c r="FDU29" s="3901"/>
      <c r="FDV29" s="3901"/>
      <c r="FDW29" s="3901"/>
      <c r="FDX29" s="3901"/>
      <c r="FDY29" s="3901"/>
      <c r="FDZ29" s="3901"/>
      <c r="FEA29" s="3901"/>
      <c r="FEB29" s="3901"/>
      <c r="FEC29" s="3901"/>
      <c r="FED29" s="3901"/>
      <c r="FEE29" s="3901"/>
      <c r="FEF29" s="3901"/>
      <c r="FEG29" s="3901"/>
      <c r="FEH29" s="3901"/>
      <c r="FEI29" s="3901"/>
      <c r="FEJ29" s="3901"/>
      <c r="FEK29" s="3901"/>
      <c r="FEL29" s="3901"/>
      <c r="FEM29" s="3901"/>
      <c r="FEN29" s="3901"/>
      <c r="FEO29" s="3901"/>
      <c r="FEP29" s="3901"/>
      <c r="FEQ29" s="3901"/>
      <c r="FER29" s="3901"/>
      <c r="FES29" s="3901"/>
      <c r="FET29" s="3901"/>
      <c r="FEU29" s="3901"/>
      <c r="FEV29" s="3901"/>
      <c r="FEW29" s="3901"/>
      <c r="FEX29" s="3901"/>
      <c r="FEY29" s="3901"/>
      <c r="FEZ29" s="3901"/>
      <c r="FFA29" s="3901"/>
      <c r="FFB29" s="3901"/>
      <c r="FFC29" s="3901"/>
      <c r="FFD29" s="3901"/>
      <c r="FFE29" s="3901"/>
      <c r="FFF29" s="3901"/>
      <c r="FFG29" s="3901"/>
      <c r="FFH29" s="3901"/>
      <c r="FFI29" s="3901"/>
      <c r="FFJ29" s="3901"/>
      <c r="FFK29" s="3901"/>
      <c r="FFL29" s="3901"/>
      <c r="FFM29" s="3901"/>
      <c r="FFN29" s="3901"/>
      <c r="FFO29" s="3901"/>
      <c r="FFP29" s="3901"/>
      <c r="FFQ29" s="3901"/>
      <c r="FFR29" s="3901"/>
      <c r="FFS29" s="3901"/>
      <c r="FFT29" s="3901"/>
      <c r="FFU29" s="3901"/>
      <c r="FFV29" s="3901"/>
      <c r="FFW29" s="3901"/>
      <c r="FFX29" s="3901"/>
      <c r="FFY29" s="3901"/>
      <c r="FFZ29" s="3901"/>
      <c r="FGA29" s="3901"/>
      <c r="FGB29" s="3901"/>
      <c r="FGC29" s="3901"/>
      <c r="FGD29" s="3901"/>
      <c r="FGE29" s="3901"/>
      <c r="FGF29" s="3901"/>
      <c r="FGG29" s="3901"/>
      <c r="FGH29" s="3901"/>
      <c r="FGI29" s="3901"/>
      <c r="FGJ29" s="3901"/>
      <c r="FGK29" s="3901"/>
      <c r="FGL29" s="3901"/>
      <c r="FGM29" s="3901"/>
      <c r="FGN29" s="3901"/>
      <c r="FGO29" s="3901"/>
      <c r="FGP29" s="3901"/>
      <c r="FGQ29" s="3901"/>
      <c r="FGR29" s="3901"/>
      <c r="FGS29" s="3901"/>
      <c r="FGT29" s="3901"/>
      <c r="FGU29" s="3901"/>
      <c r="FGV29" s="3901"/>
      <c r="FGW29" s="3901"/>
      <c r="FGX29" s="3901"/>
      <c r="FGY29" s="3901"/>
      <c r="FGZ29" s="3901"/>
      <c r="FHA29" s="3901"/>
      <c r="FHB29" s="3901"/>
      <c r="FHC29" s="3901"/>
      <c r="FHD29" s="3901"/>
      <c r="FHE29" s="3901"/>
      <c r="FHF29" s="3901"/>
      <c r="FHG29" s="3901"/>
      <c r="FHH29" s="3901"/>
      <c r="FHI29" s="3901"/>
      <c r="FHJ29" s="3901"/>
      <c r="FHK29" s="3901"/>
      <c r="FHL29" s="3901"/>
      <c r="FHM29" s="3901"/>
      <c r="FHN29" s="3901"/>
      <c r="FHO29" s="3901"/>
      <c r="FHP29" s="3901"/>
      <c r="FHQ29" s="3901"/>
      <c r="FHR29" s="3901"/>
      <c r="FHS29" s="3901"/>
      <c r="FHT29" s="3901"/>
      <c r="FHU29" s="3901"/>
      <c r="FHV29" s="3901"/>
      <c r="FHW29" s="3901"/>
      <c r="FHX29" s="3901"/>
      <c r="FHY29" s="3901"/>
      <c r="FHZ29" s="3901"/>
      <c r="FIA29" s="3901"/>
      <c r="FIB29" s="3901"/>
      <c r="FIC29" s="3901"/>
      <c r="FID29" s="3901"/>
      <c r="FIE29" s="3901"/>
      <c r="FIF29" s="3901"/>
      <c r="FIG29" s="3901"/>
      <c r="FIH29" s="3901"/>
      <c r="FII29" s="3901"/>
      <c r="FIJ29" s="3901"/>
      <c r="FIK29" s="3901"/>
      <c r="FIL29" s="3901"/>
      <c r="FIM29" s="3901"/>
      <c r="FIN29" s="3901"/>
      <c r="FIO29" s="3901"/>
      <c r="FIP29" s="3901"/>
      <c r="FIQ29" s="3901"/>
      <c r="FIR29" s="3901"/>
      <c r="FIS29" s="3901"/>
      <c r="FIT29" s="3901"/>
      <c r="FIU29" s="3901"/>
      <c r="FIV29" s="3901"/>
      <c r="FIW29" s="3901"/>
      <c r="FIX29" s="3901"/>
      <c r="FIY29" s="3901"/>
      <c r="FIZ29" s="3901"/>
      <c r="FJA29" s="3901"/>
      <c r="FJB29" s="3901"/>
      <c r="FJC29" s="3901"/>
      <c r="FJD29" s="3901"/>
      <c r="FJE29" s="3901"/>
      <c r="FJF29" s="3901"/>
      <c r="FJG29" s="3901"/>
      <c r="FJH29" s="3901"/>
      <c r="FJI29" s="3901"/>
      <c r="FJJ29" s="3901"/>
      <c r="FJK29" s="3901"/>
      <c r="FJL29" s="3901"/>
      <c r="FJM29" s="3901"/>
      <c r="FJN29" s="3901"/>
      <c r="FJO29" s="3901"/>
      <c r="FJP29" s="3901"/>
      <c r="FJQ29" s="3901"/>
      <c r="FJR29" s="3901"/>
      <c r="FJS29" s="3901"/>
      <c r="FJT29" s="3901"/>
      <c r="FJU29" s="3901"/>
      <c r="FJV29" s="3901"/>
      <c r="FJW29" s="3901"/>
      <c r="FJX29" s="3901"/>
      <c r="FJY29" s="3901"/>
      <c r="FJZ29" s="3901"/>
      <c r="FKA29" s="3901"/>
      <c r="FKB29" s="3901"/>
      <c r="FKC29" s="3901"/>
      <c r="FKD29" s="3901"/>
      <c r="FKE29" s="3901"/>
      <c r="FKF29" s="3901"/>
      <c r="FKG29" s="3901"/>
      <c r="FKH29" s="3901"/>
      <c r="FKI29" s="3901"/>
      <c r="FKJ29" s="3901"/>
      <c r="FKK29" s="3901"/>
      <c r="FKL29" s="3901"/>
      <c r="FKM29" s="3901"/>
      <c r="FKN29" s="3901"/>
      <c r="FKO29" s="3901"/>
      <c r="FKP29" s="3901"/>
      <c r="FKQ29" s="3901"/>
      <c r="FKR29" s="3901"/>
      <c r="FKS29" s="3901"/>
      <c r="FKT29" s="3901"/>
      <c r="FKU29" s="3901"/>
      <c r="FKV29" s="3901"/>
      <c r="FKW29" s="3901"/>
      <c r="FKX29" s="3901"/>
      <c r="FKY29" s="3901"/>
      <c r="FKZ29" s="3901"/>
      <c r="FLA29" s="3901"/>
      <c r="FLB29" s="3901"/>
      <c r="FLC29" s="3901"/>
      <c r="FLD29" s="3901"/>
      <c r="FLE29" s="3901"/>
      <c r="FLF29" s="3901"/>
      <c r="FLG29" s="3901"/>
      <c r="FLH29" s="3901"/>
      <c r="FLI29" s="3901"/>
      <c r="FLJ29" s="3901"/>
      <c r="FLK29" s="3901"/>
      <c r="FLL29" s="3901"/>
      <c r="FLM29" s="3901"/>
      <c r="FLN29" s="3901"/>
      <c r="FLO29" s="3901"/>
      <c r="FLP29" s="3901"/>
      <c r="FLQ29" s="3901"/>
      <c r="FLR29" s="3901"/>
      <c r="FLS29" s="3901"/>
      <c r="FLT29" s="3901"/>
      <c r="FLU29" s="3901"/>
      <c r="FLV29" s="3901"/>
      <c r="FLW29" s="3901"/>
      <c r="FLX29" s="3901"/>
      <c r="FLY29" s="3901"/>
      <c r="FLZ29" s="3901"/>
      <c r="FMA29" s="3901"/>
      <c r="FMB29" s="3901"/>
      <c r="FMC29" s="3901"/>
      <c r="FMD29" s="3901"/>
      <c r="FME29" s="3901"/>
      <c r="FMF29" s="3901"/>
      <c r="FMG29" s="3901"/>
      <c r="FMH29" s="3901"/>
      <c r="FMI29" s="3901"/>
      <c r="FMJ29" s="3901"/>
      <c r="FMK29" s="3901"/>
      <c r="FML29" s="3901"/>
      <c r="FMM29" s="3901"/>
      <c r="FMN29" s="3901"/>
      <c r="FMO29" s="3901"/>
      <c r="FMP29" s="3901"/>
      <c r="FMQ29" s="3901"/>
      <c r="FMR29" s="3901"/>
      <c r="FMS29" s="3901"/>
      <c r="FMT29" s="3901"/>
      <c r="FMU29" s="3901"/>
      <c r="FMV29" s="3901"/>
      <c r="FMW29" s="3901"/>
      <c r="FMX29" s="3901"/>
      <c r="FMY29" s="3901"/>
      <c r="FMZ29" s="3901"/>
      <c r="FNA29" s="3901"/>
      <c r="FNB29" s="3901"/>
      <c r="FNC29" s="3901"/>
      <c r="FND29" s="3901"/>
      <c r="FNE29" s="3901"/>
      <c r="FNF29" s="3901"/>
      <c r="FNG29" s="3901"/>
      <c r="FNH29" s="3901"/>
      <c r="FNI29" s="3901"/>
      <c r="FNJ29" s="3901"/>
      <c r="FNK29" s="3901"/>
      <c r="FNL29" s="3901"/>
      <c r="FNM29" s="3901"/>
      <c r="FNN29" s="3901"/>
      <c r="FNO29" s="3901"/>
      <c r="FNP29" s="3901"/>
      <c r="FNQ29" s="3901"/>
      <c r="FNR29" s="3901"/>
      <c r="FNS29" s="3901"/>
      <c r="FNT29" s="3901"/>
      <c r="FNU29" s="3901"/>
      <c r="FNV29" s="3901"/>
      <c r="FNW29" s="3901"/>
      <c r="FNX29" s="3901"/>
      <c r="FNY29" s="3901"/>
      <c r="FNZ29" s="3901"/>
      <c r="FOA29" s="3901"/>
      <c r="FOB29" s="3901"/>
      <c r="FOC29" s="3901"/>
      <c r="FOD29" s="3901"/>
      <c r="FOE29" s="3901"/>
      <c r="FOF29" s="3901"/>
      <c r="FOG29" s="3901"/>
      <c r="FOH29" s="3901"/>
      <c r="FOI29" s="3901"/>
      <c r="FOJ29" s="3901"/>
      <c r="FOK29" s="3901"/>
      <c r="FOL29" s="3901"/>
      <c r="FOM29" s="3901"/>
      <c r="FON29" s="3901"/>
      <c r="FOO29" s="3901"/>
      <c r="FOP29" s="3901"/>
      <c r="FOQ29" s="3901"/>
      <c r="FOR29" s="3901"/>
      <c r="FOS29" s="3901"/>
      <c r="FOT29" s="3901"/>
      <c r="FOU29" s="3901"/>
      <c r="FOV29" s="3901"/>
      <c r="FOW29" s="3901"/>
      <c r="FOX29" s="3901"/>
      <c r="FOY29" s="3901"/>
      <c r="FOZ29" s="3901"/>
      <c r="FPA29" s="3901"/>
      <c r="FPB29" s="3901"/>
      <c r="FPC29" s="3901"/>
      <c r="FPD29" s="3901"/>
      <c r="FPE29" s="3901"/>
      <c r="FPF29" s="3901"/>
      <c r="FPG29" s="3901"/>
      <c r="FPH29" s="3901"/>
      <c r="FPI29" s="3901"/>
      <c r="FPJ29" s="3901"/>
      <c r="FPK29" s="3901"/>
      <c r="FPL29" s="3901"/>
      <c r="FPM29" s="3901"/>
      <c r="FPN29" s="3901"/>
      <c r="FPO29" s="3901"/>
      <c r="FPP29" s="3901"/>
      <c r="FPQ29" s="3901"/>
      <c r="FPR29" s="3901"/>
      <c r="FPS29" s="3901"/>
      <c r="FPT29" s="3901"/>
      <c r="FPU29" s="3901"/>
      <c r="FPV29" s="3901"/>
      <c r="FPW29" s="3901"/>
      <c r="FPX29" s="3901"/>
      <c r="FPY29" s="3901"/>
      <c r="FPZ29" s="3901"/>
      <c r="FQA29" s="3901"/>
      <c r="FQB29" s="3901"/>
      <c r="FQC29" s="3901"/>
      <c r="FQD29" s="3901"/>
      <c r="FQE29" s="3901"/>
      <c r="FQF29" s="3901"/>
      <c r="FQG29" s="3901"/>
      <c r="FQH29" s="3901"/>
      <c r="FQI29" s="3901"/>
      <c r="FQJ29" s="3901"/>
      <c r="FQK29" s="3901"/>
      <c r="FQL29" s="3901"/>
      <c r="FQM29" s="3901"/>
      <c r="FQN29" s="3901"/>
      <c r="FQO29" s="3901"/>
      <c r="FQP29" s="3901"/>
      <c r="FQQ29" s="3901"/>
      <c r="FQR29" s="3901"/>
      <c r="FQS29" s="3901"/>
      <c r="FQT29" s="3901"/>
      <c r="FQU29" s="3901"/>
      <c r="FQV29" s="3901"/>
      <c r="FQW29" s="3901"/>
      <c r="FQX29" s="3901"/>
      <c r="FQY29" s="3901"/>
      <c r="FQZ29" s="3901"/>
      <c r="FRA29" s="3901"/>
      <c r="FRB29" s="3901"/>
      <c r="FRC29" s="3901"/>
      <c r="FRD29" s="3901"/>
      <c r="FRE29" s="3901"/>
      <c r="FRF29" s="3901"/>
      <c r="FRG29" s="3901"/>
      <c r="FRH29" s="3901"/>
      <c r="FRI29" s="3901"/>
      <c r="FRJ29" s="3901"/>
      <c r="FRK29" s="3901"/>
      <c r="FRL29" s="3901"/>
      <c r="FRM29" s="3901"/>
      <c r="FRN29" s="3901"/>
      <c r="FRO29" s="3901"/>
      <c r="FRP29" s="3901"/>
      <c r="FRQ29" s="3901"/>
      <c r="FRR29" s="3901"/>
      <c r="FRS29" s="3901"/>
      <c r="FRT29" s="3901"/>
      <c r="FRU29" s="3901"/>
      <c r="FRV29" s="3901"/>
      <c r="FRW29" s="3901"/>
      <c r="FRX29" s="3901"/>
      <c r="FRY29" s="3901"/>
      <c r="FRZ29" s="3901"/>
      <c r="FSA29" s="3901"/>
      <c r="FSB29" s="3901"/>
      <c r="FSC29" s="3901"/>
      <c r="FSD29" s="3901"/>
      <c r="FSE29" s="3901"/>
      <c r="FSF29" s="3901"/>
      <c r="FSG29" s="3901"/>
      <c r="FSH29" s="3901"/>
      <c r="FSI29" s="3901"/>
      <c r="FSJ29" s="3901"/>
      <c r="FSK29" s="3901"/>
      <c r="FSL29" s="3901"/>
      <c r="FSM29" s="3901"/>
      <c r="FSN29" s="3901"/>
      <c r="FSO29" s="3901"/>
      <c r="FSP29" s="3901"/>
      <c r="FSQ29" s="3901"/>
      <c r="FSR29" s="3901"/>
      <c r="FSS29" s="3901"/>
      <c r="FST29" s="3901"/>
      <c r="FSU29" s="3901"/>
      <c r="FSV29" s="3901"/>
      <c r="FSW29" s="3901"/>
      <c r="FSX29" s="3901"/>
      <c r="FSY29" s="3901"/>
      <c r="FSZ29" s="3901"/>
      <c r="FTA29" s="3901"/>
      <c r="FTB29" s="3901"/>
      <c r="FTC29" s="3901"/>
      <c r="FTD29" s="3901"/>
      <c r="FTE29" s="3901"/>
      <c r="FTF29" s="3901"/>
      <c r="FTG29" s="3901"/>
      <c r="FTH29" s="3901"/>
      <c r="FTI29" s="3901"/>
      <c r="FTJ29" s="3901"/>
      <c r="FTK29" s="3901"/>
      <c r="FTL29" s="3901"/>
      <c r="FTM29" s="3901"/>
      <c r="FTN29" s="3901"/>
      <c r="FTO29" s="3901"/>
      <c r="FTP29" s="3901"/>
      <c r="FTQ29" s="3901"/>
      <c r="FTR29" s="3901"/>
      <c r="FTS29" s="3901"/>
      <c r="FTT29" s="3901"/>
      <c r="FTU29" s="3901"/>
      <c r="FTV29" s="3901"/>
      <c r="FTW29" s="3901"/>
      <c r="FTX29" s="3901"/>
      <c r="FTY29" s="3901"/>
      <c r="FTZ29" s="3901"/>
      <c r="FUA29" s="3901"/>
      <c r="FUB29" s="3901"/>
      <c r="FUC29" s="3901"/>
      <c r="FUD29" s="3901"/>
      <c r="FUE29" s="3901"/>
      <c r="FUF29" s="3901"/>
      <c r="FUG29" s="3901"/>
      <c r="FUH29" s="3901"/>
      <c r="FUI29" s="3901"/>
      <c r="FUJ29" s="3901"/>
      <c r="FUK29" s="3901"/>
      <c r="FUL29" s="3901"/>
      <c r="FUM29" s="3901"/>
      <c r="FUN29" s="3901"/>
      <c r="FUO29" s="3901"/>
      <c r="FUP29" s="3901"/>
      <c r="FUQ29" s="3901"/>
      <c r="FUR29" s="3901"/>
      <c r="FUS29" s="3901"/>
      <c r="FUT29" s="3901"/>
      <c r="FUU29" s="3901"/>
      <c r="FUV29" s="3901"/>
      <c r="FUW29" s="3901"/>
      <c r="FUX29" s="3901"/>
      <c r="FUY29" s="3901"/>
      <c r="FUZ29" s="3901"/>
      <c r="FVA29" s="3901"/>
      <c r="FVB29" s="3901"/>
      <c r="FVC29" s="3901"/>
      <c r="FVD29" s="3901"/>
      <c r="FVE29" s="3901"/>
      <c r="FVF29" s="3901"/>
      <c r="FVG29" s="3901"/>
      <c r="FVH29" s="3901"/>
      <c r="FVI29" s="3901"/>
      <c r="FVJ29" s="3901"/>
      <c r="FVK29" s="3901"/>
      <c r="FVL29" s="3901"/>
      <c r="FVM29" s="3901"/>
      <c r="FVN29" s="3901"/>
      <c r="FVO29" s="3901"/>
      <c r="FVP29" s="3901"/>
      <c r="FVQ29" s="3901"/>
      <c r="FVR29" s="3901"/>
      <c r="FVS29" s="3901"/>
      <c r="FVT29" s="3901"/>
      <c r="FVU29" s="3901"/>
      <c r="FVV29" s="3901"/>
      <c r="FVW29" s="3901"/>
      <c r="FVX29" s="3901"/>
      <c r="FVY29" s="3901"/>
      <c r="FVZ29" s="3901"/>
      <c r="FWA29" s="3901"/>
      <c r="FWB29" s="3901"/>
      <c r="FWC29" s="3901"/>
      <c r="FWD29" s="3901"/>
      <c r="FWE29" s="3901"/>
      <c r="FWF29" s="3901"/>
      <c r="FWG29" s="3901"/>
      <c r="FWH29" s="3901"/>
      <c r="FWI29" s="3901"/>
      <c r="FWJ29" s="3901"/>
      <c r="FWK29" s="3901"/>
      <c r="FWL29" s="3901"/>
      <c r="FWM29" s="3901"/>
      <c r="FWN29" s="3901"/>
      <c r="FWO29" s="3901"/>
      <c r="FWP29" s="3901"/>
      <c r="FWQ29" s="3901"/>
      <c r="FWR29" s="3901"/>
      <c r="FWS29" s="3901"/>
      <c r="FWT29" s="3901"/>
      <c r="FWU29" s="3901"/>
      <c r="FWV29" s="3901"/>
      <c r="FWW29" s="3901"/>
      <c r="FWX29" s="3901"/>
      <c r="FWY29" s="3901"/>
      <c r="FWZ29" s="3901"/>
      <c r="FXA29" s="3901"/>
      <c r="FXB29" s="3901"/>
      <c r="FXC29" s="3901"/>
      <c r="FXD29" s="3901"/>
      <c r="FXE29" s="3901"/>
      <c r="FXF29" s="3901"/>
      <c r="FXG29" s="3901"/>
      <c r="FXH29" s="3901"/>
      <c r="FXI29" s="3901"/>
      <c r="FXJ29" s="3901"/>
      <c r="FXK29" s="3901"/>
      <c r="FXL29" s="3901"/>
      <c r="FXM29" s="3901"/>
      <c r="FXN29" s="3901"/>
      <c r="FXO29" s="3901"/>
      <c r="FXP29" s="3901"/>
      <c r="FXQ29" s="3901"/>
      <c r="FXR29" s="3901"/>
      <c r="FXS29" s="3901"/>
      <c r="FXT29" s="3901"/>
      <c r="FXU29" s="3901"/>
      <c r="FXV29" s="3901"/>
      <c r="FXW29" s="3901"/>
      <c r="FXX29" s="3901"/>
      <c r="FXY29" s="3901"/>
      <c r="FXZ29" s="3901"/>
      <c r="FYA29" s="3901"/>
      <c r="FYB29" s="3901"/>
      <c r="FYC29" s="3901"/>
      <c r="FYD29" s="3901"/>
      <c r="FYE29" s="3901"/>
      <c r="FYF29" s="3901"/>
      <c r="FYG29" s="3901"/>
      <c r="FYH29" s="3901"/>
      <c r="FYI29" s="3901"/>
      <c r="FYJ29" s="3901"/>
      <c r="FYK29" s="3901"/>
      <c r="FYL29" s="3901"/>
      <c r="FYM29" s="3901"/>
      <c r="FYN29" s="3901"/>
      <c r="FYO29" s="3901"/>
      <c r="FYP29" s="3901"/>
      <c r="FYQ29" s="3901"/>
      <c r="FYR29" s="3901"/>
      <c r="FYS29" s="3901"/>
      <c r="FYT29" s="3901"/>
      <c r="FYU29" s="3901"/>
      <c r="FYV29" s="3901"/>
      <c r="FYW29" s="3901"/>
      <c r="FYX29" s="3901"/>
      <c r="FYY29" s="3901"/>
      <c r="FYZ29" s="3901"/>
      <c r="FZA29" s="3901"/>
      <c r="FZB29" s="3901"/>
      <c r="FZC29" s="3901"/>
      <c r="FZD29" s="3901"/>
      <c r="FZE29" s="3901"/>
      <c r="FZF29" s="3901"/>
      <c r="FZG29" s="3901"/>
      <c r="FZH29" s="3901"/>
      <c r="FZI29" s="3901"/>
      <c r="FZJ29" s="3901"/>
      <c r="FZK29" s="3901"/>
      <c r="FZL29" s="3901"/>
      <c r="FZM29" s="3901"/>
      <c r="FZN29" s="3901"/>
      <c r="FZO29" s="3901"/>
      <c r="FZP29" s="3901"/>
      <c r="FZQ29" s="3901"/>
      <c r="FZR29" s="3901"/>
      <c r="FZS29" s="3901"/>
      <c r="FZT29" s="3901"/>
      <c r="FZU29" s="3901"/>
      <c r="FZV29" s="3901"/>
      <c r="FZW29" s="3901"/>
      <c r="FZX29" s="3901"/>
      <c r="FZY29" s="3901"/>
      <c r="FZZ29" s="3901"/>
      <c r="GAA29" s="3901"/>
      <c r="GAB29" s="3901"/>
      <c r="GAC29" s="3901"/>
      <c r="GAD29" s="3901"/>
      <c r="GAE29" s="3901"/>
      <c r="GAF29" s="3901"/>
      <c r="GAG29" s="3901"/>
      <c r="GAH29" s="3901"/>
      <c r="GAI29" s="3901"/>
      <c r="GAJ29" s="3901"/>
      <c r="GAK29" s="3901"/>
      <c r="GAL29" s="3901"/>
      <c r="GAM29" s="3901"/>
      <c r="GAN29" s="3901"/>
      <c r="GAO29" s="3901"/>
      <c r="GAP29" s="3901"/>
      <c r="GAQ29" s="3901"/>
      <c r="GAR29" s="3901"/>
      <c r="GAS29" s="3901"/>
      <c r="GAT29" s="3901"/>
      <c r="GAU29" s="3901"/>
      <c r="GAV29" s="3901"/>
      <c r="GAW29" s="3901"/>
      <c r="GAX29" s="3901"/>
      <c r="GAY29" s="3901"/>
      <c r="GAZ29" s="3901"/>
      <c r="GBA29" s="3901"/>
      <c r="GBB29" s="3901"/>
      <c r="GBC29" s="3901"/>
      <c r="GBD29" s="3901"/>
      <c r="GBE29" s="3901"/>
      <c r="GBF29" s="3901"/>
      <c r="GBG29" s="3901"/>
      <c r="GBH29" s="3901"/>
      <c r="GBI29" s="3901"/>
      <c r="GBJ29" s="3901"/>
      <c r="GBK29" s="3901"/>
      <c r="GBL29" s="3901"/>
      <c r="GBM29" s="3901"/>
      <c r="GBN29" s="3901"/>
      <c r="GBO29" s="3901"/>
      <c r="GBP29" s="3901"/>
      <c r="GBQ29" s="3901"/>
      <c r="GBR29" s="3901"/>
      <c r="GBS29" s="3901"/>
      <c r="GBT29" s="3901"/>
      <c r="GBU29" s="3901"/>
      <c r="GBV29" s="3901"/>
      <c r="GBW29" s="3901"/>
      <c r="GBX29" s="3901"/>
      <c r="GBY29" s="3901"/>
      <c r="GBZ29" s="3901"/>
      <c r="GCA29" s="3901"/>
      <c r="GCB29" s="3901"/>
      <c r="GCC29" s="3901"/>
      <c r="GCD29" s="3901"/>
      <c r="GCE29" s="3901"/>
      <c r="GCF29" s="3901"/>
      <c r="GCG29" s="3901"/>
      <c r="GCH29" s="3901"/>
      <c r="GCI29" s="3901"/>
      <c r="GCJ29" s="3901"/>
      <c r="GCK29" s="3901"/>
      <c r="GCL29" s="3901"/>
      <c r="GCM29" s="3901"/>
      <c r="GCN29" s="3901"/>
      <c r="GCO29" s="3901"/>
      <c r="GCP29" s="3901"/>
      <c r="GCQ29" s="3901"/>
      <c r="GCR29" s="3901"/>
      <c r="GCS29" s="3901"/>
      <c r="GCT29" s="3901"/>
      <c r="GCU29" s="3901"/>
      <c r="GCV29" s="3901"/>
      <c r="GCW29" s="3901"/>
      <c r="GCX29" s="3901"/>
      <c r="GCY29" s="3901"/>
      <c r="GCZ29" s="3901"/>
      <c r="GDA29" s="3901"/>
      <c r="GDB29" s="3901"/>
      <c r="GDC29" s="3901"/>
      <c r="GDD29" s="3901"/>
      <c r="GDE29" s="3901"/>
      <c r="GDF29" s="3901"/>
      <c r="GDG29" s="3901"/>
      <c r="GDH29" s="3901"/>
      <c r="GDI29" s="3901"/>
      <c r="GDJ29" s="3901"/>
      <c r="GDK29" s="3901"/>
      <c r="GDL29" s="3901"/>
      <c r="GDM29" s="3901"/>
      <c r="GDN29" s="3901"/>
      <c r="GDO29" s="3901"/>
      <c r="GDP29" s="3901"/>
      <c r="GDQ29" s="3901"/>
      <c r="GDR29" s="3901"/>
      <c r="GDS29" s="3901"/>
      <c r="GDT29" s="3901"/>
      <c r="GDU29" s="3901"/>
      <c r="GDV29" s="3901"/>
      <c r="GDW29" s="3901"/>
      <c r="GDX29" s="3901"/>
      <c r="GDY29" s="3901"/>
      <c r="GDZ29" s="3901"/>
      <c r="GEA29" s="3901"/>
      <c r="GEB29" s="3901"/>
      <c r="GEC29" s="3901"/>
      <c r="GED29" s="3901"/>
      <c r="GEE29" s="3901"/>
      <c r="GEF29" s="3901"/>
      <c r="GEG29" s="3901"/>
      <c r="GEH29" s="3901"/>
      <c r="GEI29" s="3901"/>
      <c r="GEJ29" s="3901"/>
      <c r="GEK29" s="3901"/>
      <c r="GEL29" s="3901"/>
      <c r="GEM29" s="3901"/>
      <c r="GEN29" s="3901"/>
      <c r="GEO29" s="3901"/>
      <c r="GEP29" s="3901"/>
      <c r="GEQ29" s="3901"/>
      <c r="GER29" s="3901"/>
      <c r="GES29" s="3901"/>
      <c r="GET29" s="3901"/>
      <c r="GEU29" s="3901"/>
      <c r="GEV29" s="3901"/>
      <c r="GEW29" s="3901"/>
      <c r="GEX29" s="3901"/>
      <c r="GEY29" s="3901"/>
      <c r="GEZ29" s="3901"/>
      <c r="GFA29" s="3901"/>
      <c r="GFB29" s="3901"/>
      <c r="GFC29" s="3901"/>
      <c r="GFD29" s="3901"/>
      <c r="GFE29" s="3901"/>
      <c r="GFF29" s="3901"/>
      <c r="GFG29" s="3901"/>
      <c r="GFH29" s="3901"/>
      <c r="GFI29" s="3901"/>
      <c r="GFJ29" s="3901"/>
      <c r="GFK29" s="3901"/>
      <c r="GFL29" s="3901"/>
      <c r="GFM29" s="3901"/>
      <c r="GFN29" s="3901"/>
      <c r="GFO29" s="3901"/>
      <c r="GFP29" s="3901"/>
      <c r="GFQ29" s="3901"/>
      <c r="GFR29" s="3901"/>
      <c r="GFS29" s="3901"/>
      <c r="GFT29" s="3901"/>
      <c r="GFU29" s="3901"/>
      <c r="GFV29" s="3901"/>
      <c r="GFW29" s="3901"/>
      <c r="GFX29" s="3901"/>
      <c r="GFY29" s="3901"/>
      <c r="GFZ29" s="3901"/>
      <c r="GGA29" s="3901"/>
      <c r="GGB29" s="3901"/>
      <c r="GGC29" s="3901"/>
      <c r="GGD29" s="3901"/>
      <c r="GGE29" s="3901"/>
      <c r="GGF29" s="3901"/>
      <c r="GGG29" s="3901"/>
      <c r="GGH29" s="3901"/>
      <c r="GGI29" s="3901"/>
      <c r="GGJ29" s="3901"/>
      <c r="GGK29" s="3901"/>
      <c r="GGL29" s="3901"/>
      <c r="GGM29" s="3901"/>
      <c r="GGN29" s="3901"/>
      <c r="GGO29" s="3901"/>
      <c r="GGP29" s="3901"/>
      <c r="GGQ29" s="3901"/>
      <c r="GGR29" s="3901"/>
      <c r="GGS29" s="3901"/>
      <c r="GGT29" s="3901"/>
      <c r="GGU29" s="3901"/>
      <c r="GGV29" s="3901"/>
      <c r="GGW29" s="3901"/>
      <c r="GGX29" s="3901"/>
      <c r="GGY29" s="3901"/>
      <c r="GGZ29" s="3901"/>
      <c r="GHA29" s="3901"/>
      <c r="GHB29" s="3901"/>
      <c r="GHC29" s="3901"/>
      <c r="GHD29" s="3901"/>
      <c r="GHE29" s="3901"/>
      <c r="GHF29" s="3901"/>
      <c r="GHG29" s="3901"/>
      <c r="GHH29" s="3901"/>
      <c r="GHI29" s="3901"/>
      <c r="GHJ29" s="3901"/>
      <c r="GHK29" s="3901"/>
      <c r="GHL29" s="3901"/>
      <c r="GHM29" s="3901"/>
      <c r="GHN29" s="3901"/>
      <c r="GHO29" s="3901"/>
      <c r="GHP29" s="3901"/>
      <c r="GHQ29" s="3901"/>
      <c r="GHR29" s="3901"/>
      <c r="GHS29" s="3901"/>
      <c r="GHT29" s="3901"/>
      <c r="GHU29" s="3901"/>
      <c r="GHV29" s="3901"/>
      <c r="GHW29" s="3901"/>
      <c r="GHX29" s="3901"/>
      <c r="GHY29" s="3901"/>
      <c r="GHZ29" s="3901"/>
      <c r="GIA29" s="3901"/>
      <c r="GIB29" s="3901"/>
      <c r="GIC29" s="3901"/>
      <c r="GID29" s="3901"/>
      <c r="GIE29" s="3901"/>
      <c r="GIF29" s="3901"/>
      <c r="GIG29" s="3901"/>
      <c r="GIH29" s="3901"/>
      <c r="GII29" s="3901"/>
      <c r="GIJ29" s="3901"/>
      <c r="GIK29" s="3901"/>
      <c r="GIL29" s="3901"/>
      <c r="GIM29" s="3901"/>
      <c r="GIN29" s="3901"/>
      <c r="GIO29" s="3901"/>
      <c r="GIP29" s="3901"/>
      <c r="GIQ29" s="3901"/>
      <c r="GIR29" s="3901"/>
      <c r="GIS29" s="3901"/>
      <c r="GIT29" s="3901"/>
      <c r="GIU29" s="3901"/>
      <c r="GIV29" s="3901"/>
      <c r="GIW29" s="3901"/>
      <c r="GIX29" s="3901"/>
      <c r="GIY29" s="3901"/>
      <c r="GIZ29" s="3901"/>
      <c r="GJA29" s="3901"/>
      <c r="GJB29" s="3901"/>
      <c r="GJC29" s="3901"/>
      <c r="GJD29" s="3901"/>
      <c r="GJE29" s="3901"/>
      <c r="GJF29" s="3901"/>
      <c r="GJG29" s="3901"/>
      <c r="GJH29" s="3901"/>
      <c r="GJI29" s="3901"/>
      <c r="GJJ29" s="3901"/>
      <c r="GJK29" s="3901"/>
      <c r="GJL29" s="3901"/>
      <c r="GJM29" s="3901"/>
      <c r="GJN29" s="3901"/>
      <c r="GJO29" s="3901"/>
      <c r="GJP29" s="3901"/>
      <c r="GJQ29" s="3901"/>
      <c r="GJR29" s="3901"/>
      <c r="GJS29" s="3901"/>
      <c r="GJT29" s="3901"/>
      <c r="GJU29" s="3901"/>
      <c r="GJV29" s="3901"/>
      <c r="GJW29" s="3901"/>
      <c r="GJX29" s="3901"/>
      <c r="GJY29" s="3901"/>
      <c r="GJZ29" s="3901"/>
      <c r="GKA29" s="3901"/>
      <c r="GKB29" s="3901"/>
      <c r="GKC29" s="3901"/>
      <c r="GKD29" s="3901"/>
      <c r="GKE29" s="3901"/>
      <c r="GKF29" s="3901"/>
      <c r="GKG29" s="3901"/>
      <c r="GKH29" s="3901"/>
      <c r="GKI29" s="3901"/>
      <c r="GKJ29" s="3901"/>
      <c r="GKK29" s="3901"/>
      <c r="GKL29" s="3901"/>
      <c r="GKM29" s="3901"/>
      <c r="GKN29" s="3901"/>
      <c r="GKO29" s="3901"/>
      <c r="GKP29" s="3901"/>
      <c r="GKQ29" s="3901"/>
      <c r="GKR29" s="3901"/>
      <c r="GKS29" s="3901"/>
      <c r="GKT29" s="3901"/>
      <c r="GKU29" s="3901"/>
      <c r="GKV29" s="3901"/>
      <c r="GKW29" s="3901"/>
      <c r="GKX29" s="3901"/>
      <c r="GKY29" s="3901"/>
      <c r="GKZ29" s="3901"/>
      <c r="GLA29" s="3901"/>
      <c r="GLB29" s="3901"/>
      <c r="GLC29" s="3901"/>
      <c r="GLD29" s="3901"/>
      <c r="GLE29" s="3901"/>
      <c r="GLF29" s="3901"/>
      <c r="GLG29" s="3901"/>
      <c r="GLH29" s="3901"/>
      <c r="GLI29" s="3901"/>
      <c r="GLJ29" s="3901"/>
      <c r="GLK29" s="3901"/>
      <c r="GLL29" s="3901"/>
      <c r="GLM29" s="3901"/>
      <c r="GLN29" s="3901"/>
      <c r="GLO29" s="3901"/>
      <c r="GLP29" s="3901"/>
      <c r="GLQ29" s="3901"/>
      <c r="GLR29" s="3901"/>
      <c r="GLS29" s="3901"/>
      <c r="GLT29" s="3901"/>
      <c r="GLU29" s="3901"/>
      <c r="GLV29" s="3901"/>
      <c r="GLW29" s="3901"/>
      <c r="GLX29" s="3901"/>
      <c r="GLY29" s="3901"/>
      <c r="GLZ29" s="3901"/>
      <c r="GMA29" s="3901"/>
      <c r="GMB29" s="3901"/>
      <c r="GMC29" s="3901"/>
      <c r="GMD29" s="3901"/>
      <c r="GME29" s="3901"/>
      <c r="GMF29" s="3901"/>
      <c r="GMG29" s="3901"/>
      <c r="GMH29" s="3901"/>
      <c r="GMI29" s="3901"/>
      <c r="GMJ29" s="3901"/>
      <c r="GMK29" s="3901"/>
      <c r="GML29" s="3901"/>
      <c r="GMM29" s="3901"/>
      <c r="GMN29" s="3901"/>
      <c r="GMO29" s="3901"/>
      <c r="GMP29" s="3901"/>
      <c r="GMQ29" s="3901"/>
      <c r="GMR29" s="3901"/>
      <c r="GMS29" s="3901"/>
      <c r="GMT29" s="3901"/>
      <c r="GMU29" s="3901"/>
      <c r="GMV29" s="3901"/>
      <c r="GMW29" s="3901"/>
      <c r="GMX29" s="3901"/>
      <c r="GMY29" s="3901"/>
      <c r="GMZ29" s="3901"/>
      <c r="GNA29" s="3901"/>
      <c r="GNB29" s="3901"/>
      <c r="GNC29" s="3901"/>
      <c r="GND29" s="3901"/>
      <c r="GNE29" s="3901"/>
      <c r="GNF29" s="3901"/>
      <c r="GNG29" s="3901"/>
      <c r="GNH29" s="3901"/>
      <c r="GNI29" s="3901"/>
      <c r="GNJ29" s="3901"/>
      <c r="GNK29" s="3901"/>
      <c r="GNL29" s="3901"/>
      <c r="GNM29" s="3901"/>
      <c r="GNN29" s="3901"/>
      <c r="GNO29" s="3901"/>
      <c r="GNP29" s="3901"/>
      <c r="GNQ29" s="3901"/>
      <c r="GNR29" s="3901"/>
      <c r="GNS29" s="3901"/>
      <c r="GNT29" s="3901"/>
      <c r="GNU29" s="3901"/>
      <c r="GNV29" s="3901"/>
      <c r="GNW29" s="3901"/>
      <c r="GNX29" s="3901"/>
      <c r="GNY29" s="3901"/>
      <c r="GNZ29" s="3901"/>
      <c r="GOA29" s="3901"/>
      <c r="GOB29" s="3901"/>
      <c r="GOC29" s="3901"/>
      <c r="GOD29" s="3901"/>
      <c r="GOE29" s="3901"/>
      <c r="GOF29" s="3901"/>
      <c r="GOG29" s="3901"/>
      <c r="GOH29" s="3901"/>
      <c r="GOI29" s="3901"/>
      <c r="GOJ29" s="3901"/>
      <c r="GOK29" s="3901"/>
      <c r="GOL29" s="3901"/>
      <c r="GOM29" s="3901"/>
      <c r="GON29" s="3901"/>
      <c r="GOO29" s="3901"/>
      <c r="GOP29" s="3901"/>
      <c r="GOQ29" s="3901"/>
      <c r="GOR29" s="3901"/>
      <c r="GOS29" s="3901"/>
      <c r="GOT29" s="3901"/>
      <c r="GOU29" s="3901"/>
      <c r="GOV29" s="3901"/>
      <c r="GOW29" s="3901"/>
      <c r="GOX29" s="3901"/>
      <c r="GOY29" s="3901"/>
      <c r="GOZ29" s="3901"/>
      <c r="GPA29" s="3901"/>
      <c r="GPB29" s="3901"/>
      <c r="GPC29" s="3901"/>
      <c r="GPD29" s="3901"/>
      <c r="GPE29" s="3901"/>
      <c r="GPF29" s="3901"/>
      <c r="GPG29" s="3901"/>
      <c r="GPH29" s="3901"/>
      <c r="GPI29" s="3901"/>
      <c r="GPJ29" s="3901"/>
      <c r="GPK29" s="3901"/>
      <c r="GPL29" s="3901"/>
      <c r="GPM29" s="3901"/>
      <c r="GPN29" s="3901"/>
      <c r="GPO29" s="3901"/>
      <c r="GPP29" s="3901"/>
      <c r="GPQ29" s="3901"/>
      <c r="GPR29" s="3901"/>
      <c r="GPS29" s="3901"/>
      <c r="GPT29" s="3901"/>
      <c r="GPU29" s="3901"/>
      <c r="GPV29" s="3901"/>
      <c r="GPW29" s="3901"/>
      <c r="GPX29" s="3901"/>
      <c r="GPY29" s="3901"/>
      <c r="GPZ29" s="3901"/>
      <c r="GQA29" s="3901"/>
      <c r="GQB29" s="3901"/>
      <c r="GQC29" s="3901"/>
      <c r="GQD29" s="3901"/>
      <c r="GQE29" s="3901"/>
      <c r="GQF29" s="3901"/>
      <c r="GQG29" s="3901"/>
      <c r="GQH29" s="3901"/>
      <c r="GQI29" s="3901"/>
      <c r="GQJ29" s="3901"/>
      <c r="GQK29" s="3901"/>
      <c r="GQL29" s="3901"/>
      <c r="GQM29" s="3901"/>
      <c r="GQN29" s="3901"/>
      <c r="GQO29" s="3901"/>
      <c r="GQP29" s="3901"/>
      <c r="GQQ29" s="3901"/>
      <c r="GQR29" s="3901"/>
      <c r="GQS29" s="3901"/>
      <c r="GQT29" s="3901"/>
      <c r="GQU29" s="3901"/>
      <c r="GQV29" s="3901"/>
      <c r="GQW29" s="3901"/>
      <c r="GQX29" s="3901"/>
      <c r="GQY29" s="3901"/>
      <c r="GQZ29" s="3901"/>
      <c r="GRA29" s="3901"/>
      <c r="GRB29" s="3901"/>
      <c r="GRC29" s="3901"/>
      <c r="GRD29" s="3901"/>
      <c r="GRE29" s="3901"/>
      <c r="GRF29" s="3901"/>
      <c r="GRG29" s="3901"/>
      <c r="GRH29" s="3901"/>
      <c r="GRI29" s="3901"/>
      <c r="GRJ29" s="3901"/>
      <c r="GRK29" s="3901"/>
      <c r="GRL29" s="3901"/>
      <c r="GRM29" s="3901"/>
      <c r="GRN29" s="3901"/>
      <c r="GRO29" s="3901"/>
      <c r="GRP29" s="3901"/>
      <c r="GRQ29" s="3901"/>
      <c r="GRR29" s="3901"/>
      <c r="GRS29" s="3901"/>
      <c r="GRT29" s="3901"/>
      <c r="GRU29" s="3901"/>
      <c r="GRV29" s="3901"/>
      <c r="GRW29" s="3901"/>
      <c r="GRX29" s="3901"/>
      <c r="GRY29" s="3901"/>
      <c r="GRZ29" s="3901"/>
      <c r="GSA29" s="3901"/>
      <c r="GSB29" s="3901"/>
      <c r="GSC29" s="3901"/>
      <c r="GSD29" s="3901"/>
      <c r="GSE29" s="3901"/>
      <c r="GSF29" s="3901"/>
      <c r="GSG29" s="3901"/>
      <c r="GSH29" s="3901"/>
      <c r="GSI29" s="3901"/>
      <c r="GSJ29" s="3901"/>
      <c r="GSK29" s="3901"/>
      <c r="GSL29" s="3901"/>
      <c r="GSM29" s="3901"/>
      <c r="GSN29" s="3901"/>
      <c r="GSO29" s="3901"/>
      <c r="GSP29" s="3901"/>
      <c r="GSQ29" s="3901"/>
      <c r="GSR29" s="3901"/>
      <c r="GSS29" s="3901"/>
      <c r="GST29" s="3901"/>
      <c r="GSU29" s="3901"/>
      <c r="GSV29" s="3901"/>
      <c r="GSW29" s="3901"/>
      <c r="GSX29" s="3901"/>
      <c r="GSY29" s="3901"/>
      <c r="GSZ29" s="3901"/>
      <c r="GTA29" s="3901"/>
      <c r="GTB29" s="3901"/>
      <c r="GTC29" s="3901"/>
      <c r="GTD29" s="3901"/>
      <c r="GTE29" s="3901"/>
      <c r="GTF29" s="3901"/>
      <c r="GTG29" s="3901"/>
      <c r="GTH29" s="3901"/>
      <c r="GTI29" s="3901"/>
      <c r="GTJ29" s="3901"/>
      <c r="GTK29" s="3901"/>
      <c r="GTL29" s="3901"/>
      <c r="GTM29" s="3901"/>
      <c r="GTN29" s="3901"/>
      <c r="GTO29" s="3901"/>
      <c r="GTP29" s="3901"/>
      <c r="GTQ29" s="3901"/>
      <c r="GTR29" s="3901"/>
      <c r="GTS29" s="3901"/>
      <c r="GTT29" s="3901"/>
      <c r="GTU29" s="3901"/>
      <c r="GTV29" s="3901"/>
      <c r="GTW29" s="3901"/>
      <c r="GTX29" s="3901"/>
      <c r="GTY29" s="3901"/>
      <c r="GTZ29" s="3901"/>
      <c r="GUA29" s="3901"/>
      <c r="GUB29" s="3901"/>
      <c r="GUC29" s="3901"/>
      <c r="GUD29" s="3901"/>
      <c r="GUE29" s="3901"/>
      <c r="GUF29" s="3901"/>
      <c r="GUG29" s="3901"/>
      <c r="GUH29" s="3901"/>
      <c r="GUI29" s="3901"/>
      <c r="GUJ29" s="3901"/>
      <c r="GUK29" s="3901"/>
      <c r="GUL29" s="3901"/>
      <c r="GUM29" s="3901"/>
      <c r="GUN29" s="3901"/>
      <c r="GUO29" s="3901"/>
      <c r="GUP29" s="3901"/>
      <c r="GUQ29" s="3901"/>
      <c r="GUR29" s="3901"/>
      <c r="GUS29" s="3901"/>
      <c r="GUT29" s="3901"/>
      <c r="GUU29" s="3901"/>
      <c r="GUV29" s="3901"/>
      <c r="GUW29" s="3901"/>
      <c r="GUX29" s="3901"/>
      <c r="GUY29" s="3901"/>
      <c r="GUZ29" s="3901"/>
      <c r="GVA29" s="3901"/>
      <c r="GVB29" s="3901"/>
      <c r="GVC29" s="3901"/>
      <c r="GVD29" s="3901"/>
      <c r="GVE29" s="3901"/>
      <c r="GVF29" s="3901"/>
      <c r="GVG29" s="3901"/>
      <c r="GVH29" s="3901"/>
      <c r="GVI29" s="3901"/>
      <c r="GVJ29" s="3901"/>
      <c r="GVK29" s="3901"/>
      <c r="GVL29" s="3901"/>
      <c r="GVM29" s="3901"/>
      <c r="GVN29" s="3901"/>
      <c r="GVO29" s="3901"/>
      <c r="GVP29" s="3901"/>
      <c r="GVQ29" s="3901"/>
      <c r="GVR29" s="3901"/>
      <c r="GVS29" s="3901"/>
      <c r="GVT29" s="3901"/>
      <c r="GVU29" s="3901"/>
      <c r="GVV29" s="3901"/>
      <c r="GVW29" s="3901"/>
      <c r="GVX29" s="3901"/>
      <c r="GVY29" s="3901"/>
      <c r="GVZ29" s="3901"/>
      <c r="GWA29" s="3901"/>
      <c r="GWB29" s="3901"/>
      <c r="GWC29" s="3901"/>
      <c r="GWD29" s="3901"/>
      <c r="GWE29" s="3901"/>
      <c r="GWF29" s="3901"/>
      <c r="GWG29" s="3901"/>
      <c r="GWH29" s="3901"/>
      <c r="GWI29" s="3901"/>
      <c r="GWJ29" s="3901"/>
      <c r="GWK29" s="3901"/>
      <c r="GWL29" s="3901"/>
      <c r="GWM29" s="3901"/>
      <c r="GWN29" s="3901"/>
      <c r="GWO29" s="3901"/>
      <c r="GWP29" s="3901"/>
      <c r="GWQ29" s="3901"/>
      <c r="GWR29" s="3901"/>
      <c r="GWS29" s="3901"/>
      <c r="GWT29" s="3901"/>
      <c r="GWU29" s="3901"/>
      <c r="GWV29" s="3901"/>
      <c r="GWW29" s="3901"/>
      <c r="GWX29" s="3901"/>
      <c r="GWY29" s="3901"/>
      <c r="GWZ29" s="3901"/>
      <c r="GXA29" s="3901"/>
      <c r="GXB29" s="3901"/>
      <c r="GXC29" s="3901"/>
      <c r="GXD29" s="3901"/>
      <c r="GXE29" s="3901"/>
      <c r="GXF29" s="3901"/>
      <c r="GXG29" s="3901"/>
      <c r="GXH29" s="3901"/>
      <c r="GXI29" s="3901"/>
      <c r="GXJ29" s="3901"/>
      <c r="GXK29" s="3901"/>
      <c r="GXL29" s="3901"/>
      <c r="GXM29" s="3901"/>
      <c r="GXN29" s="3901"/>
      <c r="GXO29" s="3901"/>
      <c r="GXP29" s="3901"/>
      <c r="GXQ29" s="3901"/>
      <c r="GXR29" s="3901"/>
      <c r="GXS29" s="3901"/>
      <c r="GXT29" s="3901"/>
      <c r="GXU29" s="3901"/>
      <c r="GXV29" s="3901"/>
      <c r="GXW29" s="3901"/>
      <c r="GXX29" s="3901"/>
      <c r="GXY29" s="3901"/>
      <c r="GXZ29" s="3901"/>
      <c r="GYA29" s="3901"/>
      <c r="GYB29" s="3901"/>
      <c r="GYC29" s="3901"/>
      <c r="GYD29" s="3901"/>
      <c r="GYE29" s="3901"/>
      <c r="GYF29" s="3901"/>
      <c r="GYG29" s="3901"/>
      <c r="GYH29" s="3901"/>
      <c r="GYI29" s="3901"/>
      <c r="GYJ29" s="3901"/>
      <c r="GYK29" s="3901"/>
      <c r="GYL29" s="3901"/>
      <c r="GYM29" s="3901"/>
      <c r="GYN29" s="3901"/>
      <c r="GYO29" s="3901"/>
      <c r="GYP29" s="3901"/>
      <c r="GYQ29" s="3901"/>
      <c r="GYR29" s="3901"/>
      <c r="GYS29" s="3901"/>
      <c r="GYT29" s="3901"/>
      <c r="GYU29" s="3901"/>
      <c r="GYV29" s="3901"/>
      <c r="GYW29" s="3901"/>
      <c r="GYX29" s="3901"/>
      <c r="GYY29" s="3901"/>
      <c r="GYZ29" s="3901"/>
      <c r="GZA29" s="3901"/>
      <c r="GZB29" s="3901"/>
      <c r="GZC29" s="3901"/>
      <c r="GZD29" s="3901"/>
      <c r="GZE29" s="3901"/>
      <c r="GZF29" s="3901"/>
      <c r="GZG29" s="3901"/>
      <c r="GZH29" s="3901"/>
      <c r="GZI29" s="3901"/>
      <c r="GZJ29" s="3901"/>
      <c r="GZK29" s="3901"/>
      <c r="GZL29" s="3901"/>
      <c r="GZM29" s="3901"/>
      <c r="GZN29" s="3901"/>
      <c r="GZO29" s="3901"/>
      <c r="GZP29" s="3901"/>
      <c r="GZQ29" s="3901"/>
      <c r="GZR29" s="3901"/>
      <c r="GZS29" s="3901"/>
      <c r="GZT29" s="3901"/>
      <c r="GZU29" s="3901"/>
      <c r="GZV29" s="3901"/>
      <c r="GZW29" s="3901"/>
      <c r="GZX29" s="3901"/>
      <c r="GZY29" s="3901"/>
      <c r="GZZ29" s="3901"/>
      <c r="HAA29" s="3901"/>
      <c r="HAB29" s="3901"/>
      <c r="HAC29" s="3901"/>
      <c r="HAD29" s="3901"/>
      <c r="HAE29" s="3901"/>
      <c r="HAF29" s="3901"/>
      <c r="HAG29" s="3901"/>
      <c r="HAH29" s="3901"/>
      <c r="HAI29" s="3901"/>
      <c r="HAJ29" s="3901"/>
      <c r="HAK29" s="3901"/>
      <c r="HAL29" s="3901"/>
      <c r="HAM29" s="3901"/>
      <c r="HAN29" s="3901"/>
      <c r="HAO29" s="3901"/>
      <c r="HAP29" s="3901"/>
      <c r="HAQ29" s="3901"/>
      <c r="HAR29" s="3901"/>
      <c r="HAS29" s="3901"/>
      <c r="HAT29" s="3901"/>
      <c r="HAU29" s="3901"/>
      <c r="HAV29" s="3901"/>
      <c r="HAW29" s="3901"/>
      <c r="HAX29" s="3901"/>
      <c r="HAY29" s="3901"/>
      <c r="HAZ29" s="3901"/>
      <c r="HBA29" s="3901"/>
      <c r="HBB29" s="3901"/>
      <c r="HBC29" s="3901"/>
      <c r="HBD29" s="3901"/>
      <c r="HBE29" s="3901"/>
      <c r="HBF29" s="3901"/>
      <c r="HBG29" s="3901"/>
      <c r="HBH29" s="3901"/>
      <c r="HBI29" s="3901"/>
      <c r="HBJ29" s="3901"/>
      <c r="HBK29" s="3901"/>
      <c r="HBL29" s="3901"/>
      <c r="HBM29" s="3901"/>
      <c r="HBN29" s="3901"/>
      <c r="HBO29" s="3901"/>
      <c r="HBP29" s="3901"/>
      <c r="HBQ29" s="3901"/>
      <c r="HBR29" s="3901"/>
      <c r="HBS29" s="3901"/>
      <c r="HBT29" s="3901"/>
      <c r="HBU29" s="3901"/>
      <c r="HBV29" s="3901"/>
      <c r="HBW29" s="3901"/>
      <c r="HBX29" s="3901"/>
      <c r="HBY29" s="3901"/>
      <c r="HBZ29" s="3901"/>
      <c r="HCA29" s="3901"/>
      <c r="HCB29" s="3901"/>
      <c r="HCC29" s="3901"/>
      <c r="HCD29" s="3901"/>
      <c r="HCE29" s="3901"/>
      <c r="HCF29" s="3901"/>
      <c r="HCG29" s="3901"/>
      <c r="HCH29" s="3901"/>
      <c r="HCI29" s="3901"/>
      <c r="HCJ29" s="3901"/>
      <c r="HCK29" s="3901"/>
      <c r="HCL29" s="3901"/>
      <c r="HCM29" s="3901"/>
      <c r="HCN29" s="3901"/>
      <c r="HCO29" s="3901"/>
      <c r="HCP29" s="3901"/>
      <c r="HCQ29" s="3901"/>
      <c r="HCR29" s="3901"/>
      <c r="HCS29" s="3901"/>
      <c r="HCT29" s="3901"/>
      <c r="HCU29" s="3901"/>
      <c r="HCV29" s="3901"/>
      <c r="HCW29" s="3901"/>
      <c r="HCX29" s="3901"/>
      <c r="HCY29" s="3901"/>
      <c r="HCZ29" s="3901"/>
      <c r="HDA29" s="3901"/>
      <c r="HDB29" s="3901"/>
      <c r="HDC29" s="3901"/>
      <c r="HDD29" s="3901"/>
      <c r="HDE29" s="3901"/>
      <c r="HDF29" s="3901"/>
      <c r="HDG29" s="3901"/>
      <c r="HDH29" s="3901"/>
      <c r="HDI29" s="3901"/>
      <c r="HDJ29" s="3901"/>
      <c r="HDK29" s="3901"/>
      <c r="HDL29" s="3901"/>
      <c r="HDM29" s="3901"/>
      <c r="HDN29" s="3901"/>
      <c r="HDO29" s="3901"/>
      <c r="HDP29" s="3901"/>
      <c r="HDQ29" s="3901"/>
      <c r="HDR29" s="3901"/>
      <c r="HDS29" s="3901"/>
      <c r="HDT29" s="3901"/>
      <c r="HDU29" s="3901"/>
      <c r="HDV29" s="3901"/>
      <c r="HDW29" s="3901"/>
      <c r="HDX29" s="3901"/>
      <c r="HDY29" s="3901"/>
      <c r="HDZ29" s="3901"/>
      <c r="HEA29" s="3901"/>
      <c r="HEB29" s="3901"/>
      <c r="HEC29" s="3901"/>
      <c r="HED29" s="3901"/>
      <c r="HEE29" s="3901"/>
      <c r="HEF29" s="3901"/>
      <c r="HEG29" s="3901"/>
      <c r="HEH29" s="3901"/>
      <c r="HEI29" s="3901"/>
      <c r="HEJ29" s="3901"/>
      <c r="HEK29" s="3901"/>
      <c r="HEL29" s="3901"/>
      <c r="HEM29" s="3901"/>
      <c r="HEN29" s="3901"/>
      <c r="HEO29" s="3901"/>
      <c r="HEP29" s="3901"/>
      <c r="HEQ29" s="3901"/>
      <c r="HER29" s="3901"/>
      <c r="HES29" s="3901"/>
      <c r="HET29" s="3901"/>
      <c r="HEU29" s="3901"/>
      <c r="HEV29" s="3901"/>
      <c r="HEW29" s="3901"/>
      <c r="HEX29" s="3901"/>
      <c r="HEY29" s="3901"/>
      <c r="HEZ29" s="3901"/>
      <c r="HFA29" s="3901"/>
      <c r="HFB29" s="3901"/>
      <c r="HFC29" s="3901"/>
      <c r="HFD29" s="3901"/>
      <c r="HFE29" s="3901"/>
      <c r="HFF29" s="3901"/>
      <c r="HFG29" s="3901"/>
      <c r="HFH29" s="3901"/>
      <c r="HFI29" s="3901"/>
      <c r="HFJ29" s="3901"/>
      <c r="HFK29" s="3901"/>
      <c r="HFL29" s="3901"/>
      <c r="HFM29" s="3901"/>
      <c r="HFN29" s="3901"/>
      <c r="HFO29" s="3901"/>
      <c r="HFP29" s="3901"/>
      <c r="HFQ29" s="3901"/>
      <c r="HFR29" s="3901"/>
      <c r="HFS29" s="3901"/>
      <c r="HFT29" s="3901"/>
      <c r="HFU29" s="3901"/>
      <c r="HFV29" s="3901"/>
      <c r="HFW29" s="3901"/>
      <c r="HFX29" s="3901"/>
      <c r="HFY29" s="3901"/>
      <c r="HFZ29" s="3901"/>
      <c r="HGA29" s="3901"/>
      <c r="HGB29" s="3901"/>
      <c r="HGC29" s="3901"/>
      <c r="HGD29" s="3901"/>
      <c r="HGE29" s="3901"/>
      <c r="HGF29" s="3901"/>
      <c r="HGG29" s="3901"/>
      <c r="HGH29" s="3901"/>
      <c r="HGI29" s="3901"/>
      <c r="HGJ29" s="3901"/>
      <c r="HGK29" s="3901"/>
      <c r="HGL29" s="3901"/>
      <c r="HGM29" s="3901"/>
      <c r="HGN29" s="3901"/>
      <c r="HGO29" s="3901"/>
      <c r="HGP29" s="3901"/>
      <c r="HGQ29" s="3901"/>
      <c r="HGR29" s="3901"/>
      <c r="HGS29" s="3901"/>
      <c r="HGT29" s="3901"/>
      <c r="HGU29" s="3901"/>
      <c r="HGV29" s="3901"/>
      <c r="HGW29" s="3901"/>
      <c r="HGX29" s="3901"/>
      <c r="HGY29" s="3901"/>
      <c r="HGZ29" s="3901"/>
      <c r="HHA29" s="3901"/>
      <c r="HHB29" s="3901"/>
      <c r="HHC29" s="3901"/>
      <c r="HHD29" s="3901"/>
      <c r="HHE29" s="3901"/>
      <c r="HHF29" s="3901"/>
      <c r="HHG29" s="3901"/>
      <c r="HHH29" s="3901"/>
      <c r="HHI29" s="3901"/>
      <c r="HHJ29" s="3901"/>
      <c r="HHK29" s="3901"/>
      <c r="HHL29" s="3901"/>
      <c r="HHM29" s="3901"/>
      <c r="HHN29" s="3901"/>
      <c r="HHO29" s="3901"/>
      <c r="HHP29" s="3901"/>
      <c r="HHQ29" s="3901"/>
      <c r="HHR29" s="3901"/>
      <c r="HHS29" s="3901"/>
      <c r="HHT29" s="3901"/>
      <c r="HHU29" s="3901"/>
      <c r="HHV29" s="3901"/>
      <c r="HHW29" s="3901"/>
      <c r="HHX29" s="3901"/>
      <c r="HHY29" s="3901"/>
      <c r="HHZ29" s="3901"/>
      <c r="HIA29" s="3901"/>
      <c r="HIB29" s="3901"/>
      <c r="HIC29" s="3901"/>
      <c r="HID29" s="3901"/>
      <c r="HIE29" s="3901"/>
      <c r="HIF29" s="3901"/>
      <c r="HIG29" s="3901"/>
      <c r="HIH29" s="3901"/>
      <c r="HII29" s="3901"/>
      <c r="HIJ29" s="3901"/>
      <c r="HIK29" s="3901"/>
      <c r="HIL29" s="3901"/>
      <c r="HIM29" s="3901"/>
      <c r="HIN29" s="3901"/>
      <c r="HIO29" s="3901"/>
      <c r="HIP29" s="3901"/>
      <c r="HIQ29" s="3901"/>
      <c r="HIR29" s="3901"/>
      <c r="HIS29" s="3901"/>
      <c r="HIT29" s="3901"/>
      <c r="HIU29" s="3901"/>
      <c r="HIV29" s="3901"/>
      <c r="HIW29" s="3901"/>
      <c r="HIX29" s="3901"/>
      <c r="HIY29" s="3901"/>
      <c r="HIZ29" s="3901"/>
      <c r="HJA29" s="3901"/>
      <c r="HJB29" s="3901"/>
      <c r="HJC29" s="3901"/>
      <c r="HJD29" s="3901"/>
      <c r="HJE29" s="3901"/>
      <c r="HJF29" s="3901"/>
      <c r="HJG29" s="3901"/>
      <c r="HJH29" s="3901"/>
      <c r="HJI29" s="3901"/>
      <c r="HJJ29" s="3901"/>
      <c r="HJK29" s="3901"/>
      <c r="HJL29" s="3901"/>
      <c r="HJM29" s="3901"/>
      <c r="HJN29" s="3901"/>
      <c r="HJO29" s="3901"/>
      <c r="HJP29" s="3901"/>
      <c r="HJQ29" s="3901"/>
      <c r="HJR29" s="3901"/>
      <c r="HJS29" s="3901"/>
      <c r="HJT29" s="3901"/>
      <c r="HJU29" s="3901"/>
      <c r="HJV29" s="3901"/>
      <c r="HJW29" s="3901"/>
      <c r="HJX29" s="3901"/>
      <c r="HJY29" s="3901"/>
      <c r="HJZ29" s="3901"/>
      <c r="HKA29" s="3901"/>
      <c r="HKB29" s="3901"/>
      <c r="HKC29" s="3901"/>
      <c r="HKD29" s="3901"/>
      <c r="HKE29" s="3901"/>
      <c r="HKF29" s="3901"/>
      <c r="HKG29" s="3901"/>
      <c r="HKH29" s="3901"/>
      <c r="HKI29" s="3901"/>
      <c r="HKJ29" s="3901"/>
      <c r="HKK29" s="3901"/>
      <c r="HKL29" s="3901"/>
      <c r="HKM29" s="3901"/>
      <c r="HKN29" s="3901"/>
      <c r="HKO29" s="3901"/>
      <c r="HKP29" s="3901"/>
      <c r="HKQ29" s="3901"/>
      <c r="HKR29" s="3901"/>
      <c r="HKS29" s="3901"/>
      <c r="HKT29" s="3901"/>
      <c r="HKU29" s="3901"/>
      <c r="HKV29" s="3901"/>
      <c r="HKW29" s="3901"/>
      <c r="HKX29" s="3901"/>
      <c r="HKY29" s="3901"/>
      <c r="HKZ29" s="3901"/>
      <c r="HLA29" s="3901"/>
      <c r="HLB29" s="3901"/>
      <c r="HLC29" s="3901"/>
      <c r="HLD29" s="3901"/>
      <c r="HLE29" s="3901"/>
      <c r="HLF29" s="3901"/>
      <c r="HLG29" s="3901"/>
      <c r="HLH29" s="3901"/>
      <c r="HLI29" s="3901"/>
      <c r="HLJ29" s="3901"/>
      <c r="HLK29" s="3901"/>
      <c r="HLL29" s="3901"/>
      <c r="HLM29" s="3901"/>
      <c r="HLN29" s="3901"/>
      <c r="HLO29" s="3901"/>
      <c r="HLP29" s="3901"/>
      <c r="HLQ29" s="3901"/>
      <c r="HLR29" s="3901"/>
      <c r="HLS29" s="3901"/>
      <c r="HLT29" s="3901"/>
      <c r="HLU29" s="3901"/>
      <c r="HLV29" s="3901"/>
      <c r="HLW29" s="3901"/>
      <c r="HLX29" s="3901"/>
      <c r="HLY29" s="3901"/>
      <c r="HLZ29" s="3901"/>
      <c r="HMA29" s="3901"/>
      <c r="HMB29" s="3901"/>
      <c r="HMC29" s="3901"/>
      <c r="HMD29" s="3901"/>
      <c r="HME29" s="3901"/>
      <c r="HMF29" s="3901"/>
      <c r="HMG29" s="3901"/>
      <c r="HMH29" s="3901"/>
      <c r="HMI29" s="3901"/>
      <c r="HMJ29" s="3901"/>
      <c r="HMK29" s="3901"/>
      <c r="HML29" s="3901"/>
      <c r="HMM29" s="3901"/>
      <c r="HMN29" s="3901"/>
      <c r="HMO29" s="3901"/>
      <c r="HMP29" s="3901"/>
      <c r="HMQ29" s="3901"/>
      <c r="HMR29" s="3901"/>
      <c r="HMS29" s="3901"/>
      <c r="HMT29" s="3901"/>
      <c r="HMU29" s="3901"/>
      <c r="HMV29" s="3901"/>
      <c r="HMW29" s="3901"/>
      <c r="HMX29" s="3901"/>
      <c r="HMY29" s="3901"/>
      <c r="HMZ29" s="3901"/>
      <c r="HNA29" s="3901"/>
      <c r="HNB29" s="3901"/>
      <c r="HNC29" s="3901"/>
      <c r="HND29" s="3901"/>
      <c r="HNE29" s="3901"/>
      <c r="HNF29" s="3901"/>
      <c r="HNG29" s="3901"/>
      <c r="HNH29" s="3901"/>
      <c r="HNI29" s="3901"/>
      <c r="HNJ29" s="3901"/>
      <c r="HNK29" s="3901"/>
      <c r="HNL29" s="3901"/>
      <c r="HNM29" s="3901"/>
      <c r="HNN29" s="3901"/>
      <c r="HNO29" s="3901"/>
      <c r="HNP29" s="3901"/>
      <c r="HNQ29" s="3901"/>
      <c r="HNR29" s="3901"/>
      <c r="HNS29" s="3901"/>
      <c r="HNT29" s="3901"/>
      <c r="HNU29" s="3901"/>
      <c r="HNV29" s="3901"/>
      <c r="HNW29" s="3901"/>
      <c r="HNX29" s="3901"/>
      <c r="HNY29" s="3901"/>
      <c r="HNZ29" s="3901"/>
      <c r="HOA29" s="3901"/>
      <c r="HOB29" s="3901"/>
      <c r="HOC29" s="3901"/>
      <c r="HOD29" s="3901"/>
      <c r="HOE29" s="3901"/>
      <c r="HOF29" s="3901"/>
      <c r="HOG29" s="3901"/>
      <c r="HOH29" s="3901"/>
      <c r="HOI29" s="3901"/>
      <c r="HOJ29" s="3901"/>
      <c r="HOK29" s="3901"/>
      <c r="HOL29" s="3901"/>
      <c r="HOM29" s="3901"/>
      <c r="HON29" s="3901"/>
      <c r="HOO29" s="3901"/>
      <c r="HOP29" s="3901"/>
      <c r="HOQ29" s="3901"/>
      <c r="HOR29" s="3901"/>
      <c r="HOS29" s="3901"/>
      <c r="HOT29" s="3901"/>
      <c r="HOU29" s="3901"/>
      <c r="HOV29" s="3901"/>
      <c r="HOW29" s="3901"/>
      <c r="HOX29" s="3901"/>
      <c r="HOY29" s="3901"/>
      <c r="HOZ29" s="3901"/>
      <c r="HPA29" s="3901"/>
      <c r="HPB29" s="3901"/>
      <c r="HPC29" s="3901"/>
      <c r="HPD29" s="3901"/>
      <c r="HPE29" s="3901"/>
      <c r="HPF29" s="3901"/>
      <c r="HPG29" s="3901"/>
      <c r="HPH29" s="3901"/>
      <c r="HPI29" s="3901"/>
      <c r="HPJ29" s="3901"/>
      <c r="HPK29" s="3901"/>
      <c r="HPL29" s="3901"/>
      <c r="HPM29" s="3901"/>
      <c r="HPN29" s="3901"/>
      <c r="HPO29" s="3901"/>
      <c r="HPP29" s="3901"/>
      <c r="HPQ29" s="3901"/>
      <c r="HPR29" s="3901"/>
      <c r="HPS29" s="3901"/>
      <c r="HPT29" s="3901"/>
      <c r="HPU29" s="3901"/>
      <c r="HPV29" s="3901"/>
      <c r="HPW29" s="3901"/>
      <c r="HPX29" s="3901"/>
      <c r="HPY29" s="3901"/>
      <c r="HPZ29" s="3901"/>
      <c r="HQA29" s="3901"/>
      <c r="HQB29" s="3901"/>
      <c r="HQC29" s="3901"/>
      <c r="HQD29" s="3901"/>
      <c r="HQE29" s="3901"/>
      <c r="HQF29" s="3901"/>
      <c r="HQG29" s="3901"/>
      <c r="HQH29" s="3901"/>
      <c r="HQI29" s="3901"/>
      <c r="HQJ29" s="3901"/>
      <c r="HQK29" s="3901"/>
      <c r="HQL29" s="3901"/>
      <c r="HQM29" s="3901"/>
      <c r="HQN29" s="3901"/>
      <c r="HQO29" s="3901"/>
      <c r="HQP29" s="3901"/>
      <c r="HQQ29" s="3901"/>
      <c r="HQR29" s="3901"/>
      <c r="HQS29" s="3901"/>
      <c r="HQT29" s="3901"/>
      <c r="HQU29" s="3901"/>
      <c r="HQV29" s="3901"/>
      <c r="HQW29" s="3901"/>
      <c r="HQX29" s="3901"/>
      <c r="HQY29" s="3901"/>
      <c r="HQZ29" s="3901"/>
      <c r="HRA29" s="3901"/>
      <c r="HRB29" s="3901"/>
      <c r="HRC29" s="3901"/>
      <c r="HRD29" s="3901"/>
      <c r="HRE29" s="3901"/>
      <c r="HRF29" s="3901"/>
      <c r="HRG29" s="3901"/>
      <c r="HRH29" s="3901"/>
      <c r="HRI29" s="3901"/>
      <c r="HRJ29" s="3901"/>
      <c r="HRK29" s="3901"/>
      <c r="HRL29" s="3901"/>
      <c r="HRM29" s="3901"/>
      <c r="HRN29" s="3901"/>
      <c r="HRO29" s="3901"/>
      <c r="HRP29" s="3901"/>
      <c r="HRQ29" s="3901"/>
      <c r="HRR29" s="3901"/>
      <c r="HRS29" s="3901"/>
      <c r="HRT29" s="3901"/>
      <c r="HRU29" s="3901"/>
      <c r="HRV29" s="3901"/>
      <c r="HRW29" s="3901"/>
      <c r="HRX29" s="3901"/>
      <c r="HRY29" s="3901"/>
      <c r="HRZ29" s="3901"/>
      <c r="HSA29" s="3901"/>
      <c r="HSB29" s="3901"/>
      <c r="HSC29" s="3901"/>
      <c r="HSD29" s="3901"/>
      <c r="HSE29" s="3901"/>
      <c r="HSF29" s="3901"/>
      <c r="HSG29" s="3901"/>
      <c r="HSH29" s="3901"/>
      <c r="HSI29" s="3901"/>
      <c r="HSJ29" s="3901"/>
      <c r="HSK29" s="3901"/>
      <c r="HSL29" s="3901"/>
      <c r="HSM29" s="3901"/>
      <c r="HSN29" s="3901"/>
      <c r="HSO29" s="3901"/>
      <c r="HSP29" s="3901"/>
      <c r="HSQ29" s="3901"/>
      <c r="HSR29" s="3901"/>
      <c r="HSS29" s="3901"/>
      <c r="HST29" s="3901"/>
      <c r="HSU29" s="3901"/>
      <c r="HSV29" s="3901"/>
      <c r="HSW29" s="3901"/>
      <c r="HSX29" s="3901"/>
      <c r="HSY29" s="3901"/>
      <c r="HSZ29" s="3901"/>
      <c r="HTA29" s="3901"/>
      <c r="HTB29" s="3901"/>
      <c r="HTC29" s="3901"/>
      <c r="HTD29" s="3901"/>
      <c r="HTE29" s="3901"/>
      <c r="HTF29" s="3901"/>
      <c r="HTG29" s="3901"/>
      <c r="HTH29" s="3901"/>
      <c r="HTI29" s="3901"/>
      <c r="HTJ29" s="3901"/>
      <c r="HTK29" s="3901"/>
      <c r="HTL29" s="3901"/>
      <c r="HTM29" s="3901"/>
      <c r="HTN29" s="3901"/>
      <c r="HTO29" s="3901"/>
      <c r="HTP29" s="3901"/>
      <c r="HTQ29" s="3901"/>
      <c r="HTR29" s="3901"/>
      <c r="HTS29" s="3901"/>
      <c r="HTT29" s="3901"/>
      <c r="HTU29" s="3901"/>
      <c r="HTV29" s="3901"/>
      <c r="HTW29" s="3901"/>
      <c r="HTX29" s="3901"/>
      <c r="HTY29" s="3901"/>
      <c r="HTZ29" s="3901"/>
      <c r="HUA29" s="3901"/>
      <c r="HUB29" s="3901"/>
      <c r="HUC29" s="3901"/>
      <c r="HUD29" s="3901"/>
      <c r="HUE29" s="3901"/>
      <c r="HUF29" s="3901"/>
      <c r="HUG29" s="3901"/>
      <c r="HUH29" s="3901"/>
      <c r="HUI29" s="3901"/>
      <c r="HUJ29" s="3901"/>
      <c r="HUK29" s="3901"/>
      <c r="HUL29" s="3901"/>
      <c r="HUM29" s="3901"/>
      <c r="HUN29" s="3901"/>
      <c r="HUO29" s="3901"/>
      <c r="HUP29" s="3901"/>
      <c r="HUQ29" s="3901"/>
      <c r="HUR29" s="3901"/>
      <c r="HUS29" s="3901"/>
      <c r="HUT29" s="3901"/>
      <c r="HUU29" s="3901"/>
      <c r="HUV29" s="3901"/>
      <c r="HUW29" s="3901"/>
      <c r="HUX29" s="3901"/>
      <c r="HUY29" s="3901"/>
      <c r="HUZ29" s="3901"/>
      <c r="HVA29" s="3901"/>
      <c r="HVB29" s="3901"/>
      <c r="HVC29" s="3901"/>
      <c r="HVD29" s="3901"/>
      <c r="HVE29" s="3901"/>
      <c r="HVF29" s="3901"/>
      <c r="HVG29" s="3901"/>
      <c r="HVH29" s="3901"/>
      <c r="HVI29" s="3901"/>
      <c r="HVJ29" s="3901"/>
      <c r="HVK29" s="3901"/>
      <c r="HVL29" s="3901"/>
      <c r="HVM29" s="3901"/>
      <c r="HVN29" s="3901"/>
      <c r="HVO29" s="3901"/>
      <c r="HVP29" s="3901"/>
      <c r="HVQ29" s="3901"/>
      <c r="HVR29" s="3901"/>
      <c r="HVS29" s="3901"/>
      <c r="HVT29" s="3901"/>
      <c r="HVU29" s="3901"/>
      <c r="HVV29" s="3901"/>
      <c r="HVW29" s="3901"/>
      <c r="HVX29" s="3901"/>
      <c r="HVY29" s="3901"/>
      <c r="HVZ29" s="3901"/>
      <c r="HWA29" s="3901"/>
      <c r="HWB29" s="3901"/>
      <c r="HWC29" s="3901"/>
      <c r="HWD29" s="3901"/>
      <c r="HWE29" s="3901"/>
      <c r="HWF29" s="3901"/>
      <c r="HWG29" s="3901"/>
      <c r="HWH29" s="3901"/>
      <c r="HWI29" s="3901"/>
      <c r="HWJ29" s="3901"/>
      <c r="HWK29" s="3901"/>
      <c r="HWL29" s="3901"/>
      <c r="HWM29" s="3901"/>
      <c r="HWN29" s="3901"/>
      <c r="HWO29" s="3901"/>
      <c r="HWP29" s="3901"/>
      <c r="HWQ29" s="3901"/>
      <c r="HWR29" s="3901"/>
      <c r="HWS29" s="3901"/>
      <c r="HWT29" s="3901"/>
      <c r="HWU29" s="3901"/>
      <c r="HWV29" s="3901"/>
      <c r="HWW29" s="3901"/>
      <c r="HWX29" s="3901"/>
      <c r="HWY29" s="3901"/>
      <c r="HWZ29" s="3901"/>
      <c r="HXA29" s="3901"/>
      <c r="HXB29" s="3901"/>
      <c r="HXC29" s="3901"/>
      <c r="HXD29" s="3901"/>
      <c r="HXE29" s="3901"/>
      <c r="HXF29" s="3901"/>
      <c r="HXG29" s="3901"/>
      <c r="HXH29" s="3901"/>
      <c r="HXI29" s="3901"/>
      <c r="HXJ29" s="3901"/>
      <c r="HXK29" s="3901"/>
      <c r="HXL29" s="3901"/>
      <c r="HXM29" s="3901"/>
      <c r="HXN29" s="3901"/>
      <c r="HXO29" s="3901"/>
      <c r="HXP29" s="3901"/>
      <c r="HXQ29" s="3901"/>
      <c r="HXR29" s="3901"/>
      <c r="HXS29" s="3901"/>
      <c r="HXT29" s="3901"/>
      <c r="HXU29" s="3901"/>
      <c r="HXV29" s="3901"/>
      <c r="HXW29" s="3901"/>
      <c r="HXX29" s="3901"/>
      <c r="HXY29" s="3901"/>
      <c r="HXZ29" s="3901"/>
      <c r="HYA29" s="3901"/>
      <c r="HYB29" s="3901"/>
      <c r="HYC29" s="3901"/>
      <c r="HYD29" s="3901"/>
      <c r="HYE29" s="3901"/>
      <c r="HYF29" s="3901"/>
      <c r="HYG29" s="3901"/>
      <c r="HYH29" s="3901"/>
      <c r="HYI29" s="3901"/>
      <c r="HYJ29" s="3901"/>
      <c r="HYK29" s="3901"/>
      <c r="HYL29" s="3901"/>
      <c r="HYM29" s="3901"/>
      <c r="HYN29" s="3901"/>
      <c r="HYO29" s="3901"/>
      <c r="HYP29" s="3901"/>
      <c r="HYQ29" s="3901"/>
      <c r="HYR29" s="3901"/>
      <c r="HYS29" s="3901"/>
      <c r="HYT29" s="3901"/>
      <c r="HYU29" s="3901"/>
      <c r="HYV29" s="3901"/>
      <c r="HYW29" s="3901"/>
      <c r="HYX29" s="3901"/>
      <c r="HYY29" s="3901"/>
      <c r="HYZ29" s="3901"/>
      <c r="HZA29" s="3901"/>
      <c r="HZB29" s="3901"/>
      <c r="HZC29" s="3901"/>
      <c r="HZD29" s="3901"/>
      <c r="HZE29" s="3901"/>
      <c r="HZF29" s="3901"/>
      <c r="HZG29" s="3901"/>
      <c r="HZH29" s="3901"/>
      <c r="HZI29" s="3901"/>
      <c r="HZJ29" s="3901"/>
      <c r="HZK29" s="3901"/>
      <c r="HZL29" s="3901"/>
      <c r="HZM29" s="3901"/>
      <c r="HZN29" s="3901"/>
      <c r="HZO29" s="3901"/>
      <c r="HZP29" s="3901"/>
      <c r="HZQ29" s="3901"/>
      <c r="HZR29" s="3901"/>
      <c r="HZS29" s="3901"/>
      <c r="HZT29" s="3901"/>
      <c r="HZU29" s="3901"/>
      <c r="HZV29" s="3901"/>
      <c r="HZW29" s="3901"/>
      <c r="HZX29" s="3901"/>
      <c r="HZY29" s="3901"/>
      <c r="HZZ29" s="3901"/>
      <c r="IAA29" s="3901"/>
      <c r="IAB29" s="3901"/>
      <c r="IAC29" s="3901"/>
      <c r="IAD29" s="3901"/>
      <c r="IAE29" s="3901"/>
      <c r="IAF29" s="3901"/>
      <c r="IAG29" s="3901"/>
      <c r="IAH29" s="3901"/>
      <c r="IAI29" s="3901"/>
      <c r="IAJ29" s="3901"/>
      <c r="IAK29" s="3901"/>
      <c r="IAL29" s="3901"/>
      <c r="IAM29" s="3901"/>
      <c r="IAN29" s="3901"/>
      <c r="IAO29" s="3901"/>
      <c r="IAP29" s="3901"/>
      <c r="IAQ29" s="3901"/>
      <c r="IAR29" s="3901"/>
      <c r="IAS29" s="3901"/>
      <c r="IAT29" s="3901"/>
      <c r="IAU29" s="3901"/>
      <c r="IAV29" s="3901"/>
      <c r="IAW29" s="3901"/>
      <c r="IAX29" s="3901"/>
      <c r="IAY29" s="3901"/>
      <c r="IAZ29" s="3901"/>
      <c r="IBA29" s="3901"/>
      <c r="IBB29" s="3901"/>
      <c r="IBC29" s="3901"/>
      <c r="IBD29" s="3901"/>
      <c r="IBE29" s="3901"/>
      <c r="IBF29" s="3901"/>
      <c r="IBG29" s="3901"/>
      <c r="IBH29" s="3901"/>
      <c r="IBI29" s="3901"/>
      <c r="IBJ29" s="3901"/>
      <c r="IBK29" s="3901"/>
      <c r="IBL29" s="3901"/>
      <c r="IBM29" s="3901"/>
      <c r="IBN29" s="3901"/>
      <c r="IBO29" s="3901"/>
      <c r="IBP29" s="3901"/>
      <c r="IBQ29" s="3901"/>
      <c r="IBR29" s="3901"/>
      <c r="IBS29" s="3901"/>
      <c r="IBT29" s="3901"/>
      <c r="IBU29" s="3901"/>
      <c r="IBV29" s="3901"/>
      <c r="IBW29" s="3901"/>
      <c r="IBX29" s="3901"/>
      <c r="IBY29" s="3901"/>
      <c r="IBZ29" s="3901"/>
      <c r="ICA29" s="3901"/>
      <c r="ICB29" s="3901"/>
      <c r="ICC29" s="3901"/>
      <c r="ICD29" s="3901"/>
      <c r="ICE29" s="3901"/>
      <c r="ICF29" s="3901"/>
      <c r="ICG29" s="3901"/>
      <c r="ICH29" s="3901"/>
      <c r="ICI29" s="3901"/>
      <c r="ICJ29" s="3901"/>
      <c r="ICK29" s="3901"/>
      <c r="ICL29" s="3901"/>
      <c r="ICM29" s="3901"/>
      <c r="ICN29" s="3901"/>
      <c r="ICO29" s="3901"/>
      <c r="ICP29" s="3901"/>
      <c r="ICQ29" s="3901"/>
      <c r="ICR29" s="3901"/>
      <c r="ICS29" s="3901"/>
      <c r="ICT29" s="3901"/>
      <c r="ICU29" s="3901"/>
      <c r="ICV29" s="3901"/>
      <c r="ICW29" s="3901"/>
      <c r="ICX29" s="3901"/>
      <c r="ICY29" s="3901"/>
      <c r="ICZ29" s="3901"/>
      <c r="IDA29" s="3901"/>
      <c r="IDB29" s="3901"/>
      <c r="IDC29" s="3901"/>
      <c r="IDD29" s="3901"/>
      <c r="IDE29" s="3901"/>
      <c r="IDF29" s="3901"/>
      <c r="IDG29" s="3901"/>
      <c r="IDH29" s="3901"/>
      <c r="IDI29" s="3901"/>
      <c r="IDJ29" s="3901"/>
      <c r="IDK29" s="3901"/>
      <c r="IDL29" s="3901"/>
      <c r="IDM29" s="3901"/>
      <c r="IDN29" s="3901"/>
      <c r="IDO29" s="3901"/>
      <c r="IDP29" s="3901"/>
      <c r="IDQ29" s="3901"/>
      <c r="IDR29" s="3901"/>
      <c r="IDS29" s="3901"/>
      <c r="IDT29" s="3901"/>
      <c r="IDU29" s="3901"/>
      <c r="IDV29" s="3901"/>
      <c r="IDW29" s="3901"/>
      <c r="IDX29" s="3901"/>
      <c r="IDY29" s="3901"/>
      <c r="IDZ29" s="3901"/>
      <c r="IEA29" s="3901"/>
      <c r="IEB29" s="3901"/>
      <c r="IEC29" s="3901"/>
      <c r="IED29" s="3901"/>
      <c r="IEE29" s="3901"/>
      <c r="IEF29" s="3901"/>
      <c r="IEG29" s="3901"/>
      <c r="IEH29" s="3901"/>
      <c r="IEI29" s="3901"/>
      <c r="IEJ29" s="3901"/>
      <c r="IEK29" s="3901"/>
      <c r="IEL29" s="3901"/>
      <c r="IEM29" s="3901"/>
      <c r="IEN29" s="3901"/>
      <c r="IEO29" s="3901"/>
      <c r="IEP29" s="3901"/>
      <c r="IEQ29" s="3901"/>
      <c r="IER29" s="3901"/>
      <c r="IES29" s="3901"/>
      <c r="IET29" s="3901"/>
      <c r="IEU29" s="3901"/>
      <c r="IEV29" s="3901"/>
      <c r="IEW29" s="3901"/>
      <c r="IEX29" s="3901"/>
      <c r="IEY29" s="3901"/>
      <c r="IEZ29" s="3901"/>
      <c r="IFA29" s="3901"/>
      <c r="IFB29" s="3901"/>
      <c r="IFC29" s="3901"/>
      <c r="IFD29" s="3901"/>
      <c r="IFE29" s="3901"/>
      <c r="IFF29" s="3901"/>
      <c r="IFG29" s="3901"/>
      <c r="IFH29" s="3901"/>
      <c r="IFI29" s="3901"/>
      <c r="IFJ29" s="3901"/>
      <c r="IFK29" s="3901"/>
      <c r="IFL29" s="3901"/>
      <c r="IFM29" s="3901"/>
      <c r="IFN29" s="3901"/>
      <c r="IFO29" s="3901"/>
      <c r="IFP29" s="3901"/>
      <c r="IFQ29" s="3901"/>
      <c r="IFR29" s="3901"/>
      <c r="IFS29" s="3901"/>
      <c r="IFT29" s="3901"/>
      <c r="IFU29" s="3901"/>
      <c r="IFV29" s="3901"/>
      <c r="IFW29" s="3901"/>
      <c r="IFX29" s="3901"/>
      <c r="IFY29" s="3901"/>
      <c r="IFZ29" s="3901"/>
      <c r="IGA29" s="3901"/>
      <c r="IGB29" s="3901"/>
      <c r="IGC29" s="3901"/>
      <c r="IGD29" s="3901"/>
      <c r="IGE29" s="3901"/>
      <c r="IGF29" s="3901"/>
      <c r="IGG29" s="3901"/>
      <c r="IGH29" s="3901"/>
      <c r="IGI29" s="3901"/>
      <c r="IGJ29" s="3901"/>
      <c r="IGK29" s="3901"/>
      <c r="IGL29" s="3901"/>
      <c r="IGM29" s="3901"/>
      <c r="IGN29" s="3901"/>
      <c r="IGO29" s="3901"/>
      <c r="IGP29" s="3901"/>
      <c r="IGQ29" s="3901"/>
      <c r="IGR29" s="3901"/>
      <c r="IGS29" s="3901"/>
      <c r="IGT29" s="3901"/>
      <c r="IGU29" s="3901"/>
      <c r="IGV29" s="3901"/>
      <c r="IGW29" s="3901"/>
      <c r="IGX29" s="3901"/>
      <c r="IGY29" s="3901"/>
      <c r="IGZ29" s="3901"/>
      <c r="IHA29" s="3901"/>
      <c r="IHB29" s="3901"/>
      <c r="IHC29" s="3901"/>
      <c r="IHD29" s="3901"/>
      <c r="IHE29" s="3901"/>
      <c r="IHF29" s="3901"/>
      <c r="IHG29" s="3901"/>
      <c r="IHH29" s="3901"/>
      <c r="IHI29" s="3901"/>
      <c r="IHJ29" s="3901"/>
      <c r="IHK29" s="3901"/>
      <c r="IHL29" s="3901"/>
      <c r="IHM29" s="3901"/>
      <c r="IHN29" s="3901"/>
      <c r="IHO29" s="3901"/>
      <c r="IHP29" s="3901"/>
      <c r="IHQ29" s="3901"/>
      <c r="IHR29" s="3901"/>
      <c r="IHS29" s="3901"/>
      <c r="IHT29" s="3901"/>
      <c r="IHU29" s="3901"/>
      <c r="IHV29" s="3901"/>
      <c r="IHW29" s="3901"/>
      <c r="IHX29" s="3901"/>
      <c r="IHY29" s="3901"/>
      <c r="IHZ29" s="3901"/>
      <c r="IIA29" s="3901"/>
      <c r="IIB29" s="3901"/>
      <c r="IIC29" s="3901"/>
      <c r="IID29" s="3901"/>
      <c r="IIE29" s="3901"/>
      <c r="IIF29" s="3901"/>
      <c r="IIG29" s="3901"/>
      <c r="IIH29" s="3901"/>
      <c r="III29" s="3901"/>
      <c r="IIJ29" s="3901"/>
      <c r="IIK29" s="3901"/>
      <c r="IIL29" s="3901"/>
      <c r="IIM29" s="3901"/>
      <c r="IIN29" s="3901"/>
      <c r="IIO29" s="3901"/>
      <c r="IIP29" s="3901"/>
      <c r="IIQ29" s="3901"/>
      <c r="IIR29" s="3901"/>
      <c r="IIS29" s="3901"/>
      <c r="IIT29" s="3901"/>
      <c r="IIU29" s="3901"/>
      <c r="IIV29" s="3901"/>
      <c r="IIW29" s="3901"/>
      <c r="IIX29" s="3901"/>
      <c r="IIY29" s="3901"/>
      <c r="IIZ29" s="3901"/>
      <c r="IJA29" s="3901"/>
      <c r="IJB29" s="3901"/>
      <c r="IJC29" s="3901"/>
      <c r="IJD29" s="3901"/>
      <c r="IJE29" s="3901"/>
      <c r="IJF29" s="3901"/>
      <c r="IJG29" s="3901"/>
      <c r="IJH29" s="3901"/>
      <c r="IJI29" s="3901"/>
      <c r="IJJ29" s="3901"/>
      <c r="IJK29" s="3901"/>
      <c r="IJL29" s="3901"/>
      <c r="IJM29" s="3901"/>
      <c r="IJN29" s="3901"/>
      <c r="IJO29" s="3901"/>
      <c r="IJP29" s="3901"/>
      <c r="IJQ29" s="3901"/>
      <c r="IJR29" s="3901"/>
      <c r="IJS29" s="3901"/>
      <c r="IJT29" s="3901"/>
      <c r="IJU29" s="3901"/>
      <c r="IJV29" s="3901"/>
      <c r="IJW29" s="3901"/>
      <c r="IJX29" s="3901"/>
      <c r="IJY29" s="3901"/>
      <c r="IJZ29" s="3901"/>
      <c r="IKA29" s="3901"/>
      <c r="IKB29" s="3901"/>
      <c r="IKC29" s="3901"/>
      <c r="IKD29" s="3901"/>
      <c r="IKE29" s="3901"/>
      <c r="IKF29" s="3901"/>
      <c r="IKG29" s="3901"/>
      <c r="IKH29" s="3901"/>
      <c r="IKI29" s="3901"/>
      <c r="IKJ29" s="3901"/>
      <c r="IKK29" s="3901"/>
      <c r="IKL29" s="3901"/>
      <c r="IKM29" s="3901"/>
      <c r="IKN29" s="3901"/>
      <c r="IKO29" s="3901"/>
      <c r="IKP29" s="3901"/>
      <c r="IKQ29" s="3901"/>
      <c r="IKR29" s="3901"/>
      <c r="IKS29" s="3901"/>
      <c r="IKT29" s="3901"/>
      <c r="IKU29" s="3901"/>
      <c r="IKV29" s="3901"/>
      <c r="IKW29" s="3901"/>
      <c r="IKX29" s="3901"/>
      <c r="IKY29" s="3901"/>
      <c r="IKZ29" s="3901"/>
      <c r="ILA29" s="3901"/>
      <c r="ILB29" s="3901"/>
      <c r="ILC29" s="3901"/>
      <c r="ILD29" s="3901"/>
      <c r="ILE29" s="3901"/>
      <c r="ILF29" s="3901"/>
      <c r="ILG29" s="3901"/>
      <c r="ILH29" s="3901"/>
      <c r="ILI29" s="3901"/>
      <c r="ILJ29" s="3901"/>
      <c r="ILK29" s="3901"/>
      <c r="ILL29" s="3901"/>
      <c r="ILM29" s="3901"/>
      <c r="ILN29" s="3901"/>
      <c r="ILO29" s="3901"/>
      <c r="ILP29" s="3901"/>
      <c r="ILQ29" s="3901"/>
      <c r="ILR29" s="3901"/>
      <c r="ILS29" s="3901"/>
      <c r="ILT29" s="3901"/>
      <c r="ILU29" s="3901"/>
      <c r="ILV29" s="3901"/>
      <c r="ILW29" s="3901"/>
      <c r="ILX29" s="3901"/>
      <c r="ILY29" s="3901"/>
      <c r="ILZ29" s="3901"/>
      <c r="IMA29" s="3901"/>
      <c r="IMB29" s="3901"/>
      <c r="IMC29" s="3901"/>
      <c r="IMD29" s="3901"/>
      <c r="IME29" s="3901"/>
      <c r="IMF29" s="3901"/>
      <c r="IMG29" s="3901"/>
      <c r="IMH29" s="3901"/>
      <c r="IMI29" s="3901"/>
      <c r="IMJ29" s="3901"/>
      <c r="IMK29" s="3901"/>
      <c r="IML29" s="3901"/>
      <c r="IMM29" s="3901"/>
      <c r="IMN29" s="3901"/>
      <c r="IMO29" s="3901"/>
      <c r="IMP29" s="3901"/>
      <c r="IMQ29" s="3901"/>
      <c r="IMR29" s="3901"/>
      <c r="IMS29" s="3901"/>
      <c r="IMT29" s="3901"/>
      <c r="IMU29" s="3901"/>
      <c r="IMV29" s="3901"/>
      <c r="IMW29" s="3901"/>
      <c r="IMX29" s="3901"/>
      <c r="IMY29" s="3901"/>
      <c r="IMZ29" s="3901"/>
      <c r="INA29" s="3901"/>
      <c r="INB29" s="3901"/>
      <c r="INC29" s="3901"/>
      <c r="IND29" s="3901"/>
      <c r="INE29" s="3901"/>
      <c r="INF29" s="3901"/>
      <c r="ING29" s="3901"/>
      <c r="INH29" s="3901"/>
      <c r="INI29" s="3901"/>
      <c r="INJ29" s="3901"/>
      <c r="INK29" s="3901"/>
      <c r="INL29" s="3901"/>
      <c r="INM29" s="3901"/>
      <c r="INN29" s="3901"/>
      <c r="INO29" s="3901"/>
      <c r="INP29" s="3901"/>
      <c r="INQ29" s="3901"/>
      <c r="INR29" s="3901"/>
      <c r="INS29" s="3901"/>
      <c r="INT29" s="3901"/>
      <c r="INU29" s="3901"/>
      <c r="INV29" s="3901"/>
      <c r="INW29" s="3901"/>
      <c r="INX29" s="3901"/>
      <c r="INY29" s="3901"/>
      <c r="INZ29" s="3901"/>
      <c r="IOA29" s="3901"/>
      <c r="IOB29" s="3901"/>
      <c r="IOC29" s="3901"/>
      <c r="IOD29" s="3901"/>
      <c r="IOE29" s="3901"/>
      <c r="IOF29" s="3901"/>
      <c r="IOG29" s="3901"/>
      <c r="IOH29" s="3901"/>
      <c r="IOI29" s="3901"/>
      <c r="IOJ29" s="3901"/>
      <c r="IOK29" s="3901"/>
      <c r="IOL29" s="3901"/>
      <c r="IOM29" s="3901"/>
      <c r="ION29" s="3901"/>
      <c r="IOO29" s="3901"/>
      <c r="IOP29" s="3901"/>
      <c r="IOQ29" s="3901"/>
      <c r="IOR29" s="3901"/>
      <c r="IOS29" s="3901"/>
      <c r="IOT29" s="3901"/>
      <c r="IOU29" s="3901"/>
      <c r="IOV29" s="3901"/>
      <c r="IOW29" s="3901"/>
      <c r="IOX29" s="3901"/>
      <c r="IOY29" s="3901"/>
      <c r="IOZ29" s="3901"/>
      <c r="IPA29" s="3901"/>
      <c r="IPB29" s="3901"/>
      <c r="IPC29" s="3901"/>
      <c r="IPD29" s="3901"/>
      <c r="IPE29" s="3901"/>
      <c r="IPF29" s="3901"/>
      <c r="IPG29" s="3901"/>
      <c r="IPH29" s="3901"/>
      <c r="IPI29" s="3901"/>
      <c r="IPJ29" s="3901"/>
      <c r="IPK29" s="3901"/>
      <c r="IPL29" s="3901"/>
      <c r="IPM29" s="3901"/>
      <c r="IPN29" s="3901"/>
      <c r="IPO29" s="3901"/>
      <c r="IPP29" s="3901"/>
      <c r="IPQ29" s="3901"/>
      <c r="IPR29" s="3901"/>
      <c r="IPS29" s="3901"/>
      <c r="IPT29" s="3901"/>
      <c r="IPU29" s="3901"/>
      <c r="IPV29" s="3901"/>
      <c r="IPW29" s="3901"/>
      <c r="IPX29" s="3901"/>
      <c r="IPY29" s="3901"/>
      <c r="IPZ29" s="3901"/>
      <c r="IQA29" s="3901"/>
      <c r="IQB29" s="3901"/>
      <c r="IQC29" s="3901"/>
      <c r="IQD29" s="3901"/>
      <c r="IQE29" s="3901"/>
      <c r="IQF29" s="3901"/>
      <c r="IQG29" s="3901"/>
      <c r="IQH29" s="3901"/>
      <c r="IQI29" s="3901"/>
      <c r="IQJ29" s="3901"/>
      <c r="IQK29" s="3901"/>
      <c r="IQL29" s="3901"/>
      <c r="IQM29" s="3901"/>
      <c r="IQN29" s="3901"/>
      <c r="IQO29" s="3901"/>
      <c r="IQP29" s="3901"/>
      <c r="IQQ29" s="3901"/>
      <c r="IQR29" s="3901"/>
      <c r="IQS29" s="3901"/>
      <c r="IQT29" s="3901"/>
      <c r="IQU29" s="3901"/>
      <c r="IQV29" s="3901"/>
      <c r="IQW29" s="3901"/>
      <c r="IQX29" s="3901"/>
      <c r="IQY29" s="3901"/>
      <c r="IQZ29" s="3901"/>
      <c r="IRA29" s="3901"/>
      <c r="IRB29" s="3901"/>
      <c r="IRC29" s="3901"/>
      <c r="IRD29" s="3901"/>
      <c r="IRE29" s="3901"/>
      <c r="IRF29" s="3901"/>
      <c r="IRG29" s="3901"/>
      <c r="IRH29" s="3901"/>
      <c r="IRI29" s="3901"/>
      <c r="IRJ29" s="3901"/>
      <c r="IRK29" s="3901"/>
      <c r="IRL29" s="3901"/>
      <c r="IRM29" s="3901"/>
      <c r="IRN29" s="3901"/>
      <c r="IRO29" s="3901"/>
      <c r="IRP29" s="3901"/>
      <c r="IRQ29" s="3901"/>
      <c r="IRR29" s="3901"/>
      <c r="IRS29" s="3901"/>
      <c r="IRT29" s="3901"/>
      <c r="IRU29" s="3901"/>
      <c r="IRV29" s="3901"/>
      <c r="IRW29" s="3901"/>
      <c r="IRX29" s="3901"/>
      <c r="IRY29" s="3901"/>
      <c r="IRZ29" s="3901"/>
      <c r="ISA29" s="3901"/>
      <c r="ISB29" s="3901"/>
      <c r="ISC29" s="3901"/>
      <c r="ISD29" s="3901"/>
      <c r="ISE29" s="3901"/>
      <c r="ISF29" s="3901"/>
      <c r="ISG29" s="3901"/>
      <c r="ISH29" s="3901"/>
      <c r="ISI29" s="3901"/>
      <c r="ISJ29" s="3901"/>
      <c r="ISK29" s="3901"/>
      <c r="ISL29" s="3901"/>
      <c r="ISM29" s="3901"/>
      <c r="ISN29" s="3901"/>
      <c r="ISO29" s="3901"/>
      <c r="ISP29" s="3901"/>
      <c r="ISQ29" s="3901"/>
      <c r="ISR29" s="3901"/>
      <c r="ISS29" s="3901"/>
      <c r="IST29" s="3901"/>
      <c r="ISU29" s="3901"/>
      <c r="ISV29" s="3901"/>
      <c r="ISW29" s="3901"/>
      <c r="ISX29" s="3901"/>
      <c r="ISY29" s="3901"/>
      <c r="ISZ29" s="3901"/>
      <c r="ITA29" s="3901"/>
      <c r="ITB29" s="3901"/>
      <c r="ITC29" s="3901"/>
      <c r="ITD29" s="3901"/>
      <c r="ITE29" s="3901"/>
      <c r="ITF29" s="3901"/>
      <c r="ITG29" s="3901"/>
      <c r="ITH29" s="3901"/>
      <c r="ITI29" s="3901"/>
      <c r="ITJ29" s="3901"/>
      <c r="ITK29" s="3901"/>
      <c r="ITL29" s="3901"/>
      <c r="ITM29" s="3901"/>
      <c r="ITN29" s="3901"/>
      <c r="ITO29" s="3901"/>
      <c r="ITP29" s="3901"/>
      <c r="ITQ29" s="3901"/>
      <c r="ITR29" s="3901"/>
      <c r="ITS29" s="3901"/>
      <c r="ITT29" s="3901"/>
      <c r="ITU29" s="3901"/>
      <c r="ITV29" s="3901"/>
      <c r="ITW29" s="3901"/>
      <c r="ITX29" s="3901"/>
      <c r="ITY29" s="3901"/>
      <c r="ITZ29" s="3901"/>
      <c r="IUA29" s="3901"/>
      <c r="IUB29" s="3901"/>
      <c r="IUC29" s="3901"/>
      <c r="IUD29" s="3901"/>
      <c r="IUE29" s="3901"/>
      <c r="IUF29" s="3901"/>
      <c r="IUG29" s="3901"/>
      <c r="IUH29" s="3901"/>
      <c r="IUI29" s="3901"/>
      <c r="IUJ29" s="3901"/>
      <c r="IUK29" s="3901"/>
      <c r="IUL29" s="3901"/>
      <c r="IUM29" s="3901"/>
      <c r="IUN29" s="3901"/>
      <c r="IUO29" s="3901"/>
      <c r="IUP29" s="3901"/>
      <c r="IUQ29" s="3901"/>
      <c r="IUR29" s="3901"/>
      <c r="IUS29" s="3901"/>
      <c r="IUT29" s="3901"/>
      <c r="IUU29" s="3901"/>
      <c r="IUV29" s="3901"/>
      <c r="IUW29" s="3901"/>
      <c r="IUX29" s="3901"/>
      <c r="IUY29" s="3901"/>
      <c r="IUZ29" s="3901"/>
      <c r="IVA29" s="3901"/>
      <c r="IVB29" s="3901"/>
      <c r="IVC29" s="3901"/>
      <c r="IVD29" s="3901"/>
      <c r="IVE29" s="3901"/>
      <c r="IVF29" s="3901"/>
      <c r="IVG29" s="3901"/>
      <c r="IVH29" s="3901"/>
      <c r="IVI29" s="3901"/>
      <c r="IVJ29" s="3901"/>
      <c r="IVK29" s="3901"/>
      <c r="IVL29" s="3901"/>
      <c r="IVM29" s="3901"/>
      <c r="IVN29" s="3901"/>
      <c r="IVO29" s="3901"/>
      <c r="IVP29" s="3901"/>
      <c r="IVQ29" s="3901"/>
      <c r="IVR29" s="3901"/>
      <c r="IVS29" s="3901"/>
      <c r="IVT29" s="3901"/>
      <c r="IVU29" s="3901"/>
      <c r="IVV29" s="3901"/>
      <c r="IVW29" s="3901"/>
      <c r="IVX29" s="3901"/>
      <c r="IVY29" s="3901"/>
      <c r="IVZ29" s="3901"/>
      <c r="IWA29" s="3901"/>
      <c r="IWB29" s="3901"/>
      <c r="IWC29" s="3901"/>
      <c r="IWD29" s="3901"/>
      <c r="IWE29" s="3901"/>
      <c r="IWF29" s="3901"/>
      <c r="IWG29" s="3901"/>
      <c r="IWH29" s="3901"/>
      <c r="IWI29" s="3901"/>
      <c r="IWJ29" s="3901"/>
      <c r="IWK29" s="3901"/>
      <c r="IWL29" s="3901"/>
      <c r="IWM29" s="3901"/>
      <c r="IWN29" s="3901"/>
      <c r="IWO29" s="3901"/>
      <c r="IWP29" s="3901"/>
      <c r="IWQ29" s="3901"/>
      <c r="IWR29" s="3901"/>
      <c r="IWS29" s="3901"/>
      <c r="IWT29" s="3901"/>
      <c r="IWU29" s="3901"/>
      <c r="IWV29" s="3901"/>
      <c r="IWW29" s="3901"/>
      <c r="IWX29" s="3901"/>
      <c r="IWY29" s="3901"/>
      <c r="IWZ29" s="3901"/>
      <c r="IXA29" s="3901"/>
      <c r="IXB29" s="3901"/>
      <c r="IXC29" s="3901"/>
      <c r="IXD29" s="3901"/>
      <c r="IXE29" s="3901"/>
      <c r="IXF29" s="3901"/>
      <c r="IXG29" s="3901"/>
      <c r="IXH29" s="3901"/>
      <c r="IXI29" s="3901"/>
      <c r="IXJ29" s="3901"/>
      <c r="IXK29" s="3901"/>
      <c r="IXL29" s="3901"/>
      <c r="IXM29" s="3901"/>
      <c r="IXN29" s="3901"/>
      <c r="IXO29" s="3901"/>
      <c r="IXP29" s="3901"/>
      <c r="IXQ29" s="3901"/>
      <c r="IXR29" s="3901"/>
      <c r="IXS29" s="3901"/>
      <c r="IXT29" s="3901"/>
      <c r="IXU29" s="3901"/>
      <c r="IXV29" s="3901"/>
      <c r="IXW29" s="3901"/>
      <c r="IXX29" s="3901"/>
      <c r="IXY29" s="3901"/>
      <c r="IXZ29" s="3901"/>
      <c r="IYA29" s="3901"/>
      <c r="IYB29" s="3901"/>
      <c r="IYC29" s="3901"/>
      <c r="IYD29" s="3901"/>
      <c r="IYE29" s="3901"/>
      <c r="IYF29" s="3901"/>
      <c r="IYG29" s="3901"/>
      <c r="IYH29" s="3901"/>
      <c r="IYI29" s="3901"/>
      <c r="IYJ29" s="3901"/>
      <c r="IYK29" s="3901"/>
      <c r="IYL29" s="3901"/>
      <c r="IYM29" s="3901"/>
      <c r="IYN29" s="3901"/>
      <c r="IYO29" s="3901"/>
      <c r="IYP29" s="3901"/>
      <c r="IYQ29" s="3901"/>
      <c r="IYR29" s="3901"/>
      <c r="IYS29" s="3901"/>
      <c r="IYT29" s="3901"/>
      <c r="IYU29" s="3901"/>
      <c r="IYV29" s="3901"/>
      <c r="IYW29" s="3901"/>
      <c r="IYX29" s="3901"/>
      <c r="IYY29" s="3901"/>
      <c r="IYZ29" s="3901"/>
      <c r="IZA29" s="3901"/>
      <c r="IZB29" s="3901"/>
      <c r="IZC29" s="3901"/>
      <c r="IZD29" s="3901"/>
      <c r="IZE29" s="3901"/>
      <c r="IZF29" s="3901"/>
      <c r="IZG29" s="3901"/>
      <c r="IZH29" s="3901"/>
      <c r="IZI29" s="3901"/>
      <c r="IZJ29" s="3901"/>
      <c r="IZK29" s="3901"/>
      <c r="IZL29" s="3901"/>
      <c r="IZM29" s="3901"/>
      <c r="IZN29" s="3901"/>
      <c r="IZO29" s="3901"/>
      <c r="IZP29" s="3901"/>
      <c r="IZQ29" s="3901"/>
      <c r="IZR29" s="3901"/>
      <c r="IZS29" s="3901"/>
      <c r="IZT29" s="3901"/>
      <c r="IZU29" s="3901"/>
      <c r="IZV29" s="3901"/>
      <c r="IZW29" s="3901"/>
      <c r="IZX29" s="3901"/>
      <c r="IZY29" s="3901"/>
      <c r="IZZ29" s="3901"/>
      <c r="JAA29" s="3901"/>
      <c r="JAB29" s="3901"/>
      <c r="JAC29" s="3901"/>
      <c r="JAD29" s="3901"/>
      <c r="JAE29" s="3901"/>
      <c r="JAF29" s="3901"/>
      <c r="JAG29" s="3901"/>
      <c r="JAH29" s="3901"/>
      <c r="JAI29" s="3901"/>
      <c r="JAJ29" s="3901"/>
      <c r="JAK29" s="3901"/>
      <c r="JAL29" s="3901"/>
      <c r="JAM29" s="3901"/>
      <c r="JAN29" s="3901"/>
      <c r="JAO29" s="3901"/>
      <c r="JAP29" s="3901"/>
      <c r="JAQ29" s="3901"/>
      <c r="JAR29" s="3901"/>
      <c r="JAS29" s="3901"/>
      <c r="JAT29" s="3901"/>
      <c r="JAU29" s="3901"/>
      <c r="JAV29" s="3901"/>
      <c r="JAW29" s="3901"/>
      <c r="JAX29" s="3901"/>
      <c r="JAY29" s="3901"/>
      <c r="JAZ29" s="3901"/>
      <c r="JBA29" s="3901"/>
      <c r="JBB29" s="3901"/>
      <c r="JBC29" s="3901"/>
      <c r="JBD29" s="3901"/>
      <c r="JBE29" s="3901"/>
      <c r="JBF29" s="3901"/>
      <c r="JBG29" s="3901"/>
      <c r="JBH29" s="3901"/>
      <c r="JBI29" s="3901"/>
      <c r="JBJ29" s="3901"/>
      <c r="JBK29" s="3901"/>
      <c r="JBL29" s="3901"/>
      <c r="JBM29" s="3901"/>
      <c r="JBN29" s="3901"/>
      <c r="JBO29" s="3901"/>
      <c r="JBP29" s="3901"/>
      <c r="JBQ29" s="3901"/>
      <c r="JBR29" s="3901"/>
      <c r="JBS29" s="3901"/>
      <c r="JBT29" s="3901"/>
      <c r="JBU29" s="3901"/>
      <c r="JBV29" s="3901"/>
      <c r="JBW29" s="3901"/>
      <c r="JBX29" s="3901"/>
      <c r="JBY29" s="3901"/>
      <c r="JBZ29" s="3901"/>
      <c r="JCA29" s="3901"/>
      <c r="JCB29" s="3901"/>
      <c r="JCC29" s="3901"/>
      <c r="JCD29" s="3901"/>
      <c r="JCE29" s="3901"/>
      <c r="JCF29" s="3901"/>
      <c r="JCG29" s="3901"/>
      <c r="JCH29" s="3901"/>
      <c r="JCI29" s="3901"/>
      <c r="JCJ29" s="3901"/>
      <c r="JCK29" s="3901"/>
      <c r="JCL29" s="3901"/>
      <c r="JCM29" s="3901"/>
      <c r="JCN29" s="3901"/>
      <c r="JCO29" s="3901"/>
      <c r="JCP29" s="3901"/>
      <c r="JCQ29" s="3901"/>
      <c r="JCR29" s="3901"/>
      <c r="JCS29" s="3901"/>
      <c r="JCT29" s="3901"/>
      <c r="JCU29" s="3901"/>
      <c r="JCV29" s="3901"/>
      <c r="JCW29" s="3901"/>
      <c r="JCX29" s="3901"/>
      <c r="JCY29" s="3901"/>
      <c r="JCZ29" s="3901"/>
      <c r="JDA29" s="3901"/>
      <c r="JDB29" s="3901"/>
      <c r="JDC29" s="3901"/>
      <c r="JDD29" s="3901"/>
      <c r="JDE29" s="3901"/>
      <c r="JDF29" s="3901"/>
      <c r="JDG29" s="3901"/>
      <c r="JDH29" s="3901"/>
      <c r="JDI29" s="3901"/>
      <c r="JDJ29" s="3901"/>
      <c r="JDK29" s="3901"/>
      <c r="JDL29" s="3901"/>
      <c r="JDM29" s="3901"/>
      <c r="JDN29" s="3901"/>
      <c r="JDO29" s="3901"/>
      <c r="JDP29" s="3901"/>
      <c r="JDQ29" s="3901"/>
      <c r="JDR29" s="3901"/>
      <c r="JDS29" s="3901"/>
      <c r="JDT29" s="3901"/>
      <c r="JDU29" s="3901"/>
      <c r="JDV29" s="3901"/>
      <c r="JDW29" s="3901"/>
      <c r="JDX29" s="3901"/>
      <c r="JDY29" s="3901"/>
      <c r="JDZ29" s="3901"/>
      <c r="JEA29" s="3901"/>
      <c r="JEB29" s="3901"/>
      <c r="JEC29" s="3901"/>
      <c r="JED29" s="3901"/>
      <c r="JEE29" s="3901"/>
      <c r="JEF29" s="3901"/>
      <c r="JEG29" s="3901"/>
      <c r="JEH29" s="3901"/>
      <c r="JEI29" s="3901"/>
      <c r="JEJ29" s="3901"/>
      <c r="JEK29" s="3901"/>
      <c r="JEL29" s="3901"/>
      <c r="JEM29" s="3901"/>
      <c r="JEN29" s="3901"/>
      <c r="JEO29" s="3901"/>
      <c r="JEP29" s="3901"/>
      <c r="JEQ29" s="3901"/>
      <c r="JER29" s="3901"/>
      <c r="JES29" s="3901"/>
      <c r="JET29" s="3901"/>
      <c r="JEU29" s="3901"/>
      <c r="JEV29" s="3901"/>
      <c r="JEW29" s="3901"/>
      <c r="JEX29" s="3901"/>
      <c r="JEY29" s="3901"/>
      <c r="JEZ29" s="3901"/>
      <c r="JFA29" s="3901"/>
      <c r="JFB29" s="3901"/>
      <c r="JFC29" s="3901"/>
      <c r="JFD29" s="3901"/>
      <c r="JFE29" s="3901"/>
      <c r="JFF29" s="3901"/>
      <c r="JFG29" s="3901"/>
      <c r="JFH29" s="3901"/>
      <c r="JFI29" s="3901"/>
      <c r="JFJ29" s="3901"/>
      <c r="JFK29" s="3901"/>
      <c r="JFL29" s="3901"/>
      <c r="JFM29" s="3901"/>
      <c r="JFN29" s="3901"/>
      <c r="JFO29" s="3901"/>
      <c r="JFP29" s="3901"/>
      <c r="JFQ29" s="3901"/>
      <c r="JFR29" s="3901"/>
      <c r="JFS29" s="3901"/>
      <c r="JFT29" s="3901"/>
      <c r="JFU29" s="3901"/>
      <c r="JFV29" s="3901"/>
      <c r="JFW29" s="3901"/>
      <c r="JFX29" s="3901"/>
      <c r="JFY29" s="3901"/>
      <c r="JFZ29" s="3901"/>
      <c r="JGA29" s="3901"/>
      <c r="JGB29" s="3901"/>
      <c r="JGC29" s="3901"/>
      <c r="JGD29" s="3901"/>
      <c r="JGE29" s="3901"/>
      <c r="JGF29" s="3901"/>
      <c r="JGG29" s="3901"/>
      <c r="JGH29" s="3901"/>
      <c r="JGI29" s="3901"/>
      <c r="JGJ29" s="3901"/>
      <c r="JGK29" s="3901"/>
      <c r="JGL29" s="3901"/>
      <c r="JGM29" s="3901"/>
      <c r="JGN29" s="3901"/>
      <c r="JGO29" s="3901"/>
      <c r="JGP29" s="3901"/>
      <c r="JGQ29" s="3901"/>
      <c r="JGR29" s="3901"/>
      <c r="JGS29" s="3901"/>
      <c r="JGT29" s="3901"/>
      <c r="JGU29" s="3901"/>
      <c r="JGV29" s="3901"/>
      <c r="JGW29" s="3901"/>
      <c r="JGX29" s="3901"/>
      <c r="JGY29" s="3901"/>
      <c r="JGZ29" s="3901"/>
      <c r="JHA29" s="3901"/>
      <c r="JHB29" s="3901"/>
      <c r="JHC29" s="3901"/>
      <c r="JHD29" s="3901"/>
      <c r="JHE29" s="3901"/>
      <c r="JHF29" s="3901"/>
      <c r="JHG29" s="3901"/>
      <c r="JHH29" s="3901"/>
      <c r="JHI29" s="3901"/>
      <c r="JHJ29" s="3901"/>
      <c r="JHK29" s="3901"/>
      <c r="JHL29" s="3901"/>
      <c r="JHM29" s="3901"/>
      <c r="JHN29" s="3901"/>
      <c r="JHO29" s="3901"/>
      <c r="JHP29" s="3901"/>
      <c r="JHQ29" s="3901"/>
      <c r="JHR29" s="3901"/>
      <c r="JHS29" s="3901"/>
      <c r="JHT29" s="3901"/>
      <c r="JHU29" s="3901"/>
      <c r="JHV29" s="3901"/>
      <c r="JHW29" s="3901"/>
      <c r="JHX29" s="3901"/>
      <c r="JHY29" s="3901"/>
      <c r="JHZ29" s="3901"/>
      <c r="JIA29" s="3901"/>
      <c r="JIB29" s="3901"/>
      <c r="JIC29" s="3901"/>
      <c r="JID29" s="3901"/>
      <c r="JIE29" s="3901"/>
      <c r="JIF29" s="3901"/>
      <c r="JIG29" s="3901"/>
      <c r="JIH29" s="3901"/>
      <c r="JII29" s="3901"/>
      <c r="JIJ29" s="3901"/>
      <c r="JIK29" s="3901"/>
      <c r="JIL29" s="3901"/>
      <c r="JIM29" s="3901"/>
      <c r="JIN29" s="3901"/>
      <c r="JIO29" s="3901"/>
      <c r="JIP29" s="3901"/>
      <c r="JIQ29" s="3901"/>
      <c r="JIR29" s="3901"/>
      <c r="JIS29" s="3901"/>
      <c r="JIT29" s="3901"/>
      <c r="JIU29" s="3901"/>
      <c r="JIV29" s="3901"/>
      <c r="JIW29" s="3901"/>
      <c r="JIX29" s="3901"/>
      <c r="JIY29" s="3901"/>
      <c r="JIZ29" s="3901"/>
      <c r="JJA29" s="3901"/>
      <c r="JJB29" s="3901"/>
      <c r="JJC29" s="3901"/>
      <c r="JJD29" s="3901"/>
      <c r="JJE29" s="3901"/>
      <c r="JJF29" s="3901"/>
      <c r="JJG29" s="3901"/>
      <c r="JJH29" s="3901"/>
      <c r="JJI29" s="3901"/>
      <c r="JJJ29" s="3901"/>
      <c r="JJK29" s="3901"/>
      <c r="JJL29" s="3901"/>
      <c r="JJM29" s="3901"/>
      <c r="JJN29" s="3901"/>
      <c r="JJO29" s="3901"/>
      <c r="JJP29" s="3901"/>
      <c r="JJQ29" s="3901"/>
      <c r="JJR29" s="3901"/>
      <c r="JJS29" s="3901"/>
      <c r="JJT29" s="3901"/>
      <c r="JJU29" s="3901"/>
      <c r="JJV29" s="3901"/>
      <c r="JJW29" s="3901"/>
      <c r="JJX29" s="3901"/>
      <c r="JJY29" s="3901"/>
      <c r="JJZ29" s="3901"/>
      <c r="JKA29" s="3901"/>
      <c r="JKB29" s="3901"/>
      <c r="JKC29" s="3901"/>
      <c r="JKD29" s="3901"/>
      <c r="JKE29" s="3901"/>
      <c r="JKF29" s="3901"/>
      <c r="JKG29" s="3901"/>
      <c r="JKH29" s="3901"/>
      <c r="JKI29" s="3901"/>
      <c r="JKJ29" s="3901"/>
      <c r="JKK29" s="3901"/>
      <c r="JKL29" s="3901"/>
      <c r="JKM29" s="3901"/>
      <c r="JKN29" s="3901"/>
      <c r="JKO29" s="3901"/>
      <c r="JKP29" s="3901"/>
      <c r="JKQ29" s="3901"/>
      <c r="JKR29" s="3901"/>
      <c r="JKS29" s="3901"/>
      <c r="JKT29" s="3901"/>
      <c r="JKU29" s="3901"/>
      <c r="JKV29" s="3901"/>
      <c r="JKW29" s="3901"/>
      <c r="JKX29" s="3901"/>
      <c r="JKY29" s="3901"/>
      <c r="JKZ29" s="3901"/>
      <c r="JLA29" s="3901"/>
      <c r="JLB29" s="3901"/>
      <c r="JLC29" s="3901"/>
      <c r="JLD29" s="3901"/>
      <c r="JLE29" s="3901"/>
      <c r="JLF29" s="3901"/>
      <c r="JLG29" s="3901"/>
      <c r="JLH29" s="3901"/>
      <c r="JLI29" s="3901"/>
      <c r="JLJ29" s="3901"/>
      <c r="JLK29" s="3901"/>
      <c r="JLL29" s="3901"/>
      <c r="JLM29" s="3901"/>
      <c r="JLN29" s="3901"/>
      <c r="JLO29" s="3901"/>
      <c r="JLP29" s="3901"/>
      <c r="JLQ29" s="3901"/>
      <c r="JLR29" s="3901"/>
      <c r="JLS29" s="3901"/>
      <c r="JLT29" s="3901"/>
      <c r="JLU29" s="3901"/>
      <c r="JLV29" s="3901"/>
      <c r="JLW29" s="3901"/>
      <c r="JLX29" s="3901"/>
      <c r="JLY29" s="3901"/>
      <c r="JLZ29" s="3901"/>
      <c r="JMA29" s="3901"/>
      <c r="JMB29" s="3901"/>
      <c r="JMC29" s="3901"/>
      <c r="JMD29" s="3901"/>
      <c r="JME29" s="3901"/>
      <c r="JMF29" s="3901"/>
      <c r="JMG29" s="3901"/>
      <c r="JMH29" s="3901"/>
      <c r="JMI29" s="3901"/>
      <c r="JMJ29" s="3901"/>
      <c r="JMK29" s="3901"/>
      <c r="JML29" s="3901"/>
      <c r="JMM29" s="3901"/>
      <c r="JMN29" s="3901"/>
      <c r="JMO29" s="3901"/>
      <c r="JMP29" s="3901"/>
      <c r="JMQ29" s="3901"/>
      <c r="JMR29" s="3901"/>
      <c r="JMS29" s="3901"/>
      <c r="JMT29" s="3901"/>
      <c r="JMU29" s="3901"/>
      <c r="JMV29" s="3901"/>
      <c r="JMW29" s="3901"/>
      <c r="JMX29" s="3901"/>
      <c r="JMY29" s="3901"/>
      <c r="JMZ29" s="3901"/>
      <c r="JNA29" s="3901"/>
      <c r="JNB29" s="3901"/>
      <c r="JNC29" s="3901"/>
      <c r="JND29" s="3901"/>
      <c r="JNE29" s="3901"/>
      <c r="JNF29" s="3901"/>
      <c r="JNG29" s="3901"/>
      <c r="JNH29" s="3901"/>
      <c r="JNI29" s="3901"/>
      <c r="JNJ29" s="3901"/>
      <c r="JNK29" s="3901"/>
      <c r="JNL29" s="3901"/>
      <c r="JNM29" s="3901"/>
      <c r="JNN29" s="3901"/>
      <c r="JNO29" s="3901"/>
      <c r="JNP29" s="3901"/>
      <c r="JNQ29" s="3901"/>
      <c r="JNR29" s="3901"/>
      <c r="JNS29" s="3901"/>
      <c r="JNT29" s="3901"/>
      <c r="JNU29" s="3901"/>
      <c r="JNV29" s="3901"/>
      <c r="JNW29" s="3901"/>
      <c r="JNX29" s="3901"/>
      <c r="JNY29" s="3901"/>
      <c r="JNZ29" s="3901"/>
      <c r="JOA29" s="3901"/>
      <c r="JOB29" s="3901"/>
      <c r="JOC29" s="3901"/>
      <c r="JOD29" s="3901"/>
      <c r="JOE29" s="3901"/>
      <c r="JOF29" s="3901"/>
      <c r="JOG29" s="3901"/>
      <c r="JOH29" s="3901"/>
      <c r="JOI29" s="3901"/>
      <c r="JOJ29" s="3901"/>
      <c r="JOK29" s="3901"/>
      <c r="JOL29" s="3901"/>
      <c r="JOM29" s="3901"/>
      <c r="JON29" s="3901"/>
      <c r="JOO29" s="3901"/>
      <c r="JOP29" s="3901"/>
      <c r="JOQ29" s="3901"/>
      <c r="JOR29" s="3901"/>
      <c r="JOS29" s="3901"/>
      <c r="JOT29" s="3901"/>
      <c r="JOU29" s="3901"/>
      <c r="JOV29" s="3901"/>
      <c r="JOW29" s="3901"/>
      <c r="JOX29" s="3901"/>
      <c r="JOY29" s="3901"/>
      <c r="JOZ29" s="3901"/>
      <c r="JPA29" s="3901"/>
      <c r="JPB29" s="3901"/>
      <c r="JPC29" s="3901"/>
      <c r="JPD29" s="3901"/>
      <c r="JPE29" s="3901"/>
      <c r="JPF29" s="3901"/>
      <c r="JPG29" s="3901"/>
      <c r="JPH29" s="3901"/>
      <c r="JPI29" s="3901"/>
      <c r="JPJ29" s="3901"/>
      <c r="JPK29" s="3901"/>
      <c r="JPL29" s="3901"/>
      <c r="JPM29" s="3901"/>
      <c r="JPN29" s="3901"/>
      <c r="JPO29" s="3901"/>
      <c r="JPP29" s="3901"/>
      <c r="JPQ29" s="3901"/>
      <c r="JPR29" s="3901"/>
      <c r="JPS29" s="3901"/>
      <c r="JPT29" s="3901"/>
      <c r="JPU29" s="3901"/>
      <c r="JPV29" s="3901"/>
      <c r="JPW29" s="3901"/>
      <c r="JPX29" s="3901"/>
      <c r="JPY29" s="3901"/>
      <c r="JPZ29" s="3901"/>
      <c r="JQA29" s="3901"/>
      <c r="JQB29" s="3901"/>
      <c r="JQC29" s="3901"/>
      <c r="JQD29" s="3901"/>
      <c r="JQE29" s="3901"/>
      <c r="JQF29" s="3901"/>
      <c r="JQG29" s="3901"/>
      <c r="JQH29" s="3901"/>
      <c r="JQI29" s="3901"/>
      <c r="JQJ29" s="3901"/>
      <c r="JQK29" s="3901"/>
      <c r="JQL29" s="3901"/>
      <c r="JQM29" s="3901"/>
      <c r="JQN29" s="3901"/>
      <c r="JQO29" s="3901"/>
      <c r="JQP29" s="3901"/>
      <c r="JQQ29" s="3901"/>
      <c r="JQR29" s="3901"/>
      <c r="JQS29" s="3901"/>
      <c r="JQT29" s="3901"/>
      <c r="JQU29" s="3901"/>
      <c r="JQV29" s="3901"/>
      <c r="JQW29" s="3901"/>
      <c r="JQX29" s="3901"/>
      <c r="JQY29" s="3901"/>
      <c r="JQZ29" s="3901"/>
      <c r="JRA29" s="3901"/>
      <c r="JRB29" s="3901"/>
      <c r="JRC29" s="3901"/>
      <c r="JRD29" s="3901"/>
      <c r="JRE29" s="3901"/>
      <c r="JRF29" s="3901"/>
      <c r="JRG29" s="3901"/>
      <c r="JRH29" s="3901"/>
      <c r="JRI29" s="3901"/>
      <c r="JRJ29" s="3901"/>
      <c r="JRK29" s="3901"/>
      <c r="JRL29" s="3901"/>
      <c r="JRM29" s="3901"/>
      <c r="JRN29" s="3901"/>
      <c r="JRO29" s="3901"/>
      <c r="JRP29" s="3901"/>
      <c r="JRQ29" s="3901"/>
      <c r="JRR29" s="3901"/>
      <c r="JRS29" s="3901"/>
      <c r="JRT29" s="3901"/>
      <c r="JRU29" s="3901"/>
      <c r="JRV29" s="3901"/>
      <c r="JRW29" s="3901"/>
      <c r="JRX29" s="3901"/>
      <c r="JRY29" s="3901"/>
      <c r="JRZ29" s="3901"/>
      <c r="JSA29" s="3901"/>
      <c r="JSB29" s="3901"/>
      <c r="JSC29" s="3901"/>
      <c r="JSD29" s="3901"/>
      <c r="JSE29" s="3901"/>
      <c r="JSF29" s="3901"/>
      <c r="JSG29" s="3901"/>
      <c r="JSH29" s="3901"/>
      <c r="JSI29" s="3901"/>
      <c r="JSJ29" s="3901"/>
      <c r="JSK29" s="3901"/>
      <c r="JSL29" s="3901"/>
      <c r="JSM29" s="3901"/>
      <c r="JSN29" s="3901"/>
      <c r="JSO29" s="3901"/>
      <c r="JSP29" s="3901"/>
      <c r="JSQ29" s="3901"/>
      <c r="JSR29" s="3901"/>
      <c r="JSS29" s="3901"/>
      <c r="JST29" s="3901"/>
      <c r="JSU29" s="3901"/>
      <c r="JSV29" s="3901"/>
      <c r="JSW29" s="3901"/>
      <c r="JSX29" s="3901"/>
      <c r="JSY29" s="3901"/>
      <c r="JSZ29" s="3901"/>
      <c r="JTA29" s="3901"/>
      <c r="JTB29" s="3901"/>
      <c r="JTC29" s="3901"/>
      <c r="JTD29" s="3901"/>
      <c r="JTE29" s="3901"/>
      <c r="JTF29" s="3901"/>
      <c r="JTG29" s="3901"/>
      <c r="JTH29" s="3901"/>
      <c r="JTI29" s="3901"/>
      <c r="JTJ29" s="3901"/>
      <c r="JTK29" s="3901"/>
      <c r="JTL29" s="3901"/>
      <c r="JTM29" s="3901"/>
      <c r="JTN29" s="3901"/>
      <c r="JTO29" s="3901"/>
      <c r="JTP29" s="3901"/>
      <c r="JTQ29" s="3901"/>
      <c r="JTR29" s="3901"/>
      <c r="JTS29" s="3901"/>
      <c r="JTT29" s="3901"/>
      <c r="JTU29" s="3901"/>
      <c r="JTV29" s="3901"/>
      <c r="JTW29" s="3901"/>
      <c r="JTX29" s="3901"/>
      <c r="JTY29" s="3901"/>
      <c r="JTZ29" s="3901"/>
      <c r="JUA29" s="3901"/>
      <c r="JUB29" s="3901"/>
      <c r="JUC29" s="3901"/>
      <c r="JUD29" s="3901"/>
      <c r="JUE29" s="3901"/>
      <c r="JUF29" s="3901"/>
      <c r="JUG29" s="3901"/>
      <c r="JUH29" s="3901"/>
      <c r="JUI29" s="3901"/>
      <c r="JUJ29" s="3901"/>
      <c r="JUK29" s="3901"/>
      <c r="JUL29" s="3901"/>
      <c r="JUM29" s="3901"/>
      <c r="JUN29" s="3901"/>
      <c r="JUO29" s="3901"/>
      <c r="JUP29" s="3901"/>
      <c r="JUQ29" s="3901"/>
      <c r="JUR29" s="3901"/>
      <c r="JUS29" s="3901"/>
      <c r="JUT29" s="3901"/>
      <c r="JUU29" s="3901"/>
      <c r="JUV29" s="3901"/>
      <c r="JUW29" s="3901"/>
      <c r="JUX29" s="3901"/>
      <c r="JUY29" s="3901"/>
      <c r="JUZ29" s="3901"/>
      <c r="JVA29" s="3901"/>
      <c r="JVB29" s="3901"/>
      <c r="JVC29" s="3901"/>
      <c r="JVD29" s="3901"/>
      <c r="JVE29" s="3901"/>
      <c r="JVF29" s="3901"/>
      <c r="JVG29" s="3901"/>
      <c r="JVH29" s="3901"/>
      <c r="JVI29" s="3901"/>
      <c r="JVJ29" s="3901"/>
      <c r="JVK29" s="3901"/>
      <c r="JVL29" s="3901"/>
      <c r="JVM29" s="3901"/>
      <c r="JVN29" s="3901"/>
      <c r="JVO29" s="3901"/>
      <c r="JVP29" s="3901"/>
      <c r="JVQ29" s="3901"/>
      <c r="JVR29" s="3901"/>
      <c r="JVS29" s="3901"/>
      <c r="JVT29" s="3901"/>
      <c r="JVU29" s="3901"/>
      <c r="JVV29" s="3901"/>
      <c r="JVW29" s="3901"/>
      <c r="JVX29" s="3901"/>
      <c r="JVY29" s="3901"/>
      <c r="JVZ29" s="3901"/>
      <c r="JWA29" s="3901"/>
      <c r="JWB29" s="3901"/>
      <c r="JWC29" s="3901"/>
      <c r="JWD29" s="3901"/>
      <c r="JWE29" s="3901"/>
      <c r="JWF29" s="3901"/>
      <c r="JWG29" s="3901"/>
      <c r="JWH29" s="3901"/>
      <c r="JWI29" s="3901"/>
      <c r="JWJ29" s="3901"/>
      <c r="JWK29" s="3901"/>
      <c r="JWL29" s="3901"/>
      <c r="JWM29" s="3901"/>
      <c r="JWN29" s="3901"/>
      <c r="JWO29" s="3901"/>
      <c r="JWP29" s="3901"/>
      <c r="JWQ29" s="3901"/>
      <c r="JWR29" s="3901"/>
      <c r="JWS29" s="3901"/>
      <c r="JWT29" s="3901"/>
      <c r="JWU29" s="3901"/>
      <c r="JWV29" s="3901"/>
      <c r="JWW29" s="3901"/>
      <c r="JWX29" s="3901"/>
      <c r="JWY29" s="3901"/>
      <c r="JWZ29" s="3901"/>
      <c r="JXA29" s="3901"/>
      <c r="JXB29" s="3901"/>
      <c r="JXC29" s="3901"/>
      <c r="JXD29" s="3901"/>
      <c r="JXE29" s="3901"/>
      <c r="JXF29" s="3901"/>
      <c r="JXG29" s="3901"/>
      <c r="JXH29" s="3901"/>
      <c r="JXI29" s="3901"/>
      <c r="JXJ29" s="3901"/>
      <c r="JXK29" s="3901"/>
      <c r="JXL29" s="3901"/>
      <c r="JXM29" s="3901"/>
      <c r="JXN29" s="3901"/>
      <c r="JXO29" s="3901"/>
      <c r="JXP29" s="3901"/>
      <c r="JXQ29" s="3901"/>
      <c r="JXR29" s="3901"/>
      <c r="JXS29" s="3901"/>
      <c r="JXT29" s="3901"/>
      <c r="JXU29" s="3901"/>
      <c r="JXV29" s="3901"/>
      <c r="JXW29" s="3901"/>
      <c r="JXX29" s="3901"/>
      <c r="JXY29" s="3901"/>
      <c r="JXZ29" s="3901"/>
      <c r="JYA29" s="3901"/>
      <c r="JYB29" s="3901"/>
      <c r="JYC29" s="3901"/>
      <c r="JYD29" s="3901"/>
      <c r="JYE29" s="3901"/>
      <c r="JYF29" s="3901"/>
      <c r="JYG29" s="3901"/>
      <c r="JYH29" s="3901"/>
      <c r="JYI29" s="3901"/>
      <c r="JYJ29" s="3901"/>
      <c r="JYK29" s="3901"/>
      <c r="JYL29" s="3901"/>
      <c r="JYM29" s="3901"/>
      <c r="JYN29" s="3901"/>
      <c r="JYO29" s="3901"/>
      <c r="JYP29" s="3901"/>
      <c r="JYQ29" s="3901"/>
      <c r="JYR29" s="3901"/>
      <c r="JYS29" s="3901"/>
      <c r="JYT29" s="3901"/>
      <c r="JYU29" s="3901"/>
      <c r="JYV29" s="3901"/>
      <c r="JYW29" s="3901"/>
      <c r="JYX29" s="3901"/>
      <c r="JYY29" s="3901"/>
      <c r="JYZ29" s="3901"/>
      <c r="JZA29" s="3901"/>
      <c r="JZB29" s="3901"/>
      <c r="JZC29" s="3901"/>
      <c r="JZD29" s="3901"/>
      <c r="JZE29" s="3901"/>
      <c r="JZF29" s="3901"/>
      <c r="JZG29" s="3901"/>
      <c r="JZH29" s="3901"/>
      <c r="JZI29" s="3901"/>
      <c r="JZJ29" s="3901"/>
      <c r="JZK29" s="3901"/>
      <c r="JZL29" s="3901"/>
      <c r="JZM29" s="3901"/>
      <c r="JZN29" s="3901"/>
      <c r="JZO29" s="3901"/>
      <c r="JZP29" s="3901"/>
      <c r="JZQ29" s="3901"/>
      <c r="JZR29" s="3901"/>
      <c r="JZS29" s="3901"/>
      <c r="JZT29" s="3901"/>
      <c r="JZU29" s="3901"/>
      <c r="JZV29" s="3901"/>
      <c r="JZW29" s="3901"/>
      <c r="JZX29" s="3901"/>
      <c r="JZY29" s="3901"/>
      <c r="JZZ29" s="3901"/>
      <c r="KAA29" s="3901"/>
      <c r="KAB29" s="3901"/>
      <c r="KAC29" s="3901"/>
      <c r="KAD29" s="3901"/>
      <c r="KAE29" s="3901"/>
      <c r="KAF29" s="3901"/>
      <c r="KAG29" s="3901"/>
      <c r="KAH29" s="3901"/>
      <c r="KAI29" s="3901"/>
      <c r="KAJ29" s="3901"/>
      <c r="KAK29" s="3901"/>
      <c r="KAL29" s="3901"/>
      <c r="KAM29" s="3901"/>
      <c r="KAN29" s="3901"/>
      <c r="KAO29" s="3901"/>
      <c r="KAP29" s="3901"/>
      <c r="KAQ29" s="3901"/>
      <c r="KAR29" s="3901"/>
      <c r="KAS29" s="3901"/>
      <c r="KAT29" s="3901"/>
      <c r="KAU29" s="3901"/>
      <c r="KAV29" s="3901"/>
      <c r="KAW29" s="3901"/>
      <c r="KAX29" s="3901"/>
      <c r="KAY29" s="3901"/>
      <c r="KAZ29" s="3901"/>
      <c r="KBA29" s="3901"/>
      <c r="KBB29" s="3901"/>
      <c r="KBC29" s="3901"/>
      <c r="KBD29" s="3901"/>
      <c r="KBE29" s="3901"/>
      <c r="KBF29" s="3901"/>
      <c r="KBG29" s="3901"/>
      <c r="KBH29" s="3901"/>
      <c r="KBI29" s="3901"/>
      <c r="KBJ29" s="3901"/>
      <c r="KBK29" s="3901"/>
      <c r="KBL29" s="3901"/>
      <c r="KBM29" s="3901"/>
      <c r="KBN29" s="3901"/>
      <c r="KBO29" s="3901"/>
      <c r="KBP29" s="3901"/>
      <c r="KBQ29" s="3901"/>
      <c r="KBR29" s="3901"/>
      <c r="KBS29" s="3901"/>
      <c r="KBT29" s="3901"/>
      <c r="KBU29" s="3901"/>
      <c r="KBV29" s="3901"/>
      <c r="KBW29" s="3901"/>
      <c r="KBX29" s="3901"/>
      <c r="KBY29" s="3901"/>
      <c r="KBZ29" s="3901"/>
      <c r="KCA29" s="3901"/>
      <c r="KCB29" s="3901"/>
      <c r="KCC29" s="3901"/>
      <c r="KCD29" s="3901"/>
      <c r="KCE29" s="3901"/>
      <c r="KCF29" s="3901"/>
      <c r="KCG29" s="3901"/>
      <c r="KCH29" s="3901"/>
      <c r="KCI29" s="3901"/>
      <c r="KCJ29" s="3901"/>
      <c r="KCK29" s="3901"/>
      <c r="KCL29" s="3901"/>
      <c r="KCM29" s="3901"/>
      <c r="KCN29" s="3901"/>
      <c r="KCO29" s="3901"/>
      <c r="KCP29" s="3901"/>
      <c r="KCQ29" s="3901"/>
      <c r="KCR29" s="3901"/>
      <c r="KCS29" s="3901"/>
      <c r="KCT29" s="3901"/>
      <c r="KCU29" s="3901"/>
      <c r="KCV29" s="3901"/>
      <c r="KCW29" s="3901"/>
      <c r="KCX29" s="3901"/>
      <c r="KCY29" s="3901"/>
      <c r="KCZ29" s="3901"/>
      <c r="KDA29" s="3901"/>
      <c r="KDB29" s="3901"/>
      <c r="KDC29" s="3901"/>
      <c r="KDD29" s="3901"/>
      <c r="KDE29" s="3901"/>
      <c r="KDF29" s="3901"/>
      <c r="KDG29" s="3901"/>
      <c r="KDH29" s="3901"/>
      <c r="KDI29" s="3901"/>
      <c r="KDJ29" s="3901"/>
      <c r="KDK29" s="3901"/>
      <c r="KDL29" s="3901"/>
      <c r="KDM29" s="3901"/>
      <c r="KDN29" s="3901"/>
      <c r="KDO29" s="3901"/>
      <c r="KDP29" s="3901"/>
      <c r="KDQ29" s="3901"/>
      <c r="KDR29" s="3901"/>
      <c r="KDS29" s="3901"/>
      <c r="KDT29" s="3901"/>
      <c r="KDU29" s="3901"/>
      <c r="KDV29" s="3901"/>
      <c r="KDW29" s="3901"/>
      <c r="KDX29" s="3901"/>
      <c r="KDY29" s="3901"/>
      <c r="KDZ29" s="3901"/>
      <c r="KEA29" s="3901"/>
      <c r="KEB29" s="3901"/>
      <c r="KEC29" s="3901"/>
      <c r="KED29" s="3901"/>
      <c r="KEE29" s="3901"/>
      <c r="KEF29" s="3901"/>
      <c r="KEG29" s="3901"/>
      <c r="KEH29" s="3901"/>
      <c r="KEI29" s="3901"/>
      <c r="KEJ29" s="3901"/>
      <c r="KEK29" s="3901"/>
      <c r="KEL29" s="3901"/>
      <c r="KEM29" s="3901"/>
      <c r="KEN29" s="3901"/>
      <c r="KEO29" s="3901"/>
      <c r="KEP29" s="3901"/>
      <c r="KEQ29" s="3901"/>
      <c r="KER29" s="3901"/>
      <c r="KES29" s="3901"/>
      <c r="KET29" s="3901"/>
      <c r="KEU29" s="3901"/>
      <c r="KEV29" s="3901"/>
      <c r="KEW29" s="3901"/>
      <c r="KEX29" s="3901"/>
      <c r="KEY29" s="3901"/>
      <c r="KEZ29" s="3901"/>
      <c r="KFA29" s="3901"/>
      <c r="KFB29" s="3901"/>
      <c r="KFC29" s="3901"/>
      <c r="KFD29" s="3901"/>
      <c r="KFE29" s="3901"/>
      <c r="KFF29" s="3901"/>
      <c r="KFG29" s="3901"/>
      <c r="KFH29" s="3901"/>
      <c r="KFI29" s="3901"/>
      <c r="KFJ29" s="3901"/>
      <c r="KFK29" s="3901"/>
      <c r="KFL29" s="3901"/>
      <c r="KFM29" s="3901"/>
      <c r="KFN29" s="3901"/>
      <c r="KFO29" s="3901"/>
      <c r="KFP29" s="3901"/>
      <c r="KFQ29" s="3901"/>
      <c r="KFR29" s="3901"/>
      <c r="KFS29" s="3901"/>
      <c r="KFT29" s="3901"/>
      <c r="KFU29" s="3901"/>
      <c r="KFV29" s="3901"/>
      <c r="KFW29" s="3901"/>
      <c r="KFX29" s="3901"/>
      <c r="KFY29" s="3901"/>
      <c r="KFZ29" s="3901"/>
      <c r="KGA29" s="3901"/>
      <c r="KGB29" s="3901"/>
      <c r="KGC29" s="3901"/>
      <c r="KGD29" s="3901"/>
      <c r="KGE29" s="3901"/>
      <c r="KGF29" s="3901"/>
      <c r="KGG29" s="3901"/>
      <c r="KGH29" s="3901"/>
      <c r="KGI29" s="3901"/>
      <c r="KGJ29" s="3901"/>
      <c r="KGK29" s="3901"/>
      <c r="KGL29" s="3901"/>
      <c r="KGM29" s="3901"/>
      <c r="KGN29" s="3901"/>
      <c r="KGO29" s="3901"/>
      <c r="KGP29" s="3901"/>
      <c r="KGQ29" s="3901"/>
      <c r="KGR29" s="3901"/>
      <c r="KGS29" s="3901"/>
      <c r="KGT29" s="3901"/>
      <c r="KGU29" s="3901"/>
      <c r="KGV29" s="3901"/>
      <c r="KGW29" s="3901"/>
      <c r="KGX29" s="3901"/>
      <c r="KGY29" s="3901"/>
      <c r="KGZ29" s="3901"/>
      <c r="KHA29" s="3901"/>
      <c r="KHB29" s="3901"/>
      <c r="KHC29" s="3901"/>
      <c r="KHD29" s="3901"/>
      <c r="KHE29" s="3901"/>
      <c r="KHF29" s="3901"/>
      <c r="KHG29" s="3901"/>
      <c r="KHH29" s="3901"/>
      <c r="KHI29" s="3901"/>
      <c r="KHJ29" s="3901"/>
      <c r="KHK29" s="3901"/>
      <c r="KHL29" s="3901"/>
      <c r="KHM29" s="3901"/>
      <c r="KHN29" s="3901"/>
      <c r="KHO29" s="3901"/>
      <c r="KHP29" s="3901"/>
      <c r="KHQ29" s="3901"/>
      <c r="KHR29" s="3901"/>
      <c r="KHS29" s="3901"/>
      <c r="KHT29" s="3901"/>
      <c r="KHU29" s="3901"/>
      <c r="KHV29" s="3901"/>
      <c r="KHW29" s="3901"/>
      <c r="KHX29" s="3901"/>
      <c r="KHY29" s="3901"/>
      <c r="KHZ29" s="3901"/>
      <c r="KIA29" s="3901"/>
      <c r="KIB29" s="3901"/>
      <c r="KIC29" s="3901"/>
      <c r="KID29" s="3901"/>
      <c r="KIE29" s="3901"/>
      <c r="KIF29" s="3901"/>
      <c r="KIG29" s="3901"/>
      <c r="KIH29" s="3901"/>
      <c r="KII29" s="3901"/>
      <c r="KIJ29" s="3901"/>
      <c r="KIK29" s="3901"/>
      <c r="KIL29" s="3901"/>
      <c r="KIM29" s="3901"/>
      <c r="KIN29" s="3901"/>
      <c r="KIO29" s="3901"/>
      <c r="KIP29" s="3901"/>
      <c r="KIQ29" s="3901"/>
      <c r="KIR29" s="3901"/>
      <c r="KIS29" s="3901"/>
      <c r="KIT29" s="3901"/>
      <c r="KIU29" s="3901"/>
      <c r="KIV29" s="3901"/>
      <c r="KIW29" s="3901"/>
      <c r="KIX29" s="3901"/>
      <c r="KIY29" s="3901"/>
      <c r="KIZ29" s="3901"/>
      <c r="KJA29" s="3901"/>
      <c r="KJB29" s="3901"/>
      <c r="KJC29" s="3901"/>
      <c r="KJD29" s="3901"/>
      <c r="KJE29" s="3901"/>
      <c r="KJF29" s="3901"/>
      <c r="KJG29" s="3901"/>
      <c r="KJH29" s="3901"/>
      <c r="KJI29" s="3901"/>
      <c r="KJJ29" s="3901"/>
      <c r="KJK29" s="3901"/>
      <c r="KJL29" s="3901"/>
      <c r="KJM29" s="3901"/>
      <c r="KJN29" s="3901"/>
      <c r="KJO29" s="3901"/>
      <c r="KJP29" s="3901"/>
      <c r="KJQ29" s="3901"/>
      <c r="KJR29" s="3901"/>
      <c r="KJS29" s="3901"/>
      <c r="KJT29" s="3901"/>
      <c r="KJU29" s="3901"/>
      <c r="KJV29" s="3901"/>
      <c r="KJW29" s="3901"/>
      <c r="KJX29" s="3901"/>
      <c r="KJY29" s="3901"/>
      <c r="KJZ29" s="3901"/>
      <c r="KKA29" s="3901"/>
      <c r="KKB29" s="3901"/>
      <c r="KKC29" s="3901"/>
      <c r="KKD29" s="3901"/>
      <c r="KKE29" s="3901"/>
      <c r="KKF29" s="3901"/>
      <c r="KKG29" s="3901"/>
      <c r="KKH29" s="3901"/>
      <c r="KKI29" s="3901"/>
      <c r="KKJ29" s="3901"/>
      <c r="KKK29" s="3901"/>
      <c r="KKL29" s="3901"/>
      <c r="KKM29" s="3901"/>
      <c r="KKN29" s="3901"/>
      <c r="KKO29" s="3901"/>
      <c r="KKP29" s="3901"/>
      <c r="KKQ29" s="3901"/>
      <c r="KKR29" s="3901"/>
      <c r="KKS29" s="3901"/>
      <c r="KKT29" s="3901"/>
      <c r="KKU29" s="3901"/>
      <c r="KKV29" s="3901"/>
      <c r="KKW29" s="3901"/>
      <c r="KKX29" s="3901"/>
      <c r="KKY29" s="3901"/>
      <c r="KKZ29" s="3901"/>
      <c r="KLA29" s="3901"/>
      <c r="KLB29" s="3901"/>
      <c r="KLC29" s="3901"/>
      <c r="KLD29" s="3901"/>
      <c r="KLE29" s="3901"/>
      <c r="KLF29" s="3901"/>
      <c r="KLG29" s="3901"/>
      <c r="KLH29" s="3901"/>
      <c r="KLI29" s="3901"/>
      <c r="KLJ29" s="3901"/>
      <c r="KLK29" s="3901"/>
      <c r="KLL29" s="3901"/>
      <c r="KLM29" s="3901"/>
      <c r="KLN29" s="3901"/>
      <c r="KLO29" s="3901"/>
      <c r="KLP29" s="3901"/>
      <c r="KLQ29" s="3901"/>
      <c r="KLR29" s="3901"/>
      <c r="KLS29" s="3901"/>
      <c r="KLT29" s="3901"/>
      <c r="KLU29" s="3901"/>
      <c r="KLV29" s="3901"/>
      <c r="KLW29" s="3901"/>
      <c r="KLX29" s="3901"/>
      <c r="KLY29" s="3901"/>
      <c r="KLZ29" s="3901"/>
      <c r="KMA29" s="3901"/>
      <c r="KMB29" s="3901"/>
      <c r="KMC29" s="3901"/>
      <c r="KMD29" s="3901"/>
      <c r="KME29" s="3901"/>
      <c r="KMF29" s="3901"/>
      <c r="KMG29" s="3901"/>
      <c r="KMH29" s="3901"/>
      <c r="KMI29" s="3901"/>
      <c r="KMJ29" s="3901"/>
      <c r="KMK29" s="3901"/>
      <c r="KML29" s="3901"/>
      <c r="KMM29" s="3901"/>
      <c r="KMN29" s="3901"/>
      <c r="KMO29" s="3901"/>
      <c r="KMP29" s="3901"/>
      <c r="KMQ29" s="3901"/>
      <c r="KMR29" s="3901"/>
      <c r="KMS29" s="3901"/>
      <c r="KMT29" s="3901"/>
      <c r="KMU29" s="3901"/>
      <c r="KMV29" s="3901"/>
      <c r="KMW29" s="3901"/>
      <c r="KMX29" s="3901"/>
      <c r="KMY29" s="3901"/>
      <c r="KMZ29" s="3901"/>
      <c r="KNA29" s="3901"/>
      <c r="KNB29" s="3901"/>
      <c r="KNC29" s="3901"/>
      <c r="KND29" s="3901"/>
      <c r="KNE29" s="3901"/>
      <c r="KNF29" s="3901"/>
      <c r="KNG29" s="3901"/>
      <c r="KNH29" s="3901"/>
      <c r="KNI29" s="3901"/>
      <c r="KNJ29" s="3901"/>
      <c r="KNK29" s="3901"/>
      <c r="KNL29" s="3901"/>
      <c r="KNM29" s="3901"/>
      <c r="KNN29" s="3901"/>
      <c r="KNO29" s="3901"/>
      <c r="KNP29" s="3901"/>
      <c r="KNQ29" s="3901"/>
      <c r="KNR29" s="3901"/>
      <c r="KNS29" s="3901"/>
      <c r="KNT29" s="3901"/>
      <c r="KNU29" s="3901"/>
      <c r="KNV29" s="3901"/>
      <c r="KNW29" s="3901"/>
      <c r="KNX29" s="3901"/>
      <c r="KNY29" s="3901"/>
      <c r="KNZ29" s="3901"/>
      <c r="KOA29" s="3901"/>
      <c r="KOB29" s="3901"/>
      <c r="KOC29" s="3901"/>
      <c r="KOD29" s="3901"/>
      <c r="KOE29" s="3901"/>
      <c r="KOF29" s="3901"/>
      <c r="KOG29" s="3901"/>
      <c r="KOH29" s="3901"/>
      <c r="KOI29" s="3901"/>
      <c r="KOJ29" s="3901"/>
      <c r="KOK29" s="3901"/>
      <c r="KOL29" s="3901"/>
      <c r="KOM29" s="3901"/>
      <c r="KON29" s="3901"/>
      <c r="KOO29" s="3901"/>
      <c r="KOP29" s="3901"/>
      <c r="KOQ29" s="3901"/>
      <c r="KOR29" s="3901"/>
      <c r="KOS29" s="3901"/>
      <c r="KOT29" s="3901"/>
      <c r="KOU29" s="3901"/>
      <c r="KOV29" s="3901"/>
      <c r="KOW29" s="3901"/>
      <c r="KOX29" s="3901"/>
      <c r="KOY29" s="3901"/>
      <c r="KOZ29" s="3901"/>
      <c r="KPA29" s="3901"/>
      <c r="KPB29" s="3901"/>
      <c r="KPC29" s="3901"/>
      <c r="KPD29" s="3901"/>
      <c r="KPE29" s="3901"/>
      <c r="KPF29" s="3901"/>
      <c r="KPG29" s="3901"/>
      <c r="KPH29" s="3901"/>
      <c r="KPI29" s="3901"/>
      <c r="KPJ29" s="3901"/>
      <c r="KPK29" s="3901"/>
      <c r="KPL29" s="3901"/>
      <c r="KPM29" s="3901"/>
      <c r="KPN29" s="3901"/>
      <c r="KPO29" s="3901"/>
      <c r="KPP29" s="3901"/>
      <c r="KPQ29" s="3901"/>
      <c r="KPR29" s="3901"/>
      <c r="KPS29" s="3901"/>
      <c r="KPT29" s="3901"/>
      <c r="KPU29" s="3901"/>
      <c r="KPV29" s="3901"/>
      <c r="KPW29" s="3901"/>
      <c r="KPX29" s="3901"/>
      <c r="KPY29" s="3901"/>
      <c r="KPZ29" s="3901"/>
      <c r="KQA29" s="3901"/>
      <c r="KQB29" s="3901"/>
      <c r="KQC29" s="3901"/>
      <c r="KQD29" s="3901"/>
      <c r="KQE29" s="3901"/>
      <c r="KQF29" s="3901"/>
      <c r="KQG29" s="3901"/>
      <c r="KQH29" s="3901"/>
      <c r="KQI29" s="3901"/>
      <c r="KQJ29" s="3901"/>
      <c r="KQK29" s="3901"/>
      <c r="KQL29" s="3901"/>
      <c r="KQM29" s="3901"/>
      <c r="KQN29" s="3901"/>
      <c r="KQO29" s="3901"/>
      <c r="KQP29" s="3901"/>
      <c r="KQQ29" s="3901"/>
      <c r="KQR29" s="3901"/>
      <c r="KQS29" s="3901"/>
      <c r="KQT29" s="3901"/>
      <c r="KQU29" s="3901"/>
      <c r="KQV29" s="3901"/>
      <c r="KQW29" s="3901"/>
      <c r="KQX29" s="3901"/>
      <c r="KQY29" s="3901"/>
      <c r="KQZ29" s="3901"/>
      <c r="KRA29" s="3901"/>
      <c r="KRB29" s="3901"/>
      <c r="KRC29" s="3901"/>
      <c r="KRD29" s="3901"/>
      <c r="KRE29" s="3901"/>
      <c r="KRF29" s="3901"/>
      <c r="KRG29" s="3901"/>
      <c r="KRH29" s="3901"/>
      <c r="KRI29" s="3901"/>
      <c r="KRJ29" s="3901"/>
      <c r="KRK29" s="3901"/>
      <c r="KRL29" s="3901"/>
      <c r="KRM29" s="3901"/>
      <c r="KRN29" s="3901"/>
      <c r="KRO29" s="3901"/>
      <c r="KRP29" s="3901"/>
      <c r="KRQ29" s="3901"/>
      <c r="KRR29" s="3901"/>
      <c r="KRS29" s="3901"/>
      <c r="KRT29" s="3901"/>
      <c r="KRU29" s="3901"/>
      <c r="KRV29" s="3901"/>
      <c r="KRW29" s="3901"/>
      <c r="KRX29" s="3901"/>
      <c r="KRY29" s="3901"/>
      <c r="KRZ29" s="3901"/>
      <c r="KSA29" s="3901"/>
      <c r="KSB29" s="3901"/>
      <c r="KSC29" s="3901"/>
      <c r="KSD29" s="3901"/>
      <c r="KSE29" s="3901"/>
      <c r="KSF29" s="3901"/>
      <c r="KSG29" s="3901"/>
      <c r="KSH29" s="3901"/>
      <c r="KSI29" s="3901"/>
      <c r="KSJ29" s="3901"/>
      <c r="KSK29" s="3901"/>
      <c r="KSL29" s="3901"/>
      <c r="KSM29" s="3901"/>
      <c r="KSN29" s="3901"/>
      <c r="KSO29" s="3901"/>
      <c r="KSP29" s="3901"/>
      <c r="KSQ29" s="3901"/>
      <c r="KSR29" s="3901"/>
      <c r="KSS29" s="3901"/>
      <c r="KST29" s="3901"/>
      <c r="KSU29" s="3901"/>
      <c r="KSV29" s="3901"/>
      <c r="KSW29" s="3901"/>
      <c r="KSX29" s="3901"/>
      <c r="KSY29" s="3901"/>
      <c r="KSZ29" s="3901"/>
      <c r="KTA29" s="3901"/>
      <c r="KTB29" s="3901"/>
      <c r="KTC29" s="3901"/>
      <c r="KTD29" s="3901"/>
      <c r="KTE29" s="3901"/>
      <c r="KTF29" s="3901"/>
      <c r="KTG29" s="3901"/>
      <c r="KTH29" s="3901"/>
      <c r="KTI29" s="3901"/>
      <c r="KTJ29" s="3901"/>
      <c r="KTK29" s="3901"/>
      <c r="KTL29" s="3901"/>
      <c r="KTM29" s="3901"/>
      <c r="KTN29" s="3901"/>
      <c r="KTO29" s="3901"/>
      <c r="KTP29" s="3901"/>
      <c r="KTQ29" s="3901"/>
      <c r="KTR29" s="3901"/>
      <c r="KTS29" s="3901"/>
      <c r="KTT29" s="3901"/>
      <c r="KTU29" s="3901"/>
      <c r="KTV29" s="3901"/>
      <c r="KTW29" s="3901"/>
      <c r="KTX29" s="3901"/>
      <c r="KTY29" s="3901"/>
      <c r="KTZ29" s="3901"/>
      <c r="KUA29" s="3901"/>
      <c r="KUB29" s="3901"/>
      <c r="KUC29" s="3901"/>
      <c r="KUD29" s="3901"/>
      <c r="KUE29" s="3901"/>
      <c r="KUF29" s="3901"/>
      <c r="KUG29" s="3901"/>
      <c r="KUH29" s="3901"/>
      <c r="KUI29" s="3901"/>
      <c r="KUJ29" s="3901"/>
      <c r="KUK29" s="3901"/>
      <c r="KUL29" s="3901"/>
      <c r="KUM29" s="3901"/>
      <c r="KUN29" s="3901"/>
      <c r="KUO29" s="3901"/>
      <c r="KUP29" s="3901"/>
      <c r="KUQ29" s="3901"/>
      <c r="KUR29" s="3901"/>
      <c r="KUS29" s="3901"/>
      <c r="KUT29" s="3901"/>
      <c r="KUU29" s="3901"/>
      <c r="KUV29" s="3901"/>
      <c r="KUW29" s="3901"/>
      <c r="KUX29" s="3901"/>
      <c r="KUY29" s="3901"/>
      <c r="KUZ29" s="3901"/>
      <c r="KVA29" s="3901"/>
      <c r="KVB29" s="3901"/>
      <c r="KVC29" s="3901"/>
      <c r="KVD29" s="3901"/>
      <c r="KVE29" s="3901"/>
      <c r="KVF29" s="3901"/>
      <c r="KVG29" s="3901"/>
      <c r="KVH29" s="3901"/>
      <c r="KVI29" s="3901"/>
      <c r="KVJ29" s="3901"/>
      <c r="KVK29" s="3901"/>
      <c r="KVL29" s="3901"/>
      <c r="KVM29" s="3901"/>
      <c r="KVN29" s="3901"/>
      <c r="KVO29" s="3901"/>
      <c r="KVP29" s="3901"/>
      <c r="KVQ29" s="3901"/>
      <c r="KVR29" s="3901"/>
      <c r="KVS29" s="3901"/>
      <c r="KVT29" s="3901"/>
      <c r="KVU29" s="3901"/>
      <c r="KVV29" s="3901"/>
      <c r="KVW29" s="3901"/>
      <c r="KVX29" s="3901"/>
      <c r="KVY29" s="3901"/>
      <c r="KVZ29" s="3901"/>
      <c r="KWA29" s="3901"/>
      <c r="KWB29" s="3901"/>
      <c r="KWC29" s="3901"/>
      <c r="KWD29" s="3901"/>
      <c r="KWE29" s="3901"/>
      <c r="KWF29" s="3901"/>
      <c r="KWG29" s="3901"/>
      <c r="KWH29" s="3901"/>
      <c r="KWI29" s="3901"/>
      <c r="KWJ29" s="3901"/>
      <c r="KWK29" s="3901"/>
      <c r="KWL29" s="3901"/>
      <c r="KWM29" s="3901"/>
      <c r="KWN29" s="3901"/>
      <c r="KWO29" s="3901"/>
      <c r="KWP29" s="3901"/>
      <c r="KWQ29" s="3901"/>
      <c r="KWR29" s="3901"/>
      <c r="KWS29" s="3901"/>
      <c r="KWT29" s="3901"/>
      <c r="KWU29" s="3901"/>
      <c r="KWV29" s="3901"/>
      <c r="KWW29" s="3901"/>
      <c r="KWX29" s="3901"/>
      <c r="KWY29" s="3901"/>
      <c r="KWZ29" s="3901"/>
      <c r="KXA29" s="3901"/>
      <c r="KXB29" s="3901"/>
      <c r="KXC29" s="3901"/>
      <c r="KXD29" s="3901"/>
      <c r="KXE29" s="3901"/>
      <c r="KXF29" s="3901"/>
      <c r="KXG29" s="3901"/>
      <c r="KXH29" s="3901"/>
      <c r="KXI29" s="3901"/>
      <c r="KXJ29" s="3901"/>
      <c r="KXK29" s="3901"/>
      <c r="KXL29" s="3901"/>
      <c r="KXM29" s="3901"/>
      <c r="KXN29" s="3901"/>
      <c r="KXO29" s="3901"/>
      <c r="KXP29" s="3901"/>
      <c r="KXQ29" s="3901"/>
      <c r="KXR29" s="3901"/>
      <c r="KXS29" s="3901"/>
      <c r="KXT29" s="3901"/>
      <c r="KXU29" s="3901"/>
      <c r="KXV29" s="3901"/>
      <c r="KXW29" s="3901"/>
      <c r="KXX29" s="3901"/>
      <c r="KXY29" s="3901"/>
      <c r="KXZ29" s="3901"/>
      <c r="KYA29" s="3901"/>
      <c r="KYB29" s="3901"/>
      <c r="KYC29" s="3901"/>
      <c r="KYD29" s="3901"/>
      <c r="KYE29" s="3901"/>
      <c r="KYF29" s="3901"/>
      <c r="KYG29" s="3901"/>
      <c r="KYH29" s="3901"/>
      <c r="KYI29" s="3901"/>
      <c r="KYJ29" s="3901"/>
      <c r="KYK29" s="3901"/>
      <c r="KYL29" s="3901"/>
      <c r="KYM29" s="3901"/>
      <c r="KYN29" s="3901"/>
      <c r="KYO29" s="3901"/>
      <c r="KYP29" s="3901"/>
      <c r="KYQ29" s="3901"/>
      <c r="KYR29" s="3901"/>
      <c r="KYS29" s="3901"/>
      <c r="KYT29" s="3901"/>
      <c r="KYU29" s="3901"/>
      <c r="KYV29" s="3901"/>
      <c r="KYW29" s="3901"/>
      <c r="KYX29" s="3901"/>
      <c r="KYY29" s="3901"/>
      <c r="KYZ29" s="3901"/>
      <c r="KZA29" s="3901"/>
      <c r="KZB29" s="3901"/>
      <c r="KZC29" s="3901"/>
      <c r="KZD29" s="3901"/>
      <c r="KZE29" s="3901"/>
      <c r="KZF29" s="3901"/>
      <c r="KZG29" s="3901"/>
      <c r="KZH29" s="3901"/>
      <c r="KZI29" s="3901"/>
      <c r="KZJ29" s="3901"/>
      <c r="KZK29" s="3901"/>
      <c r="KZL29" s="3901"/>
      <c r="KZM29" s="3901"/>
      <c r="KZN29" s="3901"/>
      <c r="KZO29" s="3901"/>
      <c r="KZP29" s="3901"/>
      <c r="KZQ29" s="3901"/>
      <c r="KZR29" s="3901"/>
      <c r="KZS29" s="3901"/>
      <c r="KZT29" s="3901"/>
      <c r="KZU29" s="3901"/>
      <c r="KZV29" s="3901"/>
      <c r="KZW29" s="3901"/>
      <c r="KZX29" s="3901"/>
      <c r="KZY29" s="3901"/>
      <c r="KZZ29" s="3901"/>
      <c r="LAA29" s="3901"/>
      <c r="LAB29" s="3901"/>
      <c r="LAC29" s="3901"/>
      <c r="LAD29" s="3901"/>
      <c r="LAE29" s="3901"/>
      <c r="LAF29" s="3901"/>
      <c r="LAG29" s="3901"/>
      <c r="LAH29" s="3901"/>
      <c r="LAI29" s="3901"/>
      <c r="LAJ29" s="3901"/>
      <c r="LAK29" s="3901"/>
      <c r="LAL29" s="3901"/>
      <c r="LAM29" s="3901"/>
      <c r="LAN29" s="3901"/>
      <c r="LAO29" s="3901"/>
      <c r="LAP29" s="3901"/>
      <c r="LAQ29" s="3901"/>
      <c r="LAR29" s="3901"/>
      <c r="LAS29" s="3901"/>
      <c r="LAT29" s="3901"/>
      <c r="LAU29" s="3901"/>
      <c r="LAV29" s="3901"/>
      <c r="LAW29" s="3901"/>
      <c r="LAX29" s="3901"/>
      <c r="LAY29" s="3901"/>
      <c r="LAZ29" s="3901"/>
      <c r="LBA29" s="3901"/>
      <c r="LBB29" s="3901"/>
      <c r="LBC29" s="3901"/>
      <c r="LBD29" s="3901"/>
      <c r="LBE29" s="3901"/>
      <c r="LBF29" s="3901"/>
      <c r="LBG29" s="3901"/>
      <c r="LBH29" s="3901"/>
      <c r="LBI29" s="3901"/>
      <c r="LBJ29" s="3901"/>
      <c r="LBK29" s="3901"/>
      <c r="LBL29" s="3901"/>
      <c r="LBM29" s="3901"/>
      <c r="LBN29" s="3901"/>
      <c r="LBO29" s="3901"/>
      <c r="LBP29" s="3901"/>
      <c r="LBQ29" s="3901"/>
      <c r="LBR29" s="3901"/>
      <c r="LBS29" s="3901"/>
      <c r="LBT29" s="3901"/>
      <c r="LBU29" s="3901"/>
      <c r="LBV29" s="3901"/>
      <c r="LBW29" s="3901"/>
      <c r="LBX29" s="3901"/>
      <c r="LBY29" s="3901"/>
      <c r="LBZ29" s="3901"/>
      <c r="LCA29" s="3901"/>
      <c r="LCB29" s="3901"/>
      <c r="LCC29" s="3901"/>
      <c r="LCD29" s="3901"/>
      <c r="LCE29" s="3901"/>
      <c r="LCF29" s="3901"/>
      <c r="LCG29" s="3901"/>
      <c r="LCH29" s="3901"/>
      <c r="LCI29" s="3901"/>
      <c r="LCJ29" s="3901"/>
      <c r="LCK29" s="3901"/>
      <c r="LCL29" s="3901"/>
      <c r="LCM29" s="3901"/>
      <c r="LCN29" s="3901"/>
      <c r="LCO29" s="3901"/>
      <c r="LCP29" s="3901"/>
      <c r="LCQ29" s="3901"/>
      <c r="LCR29" s="3901"/>
      <c r="LCS29" s="3901"/>
      <c r="LCT29" s="3901"/>
      <c r="LCU29" s="3901"/>
      <c r="LCV29" s="3901"/>
      <c r="LCW29" s="3901"/>
      <c r="LCX29" s="3901"/>
      <c r="LCY29" s="3901"/>
      <c r="LCZ29" s="3901"/>
      <c r="LDA29" s="3901"/>
      <c r="LDB29" s="3901"/>
      <c r="LDC29" s="3901"/>
      <c r="LDD29" s="3901"/>
      <c r="LDE29" s="3901"/>
      <c r="LDF29" s="3901"/>
      <c r="LDG29" s="3901"/>
      <c r="LDH29" s="3901"/>
      <c r="LDI29" s="3901"/>
      <c r="LDJ29" s="3901"/>
      <c r="LDK29" s="3901"/>
      <c r="LDL29" s="3901"/>
      <c r="LDM29" s="3901"/>
      <c r="LDN29" s="3901"/>
      <c r="LDO29" s="3901"/>
      <c r="LDP29" s="3901"/>
      <c r="LDQ29" s="3901"/>
      <c r="LDR29" s="3901"/>
      <c r="LDS29" s="3901"/>
      <c r="LDT29" s="3901"/>
      <c r="LDU29" s="3901"/>
      <c r="LDV29" s="3901"/>
      <c r="LDW29" s="3901"/>
      <c r="LDX29" s="3901"/>
      <c r="LDY29" s="3901"/>
      <c r="LDZ29" s="3901"/>
      <c r="LEA29" s="3901"/>
      <c r="LEB29" s="3901"/>
      <c r="LEC29" s="3901"/>
      <c r="LED29" s="3901"/>
      <c r="LEE29" s="3901"/>
      <c r="LEF29" s="3901"/>
      <c r="LEG29" s="3901"/>
      <c r="LEH29" s="3901"/>
      <c r="LEI29" s="3901"/>
      <c r="LEJ29" s="3901"/>
      <c r="LEK29" s="3901"/>
      <c r="LEL29" s="3901"/>
      <c r="LEM29" s="3901"/>
      <c r="LEN29" s="3901"/>
      <c r="LEO29" s="3901"/>
      <c r="LEP29" s="3901"/>
      <c r="LEQ29" s="3901"/>
      <c r="LER29" s="3901"/>
      <c r="LES29" s="3901"/>
      <c r="LET29" s="3901"/>
      <c r="LEU29" s="3901"/>
      <c r="LEV29" s="3901"/>
      <c r="LEW29" s="3901"/>
      <c r="LEX29" s="3901"/>
      <c r="LEY29" s="3901"/>
      <c r="LEZ29" s="3901"/>
      <c r="LFA29" s="3901"/>
      <c r="LFB29" s="3901"/>
      <c r="LFC29" s="3901"/>
      <c r="LFD29" s="3901"/>
      <c r="LFE29" s="3901"/>
      <c r="LFF29" s="3901"/>
      <c r="LFG29" s="3901"/>
      <c r="LFH29" s="3901"/>
      <c r="LFI29" s="3901"/>
      <c r="LFJ29" s="3901"/>
      <c r="LFK29" s="3901"/>
      <c r="LFL29" s="3901"/>
      <c r="LFM29" s="3901"/>
      <c r="LFN29" s="3901"/>
      <c r="LFO29" s="3901"/>
      <c r="LFP29" s="3901"/>
      <c r="LFQ29" s="3901"/>
      <c r="LFR29" s="3901"/>
      <c r="LFS29" s="3901"/>
      <c r="LFT29" s="3901"/>
      <c r="LFU29" s="3901"/>
      <c r="LFV29" s="3901"/>
      <c r="LFW29" s="3901"/>
      <c r="LFX29" s="3901"/>
      <c r="LFY29" s="3901"/>
      <c r="LFZ29" s="3901"/>
      <c r="LGA29" s="3901"/>
      <c r="LGB29" s="3901"/>
      <c r="LGC29" s="3901"/>
      <c r="LGD29" s="3901"/>
      <c r="LGE29" s="3901"/>
      <c r="LGF29" s="3901"/>
      <c r="LGG29" s="3901"/>
      <c r="LGH29" s="3901"/>
      <c r="LGI29" s="3901"/>
      <c r="LGJ29" s="3901"/>
      <c r="LGK29" s="3901"/>
      <c r="LGL29" s="3901"/>
      <c r="LGM29" s="3901"/>
      <c r="LGN29" s="3901"/>
      <c r="LGO29" s="3901"/>
      <c r="LGP29" s="3901"/>
      <c r="LGQ29" s="3901"/>
      <c r="LGR29" s="3901"/>
      <c r="LGS29" s="3901"/>
      <c r="LGT29" s="3901"/>
      <c r="LGU29" s="3901"/>
      <c r="LGV29" s="3901"/>
      <c r="LGW29" s="3901"/>
      <c r="LGX29" s="3901"/>
      <c r="LGY29" s="3901"/>
      <c r="LGZ29" s="3901"/>
      <c r="LHA29" s="3901"/>
      <c r="LHB29" s="3901"/>
      <c r="LHC29" s="3901"/>
      <c r="LHD29" s="3901"/>
      <c r="LHE29" s="3901"/>
      <c r="LHF29" s="3901"/>
      <c r="LHG29" s="3901"/>
      <c r="LHH29" s="3901"/>
      <c r="LHI29" s="3901"/>
      <c r="LHJ29" s="3901"/>
      <c r="LHK29" s="3901"/>
      <c r="LHL29" s="3901"/>
      <c r="LHM29" s="3901"/>
      <c r="LHN29" s="3901"/>
      <c r="LHO29" s="3901"/>
      <c r="LHP29" s="3901"/>
      <c r="LHQ29" s="3901"/>
      <c r="LHR29" s="3901"/>
      <c r="LHS29" s="3901"/>
      <c r="LHT29" s="3901"/>
      <c r="LHU29" s="3901"/>
      <c r="LHV29" s="3901"/>
      <c r="LHW29" s="3901"/>
      <c r="LHX29" s="3901"/>
      <c r="LHY29" s="3901"/>
      <c r="LHZ29" s="3901"/>
      <c r="LIA29" s="3901"/>
      <c r="LIB29" s="3901"/>
      <c r="LIC29" s="3901"/>
      <c r="LID29" s="3901"/>
      <c r="LIE29" s="3901"/>
      <c r="LIF29" s="3901"/>
      <c r="LIG29" s="3901"/>
      <c r="LIH29" s="3901"/>
      <c r="LII29" s="3901"/>
      <c r="LIJ29" s="3901"/>
      <c r="LIK29" s="3901"/>
      <c r="LIL29" s="3901"/>
      <c r="LIM29" s="3901"/>
      <c r="LIN29" s="3901"/>
      <c r="LIO29" s="3901"/>
      <c r="LIP29" s="3901"/>
      <c r="LIQ29" s="3901"/>
      <c r="LIR29" s="3901"/>
      <c r="LIS29" s="3901"/>
      <c r="LIT29" s="3901"/>
      <c r="LIU29" s="3901"/>
      <c r="LIV29" s="3901"/>
      <c r="LIW29" s="3901"/>
      <c r="LIX29" s="3901"/>
      <c r="LIY29" s="3901"/>
      <c r="LIZ29" s="3901"/>
      <c r="LJA29" s="3901"/>
      <c r="LJB29" s="3901"/>
      <c r="LJC29" s="3901"/>
      <c r="LJD29" s="3901"/>
      <c r="LJE29" s="3901"/>
      <c r="LJF29" s="3901"/>
      <c r="LJG29" s="3901"/>
      <c r="LJH29" s="3901"/>
      <c r="LJI29" s="3901"/>
      <c r="LJJ29" s="3901"/>
      <c r="LJK29" s="3901"/>
      <c r="LJL29" s="3901"/>
      <c r="LJM29" s="3901"/>
      <c r="LJN29" s="3901"/>
      <c r="LJO29" s="3901"/>
      <c r="LJP29" s="3901"/>
      <c r="LJQ29" s="3901"/>
      <c r="LJR29" s="3901"/>
      <c r="LJS29" s="3901"/>
      <c r="LJT29" s="3901"/>
      <c r="LJU29" s="3901"/>
      <c r="LJV29" s="3901"/>
      <c r="LJW29" s="3901"/>
      <c r="LJX29" s="3901"/>
      <c r="LJY29" s="3901"/>
      <c r="LJZ29" s="3901"/>
      <c r="LKA29" s="3901"/>
      <c r="LKB29" s="3901"/>
      <c r="LKC29" s="3901"/>
      <c r="LKD29" s="3901"/>
      <c r="LKE29" s="3901"/>
      <c r="LKF29" s="3901"/>
      <c r="LKG29" s="3901"/>
      <c r="LKH29" s="3901"/>
      <c r="LKI29" s="3901"/>
      <c r="LKJ29" s="3901"/>
      <c r="LKK29" s="3901"/>
      <c r="LKL29" s="3901"/>
      <c r="LKM29" s="3901"/>
      <c r="LKN29" s="3901"/>
      <c r="LKO29" s="3901"/>
      <c r="LKP29" s="3901"/>
      <c r="LKQ29" s="3901"/>
      <c r="LKR29" s="3901"/>
      <c r="LKS29" s="3901"/>
      <c r="LKT29" s="3901"/>
      <c r="LKU29" s="3901"/>
      <c r="LKV29" s="3901"/>
      <c r="LKW29" s="3901"/>
      <c r="LKX29" s="3901"/>
      <c r="LKY29" s="3901"/>
      <c r="LKZ29" s="3901"/>
      <c r="LLA29" s="3901"/>
      <c r="LLB29" s="3901"/>
      <c r="LLC29" s="3901"/>
      <c r="LLD29" s="3901"/>
      <c r="LLE29" s="3901"/>
      <c r="LLF29" s="3901"/>
      <c r="LLG29" s="3901"/>
      <c r="LLH29" s="3901"/>
      <c r="LLI29" s="3901"/>
      <c r="LLJ29" s="3901"/>
      <c r="LLK29" s="3901"/>
      <c r="LLL29" s="3901"/>
      <c r="LLM29" s="3901"/>
      <c r="LLN29" s="3901"/>
      <c r="LLO29" s="3901"/>
      <c r="LLP29" s="3901"/>
      <c r="LLQ29" s="3901"/>
      <c r="LLR29" s="3901"/>
      <c r="LLS29" s="3901"/>
      <c r="LLT29" s="3901"/>
      <c r="LLU29" s="3901"/>
      <c r="LLV29" s="3901"/>
      <c r="LLW29" s="3901"/>
      <c r="LLX29" s="3901"/>
      <c r="LLY29" s="3901"/>
      <c r="LLZ29" s="3901"/>
      <c r="LMA29" s="3901"/>
      <c r="LMB29" s="3901"/>
      <c r="LMC29" s="3901"/>
      <c r="LMD29" s="3901"/>
      <c r="LME29" s="3901"/>
      <c r="LMF29" s="3901"/>
      <c r="LMG29" s="3901"/>
      <c r="LMH29" s="3901"/>
      <c r="LMI29" s="3901"/>
      <c r="LMJ29" s="3901"/>
      <c r="LMK29" s="3901"/>
      <c r="LML29" s="3901"/>
      <c r="LMM29" s="3901"/>
      <c r="LMN29" s="3901"/>
      <c r="LMO29" s="3901"/>
      <c r="LMP29" s="3901"/>
      <c r="LMQ29" s="3901"/>
      <c r="LMR29" s="3901"/>
      <c r="LMS29" s="3901"/>
      <c r="LMT29" s="3901"/>
      <c r="LMU29" s="3901"/>
      <c r="LMV29" s="3901"/>
      <c r="LMW29" s="3901"/>
      <c r="LMX29" s="3901"/>
      <c r="LMY29" s="3901"/>
      <c r="LMZ29" s="3901"/>
      <c r="LNA29" s="3901"/>
      <c r="LNB29" s="3901"/>
      <c r="LNC29" s="3901"/>
      <c r="LND29" s="3901"/>
      <c r="LNE29" s="3901"/>
      <c r="LNF29" s="3901"/>
      <c r="LNG29" s="3901"/>
      <c r="LNH29" s="3901"/>
      <c r="LNI29" s="3901"/>
      <c r="LNJ29" s="3901"/>
      <c r="LNK29" s="3901"/>
      <c r="LNL29" s="3901"/>
      <c r="LNM29" s="3901"/>
      <c r="LNN29" s="3901"/>
      <c r="LNO29" s="3901"/>
      <c r="LNP29" s="3901"/>
      <c r="LNQ29" s="3901"/>
      <c r="LNR29" s="3901"/>
      <c r="LNS29" s="3901"/>
      <c r="LNT29" s="3901"/>
      <c r="LNU29" s="3901"/>
      <c r="LNV29" s="3901"/>
      <c r="LNW29" s="3901"/>
      <c r="LNX29" s="3901"/>
      <c r="LNY29" s="3901"/>
      <c r="LNZ29" s="3901"/>
      <c r="LOA29" s="3901"/>
      <c r="LOB29" s="3901"/>
      <c r="LOC29" s="3901"/>
      <c r="LOD29" s="3901"/>
      <c r="LOE29" s="3901"/>
      <c r="LOF29" s="3901"/>
      <c r="LOG29" s="3901"/>
      <c r="LOH29" s="3901"/>
      <c r="LOI29" s="3901"/>
      <c r="LOJ29" s="3901"/>
      <c r="LOK29" s="3901"/>
      <c r="LOL29" s="3901"/>
      <c r="LOM29" s="3901"/>
      <c r="LON29" s="3901"/>
      <c r="LOO29" s="3901"/>
      <c r="LOP29" s="3901"/>
      <c r="LOQ29" s="3901"/>
      <c r="LOR29" s="3901"/>
      <c r="LOS29" s="3901"/>
      <c r="LOT29" s="3901"/>
      <c r="LOU29" s="3901"/>
      <c r="LOV29" s="3901"/>
      <c r="LOW29" s="3901"/>
      <c r="LOX29" s="3901"/>
      <c r="LOY29" s="3901"/>
      <c r="LOZ29" s="3901"/>
      <c r="LPA29" s="3901"/>
      <c r="LPB29" s="3901"/>
      <c r="LPC29" s="3901"/>
      <c r="LPD29" s="3901"/>
      <c r="LPE29" s="3901"/>
      <c r="LPF29" s="3901"/>
      <c r="LPG29" s="3901"/>
      <c r="LPH29" s="3901"/>
      <c r="LPI29" s="3901"/>
      <c r="LPJ29" s="3901"/>
      <c r="LPK29" s="3901"/>
      <c r="LPL29" s="3901"/>
      <c r="LPM29" s="3901"/>
      <c r="LPN29" s="3901"/>
      <c r="LPO29" s="3901"/>
      <c r="LPP29" s="3901"/>
      <c r="LPQ29" s="3901"/>
      <c r="LPR29" s="3901"/>
      <c r="LPS29" s="3901"/>
      <c r="LPT29" s="3901"/>
      <c r="LPU29" s="3901"/>
      <c r="LPV29" s="3901"/>
      <c r="LPW29" s="3901"/>
      <c r="LPX29" s="3901"/>
      <c r="LPY29" s="3901"/>
      <c r="LPZ29" s="3901"/>
      <c r="LQA29" s="3901"/>
      <c r="LQB29" s="3901"/>
      <c r="LQC29" s="3901"/>
      <c r="LQD29" s="3901"/>
      <c r="LQE29" s="3901"/>
      <c r="LQF29" s="3901"/>
      <c r="LQG29" s="3901"/>
      <c r="LQH29" s="3901"/>
      <c r="LQI29" s="3901"/>
      <c r="LQJ29" s="3901"/>
      <c r="LQK29" s="3901"/>
      <c r="LQL29" s="3901"/>
      <c r="LQM29" s="3901"/>
      <c r="LQN29" s="3901"/>
      <c r="LQO29" s="3901"/>
      <c r="LQP29" s="3901"/>
      <c r="LQQ29" s="3901"/>
      <c r="LQR29" s="3901"/>
      <c r="LQS29" s="3901"/>
      <c r="LQT29" s="3901"/>
      <c r="LQU29" s="3901"/>
      <c r="LQV29" s="3901"/>
      <c r="LQW29" s="3901"/>
      <c r="LQX29" s="3901"/>
      <c r="LQY29" s="3901"/>
      <c r="LQZ29" s="3901"/>
      <c r="LRA29" s="3901"/>
      <c r="LRB29" s="3901"/>
      <c r="LRC29" s="3901"/>
      <c r="LRD29" s="3901"/>
      <c r="LRE29" s="3901"/>
      <c r="LRF29" s="3901"/>
      <c r="LRG29" s="3901"/>
      <c r="LRH29" s="3901"/>
      <c r="LRI29" s="3901"/>
      <c r="LRJ29" s="3901"/>
      <c r="LRK29" s="3901"/>
      <c r="LRL29" s="3901"/>
      <c r="LRM29" s="3901"/>
      <c r="LRN29" s="3901"/>
      <c r="LRO29" s="3901"/>
      <c r="LRP29" s="3901"/>
      <c r="LRQ29" s="3901"/>
      <c r="LRR29" s="3901"/>
      <c r="LRS29" s="3901"/>
      <c r="LRT29" s="3901"/>
      <c r="LRU29" s="3901"/>
      <c r="LRV29" s="3901"/>
      <c r="LRW29" s="3901"/>
      <c r="LRX29" s="3901"/>
      <c r="LRY29" s="3901"/>
      <c r="LRZ29" s="3901"/>
      <c r="LSA29" s="3901"/>
      <c r="LSB29" s="3901"/>
      <c r="LSC29" s="3901"/>
      <c r="LSD29" s="3901"/>
      <c r="LSE29" s="3901"/>
      <c r="LSF29" s="3901"/>
      <c r="LSG29" s="3901"/>
      <c r="LSH29" s="3901"/>
      <c r="LSI29" s="3901"/>
      <c r="LSJ29" s="3901"/>
      <c r="LSK29" s="3901"/>
      <c r="LSL29" s="3901"/>
      <c r="LSM29" s="3901"/>
      <c r="LSN29" s="3901"/>
      <c r="LSO29" s="3901"/>
      <c r="LSP29" s="3901"/>
      <c r="LSQ29" s="3901"/>
      <c r="LSR29" s="3901"/>
      <c r="LSS29" s="3901"/>
      <c r="LST29" s="3901"/>
      <c r="LSU29" s="3901"/>
      <c r="LSV29" s="3901"/>
      <c r="LSW29" s="3901"/>
      <c r="LSX29" s="3901"/>
      <c r="LSY29" s="3901"/>
      <c r="LSZ29" s="3901"/>
      <c r="LTA29" s="3901"/>
      <c r="LTB29" s="3901"/>
      <c r="LTC29" s="3901"/>
      <c r="LTD29" s="3901"/>
      <c r="LTE29" s="3901"/>
      <c r="LTF29" s="3901"/>
      <c r="LTG29" s="3901"/>
      <c r="LTH29" s="3901"/>
      <c r="LTI29" s="3901"/>
      <c r="LTJ29" s="3901"/>
      <c r="LTK29" s="3901"/>
      <c r="LTL29" s="3901"/>
      <c r="LTM29" s="3901"/>
      <c r="LTN29" s="3901"/>
      <c r="LTO29" s="3901"/>
      <c r="LTP29" s="3901"/>
      <c r="LTQ29" s="3901"/>
      <c r="LTR29" s="3901"/>
      <c r="LTS29" s="3901"/>
      <c r="LTT29" s="3901"/>
      <c r="LTU29" s="3901"/>
      <c r="LTV29" s="3901"/>
      <c r="LTW29" s="3901"/>
      <c r="LTX29" s="3901"/>
      <c r="LTY29" s="3901"/>
      <c r="LTZ29" s="3901"/>
      <c r="LUA29" s="3901"/>
      <c r="LUB29" s="3901"/>
      <c r="LUC29" s="3901"/>
      <c r="LUD29" s="3901"/>
      <c r="LUE29" s="3901"/>
      <c r="LUF29" s="3901"/>
      <c r="LUG29" s="3901"/>
      <c r="LUH29" s="3901"/>
      <c r="LUI29" s="3901"/>
      <c r="LUJ29" s="3901"/>
      <c r="LUK29" s="3901"/>
      <c r="LUL29" s="3901"/>
      <c r="LUM29" s="3901"/>
      <c r="LUN29" s="3901"/>
      <c r="LUO29" s="3901"/>
      <c r="LUP29" s="3901"/>
      <c r="LUQ29" s="3901"/>
      <c r="LUR29" s="3901"/>
      <c r="LUS29" s="3901"/>
      <c r="LUT29" s="3901"/>
      <c r="LUU29" s="3901"/>
      <c r="LUV29" s="3901"/>
      <c r="LUW29" s="3901"/>
      <c r="LUX29" s="3901"/>
      <c r="LUY29" s="3901"/>
      <c r="LUZ29" s="3901"/>
      <c r="LVA29" s="3901"/>
      <c r="LVB29" s="3901"/>
      <c r="LVC29" s="3901"/>
      <c r="LVD29" s="3901"/>
      <c r="LVE29" s="3901"/>
      <c r="LVF29" s="3901"/>
      <c r="LVG29" s="3901"/>
      <c r="LVH29" s="3901"/>
      <c r="LVI29" s="3901"/>
      <c r="LVJ29" s="3901"/>
      <c r="LVK29" s="3901"/>
      <c r="LVL29" s="3901"/>
      <c r="LVM29" s="3901"/>
      <c r="LVN29" s="3901"/>
      <c r="LVO29" s="3901"/>
      <c r="LVP29" s="3901"/>
      <c r="LVQ29" s="3901"/>
      <c r="LVR29" s="3901"/>
      <c r="LVS29" s="3901"/>
      <c r="LVT29" s="3901"/>
      <c r="LVU29" s="3901"/>
      <c r="LVV29" s="3901"/>
      <c r="LVW29" s="3901"/>
      <c r="LVX29" s="3901"/>
      <c r="LVY29" s="3901"/>
      <c r="LVZ29" s="3901"/>
      <c r="LWA29" s="3901"/>
      <c r="LWB29" s="3901"/>
      <c r="LWC29" s="3901"/>
      <c r="LWD29" s="3901"/>
      <c r="LWE29" s="3901"/>
      <c r="LWF29" s="3901"/>
      <c r="LWG29" s="3901"/>
      <c r="LWH29" s="3901"/>
      <c r="LWI29" s="3901"/>
      <c r="LWJ29" s="3901"/>
      <c r="LWK29" s="3901"/>
      <c r="LWL29" s="3901"/>
      <c r="LWM29" s="3901"/>
      <c r="LWN29" s="3901"/>
      <c r="LWO29" s="3901"/>
      <c r="LWP29" s="3901"/>
      <c r="LWQ29" s="3901"/>
      <c r="LWR29" s="3901"/>
      <c r="LWS29" s="3901"/>
      <c r="LWT29" s="3901"/>
      <c r="LWU29" s="3901"/>
      <c r="LWV29" s="3901"/>
      <c r="LWW29" s="3901"/>
      <c r="LWX29" s="3901"/>
      <c r="LWY29" s="3901"/>
      <c r="LWZ29" s="3901"/>
      <c r="LXA29" s="3901"/>
      <c r="LXB29" s="3901"/>
      <c r="LXC29" s="3901"/>
      <c r="LXD29" s="3901"/>
      <c r="LXE29" s="3901"/>
      <c r="LXF29" s="3901"/>
      <c r="LXG29" s="3901"/>
      <c r="LXH29" s="3901"/>
      <c r="LXI29" s="3901"/>
      <c r="LXJ29" s="3901"/>
      <c r="LXK29" s="3901"/>
      <c r="LXL29" s="3901"/>
      <c r="LXM29" s="3901"/>
      <c r="LXN29" s="3901"/>
      <c r="LXO29" s="3901"/>
      <c r="LXP29" s="3901"/>
      <c r="LXQ29" s="3901"/>
      <c r="LXR29" s="3901"/>
      <c r="LXS29" s="3901"/>
      <c r="LXT29" s="3901"/>
      <c r="LXU29" s="3901"/>
      <c r="LXV29" s="3901"/>
      <c r="LXW29" s="3901"/>
      <c r="LXX29" s="3901"/>
      <c r="LXY29" s="3901"/>
      <c r="LXZ29" s="3901"/>
      <c r="LYA29" s="3901"/>
      <c r="LYB29" s="3901"/>
      <c r="LYC29" s="3901"/>
      <c r="LYD29" s="3901"/>
      <c r="LYE29" s="3901"/>
      <c r="LYF29" s="3901"/>
      <c r="LYG29" s="3901"/>
      <c r="LYH29" s="3901"/>
      <c r="LYI29" s="3901"/>
      <c r="LYJ29" s="3901"/>
      <c r="LYK29" s="3901"/>
      <c r="LYL29" s="3901"/>
      <c r="LYM29" s="3901"/>
      <c r="LYN29" s="3901"/>
      <c r="LYO29" s="3901"/>
      <c r="LYP29" s="3901"/>
      <c r="LYQ29" s="3901"/>
      <c r="LYR29" s="3901"/>
      <c r="LYS29" s="3901"/>
      <c r="LYT29" s="3901"/>
      <c r="LYU29" s="3901"/>
      <c r="LYV29" s="3901"/>
      <c r="LYW29" s="3901"/>
      <c r="LYX29" s="3901"/>
      <c r="LYY29" s="3901"/>
      <c r="LYZ29" s="3901"/>
      <c r="LZA29" s="3901"/>
      <c r="LZB29" s="3901"/>
      <c r="LZC29" s="3901"/>
      <c r="LZD29" s="3901"/>
      <c r="LZE29" s="3901"/>
      <c r="LZF29" s="3901"/>
      <c r="LZG29" s="3901"/>
      <c r="LZH29" s="3901"/>
      <c r="LZI29" s="3901"/>
      <c r="LZJ29" s="3901"/>
      <c r="LZK29" s="3901"/>
      <c r="LZL29" s="3901"/>
      <c r="LZM29" s="3901"/>
      <c r="LZN29" s="3901"/>
      <c r="LZO29" s="3901"/>
      <c r="LZP29" s="3901"/>
      <c r="LZQ29" s="3901"/>
      <c r="LZR29" s="3901"/>
      <c r="LZS29" s="3901"/>
      <c r="LZT29" s="3901"/>
      <c r="LZU29" s="3901"/>
      <c r="LZV29" s="3901"/>
      <c r="LZW29" s="3901"/>
      <c r="LZX29" s="3901"/>
      <c r="LZY29" s="3901"/>
      <c r="LZZ29" s="3901"/>
      <c r="MAA29" s="3901"/>
      <c r="MAB29" s="3901"/>
      <c r="MAC29" s="3901"/>
      <c r="MAD29" s="3901"/>
      <c r="MAE29" s="3901"/>
      <c r="MAF29" s="3901"/>
      <c r="MAG29" s="3901"/>
      <c r="MAH29" s="3901"/>
      <c r="MAI29" s="3901"/>
      <c r="MAJ29" s="3901"/>
      <c r="MAK29" s="3901"/>
      <c r="MAL29" s="3901"/>
      <c r="MAM29" s="3901"/>
      <c r="MAN29" s="3901"/>
      <c r="MAO29" s="3901"/>
      <c r="MAP29" s="3901"/>
      <c r="MAQ29" s="3901"/>
      <c r="MAR29" s="3901"/>
      <c r="MAS29" s="3901"/>
      <c r="MAT29" s="3901"/>
      <c r="MAU29" s="3901"/>
      <c r="MAV29" s="3901"/>
      <c r="MAW29" s="3901"/>
      <c r="MAX29" s="3901"/>
      <c r="MAY29" s="3901"/>
      <c r="MAZ29" s="3901"/>
      <c r="MBA29" s="3901"/>
      <c r="MBB29" s="3901"/>
      <c r="MBC29" s="3901"/>
      <c r="MBD29" s="3901"/>
      <c r="MBE29" s="3901"/>
      <c r="MBF29" s="3901"/>
      <c r="MBG29" s="3901"/>
      <c r="MBH29" s="3901"/>
      <c r="MBI29" s="3901"/>
      <c r="MBJ29" s="3901"/>
      <c r="MBK29" s="3901"/>
      <c r="MBL29" s="3901"/>
      <c r="MBM29" s="3901"/>
      <c r="MBN29" s="3901"/>
      <c r="MBO29" s="3901"/>
      <c r="MBP29" s="3901"/>
      <c r="MBQ29" s="3901"/>
      <c r="MBR29" s="3901"/>
      <c r="MBS29" s="3901"/>
      <c r="MBT29" s="3901"/>
      <c r="MBU29" s="3901"/>
      <c r="MBV29" s="3901"/>
      <c r="MBW29" s="3901"/>
      <c r="MBX29" s="3901"/>
      <c r="MBY29" s="3901"/>
      <c r="MBZ29" s="3901"/>
      <c r="MCA29" s="3901"/>
      <c r="MCB29" s="3901"/>
      <c r="MCC29" s="3901"/>
      <c r="MCD29" s="3901"/>
      <c r="MCE29" s="3901"/>
      <c r="MCF29" s="3901"/>
      <c r="MCG29" s="3901"/>
      <c r="MCH29" s="3901"/>
      <c r="MCI29" s="3901"/>
      <c r="MCJ29" s="3901"/>
      <c r="MCK29" s="3901"/>
      <c r="MCL29" s="3901"/>
      <c r="MCM29" s="3901"/>
      <c r="MCN29" s="3901"/>
      <c r="MCO29" s="3901"/>
      <c r="MCP29" s="3901"/>
      <c r="MCQ29" s="3901"/>
      <c r="MCR29" s="3901"/>
      <c r="MCS29" s="3901"/>
      <c r="MCT29" s="3901"/>
      <c r="MCU29" s="3901"/>
      <c r="MCV29" s="3901"/>
      <c r="MCW29" s="3901"/>
      <c r="MCX29" s="3901"/>
      <c r="MCY29" s="3901"/>
      <c r="MCZ29" s="3901"/>
      <c r="MDA29" s="3901"/>
      <c r="MDB29" s="3901"/>
      <c r="MDC29" s="3901"/>
      <c r="MDD29" s="3901"/>
      <c r="MDE29" s="3901"/>
      <c r="MDF29" s="3901"/>
      <c r="MDG29" s="3901"/>
      <c r="MDH29" s="3901"/>
      <c r="MDI29" s="3901"/>
      <c r="MDJ29" s="3901"/>
      <c r="MDK29" s="3901"/>
      <c r="MDL29" s="3901"/>
      <c r="MDM29" s="3901"/>
      <c r="MDN29" s="3901"/>
      <c r="MDO29" s="3901"/>
      <c r="MDP29" s="3901"/>
      <c r="MDQ29" s="3901"/>
      <c r="MDR29" s="3901"/>
      <c r="MDS29" s="3901"/>
      <c r="MDT29" s="3901"/>
      <c r="MDU29" s="3901"/>
      <c r="MDV29" s="3901"/>
      <c r="MDW29" s="3901"/>
      <c r="MDX29" s="3901"/>
      <c r="MDY29" s="3901"/>
      <c r="MDZ29" s="3901"/>
      <c r="MEA29" s="3901"/>
      <c r="MEB29" s="3901"/>
      <c r="MEC29" s="3901"/>
      <c r="MED29" s="3901"/>
      <c r="MEE29" s="3901"/>
      <c r="MEF29" s="3901"/>
      <c r="MEG29" s="3901"/>
      <c r="MEH29" s="3901"/>
      <c r="MEI29" s="3901"/>
      <c r="MEJ29" s="3901"/>
      <c r="MEK29" s="3901"/>
      <c r="MEL29" s="3901"/>
      <c r="MEM29" s="3901"/>
      <c r="MEN29" s="3901"/>
      <c r="MEO29" s="3901"/>
      <c r="MEP29" s="3901"/>
      <c r="MEQ29" s="3901"/>
      <c r="MER29" s="3901"/>
      <c r="MES29" s="3901"/>
      <c r="MET29" s="3901"/>
      <c r="MEU29" s="3901"/>
      <c r="MEV29" s="3901"/>
      <c r="MEW29" s="3901"/>
      <c r="MEX29" s="3901"/>
      <c r="MEY29" s="3901"/>
      <c r="MEZ29" s="3901"/>
      <c r="MFA29" s="3901"/>
      <c r="MFB29" s="3901"/>
      <c r="MFC29" s="3901"/>
      <c r="MFD29" s="3901"/>
      <c r="MFE29" s="3901"/>
      <c r="MFF29" s="3901"/>
      <c r="MFG29" s="3901"/>
      <c r="MFH29" s="3901"/>
      <c r="MFI29" s="3901"/>
      <c r="MFJ29" s="3901"/>
      <c r="MFK29" s="3901"/>
      <c r="MFL29" s="3901"/>
      <c r="MFM29" s="3901"/>
      <c r="MFN29" s="3901"/>
      <c r="MFO29" s="3901"/>
      <c r="MFP29" s="3901"/>
      <c r="MFQ29" s="3901"/>
      <c r="MFR29" s="3901"/>
      <c r="MFS29" s="3901"/>
      <c r="MFT29" s="3901"/>
      <c r="MFU29" s="3901"/>
      <c r="MFV29" s="3901"/>
      <c r="MFW29" s="3901"/>
      <c r="MFX29" s="3901"/>
      <c r="MFY29" s="3901"/>
      <c r="MFZ29" s="3901"/>
      <c r="MGA29" s="3901"/>
      <c r="MGB29" s="3901"/>
      <c r="MGC29" s="3901"/>
      <c r="MGD29" s="3901"/>
      <c r="MGE29" s="3901"/>
      <c r="MGF29" s="3901"/>
      <c r="MGG29" s="3901"/>
      <c r="MGH29" s="3901"/>
      <c r="MGI29" s="3901"/>
      <c r="MGJ29" s="3901"/>
      <c r="MGK29" s="3901"/>
      <c r="MGL29" s="3901"/>
      <c r="MGM29" s="3901"/>
      <c r="MGN29" s="3901"/>
      <c r="MGO29" s="3901"/>
      <c r="MGP29" s="3901"/>
      <c r="MGQ29" s="3901"/>
      <c r="MGR29" s="3901"/>
      <c r="MGS29" s="3901"/>
      <c r="MGT29" s="3901"/>
      <c r="MGU29" s="3901"/>
      <c r="MGV29" s="3901"/>
      <c r="MGW29" s="3901"/>
      <c r="MGX29" s="3901"/>
      <c r="MGY29" s="3901"/>
      <c r="MGZ29" s="3901"/>
      <c r="MHA29" s="3901"/>
      <c r="MHB29" s="3901"/>
      <c r="MHC29" s="3901"/>
      <c r="MHD29" s="3901"/>
      <c r="MHE29" s="3901"/>
      <c r="MHF29" s="3901"/>
      <c r="MHG29" s="3901"/>
      <c r="MHH29" s="3901"/>
      <c r="MHI29" s="3901"/>
      <c r="MHJ29" s="3901"/>
      <c r="MHK29" s="3901"/>
      <c r="MHL29" s="3901"/>
      <c r="MHM29" s="3901"/>
      <c r="MHN29" s="3901"/>
      <c r="MHO29" s="3901"/>
      <c r="MHP29" s="3901"/>
      <c r="MHQ29" s="3901"/>
      <c r="MHR29" s="3901"/>
      <c r="MHS29" s="3901"/>
      <c r="MHT29" s="3901"/>
      <c r="MHU29" s="3901"/>
      <c r="MHV29" s="3901"/>
      <c r="MHW29" s="3901"/>
      <c r="MHX29" s="3901"/>
      <c r="MHY29" s="3901"/>
      <c r="MHZ29" s="3901"/>
      <c r="MIA29" s="3901"/>
      <c r="MIB29" s="3901"/>
      <c r="MIC29" s="3901"/>
      <c r="MID29" s="3901"/>
      <c r="MIE29" s="3901"/>
      <c r="MIF29" s="3901"/>
      <c r="MIG29" s="3901"/>
      <c r="MIH29" s="3901"/>
      <c r="MII29" s="3901"/>
      <c r="MIJ29" s="3901"/>
      <c r="MIK29" s="3901"/>
      <c r="MIL29" s="3901"/>
      <c r="MIM29" s="3901"/>
      <c r="MIN29" s="3901"/>
      <c r="MIO29" s="3901"/>
      <c r="MIP29" s="3901"/>
      <c r="MIQ29" s="3901"/>
      <c r="MIR29" s="3901"/>
      <c r="MIS29" s="3901"/>
      <c r="MIT29" s="3901"/>
      <c r="MIU29" s="3901"/>
      <c r="MIV29" s="3901"/>
      <c r="MIW29" s="3901"/>
      <c r="MIX29" s="3901"/>
      <c r="MIY29" s="3901"/>
      <c r="MIZ29" s="3901"/>
      <c r="MJA29" s="3901"/>
      <c r="MJB29" s="3901"/>
      <c r="MJC29" s="3901"/>
      <c r="MJD29" s="3901"/>
      <c r="MJE29" s="3901"/>
      <c r="MJF29" s="3901"/>
      <c r="MJG29" s="3901"/>
      <c r="MJH29" s="3901"/>
      <c r="MJI29" s="3901"/>
      <c r="MJJ29" s="3901"/>
      <c r="MJK29" s="3901"/>
      <c r="MJL29" s="3901"/>
      <c r="MJM29" s="3901"/>
      <c r="MJN29" s="3901"/>
      <c r="MJO29" s="3901"/>
      <c r="MJP29" s="3901"/>
      <c r="MJQ29" s="3901"/>
      <c r="MJR29" s="3901"/>
      <c r="MJS29" s="3901"/>
      <c r="MJT29" s="3901"/>
      <c r="MJU29" s="3901"/>
      <c r="MJV29" s="3901"/>
      <c r="MJW29" s="3901"/>
      <c r="MJX29" s="3901"/>
      <c r="MJY29" s="3901"/>
      <c r="MJZ29" s="3901"/>
      <c r="MKA29" s="3901"/>
      <c r="MKB29" s="3901"/>
      <c r="MKC29" s="3901"/>
      <c r="MKD29" s="3901"/>
      <c r="MKE29" s="3901"/>
      <c r="MKF29" s="3901"/>
      <c r="MKG29" s="3901"/>
      <c r="MKH29" s="3901"/>
      <c r="MKI29" s="3901"/>
      <c r="MKJ29" s="3901"/>
      <c r="MKK29" s="3901"/>
      <c r="MKL29" s="3901"/>
      <c r="MKM29" s="3901"/>
      <c r="MKN29" s="3901"/>
      <c r="MKO29" s="3901"/>
      <c r="MKP29" s="3901"/>
      <c r="MKQ29" s="3901"/>
      <c r="MKR29" s="3901"/>
      <c r="MKS29" s="3901"/>
      <c r="MKT29" s="3901"/>
      <c r="MKU29" s="3901"/>
      <c r="MKV29" s="3901"/>
      <c r="MKW29" s="3901"/>
      <c r="MKX29" s="3901"/>
      <c r="MKY29" s="3901"/>
      <c r="MKZ29" s="3901"/>
      <c r="MLA29" s="3901"/>
      <c r="MLB29" s="3901"/>
      <c r="MLC29" s="3901"/>
      <c r="MLD29" s="3901"/>
      <c r="MLE29" s="3901"/>
      <c r="MLF29" s="3901"/>
      <c r="MLG29" s="3901"/>
      <c r="MLH29" s="3901"/>
      <c r="MLI29" s="3901"/>
      <c r="MLJ29" s="3901"/>
      <c r="MLK29" s="3901"/>
      <c r="MLL29" s="3901"/>
      <c r="MLM29" s="3901"/>
      <c r="MLN29" s="3901"/>
      <c r="MLO29" s="3901"/>
      <c r="MLP29" s="3901"/>
      <c r="MLQ29" s="3901"/>
      <c r="MLR29" s="3901"/>
      <c r="MLS29" s="3901"/>
      <c r="MLT29" s="3901"/>
      <c r="MLU29" s="3901"/>
      <c r="MLV29" s="3901"/>
      <c r="MLW29" s="3901"/>
      <c r="MLX29" s="3901"/>
      <c r="MLY29" s="3901"/>
      <c r="MLZ29" s="3901"/>
      <c r="MMA29" s="3901"/>
      <c r="MMB29" s="3901"/>
      <c r="MMC29" s="3901"/>
      <c r="MMD29" s="3901"/>
      <c r="MME29" s="3901"/>
      <c r="MMF29" s="3901"/>
      <c r="MMG29" s="3901"/>
      <c r="MMH29" s="3901"/>
      <c r="MMI29" s="3901"/>
      <c r="MMJ29" s="3901"/>
      <c r="MMK29" s="3901"/>
      <c r="MML29" s="3901"/>
      <c r="MMM29" s="3901"/>
      <c r="MMN29" s="3901"/>
      <c r="MMO29" s="3901"/>
      <c r="MMP29" s="3901"/>
      <c r="MMQ29" s="3901"/>
      <c r="MMR29" s="3901"/>
      <c r="MMS29" s="3901"/>
      <c r="MMT29" s="3901"/>
      <c r="MMU29" s="3901"/>
      <c r="MMV29" s="3901"/>
      <c r="MMW29" s="3901"/>
      <c r="MMX29" s="3901"/>
      <c r="MMY29" s="3901"/>
      <c r="MMZ29" s="3901"/>
      <c r="MNA29" s="3901"/>
      <c r="MNB29" s="3901"/>
      <c r="MNC29" s="3901"/>
      <c r="MND29" s="3901"/>
      <c r="MNE29" s="3901"/>
      <c r="MNF29" s="3901"/>
      <c r="MNG29" s="3901"/>
      <c r="MNH29" s="3901"/>
      <c r="MNI29" s="3901"/>
      <c r="MNJ29" s="3901"/>
      <c r="MNK29" s="3901"/>
      <c r="MNL29" s="3901"/>
      <c r="MNM29" s="3901"/>
      <c r="MNN29" s="3901"/>
      <c r="MNO29" s="3901"/>
      <c r="MNP29" s="3901"/>
      <c r="MNQ29" s="3901"/>
      <c r="MNR29" s="3901"/>
      <c r="MNS29" s="3901"/>
      <c r="MNT29" s="3901"/>
      <c r="MNU29" s="3901"/>
      <c r="MNV29" s="3901"/>
      <c r="MNW29" s="3901"/>
      <c r="MNX29" s="3901"/>
      <c r="MNY29" s="3901"/>
      <c r="MNZ29" s="3901"/>
      <c r="MOA29" s="3901"/>
      <c r="MOB29" s="3901"/>
      <c r="MOC29" s="3901"/>
      <c r="MOD29" s="3901"/>
      <c r="MOE29" s="3901"/>
      <c r="MOF29" s="3901"/>
      <c r="MOG29" s="3901"/>
      <c r="MOH29" s="3901"/>
      <c r="MOI29" s="3901"/>
      <c r="MOJ29" s="3901"/>
      <c r="MOK29" s="3901"/>
      <c r="MOL29" s="3901"/>
      <c r="MOM29" s="3901"/>
      <c r="MON29" s="3901"/>
      <c r="MOO29" s="3901"/>
      <c r="MOP29" s="3901"/>
      <c r="MOQ29" s="3901"/>
      <c r="MOR29" s="3901"/>
      <c r="MOS29" s="3901"/>
      <c r="MOT29" s="3901"/>
      <c r="MOU29" s="3901"/>
      <c r="MOV29" s="3901"/>
      <c r="MOW29" s="3901"/>
      <c r="MOX29" s="3901"/>
      <c r="MOY29" s="3901"/>
      <c r="MOZ29" s="3901"/>
      <c r="MPA29" s="3901"/>
      <c r="MPB29" s="3901"/>
      <c r="MPC29" s="3901"/>
      <c r="MPD29" s="3901"/>
      <c r="MPE29" s="3901"/>
      <c r="MPF29" s="3901"/>
      <c r="MPG29" s="3901"/>
      <c r="MPH29" s="3901"/>
      <c r="MPI29" s="3901"/>
      <c r="MPJ29" s="3901"/>
      <c r="MPK29" s="3901"/>
      <c r="MPL29" s="3901"/>
      <c r="MPM29" s="3901"/>
      <c r="MPN29" s="3901"/>
      <c r="MPO29" s="3901"/>
      <c r="MPP29" s="3901"/>
      <c r="MPQ29" s="3901"/>
      <c r="MPR29" s="3901"/>
      <c r="MPS29" s="3901"/>
      <c r="MPT29" s="3901"/>
      <c r="MPU29" s="3901"/>
      <c r="MPV29" s="3901"/>
      <c r="MPW29" s="3901"/>
      <c r="MPX29" s="3901"/>
      <c r="MPY29" s="3901"/>
      <c r="MPZ29" s="3901"/>
      <c r="MQA29" s="3901"/>
      <c r="MQB29" s="3901"/>
      <c r="MQC29" s="3901"/>
      <c r="MQD29" s="3901"/>
      <c r="MQE29" s="3901"/>
      <c r="MQF29" s="3901"/>
      <c r="MQG29" s="3901"/>
      <c r="MQH29" s="3901"/>
      <c r="MQI29" s="3901"/>
      <c r="MQJ29" s="3901"/>
      <c r="MQK29" s="3901"/>
      <c r="MQL29" s="3901"/>
      <c r="MQM29" s="3901"/>
      <c r="MQN29" s="3901"/>
      <c r="MQO29" s="3901"/>
      <c r="MQP29" s="3901"/>
      <c r="MQQ29" s="3901"/>
      <c r="MQR29" s="3901"/>
      <c r="MQS29" s="3901"/>
      <c r="MQT29" s="3901"/>
      <c r="MQU29" s="3901"/>
      <c r="MQV29" s="3901"/>
      <c r="MQW29" s="3901"/>
      <c r="MQX29" s="3901"/>
      <c r="MQY29" s="3901"/>
      <c r="MQZ29" s="3901"/>
      <c r="MRA29" s="3901"/>
      <c r="MRB29" s="3901"/>
      <c r="MRC29" s="3901"/>
      <c r="MRD29" s="3901"/>
      <c r="MRE29" s="3901"/>
      <c r="MRF29" s="3901"/>
      <c r="MRG29" s="3901"/>
      <c r="MRH29" s="3901"/>
      <c r="MRI29" s="3901"/>
      <c r="MRJ29" s="3901"/>
      <c r="MRK29" s="3901"/>
      <c r="MRL29" s="3901"/>
      <c r="MRM29" s="3901"/>
      <c r="MRN29" s="3901"/>
      <c r="MRO29" s="3901"/>
      <c r="MRP29" s="3901"/>
      <c r="MRQ29" s="3901"/>
      <c r="MRR29" s="3901"/>
      <c r="MRS29" s="3901"/>
      <c r="MRT29" s="3901"/>
      <c r="MRU29" s="3901"/>
      <c r="MRV29" s="3901"/>
      <c r="MRW29" s="3901"/>
      <c r="MRX29" s="3901"/>
      <c r="MRY29" s="3901"/>
      <c r="MRZ29" s="3901"/>
      <c r="MSA29" s="3901"/>
      <c r="MSB29" s="3901"/>
      <c r="MSC29" s="3901"/>
      <c r="MSD29" s="3901"/>
      <c r="MSE29" s="3901"/>
      <c r="MSF29" s="3901"/>
      <c r="MSG29" s="3901"/>
      <c r="MSH29" s="3901"/>
      <c r="MSI29" s="3901"/>
      <c r="MSJ29" s="3901"/>
      <c r="MSK29" s="3901"/>
      <c r="MSL29" s="3901"/>
      <c r="MSM29" s="3901"/>
      <c r="MSN29" s="3901"/>
      <c r="MSO29" s="3901"/>
      <c r="MSP29" s="3901"/>
      <c r="MSQ29" s="3901"/>
      <c r="MSR29" s="3901"/>
      <c r="MSS29" s="3901"/>
      <c r="MST29" s="3901"/>
      <c r="MSU29" s="3901"/>
      <c r="MSV29" s="3901"/>
      <c r="MSW29" s="3901"/>
      <c r="MSX29" s="3901"/>
      <c r="MSY29" s="3901"/>
      <c r="MSZ29" s="3901"/>
      <c r="MTA29" s="3901"/>
      <c r="MTB29" s="3901"/>
      <c r="MTC29" s="3901"/>
      <c r="MTD29" s="3901"/>
      <c r="MTE29" s="3901"/>
      <c r="MTF29" s="3901"/>
      <c r="MTG29" s="3901"/>
      <c r="MTH29" s="3901"/>
      <c r="MTI29" s="3901"/>
      <c r="MTJ29" s="3901"/>
      <c r="MTK29" s="3901"/>
      <c r="MTL29" s="3901"/>
      <c r="MTM29" s="3901"/>
      <c r="MTN29" s="3901"/>
      <c r="MTO29" s="3901"/>
      <c r="MTP29" s="3901"/>
      <c r="MTQ29" s="3901"/>
      <c r="MTR29" s="3901"/>
      <c r="MTS29" s="3901"/>
      <c r="MTT29" s="3901"/>
      <c r="MTU29" s="3901"/>
      <c r="MTV29" s="3901"/>
      <c r="MTW29" s="3901"/>
      <c r="MTX29" s="3901"/>
      <c r="MTY29" s="3901"/>
      <c r="MTZ29" s="3901"/>
      <c r="MUA29" s="3901"/>
      <c r="MUB29" s="3901"/>
      <c r="MUC29" s="3901"/>
      <c r="MUD29" s="3901"/>
      <c r="MUE29" s="3901"/>
      <c r="MUF29" s="3901"/>
      <c r="MUG29" s="3901"/>
      <c r="MUH29" s="3901"/>
      <c r="MUI29" s="3901"/>
      <c r="MUJ29" s="3901"/>
      <c r="MUK29" s="3901"/>
      <c r="MUL29" s="3901"/>
      <c r="MUM29" s="3901"/>
      <c r="MUN29" s="3901"/>
      <c r="MUO29" s="3901"/>
      <c r="MUP29" s="3901"/>
      <c r="MUQ29" s="3901"/>
      <c r="MUR29" s="3901"/>
      <c r="MUS29" s="3901"/>
      <c r="MUT29" s="3901"/>
      <c r="MUU29" s="3901"/>
      <c r="MUV29" s="3901"/>
      <c r="MUW29" s="3901"/>
      <c r="MUX29" s="3901"/>
      <c r="MUY29" s="3901"/>
      <c r="MUZ29" s="3901"/>
      <c r="MVA29" s="3901"/>
      <c r="MVB29" s="3901"/>
      <c r="MVC29" s="3901"/>
      <c r="MVD29" s="3901"/>
      <c r="MVE29" s="3901"/>
      <c r="MVF29" s="3901"/>
      <c r="MVG29" s="3901"/>
      <c r="MVH29" s="3901"/>
      <c r="MVI29" s="3901"/>
      <c r="MVJ29" s="3901"/>
      <c r="MVK29" s="3901"/>
      <c r="MVL29" s="3901"/>
      <c r="MVM29" s="3901"/>
      <c r="MVN29" s="3901"/>
      <c r="MVO29" s="3901"/>
      <c r="MVP29" s="3901"/>
      <c r="MVQ29" s="3901"/>
      <c r="MVR29" s="3901"/>
      <c r="MVS29" s="3901"/>
      <c r="MVT29" s="3901"/>
      <c r="MVU29" s="3901"/>
      <c r="MVV29" s="3901"/>
      <c r="MVW29" s="3901"/>
      <c r="MVX29" s="3901"/>
      <c r="MVY29" s="3901"/>
      <c r="MVZ29" s="3901"/>
      <c r="MWA29" s="3901"/>
      <c r="MWB29" s="3901"/>
      <c r="MWC29" s="3901"/>
      <c r="MWD29" s="3901"/>
      <c r="MWE29" s="3901"/>
      <c r="MWF29" s="3901"/>
      <c r="MWG29" s="3901"/>
      <c r="MWH29" s="3901"/>
      <c r="MWI29" s="3901"/>
      <c r="MWJ29" s="3901"/>
      <c r="MWK29" s="3901"/>
      <c r="MWL29" s="3901"/>
      <c r="MWM29" s="3901"/>
      <c r="MWN29" s="3901"/>
      <c r="MWO29" s="3901"/>
      <c r="MWP29" s="3901"/>
      <c r="MWQ29" s="3901"/>
      <c r="MWR29" s="3901"/>
      <c r="MWS29" s="3901"/>
      <c r="MWT29" s="3901"/>
      <c r="MWU29" s="3901"/>
      <c r="MWV29" s="3901"/>
      <c r="MWW29" s="3901"/>
      <c r="MWX29" s="3901"/>
      <c r="MWY29" s="3901"/>
      <c r="MWZ29" s="3901"/>
      <c r="MXA29" s="3901"/>
      <c r="MXB29" s="3901"/>
      <c r="MXC29" s="3901"/>
      <c r="MXD29" s="3901"/>
      <c r="MXE29" s="3901"/>
      <c r="MXF29" s="3901"/>
      <c r="MXG29" s="3901"/>
      <c r="MXH29" s="3901"/>
      <c r="MXI29" s="3901"/>
      <c r="MXJ29" s="3901"/>
      <c r="MXK29" s="3901"/>
      <c r="MXL29" s="3901"/>
      <c r="MXM29" s="3901"/>
      <c r="MXN29" s="3901"/>
      <c r="MXO29" s="3901"/>
      <c r="MXP29" s="3901"/>
      <c r="MXQ29" s="3901"/>
      <c r="MXR29" s="3901"/>
      <c r="MXS29" s="3901"/>
      <c r="MXT29" s="3901"/>
      <c r="MXU29" s="3901"/>
      <c r="MXV29" s="3901"/>
      <c r="MXW29" s="3901"/>
      <c r="MXX29" s="3901"/>
      <c r="MXY29" s="3901"/>
      <c r="MXZ29" s="3901"/>
      <c r="MYA29" s="3901"/>
      <c r="MYB29" s="3901"/>
      <c r="MYC29" s="3901"/>
      <c r="MYD29" s="3901"/>
      <c r="MYE29" s="3901"/>
      <c r="MYF29" s="3901"/>
      <c r="MYG29" s="3901"/>
      <c r="MYH29" s="3901"/>
      <c r="MYI29" s="3901"/>
      <c r="MYJ29" s="3901"/>
      <c r="MYK29" s="3901"/>
      <c r="MYL29" s="3901"/>
      <c r="MYM29" s="3901"/>
      <c r="MYN29" s="3901"/>
      <c r="MYO29" s="3901"/>
      <c r="MYP29" s="3901"/>
      <c r="MYQ29" s="3901"/>
      <c r="MYR29" s="3901"/>
      <c r="MYS29" s="3901"/>
      <c r="MYT29" s="3901"/>
      <c r="MYU29" s="3901"/>
      <c r="MYV29" s="3901"/>
      <c r="MYW29" s="3901"/>
      <c r="MYX29" s="3901"/>
      <c r="MYY29" s="3901"/>
      <c r="MYZ29" s="3901"/>
      <c r="MZA29" s="3901"/>
      <c r="MZB29" s="3901"/>
      <c r="MZC29" s="3901"/>
      <c r="MZD29" s="3901"/>
      <c r="MZE29" s="3901"/>
      <c r="MZF29" s="3901"/>
      <c r="MZG29" s="3901"/>
      <c r="MZH29" s="3901"/>
      <c r="MZI29" s="3901"/>
      <c r="MZJ29" s="3901"/>
      <c r="MZK29" s="3901"/>
      <c r="MZL29" s="3901"/>
      <c r="MZM29" s="3901"/>
      <c r="MZN29" s="3901"/>
      <c r="MZO29" s="3901"/>
      <c r="MZP29" s="3901"/>
      <c r="MZQ29" s="3901"/>
      <c r="MZR29" s="3901"/>
      <c r="MZS29" s="3901"/>
      <c r="MZT29" s="3901"/>
      <c r="MZU29" s="3901"/>
      <c r="MZV29" s="3901"/>
      <c r="MZW29" s="3901"/>
      <c r="MZX29" s="3901"/>
      <c r="MZY29" s="3901"/>
      <c r="MZZ29" s="3901"/>
      <c r="NAA29" s="3901"/>
      <c r="NAB29" s="3901"/>
      <c r="NAC29" s="3901"/>
      <c r="NAD29" s="3901"/>
      <c r="NAE29" s="3901"/>
      <c r="NAF29" s="3901"/>
      <c r="NAG29" s="3901"/>
      <c r="NAH29" s="3901"/>
      <c r="NAI29" s="3901"/>
      <c r="NAJ29" s="3901"/>
      <c r="NAK29" s="3901"/>
      <c r="NAL29" s="3901"/>
      <c r="NAM29" s="3901"/>
      <c r="NAN29" s="3901"/>
      <c r="NAO29" s="3901"/>
      <c r="NAP29" s="3901"/>
      <c r="NAQ29" s="3901"/>
      <c r="NAR29" s="3901"/>
      <c r="NAS29" s="3901"/>
      <c r="NAT29" s="3901"/>
      <c r="NAU29" s="3901"/>
      <c r="NAV29" s="3901"/>
      <c r="NAW29" s="3901"/>
      <c r="NAX29" s="3901"/>
      <c r="NAY29" s="3901"/>
      <c r="NAZ29" s="3901"/>
      <c r="NBA29" s="3901"/>
      <c r="NBB29" s="3901"/>
      <c r="NBC29" s="3901"/>
      <c r="NBD29" s="3901"/>
      <c r="NBE29" s="3901"/>
      <c r="NBF29" s="3901"/>
      <c r="NBG29" s="3901"/>
      <c r="NBH29" s="3901"/>
      <c r="NBI29" s="3901"/>
      <c r="NBJ29" s="3901"/>
      <c r="NBK29" s="3901"/>
      <c r="NBL29" s="3901"/>
      <c r="NBM29" s="3901"/>
      <c r="NBN29" s="3901"/>
      <c r="NBO29" s="3901"/>
      <c r="NBP29" s="3901"/>
      <c r="NBQ29" s="3901"/>
      <c r="NBR29" s="3901"/>
      <c r="NBS29" s="3901"/>
      <c r="NBT29" s="3901"/>
      <c r="NBU29" s="3901"/>
      <c r="NBV29" s="3901"/>
      <c r="NBW29" s="3901"/>
      <c r="NBX29" s="3901"/>
      <c r="NBY29" s="3901"/>
      <c r="NBZ29" s="3901"/>
      <c r="NCA29" s="3901"/>
      <c r="NCB29" s="3901"/>
      <c r="NCC29" s="3901"/>
      <c r="NCD29" s="3901"/>
      <c r="NCE29" s="3901"/>
      <c r="NCF29" s="3901"/>
      <c r="NCG29" s="3901"/>
      <c r="NCH29" s="3901"/>
      <c r="NCI29" s="3901"/>
      <c r="NCJ29" s="3901"/>
      <c r="NCK29" s="3901"/>
      <c r="NCL29" s="3901"/>
      <c r="NCM29" s="3901"/>
      <c r="NCN29" s="3901"/>
      <c r="NCO29" s="3901"/>
      <c r="NCP29" s="3901"/>
      <c r="NCQ29" s="3901"/>
      <c r="NCR29" s="3901"/>
      <c r="NCS29" s="3901"/>
      <c r="NCT29" s="3901"/>
      <c r="NCU29" s="3901"/>
      <c r="NCV29" s="3901"/>
      <c r="NCW29" s="3901"/>
      <c r="NCX29" s="3901"/>
      <c r="NCY29" s="3901"/>
      <c r="NCZ29" s="3901"/>
      <c r="NDA29" s="3901"/>
      <c r="NDB29" s="3901"/>
      <c r="NDC29" s="3901"/>
      <c r="NDD29" s="3901"/>
      <c r="NDE29" s="3901"/>
      <c r="NDF29" s="3901"/>
      <c r="NDG29" s="3901"/>
      <c r="NDH29" s="3901"/>
      <c r="NDI29" s="3901"/>
      <c r="NDJ29" s="3901"/>
      <c r="NDK29" s="3901"/>
      <c r="NDL29" s="3901"/>
      <c r="NDM29" s="3901"/>
      <c r="NDN29" s="3901"/>
      <c r="NDO29" s="3901"/>
      <c r="NDP29" s="3901"/>
      <c r="NDQ29" s="3901"/>
      <c r="NDR29" s="3901"/>
      <c r="NDS29" s="3901"/>
      <c r="NDT29" s="3901"/>
      <c r="NDU29" s="3901"/>
      <c r="NDV29" s="3901"/>
      <c r="NDW29" s="3901"/>
      <c r="NDX29" s="3901"/>
      <c r="NDY29" s="3901"/>
      <c r="NDZ29" s="3901"/>
      <c r="NEA29" s="3901"/>
      <c r="NEB29" s="3901"/>
      <c r="NEC29" s="3901"/>
      <c r="NED29" s="3901"/>
      <c r="NEE29" s="3901"/>
      <c r="NEF29" s="3901"/>
      <c r="NEG29" s="3901"/>
      <c r="NEH29" s="3901"/>
      <c r="NEI29" s="3901"/>
      <c r="NEJ29" s="3901"/>
      <c r="NEK29" s="3901"/>
      <c r="NEL29" s="3901"/>
      <c r="NEM29" s="3901"/>
      <c r="NEN29" s="3901"/>
      <c r="NEO29" s="3901"/>
      <c r="NEP29" s="3901"/>
      <c r="NEQ29" s="3901"/>
      <c r="NER29" s="3901"/>
      <c r="NES29" s="3901"/>
      <c r="NET29" s="3901"/>
      <c r="NEU29" s="3901"/>
      <c r="NEV29" s="3901"/>
      <c r="NEW29" s="3901"/>
      <c r="NEX29" s="3901"/>
      <c r="NEY29" s="3901"/>
      <c r="NEZ29" s="3901"/>
      <c r="NFA29" s="3901"/>
      <c r="NFB29" s="3901"/>
      <c r="NFC29" s="3901"/>
      <c r="NFD29" s="3901"/>
      <c r="NFE29" s="3901"/>
      <c r="NFF29" s="3901"/>
      <c r="NFG29" s="3901"/>
      <c r="NFH29" s="3901"/>
      <c r="NFI29" s="3901"/>
      <c r="NFJ29" s="3901"/>
      <c r="NFK29" s="3901"/>
      <c r="NFL29" s="3901"/>
      <c r="NFM29" s="3901"/>
      <c r="NFN29" s="3901"/>
      <c r="NFO29" s="3901"/>
      <c r="NFP29" s="3901"/>
      <c r="NFQ29" s="3901"/>
      <c r="NFR29" s="3901"/>
      <c r="NFS29" s="3901"/>
      <c r="NFT29" s="3901"/>
      <c r="NFU29" s="3901"/>
      <c r="NFV29" s="3901"/>
      <c r="NFW29" s="3901"/>
      <c r="NFX29" s="3901"/>
      <c r="NFY29" s="3901"/>
      <c r="NFZ29" s="3901"/>
      <c r="NGA29" s="3901"/>
      <c r="NGB29" s="3901"/>
      <c r="NGC29" s="3901"/>
      <c r="NGD29" s="3901"/>
      <c r="NGE29" s="3901"/>
      <c r="NGF29" s="3901"/>
      <c r="NGG29" s="3901"/>
      <c r="NGH29" s="3901"/>
      <c r="NGI29" s="3901"/>
      <c r="NGJ29" s="3901"/>
      <c r="NGK29" s="3901"/>
      <c r="NGL29" s="3901"/>
      <c r="NGM29" s="3901"/>
      <c r="NGN29" s="3901"/>
      <c r="NGO29" s="3901"/>
      <c r="NGP29" s="3901"/>
      <c r="NGQ29" s="3901"/>
      <c r="NGR29" s="3901"/>
      <c r="NGS29" s="3901"/>
      <c r="NGT29" s="3901"/>
      <c r="NGU29" s="3901"/>
      <c r="NGV29" s="3901"/>
      <c r="NGW29" s="3901"/>
      <c r="NGX29" s="3901"/>
      <c r="NGY29" s="3901"/>
      <c r="NGZ29" s="3901"/>
      <c r="NHA29" s="3901"/>
      <c r="NHB29" s="3901"/>
      <c r="NHC29" s="3901"/>
      <c r="NHD29" s="3901"/>
      <c r="NHE29" s="3901"/>
      <c r="NHF29" s="3901"/>
      <c r="NHG29" s="3901"/>
      <c r="NHH29" s="3901"/>
      <c r="NHI29" s="3901"/>
      <c r="NHJ29" s="3901"/>
      <c r="NHK29" s="3901"/>
      <c r="NHL29" s="3901"/>
      <c r="NHM29" s="3901"/>
      <c r="NHN29" s="3901"/>
      <c r="NHO29" s="3901"/>
      <c r="NHP29" s="3901"/>
      <c r="NHQ29" s="3901"/>
      <c r="NHR29" s="3901"/>
      <c r="NHS29" s="3901"/>
      <c r="NHT29" s="3901"/>
      <c r="NHU29" s="3901"/>
      <c r="NHV29" s="3901"/>
      <c r="NHW29" s="3901"/>
      <c r="NHX29" s="3901"/>
      <c r="NHY29" s="3901"/>
      <c r="NHZ29" s="3901"/>
      <c r="NIA29" s="3901"/>
      <c r="NIB29" s="3901"/>
      <c r="NIC29" s="3901"/>
      <c r="NID29" s="3901"/>
      <c r="NIE29" s="3901"/>
      <c r="NIF29" s="3901"/>
      <c r="NIG29" s="3901"/>
      <c r="NIH29" s="3901"/>
      <c r="NII29" s="3901"/>
      <c r="NIJ29" s="3901"/>
      <c r="NIK29" s="3901"/>
      <c r="NIL29" s="3901"/>
      <c r="NIM29" s="3901"/>
      <c r="NIN29" s="3901"/>
      <c r="NIO29" s="3901"/>
      <c r="NIP29" s="3901"/>
      <c r="NIQ29" s="3901"/>
      <c r="NIR29" s="3901"/>
      <c r="NIS29" s="3901"/>
      <c r="NIT29" s="3901"/>
      <c r="NIU29" s="3901"/>
      <c r="NIV29" s="3901"/>
      <c r="NIW29" s="3901"/>
      <c r="NIX29" s="3901"/>
      <c r="NIY29" s="3901"/>
      <c r="NIZ29" s="3901"/>
      <c r="NJA29" s="3901"/>
      <c r="NJB29" s="3901"/>
      <c r="NJC29" s="3901"/>
      <c r="NJD29" s="3901"/>
      <c r="NJE29" s="3901"/>
      <c r="NJF29" s="3901"/>
      <c r="NJG29" s="3901"/>
      <c r="NJH29" s="3901"/>
      <c r="NJI29" s="3901"/>
      <c r="NJJ29" s="3901"/>
      <c r="NJK29" s="3901"/>
      <c r="NJL29" s="3901"/>
      <c r="NJM29" s="3901"/>
      <c r="NJN29" s="3901"/>
      <c r="NJO29" s="3901"/>
      <c r="NJP29" s="3901"/>
      <c r="NJQ29" s="3901"/>
      <c r="NJR29" s="3901"/>
      <c r="NJS29" s="3901"/>
      <c r="NJT29" s="3901"/>
      <c r="NJU29" s="3901"/>
      <c r="NJV29" s="3901"/>
      <c r="NJW29" s="3901"/>
      <c r="NJX29" s="3901"/>
      <c r="NJY29" s="3901"/>
      <c r="NJZ29" s="3901"/>
      <c r="NKA29" s="3901"/>
      <c r="NKB29" s="3901"/>
      <c r="NKC29" s="3901"/>
      <c r="NKD29" s="3901"/>
      <c r="NKE29" s="3901"/>
      <c r="NKF29" s="3901"/>
      <c r="NKG29" s="3901"/>
      <c r="NKH29" s="3901"/>
      <c r="NKI29" s="3901"/>
      <c r="NKJ29" s="3901"/>
      <c r="NKK29" s="3901"/>
      <c r="NKL29" s="3901"/>
      <c r="NKM29" s="3901"/>
      <c r="NKN29" s="3901"/>
      <c r="NKO29" s="3901"/>
      <c r="NKP29" s="3901"/>
      <c r="NKQ29" s="3901"/>
      <c r="NKR29" s="3901"/>
      <c r="NKS29" s="3901"/>
      <c r="NKT29" s="3901"/>
      <c r="NKU29" s="3901"/>
      <c r="NKV29" s="3901"/>
      <c r="NKW29" s="3901"/>
      <c r="NKX29" s="3901"/>
      <c r="NKY29" s="3901"/>
      <c r="NKZ29" s="3901"/>
      <c r="NLA29" s="3901"/>
      <c r="NLB29" s="3901"/>
      <c r="NLC29" s="3901"/>
      <c r="NLD29" s="3901"/>
      <c r="NLE29" s="3901"/>
      <c r="NLF29" s="3901"/>
      <c r="NLG29" s="3901"/>
      <c r="NLH29" s="3901"/>
      <c r="NLI29" s="3901"/>
      <c r="NLJ29" s="3901"/>
      <c r="NLK29" s="3901"/>
      <c r="NLL29" s="3901"/>
      <c r="NLM29" s="3901"/>
      <c r="NLN29" s="3901"/>
      <c r="NLO29" s="3901"/>
      <c r="NLP29" s="3901"/>
      <c r="NLQ29" s="3901"/>
      <c r="NLR29" s="3901"/>
      <c r="NLS29" s="3901"/>
      <c r="NLT29" s="3901"/>
      <c r="NLU29" s="3901"/>
      <c r="NLV29" s="3901"/>
      <c r="NLW29" s="3901"/>
      <c r="NLX29" s="3901"/>
      <c r="NLY29" s="3901"/>
      <c r="NLZ29" s="3901"/>
      <c r="NMA29" s="3901"/>
      <c r="NMB29" s="3901"/>
      <c r="NMC29" s="3901"/>
      <c r="NMD29" s="3901"/>
      <c r="NME29" s="3901"/>
      <c r="NMF29" s="3901"/>
      <c r="NMG29" s="3901"/>
      <c r="NMH29" s="3901"/>
      <c r="NMI29" s="3901"/>
      <c r="NMJ29" s="3901"/>
      <c r="NMK29" s="3901"/>
      <c r="NML29" s="3901"/>
      <c r="NMM29" s="3901"/>
      <c r="NMN29" s="3901"/>
      <c r="NMO29" s="3901"/>
      <c r="NMP29" s="3901"/>
      <c r="NMQ29" s="3901"/>
      <c r="NMR29" s="3901"/>
      <c r="NMS29" s="3901"/>
      <c r="NMT29" s="3901"/>
      <c r="NMU29" s="3901"/>
      <c r="NMV29" s="3901"/>
      <c r="NMW29" s="3901"/>
      <c r="NMX29" s="3901"/>
      <c r="NMY29" s="3901"/>
      <c r="NMZ29" s="3901"/>
      <c r="NNA29" s="3901"/>
      <c r="NNB29" s="3901"/>
      <c r="NNC29" s="3901"/>
      <c r="NND29" s="3901"/>
      <c r="NNE29" s="3901"/>
      <c r="NNF29" s="3901"/>
      <c r="NNG29" s="3901"/>
      <c r="NNH29" s="3901"/>
      <c r="NNI29" s="3901"/>
      <c r="NNJ29" s="3901"/>
      <c r="NNK29" s="3901"/>
      <c r="NNL29" s="3901"/>
      <c r="NNM29" s="3901"/>
      <c r="NNN29" s="3901"/>
      <c r="NNO29" s="3901"/>
      <c r="NNP29" s="3901"/>
      <c r="NNQ29" s="3901"/>
      <c r="NNR29" s="3901"/>
      <c r="NNS29" s="3901"/>
      <c r="NNT29" s="3901"/>
      <c r="NNU29" s="3901"/>
      <c r="NNV29" s="3901"/>
      <c r="NNW29" s="3901"/>
      <c r="NNX29" s="3901"/>
      <c r="NNY29" s="3901"/>
      <c r="NNZ29" s="3901"/>
      <c r="NOA29" s="3901"/>
      <c r="NOB29" s="3901"/>
      <c r="NOC29" s="3901"/>
      <c r="NOD29" s="3901"/>
      <c r="NOE29" s="3901"/>
      <c r="NOF29" s="3901"/>
      <c r="NOG29" s="3901"/>
      <c r="NOH29" s="3901"/>
      <c r="NOI29" s="3901"/>
      <c r="NOJ29" s="3901"/>
      <c r="NOK29" s="3901"/>
      <c r="NOL29" s="3901"/>
      <c r="NOM29" s="3901"/>
      <c r="NON29" s="3901"/>
      <c r="NOO29" s="3901"/>
      <c r="NOP29" s="3901"/>
      <c r="NOQ29" s="3901"/>
      <c r="NOR29" s="3901"/>
      <c r="NOS29" s="3901"/>
      <c r="NOT29" s="3901"/>
      <c r="NOU29" s="3901"/>
      <c r="NOV29" s="3901"/>
      <c r="NOW29" s="3901"/>
      <c r="NOX29" s="3901"/>
      <c r="NOY29" s="3901"/>
      <c r="NOZ29" s="3901"/>
      <c r="NPA29" s="3901"/>
      <c r="NPB29" s="3901"/>
      <c r="NPC29" s="3901"/>
      <c r="NPD29" s="3901"/>
      <c r="NPE29" s="3901"/>
      <c r="NPF29" s="3901"/>
      <c r="NPG29" s="3901"/>
      <c r="NPH29" s="3901"/>
      <c r="NPI29" s="3901"/>
      <c r="NPJ29" s="3901"/>
      <c r="NPK29" s="3901"/>
      <c r="NPL29" s="3901"/>
      <c r="NPM29" s="3901"/>
      <c r="NPN29" s="3901"/>
      <c r="NPO29" s="3901"/>
      <c r="NPP29" s="3901"/>
      <c r="NPQ29" s="3901"/>
      <c r="NPR29" s="3901"/>
      <c r="NPS29" s="3901"/>
      <c r="NPT29" s="3901"/>
      <c r="NPU29" s="3901"/>
      <c r="NPV29" s="3901"/>
      <c r="NPW29" s="3901"/>
      <c r="NPX29" s="3901"/>
      <c r="NPY29" s="3901"/>
      <c r="NPZ29" s="3901"/>
      <c r="NQA29" s="3901"/>
      <c r="NQB29" s="3901"/>
      <c r="NQC29" s="3901"/>
      <c r="NQD29" s="3901"/>
      <c r="NQE29" s="3901"/>
      <c r="NQF29" s="3901"/>
      <c r="NQG29" s="3901"/>
      <c r="NQH29" s="3901"/>
      <c r="NQI29" s="3901"/>
      <c r="NQJ29" s="3901"/>
      <c r="NQK29" s="3901"/>
      <c r="NQL29" s="3901"/>
      <c r="NQM29" s="3901"/>
      <c r="NQN29" s="3901"/>
      <c r="NQO29" s="3901"/>
      <c r="NQP29" s="3901"/>
      <c r="NQQ29" s="3901"/>
      <c r="NQR29" s="3901"/>
      <c r="NQS29" s="3901"/>
      <c r="NQT29" s="3901"/>
      <c r="NQU29" s="3901"/>
      <c r="NQV29" s="3901"/>
      <c r="NQW29" s="3901"/>
      <c r="NQX29" s="3901"/>
      <c r="NQY29" s="3901"/>
      <c r="NQZ29" s="3901"/>
      <c r="NRA29" s="3901"/>
      <c r="NRB29" s="3901"/>
      <c r="NRC29" s="3901"/>
      <c r="NRD29" s="3901"/>
      <c r="NRE29" s="3901"/>
      <c r="NRF29" s="3901"/>
      <c r="NRG29" s="3901"/>
      <c r="NRH29" s="3901"/>
      <c r="NRI29" s="3901"/>
      <c r="NRJ29" s="3901"/>
      <c r="NRK29" s="3901"/>
      <c r="NRL29" s="3901"/>
      <c r="NRM29" s="3901"/>
      <c r="NRN29" s="3901"/>
      <c r="NRO29" s="3901"/>
      <c r="NRP29" s="3901"/>
      <c r="NRQ29" s="3901"/>
      <c r="NRR29" s="3901"/>
      <c r="NRS29" s="3901"/>
      <c r="NRT29" s="3901"/>
      <c r="NRU29" s="3901"/>
      <c r="NRV29" s="3901"/>
      <c r="NRW29" s="3901"/>
      <c r="NRX29" s="3901"/>
      <c r="NRY29" s="3901"/>
      <c r="NRZ29" s="3901"/>
      <c r="NSA29" s="3901"/>
      <c r="NSB29" s="3901"/>
      <c r="NSC29" s="3901"/>
      <c r="NSD29" s="3901"/>
      <c r="NSE29" s="3901"/>
      <c r="NSF29" s="3901"/>
      <c r="NSG29" s="3901"/>
      <c r="NSH29" s="3901"/>
      <c r="NSI29" s="3901"/>
      <c r="NSJ29" s="3901"/>
      <c r="NSK29" s="3901"/>
      <c r="NSL29" s="3901"/>
      <c r="NSM29" s="3901"/>
      <c r="NSN29" s="3901"/>
      <c r="NSO29" s="3901"/>
      <c r="NSP29" s="3901"/>
      <c r="NSQ29" s="3901"/>
      <c r="NSR29" s="3901"/>
      <c r="NSS29" s="3901"/>
      <c r="NST29" s="3901"/>
      <c r="NSU29" s="3901"/>
      <c r="NSV29" s="3901"/>
      <c r="NSW29" s="3901"/>
      <c r="NSX29" s="3901"/>
      <c r="NSY29" s="3901"/>
      <c r="NSZ29" s="3901"/>
      <c r="NTA29" s="3901"/>
      <c r="NTB29" s="3901"/>
      <c r="NTC29" s="3901"/>
      <c r="NTD29" s="3901"/>
      <c r="NTE29" s="3901"/>
      <c r="NTF29" s="3901"/>
      <c r="NTG29" s="3901"/>
      <c r="NTH29" s="3901"/>
      <c r="NTI29" s="3901"/>
      <c r="NTJ29" s="3901"/>
      <c r="NTK29" s="3901"/>
      <c r="NTL29" s="3901"/>
      <c r="NTM29" s="3901"/>
      <c r="NTN29" s="3901"/>
      <c r="NTO29" s="3901"/>
      <c r="NTP29" s="3901"/>
      <c r="NTQ29" s="3901"/>
      <c r="NTR29" s="3901"/>
      <c r="NTS29" s="3901"/>
      <c r="NTT29" s="3901"/>
      <c r="NTU29" s="3901"/>
      <c r="NTV29" s="3901"/>
      <c r="NTW29" s="3901"/>
      <c r="NTX29" s="3901"/>
      <c r="NTY29" s="3901"/>
      <c r="NTZ29" s="3901"/>
      <c r="NUA29" s="3901"/>
      <c r="NUB29" s="3901"/>
      <c r="NUC29" s="3901"/>
      <c r="NUD29" s="3901"/>
      <c r="NUE29" s="3901"/>
      <c r="NUF29" s="3901"/>
      <c r="NUG29" s="3901"/>
      <c r="NUH29" s="3901"/>
      <c r="NUI29" s="3901"/>
      <c r="NUJ29" s="3901"/>
      <c r="NUK29" s="3901"/>
      <c r="NUL29" s="3901"/>
      <c r="NUM29" s="3901"/>
      <c r="NUN29" s="3901"/>
      <c r="NUO29" s="3901"/>
      <c r="NUP29" s="3901"/>
      <c r="NUQ29" s="3901"/>
      <c r="NUR29" s="3901"/>
      <c r="NUS29" s="3901"/>
      <c r="NUT29" s="3901"/>
      <c r="NUU29" s="3901"/>
      <c r="NUV29" s="3901"/>
      <c r="NUW29" s="3901"/>
      <c r="NUX29" s="3901"/>
      <c r="NUY29" s="3901"/>
      <c r="NUZ29" s="3901"/>
      <c r="NVA29" s="3901"/>
      <c r="NVB29" s="3901"/>
      <c r="NVC29" s="3901"/>
      <c r="NVD29" s="3901"/>
      <c r="NVE29" s="3901"/>
      <c r="NVF29" s="3901"/>
      <c r="NVG29" s="3901"/>
      <c r="NVH29" s="3901"/>
      <c r="NVI29" s="3901"/>
      <c r="NVJ29" s="3901"/>
      <c r="NVK29" s="3901"/>
      <c r="NVL29" s="3901"/>
      <c r="NVM29" s="3901"/>
      <c r="NVN29" s="3901"/>
      <c r="NVO29" s="3901"/>
      <c r="NVP29" s="3901"/>
      <c r="NVQ29" s="3901"/>
      <c r="NVR29" s="3901"/>
      <c r="NVS29" s="3901"/>
      <c r="NVT29" s="3901"/>
      <c r="NVU29" s="3901"/>
      <c r="NVV29" s="3901"/>
      <c r="NVW29" s="3901"/>
      <c r="NVX29" s="3901"/>
      <c r="NVY29" s="3901"/>
      <c r="NVZ29" s="3901"/>
      <c r="NWA29" s="3901"/>
      <c r="NWB29" s="3901"/>
      <c r="NWC29" s="3901"/>
      <c r="NWD29" s="3901"/>
      <c r="NWE29" s="3901"/>
      <c r="NWF29" s="3901"/>
      <c r="NWG29" s="3901"/>
      <c r="NWH29" s="3901"/>
      <c r="NWI29" s="3901"/>
      <c r="NWJ29" s="3901"/>
      <c r="NWK29" s="3901"/>
      <c r="NWL29" s="3901"/>
      <c r="NWM29" s="3901"/>
      <c r="NWN29" s="3901"/>
      <c r="NWO29" s="3901"/>
      <c r="NWP29" s="3901"/>
      <c r="NWQ29" s="3901"/>
      <c r="NWR29" s="3901"/>
      <c r="NWS29" s="3901"/>
      <c r="NWT29" s="3901"/>
      <c r="NWU29" s="3901"/>
      <c r="NWV29" s="3901"/>
      <c r="NWW29" s="3901"/>
      <c r="NWX29" s="3901"/>
      <c r="NWY29" s="3901"/>
      <c r="NWZ29" s="3901"/>
      <c r="NXA29" s="3901"/>
      <c r="NXB29" s="3901"/>
      <c r="NXC29" s="3901"/>
      <c r="NXD29" s="3901"/>
      <c r="NXE29" s="3901"/>
      <c r="NXF29" s="3901"/>
      <c r="NXG29" s="3901"/>
      <c r="NXH29" s="3901"/>
      <c r="NXI29" s="3901"/>
      <c r="NXJ29" s="3901"/>
      <c r="NXK29" s="3901"/>
      <c r="NXL29" s="3901"/>
      <c r="NXM29" s="3901"/>
      <c r="NXN29" s="3901"/>
      <c r="NXO29" s="3901"/>
      <c r="NXP29" s="3901"/>
      <c r="NXQ29" s="3901"/>
      <c r="NXR29" s="3901"/>
      <c r="NXS29" s="3901"/>
      <c r="NXT29" s="3901"/>
      <c r="NXU29" s="3901"/>
      <c r="NXV29" s="3901"/>
      <c r="NXW29" s="3901"/>
      <c r="NXX29" s="3901"/>
      <c r="NXY29" s="3901"/>
      <c r="NXZ29" s="3901"/>
      <c r="NYA29" s="3901"/>
      <c r="NYB29" s="3901"/>
      <c r="NYC29" s="3901"/>
      <c r="NYD29" s="3901"/>
      <c r="NYE29" s="3901"/>
      <c r="NYF29" s="3901"/>
      <c r="NYG29" s="3901"/>
      <c r="NYH29" s="3901"/>
      <c r="NYI29" s="3901"/>
      <c r="NYJ29" s="3901"/>
      <c r="NYK29" s="3901"/>
      <c r="NYL29" s="3901"/>
      <c r="NYM29" s="3901"/>
      <c r="NYN29" s="3901"/>
      <c r="NYO29" s="3901"/>
      <c r="NYP29" s="3901"/>
      <c r="NYQ29" s="3901"/>
      <c r="NYR29" s="3901"/>
      <c r="NYS29" s="3901"/>
      <c r="NYT29" s="3901"/>
      <c r="NYU29" s="3901"/>
      <c r="NYV29" s="3901"/>
      <c r="NYW29" s="3901"/>
      <c r="NYX29" s="3901"/>
      <c r="NYY29" s="3901"/>
      <c r="NYZ29" s="3901"/>
      <c r="NZA29" s="3901"/>
      <c r="NZB29" s="3901"/>
      <c r="NZC29" s="3901"/>
      <c r="NZD29" s="3901"/>
      <c r="NZE29" s="3901"/>
      <c r="NZF29" s="3901"/>
      <c r="NZG29" s="3901"/>
      <c r="NZH29" s="3901"/>
      <c r="NZI29" s="3901"/>
      <c r="NZJ29" s="3901"/>
      <c r="NZK29" s="3901"/>
      <c r="NZL29" s="3901"/>
      <c r="NZM29" s="3901"/>
      <c r="NZN29" s="3901"/>
      <c r="NZO29" s="3901"/>
      <c r="NZP29" s="3901"/>
      <c r="NZQ29" s="3901"/>
      <c r="NZR29" s="3901"/>
      <c r="NZS29" s="3901"/>
      <c r="NZT29" s="3901"/>
      <c r="NZU29" s="3901"/>
      <c r="NZV29" s="3901"/>
      <c r="NZW29" s="3901"/>
      <c r="NZX29" s="3901"/>
      <c r="NZY29" s="3901"/>
      <c r="NZZ29" s="3901"/>
      <c r="OAA29" s="3901"/>
      <c r="OAB29" s="3901"/>
      <c r="OAC29" s="3901"/>
      <c r="OAD29" s="3901"/>
      <c r="OAE29" s="3901"/>
      <c r="OAF29" s="3901"/>
      <c r="OAG29" s="3901"/>
      <c r="OAH29" s="3901"/>
      <c r="OAI29" s="3901"/>
      <c r="OAJ29" s="3901"/>
      <c r="OAK29" s="3901"/>
      <c r="OAL29" s="3901"/>
      <c r="OAM29" s="3901"/>
      <c r="OAN29" s="3901"/>
      <c r="OAO29" s="3901"/>
      <c r="OAP29" s="3901"/>
      <c r="OAQ29" s="3901"/>
      <c r="OAR29" s="3901"/>
      <c r="OAS29" s="3901"/>
      <c r="OAT29" s="3901"/>
      <c r="OAU29" s="3901"/>
      <c r="OAV29" s="3901"/>
      <c r="OAW29" s="3901"/>
      <c r="OAX29" s="3901"/>
      <c r="OAY29" s="3901"/>
      <c r="OAZ29" s="3901"/>
      <c r="OBA29" s="3901"/>
      <c r="OBB29" s="3901"/>
      <c r="OBC29" s="3901"/>
      <c r="OBD29" s="3901"/>
      <c r="OBE29" s="3901"/>
      <c r="OBF29" s="3901"/>
      <c r="OBG29" s="3901"/>
      <c r="OBH29" s="3901"/>
      <c r="OBI29" s="3901"/>
      <c r="OBJ29" s="3901"/>
      <c r="OBK29" s="3901"/>
      <c r="OBL29" s="3901"/>
      <c r="OBM29" s="3901"/>
      <c r="OBN29" s="3901"/>
      <c r="OBO29" s="3901"/>
      <c r="OBP29" s="3901"/>
      <c r="OBQ29" s="3901"/>
      <c r="OBR29" s="3901"/>
      <c r="OBS29" s="3901"/>
      <c r="OBT29" s="3901"/>
      <c r="OBU29" s="3901"/>
      <c r="OBV29" s="3901"/>
      <c r="OBW29" s="3901"/>
      <c r="OBX29" s="3901"/>
      <c r="OBY29" s="3901"/>
      <c r="OBZ29" s="3901"/>
      <c r="OCA29" s="3901"/>
      <c r="OCB29" s="3901"/>
      <c r="OCC29" s="3901"/>
      <c r="OCD29" s="3901"/>
      <c r="OCE29" s="3901"/>
      <c r="OCF29" s="3901"/>
      <c r="OCG29" s="3901"/>
      <c r="OCH29" s="3901"/>
      <c r="OCI29" s="3901"/>
      <c r="OCJ29" s="3901"/>
      <c r="OCK29" s="3901"/>
      <c r="OCL29" s="3901"/>
      <c r="OCM29" s="3901"/>
      <c r="OCN29" s="3901"/>
      <c r="OCO29" s="3901"/>
      <c r="OCP29" s="3901"/>
      <c r="OCQ29" s="3901"/>
      <c r="OCR29" s="3901"/>
      <c r="OCS29" s="3901"/>
      <c r="OCT29" s="3901"/>
      <c r="OCU29" s="3901"/>
      <c r="OCV29" s="3901"/>
      <c r="OCW29" s="3901"/>
      <c r="OCX29" s="3901"/>
      <c r="OCY29" s="3901"/>
      <c r="OCZ29" s="3901"/>
      <c r="ODA29" s="3901"/>
      <c r="ODB29" s="3901"/>
      <c r="ODC29" s="3901"/>
      <c r="ODD29" s="3901"/>
      <c r="ODE29" s="3901"/>
      <c r="ODF29" s="3901"/>
      <c r="ODG29" s="3901"/>
      <c r="ODH29" s="3901"/>
      <c r="ODI29" s="3901"/>
      <c r="ODJ29" s="3901"/>
      <c r="ODK29" s="3901"/>
      <c r="ODL29" s="3901"/>
      <c r="ODM29" s="3901"/>
      <c r="ODN29" s="3901"/>
      <c r="ODO29" s="3901"/>
      <c r="ODP29" s="3901"/>
      <c r="ODQ29" s="3901"/>
      <c r="ODR29" s="3901"/>
      <c r="ODS29" s="3901"/>
      <c r="ODT29" s="3901"/>
      <c r="ODU29" s="3901"/>
      <c r="ODV29" s="3901"/>
      <c r="ODW29" s="3901"/>
      <c r="ODX29" s="3901"/>
      <c r="ODY29" s="3901"/>
      <c r="ODZ29" s="3901"/>
      <c r="OEA29" s="3901"/>
      <c r="OEB29" s="3901"/>
      <c r="OEC29" s="3901"/>
      <c r="OED29" s="3901"/>
      <c r="OEE29" s="3901"/>
      <c r="OEF29" s="3901"/>
      <c r="OEG29" s="3901"/>
      <c r="OEH29" s="3901"/>
      <c r="OEI29" s="3901"/>
      <c r="OEJ29" s="3901"/>
      <c r="OEK29" s="3901"/>
      <c r="OEL29" s="3901"/>
      <c r="OEM29" s="3901"/>
      <c r="OEN29" s="3901"/>
      <c r="OEO29" s="3901"/>
      <c r="OEP29" s="3901"/>
      <c r="OEQ29" s="3901"/>
      <c r="OER29" s="3901"/>
      <c r="OES29" s="3901"/>
      <c r="OET29" s="3901"/>
      <c r="OEU29" s="3901"/>
      <c r="OEV29" s="3901"/>
      <c r="OEW29" s="3901"/>
      <c r="OEX29" s="3901"/>
      <c r="OEY29" s="3901"/>
      <c r="OEZ29" s="3901"/>
      <c r="OFA29" s="3901"/>
      <c r="OFB29" s="3901"/>
      <c r="OFC29" s="3901"/>
      <c r="OFD29" s="3901"/>
      <c r="OFE29" s="3901"/>
      <c r="OFF29" s="3901"/>
      <c r="OFG29" s="3901"/>
      <c r="OFH29" s="3901"/>
      <c r="OFI29" s="3901"/>
      <c r="OFJ29" s="3901"/>
      <c r="OFK29" s="3901"/>
      <c r="OFL29" s="3901"/>
      <c r="OFM29" s="3901"/>
      <c r="OFN29" s="3901"/>
      <c r="OFO29" s="3901"/>
      <c r="OFP29" s="3901"/>
      <c r="OFQ29" s="3901"/>
      <c r="OFR29" s="3901"/>
      <c r="OFS29" s="3901"/>
      <c r="OFT29" s="3901"/>
      <c r="OFU29" s="3901"/>
      <c r="OFV29" s="3901"/>
      <c r="OFW29" s="3901"/>
      <c r="OFX29" s="3901"/>
      <c r="OFY29" s="3901"/>
      <c r="OFZ29" s="3901"/>
      <c r="OGA29" s="3901"/>
      <c r="OGB29" s="3901"/>
      <c r="OGC29" s="3901"/>
      <c r="OGD29" s="3901"/>
      <c r="OGE29" s="3901"/>
      <c r="OGF29" s="3901"/>
      <c r="OGG29" s="3901"/>
      <c r="OGH29" s="3901"/>
      <c r="OGI29" s="3901"/>
      <c r="OGJ29" s="3901"/>
      <c r="OGK29" s="3901"/>
      <c r="OGL29" s="3901"/>
      <c r="OGM29" s="3901"/>
      <c r="OGN29" s="3901"/>
      <c r="OGO29" s="3901"/>
      <c r="OGP29" s="3901"/>
      <c r="OGQ29" s="3901"/>
      <c r="OGR29" s="3901"/>
      <c r="OGS29" s="3901"/>
      <c r="OGT29" s="3901"/>
      <c r="OGU29" s="3901"/>
      <c r="OGV29" s="3901"/>
      <c r="OGW29" s="3901"/>
      <c r="OGX29" s="3901"/>
      <c r="OGY29" s="3901"/>
      <c r="OGZ29" s="3901"/>
      <c r="OHA29" s="3901"/>
      <c r="OHB29" s="3901"/>
      <c r="OHC29" s="3901"/>
      <c r="OHD29" s="3901"/>
      <c r="OHE29" s="3901"/>
      <c r="OHF29" s="3901"/>
      <c r="OHG29" s="3901"/>
      <c r="OHH29" s="3901"/>
      <c r="OHI29" s="3901"/>
      <c r="OHJ29" s="3901"/>
      <c r="OHK29" s="3901"/>
      <c r="OHL29" s="3901"/>
      <c r="OHM29" s="3901"/>
      <c r="OHN29" s="3901"/>
      <c r="OHO29" s="3901"/>
      <c r="OHP29" s="3901"/>
      <c r="OHQ29" s="3901"/>
      <c r="OHR29" s="3901"/>
      <c r="OHS29" s="3901"/>
      <c r="OHT29" s="3901"/>
      <c r="OHU29" s="3901"/>
      <c r="OHV29" s="3901"/>
      <c r="OHW29" s="3901"/>
      <c r="OHX29" s="3901"/>
      <c r="OHY29" s="3901"/>
      <c r="OHZ29" s="3901"/>
      <c r="OIA29" s="3901"/>
      <c r="OIB29" s="3901"/>
      <c r="OIC29" s="3901"/>
      <c r="OID29" s="3901"/>
      <c r="OIE29" s="3901"/>
      <c r="OIF29" s="3901"/>
      <c r="OIG29" s="3901"/>
      <c r="OIH29" s="3901"/>
      <c r="OII29" s="3901"/>
      <c r="OIJ29" s="3901"/>
      <c r="OIK29" s="3901"/>
      <c r="OIL29" s="3901"/>
      <c r="OIM29" s="3901"/>
      <c r="OIN29" s="3901"/>
      <c r="OIO29" s="3901"/>
      <c r="OIP29" s="3901"/>
      <c r="OIQ29" s="3901"/>
      <c r="OIR29" s="3901"/>
      <c r="OIS29" s="3901"/>
      <c r="OIT29" s="3901"/>
      <c r="OIU29" s="3901"/>
      <c r="OIV29" s="3901"/>
      <c r="OIW29" s="3901"/>
      <c r="OIX29" s="3901"/>
      <c r="OIY29" s="3901"/>
      <c r="OIZ29" s="3901"/>
      <c r="OJA29" s="3901"/>
      <c r="OJB29" s="3901"/>
      <c r="OJC29" s="3901"/>
      <c r="OJD29" s="3901"/>
      <c r="OJE29" s="3901"/>
      <c r="OJF29" s="3901"/>
      <c r="OJG29" s="3901"/>
      <c r="OJH29" s="3901"/>
      <c r="OJI29" s="3901"/>
      <c r="OJJ29" s="3901"/>
      <c r="OJK29" s="3901"/>
      <c r="OJL29" s="3901"/>
      <c r="OJM29" s="3901"/>
      <c r="OJN29" s="3901"/>
      <c r="OJO29" s="3901"/>
      <c r="OJP29" s="3901"/>
      <c r="OJQ29" s="3901"/>
      <c r="OJR29" s="3901"/>
      <c r="OJS29" s="3901"/>
      <c r="OJT29" s="3901"/>
      <c r="OJU29" s="3901"/>
      <c r="OJV29" s="3901"/>
      <c r="OJW29" s="3901"/>
      <c r="OJX29" s="3901"/>
      <c r="OJY29" s="3901"/>
      <c r="OJZ29" s="3901"/>
      <c r="OKA29" s="3901"/>
      <c r="OKB29" s="3901"/>
      <c r="OKC29" s="3901"/>
      <c r="OKD29" s="3901"/>
      <c r="OKE29" s="3901"/>
      <c r="OKF29" s="3901"/>
      <c r="OKG29" s="3901"/>
      <c r="OKH29" s="3901"/>
      <c r="OKI29" s="3901"/>
      <c r="OKJ29" s="3901"/>
      <c r="OKK29" s="3901"/>
      <c r="OKL29" s="3901"/>
      <c r="OKM29" s="3901"/>
      <c r="OKN29" s="3901"/>
      <c r="OKO29" s="3901"/>
      <c r="OKP29" s="3901"/>
      <c r="OKQ29" s="3901"/>
      <c r="OKR29" s="3901"/>
      <c r="OKS29" s="3901"/>
      <c r="OKT29" s="3901"/>
      <c r="OKU29" s="3901"/>
      <c r="OKV29" s="3901"/>
      <c r="OKW29" s="3901"/>
      <c r="OKX29" s="3901"/>
      <c r="OKY29" s="3901"/>
      <c r="OKZ29" s="3901"/>
      <c r="OLA29" s="3901"/>
      <c r="OLB29" s="3901"/>
      <c r="OLC29" s="3901"/>
      <c r="OLD29" s="3901"/>
      <c r="OLE29" s="3901"/>
      <c r="OLF29" s="3901"/>
      <c r="OLG29" s="3901"/>
      <c r="OLH29" s="3901"/>
      <c r="OLI29" s="3901"/>
      <c r="OLJ29" s="3901"/>
      <c r="OLK29" s="3901"/>
      <c r="OLL29" s="3901"/>
      <c r="OLM29" s="3901"/>
      <c r="OLN29" s="3901"/>
      <c r="OLO29" s="3901"/>
      <c r="OLP29" s="3901"/>
      <c r="OLQ29" s="3901"/>
      <c r="OLR29" s="3901"/>
      <c r="OLS29" s="3901"/>
      <c r="OLT29" s="3901"/>
      <c r="OLU29" s="3901"/>
      <c r="OLV29" s="3901"/>
      <c r="OLW29" s="3901"/>
      <c r="OLX29" s="3901"/>
      <c r="OLY29" s="3901"/>
      <c r="OLZ29" s="3901"/>
      <c r="OMA29" s="3901"/>
      <c r="OMB29" s="3901"/>
      <c r="OMC29" s="3901"/>
      <c r="OMD29" s="3901"/>
      <c r="OME29" s="3901"/>
      <c r="OMF29" s="3901"/>
      <c r="OMG29" s="3901"/>
      <c r="OMH29" s="3901"/>
      <c r="OMI29" s="3901"/>
      <c r="OMJ29" s="3901"/>
      <c r="OMK29" s="3901"/>
      <c r="OML29" s="3901"/>
      <c r="OMM29" s="3901"/>
      <c r="OMN29" s="3901"/>
      <c r="OMO29" s="3901"/>
      <c r="OMP29" s="3901"/>
      <c r="OMQ29" s="3901"/>
      <c r="OMR29" s="3901"/>
      <c r="OMS29" s="3901"/>
      <c r="OMT29" s="3901"/>
      <c r="OMU29" s="3901"/>
      <c r="OMV29" s="3901"/>
      <c r="OMW29" s="3901"/>
      <c r="OMX29" s="3901"/>
      <c r="OMY29" s="3901"/>
      <c r="OMZ29" s="3901"/>
      <c r="ONA29" s="3901"/>
      <c r="ONB29" s="3901"/>
      <c r="ONC29" s="3901"/>
      <c r="OND29" s="3901"/>
      <c r="ONE29" s="3901"/>
      <c r="ONF29" s="3901"/>
      <c r="ONG29" s="3901"/>
      <c r="ONH29" s="3901"/>
      <c r="ONI29" s="3901"/>
      <c r="ONJ29" s="3901"/>
      <c r="ONK29" s="3901"/>
      <c r="ONL29" s="3901"/>
      <c r="ONM29" s="3901"/>
      <c r="ONN29" s="3901"/>
      <c r="ONO29" s="3901"/>
      <c r="ONP29" s="3901"/>
      <c r="ONQ29" s="3901"/>
      <c r="ONR29" s="3901"/>
      <c r="ONS29" s="3901"/>
      <c r="ONT29" s="3901"/>
      <c r="ONU29" s="3901"/>
      <c r="ONV29" s="3901"/>
      <c r="ONW29" s="3901"/>
      <c r="ONX29" s="3901"/>
      <c r="ONY29" s="3901"/>
      <c r="ONZ29" s="3901"/>
      <c r="OOA29" s="3901"/>
      <c r="OOB29" s="3901"/>
      <c r="OOC29" s="3901"/>
      <c r="OOD29" s="3901"/>
      <c r="OOE29" s="3901"/>
      <c r="OOF29" s="3901"/>
      <c r="OOG29" s="3901"/>
      <c r="OOH29" s="3901"/>
      <c r="OOI29" s="3901"/>
      <c r="OOJ29" s="3901"/>
      <c r="OOK29" s="3901"/>
      <c r="OOL29" s="3901"/>
      <c r="OOM29" s="3901"/>
      <c r="OON29" s="3901"/>
      <c r="OOO29" s="3901"/>
      <c r="OOP29" s="3901"/>
      <c r="OOQ29" s="3901"/>
      <c r="OOR29" s="3901"/>
      <c r="OOS29" s="3901"/>
      <c r="OOT29" s="3901"/>
      <c r="OOU29" s="3901"/>
      <c r="OOV29" s="3901"/>
      <c r="OOW29" s="3901"/>
      <c r="OOX29" s="3901"/>
      <c r="OOY29" s="3901"/>
      <c r="OOZ29" s="3901"/>
      <c r="OPA29" s="3901"/>
      <c r="OPB29" s="3901"/>
      <c r="OPC29" s="3901"/>
      <c r="OPD29" s="3901"/>
      <c r="OPE29" s="3901"/>
      <c r="OPF29" s="3901"/>
      <c r="OPG29" s="3901"/>
      <c r="OPH29" s="3901"/>
      <c r="OPI29" s="3901"/>
      <c r="OPJ29" s="3901"/>
      <c r="OPK29" s="3901"/>
      <c r="OPL29" s="3901"/>
      <c r="OPM29" s="3901"/>
      <c r="OPN29" s="3901"/>
      <c r="OPO29" s="3901"/>
      <c r="OPP29" s="3901"/>
      <c r="OPQ29" s="3901"/>
      <c r="OPR29" s="3901"/>
      <c r="OPS29" s="3901"/>
      <c r="OPT29" s="3901"/>
      <c r="OPU29" s="3901"/>
      <c r="OPV29" s="3901"/>
      <c r="OPW29" s="3901"/>
      <c r="OPX29" s="3901"/>
      <c r="OPY29" s="3901"/>
      <c r="OPZ29" s="3901"/>
      <c r="OQA29" s="3901"/>
      <c r="OQB29" s="3901"/>
      <c r="OQC29" s="3901"/>
      <c r="OQD29" s="3901"/>
      <c r="OQE29" s="3901"/>
      <c r="OQF29" s="3901"/>
      <c r="OQG29" s="3901"/>
      <c r="OQH29" s="3901"/>
      <c r="OQI29" s="3901"/>
      <c r="OQJ29" s="3901"/>
      <c r="OQK29" s="3901"/>
      <c r="OQL29" s="3901"/>
      <c r="OQM29" s="3901"/>
      <c r="OQN29" s="3901"/>
      <c r="OQO29" s="3901"/>
      <c r="OQP29" s="3901"/>
      <c r="OQQ29" s="3901"/>
      <c r="OQR29" s="3901"/>
      <c r="OQS29" s="3901"/>
      <c r="OQT29" s="3901"/>
      <c r="OQU29" s="3901"/>
      <c r="OQV29" s="3901"/>
      <c r="OQW29" s="3901"/>
      <c r="OQX29" s="3901"/>
      <c r="OQY29" s="3901"/>
      <c r="OQZ29" s="3901"/>
      <c r="ORA29" s="3901"/>
      <c r="ORB29" s="3901"/>
      <c r="ORC29" s="3901"/>
      <c r="ORD29" s="3901"/>
      <c r="ORE29" s="3901"/>
      <c r="ORF29" s="3901"/>
      <c r="ORG29" s="3901"/>
      <c r="ORH29" s="3901"/>
      <c r="ORI29" s="3901"/>
      <c r="ORJ29" s="3901"/>
      <c r="ORK29" s="3901"/>
      <c r="ORL29" s="3901"/>
      <c r="ORM29" s="3901"/>
      <c r="ORN29" s="3901"/>
      <c r="ORO29" s="3901"/>
      <c r="ORP29" s="3901"/>
      <c r="ORQ29" s="3901"/>
      <c r="ORR29" s="3901"/>
      <c r="ORS29" s="3901"/>
      <c r="ORT29" s="3901"/>
      <c r="ORU29" s="3901"/>
      <c r="ORV29" s="3901"/>
      <c r="ORW29" s="3901"/>
      <c r="ORX29" s="3901"/>
      <c r="ORY29" s="3901"/>
      <c r="ORZ29" s="3901"/>
      <c r="OSA29" s="3901"/>
      <c r="OSB29" s="3901"/>
      <c r="OSC29" s="3901"/>
      <c r="OSD29" s="3901"/>
      <c r="OSE29" s="3901"/>
      <c r="OSF29" s="3901"/>
      <c r="OSG29" s="3901"/>
      <c r="OSH29" s="3901"/>
      <c r="OSI29" s="3901"/>
      <c r="OSJ29" s="3901"/>
      <c r="OSK29" s="3901"/>
      <c r="OSL29" s="3901"/>
      <c r="OSM29" s="3901"/>
      <c r="OSN29" s="3901"/>
      <c r="OSO29" s="3901"/>
      <c r="OSP29" s="3901"/>
      <c r="OSQ29" s="3901"/>
      <c r="OSR29" s="3901"/>
      <c r="OSS29" s="3901"/>
      <c r="OST29" s="3901"/>
      <c r="OSU29" s="3901"/>
      <c r="OSV29" s="3901"/>
      <c r="OSW29" s="3901"/>
      <c r="OSX29" s="3901"/>
      <c r="OSY29" s="3901"/>
      <c r="OSZ29" s="3901"/>
      <c r="OTA29" s="3901"/>
      <c r="OTB29" s="3901"/>
      <c r="OTC29" s="3901"/>
      <c r="OTD29" s="3901"/>
      <c r="OTE29" s="3901"/>
      <c r="OTF29" s="3901"/>
      <c r="OTG29" s="3901"/>
      <c r="OTH29" s="3901"/>
      <c r="OTI29" s="3901"/>
      <c r="OTJ29" s="3901"/>
      <c r="OTK29" s="3901"/>
      <c r="OTL29" s="3901"/>
      <c r="OTM29" s="3901"/>
      <c r="OTN29" s="3901"/>
      <c r="OTO29" s="3901"/>
      <c r="OTP29" s="3901"/>
      <c r="OTQ29" s="3901"/>
      <c r="OTR29" s="3901"/>
      <c r="OTS29" s="3901"/>
      <c r="OTT29" s="3901"/>
      <c r="OTU29" s="3901"/>
      <c r="OTV29" s="3901"/>
      <c r="OTW29" s="3901"/>
      <c r="OTX29" s="3901"/>
      <c r="OTY29" s="3901"/>
      <c r="OTZ29" s="3901"/>
      <c r="OUA29" s="3901"/>
      <c r="OUB29" s="3901"/>
      <c r="OUC29" s="3901"/>
      <c r="OUD29" s="3901"/>
      <c r="OUE29" s="3901"/>
      <c r="OUF29" s="3901"/>
      <c r="OUG29" s="3901"/>
      <c r="OUH29" s="3901"/>
      <c r="OUI29" s="3901"/>
      <c r="OUJ29" s="3901"/>
      <c r="OUK29" s="3901"/>
      <c r="OUL29" s="3901"/>
      <c r="OUM29" s="3901"/>
      <c r="OUN29" s="3901"/>
      <c r="OUO29" s="3901"/>
      <c r="OUP29" s="3901"/>
      <c r="OUQ29" s="3901"/>
      <c r="OUR29" s="3901"/>
      <c r="OUS29" s="3901"/>
      <c r="OUT29" s="3901"/>
      <c r="OUU29" s="3901"/>
      <c r="OUV29" s="3901"/>
      <c r="OUW29" s="3901"/>
      <c r="OUX29" s="3901"/>
      <c r="OUY29" s="3901"/>
      <c r="OUZ29" s="3901"/>
      <c r="OVA29" s="3901"/>
      <c r="OVB29" s="3901"/>
      <c r="OVC29" s="3901"/>
      <c r="OVD29" s="3901"/>
      <c r="OVE29" s="3901"/>
      <c r="OVF29" s="3901"/>
      <c r="OVG29" s="3901"/>
      <c r="OVH29" s="3901"/>
      <c r="OVI29" s="3901"/>
      <c r="OVJ29" s="3901"/>
      <c r="OVK29" s="3901"/>
      <c r="OVL29" s="3901"/>
      <c r="OVM29" s="3901"/>
      <c r="OVN29" s="3901"/>
      <c r="OVO29" s="3901"/>
      <c r="OVP29" s="3901"/>
      <c r="OVQ29" s="3901"/>
      <c r="OVR29" s="3901"/>
      <c r="OVS29" s="3901"/>
      <c r="OVT29" s="3901"/>
      <c r="OVU29" s="3901"/>
      <c r="OVV29" s="3901"/>
      <c r="OVW29" s="3901"/>
      <c r="OVX29" s="3901"/>
      <c r="OVY29" s="3901"/>
      <c r="OVZ29" s="3901"/>
      <c r="OWA29" s="3901"/>
      <c r="OWB29" s="3901"/>
      <c r="OWC29" s="3901"/>
      <c r="OWD29" s="3901"/>
      <c r="OWE29" s="3901"/>
      <c r="OWF29" s="3901"/>
      <c r="OWG29" s="3901"/>
      <c r="OWH29" s="3901"/>
      <c r="OWI29" s="3901"/>
      <c r="OWJ29" s="3901"/>
      <c r="OWK29" s="3901"/>
      <c r="OWL29" s="3901"/>
      <c r="OWM29" s="3901"/>
      <c r="OWN29" s="3901"/>
      <c r="OWO29" s="3901"/>
      <c r="OWP29" s="3901"/>
      <c r="OWQ29" s="3901"/>
      <c r="OWR29" s="3901"/>
      <c r="OWS29" s="3901"/>
      <c r="OWT29" s="3901"/>
      <c r="OWU29" s="3901"/>
      <c r="OWV29" s="3901"/>
      <c r="OWW29" s="3901"/>
      <c r="OWX29" s="3901"/>
      <c r="OWY29" s="3901"/>
      <c r="OWZ29" s="3901"/>
      <c r="OXA29" s="3901"/>
      <c r="OXB29" s="3901"/>
      <c r="OXC29" s="3901"/>
      <c r="OXD29" s="3901"/>
      <c r="OXE29" s="3901"/>
      <c r="OXF29" s="3901"/>
      <c r="OXG29" s="3901"/>
      <c r="OXH29" s="3901"/>
      <c r="OXI29" s="3901"/>
      <c r="OXJ29" s="3901"/>
      <c r="OXK29" s="3901"/>
      <c r="OXL29" s="3901"/>
      <c r="OXM29" s="3901"/>
      <c r="OXN29" s="3901"/>
      <c r="OXO29" s="3901"/>
      <c r="OXP29" s="3901"/>
      <c r="OXQ29" s="3901"/>
      <c r="OXR29" s="3901"/>
      <c r="OXS29" s="3901"/>
      <c r="OXT29" s="3901"/>
      <c r="OXU29" s="3901"/>
      <c r="OXV29" s="3901"/>
      <c r="OXW29" s="3901"/>
      <c r="OXX29" s="3901"/>
      <c r="OXY29" s="3901"/>
      <c r="OXZ29" s="3901"/>
      <c r="OYA29" s="3901"/>
      <c r="OYB29" s="3901"/>
      <c r="OYC29" s="3901"/>
      <c r="OYD29" s="3901"/>
      <c r="OYE29" s="3901"/>
      <c r="OYF29" s="3901"/>
      <c r="OYG29" s="3901"/>
      <c r="OYH29" s="3901"/>
      <c r="OYI29" s="3901"/>
      <c r="OYJ29" s="3901"/>
      <c r="OYK29" s="3901"/>
      <c r="OYL29" s="3901"/>
      <c r="OYM29" s="3901"/>
      <c r="OYN29" s="3901"/>
      <c r="OYO29" s="3901"/>
      <c r="OYP29" s="3901"/>
      <c r="OYQ29" s="3901"/>
      <c r="OYR29" s="3901"/>
      <c r="OYS29" s="3901"/>
      <c r="OYT29" s="3901"/>
      <c r="OYU29" s="3901"/>
      <c r="OYV29" s="3901"/>
      <c r="OYW29" s="3901"/>
      <c r="OYX29" s="3901"/>
      <c r="OYY29" s="3901"/>
      <c r="OYZ29" s="3901"/>
      <c r="OZA29" s="3901"/>
      <c r="OZB29" s="3901"/>
      <c r="OZC29" s="3901"/>
      <c r="OZD29" s="3901"/>
      <c r="OZE29" s="3901"/>
      <c r="OZF29" s="3901"/>
      <c r="OZG29" s="3901"/>
      <c r="OZH29" s="3901"/>
      <c r="OZI29" s="3901"/>
      <c r="OZJ29" s="3901"/>
      <c r="OZK29" s="3901"/>
      <c r="OZL29" s="3901"/>
      <c r="OZM29" s="3901"/>
      <c r="OZN29" s="3901"/>
      <c r="OZO29" s="3901"/>
      <c r="OZP29" s="3901"/>
      <c r="OZQ29" s="3901"/>
      <c r="OZR29" s="3901"/>
      <c r="OZS29" s="3901"/>
      <c r="OZT29" s="3901"/>
      <c r="OZU29" s="3901"/>
      <c r="OZV29" s="3901"/>
      <c r="OZW29" s="3901"/>
      <c r="OZX29" s="3901"/>
      <c r="OZY29" s="3901"/>
      <c r="OZZ29" s="3901"/>
      <c r="PAA29" s="3901"/>
      <c r="PAB29" s="3901"/>
      <c r="PAC29" s="3901"/>
      <c r="PAD29" s="3901"/>
      <c r="PAE29" s="3901"/>
      <c r="PAF29" s="3901"/>
      <c r="PAG29" s="3901"/>
      <c r="PAH29" s="3901"/>
      <c r="PAI29" s="3901"/>
      <c r="PAJ29" s="3901"/>
      <c r="PAK29" s="3901"/>
      <c r="PAL29" s="3901"/>
      <c r="PAM29" s="3901"/>
      <c r="PAN29" s="3901"/>
      <c r="PAO29" s="3901"/>
      <c r="PAP29" s="3901"/>
      <c r="PAQ29" s="3901"/>
      <c r="PAR29" s="3901"/>
      <c r="PAS29" s="3901"/>
      <c r="PAT29" s="3901"/>
      <c r="PAU29" s="3901"/>
      <c r="PAV29" s="3901"/>
      <c r="PAW29" s="3901"/>
      <c r="PAX29" s="3901"/>
      <c r="PAY29" s="3901"/>
      <c r="PAZ29" s="3901"/>
      <c r="PBA29" s="3901"/>
      <c r="PBB29" s="3901"/>
      <c r="PBC29" s="3901"/>
      <c r="PBD29" s="3901"/>
      <c r="PBE29" s="3901"/>
      <c r="PBF29" s="3901"/>
      <c r="PBG29" s="3901"/>
      <c r="PBH29" s="3901"/>
      <c r="PBI29" s="3901"/>
      <c r="PBJ29" s="3901"/>
      <c r="PBK29" s="3901"/>
      <c r="PBL29" s="3901"/>
      <c r="PBM29" s="3901"/>
      <c r="PBN29" s="3901"/>
      <c r="PBO29" s="3901"/>
      <c r="PBP29" s="3901"/>
      <c r="PBQ29" s="3901"/>
      <c r="PBR29" s="3901"/>
      <c r="PBS29" s="3901"/>
      <c r="PBT29" s="3901"/>
      <c r="PBU29" s="3901"/>
      <c r="PBV29" s="3901"/>
      <c r="PBW29" s="3901"/>
      <c r="PBX29" s="3901"/>
      <c r="PBY29" s="3901"/>
      <c r="PBZ29" s="3901"/>
      <c r="PCA29" s="3901"/>
      <c r="PCB29" s="3901"/>
      <c r="PCC29" s="3901"/>
      <c r="PCD29" s="3901"/>
      <c r="PCE29" s="3901"/>
      <c r="PCF29" s="3901"/>
      <c r="PCG29" s="3901"/>
      <c r="PCH29" s="3901"/>
      <c r="PCI29" s="3901"/>
      <c r="PCJ29" s="3901"/>
      <c r="PCK29" s="3901"/>
      <c r="PCL29" s="3901"/>
      <c r="PCM29" s="3901"/>
      <c r="PCN29" s="3901"/>
      <c r="PCO29" s="3901"/>
      <c r="PCP29" s="3901"/>
      <c r="PCQ29" s="3901"/>
      <c r="PCR29" s="3901"/>
      <c r="PCS29" s="3901"/>
      <c r="PCT29" s="3901"/>
      <c r="PCU29" s="3901"/>
      <c r="PCV29" s="3901"/>
      <c r="PCW29" s="3901"/>
      <c r="PCX29" s="3901"/>
      <c r="PCY29" s="3901"/>
      <c r="PCZ29" s="3901"/>
      <c r="PDA29" s="3901"/>
      <c r="PDB29" s="3901"/>
      <c r="PDC29" s="3901"/>
      <c r="PDD29" s="3901"/>
      <c r="PDE29" s="3901"/>
      <c r="PDF29" s="3901"/>
      <c r="PDG29" s="3901"/>
      <c r="PDH29" s="3901"/>
      <c r="PDI29" s="3901"/>
      <c r="PDJ29" s="3901"/>
      <c r="PDK29" s="3901"/>
      <c r="PDL29" s="3901"/>
      <c r="PDM29" s="3901"/>
      <c r="PDN29" s="3901"/>
      <c r="PDO29" s="3901"/>
      <c r="PDP29" s="3901"/>
      <c r="PDQ29" s="3901"/>
      <c r="PDR29" s="3901"/>
      <c r="PDS29" s="3901"/>
      <c r="PDT29" s="3901"/>
      <c r="PDU29" s="3901"/>
      <c r="PDV29" s="3901"/>
      <c r="PDW29" s="3901"/>
      <c r="PDX29" s="3901"/>
      <c r="PDY29" s="3901"/>
      <c r="PDZ29" s="3901"/>
      <c r="PEA29" s="3901"/>
      <c r="PEB29" s="3901"/>
      <c r="PEC29" s="3901"/>
      <c r="PED29" s="3901"/>
      <c r="PEE29" s="3901"/>
      <c r="PEF29" s="3901"/>
      <c r="PEG29" s="3901"/>
      <c r="PEH29" s="3901"/>
      <c r="PEI29" s="3901"/>
      <c r="PEJ29" s="3901"/>
      <c r="PEK29" s="3901"/>
      <c r="PEL29" s="3901"/>
      <c r="PEM29" s="3901"/>
      <c r="PEN29" s="3901"/>
      <c r="PEO29" s="3901"/>
      <c r="PEP29" s="3901"/>
      <c r="PEQ29" s="3901"/>
      <c r="PER29" s="3901"/>
      <c r="PES29" s="3901"/>
      <c r="PET29" s="3901"/>
      <c r="PEU29" s="3901"/>
      <c r="PEV29" s="3901"/>
      <c r="PEW29" s="3901"/>
      <c r="PEX29" s="3901"/>
      <c r="PEY29" s="3901"/>
      <c r="PEZ29" s="3901"/>
      <c r="PFA29" s="3901"/>
      <c r="PFB29" s="3901"/>
      <c r="PFC29" s="3901"/>
      <c r="PFD29" s="3901"/>
      <c r="PFE29" s="3901"/>
      <c r="PFF29" s="3901"/>
      <c r="PFG29" s="3901"/>
      <c r="PFH29" s="3901"/>
      <c r="PFI29" s="3901"/>
      <c r="PFJ29" s="3901"/>
      <c r="PFK29" s="3901"/>
      <c r="PFL29" s="3901"/>
      <c r="PFM29" s="3901"/>
      <c r="PFN29" s="3901"/>
      <c r="PFO29" s="3901"/>
      <c r="PFP29" s="3901"/>
      <c r="PFQ29" s="3901"/>
      <c r="PFR29" s="3901"/>
      <c r="PFS29" s="3901"/>
      <c r="PFT29" s="3901"/>
      <c r="PFU29" s="3901"/>
      <c r="PFV29" s="3901"/>
      <c r="PFW29" s="3901"/>
      <c r="PFX29" s="3901"/>
      <c r="PFY29" s="3901"/>
      <c r="PFZ29" s="3901"/>
      <c r="PGA29" s="3901"/>
      <c r="PGB29" s="3901"/>
      <c r="PGC29" s="3901"/>
      <c r="PGD29" s="3901"/>
      <c r="PGE29" s="3901"/>
      <c r="PGF29" s="3901"/>
      <c r="PGG29" s="3901"/>
      <c r="PGH29" s="3901"/>
      <c r="PGI29" s="3901"/>
      <c r="PGJ29" s="3901"/>
      <c r="PGK29" s="3901"/>
      <c r="PGL29" s="3901"/>
      <c r="PGM29" s="3901"/>
      <c r="PGN29" s="3901"/>
      <c r="PGO29" s="3901"/>
      <c r="PGP29" s="3901"/>
      <c r="PGQ29" s="3901"/>
      <c r="PGR29" s="3901"/>
      <c r="PGS29" s="3901"/>
      <c r="PGT29" s="3901"/>
      <c r="PGU29" s="3901"/>
      <c r="PGV29" s="3901"/>
      <c r="PGW29" s="3901"/>
      <c r="PGX29" s="3901"/>
      <c r="PGY29" s="3901"/>
      <c r="PGZ29" s="3901"/>
      <c r="PHA29" s="3901"/>
      <c r="PHB29" s="3901"/>
      <c r="PHC29" s="3901"/>
      <c r="PHD29" s="3901"/>
      <c r="PHE29" s="3901"/>
      <c r="PHF29" s="3901"/>
      <c r="PHG29" s="3901"/>
      <c r="PHH29" s="3901"/>
      <c r="PHI29" s="3901"/>
      <c r="PHJ29" s="3901"/>
      <c r="PHK29" s="3901"/>
      <c r="PHL29" s="3901"/>
      <c r="PHM29" s="3901"/>
      <c r="PHN29" s="3901"/>
      <c r="PHO29" s="3901"/>
      <c r="PHP29" s="3901"/>
      <c r="PHQ29" s="3901"/>
      <c r="PHR29" s="3901"/>
      <c r="PHS29" s="3901"/>
      <c r="PHT29" s="3901"/>
      <c r="PHU29" s="3901"/>
      <c r="PHV29" s="3901"/>
      <c r="PHW29" s="3901"/>
      <c r="PHX29" s="3901"/>
      <c r="PHY29" s="3901"/>
      <c r="PHZ29" s="3901"/>
      <c r="PIA29" s="3901"/>
      <c r="PIB29" s="3901"/>
      <c r="PIC29" s="3901"/>
      <c r="PID29" s="3901"/>
      <c r="PIE29" s="3901"/>
      <c r="PIF29" s="3901"/>
      <c r="PIG29" s="3901"/>
      <c r="PIH29" s="3901"/>
      <c r="PII29" s="3901"/>
      <c r="PIJ29" s="3901"/>
      <c r="PIK29" s="3901"/>
      <c r="PIL29" s="3901"/>
      <c r="PIM29" s="3901"/>
      <c r="PIN29" s="3901"/>
      <c r="PIO29" s="3901"/>
      <c r="PIP29" s="3901"/>
      <c r="PIQ29" s="3901"/>
      <c r="PIR29" s="3901"/>
      <c r="PIS29" s="3901"/>
      <c r="PIT29" s="3901"/>
      <c r="PIU29" s="3901"/>
      <c r="PIV29" s="3901"/>
      <c r="PIW29" s="3901"/>
      <c r="PIX29" s="3901"/>
      <c r="PIY29" s="3901"/>
      <c r="PIZ29" s="3901"/>
      <c r="PJA29" s="3901"/>
      <c r="PJB29" s="3901"/>
      <c r="PJC29" s="3901"/>
      <c r="PJD29" s="3901"/>
      <c r="PJE29" s="3901"/>
      <c r="PJF29" s="3901"/>
      <c r="PJG29" s="3901"/>
      <c r="PJH29" s="3901"/>
      <c r="PJI29" s="3901"/>
      <c r="PJJ29" s="3901"/>
      <c r="PJK29" s="3901"/>
      <c r="PJL29" s="3901"/>
      <c r="PJM29" s="3901"/>
      <c r="PJN29" s="3901"/>
      <c r="PJO29" s="3901"/>
      <c r="PJP29" s="3901"/>
      <c r="PJQ29" s="3901"/>
      <c r="PJR29" s="3901"/>
      <c r="PJS29" s="3901"/>
      <c r="PJT29" s="3901"/>
      <c r="PJU29" s="3901"/>
      <c r="PJV29" s="3901"/>
      <c r="PJW29" s="3901"/>
      <c r="PJX29" s="3901"/>
      <c r="PJY29" s="3901"/>
      <c r="PJZ29" s="3901"/>
      <c r="PKA29" s="3901"/>
      <c r="PKB29" s="3901"/>
      <c r="PKC29" s="3901"/>
      <c r="PKD29" s="3901"/>
      <c r="PKE29" s="3901"/>
      <c r="PKF29" s="3901"/>
      <c r="PKG29" s="3901"/>
      <c r="PKH29" s="3901"/>
      <c r="PKI29" s="3901"/>
      <c r="PKJ29" s="3901"/>
      <c r="PKK29" s="3901"/>
      <c r="PKL29" s="3901"/>
      <c r="PKM29" s="3901"/>
      <c r="PKN29" s="3901"/>
      <c r="PKO29" s="3901"/>
      <c r="PKP29" s="3901"/>
      <c r="PKQ29" s="3901"/>
      <c r="PKR29" s="3901"/>
      <c r="PKS29" s="3901"/>
      <c r="PKT29" s="3901"/>
      <c r="PKU29" s="3901"/>
      <c r="PKV29" s="3901"/>
      <c r="PKW29" s="3901"/>
      <c r="PKX29" s="3901"/>
      <c r="PKY29" s="3901"/>
      <c r="PKZ29" s="3901"/>
      <c r="PLA29" s="3901"/>
      <c r="PLB29" s="3901"/>
      <c r="PLC29" s="3901"/>
      <c r="PLD29" s="3901"/>
      <c r="PLE29" s="3901"/>
      <c r="PLF29" s="3901"/>
      <c r="PLG29" s="3901"/>
      <c r="PLH29" s="3901"/>
      <c r="PLI29" s="3901"/>
      <c r="PLJ29" s="3901"/>
      <c r="PLK29" s="3901"/>
      <c r="PLL29" s="3901"/>
      <c r="PLM29" s="3901"/>
      <c r="PLN29" s="3901"/>
      <c r="PLO29" s="3901"/>
      <c r="PLP29" s="3901"/>
      <c r="PLQ29" s="3901"/>
      <c r="PLR29" s="3901"/>
      <c r="PLS29" s="3901"/>
      <c r="PLT29" s="3901"/>
      <c r="PLU29" s="3901"/>
      <c r="PLV29" s="3901"/>
      <c r="PLW29" s="3901"/>
      <c r="PLX29" s="3901"/>
      <c r="PLY29" s="3901"/>
      <c r="PLZ29" s="3901"/>
      <c r="PMA29" s="3901"/>
      <c r="PMB29" s="3901"/>
      <c r="PMC29" s="3901"/>
      <c r="PMD29" s="3901"/>
      <c r="PME29" s="3901"/>
      <c r="PMF29" s="3901"/>
      <c r="PMG29" s="3901"/>
      <c r="PMH29" s="3901"/>
      <c r="PMI29" s="3901"/>
      <c r="PMJ29" s="3901"/>
      <c r="PMK29" s="3901"/>
      <c r="PML29" s="3901"/>
      <c r="PMM29" s="3901"/>
      <c r="PMN29" s="3901"/>
      <c r="PMO29" s="3901"/>
      <c r="PMP29" s="3901"/>
      <c r="PMQ29" s="3901"/>
      <c r="PMR29" s="3901"/>
      <c r="PMS29" s="3901"/>
      <c r="PMT29" s="3901"/>
      <c r="PMU29" s="3901"/>
      <c r="PMV29" s="3901"/>
      <c r="PMW29" s="3901"/>
      <c r="PMX29" s="3901"/>
      <c r="PMY29" s="3901"/>
      <c r="PMZ29" s="3901"/>
      <c r="PNA29" s="3901"/>
      <c r="PNB29" s="3901"/>
      <c r="PNC29" s="3901"/>
      <c r="PND29" s="3901"/>
      <c r="PNE29" s="3901"/>
      <c r="PNF29" s="3901"/>
      <c r="PNG29" s="3901"/>
      <c r="PNH29" s="3901"/>
      <c r="PNI29" s="3901"/>
      <c r="PNJ29" s="3901"/>
      <c r="PNK29" s="3901"/>
      <c r="PNL29" s="3901"/>
      <c r="PNM29" s="3901"/>
      <c r="PNN29" s="3901"/>
      <c r="PNO29" s="3901"/>
      <c r="PNP29" s="3901"/>
      <c r="PNQ29" s="3901"/>
      <c r="PNR29" s="3901"/>
      <c r="PNS29" s="3901"/>
      <c r="PNT29" s="3901"/>
      <c r="PNU29" s="3901"/>
      <c r="PNV29" s="3901"/>
      <c r="PNW29" s="3901"/>
      <c r="PNX29" s="3901"/>
      <c r="PNY29" s="3901"/>
      <c r="PNZ29" s="3901"/>
      <c r="POA29" s="3901"/>
      <c r="POB29" s="3901"/>
      <c r="POC29" s="3901"/>
      <c r="POD29" s="3901"/>
      <c r="POE29" s="3901"/>
      <c r="POF29" s="3901"/>
      <c r="POG29" s="3901"/>
      <c r="POH29" s="3901"/>
      <c r="POI29" s="3901"/>
      <c r="POJ29" s="3901"/>
      <c r="POK29" s="3901"/>
      <c r="POL29" s="3901"/>
      <c r="POM29" s="3901"/>
      <c r="PON29" s="3901"/>
      <c r="POO29" s="3901"/>
      <c r="POP29" s="3901"/>
      <c r="POQ29" s="3901"/>
      <c r="POR29" s="3901"/>
      <c r="POS29" s="3901"/>
      <c r="POT29" s="3901"/>
      <c r="POU29" s="3901"/>
      <c r="POV29" s="3901"/>
      <c r="POW29" s="3901"/>
      <c r="POX29" s="3901"/>
      <c r="POY29" s="3901"/>
      <c r="POZ29" s="3901"/>
      <c r="PPA29" s="3901"/>
      <c r="PPB29" s="3901"/>
      <c r="PPC29" s="3901"/>
      <c r="PPD29" s="3901"/>
      <c r="PPE29" s="3901"/>
      <c r="PPF29" s="3901"/>
      <c r="PPG29" s="3901"/>
      <c r="PPH29" s="3901"/>
      <c r="PPI29" s="3901"/>
      <c r="PPJ29" s="3901"/>
      <c r="PPK29" s="3901"/>
      <c r="PPL29" s="3901"/>
      <c r="PPM29" s="3901"/>
      <c r="PPN29" s="3901"/>
      <c r="PPO29" s="3901"/>
      <c r="PPP29" s="3901"/>
      <c r="PPQ29" s="3901"/>
      <c r="PPR29" s="3901"/>
      <c r="PPS29" s="3901"/>
      <c r="PPT29" s="3901"/>
      <c r="PPU29" s="3901"/>
      <c r="PPV29" s="3901"/>
      <c r="PPW29" s="3901"/>
      <c r="PPX29" s="3901"/>
      <c r="PPY29" s="3901"/>
      <c r="PPZ29" s="3901"/>
      <c r="PQA29" s="3901"/>
      <c r="PQB29" s="3901"/>
      <c r="PQC29" s="3901"/>
      <c r="PQD29" s="3901"/>
      <c r="PQE29" s="3901"/>
      <c r="PQF29" s="3901"/>
      <c r="PQG29" s="3901"/>
      <c r="PQH29" s="3901"/>
      <c r="PQI29" s="3901"/>
      <c r="PQJ29" s="3901"/>
      <c r="PQK29" s="3901"/>
      <c r="PQL29" s="3901"/>
      <c r="PQM29" s="3901"/>
      <c r="PQN29" s="3901"/>
      <c r="PQO29" s="3901"/>
      <c r="PQP29" s="3901"/>
      <c r="PQQ29" s="3901"/>
      <c r="PQR29" s="3901"/>
      <c r="PQS29" s="3901"/>
      <c r="PQT29" s="3901"/>
      <c r="PQU29" s="3901"/>
      <c r="PQV29" s="3901"/>
      <c r="PQW29" s="3901"/>
      <c r="PQX29" s="3901"/>
      <c r="PQY29" s="3901"/>
      <c r="PQZ29" s="3901"/>
      <c r="PRA29" s="3901"/>
      <c r="PRB29" s="3901"/>
      <c r="PRC29" s="3901"/>
      <c r="PRD29" s="3901"/>
      <c r="PRE29" s="3901"/>
      <c r="PRF29" s="3901"/>
      <c r="PRG29" s="3901"/>
      <c r="PRH29" s="3901"/>
      <c r="PRI29" s="3901"/>
      <c r="PRJ29" s="3901"/>
      <c r="PRK29" s="3901"/>
      <c r="PRL29" s="3901"/>
      <c r="PRM29" s="3901"/>
      <c r="PRN29" s="3901"/>
      <c r="PRO29" s="3901"/>
      <c r="PRP29" s="3901"/>
      <c r="PRQ29" s="3901"/>
      <c r="PRR29" s="3901"/>
      <c r="PRS29" s="3901"/>
      <c r="PRT29" s="3901"/>
      <c r="PRU29" s="3901"/>
      <c r="PRV29" s="3901"/>
      <c r="PRW29" s="3901"/>
      <c r="PRX29" s="3901"/>
      <c r="PRY29" s="3901"/>
      <c r="PRZ29" s="3901"/>
      <c r="PSA29" s="3901"/>
      <c r="PSB29" s="3901"/>
      <c r="PSC29" s="3901"/>
      <c r="PSD29" s="3901"/>
      <c r="PSE29" s="3901"/>
      <c r="PSF29" s="3901"/>
      <c r="PSG29" s="3901"/>
      <c r="PSH29" s="3901"/>
      <c r="PSI29" s="3901"/>
      <c r="PSJ29" s="3901"/>
      <c r="PSK29" s="3901"/>
      <c r="PSL29" s="3901"/>
      <c r="PSM29" s="3901"/>
      <c r="PSN29" s="3901"/>
      <c r="PSO29" s="3901"/>
      <c r="PSP29" s="3901"/>
      <c r="PSQ29" s="3901"/>
      <c r="PSR29" s="3901"/>
      <c r="PSS29" s="3901"/>
      <c r="PST29" s="3901"/>
      <c r="PSU29" s="3901"/>
      <c r="PSV29" s="3901"/>
      <c r="PSW29" s="3901"/>
      <c r="PSX29" s="3901"/>
      <c r="PSY29" s="3901"/>
      <c r="PSZ29" s="3901"/>
      <c r="PTA29" s="3901"/>
      <c r="PTB29" s="3901"/>
      <c r="PTC29" s="3901"/>
      <c r="PTD29" s="3901"/>
      <c r="PTE29" s="3901"/>
      <c r="PTF29" s="3901"/>
      <c r="PTG29" s="3901"/>
      <c r="PTH29" s="3901"/>
      <c r="PTI29" s="3901"/>
      <c r="PTJ29" s="3901"/>
      <c r="PTK29" s="3901"/>
      <c r="PTL29" s="3901"/>
      <c r="PTM29" s="3901"/>
      <c r="PTN29" s="3901"/>
      <c r="PTO29" s="3901"/>
      <c r="PTP29" s="3901"/>
      <c r="PTQ29" s="3901"/>
      <c r="PTR29" s="3901"/>
      <c r="PTS29" s="3901"/>
      <c r="PTT29" s="3901"/>
      <c r="PTU29" s="3901"/>
      <c r="PTV29" s="3901"/>
      <c r="PTW29" s="3901"/>
      <c r="PTX29" s="3901"/>
      <c r="PTY29" s="3901"/>
      <c r="PTZ29" s="3901"/>
      <c r="PUA29" s="3901"/>
      <c r="PUB29" s="3901"/>
      <c r="PUC29" s="3901"/>
      <c r="PUD29" s="3901"/>
      <c r="PUE29" s="3901"/>
      <c r="PUF29" s="3901"/>
      <c r="PUG29" s="3901"/>
      <c r="PUH29" s="3901"/>
      <c r="PUI29" s="3901"/>
      <c r="PUJ29" s="3901"/>
      <c r="PUK29" s="3901"/>
      <c r="PUL29" s="3901"/>
      <c r="PUM29" s="3901"/>
      <c r="PUN29" s="3901"/>
      <c r="PUO29" s="3901"/>
      <c r="PUP29" s="3901"/>
      <c r="PUQ29" s="3901"/>
      <c r="PUR29" s="3901"/>
      <c r="PUS29" s="3901"/>
      <c r="PUT29" s="3901"/>
      <c r="PUU29" s="3901"/>
      <c r="PUV29" s="3901"/>
      <c r="PUW29" s="3901"/>
      <c r="PUX29" s="3901"/>
      <c r="PUY29" s="3901"/>
      <c r="PUZ29" s="3901"/>
      <c r="PVA29" s="3901"/>
      <c r="PVB29" s="3901"/>
      <c r="PVC29" s="3901"/>
      <c r="PVD29" s="3901"/>
      <c r="PVE29" s="3901"/>
      <c r="PVF29" s="3901"/>
      <c r="PVG29" s="3901"/>
      <c r="PVH29" s="3901"/>
      <c r="PVI29" s="3901"/>
      <c r="PVJ29" s="3901"/>
      <c r="PVK29" s="3901"/>
      <c r="PVL29" s="3901"/>
      <c r="PVM29" s="3901"/>
      <c r="PVN29" s="3901"/>
      <c r="PVO29" s="3901"/>
      <c r="PVP29" s="3901"/>
      <c r="PVQ29" s="3901"/>
      <c r="PVR29" s="3901"/>
      <c r="PVS29" s="3901"/>
      <c r="PVT29" s="3901"/>
      <c r="PVU29" s="3901"/>
      <c r="PVV29" s="3901"/>
      <c r="PVW29" s="3901"/>
      <c r="PVX29" s="3901"/>
      <c r="PVY29" s="3901"/>
      <c r="PVZ29" s="3901"/>
      <c r="PWA29" s="3901"/>
      <c r="PWB29" s="3901"/>
      <c r="PWC29" s="3901"/>
      <c r="PWD29" s="3901"/>
      <c r="PWE29" s="3901"/>
      <c r="PWF29" s="3901"/>
      <c r="PWG29" s="3901"/>
      <c r="PWH29" s="3901"/>
      <c r="PWI29" s="3901"/>
      <c r="PWJ29" s="3901"/>
      <c r="PWK29" s="3901"/>
      <c r="PWL29" s="3901"/>
      <c r="PWM29" s="3901"/>
      <c r="PWN29" s="3901"/>
      <c r="PWO29" s="3901"/>
      <c r="PWP29" s="3901"/>
      <c r="PWQ29" s="3901"/>
      <c r="PWR29" s="3901"/>
      <c r="PWS29" s="3901"/>
      <c r="PWT29" s="3901"/>
      <c r="PWU29" s="3901"/>
      <c r="PWV29" s="3901"/>
      <c r="PWW29" s="3901"/>
      <c r="PWX29" s="3901"/>
      <c r="PWY29" s="3901"/>
      <c r="PWZ29" s="3901"/>
      <c r="PXA29" s="3901"/>
      <c r="PXB29" s="3901"/>
      <c r="PXC29" s="3901"/>
      <c r="PXD29" s="3901"/>
      <c r="PXE29" s="3901"/>
      <c r="PXF29" s="3901"/>
      <c r="PXG29" s="3901"/>
      <c r="PXH29" s="3901"/>
      <c r="PXI29" s="3901"/>
      <c r="PXJ29" s="3901"/>
      <c r="PXK29" s="3901"/>
      <c r="PXL29" s="3901"/>
      <c r="PXM29" s="3901"/>
      <c r="PXN29" s="3901"/>
      <c r="PXO29" s="3901"/>
      <c r="PXP29" s="3901"/>
      <c r="PXQ29" s="3901"/>
      <c r="PXR29" s="3901"/>
      <c r="PXS29" s="3901"/>
      <c r="PXT29" s="3901"/>
      <c r="PXU29" s="3901"/>
      <c r="PXV29" s="3901"/>
      <c r="PXW29" s="3901"/>
      <c r="PXX29" s="3901"/>
      <c r="PXY29" s="3901"/>
      <c r="PXZ29" s="3901"/>
      <c r="PYA29" s="3901"/>
      <c r="PYB29" s="3901"/>
      <c r="PYC29" s="3901"/>
      <c r="PYD29" s="3901"/>
      <c r="PYE29" s="3901"/>
      <c r="PYF29" s="3901"/>
      <c r="PYG29" s="3901"/>
      <c r="PYH29" s="3901"/>
      <c r="PYI29" s="3901"/>
      <c r="PYJ29" s="3901"/>
      <c r="PYK29" s="3901"/>
      <c r="PYL29" s="3901"/>
      <c r="PYM29" s="3901"/>
      <c r="PYN29" s="3901"/>
      <c r="PYO29" s="3901"/>
      <c r="PYP29" s="3901"/>
      <c r="PYQ29" s="3901"/>
      <c r="PYR29" s="3901"/>
      <c r="PYS29" s="3901"/>
      <c r="PYT29" s="3901"/>
      <c r="PYU29" s="3901"/>
      <c r="PYV29" s="3901"/>
      <c r="PYW29" s="3901"/>
      <c r="PYX29" s="3901"/>
      <c r="PYY29" s="3901"/>
      <c r="PYZ29" s="3901"/>
      <c r="PZA29" s="3901"/>
      <c r="PZB29" s="3901"/>
      <c r="PZC29" s="3901"/>
      <c r="PZD29" s="3901"/>
      <c r="PZE29" s="3901"/>
      <c r="PZF29" s="3901"/>
      <c r="PZG29" s="3901"/>
      <c r="PZH29" s="3901"/>
      <c r="PZI29" s="3901"/>
      <c r="PZJ29" s="3901"/>
      <c r="PZK29" s="3901"/>
      <c r="PZL29" s="3901"/>
      <c r="PZM29" s="3901"/>
      <c r="PZN29" s="3901"/>
      <c r="PZO29" s="3901"/>
      <c r="PZP29" s="3901"/>
      <c r="PZQ29" s="3901"/>
      <c r="PZR29" s="3901"/>
      <c r="PZS29" s="3901"/>
      <c r="PZT29" s="3901"/>
      <c r="PZU29" s="3901"/>
      <c r="PZV29" s="3901"/>
      <c r="PZW29" s="3901"/>
      <c r="PZX29" s="3901"/>
      <c r="PZY29" s="3901"/>
      <c r="PZZ29" s="3901"/>
      <c r="QAA29" s="3901"/>
      <c r="QAB29" s="3901"/>
      <c r="QAC29" s="3901"/>
      <c r="QAD29" s="3901"/>
      <c r="QAE29" s="3901"/>
      <c r="QAF29" s="3901"/>
      <c r="QAG29" s="3901"/>
      <c r="QAH29" s="3901"/>
      <c r="QAI29" s="3901"/>
      <c r="QAJ29" s="3901"/>
      <c r="QAK29" s="3901"/>
      <c r="QAL29" s="3901"/>
      <c r="QAM29" s="3901"/>
      <c r="QAN29" s="3901"/>
      <c r="QAO29" s="3901"/>
      <c r="QAP29" s="3901"/>
      <c r="QAQ29" s="3901"/>
      <c r="QAR29" s="3901"/>
      <c r="QAS29" s="3901"/>
      <c r="QAT29" s="3901"/>
      <c r="QAU29" s="3901"/>
      <c r="QAV29" s="3901"/>
      <c r="QAW29" s="3901"/>
      <c r="QAX29" s="3901"/>
      <c r="QAY29" s="3901"/>
      <c r="QAZ29" s="3901"/>
      <c r="QBA29" s="3901"/>
      <c r="QBB29" s="3901"/>
      <c r="QBC29" s="3901"/>
      <c r="QBD29" s="3901"/>
      <c r="QBE29" s="3901"/>
      <c r="QBF29" s="3901"/>
      <c r="QBG29" s="3901"/>
      <c r="QBH29" s="3901"/>
      <c r="QBI29" s="3901"/>
      <c r="QBJ29" s="3901"/>
      <c r="QBK29" s="3901"/>
      <c r="QBL29" s="3901"/>
      <c r="QBM29" s="3901"/>
      <c r="QBN29" s="3901"/>
      <c r="QBO29" s="3901"/>
      <c r="QBP29" s="3901"/>
      <c r="QBQ29" s="3901"/>
      <c r="QBR29" s="3901"/>
      <c r="QBS29" s="3901"/>
      <c r="QBT29" s="3901"/>
      <c r="QBU29" s="3901"/>
      <c r="QBV29" s="3901"/>
      <c r="QBW29" s="3901"/>
      <c r="QBX29" s="3901"/>
      <c r="QBY29" s="3901"/>
      <c r="QBZ29" s="3901"/>
      <c r="QCA29" s="3901"/>
      <c r="QCB29" s="3901"/>
      <c r="QCC29" s="3901"/>
      <c r="QCD29" s="3901"/>
      <c r="QCE29" s="3901"/>
      <c r="QCF29" s="3901"/>
      <c r="QCG29" s="3901"/>
      <c r="QCH29" s="3901"/>
      <c r="QCI29" s="3901"/>
      <c r="QCJ29" s="3901"/>
      <c r="QCK29" s="3901"/>
      <c r="QCL29" s="3901"/>
      <c r="QCM29" s="3901"/>
      <c r="QCN29" s="3901"/>
      <c r="QCO29" s="3901"/>
      <c r="QCP29" s="3901"/>
      <c r="QCQ29" s="3901"/>
      <c r="QCR29" s="3901"/>
      <c r="QCS29" s="3901"/>
      <c r="QCT29" s="3901"/>
      <c r="QCU29" s="3901"/>
      <c r="QCV29" s="3901"/>
      <c r="QCW29" s="3901"/>
      <c r="QCX29" s="3901"/>
      <c r="QCY29" s="3901"/>
      <c r="QCZ29" s="3901"/>
      <c r="QDA29" s="3901"/>
      <c r="QDB29" s="3901"/>
      <c r="QDC29" s="3901"/>
      <c r="QDD29" s="3901"/>
      <c r="QDE29" s="3901"/>
      <c r="QDF29" s="3901"/>
      <c r="QDG29" s="3901"/>
      <c r="QDH29" s="3901"/>
      <c r="QDI29" s="3901"/>
      <c r="QDJ29" s="3901"/>
      <c r="QDK29" s="3901"/>
      <c r="QDL29" s="3901"/>
      <c r="QDM29" s="3901"/>
      <c r="QDN29" s="3901"/>
      <c r="QDO29" s="3901"/>
      <c r="QDP29" s="3901"/>
      <c r="QDQ29" s="3901"/>
      <c r="QDR29" s="3901"/>
      <c r="QDS29" s="3901"/>
      <c r="QDT29" s="3901"/>
      <c r="QDU29" s="3901"/>
      <c r="QDV29" s="3901"/>
      <c r="QDW29" s="3901"/>
      <c r="QDX29" s="3901"/>
      <c r="QDY29" s="3901"/>
      <c r="QDZ29" s="3901"/>
      <c r="QEA29" s="3901"/>
      <c r="QEB29" s="3901"/>
      <c r="QEC29" s="3901"/>
      <c r="QED29" s="3901"/>
      <c r="QEE29" s="3901"/>
      <c r="QEF29" s="3901"/>
      <c r="QEG29" s="3901"/>
      <c r="QEH29" s="3901"/>
      <c r="QEI29" s="3901"/>
      <c r="QEJ29" s="3901"/>
      <c r="QEK29" s="3901"/>
      <c r="QEL29" s="3901"/>
      <c r="QEM29" s="3901"/>
      <c r="QEN29" s="3901"/>
      <c r="QEO29" s="3901"/>
      <c r="QEP29" s="3901"/>
      <c r="QEQ29" s="3901"/>
      <c r="QER29" s="3901"/>
      <c r="QES29" s="3901"/>
      <c r="QET29" s="3901"/>
      <c r="QEU29" s="3901"/>
      <c r="QEV29" s="3901"/>
      <c r="QEW29" s="3901"/>
      <c r="QEX29" s="3901"/>
      <c r="QEY29" s="3901"/>
      <c r="QEZ29" s="3901"/>
      <c r="QFA29" s="3901"/>
      <c r="QFB29" s="3901"/>
      <c r="QFC29" s="3901"/>
      <c r="QFD29" s="3901"/>
      <c r="QFE29" s="3901"/>
      <c r="QFF29" s="3901"/>
      <c r="QFG29" s="3901"/>
      <c r="QFH29" s="3901"/>
      <c r="QFI29" s="3901"/>
      <c r="QFJ29" s="3901"/>
      <c r="QFK29" s="3901"/>
      <c r="QFL29" s="3901"/>
      <c r="QFM29" s="3901"/>
      <c r="QFN29" s="3901"/>
      <c r="QFO29" s="3901"/>
      <c r="QFP29" s="3901"/>
      <c r="QFQ29" s="3901"/>
      <c r="QFR29" s="3901"/>
      <c r="QFS29" s="3901"/>
      <c r="QFT29" s="3901"/>
      <c r="QFU29" s="3901"/>
      <c r="QFV29" s="3901"/>
      <c r="QFW29" s="3901"/>
      <c r="QFX29" s="3901"/>
      <c r="QFY29" s="3901"/>
      <c r="QFZ29" s="3901"/>
      <c r="QGA29" s="3901"/>
      <c r="QGB29" s="3901"/>
      <c r="QGC29" s="3901"/>
      <c r="QGD29" s="3901"/>
      <c r="QGE29" s="3901"/>
      <c r="QGF29" s="3901"/>
      <c r="QGG29" s="3901"/>
      <c r="QGH29" s="3901"/>
      <c r="QGI29" s="3901"/>
      <c r="QGJ29" s="3901"/>
      <c r="QGK29" s="3901"/>
      <c r="QGL29" s="3901"/>
      <c r="QGM29" s="3901"/>
      <c r="QGN29" s="3901"/>
      <c r="QGO29" s="3901"/>
      <c r="QGP29" s="3901"/>
      <c r="QGQ29" s="3901"/>
      <c r="QGR29" s="3901"/>
      <c r="QGS29" s="3901"/>
      <c r="QGT29" s="3901"/>
      <c r="QGU29" s="3901"/>
      <c r="QGV29" s="3901"/>
      <c r="QGW29" s="3901"/>
      <c r="QGX29" s="3901"/>
      <c r="QGY29" s="3901"/>
      <c r="QGZ29" s="3901"/>
      <c r="QHA29" s="3901"/>
      <c r="QHB29" s="3901"/>
      <c r="QHC29" s="3901"/>
      <c r="QHD29" s="3901"/>
      <c r="QHE29" s="3901"/>
      <c r="QHF29" s="3901"/>
      <c r="QHG29" s="3901"/>
      <c r="QHH29" s="3901"/>
      <c r="QHI29" s="3901"/>
      <c r="QHJ29" s="3901"/>
      <c r="QHK29" s="3901"/>
      <c r="QHL29" s="3901"/>
      <c r="QHM29" s="3901"/>
      <c r="QHN29" s="3901"/>
      <c r="QHO29" s="3901"/>
      <c r="QHP29" s="3901"/>
      <c r="QHQ29" s="3901"/>
      <c r="QHR29" s="3901"/>
      <c r="QHS29" s="3901"/>
      <c r="QHT29" s="3901"/>
      <c r="QHU29" s="3901"/>
      <c r="QHV29" s="3901"/>
      <c r="QHW29" s="3901"/>
      <c r="QHX29" s="3901"/>
      <c r="QHY29" s="3901"/>
      <c r="QHZ29" s="3901"/>
      <c r="QIA29" s="3901"/>
      <c r="QIB29" s="3901"/>
      <c r="QIC29" s="3901"/>
      <c r="QID29" s="3901"/>
      <c r="QIE29" s="3901"/>
      <c r="QIF29" s="3901"/>
      <c r="QIG29" s="3901"/>
      <c r="QIH29" s="3901"/>
      <c r="QII29" s="3901"/>
      <c r="QIJ29" s="3901"/>
      <c r="QIK29" s="3901"/>
      <c r="QIL29" s="3901"/>
      <c r="QIM29" s="3901"/>
      <c r="QIN29" s="3901"/>
      <c r="QIO29" s="3901"/>
      <c r="QIP29" s="3901"/>
      <c r="QIQ29" s="3901"/>
      <c r="QIR29" s="3901"/>
      <c r="QIS29" s="3901"/>
      <c r="QIT29" s="3901"/>
      <c r="QIU29" s="3901"/>
      <c r="QIV29" s="3901"/>
      <c r="QIW29" s="3901"/>
      <c r="QIX29" s="3901"/>
      <c r="QIY29" s="3901"/>
      <c r="QIZ29" s="3901"/>
      <c r="QJA29" s="3901"/>
      <c r="QJB29" s="3901"/>
      <c r="QJC29" s="3901"/>
      <c r="QJD29" s="3901"/>
      <c r="QJE29" s="3901"/>
      <c r="QJF29" s="3901"/>
      <c r="QJG29" s="3901"/>
      <c r="QJH29" s="3901"/>
      <c r="QJI29" s="3901"/>
      <c r="QJJ29" s="3901"/>
      <c r="QJK29" s="3901"/>
      <c r="QJL29" s="3901"/>
      <c r="QJM29" s="3901"/>
      <c r="QJN29" s="3901"/>
      <c r="QJO29" s="3901"/>
      <c r="QJP29" s="3901"/>
      <c r="QJQ29" s="3901"/>
      <c r="QJR29" s="3901"/>
      <c r="QJS29" s="3901"/>
      <c r="QJT29" s="3901"/>
      <c r="QJU29" s="3901"/>
      <c r="QJV29" s="3901"/>
      <c r="QJW29" s="3901"/>
      <c r="QJX29" s="3901"/>
      <c r="QJY29" s="3901"/>
      <c r="QJZ29" s="3901"/>
      <c r="QKA29" s="3901"/>
      <c r="QKB29" s="3901"/>
      <c r="QKC29" s="3901"/>
      <c r="QKD29" s="3901"/>
      <c r="QKE29" s="3901"/>
      <c r="QKF29" s="3901"/>
      <c r="QKG29" s="3901"/>
      <c r="QKH29" s="3901"/>
      <c r="QKI29" s="3901"/>
      <c r="QKJ29" s="3901"/>
      <c r="QKK29" s="3901"/>
      <c r="QKL29" s="3901"/>
      <c r="QKM29" s="3901"/>
      <c r="QKN29" s="3901"/>
      <c r="QKO29" s="3901"/>
      <c r="QKP29" s="3901"/>
      <c r="QKQ29" s="3901"/>
      <c r="QKR29" s="3901"/>
      <c r="QKS29" s="3901"/>
      <c r="QKT29" s="3901"/>
      <c r="QKU29" s="3901"/>
      <c r="QKV29" s="3901"/>
      <c r="QKW29" s="3901"/>
      <c r="QKX29" s="3901"/>
      <c r="QKY29" s="3901"/>
      <c r="QKZ29" s="3901"/>
      <c r="QLA29" s="3901"/>
      <c r="QLB29" s="3901"/>
      <c r="QLC29" s="3901"/>
      <c r="QLD29" s="3901"/>
      <c r="QLE29" s="3901"/>
      <c r="QLF29" s="3901"/>
      <c r="QLG29" s="3901"/>
      <c r="QLH29" s="3901"/>
      <c r="QLI29" s="3901"/>
      <c r="QLJ29" s="3901"/>
      <c r="QLK29" s="3901"/>
      <c r="QLL29" s="3901"/>
      <c r="QLM29" s="3901"/>
      <c r="QLN29" s="3901"/>
      <c r="QLO29" s="3901"/>
      <c r="QLP29" s="3901"/>
      <c r="QLQ29" s="3901"/>
      <c r="QLR29" s="3901"/>
      <c r="QLS29" s="3901"/>
      <c r="QLT29" s="3901"/>
      <c r="QLU29" s="3901"/>
      <c r="QLV29" s="3901"/>
      <c r="QLW29" s="3901"/>
      <c r="QLX29" s="3901"/>
      <c r="QLY29" s="3901"/>
      <c r="QLZ29" s="3901"/>
      <c r="QMA29" s="3901"/>
      <c r="QMB29" s="3901"/>
      <c r="QMC29" s="3901"/>
      <c r="QMD29" s="3901"/>
      <c r="QME29" s="3901"/>
      <c r="QMF29" s="3901"/>
      <c r="QMG29" s="3901"/>
      <c r="QMH29" s="3901"/>
      <c r="QMI29" s="3901"/>
      <c r="QMJ29" s="3901"/>
      <c r="QMK29" s="3901"/>
      <c r="QML29" s="3901"/>
      <c r="QMM29" s="3901"/>
      <c r="QMN29" s="3901"/>
      <c r="QMO29" s="3901"/>
      <c r="QMP29" s="3901"/>
      <c r="QMQ29" s="3901"/>
      <c r="QMR29" s="3901"/>
      <c r="QMS29" s="3901"/>
      <c r="QMT29" s="3901"/>
      <c r="QMU29" s="3901"/>
      <c r="QMV29" s="3901"/>
      <c r="QMW29" s="3901"/>
      <c r="QMX29" s="3901"/>
      <c r="QMY29" s="3901"/>
      <c r="QMZ29" s="3901"/>
      <c r="QNA29" s="3901"/>
      <c r="QNB29" s="3901"/>
      <c r="QNC29" s="3901"/>
      <c r="QND29" s="3901"/>
      <c r="QNE29" s="3901"/>
      <c r="QNF29" s="3901"/>
      <c r="QNG29" s="3901"/>
      <c r="QNH29" s="3901"/>
      <c r="QNI29" s="3901"/>
      <c r="QNJ29" s="3901"/>
      <c r="QNK29" s="3901"/>
      <c r="QNL29" s="3901"/>
      <c r="QNM29" s="3901"/>
      <c r="QNN29" s="3901"/>
      <c r="QNO29" s="3901"/>
      <c r="QNP29" s="3901"/>
      <c r="QNQ29" s="3901"/>
      <c r="QNR29" s="3901"/>
      <c r="QNS29" s="3901"/>
      <c r="QNT29" s="3901"/>
      <c r="QNU29" s="3901"/>
      <c r="QNV29" s="3901"/>
      <c r="QNW29" s="3901"/>
      <c r="QNX29" s="3901"/>
      <c r="QNY29" s="3901"/>
      <c r="QNZ29" s="3901"/>
      <c r="QOA29" s="3901"/>
      <c r="QOB29" s="3901"/>
      <c r="QOC29" s="3901"/>
      <c r="QOD29" s="3901"/>
      <c r="QOE29" s="3901"/>
      <c r="QOF29" s="3901"/>
      <c r="QOG29" s="3901"/>
      <c r="QOH29" s="3901"/>
      <c r="QOI29" s="3901"/>
      <c r="QOJ29" s="3901"/>
      <c r="QOK29" s="3901"/>
      <c r="QOL29" s="3901"/>
      <c r="QOM29" s="3901"/>
      <c r="QON29" s="3901"/>
      <c r="QOO29" s="3901"/>
      <c r="QOP29" s="3901"/>
      <c r="QOQ29" s="3901"/>
      <c r="QOR29" s="3901"/>
      <c r="QOS29" s="3901"/>
      <c r="QOT29" s="3901"/>
      <c r="QOU29" s="3901"/>
      <c r="QOV29" s="3901"/>
      <c r="QOW29" s="3901"/>
      <c r="QOX29" s="3901"/>
      <c r="QOY29" s="3901"/>
      <c r="QOZ29" s="3901"/>
      <c r="QPA29" s="3901"/>
      <c r="QPB29" s="3901"/>
      <c r="QPC29" s="3901"/>
      <c r="QPD29" s="3901"/>
      <c r="QPE29" s="3901"/>
      <c r="QPF29" s="3901"/>
      <c r="QPG29" s="3901"/>
      <c r="QPH29" s="3901"/>
      <c r="QPI29" s="3901"/>
      <c r="QPJ29" s="3901"/>
      <c r="QPK29" s="3901"/>
      <c r="QPL29" s="3901"/>
      <c r="QPM29" s="3901"/>
      <c r="QPN29" s="3901"/>
      <c r="QPO29" s="3901"/>
      <c r="QPP29" s="3901"/>
      <c r="QPQ29" s="3901"/>
      <c r="QPR29" s="3901"/>
      <c r="QPS29" s="3901"/>
      <c r="QPT29" s="3901"/>
      <c r="QPU29" s="3901"/>
      <c r="QPV29" s="3901"/>
      <c r="QPW29" s="3901"/>
      <c r="QPX29" s="3901"/>
      <c r="QPY29" s="3901"/>
      <c r="QPZ29" s="3901"/>
      <c r="QQA29" s="3901"/>
      <c r="QQB29" s="3901"/>
      <c r="QQC29" s="3901"/>
      <c r="QQD29" s="3901"/>
      <c r="QQE29" s="3901"/>
      <c r="QQF29" s="3901"/>
      <c r="QQG29" s="3901"/>
      <c r="QQH29" s="3901"/>
      <c r="QQI29" s="3901"/>
      <c r="QQJ29" s="3901"/>
      <c r="QQK29" s="3901"/>
      <c r="QQL29" s="3901"/>
      <c r="QQM29" s="3901"/>
      <c r="QQN29" s="3901"/>
      <c r="QQO29" s="3901"/>
      <c r="QQP29" s="3901"/>
      <c r="QQQ29" s="3901"/>
      <c r="QQR29" s="3901"/>
      <c r="QQS29" s="3901"/>
      <c r="QQT29" s="3901"/>
      <c r="QQU29" s="3901"/>
      <c r="QQV29" s="3901"/>
      <c r="QQW29" s="3901"/>
      <c r="QQX29" s="3901"/>
      <c r="QQY29" s="3901"/>
      <c r="QQZ29" s="3901"/>
      <c r="QRA29" s="3901"/>
      <c r="QRB29" s="3901"/>
      <c r="QRC29" s="3901"/>
      <c r="QRD29" s="3901"/>
      <c r="QRE29" s="3901"/>
      <c r="QRF29" s="3901"/>
      <c r="QRG29" s="3901"/>
      <c r="QRH29" s="3901"/>
      <c r="QRI29" s="3901"/>
      <c r="QRJ29" s="3901"/>
      <c r="QRK29" s="3901"/>
      <c r="QRL29" s="3901"/>
      <c r="QRM29" s="3901"/>
      <c r="QRN29" s="3901"/>
      <c r="QRO29" s="3901"/>
      <c r="QRP29" s="3901"/>
      <c r="QRQ29" s="3901"/>
      <c r="QRR29" s="3901"/>
      <c r="QRS29" s="3901"/>
      <c r="QRT29" s="3901"/>
      <c r="QRU29" s="3901"/>
      <c r="QRV29" s="3901"/>
      <c r="QRW29" s="3901"/>
      <c r="QRX29" s="3901"/>
      <c r="QRY29" s="3901"/>
      <c r="QRZ29" s="3901"/>
      <c r="QSA29" s="3901"/>
      <c r="QSB29" s="3901"/>
      <c r="QSC29" s="3901"/>
      <c r="QSD29" s="3901"/>
      <c r="QSE29" s="3901"/>
      <c r="QSF29" s="3901"/>
      <c r="QSG29" s="3901"/>
      <c r="QSH29" s="3901"/>
      <c r="QSI29" s="3901"/>
      <c r="QSJ29" s="3901"/>
      <c r="QSK29" s="3901"/>
      <c r="QSL29" s="3901"/>
      <c r="QSM29" s="3901"/>
      <c r="QSN29" s="3901"/>
      <c r="QSO29" s="3901"/>
      <c r="QSP29" s="3901"/>
      <c r="QSQ29" s="3901"/>
      <c r="QSR29" s="3901"/>
      <c r="QSS29" s="3901"/>
      <c r="QST29" s="3901"/>
      <c r="QSU29" s="3901"/>
      <c r="QSV29" s="3901"/>
      <c r="QSW29" s="3901"/>
      <c r="QSX29" s="3901"/>
      <c r="QSY29" s="3901"/>
      <c r="QSZ29" s="3901"/>
      <c r="QTA29" s="3901"/>
      <c r="QTB29" s="3901"/>
      <c r="QTC29" s="3901"/>
      <c r="QTD29" s="3901"/>
      <c r="QTE29" s="3901"/>
      <c r="QTF29" s="3901"/>
      <c r="QTG29" s="3901"/>
      <c r="QTH29" s="3901"/>
      <c r="QTI29" s="3901"/>
      <c r="QTJ29" s="3901"/>
      <c r="QTK29" s="3901"/>
      <c r="QTL29" s="3901"/>
      <c r="QTM29" s="3901"/>
      <c r="QTN29" s="3901"/>
      <c r="QTO29" s="3901"/>
      <c r="QTP29" s="3901"/>
      <c r="QTQ29" s="3901"/>
      <c r="QTR29" s="3901"/>
      <c r="QTS29" s="3901"/>
      <c r="QTT29" s="3901"/>
      <c r="QTU29" s="3901"/>
      <c r="QTV29" s="3901"/>
      <c r="QTW29" s="3901"/>
      <c r="QTX29" s="3901"/>
      <c r="QTY29" s="3901"/>
      <c r="QTZ29" s="3901"/>
      <c r="QUA29" s="3901"/>
      <c r="QUB29" s="3901"/>
      <c r="QUC29" s="3901"/>
      <c r="QUD29" s="3901"/>
      <c r="QUE29" s="3901"/>
      <c r="QUF29" s="3901"/>
      <c r="QUG29" s="3901"/>
      <c r="QUH29" s="3901"/>
      <c r="QUI29" s="3901"/>
      <c r="QUJ29" s="3901"/>
      <c r="QUK29" s="3901"/>
      <c r="QUL29" s="3901"/>
      <c r="QUM29" s="3901"/>
      <c r="QUN29" s="3901"/>
      <c r="QUO29" s="3901"/>
      <c r="QUP29" s="3901"/>
      <c r="QUQ29" s="3901"/>
      <c r="QUR29" s="3901"/>
      <c r="QUS29" s="3901"/>
      <c r="QUT29" s="3901"/>
      <c r="QUU29" s="3901"/>
      <c r="QUV29" s="3901"/>
      <c r="QUW29" s="3901"/>
      <c r="QUX29" s="3901"/>
      <c r="QUY29" s="3901"/>
      <c r="QUZ29" s="3901"/>
      <c r="QVA29" s="3901"/>
      <c r="QVB29" s="3901"/>
      <c r="QVC29" s="3901"/>
      <c r="QVD29" s="3901"/>
      <c r="QVE29" s="3901"/>
      <c r="QVF29" s="3901"/>
      <c r="QVG29" s="3901"/>
      <c r="QVH29" s="3901"/>
      <c r="QVI29" s="3901"/>
      <c r="QVJ29" s="3901"/>
      <c r="QVK29" s="3901"/>
      <c r="QVL29" s="3901"/>
      <c r="QVM29" s="3901"/>
      <c r="QVN29" s="3901"/>
      <c r="QVO29" s="3901"/>
      <c r="QVP29" s="3901"/>
      <c r="QVQ29" s="3901"/>
      <c r="QVR29" s="3901"/>
      <c r="QVS29" s="3901"/>
      <c r="QVT29" s="3901"/>
      <c r="QVU29" s="3901"/>
      <c r="QVV29" s="3901"/>
      <c r="QVW29" s="3901"/>
      <c r="QVX29" s="3901"/>
      <c r="QVY29" s="3901"/>
      <c r="QVZ29" s="3901"/>
      <c r="QWA29" s="3901"/>
      <c r="QWB29" s="3901"/>
      <c r="QWC29" s="3901"/>
      <c r="QWD29" s="3901"/>
      <c r="QWE29" s="3901"/>
      <c r="QWF29" s="3901"/>
      <c r="QWG29" s="3901"/>
      <c r="QWH29" s="3901"/>
      <c r="QWI29" s="3901"/>
      <c r="QWJ29" s="3901"/>
      <c r="QWK29" s="3901"/>
      <c r="QWL29" s="3901"/>
      <c r="QWM29" s="3901"/>
      <c r="QWN29" s="3901"/>
      <c r="QWO29" s="3901"/>
      <c r="QWP29" s="3901"/>
      <c r="QWQ29" s="3901"/>
      <c r="QWR29" s="3901"/>
      <c r="QWS29" s="3901"/>
      <c r="QWT29" s="3901"/>
      <c r="QWU29" s="3901"/>
      <c r="QWV29" s="3901"/>
      <c r="QWW29" s="3901"/>
      <c r="QWX29" s="3901"/>
      <c r="QWY29" s="3901"/>
      <c r="QWZ29" s="3901"/>
      <c r="QXA29" s="3901"/>
      <c r="QXB29" s="3901"/>
      <c r="QXC29" s="3901"/>
      <c r="QXD29" s="3901"/>
      <c r="QXE29" s="3901"/>
      <c r="QXF29" s="3901"/>
      <c r="QXG29" s="3901"/>
      <c r="QXH29" s="3901"/>
      <c r="QXI29" s="3901"/>
      <c r="QXJ29" s="3901"/>
      <c r="QXK29" s="3901"/>
      <c r="QXL29" s="3901"/>
      <c r="QXM29" s="3901"/>
      <c r="QXN29" s="3901"/>
      <c r="QXO29" s="3901"/>
      <c r="QXP29" s="3901"/>
      <c r="QXQ29" s="3901"/>
      <c r="QXR29" s="3901"/>
      <c r="QXS29" s="3901"/>
      <c r="QXT29" s="3901"/>
      <c r="QXU29" s="3901"/>
      <c r="QXV29" s="3901"/>
      <c r="QXW29" s="3901"/>
      <c r="QXX29" s="3901"/>
      <c r="QXY29" s="3901"/>
      <c r="QXZ29" s="3901"/>
      <c r="QYA29" s="3901"/>
      <c r="QYB29" s="3901"/>
      <c r="QYC29" s="3901"/>
      <c r="QYD29" s="3901"/>
      <c r="QYE29" s="3901"/>
      <c r="QYF29" s="3901"/>
      <c r="QYG29" s="3901"/>
      <c r="QYH29" s="3901"/>
      <c r="QYI29" s="3901"/>
      <c r="QYJ29" s="3901"/>
      <c r="QYK29" s="3901"/>
      <c r="QYL29" s="3901"/>
      <c r="QYM29" s="3901"/>
      <c r="QYN29" s="3901"/>
      <c r="QYO29" s="3901"/>
      <c r="QYP29" s="3901"/>
      <c r="QYQ29" s="3901"/>
      <c r="QYR29" s="3901"/>
      <c r="QYS29" s="3901"/>
      <c r="QYT29" s="3901"/>
      <c r="QYU29" s="3901"/>
      <c r="QYV29" s="3901"/>
      <c r="QYW29" s="3901"/>
      <c r="QYX29" s="3901"/>
      <c r="QYY29" s="3901"/>
      <c r="QYZ29" s="3901"/>
      <c r="QZA29" s="3901"/>
      <c r="QZB29" s="3901"/>
      <c r="QZC29" s="3901"/>
      <c r="QZD29" s="3901"/>
      <c r="QZE29" s="3901"/>
      <c r="QZF29" s="3901"/>
      <c r="QZG29" s="3901"/>
      <c r="QZH29" s="3901"/>
      <c r="QZI29" s="3901"/>
      <c r="QZJ29" s="3901"/>
      <c r="QZK29" s="3901"/>
      <c r="QZL29" s="3901"/>
      <c r="QZM29" s="3901"/>
      <c r="QZN29" s="3901"/>
      <c r="QZO29" s="3901"/>
      <c r="QZP29" s="3901"/>
      <c r="QZQ29" s="3901"/>
      <c r="QZR29" s="3901"/>
      <c r="QZS29" s="3901"/>
      <c r="QZT29" s="3901"/>
      <c r="QZU29" s="3901"/>
      <c r="QZV29" s="3901"/>
      <c r="QZW29" s="3901"/>
      <c r="QZX29" s="3901"/>
      <c r="QZY29" s="3901"/>
      <c r="QZZ29" s="3901"/>
      <c r="RAA29" s="3901"/>
      <c r="RAB29" s="3901"/>
      <c r="RAC29" s="3901"/>
      <c r="RAD29" s="3901"/>
      <c r="RAE29" s="3901"/>
      <c r="RAF29" s="3901"/>
      <c r="RAG29" s="3901"/>
      <c r="RAH29" s="3901"/>
      <c r="RAI29" s="3901"/>
      <c r="RAJ29" s="3901"/>
      <c r="RAK29" s="3901"/>
      <c r="RAL29" s="3901"/>
      <c r="RAM29" s="3901"/>
      <c r="RAN29" s="3901"/>
      <c r="RAO29" s="3901"/>
      <c r="RAP29" s="3901"/>
      <c r="RAQ29" s="3901"/>
      <c r="RAR29" s="3901"/>
      <c r="RAS29" s="3901"/>
      <c r="RAT29" s="3901"/>
      <c r="RAU29" s="3901"/>
      <c r="RAV29" s="3901"/>
      <c r="RAW29" s="3901"/>
      <c r="RAX29" s="3901"/>
      <c r="RAY29" s="3901"/>
      <c r="RAZ29" s="3901"/>
      <c r="RBA29" s="3901"/>
      <c r="RBB29" s="3901"/>
      <c r="RBC29" s="3901"/>
      <c r="RBD29" s="3901"/>
      <c r="RBE29" s="3901"/>
      <c r="RBF29" s="3901"/>
      <c r="RBG29" s="3901"/>
      <c r="RBH29" s="3901"/>
      <c r="RBI29" s="3901"/>
      <c r="RBJ29" s="3901"/>
      <c r="RBK29" s="3901"/>
      <c r="RBL29" s="3901"/>
      <c r="RBM29" s="3901"/>
      <c r="RBN29" s="3901"/>
      <c r="RBO29" s="3901"/>
      <c r="RBP29" s="3901"/>
      <c r="RBQ29" s="3901"/>
      <c r="RBR29" s="3901"/>
      <c r="RBS29" s="3901"/>
      <c r="RBT29" s="3901"/>
      <c r="RBU29" s="3901"/>
      <c r="RBV29" s="3901"/>
      <c r="RBW29" s="3901"/>
      <c r="RBX29" s="3901"/>
      <c r="RBY29" s="3901"/>
      <c r="RBZ29" s="3901"/>
      <c r="RCA29" s="3901"/>
      <c r="RCB29" s="3901"/>
      <c r="RCC29" s="3901"/>
      <c r="RCD29" s="3901"/>
      <c r="RCE29" s="3901"/>
      <c r="RCF29" s="3901"/>
      <c r="RCG29" s="3901"/>
      <c r="RCH29" s="3901"/>
      <c r="RCI29" s="3901"/>
      <c r="RCJ29" s="3901"/>
      <c r="RCK29" s="3901"/>
      <c r="RCL29" s="3901"/>
      <c r="RCM29" s="3901"/>
      <c r="RCN29" s="3901"/>
      <c r="RCO29" s="3901"/>
      <c r="RCP29" s="3901"/>
      <c r="RCQ29" s="3901"/>
      <c r="RCR29" s="3901"/>
      <c r="RCS29" s="3901"/>
      <c r="RCT29" s="3901"/>
      <c r="RCU29" s="3901"/>
      <c r="RCV29" s="3901"/>
      <c r="RCW29" s="3901"/>
      <c r="RCX29" s="3901"/>
      <c r="RCY29" s="3901"/>
      <c r="RCZ29" s="3901"/>
      <c r="RDA29" s="3901"/>
      <c r="RDB29" s="3901"/>
      <c r="RDC29" s="3901"/>
      <c r="RDD29" s="3901"/>
      <c r="RDE29" s="3901"/>
      <c r="RDF29" s="3901"/>
      <c r="RDG29" s="3901"/>
      <c r="RDH29" s="3901"/>
      <c r="RDI29" s="3901"/>
      <c r="RDJ29" s="3901"/>
      <c r="RDK29" s="3901"/>
      <c r="RDL29" s="3901"/>
      <c r="RDM29" s="3901"/>
      <c r="RDN29" s="3901"/>
      <c r="RDO29" s="3901"/>
      <c r="RDP29" s="3901"/>
      <c r="RDQ29" s="3901"/>
      <c r="RDR29" s="3901"/>
      <c r="RDS29" s="3901"/>
      <c r="RDT29" s="3901"/>
      <c r="RDU29" s="3901"/>
      <c r="RDV29" s="3901"/>
      <c r="RDW29" s="3901"/>
      <c r="RDX29" s="3901"/>
      <c r="RDY29" s="3901"/>
      <c r="RDZ29" s="3901"/>
      <c r="REA29" s="3901"/>
      <c r="REB29" s="3901"/>
      <c r="REC29" s="3901"/>
      <c r="RED29" s="3901"/>
      <c r="REE29" s="3901"/>
      <c r="REF29" s="3901"/>
      <c r="REG29" s="3901"/>
      <c r="REH29" s="3901"/>
      <c r="REI29" s="3901"/>
      <c r="REJ29" s="3901"/>
      <c r="REK29" s="3901"/>
      <c r="REL29" s="3901"/>
      <c r="REM29" s="3901"/>
      <c r="REN29" s="3901"/>
      <c r="REO29" s="3901"/>
      <c r="REP29" s="3901"/>
      <c r="REQ29" s="3901"/>
      <c r="RER29" s="3901"/>
      <c r="RES29" s="3901"/>
      <c r="RET29" s="3901"/>
      <c r="REU29" s="3901"/>
      <c r="REV29" s="3901"/>
      <c r="REW29" s="3901"/>
      <c r="REX29" s="3901"/>
      <c r="REY29" s="3901"/>
      <c r="REZ29" s="3901"/>
      <c r="RFA29" s="3901"/>
      <c r="RFB29" s="3901"/>
      <c r="RFC29" s="3901"/>
      <c r="RFD29" s="3901"/>
      <c r="RFE29" s="3901"/>
      <c r="RFF29" s="3901"/>
      <c r="RFG29" s="3901"/>
      <c r="RFH29" s="3901"/>
      <c r="RFI29" s="3901"/>
      <c r="RFJ29" s="3901"/>
      <c r="RFK29" s="3901"/>
      <c r="RFL29" s="3901"/>
      <c r="RFM29" s="3901"/>
      <c r="RFN29" s="3901"/>
      <c r="RFO29" s="3901"/>
      <c r="RFP29" s="3901"/>
      <c r="RFQ29" s="3901"/>
      <c r="RFR29" s="3901"/>
      <c r="RFS29" s="3901"/>
      <c r="RFT29" s="3901"/>
      <c r="RFU29" s="3901"/>
      <c r="RFV29" s="3901"/>
      <c r="RFW29" s="3901"/>
      <c r="RFX29" s="3901"/>
      <c r="RFY29" s="3901"/>
      <c r="RFZ29" s="3901"/>
      <c r="RGA29" s="3901"/>
      <c r="RGB29" s="3901"/>
      <c r="RGC29" s="3901"/>
      <c r="RGD29" s="3901"/>
      <c r="RGE29" s="3901"/>
      <c r="RGF29" s="3901"/>
      <c r="RGG29" s="3901"/>
      <c r="RGH29" s="3901"/>
      <c r="RGI29" s="3901"/>
      <c r="RGJ29" s="3901"/>
      <c r="RGK29" s="3901"/>
      <c r="RGL29" s="3901"/>
      <c r="RGM29" s="3901"/>
      <c r="RGN29" s="3901"/>
      <c r="RGO29" s="3901"/>
      <c r="RGP29" s="3901"/>
      <c r="RGQ29" s="3901"/>
      <c r="RGR29" s="3901"/>
      <c r="RGS29" s="3901"/>
      <c r="RGT29" s="3901"/>
      <c r="RGU29" s="3901"/>
      <c r="RGV29" s="3901"/>
      <c r="RGW29" s="3901"/>
      <c r="RGX29" s="3901"/>
      <c r="RGY29" s="3901"/>
      <c r="RGZ29" s="3901"/>
      <c r="RHA29" s="3901"/>
      <c r="RHB29" s="3901"/>
      <c r="RHC29" s="3901"/>
      <c r="RHD29" s="3901"/>
      <c r="RHE29" s="3901"/>
      <c r="RHF29" s="3901"/>
      <c r="RHG29" s="3901"/>
      <c r="RHH29" s="3901"/>
      <c r="RHI29" s="3901"/>
      <c r="RHJ29" s="3901"/>
      <c r="RHK29" s="3901"/>
      <c r="RHL29" s="3901"/>
      <c r="RHM29" s="3901"/>
      <c r="RHN29" s="3901"/>
      <c r="RHO29" s="3901"/>
      <c r="RHP29" s="3901"/>
      <c r="RHQ29" s="3901"/>
      <c r="RHR29" s="3901"/>
      <c r="RHS29" s="3901"/>
      <c r="RHT29" s="3901"/>
      <c r="RHU29" s="3901"/>
      <c r="RHV29" s="3901"/>
      <c r="RHW29" s="3901"/>
      <c r="RHX29" s="3901"/>
      <c r="RHY29" s="3901"/>
      <c r="RHZ29" s="3901"/>
      <c r="RIA29" s="3901"/>
      <c r="RIB29" s="3901"/>
      <c r="RIC29" s="3901"/>
      <c r="RID29" s="3901"/>
      <c r="RIE29" s="3901"/>
      <c r="RIF29" s="3901"/>
      <c r="RIG29" s="3901"/>
      <c r="RIH29" s="3901"/>
      <c r="RII29" s="3901"/>
      <c r="RIJ29" s="3901"/>
      <c r="RIK29" s="3901"/>
      <c r="RIL29" s="3901"/>
      <c r="RIM29" s="3901"/>
      <c r="RIN29" s="3901"/>
      <c r="RIO29" s="3901"/>
      <c r="RIP29" s="3901"/>
      <c r="RIQ29" s="3901"/>
      <c r="RIR29" s="3901"/>
      <c r="RIS29" s="3901"/>
      <c r="RIT29" s="3901"/>
      <c r="RIU29" s="3901"/>
      <c r="RIV29" s="3901"/>
      <c r="RIW29" s="3901"/>
      <c r="RIX29" s="3901"/>
      <c r="RIY29" s="3901"/>
      <c r="RIZ29" s="3901"/>
      <c r="RJA29" s="3901"/>
      <c r="RJB29" s="3901"/>
      <c r="RJC29" s="3901"/>
      <c r="RJD29" s="3901"/>
      <c r="RJE29" s="3901"/>
      <c r="RJF29" s="3901"/>
      <c r="RJG29" s="3901"/>
      <c r="RJH29" s="3901"/>
      <c r="RJI29" s="3901"/>
      <c r="RJJ29" s="3901"/>
      <c r="RJK29" s="3901"/>
      <c r="RJL29" s="3901"/>
      <c r="RJM29" s="3901"/>
      <c r="RJN29" s="3901"/>
      <c r="RJO29" s="3901"/>
      <c r="RJP29" s="3901"/>
      <c r="RJQ29" s="3901"/>
      <c r="RJR29" s="3901"/>
      <c r="RJS29" s="3901"/>
      <c r="RJT29" s="3901"/>
      <c r="RJU29" s="3901"/>
      <c r="RJV29" s="3901"/>
      <c r="RJW29" s="3901"/>
      <c r="RJX29" s="3901"/>
      <c r="RJY29" s="3901"/>
      <c r="RJZ29" s="3901"/>
      <c r="RKA29" s="3901"/>
      <c r="RKB29" s="3901"/>
      <c r="RKC29" s="3901"/>
      <c r="RKD29" s="3901"/>
      <c r="RKE29" s="3901"/>
      <c r="RKF29" s="3901"/>
      <c r="RKG29" s="3901"/>
      <c r="RKH29" s="3901"/>
      <c r="RKI29" s="3901"/>
      <c r="RKJ29" s="3901"/>
      <c r="RKK29" s="3901"/>
      <c r="RKL29" s="3901"/>
      <c r="RKM29" s="3901"/>
      <c r="RKN29" s="3901"/>
      <c r="RKO29" s="3901"/>
      <c r="RKP29" s="3901"/>
      <c r="RKQ29" s="3901"/>
      <c r="RKR29" s="3901"/>
      <c r="RKS29" s="3901"/>
      <c r="RKT29" s="3901"/>
      <c r="RKU29" s="3901"/>
      <c r="RKV29" s="3901"/>
      <c r="RKW29" s="3901"/>
      <c r="RKX29" s="3901"/>
      <c r="RKY29" s="3901"/>
      <c r="RKZ29" s="3901"/>
      <c r="RLA29" s="3901"/>
      <c r="RLB29" s="3901"/>
      <c r="RLC29" s="3901"/>
      <c r="RLD29" s="3901"/>
      <c r="RLE29" s="3901"/>
      <c r="RLF29" s="3901"/>
      <c r="RLG29" s="3901"/>
      <c r="RLH29" s="3901"/>
      <c r="RLI29" s="3901"/>
      <c r="RLJ29" s="3901"/>
      <c r="RLK29" s="3901"/>
      <c r="RLL29" s="3901"/>
      <c r="RLM29" s="3901"/>
      <c r="RLN29" s="3901"/>
      <c r="RLO29" s="3901"/>
      <c r="RLP29" s="3901"/>
      <c r="RLQ29" s="3901"/>
      <c r="RLR29" s="3901"/>
      <c r="RLS29" s="3901"/>
      <c r="RLT29" s="3901"/>
      <c r="RLU29" s="3901"/>
      <c r="RLV29" s="3901"/>
      <c r="RLW29" s="3901"/>
      <c r="RLX29" s="3901"/>
      <c r="RLY29" s="3901"/>
      <c r="RLZ29" s="3901"/>
      <c r="RMA29" s="3901"/>
      <c r="RMB29" s="3901"/>
      <c r="RMC29" s="3901"/>
      <c r="RMD29" s="3901"/>
      <c r="RME29" s="3901"/>
      <c r="RMF29" s="3901"/>
      <c r="RMG29" s="3901"/>
      <c r="RMH29" s="3901"/>
      <c r="RMI29" s="3901"/>
      <c r="RMJ29" s="3901"/>
      <c r="RMK29" s="3901"/>
      <c r="RML29" s="3901"/>
      <c r="RMM29" s="3901"/>
      <c r="RMN29" s="3901"/>
      <c r="RMO29" s="3901"/>
      <c r="RMP29" s="3901"/>
      <c r="RMQ29" s="3901"/>
      <c r="RMR29" s="3901"/>
      <c r="RMS29" s="3901"/>
      <c r="RMT29" s="3901"/>
      <c r="RMU29" s="3901"/>
      <c r="RMV29" s="3901"/>
      <c r="RMW29" s="3901"/>
      <c r="RMX29" s="3901"/>
      <c r="RMY29" s="3901"/>
      <c r="RMZ29" s="3901"/>
      <c r="RNA29" s="3901"/>
      <c r="RNB29" s="3901"/>
      <c r="RNC29" s="3901"/>
      <c r="RND29" s="3901"/>
      <c r="RNE29" s="3901"/>
      <c r="RNF29" s="3901"/>
      <c r="RNG29" s="3901"/>
      <c r="RNH29" s="3901"/>
      <c r="RNI29" s="3901"/>
      <c r="RNJ29" s="3901"/>
      <c r="RNK29" s="3901"/>
      <c r="RNL29" s="3901"/>
      <c r="RNM29" s="3901"/>
      <c r="RNN29" s="3901"/>
      <c r="RNO29" s="3901"/>
      <c r="RNP29" s="3901"/>
      <c r="RNQ29" s="3901"/>
      <c r="RNR29" s="3901"/>
      <c r="RNS29" s="3901"/>
      <c r="RNT29" s="3901"/>
      <c r="RNU29" s="3901"/>
      <c r="RNV29" s="3901"/>
      <c r="RNW29" s="3901"/>
      <c r="RNX29" s="3901"/>
      <c r="RNY29" s="3901"/>
      <c r="RNZ29" s="3901"/>
      <c r="ROA29" s="3901"/>
      <c r="ROB29" s="3901"/>
      <c r="ROC29" s="3901"/>
      <c r="ROD29" s="3901"/>
      <c r="ROE29" s="3901"/>
      <c r="ROF29" s="3901"/>
      <c r="ROG29" s="3901"/>
      <c r="ROH29" s="3901"/>
      <c r="ROI29" s="3901"/>
      <c r="ROJ29" s="3901"/>
      <c r="ROK29" s="3901"/>
      <c r="ROL29" s="3901"/>
      <c r="ROM29" s="3901"/>
      <c r="RON29" s="3901"/>
      <c r="ROO29" s="3901"/>
      <c r="ROP29" s="3901"/>
      <c r="ROQ29" s="3901"/>
      <c r="ROR29" s="3901"/>
      <c r="ROS29" s="3901"/>
      <c r="ROT29" s="3901"/>
      <c r="ROU29" s="3901"/>
      <c r="ROV29" s="3901"/>
      <c r="ROW29" s="3901"/>
      <c r="ROX29" s="3901"/>
      <c r="ROY29" s="3901"/>
      <c r="ROZ29" s="3901"/>
      <c r="RPA29" s="3901"/>
      <c r="RPB29" s="3901"/>
      <c r="RPC29" s="3901"/>
      <c r="RPD29" s="3901"/>
      <c r="RPE29" s="3901"/>
      <c r="RPF29" s="3901"/>
      <c r="RPG29" s="3901"/>
      <c r="RPH29" s="3901"/>
      <c r="RPI29" s="3901"/>
      <c r="RPJ29" s="3901"/>
      <c r="RPK29" s="3901"/>
      <c r="RPL29" s="3901"/>
      <c r="RPM29" s="3901"/>
      <c r="RPN29" s="3901"/>
      <c r="RPO29" s="3901"/>
      <c r="RPP29" s="3901"/>
      <c r="RPQ29" s="3901"/>
      <c r="RPR29" s="3901"/>
      <c r="RPS29" s="3901"/>
      <c r="RPT29" s="3901"/>
      <c r="RPU29" s="3901"/>
      <c r="RPV29" s="3901"/>
      <c r="RPW29" s="3901"/>
      <c r="RPX29" s="3901"/>
      <c r="RPY29" s="3901"/>
      <c r="RPZ29" s="3901"/>
      <c r="RQA29" s="3901"/>
      <c r="RQB29" s="3901"/>
      <c r="RQC29" s="3901"/>
      <c r="RQD29" s="3901"/>
      <c r="RQE29" s="3901"/>
      <c r="RQF29" s="3901"/>
      <c r="RQG29" s="3901"/>
      <c r="RQH29" s="3901"/>
      <c r="RQI29" s="3901"/>
      <c r="RQJ29" s="3901"/>
      <c r="RQK29" s="3901"/>
      <c r="RQL29" s="3901"/>
      <c r="RQM29" s="3901"/>
      <c r="RQN29" s="3901"/>
      <c r="RQO29" s="3901"/>
      <c r="RQP29" s="3901"/>
      <c r="RQQ29" s="3901"/>
      <c r="RQR29" s="3901"/>
      <c r="RQS29" s="3901"/>
      <c r="RQT29" s="3901"/>
      <c r="RQU29" s="3901"/>
      <c r="RQV29" s="3901"/>
      <c r="RQW29" s="3901"/>
      <c r="RQX29" s="3901"/>
      <c r="RQY29" s="3901"/>
      <c r="RQZ29" s="3901"/>
      <c r="RRA29" s="3901"/>
      <c r="RRB29" s="3901"/>
      <c r="RRC29" s="3901"/>
      <c r="RRD29" s="3901"/>
      <c r="RRE29" s="3901"/>
      <c r="RRF29" s="3901"/>
      <c r="RRG29" s="3901"/>
      <c r="RRH29" s="3901"/>
      <c r="RRI29" s="3901"/>
      <c r="RRJ29" s="3901"/>
      <c r="RRK29" s="3901"/>
      <c r="RRL29" s="3901"/>
      <c r="RRM29" s="3901"/>
      <c r="RRN29" s="3901"/>
      <c r="RRO29" s="3901"/>
      <c r="RRP29" s="3901"/>
      <c r="RRQ29" s="3901"/>
      <c r="RRR29" s="3901"/>
      <c r="RRS29" s="3901"/>
      <c r="RRT29" s="3901"/>
      <c r="RRU29" s="3901"/>
      <c r="RRV29" s="3901"/>
      <c r="RRW29" s="3901"/>
      <c r="RRX29" s="3901"/>
      <c r="RRY29" s="3901"/>
      <c r="RRZ29" s="3901"/>
      <c r="RSA29" s="3901"/>
      <c r="RSB29" s="3901"/>
      <c r="RSC29" s="3901"/>
      <c r="RSD29" s="3901"/>
      <c r="RSE29" s="3901"/>
      <c r="RSF29" s="3901"/>
      <c r="RSG29" s="3901"/>
      <c r="RSH29" s="3901"/>
      <c r="RSI29" s="3901"/>
      <c r="RSJ29" s="3901"/>
      <c r="RSK29" s="3901"/>
      <c r="RSL29" s="3901"/>
      <c r="RSM29" s="3901"/>
      <c r="RSN29" s="3901"/>
      <c r="RSO29" s="3901"/>
      <c r="RSP29" s="3901"/>
      <c r="RSQ29" s="3901"/>
      <c r="RSR29" s="3901"/>
      <c r="RSS29" s="3901"/>
      <c r="RST29" s="3901"/>
      <c r="RSU29" s="3901"/>
      <c r="RSV29" s="3901"/>
      <c r="RSW29" s="3901"/>
      <c r="RSX29" s="3901"/>
      <c r="RSY29" s="3901"/>
      <c r="RSZ29" s="3901"/>
      <c r="RTA29" s="3901"/>
      <c r="RTB29" s="3901"/>
      <c r="RTC29" s="3901"/>
      <c r="RTD29" s="3901"/>
      <c r="RTE29" s="3901"/>
      <c r="RTF29" s="3901"/>
      <c r="RTG29" s="3901"/>
      <c r="RTH29" s="3901"/>
      <c r="RTI29" s="3901"/>
      <c r="RTJ29" s="3901"/>
      <c r="RTK29" s="3901"/>
      <c r="RTL29" s="3901"/>
      <c r="RTM29" s="3901"/>
      <c r="RTN29" s="3901"/>
      <c r="RTO29" s="3901"/>
      <c r="RTP29" s="3901"/>
      <c r="RTQ29" s="3901"/>
      <c r="RTR29" s="3901"/>
      <c r="RTS29" s="3901"/>
      <c r="RTT29" s="3901"/>
      <c r="RTU29" s="3901"/>
      <c r="RTV29" s="3901"/>
      <c r="RTW29" s="3901"/>
      <c r="RTX29" s="3901"/>
      <c r="RTY29" s="3901"/>
      <c r="RTZ29" s="3901"/>
      <c r="RUA29" s="3901"/>
      <c r="RUB29" s="3901"/>
      <c r="RUC29" s="3901"/>
      <c r="RUD29" s="3901"/>
      <c r="RUE29" s="3901"/>
      <c r="RUF29" s="3901"/>
      <c r="RUG29" s="3901"/>
      <c r="RUH29" s="3901"/>
      <c r="RUI29" s="3901"/>
      <c r="RUJ29" s="3901"/>
      <c r="RUK29" s="3901"/>
      <c r="RUL29" s="3901"/>
      <c r="RUM29" s="3901"/>
      <c r="RUN29" s="3901"/>
      <c r="RUO29" s="3901"/>
      <c r="RUP29" s="3901"/>
      <c r="RUQ29" s="3901"/>
      <c r="RUR29" s="3901"/>
      <c r="RUS29" s="3901"/>
      <c r="RUT29" s="3901"/>
      <c r="RUU29" s="3901"/>
      <c r="RUV29" s="3901"/>
      <c r="RUW29" s="3901"/>
      <c r="RUX29" s="3901"/>
      <c r="RUY29" s="3901"/>
      <c r="RUZ29" s="3901"/>
      <c r="RVA29" s="3901"/>
      <c r="RVB29" s="3901"/>
      <c r="RVC29" s="3901"/>
      <c r="RVD29" s="3901"/>
      <c r="RVE29" s="3901"/>
      <c r="RVF29" s="3901"/>
      <c r="RVG29" s="3901"/>
      <c r="RVH29" s="3901"/>
      <c r="RVI29" s="3901"/>
      <c r="RVJ29" s="3901"/>
      <c r="RVK29" s="3901"/>
      <c r="RVL29" s="3901"/>
      <c r="RVM29" s="3901"/>
      <c r="RVN29" s="3901"/>
      <c r="RVO29" s="3901"/>
      <c r="RVP29" s="3901"/>
      <c r="RVQ29" s="3901"/>
      <c r="RVR29" s="3901"/>
      <c r="RVS29" s="3901"/>
      <c r="RVT29" s="3901"/>
      <c r="RVU29" s="3901"/>
      <c r="RVV29" s="3901"/>
      <c r="RVW29" s="3901"/>
      <c r="RVX29" s="3901"/>
      <c r="RVY29" s="3901"/>
      <c r="RVZ29" s="3901"/>
      <c r="RWA29" s="3901"/>
      <c r="RWB29" s="3901"/>
      <c r="RWC29" s="3901"/>
      <c r="RWD29" s="3901"/>
      <c r="RWE29" s="3901"/>
      <c r="RWF29" s="3901"/>
      <c r="RWG29" s="3901"/>
      <c r="RWH29" s="3901"/>
      <c r="RWI29" s="3901"/>
      <c r="RWJ29" s="3901"/>
      <c r="RWK29" s="3901"/>
      <c r="RWL29" s="3901"/>
      <c r="RWM29" s="3901"/>
      <c r="RWN29" s="3901"/>
      <c r="RWO29" s="3901"/>
      <c r="RWP29" s="3901"/>
      <c r="RWQ29" s="3901"/>
      <c r="RWR29" s="3901"/>
      <c r="RWS29" s="3901"/>
      <c r="RWT29" s="3901"/>
      <c r="RWU29" s="3901"/>
      <c r="RWV29" s="3901"/>
      <c r="RWW29" s="3901"/>
      <c r="RWX29" s="3901"/>
      <c r="RWY29" s="3901"/>
      <c r="RWZ29" s="3901"/>
      <c r="RXA29" s="3901"/>
      <c r="RXB29" s="3901"/>
      <c r="RXC29" s="3901"/>
      <c r="RXD29" s="3901"/>
      <c r="RXE29" s="3901"/>
      <c r="RXF29" s="3901"/>
      <c r="RXG29" s="3901"/>
      <c r="RXH29" s="3901"/>
      <c r="RXI29" s="3901"/>
      <c r="RXJ29" s="3901"/>
      <c r="RXK29" s="3901"/>
      <c r="RXL29" s="3901"/>
      <c r="RXM29" s="3901"/>
      <c r="RXN29" s="3901"/>
      <c r="RXO29" s="3901"/>
      <c r="RXP29" s="3901"/>
      <c r="RXQ29" s="3901"/>
      <c r="RXR29" s="3901"/>
      <c r="RXS29" s="3901"/>
      <c r="RXT29" s="3901"/>
      <c r="RXU29" s="3901"/>
      <c r="RXV29" s="3901"/>
      <c r="RXW29" s="3901"/>
      <c r="RXX29" s="3901"/>
      <c r="RXY29" s="3901"/>
      <c r="RXZ29" s="3901"/>
      <c r="RYA29" s="3901"/>
      <c r="RYB29" s="3901"/>
      <c r="RYC29" s="3901"/>
      <c r="RYD29" s="3901"/>
      <c r="RYE29" s="3901"/>
      <c r="RYF29" s="3901"/>
      <c r="RYG29" s="3901"/>
      <c r="RYH29" s="3901"/>
      <c r="RYI29" s="3901"/>
      <c r="RYJ29" s="3901"/>
      <c r="RYK29" s="3901"/>
      <c r="RYL29" s="3901"/>
      <c r="RYM29" s="3901"/>
      <c r="RYN29" s="3901"/>
      <c r="RYO29" s="3901"/>
      <c r="RYP29" s="3901"/>
      <c r="RYQ29" s="3901"/>
      <c r="RYR29" s="3901"/>
      <c r="RYS29" s="3901"/>
      <c r="RYT29" s="3901"/>
      <c r="RYU29" s="3901"/>
      <c r="RYV29" s="3901"/>
      <c r="RYW29" s="3901"/>
      <c r="RYX29" s="3901"/>
      <c r="RYY29" s="3901"/>
      <c r="RYZ29" s="3901"/>
      <c r="RZA29" s="3901"/>
      <c r="RZB29" s="3901"/>
      <c r="RZC29" s="3901"/>
      <c r="RZD29" s="3901"/>
      <c r="RZE29" s="3901"/>
      <c r="RZF29" s="3901"/>
      <c r="RZG29" s="3901"/>
      <c r="RZH29" s="3901"/>
      <c r="RZI29" s="3901"/>
      <c r="RZJ29" s="3901"/>
      <c r="RZK29" s="3901"/>
      <c r="RZL29" s="3901"/>
      <c r="RZM29" s="3901"/>
      <c r="RZN29" s="3901"/>
      <c r="RZO29" s="3901"/>
      <c r="RZP29" s="3901"/>
      <c r="RZQ29" s="3901"/>
      <c r="RZR29" s="3901"/>
      <c r="RZS29" s="3901"/>
      <c r="RZT29" s="3901"/>
      <c r="RZU29" s="3901"/>
      <c r="RZV29" s="3901"/>
      <c r="RZW29" s="3901"/>
      <c r="RZX29" s="3901"/>
      <c r="RZY29" s="3901"/>
      <c r="RZZ29" s="3901"/>
      <c r="SAA29" s="3901"/>
      <c r="SAB29" s="3901"/>
      <c r="SAC29" s="3901"/>
      <c r="SAD29" s="3901"/>
      <c r="SAE29" s="3901"/>
      <c r="SAF29" s="3901"/>
      <c r="SAG29" s="3901"/>
      <c r="SAH29" s="3901"/>
      <c r="SAI29" s="3901"/>
      <c r="SAJ29" s="3901"/>
      <c r="SAK29" s="3901"/>
      <c r="SAL29" s="3901"/>
      <c r="SAM29" s="3901"/>
      <c r="SAN29" s="3901"/>
      <c r="SAO29" s="3901"/>
      <c r="SAP29" s="3901"/>
      <c r="SAQ29" s="3901"/>
      <c r="SAR29" s="3901"/>
      <c r="SAS29" s="3901"/>
      <c r="SAT29" s="3901"/>
      <c r="SAU29" s="3901"/>
      <c r="SAV29" s="3901"/>
      <c r="SAW29" s="3901"/>
      <c r="SAX29" s="3901"/>
      <c r="SAY29" s="3901"/>
      <c r="SAZ29" s="3901"/>
      <c r="SBA29" s="3901"/>
      <c r="SBB29" s="3901"/>
      <c r="SBC29" s="3901"/>
      <c r="SBD29" s="3901"/>
      <c r="SBE29" s="3901"/>
      <c r="SBF29" s="3901"/>
      <c r="SBG29" s="3901"/>
      <c r="SBH29" s="3901"/>
      <c r="SBI29" s="3901"/>
      <c r="SBJ29" s="3901"/>
      <c r="SBK29" s="3901"/>
      <c r="SBL29" s="3901"/>
      <c r="SBM29" s="3901"/>
      <c r="SBN29" s="3901"/>
      <c r="SBO29" s="3901"/>
      <c r="SBP29" s="3901"/>
      <c r="SBQ29" s="3901"/>
      <c r="SBR29" s="3901"/>
      <c r="SBS29" s="3901"/>
      <c r="SBT29" s="3901"/>
      <c r="SBU29" s="3901"/>
      <c r="SBV29" s="3901"/>
      <c r="SBW29" s="3901"/>
      <c r="SBX29" s="3901"/>
      <c r="SBY29" s="3901"/>
      <c r="SBZ29" s="3901"/>
      <c r="SCA29" s="3901"/>
      <c r="SCB29" s="3901"/>
      <c r="SCC29" s="3901"/>
      <c r="SCD29" s="3901"/>
      <c r="SCE29" s="3901"/>
      <c r="SCF29" s="3901"/>
      <c r="SCG29" s="3901"/>
      <c r="SCH29" s="3901"/>
      <c r="SCI29" s="3901"/>
      <c r="SCJ29" s="3901"/>
      <c r="SCK29" s="3901"/>
      <c r="SCL29" s="3901"/>
      <c r="SCM29" s="3901"/>
      <c r="SCN29" s="3901"/>
      <c r="SCO29" s="3901"/>
      <c r="SCP29" s="3901"/>
      <c r="SCQ29" s="3901"/>
      <c r="SCR29" s="3901"/>
      <c r="SCS29" s="3901"/>
      <c r="SCT29" s="3901"/>
      <c r="SCU29" s="3901"/>
      <c r="SCV29" s="3901"/>
      <c r="SCW29" s="3901"/>
      <c r="SCX29" s="3901"/>
      <c r="SCY29" s="3901"/>
      <c r="SCZ29" s="3901"/>
      <c r="SDA29" s="3901"/>
      <c r="SDB29" s="3901"/>
      <c r="SDC29" s="3901"/>
      <c r="SDD29" s="3901"/>
      <c r="SDE29" s="3901"/>
      <c r="SDF29" s="3901"/>
      <c r="SDG29" s="3901"/>
      <c r="SDH29" s="3901"/>
      <c r="SDI29" s="3901"/>
      <c r="SDJ29" s="3901"/>
      <c r="SDK29" s="3901"/>
      <c r="SDL29" s="3901"/>
      <c r="SDM29" s="3901"/>
      <c r="SDN29" s="3901"/>
      <c r="SDO29" s="3901"/>
      <c r="SDP29" s="3901"/>
      <c r="SDQ29" s="3901"/>
      <c r="SDR29" s="3901"/>
      <c r="SDS29" s="3901"/>
      <c r="SDT29" s="3901"/>
      <c r="SDU29" s="3901"/>
      <c r="SDV29" s="3901"/>
      <c r="SDW29" s="3901"/>
      <c r="SDX29" s="3901"/>
      <c r="SDY29" s="3901"/>
      <c r="SDZ29" s="3901"/>
      <c r="SEA29" s="3901"/>
      <c r="SEB29" s="3901"/>
      <c r="SEC29" s="3901"/>
      <c r="SED29" s="3901"/>
      <c r="SEE29" s="3901"/>
      <c r="SEF29" s="3901"/>
      <c r="SEG29" s="3901"/>
      <c r="SEH29" s="3901"/>
      <c r="SEI29" s="3901"/>
      <c r="SEJ29" s="3901"/>
      <c r="SEK29" s="3901"/>
      <c r="SEL29" s="3901"/>
      <c r="SEM29" s="3901"/>
      <c r="SEN29" s="3901"/>
      <c r="SEO29" s="3901"/>
      <c r="SEP29" s="3901"/>
      <c r="SEQ29" s="3901"/>
      <c r="SER29" s="3901"/>
      <c r="SES29" s="3901"/>
      <c r="SET29" s="3901"/>
      <c r="SEU29" s="3901"/>
      <c r="SEV29" s="3901"/>
      <c r="SEW29" s="3901"/>
      <c r="SEX29" s="3901"/>
      <c r="SEY29" s="3901"/>
      <c r="SEZ29" s="3901"/>
      <c r="SFA29" s="3901"/>
      <c r="SFB29" s="3901"/>
      <c r="SFC29" s="3901"/>
      <c r="SFD29" s="3901"/>
      <c r="SFE29" s="3901"/>
      <c r="SFF29" s="3901"/>
      <c r="SFG29" s="3901"/>
      <c r="SFH29" s="3901"/>
      <c r="SFI29" s="3901"/>
      <c r="SFJ29" s="3901"/>
      <c r="SFK29" s="3901"/>
      <c r="SFL29" s="3901"/>
      <c r="SFM29" s="3901"/>
      <c r="SFN29" s="3901"/>
      <c r="SFO29" s="3901"/>
      <c r="SFP29" s="3901"/>
      <c r="SFQ29" s="3901"/>
      <c r="SFR29" s="3901"/>
      <c r="SFS29" s="3901"/>
      <c r="SFT29" s="3901"/>
      <c r="SFU29" s="3901"/>
      <c r="SFV29" s="3901"/>
      <c r="SFW29" s="3901"/>
      <c r="SFX29" s="3901"/>
      <c r="SFY29" s="3901"/>
      <c r="SFZ29" s="3901"/>
      <c r="SGA29" s="3901"/>
      <c r="SGB29" s="3901"/>
      <c r="SGC29" s="3901"/>
      <c r="SGD29" s="3901"/>
      <c r="SGE29" s="3901"/>
      <c r="SGF29" s="3901"/>
      <c r="SGG29" s="3901"/>
      <c r="SGH29" s="3901"/>
      <c r="SGI29" s="3901"/>
      <c r="SGJ29" s="3901"/>
      <c r="SGK29" s="3901"/>
      <c r="SGL29" s="3901"/>
      <c r="SGM29" s="3901"/>
      <c r="SGN29" s="3901"/>
      <c r="SGO29" s="3901"/>
      <c r="SGP29" s="3901"/>
      <c r="SGQ29" s="3901"/>
      <c r="SGR29" s="3901"/>
      <c r="SGS29" s="3901"/>
      <c r="SGT29" s="3901"/>
      <c r="SGU29" s="3901"/>
      <c r="SGV29" s="3901"/>
      <c r="SGW29" s="3901"/>
      <c r="SGX29" s="3901"/>
      <c r="SGY29" s="3901"/>
      <c r="SGZ29" s="3901"/>
      <c r="SHA29" s="3901"/>
      <c r="SHB29" s="3901"/>
      <c r="SHC29" s="3901"/>
      <c r="SHD29" s="3901"/>
      <c r="SHE29" s="3901"/>
      <c r="SHF29" s="3901"/>
      <c r="SHG29" s="3901"/>
      <c r="SHH29" s="3901"/>
      <c r="SHI29" s="3901"/>
      <c r="SHJ29" s="3901"/>
      <c r="SHK29" s="3901"/>
      <c r="SHL29" s="3901"/>
      <c r="SHM29" s="3901"/>
      <c r="SHN29" s="3901"/>
      <c r="SHO29" s="3901"/>
      <c r="SHP29" s="3901"/>
      <c r="SHQ29" s="3901"/>
      <c r="SHR29" s="3901"/>
      <c r="SHS29" s="3901"/>
      <c r="SHT29" s="3901"/>
      <c r="SHU29" s="3901"/>
      <c r="SHV29" s="3901"/>
      <c r="SHW29" s="3901"/>
      <c r="SHX29" s="3901"/>
      <c r="SHY29" s="3901"/>
      <c r="SHZ29" s="3901"/>
      <c r="SIA29" s="3901"/>
      <c r="SIB29" s="3901"/>
      <c r="SIC29" s="3901"/>
      <c r="SID29" s="3901"/>
      <c r="SIE29" s="3901"/>
      <c r="SIF29" s="3901"/>
      <c r="SIG29" s="3901"/>
      <c r="SIH29" s="3901"/>
      <c r="SII29" s="3901"/>
      <c r="SIJ29" s="3901"/>
      <c r="SIK29" s="3901"/>
      <c r="SIL29" s="3901"/>
      <c r="SIM29" s="3901"/>
      <c r="SIN29" s="3901"/>
      <c r="SIO29" s="3901"/>
      <c r="SIP29" s="3901"/>
      <c r="SIQ29" s="3901"/>
      <c r="SIR29" s="3901"/>
      <c r="SIS29" s="3901"/>
      <c r="SIT29" s="3901"/>
      <c r="SIU29" s="3901"/>
      <c r="SIV29" s="3901"/>
      <c r="SIW29" s="3901"/>
      <c r="SIX29" s="3901"/>
      <c r="SIY29" s="3901"/>
      <c r="SIZ29" s="3901"/>
      <c r="SJA29" s="3901"/>
      <c r="SJB29" s="3901"/>
      <c r="SJC29" s="3901"/>
      <c r="SJD29" s="3901"/>
      <c r="SJE29" s="3901"/>
      <c r="SJF29" s="3901"/>
      <c r="SJG29" s="3901"/>
      <c r="SJH29" s="3901"/>
      <c r="SJI29" s="3901"/>
      <c r="SJJ29" s="3901"/>
      <c r="SJK29" s="3901"/>
      <c r="SJL29" s="3901"/>
      <c r="SJM29" s="3901"/>
      <c r="SJN29" s="3901"/>
      <c r="SJO29" s="3901"/>
      <c r="SJP29" s="3901"/>
      <c r="SJQ29" s="3901"/>
      <c r="SJR29" s="3901"/>
      <c r="SJS29" s="3901"/>
      <c r="SJT29" s="3901"/>
      <c r="SJU29" s="3901"/>
      <c r="SJV29" s="3901"/>
      <c r="SJW29" s="3901"/>
      <c r="SJX29" s="3901"/>
      <c r="SJY29" s="3901"/>
      <c r="SJZ29" s="3901"/>
      <c r="SKA29" s="3901"/>
      <c r="SKB29" s="3901"/>
      <c r="SKC29" s="3901"/>
      <c r="SKD29" s="3901"/>
      <c r="SKE29" s="3901"/>
      <c r="SKF29" s="3901"/>
      <c r="SKG29" s="3901"/>
      <c r="SKH29" s="3901"/>
      <c r="SKI29" s="3901"/>
      <c r="SKJ29" s="3901"/>
      <c r="SKK29" s="3901"/>
      <c r="SKL29" s="3901"/>
      <c r="SKM29" s="3901"/>
      <c r="SKN29" s="3901"/>
      <c r="SKO29" s="3901"/>
      <c r="SKP29" s="3901"/>
      <c r="SKQ29" s="3901"/>
      <c r="SKR29" s="3901"/>
      <c r="SKS29" s="3901"/>
      <c r="SKT29" s="3901"/>
      <c r="SKU29" s="3901"/>
      <c r="SKV29" s="3901"/>
      <c r="SKW29" s="3901"/>
      <c r="SKX29" s="3901"/>
      <c r="SKY29" s="3901"/>
      <c r="SKZ29" s="3901"/>
      <c r="SLA29" s="3901"/>
      <c r="SLB29" s="3901"/>
      <c r="SLC29" s="3901"/>
      <c r="SLD29" s="3901"/>
      <c r="SLE29" s="3901"/>
      <c r="SLF29" s="3901"/>
      <c r="SLG29" s="3901"/>
      <c r="SLH29" s="3901"/>
      <c r="SLI29" s="3901"/>
      <c r="SLJ29" s="3901"/>
      <c r="SLK29" s="3901"/>
      <c r="SLL29" s="3901"/>
      <c r="SLM29" s="3901"/>
      <c r="SLN29" s="3901"/>
      <c r="SLO29" s="3901"/>
      <c r="SLP29" s="3901"/>
      <c r="SLQ29" s="3901"/>
      <c r="SLR29" s="3901"/>
      <c r="SLS29" s="3901"/>
      <c r="SLT29" s="3901"/>
      <c r="SLU29" s="3901"/>
      <c r="SLV29" s="3901"/>
      <c r="SLW29" s="3901"/>
      <c r="SLX29" s="3901"/>
      <c r="SLY29" s="3901"/>
      <c r="SLZ29" s="3901"/>
      <c r="SMA29" s="3901"/>
      <c r="SMB29" s="3901"/>
      <c r="SMC29" s="3901"/>
      <c r="SMD29" s="3901"/>
      <c r="SME29" s="3901"/>
      <c r="SMF29" s="3901"/>
      <c r="SMG29" s="3901"/>
      <c r="SMH29" s="3901"/>
      <c r="SMI29" s="3901"/>
      <c r="SMJ29" s="3901"/>
      <c r="SMK29" s="3901"/>
      <c r="SML29" s="3901"/>
      <c r="SMM29" s="3901"/>
      <c r="SMN29" s="3901"/>
      <c r="SMO29" s="3901"/>
      <c r="SMP29" s="3901"/>
      <c r="SMQ29" s="3901"/>
      <c r="SMR29" s="3901"/>
      <c r="SMS29" s="3901"/>
      <c r="SMT29" s="3901"/>
      <c r="SMU29" s="3901"/>
      <c r="SMV29" s="3901"/>
      <c r="SMW29" s="3901"/>
      <c r="SMX29" s="3901"/>
      <c r="SMY29" s="3901"/>
      <c r="SMZ29" s="3901"/>
      <c r="SNA29" s="3901"/>
      <c r="SNB29" s="3901"/>
      <c r="SNC29" s="3901"/>
      <c r="SND29" s="3901"/>
      <c r="SNE29" s="3901"/>
      <c r="SNF29" s="3901"/>
      <c r="SNG29" s="3901"/>
      <c r="SNH29" s="3901"/>
      <c r="SNI29" s="3901"/>
      <c r="SNJ29" s="3901"/>
      <c r="SNK29" s="3901"/>
      <c r="SNL29" s="3901"/>
      <c r="SNM29" s="3901"/>
      <c r="SNN29" s="3901"/>
      <c r="SNO29" s="3901"/>
      <c r="SNP29" s="3901"/>
      <c r="SNQ29" s="3901"/>
      <c r="SNR29" s="3901"/>
      <c r="SNS29" s="3901"/>
      <c r="SNT29" s="3901"/>
      <c r="SNU29" s="3901"/>
      <c r="SNV29" s="3901"/>
      <c r="SNW29" s="3901"/>
      <c r="SNX29" s="3901"/>
      <c r="SNY29" s="3901"/>
      <c r="SNZ29" s="3901"/>
      <c r="SOA29" s="3901"/>
      <c r="SOB29" s="3901"/>
      <c r="SOC29" s="3901"/>
      <c r="SOD29" s="3901"/>
      <c r="SOE29" s="3901"/>
      <c r="SOF29" s="3901"/>
      <c r="SOG29" s="3901"/>
      <c r="SOH29" s="3901"/>
      <c r="SOI29" s="3901"/>
      <c r="SOJ29" s="3901"/>
      <c r="SOK29" s="3901"/>
      <c r="SOL29" s="3901"/>
      <c r="SOM29" s="3901"/>
      <c r="SON29" s="3901"/>
      <c r="SOO29" s="3901"/>
      <c r="SOP29" s="3901"/>
      <c r="SOQ29" s="3901"/>
      <c r="SOR29" s="3901"/>
      <c r="SOS29" s="3901"/>
      <c r="SOT29" s="3901"/>
      <c r="SOU29" s="3901"/>
      <c r="SOV29" s="3901"/>
      <c r="SOW29" s="3901"/>
      <c r="SOX29" s="3901"/>
      <c r="SOY29" s="3901"/>
      <c r="SOZ29" s="3901"/>
      <c r="SPA29" s="3901"/>
      <c r="SPB29" s="3901"/>
      <c r="SPC29" s="3901"/>
      <c r="SPD29" s="3901"/>
      <c r="SPE29" s="3901"/>
      <c r="SPF29" s="3901"/>
      <c r="SPG29" s="3901"/>
      <c r="SPH29" s="3901"/>
      <c r="SPI29" s="3901"/>
      <c r="SPJ29" s="3901"/>
      <c r="SPK29" s="3901"/>
      <c r="SPL29" s="3901"/>
      <c r="SPM29" s="3901"/>
      <c r="SPN29" s="3901"/>
      <c r="SPO29" s="3901"/>
      <c r="SPP29" s="3901"/>
      <c r="SPQ29" s="3901"/>
      <c r="SPR29" s="3901"/>
      <c r="SPS29" s="3901"/>
      <c r="SPT29" s="3901"/>
      <c r="SPU29" s="3901"/>
      <c r="SPV29" s="3901"/>
      <c r="SPW29" s="3901"/>
      <c r="SPX29" s="3901"/>
      <c r="SPY29" s="3901"/>
      <c r="SPZ29" s="3901"/>
      <c r="SQA29" s="3901"/>
      <c r="SQB29" s="3901"/>
      <c r="SQC29" s="3901"/>
      <c r="SQD29" s="3901"/>
      <c r="SQE29" s="3901"/>
      <c r="SQF29" s="3901"/>
      <c r="SQG29" s="3901"/>
      <c r="SQH29" s="3901"/>
      <c r="SQI29" s="3901"/>
      <c r="SQJ29" s="3901"/>
      <c r="SQK29" s="3901"/>
      <c r="SQL29" s="3901"/>
      <c r="SQM29" s="3901"/>
      <c r="SQN29" s="3901"/>
      <c r="SQO29" s="3901"/>
      <c r="SQP29" s="3901"/>
      <c r="SQQ29" s="3901"/>
      <c r="SQR29" s="3901"/>
      <c r="SQS29" s="3901"/>
      <c r="SQT29" s="3901"/>
      <c r="SQU29" s="3901"/>
      <c r="SQV29" s="3901"/>
      <c r="SQW29" s="3901"/>
      <c r="SQX29" s="3901"/>
      <c r="SQY29" s="3901"/>
      <c r="SQZ29" s="3901"/>
      <c r="SRA29" s="3901"/>
      <c r="SRB29" s="3901"/>
      <c r="SRC29" s="3901"/>
      <c r="SRD29" s="3901"/>
      <c r="SRE29" s="3901"/>
      <c r="SRF29" s="3901"/>
      <c r="SRG29" s="3901"/>
      <c r="SRH29" s="3901"/>
      <c r="SRI29" s="3901"/>
      <c r="SRJ29" s="3901"/>
      <c r="SRK29" s="3901"/>
      <c r="SRL29" s="3901"/>
      <c r="SRM29" s="3901"/>
      <c r="SRN29" s="3901"/>
      <c r="SRO29" s="3901"/>
      <c r="SRP29" s="3901"/>
      <c r="SRQ29" s="3901"/>
      <c r="SRR29" s="3901"/>
      <c r="SRS29" s="3901"/>
      <c r="SRT29" s="3901"/>
      <c r="SRU29" s="3901"/>
      <c r="SRV29" s="3901"/>
      <c r="SRW29" s="3901"/>
      <c r="SRX29" s="3901"/>
      <c r="SRY29" s="3901"/>
      <c r="SRZ29" s="3901"/>
      <c r="SSA29" s="3901"/>
      <c r="SSB29" s="3901"/>
      <c r="SSC29" s="3901"/>
      <c r="SSD29" s="3901"/>
      <c r="SSE29" s="3901"/>
      <c r="SSF29" s="3901"/>
      <c r="SSG29" s="3901"/>
      <c r="SSH29" s="3901"/>
      <c r="SSI29" s="3901"/>
      <c r="SSJ29" s="3901"/>
      <c r="SSK29" s="3901"/>
      <c r="SSL29" s="3901"/>
      <c r="SSM29" s="3901"/>
      <c r="SSN29" s="3901"/>
      <c r="SSO29" s="3901"/>
      <c r="SSP29" s="3901"/>
      <c r="SSQ29" s="3901"/>
      <c r="SSR29" s="3901"/>
      <c r="SSS29" s="3901"/>
      <c r="SST29" s="3901"/>
      <c r="SSU29" s="3901"/>
      <c r="SSV29" s="3901"/>
      <c r="SSW29" s="3901"/>
      <c r="SSX29" s="3901"/>
      <c r="SSY29" s="3901"/>
      <c r="SSZ29" s="3901"/>
      <c r="STA29" s="3901"/>
      <c r="STB29" s="3901"/>
      <c r="STC29" s="3901"/>
      <c r="STD29" s="3901"/>
      <c r="STE29" s="3901"/>
      <c r="STF29" s="3901"/>
      <c r="STG29" s="3901"/>
      <c r="STH29" s="3901"/>
      <c r="STI29" s="3901"/>
      <c r="STJ29" s="3901"/>
      <c r="STK29" s="3901"/>
      <c r="STL29" s="3901"/>
      <c r="STM29" s="3901"/>
      <c r="STN29" s="3901"/>
      <c r="STO29" s="3901"/>
      <c r="STP29" s="3901"/>
      <c r="STQ29" s="3901"/>
      <c r="STR29" s="3901"/>
      <c r="STS29" s="3901"/>
      <c r="STT29" s="3901"/>
      <c r="STU29" s="3901"/>
      <c r="STV29" s="3901"/>
      <c r="STW29" s="3901"/>
      <c r="STX29" s="3901"/>
      <c r="STY29" s="3901"/>
      <c r="STZ29" s="3901"/>
      <c r="SUA29" s="3901"/>
      <c r="SUB29" s="3901"/>
      <c r="SUC29" s="3901"/>
      <c r="SUD29" s="3901"/>
      <c r="SUE29" s="3901"/>
      <c r="SUF29" s="3901"/>
      <c r="SUG29" s="3901"/>
      <c r="SUH29" s="3901"/>
      <c r="SUI29" s="3901"/>
      <c r="SUJ29" s="3901"/>
      <c r="SUK29" s="3901"/>
      <c r="SUL29" s="3901"/>
      <c r="SUM29" s="3901"/>
      <c r="SUN29" s="3901"/>
      <c r="SUO29" s="3901"/>
      <c r="SUP29" s="3901"/>
      <c r="SUQ29" s="3901"/>
      <c r="SUR29" s="3901"/>
      <c r="SUS29" s="3901"/>
      <c r="SUT29" s="3901"/>
      <c r="SUU29" s="3901"/>
      <c r="SUV29" s="3901"/>
      <c r="SUW29" s="3901"/>
      <c r="SUX29" s="3901"/>
      <c r="SUY29" s="3901"/>
      <c r="SUZ29" s="3901"/>
      <c r="SVA29" s="3901"/>
      <c r="SVB29" s="3901"/>
      <c r="SVC29" s="3901"/>
      <c r="SVD29" s="3901"/>
      <c r="SVE29" s="3901"/>
      <c r="SVF29" s="3901"/>
      <c r="SVG29" s="3901"/>
      <c r="SVH29" s="3901"/>
      <c r="SVI29" s="3901"/>
      <c r="SVJ29" s="3901"/>
      <c r="SVK29" s="3901"/>
      <c r="SVL29" s="3901"/>
      <c r="SVM29" s="3901"/>
      <c r="SVN29" s="3901"/>
      <c r="SVO29" s="3901"/>
      <c r="SVP29" s="3901"/>
      <c r="SVQ29" s="3901"/>
      <c r="SVR29" s="3901"/>
      <c r="SVS29" s="3901"/>
      <c r="SVT29" s="3901"/>
      <c r="SVU29" s="3901"/>
      <c r="SVV29" s="3901"/>
      <c r="SVW29" s="3901"/>
      <c r="SVX29" s="3901"/>
      <c r="SVY29" s="3901"/>
      <c r="SVZ29" s="3901"/>
      <c r="SWA29" s="3901"/>
      <c r="SWB29" s="3901"/>
      <c r="SWC29" s="3901"/>
      <c r="SWD29" s="3901"/>
      <c r="SWE29" s="3901"/>
      <c r="SWF29" s="3901"/>
      <c r="SWG29" s="3901"/>
      <c r="SWH29" s="3901"/>
      <c r="SWI29" s="3901"/>
      <c r="SWJ29" s="3901"/>
      <c r="SWK29" s="3901"/>
      <c r="SWL29" s="3901"/>
      <c r="SWM29" s="3901"/>
      <c r="SWN29" s="3901"/>
      <c r="SWO29" s="3901"/>
      <c r="SWP29" s="3901"/>
      <c r="SWQ29" s="3901"/>
      <c r="SWR29" s="3901"/>
      <c r="SWS29" s="3901"/>
      <c r="SWT29" s="3901"/>
      <c r="SWU29" s="3901"/>
      <c r="SWV29" s="3901"/>
      <c r="SWW29" s="3901"/>
      <c r="SWX29" s="3901"/>
      <c r="SWY29" s="3901"/>
      <c r="SWZ29" s="3901"/>
      <c r="SXA29" s="3901"/>
      <c r="SXB29" s="3901"/>
      <c r="SXC29" s="3901"/>
      <c r="SXD29" s="3901"/>
      <c r="SXE29" s="3901"/>
      <c r="SXF29" s="3901"/>
      <c r="SXG29" s="3901"/>
      <c r="SXH29" s="3901"/>
      <c r="SXI29" s="3901"/>
      <c r="SXJ29" s="3901"/>
      <c r="SXK29" s="3901"/>
      <c r="SXL29" s="3901"/>
      <c r="SXM29" s="3901"/>
      <c r="SXN29" s="3901"/>
      <c r="SXO29" s="3901"/>
      <c r="SXP29" s="3901"/>
      <c r="SXQ29" s="3901"/>
      <c r="SXR29" s="3901"/>
      <c r="SXS29" s="3901"/>
      <c r="SXT29" s="3901"/>
      <c r="SXU29" s="3901"/>
      <c r="SXV29" s="3901"/>
      <c r="SXW29" s="3901"/>
      <c r="SXX29" s="3901"/>
      <c r="SXY29" s="3901"/>
      <c r="SXZ29" s="3901"/>
      <c r="SYA29" s="3901"/>
      <c r="SYB29" s="3901"/>
      <c r="SYC29" s="3901"/>
      <c r="SYD29" s="3901"/>
      <c r="SYE29" s="3901"/>
      <c r="SYF29" s="3901"/>
      <c r="SYG29" s="3901"/>
      <c r="SYH29" s="3901"/>
      <c r="SYI29" s="3901"/>
      <c r="SYJ29" s="3901"/>
      <c r="SYK29" s="3901"/>
      <c r="SYL29" s="3901"/>
      <c r="SYM29" s="3901"/>
      <c r="SYN29" s="3901"/>
      <c r="SYO29" s="3901"/>
      <c r="SYP29" s="3901"/>
      <c r="SYQ29" s="3901"/>
      <c r="SYR29" s="3901"/>
      <c r="SYS29" s="3901"/>
      <c r="SYT29" s="3901"/>
      <c r="SYU29" s="3901"/>
      <c r="SYV29" s="3901"/>
      <c r="SYW29" s="3901"/>
      <c r="SYX29" s="3901"/>
      <c r="SYY29" s="3901"/>
      <c r="SYZ29" s="3901"/>
      <c r="SZA29" s="3901"/>
      <c r="SZB29" s="3901"/>
      <c r="SZC29" s="3901"/>
      <c r="SZD29" s="3901"/>
      <c r="SZE29" s="3901"/>
      <c r="SZF29" s="3901"/>
      <c r="SZG29" s="3901"/>
      <c r="SZH29" s="3901"/>
      <c r="SZI29" s="3901"/>
      <c r="SZJ29" s="3901"/>
      <c r="SZK29" s="3901"/>
      <c r="SZL29" s="3901"/>
      <c r="SZM29" s="3901"/>
      <c r="SZN29" s="3901"/>
      <c r="SZO29" s="3901"/>
      <c r="SZP29" s="3901"/>
      <c r="SZQ29" s="3901"/>
      <c r="SZR29" s="3901"/>
      <c r="SZS29" s="3901"/>
      <c r="SZT29" s="3901"/>
      <c r="SZU29" s="3901"/>
      <c r="SZV29" s="3901"/>
      <c r="SZW29" s="3901"/>
      <c r="SZX29" s="3901"/>
      <c r="SZY29" s="3901"/>
      <c r="SZZ29" s="3901"/>
      <c r="TAA29" s="3901"/>
      <c r="TAB29" s="3901"/>
      <c r="TAC29" s="3901"/>
      <c r="TAD29" s="3901"/>
      <c r="TAE29" s="3901"/>
      <c r="TAF29" s="3901"/>
      <c r="TAG29" s="3901"/>
      <c r="TAH29" s="3901"/>
      <c r="TAI29" s="3901"/>
      <c r="TAJ29" s="3901"/>
      <c r="TAK29" s="3901"/>
      <c r="TAL29" s="3901"/>
      <c r="TAM29" s="3901"/>
      <c r="TAN29" s="3901"/>
      <c r="TAO29" s="3901"/>
      <c r="TAP29" s="3901"/>
      <c r="TAQ29" s="3901"/>
      <c r="TAR29" s="3901"/>
      <c r="TAS29" s="3901"/>
      <c r="TAT29" s="3901"/>
      <c r="TAU29" s="3901"/>
      <c r="TAV29" s="3901"/>
      <c r="TAW29" s="3901"/>
      <c r="TAX29" s="3901"/>
      <c r="TAY29" s="3901"/>
      <c r="TAZ29" s="3901"/>
      <c r="TBA29" s="3901"/>
      <c r="TBB29" s="3901"/>
      <c r="TBC29" s="3901"/>
      <c r="TBD29" s="3901"/>
      <c r="TBE29" s="3901"/>
      <c r="TBF29" s="3901"/>
      <c r="TBG29" s="3901"/>
      <c r="TBH29" s="3901"/>
      <c r="TBI29" s="3901"/>
      <c r="TBJ29" s="3901"/>
      <c r="TBK29" s="3901"/>
      <c r="TBL29" s="3901"/>
      <c r="TBM29" s="3901"/>
      <c r="TBN29" s="3901"/>
      <c r="TBO29" s="3901"/>
      <c r="TBP29" s="3901"/>
      <c r="TBQ29" s="3901"/>
      <c r="TBR29" s="3901"/>
      <c r="TBS29" s="3901"/>
      <c r="TBT29" s="3901"/>
      <c r="TBU29" s="3901"/>
      <c r="TBV29" s="3901"/>
      <c r="TBW29" s="3901"/>
      <c r="TBX29" s="3901"/>
      <c r="TBY29" s="3901"/>
      <c r="TBZ29" s="3901"/>
      <c r="TCA29" s="3901"/>
      <c r="TCB29" s="3901"/>
      <c r="TCC29" s="3901"/>
      <c r="TCD29" s="3901"/>
      <c r="TCE29" s="3901"/>
      <c r="TCF29" s="3901"/>
      <c r="TCG29" s="3901"/>
      <c r="TCH29" s="3901"/>
      <c r="TCI29" s="3901"/>
      <c r="TCJ29" s="3901"/>
      <c r="TCK29" s="3901"/>
      <c r="TCL29" s="3901"/>
      <c r="TCM29" s="3901"/>
      <c r="TCN29" s="3901"/>
      <c r="TCO29" s="3901"/>
      <c r="TCP29" s="3901"/>
      <c r="TCQ29" s="3901"/>
      <c r="TCR29" s="3901"/>
      <c r="TCS29" s="3901"/>
      <c r="TCT29" s="3901"/>
      <c r="TCU29" s="3901"/>
      <c r="TCV29" s="3901"/>
      <c r="TCW29" s="3901"/>
      <c r="TCX29" s="3901"/>
      <c r="TCY29" s="3901"/>
      <c r="TCZ29" s="3901"/>
      <c r="TDA29" s="3901"/>
      <c r="TDB29" s="3901"/>
      <c r="TDC29" s="3901"/>
      <c r="TDD29" s="3901"/>
      <c r="TDE29" s="3901"/>
      <c r="TDF29" s="3901"/>
      <c r="TDG29" s="3901"/>
      <c r="TDH29" s="3901"/>
      <c r="TDI29" s="3901"/>
      <c r="TDJ29" s="3901"/>
      <c r="TDK29" s="3901"/>
      <c r="TDL29" s="3901"/>
      <c r="TDM29" s="3901"/>
      <c r="TDN29" s="3901"/>
      <c r="TDO29" s="3901"/>
      <c r="TDP29" s="3901"/>
      <c r="TDQ29" s="3901"/>
      <c r="TDR29" s="3901"/>
      <c r="TDS29" s="3901"/>
      <c r="TDT29" s="3901"/>
      <c r="TDU29" s="3901"/>
      <c r="TDV29" s="3901"/>
      <c r="TDW29" s="3901"/>
      <c r="TDX29" s="3901"/>
      <c r="TDY29" s="3901"/>
      <c r="TDZ29" s="3901"/>
      <c r="TEA29" s="3901"/>
      <c r="TEB29" s="3901"/>
      <c r="TEC29" s="3901"/>
      <c r="TED29" s="3901"/>
      <c r="TEE29" s="3901"/>
      <c r="TEF29" s="3901"/>
      <c r="TEG29" s="3901"/>
      <c r="TEH29" s="3901"/>
      <c r="TEI29" s="3901"/>
      <c r="TEJ29" s="3901"/>
      <c r="TEK29" s="3901"/>
      <c r="TEL29" s="3901"/>
      <c r="TEM29" s="3901"/>
      <c r="TEN29" s="3901"/>
      <c r="TEO29" s="3901"/>
      <c r="TEP29" s="3901"/>
      <c r="TEQ29" s="3901"/>
      <c r="TER29" s="3901"/>
      <c r="TES29" s="3901"/>
      <c r="TET29" s="3901"/>
      <c r="TEU29" s="3901"/>
      <c r="TEV29" s="3901"/>
      <c r="TEW29" s="3901"/>
      <c r="TEX29" s="3901"/>
      <c r="TEY29" s="3901"/>
      <c r="TEZ29" s="3901"/>
      <c r="TFA29" s="3901"/>
      <c r="TFB29" s="3901"/>
      <c r="TFC29" s="3901"/>
      <c r="TFD29" s="3901"/>
      <c r="TFE29" s="3901"/>
      <c r="TFF29" s="3901"/>
      <c r="TFG29" s="3901"/>
      <c r="TFH29" s="3901"/>
      <c r="TFI29" s="3901"/>
      <c r="TFJ29" s="3901"/>
      <c r="TFK29" s="3901"/>
      <c r="TFL29" s="3901"/>
      <c r="TFM29" s="3901"/>
      <c r="TFN29" s="3901"/>
      <c r="TFO29" s="3901"/>
      <c r="TFP29" s="3901"/>
      <c r="TFQ29" s="3901"/>
      <c r="TFR29" s="3901"/>
      <c r="TFS29" s="3901"/>
      <c r="TFT29" s="3901"/>
      <c r="TFU29" s="3901"/>
      <c r="TFV29" s="3901"/>
      <c r="TFW29" s="3901"/>
      <c r="TFX29" s="3901"/>
      <c r="TFY29" s="3901"/>
      <c r="TFZ29" s="3901"/>
      <c r="TGA29" s="3901"/>
      <c r="TGB29" s="3901"/>
      <c r="TGC29" s="3901"/>
      <c r="TGD29" s="3901"/>
      <c r="TGE29" s="3901"/>
      <c r="TGF29" s="3901"/>
      <c r="TGG29" s="3901"/>
      <c r="TGH29" s="3901"/>
      <c r="TGI29" s="3901"/>
      <c r="TGJ29" s="3901"/>
      <c r="TGK29" s="3901"/>
      <c r="TGL29" s="3901"/>
      <c r="TGM29" s="3901"/>
      <c r="TGN29" s="3901"/>
      <c r="TGO29" s="3901"/>
      <c r="TGP29" s="3901"/>
      <c r="TGQ29" s="3901"/>
      <c r="TGR29" s="3901"/>
      <c r="TGS29" s="3901"/>
      <c r="TGT29" s="3901"/>
      <c r="TGU29" s="3901"/>
      <c r="TGV29" s="3901"/>
      <c r="TGW29" s="3901"/>
      <c r="TGX29" s="3901"/>
      <c r="TGY29" s="3901"/>
      <c r="TGZ29" s="3901"/>
      <c r="THA29" s="3901"/>
      <c r="THB29" s="3901"/>
      <c r="THC29" s="3901"/>
      <c r="THD29" s="3901"/>
      <c r="THE29" s="3901"/>
      <c r="THF29" s="3901"/>
      <c r="THG29" s="3901"/>
      <c r="THH29" s="3901"/>
      <c r="THI29" s="3901"/>
      <c r="THJ29" s="3901"/>
      <c r="THK29" s="3901"/>
      <c r="THL29" s="3901"/>
      <c r="THM29" s="3901"/>
      <c r="THN29" s="3901"/>
      <c r="THO29" s="3901"/>
      <c r="THP29" s="3901"/>
      <c r="THQ29" s="3901"/>
      <c r="THR29" s="3901"/>
      <c r="THS29" s="3901"/>
      <c r="THT29" s="3901"/>
      <c r="THU29" s="3901"/>
      <c r="THV29" s="3901"/>
      <c r="THW29" s="3901"/>
      <c r="THX29" s="3901"/>
      <c r="THY29" s="3901"/>
      <c r="THZ29" s="3901"/>
      <c r="TIA29" s="3901"/>
      <c r="TIB29" s="3901"/>
      <c r="TIC29" s="3901"/>
      <c r="TID29" s="3901"/>
      <c r="TIE29" s="3901"/>
      <c r="TIF29" s="3901"/>
      <c r="TIG29" s="3901"/>
      <c r="TIH29" s="3901"/>
      <c r="TII29" s="3901"/>
      <c r="TIJ29" s="3901"/>
      <c r="TIK29" s="3901"/>
      <c r="TIL29" s="3901"/>
      <c r="TIM29" s="3901"/>
      <c r="TIN29" s="3901"/>
      <c r="TIO29" s="3901"/>
      <c r="TIP29" s="3901"/>
      <c r="TIQ29" s="3901"/>
      <c r="TIR29" s="3901"/>
      <c r="TIS29" s="3901"/>
      <c r="TIT29" s="3901"/>
      <c r="TIU29" s="3901"/>
      <c r="TIV29" s="3901"/>
      <c r="TIW29" s="3901"/>
      <c r="TIX29" s="3901"/>
      <c r="TIY29" s="3901"/>
      <c r="TIZ29" s="3901"/>
      <c r="TJA29" s="3901"/>
      <c r="TJB29" s="3901"/>
      <c r="TJC29" s="3901"/>
      <c r="TJD29" s="3901"/>
      <c r="TJE29" s="3901"/>
      <c r="TJF29" s="3901"/>
      <c r="TJG29" s="3901"/>
      <c r="TJH29" s="3901"/>
      <c r="TJI29" s="3901"/>
      <c r="TJJ29" s="3901"/>
      <c r="TJK29" s="3901"/>
      <c r="TJL29" s="3901"/>
      <c r="TJM29" s="3901"/>
      <c r="TJN29" s="3901"/>
      <c r="TJO29" s="3901"/>
      <c r="TJP29" s="3901"/>
      <c r="TJQ29" s="3901"/>
      <c r="TJR29" s="3901"/>
      <c r="TJS29" s="3901"/>
      <c r="TJT29" s="3901"/>
      <c r="TJU29" s="3901"/>
      <c r="TJV29" s="3901"/>
      <c r="TJW29" s="3901"/>
      <c r="TJX29" s="3901"/>
      <c r="TJY29" s="3901"/>
      <c r="TJZ29" s="3901"/>
      <c r="TKA29" s="3901"/>
      <c r="TKB29" s="3901"/>
      <c r="TKC29" s="3901"/>
      <c r="TKD29" s="3901"/>
      <c r="TKE29" s="3901"/>
      <c r="TKF29" s="3901"/>
      <c r="TKG29" s="3901"/>
      <c r="TKH29" s="3901"/>
      <c r="TKI29" s="3901"/>
      <c r="TKJ29" s="3901"/>
      <c r="TKK29" s="3901"/>
      <c r="TKL29" s="3901"/>
      <c r="TKM29" s="3901"/>
      <c r="TKN29" s="3901"/>
      <c r="TKO29" s="3901"/>
      <c r="TKP29" s="3901"/>
      <c r="TKQ29" s="3901"/>
      <c r="TKR29" s="3901"/>
      <c r="TKS29" s="3901"/>
      <c r="TKT29" s="3901"/>
      <c r="TKU29" s="3901"/>
      <c r="TKV29" s="3901"/>
      <c r="TKW29" s="3901"/>
      <c r="TKX29" s="3901"/>
      <c r="TKY29" s="3901"/>
      <c r="TKZ29" s="3901"/>
      <c r="TLA29" s="3901"/>
      <c r="TLB29" s="3901"/>
      <c r="TLC29" s="3901"/>
      <c r="TLD29" s="3901"/>
      <c r="TLE29" s="3901"/>
      <c r="TLF29" s="3901"/>
      <c r="TLG29" s="3901"/>
      <c r="TLH29" s="3901"/>
      <c r="TLI29" s="3901"/>
      <c r="TLJ29" s="3901"/>
      <c r="TLK29" s="3901"/>
      <c r="TLL29" s="3901"/>
      <c r="TLM29" s="3901"/>
      <c r="TLN29" s="3901"/>
      <c r="TLO29" s="3901"/>
      <c r="TLP29" s="3901"/>
      <c r="TLQ29" s="3901"/>
      <c r="TLR29" s="3901"/>
      <c r="TLS29" s="3901"/>
      <c r="TLT29" s="3901"/>
      <c r="TLU29" s="3901"/>
      <c r="TLV29" s="3901"/>
      <c r="TLW29" s="3901"/>
      <c r="TLX29" s="3901"/>
      <c r="TLY29" s="3901"/>
      <c r="TLZ29" s="3901"/>
      <c r="TMA29" s="3901"/>
      <c r="TMB29" s="3901"/>
      <c r="TMC29" s="3901"/>
      <c r="TMD29" s="3901"/>
      <c r="TME29" s="3901"/>
      <c r="TMF29" s="3901"/>
      <c r="TMG29" s="3901"/>
      <c r="TMH29" s="3901"/>
      <c r="TMI29" s="3901"/>
      <c r="TMJ29" s="3901"/>
      <c r="TMK29" s="3901"/>
      <c r="TML29" s="3901"/>
      <c r="TMM29" s="3901"/>
      <c r="TMN29" s="3901"/>
      <c r="TMO29" s="3901"/>
      <c r="TMP29" s="3901"/>
      <c r="TMQ29" s="3901"/>
      <c r="TMR29" s="3901"/>
      <c r="TMS29" s="3901"/>
      <c r="TMT29" s="3901"/>
      <c r="TMU29" s="3901"/>
      <c r="TMV29" s="3901"/>
      <c r="TMW29" s="3901"/>
      <c r="TMX29" s="3901"/>
      <c r="TMY29" s="3901"/>
      <c r="TMZ29" s="3901"/>
      <c r="TNA29" s="3901"/>
      <c r="TNB29" s="3901"/>
      <c r="TNC29" s="3901"/>
      <c r="TND29" s="3901"/>
      <c r="TNE29" s="3901"/>
      <c r="TNF29" s="3901"/>
      <c r="TNG29" s="3901"/>
      <c r="TNH29" s="3901"/>
      <c r="TNI29" s="3901"/>
      <c r="TNJ29" s="3901"/>
      <c r="TNK29" s="3901"/>
      <c r="TNL29" s="3901"/>
      <c r="TNM29" s="3901"/>
      <c r="TNN29" s="3901"/>
      <c r="TNO29" s="3901"/>
      <c r="TNP29" s="3901"/>
      <c r="TNQ29" s="3901"/>
      <c r="TNR29" s="3901"/>
      <c r="TNS29" s="3901"/>
      <c r="TNT29" s="3901"/>
      <c r="TNU29" s="3901"/>
      <c r="TNV29" s="3901"/>
      <c r="TNW29" s="3901"/>
      <c r="TNX29" s="3901"/>
      <c r="TNY29" s="3901"/>
      <c r="TNZ29" s="3901"/>
      <c r="TOA29" s="3901"/>
      <c r="TOB29" s="3901"/>
      <c r="TOC29" s="3901"/>
      <c r="TOD29" s="3901"/>
      <c r="TOE29" s="3901"/>
      <c r="TOF29" s="3901"/>
      <c r="TOG29" s="3901"/>
      <c r="TOH29" s="3901"/>
      <c r="TOI29" s="3901"/>
      <c r="TOJ29" s="3901"/>
      <c r="TOK29" s="3901"/>
      <c r="TOL29" s="3901"/>
      <c r="TOM29" s="3901"/>
      <c r="TON29" s="3901"/>
      <c r="TOO29" s="3901"/>
      <c r="TOP29" s="3901"/>
      <c r="TOQ29" s="3901"/>
      <c r="TOR29" s="3901"/>
      <c r="TOS29" s="3901"/>
      <c r="TOT29" s="3901"/>
      <c r="TOU29" s="3901"/>
      <c r="TOV29" s="3901"/>
      <c r="TOW29" s="3901"/>
      <c r="TOX29" s="3901"/>
      <c r="TOY29" s="3901"/>
      <c r="TOZ29" s="3901"/>
      <c r="TPA29" s="3901"/>
      <c r="TPB29" s="3901"/>
      <c r="TPC29" s="3901"/>
      <c r="TPD29" s="3901"/>
      <c r="TPE29" s="3901"/>
      <c r="TPF29" s="3901"/>
      <c r="TPG29" s="3901"/>
      <c r="TPH29" s="3901"/>
      <c r="TPI29" s="3901"/>
      <c r="TPJ29" s="3901"/>
      <c r="TPK29" s="3901"/>
      <c r="TPL29" s="3901"/>
      <c r="TPM29" s="3901"/>
      <c r="TPN29" s="3901"/>
      <c r="TPO29" s="3901"/>
      <c r="TPP29" s="3901"/>
      <c r="TPQ29" s="3901"/>
      <c r="TPR29" s="3901"/>
      <c r="TPS29" s="3901"/>
      <c r="TPT29" s="3901"/>
      <c r="TPU29" s="3901"/>
      <c r="TPV29" s="3901"/>
      <c r="TPW29" s="3901"/>
      <c r="TPX29" s="3901"/>
      <c r="TPY29" s="3901"/>
      <c r="TPZ29" s="3901"/>
      <c r="TQA29" s="3901"/>
      <c r="TQB29" s="3901"/>
      <c r="TQC29" s="3901"/>
      <c r="TQD29" s="3901"/>
      <c r="TQE29" s="3901"/>
      <c r="TQF29" s="3901"/>
      <c r="TQG29" s="3901"/>
      <c r="TQH29" s="3901"/>
      <c r="TQI29" s="3901"/>
      <c r="TQJ29" s="3901"/>
      <c r="TQK29" s="3901"/>
      <c r="TQL29" s="3901"/>
      <c r="TQM29" s="3901"/>
      <c r="TQN29" s="3901"/>
      <c r="TQO29" s="3901"/>
      <c r="TQP29" s="3901"/>
      <c r="TQQ29" s="3901"/>
      <c r="TQR29" s="3901"/>
      <c r="TQS29" s="3901"/>
      <c r="TQT29" s="3901"/>
      <c r="TQU29" s="3901"/>
      <c r="TQV29" s="3901"/>
      <c r="TQW29" s="3901"/>
      <c r="TQX29" s="3901"/>
      <c r="TQY29" s="3901"/>
      <c r="TQZ29" s="3901"/>
      <c r="TRA29" s="3901"/>
      <c r="TRB29" s="3901"/>
      <c r="TRC29" s="3901"/>
      <c r="TRD29" s="3901"/>
      <c r="TRE29" s="3901"/>
      <c r="TRF29" s="3901"/>
      <c r="TRG29" s="3901"/>
      <c r="TRH29" s="3901"/>
      <c r="TRI29" s="3901"/>
      <c r="TRJ29" s="3901"/>
      <c r="TRK29" s="3901"/>
      <c r="TRL29" s="3901"/>
      <c r="TRM29" s="3901"/>
      <c r="TRN29" s="3901"/>
      <c r="TRO29" s="3901"/>
      <c r="TRP29" s="3901"/>
      <c r="TRQ29" s="3901"/>
      <c r="TRR29" s="3901"/>
      <c r="TRS29" s="3901"/>
      <c r="TRT29" s="3901"/>
      <c r="TRU29" s="3901"/>
      <c r="TRV29" s="3901"/>
      <c r="TRW29" s="3901"/>
      <c r="TRX29" s="3901"/>
      <c r="TRY29" s="3901"/>
      <c r="TRZ29" s="3901"/>
      <c r="TSA29" s="3901"/>
      <c r="TSB29" s="3901"/>
      <c r="TSC29" s="3901"/>
      <c r="TSD29" s="3901"/>
      <c r="TSE29" s="3901"/>
      <c r="TSF29" s="3901"/>
      <c r="TSG29" s="3901"/>
      <c r="TSH29" s="3901"/>
      <c r="TSI29" s="3901"/>
      <c r="TSJ29" s="3901"/>
      <c r="TSK29" s="3901"/>
      <c r="TSL29" s="3901"/>
      <c r="TSM29" s="3901"/>
      <c r="TSN29" s="3901"/>
      <c r="TSO29" s="3901"/>
      <c r="TSP29" s="3901"/>
      <c r="TSQ29" s="3901"/>
      <c r="TSR29" s="3901"/>
      <c r="TSS29" s="3901"/>
      <c r="TST29" s="3901"/>
      <c r="TSU29" s="3901"/>
      <c r="TSV29" s="3901"/>
      <c r="TSW29" s="3901"/>
      <c r="TSX29" s="3901"/>
      <c r="TSY29" s="3901"/>
      <c r="TSZ29" s="3901"/>
      <c r="TTA29" s="3901"/>
      <c r="TTB29" s="3901"/>
      <c r="TTC29" s="3901"/>
      <c r="TTD29" s="3901"/>
      <c r="TTE29" s="3901"/>
      <c r="TTF29" s="3901"/>
      <c r="TTG29" s="3901"/>
      <c r="TTH29" s="3901"/>
      <c r="TTI29" s="3901"/>
      <c r="TTJ29" s="3901"/>
      <c r="TTK29" s="3901"/>
      <c r="TTL29" s="3901"/>
      <c r="TTM29" s="3901"/>
      <c r="TTN29" s="3901"/>
      <c r="TTO29" s="3901"/>
      <c r="TTP29" s="3901"/>
      <c r="TTQ29" s="3901"/>
      <c r="TTR29" s="3901"/>
      <c r="TTS29" s="3901"/>
      <c r="TTT29" s="3901"/>
      <c r="TTU29" s="3901"/>
      <c r="TTV29" s="3901"/>
      <c r="TTW29" s="3901"/>
      <c r="TTX29" s="3901"/>
      <c r="TTY29" s="3901"/>
      <c r="TTZ29" s="3901"/>
      <c r="TUA29" s="3901"/>
      <c r="TUB29" s="3901"/>
      <c r="TUC29" s="3901"/>
      <c r="TUD29" s="3901"/>
      <c r="TUE29" s="3901"/>
      <c r="TUF29" s="3901"/>
      <c r="TUG29" s="3901"/>
      <c r="TUH29" s="3901"/>
      <c r="TUI29" s="3901"/>
      <c r="TUJ29" s="3901"/>
      <c r="TUK29" s="3901"/>
      <c r="TUL29" s="3901"/>
      <c r="TUM29" s="3901"/>
      <c r="TUN29" s="3901"/>
      <c r="TUO29" s="3901"/>
      <c r="TUP29" s="3901"/>
      <c r="TUQ29" s="3901"/>
      <c r="TUR29" s="3901"/>
      <c r="TUS29" s="3901"/>
      <c r="TUT29" s="3901"/>
      <c r="TUU29" s="3901"/>
      <c r="TUV29" s="3901"/>
      <c r="TUW29" s="3901"/>
      <c r="TUX29" s="3901"/>
      <c r="TUY29" s="3901"/>
      <c r="TUZ29" s="3901"/>
      <c r="TVA29" s="3901"/>
      <c r="TVB29" s="3901"/>
      <c r="TVC29" s="3901"/>
      <c r="TVD29" s="3901"/>
      <c r="TVE29" s="3901"/>
      <c r="TVF29" s="3901"/>
      <c r="TVG29" s="3901"/>
      <c r="TVH29" s="3901"/>
      <c r="TVI29" s="3901"/>
      <c r="TVJ29" s="3901"/>
      <c r="TVK29" s="3901"/>
      <c r="TVL29" s="3901"/>
      <c r="TVM29" s="3901"/>
      <c r="TVN29" s="3901"/>
      <c r="TVO29" s="3901"/>
      <c r="TVP29" s="3901"/>
      <c r="TVQ29" s="3901"/>
      <c r="TVR29" s="3901"/>
      <c r="TVS29" s="3901"/>
      <c r="TVT29" s="3901"/>
      <c r="TVU29" s="3901"/>
      <c r="TVV29" s="3901"/>
      <c r="TVW29" s="3901"/>
      <c r="TVX29" s="3901"/>
      <c r="TVY29" s="3901"/>
      <c r="TVZ29" s="3901"/>
      <c r="TWA29" s="3901"/>
      <c r="TWB29" s="3901"/>
      <c r="TWC29" s="3901"/>
      <c r="TWD29" s="3901"/>
      <c r="TWE29" s="3901"/>
      <c r="TWF29" s="3901"/>
      <c r="TWG29" s="3901"/>
      <c r="TWH29" s="3901"/>
      <c r="TWI29" s="3901"/>
      <c r="TWJ29" s="3901"/>
      <c r="TWK29" s="3901"/>
      <c r="TWL29" s="3901"/>
      <c r="TWM29" s="3901"/>
      <c r="TWN29" s="3901"/>
      <c r="TWO29" s="3901"/>
      <c r="TWP29" s="3901"/>
      <c r="TWQ29" s="3901"/>
      <c r="TWR29" s="3901"/>
      <c r="TWS29" s="3901"/>
      <c r="TWT29" s="3901"/>
      <c r="TWU29" s="3901"/>
      <c r="TWV29" s="3901"/>
      <c r="TWW29" s="3901"/>
      <c r="TWX29" s="3901"/>
      <c r="TWY29" s="3901"/>
      <c r="TWZ29" s="3901"/>
      <c r="TXA29" s="3901"/>
      <c r="TXB29" s="3901"/>
      <c r="TXC29" s="3901"/>
      <c r="TXD29" s="3901"/>
      <c r="TXE29" s="3901"/>
      <c r="TXF29" s="3901"/>
      <c r="TXG29" s="3901"/>
      <c r="TXH29" s="3901"/>
      <c r="TXI29" s="3901"/>
      <c r="TXJ29" s="3901"/>
      <c r="TXK29" s="3901"/>
      <c r="TXL29" s="3901"/>
      <c r="TXM29" s="3901"/>
      <c r="TXN29" s="3901"/>
      <c r="TXO29" s="3901"/>
      <c r="TXP29" s="3901"/>
      <c r="TXQ29" s="3901"/>
      <c r="TXR29" s="3901"/>
      <c r="TXS29" s="3901"/>
      <c r="TXT29" s="3901"/>
      <c r="TXU29" s="3901"/>
      <c r="TXV29" s="3901"/>
      <c r="TXW29" s="3901"/>
      <c r="TXX29" s="3901"/>
      <c r="TXY29" s="3901"/>
      <c r="TXZ29" s="3901"/>
      <c r="TYA29" s="3901"/>
      <c r="TYB29" s="3901"/>
      <c r="TYC29" s="3901"/>
      <c r="TYD29" s="3901"/>
      <c r="TYE29" s="3901"/>
      <c r="TYF29" s="3901"/>
      <c r="TYG29" s="3901"/>
      <c r="TYH29" s="3901"/>
      <c r="TYI29" s="3901"/>
      <c r="TYJ29" s="3901"/>
      <c r="TYK29" s="3901"/>
      <c r="TYL29" s="3901"/>
      <c r="TYM29" s="3901"/>
      <c r="TYN29" s="3901"/>
      <c r="TYO29" s="3901"/>
      <c r="TYP29" s="3901"/>
      <c r="TYQ29" s="3901"/>
      <c r="TYR29" s="3901"/>
      <c r="TYS29" s="3901"/>
      <c r="TYT29" s="3901"/>
      <c r="TYU29" s="3901"/>
      <c r="TYV29" s="3901"/>
      <c r="TYW29" s="3901"/>
      <c r="TYX29" s="3901"/>
      <c r="TYY29" s="3901"/>
      <c r="TYZ29" s="3901"/>
      <c r="TZA29" s="3901"/>
      <c r="TZB29" s="3901"/>
      <c r="TZC29" s="3901"/>
      <c r="TZD29" s="3901"/>
      <c r="TZE29" s="3901"/>
      <c r="TZF29" s="3901"/>
      <c r="TZG29" s="3901"/>
      <c r="TZH29" s="3901"/>
      <c r="TZI29" s="3901"/>
      <c r="TZJ29" s="3901"/>
      <c r="TZK29" s="3901"/>
      <c r="TZL29" s="3901"/>
      <c r="TZM29" s="3901"/>
      <c r="TZN29" s="3901"/>
      <c r="TZO29" s="3901"/>
      <c r="TZP29" s="3901"/>
      <c r="TZQ29" s="3901"/>
      <c r="TZR29" s="3901"/>
      <c r="TZS29" s="3901"/>
      <c r="TZT29" s="3901"/>
      <c r="TZU29" s="3901"/>
      <c r="TZV29" s="3901"/>
      <c r="TZW29" s="3901"/>
      <c r="TZX29" s="3901"/>
      <c r="TZY29" s="3901"/>
      <c r="TZZ29" s="3901"/>
      <c r="UAA29" s="3901"/>
      <c r="UAB29" s="3901"/>
      <c r="UAC29" s="3901"/>
      <c r="UAD29" s="3901"/>
      <c r="UAE29" s="3901"/>
      <c r="UAF29" s="3901"/>
      <c r="UAG29" s="3901"/>
      <c r="UAH29" s="3901"/>
      <c r="UAI29" s="3901"/>
      <c r="UAJ29" s="3901"/>
      <c r="UAK29" s="3901"/>
      <c r="UAL29" s="3901"/>
      <c r="UAM29" s="3901"/>
      <c r="UAN29" s="3901"/>
      <c r="UAO29" s="3901"/>
      <c r="UAP29" s="3901"/>
      <c r="UAQ29" s="3901"/>
      <c r="UAR29" s="3901"/>
      <c r="UAS29" s="3901"/>
      <c r="UAT29" s="3901"/>
      <c r="UAU29" s="3901"/>
      <c r="UAV29" s="3901"/>
      <c r="UAW29" s="3901"/>
      <c r="UAX29" s="3901"/>
      <c r="UAY29" s="3901"/>
      <c r="UAZ29" s="3901"/>
      <c r="UBA29" s="3901"/>
      <c r="UBB29" s="3901"/>
      <c r="UBC29" s="3901"/>
      <c r="UBD29" s="3901"/>
      <c r="UBE29" s="3901"/>
      <c r="UBF29" s="3901"/>
      <c r="UBG29" s="3901"/>
      <c r="UBH29" s="3901"/>
      <c r="UBI29" s="3901"/>
      <c r="UBJ29" s="3901"/>
      <c r="UBK29" s="3901"/>
      <c r="UBL29" s="3901"/>
      <c r="UBM29" s="3901"/>
      <c r="UBN29" s="3901"/>
      <c r="UBO29" s="3901"/>
      <c r="UBP29" s="3901"/>
      <c r="UBQ29" s="3901"/>
      <c r="UBR29" s="3901"/>
      <c r="UBS29" s="3901"/>
      <c r="UBT29" s="3901"/>
      <c r="UBU29" s="3901"/>
      <c r="UBV29" s="3901"/>
      <c r="UBW29" s="3901"/>
      <c r="UBX29" s="3901"/>
      <c r="UBY29" s="3901"/>
      <c r="UBZ29" s="3901"/>
      <c r="UCA29" s="3901"/>
      <c r="UCB29" s="3901"/>
      <c r="UCC29" s="3901"/>
      <c r="UCD29" s="3901"/>
      <c r="UCE29" s="3901"/>
      <c r="UCF29" s="3901"/>
      <c r="UCG29" s="3901"/>
      <c r="UCH29" s="3901"/>
      <c r="UCI29" s="3901"/>
      <c r="UCJ29" s="3901"/>
      <c r="UCK29" s="3901"/>
      <c r="UCL29" s="3901"/>
      <c r="UCM29" s="3901"/>
      <c r="UCN29" s="3901"/>
      <c r="UCO29" s="3901"/>
      <c r="UCP29" s="3901"/>
      <c r="UCQ29" s="3901"/>
      <c r="UCR29" s="3901"/>
      <c r="UCS29" s="3901"/>
      <c r="UCT29" s="3901"/>
      <c r="UCU29" s="3901"/>
      <c r="UCV29" s="3901"/>
      <c r="UCW29" s="3901"/>
      <c r="UCX29" s="3901"/>
      <c r="UCY29" s="3901"/>
      <c r="UCZ29" s="3901"/>
      <c r="UDA29" s="3901"/>
      <c r="UDB29" s="3901"/>
      <c r="UDC29" s="3901"/>
      <c r="UDD29" s="3901"/>
      <c r="UDE29" s="3901"/>
      <c r="UDF29" s="3901"/>
      <c r="UDG29" s="3901"/>
      <c r="UDH29" s="3901"/>
      <c r="UDI29" s="3901"/>
      <c r="UDJ29" s="3901"/>
      <c r="UDK29" s="3901"/>
      <c r="UDL29" s="3901"/>
      <c r="UDM29" s="3901"/>
      <c r="UDN29" s="3901"/>
      <c r="UDO29" s="3901"/>
      <c r="UDP29" s="3901"/>
      <c r="UDQ29" s="3901"/>
      <c r="UDR29" s="3901"/>
      <c r="UDS29" s="3901"/>
      <c r="UDT29" s="3901"/>
      <c r="UDU29" s="3901"/>
      <c r="UDV29" s="3901"/>
      <c r="UDW29" s="3901"/>
      <c r="UDX29" s="3901"/>
      <c r="UDY29" s="3901"/>
      <c r="UDZ29" s="3901"/>
      <c r="UEA29" s="3901"/>
      <c r="UEB29" s="3901"/>
      <c r="UEC29" s="3901"/>
      <c r="UED29" s="3901"/>
      <c r="UEE29" s="3901"/>
      <c r="UEF29" s="3901"/>
      <c r="UEG29" s="3901"/>
      <c r="UEH29" s="3901"/>
      <c r="UEI29" s="3901"/>
      <c r="UEJ29" s="3901"/>
      <c r="UEK29" s="3901"/>
      <c r="UEL29" s="3901"/>
      <c r="UEM29" s="3901"/>
      <c r="UEN29" s="3901"/>
      <c r="UEO29" s="3901"/>
      <c r="UEP29" s="3901"/>
      <c r="UEQ29" s="3901"/>
      <c r="UER29" s="3901"/>
      <c r="UES29" s="3901"/>
      <c r="UET29" s="3901"/>
      <c r="UEU29" s="3901"/>
      <c r="UEV29" s="3901"/>
      <c r="UEW29" s="3901"/>
      <c r="UEX29" s="3901"/>
      <c r="UEY29" s="3901"/>
      <c r="UEZ29" s="3901"/>
      <c r="UFA29" s="3901"/>
      <c r="UFB29" s="3901"/>
      <c r="UFC29" s="3901"/>
      <c r="UFD29" s="3901"/>
      <c r="UFE29" s="3901"/>
      <c r="UFF29" s="3901"/>
      <c r="UFG29" s="3901"/>
      <c r="UFH29" s="3901"/>
      <c r="UFI29" s="3901"/>
      <c r="UFJ29" s="3901"/>
      <c r="UFK29" s="3901"/>
      <c r="UFL29" s="3901"/>
      <c r="UFM29" s="3901"/>
      <c r="UFN29" s="3901"/>
      <c r="UFO29" s="3901"/>
      <c r="UFP29" s="3901"/>
      <c r="UFQ29" s="3901"/>
      <c r="UFR29" s="3901"/>
      <c r="UFS29" s="3901"/>
      <c r="UFT29" s="3901"/>
      <c r="UFU29" s="3901"/>
      <c r="UFV29" s="3901"/>
      <c r="UFW29" s="3901"/>
      <c r="UFX29" s="3901"/>
      <c r="UFY29" s="3901"/>
      <c r="UFZ29" s="3901"/>
      <c r="UGA29" s="3901"/>
      <c r="UGB29" s="3901"/>
      <c r="UGC29" s="3901"/>
      <c r="UGD29" s="3901"/>
      <c r="UGE29" s="3901"/>
      <c r="UGF29" s="3901"/>
      <c r="UGG29" s="3901"/>
      <c r="UGH29" s="3901"/>
      <c r="UGI29" s="3901"/>
      <c r="UGJ29" s="3901"/>
      <c r="UGK29" s="3901"/>
      <c r="UGL29" s="3901"/>
      <c r="UGM29" s="3901"/>
      <c r="UGN29" s="3901"/>
      <c r="UGO29" s="3901"/>
      <c r="UGP29" s="3901"/>
      <c r="UGQ29" s="3901"/>
      <c r="UGR29" s="3901"/>
      <c r="UGS29" s="3901"/>
      <c r="UGT29" s="3901"/>
      <c r="UGU29" s="3901"/>
      <c r="UGV29" s="3901"/>
      <c r="UGW29" s="3901"/>
      <c r="UGX29" s="3901"/>
      <c r="UGY29" s="3901"/>
      <c r="UGZ29" s="3901"/>
      <c r="UHA29" s="3901"/>
      <c r="UHB29" s="3901"/>
      <c r="UHC29" s="3901"/>
      <c r="UHD29" s="3901"/>
      <c r="UHE29" s="3901"/>
      <c r="UHF29" s="3901"/>
      <c r="UHG29" s="3901"/>
      <c r="UHH29" s="3901"/>
      <c r="UHI29" s="3901"/>
      <c r="UHJ29" s="3901"/>
      <c r="UHK29" s="3901"/>
      <c r="UHL29" s="3901"/>
      <c r="UHM29" s="3901"/>
      <c r="UHN29" s="3901"/>
      <c r="UHO29" s="3901"/>
      <c r="UHP29" s="3901"/>
      <c r="UHQ29" s="3901"/>
      <c r="UHR29" s="3901"/>
      <c r="UHS29" s="3901"/>
      <c r="UHT29" s="3901"/>
      <c r="UHU29" s="3901"/>
      <c r="UHV29" s="3901"/>
      <c r="UHW29" s="3901"/>
      <c r="UHX29" s="3901"/>
      <c r="UHY29" s="3901"/>
      <c r="UHZ29" s="3901"/>
      <c r="UIA29" s="3901"/>
      <c r="UIB29" s="3901"/>
      <c r="UIC29" s="3901"/>
      <c r="UID29" s="3901"/>
      <c r="UIE29" s="3901"/>
      <c r="UIF29" s="3901"/>
      <c r="UIG29" s="3901"/>
      <c r="UIH29" s="3901"/>
      <c r="UII29" s="3901"/>
      <c r="UIJ29" s="3901"/>
      <c r="UIK29" s="3901"/>
      <c r="UIL29" s="3901"/>
      <c r="UIM29" s="3901"/>
      <c r="UIN29" s="3901"/>
      <c r="UIO29" s="3901"/>
      <c r="UIP29" s="3901"/>
      <c r="UIQ29" s="3901"/>
      <c r="UIR29" s="3901"/>
      <c r="UIS29" s="3901"/>
      <c r="UIT29" s="3901"/>
      <c r="UIU29" s="3901"/>
      <c r="UIV29" s="3901"/>
      <c r="UIW29" s="3901"/>
      <c r="UIX29" s="3901"/>
      <c r="UIY29" s="3901"/>
      <c r="UIZ29" s="3901"/>
      <c r="UJA29" s="3901"/>
      <c r="UJB29" s="3901"/>
      <c r="UJC29" s="3901"/>
      <c r="UJD29" s="3901"/>
      <c r="UJE29" s="3901"/>
      <c r="UJF29" s="3901"/>
      <c r="UJG29" s="3901"/>
      <c r="UJH29" s="3901"/>
      <c r="UJI29" s="3901"/>
      <c r="UJJ29" s="3901"/>
      <c r="UJK29" s="3901"/>
      <c r="UJL29" s="3901"/>
      <c r="UJM29" s="3901"/>
      <c r="UJN29" s="3901"/>
      <c r="UJO29" s="3901"/>
      <c r="UJP29" s="3901"/>
      <c r="UJQ29" s="3901"/>
      <c r="UJR29" s="3901"/>
      <c r="UJS29" s="3901"/>
      <c r="UJT29" s="3901"/>
      <c r="UJU29" s="3901"/>
      <c r="UJV29" s="3901"/>
      <c r="UJW29" s="3901"/>
      <c r="UJX29" s="3901"/>
      <c r="UJY29" s="3901"/>
      <c r="UJZ29" s="3901"/>
      <c r="UKA29" s="3901"/>
      <c r="UKB29" s="3901"/>
      <c r="UKC29" s="3901"/>
      <c r="UKD29" s="3901"/>
      <c r="UKE29" s="3901"/>
      <c r="UKF29" s="3901"/>
      <c r="UKG29" s="3901"/>
      <c r="UKH29" s="3901"/>
      <c r="UKI29" s="3901"/>
      <c r="UKJ29" s="3901"/>
      <c r="UKK29" s="3901"/>
      <c r="UKL29" s="3901"/>
      <c r="UKM29" s="3901"/>
      <c r="UKN29" s="3901"/>
      <c r="UKO29" s="3901"/>
      <c r="UKP29" s="3901"/>
      <c r="UKQ29" s="3901"/>
      <c r="UKR29" s="3901"/>
      <c r="UKS29" s="3901"/>
      <c r="UKT29" s="3901"/>
      <c r="UKU29" s="3901"/>
      <c r="UKV29" s="3901"/>
      <c r="UKW29" s="3901"/>
      <c r="UKX29" s="3901"/>
      <c r="UKY29" s="3901"/>
      <c r="UKZ29" s="3901"/>
      <c r="ULA29" s="3901"/>
      <c r="ULB29" s="3901"/>
      <c r="ULC29" s="3901"/>
      <c r="ULD29" s="3901"/>
      <c r="ULE29" s="3901"/>
      <c r="ULF29" s="3901"/>
      <c r="ULG29" s="3901"/>
      <c r="ULH29" s="3901"/>
      <c r="ULI29" s="3901"/>
      <c r="ULJ29" s="3901"/>
      <c r="ULK29" s="3901"/>
      <c r="ULL29" s="3901"/>
      <c r="ULM29" s="3901"/>
      <c r="ULN29" s="3901"/>
      <c r="ULO29" s="3901"/>
      <c r="ULP29" s="3901"/>
      <c r="ULQ29" s="3901"/>
      <c r="ULR29" s="3901"/>
      <c r="ULS29" s="3901"/>
      <c r="ULT29" s="3901"/>
      <c r="ULU29" s="3901"/>
      <c r="ULV29" s="3901"/>
      <c r="ULW29" s="3901"/>
      <c r="ULX29" s="3901"/>
      <c r="ULY29" s="3901"/>
      <c r="ULZ29" s="3901"/>
      <c r="UMA29" s="3901"/>
      <c r="UMB29" s="3901"/>
      <c r="UMC29" s="3901"/>
      <c r="UMD29" s="3901"/>
      <c r="UME29" s="3901"/>
      <c r="UMF29" s="3901"/>
      <c r="UMG29" s="3901"/>
      <c r="UMH29" s="3901"/>
      <c r="UMI29" s="3901"/>
      <c r="UMJ29" s="3901"/>
      <c r="UMK29" s="3901"/>
      <c r="UML29" s="3901"/>
      <c r="UMM29" s="3901"/>
      <c r="UMN29" s="3901"/>
      <c r="UMO29" s="3901"/>
      <c r="UMP29" s="3901"/>
      <c r="UMQ29" s="3901"/>
      <c r="UMR29" s="3901"/>
      <c r="UMS29" s="3901"/>
      <c r="UMT29" s="3901"/>
      <c r="UMU29" s="3901"/>
      <c r="UMV29" s="3901"/>
      <c r="UMW29" s="3901"/>
      <c r="UMX29" s="3901"/>
      <c r="UMY29" s="3901"/>
      <c r="UMZ29" s="3901"/>
      <c r="UNA29" s="3901"/>
      <c r="UNB29" s="3901"/>
      <c r="UNC29" s="3901"/>
      <c r="UND29" s="3901"/>
      <c r="UNE29" s="3901"/>
      <c r="UNF29" s="3901"/>
      <c r="UNG29" s="3901"/>
      <c r="UNH29" s="3901"/>
      <c r="UNI29" s="3901"/>
      <c r="UNJ29" s="3901"/>
      <c r="UNK29" s="3901"/>
      <c r="UNL29" s="3901"/>
      <c r="UNM29" s="3901"/>
      <c r="UNN29" s="3901"/>
      <c r="UNO29" s="3901"/>
      <c r="UNP29" s="3901"/>
      <c r="UNQ29" s="3901"/>
      <c r="UNR29" s="3901"/>
      <c r="UNS29" s="3901"/>
      <c r="UNT29" s="3901"/>
      <c r="UNU29" s="3901"/>
      <c r="UNV29" s="3901"/>
      <c r="UNW29" s="3901"/>
      <c r="UNX29" s="3901"/>
      <c r="UNY29" s="3901"/>
      <c r="UNZ29" s="3901"/>
      <c r="UOA29" s="3901"/>
      <c r="UOB29" s="3901"/>
      <c r="UOC29" s="3901"/>
      <c r="UOD29" s="3901"/>
      <c r="UOE29" s="3901"/>
      <c r="UOF29" s="3901"/>
      <c r="UOG29" s="3901"/>
      <c r="UOH29" s="3901"/>
      <c r="UOI29" s="3901"/>
      <c r="UOJ29" s="3901"/>
      <c r="UOK29" s="3901"/>
      <c r="UOL29" s="3901"/>
      <c r="UOM29" s="3901"/>
      <c r="UON29" s="3901"/>
      <c r="UOO29" s="3901"/>
      <c r="UOP29" s="3901"/>
      <c r="UOQ29" s="3901"/>
      <c r="UOR29" s="3901"/>
      <c r="UOS29" s="3901"/>
      <c r="UOT29" s="3901"/>
      <c r="UOU29" s="3901"/>
      <c r="UOV29" s="3901"/>
      <c r="UOW29" s="3901"/>
      <c r="UOX29" s="3901"/>
      <c r="UOY29" s="3901"/>
      <c r="UOZ29" s="3901"/>
      <c r="UPA29" s="3901"/>
      <c r="UPB29" s="3901"/>
      <c r="UPC29" s="3901"/>
      <c r="UPD29" s="3901"/>
      <c r="UPE29" s="3901"/>
      <c r="UPF29" s="3901"/>
      <c r="UPG29" s="3901"/>
      <c r="UPH29" s="3901"/>
      <c r="UPI29" s="3901"/>
      <c r="UPJ29" s="3901"/>
      <c r="UPK29" s="3901"/>
      <c r="UPL29" s="3901"/>
      <c r="UPM29" s="3901"/>
      <c r="UPN29" s="3901"/>
      <c r="UPO29" s="3901"/>
      <c r="UPP29" s="3901"/>
      <c r="UPQ29" s="3901"/>
      <c r="UPR29" s="3901"/>
      <c r="UPS29" s="3901"/>
      <c r="UPT29" s="3901"/>
      <c r="UPU29" s="3901"/>
      <c r="UPV29" s="3901"/>
      <c r="UPW29" s="3901"/>
      <c r="UPX29" s="3901"/>
      <c r="UPY29" s="3901"/>
      <c r="UPZ29" s="3901"/>
      <c r="UQA29" s="3901"/>
      <c r="UQB29" s="3901"/>
      <c r="UQC29" s="3901"/>
      <c r="UQD29" s="3901"/>
      <c r="UQE29" s="3901"/>
      <c r="UQF29" s="3901"/>
      <c r="UQG29" s="3901"/>
      <c r="UQH29" s="3901"/>
      <c r="UQI29" s="3901"/>
      <c r="UQJ29" s="3901"/>
      <c r="UQK29" s="3901"/>
      <c r="UQL29" s="3901"/>
      <c r="UQM29" s="3901"/>
      <c r="UQN29" s="3901"/>
      <c r="UQO29" s="3901"/>
      <c r="UQP29" s="3901"/>
      <c r="UQQ29" s="3901"/>
      <c r="UQR29" s="3901"/>
      <c r="UQS29" s="3901"/>
      <c r="UQT29" s="3901"/>
      <c r="UQU29" s="3901"/>
      <c r="UQV29" s="3901"/>
      <c r="UQW29" s="3901"/>
      <c r="UQX29" s="3901"/>
      <c r="UQY29" s="3901"/>
      <c r="UQZ29" s="3901"/>
      <c r="URA29" s="3901"/>
      <c r="URB29" s="3901"/>
      <c r="URC29" s="3901"/>
      <c r="URD29" s="3901"/>
      <c r="URE29" s="3901"/>
      <c r="URF29" s="3901"/>
      <c r="URG29" s="3901"/>
      <c r="URH29" s="3901"/>
      <c r="URI29" s="3901"/>
      <c r="URJ29" s="3901"/>
      <c r="URK29" s="3901"/>
      <c r="URL29" s="3901"/>
      <c r="URM29" s="3901"/>
      <c r="URN29" s="3901"/>
      <c r="URO29" s="3901"/>
      <c r="URP29" s="3901"/>
      <c r="URQ29" s="3901"/>
      <c r="URR29" s="3901"/>
      <c r="URS29" s="3901"/>
      <c r="URT29" s="3901"/>
      <c r="URU29" s="3901"/>
      <c r="URV29" s="3901"/>
      <c r="URW29" s="3901"/>
      <c r="URX29" s="3901"/>
      <c r="URY29" s="3901"/>
      <c r="URZ29" s="3901"/>
      <c r="USA29" s="3901"/>
      <c r="USB29" s="3901"/>
      <c r="USC29" s="3901"/>
      <c r="USD29" s="3901"/>
      <c r="USE29" s="3901"/>
      <c r="USF29" s="3901"/>
      <c r="USG29" s="3901"/>
      <c r="USH29" s="3901"/>
      <c r="USI29" s="3901"/>
      <c r="USJ29" s="3901"/>
      <c r="USK29" s="3901"/>
      <c r="USL29" s="3901"/>
      <c r="USM29" s="3901"/>
      <c r="USN29" s="3901"/>
      <c r="USO29" s="3901"/>
      <c r="USP29" s="3901"/>
      <c r="USQ29" s="3901"/>
      <c r="USR29" s="3901"/>
      <c r="USS29" s="3901"/>
      <c r="UST29" s="3901"/>
      <c r="USU29" s="3901"/>
      <c r="USV29" s="3901"/>
      <c r="USW29" s="3901"/>
      <c r="USX29" s="3901"/>
      <c r="USY29" s="3901"/>
      <c r="USZ29" s="3901"/>
      <c r="UTA29" s="3901"/>
      <c r="UTB29" s="3901"/>
      <c r="UTC29" s="3901"/>
      <c r="UTD29" s="3901"/>
      <c r="UTE29" s="3901"/>
      <c r="UTF29" s="3901"/>
      <c r="UTG29" s="3901"/>
      <c r="UTH29" s="3901"/>
      <c r="UTI29" s="3901"/>
      <c r="UTJ29" s="3901"/>
      <c r="UTK29" s="3901"/>
      <c r="UTL29" s="3901"/>
      <c r="UTM29" s="3901"/>
      <c r="UTN29" s="3901"/>
      <c r="UTO29" s="3901"/>
      <c r="UTP29" s="3901"/>
      <c r="UTQ29" s="3901"/>
      <c r="UTR29" s="3901"/>
      <c r="UTS29" s="3901"/>
      <c r="UTT29" s="3901"/>
      <c r="UTU29" s="3901"/>
      <c r="UTV29" s="3901"/>
      <c r="UTW29" s="3901"/>
      <c r="UTX29" s="3901"/>
      <c r="UTY29" s="3901"/>
      <c r="UTZ29" s="3901"/>
      <c r="UUA29" s="3901"/>
      <c r="UUB29" s="3901"/>
      <c r="UUC29" s="3901"/>
      <c r="UUD29" s="3901"/>
      <c r="UUE29" s="3901"/>
      <c r="UUF29" s="3901"/>
      <c r="UUG29" s="3901"/>
      <c r="UUH29" s="3901"/>
      <c r="UUI29" s="3901"/>
      <c r="UUJ29" s="3901"/>
      <c r="UUK29" s="3901"/>
      <c r="UUL29" s="3901"/>
      <c r="UUM29" s="3901"/>
      <c r="UUN29" s="3901"/>
      <c r="UUO29" s="3901"/>
      <c r="UUP29" s="3901"/>
      <c r="UUQ29" s="3901"/>
      <c r="UUR29" s="3901"/>
      <c r="UUS29" s="3901"/>
      <c r="UUT29" s="3901"/>
      <c r="UUU29" s="3901"/>
      <c r="UUV29" s="3901"/>
      <c r="UUW29" s="3901"/>
      <c r="UUX29" s="3901"/>
      <c r="UUY29" s="3901"/>
      <c r="UUZ29" s="3901"/>
      <c r="UVA29" s="3901"/>
      <c r="UVB29" s="3901"/>
      <c r="UVC29" s="3901"/>
      <c r="UVD29" s="3901"/>
      <c r="UVE29" s="3901"/>
      <c r="UVF29" s="3901"/>
      <c r="UVG29" s="3901"/>
      <c r="UVH29" s="3901"/>
      <c r="UVI29" s="3901"/>
      <c r="UVJ29" s="3901"/>
      <c r="UVK29" s="3901"/>
      <c r="UVL29" s="3901"/>
      <c r="UVM29" s="3901"/>
      <c r="UVN29" s="3901"/>
      <c r="UVO29" s="3901"/>
      <c r="UVP29" s="3901"/>
      <c r="UVQ29" s="3901"/>
      <c r="UVR29" s="3901"/>
      <c r="UVS29" s="3901"/>
      <c r="UVT29" s="3901"/>
      <c r="UVU29" s="3901"/>
      <c r="UVV29" s="3901"/>
      <c r="UVW29" s="3901"/>
      <c r="UVX29" s="3901"/>
      <c r="UVY29" s="3901"/>
      <c r="UVZ29" s="3901"/>
      <c r="UWA29" s="3901"/>
      <c r="UWB29" s="3901"/>
      <c r="UWC29" s="3901"/>
      <c r="UWD29" s="3901"/>
      <c r="UWE29" s="3901"/>
      <c r="UWF29" s="3901"/>
      <c r="UWG29" s="3901"/>
      <c r="UWH29" s="3901"/>
      <c r="UWI29" s="3901"/>
      <c r="UWJ29" s="3901"/>
      <c r="UWK29" s="3901"/>
      <c r="UWL29" s="3901"/>
      <c r="UWM29" s="3901"/>
      <c r="UWN29" s="3901"/>
      <c r="UWO29" s="3901"/>
      <c r="UWP29" s="3901"/>
      <c r="UWQ29" s="3901"/>
      <c r="UWR29" s="3901"/>
      <c r="UWS29" s="3901"/>
      <c r="UWT29" s="3901"/>
      <c r="UWU29" s="3901"/>
      <c r="UWV29" s="3901"/>
      <c r="UWW29" s="3901"/>
      <c r="UWX29" s="3901"/>
      <c r="UWY29" s="3901"/>
      <c r="UWZ29" s="3901"/>
      <c r="UXA29" s="3901"/>
      <c r="UXB29" s="3901"/>
      <c r="UXC29" s="3901"/>
      <c r="UXD29" s="3901"/>
      <c r="UXE29" s="3901"/>
      <c r="UXF29" s="3901"/>
      <c r="UXG29" s="3901"/>
      <c r="UXH29" s="3901"/>
      <c r="UXI29" s="3901"/>
      <c r="UXJ29" s="3901"/>
      <c r="UXK29" s="3901"/>
      <c r="UXL29" s="3901"/>
      <c r="UXM29" s="3901"/>
      <c r="UXN29" s="3901"/>
      <c r="UXO29" s="3901"/>
      <c r="UXP29" s="3901"/>
      <c r="UXQ29" s="3901"/>
      <c r="UXR29" s="3901"/>
      <c r="UXS29" s="3901"/>
      <c r="UXT29" s="3901"/>
      <c r="UXU29" s="3901"/>
      <c r="UXV29" s="3901"/>
      <c r="UXW29" s="3901"/>
      <c r="UXX29" s="3901"/>
      <c r="UXY29" s="3901"/>
      <c r="UXZ29" s="3901"/>
      <c r="UYA29" s="3901"/>
      <c r="UYB29" s="3901"/>
      <c r="UYC29" s="3901"/>
      <c r="UYD29" s="3901"/>
      <c r="UYE29" s="3901"/>
      <c r="UYF29" s="3901"/>
      <c r="UYG29" s="3901"/>
      <c r="UYH29" s="3901"/>
      <c r="UYI29" s="3901"/>
      <c r="UYJ29" s="3901"/>
      <c r="UYK29" s="3901"/>
      <c r="UYL29" s="3901"/>
      <c r="UYM29" s="3901"/>
      <c r="UYN29" s="3901"/>
      <c r="UYO29" s="3901"/>
      <c r="UYP29" s="3901"/>
      <c r="UYQ29" s="3901"/>
      <c r="UYR29" s="3901"/>
      <c r="UYS29" s="3901"/>
      <c r="UYT29" s="3901"/>
      <c r="UYU29" s="3901"/>
      <c r="UYV29" s="3901"/>
      <c r="UYW29" s="3901"/>
      <c r="UYX29" s="3901"/>
      <c r="UYY29" s="3901"/>
      <c r="UYZ29" s="3901"/>
      <c r="UZA29" s="3901"/>
      <c r="UZB29" s="3901"/>
      <c r="UZC29" s="3901"/>
      <c r="UZD29" s="3901"/>
      <c r="UZE29" s="3901"/>
      <c r="UZF29" s="3901"/>
      <c r="UZG29" s="3901"/>
      <c r="UZH29" s="3901"/>
      <c r="UZI29" s="3901"/>
      <c r="UZJ29" s="3901"/>
      <c r="UZK29" s="3901"/>
      <c r="UZL29" s="3901"/>
      <c r="UZM29" s="3901"/>
      <c r="UZN29" s="3901"/>
      <c r="UZO29" s="3901"/>
      <c r="UZP29" s="3901"/>
      <c r="UZQ29" s="3901"/>
      <c r="UZR29" s="3901"/>
      <c r="UZS29" s="3901"/>
      <c r="UZT29" s="3901"/>
      <c r="UZU29" s="3901"/>
      <c r="UZV29" s="3901"/>
      <c r="UZW29" s="3901"/>
      <c r="UZX29" s="3901"/>
      <c r="UZY29" s="3901"/>
      <c r="UZZ29" s="3901"/>
      <c r="VAA29" s="3901"/>
      <c r="VAB29" s="3901"/>
      <c r="VAC29" s="3901"/>
      <c r="VAD29" s="3901"/>
      <c r="VAE29" s="3901"/>
      <c r="VAF29" s="3901"/>
      <c r="VAG29" s="3901"/>
      <c r="VAH29" s="3901"/>
      <c r="VAI29" s="3901"/>
      <c r="VAJ29" s="3901"/>
      <c r="VAK29" s="3901"/>
      <c r="VAL29" s="3901"/>
      <c r="VAM29" s="3901"/>
      <c r="VAN29" s="3901"/>
      <c r="VAO29" s="3901"/>
      <c r="VAP29" s="3901"/>
      <c r="VAQ29" s="3901"/>
      <c r="VAR29" s="3901"/>
      <c r="VAS29" s="3901"/>
      <c r="VAT29" s="3901"/>
      <c r="VAU29" s="3901"/>
      <c r="VAV29" s="3901"/>
      <c r="VAW29" s="3901"/>
      <c r="VAX29" s="3901"/>
      <c r="VAY29" s="3901"/>
      <c r="VAZ29" s="3901"/>
      <c r="VBA29" s="3901"/>
      <c r="VBB29" s="3901"/>
      <c r="VBC29" s="3901"/>
      <c r="VBD29" s="3901"/>
      <c r="VBE29" s="3901"/>
      <c r="VBF29" s="3901"/>
      <c r="VBG29" s="3901"/>
      <c r="VBH29" s="3901"/>
      <c r="VBI29" s="3901"/>
      <c r="VBJ29" s="3901"/>
      <c r="VBK29" s="3901"/>
      <c r="VBL29" s="3901"/>
      <c r="VBM29" s="3901"/>
      <c r="VBN29" s="3901"/>
      <c r="VBO29" s="3901"/>
      <c r="VBP29" s="3901"/>
      <c r="VBQ29" s="3901"/>
      <c r="VBR29" s="3901"/>
      <c r="VBS29" s="3901"/>
      <c r="VBT29" s="3901"/>
      <c r="VBU29" s="3901"/>
      <c r="VBV29" s="3901"/>
      <c r="VBW29" s="3901"/>
      <c r="VBX29" s="3901"/>
      <c r="VBY29" s="3901"/>
      <c r="VBZ29" s="3901"/>
      <c r="VCA29" s="3901"/>
      <c r="VCB29" s="3901"/>
      <c r="VCC29" s="3901"/>
      <c r="VCD29" s="3901"/>
      <c r="VCE29" s="3901"/>
      <c r="VCF29" s="3901"/>
      <c r="VCG29" s="3901"/>
      <c r="VCH29" s="3901"/>
      <c r="VCI29" s="3901"/>
      <c r="VCJ29" s="3901"/>
      <c r="VCK29" s="3901"/>
      <c r="VCL29" s="3901"/>
      <c r="VCM29" s="3901"/>
      <c r="VCN29" s="3901"/>
      <c r="VCO29" s="3901"/>
      <c r="VCP29" s="3901"/>
      <c r="VCQ29" s="3901"/>
      <c r="VCR29" s="3901"/>
      <c r="VCS29" s="3901"/>
      <c r="VCT29" s="3901"/>
      <c r="VCU29" s="3901"/>
      <c r="VCV29" s="3901"/>
      <c r="VCW29" s="3901"/>
      <c r="VCX29" s="3901"/>
      <c r="VCY29" s="3901"/>
      <c r="VCZ29" s="3901"/>
      <c r="VDA29" s="3901"/>
      <c r="VDB29" s="3901"/>
      <c r="VDC29" s="3901"/>
      <c r="VDD29" s="3901"/>
      <c r="VDE29" s="3901"/>
      <c r="VDF29" s="3901"/>
      <c r="VDG29" s="3901"/>
      <c r="VDH29" s="3901"/>
      <c r="VDI29" s="3901"/>
      <c r="VDJ29" s="3901"/>
      <c r="VDK29" s="3901"/>
      <c r="VDL29" s="3901"/>
      <c r="VDM29" s="3901"/>
      <c r="VDN29" s="3901"/>
      <c r="VDO29" s="3901"/>
      <c r="VDP29" s="3901"/>
      <c r="VDQ29" s="3901"/>
      <c r="VDR29" s="3901"/>
      <c r="VDS29" s="3901"/>
      <c r="VDT29" s="3901"/>
      <c r="VDU29" s="3901"/>
      <c r="VDV29" s="3901"/>
      <c r="VDW29" s="3901"/>
      <c r="VDX29" s="3901"/>
      <c r="VDY29" s="3901"/>
      <c r="VDZ29" s="3901"/>
      <c r="VEA29" s="3901"/>
      <c r="VEB29" s="3901"/>
      <c r="VEC29" s="3901"/>
      <c r="VED29" s="3901"/>
      <c r="VEE29" s="3901"/>
      <c r="VEF29" s="3901"/>
      <c r="VEG29" s="3901"/>
      <c r="VEH29" s="3901"/>
      <c r="VEI29" s="3901"/>
      <c r="VEJ29" s="3901"/>
      <c r="VEK29" s="3901"/>
      <c r="VEL29" s="3901"/>
      <c r="VEM29" s="3901"/>
      <c r="VEN29" s="3901"/>
      <c r="VEO29" s="3901"/>
      <c r="VEP29" s="3901"/>
      <c r="VEQ29" s="3901"/>
      <c r="VER29" s="3901"/>
      <c r="VES29" s="3901"/>
      <c r="VET29" s="3901"/>
      <c r="VEU29" s="3901"/>
      <c r="VEV29" s="3901"/>
      <c r="VEW29" s="3901"/>
      <c r="VEX29" s="3901"/>
      <c r="VEY29" s="3901"/>
      <c r="VEZ29" s="3901"/>
      <c r="VFA29" s="3901"/>
      <c r="VFB29" s="3901"/>
      <c r="VFC29" s="3901"/>
      <c r="VFD29" s="3901"/>
      <c r="VFE29" s="3901"/>
      <c r="VFF29" s="3901"/>
      <c r="VFG29" s="3901"/>
      <c r="VFH29" s="3901"/>
      <c r="VFI29" s="3901"/>
      <c r="VFJ29" s="3901"/>
      <c r="VFK29" s="3901"/>
      <c r="VFL29" s="3901"/>
      <c r="VFM29" s="3901"/>
      <c r="VFN29" s="3901"/>
      <c r="VFO29" s="3901"/>
      <c r="VFP29" s="3901"/>
      <c r="VFQ29" s="3901"/>
      <c r="VFR29" s="3901"/>
      <c r="VFS29" s="3901"/>
      <c r="VFT29" s="3901"/>
      <c r="VFU29" s="3901"/>
      <c r="VFV29" s="3901"/>
      <c r="VFW29" s="3901"/>
      <c r="VFX29" s="3901"/>
      <c r="VFY29" s="3901"/>
      <c r="VFZ29" s="3901"/>
      <c r="VGA29" s="3901"/>
      <c r="VGB29" s="3901"/>
      <c r="VGC29" s="3901"/>
      <c r="VGD29" s="3901"/>
      <c r="VGE29" s="3901"/>
      <c r="VGF29" s="3901"/>
      <c r="VGG29" s="3901"/>
      <c r="VGH29" s="3901"/>
      <c r="VGI29" s="3901"/>
      <c r="VGJ29" s="3901"/>
      <c r="VGK29" s="3901"/>
      <c r="VGL29" s="3901"/>
      <c r="VGM29" s="3901"/>
      <c r="VGN29" s="3901"/>
      <c r="VGO29" s="3901"/>
      <c r="VGP29" s="3901"/>
      <c r="VGQ29" s="3901"/>
      <c r="VGR29" s="3901"/>
      <c r="VGS29" s="3901"/>
      <c r="VGT29" s="3901"/>
      <c r="VGU29" s="3901"/>
      <c r="VGV29" s="3901"/>
      <c r="VGW29" s="3901"/>
      <c r="VGX29" s="3901"/>
      <c r="VGY29" s="3901"/>
      <c r="VGZ29" s="3901"/>
      <c r="VHA29" s="3901"/>
      <c r="VHB29" s="3901"/>
      <c r="VHC29" s="3901"/>
      <c r="VHD29" s="3901"/>
      <c r="VHE29" s="3901"/>
      <c r="VHF29" s="3901"/>
      <c r="VHG29" s="3901"/>
      <c r="VHH29" s="3901"/>
      <c r="VHI29" s="3901"/>
      <c r="VHJ29" s="3901"/>
      <c r="VHK29" s="3901"/>
      <c r="VHL29" s="3901"/>
      <c r="VHM29" s="3901"/>
      <c r="VHN29" s="3901"/>
      <c r="VHO29" s="3901"/>
      <c r="VHP29" s="3901"/>
      <c r="VHQ29" s="3901"/>
      <c r="VHR29" s="3901"/>
      <c r="VHS29" s="3901"/>
      <c r="VHT29" s="3901"/>
      <c r="VHU29" s="3901"/>
      <c r="VHV29" s="3901"/>
      <c r="VHW29" s="3901"/>
      <c r="VHX29" s="3901"/>
      <c r="VHY29" s="3901"/>
      <c r="VHZ29" s="3901"/>
      <c r="VIA29" s="3901"/>
      <c r="VIB29" s="3901"/>
      <c r="VIC29" s="3901"/>
      <c r="VID29" s="3901"/>
      <c r="VIE29" s="3901"/>
      <c r="VIF29" s="3901"/>
      <c r="VIG29" s="3901"/>
      <c r="VIH29" s="3901"/>
      <c r="VII29" s="3901"/>
      <c r="VIJ29" s="3901"/>
      <c r="VIK29" s="3901"/>
      <c r="VIL29" s="3901"/>
      <c r="VIM29" s="3901"/>
      <c r="VIN29" s="3901"/>
      <c r="VIO29" s="3901"/>
      <c r="VIP29" s="3901"/>
      <c r="VIQ29" s="3901"/>
      <c r="VIR29" s="3901"/>
      <c r="VIS29" s="3901"/>
      <c r="VIT29" s="3901"/>
      <c r="VIU29" s="3901"/>
      <c r="VIV29" s="3901"/>
      <c r="VIW29" s="3901"/>
      <c r="VIX29" s="3901"/>
      <c r="VIY29" s="3901"/>
      <c r="VIZ29" s="3901"/>
      <c r="VJA29" s="3901"/>
      <c r="VJB29" s="3901"/>
      <c r="VJC29" s="3901"/>
      <c r="VJD29" s="3901"/>
      <c r="VJE29" s="3901"/>
      <c r="VJF29" s="3901"/>
      <c r="VJG29" s="3901"/>
      <c r="VJH29" s="3901"/>
      <c r="VJI29" s="3901"/>
      <c r="VJJ29" s="3901"/>
      <c r="VJK29" s="3901"/>
      <c r="VJL29" s="3901"/>
      <c r="VJM29" s="3901"/>
      <c r="VJN29" s="3901"/>
      <c r="VJO29" s="3901"/>
      <c r="VJP29" s="3901"/>
      <c r="VJQ29" s="3901"/>
      <c r="VJR29" s="3901"/>
      <c r="VJS29" s="3901"/>
      <c r="VJT29" s="3901"/>
      <c r="VJU29" s="3901"/>
      <c r="VJV29" s="3901"/>
      <c r="VJW29" s="3901"/>
      <c r="VJX29" s="3901"/>
      <c r="VJY29" s="3901"/>
      <c r="VJZ29" s="3901"/>
      <c r="VKA29" s="3901"/>
      <c r="VKB29" s="3901"/>
      <c r="VKC29" s="3901"/>
      <c r="VKD29" s="3901"/>
      <c r="VKE29" s="3901"/>
      <c r="VKF29" s="3901"/>
      <c r="VKG29" s="3901"/>
      <c r="VKH29" s="3901"/>
      <c r="VKI29" s="3901"/>
      <c r="VKJ29" s="3901"/>
      <c r="VKK29" s="3901"/>
      <c r="VKL29" s="3901"/>
      <c r="VKM29" s="3901"/>
      <c r="VKN29" s="3901"/>
      <c r="VKO29" s="3901"/>
      <c r="VKP29" s="3901"/>
      <c r="VKQ29" s="3901"/>
      <c r="VKR29" s="3901"/>
      <c r="VKS29" s="3901"/>
      <c r="VKT29" s="3901"/>
      <c r="VKU29" s="3901"/>
      <c r="VKV29" s="3901"/>
      <c r="VKW29" s="3901"/>
      <c r="VKX29" s="3901"/>
      <c r="VKY29" s="3901"/>
      <c r="VKZ29" s="3901"/>
      <c r="VLA29" s="3901"/>
      <c r="VLB29" s="3901"/>
      <c r="VLC29" s="3901"/>
      <c r="VLD29" s="3901"/>
      <c r="VLE29" s="3901"/>
      <c r="VLF29" s="3901"/>
      <c r="VLG29" s="3901"/>
      <c r="VLH29" s="3901"/>
      <c r="VLI29" s="3901"/>
      <c r="VLJ29" s="3901"/>
      <c r="VLK29" s="3901"/>
      <c r="VLL29" s="3901"/>
      <c r="VLM29" s="3901"/>
      <c r="VLN29" s="3901"/>
      <c r="VLO29" s="3901"/>
      <c r="VLP29" s="3901"/>
      <c r="VLQ29" s="3901"/>
      <c r="VLR29" s="3901"/>
      <c r="VLS29" s="3901"/>
      <c r="VLT29" s="3901"/>
      <c r="VLU29" s="3901"/>
      <c r="VLV29" s="3901"/>
      <c r="VLW29" s="3901"/>
      <c r="VLX29" s="3901"/>
      <c r="VLY29" s="3901"/>
      <c r="VLZ29" s="3901"/>
      <c r="VMA29" s="3901"/>
      <c r="VMB29" s="3901"/>
      <c r="VMC29" s="3901"/>
      <c r="VMD29" s="3901"/>
      <c r="VME29" s="3901"/>
      <c r="VMF29" s="3901"/>
      <c r="VMG29" s="3901"/>
      <c r="VMH29" s="3901"/>
      <c r="VMI29" s="3901"/>
      <c r="VMJ29" s="3901"/>
      <c r="VMK29" s="3901"/>
      <c r="VML29" s="3901"/>
      <c r="VMM29" s="3901"/>
      <c r="VMN29" s="3901"/>
      <c r="VMO29" s="3901"/>
      <c r="VMP29" s="3901"/>
      <c r="VMQ29" s="3901"/>
      <c r="VMR29" s="3901"/>
      <c r="VMS29" s="3901"/>
      <c r="VMT29" s="3901"/>
      <c r="VMU29" s="3901"/>
      <c r="VMV29" s="3901"/>
      <c r="VMW29" s="3901"/>
      <c r="VMX29" s="3901"/>
      <c r="VMY29" s="3901"/>
      <c r="VMZ29" s="3901"/>
      <c r="VNA29" s="3901"/>
      <c r="VNB29" s="3901"/>
      <c r="VNC29" s="3901"/>
      <c r="VND29" s="3901"/>
      <c r="VNE29" s="3901"/>
      <c r="VNF29" s="3901"/>
      <c r="VNG29" s="3901"/>
      <c r="VNH29" s="3901"/>
      <c r="VNI29" s="3901"/>
      <c r="VNJ29" s="3901"/>
      <c r="VNK29" s="3901"/>
      <c r="VNL29" s="3901"/>
      <c r="VNM29" s="3901"/>
      <c r="VNN29" s="3901"/>
      <c r="VNO29" s="3901"/>
      <c r="VNP29" s="3901"/>
      <c r="VNQ29" s="3901"/>
      <c r="VNR29" s="3901"/>
      <c r="VNS29" s="3901"/>
      <c r="VNT29" s="3901"/>
      <c r="VNU29" s="3901"/>
      <c r="VNV29" s="3901"/>
      <c r="VNW29" s="3901"/>
      <c r="VNX29" s="3901"/>
      <c r="VNY29" s="3901"/>
      <c r="VNZ29" s="3901"/>
      <c r="VOA29" s="3901"/>
      <c r="VOB29" s="3901"/>
      <c r="VOC29" s="3901"/>
      <c r="VOD29" s="3901"/>
      <c r="VOE29" s="3901"/>
      <c r="VOF29" s="3901"/>
      <c r="VOG29" s="3901"/>
      <c r="VOH29" s="3901"/>
      <c r="VOI29" s="3901"/>
      <c r="VOJ29" s="3901"/>
      <c r="VOK29" s="3901"/>
      <c r="VOL29" s="3901"/>
      <c r="VOM29" s="3901"/>
      <c r="VON29" s="3901"/>
      <c r="VOO29" s="3901"/>
      <c r="VOP29" s="3901"/>
      <c r="VOQ29" s="3901"/>
      <c r="VOR29" s="3901"/>
      <c r="VOS29" s="3901"/>
      <c r="VOT29" s="3901"/>
      <c r="VOU29" s="3901"/>
      <c r="VOV29" s="3901"/>
      <c r="VOW29" s="3901"/>
      <c r="VOX29" s="3901"/>
      <c r="VOY29" s="3901"/>
      <c r="VOZ29" s="3901"/>
      <c r="VPA29" s="3901"/>
      <c r="VPB29" s="3901"/>
      <c r="VPC29" s="3901"/>
      <c r="VPD29" s="3901"/>
      <c r="VPE29" s="3901"/>
      <c r="VPF29" s="3901"/>
      <c r="VPG29" s="3901"/>
      <c r="VPH29" s="3901"/>
      <c r="VPI29" s="3901"/>
      <c r="VPJ29" s="3901"/>
      <c r="VPK29" s="3901"/>
      <c r="VPL29" s="3901"/>
      <c r="VPM29" s="3901"/>
      <c r="VPN29" s="3901"/>
      <c r="VPO29" s="3901"/>
      <c r="VPP29" s="3901"/>
      <c r="VPQ29" s="3901"/>
      <c r="VPR29" s="3901"/>
      <c r="VPS29" s="3901"/>
      <c r="VPT29" s="3901"/>
      <c r="VPU29" s="3901"/>
      <c r="VPV29" s="3901"/>
      <c r="VPW29" s="3901"/>
      <c r="VPX29" s="3901"/>
      <c r="VPY29" s="3901"/>
      <c r="VPZ29" s="3901"/>
      <c r="VQA29" s="3901"/>
      <c r="VQB29" s="3901"/>
      <c r="VQC29" s="3901"/>
      <c r="VQD29" s="3901"/>
      <c r="VQE29" s="3901"/>
      <c r="VQF29" s="3901"/>
      <c r="VQG29" s="3901"/>
      <c r="VQH29" s="3901"/>
      <c r="VQI29" s="3901"/>
      <c r="VQJ29" s="3901"/>
      <c r="VQK29" s="3901"/>
      <c r="VQL29" s="3901"/>
      <c r="VQM29" s="3901"/>
      <c r="VQN29" s="3901"/>
      <c r="VQO29" s="3901"/>
      <c r="VQP29" s="3901"/>
      <c r="VQQ29" s="3901"/>
      <c r="VQR29" s="3901"/>
      <c r="VQS29" s="3901"/>
      <c r="VQT29" s="3901"/>
      <c r="VQU29" s="3901"/>
      <c r="VQV29" s="3901"/>
      <c r="VQW29" s="3901"/>
      <c r="VQX29" s="3901"/>
      <c r="VQY29" s="3901"/>
      <c r="VQZ29" s="3901"/>
      <c r="VRA29" s="3901"/>
      <c r="VRB29" s="3901"/>
      <c r="VRC29" s="3901"/>
      <c r="VRD29" s="3901"/>
      <c r="VRE29" s="3901"/>
      <c r="VRF29" s="3901"/>
      <c r="VRG29" s="3901"/>
      <c r="VRH29" s="3901"/>
      <c r="VRI29" s="3901"/>
      <c r="VRJ29" s="3901"/>
      <c r="VRK29" s="3901"/>
      <c r="VRL29" s="3901"/>
      <c r="VRM29" s="3901"/>
      <c r="VRN29" s="3901"/>
      <c r="VRO29" s="3901"/>
      <c r="VRP29" s="3901"/>
      <c r="VRQ29" s="3901"/>
      <c r="VRR29" s="3901"/>
      <c r="VRS29" s="3901"/>
      <c r="VRT29" s="3901"/>
      <c r="VRU29" s="3901"/>
      <c r="VRV29" s="3901"/>
      <c r="VRW29" s="3901"/>
      <c r="VRX29" s="3901"/>
      <c r="VRY29" s="3901"/>
      <c r="VRZ29" s="3901"/>
      <c r="VSA29" s="3901"/>
      <c r="VSB29" s="3901"/>
      <c r="VSC29" s="3901"/>
      <c r="VSD29" s="3901"/>
      <c r="VSE29" s="3901"/>
      <c r="VSF29" s="3901"/>
      <c r="VSG29" s="3901"/>
      <c r="VSH29" s="3901"/>
      <c r="VSI29" s="3901"/>
      <c r="VSJ29" s="3901"/>
      <c r="VSK29" s="3901"/>
      <c r="VSL29" s="3901"/>
      <c r="VSM29" s="3901"/>
      <c r="VSN29" s="3901"/>
      <c r="VSO29" s="3901"/>
      <c r="VSP29" s="3901"/>
      <c r="VSQ29" s="3901"/>
      <c r="VSR29" s="3901"/>
      <c r="VSS29" s="3901"/>
      <c r="VST29" s="3901"/>
      <c r="VSU29" s="3901"/>
      <c r="VSV29" s="3901"/>
      <c r="VSW29" s="3901"/>
      <c r="VSX29" s="3901"/>
      <c r="VSY29" s="3901"/>
      <c r="VSZ29" s="3901"/>
      <c r="VTA29" s="3901"/>
      <c r="VTB29" s="3901"/>
      <c r="VTC29" s="3901"/>
      <c r="VTD29" s="3901"/>
      <c r="VTE29" s="3901"/>
      <c r="VTF29" s="3901"/>
      <c r="VTG29" s="3901"/>
      <c r="VTH29" s="3901"/>
      <c r="VTI29" s="3901"/>
      <c r="VTJ29" s="3901"/>
      <c r="VTK29" s="3901"/>
      <c r="VTL29" s="3901"/>
      <c r="VTM29" s="3901"/>
      <c r="VTN29" s="3901"/>
      <c r="VTO29" s="3901"/>
      <c r="VTP29" s="3901"/>
      <c r="VTQ29" s="3901"/>
      <c r="VTR29" s="3901"/>
      <c r="VTS29" s="3901"/>
      <c r="VTT29" s="3901"/>
      <c r="VTU29" s="3901"/>
      <c r="VTV29" s="3901"/>
      <c r="VTW29" s="3901"/>
      <c r="VTX29" s="3901"/>
      <c r="VTY29" s="3901"/>
      <c r="VTZ29" s="3901"/>
      <c r="VUA29" s="3901"/>
      <c r="VUB29" s="3901"/>
      <c r="VUC29" s="3901"/>
      <c r="VUD29" s="3901"/>
      <c r="VUE29" s="3901"/>
      <c r="VUF29" s="3901"/>
      <c r="VUG29" s="3901"/>
      <c r="VUH29" s="3901"/>
      <c r="VUI29" s="3901"/>
      <c r="VUJ29" s="3901"/>
      <c r="VUK29" s="3901"/>
      <c r="VUL29" s="3901"/>
      <c r="VUM29" s="3901"/>
      <c r="VUN29" s="3901"/>
      <c r="VUO29" s="3901"/>
      <c r="VUP29" s="3901"/>
      <c r="VUQ29" s="3901"/>
      <c r="VUR29" s="3901"/>
      <c r="VUS29" s="3901"/>
      <c r="VUT29" s="3901"/>
      <c r="VUU29" s="3901"/>
      <c r="VUV29" s="3901"/>
      <c r="VUW29" s="3901"/>
      <c r="VUX29" s="3901"/>
      <c r="VUY29" s="3901"/>
      <c r="VUZ29" s="3901"/>
      <c r="VVA29" s="3901"/>
      <c r="VVB29" s="3901"/>
      <c r="VVC29" s="3901"/>
      <c r="VVD29" s="3901"/>
      <c r="VVE29" s="3901"/>
      <c r="VVF29" s="3901"/>
      <c r="VVG29" s="3901"/>
      <c r="VVH29" s="3901"/>
      <c r="VVI29" s="3901"/>
      <c r="VVJ29" s="3901"/>
      <c r="VVK29" s="3901"/>
      <c r="VVL29" s="3901"/>
      <c r="VVM29" s="3901"/>
      <c r="VVN29" s="3901"/>
      <c r="VVO29" s="3901"/>
      <c r="VVP29" s="3901"/>
      <c r="VVQ29" s="3901"/>
      <c r="VVR29" s="3901"/>
      <c r="VVS29" s="3901"/>
      <c r="VVT29" s="3901"/>
      <c r="VVU29" s="3901"/>
      <c r="VVV29" s="3901"/>
      <c r="VVW29" s="3901"/>
      <c r="VVX29" s="3901"/>
      <c r="VVY29" s="3901"/>
      <c r="VVZ29" s="3901"/>
      <c r="VWA29" s="3901"/>
      <c r="VWB29" s="3901"/>
      <c r="VWC29" s="3901"/>
      <c r="VWD29" s="3901"/>
      <c r="VWE29" s="3901"/>
      <c r="VWF29" s="3901"/>
      <c r="VWG29" s="3901"/>
      <c r="VWH29" s="3901"/>
      <c r="VWI29" s="3901"/>
      <c r="VWJ29" s="3901"/>
      <c r="VWK29" s="3901"/>
      <c r="VWL29" s="3901"/>
      <c r="VWM29" s="3901"/>
      <c r="VWN29" s="3901"/>
      <c r="VWO29" s="3901"/>
      <c r="VWP29" s="3901"/>
      <c r="VWQ29" s="3901"/>
      <c r="VWR29" s="3901"/>
      <c r="VWS29" s="3901"/>
      <c r="VWT29" s="3901"/>
      <c r="VWU29" s="3901"/>
      <c r="VWV29" s="3901"/>
      <c r="VWW29" s="3901"/>
      <c r="VWX29" s="3901"/>
      <c r="VWY29" s="3901"/>
      <c r="VWZ29" s="3901"/>
      <c r="VXA29" s="3901"/>
      <c r="VXB29" s="3901"/>
      <c r="VXC29" s="3901"/>
      <c r="VXD29" s="3901"/>
      <c r="VXE29" s="3901"/>
      <c r="VXF29" s="3901"/>
      <c r="VXG29" s="3901"/>
      <c r="VXH29" s="3901"/>
      <c r="VXI29" s="3901"/>
      <c r="VXJ29" s="3901"/>
      <c r="VXK29" s="3901"/>
      <c r="VXL29" s="3901"/>
      <c r="VXM29" s="3901"/>
      <c r="VXN29" s="3901"/>
      <c r="VXO29" s="3901"/>
      <c r="VXP29" s="3901"/>
      <c r="VXQ29" s="3901"/>
      <c r="VXR29" s="3901"/>
      <c r="VXS29" s="3901"/>
      <c r="VXT29" s="3901"/>
      <c r="VXU29" s="3901"/>
      <c r="VXV29" s="3901"/>
      <c r="VXW29" s="3901"/>
      <c r="VXX29" s="3901"/>
      <c r="VXY29" s="3901"/>
      <c r="VXZ29" s="3901"/>
      <c r="VYA29" s="3901"/>
      <c r="VYB29" s="3901"/>
      <c r="VYC29" s="3901"/>
      <c r="VYD29" s="3901"/>
      <c r="VYE29" s="3901"/>
      <c r="VYF29" s="3901"/>
      <c r="VYG29" s="3901"/>
      <c r="VYH29" s="3901"/>
      <c r="VYI29" s="3901"/>
      <c r="VYJ29" s="3901"/>
      <c r="VYK29" s="3901"/>
      <c r="VYL29" s="3901"/>
      <c r="VYM29" s="3901"/>
      <c r="VYN29" s="3901"/>
      <c r="VYO29" s="3901"/>
      <c r="VYP29" s="3901"/>
      <c r="VYQ29" s="3901"/>
      <c r="VYR29" s="3901"/>
      <c r="VYS29" s="3901"/>
      <c r="VYT29" s="3901"/>
      <c r="VYU29" s="3901"/>
      <c r="VYV29" s="3901"/>
      <c r="VYW29" s="3901"/>
      <c r="VYX29" s="3901"/>
      <c r="VYY29" s="3901"/>
      <c r="VYZ29" s="3901"/>
      <c r="VZA29" s="3901"/>
      <c r="VZB29" s="3901"/>
      <c r="VZC29" s="3901"/>
      <c r="VZD29" s="3901"/>
      <c r="VZE29" s="3901"/>
      <c r="VZF29" s="3901"/>
      <c r="VZG29" s="3901"/>
      <c r="VZH29" s="3901"/>
      <c r="VZI29" s="3901"/>
      <c r="VZJ29" s="3901"/>
      <c r="VZK29" s="3901"/>
      <c r="VZL29" s="3901"/>
      <c r="VZM29" s="3901"/>
      <c r="VZN29" s="3901"/>
      <c r="VZO29" s="3901"/>
      <c r="VZP29" s="3901"/>
      <c r="VZQ29" s="3901"/>
      <c r="VZR29" s="3901"/>
      <c r="VZS29" s="3901"/>
      <c r="VZT29" s="3901"/>
      <c r="VZU29" s="3901"/>
      <c r="VZV29" s="3901"/>
      <c r="VZW29" s="3901"/>
      <c r="VZX29" s="3901"/>
      <c r="VZY29" s="3901"/>
      <c r="VZZ29" s="3901"/>
      <c r="WAA29" s="3901"/>
      <c r="WAB29" s="3901"/>
      <c r="WAC29" s="3901"/>
      <c r="WAD29" s="3901"/>
      <c r="WAE29" s="3901"/>
      <c r="WAF29" s="3901"/>
      <c r="WAG29" s="3901"/>
      <c r="WAH29" s="3901"/>
      <c r="WAI29" s="3901"/>
      <c r="WAJ29" s="3901"/>
      <c r="WAK29" s="3901"/>
      <c r="WAL29" s="3901"/>
      <c r="WAM29" s="3901"/>
      <c r="WAN29" s="3901"/>
      <c r="WAO29" s="3901"/>
      <c r="WAP29" s="3901"/>
      <c r="WAQ29" s="3901"/>
      <c r="WAR29" s="3901"/>
      <c r="WAS29" s="3901"/>
      <c r="WAT29" s="3901"/>
      <c r="WAU29" s="3901"/>
      <c r="WAV29" s="3901"/>
      <c r="WAW29" s="3901"/>
      <c r="WAX29" s="3901"/>
      <c r="WAY29" s="3901"/>
      <c r="WAZ29" s="3901"/>
      <c r="WBA29" s="3901"/>
      <c r="WBB29" s="3901"/>
      <c r="WBC29" s="3901"/>
      <c r="WBD29" s="3901"/>
      <c r="WBE29" s="3901"/>
      <c r="WBF29" s="3901"/>
      <c r="WBG29" s="3901"/>
      <c r="WBH29" s="3901"/>
      <c r="WBI29" s="3901"/>
      <c r="WBJ29" s="3901"/>
      <c r="WBK29" s="3901"/>
      <c r="WBL29" s="3901"/>
      <c r="WBM29" s="3901"/>
      <c r="WBN29" s="3901"/>
      <c r="WBO29" s="3901"/>
      <c r="WBP29" s="3901"/>
      <c r="WBQ29" s="3901"/>
      <c r="WBR29" s="3901"/>
      <c r="WBS29" s="3901"/>
      <c r="WBT29" s="3901"/>
      <c r="WBU29" s="3901"/>
      <c r="WBV29" s="3901"/>
      <c r="WBW29" s="3901"/>
      <c r="WBX29" s="3901"/>
      <c r="WBY29" s="3901"/>
      <c r="WBZ29" s="3901"/>
      <c r="WCA29" s="3901"/>
      <c r="WCB29" s="3901"/>
      <c r="WCC29" s="3901"/>
      <c r="WCD29" s="3901"/>
      <c r="WCE29" s="3901"/>
      <c r="WCF29" s="3901"/>
      <c r="WCG29" s="3901"/>
      <c r="WCH29" s="3901"/>
      <c r="WCI29" s="3901"/>
      <c r="WCJ29" s="3901"/>
      <c r="WCK29" s="3901"/>
      <c r="WCL29" s="3901"/>
      <c r="WCM29" s="3901"/>
      <c r="WCN29" s="3901"/>
      <c r="WCO29" s="3901"/>
      <c r="WCP29" s="3901"/>
      <c r="WCQ29" s="3901"/>
      <c r="WCR29" s="3901"/>
      <c r="WCS29" s="3901"/>
      <c r="WCT29" s="3901"/>
      <c r="WCU29" s="3901"/>
      <c r="WCV29" s="3901"/>
      <c r="WCW29" s="3901"/>
      <c r="WCX29" s="3901"/>
      <c r="WCY29" s="3901"/>
      <c r="WCZ29" s="3901"/>
      <c r="WDA29" s="3901"/>
      <c r="WDB29" s="3901"/>
      <c r="WDC29" s="3901"/>
      <c r="WDD29" s="3901"/>
      <c r="WDE29" s="3901"/>
      <c r="WDF29" s="3901"/>
      <c r="WDG29" s="3901"/>
      <c r="WDH29" s="3901"/>
      <c r="WDI29" s="3901"/>
      <c r="WDJ29" s="3901"/>
      <c r="WDK29" s="3901"/>
      <c r="WDL29" s="3901"/>
      <c r="WDM29" s="3901"/>
      <c r="WDN29" s="3901"/>
      <c r="WDO29" s="3901"/>
      <c r="WDP29" s="3901"/>
      <c r="WDQ29" s="3901"/>
      <c r="WDR29" s="3901"/>
      <c r="WDS29" s="3901"/>
      <c r="WDT29" s="3901"/>
      <c r="WDU29" s="3901"/>
      <c r="WDV29" s="3901"/>
      <c r="WDW29" s="3901"/>
      <c r="WDX29" s="3901"/>
      <c r="WDY29" s="3901"/>
      <c r="WDZ29" s="3901"/>
      <c r="WEA29" s="3901"/>
      <c r="WEB29" s="3901"/>
      <c r="WEC29" s="3901"/>
      <c r="WED29" s="3901"/>
      <c r="WEE29" s="3901"/>
      <c r="WEF29" s="3901"/>
      <c r="WEG29" s="3901"/>
      <c r="WEH29" s="3901"/>
      <c r="WEI29" s="3901"/>
      <c r="WEJ29" s="3901"/>
      <c r="WEK29" s="3901"/>
      <c r="WEL29" s="3901"/>
      <c r="WEM29" s="3901"/>
      <c r="WEN29" s="3901"/>
      <c r="WEO29" s="3901"/>
      <c r="WEP29" s="3901"/>
      <c r="WEQ29" s="3901"/>
      <c r="WER29" s="3901"/>
      <c r="WES29" s="3901"/>
      <c r="WET29" s="3901"/>
      <c r="WEU29" s="3901"/>
      <c r="WEV29" s="3901"/>
      <c r="WEW29" s="3901"/>
      <c r="WEX29" s="3901"/>
      <c r="WEY29" s="3901"/>
      <c r="WEZ29" s="3901"/>
      <c r="WFA29" s="3901"/>
      <c r="WFB29" s="3901"/>
      <c r="WFC29" s="3901"/>
      <c r="WFD29" s="3901"/>
      <c r="WFE29" s="3901"/>
      <c r="WFF29" s="3901"/>
      <c r="WFG29" s="3901"/>
      <c r="WFH29" s="3901"/>
      <c r="WFI29" s="3901"/>
      <c r="WFJ29" s="3901"/>
      <c r="WFK29" s="3901"/>
      <c r="WFL29" s="3901"/>
      <c r="WFM29" s="3901"/>
      <c r="WFN29" s="3901"/>
      <c r="WFO29" s="3901"/>
      <c r="WFP29" s="3901"/>
      <c r="WFQ29" s="3901"/>
      <c r="WFR29" s="3901"/>
      <c r="WFS29" s="3901"/>
      <c r="WFT29" s="3901"/>
      <c r="WFU29" s="3901"/>
      <c r="WFV29" s="3901"/>
      <c r="WFW29" s="3901"/>
      <c r="WFX29" s="3901"/>
      <c r="WFY29" s="3901"/>
      <c r="WFZ29" s="3901"/>
      <c r="WGA29" s="3901"/>
      <c r="WGB29" s="3901"/>
      <c r="WGC29" s="3901"/>
      <c r="WGD29" s="3901"/>
      <c r="WGE29" s="3901"/>
      <c r="WGF29" s="3901"/>
      <c r="WGG29" s="3901"/>
      <c r="WGH29" s="3901"/>
      <c r="WGI29" s="3901"/>
      <c r="WGJ29" s="3901"/>
      <c r="WGK29" s="3901"/>
      <c r="WGL29" s="3901"/>
      <c r="WGM29" s="3901"/>
      <c r="WGN29" s="3901"/>
      <c r="WGO29" s="3901"/>
      <c r="WGP29" s="3901"/>
      <c r="WGQ29" s="3901"/>
      <c r="WGR29" s="3901"/>
      <c r="WGS29" s="3901"/>
      <c r="WGT29" s="3901"/>
      <c r="WGU29" s="3901"/>
      <c r="WGV29" s="3901"/>
      <c r="WGW29" s="3901"/>
      <c r="WGX29" s="3901"/>
      <c r="WGY29" s="3901"/>
      <c r="WGZ29" s="3901"/>
      <c r="WHA29" s="3901"/>
      <c r="WHB29" s="3901"/>
      <c r="WHC29" s="3901"/>
      <c r="WHD29" s="3901"/>
      <c r="WHE29" s="3901"/>
      <c r="WHF29" s="3901"/>
      <c r="WHG29" s="3901"/>
      <c r="WHH29" s="3901"/>
      <c r="WHI29" s="3901"/>
      <c r="WHJ29" s="3901"/>
      <c r="WHK29" s="3901"/>
      <c r="WHL29" s="3901"/>
      <c r="WHM29" s="3901"/>
      <c r="WHN29" s="3901"/>
      <c r="WHO29" s="3901"/>
      <c r="WHP29" s="3901"/>
      <c r="WHQ29" s="3901"/>
      <c r="WHR29" s="3901"/>
      <c r="WHS29" s="3901"/>
      <c r="WHT29" s="3901"/>
      <c r="WHU29" s="3901"/>
      <c r="WHV29" s="3901"/>
      <c r="WHW29" s="3901"/>
      <c r="WHX29" s="3901"/>
      <c r="WHY29" s="3901"/>
      <c r="WHZ29" s="3901"/>
      <c r="WIA29" s="3901"/>
      <c r="WIB29" s="3901"/>
      <c r="WIC29" s="3901"/>
      <c r="WID29" s="3901"/>
      <c r="WIE29" s="3901"/>
      <c r="WIF29" s="3901"/>
      <c r="WIG29" s="3901"/>
      <c r="WIH29" s="3901"/>
      <c r="WII29" s="3901"/>
      <c r="WIJ29" s="3901"/>
      <c r="WIK29" s="3901"/>
      <c r="WIL29" s="3901"/>
      <c r="WIM29" s="3901"/>
      <c r="WIN29" s="3901"/>
      <c r="WIO29" s="3901"/>
      <c r="WIP29" s="3901"/>
      <c r="WIQ29" s="3901"/>
      <c r="WIR29" s="3901"/>
      <c r="WIS29" s="3901"/>
      <c r="WIT29" s="3901"/>
      <c r="WIU29" s="3901"/>
      <c r="WIV29" s="3901"/>
      <c r="WIW29" s="3901"/>
      <c r="WIX29" s="3901"/>
      <c r="WIY29" s="3901"/>
      <c r="WIZ29" s="3901"/>
      <c r="WJA29" s="3901"/>
      <c r="WJB29" s="3901"/>
      <c r="WJC29" s="3901"/>
      <c r="WJD29" s="3901"/>
      <c r="WJE29" s="3901"/>
      <c r="WJF29" s="3901"/>
      <c r="WJG29" s="3901"/>
      <c r="WJH29" s="3901"/>
      <c r="WJI29" s="3901"/>
      <c r="WJJ29" s="3901"/>
      <c r="WJK29" s="3901"/>
      <c r="WJL29" s="3901"/>
      <c r="WJM29" s="3901"/>
      <c r="WJN29" s="3901"/>
      <c r="WJO29" s="3901"/>
      <c r="WJP29" s="3901"/>
      <c r="WJQ29" s="3901"/>
      <c r="WJR29" s="3901"/>
      <c r="WJS29" s="3901"/>
      <c r="WJT29" s="3901"/>
      <c r="WJU29" s="3901"/>
      <c r="WJV29" s="3901"/>
      <c r="WJW29" s="3901"/>
      <c r="WJX29" s="3901"/>
      <c r="WJY29" s="3901"/>
      <c r="WJZ29" s="3901"/>
      <c r="WKA29" s="3901"/>
      <c r="WKB29" s="3901"/>
      <c r="WKC29" s="3901"/>
      <c r="WKD29" s="3901"/>
      <c r="WKE29" s="3901"/>
      <c r="WKF29" s="3901"/>
      <c r="WKG29" s="3901"/>
      <c r="WKH29" s="3901"/>
      <c r="WKI29" s="3901"/>
      <c r="WKJ29" s="3901"/>
      <c r="WKK29" s="3901"/>
      <c r="WKL29" s="3901"/>
      <c r="WKM29" s="3901"/>
      <c r="WKN29" s="3901"/>
      <c r="WKO29" s="3901"/>
      <c r="WKP29" s="3901"/>
      <c r="WKQ29" s="3901"/>
      <c r="WKR29" s="3901"/>
      <c r="WKS29" s="3901"/>
      <c r="WKT29" s="3901"/>
      <c r="WKU29" s="3901"/>
      <c r="WKV29" s="3901"/>
      <c r="WKW29" s="3901"/>
      <c r="WKX29" s="3901"/>
      <c r="WKY29" s="3901"/>
      <c r="WKZ29" s="3901"/>
      <c r="WLA29" s="3901"/>
      <c r="WLB29" s="3901"/>
      <c r="WLC29" s="3901"/>
      <c r="WLD29" s="3901"/>
      <c r="WLE29" s="3901"/>
      <c r="WLF29" s="3901"/>
      <c r="WLG29" s="3901"/>
      <c r="WLH29" s="3901"/>
      <c r="WLI29" s="3901"/>
      <c r="WLJ29" s="3901"/>
      <c r="WLK29" s="3901"/>
      <c r="WLL29" s="3901"/>
      <c r="WLM29" s="3901"/>
      <c r="WLN29" s="3901"/>
      <c r="WLO29" s="3901"/>
      <c r="WLP29" s="3901"/>
      <c r="WLQ29" s="3901"/>
      <c r="WLR29" s="3901"/>
      <c r="WLS29" s="3901"/>
      <c r="WLT29" s="3901"/>
      <c r="WLU29" s="3901"/>
      <c r="WLV29" s="3901"/>
      <c r="WLW29" s="3901"/>
      <c r="WLX29" s="3901"/>
      <c r="WLY29" s="3901"/>
      <c r="WLZ29" s="3901"/>
      <c r="WMA29" s="3901"/>
      <c r="WMB29" s="3901"/>
      <c r="WMC29" s="3901"/>
      <c r="WMD29" s="3901"/>
      <c r="WME29" s="3901"/>
      <c r="WMF29" s="3901"/>
      <c r="WMG29" s="3901"/>
      <c r="WMH29" s="3901"/>
      <c r="WMI29" s="3901"/>
      <c r="WMJ29" s="3901"/>
      <c r="WMK29" s="3901"/>
      <c r="WML29" s="3901"/>
      <c r="WMM29" s="3901"/>
      <c r="WMN29" s="3901"/>
      <c r="WMO29" s="3901"/>
      <c r="WMP29" s="3901"/>
      <c r="WMQ29" s="3901"/>
      <c r="WMR29" s="3901"/>
      <c r="WMS29" s="3901"/>
      <c r="WMT29" s="3901"/>
      <c r="WMU29" s="3901"/>
      <c r="WMV29" s="3901"/>
      <c r="WMW29" s="3901"/>
      <c r="WMX29" s="3901"/>
      <c r="WMY29" s="3901"/>
      <c r="WMZ29" s="3901"/>
      <c r="WNA29" s="3901"/>
      <c r="WNB29" s="3901"/>
      <c r="WNC29" s="3901"/>
      <c r="WND29" s="3901"/>
      <c r="WNE29" s="3901"/>
      <c r="WNF29" s="3901"/>
      <c r="WNG29" s="3901"/>
      <c r="WNH29" s="3901"/>
      <c r="WNI29" s="3901"/>
      <c r="WNJ29" s="3901"/>
      <c r="WNK29" s="3901"/>
      <c r="WNL29" s="3901"/>
      <c r="WNM29" s="3901"/>
      <c r="WNN29" s="3901"/>
      <c r="WNO29" s="3901"/>
      <c r="WNP29" s="3901"/>
      <c r="WNQ29" s="3901"/>
      <c r="WNR29" s="3901"/>
      <c r="WNS29" s="3901"/>
      <c r="WNT29" s="3901"/>
      <c r="WNU29" s="3901"/>
      <c r="WNV29" s="3901"/>
      <c r="WNW29" s="3901"/>
      <c r="WNX29" s="3901"/>
      <c r="WNY29" s="3901"/>
      <c r="WNZ29" s="3901"/>
      <c r="WOA29" s="3901"/>
      <c r="WOB29" s="3901"/>
      <c r="WOC29" s="3901"/>
      <c r="WOD29" s="3901"/>
      <c r="WOE29" s="3901"/>
      <c r="WOF29" s="3901"/>
      <c r="WOG29" s="3901"/>
      <c r="WOH29" s="3901"/>
      <c r="WOI29" s="3901"/>
      <c r="WOJ29" s="3901"/>
      <c r="WOK29" s="3901"/>
      <c r="WOL29" s="3901"/>
      <c r="WOM29" s="3901"/>
      <c r="WON29" s="3901"/>
      <c r="WOO29" s="3901"/>
      <c r="WOP29" s="3901"/>
      <c r="WOQ29" s="3901"/>
      <c r="WOR29" s="3901"/>
      <c r="WOS29" s="3901"/>
      <c r="WOT29" s="3901"/>
      <c r="WOU29" s="3901"/>
      <c r="WOV29" s="3901"/>
      <c r="WOW29" s="3901"/>
      <c r="WOX29" s="3901"/>
      <c r="WOY29" s="3901"/>
      <c r="WOZ29" s="3901"/>
      <c r="WPA29" s="3901"/>
      <c r="WPB29" s="3901"/>
      <c r="WPC29" s="3901"/>
      <c r="WPD29" s="3901"/>
      <c r="WPE29" s="3901"/>
      <c r="WPF29" s="3901"/>
      <c r="WPG29" s="3901"/>
      <c r="WPH29" s="3901"/>
      <c r="WPI29" s="3901"/>
      <c r="WPJ29" s="3901"/>
      <c r="WPK29" s="3901"/>
      <c r="WPL29" s="3901"/>
      <c r="WPM29" s="3901"/>
      <c r="WPN29" s="3901"/>
      <c r="WPO29" s="3901"/>
      <c r="WPP29" s="3901"/>
      <c r="WPQ29" s="3901"/>
      <c r="WPR29" s="3901"/>
      <c r="WPS29" s="3901"/>
      <c r="WPT29" s="3901"/>
      <c r="WPU29" s="3901"/>
      <c r="WPV29" s="3901"/>
      <c r="WPW29" s="3901"/>
      <c r="WPX29" s="3901"/>
      <c r="WPY29" s="3901"/>
      <c r="WPZ29" s="3901"/>
      <c r="WQA29" s="3901"/>
      <c r="WQB29" s="3901"/>
      <c r="WQC29" s="3901"/>
      <c r="WQD29" s="3901"/>
      <c r="WQE29" s="3901"/>
      <c r="WQF29" s="3901"/>
      <c r="WQG29" s="3901"/>
      <c r="WQH29" s="3901"/>
      <c r="WQI29" s="3901"/>
      <c r="WQJ29" s="3901"/>
      <c r="WQK29" s="3901"/>
      <c r="WQL29" s="3901"/>
      <c r="WQM29" s="3901"/>
      <c r="WQN29" s="3901"/>
      <c r="WQO29" s="3901"/>
      <c r="WQP29" s="3901"/>
      <c r="WQQ29" s="3901"/>
      <c r="WQR29" s="3901"/>
      <c r="WQS29" s="3901"/>
      <c r="WQT29" s="3901"/>
      <c r="WQU29" s="3901"/>
      <c r="WQV29" s="3901"/>
      <c r="WQW29" s="3901"/>
      <c r="WQX29" s="3901"/>
      <c r="WQY29" s="3901"/>
      <c r="WQZ29" s="3901"/>
      <c r="WRA29" s="3901"/>
      <c r="WRB29" s="3901"/>
      <c r="WRC29" s="3901"/>
      <c r="WRD29" s="3901"/>
      <c r="WRE29" s="3901"/>
      <c r="WRF29" s="3901"/>
      <c r="WRG29" s="3901"/>
      <c r="WRH29" s="3901"/>
      <c r="WRI29" s="3901"/>
      <c r="WRJ29" s="3901"/>
      <c r="WRK29" s="3901"/>
      <c r="WRL29" s="3901"/>
      <c r="WRM29" s="3901"/>
      <c r="WRN29" s="3901"/>
      <c r="WRO29" s="3901"/>
      <c r="WRP29" s="3901"/>
      <c r="WRQ29" s="3901"/>
      <c r="WRR29" s="3901"/>
      <c r="WRS29" s="3901"/>
      <c r="WRT29" s="3901"/>
      <c r="WRU29" s="3901"/>
      <c r="WRV29" s="3901"/>
      <c r="WRW29" s="3901"/>
      <c r="WRX29" s="3901"/>
      <c r="WRY29" s="3901"/>
      <c r="WRZ29" s="3901"/>
      <c r="WSA29" s="3901"/>
      <c r="WSB29" s="3901"/>
      <c r="WSC29" s="3901"/>
      <c r="WSD29" s="3901"/>
      <c r="WSE29" s="3901"/>
      <c r="WSF29" s="3901"/>
      <c r="WSG29" s="3901"/>
      <c r="WSH29" s="3901"/>
      <c r="WSI29" s="3901"/>
      <c r="WSJ29" s="3901"/>
      <c r="WSK29" s="3901"/>
      <c r="WSL29" s="3901"/>
      <c r="WSM29" s="3901"/>
      <c r="WSN29" s="3901"/>
      <c r="WSO29" s="3901"/>
      <c r="WSP29" s="3901"/>
      <c r="WSQ29" s="3901"/>
      <c r="WSR29" s="3901"/>
      <c r="WSS29" s="3901"/>
      <c r="WST29" s="3901"/>
      <c r="WSU29" s="3901"/>
      <c r="WSV29" s="3901"/>
      <c r="WSW29" s="3901"/>
      <c r="WSX29" s="3901"/>
      <c r="WSY29" s="3901"/>
      <c r="WSZ29" s="3901"/>
      <c r="WTA29" s="3901"/>
      <c r="WTB29" s="3901"/>
      <c r="WTC29" s="3901"/>
      <c r="WTD29" s="3901"/>
      <c r="WTE29" s="3901"/>
      <c r="WTF29" s="3901"/>
      <c r="WTG29" s="3901"/>
      <c r="WTH29" s="3901"/>
      <c r="WTI29" s="3901"/>
      <c r="WTJ29" s="3901"/>
      <c r="WTK29" s="3901"/>
      <c r="WTL29" s="3901"/>
      <c r="WTM29" s="3901"/>
      <c r="WTN29" s="3901"/>
      <c r="WTO29" s="3901"/>
      <c r="WTP29" s="3901"/>
      <c r="WTQ29" s="3901"/>
      <c r="WTR29" s="3901"/>
      <c r="WTS29" s="3901"/>
      <c r="WTT29" s="3901"/>
      <c r="WTU29" s="3901"/>
      <c r="WTV29" s="3901"/>
      <c r="WTW29" s="3901"/>
      <c r="WTX29" s="3901"/>
      <c r="WTY29" s="3901"/>
      <c r="WTZ29" s="3901"/>
      <c r="WUA29" s="3901"/>
      <c r="WUB29" s="3901"/>
      <c r="WUC29" s="3901"/>
      <c r="WUD29" s="3901"/>
      <c r="WUE29" s="3901"/>
      <c r="WUF29" s="3901"/>
      <c r="WUG29" s="3901"/>
      <c r="WUH29" s="3901"/>
      <c r="WUI29" s="3901"/>
      <c r="WUJ29" s="3901"/>
      <c r="WUK29" s="3901"/>
      <c r="WUL29" s="3901"/>
      <c r="WUM29" s="3901"/>
    </row>
    <row r="30" spans="2:16107" s="163" customFormat="1">
      <c r="B30" s="3913"/>
      <c r="C30" s="3914"/>
      <c r="D30" s="3914"/>
      <c r="E30" s="3914"/>
      <c r="F30" s="3914"/>
      <c r="G30" s="3914"/>
      <c r="H30" s="3914"/>
      <c r="I30" s="3914"/>
      <c r="J30" s="3914"/>
      <c r="K30" s="3900"/>
      <c r="AB30" s="3901"/>
      <c r="AC30" s="3901"/>
      <c r="AD30" s="3901"/>
      <c r="AE30" s="3901"/>
      <c r="AF30" s="3901"/>
      <c r="AG30" s="3901"/>
      <c r="AH30" s="3901"/>
      <c r="AI30" s="3901"/>
      <c r="AJ30" s="3901"/>
      <c r="AK30" s="3901"/>
      <c r="AL30" s="3901"/>
      <c r="AM30" s="3901"/>
      <c r="AN30" s="3901"/>
      <c r="AO30" s="3901"/>
      <c r="AP30" s="3901"/>
      <c r="AQ30" s="3901"/>
      <c r="AR30" s="3901"/>
      <c r="AS30" s="3901"/>
      <c r="AT30" s="3901"/>
      <c r="AU30" s="3901"/>
      <c r="AV30" s="3901"/>
      <c r="AW30" s="3901"/>
      <c r="AX30" s="3901"/>
      <c r="AY30" s="3901"/>
      <c r="AZ30" s="3901"/>
      <c r="BA30" s="3901"/>
      <c r="BB30" s="3901"/>
      <c r="BC30" s="3901"/>
      <c r="BD30" s="3901"/>
      <c r="BE30" s="3901"/>
      <c r="BF30" s="3901"/>
      <c r="BG30" s="3901"/>
      <c r="BH30" s="3901"/>
      <c r="BI30" s="3901"/>
      <c r="BJ30" s="3901"/>
      <c r="BK30" s="3901"/>
      <c r="BL30" s="3901"/>
      <c r="BM30" s="3901"/>
      <c r="BN30" s="3901"/>
      <c r="BO30" s="3901"/>
      <c r="BP30" s="3901"/>
      <c r="BQ30" s="3901"/>
      <c r="BR30" s="3901"/>
      <c r="BS30" s="3901"/>
      <c r="BT30" s="3901"/>
      <c r="BU30" s="3901"/>
      <c r="BV30" s="3901"/>
      <c r="BW30" s="3901"/>
      <c r="BX30" s="3901"/>
      <c r="BY30" s="3901"/>
      <c r="BZ30" s="3901"/>
      <c r="CA30" s="3901"/>
      <c r="CB30" s="3901"/>
      <c r="CC30" s="3901"/>
      <c r="CD30" s="3901"/>
      <c r="CE30" s="3901"/>
      <c r="CF30" s="3901"/>
      <c r="CG30" s="3901"/>
      <c r="CH30" s="3901"/>
      <c r="CI30" s="3901"/>
      <c r="CJ30" s="3901"/>
      <c r="CK30" s="3901"/>
      <c r="CL30" s="3901"/>
      <c r="CM30" s="3901"/>
      <c r="CN30" s="3901"/>
      <c r="CO30" s="3901"/>
      <c r="CP30" s="3901"/>
      <c r="CQ30" s="3901"/>
      <c r="CR30" s="3901"/>
      <c r="CS30" s="3901"/>
      <c r="CT30" s="3901"/>
      <c r="CU30" s="3901"/>
      <c r="CV30" s="3901"/>
      <c r="CW30" s="3901"/>
      <c r="CX30" s="3901"/>
      <c r="CY30" s="3901"/>
      <c r="CZ30" s="3901"/>
      <c r="DA30" s="3901"/>
      <c r="DB30" s="3901"/>
      <c r="DC30" s="3901"/>
      <c r="DD30" s="3901"/>
      <c r="DE30" s="3901"/>
      <c r="DF30" s="3901"/>
      <c r="DG30" s="3901"/>
      <c r="DH30" s="3901"/>
      <c r="DI30" s="3901"/>
      <c r="DJ30" s="3901"/>
      <c r="DK30" s="3901"/>
      <c r="DL30" s="3901"/>
      <c r="DM30" s="3901"/>
      <c r="DN30" s="3901"/>
      <c r="DO30" s="3901"/>
      <c r="DP30" s="3901"/>
      <c r="DQ30" s="3901"/>
      <c r="DR30" s="3901"/>
      <c r="DS30" s="3901"/>
      <c r="DT30" s="3901"/>
      <c r="DU30" s="3901"/>
      <c r="DV30" s="3901"/>
      <c r="DW30" s="3901"/>
      <c r="DX30" s="3901"/>
      <c r="DY30" s="3901"/>
      <c r="DZ30" s="3901"/>
      <c r="EA30" s="3901"/>
      <c r="EB30" s="3901"/>
      <c r="EC30" s="3901"/>
      <c r="ED30" s="3901"/>
      <c r="EE30" s="3901"/>
      <c r="EF30" s="3901"/>
      <c r="EG30" s="3901"/>
      <c r="EH30" s="3901"/>
      <c r="EI30" s="3901"/>
      <c r="EJ30" s="3901"/>
      <c r="EK30" s="3901"/>
      <c r="EL30" s="3901"/>
      <c r="EM30" s="3901"/>
      <c r="EN30" s="3901"/>
      <c r="EO30" s="3901"/>
      <c r="EP30" s="3901"/>
      <c r="EQ30" s="3901"/>
      <c r="ER30" s="3901"/>
      <c r="ES30" s="3901"/>
      <c r="ET30" s="3901"/>
      <c r="EU30" s="3901"/>
      <c r="EV30" s="3901"/>
      <c r="EW30" s="3901"/>
      <c r="EX30" s="3901"/>
      <c r="EY30" s="3901"/>
      <c r="EZ30" s="3901"/>
      <c r="FA30" s="3901"/>
      <c r="FB30" s="3901"/>
      <c r="FC30" s="3901"/>
      <c r="FD30" s="3901"/>
      <c r="FE30" s="3901"/>
      <c r="FF30" s="3901"/>
      <c r="FG30" s="3901"/>
      <c r="FH30" s="3901"/>
      <c r="FI30" s="3901"/>
      <c r="FJ30" s="3901"/>
      <c r="FK30" s="3901"/>
      <c r="FL30" s="3901"/>
      <c r="FM30" s="3901"/>
      <c r="FN30" s="3901"/>
      <c r="FO30" s="3901"/>
      <c r="FP30" s="3901"/>
      <c r="FQ30" s="3901"/>
      <c r="FR30" s="3901"/>
      <c r="FS30" s="3901"/>
      <c r="FT30" s="3901"/>
      <c r="FU30" s="3901"/>
      <c r="FV30" s="3901"/>
      <c r="FW30" s="3901"/>
      <c r="FX30" s="3901"/>
      <c r="FY30" s="3901"/>
      <c r="FZ30" s="3901"/>
      <c r="GA30" s="3901"/>
      <c r="GB30" s="3901"/>
      <c r="GC30" s="3901"/>
      <c r="GD30" s="3901"/>
      <c r="GE30" s="3901"/>
      <c r="GF30" s="3901"/>
      <c r="GG30" s="3901"/>
      <c r="GH30" s="3901"/>
      <c r="GI30" s="3901"/>
      <c r="GJ30" s="3901"/>
      <c r="GK30" s="3901"/>
      <c r="GL30" s="3901"/>
      <c r="GM30" s="3901"/>
      <c r="GN30" s="3901"/>
      <c r="GO30" s="3901"/>
      <c r="GP30" s="3901"/>
      <c r="GQ30" s="3901"/>
      <c r="GR30" s="3901"/>
      <c r="GS30" s="3901"/>
      <c r="GT30" s="3901"/>
      <c r="GU30" s="3901"/>
      <c r="GV30" s="3901"/>
      <c r="GW30" s="3901"/>
      <c r="GX30" s="3901"/>
      <c r="GY30" s="3901"/>
      <c r="GZ30" s="3901"/>
      <c r="HA30" s="3901"/>
      <c r="HB30" s="3901"/>
      <c r="HC30" s="3901"/>
      <c r="HD30" s="3901"/>
      <c r="HE30" s="3901"/>
      <c r="HF30" s="3901"/>
      <c r="HG30" s="3901"/>
      <c r="HH30" s="3901"/>
      <c r="HI30" s="3901"/>
      <c r="HJ30" s="3901"/>
      <c r="HK30" s="3901"/>
      <c r="HL30" s="3901"/>
      <c r="HM30" s="3901"/>
      <c r="HN30" s="3901"/>
      <c r="HO30" s="3901"/>
      <c r="HP30" s="3901"/>
      <c r="HQ30" s="3901"/>
      <c r="HR30" s="3901"/>
      <c r="HS30" s="3901"/>
      <c r="HT30" s="3901"/>
      <c r="HU30" s="3901"/>
      <c r="HV30" s="3901"/>
      <c r="HW30" s="3901"/>
      <c r="HX30" s="3901"/>
      <c r="HY30" s="3901"/>
      <c r="HZ30" s="3901"/>
      <c r="IA30" s="3901"/>
      <c r="IB30" s="3901"/>
      <c r="IC30" s="3901"/>
      <c r="ID30" s="3901"/>
      <c r="IE30" s="3901"/>
      <c r="IF30" s="3901"/>
      <c r="IG30" s="3901"/>
      <c r="IH30" s="3901"/>
      <c r="II30" s="3901"/>
      <c r="IJ30" s="3901"/>
      <c r="IK30" s="3901"/>
      <c r="IL30" s="3901"/>
      <c r="IM30" s="3901"/>
      <c r="IN30" s="3901"/>
      <c r="IO30" s="3901"/>
      <c r="IP30" s="3901"/>
      <c r="IQ30" s="3901"/>
      <c r="IR30" s="3901"/>
      <c r="IS30" s="3901"/>
      <c r="IT30" s="3901"/>
      <c r="IU30" s="3901"/>
      <c r="IV30" s="3901"/>
      <c r="IW30" s="3901"/>
      <c r="IX30" s="3901"/>
      <c r="IY30" s="3901"/>
      <c r="IZ30" s="3901"/>
      <c r="JA30" s="3901"/>
      <c r="JB30" s="3901"/>
      <c r="JC30" s="3901"/>
      <c r="JD30" s="3901"/>
      <c r="JE30" s="3901"/>
      <c r="JF30" s="3901"/>
      <c r="JG30" s="3901"/>
      <c r="JH30" s="3901"/>
      <c r="JI30" s="3901"/>
      <c r="JJ30" s="3901"/>
      <c r="JK30" s="3901"/>
      <c r="JL30" s="3901"/>
      <c r="JM30" s="3901"/>
      <c r="JN30" s="3901"/>
      <c r="JO30" s="3901"/>
      <c r="JP30" s="3901"/>
      <c r="JQ30" s="3901"/>
      <c r="JR30" s="3901"/>
      <c r="JS30" s="3901"/>
      <c r="JT30" s="3901"/>
      <c r="JU30" s="3901"/>
      <c r="JV30" s="3901"/>
      <c r="JW30" s="3901"/>
      <c r="JX30" s="3901"/>
      <c r="JY30" s="3901"/>
      <c r="JZ30" s="3901"/>
      <c r="KA30" s="3901"/>
      <c r="KB30" s="3901"/>
      <c r="KC30" s="3901"/>
      <c r="KD30" s="3901"/>
      <c r="KE30" s="3901"/>
      <c r="KF30" s="3901"/>
      <c r="KG30" s="3901"/>
      <c r="KH30" s="3901"/>
      <c r="KI30" s="3901"/>
      <c r="KJ30" s="3901"/>
      <c r="KK30" s="3901"/>
      <c r="KL30" s="3901"/>
      <c r="KM30" s="3901"/>
      <c r="KN30" s="3901"/>
      <c r="KO30" s="3901"/>
      <c r="KP30" s="3901"/>
      <c r="KQ30" s="3901"/>
      <c r="KR30" s="3901"/>
      <c r="KS30" s="3901"/>
      <c r="KT30" s="3901"/>
      <c r="KU30" s="3901"/>
      <c r="KV30" s="3901"/>
      <c r="KW30" s="3901"/>
      <c r="KX30" s="3901"/>
      <c r="KY30" s="3901"/>
      <c r="KZ30" s="3901"/>
      <c r="LA30" s="3901"/>
      <c r="LB30" s="3901"/>
      <c r="LC30" s="3901"/>
      <c r="LD30" s="3901"/>
      <c r="LE30" s="3901"/>
      <c r="LF30" s="3901"/>
      <c r="LG30" s="3901"/>
      <c r="LH30" s="3901"/>
      <c r="LI30" s="3901"/>
      <c r="LJ30" s="3901"/>
      <c r="LK30" s="3901"/>
      <c r="LL30" s="3901"/>
      <c r="LM30" s="3901"/>
      <c r="LN30" s="3901"/>
      <c r="LO30" s="3901"/>
      <c r="LP30" s="3901"/>
      <c r="LQ30" s="3901"/>
      <c r="LR30" s="3901"/>
      <c r="LS30" s="3901"/>
      <c r="LT30" s="3901"/>
      <c r="LU30" s="3901"/>
      <c r="LV30" s="3901"/>
      <c r="LW30" s="3901"/>
      <c r="LX30" s="3901"/>
      <c r="LY30" s="3901"/>
      <c r="LZ30" s="3901"/>
      <c r="MA30" s="3901"/>
      <c r="MB30" s="3901"/>
      <c r="MC30" s="3901"/>
      <c r="MD30" s="3901"/>
      <c r="ME30" s="3901"/>
      <c r="MF30" s="3901"/>
      <c r="MG30" s="3901"/>
      <c r="MH30" s="3901"/>
      <c r="MI30" s="3901"/>
      <c r="MJ30" s="3901"/>
      <c r="MK30" s="3901"/>
      <c r="ML30" s="3901"/>
      <c r="MM30" s="3901"/>
      <c r="MN30" s="3901"/>
      <c r="MO30" s="3901"/>
      <c r="MP30" s="3901"/>
      <c r="MQ30" s="3901"/>
      <c r="MR30" s="3901"/>
      <c r="MS30" s="3901"/>
      <c r="MT30" s="3901"/>
      <c r="MU30" s="3901"/>
      <c r="MV30" s="3901"/>
      <c r="MW30" s="3901"/>
      <c r="MX30" s="3901"/>
      <c r="MY30" s="3901"/>
      <c r="MZ30" s="3901"/>
      <c r="NA30" s="3901"/>
      <c r="NB30" s="3901"/>
      <c r="NC30" s="3901"/>
      <c r="ND30" s="3901"/>
      <c r="NE30" s="3901"/>
      <c r="NF30" s="3901"/>
      <c r="NG30" s="3901"/>
      <c r="NH30" s="3901"/>
      <c r="NI30" s="3901"/>
      <c r="NJ30" s="3901"/>
      <c r="NK30" s="3901"/>
      <c r="NL30" s="3901"/>
      <c r="NM30" s="3901"/>
      <c r="NN30" s="3901"/>
      <c r="NO30" s="3901"/>
      <c r="NP30" s="3901"/>
      <c r="NQ30" s="3901"/>
      <c r="NR30" s="3901"/>
      <c r="NS30" s="3901"/>
      <c r="NT30" s="3901"/>
      <c r="NU30" s="3901"/>
      <c r="NV30" s="3901"/>
      <c r="NW30" s="3901"/>
      <c r="NX30" s="3901"/>
      <c r="NY30" s="3901"/>
      <c r="NZ30" s="3901"/>
      <c r="OA30" s="3901"/>
      <c r="OB30" s="3901"/>
      <c r="OC30" s="3901"/>
      <c r="OD30" s="3901"/>
      <c r="OE30" s="3901"/>
      <c r="OF30" s="3901"/>
      <c r="OG30" s="3901"/>
      <c r="OH30" s="3901"/>
      <c r="OI30" s="3901"/>
      <c r="OJ30" s="3901"/>
      <c r="OK30" s="3901"/>
      <c r="OL30" s="3901"/>
      <c r="OM30" s="3901"/>
      <c r="ON30" s="3901"/>
      <c r="OO30" s="3901"/>
      <c r="OP30" s="3901"/>
      <c r="OQ30" s="3901"/>
      <c r="OR30" s="3901"/>
      <c r="OS30" s="3901"/>
      <c r="OT30" s="3901"/>
      <c r="OU30" s="3901"/>
      <c r="OV30" s="3901"/>
      <c r="OW30" s="3901"/>
      <c r="OX30" s="3901"/>
      <c r="OY30" s="3901"/>
      <c r="OZ30" s="3901"/>
      <c r="PA30" s="3901"/>
      <c r="PB30" s="3901"/>
      <c r="PC30" s="3901"/>
      <c r="PD30" s="3901"/>
      <c r="PE30" s="3901"/>
      <c r="PF30" s="3901"/>
      <c r="PG30" s="3901"/>
      <c r="PH30" s="3901"/>
      <c r="PI30" s="3901"/>
      <c r="PJ30" s="3901"/>
      <c r="PK30" s="3901"/>
      <c r="PL30" s="3901"/>
      <c r="PM30" s="3901"/>
      <c r="PN30" s="3901"/>
      <c r="PO30" s="3901"/>
      <c r="PP30" s="3901"/>
      <c r="PQ30" s="3901"/>
      <c r="PR30" s="3901"/>
      <c r="PS30" s="3901"/>
      <c r="PT30" s="3901"/>
      <c r="PU30" s="3901"/>
      <c r="PV30" s="3901"/>
      <c r="PW30" s="3901"/>
      <c r="PX30" s="3901"/>
      <c r="PY30" s="3901"/>
      <c r="PZ30" s="3901"/>
      <c r="QA30" s="3901"/>
      <c r="QB30" s="3901"/>
      <c r="QC30" s="3901"/>
      <c r="QD30" s="3901"/>
      <c r="QE30" s="3901"/>
      <c r="QF30" s="3901"/>
      <c r="QG30" s="3901"/>
      <c r="QH30" s="3901"/>
      <c r="QI30" s="3901"/>
      <c r="QJ30" s="3901"/>
      <c r="QK30" s="3901"/>
      <c r="QL30" s="3901"/>
      <c r="QM30" s="3901"/>
      <c r="QN30" s="3901"/>
      <c r="QO30" s="3901"/>
      <c r="QP30" s="3901"/>
      <c r="QQ30" s="3901"/>
      <c r="QR30" s="3901"/>
      <c r="QS30" s="3901"/>
      <c r="QT30" s="3901"/>
      <c r="QU30" s="3901"/>
      <c r="QV30" s="3901"/>
      <c r="QW30" s="3901"/>
      <c r="QX30" s="3901"/>
      <c r="QY30" s="3901"/>
      <c r="QZ30" s="3901"/>
      <c r="RA30" s="3901"/>
      <c r="RB30" s="3901"/>
      <c r="RC30" s="3901"/>
      <c r="RD30" s="3901"/>
      <c r="RE30" s="3901"/>
      <c r="RF30" s="3901"/>
      <c r="RG30" s="3901"/>
      <c r="RH30" s="3901"/>
      <c r="RI30" s="3901"/>
      <c r="RJ30" s="3901"/>
      <c r="RK30" s="3901"/>
      <c r="RL30" s="3901"/>
      <c r="RM30" s="3901"/>
      <c r="RN30" s="3901"/>
      <c r="RO30" s="3901"/>
      <c r="RP30" s="3901"/>
      <c r="RQ30" s="3901"/>
      <c r="RR30" s="3901"/>
      <c r="RS30" s="3901"/>
      <c r="RT30" s="3901"/>
      <c r="RU30" s="3901"/>
      <c r="RV30" s="3901"/>
      <c r="RW30" s="3901"/>
      <c r="RX30" s="3901"/>
      <c r="RY30" s="3901"/>
      <c r="RZ30" s="3901"/>
      <c r="SA30" s="3901"/>
      <c r="SB30" s="3901"/>
      <c r="SC30" s="3901"/>
      <c r="SD30" s="3901"/>
      <c r="SE30" s="3901"/>
      <c r="SF30" s="3901"/>
      <c r="SG30" s="3901"/>
      <c r="SH30" s="3901"/>
      <c r="SI30" s="3901"/>
      <c r="SJ30" s="3901"/>
      <c r="SK30" s="3901"/>
      <c r="SL30" s="3901"/>
      <c r="SM30" s="3901"/>
      <c r="SN30" s="3901"/>
      <c r="SO30" s="3901"/>
      <c r="SP30" s="3901"/>
      <c r="SQ30" s="3901"/>
      <c r="SR30" s="3901"/>
      <c r="SS30" s="3901"/>
      <c r="ST30" s="3901"/>
      <c r="SU30" s="3901"/>
      <c r="SV30" s="3901"/>
      <c r="SW30" s="3901"/>
      <c r="SX30" s="3901"/>
      <c r="SY30" s="3901"/>
      <c r="SZ30" s="3901"/>
      <c r="TA30" s="3901"/>
      <c r="TB30" s="3901"/>
      <c r="TC30" s="3901"/>
      <c r="TD30" s="3901"/>
      <c r="TE30" s="3901"/>
      <c r="TF30" s="3901"/>
      <c r="TG30" s="3901"/>
      <c r="TH30" s="3901"/>
      <c r="TI30" s="3901"/>
      <c r="TJ30" s="3901"/>
      <c r="TK30" s="3901"/>
      <c r="TL30" s="3901"/>
      <c r="TM30" s="3901"/>
      <c r="TN30" s="3901"/>
      <c r="TO30" s="3901"/>
      <c r="TP30" s="3901"/>
      <c r="TQ30" s="3901"/>
      <c r="TR30" s="3901"/>
      <c r="TS30" s="3901"/>
      <c r="TT30" s="3901"/>
      <c r="TU30" s="3901"/>
      <c r="TV30" s="3901"/>
      <c r="TW30" s="3901"/>
      <c r="TX30" s="3901"/>
      <c r="TY30" s="3901"/>
      <c r="TZ30" s="3901"/>
      <c r="UA30" s="3901"/>
      <c r="UB30" s="3901"/>
      <c r="UC30" s="3901"/>
      <c r="UD30" s="3901"/>
      <c r="UE30" s="3901"/>
      <c r="UF30" s="3901"/>
      <c r="UG30" s="3901"/>
      <c r="UH30" s="3901"/>
      <c r="UI30" s="3901"/>
      <c r="UJ30" s="3901"/>
      <c r="UK30" s="3901"/>
      <c r="UL30" s="3901"/>
      <c r="UM30" s="3901"/>
      <c r="UN30" s="3901"/>
      <c r="UO30" s="3901"/>
      <c r="UP30" s="3901"/>
      <c r="UQ30" s="3901"/>
      <c r="UR30" s="3901"/>
      <c r="US30" s="3901"/>
      <c r="UT30" s="3901"/>
      <c r="UU30" s="3901"/>
      <c r="UV30" s="3901"/>
      <c r="UW30" s="3901"/>
      <c r="UX30" s="3901"/>
      <c r="UY30" s="3901"/>
      <c r="UZ30" s="3901"/>
      <c r="VA30" s="3901"/>
      <c r="VB30" s="3901"/>
      <c r="VC30" s="3901"/>
      <c r="VD30" s="3901"/>
      <c r="VE30" s="3901"/>
      <c r="VF30" s="3901"/>
      <c r="VG30" s="3901"/>
      <c r="VH30" s="3901"/>
      <c r="VI30" s="3901"/>
      <c r="VJ30" s="3901"/>
      <c r="VK30" s="3901"/>
      <c r="VL30" s="3901"/>
      <c r="VM30" s="3901"/>
      <c r="VN30" s="3901"/>
      <c r="VO30" s="3901"/>
      <c r="VP30" s="3901"/>
      <c r="VQ30" s="3901"/>
      <c r="VR30" s="3901"/>
      <c r="VS30" s="3901"/>
      <c r="VT30" s="3901"/>
      <c r="VU30" s="3901"/>
      <c r="VV30" s="3901"/>
      <c r="VW30" s="3901"/>
      <c r="VX30" s="3901"/>
      <c r="VY30" s="3901"/>
      <c r="VZ30" s="3901"/>
      <c r="WA30" s="3901"/>
      <c r="WB30" s="3901"/>
      <c r="WC30" s="3901"/>
      <c r="WD30" s="3901"/>
      <c r="WE30" s="3901"/>
      <c r="WF30" s="3901"/>
      <c r="WG30" s="3901"/>
      <c r="WH30" s="3901"/>
      <c r="WI30" s="3901"/>
      <c r="WJ30" s="3901"/>
      <c r="WK30" s="3901"/>
      <c r="WL30" s="3901"/>
      <c r="WM30" s="3901"/>
      <c r="WN30" s="3901"/>
      <c r="WO30" s="3901"/>
      <c r="WP30" s="3901"/>
      <c r="WQ30" s="3901"/>
      <c r="WR30" s="3901"/>
      <c r="WS30" s="3901"/>
      <c r="WT30" s="3901"/>
      <c r="WU30" s="3901"/>
      <c r="WV30" s="3901"/>
      <c r="WW30" s="3901"/>
      <c r="WX30" s="3901"/>
      <c r="WY30" s="3901"/>
      <c r="WZ30" s="3901"/>
      <c r="XA30" s="3901"/>
      <c r="XB30" s="3901"/>
      <c r="XC30" s="3901"/>
      <c r="XD30" s="3901"/>
      <c r="XE30" s="3901"/>
      <c r="XF30" s="3901"/>
      <c r="XG30" s="3901"/>
      <c r="XH30" s="3901"/>
      <c r="XI30" s="3901"/>
      <c r="XJ30" s="3901"/>
      <c r="XK30" s="3901"/>
      <c r="XL30" s="3901"/>
      <c r="XM30" s="3901"/>
      <c r="XN30" s="3901"/>
      <c r="XO30" s="3901"/>
      <c r="XP30" s="3901"/>
      <c r="XQ30" s="3901"/>
      <c r="XR30" s="3901"/>
      <c r="XS30" s="3901"/>
      <c r="XT30" s="3901"/>
      <c r="XU30" s="3901"/>
      <c r="XV30" s="3901"/>
      <c r="XW30" s="3901"/>
      <c r="XX30" s="3901"/>
      <c r="XY30" s="3901"/>
      <c r="XZ30" s="3901"/>
      <c r="YA30" s="3901"/>
      <c r="YB30" s="3901"/>
      <c r="YC30" s="3901"/>
      <c r="YD30" s="3901"/>
      <c r="YE30" s="3901"/>
      <c r="YF30" s="3901"/>
      <c r="YG30" s="3901"/>
      <c r="YH30" s="3901"/>
      <c r="YI30" s="3901"/>
      <c r="YJ30" s="3901"/>
      <c r="YK30" s="3901"/>
      <c r="YL30" s="3901"/>
      <c r="YM30" s="3901"/>
      <c r="YN30" s="3901"/>
      <c r="YO30" s="3901"/>
      <c r="YP30" s="3901"/>
      <c r="YQ30" s="3901"/>
      <c r="YR30" s="3901"/>
      <c r="YS30" s="3901"/>
      <c r="YT30" s="3901"/>
      <c r="YU30" s="3901"/>
      <c r="YV30" s="3901"/>
      <c r="YW30" s="3901"/>
      <c r="YX30" s="3901"/>
      <c r="YY30" s="3901"/>
      <c r="YZ30" s="3901"/>
      <c r="ZA30" s="3901"/>
      <c r="ZB30" s="3901"/>
      <c r="ZC30" s="3901"/>
      <c r="ZD30" s="3901"/>
      <c r="ZE30" s="3901"/>
      <c r="ZF30" s="3901"/>
      <c r="ZG30" s="3901"/>
      <c r="ZH30" s="3901"/>
      <c r="ZI30" s="3901"/>
      <c r="ZJ30" s="3901"/>
      <c r="ZK30" s="3901"/>
      <c r="ZL30" s="3901"/>
      <c r="ZM30" s="3901"/>
      <c r="ZN30" s="3901"/>
      <c r="ZO30" s="3901"/>
      <c r="ZP30" s="3901"/>
      <c r="ZQ30" s="3901"/>
      <c r="ZR30" s="3901"/>
      <c r="ZS30" s="3901"/>
      <c r="ZT30" s="3901"/>
      <c r="ZU30" s="3901"/>
      <c r="ZV30" s="3901"/>
      <c r="ZW30" s="3901"/>
      <c r="ZX30" s="3901"/>
      <c r="ZY30" s="3901"/>
      <c r="ZZ30" s="3901"/>
      <c r="AAA30" s="3901"/>
      <c r="AAB30" s="3901"/>
      <c r="AAC30" s="3901"/>
      <c r="AAD30" s="3901"/>
      <c r="AAE30" s="3901"/>
      <c r="AAF30" s="3901"/>
      <c r="AAG30" s="3901"/>
      <c r="AAH30" s="3901"/>
      <c r="AAI30" s="3901"/>
      <c r="AAJ30" s="3901"/>
      <c r="AAK30" s="3901"/>
      <c r="AAL30" s="3901"/>
      <c r="AAM30" s="3901"/>
      <c r="AAN30" s="3901"/>
      <c r="AAO30" s="3901"/>
      <c r="AAP30" s="3901"/>
      <c r="AAQ30" s="3901"/>
      <c r="AAR30" s="3901"/>
      <c r="AAS30" s="3901"/>
      <c r="AAT30" s="3901"/>
      <c r="AAU30" s="3901"/>
      <c r="AAV30" s="3901"/>
      <c r="AAW30" s="3901"/>
      <c r="AAX30" s="3901"/>
      <c r="AAY30" s="3901"/>
      <c r="AAZ30" s="3901"/>
      <c r="ABA30" s="3901"/>
      <c r="ABB30" s="3901"/>
      <c r="ABC30" s="3901"/>
      <c r="ABD30" s="3901"/>
      <c r="ABE30" s="3901"/>
      <c r="ABF30" s="3901"/>
      <c r="ABG30" s="3901"/>
      <c r="ABH30" s="3901"/>
      <c r="ABI30" s="3901"/>
      <c r="ABJ30" s="3901"/>
      <c r="ABK30" s="3901"/>
      <c r="ABL30" s="3901"/>
      <c r="ABM30" s="3901"/>
      <c r="ABN30" s="3901"/>
      <c r="ABO30" s="3901"/>
      <c r="ABP30" s="3901"/>
      <c r="ABQ30" s="3901"/>
      <c r="ABR30" s="3901"/>
      <c r="ABS30" s="3901"/>
      <c r="ABT30" s="3901"/>
      <c r="ABU30" s="3901"/>
      <c r="ABV30" s="3901"/>
      <c r="ABW30" s="3901"/>
      <c r="ABX30" s="3901"/>
      <c r="ABY30" s="3901"/>
      <c r="ABZ30" s="3901"/>
      <c r="ACA30" s="3901"/>
      <c r="ACB30" s="3901"/>
      <c r="ACC30" s="3901"/>
      <c r="ACD30" s="3901"/>
      <c r="ACE30" s="3901"/>
      <c r="ACF30" s="3901"/>
      <c r="ACG30" s="3901"/>
      <c r="ACH30" s="3901"/>
      <c r="ACI30" s="3901"/>
      <c r="ACJ30" s="3901"/>
      <c r="ACK30" s="3901"/>
      <c r="ACL30" s="3901"/>
      <c r="ACM30" s="3901"/>
      <c r="ACN30" s="3901"/>
      <c r="ACO30" s="3901"/>
      <c r="ACP30" s="3901"/>
      <c r="ACQ30" s="3901"/>
      <c r="ACR30" s="3901"/>
      <c r="ACS30" s="3901"/>
      <c r="ACT30" s="3901"/>
      <c r="ACU30" s="3901"/>
      <c r="ACV30" s="3901"/>
      <c r="ACW30" s="3901"/>
      <c r="ACX30" s="3901"/>
      <c r="ACY30" s="3901"/>
      <c r="ACZ30" s="3901"/>
      <c r="ADA30" s="3901"/>
      <c r="ADB30" s="3901"/>
      <c r="ADC30" s="3901"/>
      <c r="ADD30" s="3901"/>
      <c r="ADE30" s="3901"/>
      <c r="ADF30" s="3901"/>
      <c r="ADG30" s="3901"/>
      <c r="ADH30" s="3901"/>
      <c r="ADI30" s="3901"/>
      <c r="ADJ30" s="3901"/>
      <c r="ADK30" s="3901"/>
      <c r="ADL30" s="3901"/>
      <c r="ADM30" s="3901"/>
      <c r="ADN30" s="3901"/>
      <c r="ADO30" s="3901"/>
      <c r="ADP30" s="3901"/>
      <c r="ADQ30" s="3901"/>
      <c r="ADR30" s="3901"/>
      <c r="ADS30" s="3901"/>
      <c r="ADT30" s="3901"/>
      <c r="ADU30" s="3901"/>
      <c r="ADV30" s="3901"/>
      <c r="ADW30" s="3901"/>
      <c r="ADX30" s="3901"/>
      <c r="ADY30" s="3901"/>
      <c r="ADZ30" s="3901"/>
      <c r="AEA30" s="3901"/>
      <c r="AEB30" s="3901"/>
      <c r="AEC30" s="3901"/>
      <c r="AED30" s="3901"/>
      <c r="AEE30" s="3901"/>
      <c r="AEF30" s="3901"/>
      <c r="AEG30" s="3901"/>
      <c r="AEH30" s="3901"/>
      <c r="AEI30" s="3901"/>
      <c r="AEJ30" s="3901"/>
      <c r="AEK30" s="3901"/>
      <c r="AEL30" s="3901"/>
      <c r="AEM30" s="3901"/>
      <c r="AEN30" s="3901"/>
      <c r="AEO30" s="3901"/>
      <c r="AEP30" s="3901"/>
      <c r="AEQ30" s="3901"/>
      <c r="AER30" s="3901"/>
      <c r="AES30" s="3901"/>
      <c r="AET30" s="3901"/>
      <c r="AEU30" s="3901"/>
      <c r="AEV30" s="3901"/>
      <c r="AEW30" s="3901"/>
      <c r="AEX30" s="3901"/>
      <c r="AEY30" s="3901"/>
      <c r="AEZ30" s="3901"/>
      <c r="AFA30" s="3901"/>
      <c r="AFB30" s="3901"/>
      <c r="AFC30" s="3901"/>
      <c r="AFD30" s="3901"/>
      <c r="AFE30" s="3901"/>
      <c r="AFF30" s="3901"/>
      <c r="AFG30" s="3901"/>
      <c r="AFH30" s="3901"/>
      <c r="AFI30" s="3901"/>
      <c r="AFJ30" s="3901"/>
      <c r="AFK30" s="3901"/>
      <c r="AFL30" s="3901"/>
      <c r="AFM30" s="3901"/>
      <c r="AFN30" s="3901"/>
      <c r="AFO30" s="3901"/>
      <c r="AFP30" s="3901"/>
      <c r="AFQ30" s="3901"/>
      <c r="AFR30" s="3901"/>
      <c r="AFS30" s="3901"/>
      <c r="AFT30" s="3901"/>
      <c r="AFU30" s="3901"/>
      <c r="AFV30" s="3901"/>
      <c r="AFW30" s="3901"/>
      <c r="AFX30" s="3901"/>
      <c r="AFY30" s="3901"/>
      <c r="AFZ30" s="3901"/>
      <c r="AGA30" s="3901"/>
      <c r="AGB30" s="3901"/>
      <c r="AGC30" s="3901"/>
      <c r="AGD30" s="3901"/>
      <c r="AGE30" s="3901"/>
      <c r="AGF30" s="3901"/>
      <c r="AGG30" s="3901"/>
      <c r="AGH30" s="3901"/>
      <c r="AGI30" s="3901"/>
      <c r="AGJ30" s="3901"/>
      <c r="AGK30" s="3901"/>
      <c r="AGL30" s="3901"/>
      <c r="AGM30" s="3901"/>
      <c r="AGN30" s="3901"/>
      <c r="AGO30" s="3901"/>
      <c r="AGP30" s="3901"/>
      <c r="AGQ30" s="3901"/>
      <c r="AGR30" s="3901"/>
      <c r="AGS30" s="3901"/>
      <c r="AGT30" s="3901"/>
      <c r="AGU30" s="3901"/>
      <c r="AGV30" s="3901"/>
      <c r="AGW30" s="3901"/>
      <c r="AGX30" s="3901"/>
      <c r="AGY30" s="3901"/>
      <c r="AGZ30" s="3901"/>
      <c r="AHA30" s="3901"/>
      <c r="AHB30" s="3901"/>
      <c r="AHC30" s="3901"/>
      <c r="AHD30" s="3901"/>
      <c r="AHE30" s="3901"/>
      <c r="AHF30" s="3901"/>
      <c r="AHG30" s="3901"/>
      <c r="AHH30" s="3901"/>
      <c r="AHI30" s="3901"/>
      <c r="AHJ30" s="3901"/>
      <c r="AHK30" s="3901"/>
      <c r="AHL30" s="3901"/>
      <c r="AHM30" s="3901"/>
      <c r="AHN30" s="3901"/>
      <c r="AHO30" s="3901"/>
      <c r="AHP30" s="3901"/>
      <c r="AHQ30" s="3901"/>
      <c r="AHR30" s="3901"/>
      <c r="AHS30" s="3901"/>
      <c r="AHT30" s="3901"/>
      <c r="AHU30" s="3901"/>
      <c r="AHV30" s="3901"/>
      <c r="AHW30" s="3901"/>
      <c r="AHX30" s="3901"/>
      <c r="AHY30" s="3901"/>
      <c r="AHZ30" s="3901"/>
      <c r="AIA30" s="3901"/>
      <c r="AIB30" s="3901"/>
      <c r="AIC30" s="3901"/>
      <c r="AID30" s="3901"/>
      <c r="AIE30" s="3901"/>
      <c r="AIF30" s="3901"/>
      <c r="AIG30" s="3901"/>
      <c r="AIH30" s="3901"/>
      <c r="AII30" s="3901"/>
      <c r="AIJ30" s="3901"/>
      <c r="AIK30" s="3901"/>
      <c r="AIL30" s="3901"/>
      <c r="AIM30" s="3901"/>
      <c r="AIN30" s="3901"/>
      <c r="AIO30" s="3901"/>
      <c r="AIP30" s="3901"/>
      <c r="AIQ30" s="3901"/>
      <c r="AIR30" s="3901"/>
      <c r="AIS30" s="3901"/>
      <c r="AIT30" s="3901"/>
      <c r="AIU30" s="3901"/>
      <c r="AIV30" s="3901"/>
      <c r="AIW30" s="3901"/>
      <c r="AIX30" s="3901"/>
      <c r="AIY30" s="3901"/>
      <c r="AIZ30" s="3901"/>
      <c r="AJA30" s="3901"/>
      <c r="AJB30" s="3901"/>
      <c r="AJC30" s="3901"/>
      <c r="AJD30" s="3901"/>
      <c r="AJE30" s="3901"/>
      <c r="AJF30" s="3901"/>
      <c r="AJG30" s="3901"/>
      <c r="AJH30" s="3901"/>
      <c r="AJI30" s="3901"/>
      <c r="AJJ30" s="3901"/>
      <c r="AJK30" s="3901"/>
      <c r="AJL30" s="3901"/>
      <c r="AJM30" s="3901"/>
      <c r="AJN30" s="3901"/>
      <c r="AJO30" s="3901"/>
      <c r="AJP30" s="3901"/>
      <c r="AJQ30" s="3901"/>
      <c r="AJR30" s="3901"/>
      <c r="AJS30" s="3901"/>
      <c r="AJT30" s="3901"/>
      <c r="AJU30" s="3901"/>
      <c r="AJV30" s="3901"/>
      <c r="AJW30" s="3901"/>
      <c r="AJX30" s="3901"/>
      <c r="AJY30" s="3901"/>
      <c r="AJZ30" s="3901"/>
      <c r="AKA30" s="3901"/>
      <c r="AKB30" s="3901"/>
      <c r="AKC30" s="3901"/>
      <c r="AKD30" s="3901"/>
      <c r="AKE30" s="3901"/>
      <c r="AKF30" s="3901"/>
      <c r="AKG30" s="3901"/>
      <c r="AKH30" s="3901"/>
      <c r="AKI30" s="3901"/>
      <c r="AKJ30" s="3901"/>
      <c r="AKK30" s="3901"/>
      <c r="AKL30" s="3901"/>
      <c r="AKM30" s="3901"/>
      <c r="AKN30" s="3901"/>
      <c r="AKO30" s="3901"/>
      <c r="AKP30" s="3901"/>
      <c r="AKQ30" s="3901"/>
      <c r="AKR30" s="3901"/>
      <c r="AKS30" s="3901"/>
      <c r="AKT30" s="3901"/>
      <c r="AKU30" s="3901"/>
      <c r="AKV30" s="3901"/>
      <c r="AKW30" s="3901"/>
      <c r="AKX30" s="3901"/>
      <c r="AKY30" s="3901"/>
      <c r="AKZ30" s="3901"/>
      <c r="ALA30" s="3901"/>
      <c r="ALB30" s="3901"/>
      <c r="ALC30" s="3901"/>
      <c r="ALD30" s="3901"/>
      <c r="ALE30" s="3901"/>
      <c r="ALF30" s="3901"/>
      <c r="ALG30" s="3901"/>
      <c r="ALH30" s="3901"/>
      <c r="ALI30" s="3901"/>
      <c r="ALJ30" s="3901"/>
      <c r="ALK30" s="3901"/>
      <c r="ALL30" s="3901"/>
      <c r="ALM30" s="3901"/>
      <c r="ALN30" s="3901"/>
      <c r="ALO30" s="3901"/>
      <c r="ALP30" s="3901"/>
      <c r="ALQ30" s="3901"/>
      <c r="ALR30" s="3901"/>
      <c r="ALS30" s="3901"/>
      <c r="ALT30" s="3901"/>
      <c r="ALU30" s="3901"/>
      <c r="ALV30" s="3901"/>
      <c r="ALW30" s="3901"/>
      <c r="ALX30" s="3901"/>
      <c r="ALY30" s="3901"/>
      <c r="ALZ30" s="3901"/>
      <c r="AMA30" s="3901"/>
      <c r="AMB30" s="3901"/>
      <c r="AMC30" s="3901"/>
      <c r="AMD30" s="3901"/>
      <c r="AME30" s="3901"/>
      <c r="AMF30" s="3901"/>
      <c r="AMG30" s="3901"/>
      <c r="AMH30" s="3901"/>
      <c r="AMI30" s="3901"/>
      <c r="AMJ30" s="3901"/>
      <c r="AMK30" s="3901"/>
      <c r="AML30" s="3901"/>
      <c r="AMM30" s="3901"/>
      <c r="AMN30" s="3901"/>
      <c r="AMO30" s="3901"/>
      <c r="AMP30" s="3901"/>
      <c r="AMQ30" s="3901"/>
      <c r="AMR30" s="3901"/>
      <c r="AMS30" s="3901"/>
      <c r="AMT30" s="3901"/>
      <c r="AMU30" s="3901"/>
      <c r="AMV30" s="3901"/>
      <c r="AMW30" s="3901"/>
      <c r="AMX30" s="3901"/>
      <c r="AMY30" s="3901"/>
      <c r="AMZ30" s="3901"/>
      <c r="ANA30" s="3901"/>
      <c r="ANB30" s="3901"/>
      <c r="ANC30" s="3901"/>
      <c r="AND30" s="3901"/>
      <c r="ANE30" s="3901"/>
      <c r="ANF30" s="3901"/>
      <c r="ANG30" s="3901"/>
      <c r="ANH30" s="3901"/>
      <c r="ANI30" s="3901"/>
      <c r="ANJ30" s="3901"/>
      <c r="ANK30" s="3901"/>
      <c r="ANL30" s="3901"/>
      <c r="ANM30" s="3901"/>
      <c r="ANN30" s="3901"/>
      <c r="ANO30" s="3901"/>
      <c r="ANP30" s="3901"/>
      <c r="ANQ30" s="3901"/>
      <c r="ANR30" s="3901"/>
      <c r="ANS30" s="3901"/>
      <c r="ANT30" s="3901"/>
      <c r="ANU30" s="3901"/>
      <c r="ANV30" s="3901"/>
      <c r="ANW30" s="3901"/>
      <c r="ANX30" s="3901"/>
      <c r="ANY30" s="3901"/>
      <c r="ANZ30" s="3901"/>
      <c r="AOA30" s="3901"/>
      <c r="AOB30" s="3901"/>
      <c r="AOC30" s="3901"/>
      <c r="AOD30" s="3901"/>
      <c r="AOE30" s="3901"/>
      <c r="AOF30" s="3901"/>
      <c r="AOG30" s="3901"/>
      <c r="AOH30" s="3901"/>
      <c r="AOI30" s="3901"/>
      <c r="AOJ30" s="3901"/>
      <c r="AOK30" s="3901"/>
      <c r="AOL30" s="3901"/>
      <c r="AOM30" s="3901"/>
      <c r="AON30" s="3901"/>
      <c r="AOO30" s="3901"/>
      <c r="AOP30" s="3901"/>
      <c r="AOQ30" s="3901"/>
      <c r="AOR30" s="3901"/>
      <c r="AOS30" s="3901"/>
      <c r="AOT30" s="3901"/>
      <c r="AOU30" s="3901"/>
      <c r="AOV30" s="3901"/>
      <c r="AOW30" s="3901"/>
      <c r="AOX30" s="3901"/>
      <c r="AOY30" s="3901"/>
      <c r="AOZ30" s="3901"/>
      <c r="APA30" s="3901"/>
      <c r="APB30" s="3901"/>
      <c r="APC30" s="3901"/>
      <c r="APD30" s="3901"/>
      <c r="APE30" s="3901"/>
      <c r="APF30" s="3901"/>
      <c r="APG30" s="3901"/>
      <c r="APH30" s="3901"/>
      <c r="API30" s="3901"/>
      <c r="APJ30" s="3901"/>
      <c r="APK30" s="3901"/>
      <c r="APL30" s="3901"/>
      <c r="APM30" s="3901"/>
      <c r="APN30" s="3901"/>
      <c r="APO30" s="3901"/>
      <c r="APP30" s="3901"/>
      <c r="APQ30" s="3901"/>
      <c r="APR30" s="3901"/>
      <c r="APS30" s="3901"/>
      <c r="APT30" s="3901"/>
      <c r="APU30" s="3901"/>
      <c r="APV30" s="3901"/>
      <c r="APW30" s="3901"/>
      <c r="APX30" s="3901"/>
      <c r="APY30" s="3901"/>
      <c r="APZ30" s="3901"/>
      <c r="AQA30" s="3901"/>
      <c r="AQB30" s="3901"/>
      <c r="AQC30" s="3901"/>
      <c r="AQD30" s="3901"/>
      <c r="AQE30" s="3901"/>
      <c r="AQF30" s="3901"/>
      <c r="AQG30" s="3901"/>
      <c r="AQH30" s="3901"/>
      <c r="AQI30" s="3901"/>
      <c r="AQJ30" s="3901"/>
      <c r="AQK30" s="3901"/>
      <c r="AQL30" s="3901"/>
      <c r="AQM30" s="3901"/>
      <c r="AQN30" s="3901"/>
      <c r="AQO30" s="3901"/>
      <c r="AQP30" s="3901"/>
      <c r="AQQ30" s="3901"/>
      <c r="AQR30" s="3901"/>
      <c r="AQS30" s="3901"/>
      <c r="AQT30" s="3901"/>
      <c r="AQU30" s="3901"/>
      <c r="AQV30" s="3901"/>
      <c r="AQW30" s="3901"/>
      <c r="AQX30" s="3901"/>
      <c r="AQY30" s="3901"/>
      <c r="AQZ30" s="3901"/>
      <c r="ARA30" s="3901"/>
      <c r="ARB30" s="3901"/>
      <c r="ARC30" s="3901"/>
      <c r="ARD30" s="3901"/>
      <c r="ARE30" s="3901"/>
      <c r="ARF30" s="3901"/>
      <c r="ARG30" s="3901"/>
      <c r="ARH30" s="3901"/>
      <c r="ARI30" s="3901"/>
      <c r="ARJ30" s="3901"/>
      <c r="ARK30" s="3901"/>
      <c r="ARL30" s="3901"/>
      <c r="ARM30" s="3901"/>
      <c r="ARN30" s="3901"/>
      <c r="ARO30" s="3901"/>
      <c r="ARP30" s="3901"/>
      <c r="ARQ30" s="3901"/>
      <c r="ARR30" s="3901"/>
      <c r="ARS30" s="3901"/>
      <c r="ART30" s="3901"/>
      <c r="ARU30" s="3901"/>
      <c r="ARV30" s="3901"/>
      <c r="ARW30" s="3901"/>
      <c r="ARX30" s="3901"/>
      <c r="ARY30" s="3901"/>
      <c r="ARZ30" s="3901"/>
      <c r="ASA30" s="3901"/>
      <c r="ASB30" s="3901"/>
      <c r="ASC30" s="3901"/>
      <c r="ASD30" s="3901"/>
      <c r="ASE30" s="3901"/>
      <c r="ASF30" s="3901"/>
      <c r="ASG30" s="3901"/>
      <c r="ASH30" s="3901"/>
      <c r="ASI30" s="3901"/>
      <c r="ASJ30" s="3901"/>
      <c r="ASK30" s="3901"/>
      <c r="ASL30" s="3901"/>
      <c r="ASM30" s="3901"/>
      <c r="ASN30" s="3901"/>
      <c r="ASO30" s="3901"/>
      <c r="ASP30" s="3901"/>
      <c r="ASQ30" s="3901"/>
      <c r="ASR30" s="3901"/>
      <c r="ASS30" s="3901"/>
      <c r="AST30" s="3901"/>
      <c r="ASU30" s="3901"/>
      <c r="ASV30" s="3901"/>
      <c r="ASW30" s="3901"/>
      <c r="ASX30" s="3901"/>
      <c r="ASY30" s="3901"/>
      <c r="ASZ30" s="3901"/>
      <c r="ATA30" s="3901"/>
      <c r="ATB30" s="3901"/>
      <c r="ATC30" s="3901"/>
      <c r="ATD30" s="3901"/>
      <c r="ATE30" s="3901"/>
      <c r="ATF30" s="3901"/>
      <c r="ATG30" s="3901"/>
      <c r="ATH30" s="3901"/>
      <c r="ATI30" s="3901"/>
      <c r="ATJ30" s="3901"/>
      <c r="ATK30" s="3901"/>
      <c r="ATL30" s="3901"/>
      <c r="ATM30" s="3901"/>
      <c r="ATN30" s="3901"/>
      <c r="ATO30" s="3901"/>
      <c r="ATP30" s="3901"/>
      <c r="ATQ30" s="3901"/>
      <c r="ATR30" s="3901"/>
      <c r="ATS30" s="3901"/>
      <c r="ATT30" s="3901"/>
      <c r="ATU30" s="3901"/>
      <c r="ATV30" s="3901"/>
      <c r="ATW30" s="3901"/>
      <c r="ATX30" s="3901"/>
      <c r="ATY30" s="3901"/>
      <c r="ATZ30" s="3901"/>
      <c r="AUA30" s="3901"/>
      <c r="AUB30" s="3901"/>
      <c r="AUC30" s="3901"/>
      <c r="AUD30" s="3901"/>
      <c r="AUE30" s="3901"/>
      <c r="AUF30" s="3901"/>
      <c r="AUG30" s="3901"/>
      <c r="AUH30" s="3901"/>
      <c r="AUI30" s="3901"/>
      <c r="AUJ30" s="3901"/>
      <c r="AUK30" s="3901"/>
      <c r="AUL30" s="3901"/>
      <c r="AUM30" s="3901"/>
      <c r="AUN30" s="3901"/>
      <c r="AUO30" s="3901"/>
      <c r="AUP30" s="3901"/>
      <c r="AUQ30" s="3901"/>
      <c r="AUR30" s="3901"/>
      <c r="AUS30" s="3901"/>
      <c r="AUT30" s="3901"/>
      <c r="AUU30" s="3901"/>
      <c r="AUV30" s="3901"/>
      <c r="AUW30" s="3901"/>
      <c r="AUX30" s="3901"/>
      <c r="AUY30" s="3901"/>
      <c r="AUZ30" s="3901"/>
      <c r="AVA30" s="3901"/>
      <c r="AVB30" s="3901"/>
      <c r="AVC30" s="3901"/>
      <c r="AVD30" s="3901"/>
      <c r="AVE30" s="3901"/>
      <c r="AVF30" s="3901"/>
      <c r="AVG30" s="3901"/>
      <c r="AVH30" s="3901"/>
      <c r="AVI30" s="3901"/>
      <c r="AVJ30" s="3901"/>
      <c r="AVK30" s="3901"/>
      <c r="AVL30" s="3901"/>
      <c r="AVM30" s="3901"/>
      <c r="AVN30" s="3901"/>
      <c r="AVO30" s="3901"/>
      <c r="AVP30" s="3901"/>
      <c r="AVQ30" s="3901"/>
      <c r="AVR30" s="3901"/>
      <c r="AVS30" s="3901"/>
      <c r="AVT30" s="3901"/>
      <c r="AVU30" s="3901"/>
      <c r="AVV30" s="3901"/>
      <c r="AVW30" s="3901"/>
      <c r="AVX30" s="3901"/>
      <c r="AVY30" s="3901"/>
      <c r="AVZ30" s="3901"/>
      <c r="AWA30" s="3901"/>
      <c r="AWB30" s="3901"/>
      <c r="AWC30" s="3901"/>
      <c r="AWD30" s="3901"/>
      <c r="AWE30" s="3901"/>
      <c r="AWF30" s="3901"/>
      <c r="AWG30" s="3901"/>
      <c r="AWH30" s="3901"/>
      <c r="AWI30" s="3901"/>
      <c r="AWJ30" s="3901"/>
      <c r="AWK30" s="3901"/>
      <c r="AWL30" s="3901"/>
      <c r="AWM30" s="3901"/>
      <c r="AWN30" s="3901"/>
      <c r="AWO30" s="3901"/>
      <c r="AWP30" s="3901"/>
      <c r="AWQ30" s="3901"/>
      <c r="AWR30" s="3901"/>
      <c r="AWS30" s="3901"/>
      <c r="AWT30" s="3901"/>
      <c r="AWU30" s="3901"/>
      <c r="AWV30" s="3901"/>
      <c r="AWW30" s="3901"/>
      <c r="AWX30" s="3901"/>
      <c r="AWY30" s="3901"/>
      <c r="AWZ30" s="3901"/>
      <c r="AXA30" s="3901"/>
      <c r="AXB30" s="3901"/>
      <c r="AXC30" s="3901"/>
      <c r="AXD30" s="3901"/>
      <c r="AXE30" s="3901"/>
      <c r="AXF30" s="3901"/>
      <c r="AXG30" s="3901"/>
      <c r="AXH30" s="3901"/>
      <c r="AXI30" s="3901"/>
      <c r="AXJ30" s="3901"/>
      <c r="AXK30" s="3901"/>
      <c r="AXL30" s="3901"/>
      <c r="AXM30" s="3901"/>
      <c r="AXN30" s="3901"/>
      <c r="AXO30" s="3901"/>
      <c r="AXP30" s="3901"/>
      <c r="AXQ30" s="3901"/>
      <c r="AXR30" s="3901"/>
      <c r="AXS30" s="3901"/>
      <c r="AXT30" s="3901"/>
      <c r="AXU30" s="3901"/>
      <c r="AXV30" s="3901"/>
      <c r="AXW30" s="3901"/>
      <c r="AXX30" s="3901"/>
      <c r="AXY30" s="3901"/>
      <c r="AXZ30" s="3901"/>
      <c r="AYA30" s="3901"/>
      <c r="AYB30" s="3901"/>
      <c r="AYC30" s="3901"/>
      <c r="AYD30" s="3901"/>
      <c r="AYE30" s="3901"/>
      <c r="AYF30" s="3901"/>
      <c r="AYG30" s="3901"/>
      <c r="AYH30" s="3901"/>
      <c r="AYI30" s="3901"/>
      <c r="AYJ30" s="3901"/>
      <c r="AYK30" s="3901"/>
      <c r="AYL30" s="3901"/>
      <c r="AYM30" s="3901"/>
      <c r="AYN30" s="3901"/>
      <c r="AYO30" s="3901"/>
      <c r="AYP30" s="3901"/>
      <c r="AYQ30" s="3901"/>
      <c r="AYR30" s="3901"/>
      <c r="AYS30" s="3901"/>
      <c r="AYT30" s="3901"/>
      <c r="AYU30" s="3901"/>
      <c r="AYV30" s="3901"/>
      <c r="AYW30" s="3901"/>
      <c r="AYX30" s="3901"/>
      <c r="AYY30" s="3901"/>
      <c r="AYZ30" s="3901"/>
      <c r="AZA30" s="3901"/>
      <c r="AZB30" s="3901"/>
      <c r="AZC30" s="3901"/>
      <c r="AZD30" s="3901"/>
      <c r="AZE30" s="3901"/>
      <c r="AZF30" s="3901"/>
      <c r="AZG30" s="3901"/>
      <c r="AZH30" s="3901"/>
      <c r="AZI30" s="3901"/>
      <c r="AZJ30" s="3901"/>
      <c r="AZK30" s="3901"/>
      <c r="AZL30" s="3901"/>
      <c r="AZM30" s="3901"/>
      <c r="AZN30" s="3901"/>
      <c r="AZO30" s="3901"/>
      <c r="AZP30" s="3901"/>
      <c r="AZQ30" s="3901"/>
      <c r="AZR30" s="3901"/>
      <c r="AZS30" s="3901"/>
      <c r="AZT30" s="3901"/>
      <c r="AZU30" s="3901"/>
      <c r="AZV30" s="3901"/>
      <c r="AZW30" s="3901"/>
      <c r="AZX30" s="3901"/>
      <c r="AZY30" s="3901"/>
      <c r="AZZ30" s="3901"/>
      <c r="BAA30" s="3901"/>
      <c r="BAB30" s="3901"/>
      <c r="BAC30" s="3901"/>
      <c r="BAD30" s="3901"/>
      <c r="BAE30" s="3901"/>
      <c r="BAF30" s="3901"/>
      <c r="BAG30" s="3901"/>
      <c r="BAH30" s="3901"/>
      <c r="BAI30" s="3901"/>
      <c r="BAJ30" s="3901"/>
      <c r="BAK30" s="3901"/>
      <c r="BAL30" s="3901"/>
      <c r="BAM30" s="3901"/>
      <c r="BAN30" s="3901"/>
      <c r="BAO30" s="3901"/>
      <c r="BAP30" s="3901"/>
      <c r="BAQ30" s="3901"/>
      <c r="BAR30" s="3901"/>
      <c r="BAS30" s="3901"/>
      <c r="BAT30" s="3901"/>
      <c r="BAU30" s="3901"/>
      <c r="BAV30" s="3901"/>
      <c r="BAW30" s="3901"/>
      <c r="BAX30" s="3901"/>
      <c r="BAY30" s="3901"/>
      <c r="BAZ30" s="3901"/>
      <c r="BBA30" s="3901"/>
      <c r="BBB30" s="3901"/>
      <c r="BBC30" s="3901"/>
      <c r="BBD30" s="3901"/>
      <c r="BBE30" s="3901"/>
      <c r="BBF30" s="3901"/>
      <c r="BBG30" s="3901"/>
      <c r="BBH30" s="3901"/>
      <c r="BBI30" s="3901"/>
      <c r="BBJ30" s="3901"/>
      <c r="BBK30" s="3901"/>
      <c r="BBL30" s="3901"/>
      <c r="BBM30" s="3901"/>
      <c r="BBN30" s="3901"/>
      <c r="BBO30" s="3901"/>
      <c r="BBP30" s="3901"/>
      <c r="BBQ30" s="3901"/>
      <c r="BBR30" s="3901"/>
      <c r="BBS30" s="3901"/>
      <c r="BBT30" s="3901"/>
      <c r="BBU30" s="3901"/>
      <c r="BBV30" s="3901"/>
      <c r="BBW30" s="3901"/>
      <c r="BBX30" s="3901"/>
      <c r="BBY30" s="3901"/>
      <c r="BBZ30" s="3901"/>
      <c r="BCA30" s="3901"/>
      <c r="BCB30" s="3901"/>
      <c r="BCC30" s="3901"/>
      <c r="BCD30" s="3901"/>
      <c r="BCE30" s="3901"/>
      <c r="BCF30" s="3901"/>
      <c r="BCG30" s="3901"/>
      <c r="BCH30" s="3901"/>
      <c r="BCI30" s="3901"/>
      <c r="BCJ30" s="3901"/>
      <c r="BCK30" s="3901"/>
      <c r="BCL30" s="3901"/>
      <c r="BCM30" s="3901"/>
      <c r="BCN30" s="3901"/>
      <c r="BCO30" s="3901"/>
      <c r="BCP30" s="3901"/>
      <c r="BCQ30" s="3901"/>
      <c r="BCR30" s="3901"/>
      <c r="BCS30" s="3901"/>
      <c r="BCT30" s="3901"/>
      <c r="BCU30" s="3901"/>
      <c r="BCV30" s="3901"/>
      <c r="BCW30" s="3901"/>
      <c r="BCX30" s="3901"/>
      <c r="BCY30" s="3901"/>
      <c r="BCZ30" s="3901"/>
      <c r="BDA30" s="3901"/>
      <c r="BDB30" s="3901"/>
      <c r="BDC30" s="3901"/>
      <c r="BDD30" s="3901"/>
      <c r="BDE30" s="3901"/>
      <c r="BDF30" s="3901"/>
      <c r="BDG30" s="3901"/>
      <c r="BDH30" s="3901"/>
      <c r="BDI30" s="3901"/>
      <c r="BDJ30" s="3901"/>
      <c r="BDK30" s="3901"/>
      <c r="BDL30" s="3901"/>
      <c r="BDM30" s="3901"/>
      <c r="BDN30" s="3901"/>
      <c r="BDO30" s="3901"/>
      <c r="BDP30" s="3901"/>
      <c r="BDQ30" s="3901"/>
      <c r="BDR30" s="3901"/>
      <c r="BDS30" s="3901"/>
      <c r="BDT30" s="3901"/>
      <c r="BDU30" s="3901"/>
      <c r="BDV30" s="3901"/>
      <c r="BDW30" s="3901"/>
      <c r="BDX30" s="3901"/>
      <c r="BDY30" s="3901"/>
      <c r="BDZ30" s="3901"/>
      <c r="BEA30" s="3901"/>
      <c r="BEB30" s="3901"/>
      <c r="BEC30" s="3901"/>
      <c r="BED30" s="3901"/>
      <c r="BEE30" s="3901"/>
      <c r="BEF30" s="3901"/>
      <c r="BEG30" s="3901"/>
      <c r="BEH30" s="3901"/>
      <c r="BEI30" s="3901"/>
      <c r="BEJ30" s="3901"/>
      <c r="BEK30" s="3901"/>
      <c r="BEL30" s="3901"/>
      <c r="BEM30" s="3901"/>
      <c r="BEN30" s="3901"/>
      <c r="BEO30" s="3901"/>
      <c r="BEP30" s="3901"/>
      <c r="BEQ30" s="3901"/>
      <c r="BER30" s="3901"/>
      <c r="BES30" s="3901"/>
      <c r="BET30" s="3901"/>
      <c r="BEU30" s="3901"/>
      <c r="BEV30" s="3901"/>
      <c r="BEW30" s="3901"/>
      <c r="BEX30" s="3901"/>
      <c r="BEY30" s="3901"/>
      <c r="BEZ30" s="3901"/>
      <c r="BFA30" s="3901"/>
      <c r="BFB30" s="3901"/>
      <c r="BFC30" s="3901"/>
      <c r="BFD30" s="3901"/>
      <c r="BFE30" s="3901"/>
      <c r="BFF30" s="3901"/>
      <c r="BFG30" s="3901"/>
      <c r="BFH30" s="3901"/>
      <c r="BFI30" s="3901"/>
      <c r="BFJ30" s="3901"/>
      <c r="BFK30" s="3901"/>
      <c r="BFL30" s="3901"/>
      <c r="BFM30" s="3901"/>
      <c r="BFN30" s="3901"/>
      <c r="BFO30" s="3901"/>
      <c r="BFP30" s="3901"/>
      <c r="BFQ30" s="3901"/>
      <c r="BFR30" s="3901"/>
      <c r="BFS30" s="3901"/>
      <c r="BFT30" s="3901"/>
      <c r="BFU30" s="3901"/>
      <c r="BFV30" s="3901"/>
      <c r="BFW30" s="3901"/>
      <c r="BFX30" s="3901"/>
      <c r="BFY30" s="3901"/>
      <c r="BFZ30" s="3901"/>
      <c r="BGA30" s="3901"/>
      <c r="BGB30" s="3901"/>
      <c r="BGC30" s="3901"/>
      <c r="BGD30" s="3901"/>
      <c r="BGE30" s="3901"/>
      <c r="BGF30" s="3901"/>
      <c r="BGG30" s="3901"/>
      <c r="BGH30" s="3901"/>
      <c r="BGI30" s="3901"/>
      <c r="BGJ30" s="3901"/>
      <c r="BGK30" s="3901"/>
      <c r="BGL30" s="3901"/>
      <c r="BGM30" s="3901"/>
      <c r="BGN30" s="3901"/>
      <c r="BGO30" s="3901"/>
      <c r="BGP30" s="3901"/>
      <c r="BGQ30" s="3901"/>
      <c r="BGR30" s="3901"/>
      <c r="BGS30" s="3901"/>
      <c r="BGT30" s="3901"/>
      <c r="BGU30" s="3901"/>
      <c r="BGV30" s="3901"/>
      <c r="BGW30" s="3901"/>
      <c r="BGX30" s="3901"/>
      <c r="BGY30" s="3901"/>
      <c r="BGZ30" s="3901"/>
      <c r="BHA30" s="3901"/>
      <c r="BHB30" s="3901"/>
      <c r="BHC30" s="3901"/>
      <c r="BHD30" s="3901"/>
      <c r="BHE30" s="3901"/>
      <c r="BHF30" s="3901"/>
      <c r="BHG30" s="3901"/>
      <c r="BHH30" s="3901"/>
      <c r="BHI30" s="3901"/>
      <c r="BHJ30" s="3901"/>
      <c r="BHK30" s="3901"/>
      <c r="BHL30" s="3901"/>
      <c r="BHM30" s="3901"/>
      <c r="BHN30" s="3901"/>
      <c r="BHO30" s="3901"/>
      <c r="BHP30" s="3901"/>
      <c r="BHQ30" s="3901"/>
      <c r="BHR30" s="3901"/>
      <c r="BHS30" s="3901"/>
      <c r="BHT30" s="3901"/>
      <c r="BHU30" s="3901"/>
      <c r="BHV30" s="3901"/>
      <c r="BHW30" s="3901"/>
      <c r="BHX30" s="3901"/>
      <c r="BHY30" s="3901"/>
      <c r="BHZ30" s="3901"/>
      <c r="BIA30" s="3901"/>
      <c r="BIB30" s="3901"/>
      <c r="BIC30" s="3901"/>
      <c r="BID30" s="3901"/>
      <c r="BIE30" s="3901"/>
      <c r="BIF30" s="3901"/>
      <c r="BIG30" s="3901"/>
      <c r="BIH30" s="3901"/>
      <c r="BII30" s="3901"/>
      <c r="BIJ30" s="3901"/>
      <c r="BIK30" s="3901"/>
      <c r="BIL30" s="3901"/>
      <c r="BIM30" s="3901"/>
      <c r="BIN30" s="3901"/>
      <c r="BIO30" s="3901"/>
      <c r="BIP30" s="3901"/>
      <c r="BIQ30" s="3901"/>
      <c r="BIR30" s="3901"/>
      <c r="BIS30" s="3901"/>
      <c r="BIT30" s="3901"/>
      <c r="BIU30" s="3901"/>
      <c r="BIV30" s="3901"/>
      <c r="BIW30" s="3901"/>
      <c r="BIX30" s="3901"/>
      <c r="BIY30" s="3901"/>
      <c r="BIZ30" s="3901"/>
      <c r="BJA30" s="3901"/>
      <c r="BJB30" s="3901"/>
      <c r="BJC30" s="3901"/>
      <c r="BJD30" s="3901"/>
      <c r="BJE30" s="3901"/>
      <c r="BJF30" s="3901"/>
      <c r="BJG30" s="3901"/>
      <c r="BJH30" s="3901"/>
      <c r="BJI30" s="3901"/>
      <c r="BJJ30" s="3901"/>
      <c r="BJK30" s="3901"/>
      <c r="BJL30" s="3901"/>
      <c r="BJM30" s="3901"/>
      <c r="BJN30" s="3901"/>
      <c r="BJO30" s="3901"/>
      <c r="BJP30" s="3901"/>
      <c r="BJQ30" s="3901"/>
      <c r="BJR30" s="3901"/>
      <c r="BJS30" s="3901"/>
      <c r="BJT30" s="3901"/>
      <c r="BJU30" s="3901"/>
      <c r="BJV30" s="3901"/>
      <c r="BJW30" s="3901"/>
      <c r="BJX30" s="3901"/>
      <c r="BJY30" s="3901"/>
      <c r="BJZ30" s="3901"/>
      <c r="BKA30" s="3901"/>
      <c r="BKB30" s="3901"/>
      <c r="BKC30" s="3901"/>
      <c r="BKD30" s="3901"/>
      <c r="BKE30" s="3901"/>
      <c r="BKF30" s="3901"/>
      <c r="BKG30" s="3901"/>
      <c r="BKH30" s="3901"/>
      <c r="BKI30" s="3901"/>
      <c r="BKJ30" s="3901"/>
      <c r="BKK30" s="3901"/>
      <c r="BKL30" s="3901"/>
      <c r="BKM30" s="3901"/>
      <c r="BKN30" s="3901"/>
      <c r="BKO30" s="3901"/>
      <c r="BKP30" s="3901"/>
      <c r="BKQ30" s="3901"/>
      <c r="BKR30" s="3901"/>
      <c r="BKS30" s="3901"/>
      <c r="BKT30" s="3901"/>
      <c r="BKU30" s="3901"/>
      <c r="BKV30" s="3901"/>
      <c r="BKW30" s="3901"/>
      <c r="BKX30" s="3901"/>
      <c r="BKY30" s="3901"/>
      <c r="BKZ30" s="3901"/>
      <c r="BLA30" s="3901"/>
      <c r="BLB30" s="3901"/>
      <c r="BLC30" s="3901"/>
      <c r="BLD30" s="3901"/>
      <c r="BLE30" s="3901"/>
      <c r="BLF30" s="3901"/>
      <c r="BLG30" s="3901"/>
      <c r="BLH30" s="3901"/>
      <c r="BLI30" s="3901"/>
      <c r="BLJ30" s="3901"/>
      <c r="BLK30" s="3901"/>
      <c r="BLL30" s="3901"/>
      <c r="BLM30" s="3901"/>
      <c r="BLN30" s="3901"/>
      <c r="BLO30" s="3901"/>
      <c r="BLP30" s="3901"/>
      <c r="BLQ30" s="3901"/>
      <c r="BLR30" s="3901"/>
      <c r="BLS30" s="3901"/>
      <c r="BLT30" s="3901"/>
      <c r="BLU30" s="3901"/>
      <c r="BLV30" s="3901"/>
      <c r="BLW30" s="3901"/>
      <c r="BLX30" s="3901"/>
      <c r="BLY30" s="3901"/>
      <c r="BLZ30" s="3901"/>
      <c r="BMA30" s="3901"/>
      <c r="BMB30" s="3901"/>
      <c r="BMC30" s="3901"/>
      <c r="BMD30" s="3901"/>
      <c r="BME30" s="3901"/>
      <c r="BMF30" s="3901"/>
      <c r="BMG30" s="3901"/>
      <c r="BMH30" s="3901"/>
      <c r="BMI30" s="3901"/>
      <c r="BMJ30" s="3901"/>
      <c r="BMK30" s="3901"/>
      <c r="BML30" s="3901"/>
      <c r="BMM30" s="3901"/>
      <c r="BMN30" s="3901"/>
      <c r="BMO30" s="3901"/>
      <c r="BMP30" s="3901"/>
      <c r="BMQ30" s="3901"/>
      <c r="BMR30" s="3901"/>
      <c r="BMS30" s="3901"/>
      <c r="BMT30" s="3901"/>
      <c r="BMU30" s="3901"/>
      <c r="BMV30" s="3901"/>
      <c r="BMW30" s="3901"/>
      <c r="BMX30" s="3901"/>
      <c r="BMY30" s="3901"/>
      <c r="BMZ30" s="3901"/>
      <c r="BNA30" s="3901"/>
      <c r="BNB30" s="3901"/>
      <c r="BNC30" s="3901"/>
      <c r="BND30" s="3901"/>
      <c r="BNE30" s="3901"/>
      <c r="BNF30" s="3901"/>
      <c r="BNG30" s="3901"/>
      <c r="BNH30" s="3901"/>
      <c r="BNI30" s="3901"/>
      <c r="BNJ30" s="3901"/>
      <c r="BNK30" s="3901"/>
      <c r="BNL30" s="3901"/>
      <c r="BNM30" s="3901"/>
      <c r="BNN30" s="3901"/>
      <c r="BNO30" s="3901"/>
      <c r="BNP30" s="3901"/>
      <c r="BNQ30" s="3901"/>
      <c r="BNR30" s="3901"/>
      <c r="BNS30" s="3901"/>
      <c r="BNT30" s="3901"/>
      <c r="BNU30" s="3901"/>
      <c r="BNV30" s="3901"/>
      <c r="BNW30" s="3901"/>
      <c r="BNX30" s="3901"/>
      <c r="BNY30" s="3901"/>
      <c r="BNZ30" s="3901"/>
      <c r="BOA30" s="3901"/>
      <c r="BOB30" s="3901"/>
      <c r="BOC30" s="3901"/>
      <c r="BOD30" s="3901"/>
      <c r="BOE30" s="3901"/>
      <c r="BOF30" s="3901"/>
      <c r="BOG30" s="3901"/>
      <c r="BOH30" s="3901"/>
      <c r="BOI30" s="3901"/>
      <c r="BOJ30" s="3901"/>
      <c r="BOK30" s="3901"/>
      <c r="BOL30" s="3901"/>
      <c r="BOM30" s="3901"/>
      <c r="BON30" s="3901"/>
      <c r="BOO30" s="3901"/>
      <c r="BOP30" s="3901"/>
      <c r="BOQ30" s="3901"/>
      <c r="BOR30" s="3901"/>
      <c r="BOS30" s="3901"/>
      <c r="BOT30" s="3901"/>
      <c r="BOU30" s="3901"/>
      <c r="BOV30" s="3901"/>
      <c r="BOW30" s="3901"/>
      <c r="BOX30" s="3901"/>
      <c r="BOY30" s="3901"/>
      <c r="BOZ30" s="3901"/>
      <c r="BPA30" s="3901"/>
      <c r="BPB30" s="3901"/>
      <c r="BPC30" s="3901"/>
      <c r="BPD30" s="3901"/>
      <c r="BPE30" s="3901"/>
      <c r="BPF30" s="3901"/>
      <c r="BPG30" s="3901"/>
      <c r="BPH30" s="3901"/>
      <c r="BPI30" s="3901"/>
      <c r="BPJ30" s="3901"/>
      <c r="BPK30" s="3901"/>
      <c r="BPL30" s="3901"/>
      <c r="BPM30" s="3901"/>
      <c r="BPN30" s="3901"/>
      <c r="BPO30" s="3901"/>
      <c r="BPP30" s="3901"/>
      <c r="BPQ30" s="3901"/>
      <c r="BPR30" s="3901"/>
      <c r="BPS30" s="3901"/>
      <c r="BPT30" s="3901"/>
      <c r="BPU30" s="3901"/>
      <c r="BPV30" s="3901"/>
      <c r="BPW30" s="3901"/>
      <c r="BPX30" s="3901"/>
      <c r="BPY30" s="3901"/>
      <c r="BPZ30" s="3901"/>
      <c r="BQA30" s="3901"/>
      <c r="BQB30" s="3901"/>
      <c r="BQC30" s="3901"/>
      <c r="BQD30" s="3901"/>
      <c r="BQE30" s="3901"/>
      <c r="BQF30" s="3901"/>
      <c r="BQG30" s="3901"/>
      <c r="BQH30" s="3901"/>
      <c r="BQI30" s="3901"/>
      <c r="BQJ30" s="3901"/>
      <c r="BQK30" s="3901"/>
      <c r="BQL30" s="3901"/>
      <c r="BQM30" s="3901"/>
      <c r="BQN30" s="3901"/>
      <c r="BQO30" s="3901"/>
      <c r="BQP30" s="3901"/>
      <c r="BQQ30" s="3901"/>
      <c r="BQR30" s="3901"/>
      <c r="BQS30" s="3901"/>
      <c r="BQT30" s="3901"/>
      <c r="BQU30" s="3901"/>
      <c r="BQV30" s="3901"/>
      <c r="BQW30" s="3901"/>
      <c r="BQX30" s="3901"/>
      <c r="BQY30" s="3901"/>
      <c r="BQZ30" s="3901"/>
      <c r="BRA30" s="3901"/>
      <c r="BRB30" s="3901"/>
      <c r="BRC30" s="3901"/>
      <c r="BRD30" s="3901"/>
      <c r="BRE30" s="3901"/>
      <c r="BRF30" s="3901"/>
      <c r="BRG30" s="3901"/>
      <c r="BRH30" s="3901"/>
      <c r="BRI30" s="3901"/>
      <c r="BRJ30" s="3901"/>
      <c r="BRK30" s="3901"/>
      <c r="BRL30" s="3901"/>
      <c r="BRM30" s="3901"/>
      <c r="BRN30" s="3901"/>
      <c r="BRO30" s="3901"/>
      <c r="BRP30" s="3901"/>
      <c r="BRQ30" s="3901"/>
      <c r="BRR30" s="3901"/>
      <c r="BRS30" s="3901"/>
      <c r="BRT30" s="3901"/>
      <c r="BRU30" s="3901"/>
      <c r="BRV30" s="3901"/>
      <c r="BRW30" s="3901"/>
      <c r="BRX30" s="3901"/>
      <c r="BRY30" s="3901"/>
      <c r="BRZ30" s="3901"/>
      <c r="BSA30" s="3901"/>
      <c r="BSB30" s="3901"/>
      <c r="BSC30" s="3901"/>
      <c r="BSD30" s="3901"/>
      <c r="BSE30" s="3901"/>
      <c r="BSF30" s="3901"/>
      <c r="BSG30" s="3901"/>
      <c r="BSH30" s="3901"/>
      <c r="BSI30" s="3901"/>
      <c r="BSJ30" s="3901"/>
      <c r="BSK30" s="3901"/>
      <c r="BSL30" s="3901"/>
      <c r="BSM30" s="3901"/>
      <c r="BSN30" s="3901"/>
      <c r="BSO30" s="3901"/>
      <c r="BSP30" s="3901"/>
      <c r="BSQ30" s="3901"/>
      <c r="BSR30" s="3901"/>
      <c r="BSS30" s="3901"/>
      <c r="BST30" s="3901"/>
      <c r="BSU30" s="3901"/>
      <c r="BSV30" s="3901"/>
      <c r="BSW30" s="3901"/>
      <c r="BSX30" s="3901"/>
      <c r="BSY30" s="3901"/>
      <c r="BSZ30" s="3901"/>
      <c r="BTA30" s="3901"/>
      <c r="BTB30" s="3901"/>
      <c r="BTC30" s="3901"/>
      <c r="BTD30" s="3901"/>
      <c r="BTE30" s="3901"/>
      <c r="BTF30" s="3901"/>
      <c r="BTG30" s="3901"/>
      <c r="BTH30" s="3901"/>
      <c r="BTI30" s="3901"/>
      <c r="BTJ30" s="3901"/>
      <c r="BTK30" s="3901"/>
      <c r="BTL30" s="3901"/>
      <c r="BTM30" s="3901"/>
      <c r="BTN30" s="3901"/>
      <c r="BTO30" s="3901"/>
      <c r="BTP30" s="3901"/>
      <c r="BTQ30" s="3901"/>
      <c r="BTR30" s="3901"/>
      <c r="BTS30" s="3901"/>
      <c r="BTT30" s="3901"/>
      <c r="BTU30" s="3901"/>
      <c r="BTV30" s="3901"/>
      <c r="BTW30" s="3901"/>
      <c r="BTX30" s="3901"/>
      <c r="BTY30" s="3901"/>
      <c r="BTZ30" s="3901"/>
      <c r="BUA30" s="3901"/>
      <c r="BUB30" s="3901"/>
      <c r="BUC30" s="3901"/>
      <c r="BUD30" s="3901"/>
      <c r="BUE30" s="3901"/>
      <c r="BUF30" s="3901"/>
      <c r="BUG30" s="3901"/>
      <c r="BUH30" s="3901"/>
      <c r="BUI30" s="3901"/>
      <c r="BUJ30" s="3901"/>
      <c r="BUK30" s="3901"/>
      <c r="BUL30" s="3901"/>
      <c r="BUM30" s="3901"/>
      <c r="BUN30" s="3901"/>
      <c r="BUO30" s="3901"/>
      <c r="BUP30" s="3901"/>
      <c r="BUQ30" s="3901"/>
      <c r="BUR30" s="3901"/>
      <c r="BUS30" s="3901"/>
      <c r="BUT30" s="3901"/>
      <c r="BUU30" s="3901"/>
      <c r="BUV30" s="3901"/>
      <c r="BUW30" s="3901"/>
      <c r="BUX30" s="3901"/>
      <c r="BUY30" s="3901"/>
      <c r="BUZ30" s="3901"/>
      <c r="BVA30" s="3901"/>
      <c r="BVB30" s="3901"/>
      <c r="BVC30" s="3901"/>
      <c r="BVD30" s="3901"/>
      <c r="BVE30" s="3901"/>
      <c r="BVF30" s="3901"/>
      <c r="BVG30" s="3901"/>
      <c r="BVH30" s="3901"/>
      <c r="BVI30" s="3901"/>
      <c r="BVJ30" s="3901"/>
      <c r="BVK30" s="3901"/>
      <c r="BVL30" s="3901"/>
      <c r="BVM30" s="3901"/>
      <c r="BVN30" s="3901"/>
      <c r="BVO30" s="3901"/>
      <c r="BVP30" s="3901"/>
      <c r="BVQ30" s="3901"/>
      <c r="BVR30" s="3901"/>
      <c r="BVS30" s="3901"/>
      <c r="BVT30" s="3901"/>
      <c r="BVU30" s="3901"/>
      <c r="BVV30" s="3901"/>
      <c r="BVW30" s="3901"/>
      <c r="BVX30" s="3901"/>
      <c r="BVY30" s="3901"/>
      <c r="BVZ30" s="3901"/>
      <c r="BWA30" s="3901"/>
      <c r="BWB30" s="3901"/>
      <c r="BWC30" s="3901"/>
      <c r="BWD30" s="3901"/>
      <c r="BWE30" s="3901"/>
      <c r="BWF30" s="3901"/>
      <c r="BWG30" s="3901"/>
      <c r="BWH30" s="3901"/>
      <c r="BWI30" s="3901"/>
      <c r="BWJ30" s="3901"/>
      <c r="BWK30" s="3901"/>
      <c r="BWL30" s="3901"/>
      <c r="BWM30" s="3901"/>
      <c r="BWN30" s="3901"/>
      <c r="BWO30" s="3901"/>
      <c r="BWP30" s="3901"/>
      <c r="BWQ30" s="3901"/>
      <c r="BWR30" s="3901"/>
      <c r="BWS30" s="3901"/>
      <c r="BWT30" s="3901"/>
      <c r="BWU30" s="3901"/>
      <c r="BWV30" s="3901"/>
      <c r="BWW30" s="3901"/>
      <c r="BWX30" s="3901"/>
      <c r="BWY30" s="3901"/>
      <c r="BWZ30" s="3901"/>
      <c r="BXA30" s="3901"/>
      <c r="BXB30" s="3901"/>
      <c r="BXC30" s="3901"/>
      <c r="BXD30" s="3901"/>
      <c r="BXE30" s="3901"/>
      <c r="BXF30" s="3901"/>
      <c r="BXG30" s="3901"/>
      <c r="BXH30" s="3901"/>
      <c r="BXI30" s="3901"/>
      <c r="BXJ30" s="3901"/>
      <c r="BXK30" s="3901"/>
      <c r="BXL30" s="3901"/>
      <c r="BXM30" s="3901"/>
      <c r="BXN30" s="3901"/>
      <c r="BXO30" s="3901"/>
      <c r="BXP30" s="3901"/>
      <c r="BXQ30" s="3901"/>
      <c r="BXR30" s="3901"/>
      <c r="BXS30" s="3901"/>
      <c r="BXT30" s="3901"/>
      <c r="BXU30" s="3901"/>
      <c r="BXV30" s="3901"/>
      <c r="BXW30" s="3901"/>
      <c r="BXX30" s="3901"/>
      <c r="BXY30" s="3901"/>
      <c r="BXZ30" s="3901"/>
      <c r="BYA30" s="3901"/>
      <c r="BYB30" s="3901"/>
      <c r="BYC30" s="3901"/>
      <c r="BYD30" s="3901"/>
      <c r="BYE30" s="3901"/>
      <c r="BYF30" s="3901"/>
      <c r="BYG30" s="3901"/>
      <c r="BYH30" s="3901"/>
      <c r="BYI30" s="3901"/>
      <c r="BYJ30" s="3901"/>
      <c r="BYK30" s="3901"/>
      <c r="BYL30" s="3901"/>
      <c r="BYM30" s="3901"/>
      <c r="BYN30" s="3901"/>
      <c r="BYO30" s="3901"/>
      <c r="BYP30" s="3901"/>
      <c r="BYQ30" s="3901"/>
      <c r="BYR30" s="3901"/>
      <c r="BYS30" s="3901"/>
      <c r="BYT30" s="3901"/>
      <c r="BYU30" s="3901"/>
      <c r="BYV30" s="3901"/>
      <c r="BYW30" s="3901"/>
      <c r="BYX30" s="3901"/>
      <c r="BYY30" s="3901"/>
      <c r="BYZ30" s="3901"/>
      <c r="BZA30" s="3901"/>
      <c r="BZB30" s="3901"/>
      <c r="BZC30" s="3901"/>
      <c r="BZD30" s="3901"/>
      <c r="BZE30" s="3901"/>
      <c r="BZF30" s="3901"/>
      <c r="BZG30" s="3901"/>
      <c r="BZH30" s="3901"/>
      <c r="BZI30" s="3901"/>
      <c r="BZJ30" s="3901"/>
      <c r="BZK30" s="3901"/>
      <c r="BZL30" s="3901"/>
      <c r="BZM30" s="3901"/>
      <c r="BZN30" s="3901"/>
      <c r="BZO30" s="3901"/>
      <c r="BZP30" s="3901"/>
      <c r="BZQ30" s="3901"/>
      <c r="BZR30" s="3901"/>
      <c r="BZS30" s="3901"/>
      <c r="BZT30" s="3901"/>
      <c r="BZU30" s="3901"/>
      <c r="BZV30" s="3901"/>
      <c r="BZW30" s="3901"/>
      <c r="BZX30" s="3901"/>
      <c r="BZY30" s="3901"/>
      <c r="BZZ30" s="3901"/>
      <c r="CAA30" s="3901"/>
      <c r="CAB30" s="3901"/>
      <c r="CAC30" s="3901"/>
      <c r="CAD30" s="3901"/>
      <c r="CAE30" s="3901"/>
      <c r="CAF30" s="3901"/>
      <c r="CAG30" s="3901"/>
      <c r="CAH30" s="3901"/>
      <c r="CAI30" s="3901"/>
      <c r="CAJ30" s="3901"/>
      <c r="CAK30" s="3901"/>
      <c r="CAL30" s="3901"/>
      <c r="CAM30" s="3901"/>
      <c r="CAN30" s="3901"/>
      <c r="CAO30" s="3901"/>
      <c r="CAP30" s="3901"/>
      <c r="CAQ30" s="3901"/>
      <c r="CAR30" s="3901"/>
      <c r="CAS30" s="3901"/>
      <c r="CAT30" s="3901"/>
      <c r="CAU30" s="3901"/>
      <c r="CAV30" s="3901"/>
      <c r="CAW30" s="3901"/>
      <c r="CAX30" s="3901"/>
      <c r="CAY30" s="3901"/>
      <c r="CAZ30" s="3901"/>
      <c r="CBA30" s="3901"/>
      <c r="CBB30" s="3901"/>
      <c r="CBC30" s="3901"/>
      <c r="CBD30" s="3901"/>
      <c r="CBE30" s="3901"/>
      <c r="CBF30" s="3901"/>
      <c r="CBG30" s="3901"/>
      <c r="CBH30" s="3901"/>
      <c r="CBI30" s="3901"/>
      <c r="CBJ30" s="3901"/>
      <c r="CBK30" s="3901"/>
      <c r="CBL30" s="3901"/>
      <c r="CBM30" s="3901"/>
      <c r="CBN30" s="3901"/>
      <c r="CBO30" s="3901"/>
      <c r="CBP30" s="3901"/>
      <c r="CBQ30" s="3901"/>
      <c r="CBR30" s="3901"/>
      <c r="CBS30" s="3901"/>
      <c r="CBT30" s="3901"/>
      <c r="CBU30" s="3901"/>
      <c r="CBV30" s="3901"/>
      <c r="CBW30" s="3901"/>
      <c r="CBX30" s="3901"/>
      <c r="CBY30" s="3901"/>
      <c r="CBZ30" s="3901"/>
      <c r="CCA30" s="3901"/>
      <c r="CCB30" s="3901"/>
      <c r="CCC30" s="3901"/>
      <c r="CCD30" s="3901"/>
      <c r="CCE30" s="3901"/>
      <c r="CCF30" s="3901"/>
      <c r="CCG30" s="3901"/>
      <c r="CCH30" s="3901"/>
      <c r="CCI30" s="3901"/>
      <c r="CCJ30" s="3901"/>
      <c r="CCK30" s="3901"/>
      <c r="CCL30" s="3901"/>
      <c r="CCM30" s="3901"/>
      <c r="CCN30" s="3901"/>
      <c r="CCO30" s="3901"/>
      <c r="CCP30" s="3901"/>
      <c r="CCQ30" s="3901"/>
      <c r="CCR30" s="3901"/>
      <c r="CCS30" s="3901"/>
      <c r="CCT30" s="3901"/>
      <c r="CCU30" s="3901"/>
      <c r="CCV30" s="3901"/>
      <c r="CCW30" s="3901"/>
      <c r="CCX30" s="3901"/>
      <c r="CCY30" s="3901"/>
      <c r="CCZ30" s="3901"/>
      <c r="CDA30" s="3901"/>
      <c r="CDB30" s="3901"/>
      <c r="CDC30" s="3901"/>
      <c r="CDD30" s="3901"/>
      <c r="CDE30" s="3901"/>
      <c r="CDF30" s="3901"/>
      <c r="CDG30" s="3901"/>
      <c r="CDH30" s="3901"/>
      <c r="CDI30" s="3901"/>
      <c r="CDJ30" s="3901"/>
      <c r="CDK30" s="3901"/>
      <c r="CDL30" s="3901"/>
      <c r="CDM30" s="3901"/>
      <c r="CDN30" s="3901"/>
      <c r="CDO30" s="3901"/>
      <c r="CDP30" s="3901"/>
      <c r="CDQ30" s="3901"/>
      <c r="CDR30" s="3901"/>
      <c r="CDS30" s="3901"/>
      <c r="CDT30" s="3901"/>
      <c r="CDU30" s="3901"/>
      <c r="CDV30" s="3901"/>
      <c r="CDW30" s="3901"/>
      <c r="CDX30" s="3901"/>
      <c r="CDY30" s="3901"/>
      <c r="CDZ30" s="3901"/>
      <c r="CEA30" s="3901"/>
      <c r="CEB30" s="3901"/>
      <c r="CEC30" s="3901"/>
      <c r="CED30" s="3901"/>
      <c r="CEE30" s="3901"/>
      <c r="CEF30" s="3901"/>
      <c r="CEG30" s="3901"/>
      <c r="CEH30" s="3901"/>
      <c r="CEI30" s="3901"/>
      <c r="CEJ30" s="3901"/>
      <c r="CEK30" s="3901"/>
      <c r="CEL30" s="3901"/>
      <c r="CEM30" s="3901"/>
      <c r="CEN30" s="3901"/>
      <c r="CEO30" s="3901"/>
      <c r="CEP30" s="3901"/>
      <c r="CEQ30" s="3901"/>
      <c r="CER30" s="3901"/>
      <c r="CES30" s="3901"/>
      <c r="CET30" s="3901"/>
      <c r="CEU30" s="3901"/>
      <c r="CEV30" s="3901"/>
      <c r="CEW30" s="3901"/>
      <c r="CEX30" s="3901"/>
      <c r="CEY30" s="3901"/>
      <c r="CEZ30" s="3901"/>
      <c r="CFA30" s="3901"/>
      <c r="CFB30" s="3901"/>
      <c r="CFC30" s="3901"/>
      <c r="CFD30" s="3901"/>
      <c r="CFE30" s="3901"/>
      <c r="CFF30" s="3901"/>
      <c r="CFG30" s="3901"/>
      <c r="CFH30" s="3901"/>
      <c r="CFI30" s="3901"/>
      <c r="CFJ30" s="3901"/>
      <c r="CFK30" s="3901"/>
      <c r="CFL30" s="3901"/>
      <c r="CFM30" s="3901"/>
      <c r="CFN30" s="3901"/>
      <c r="CFO30" s="3901"/>
      <c r="CFP30" s="3901"/>
      <c r="CFQ30" s="3901"/>
      <c r="CFR30" s="3901"/>
      <c r="CFS30" s="3901"/>
      <c r="CFT30" s="3901"/>
      <c r="CFU30" s="3901"/>
      <c r="CFV30" s="3901"/>
      <c r="CFW30" s="3901"/>
      <c r="CFX30" s="3901"/>
      <c r="CFY30" s="3901"/>
      <c r="CFZ30" s="3901"/>
      <c r="CGA30" s="3901"/>
      <c r="CGB30" s="3901"/>
      <c r="CGC30" s="3901"/>
      <c r="CGD30" s="3901"/>
      <c r="CGE30" s="3901"/>
      <c r="CGF30" s="3901"/>
      <c r="CGG30" s="3901"/>
      <c r="CGH30" s="3901"/>
      <c r="CGI30" s="3901"/>
      <c r="CGJ30" s="3901"/>
      <c r="CGK30" s="3901"/>
      <c r="CGL30" s="3901"/>
      <c r="CGM30" s="3901"/>
      <c r="CGN30" s="3901"/>
      <c r="CGO30" s="3901"/>
      <c r="CGP30" s="3901"/>
      <c r="CGQ30" s="3901"/>
      <c r="CGR30" s="3901"/>
      <c r="CGS30" s="3901"/>
      <c r="CGT30" s="3901"/>
      <c r="CGU30" s="3901"/>
      <c r="CGV30" s="3901"/>
      <c r="CGW30" s="3901"/>
      <c r="CGX30" s="3901"/>
      <c r="CGY30" s="3901"/>
      <c r="CGZ30" s="3901"/>
      <c r="CHA30" s="3901"/>
      <c r="CHB30" s="3901"/>
      <c r="CHC30" s="3901"/>
      <c r="CHD30" s="3901"/>
      <c r="CHE30" s="3901"/>
      <c r="CHF30" s="3901"/>
      <c r="CHG30" s="3901"/>
      <c r="CHH30" s="3901"/>
      <c r="CHI30" s="3901"/>
      <c r="CHJ30" s="3901"/>
      <c r="CHK30" s="3901"/>
      <c r="CHL30" s="3901"/>
      <c r="CHM30" s="3901"/>
      <c r="CHN30" s="3901"/>
      <c r="CHO30" s="3901"/>
      <c r="CHP30" s="3901"/>
      <c r="CHQ30" s="3901"/>
      <c r="CHR30" s="3901"/>
      <c r="CHS30" s="3901"/>
      <c r="CHT30" s="3901"/>
      <c r="CHU30" s="3901"/>
      <c r="CHV30" s="3901"/>
      <c r="CHW30" s="3901"/>
      <c r="CHX30" s="3901"/>
      <c r="CHY30" s="3901"/>
      <c r="CHZ30" s="3901"/>
      <c r="CIA30" s="3901"/>
      <c r="CIB30" s="3901"/>
      <c r="CIC30" s="3901"/>
      <c r="CID30" s="3901"/>
      <c r="CIE30" s="3901"/>
      <c r="CIF30" s="3901"/>
      <c r="CIG30" s="3901"/>
      <c r="CIH30" s="3901"/>
      <c r="CII30" s="3901"/>
      <c r="CIJ30" s="3901"/>
      <c r="CIK30" s="3901"/>
      <c r="CIL30" s="3901"/>
      <c r="CIM30" s="3901"/>
      <c r="CIN30" s="3901"/>
      <c r="CIO30" s="3901"/>
      <c r="CIP30" s="3901"/>
      <c r="CIQ30" s="3901"/>
      <c r="CIR30" s="3901"/>
      <c r="CIS30" s="3901"/>
      <c r="CIT30" s="3901"/>
      <c r="CIU30" s="3901"/>
      <c r="CIV30" s="3901"/>
      <c r="CIW30" s="3901"/>
      <c r="CIX30" s="3901"/>
      <c r="CIY30" s="3901"/>
      <c r="CIZ30" s="3901"/>
      <c r="CJA30" s="3901"/>
      <c r="CJB30" s="3901"/>
      <c r="CJC30" s="3901"/>
      <c r="CJD30" s="3901"/>
      <c r="CJE30" s="3901"/>
      <c r="CJF30" s="3901"/>
      <c r="CJG30" s="3901"/>
      <c r="CJH30" s="3901"/>
      <c r="CJI30" s="3901"/>
      <c r="CJJ30" s="3901"/>
      <c r="CJK30" s="3901"/>
      <c r="CJL30" s="3901"/>
      <c r="CJM30" s="3901"/>
      <c r="CJN30" s="3901"/>
      <c r="CJO30" s="3901"/>
      <c r="CJP30" s="3901"/>
      <c r="CJQ30" s="3901"/>
      <c r="CJR30" s="3901"/>
      <c r="CJS30" s="3901"/>
      <c r="CJT30" s="3901"/>
      <c r="CJU30" s="3901"/>
      <c r="CJV30" s="3901"/>
      <c r="CJW30" s="3901"/>
      <c r="CJX30" s="3901"/>
      <c r="CJY30" s="3901"/>
      <c r="CJZ30" s="3901"/>
      <c r="CKA30" s="3901"/>
      <c r="CKB30" s="3901"/>
      <c r="CKC30" s="3901"/>
      <c r="CKD30" s="3901"/>
      <c r="CKE30" s="3901"/>
      <c r="CKF30" s="3901"/>
      <c r="CKG30" s="3901"/>
      <c r="CKH30" s="3901"/>
      <c r="CKI30" s="3901"/>
      <c r="CKJ30" s="3901"/>
      <c r="CKK30" s="3901"/>
      <c r="CKL30" s="3901"/>
      <c r="CKM30" s="3901"/>
      <c r="CKN30" s="3901"/>
      <c r="CKO30" s="3901"/>
      <c r="CKP30" s="3901"/>
      <c r="CKQ30" s="3901"/>
      <c r="CKR30" s="3901"/>
      <c r="CKS30" s="3901"/>
      <c r="CKT30" s="3901"/>
      <c r="CKU30" s="3901"/>
      <c r="CKV30" s="3901"/>
      <c r="CKW30" s="3901"/>
      <c r="CKX30" s="3901"/>
      <c r="CKY30" s="3901"/>
      <c r="CKZ30" s="3901"/>
      <c r="CLA30" s="3901"/>
      <c r="CLB30" s="3901"/>
      <c r="CLC30" s="3901"/>
      <c r="CLD30" s="3901"/>
      <c r="CLE30" s="3901"/>
      <c r="CLF30" s="3901"/>
      <c r="CLG30" s="3901"/>
      <c r="CLH30" s="3901"/>
      <c r="CLI30" s="3901"/>
      <c r="CLJ30" s="3901"/>
      <c r="CLK30" s="3901"/>
      <c r="CLL30" s="3901"/>
      <c r="CLM30" s="3901"/>
      <c r="CLN30" s="3901"/>
      <c r="CLO30" s="3901"/>
      <c r="CLP30" s="3901"/>
      <c r="CLQ30" s="3901"/>
      <c r="CLR30" s="3901"/>
      <c r="CLS30" s="3901"/>
      <c r="CLT30" s="3901"/>
      <c r="CLU30" s="3901"/>
      <c r="CLV30" s="3901"/>
      <c r="CLW30" s="3901"/>
      <c r="CLX30" s="3901"/>
      <c r="CLY30" s="3901"/>
      <c r="CLZ30" s="3901"/>
      <c r="CMA30" s="3901"/>
      <c r="CMB30" s="3901"/>
      <c r="CMC30" s="3901"/>
      <c r="CMD30" s="3901"/>
      <c r="CME30" s="3901"/>
      <c r="CMF30" s="3901"/>
      <c r="CMG30" s="3901"/>
      <c r="CMH30" s="3901"/>
      <c r="CMI30" s="3901"/>
      <c r="CMJ30" s="3901"/>
      <c r="CMK30" s="3901"/>
      <c r="CML30" s="3901"/>
      <c r="CMM30" s="3901"/>
      <c r="CMN30" s="3901"/>
      <c r="CMO30" s="3901"/>
      <c r="CMP30" s="3901"/>
      <c r="CMQ30" s="3901"/>
      <c r="CMR30" s="3901"/>
      <c r="CMS30" s="3901"/>
      <c r="CMT30" s="3901"/>
      <c r="CMU30" s="3901"/>
      <c r="CMV30" s="3901"/>
      <c r="CMW30" s="3901"/>
      <c r="CMX30" s="3901"/>
      <c r="CMY30" s="3901"/>
      <c r="CMZ30" s="3901"/>
      <c r="CNA30" s="3901"/>
      <c r="CNB30" s="3901"/>
      <c r="CNC30" s="3901"/>
      <c r="CND30" s="3901"/>
      <c r="CNE30" s="3901"/>
      <c r="CNF30" s="3901"/>
      <c r="CNG30" s="3901"/>
      <c r="CNH30" s="3901"/>
      <c r="CNI30" s="3901"/>
      <c r="CNJ30" s="3901"/>
      <c r="CNK30" s="3901"/>
      <c r="CNL30" s="3901"/>
      <c r="CNM30" s="3901"/>
      <c r="CNN30" s="3901"/>
      <c r="CNO30" s="3901"/>
      <c r="CNP30" s="3901"/>
      <c r="CNQ30" s="3901"/>
      <c r="CNR30" s="3901"/>
      <c r="CNS30" s="3901"/>
      <c r="CNT30" s="3901"/>
      <c r="CNU30" s="3901"/>
      <c r="CNV30" s="3901"/>
      <c r="CNW30" s="3901"/>
      <c r="CNX30" s="3901"/>
      <c r="CNY30" s="3901"/>
      <c r="CNZ30" s="3901"/>
      <c r="COA30" s="3901"/>
      <c r="COB30" s="3901"/>
      <c r="COC30" s="3901"/>
      <c r="COD30" s="3901"/>
      <c r="COE30" s="3901"/>
      <c r="COF30" s="3901"/>
      <c r="COG30" s="3901"/>
      <c r="COH30" s="3901"/>
      <c r="COI30" s="3901"/>
      <c r="COJ30" s="3901"/>
      <c r="COK30" s="3901"/>
      <c r="COL30" s="3901"/>
      <c r="COM30" s="3901"/>
      <c r="CON30" s="3901"/>
      <c r="COO30" s="3901"/>
      <c r="COP30" s="3901"/>
      <c r="COQ30" s="3901"/>
      <c r="COR30" s="3901"/>
      <c r="COS30" s="3901"/>
      <c r="COT30" s="3901"/>
      <c r="COU30" s="3901"/>
      <c r="COV30" s="3901"/>
      <c r="COW30" s="3901"/>
      <c r="COX30" s="3901"/>
      <c r="COY30" s="3901"/>
      <c r="COZ30" s="3901"/>
      <c r="CPA30" s="3901"/>
      <c r="CPB30" s="3901"/>
      <c r="CPC30" s="3901"/>
      <c r="CPD30" s="3901"/>
      <c r="CPE30" s="3901"/>
      <c r="CPF30" s="3901"/>
      <c r="CPG30" s="3901"/>
      <c r="CPH30" s="3901"/>
      <c r="CPI30" s="3901"/>
      <c r="CPJ30" s="3901"/>
      <c r="CPK30" s="3901"/>
      <c r="CPL30" s="3901"/>
      <c r="CPM30" s="3901"/>
      <c r="CPN30" s="3901"/>
      <c r="CPO30" s="3901"/>
      <c r="CPP30" s="3901"/>
      <c r="CPQ30" s="3901"/>
      <c r="CPR30" s="3901"/>
      <c r="CPS30" s="3901"/>
      <c r="CPT30" s="3901"/>
      <c r="CPU30" s="3901"/>
      <c r="CPV30" s="3901"/>
      <c r="CPW30" s="3901"/>
      <c r="CPX30" s="3901"/>
      <c r="CPY30" s="3901"/>
      <c r="CPZ30" s="3901"/>
      <c r="CQA30" s="3901"/>
      <c r="CQB30" s="3901"/>
      <c r="CQC30" s="3901"/>
      <c r="CQD30" s="3901"/>
      <c r="CQE30" s="3901"/>
      <c r="CQF30" s="3901"/>
      <c r="CQG30" s="3901"/>
      <c r="CQH30" s="3901"/>
      <c r="CQI30" s="3901"/>
      <c r="CQJ30" s="3901"/>
      <c r="CQK30" s="3901"/>
      <c r="CQL30" s="3901"/>
      <c r="CQM30" s="3901"/>
      <c r="CQN30" s="3901"/>
      <c r="CQO30" s="3901"/>
      <c r="CQP30" s="3901"/>
      <c r="CQQ30" s="3901"/>
      <c r="CQR30" s="3901"/>
      <c r="CQS30" s="3901"/>
      <c r="CQT30" s="3901"/>
      <c r="CQU30" s="3901"/>
      <c r="CQV30" s="3901"/>
      <c r="CQW30" s="3901"/>
      <c r="CQX30" s="3901"/>
      <c r="CQY30" s="3901"/>
      <c r="CQZ30" s="3901"/>
      <c r="CRA30" s="3901"/>
      <c r="CRB30" s="3901"/>
      <c r="CRC30" s="3901"/>
      <c r="CRD30" s="3901"/>
      <c r="CRE30" s="3901"/>
      <c r="CRF30" s="3901"/>
      <c r="CRG30" s="3901"/>
      <c r="CRH30" s="3901"/>
      <c r="CRI30" s="3901"/>
      <c r="CRJ30" s="3901"/>
      <c r="CRK30" s="3901"/>
      <c r="CRL30" s="3901"/>
      <c r="CRM30" s="3901"/>
      <c r="CRN30" s="3901"/>
      <c r="CRO30" s="3901"/>
      <c r="CRP30" s="3901"/>
      <c r="CRQ30" s="3901"/>
      <c r="CRR30" s="3901"/>
      <c r="CRS30" s="3901"/>
      <c r="CRT30" s="3901"/>
      <c r="CRU30" s="3901"/>
      <c r="CRV30" s="3901"/>
      <c r="CRW30" s="3901"/>
      <c r="CRX30" s="3901"/>
      <c r="CRY30" s="3901"/>
      <c r="CRZ30" s="3901"/>
      <c r="CSA30" s="3901"/>
      <c r="CSB30" s="3901"/>
      <c r="CSC30" s="3901"/>
      <c r="CSD30" s="3901"/>
      <c r="CSE30" s="3901"/>
      <c r="CSF30" s="3901"/>
      <c r="CSG30" s="3901"/>
      <c r="CSH30" s="3901"/>
      <c r="CSI30" s="3901"/>
      <c r="CSJ30" s="3901"/>
      <c r="CSK30" s="3901"/>
      <c r="CSL30" s="3901"/>
      <c r="CSM30" s="3901"/>
      <c r="CSN30" s="3901"/>
      <c r="CSO30" s="3901"/>
      <c r="CSP30" s="3901"/>
      <c r="CSQ30" s="3901"/>
      <c r="CSR30" s="3901"/>
      <c r="CSS30" s="3901"/>
      <c r="CST30" s="3901"/>
      <c r="CSU30" s="3901"/>
      <c r="CSV30" s="3901"/>
      <c r="CSW30" s="3901"/>
      <c r="CSX30" s="3901"/>
      <c r="CSY30" s="3901"/>
      <c r="CSZ30" s="3901"/>
      <c r="CTA30" s="3901"/>
      <c r="CTB30" s="3901"/>
      <c r="CTC30" s="3901"/>
      <c r="CTD30" s="3901"/>
      <c r="CTE30" s="3901"/>
      <c r="CTF30" s="3901"/>
      <c r="CTG30" s="3901"/>
      <c r="CTH30" s="3901"/>
      <c r="CTI30" s="3901"/>
      <c r="CTJ30" s="3901"/>
      <c r="CTK30" s="3901"/>
      <c r="CTL30" s="3901"/>
      <c r="CTM30" s="3901"/>
      <c r="CTN30" s="3901"/>
      <c r="CTO30" s="3901"/>
      <c r="CTP30" s="3901"/>
      <c r="CTQ30" s="3901"/>
      <c r="CTR30" s="3901"/>
      <c r="CTS30" s="3901"/>
      <c r="CTT30" s="3901"/>
      <c r="CTU30" s="3901"/>
      <c r="CTV30" s="3901"/>
      <c r="CTW30" s="3901"/>
      <c r="CTX30" s="3901"/>
      <c r="CTY30" s="3901"/>
      <c r="CTZ30" s="3901"/>
      <c r="CUA30" s="3901"/>
      <c r="CUB30" s="3901"/>
      <c r="CUC30" s="3901"/>
      <c r="CUD30" s="3901"/>
      <c r="CUE30" s="3901"/>
      <c r="CUF30" s="3901"/>
      <c r="CUG30" s="3901"/>
      <c r="CUH30" s="3901"/>
      <c r="CUI30" s="3901"/>
      <c r="CUJ30" s="3901"/>
      <c r="CUK30" s="3901"/>
      <c r="CUL30" s="3901"/>
      <c r="CUM30" s="3901"/>
      <c r="CUN30" s="3901"/>
      <c r="CUO30" s="3901"/>
      <c r="CUP30" s="3901"/>
      <c r="CUQ30" s="3901"/>
      <c r="CUR30" s="3901"/>
      <c r="CUS30" s="3901"/>
      <c r="CUT30" s="3901"/>
      <c r="CUU30" s="3901"/>
      <c r="CUV30" s="3901"/>
      <c r="CUW30" s="3901"/>
      <c r="CUX30" s="3901"/>
      <c r="CUY30" s="3901"/>
      <c r="CUZ30" s="3901"/>
      <c r="CVA30" s="3901"/>
      <c r="CVB30" s="3901"/>
      <c r="CVC30" s="3901"/>
      <c r="CVD30" s="3901"/>
      <c r="CVE30" s="3901"/>
      <c r="CVF30" s="3901"/>
      <c r="CVG30" s="3901"/>
      <c r="CVH30" s="3901"/>
      <c r="CVI30" s="3901"/>
      <c r="CVJ30" s="3901"/>
      <c r="CVK30" s="3901"/>
      <c r="CVL30" s="3901"/>
      <c r="CVM30" s="3901"/>
      <c r="CVN30" s="3901"/>
      <c r="CVO30" s="3901"/>
      <c r="CVP30" s="3901"/>
      <c r="CVQ30" s="3901"/>
      <c r="CVR30" s="3901"/>
      <c r="CVS30" s="3901"/>
      <c r="CVT30" s="3901"/>
      <c r="CVU30" s="3901"/>
      <c r="CVV30" s="3901"/>
      <c r="CVW30" s="3901"/>
      <c r="CVX30" s="3901"/>
      <c r="CVY30" s="3901"/>
      <c r="CVZ30" s="3901"/>
      <c r="CWA30" s="3901"/>
      <c r="CWB30" s="3901"/>
      <c r="CWC30" s="3901"/>
      <c r="CWD30" s="3901"/>
      <c r="CWE30" s="3901"/>
      <c r="CWF30" s="3901"/>
      <c r="CWG30" s="3901"/>
      <c r="CWH30" s="3901"/>
      <c r="CWI30" s="3901"/>
      <c r="CWJ30" s="3901"/>
      <c r="CWK30" s="3901"/>
      <c r="CWL30" s="3901"/>
      <c r="CWM30" s="3901"/>
      <c r="CWN30" s="3901"/>
      <c r="CWO30" s="3901"/>
      <c r="CWP30" s="3901"/>
      <c r="CWQ30" s="3901"/>
      <c r="CWR30" s="3901"/>
      <c r="CWS30" s="3901"/>
      <c r="CWT30" s="3901"/>
      <c r="CWU30" s="3901"/>
      <c r="CWV30" s="3901"/>
      <c r="CWW30" s="3901"/>
      <c r="CWX30" s="3901"/>
      <c r="CWY30" s="3901"/>
      <c r="CWZ30" s="3901"/>
      <c r="CXA30" s="3901"/>
      <c r="CXB30" s="3901"/>
      <c r="CXC30" s="3901"/>
      <c r="CXD30" s="3901"/>
      <c r="CXE30" s="3901"/>
      <c r="CXF30" s="3901"/>
      <c r="CXG30" s="3901"/>
      <c r="CXH30" s="3901"/>
      <c r="CXI30" s="3901"/>
      <c r="CXJ30" s="3901"/>
      <c r="CXK30" s="3901"/>
      <c r="CXL30" s="3901"/>
      <c r="CXM30" s="3901"/>
      <c r="CXN30" s="3901"/>
      <c r="CXO30" s="3901"/>
      <c r="CXP30" s="3901"/>
      <c r="CXQ30" s="3901"/>
      <c r="CXR30" s="3901"/>
      <c r="CXS30" s="3901"/>
      <c r="CXT30" s="3901"/>
      <c r="CXU30" s="3901"/>
      <c r="CXV30" s="3901"/>
      <c r="CXW30" s="3901"/>
      <c r="CXX30" s="3901"/>
      <c r="CXY30" s="3901"/>
      <c r="CXZ30" s="3901"/>
      <c r="CYA30" s="3901"/>
      <c r="CYB30" s="3901"/>
      <c r="CYC30" s="3901"/>
      <c r="CYD30" s="3901"/>
      <c r="CYE30" s="3901"/>
      <c r="CYF30" s="3901"/>
      <c r="CYG30" s="3901"/>
      <c r="CYH30" s="3901"/>
      <c r="CYI30" s="3901"/>
      <c r="CYJ30" s="3901"/>
      <c r="CYK30" s="3901"/>
      <c r="CYL30" s="3901"/>
      <c r="CYM30" s="3901"/>
      <c r="CYN30" s="3901"/>
      <c r="CYO30" s="3901"/>
      <c r="CYP30" s="3901"/>
      <c r="CYQ30" s="3901"/>
      <c r="CYR30" s="3901"/>
      <c r="CYS30" s="3901"/>
      <c r="CYT30" s="3901"/>
      <c r="CYU30" s="3901"/>
      <c r="CYV30" s="3901"/>
      <c r="CYW30" s="3901"/>
      <c r="CYX30" s="3901"/>
      <c r="CYY30" s="3901"/>
      <c r="CYZ30" s="3901"/>
      <c r="CZA30" s="3901"/>
      <c r="CZB30" s="3901"/>
      <c r="CZC30" s="3901"/>
      <c r="CZD30" s="3901"/>
      <c r="CZE30" s="3901"/>
      <c r="CZF30" s="3901"/>
      <c r="CZG30" s="3901"/>
      <c r="CZH30" s="3901"/>
      <c r="CZI30" s="3901"/>
      <c r="CZJ30" s="3901"/>
      <c r="CZK30" s="3901"/>
      <c r="CZL30" s="3901"/>
      <c r="CZM30" s="3901"/>
      <c r="CZN30" s="3901"/>
      <c r="CZO30" s="3901"/>
      <c r="CZP30" s="3901"/>
      <c r="CZQ30" s="3901"/>
      <c r="CZR30" s="3901"/>
      <c r="CZS30" s="3901"/>
      <c r="CZT30" s="3901"/>
      <c r="CZU30" s="3901"/>
      <c r="CZV30" s="3901"/>
      <c r="CZW30" s="3901"/>
      <c r="CZX30" s="3901"/>
      <c r="CZY30" s="3901"/>
      <c r="CZZ30" s="3901"/>
      <c r="DAA30" s="3901"/>
      <c r="DAB30" s="3901"/>
      <c r="DAC30" s="3901"/>
      <c r="DAD30" s="3901"/>
      <c r="DAE30" s="3901"/>
      <c r="DAF30" s="3901"/>
      <c r="DAG30" s="3901"/>
      <c r="DAH30" s="3901"/>
      <c r="DAI30" s="3901"/>
      <c r="DAJ30" s="3901"/>
      <c r="DAK30" s="3901"/>
      <c r="DAL30" s="3901"/>
      <c r="DAM30" s="3901"/>
      <c r="DAN30" s="3901"/>
      <c r="DAO30" s="3901"/>
      <c r="DAP30" s="3901"/>
      <c r="DAQ30" s="3901"/>
      <c r="DAR30" s="3901"/>
      <c r="DAS30" s="3901"/>
      <c r="DAT30" s="3901"/>
      <c r="DAU30" s="3901"/>
      <c r="DAV30" s="3901"/>
      <c r="DAW30" s="3901"/>
      <c r="DAX30" s="3901"/>
      <c r="DAY30" s="3901"/>
      <c r="DAZ30" s="3901"/>
      <c r="DBA30" s="3901"/>
      <c r="DBB30" s="3901"/>
      <c r="DBC30" s="3901"/>
      <c r="DBD30" s="3901"/>
      <c r="DBE30" s="3901"/>
      <c r="DBF30" s="3901"/>
      <c r="DBG30" s="3901"/>
      <c r="DBH30" s="3901"/>
      <c r="DBI30" s="3901"/>
      <c r="DBJ30" s="3901"/>
      <c r="DBK30" s="3901"/>
      <c r="DBL30" s="3901"/>
      <c r="DBM30" s="3901"/>
      <c r="DBN30" s="3901"/>
      <c r="DBO30" s="3901"/>
      <c r="DBP30" s="3901"/>
      <c r="DBQ30" s="3901"/>
      <c r="DBR30" s="3901"/>
      <c r="DBS30" s="3901"/>
      <c r="DBT30" s="3901"/>
      <c r="DBU30" s="3901"/>
      <c r="DBV30" s="3901"/>
      <c r="DBW30" s="3901"/>
      <c r="DBX30" s="3901"/>
      <c r="DBY30" s="3901"/>
      <c r="DBZ30" s="3901"/>
      <c r="DCA30" s="3901"/>
      <c r="DCB30" s="3901"/>
      <c r="DCC30" s="3901"/>
      <c r="DCD30" s="3901"/>
      <c r="DCE30" s="3901"/>
      <c r="DCF30" s="3901"/>
      <c r="DCG30" s="3901"/>
      <c r="DCH30" s="3901"/>
      <c r="DCI30" s="3901"/>
      <c r="DCJ30" s="3901"/>
      <c r="DCK30" s="3901"/>
      <c r="DCL30" s="3901"/>
      <c r="DCM30" s="3901"/>
      <c r="DCN30" s="3901"/>
      <c r="DCO30" s="3901"/>
      <c r="DCP30" s="3901"/>
      <c r="DCQ30" s="3901"/>
      <c r="DCR30" s="3901"/>
      <c r="DCS30" s="3901"/>
      <c r="DCT30" s="3901"/>
      <c r="DCU30" s="3901"/>
      <c r="DCV30" s="3901"/>
      <c r="DCW30" s="3901"/>
      <c r="DCX30" s="3901"/>
      <c r="DCY30" s="3901"/>
      <c r="DCZ30" s="3901"/>
      <c r="DDA30" s="3901"/>
      <c r="DDB30" s="3901"/>
      <c r="DDC30" s="3901"/>
      <c r="DDD30" s="3901"/>
      <c r="DDE30" s="3901"/>
      <c r="DDF30" s="3901"/>
      <c r="DDG30" s="3901"/>
      <c r="DDH30" s="3901"/>
      <c r="DDI30" s="3901"/>
      <c r="DDJ30" s="3901"/>
      <c r="DDK30" s="3901"/>
      <c r="DDL30" s="3901"/>
      <c r="DDM30" s="3901"/>
      <c r="DDN30" s="3901"/>
      <c r="DDO30" s="3901"/>
      <c r="DDP30" s="3901"/>
      <c r="DDQ30" s="3901"/>
      <c r="DDR30" s="3901"/>
      <c r="DDS30" s="3901"/>
      <c r="DDT30" s="3901"/>
      <c r="DDU30" s="3901"/>
      <c r="DDV30" s="3901"/>
      <c r="DDW30" s="3901"/>
      <c r="DDX30" s="3901"/>
      <c r="DDY30" s="3901"/>
      <c r="DDZ30" s="3901"/>
      <c r="DEA30" s="3901"/>
      <c r="DEB30" s="3901"/>
      <c r="DEC30" s="3901"/>
      <c r="DED30" s="3901"/>
      <c r="DEE30" s="3901"/>
      <c r="DEF30" s="3901"/>
      <c r="DEG30" s="3901"/>
      <c r="DEH30" s="3901"/>
      <c r="DEI30" s="3901"/>
      <c r="DEJ30" s="3901"/>
      <c r="DEK30" s="3901"/>
      <c r="DEL30" s="3901"/>
      <c r="DEM30" s="3901"/>
      <c r="DEN30" s="3901"/>
      <c r="DEO30" s="3901"/>
      <c r="DEP30" s="3901"/>
      <c r="DEQ30" s="3901"/>
      <c r="DER30" s="3901"/>
      <c r="DES30" s="3901"/>
      <c r="DET30" s="3901"/>
      <c r="DEU30" s="3901"/>
      <c r="DEV30" s="3901"/>
      <c r="DEW30" s="3901"/>
      <c r="DEX30" s="3901"/>
      <c r="DEY30" s="3901"/>
      <c r="DEZ30" s="3901"/>
      <c r="DFA30" s="3901"/>
      <c r="DFB30" s="3901"/>
      <c r="DFC30" s="3901"/>
      <c r="DFD30" s="3901"/>
      <c r="DFE30" s="3901"/>
      <c r="DFF30" s="3901"/>
      <c r="DFG30" s="3901"/>
      <c r="DFH30" s="3901"/>
      <c r="DFI30" s="3901"/>
      <c r="DFJ30" s="3901"/>
      <c r="DFK30" s="3901"/>
      <c r="DFL30" s="3901"/>
      <c r="DFM30" s="3901"/>
      <c r="DFN30" s="3901"/>
      <c r="DFO30" s="3901"/>
      <c r="DFP30" s="3901"/>
      <c r="DFQ30" s="3901"/>
      <c r="DFR30" s="3901"/>
      <c r="DFS30" s="3901"/>
      <c r="DFT30" s="3901"/>
      <c r="DFU30" s="3901"/>
      <c r="DFV30" s="3901"/>
      <c r="DFW30" s="3901"/>
      <c r="DFX30" s="3901"/>
      <c r="DFY30" s="3901"/>
      <c r="DFZ30" s="3901"/>
      <c r="DGA30" s="3901"/>
      <c r="DGB30" s="3901"/>
      <c r="DGC30" s="3901"/>
      <c r="DGD30" s="3901"/>
      <c r="DGE30" s="3901"/>
      <c r="DGF30" s="3901"/>
      <c r="DGG30" s="3901"/>
      <c r="DGH30" s="3901"/>
      <c r="DGI30" s="3901"/>
      <c r="DGJ30" s="3901"/>
      <c r="DGK30" s="3901"/>
      <c r="DGL30" s="3901"/>
      <c r="DGM30" s="3901"/>
      <c r="DGN30" s="3901"/>
      <c r="DGO30" s="3901"/>
      <c r="DGP30" s="3901"/>
      <c r="DGQ30" s="3901"/>
      <c r="DGR30" s="3901"/>
      <c r="DGS30" s="3901"/>
      <c r="DGT30" s="3901"/>
      <c r="DGU30" s="3901"/>
      <c r="DGV30" s="3901"/>
      <c r="DGW30" s="3901"/>
      <c r="DGX30" s="3901"/>
      <c r="DGY30" s="3901"/>
      <c r="DGZ30" s="3901"/>
      <c r="DHA30" s="3901"/>
      <c r="DHB30" s="3901"/>
      <c r="DHC30" s="3901"/>
      <c r="DHD30" s="3901"/>
      <c r="DHE30" s="3901"/>
      <c r="DHF30" s="3901"/>
      <c r="DHG30" s="3901"/>
      <c r="DHH30" s="3901"/>
      <c r="DHI30" s="3901"/>
      <c r="DHJ30" s="3901"/>
      <c r="DHK30" s="3901"/>
      <c r="DHL30" s="3901"/>
      <c r="DHM30" s="3901"/>
      <c r="DHN30" s="3901"/>
      <c r="DHO30" s="3901"/>
      <c r="DHP30" s="3901"/>
      <c r="DHQ30" s="3901"/>
      <c r="DHR30" s="3901"/>
      <c r="DHS30" s="3901"/>
      <c r="DHT30" s="3901"/>
      <c r="DHU30" s="3901"/>
      <c r="DHV30" s="3901"/>
      <c r="DHW30" s="3901"/>
      <c r="DHX30" s="3901"/>
      <c r="DHY30" s="3901"/>
      <c r="DHZ30" s="3901"/>
      <c r="DIA30" s="3901"/>
      <c r="DIB30" s="3901"/>
      <c r="DIC30" s="3901"/>
      <c r="DID30" s="3901"/>
      <c r="DIE30" s="3901"/>
      <c r="DIF30" s="3901"/>
      <c r="DIG30" s="3901"/>
      <c r="DIH30" s="3901"/>
      <c r="DII30" s="3901"/>
      <c r="DIJ30" s="3901"/>
      <c r="DIK30" s="3901"/>
      <c r="DIL30" s="3901"/>
      <c r="DIM30" s="3901"/>
      <c r="DIN30" s="3901"/>
      <c r="DIO30" s="3901"/>
      <c r="DIP30" s="3901"/>
      <c r="DIQ30" s="3901"/>
      <c r="DIR30" s="3901"/>
      <c r="DIS30" s="3901"/>
      <c r="DIT30" s="3901"/>
      <c r="DIU30" s="3901"/>
      <c r="DIV30" s="3901"/>
      <c r="DIW30" s="3901"/>
      <c r="DIX30" s="3901"/>
      <c r="DIY30" s="3901"/>
      <c r="DIZ30" s="3901"/>
      <c r="DJA30" s="3901"/>
      <c r="DJB30" s="3901"/>
      <c r="DJC30" s="3901"/>
      <c r="DJD30" s="3901"/>
      <c r="DJE30" s="3901"/>
      <c r="DJF30" s="3901"/>
      <c r="DJG30" s="3901"/>
      <c r="DJH30" s="3901"/>
      <c r="DJI30" s="3901"/>
      <c r="DJJ30" s="3901"/>
      <c r="DJK30" s="3901"/>
      <c r="DJL30" s="3901"/>
      <c r="DJM30" s="3901"/>
      <c r="DJN30" s="3901"/>
      <c r="DJO30" s="3901"/>
      <c r="DJP30" s="3901"/>
      <c r="DJQ30" s="3901"/>
      <c r="DJR30" s="3901"/>
      <c r="DJS30" s="3901"/>
      <c r="DJT30" s="3901"/>
      <c r="DJU30" s="3901"/>
      <c r="DJV30" s="3901"/>
      <c r="DJW30" s="3901"/>
      <c r="DJX30" s="3901"/>
      <c r="DJY30" s="3901"/>
      <c r="DJZ30" s="3901"/>
      <c r="DKA30" s="3901"/>
      <c r="DKB30" s="3901"/>
      <c r="DKC30" s="3901"/>
      <c r="DKD30" s="3901"/>
      <c r="DKE30" s="3901"/>
      <c r="DKF30" s="3901"/>
      <c r="DKG30" s="3901"/>
      <c r="DKH30" s="3901"/>
      <c r="DKI30" s="3901"/>
      <c r="DKJ30" s="3901"/>
      <c r="DKK30" s="3901"/>
      <c r="DKL30" s="3901"/>
      <c r="DKM30" s="3901"/>
      <c r="DKN30" s="3901"/>
      <c r="DKO30" s="3901"/>
      <c r="DKP30" s="3901"/>
      <c r="DKQ30" s="3901"/>
      <c r="DKR30" s="3901"/>
      <c r="DKS30" s="3901"/>
      <c r="DKT30" s="3901"/>
      <c r="DKU30" s="3901"/>
      <c r="DKV30" s="3901"/>
      <c r="DKW30" s="3901"/>
      <c r="DKX30" s="3901"/>
      <c r="DKY30" s="3901"/>
      <c r="DKZ30" s="3901"/>
      <c r="DLA30" s="3901"/>
      <c r="DLB30" s="3901"/>
      <c r="DLC30" s="3901"/>
      <c r="DLD30" s="3901"/>
      <c r="DLE30" s="3901"/>
      <c r="DLF30" s="3901"/>
      <c r="DLG30" s="3901"/>
      <c r="DLH30" s="3901"/>
      <c r="DLI30" s="3901"/>
      <c r="DLJ30" s="3901"/>
      <c r="DLK30" s="3901"/>
      <c r="DLL30" s="3901"/>
      <c r="DLM30" s="3901"/>
      <c r="DLN30" s="3901"/>
      <c r="DLO30" s="3901"/>
      <c r="DLP30" s="3901"/>
      <c r="DLQ30" s="3901"/>
      <c r="DLR30" s="3901"/>
      <c r="DLS30" s="3901"/>
      <c r="DLT30" s="3901"/>
      <c r="DLU30" s="3901"/>
      <c r="DLV30" s="3901"/>
      <c r="DLW30" s="3901"/>
      <c r="DLX30" s="3901"/>
      <c r="DLY30" s="3901"/>
      <c r="DLZ30" s="3901"/>
      <c r="DMA30" s="3901"/>
      <c r="DMB30" s="3901"/>
      <c r="DMC30" s="3901"/>
      <c r="DMD30" s="3901"/>
      <c r="DME30" s="3901"/>
      <c r="DMF30" s="3901"/>
      <c r="DMG30" s="3901"/>
      <c r="DMH30" s="3901"/>
      <c r="DMI30" s="3901"/>
      <c r="DMJ30" s="3901"/>
      <c r="DMK30" s="3901"/>
      <c r="DML30" s="3901"/>
      <c r="DMM30" s="3901"/>
      <c r="DMN30" s="3901"/>
      <c r="DMO30" s="3901"/>
      <c r="DMP30" s="3901"/>
      <c r="DMQ30" s="3901"/>
      <c r="DMR30" s="3901"/>
      <c r="DMS30" s="3901"/>
      <c r="DMT30" s="3901"/>
      <c r="DMU30" s="3901"/>
      <c r="DMV30" s="3901"/>
      <c r="DMW30" s="3901"/>
      <c r="DMX30" s="3901"/>
      <c r="DMY30" s="3901"/>
      <c r="DMZ30" s="3901"/>
      <c r="DNA30" s="3901"/>
      <c r="DNB30" s="3901"/>
      <c r="DNC30" s="3901"/>
      <c r="DND30" s="3901"/>
      <c r="DNE30" s="3901"/>
      <c r="DNF30" s="3901"/>
      <c r="DNG30" s="3901"/>
      <c r="DNH30" s="3901"/>
      <c r="DNI30" s="3901"/>
      <c r="DNJ30" s="3901"/>
      <c r="DNK30" s="3901"/>
      <c r="DNL30" s="3901"/>
      <c r="DNM30" s="3901"/>
      <c r="DNN30" s="3901"/>
      <c r="DNO30" s="3901"/>
      <c r="DNP30" s="3901"/>
      <c r="DNQ30" s="3901"/>
      <c r="DNR30" s="3901"/>
      <c r="DNS30" s="3901"/>
      <c r="DNT30" s="3901"/>
      <c r="DNU30" s="3901"/>
      <c r="DNV30" s="3901"/>
      <c r="DNW30" s="3901"/>
      <c r="DNX30" s="3901"/>
      <c r="DNY30" s="3901"/>
      <c r="DNZ30" s="3901"/>
      <c r="DOA30" s="3901"/>
      <c r="DOB30" s="3901"/>
      <c r="DOC30" s="3901"/>
      <c r="DOD30" s="3901"/>
      <c r="DOE30" s="3901"/>
      <c r="DOF30" s="3901"/>
      <c r="DOG30" s="3901"/>
      <c r="DOH30" s="3901"/>
      <c r="DOI30" s="3901"/>
      <c r="DOJ30" s="3901"/>
      <c r="DOK30" s="3901"/>
      <c r="DOL30" s="3901"/>
      <c r="DOM30" s="3901"/>
      <c r="DON30" s="3901"/>
      <c r="DOO30" s="3901"/>
      <c r="DOP30" s="3901"/>
      <c r="DOQ30" s="3901"/>
      <c r="DOR30" s="3901"/>
      <c r="DOS30" s="3901"/>
      <c r="DOT30" s="3901"/>
      <c r="DOU30" s="3901"/>
      <c r="DOV30" s="3901"/>
      <c r="DOW30" s="3901"/>
      <c r="DOX30" s="3901"/>
      <c r="DOY30" s="3901"/>
      <c r="DOZ30" s="3901"/>
      <c r="DPA30" s="3901"/>
      <c r="DPB30" s="3901"/>
      <c r="DPC30" s="3901"/>
      <c r="DPD30" s="3901"/>
      <c r="DPE30" s="3901"/>
      <c r="DPF30" s="3901"/>
      <c r="DPG30" s="3901"/>
      <c r="DPH30" s="3901"/>
      <c r="DPI30" s="3901"/>
      <c r="DPJ30" s="3901"/>
      <c r="DPK30" s="3901"/>
      <c r="DPL30" s="3901"/>
      <c r="DPM30" s="3901"/>
      <c r="DPN30" s="3901"/>
      <c r="DPO30" s="3901"/>
      <c r="DPP30" s="3901"/>
      <c r="DPQ30" s="3901"/>
      <c r="DPR30" s="3901"/>
      <c r="DPS30" s="3901"/>
      <c r="DPT30" s="3901"/>
      <c r="DPU30" s="3901"/>
      <c r="DPV30" s="3901"/>
      <c r="DPW30" s="3901"/>
      <c r="DPX30" s="3901"/>
      <c r="DPY30" s="3901"/>
      <c r="DPZ30" s="3901"/>
      <c r="DQA30" s="3901"/>
      <c r="DQB30" s="3901"/>
      <c r="DQC30" s="3901"/>
      <c r="DQD30" s="3901"/>
      <c r="DQE30" s="3901"/>
      <c r="DQF30" s="3901"/>
      <c r="DQG30" s="3901"/>
      <c r="DQH30" s="3901"/>
      <c r="DQI30" s="3901"/>
      <c r="DQJ30" s="3901"/>
      <c r="DQK30" s="3901"/>
      <c r="DQL30" s="3901"/>
      <c r="DQM30" s="3901"/>
      <c r="DQN30" s="3901"/>
      <c r="DQO30" s="3901"/>
      <c r="DQP30" s="3901"/>
      <c r="DQQ30" s="3901"/>
      <c r="DQR30" s="3901"/>
      <c r="DQS30" s="3901"/>
      <c r="DQT30" s="3901"/>
      <c r="DQU30" s="3901"/>
      <c r="DQV30" s="3901"/>
      <c r="DQW30" s="3901"/>
      <c r="DQX30" s="3901"/>
      <c r="DQY30" s="3901"/>
      <c r="DQZ30" s="3901"/>
      <c r="DRA30" s="3901"/>
      <c r="DRB30" s="3901"/>
      <c r="DRC30" s="3901"/>
      <c r="DRD30" s="3901"/>
      <c r="DRE30" s="3901"/>
      <c r="DRF30" s="3901"/>
      <c r="DRG30" s="3901"/>
      <c r="DRH30" s="3901"/>
      <c r="DRI30" s="3901"/>
      <c r="DRJ30" s="3901"/>
      <c r="DRK30" s="3901"/>
      <c r="DRL30" s="3901"/>
      <c r="DRM30" s="3901"/>
      <c r="DRN30" s="3901"/>
      <c r="DRO30" s="3901"/>
      <c r="DRP30" s="3901"/>
      <c r="DRQ30" s="3901"/>
      <c r="DRR30" s="3901"/>
      <c r="DRS30" s="3901"/>
      <c r="DRT30" s="3901"/>
      <c r="DRU30" s="3901"/>
      <c r="DRV30" s="3901"/>
      <c r="DRW30" s="3901"/>
      <c r="DRX30" s="3901"/>
      <c r="DRY30" s="3901"/>
      <c r="DRZ30" s="3901"/>
      <c r="DSA30" s="3901"/>
      <c r="DSB30" s="3901"/>
      <c r="DSC30" s="3901"/>
      <c r="DSD30" s="3901"/>
      <c r="DSE30" s="3901"/>
      <c r="DSF30" s="3901"/>
      <c r="DSG30" s="3901"/>
      <c r="DSH30" s="3901"/>
      <c r="DSI30" s="3901"/>
      <c r="DSJ30" s="3901"/>
      <c r="DSK30" s="3901"/>
      <c r="DSL30" s="3901"/>
      <c r="DSM30" s="3901"/>
      <c r="DSN30" s="3901"/>
      <c r="DSO30" s="3901"/>
      <c r="DSP30" s="3901"/>
      <c r="DSQ30" s="3901"/>
      <c r="DSR30" s="3901"/>
      <c r="DSS30" s="3901"/>
      <c r="DST30" s="3901"/>
      <c r="DSU30" s="3901"/>
      <c r="DSV30" s="3901"/>
      <c r="DSW30" s="3901"/>
      <c r="DSX30" s="3901"/>
      <c r="DSY30" s="3901"/>
      <c r="DSZ30" s="3901"/>
      <c r="DTA30" s="3901"/>
      <c r="DTB30" s="3901"/>
      <c r="DTC30" s="3901"/>
      <c r="DTD30" s="3901"/>
      <c r="DTE30" s="3901"/>
      <c r="DTF30" s="3901"/>
      <c r="DTG30" s="3901"/>
      <c r="DTH30" s="3901"/>
      <c r="DTI30" s="3901"/>
      <c r="DTJ30" s="3901"/>
      <c r="DTK30" s="3901"/>
      <c r="DTL30" s="3901"/>
      <c r="DTM30" s="3901"/>
      <c r="DTN30" s="3901"/>
      <c r="DTO30" s="3901"/>
      <c r="DTP30" s="3901"/>
      <c r="DTQ30" s="3901"/>
      <c r="DTR30" s="3901"/>
      <c r="DTS30" s="3901"/>
      <c r="DTT30" s="3901"/>
      <c r="DTU30" s="3901"/>
      <c r="DTV30" s="3901"/>
      <c r="DTW30" s="3901"/>
      <c r="DTX30" s="3901"/>
      <c r="DTY30" s="3901"/>
      <c r="DTZ30" s="3901"/>
      <c r="DUA30" s="3901"/>
      <c r="DUB30" s="3901"/>
      <c r="DUC30" s="3901"/>
      <c r="DUD30" s="3901"/>
      <c r="DUE30" s="3901"/>
      <c r="DUF30" s="3901"/>
      <c r="DUG30" s="3901"/>
      <c r="DUH30" s="3901"/>
      <c r="DUI30" s="3901"/>
      <c r="DUJ30" s="3901"/>
      <c r="DUK30" s="3901"/>
      <c r="DUL30" s="3901"/>
      <c r="DUM30" s="3901"/>
      <c r="DUN30" s="3901"/>
      <c r="DUO30" s="3901"/>
      <c r="DUP30" s="3901"/>
      <c r="DUQ30" s="3901"/>
      <c r="DUR30" s="3901"/>
      <c r="DUS30" s="3901"/>
      <c r="DUT30" s="3901"/>
      <c r="DUU30" s="3901"/>
      <c r="DUV30" s="3901"/>
      <c r="DUW30" s="3901"/>
      <c r="DUX30" s="3901"/>
      <c r="DUY30" s="3901"/>
      <c r="DUZ30" s="3901"/>
      <c r="DVA30" s="3901"/>
      <c r="DVB30" s="3901"/>
      <c r="DVC30" s="3901"/>
      <c r="DVD30" s="3901"/>
      <c r="DVE30" s="3901"/>
      <c r="DVF30" s="3901"/>
      <c r="DVG30" s="3901"/>
      <c r="DVH30" s="3901"/>
      <c r="DVI30" s="3901"/>
      <c r="DVJ30" s="3901"/>
      <c r="DVK30" s="3901"/>
      <c r="DVL30" s="3901"/>
      <c r="DVM30" s="3901"/>
      <c r="DVN30" s="3901"/>
      <c r="DVO30" s="3901"/>
      <c r="DVP30" s="3901"/>
      <c r="DVQ30" s="3901"/>
      <c r="DVR30" s="3901"/>
      <c r="DVS30" s="3901"/>
      <c r="DVT30" s="3901"/>
      <c r="DVU30" s="3901"/>
      <c r="DVV30" s="3901"/>
      <c r="DVW30" s="3901"/>
      <c r="DVX30" s="3901"/>
      <c r="DVY30" s="3901"/>
      <c r="DVZ30" s="3901"/>
      <c r="DWA30" s="3901"/>
      <c r="DWB30" s="3901"/>
      <c r="DWC30" s="3901"/>
      <c r="DWD30" s="3901"/>
      <c r="DWE30" s="3901"/>
      <c r="DWF30" s="3901"/>
      <c r="DWG30" s="3901"/>
      <c r="DWH30" s="3901"/>
      <c r="DWI30" s="3901"/>
      <c r="DWJ30" s="3901"/>
      <c r="DWK30" s="3901"/>
      <c r="DWL30" s="3901"/>
      <c r="DWM30" s="3901"/>
      <c r="DWN30" s="3901"/>
      <c r="DWO30" s="3901"/>
      <c r="DWP30" s="3901"/>
      <c r="DWQ30" s="3901"/>
      <c r="DWR30" s="3901"/>
      <c r="DWS30" s="3901"/>
      <c r="DWT30" s="3901"/>
      <c r="DWU30" s="3901"/>
      <c r="DWV30" s="3901"/>
      <c r="DWW30" s="3901"/>
      <c r="DWX30" s="3901"/>
      <c r="DWY30" s="3901"/>
      <c r="DWZ30" s="3901"/>
      <c r="DXA30" s="3901"/>
      <c r="DXB30" s="3901"/>
      <c r="DXC30" s="3901"/>
      <c r="DXD30" s="3901"/>
      <c r="DXE30" s="3901"/>
      <c r="DXF30" s="3901"/>
      <c r="DXG30" s="3901"/>
      <c r="DXH30" s="3901"/>
      <c r="DXI30" s="3901"/>
      <c r="DXJ30" s="3901"/>
      <c r="DXK30" s="3901"/>
      <c r="DXL30" s="3901"/>
      <c r="DXM30" s="3901"/>
      <c r="DXN30" s="3901"/>
      <c r="DXO30" s="3901"/>
      <c r="DXP30" s="3901"/>
      <c r="DXQ30" s="3901"/>
      <c r="DXR30" s="3901"/>
      <c r="DXS30" s="3901"/>
      <c r="DXT30" s="3901"/>
      <c r="DXU30" s="3901"/>
      <c r="DXV30" s="3901"/>
      <c r="DXW30" s="3901"/>
      <c r="DXX30" s="3901"/>
      <c r="DXY30" s="3901"/>
      <c r="DXZ30" s="3901"/>
      <c r="DYA30" s="3901"/>
      <c r="DYB30" s="3901"/>
      <c r="DYC30" s="3901"/>
      <c r="DYD30" s="3901"/>
      <c r="DYE30" s="3901"/>
      <c r="DYF30" s="3901"/>
      <c r="DYG30" s="3901"/>
      <c r="DYH30" s="3901"/>
      <c r="DYI30" s="3901"/>
      <c r="DYJ30" s="3901"/>
      <c r="DYK30" s="3901"/>
      <c r="DYL30" s="3901"/>
      <c r="DYM30" s="3901"/>
      <c r="DYN30" s="3901"/>
      <c r="DYO30" s="3901"/>
      <c r="DYP30" s="3901"/>
      <c r="DYQ30" s="3901"/>
      <c r="DYR30" s="3901"/>
      <c r="DYS30" s="3901"/>
      <c r="DYT30" s="3901"/>
      <c r="DYU30" s="3901"/>
      <c r="DYV30" s="3901"/>
      <c r="DYW30" s="3901"/>
      <c r="DYX30" s="3901"/>
      <c r="DYY30" s="3901"/>
      <c r="DYZ30" s="3901"/>
      <c r="DZA30" s="3901"/>
      <c r="DZB30" s="3901"/>
      <c r="DZC30" s="3901"/>
      <c r="DZD30" s="3901"/>
      <c r="DZE30" s="3901"/>
      <c r="DZF30" s="3901"/>
      <c r="DZG30" s="3901"/>
      <c r="DZH30" s="3901"/>
      <c r="DZI30" s="3901"/>
      <c r="DZJ30" s="3901"/>
      <c r="DZK30" s="3901"/>
      <c r="DZL30" s="3901"/>
      <c r="DZM30" s="3901"/>
      <c r="DZN30" s="3901"/>
      <c r="DZO30" s="3901"/>
      <c r="DZP30" s="3901"/>
      <c r="DZQ30" s="3901"/>
      <c r="DZR30" s="3901"/>
      <c r="DZS30" s="3901"/>
      <c r="DZT30" s="3901"/>
      <c r="DZU30" s="3901"/>
      <c r="DZV30" s="3901"/>
      <c r="DZW30" s="3901"/>
      <c r="DZX30" s="3901"/>
      <c r="DZY30" s="3901"/>
      <c r="DZZ30" s="3901"/>
      <c r="EAA30" s="3901"/>
      <c r="EAB30" s="3901"/>
      <c r="EAC30" s="3901"/>
      <c r="EAD30" s="3901"/>
      <c r="EAE30" s="3901"/>
      <c r="EAF30" s="3901"/>
      <c r="EAG30" s="3901"/>
      <c r="EAH30" s="3901"/>
      <c r="EAI30" s="3901"/>
      <c r="EAJ30" s="3901"/>
      <c r="EAK30" s="3901"/>
      <c r="EAL30" s="3901"/>
      <c r="EAM30" s="3901"/>
      <c r="EAN30" s="3901"/>
      <c r="EAO30" s="3901"/>
      <c r="EAP30" s="3901"/>
      <c r="EAQ30" s="3901"/>
      <c r="EAR30" s="3901"/>
      <c r="EAS30" s="3901"/>
      <c r="EAT30" s="3901"/>
      <c r="EAU30" s="3901"/>
      <c r="EAV30" s="3901"/>
      <c r="EAW30" s="3901"/>
      <c r="EAX30" s="3901"/>
      <c r="EAY30" s="3901"/>
      <c r="EAZ30" s="3901"/>
      <c r="EBA30" s="3901"/>
      <c r="EBB30" s="3901"/>
      <c r="EBC30" s="3901"/>
      <c r="EBD30" s="3901"/>
      <c r="EBE30" s="3901"/>
      <c r="EBF30" s="3901"/>
      <c r="EBG30" s="3901"/>
      <c r="EBH30" s="3901"/>
      <c r="EBI30" s="3901"/>
      <c r="EBJ30" s="3901"/>
      <c r="EBK30" s="3901"/>
      <c r="EBL30" s="3901"/>
      <c r="EBM30" s="3901"/>
      <c r="EBN30" s="3901"/>
      <c r="EBO30" s="3901"/>
      <c r="EBP30" s="3901"/>
      <c r="EBQ30" s="3901"/>
      <c r="EBR30" s="3901"/>
      <c r="EBS30" s="3901"/>
      <c r="EBT30" s="3901"/>
      <c r="EBU30" s="3901"/>
      <c r="EBV30" s="3901"/>
      <c r="EBW30" s="3901"/>
      <c r="EBX30" s="3901"/>
      <c r="EBY30" s="3901"/>
      <c r="EBZ30" s="3901"/>
      <c r="ECA30" s="3901"/>
      <c r="ECB30" s="3901"/>
      <c r="ECC30" s="3901"/>
      <c r="ECD30" s="3901"/>
      <c r="ECE30" s="3901"/>
      <c r="ECF30" s="3901"/>
      <c r="ECG30" s="3901"/>
      <c r="ECH30" s="3901"/>
      <c r="ECI30" s="3901"/>
      <c r="ECJ30" s="3901"/>
      <c r="ECK30" s="3901"/>
      <c r="ECL30" s="3901"/>
      <c r="ECM30" s="3901"/>
      <c r="ECN30" s="3901"/>
      <c r="ECO30" s="3901"/>
      <c r="ECP30" s="3901"/>
      <c r="ECQ30" s="3901"/>
      <c r="ECR30" s="3901"/>
      <c r="ECS30" s="3901"/>
      <c r="ECT30" s="3901"/>
      <c r="ECU30" s="3901"/>
      <c r="ECV30" s="3901"/>
      <c r="ECW30" s="3901"/>
      <c r="ECX30" s="3901"/>
      <c r="ECY30" s="3901"/>
      <c r="ECZ30" s="3901"/>
      <c r="EDA30" s="3901"/>
      <c r="EDB30" s="3901"/>
      <c r="EDC30" s="3901"/>
      <c r="EDD30" s="3901"/>
      <c r="EDE30" s="3901"/>
      <c r="EDF30" s="3901"/>
      <c r="EDG30" s="3901"/>
      <c r="EDH30" s="3901"/>
      <c r="EDI30" s="3901"/>
      <c r="EDJ30" s="3901"/>
      <c r="EDK30" s="3901"/>
      <c r="EDL30" s="3901"/>
      <c r="EDM30" s="3901"/>
      <c r="EDN30" s="3901"/>
      <c r="EDO30" s="3901"/>
      <c r="EDP30" s="3901"/>
      <c r="EDQ30" s="3901"/>
      <c r="EDR30" s="3901"/>
      <c r="EDS30" s="3901"/>
      <c r="EDT30" s="3901"/>
      <c r="EDU30" s="3901"/>
      <c r="EDV30" s="3901"/>
      <c r="EDW30" s="3901"/>
      <c r="EDX30" s="3901"/>
      <c r="EDY30" s="3901"/>
      <c r="EDZ30" s="3901"/>
      <c r="EEA30" s="3901"/>
      <c r="EEB30" s="3901"/>
      <c r="EEC30" s="3901"/>
      <c r="EED30" s="3901"/>
      <c r="EEE30" s="3901"/>
      <c r="EEF30" s="3901"/>
      <c r="EEG30" s="3901"/>
      <c r="EEH30" s="3901"/>
      <c r="EEI30" s="3901"/>
      <c r="EEJ30" s="3901"/>
      <c r="EEK30" s="3901"/>
      <c r="EEL30" s="3901"/>
      <c r="EEM30" s="3901"/>
      <c r="EEN30" s="3901"/>
      <c r="EEO30" s="3901"/>
      <c r="EEP30" s="3901"/>
      <c r="EEQ30" s="3901"/>
      <c r="EER30" s="3901"/>
      <c r="EES30" s="3901"/>
      <c r="EET30" s="3901"/>
      <c r="EEU30" s="3901"/>
      <c r="EEV30" s="3901"/>
      <c r="EEW30" s="3901"/>
      <c r="EEX30" s="3901"/>
      <c r="EEY30" s="3901"/>
      <c r="EEZ30" s="3901"/>
      <c r="EFA30" s="3901"/>
      <c r="EFB30" s="3901"/>
      <c r="EFC30" s="3901"/>
      <c r="EFD30" s="3901"/>
      <c r="EFE30" s="3901"/>
      <c r="EFF30" s="3901"/>
      <c r="EFG30" s="3901"/>
      <c r="EFH30" s="3901"/>
      <c r="EFI30" s="3901"/>
      <c r="EFJ30" s="3901"/>
      <c r="EFK30" s="3901"/>
      <c r="EFL30" s="3901"/>
      <c r="EFM30" s="3901"/>
      <c r="EFN30" s="3901"/>
      <c r="EFO30" s="3901"/>
      <c r="EFP30" s="3901"/>
      <c r="EFQ30" s="3901"/>
      <c r="EFR30" s="3901"/>
      <c r="EFS30" s="3901"/>
      <c r="EFT30" s="3901"/>
      <c r="EFU30" s="3901"/>
      <c r="EFV30" s="3901"/>
      <c r="EFW30" s="3901"/>
      <c r="EFX30" s="3901"/>
      <c r="EFY30" s="3901"/>
      <c r="EFZ30" s="3901"/>
      <c r="EGA30" s="3901"/>
      <c r="EGB30" s="3901"/>
      <c r="EGC30" s="3901"/>
      <c r="EGD30" s="3901"/>
      <c r="EGE30" s="3901"/>
      <c r="EGF30" s="3901"/>
      <c r="EGG30" s="3901"/>
      <c r="EGH30" s="3901"/>
      <c r="EGI30" s="3901"/>
      <c r="EGJ30" s="3901"/>
      <c r="EGK30" s="3901"/>
      <c r="EGL30" s="3901"/>
      <c r="EGM30" s="3901"/>
      <c r="EGN30" s="3901"/>
      <c r="EGO30" s="3901"/>
      <c r="EGP30" s="3901"/>
      <c r="EGQ30" s="3901"/>
      <c r="EGR30" s="3901"/>
      <c r="EGS30" s="3901"/>
      <c r="EGT30" s="3901"/>
      <c r="EGU30" s="3901"/>
      <c r="EGV30" s="3901"/>
      <c r="EGW30" s="3901"/>
      <c r="EGX30" s="3901"/>
      <c r="EGY30" s="3901"/>
      <c r="EGZ30" s="3901"/>
      <c r="EHA30" s="3901"/>
      <c r="EHB30" s="3901"/>
      <c r="EHC30" s="3901"/>
      <c r="EHD30" s="3901"/>
      <c r="EHE30" s="3901"/>
      <c r="EHF30" s="3901"/>
      <c r="EHG30" s="3901"/>
      <c r="EHH30" s="3901"/>
      <c r="EHI30" s="3901"/>
      <c r="EHJ30" s="3901"/>
      <c r="EHK30" s="3901"/>
      <c r="EHL30" s="3901"/>
      <c r="EHM30" s="3901"/>
      <c r="EHN30" s="3901"/>
      <c r="EHO30" s="3901"/>
      <c r="EHP30" s="3901"/>
      <c r="EHQ30" s="3901"/>
      <c r="EHR30" s="3901"/>
      <c r="EHS30" s="3901"/>
      <c r="EHT30" s="3901"/>
      <c r="EHU30" s="3901"/>
      <c r="EHV30" s="3901"/>
      <c r="EHW30" s="3901"/>
      <c r="EHX30" s="3901"/>
      <c r="EHY30" s="3901"/>
      <c r="EHZ30" s="3901"/>
      <c r="EIA30" s="3901"/>
      <c r="EIB30" s="3901"/>
      <c r="EIC30" s="3901"/>
      <c r="EID30" s="3901"/>
      <c r="EIE30" s="3901"/>
      <c r="EIF30" s="3901"/>
      <c r="EIG30" s="3901"/>
      <c r="EIH30" s="3901"/>
      <c r="EII30" s="3901"/>
      <c r="EIJ30" s="3901"/>
      <c r="EIK30" s="3901"/>
      <c r="EIL30" s="3901"/>
      <c r="EIM30" s="3901"/>
      <c r="EIN30" s="3901"/>
      <c r="EIO30" s="3901"/>
      <c r="EIP30" s="3901"/>
      <c r="EIQ30" s="3901"/>
      <c r="EIR30" s="3901"/>
      <c r="EIS30" s="3901"/>
      <c r="EIT30" s="3901"/>
      <c r="EIU30" s="3901"/>
      <c r="EIV30" s="3901"/>
      <c r="EIW30" s="3901"/>
      <c r="EIX30" s="3901"/>
      <c r="EIY30" s="3901"/>
      <c r="EIZ30" s="3901"/>
      <c r="EJA30" s="3901"/>
      <c r="EJB30" s="3901"/>
      <c r="EJC30" s="3901"/>
      <c r="EJD30" s="3901"/>
      <c r="EJE30" s="3901"/>
      <c r="EJF30" s="3901"/>
      <c r="EJG30" s="3901"/>
      <c r="EJH30" s="3901"/>
      <c r="EJI30" s="3901"/>
      <c r="EJJ30" s="3901"/>
      <c r="EJK30" s="3901"/>
      <c r="EJL30" s="3901"/>
      <c r="EJM30" s="3901"/>
      <c r="EJN30" s="3901"/>
      <c r="EJO30" s="3901"/>
      <c r="EJP30" s="3901"/>
      <c r="EJQ30" s="3901"/>
      <c r="EJR30" s="3901"/>
      <c r="EJS30" s="3901"/>
      <c r="EJT30" s="3901"/>
      <c r="EJU30" s="3901"/>
      <c r="EJV30" s="3901"/>
      <c r="EJW30" s="3901"/>
      <c r="EJX30" s="3901"/>
      <c r="EJY30" s="3901"/>
      <c r="EJZ30" s="3901"/>
      <c r="EKA30" s="3901"/>
      <c r="EKB30" s="3901"/>
      <c r="EKC30" s="3901"/>
      <c r="EKD30" s="3901"/>
      <c r="EKE30" s="3901"/>
      <c r="EKF30" s="3901"/>
      <c r="EKG30" s="3901"/>
      <c r="EKH30" s="3901"/>
      <c r="EKI30" s="3901"/>
      <c r="EKJ30" s="3901"/>
      <c r="EKK30" s="3901"/>
      <c r="EKL30" s="3901"/>
      <c r="EKM30" s="3901"/>
      <c r="EKN30" s="3901"/>
      <c r="EKO30" s="3901"/>
      <c r="EKP30" s="3901"/>
      <c r="EKQ30" s="3901"/>
      <c r="EKR30" s="3901"/>
      <c r="EKS30" s="3901"/>
      <c r="EKT30" s="3901"/>
      <c r="EKU30" s="3901"/>
      <c r="EKV30" s="3901"/>
      <c r="EKW30" s="3901"/>
      <c r="EKX30" s="3901"/>
      <c r="EKY30" s="3901"/>
      <c r="EKZ30" s="3901"/>
      <c r="ELA30" s="3901"/>
      <c r="ELB30" s="3901"/>
      <c r="ELC30" s="3901"/>
      <c r="ELD30" s="3901"/>
      <c r="ELE30" s="3901"/>
      <c r="ELF30" s="3901"/>
      <c r="ELG30" s="3901"/>
      <c r="ELH30" s="3901"/>
      <c r="ELI30" s="3901"/>
      <c r="ELJ30" s="3901"/>
      <c r="ELK30" s="3901"/>
      <c r="ELL30" s="3901"/>
      <c r="ELM30" s="3901"/>
      <c r="ELN30" s="3901"/>
      <c r="ELO30" s="3901"/>
      <c r="ELP30" s="3901"/>
      <c r="ELQ30" s="3901"/>
      <c r="ELR30" s="3901"/>
      <c r="ELS30" s="3901"/>
      <c r="ELT30" s="3901"/>
      <c r="ELU30" s="3901"/>
      <c r="ELV30" s="3901"/>
      <c r="ELW30" s="3901"/>
      <c r="ELX30" s="3901"/>
      <c r="ELY30" s="3901"/>
      <c r="ELZ30" s="3901"/>
      <c r="EMA30" s="3901"/>
      <c r="EMB30" s="3901"/>
      <c r="EMC30" s="3901"/>
      <c r="EMD30" s="3901"/>
      <c r="EME30" s="3901"/>
      <c r="EMF30" s="3901"/>
      <c r="EMG30" s="3901"/>
      <c r="EMH30" s="3901"/>
      <c r="EMI30" s="3901"/>
      <c r="EMJ30" s="3901"/>
      <c r="EMK30" s="3901"/>
      <c r="EML30" s="3901"/>
      <c r="EMM30" s="3901"/>
      <c r="EMN30" s="3901"/>
      <c r="EMO30" s="3901"/>
      <c r="EMP30" s="3901"/>
      <c r="EMQ30" s="3901"/>
      <c r="EMR30" s="3901"/>
      <c r="EMS30" s="3901"/>
      <c r="EMT30" s="3901"/>
      <c r="EMU30" s="3901"/>
      <c r="EMV30" s="3901"/>
      <c r="EMW30" s="3901"/>
      <c r="EMX30" s="3901"/>
      <c r="EMY30" s="3901"/>
      <c r="EMZ30" s="3901"/>
      <c r="ENA30" s="3901"/>
      <c r="ENB30" s="3901"/>
      <c r="ENC30" s="3901"/>
      <c r="END30" s="3901"/>
      <c r="ENE30" s="3901"/>
      <c r="ENF30" s="3901"/>
      <c r="ENG30" s="3901"/>
      <c r="ENH30" s="3901"/>
      <c r="ENI30" s="3901"/>
      <c r="ENJ30" s="3901"/>
      <c r="ENK30" s="3901"/>
      <c r="ENL30" s="3901"/>
      <c r="ENM30" s="3901"/>
      <c r="ENN30" s="3901"/>
      <c r="ENO30" s="3901"/>
      <c r="ENP30" s="3901"/>
      <c r="ENQ30" s="3901"/>
      <c r="ENR30" s="3901"/>
      <c r="ENS30" s="3901"/>
      <c r="ENT30" s="3901"/>
      <c r="ENU30" s="3901"/>
      <c r="ENV30" s="3901"/>
      <c r="ENW30" s="3901"/>
      <c r="ENX30" s="3901"/>
      <c r="ENY30" s="3901"/>
      <c r="ENZ30" s="3901"/>
      <c r="EOA30" s="3901"/>
      <c r="EOB30" s="3901"/>
      <c r="EOC30" s="3901"/>
      <c r="EOD30" s="3901"/>
      <c r="EOE30" s="3901"/>
      <c r="EOF30" s="3901"/>
      <c r="EOG30" s="3901"/>
      <c r="EOH30" s="3901"/>
      <c r="EOI30" s="3901"/>
      <c r="EOJ30" s="3901"/>
      <c r="EOK30" s="3901"/>
      <c r="EOL30" s="3901"/>
      <c r="EOM30" s="3901"/>
      <c r="EON30" s="3901"/>
      <c r="EOO30" s="3901"/>
      <c r="EOP30" s="3901"/>
      <c r="EOQ30" s="3901"/>
      <c r="EOR30" s="3901"/>
      <c r="EOS30" s="3901"/>
      <c r="EOT30" s="3901"/>
      <c r="EOU30" s="3901"/>
      <c r="EOV30" s="3901"/>
      <c r="EOW30" s="3901"/>
      <c r="EOX30" s="3901"/>
      <c r="EOY30" s="3901"/>
      <c r="EOZ30" s="3901"/>
      <c r="EPA30" s="3901"/>
      <c r="EPB30" s="3901"/>
      <c r="EPC30" s="3901"/>
      <c r="EPD30" s="3901"/>
      <c r="EPE30" s="3901"/>
      <c r="EPF30" s="3901"/>
      <c r="EPG30" s="3901"/>
      <c r="EPH30" s="3901"/>
      <c r="EPI30" s="3901"/>
      <c r="EPJ30" s="3901"/>
      <c r="EPK30" s="3901"/>
      <c r="EPL30" s="3901"/>
      <c r="EPM30" s="3901"/>
      <c r="EPN30" s="3901"/>
      <c r="EPO30" s="3901"/>
      <c r="EPP30" s="3901"/>
      <c r="EPQ30" s="3901"/>
      <c r="EPR30" s="3901"/>
      <c r="EPS30" s="3901"/>
      <c r="EPT30" s="3901"/>
      <c r="EPU30" s="3901"/>
      <c r="EPV30" s="3901"/>
      <c r="EPW30" s="3901"/>
      <c r="EPX30" s="3901"/>
      <c r="EPY30" s="3901"/>
      <c r="EPZ30" s="3901"/>
      <c r="EQA30" s="3901"/>
      <c r="EQB30" s="3901"/>
      <c r="EQC30" s="3901"/>
      <c r="EQD30" s="3901"/>
      <c r="EQE30" s="3901"/>
      <c r="EQF30" s="3901"/>
      <c r="EQG30" s="3901"/>
      <c r="EQH30" s="3901"/>
      <c r="EQI30" s="3901"/>
      <c r="EQJ30" s="3901"/>
      <c r="EQK30" s="3901"/>
      <c r="EQL30" s="3901"/>
      <c r="EQM30" s="3901"/>
      <c r="EQN30" s="3901"/>
      <c r="EQO30" s="3901"/>
      <c r="EQP30" s="3901"/>
      <c r="EQQ30" s="3901"/>
      <c r="EQR30" s="3901"/>
      <c r="EQS30" s="3901"/>
      <c r="EQT30" s="3901"/>
      <c r="EQU30" s="3901"/>
      <c r="EQV30" s="3901"/>
      <c r="EQW30" s="3901"/>
      <c r="EQX30" s="3901"/>
      <c r="EQY30" s="3901"/>
      <c r="EQZ30" s="3901"/>
      <c r="ERA30" s="3901"/>
      <c r="ERB30" s="3901"/>
      <c r="ERC30" s="3901"/>
      <c r="ERD30" s="3901"/>
      <c r="ERE30" s="3901"/>
      <c r="ERF30" s="3901"/>
      <c r="ERG30" s="3901"/>
      <c r="ERH30" s="3901"/>
      <c r="ERI30" s="3901"/>
      <c r="ERJ30" s="3901"/>
      <c r="ERK30" s="3901"/>
      <c r="ERL30" s="3901"/>
      <c r="ERM30" s="3901"/>
      <c r="ERN30" s="3901"/>
      <c r="ERO30" s="3901"/>
      <c r="ERP30" s="3901"/>
      <c r="ERQ30" s="3901"/>
      <c r="ERR30" s="3901"/>
      <c r="ERS30" s="3901"/>
      <c r="ERT30" s="3901"/>
      <c r="ERU30" s="3901"/>
      <c r="ERV30" s="3901"/>
      <c r="ERW30" s="3901"/>
      <c r="ERX30" s="3901"/>
      <c r="ERY30" s="3901"/>
      <c r="ERZ30" s="3901"/>
      <c r="ESA30" s="3901"/>
      <c r="ESB30" s="3901"/>
      <c r="ESC30" s="3901"/>
      <c r="ESD30" s="3901"/>
      <c r="ESE30" s="3901"/>
      <c r="ESF30" s="3901"/>
      <c r="ESG30" s="3901"/>
      <c r="ESH30" s="3901"/>
      <c r="ESI30" s="3901"/>
      <c r="ESJ30" s="3901"/>
      <c r="ESK30" s="3901"/>
      <c r="ESL30" s="3901"/>
      <c r="ESM30" s="3901"/>
      <c r="ESN30" s="3901"/>
      <c r="ESO30" s="3901"/>
      <c r="ESP30" s="3901"/>
      <c r="ESQ30" s="3901"/>
      <c r="ESR30" s="3901"/>
      <c r="ESS30" s="3901"/>
      <c r="EST30" s="3901"/>
      <c r="ESU30" s="3901"/>
      <c r="ESV30" s="3901"/>
      <c r="ESW30" s="3901"/>
      <c r="ESX30" s="3901"/>
      <c r="ESY30" s="3901"/>
      <c r="ESZ30" s="3901"/>
      <c r="ETA30" s="3901"/>
      <c r="ETB30" s="3901"/>
      <c r="ETC30" s="3901"/>
      <c r="ETD30" s="3901"/>
      <c r="ETE30" s="3901"/>
      <c r="ETF30" s="3901"/>
      <c r="ETG30" s="3901"/>
      <c r="ETH30" s="3901"/>
      <c r="ETI30" s="3901"/>
      <c r="ETJ30" s="3901"/>
      <c r="ETK30" s="3901"/>
      <c r="ETL30" s="3901"/>
      <c r="ETM30" s="3901"/>
      <c r="ETN30" s="3901"/>
      <c r="ETO30" s="3901"/>
      <c r="ETP30" s="3901"/>
      <c r="ETQ30" s="3901"/>
      <c r="ETR30" s="3901"/>
      <c r="ETS30" s="3901"/>
      <c r="ETT30" s="3901"/>
      <c r="ETU30" s="3901"/>
      <c r="ETV30" s="3901"/>
      <c r="ETW30" s="3901"/>
      <c r="ETX30" s="3901"/>
      <c r="ETY30" s="3901"/>
      <c r="ETZ30" s="3901"/>
      <c r="EUA30" s="3901"/>
      <c r="EUB30" s="3901"/>
      <c r="EUC30" s="3901"/>
      <c r="EUD30" s="3901"/>
      <c r="EUE30" s="3901"/>
      <c r="EUF30" s="3901"/>
      <c r="EUG30" s="3901"/>
      <c r="EUH30" s="3901"/>
      <c r="EUI30" s="3901"/>
      <c r="EUJ30" s="3901"/>
      <c r="EUK30" s="3901"/>
      <c r="EUL30" s="3901"/>
      <c r="EUM30" s="3901"/>
      <c r="EUN30" s="3901"/>
      <c r="EUO30" s="3901"/>
      <c r="EUP30" s="3901"/>
      <c r="EUQ30" s="3901"/>
      <c r="EUR30" s="3901"/>
      <c r="EUS30" s="3901"/>
      <c r="EUT30" s="3901"/>
      <c r="EUU30" s="3901"/>
      <c r="EUV30" s="3901"/>
      <c r="EUW30" s="3901"/>
      <c r="EUX30" s="3901"/>
      <c r="EUY30" s="3901"/>
      <c r="EUZ30" s="3901"/>
      <c r="EVA30" s="3901"/>
      <c r="EVB30" s="3901"/>
      <c r="EVC30" s="3901"/>
      <c r="EVD30" s="3901"/>
      <c r="EVE30" s="3901"/>
      <c r="EVF30" s="3901"/>
      <c r="EVG30" s="3901"/>
      <c r="EVH30" s="3901"/>
      <c r="EVI30" s="3901"/>
      <c r="EVJ30" s="3901"/>
      <c r="EVK30" s="3901"/>
      <c r="EVL30" s="3901"/>
      <c r="EVM30" s="3901"/>
      <c r="EVN30" s="3901"/>
      <c r="EVO30" s="3901"/>
      <c r="EVP30" s="3901"/>
      <c r="EVQ30" s="3901"/>
      <c r="EVR30" s="3901"/>
      <c r="EVS30" s="3901"/>
      <c r="EVT30" s="3901"/>
      <c r="EVU30" s="3901"/>
      <c r="EVV30" s="3901"/>
      <c r="EVW30" s="3901"/>
      <c r="EVX30" s="3901"/>
      <c r="EVY30" s="3901"/>
      <c r="EVZ30" s="3901"/>
      <c r="EWA30" s="3901"/>
      <c r="EWB30" s="3901"/>
      <c r="EWC30" s="3901"/>
      <c r="EWD30" s="3901"/>
      <c r="EWE30" s="3901"/>
      <c r="EWF30" s="3901"/>
      <c r="EWG30" s="3901"/>
      <c r="EWH30" s="3901"/>
      <c r="EWI30" s="3901"/>
      <c r="EWJ30" s="3901"/>
      <c r="EWK30" s="3901"/>
      <c r="EWL30" s="3901"/>
      <c r="EWM30" s="3901"/>
      <c r="EWN30" s="3901"/>
      <c r="EWO30" s="3901"/>
      <c r="EWP30" s="3901"/>
      <c r="EWQ30" s="3901"/>
      <c r="EWR30" s="3901"/>
      <c r="EWS30" s="3901"/>
      <c r="EWT30" s="3901"/>
      <c r="EWU30" s="3901"/>
      <c r="EWV30" s="3901"/>
      <c r="EWW30" s="3901"/>
      <c r="EWX30" s="3901"/>
      <c r="EWY30" s="3901"/>
      <c r="EWZ30" s="3901"/>
      <c r="EXA30" s="3901"/>
      <c r="EXB30" s="3901"/>
      <c r="EXC30" s="3901"/>
      <c r="EXD30" s="3901"/>
      <c r="EXE30" s="3901"/>
      <c r="EXF30" s="3901"/>
      <c r="EXG30" s="3901"/>
      <c r="EXH30" s="3901"/>
      <c r="EXI30" s="3901"/>
      <c r="EXJ30" s="3901"/>
      <c r="EXK30" s="3901"/>
      <c r="EXL30" s="3901"/>
      <c r="EXM30" s="3901"/>
      <c r="EXN30" s="3901"/>
      <c r="EXO30" s="3901"/>
      <c r="EXP30" s="3901"/>
      <c r="EXQ30" s="3901"/>
      <c r="EXR30" s="3901"/>
      <c r="EXS30" s="3901"/>
      <c r="EXT30" s="3901"/>
      <c r="EXU30" s="3901"/>
      <c r="EXV30" s="3901"/>
      <c r="EXW30" s="3901"/>
      <c r="EXX30" s="3901"/>
      <c r="EXY30" s="3901"/>
      <c r="EXZ30" s="3901"/>
      <c r="EYA30" s="3901"/>
      <c r="EYB30" s="3901"/>
      <c r="EYC30" s="3901"/>
      <c r="EYD30" s="3901"/>
      <c r="EYE30" s="3901"/>
      <c r="EYF30" s="3901"/>
      <c r="EYG30" s="3901"/>
      <c r="EYH30" s="3901"/>
      <c r="EYI30" s="3901"/>
      <c r="EYJ30" s="3901"/>
      <c r="EYK30" s="3901"/>
      <c r="EYL30" s="3901"/>
      <c r="EYM30" s="3901"/>
      <c r="EYN30" s="3901"/>
      <c r="EYO30" s="3901"/>
      <c r="EYP30" s="3901"/>
      <c r="EYQ30" s="3901"/>
      <c r="EYR30" s="3901"/>
      <c r="EYS30" s="3901"/>
      <c r="EYT30" s="3901"/>
      <c r="EYU30" s="3901"/>
      <c r="EYV30" s="3901"/>
      <c r="EYW30" s="3901"/>
      <c r="EYX30" s="3901"/>
      <c r="EYY30" s="3901"/>
      <c r="EYZ30" s="3901"/>
      <c r="EZA30" s="3901"/>
      <c r="EZB30" s="3901"/>
      <c r="EZC30" s="3901"/>
      <c r="EZD30" s="3901"/>
      <c r="EZE30" s="3901"/>
      <c r="EZF30" s="3901"/>
      <c r="EZG30" s="3901"/>
      <c r="EZH30" s="3901"/>
      <c r="EZI30" s="3901"/>
      <c r="EZJ30" s="3901"/>
      <c r="EZK30" s="3901"/>
      <c r="EZL30" s="3901"/>
      <c r="EZM30" s="3901"/>
      <c r="EZN30" s="3901"/>
      <c r="EZO30" s="3901"/>
      <c r="EZP30" s="3901"/>
      <c r="EZQ30" s="3901"/>
      <c r="EZR30" s="3901"/>
      <c r="EZS30" s="3901"/>
      <c r="EZT30" s="3901"/>
      <c r="EZU30" s="3901"/>
      <c r="EZV30" s="3901"/>
      <c r="EZW30" s="3901"/>
      <c r="EZX30" s="3901"/>
      <c r="EZY30" s="3901"/>
      <c r="EZZ30" s="3901"/>
      <c r="FAA30" s="3901"/>
      <c r="FAB30" s="3901"/>
      <c r="FAC30" s="3901"/>
      <c r="FAD30" s="3901"/>
      <c r="FAE30" s="3901"/>
      <c r="FAF30" s="3901"/>
      <c r="FAG30" s="3901"/>
      <c r="FAH30" s="3901"/>
      <c r="FAI30" s="3901"/>
      <c r="FAJ30" s="3901"/>
      <c r="FAK30" s="3901"/>
      <c r="FAL30" s="3901"/>
      <c r="FAM30" s="3901"/>
      <c r="FAN30" s="3901"/>
      <c r="FAO30" s="3901"/>
      <c r="FAP30" s="3901"/>
      <c r="FAQ30" s="3901"/>
      <c r="FAR30" s="3901"/>
      <c r="FAS30" s="3901"/>
      <c r="FAT30" s="3901"/>
      <c r="FAU30" s="3901"/>
      <c r="FAV30" s="3901"/>
      <c r="FAW30" s="3901"/>
      <c r="FAX30" s="3901"/>
      <c r="FAY30" s="3901"/>
      <c r="FAZ30" s="3901"/>
      <c r="FBA30" s="3901"/>
      <c r="FBB30" s="3901"/>
      <c r="FBC30" s="3901"/>
      <c r="FBD30" s="3901"/>
      <c r="FBE30" s="3901"/>
      <c r="FBF30" s="3901"/>
      <c r="FBG30" s="3901"/>
      <c r="FBH30" s="3901"/>
      <c r="FBI30" s="3901"/>
      <c r="FBJ30" s="3901"/>
      <c r="FBK30" s="3901"/>
      <c r="FBL30" s="3901"/>
      <c r="FBM30" s="3901"/>
      <c r="FBN30" s="3901"/>
      <c r="FBO30" s="3901"/>
      <c r="FBP30" s="3901"/>
      <c r="FBQ30" s="3901"/>
      <c r="FBR30" s="3901"/>
      <c r="FBS30" s="3901"/>
      <c r="FBT30" s="3901"/>
      <c r="FBU30" s="3901"/>
      <c r="FBV30" s="3901"/>
      <c r="FBW30" s="3901"/>
      <c r="FBX30" s="3901"/>
      <c r="FBY30" s="3901"/>
      <c r="FBZ30" s="3901"/>
      <c r="FCA30" s="3901"/>
      <c r="FCB30" s="3901"/>
      <c r="FCC30" s="3901"/>
      <c r="FCD30" s="3901"/>
      <c r="FCE30" s="3901"/>
      <c r="FCF30" s="3901"/>
      <c r="FCG30" s="3901"/>
      <c r="FCH30" s="3901"/>
      <c r="FCI30" s="3901"/>
      <c r="FCJ30" s="3901"/>
      <c r="FCK30" s="3901"/>
      <c r="FCL30" s="3901"/>
      <c r="FCM30" s="3901"/>
      <c r="FCN30" s="3901"/>
      <c r="FCO30" s="3901"/>
      <c r="FCP30" s="3901"/>
      <c r="FCQ30" s="3901"/>
      <c r="FCR30" s="3901"/>
      <c r="FCS30" s="3901"/>
      <c r="FCT30" s="3901"/>
      <c r="FCU30" s="3901"/>
      <c r="FCV30" s="3901"/>
      <c r="FCW30" s="3901"/>
      <c r="FCX30" s="3901"/>
      <c r="FCY30" s="3901"/>
      <c r="FCZ30" s="3901"/>
      <c r="FDA30" s="3901"/>
      <c r="FDB30" s="3901"/>
      <c r="FDC30" s="3901"/>
      <c r="FDD30" s="3901"/>
      <c r="FDE30" s="3901"/>
      <c r="FDF30" s="3901"/>
      <c r="FDG30" s="3901"/>
      <c r="FDH30" s="3901"/>
      <c r="FDI30" s="3901"/>
      <c r="FDJ30" s="3901"/>
      <c r="FDK30" s="3901"/>
      <c r="FDL30" s="3901"/>
      <c r="FDM30" s="3901"/>
      <c r="FDN30" s="3901"/>
      <c r="FDO30" s="3901"/>
      <c r="FDP30" s="3901"/>
      <c r="FDQ30" s="3901"/>
      <c r="FDR30" s="3901"/>
      <c r="FDS30" s="3901"/>
      <c r="FDT30" s="3901"/>
      <c r="FDU30" s="3901"/>
      <c r="FDV30" s="3901"/>
      <c r="FDW30" s="3901"/>
      <c r="FDX30" s="3901"/>
      <c r="FDY30" s="3901"/>
      <c r="FDZ30" s="3901"/>
      <c r="FEA30" s="3901"/>
      <c r="FEB30" s="3901"/>
      <c r="FEC30" s="3901"/>
      <c r="FED30" s="3901"/>
      <c r="FEE30" s="3901"/>
      <c r="FEF30" s="3901"/>
      <c r="FEG30" s="3901"/>
      <c r="FEH30" s="3901"/>
      <c r="FEI30" s="3901"/>
      <c r="FEJ30" s="3901"/>
      <c r="FEK30" s="3901"/>
      <c r="FEL30" s="3901"/>
      <c r="FEM30" s="3901"/>
      <c r="FEN30" s="3901"/>
      <c r="FEO30" s="3901"/>
      <c r="FEP30" s="3901"/>
      <c r="FEQ30" s="3901"/>
      <c r="FER30" s="3901"/>
      <c r="FES30" s="3901"/>
      <c r="FET30" s="3901"/>
      <c r="FEU30" s="3901"/>
      <c r="FEV30" s="3901"/>
      <c r="FEW30" s="3901"/>
      <c r="FEX30" s="3901"/>
      <c r="FEY30" s="3901"/>
      <c r="FEZ30" s="3901"/>
      <c r="FFA30" s="3901"/>
      <c r="FFB30" s="3901"/>
      <c r="FFC30" s="3901"/>
      <c r="FFD30" s="3901"/>
      <c r="FFE30" s="3901"/>
      <c r="FFF30" s="3901"/>
      <c r="FFG30" s="3901"/>
      <c r="FFH30" s="3901"/>
      <c r="FFI30" s="3901"/>
      <c r="FFJ30" s="3901"/>
      <c r="FFK30" s="3901"/>
      <c r="FFL30" s="3901"/>
      <c r="FFM30" s="3901"/>
      <c r="FFN30" s="3901"/>
      <c r="FFO30" s="3901"/>
      <c r="FFP30" s="3901"/>
      <c r="FFQ30" s="3901"/>
      <c r="FFR30" s="3901"/>
      <c r="FFS30" s="3901"/>
      <c r="FFT30" s="3901"/>
      <c r="FFU30" s="3901"/>
      <c r="FFV30" s="3901"/>
      <c r="FFW30" s="3901"/>
      <c r="FFX30" s="3901"/>
      <c r="FFY30" s="3901"/>
      <c r="FFZ30" s="3901"/>
      <c r="FGA30" s="3901"/>
      <c r="FGB30" s="3901"/>
      <c r="FGC30" s="3901"/>
      <c r="FGD30" s="3901"/>
      <c r="FGE30" s="3901"/>
      <c r="FGF30" s="3901"/>
      <c r="FGG30" s="3901"/>
      <c r="FGH30" s="3901"/>
      <c r="FGI30" s="3901"/>
      <c r="FGJ30" s="3901"/>
      <c r="FGK30" s="3901"/>
      <c r="FGL30" s="3901"/>
      <c r="FGM30" s="3901"/>
      <c r="FGN30" s="3901"/>
      <c r="FGO30" s="3901"/>
      <c r="FGP30" s="3901"/>
      <c r="FGQ30" s="3901"/>
      <c r="FGR30" s="3901"/>
      <c r="FGS30" s="3901"/>
      <c r="FGT30" s="3901"/>
      <c r="FGU30" s="3901"/>
      <c r="FGV30" s="3901"/>
      <c r="FGW30" s="3901"/>
      <c r="FGX30" s="3901"/>
      <c r="FGY30" s="3901"/>
      <c r="FGZ30" s="3901"/>
      <c r="FHA30" s="3901"/>
      <c r="FHB30" s="3901"/>
      <c r="FHC30" s="3901"/>
      <c r="FHD30" s="3901"/>
      <c r="FHE30" s="3901"/>
      <c r="FHF30" s="3901"/>
      <c r="FHG30" s="3901"/>
      <c r="FHH30" s="3901"/>
      <c r="FHI30" s="3901"/>
      <c r="FHJ30" s="3901"/>
      <c r="FHK30" s="3901"/>
      <c r="FHL30" s="3901"/>
      <c r="FHM30" s="3901"/>
      <c r="FHN30" s="3901"/>
      <c r="FHO30" s="3901"/>
      <c r="FHP30" s="3901"/>
      <c r="FHQ30" s="3901"/>
      <c r="FHR30" s="3901"/>
      <c r="FHS30" s="3901"/>
      <c r="FHT30" s="3901"/>
      <c r="FHU30" s="3901"/>
      <c r="FHV30" s="3901"/>
      <c r="FHW30" s="3901"/>
      <c r="FHX30" s="3901"/>
      <c r="FHY30" s="3901"/>
      <c r="FHZ30" s="3901"/>
      <c r="FIA30" s="3901"/>
      <c r="FIB30" s="3901"/>
      <c r="FIC30" s="3901"/>
      <c r="FID30" s="3901"/>
      <c r="FIE30" s="3901"/>
      <c r="FIF30" s="3901"/>
      <c r="FIG30" s="3901"/>
      <c r="FIH30" s="3901"/>
      <c r="FII30" s="3901"/>
      <c r="FIJ30" s="3901"/>
      <c r="FIK30" s="3901"/>
      <c r="FIL30" s="3901"/>
      <c r="FIM30" s="3901"/>
      <c r="FIN30" s="3901"/>
      <c r="FIO30" s="3901"/>
      <c r="FIP30" s="3901"/>
      <c r="FIQ30" s="3901"/>
      <c r="FIR30" s="3901"/>
      <c r="FIS30" s="3901"/>
      <c r="FIT30" s="3901"/>
      <c r="FIU30" s="3901"/>
      <c r="FIV30" s="3901"/>
      <c r="FIW30" s="3901"/>
      <c r="FIX30" s="3901"/>
      <c r="FIY30" s="3901"/>
      <c r="FIZ30" s="3901"/>
      <c r="FJA30" s="3901"/>
      <c r="FJB30" s="3901"/>
      <c r="FJC30" s="3901"/>
      <c r="FJD30" s="3901"/>
      <c r="FJE30" s="3901"/>
      <c r="FJF30" s="3901"/>
      <c r="FJG30" s="3901"/>
      <c r="FJH30" s="3901"/>
      <c r="FJI30" s="3901"/>
      <c r="FJJ30" s="3901"/>
      <c r="FJK30" s="3901"/>
      <c r="FJL30" s="3901"/>
      <c r="FJM30" s="3901"/>
      <c r="FJN30" s="3901"/>
      <c r="FJO30" s="3901"/>
      <c r="FJP30" s="3901"/>
      <c r="FJQ30" s="3901"/>
      <c r="FJR30" s="3901"/>
      <c r="FJS30" s="3901"/>
      <c r="FJT30" s="3901"/>
      <c r="FJU30" s="3901"/>
      <c r="FJV30" s="3901"/>
      <c r="FJW30" s="3901"/>
      <c r="FJX30" s="3901"/>
      <c r="FJY30" s="3901"/>
      <c r="FJZ30" s="3901"/>
      <c r="FKA30" s="3901"/>
      <c r="FKB30" s="3901"/>
      <c r="FKC30" s="3901"/>
      <c r="FKD30" s="3901"/>
      <c r="FKE30" s="3901"/>
      <c r="FKF30" s="3901"/>
      <c r="FKG30" s="3901"/>
      <c r="FKH30" s="3901"/>
      <c r="FKI30" s="3901"/>
      <c r="FKJ30" s="3901"/>
      <c r="FKK30" s="3901"/>
      <c r="FKL30" s="3901"/>
      <c r="FKM30" s="3901"/>
      <c r="FKN30" s="3901"/>
      <c r="FKO30" s="3901"/>
      <c r="FKP30" s="3901"/>
      <c r="FKQ30" s="3901"/>
      <c r="FKR30" s="3901"/>
      <c r="FKS30" s="3901"/>
      <c r="FKT30" s="3901"/>
      <c r="FKU30" s="3901"/>
      <c r="FKV30" s="3901"/>
      <c r="FKW30" s="3901"/>
      <c r="FKX30" s="3901"/>
      <c r="FKY30" s="3901"/>
      <c r="FKZ30" s="3901"/>
      <c r="FLA30" s="3901"/>
      <c r="FLB30" s="3901"/>
      <c r="FLC30" s="3901"/>
      <c r="FLD30" s="3901"/>
      <c r="FLE30" s="3901"/>
      <c r="FLF30" s="3901"/>
      <c r="FLG30" s="3901"/>
      <c r="FLH30" s="3901"/>
      <c r="FLI30" s="3901"/>
      <c r="FLJ30" s="3901"/>
      <c r="FLK30" s="3901"/>
      <c r="FLL30" s="3901"/>
      <c r="FLM30" s="3901"/>
      <c r="FLN30" s="3901"/>
      <c r="FLO30" s="3901"/>
      <c r="FLP30" s="3901"/>
      <c r="FLQ30" s="3901"/>
      <c r="FLR30" s="3901"/>
      <c r="FLS30" s="3901"/>
      <c r="FLT30" s="3901"/>
      <c r="FLU30" s="3901"/>
      <c r="FLV30" s="3901"/>
      <c r="FLW30" s="3901"/>
      <c r="FLX30" s="3901"/>
      <c r="FLY30" s="3901"/>
      <c r="FLZ30" s="3901"/>
      <c r="FMA30" s="3901"/>
      <c r="FMB30" s="3901"/>
      <c r="FMC30" s="3901"/>
      <c r="FMD30" s="3901"/>
      <c r="FME30" s="3901"/>
      <c r="FMF30" s="3901"/>
      <c r="FMG30" s="3901"/>
      <c r="FMH30" s="3901"/>
      <c r="FMI30" s="3901"/>
      <c r="FMJ30" s="3901"/>
      <c r="FMK30" s="3901"/>
      <c r="FML30" s="3901"/>
      <c r="FMM30" s="3901"/>
      <c r="FMN30" s="3901"/>
      <c r="FMO30" s="3901"/>
      <c r="FMP30" s="3901"/>
      <c r="FMQ30" s="3901"/>
      <c r="FMR30" s="3901"/>
      <c r="FMS30" s="3901"/>
      <c r="FMT30" s="3901"/>
      <c r="FMU30" s="3901"/>
      <c r="FMV30" s="3901"/>
      <c r="FMW30" s="3901"/>
      <c r="FMX30" s="3901"/>
      <c r="FMY30" s="3901"/>
      <c r="FMZ30" s="3901"/>
      <c r="FNA30" s="3901"/>
      <c r="FNB30" s="3901"/>
      <c r="FNC30" s="3901"/>
      <c r="FND30" s="3901"/>
      <c r="FNE30" s="3901"/>
      <c r="FNF30" s="3901"/>
      <c r="FNG30" s="3901"/>
      <c r="FNH30" s="3901"/>
      <c r="FNI30" s="3901"/>
      <c r="FNJ30" s="3901"/>
      <c r="FNK30" s="3901"/>
      <c r="FNL30" s="3901"/>
      <c r="FNM30" s="3901"/>
      <c r="FNN30" s="3901"/>
      <c r="FNO30" s="3901"/>
      <c r="FNP30" s="3901"/>
      <c r="FNQ30" s="3901"/>
      <c r="FNR30" s="3901"/>
      <c r="FNS30" s="3901"/>
      <c r="FNT30" s="3901"/>
      <c r="FNU30" s="3901"/>
      <c r="FNV30" s="3901"/>
      <c r="FNW30" s="3901"/>
      <c r="FNX30" s="3901"/>
      <c r="FNY30" s="3901"/>
      <c r="FNZ30" s="3901"/>
      <c r="FOA30" s="3901"/>
      <c r="FOB30" s="3901"/>
      <c r="FOC30" s="3901"/>
      <c r="FOD30" s="3901"/>
      <c r="FOE30" s="3901"/>
      <c r="FOF30" s="3901"/>
      <c r="FOG30" s="3901"/>
      <c r="FOH30" s="3901"/>
      <c r="FOI30" s="3901"/>
      <c r="FOJ30" s="3901"/>
      <c r="FOK30" s="3901"/>
      <c r="FOL30" s="3901"/>
      <c r="FOM30" s="3901"/>
      <c r="FON30" s="3901"/>
      <c r="FOO30" s="3901"/>
      <c r="FOP30" s="3901"/>
      <c r="FOQ30" s="3901"/>
      <c r="FOR30" s="3901"/>
      <c r="FOS30" s="3901"/>
      <c r="FOT30" s="3901"/>
      <c r="FOU30" s="3901"/>
      <c r="FOV30" s="3901"/>
      <c r="FOW30" s="3901"/>
      <c r="FOX30" s="3901"/>
      <c r="FOY30" s="3901"/>
      <c r="FOZ30" s="3901"/>
      <c r="FPA30" s="3901"/>
      <c r="FPB30" s="3901"/>
      <c r="FPC30" s="3901"/>
      <c r="FPD30" s="3901"/>
      <c r="FPE30" s="3901"/>
      <c r="FPF30" s="3901"/>
      <c r="FPG30" s="3901"/>
      <c r="FPH30" s="3901"/>
      <c r="FPI30" s="3901"/>
      <c r="FPJ30" s="3901"/>
      <c r="FPK30" s="3901"/>
      <c r="FPL30" s="3901"/>
      <c r="FPM30" s="3901"/>
      <c r="FPN30" s="3901"/>
      <c r="FPO30" s="3901"/>
      <c r="FPP30" s="3901"/>
      <c r="FPQ30" s="3901"/>
      <c r="FPR30" s="3901"/>
      <c r="FPS30" s="3901"/>
      <c r="FPT30" s="3901"/>
      <c r="FPU30" s="3901"/>
      <c r="FPV30" s="3901"/>
      <c r="FPW30" s="3901"/>
      <c r="FPX30" s="3901"/>
      <c r="FPY30" s="3901"/>
      <c r="FPZ30" s="3901"/>
      <c r="FQA30" s="3901"/>
      <c r="FQB30" s="3901"/>
      <c r="FQC30" s="3901"/>
      <c r="FQD30" s="3901"/>
      <c r="FQE30" s="3901"/>
      <c r="FQF30" s="3901"/>
      <c r="FQG30" s="3901"/>
      <c r="FQH30" s="3901"/>
      <c r="FQI30" s="3901"/>
      <c r="FQJ30" s="3901"/>
      <c r="FQK30" s="3901"/>
      <c r="FQL30" s="3901"/>
      <c r="FQM30" s="3901"/>
      <c r="FQN30" s="3901"/>
      <c r="FQO30" s="3901"/>
      <c r="FQP30" s="3901"/>
      <c r="FQQ30" s="3901"/>
      <c r="FQR30" s="3901"/>
      <c r="FQS30" s="3901"/>
      <c r="FQT30" s="3901"/>
      <c r="FQU30" s="3901"/>
      <c r="FQV30" s="3901"/>
      <c r="FQW30" s="3901"/>
      <c r="FQX30" s="3901"/>
      <c r="FQY30" s="3901"/>
      <c r="FQZ30" s="3901"/>
      <c r="FRA30" s="3901"/>
      <c r="FRB30" s="3901"/>
      <c r="FRC30" s="3901"/>
      <c r="FRD30" s="3901"/>
      <c r="FRE30" s="3901"/>
      <c r="FRF30" s="3901"/>
      <c r="FRG30" s="3901"/>
      <c r="FRH30" s="3901"/>
      <c r="FRI30" s="3901"/>
      <c r="FRJ30" s="3901"/>
      <c r="FRK30" s="3901"/>
      <c r="FRL30" s="3901"/>
      <c r="FRM30" s="3901"/>
      <c r="FRN30" s="3901"/>
      <c r="FRO30" s="3901"/>
      <c r="FRP30" s="3901"/>
      <c r="FRQ30" s="3901"/>
      <c r="FRR30" s="3901"/>
      <c r="FRS30" s="3901"/>
      <c r="FRT30" s="3901"/>
      <c r="FRU30" s="3901"/>
      <c r="FRV30" s="3901"/>
      <c r="FRW30" s="3901"/>
      <c r="FRX30" s="3901"/>
      <c r="FRY30" s="3901"/>
      <c r="FRZ30" s="3901"/>
      <c r="FSA30" s="3901"/>
      <c r="FSB30" s="3901"/>
      <c r="FSC30" s="3901"/>
      <c r="FSD30" s="3901"/>
      <c r="FSE30" s="3901"/>
      <c r="FSF30" s="3901"/>
      <c r="FSG30" s="3901"/>
      <c r="FSH30" s="3901"/>
      <c r="FSI30" s="3901"/>
      <c r="FSJ30" s="3901"/>
      <c r="FSK30" s="3901"/>
      <c r="FSL30" s="3901"/>
      <c r="FSM30" s="3901"/>
      <c r="FSN30" s="3901"/>
      <c r="FSO30" s="3901"/>
      <c r="FSP30" s="3901"/>
      <c r="FSQ30" s="3901"/>
      <c r="FSR30" s="3901"/>
      <c r="FSS30" s="3901"/>
      <c r="FST30" s="3901"/>
      <c r="FSU30" s="3901"/>
      <c r="FSV30" s="3901"/>
      <c r="FSW30" s="3901"/>
      <c r="FSX30" s="3901"/>
      <c r="FSY30" s="3901"/>
      <c r="FSZ30" s="3901"/>
      <c r="FTA30" s="3901"/>
      <c r="FTB30" s="3901"/>
      <c r="FTC30" s="3901"/>
      <c r="FTD30" s="3901"/>
      <c r="FTE30" s="3901"/>
      <c r="FTF30" s="3901"/>
      <c r="FTG30" s="3901"/>
      <c r="FTH30" s="3901"/>
      <c r="FTI30" s="3901"/>
      <c r="FTJ30" s="3901"/>
      <c r="FTK30" s="3901"/>
      <c r="FTL30" s="3901"/>
      <c r="FTM30" s="3901"/>
      <c r="FTN30" s="3901"/>
      <c r="FTO30" s="3901"/>
      <c r="FTP30" s="3901"/>
      <c r="FTQ30" s="3901"/>
      <c r="FTR30" s="3901"/>
      <c r="FTS30" s="3901"/>
      <c r="FTT30" s="3901"/>
      <c r="FTU30" s="3901"/>
      <c r="FTV30" s="3901"/>
      <c r="FTW30" s="3901"/>
      <c r="FTX30" s="3901"/>
      <c r="FTY30" s="3901"/>
      <c r="FTZ30" s="3901"/>
      <c r="FUA30" s="3901"/>
      <c r="FUB30" s="3901"/>
      <c r="FUC30" s="3901"/>
      <c r="FUD30" s="3901"/>
      <c r="FUE30" s="3901"/>
      <c r="FUF30" s="3901"/>
      <c r="FUG30" s="3901"/>
      <c r="FUH30" s="3901"/>
      <c r="FUI30" s="3901"/>
      <c r="FUJ30" s="3901"/>
      <c r="FUK30" s="3901"/>
      <c r="FUL30" s="3901"/>
      <c r="FUM30" s="3901"/>
      <c r="FUN30" s="3901"/>
      <c r="FUO30" s="3901"/>
      <c r="FUP30" s="3901"/>
      <c r="FUQ30" s="3901"/>
      <c r="FUR30" s="3901"/>
      <c r="FUS30" s="3901"/>
      <c r="FUT30" s="3901"/>
      <c r="FUU30" s="3901"/>
      <c r="FUV30" s="3901"/>
      <c r="FUW30" s="3901"/>
      <c r="FUX30" s="3901"/>
      <c r="FUY30" s="3901"/>
      <c r="FUZ30" s="3901"/>
      <c r="FVA30" s="3901"/>
      <c r="FVB30" s="3901"/>
      <c r="FVC30" s="3901"/>
      <c r="FVD30" s="3901"/>
      <c r="FVE30" s="3901"/>
      <c r="FVF30" s="3901"/>
      <c r="FVG30" s="3901"/>
      <c r="FVH30" s="3901"/>
      <c r="FVI30" s="3901"/>
      <c r="FVJ30" s="3901"/>
      <c r="FVK30" s="3901"/>
      <c r="FVL30" s="3901"/>
      <c r="FVM30" s="3901"/>
      <c r="FVN30" s="3901"/>
      <c r="FVO30" s="3901"/>
      <c r="FVP30" s="3901"/>
      <c r="FVQ30" s="3901"/>
      <c r="FVR30" s="3901"/>
      <c r="FVS30" s="3901"/>
      <c r="FVT30" s="3901"/>
      <c r="FVU30" s="3901"/>
      <c r="FVV30" s="3901"/>
      <c r="FVW30" s="3901"/>
      <c r="FVX30" s="3901"/>
      <c r="FVY30" s="3901"/>
      <c r="FVZ30" s="3901"/>
      <c r="FWA30" s="3901"/>
      <c r="FWB30" s="3901"/>
      <c r="FWC30" s="3901"/>
      <c r="FWD30" s="3901"/>
      <c r="FWE30" s="3901"/>
      <c r="FWF30" s="3901"/>
      <c r="FWG30" s="3901"/>
      <c r="FWH30" s="3901"/>
      <c r="FWI30" s="3901"/>
      <c r="FWJ30" s="3901"/>
      <c r="FWK30" s="3901"/>
      <c r="FWL30" s="3901"/>
      <c r="FWM30" s="3901"/>
      <c r="FWN30" s="3901"/>
      <c r="FWO30" s="3901"/>
      <c r="FWP30" s="3901"/>
      <c r="FWQ30" s="3901"/>
      <c r="FWR30" s="3901"/>
      <c r="FWS30" s="3901"/>
      <c r="FWT30" s="3901"/>
      <c r="FWU30" s="3901"/>
      <c r="FWV30" s="3901"/>
      <c r="FWW30" s="3901"/>
      <c r="FWX30" s="3901"/>
      <c r="FWY30" s="3901"/>
      <c r="FWZ30" s="3901"/>
      <c r="FXA30" s="3901"/>
      <c r="FXB30" s="3901"/>
      <c r="FXC30" s="3901"/>
      <c r="FXD30" s="3901"/>
      <c r="FXE30" s="3901"/>
      <c r="FXF30" s="3901"/>
      <c r="FXG30" s="3901"/>
      <c r="FXH30" s="3901"/>
      <c r="FXI30" s="3901"/>
      <c r="FXJ30" s="3901"/>
      <c r="FXK30" s="3901"/>
      <c r="FXL30" s="3901"/>
      <c r="FXM30" s="3901"/>
      <c r="FXN30" s="3901"/>
      <c r="FXO30" s="3901"/>
      <c r="FXP30" s="3901"/>
      <c r="FXQ30" s="3901"/>
      <c r="FXR30" s="3901"/>
      <c r="FXS30" s="3901"/>
      <c r="FXT30" s="3901"/>
      <c r="FXU30" s="3901"/>
      <c r="FXV30" s="3901"/>
      <c r="FXW30" s="3901"/>
      <c r="FXX30" s="3901"/>
      <c r="FXY30" s="3901"/>
      <c r="FXZ30" s="3901"/>
      <c r="FYA30" s="3901"/>
      <c r="FYB30" s="3901"/>
      <c r="FYC30" s="3901"/>
      <c r="FYD30" s="3901"/>
      <c r="FYE30" s="3901"/>
      <c r="FYF30" s="3901"/>
      <c r="FYG30" s="3901"/>
      <c r="FYH30" s="3901"/>
      <c r="FYI30" s="3901"/>
      <c r="FYJ30" s="3901"/>
      <c r="FYK30" s="3901"/>
      <c r="FYL30" s="3901"/>
      <c r="FYM30" s="3901"/>
      <c r="FYN30" s="3901"/>
      <c r="FYO30" s="3901"/>
      <c r="FYP30" s="3901"/>
      <c r="FYQ30" s="3901"/>
      <c r="FYR30" s="3901"/>
      <c r="FYS30" s="3901"/>
      <c r="FYT30" s="3901"/>
      <c r="FYU30" s="3901"/>
      <c r="FYV30" s="3901"/>
      <c r="FYW30" s="3901"/>
      <c r="FYX30" s="3901"/>
      <c r="FYY30" s="3901"/>
      <c r="FYZ30" s="3901"/>
      <c r="FZA30" s="3901"/>
      <c r="FZB30" s="3901"/>
      <c r="FZC30" s="3901"/>
      <c r="FZD30" s="3901"/>
      <c r="FZE30" s="3901"/>
      <c r="FZF30" s="3901"/>
      <c r="FZG30" s="3901"/>
      <c r="FZH30" s="3901"/>
      <c r="FZI30" s="3901"/>
      <c r="FZJ30" s="3901"/>
      <c r="FZK30" s="3901"/>
      <c r="FZL30" s="3901"/>
      <c r="FZM30" s="3901"/>
      <c r="FZN30" s="3901"/>
      <c r="FZO30" s="3901"/>
      <c r="FZP30" s="3901"/>
      <c r="FZQ30" s="3901"/>
      <c r="FZR30" s="3901"/>
      <c r="FZS30" s="3901"/>
      <c r="FZT30" s="3901"/>
      <c r="FZU30" s="3901"/>
      <c r="FZV30" s="3901"/>
      <c r="FZW30" s="3901"/>
      <c r="FZX30" s="3901"/>
      <c r="FZY30" s="3901"/>
      <c r="FZZ30" s="3901"/>
      <c r="GAA30" s="3901"/>
      <c r="GAB30" s="3901"/>
      <c r="GAC30" s="3901"/>
      <c r="GAD30" s="3901"/>
      <c r="GAE30" s="3901"/>
      <c r="GAF30" s="3901"/>
      <c r="GAG30" s="3901"/>
      <c r="GAH30" s="3901"/>
      <c r="GAI30" s="3901"/>
      <c r="GAJ30" s="3901"/>
      <c r="GAK30" s="3901"/>
      <c r="GAL30" s="3901"/>
      <c r="GAM30" s="3901"/>
      <c r="GAN30" s="3901"/>
      <c r="GAO30" s="3901"/>
      <c r="GAP30" s="3901"/>
      <c r="GAQ30" s="3901"/>
      <c r="GAR30" s="3901"/>
      <c r="GAS30" s="3901"/>
      <c r="GAT30" s="3901"/>
      <c r="GAU30" s="3901"/>
      <c r="GAV30" s="3901"/>
      <c r="GAW30" s="3901"/>
      <c r="GAX30" s="3901"/>
      <c r="GAY30" s="3901"/>
      <c r="GAZ30" s="3901"/>
      <c r="GBA30" s="3901"/>
      <c r="GBB30" s="3901"/>
      <c r="GBC30" s="3901"/>
      <c r="GBD30" s="3901"/>
      <c r="GBE30" s="3901"/>
      <c r="GBF30" s="3901"/>
      <c r="GBG30" s="3901"/>
      <c r="GBH30" s="3901"/>
      <c r="GBI30" s="3901"/>
      <c r="GBJ30" s="3901"/>
      <c r="GBK30" s="3901"/>
      <c r="GBL30" s="3901"/>
      <c r="GBM30" s="3901"/>
      <c r="GBN30" s="3901"/>
      <c r="GBO30" s="3901"/>
      <c r="GBP30" s="3901"/>
      <c r="GBQ30" s="3901"/>
      <c r="GBR30" s="3901"/>
      <c r="GBS30" s="3901"/>
      <c r="GBT30" s="3901"/>
      <c r="GBU30" s="3901"/>
      <c r="GBV30" s="3901"/>
      <c r="GBW30" s="3901"/>
      <c r="GBX30" s="3901"/>
      <c r="GBY30" s="3901"/>
      <c r="GBZ30" s="3901"/>
      <c r="GCA30" s="3901"/>
      <c r="GCB30" s="3901"/>
      <c r="GCC30" s="3901"/>
      <c r="GCD30" s="3901"/>
      <c r="GCE30" s="3901"/>
      <c r="GCF30" s="3901"/>
      <c r="GCG30" s="3901"/>
      <c r="GCH30" s="3901"/>
      <c r="GCI30" s="3901"/>
      <c r="GCJ30" s="3901"/>
      <c r="GCK30" s="3901"/>
      <c r="GCL30" s="3901"/>
      <c r="GCM30" s="3901"/>
      <c r="GCN30" s="3901"/>
      <c r="GCO30" s="3901"/>
      <c r="GCP30" s="3901"/>
      <c r="GCQ30" s="3901"/>
      <c r="GCR30" s="3901"/>
      <c r="GCS30" s="3901"/>
      <c r="GCT30" s="3901"/>
      <c r="GCU30" s="3901"/>
      <c r="GCV30" s="3901"/>
      <c r="GCW30" s="3901"/>
      <c r="GCX30" s="3901"/>
      <c r="GCY30" s="3901"/>
      <c r="GCZ30" s="3901"/>
      <c r="GDA30" s="3901"/>
      <c r="GDB30" s="3901"/>
      <c r="GDC30" s="3901"/>
      <c r="GDD30" s="3901"/>
      <c r="GDE30" s="3901"/>
      <c r="GDF30" s="3901"/>
      <c r="GDG30" s="3901"/>
      <c r="GDH30" s="3901"/>
      <c r="GDI30" s="3901"/>
      <c r="GDJ30" s="3901"/>
      <c r="GDK30" s="3901"/>
      <c r="GDL30" s="3901"/>
      <c r="GDM30" s="3901"/>
      <c r="GDN30" s="3901"/>
      <c r="GDO30" s="3901"/>
      <c r="GDP30" s="3901"/>
      <c r="GDQ30" s="3901"/>
      <c r="GDR30" s="3901"/>
      <c r="GDS30" s="3901"/>
      <c r="GDT30" s="3901"/>
      <c r="GDU30" s="3901"/>
      <c r="GDV30" s="3901"/>
      <c r="GDW30" s="3901"/>
      <c r="GDX30" s="3901"/>
      <c r="GDY30" s="3901"/>
      <c r="GDZ30" s="3901"/>
      <c r="GEA30" s="3901"/>
      <c r="GEB30" s="3901"/>
      <c r="GEC30" s="3901"/>
      <c r="GED30" s="3901"/>
      <c r="GEE30" s="3901"/>
      <c r="GEF30" s="3901"/>
      <c r="GEG30" s="3901"/>
      <c r="GEH30" s="3901"/>
      <c r="GEI30" s="3901"/>
      <c r="GEJ30" s="3901"/>
      <c r="GEK30" s="3901"/>
      <c r="GEL30" s="3901"/>
      <c r="GEM30" s="3901"/>
      <c r="GEN30" s="3901"/>
      <c r="GEO30" s="3901"/>
      <c r="GEP30" s="3901"/>
      <c r="GEQ30" s="3901"/>
      <c r="GER30" s="3901"/>
      <c r="GES30" s="3901"/>
      <c r="GET30" s="3901"/>
      <c r="GEU30" s="3901"/>
      <c r="GEV30" s="3901"/>
      <c r="GEW30" s="3901"/>
      <c r="GEX30" s="3901"/>
      <c r="GEY30" s="3901"/>
      <c r="GEZ30" s="3901"/>
      <c r="GFA30" s="3901"/>
      <c r="GFB30" s="3901"/>
      <c r="GFC30" s="3901"/>
      <c r="GFD30" s="3901"/>
      <c r="GFE30" s="3901"/>
      <c r="GFF30" s="3901"/>
      <c r="GFG30" s="3901"/>
      <c r="GFH30" s="3901"/>
      <c r="GFI30" s="3901"/>
      <c r="GFJ30" s="3901"/>
      <c r="GFK30" s="3901"/>
      <c r="GFL30" s="3901"/>
      <c r="GFM30" s="3901"/>
      <c r="GFN30" s="3901"/>
      <c r="GFO30" s="3901"/>
      <c r="GFP30" s="3901"/>
      <c r="GFQ30" s="3901"/>
      <c r="GFR30" s="3901"/>
      <c r="GFS30" s="3901"/>
      <c r="GFT30" s="3901"/>
      <c r="GFU30" s="3901"/>
      <c r="GFV30" s="3901"/>
      <c r="GFW30" s="3901"/>
      <c r="GFX30" s="3901"/>
      <c r="GFY30" s="3901"/>
      <c r="GFZ30" s="3901"/>
      <c r="GGA30" s="3901"/>
      <c r="GGB30" s="3901"/>
      <c r="GGC30" s="3901"/>
      <c r="GGD30" s="3901"/>
      <c r="GGE30" s="3901"/>
      <c r="GGF30" s="3901"/>
      <c r="GGG30" s="3901"/>
      <c r="GGH30" s="3901"/>
      <c r="GGI30" s="3901"/>
      <c r="GGJ30" s="3901"/>
      <c r="GGK30" s="3901"/>
      <c r="GGL30" s="3901"/>
      <c r="GGM30" s="3901"/>
      <c r="GGN30" s="3901"/>
      <c r="GGO30" s="3901"/>
      <c r="GGP30" s="3901"/>
      <c r="GGQ30" s="3901"/>
      <c r="GGR30" s="3901"/>
      <c r="GGS30" s="3901"/>
      <c r="GGT30" s="3901"/>
      <c r="GGU30" s="3901"/>
      <c r="GGV30" s="3901"/>
      <c r="GGW30" s="3901"/>
      <c r="GGX30" s="3901"/>
      <c r="GGY30" s="3901"/>
      <c r="GGZ30" s="3901"/>
      <c r="GHA30" s="3901"/>
      <c r="GHB30" s="3901"/>
      <c r="GHC30" s="3901"/>
      <c r="GHD30" s="3901"/>
      <c r="GHE30" s="3901"/>
      <c r="GHF30" s="3901"/>
      <c r="GHG30" s="3901"/>
      <c r="GHH30" s="3901"/>
      <c r="GHI30" s="3901"/>
      <c r="GHJ30" s="3901"/>
      <c r="GHK30" s="3901"/>
      <c r="GHL30" s="3901"/>
      <c r="GHM30" s="3901"/>
      <c r="GHN30" s="3901"/>
      <c r="GHO30" s="3901"/>
      <c r="GHP30" s="3901"/>
      <c r="GHQ30" s="3901"/>
      <c r="GHR30" s="3901"/>
      <c r="GHS30" s="3901"/>
      <c r="GHT30" s="3901"/>
      <c r="GHU30" s="3901"/>
      <c r="GHV30" s="3901"/>
      <c r="GHW30" s="3901"/>
      <c r="GHX30" s="3901"/>
      <c r="GHY30" s="3901"/>
      <c r="GHZ30" s="3901"/>
      <c r="GIA30" s="3901"/>
      <c r="GIB30" s="3901"/>
      <c r="GIC30" s="3901"/>
      <c r="GID30" s="3901"/>
      <c r="GIE30" s="3901"/>
      <c r="GIF30" s="3901"/>
      <c r="GIG30" s="3901"/>
      <c r="GIH30" s="3901"/>
      <c r="GII30" s="3901"/>
      <c r="GIJ30" s="3901"/>
      <c r="GIK30" s="3901"/>
      <c r="GIL30" s="3901"/>
      <c r="GIM30" s="3901"/>
      <c r="GIN30" s="3901"/>
      <c r="GIO30" s="3901"/>
      <c r="GIP30" s="3901"/>
      <c r="GIQ30" s="3901"/>
      <c r="GIR30" s="3901"/>
      <c r="GIS30" s="3901"/>
      <c r="GIT30" s="3901"/>
      <c r="GIU30" s="3901"/>
      <c r="GIV30" s="3901"/>
      <c r="GIW30" s="3901"/>
      <c r="GIX30" s="3901"/>
      <c r="GIY30" s="3901"/>
      <c r="GIZ30" s="3901"/>
      <c r="GJA30" s="3901"/>
      <c r="GJB30" s="3901"/>
      <c r="GJC30" s="3901"/>
      <c r="GJD30" s="3901"/>
      <c r="GJE30" s="3901"/>
      <c r="GJF30" s="3901"/>
      <c r="GJG30" s="3901"/>
      <c r="GJH30" s="3901"/>
      <c r="GJI30" s="3901"/>
      <c r="GJJ30" s="3901"/>
      <c r="GJK30" s="3901"/>
      <c r="GJL30" s="3901"/>
      <c r="GJM30" s="3901"/>
      <c r="GJN30" s="3901"/>
      <c r="GJO30" s="3901"/>
      <c r="GJP30" s="3901"/>
      <c r="GJQ30" s="3901"/>
      <c r="GJR30" s="3901"/>
      <c r="GJS30" s="3901"/>
      <c r="GJT30" s="3901"/>
      <c r="GJU30" s="3901"/>
      <c r="GJV30" s="3901"/>
      <c r="GJW30" s="3901"/>
      <c r="GJX30" s="3901"/>
      <c r="GJY30" s="3901"/>
      <c r="GJZ30" s="3901"/>
      <c r="GKA30" s="3901"/>
      <c r="GKB30" s="3901"/>
      <c r="GKC30" s="3901"/>
      <c r="GKD30" s="3901"/>
      <c r="GKE30" s="3901"/>
      <c r="GKF30" s="3901"/>
      <c r="GKG30" s="3901"/>
      <c r="GKH30" s="3901"/>
      <c r="GKI30" s="3901"/>
      <c r="GKJ30" s="3901"/>
      <c r="GKK30" s="3901"/>
      <c r="GKL30" s="3901"/>
      <c r="GKM30" s="3901"/>
      <c r="GKN30" s="3901"/>
      <c r="GKO30" s="3901"/>
      <c r="GKP30" s="3901"/>
      <c r="GKQ30" s="3901"/>
      <c r="GKR30" s="3901"/>
      <c r="GKS30" s="3901"/>
      <c r="GKT30" s="3901"/>
      <c r="GKU30" s="3901"/>
      <c r="GKV30" s="3901"/>
      <c r="GKW30" s="3901"/>
      <c r="GKX30" s="3901"/>
      <c r="GKY30" s="3901"/>
      <c r="GKZ30" s="3901"/>
      <c r="GLA30" s="3901"/>
      <c r="GLB30" s="3901"/>
      <c r="GLC30" s="3901"/>
      <c r="GLD30" s="3901"/>
      <c r="GLE30" s="3901"/>
      <c r="GLF30" s="3901"/>
      <c r="GLG30" s="3901"/>
      <c r="GLH30" s="3901"/>
      <c r="GLI30" s="3901"/>
      <c r="GLJ30" s="3901"/>
      <c r="GLK30" s="3901"/>
      <c r="GLL30" s="3901"/>
      <c r="GLM30" s="3901"/>
      <c r="GLN30" s="3901"/>
      <c r="GLO30" s="3901"/>
      <c r="GLP30" s="3901"/>
      <c r="GLQ30" s="3901"/>
      <c r="GLR30" s="3901"/>
      <c r="GLS30" s="3901"/>
      <c r="GLT30" s="3901"/>
      <c r="GLU30" s="3901"/>
      <c r="GLV30" s="3901"/>
      <c r="GLW30" s="3901"/>
      <c r="GLX30" s="3901"/>
      <c r="GLY30" s="3901"/>
      <c r="GLZ30" s="3901"/>
      <c r="GMA30" s="3901"/>
      <c r="GMB30" s="3901"/>
      <c r="GMC30" s="3901"/>
      <c r="GMD30" s="3901"/>
      <c r="GME30" s="3901"/>
      <c r="GMF30" s="3901"/>
      <c r="GMG30" s="3901"/>
      <c r="GMH30" s="3901"/>
      <c r="GMI30" s="3901"/>
      <c r="GMJ30" s="3901"/>
      <c r="GMK30" s="3901"/>
      <c r="GML30" s="3901"/>
      <c r="GMM30" s="3901"/>
      <c r="GMN30" s="3901"/>
      <c r="GMO30" s="3901"/>
      <c r="GMP30" s="3901"/>
      <c r="GMQ30" s="3901"/>
      <c r="GMR30" s="3901"/>
      <c r="GMS30" s="3901"/>
      <c r="GMT30" s="3901"/>
      <c r="GMU30" s="3901"/>
      <c r="GMV30" s="3901"/>
      <c r="GMW30" s="3901"/>
      <c r="GMX30" s="3901"/>
      <c r="GMY30" s="3901"/>
      <c r="GMZ30" s="3901"/>
      <c r="GNA30" s="3901"/>
      <c r="GNB30" s="3901"/>
      <c r="GNC30" s="3901"/>
      <c r="GND30" s="3901"/>
      <c r="GNE30" s="3901"/>
      <c r="GNF30" s="3901"/>
      <c r="GNG30" s="3901"/>
      <c r="GNH30" s="3901"/>
      <c r="GNI30" s="3901"/>
      <c r="GNJ30" s="3901"/>
      <c r="GNK30" s="3901"/>
      <c r="GNL30" s="3901"/>
      <c r="GNM30" s="3901"/>
      <c r="GNN30" s="3901"/>
      <c r="GNO30" s="3901"/>
      <c r="GNP30" s="3901"/>
      <c r="GNQ30" s="3901"/>
      <c r="GNR30" s="3901"/>
      <c r="GNS30" s="3901"/>
      <c r="GNT30" s="3901"/>
      <c r="GNU30" s="3901"/>
      <c r="GNV30" s="3901"/>
      <c r="GNW30" s="3901"/>
      <c r="GNX30" s="3901"/>
      <c r="GNY30" s="3901"/>
      <c r="GNZ30" s="3901"/>
      <c r="GOA30" s="3901"/>
      <c r="GOB30" s="3901"/>
      <c r="GOC30" s="3901"/>
      <c r="GOD30" s="3901"/>
      <c r="GOE30" s="3901"/>
      <c r="GOF30" s="3901"/>
      <c r="GOG30" s="3901"/>
      <c r="GOH30" s="3901"/>
      <c r="GOI30" s="3901"/>
      <c r="GOJ30" s="3901"/>
      <c r="GOK30" s="3901"/>
      <c r="GOL30" s="3901"/>
      <c r="GOM30" s="3901"/>
      <c r="GON30" s="3901"/>
      <c r="GOO30" s="3901"/>
      <c r="GOP30" s="3901"/>
      <c r="GOQ30" s="3901"/>
      <c r="GOR30" s="3901"/>
      <c r="GOS30" s="3901"/>
      <c r="GOT30" s="3901"/>
      <c r="GOU30" s="3901"/>
      <c r="GOV30" s="3901"/>
      <c r="GOW30" s="3901"/>
      <c r="GOX30" s="3901"/>
      <c r="GOY30" s="3901"/>
      <c r="GOZ30" s="3901"/>
      <c r="GPA30" s="3901"/>
      <c r="GPB30" s="3901"/>
      <c r="GPC30" s="3901"/>
      <c r="GPD30" s="3901"/>
      <c r="GPE30" s="3901"/>
      <c r="GPF30" s="3901"/>
      <c r="GPG30" s="3901"/>
      <c r="GPH30" s="3901"/>
      <c r="GPI30" s="3901"/>
      <c r="GPJ30" s="3901"/>
      <c r="GPK30" s="3901"/>
      <c r="GPL30" s="3901"/>
      <c r="GPM30" s="3901"/>
      <c r="GPN30" s="3901"/>
      <c r="GPO30" s="3901"/>
      <c r="GPP30" s="3901"/>
      <c r="GPQ30" s="3901"/>
      <c r="GPR30" s="3901"/>
      <c r="GPS30" s="3901"/>
      <c r="GPT30" s="3901"/>
      <c r="GPU30" s="3901"/>
      <c r="GPV30" s="3901"/>
      <c r="GPW30" s="3901"/>
      <c r="GPX30" s="3901"/>
      <c r="GPY30" s="3901"/>
      <c r="GPZ30" s="3901"/>
      <c r="GQA30" s="3901"/>
      <c r="GQB30" s="3901"/>
      <c r="GQC30" s="3901"/>
      <c r="GQD30" s="3901"/>
      <c r="GQE30" s="3901"/>
      <c r="GQF30" s="3901"/>
      <c r="GQG30" s="3901"/>
      <c r="GQH30" s="3901"/>
      <c r="GQI30" s="3901"/>
      <c r="GQJ30" s="3901"/>
      <c r="GQK30" s="3901"/>
      <c r="GQL30" s="3901"/>
      <c r="GQM30" s="3901"/>
      <c r="GQN30" s="3901"/>
      <c r="GQO30" s="3901"/>
      <c r="GQP30" s="3901"/>
      <c r="GQQ30" s="3901"/>
      <c r="GQR30" s="3901"/>
      <c r="GQS30" s="3901"/>
      <c r="GQT30" s="3901"/>
      <c r="GQU30" s="3901"/>
      <c r="GQV30" s="3901"/>
      <c r="GQW30" s="3901"/>
      <c r="GQX30" s="3901"/>
      <c r="GQY30" s="3901"/>
      <c r="GQZ30" s="3901"/>
      <c r="GRA30" s="3901"/>
      <c r="GRB30" s="3901"/>
      <c r="GRC30" s="3901"/>
      <c r="GRD30" s="3901"/>
      <c r="GRE30" s="3901"/>
      <c r="GRF30" s="3901"/>
      <c r="GRG30" s="3901"/>
      <c r="GRH30" s="3901"/>
      <c r="GRI30" s="3901"/>
      <c r="GRJ30" s="3901"/>
      <c r="GRK30" s="3901"/>
      <c r="GRL30" s="3901"/>
      <c r="GRM30" s="3901"/>
      <c r="GRN30" s="3901"/>
      <c r="GRO30" s="3901"/>
      <c r="GRP30" s="3901"/>
      <c r="GRQ30" s="3901"/>
      <c r="GRR30" s="3901"/>
      <c r="GRS30" s="3901"/>
      <c r="GRT30" s="3901"/>
      <c r="GRU30" s="3901"/>
      <c r="GRV30" s="3901"/>
      <c r="GRW30" s="3901"/>
      <c r="GRX30" s="3901"/>
      <c r="GRY30" s="3901"/>
      <c r="GRZ30" s="3901"/>
      <c r="GSA30" s="3901"/>
      <c r="GSB30" s="3901"/>
      <c r="GSC30" s="3901"/>
      <c r="GSD30" s="3901"/>
      <c r="GSE30" s="3901"/>
      <c r="GSF30" s="3901"/>
      <c r="GSG30" s="3901"/>
      <c r="GSH30" s="3901"/>
      <c r="GSI30" s="3901"/>
      <c r="GSJ30" s="3901"/>
      <c r="GSK30" s="3901"/>
      <c r="GSL30" s="3901"/>
      <c r="GSM30" s="3901"/>
      <c r="GSN30" s="3901"/>
      <c r="GSO30" s="3901"/>
      <c r="GSP30" s="3901"/>
      <c r="GSQ30" s="3901"/>
      <c r="GSR30" s="3901"/>
      <c r="GSS30" s="3901"/>
      <c r="GST30" s="3901"/>
      <c r="GSU30" s="3901"/>
      <c r="GSV30" s="3901"/>
      <c r="GSW30" s="3901"/>
      <c r="GSX30" s="3901"/>
      <c r="GSY30" s="3901"/>
      <c r="GSZ30" s="3901"/>
      <c r="GTA30" s="3901"/>
      <c r="GTB30" s="3901"/>
      <c r="GTC30" s="3901"/>
      <c r="GTD30" s="3901"/>
      <c r="GTE30" s="3901"/>
      <c r="GTF30" s="3901"/>
      <c r="GTG30" s="3901"/>
      <c r="GTH30" s="3901"/>
      <c r="GTI30" s="3901"/>
      <c r="GTJ30" s="3901"/>
      <c r="GTK30" s="3901"/>
      <c r="GTL30" s="3901"/>
      <c r="GTM30" s="3901"/>
      <c r="GTN30" s="3901"/>
      <c r="GTO30" s="3901"/>
      <c r="GTP30" s="3901"/>
      <c r="GTQ30" s="3901"/>
      <c r="GTR30" s="3901"/>
      <c r="GTS30" s="3901"/>
      <c r="GTT30" s="3901"/>
      <c r="GTU30" s="3901"/>
      <c r="GTV30" s="3901"/>
      <c r="GTW30" s="3901"/>
      <c r="GTX30" s="3901"/>
      <c r="GTY30" s="3901"/>
      <c r="GTZ30" s="3901"/>
      <c r="GUA30" s="3901"/>
      <c r="GUB30" s="3901"/>
      <c r="GUC30" s="3901"/>
      <c r="GUD30" s="3901"/>
      <c r="GUE30" s="3901"/>
      <c r="GUF30" s="3901"/>
      <c r="GUG30" s="3901"/>
      <c r="GUH30" s="3901"/>
      <c r="GUI30" s="3901"/>
      <c r="GUJ30" s="3901"/>
      <c r="GUK30" s="3901"/>
      <c r="GUL30" s="3901"/>
      <c r="GUM30" s="3901"/>
      <c r="GUN30" s="3901"/>
      <c r="GUO30" s="3901"/>
      <c r="GUP30" s="3901"/>
      <c r="GUQ30" s="3901"/>
      <c r="GUR30" s="3901"/>
      <c r="GUS30" s="3901"/>
      <c r="GUT30" s="3901"/>
      <c r="GUU30" s="3901"/>
      <c r="GUV30" s="3901"/>
      <c r="GUW30" s="3901"/>
      <c r="GUX30" s="3901"/>
      <c r="GUY30" s="3901"/>
      <c r="GUZ30" s="3901"/>
      <c r="GVA30" s="3901"/>
      <c r="GVB30" s="3901"/>
      <c r="GVC30" s="3901"/>
      <c r="GVD30" s="3901"/>
      <c r="GVE30" s="3901"/>
      <c r="GVF30" s="3901"/>
      <c r="GVG30" s="3901"/>
      <c r="GVH30" s="3901"/>
      <c r="GVI30" s="3901"/>
      <c r="GVJ30" s="3901"/>
      <c r="GVK30" s="3901"/>
      <c r="GVL30" s="3901"/>
      <c r="GVM30" s="3901"/>
      <c r="GVN30" s="3901"/>
      <c r="GVO30" s="3901"/>
      <c r="GVP30" s="3901"/>
      <c r="GVQ30" s="3901"/>
      <c r="GVR30" s="3901"/>
      <c r="GVS30" s="3901"/>
      <c r="GVT30" s="3901"/>
      <c r="GVU30" s="3901"/>
      <c r="GVV30" s="3901"/>
      <c r="GVW30" s="3901"/>
      <c r="GVX30" s="3901"/>
      <c r="GVY30" s="3901"/>
      <c r="GVZ30" s="3901"/>
      <c r="GWA30" s="3901"/>
      <c r="GWB30" s="3901"/>
      <c r="GWC30" s="3901"/>
      <c r="GWD30" s="3901"/>
      <c r="GWE30" s="3901"/>
      <c r="GWF30" s="3901"/>
      <c r="GWG30" s="3901"/>
      <c r="GWH30" s="3901"/>
      <c r="GWI30" s="3901"/>
      <c r="GWJ30" s="3901"/>
      <c r="GWK30" s="3901"/>
      <c r="GWL30" s="3901"/>
      <c r="GWM30" s="3901"/>
      <c r="GWN30" s="3901"/>
      <c r="GWO30" s="3901"/>
      <c r="GWP30" s="3901"/>
      <c r="GWQ30" s="3901"/>
      <c r="GWR30" s="3901"/>
      <c r="GWS30" s="3901"/>
      <c r="GWT30" s="3901"/>
      <c r="GWU30" s="3901"/>
      <c r="GWV30" s="3901"/>
      <c r="GWW30" s="3901"/>
      <c r="GWX30" s="3901"/>
      <c r="GWY30" s="3901"/>
      <c r="GWZ30" s="3901"/>
      <c r="GXA30" s="3901"/>
      <c r="GXB30" s="3901"/>
      <c r="GXC30" s="3901"/>
      <c r="GXD30" s="3901"/>
      <c r="GXE30" s="3901"/>
      <c r="GXF30" s="3901"/>
      <c r="GXG30" s="3901"/>
      <c r="GXH30" s="3901"/>
      <c r="GXI30" s="3901"/>
      <c r="GXJ30" s="3901"/>
      <c r="GXK30" s="3901"/>
      <c r="GXL30" s="3901"/>
      <c r="GXM30" s="3901"/>
      <c r="GXN30" s="3901"/>
      <c r="GXO30" s="3901"/>
      <c r="GXP30" s="3901"/>
      <c r="GXQ30" s="3901"/>
      <c r="GXR30" s="3901"/>
      <c r="GXS30" s="3901"/>
      <c r="GXT30" s="3901"/>
      <c r="GXU30" s="3901"/>
      <c r="GXV30" s="3901"/>
      <c r="GXW30" s="3901"/>
      <c r="GXX30" s="3901"/>
      <c r="GXY30" s="3901"/>
      <c r="GXZ30" s="3901"/>
      <c r="GYA30" s="3901"/>
      <c r="GYB30" s="3901"/>
      <c r="GYC30" s="3901"/>
      <c r="GYD30" s="3901"/>
      <c r="GYE30" s="3901"/>
      <c r="GYF30" s="3901"/>
      <c r="GYG30" s="3901"/>
      <c r="GYH30" s="3901"/>
      <c r="GYI30" s="3901"/>
      <c r="GYJ30" s="3901"/>
      <c r="GYK30" s="3901"/>
      <c r="GYL30" s="3901"/>
      <c r="GYM30" s="3901"/>
      <c r="GYN30" s="3901"/>
      <c r="GYO30" s="3901"/>
      <c r="GYP30" s="3901"/>
      <c r="GYQ30" s="3901"/>
      <c r="GYR30" s="3901"/>
      <c r="GYS30" s="3901"/>
      <c r="GYT30" s="3901"/>
      <c r="GYU30" s="3901"/>
      <c r="GYV30" s="3901"/>
      <c r="GYW30" s="3901"/>
      <c r="GYX30" s="3901"/>
      <c r="GYY30" s="3901"/>
      <c r="GYZ30" s="3901"/>
      <c r="GZA30" s="3901"/>
      <c r="GZB30" s="3901"/>
      <c r="GZC30" s="3901"/>
      <c r="GZD30" s="3901"/>
      <c r="GZE30" s="3901"/>
      <c r="GZF30" s="3901"/>
      <c r="GZG30" s="3901"/>
      <c r="GZH30" s="3901"/>
      <c r="GZI30" s="3901"/>
      <c r="GZJ30" s="3901"/>
      <c r="GZK30" s="3901"/>
      <c r="GZL30" s="3901"/>
      <c r="GZM30" s="3901"/>
      <c r="GZN30" s="3901"/>
      <c r="GZO30" s="3901"/>
      <c r="GZP30" s="3901"/>
      <c r="GZQ30" s="3901"/>
      <c r="GZR30" s="3901"/>
      <c r="GZS30" s="3901"/>
      <c r="GZT30" s="3901"/>
      <c r="GZU30" s="3901"/>
      <c r="GZV30" s="3901"/>
      <c r="GZW30" s="3901"/>
      <c r="GZX30" s="3901"/>
      <c r="GZY30" s="3901"/>
      <c r="GZZ30" s="3901"/>
      <c r="HAA30" s="3901"/>
      <c r="HAB30" s="3901"/>
      <c r="HAC30" s="3901"/>
      <c r="HAD30" s="3901"/>
      <c r="HAE30" s="3901"/>
      <c r="HAF30" s="3901"/>
      <c r="HAG30" s="3901"/>
      <c r="HAH30" s="3901"/>
      <c r="HAI30" s="3901"/>
      <c r="HAJ30" s="3901"/>
      <c r="HAK30" s="3901"/>
      <c r="HAL30" s="3901"/>
      <c r="HAM30" s="3901"/>
      <c r="HAN30" s="3901"/>
      <c r="HAO30" s="3901"/>
      <c r="HAP30" s="3901"/>
      <c r="HAQ30" s="3901"/>
      <c r="HAR30" s="3901"/>
      <c r="HAS30" s="3901"/>
      <c r="HAT30" s="3901"/>
      <c r="HAU30" s="3901"/>
      <c r="HAV30" s="3901"/>
      <c r="HAW30" s="3901"/>
      <c r="HAX30" s="3901"/>
      <c r="HAY30" s="3901"/>
      <c r="HAZ30" s="3901"/>
      <c r="HBA30" s="3901"/>
      <c r="HBB30" s="3901"/>
      <c r="HBC30" s="3901"/>
      <c r="HBD30" s="3901"/>
      <c r="HBE30" s="3901"/>
      <c r="HBF30" s="3901"/>
      <c r="HBG30" s="3901"/>
      <c r="HBH30" s="3901"/>
      <c r="HBI30" s="3901"/>
      <c r="HBJ30" s="3901"/>
      <c r="HBK30" s="3901"/>
      <c r="HBL30" s="3901"/>
      <c r="HBM30" s="3901"/>
      <c r="HBN30" s="3901"/>
      <c r="HBO30" s="3901"/>
      <c r="HBP30" s="3901"/>
      <c r="HBQ30" s="3901"/>
      <c r="HBR30" s="3901"/>
      <c r="HBS30" s="3901"/>
      <c r="HBT30" s="3901"/>
      <c r="HBU30" s="3901"/>
      <c r="HBV30" s="3901"/>
      <c r="HBW30" s="3901"/>
      <c r="HBX30" s="3901"/>
      <c r="HBY30" s="3901"/>
      <c r="HBZ30" s="3901"/>
      <c r="HCA30" s="3901"/>
      <c r="HCB30" s="3901"/>
      <c r="HCC30" s="3901"/>
      <c r="HCD30" s="3901"/>
      <c r="HCE30" s="3901"/>
      <c r="HCF30" s="3901"/>
      <c r="HCG30" s="3901"/>
      <c r="HCH30" s="3901"/>
      <c r="HCI30" s="3901"/>
      <c r="HCJ30" s="3901"/>
      <c r="HCK30" s="3901"/>
      <c r="HCL30" s="3901"/>
      <c r="HCM30" s="3901"/>
      <c r="HCN30" s="3901"/>
      <c r="HCO30" s="3901"/>
      <c r="HCP30" s="3901"/>
      <c r="HCQ30" s="3901"/>
      <c r="HCR30" s="3901"/>
      <c r="HCS30" s="3901"/>
      <c r="HCT30" s="3901"/>
      <c r="HCU30" s="3901"/>
      <c r="HCV30" s="3901"/>
      <c r="HCW30" s="3901"/>
      <c r="HCX30" s="3901"/>
      <c r="HCY30" s="3901"/>
      <c r="HCZ30" s="3901"/>
      <c r="HDA30" s="3901"/>
      <c r="HDB30" s="3901"/>
      <c r="HDC30" s="3901"/>
      <c r="HDD30" s="3901"/>
      <c r="HDE30" s="3901"/>
      <c r="HDF30" s="3901"/>
      <c r="HDG30" s="3901"/>
      <c r="HDH30" s="3901"/>
      <c r="HDI30" s="3901"/>
      <c r="HDJ30" s="3901"/>
      <c r="HDK30" s="3901"/>
      <c r="HDL30" s="3901"/>
      <c r="HDM30" s="3901"/>
      <c r="HDN30" s="3901"/>
      <c r="HDO30" s="3901"/>
      <c r="HDP30" s="3901"/>
      <c r="HDQ30" s="3901"/>
      <c r="HDR30" s="3901"/>
      <c r="HDS30" s="3901"/>
      <c r="HDT30" s="3901"/>
      <c r="HDU30" s="3901"/>
      <c r="HDV30" s="3901"/>
      <c r="HDW30" s="3901"/>
      <c r="HDX30" s="3901"/>
      <c r="HDY30" s="3901"/>
      <c r="HDZ30" s="3901"/>
      <c r="HEA30" s="3901"/>
      <c r="HEB30" s="3901"/>
      <c r="HEC30" s="3901"/>
      <c r="HED30" s="3901"/>
      <c r="HEE30" s="3901"/>
      <c r="HEF30" s="3901"/>
      <c r="HEG30" s="3901"/>
      <c r="HEH30" s="3901"/>
      <c r="HEI30" s="3901"/>
      <c r="HEJ30" s="3901"/>
      <c r="HEK30" s="3901"/>
      <c r="HEL30" s="3901"/>
      <c r="HEM30" s="3901"/>
      <c r="HEN30" s="3901"/>
      <c r="HEO30" s="3901"/>
      <c r="HEP30" s="3901"/>
      <c r="HEQ30" s="3901"/>
      <c r="HER30" s="3901"/>
      <c r="HES30" s="3901"/>
      <c r="HET30" s="3901"/>
      <c r="HEU30" s="3901"/>
      <c r="HEV30" s="3901"/>
      <c r="HEW30" s="3901"/>
      <c r="HEX30" s="3901"/>
      <c r="HEY30" s="3901"/>
      <c r="HEZ30" s="3901"/>
      <c r="HFA30" s="3901"/>
      <c r="HFB30" s="3901"/>
      <c r="HFC30" s="3901"/>
      <c r="HFD30" s="3901"/>
      <c r="HFE30" s="3901"/>
      <c r="HFF30" s="3901"/>
      <c r="HFG30" s="3901"/>
      <c r="HFH30" s="3901"/>
      <c r="HFI30" s="3901"/>
      <c r="HFJ30" s="3901"/>
      <c r="HFK30" s="3901"/>
      <c r="HFL30" s="3901"/>
      <c r="HFM30" s="3901"/>
      <c r="HFN30" s="3901"/>
      <c r="HFO30" s="3901"/>
      <c r="HFP30" s="3901"/>
      <c r="HFQ30" s="3901"/>
      <c r="HFR30" s="3901"/>
      <c r="HFS30" s="3901"/>
      <c r="HFT30" s="3901"/>
      <c r="HFU30" s="3901"/>
      <c r="HFV30" s="3901"/>
      <c r="HFW30" s="3901"/>
      <c r="HFX30" s="3901"/>
      <c r="HFY30" s="3901"/>
      <c r="HFZ30" s="3901"/>
      <c r="HGA30" s="3901"/>
      <c r="HGB30" s="3901"/>
      <c r="HGC30" s="3901"/>
      <c r="HGD30" s="3901"/>
      <c r="HGE30" s="3901"/>
      <c r="HGF30" s="3901"/>
      <c r="HGG30" s="3901"/>
      <c r="HGH30" s="3901"/>
      <c r="HGI30" s="3901"/>
      <c r="HGJ30" s="3901"/>
      <c r="HGK30" s="3901"/>
      <c r="HGL30" s="3901"/>
      <c r="HGM30" s="3901"/>
      <c r="HGN30" s="3901"/>
      <c r="HGO30" s="3901"/>
      <c r="HGP30" s="3901"/>
      <c r="HGQ30" s="3901"/>
      <c r="HGR30" s="3901"/>
      <c r="HGS30" s="3901"/>
      <c r="HGT30" s="3901"/>
      <c r="HGU30" s="3901"/>
      <c r="HGV30" s="3901"/>
      <c r="HGW30" s="3901"/>
      <c r="HGX30" s="3901"/>
      <c r="HGY30" s="3901"/>
      <c r="HGZ30" s="3901"/>
      <c r="HHA30" s="3901"/>
      <c r="HHB30" s="3901"/>
      <c r="HHC30" s="3901"/>
      <c r="HHD30" s="3901"/>
      <c r="HHE30" s="3901"/>
      <c r="HHF30" s="3901"/>
      <c r="HHG30" s="3901"/>
      <c r="HHH30" s="3901"/>
      <c r="HHI30" s="3901"/>
      <c r="HHJ30" s="3901"/>
      <c r="HHK30" s="3901"/>
      <c r="HHL30" s="3901"/>
      <c r="HHM30" s="3901"/>
      <c r="HHN30" s="3901"/>
      <c r="HHO30" s="3901"/>
      <c r="HHP30" s="3901"/>
      <c r="HHQ30" s="3901"/>
      <c r="HHR30" s="3901"/>
      <c r="HHS30" s="3901"/>
      <c r="HHT30" s="3901"/>
      <c r="HHU30" s="3901"/>
      <c r="HHV30" s="3901"/>
      <c r="HHW30" s="3901"/>
      <c r="HHX30" s="3901"/>
      <c r="HHY30" s="3901"/>
      <c r="HHZ30" s="3901"/>
      <c r="HIA30" s="3901"/>
      <c r="HIB30" s="3901"/>
      <c r="HIC30" s="3901"/>
      <c r="HID30" s="3901"/>
      <c r="HIE30" s="3901"/>
      <c r="HIF30" s="3901"/>
      <c r="HIG30" s="3901"/>
      <c r="HIH30" s="3901"/>
      <c r="HII30" s="3901"/>
      <c r="HIJ30" s="3901"/>
      <c r="HIK30" s="3901"/>
      <c r="HIL30" s="3901"/>
      <c r="HIM30" s="3901"/>
      <c r="HIN30" s="3901"/>
      <c r="HIO30" s="3901"/>
      <c r="HIP30" s="3901"/>
      <c r="HIQ30" s="3901"/>
      <c r="HIR30" s="3901"/>
      <c r="HIS30" s="3901"/>
      <c r="HIT30" s="3901"/>
      <c r="HIU30" s="3901"/>
      <c r="HIV30" s="3901"/>
      <c r="HIW30" s="3901"/>
      <c r="HIX30" s="3901"/>
      <c r="HIY30" s="3901"/>
      <c r="HIZ30" s="3901"/>
      <c r="HJA30" s="3901"/>
      <c r="HJB30" s="3901"/>
      <c r="HJC30" s="3901"/>
      <c r="HJD30" s="3901"/>
      <c r="HJE30" s="3901"/>
      <c r="HJF30" s="3901"/>
      <c r="HJG30" s="3901"/>
      <c r="HJH30" s="3901"/>
      <c r="HJI30" s="3901"/>
      <c r="HJJ30" s="3901"/>
      <c r="HJK30" s="3901"/>
      <c r="HJL30" s="3901"/>
      <c r="HJM30" s="3901"/>
      <c r="HJN30" s="3901"/>
      <c r="HJO30" s="3901"/>
      <c r="HJP30" s="3901"/>
      <c r="HJQ30" s="3901"/>
      <c r="HJR30" s="3901"/>
      <c r="HJS30" s="3901"/>
      <c r="HJT30" s="3901"/>
      <c r="HJU30" s="3901"/>
      <c r="HJV30" s="3901"/>
      <c r="HJW30" s="3901"/>
      <c r="HJX30" s="3901"/>
      <c r="HJY30" s="3901"/>
      <c r="HJZ30" s="3901"/>
      <c r="HKA30" s="3901"/>
      <c r="HKB30" s="3901"/>
      <c r="HKC30" s="3901"/>
      <c r="HKD30" s="3901"/>
      <c r="HKE30" s="3901"/>
      <c r="HKF30" s="3901"/>
      <c r="HKG30" s="3901"/>
      <c r="HKH30" s="3901"/>
      <c r="HKI30" s="3901"/>
      <c r="HKJ30" s="3901"/>
      <c r="HKK30" s="3901"/>
      <c r="HKL30" s="3901"/>
      <c r="HKM30" s="3901"/>
      <c r="HKN30" s="3901"/>
      <c r="HKO30" s="3901"/>
      <c r="HKP30" s="3901"/>
      <c r="HKQ30" s="3901"/>
      <c r="HKR30" s="3901"/>
      <c r="HKS30" s="3901"/>
      <c r="HKT30" s="3901"/>
      <c r="HKU30" s="3901"/>
      <c r="HKV30" s="3901"/>
      <c r="HKW30" s="3901"/>
      <c r="HKX30" s="3901"/>
      <c r="HKY30" s="3901"/>
      <c r="HKZ30" s="3901"/>
      <c r="HLA30" s="3901"/>
      <c r="HLB30" s="3901"/>
      <c r="HLC30" s="3901"/>
      <c r="HLD30" s="3901"/>
      <c r="HLE30" s="3901"/>
      <c r="HLF30" s="3901"/>
      <c r="HLG30" s="3901"/>
      <c r="HLH30" s="3901"/>
      <c r="HLI30" s="3901"/>
      <c r="HLJ30" s="3901"/>
      <c r="HLK30" s="3901"/>
      <c r="HLL30" s="3901"/>
      <c r="HLM30" s="3901"/>
      <c r="HLN30" s="3901"/>
      <c r="HLO30" s="3901"/>
      <c r="HLP30" s="3901"/>
      <c r="HLQ30" s="3901"/>
      <c r="HLR30" s="3901"/>
      <c r="HLS30" s="3901"/>
      <c r="HLT30" s="3901"/>
      <c r="HLU30" s="3901"/>
      <c r="HLV30" s="3901"/>
      <c r="HLW30" s="3901"/>
      <c r="HLX30" s="3901"/>
      <c r="HLY30" s="3901"/>
      <c r="HLZ30" s="3901"/>
      <c r="HMA30" s="3901"/>
      <c r="HMB30" s="3901"/>
      <c r="HMC30" s="3901"/>
      <c r="HMD30" s="3901"/>
      <c r="HME30" s="3901"/>
      <c r="HMF30" s="3901"/>
      <c r="HMG30" s="3901"/>
      <c r="HMH30" s="3901"/>
      <c r="HMI30" s="3901"/>
      <c r="HMJ30" s="3901"/>
      <c r="HMK30" s="3901"/>
      <c r="HML30" s="3901"/>
      <c r="HMM30" s="3901"/>
      <c r="HMN30" s="3901"/>
      <c r="HMO30" s="3901"/>
      <c r="HMP30" s="3901"/>
      <c r="HMQ30" s="3901"/>
      <c r="HMR30" s="3901"/>
      <c r="HMS30" s="3901"/>
      <c r="HMT30" s="3901"/>
      <c r="HMU30" s="3901"/>
      <c r="HMV30" s="3901"/>
      <c r="HMW30" s="3901"/>
      <c r="HMX30" s="3901"/>
      <c r="HMY30" s="3901"/>
      <c r="HMZ30" s="3901"/>
      <c r="HNA30" s="3901"/>
      <c r="HNB30" s="3901"/>
      <c r="HNC30" s="3901"/>
      <c r="HND30" s="3901"/>
      <c r="HNE30" s="3901"/>
      <c r="HNF30" s="3901"/>
      <c r="HNG30" s="3901"/>
      <c r="HNH30" s="3901"/>
      <c r="HNI30" s="3901"/>
      <c r="HNJ30" s="3901"/>
      <c r="HNK30" s="3901"/>
      <c r="HNL30" s="3901"/>
      <c r="HNM30" s="3901"/>
      <c r="HNN30" s="3901"/>
      <c r="HNO30" s="3901"/>
      <c r="HNP30" s="3901"/>
      <c r="HNQ30" s="3901"/>
      <c r="HNR30" s="3901"/>
      <c r="HNS30" s="3901"/>
      <c r="HNT30" s="3901"/>
      <c r="HNU30" s="3901"/>
      <c r="HNV30" s="3901"/>
      <c r="HNW30" s="3901"/>
      <c r="HNX30" s="3901"/>
      <c r="HNY30" s="3901"/>
      <c r="HNZ30" s="3901"/>
      <c r="HOA30" s="3901"/>
      <c r="HOB30" s="3901"/>
      <c r="HOC30" s="3901"/>
      <c r="HOD30" s="3901"/>
      <c r="HOE30" s="3901"/>
      <c r="HOF30" s="3901"/>
      <c r="HOG30" s="3901"/>
      <c r="HOH30" s="3901"/>
      <c r="HOI30" s="3901"/>
      <c r="HOJ30" s="3901"/>
      <c r="HOK30" s="3901"/>
      <c r="HOL30" s="3901"/>
      <c r="HOM30" s="3901"/>
      <c r="HON30" s="3901"/>
      <c r="HOO30" s="3901"/>
      <c r="HOP30" s="3901"/>
      <c r="HOQ30" s="3901"/>
      <c r="HOR30" s="3901"/>
      <c r="HOS30" s="3901"/>
      <c r="HOT30" s="3901"/>
      <c r="HOU30" s="3901"/>
      <c r="HOV30" s="3901"/>
      <c r="HOW30" s="3901"/>
      <c r="HOX30" s="3901"/>
      <c r="HOY30" s="3901"/>
      <c r="HOZ30" s="3901"/>
      <c r="HPA30" s="3901"/>
      <c r="HPB30" s="3901"/>
      <c r="HPC30" s="3901"/>
      <c r="HPD30" s="3901"/>
      <c r="HPE30" s="3901"/>
      <c r="HPF30" s="3901"/>
      <c r="HPG30" s="3901"/>
      <c r="HPH30" s="3901"/>
      <c r="HPI30" s="3901"/>
      <c r="HPJ30" s="3901"/>
      <c r="HPK30" s="3901"/>
      <c r="HPL30" s="3901"/>
      <c r="HPM30" s="3901"/>
      <c r="HPN30" s="3901"/>
      <c r="HPO30" s="3901"/>
      <c r="HPP30" s="3901"/>
      <c r="HPQ30" s="3901"/>
      <c r="HPR30" s="3901"/>
      <c r="HPS30" s="3901"/>
      <c r="HPT30" s="3901"/>
      <c r="HPU30" s="3901"/>
      <c r="HPV30" s="3901"/>
      <c r="HPW30" s="3901"/>
      <c r="HPX30" s="3901"/>
      <c r="HPY30" s="3901"/>
      <c r="HPZ30" s="3901"/>
      <c r="HQA30" s="3901"/>
      <c r="HQB30" s="3901"/>
      <c r="HQC30" s="3901"/>
      <c r="HQD30" s="3901"/>
      <c r="HQE30" s="3901"/>
      <c r="HQF30" s="3901"/>
      <c r="HQG30" s="3901"/>
      <c r="HQH30" s="3901"/>
      <c r="HQI30" s="3901"/>
      <c r="HQJ30" s="3901"/>
      <c r="HQK30" s="3901"/>
      <c r="HQL30" s="3901"/>
      <c r="HQM30" s="3901"/>
      <c r="HQN30" s="3901"/>
      <c r="HQO30" s="3901"/>
      <c r="HQP30" s="3901"/>
      <c r="HQQ30" s="3901"/>
      <c r="HQR30" s="3901"/>
      <c r="HQS30" s="3901"/>
      <c r="HQT30" s="3901"/>
      <c r="HQU30" s="3901"/>
      <c r="HQV30" s="3901"/>
      <c r="HQW30" s="3901"/>
      <c r="HQX30" s="3901"/>
      <c r="HQY30" s="3901"/>
      <c r="HQZ30" s="3901"/>
      <c r="HRA30" s="3901"/>
      <c r="HRB30" s="3901"/>
      <c r="HRC30" s="3901"/>
      <c r="HRD30" s="3901"/>
      <c r="HRE30" s="3901"/>
      <c r="HRF30" s="3901"/>
      <c r="HRG30" s="3901"/>
      <c r="HRH30" s="3901"/>
      <c r="HRI30" s="3901"/>
      <c r="HRJ30" s="3901"/>
      <c r="HRK30" s="3901"/>
      <c r="HRL30" s="3901"/>
      <c r="HRM30" s="3901"/>
      <c r="HRN30" s="3901"/>
      <c r="HRO30" s="3901"/>
      <c r="HRP30" s="3901"/>
      <c r="HRQ30" s="3901"/>
      <c r="HRR30" s="3901"/>
      <c r="HRS30" s="3901"/>
      <c r="HRT30" s="3901"/>
      <c r="HRU30" s="3901"/>
      <c r="HRV30" s="3901"/>
      <c r="HRW30" s="3901"/>
      <c r="HRX30" s="3901"/>
      <c r="HRY30" s="3901"/>
      <c r="HRZ30" s="3901"/>
      <c r="HSA30" s="3901"/>
      <c r="HSB30" s="3901"/>
      <c r="HSC30" s="3901"/>
      <c r="HSD30" s="3901"/>
      <c r="HSE30" s="3901"/>
      <c r="HSF30" s="3901"/>
      <c r="HSG30" s="3901"/>
      <c r="HSH30" s="3901"/>
      <c r="HSI30" s="3901"/>
      <c r="HSJ30" s="3901"/>
      <c r="HSK30" s="3901"/>
      <c r="HSL30" s="3901"/>
      <c r="HSM30" s="3901"/>
      <c r="HSN30" s="3901"/>
      <c r="HSO30" s="3901"/>
      <c r="HSP30" s="3901"/>
      <c r="HSQ30" s="3901"/>
      <c r="HSR30" s="3901"/>
      <c r="HSS30" s="3901"/>
      <c r="HST30" s="3901"/>
      <c r="HSU30" s="3901"/>
      <c r="HSV30" s="3901"/>
      <c r="HSW30" s="3901"/>
      <c r="HSX30" s="3901"/>
      <c r="HSY30" s="3901"/>
      <c r="HSZ30" s="3901"/>
      <c r="HTA30" s="3901"/>
      <c r="HTB30" s="3901"/>
      <c r="HTC30" s="3901"/>
      <c r="HTD30" s="3901"/>
      <c r="HTE30" s="3901"/>
      <c r="HTF30" s="3901"/>
      <c r="HTG30" s="3901"/>
      <c r="HTH30" s="3901"/>
      <c r="HTI30" s="3901"/>
      <c r="HTJ30" s="3901"/>
      <c r="HTK30" s="3901"/>
      <c r="HTL30" s="3901"/>
      <c r="HTM30" s="3901"/>
      <c r="HTN30" s="3901"/>
      <c r="HTO30" s="3901"/>
      <c r="HTP30" s="3901"/>
      <c r="HTQ30" s="3901"/>
      <c r="HTR30" s="3901"/>
      <c r="HTS30" s="3901"/>
      <c r="HTT30" s="3901"/>
      <c r="HTU30" s="3901"/>
      <c r="HTV30" s="3901"/>
      <c r="HTW30" s="3901"/>
      <c r="HTX30" s="3901"/>
      <c r="HTY30" s="3901"/>
      <c r="HTZ30" s="3901"/>
      <c r="HUA30" s="3901"/>
      <c r="HUB30" s="3901"/>
      <c r="HUC30" s="3901"/>
      <c r="HUD30" s="3901"/>
      <c r="HUE30" s="3901"/>
      <c r="HUF30" s="3901"/>
      <c r="HUG30" s="3901"/>
      <c r="HUH30" s="3901"/>
      <c r="HUI30" s="3901"/>
      <c r="HUJ30" s="3901"/>
      <c r="HUK30" s="3901"/>
      <c r="HUL30" s="3901"/>
      <c r="HUM30" s="3901"/>
      <c r="HUN30" s="3901"/>
      <c r="HUO30" s="3901"/>
      <c r="HUP30" s="3901"/>
      <c r="HUQ30" s="3901"/>
      <c r="HUR30" s="3901"/>
      <c r="HUS30" s="3901"/>
      <c r="HUT30" s="3901"/>
      <c r="HUU30" s="3901"/>
      <c r="HUV30" s="3901"/>
      <c r="HUW30" s="3901"/>
      <c r="HUX30" s="3901"/>
      <c r="HUY30" s="3901"/>
      <c r="HUZ30" s="3901"/>
      <c r="HVA30" s="3901"/>
      <c r="HVB30" s="3901"/>
      <c r="HVC30" s="3901"/>
      <c r="HVD30" s="3901"/>
      <c r="HVE30" s="3901"/>
      <c r="HVF30" s="3901"/>
      <c r="HVG30" s="3901"/>
      <c r="HVH30" s="3901"/>
      <c r="HVI30" s="3901"/>
      <c r="HVJ30" s="3901"/>
      <c r="HVK30" s="3901"/>
      <c r="HVL30" s="3901"/>
      <c r="HVM30" s="3901"/>
      <c r="HVN30" s="3901"/>
      <c r="HVO30" s="3901"/>
      <c r="HVP30" s="3901"/>
      <c r="HVQ30" s="3901"/>
      <c r="HVR30" s="3901"/>
      <c r="HVS30" s="3901"/>
      <c r="HVT30" s="3901"/>
      <c r="HVU30" s="3901"/>
      <c r="HVV30" s="3901"/>
      <c r="HVW30" s="3901"/>
      <c r="HVX30" s="3901"/>
      <c r="HVY30" s="3901"/>
      <c r="HVZ30" s="3901"/>
      <c r="HWA30" s="3901"/>
      <c r="HWB30" s="3901"/>
      <c r="HWC30" s="3901"/>
      <c r="HWD30" s="3901"/>
      <c r="HWE30" s="3901"/>
      <c r="HWF30" s="3901"/>
      <c r="HWG30" s="3901"/>
      <c r="HWH30" s="3901"/>
      <c r="HWI30" s="3901"/>
      <c r="HWJ30" s="3901"/>
      <c r="HWK30" s="3901"/>
      <c r="HWL30" s="3901"/>
      <c r="HWM30" s="3901"/>
      <c r="HWN30" s="3901"/>
      <c r="HWO30" s="3901"/>
      <c r="HWP30" s="3901"/>
      <c r="HWQ30" s="3901"/>
      <c r="HWR30" s="3901"/>
      <c r="HWS30" s="3901"/>
      <c r="HWT30" s="3901"/>
      <c r="HWU30" s="3901"/>
      <c r="HWV30" s="3901"/>
      <c r="HWW30" s="3901"/>
      <c r="HWX30" s="3901"/>
      <c r="HWY30" s="3901"/>
      <c r="HWZ30" s="3901"/>
      <c r="HXA30" s="3901"/>
      <c r="HXB30" s="3901"/>
      <c r="HXC30" s="3901"/>
      <c r="HXD30" s="3901"/>
      <c r="HXE30" s="3901"/>
      <c r="HXF30" s="3901"/>
      <c r="HXG30" s="3901"/>
      <c r="HXH30" s="3901"/>
      <c r="HXI30" s="3901"/>
      <c r="HXJ30" s="3901"/>
      <c r="HXK30" s="3901"/>
      <c r="HXL30" s="3901"/>
      <c r="HXM30" s="3901"/>
      <c r="HXN30" s="3901"/>
      <c r="HXO30" s="3901"/>
      <c r="HXP30" s="3901"/>
      <c r="HXQ30" s="3901"/>
      <c r="HXR30" s="3901"/>
      <c r="HXS30" s="3901"/>
      <c r="HXT30" s="3901"/>
      <c r="HXU30" s="3901"/>
      <c r="HXV30" s="3901"/>
      <c r="HXW30" s="3901"/>
      <c r="HXX30" s="3901"/>
      <c r="HXY30" s="3901"/>
      <c r="HXZ30" s="3901"/>
      <c r="HYA30" s="3901"/>
      <c r="HYB30" s="3901"/>
      <c r="HYC30" s="3901"/>
      <c r="HYD30" s="3901"/>
      <c r="HYE30" s="3901"/>
      <c r="HYF30" s="3901"/>
      <c r="HYG30" s="3901"/>
      <c r="HYH30" s="3901"/>
      <c r="HYI30" s="3901"/>
      <c r="HYJ30" s="3901"/>
      <c r="HYK30" s="3901"/>
      <c r="HYL30" s="3901"/>
      <c r="HYM30" s="3901"/>
      <c r="HYN30" s="3901"/>
      <c r="HYO30" s="3901"/>
      <c r="HYP30" s="3901"/>
      <c r="HYQ30" s="3901"/>
      <c r="HYR30" s="3901"/>
      <c r="HYS30" s="3901"/>
      <c r="HYT30" s="3901"/>
      <c r="HYU30" s="3901"/>
      <c r="HYV30" s="3901"/>
      <c r="HYW30" s="3901"/>
      <c r="HYX30" s="3901"/>
      <c r="HYY30" s="3901"/>
      <c r="HYZ30" s="3901"/>
      <c r="HZA30" s="3901"/>
      <c r="HZB30" s="3901"/>
      <c r="HZC30" s="3901"/>
      <c r="HZD30" s="3901"/>
      <c r="HZE30" s="3901"/>
      <c r="HZF30" s="3901"/>
      <c r="HZG30" s="3901"/>
      <c r="HZH30" s="3901"/>
      <c r="HZI30" s="3901"/>
      <c r="HZJ30" s="3901"/>
      <c r="HZK30" s="3901"/>
      <c r="HZL30" s="3901"/>
      <c r="HZM30" s="3901"/>
      <c r="HZN30" s="3901"/>
      <c r="HZO30" s="3901"/>
      <c r="HZP30" s="3901"/>
      <c r="HZQ30" s="3901"/>
      <c r="HZR30" s="3901"/>
      <c r="HZS30" s="3901"/>
      <c r="HZT30" s="3901"/>
      <c r="HZU30" s="3901"/>
      <c r="HZV30" s="3901"/>
      <c r="HZW30" s="3901"/>
      <c r="HZX30" s="3901"/>
      <c r="HZY30" s="3901"/>
      <c r="HZZ30" s="3901"/>
      <c r="IAA30" s="3901"/>
      <c r="IAB30" s="3901"/>
      <c r="IAC30" s="3901"/>
      <c r="IAD30" s="3901"/>
      <c r="IAE30" s="3901"/>
      <c r="IAF30" s="3901"/>
      <c r="IAG30" s="3901"/>
      <c r="IAH30" s="3901"/>
      <c r="IAI30" s="3901"/>
      <c r="IAJ30" s="3901"/>
      <c r="IAK30" s="3901"/>
      <c r="IAL30" s="3901"/>
      <c r="IAM30" s="3901"/>
      <c r="IAN30" s="3901"/>
      <c r="IAO30" s="3901"/>
      <c r="IAP30" s="3901"/>
      <c r="IAQ30" s="3901"/>
      <c r="IAR30" s="3901"/>
      <c r="IAS30" s="3901"/>
      <c r="IAT30" s="3901"/>
      <c r="IAU30" s="3901"/>
      <c r="IAV30" s="3901"/>
      <c r="IAW30" s="3901"/>
      <c r="IAX30" s="3901"/>
      <c r="IAY30" s="3901"/>
      <c r="IAZ30" s="3901"/>
      <c r="IBA30" s="3901"/>
      <c r="IBB30" s="3901"/>
      <c r="IBC30" s="3901"/>
      <c r="IBD30" s="3901"/>
      <c r="IBE30" s="3901"/>
      <c r="IBF30" s="3901"/>
      <c r="IBG30" s="3901"/>
      <c r="IBH30" s="3901"/>
      <c r="IBI30" s="3901"/>
      <c r="IBJ30" s="3901"/>
      <c r="IBK30" s="3901"/>
      <c r="IBL30" s="3901"/>
      <c r="IBM30" s="3901"/>
      <c r="IBN30" s="3901"/>
      <c r="IBO30" s="3901"/>
      <c r="IBP30" s="3901"/>
      <c r="IBQ30" s="3901"/>
      <c r="IBR30" s="3901"/>
      <c r="IBS30" s="3901"/>
      <c r="IBT30" s="3901"/>
      <c r="IBU30" s="3901"/>
      <c r="IBV30" s="3901"/>
      <c r="IBW30" s="3901"/>
      <c r="IBX30" s="3901"/>
      <c r="IBY30" s="3901"/>
      <c r="IBZ30" s="3901"/>
      <c r="ICA30" s="3901"/>
      <c r="ICB30" s="3901"/>
      <c r="ICC30" s="3901"/>
      <c r="ICD30" s="3901"/>
      <c r="ICE30" s="3901"/>
      <c r="ICF30" s="3901"/>
      <c r="ICG30" s="3901"/>
      <c r="ICH30" s="3901"/>
      <c r="ICI30" s="3901"/>
      <c r="ICJ30" s="3901"/>
      <c r="ICK30" s="3901"/>
      <c r="ICL30" s="3901"/>
      <c r="ICM30" s="3901"/>
      <c r="ICN30" s="3901"/>
      <c r="ICO30" s="3901"/>
      <c r="ICP30" s="3901"/>
      <c r="ICQ30" s="3901"/>
      <c r="ICR30" s="3901"/>
      <c r="ICS30" s="3901"/>
      <c r="ICT30" s="3901"/>
      <c r="ICU30" s="3901"/>
      <c r="ICV30" s="3901"/>
      <c r="ICW30" s="3901"/>
      <c r="ICX30" s="3901"/>
      <c r="ICY30" s="3901"/>
      <c r="ICZ30" s="3901"/>
      <c r="IDA30" s="3901"/>
      <c r="IDB30" s="3901"/>
      <c r="IDC30" s="3901"/>
      <c r="IDD30" s="3901"/>
      <c r="IDE30" s="3901"/>
      <c r="IDF30" s="3901"/>
      <c r="IDG30" s="3901"/>
      <c r="IDH30" s="3901"/>
      <c r="IDI30" s="3901"/>
      <c r="IDJ30" s="3901"/>
      <c r="IDK30" s="3901"/>
      <c r="IDL30" s="3901"/>
      <c r="IDM30" s="3901"/>
      <c r="IDN30" s="3901"/>
      <c r="IDO30" s="3901"/>
      <c r="IDP30" s="3901"/>
      <c r="IDQ30" s="3901"/>
      <c r="IDR30" s="3901"/>
      <c r="IDS30" s="3901"/>
      <c r="IDT30" s="3901"/>
      <c r="IDU30" s="3901"/>
      <c r="IDV30" s="3901"/>
      <c r="IDW30" s="3901"/>
      <c r="IDX30" s="3901"/>
      <c r="IDY30" s="3901"/>
      <c r="IDZ30" s="3901"/>
      <c r="IEA30" s="3901"/>
      <c r="IEB30" s="3901"/>
      <c r="IEC30" s="3901"/>
      <c r="IED30" s="3901"/>
      <c r="IEE30" s="3901"/>
      <c r="IEF30" s="3901"/>
      <c r="IEG30" s="3901"/>
      <c r="IEH30" s="3901"/>
      <c r="IEI30" s="3901"/>
      <c r="IEJ30" s="3901"/>
      <c r="IEK30" s="3901"/>
      <c r="IEL30" s="3901"/>
      <c r="IEM30" s="3901"/>
      <c r="IEN30" s="3901"/>
      <c r="IEO30" s="3901"/>
      <c r="IEP30" s="3901"/>
      <c r="IEQ30" s="3901"/>
      <c r="IER30" s="3901"/>
      <c r="IES30" s="3901"/>
      <c r="IET30" s="3901"/>
      <c r="IEU30" s="3901"/>
      <c r="IEV30" s="3901"/>
      <c r="IEW30" s="3901"/>
      <c r="IEX30" s="3901"/>
      <c r="IEY30" s="3901"/>
      <c r="IEZ30" s="3901"/>
      <c r="IFA30" s="3901"/>
      <c r="IFB30" s="3901"/>
      <c r="IFC30" s="3901"/>
      <c r="IFD30" s="3901"/>
      <c r="IFE30" s="3901"/>
      <c r="IFF30" s="3901"/>
      <c r="IFG30" s="3901"/>
      <c r="IFH30" s="3901"/>
      <c r="IFI30" s="3901"/>
      <c r="IFJ30" s="3901"/>
      <c r="IFK30" s="3901"/>
      <c r="IFL30" s="3901"/>
      <c r="IFM30" s="3901"/>
      <c r="IFN30" s="3901"/>
      <c r="IFO30" s="3901"/>
      <c r="IFP30" s="3901"/>
      <c r="IFQ30" s="3901"/>
      <c r="IFR30" s="3901"/>
      <c r="IFS30" s="3901"/>
      <c r="IFT30" s="3901"/>
      <c r="IFU30" s="3901"/>
      <c r="IFV30" s="3901"/>
      <c r="IFW30" s="3901"/>
      <c r="IFX30" s="3901"/>
      <c r="IFY30" s="3901"/>
      <c r="IFZ30" s="3901"/>
      <c r="IGA30" s="3901"/>
      <c r="IGB30" s="3901"/>
      <c r="IGC30" s="3901"/>
      <c r="IGD30" s="3901"/>
      <c r="IGE30" s="3901"/>
      <c r="IGF30" s="3901"/>
      <c r="IGG30" s="3901"/>
      <c r="IGH30" s="3901"/>
      <c r="IGI30" s="3901"/>
      <c r="IGJ30" s="3901"/>
      <c r="IGK30" s="3901"/>
      <c r="IGL30" s="3901"/>
      <c r="IGM30" s="3901"/>
      <c r="IGN30" s="3901"/>
      <c r="IGO30" s="3901"/>
      <c r="IGP30" s="3901"/>
      <c r="IGQ30" s="3901"/>
      <c r="IGR30" s="3901"/>
      <c r="IGS30" s="3901"/>
      <c r="IGT30" s="3901"/>
      <c r="IGU30" s="3901"/>
      <c r="IGV30" s="3901"/>
      <c r="IGW30" s="3901"/>
      <c r="IGX30" s="3901"/>
      <c r="IGY30" s="3901"/>
      <c r="IGZ30" s="3901"/>
      <c r="IHA30" s="3901"/>
      <c r="IHB30" s="3901"/>
      <c r="IHC30" s="3901"/>
      <c r="IHD30" s="3901"/>
      <c r="IHE30" s="3901"/>
      <c r="IHF30" s="3901"/>
      <c r="IHG30" s="3901"/>
      <c r="IHH30" s="3901"/>
      <c r="IHI30" s="3901"/>
      <c r="IHJ30" s="3901"/>
      <c r="IHK30" s="3901"/>
      <c r="IHL30" s="3901"/>
      <c r="IHM30" s="3901"/>
      <c r="IHN30" s="3901"/>
      <c r="IHO30" s="3901"/>
      <c r="IHP30" s="3901"/>
      <c r="IHQ30" s="3901"/>
      <c r="IHR30" s="3901"/>
      <c r="IHS30" s="3901"/>
      <c r="IHT30" s="3901"/>
      <c r="IHU30" s="3901"/>
      <c r="IHV30" s="3901"/>
      <c r="IHW30" s="3901"/>
      <c r="IHX30" s="3901"/>
      <c r="IHY30" s="3901"/>
      <c r="IHZ30" s="3901"/>
      <c r="IIA30" s="3901"/>
      <c r="IIB30" s="3901"/>
      <c r="IIC30" s="3901"/>
      <c r="IID30" s="3901"/>
      <c r="IIE30" s="3901"/>
      <c r="IIF30" s="3901"/>
      <c r="IIG30" s="3901"/>
      <c r="IIH30" s="3901"/>
      <c r="III30" s="3901"/>
      <c r="IIJ30" s="3901"/>
      <c r="IIK30" s="3901"/>
      <c r="IIL30" s="3901"/>
      <c r="IIM30" s="3901"/>
      <c r="IIN30" s="3901"/>
      <c r="IIO30" s="3901"/>
      <c r="IIP30" s="3901"/>
      <c r="IIQ30" s="3901"/>
      <c r="IIR30" s="3901"/>
      <c r="IIS30" s="3901"/>
      <c r="IIT30" s="3901"/>
      <c r="IIU30" s="3901"/>
      <c r="IIV30" s="3901"/>
      <c r="IIW30" s="3901"/>
      <c r="IIX30" s="3901"/>
      <c r="IIY30" s="3901"/>
      <c r="IIZ30" s="3901"/>
      <c r="IJA30" s="3901"/>
      <c r="IJB30" s="3901"/>
      <c r="IJC30" s="3901"/>
      <c r="IJD30" s="3901"/>
      <c r="IJE30" s="3901"/>
      <c r="IJF30" s="3901"/>
      <c r="IJG30" s="3901"/>
      <c r="IJH30" s="3901"/>
      <c r="IJI30" s="3901"/>
      <c r="IJJ30" s="3901"/>
      <c r="IJK30" s="3901"/>
      <c r="IJL30" s="3901"/>
      <c r="IJM30" s="3901"/>
      <c r="IJN30" s="3901"/>
      <c r="IJO30" s="3901"/>
      <c r="IJP30" s="3901"/>
      <c r="IJQ30" s="3901"/>
      <c r="IJR30" s="3901"/>
      <c r="IJS30" s="3901"/>
      <c r="IJT30" s="3901"/>
      <c r="IJU30" s="3901"/>
      <c r="IJV30" s="3901"/>
      <c r="IJW30" s="3901"/>
      <c r="IJX30" s="3901"/>
      <c r="IJY30" s="3901"/>
      <c r="IJZ30" s="3901"/>
      <c r="IKA30" s="3901"/>
      <c r="IKB30" s="3901"/>
      <c r="IKC30" s="3901"/>
      <c r="IKD30" s="3901"/>
      <c r="IKE30" s="3901"/>
      <c r="IKF30" s="3901"/>
      <c r="IKG30" s="3901"/>
      <c r="IKH30" s="3901"/>
      <c r="IKI30" s="3901"/>
      <c r="IKJ30" s="3901"/>
      <c r="IKK30" s="3901"/>
      <c r="IKL30" s="3901"/>
      <c r="IKM30" s="3901"/>
      <c r="IKN30" s="3901"/>
      <c r="IKO30" s="3901"/>
      <c r="IKP30" s="3901"/>
      <c r="IKQ30" s="3901"/>
      <c r="IKR30" s="3901"/>
      <c r="IKS30" s="3901"/>
      <c r="IKT30" s="3901"/>
      <c r="IKU30" s="3901"/>
      <c r="IKV30" s="3901"/>
      <c r="IKW30" s="3901"/>
      <c r="IKX30" s="3901"/>
      <c r="IKY30" s="3901"/>
      <c r="IKZ30" s="3901"/>
      <c r="ILA30" s="3901"/>
      <c r="ILB30" s="3901"/>
      <c r="ILC30" s="3901"/>
      <c r="ILD30" s="3901"/>
      <c r="ILE30" s="3901"/>
      <c r="ILF30" s="3901"/>
      <c r="ILG30" s="3901"/>
      <c r="ILH30" s="3901"/>
      <c r="ILI30" s="3901"/>
      <c r="ILJ30" s="3901"/>
      <c r="ILK30" s="3901"/>
      <c r="ILL30" s="3901"/>
      <c r="ILM30" s="3901"/>
      <c r="ILN30" s="3901"/>
      <c r="ILO30" s="3901"/>
      <c r="ILP30" s="3901"/>
      <c r="ILQ30" s="3901"/>
      <c r="ILR30" s="3901"/>
      <c r="ILS30" s="3901"/>
      <c r="ILT30" s="3901"/>
      <c r="ILU30" s="3901"/>
      <c r="ILV30" s="3901"/>
      <c r="ILW30" s="3901"/>
      <c r="ILX30" s="3901"/>
      <c r="ILY30" s="3901"/>
      <c r="ILZ30" s="3901"/>
      <c r="IMA30" s="3901"/>
      <c r="IMB30" s="3901"/>
      <c r="IMC30" s="3901"/>
      <c r="IMD30" s="3901"/>
      <c r="IME30" s="3901"/>
      <c r="IMF30" s="3901"/>
      <c r="IMG30" s="3901"/>
      <c r="IMH30" s="3901"/>
      <c r="IMI30" s="3901"/>
      <c r="IMJ30" s="3901"/>
      <c r="IMK30" s="3901"/>
      <c r="IML30" s="3901"/>
      <c r="IMM30" s="3901"/>
      <c r="IMN30" s="3901"/>
      <c r="IMO30" s="3901"/>
      <c r="IMP30" s="3901"/>
      <c r="IMQ30" s="3901"/>
      <c r="IMR30" s="3901"/>
      <c r="IMS30" s="3901"/>
      <c r="IMT30" s="3901"/>
      <c r="IMU30" s="3901"/>
      <c r="IMV30" s="3901"/>
      <c r="IMW30" s="3901"/>
      <c r="IMX30" s="3901"/>
      <c r="IMY30" s="3901"/>
      <c r="IMZ30" s="3901"/>
      <c r="INA30" s="3901"/>
      <c r="INB30" s="3901"/>
      <c r="INC30" s="3901"/>
      <c r="IND30" s="3901"/>
      <c r="INE30" s="3901"/>
      <c r="INF30" s="3901"/>
      <c r="ING30" s="3901"/>
      <c r="INH30" s="3901"/>
      <c r="INI30" s="3901"/>
      <c r="INJ30" s="3901"/>
      <c r="INK30" s="3901"/>
      <c r="INL30" s="3901"/>
      <c r="INM30" s="3901"/>
      <c r="INN30" s="3901"/>
      <c r="INO30" s="3901"/>
      <c r="INP30" s="3901"/>
      <c r="INQ30" s="3901"/>
      <c r="INR30" s="3901"/>
      <c r="INS30" s="3901"/>
      <c r="INT30" s="3901"/>
      <c r="INU30" s="3901"/>
      <c r="INV30" s="3901"/>
      <c r="INW30" s="3901"/>
      <c r="INX30" s="3901"/>
      <c r="INY30" s="3901"/>
      <c r="INZ30" s="3901"/>
      <c r="IOA30" s="3901"/>
      <c r="IOB30" s="3901"/>
      <c r="IOC30" s="3901"/>
      <c r="IOD30" s="3901"/>
      <c r="IOE30" s="3901"/>
      <c r="IOF30" s="3901"/>
      <c r="IOG30" s="3901"/>
      <c r="IOH30" s="3901"/>
      <c r="IOI30" s="3901"/>
      <c r="IOJ30" s="3901"/>
      <c r="IOK30" s="3901"/>
      <c r="IOL30" s="3901"/>
      <c r="IOM30" s="3901"/>
      <c r="ION30" s="3901"/>
      <c r="IOO30" s="3901"/>
      <c r="IOP30" s="3901"/>
      <c r="IOQ30" s="3901"/>
      <c r="IOR30" s="3901"/>
      <c r="IOS30" s="3901"/>
      <c r="IOT30" s="3901"/>
      <c r="IOU30" s="3901"/>
      <c r="IOV30" s="3901"/>
      <c r="IOW30" s="3901"/>
      <c r="IOX30" s="3901"/>
      <c r="IOY30" s="3901"/>
      <c r="IOZ30" s="3901"/>
      <c r="IPA30" s="3901"/>
      <c r="IPB30" s="3901"/>
      <c r="IPC30" s="3901"/>
      <c r="IPD30" s="3901"/>
      <c r="IPE30" s="3901"/>
      <c r="IPF30" s="3901"/>
      <c r="IPG30" s="3901"/>
      <c r="IPH30" s="3901"/>
      <c r="IPI30" s="3901"/>
      <c r="IPJ30" s="3901"/>
      <c r="IPK30" s="3901"/>
      <c r="IPL30" s="3901"/>
      <c r="IPM30" s="3901"/>
      <c r="IPN30" s="3901"/>
      <c r="IPO30" s="3901"/>
      <c r="IPP30" s="3901"/>
      <c r="IPQ30" s="3901"/>
      <c r="IPR30" s="3901"/>
      <c r="IPS30" s="3901"/>
      <c r="IPT30" s="3901"/>
      <c r="IPU30" s="3901"/>
      <c r="IPV30" s="3901"/>
      <c r="IPW30" s="3901"/>
      <c r="IPX30" s="3901"/>
      <c r="IPY30" s="3901"/>
      <c r="IPZ30" s="3901"/>
      <c r="IQA30" s="3901"/>
      <c r="IQB30" s="3901"/>
      <c r="IQC30" s="3901"/>
      <c r="IQD30" s="3901"/>
      <c r="IQE30" s="3901"/>
      <c r="IQF30" s="3901"/>
      <c r="IQG30" s="3901"/>
      <c r="IQH30" s="3901"/>
      <c r="IQI30" s="3901"/>
      <c r="IQJ30" s="3901"/>
      <c r="IQK30" s="3901"/>
      <c r="IQL30" s="3901"/>
      <c r="IQM30" s="3901"/>
      <c r="IQN30" s="3901"/>
      <c r="IQO30" s="3901"/>
      <c r="IQP30" s="3901"/>
      <c r="IQQ30" s="3901"/>
      <c r="IQR30" s="3901"/>
      <c r="IQS30" s="3901"/>
      <c r="IQT30" s="3901"/>
      <c r="IQU30" s="3901"/>
      <c r="IQV30" s="3901"/>
      <c r="IQW30" s="3901"/>
      <c r="IQX30" s="3901"/>
      <c r="IQY30" s="3901"/>
      <c r="IQZ30" s="3901"/>
      <c r="IRA30" s="3901"/>
      <c r="IRB30" s="3901"/>
      <c r="IRC30" s="3901"/>
      <c r="IRD30" s="3901"/>
      <c r="IRE30" s="3901"/>
      <c r="IRF30" s="3901"/>
      <c r="IRG30" s="3901"/>
      <c r="IRH30" s="3901"/>
      <c r="IRI30" s="3901"/>
      <c r="IRJ30" s="3901"/>
      <c r="IRK30" s="3901"/>
      <c r="IRL30" s="3901"/>
      <c r="IRM30" s="3901"/>
      <c r="IRN30" s="3901"/>
      <c r="IRO30" s="3901"/>
      <c r="IRP30" s="3901"/>
      <c r="IRQ30" s="3901"/>
      <c r="IRR30" s="3901"/>
      <c r="IRS30" s="3901"/>
      <c r="IRT30" s="3901"/>
      <c r="IRU30" s="3901"/>
      <c r="IRV30" s="3901"/>
      <c r="IRW30" s="3901"/>
      <c r="IRX30" s="3901"/>
      <c r="IRY30" s="3901"/>
      <c r="IRZ30" s="3901"/>
      <c r="ISA30" s="3901"/>
      <c r="ISB30" s="3901"/>
      <c r="ISC30" s="3901"/>
      <c r="ISD30" s="3901"/>
      <c r="ISE30" s="3901"/>
      <c r="ISF30" s="3901"/>
      <c r="ISG30" s="3901"/>
      <c r="ISH30" s="3901"/>
      <c r="ISI30" s="3901"/>
      <c r="ISJ30" s="3901"/>
      <c r="ISK30" s="3901"/>
      <c r="ISL30" s="3901"/>
      <c r="ISM30" s="3901"/>
      <c r="ISN30" s="3901"/>
      <c r="ISO30" s="3901"/>
      <c r="ISP30" s="3901"/>
      <c r="ISQ30" s="3901"/>
      <c r="ISR30" s="3901"/>
      <c r="ISS30" s="3901"/>
      <c r="IST30" s="3901"/>
      <c r="ISU30" s="3901"/>
      <c r="ISV30" s="3901"/>
      <c r="ISW30" s="3901"/>
      <c r="ISX30" s="3901"/>
      <c r="ISY30" s="3901"/>
      <c r="ISZ30" s="3901"/>
      <c r="ITA30" s="3901"/>
      <c r="ITB30" s="3901"/>
      <c r="ITC30" s="3901"/>
      <c r="ITD30" s="3901"/>
      <c r="ITE30" s="3901"/>
      <c r="ITF30" s="3901"/>
      <c r="ITG30" s="3901"/>
      <c r="ITH30" s="3901"/>
      <c r="ITI30" s="3901"/>
      <c r="ITJ30" s="3901"/>
      <c r="ITK30" s="3901"/>
      <c r="ITL30" s="3901"/>
      <c r="ITM30" s="3901"/>
      <c r="ITN30" s="3901"/>
      <c r="ITO30" s="3901"/>
      <c r="ITP30" s="3901"/>
      <c r="ITQ30" s="3901"/>
      <c r="ITR30" s="3901"/>
      <c r="ITS30" s="3901"/>
      <c r="ITT30" s="3901"/>
      <c r="ITU30" s="3901"/>
      <c r="ITV30" s="3901"/>
      <c r="ITW30" s="3901"/>
      <c r="ITX30" s="3901"/>
      <c r="ITY30" s="3901"/>
      <c r="ITZ30" s="3901"/>
      <c r="IUA30" s="3901"/>
      <c r="IUB30" s="3901"/>
      <c r="IUC30" s="3901"/>
      <c r="IUD30" s="3901"/>
      <c r="IUE30" s="3901"/>
      <c r="IUF30" s="3901"/>
      <c r="IUG30" s="3901"/>
      <c r="IUH30" s="3901"/>
      <c r="IUI30" s="3901"/>
      <c r="IUJ30" s="3901"/>
      <c r="IUK30" s="3901"/>
      <c r="IUL30" s="3901"/>
      <c r="IUM30" s="3901"/>
      <c r="IUN30" s="3901"/>
      <c r="IUO30" s="3901"/>
      <c r="IUP30" s="3901"/>
      <c r="IUQ30" s="3901"/>
      <c r="IUR30" s="3901"/>
      <c r="IUS30" s="3901"/>
      <c r="IUT30" s="3901"/>
      <c r="IUU30" s="3901"/>
      <c r="IUV30" s="3901"/>
      <c r="IUW30" s="3901"/>
      <c r="IUX30" s="3901"/>
      <c r="IUY30" s="3901"/>
      <c r="IUZ30" s="3901"/>
      <c r="IVA30" s="3901"/>
      <c r="IVB30" s="3901"/>
      <c r="IVC30" s="3901"/>
      <c r="IVD30" s="3901"/>
      <c r="IVE30" s="3901"/>
      <c r="IVF30" s="3901"/>
      <c r="IVG30" s="3901"/>
      <c r="IVH30" s="3901"/>
      <c r="IVI30" s="3901"/>
      <c r="IVJ30" s="3901"/>
      <c r="IVK30" s="3901"/>
      <c r="IVL30" s="3901"/>
      <c r="IVM30" s="3901"/>
      <c r="IVN30" s="3901"/>
      <c r="IVO30" s="3901"/>
      <c r="IVP30" s="3901"/>
      <c r="IVQ30" s="3901"/>
      <c r="IVR30" s="3901"/>
      <c r="IVS30" s="3901"/>
      <c r="IVT30" s="3901"/>
      <c r="IVU30" s="3901"/>
      <c r="IVV30" s="3901"/>
      <c r="IVW30" s="3901"/>
      <c r="IVX30" s="3901"/>
      <c r="IVY30" s="3901"/>
      <c r="IVZ30" s="3901"/>
      <c r="IWA30" s="3901"/>
      <c r="IWB30" s="3901"/>
      <c r="IWC30" s="3901"/>
      <c r="IWD30" s="3901"/>
      <c r="IWE30" s="3901"/>
      <c r="IWF30" s="3901"/>
      <c r="IWG30" s="3901"/>
      <c r="IWH30" s="3901"/>
      <c r="IWI30" s="3901"/>
      <c r="IWJ30" s="3901"/>
      <c r="IWK30" s="3901"/>
      <c r="IWL30" s="3901"/>
      <c r="IWM30" s="3901"/>
      <c r="IWN30" s="3901"/>
      <c r="IWO30" s="3901"/>
      <c r="IWP30" s="3901"/>
      <c r="IWQ30" s="3901"/>
      <c r="IWR30" s="3901"/>
      <c r="IWS30" s="3901"/>
      <c r="IWT30" s="3901"/>
      <c r="IWU30" s="3901"/>
      <c r="IWV30" s="3901"/>
      <c r="IWW30" s="3901"/>
      <c r="IWX30" s="3901"/>
      <c r="IWY30" s="3901"/>
      <c r="IWZ30" s="3901"/>
      <c r="IXA30" s="3901"/>
      <c r="IXB30" s="3901"/>
      <c r="IXC30" s="3901"/>
      <c r="IXD30" s="3901"/>
      <c r="IXE30" s="3901"/>
      <c r="IXF30" s="3901"/>
      <c r="IXG30" s="3901"/>
      <c r="IXH30" s="3901"/>
      <c r="IXI30" s="3901"/>
      <c r="IXJ30" s="3901"/>
      <c r="IXK30" s="3901"/>
      <c r="IXL30" s="3901"/>
      <c r="IXM30" s="3901"/>
      <c r="IXN30" s="3901"/>
      <c r="IXO30" s="3901"/>
      <c r="IXP30" s="3901"/>
      <c r="IXQ30" s="3901"/>
      <c r="IXR30" s="3901"/>
      <c r="IXS30" s="3901"/>
      <c r="IXT30" s="3901"/>
      <c r="IXU30" s="3901"/>
      <c r="IXV30" s="3901"/>
      <c r="IXW30" s="3901"/>
      <c r="IXX30" s="3901"/>
      <c r="IXY30" s="3901"/>
      <c r="IXZ30" s="3901"/>
      <c r="IYA30" s="3901"/>
      <c r="IYB30" s="3901"/>
      <c r="IYC30" s="3901"/>
      <c r="IYD30" s="3901"/>
      <c r="IYE30" s="3901"/>
      <c r="IYF30" s="3901"/>
      <c r="IYG30" s="3901"/>
      <c r="IYH30" s="3901"/>
      <c r="IYI30" s="3901"/>
      <c r="IYJ30" s="3901"/>
      <c r="IYK30" s="3901"/>
      <c r="IYL30" s="3901"/>
      <c r="IYM30" s="3901"/>
      <c r="IYN30" s="3901"/>
      <c r="IYO30" s="3901"/>
      <c r="IYP30" s="3901"/>
      <c r="IYQ30" s="3901"/>
      <c r="IYR30" s="3901"/>
      <c r="IYS30" s="3901"/>
      <c r="IYT30" s="3901"/>
      <c r="IYU30" s="3901"/>
      <c r="IYV30" s="3901"/>
      <c r="IYW30" s="3901"/>
      <c r="IYX30" s="3901"/>
      <c r="IYY30" s="3901"/>
      <c r="IYZ30" s="3901"/>
      <c r="IZA30" s="3901"/>
      <c r="IZB30" s="3901"/>
      <c r="IZC30" s="3901"/>
      <c r="IZD30" s="3901"/>
      <c r="IZE30" s="3901"/>
      <c r="IZF30" s="3901"/>
      <c r="IZG30" s="3901"/>
      <c r="IZH30" s="3901"/>
      <c r="IZI30" s="3901"/>
      <c r="IZJ30" s="3901"/>
      <c r="IZK30" s="3901"/>
      <c r="IZL30" s="3901"/>
      <c r="IZM30" s="3901"/>
      <c r="IZN30" s="3901"/>
      <c r="IZO30" s="3901"/>
      <c r="IZP30" s="3901"/>
      <c r="IZQ30" s="3901"/>
      <c r="IZR30" s="3901"/>
      <c r="IZS30" s="3901"/>
      <c r="IZT30" s="3901"/>
      <c r="IZU30" s="3901"/>
      <c r="IZV30" s="3901"/>
      <c r="IZW30" s="3901"/>
      <c r="IZX30" s="3901"/>
      <c r="IZY30" s="3901"/>
      <c r="IZZ30" s="3901"/>
      <c r="JAA30" s="3901"/>
      <c r="JAB30" s="3901"/>
      <c r="JAC30" s="3901"/>
      <c r="JAD30" s="3901"/>
      <c r="JAE30" s="3901"/>
      <c r="JAF30" s="3901"/>
      <c r="JAG30" s="3901"/>
      <c r="JAH30" s="3901"/>
      <c r="JAI30" s="3901"/>
      <c r="JAJ30" s="3901"/>
      <c r="JAK30" s="3901"/>
      <c r="JAL30" s="3901"/>
      <c r="JAM30" s="3901"/>
      <c r="JAN30" s="3901"/>
      <c r="JAO30" s="3901"/>
      <c r="JAP30" s="3901"/>
      <c r="JAQ30" s="3901"/>
      <c r="JAR30" s="3901"/>
      <c r="JAS30" s="3901"/>
      <c r="JAT30" s="3901"/>
      <c r="JAU30" s="3901"/>
      <c r="JAV30" s="3901"/>
      <c r="JAW30" s="3901"/>
      <c r="JAX30" s="3901"/>
      <c r="JAY30" s="3901"/>
      <c r="JAZ30" s="3901"/>
      <c r="JBA30" s="3901"/>
      <c r="JBB30" s="3901"/>
      <c r="JBC30" s="3901"/>
      <c r="JBD30" s="3901"/>
      <c r="JBE30" s="3901"/>
      <c r="JBF30" s="3901"/>
      <c r="JBG30" s="3901"/>
      <c r="JBH30" s="3901"/>
      <c r="JBI30" s="3901"/>
      <c r="JBJ30" s="3901"/>
      <c r="JBK30" s="3901"/>
      <c r="JBL30" s="3901"/>
      <c r="JBM30" s="3901"/>
      <c r="JBN30" s="3901"/>
      <c r="JBO30" s="3901"/>
      <c r="JBP30" s="3901"/>
      <c r="JBQ30" s="3901"/>
      <c r="JBR30" s="3901"/>
      <c r="JBS30" s="3901"/>
      <c r="JBT30" s="3901"/>
      <c r="JBU30" s="3901"/>
      <c r="JBV30" s="3901"/>
      <c r="JBW30" s="3901"/>
      <c r="JBX30" s="3901"/>
      <c r="JBY30" s="3901"/>
      <c r="JBZ30" s="3901"/>
      <c r="JCA30" s="3901"/>
      <c r="JCB30" s="3901"/>
      <c r="JCC30" s="3901"/>
      <c r="JCD30" s="3901"/>
      <c r="JCE30" s="3901"/>
      <c r="JCF30" s="3901"/>
      <c r="JCG30" s="3901"/>
      <c r="JCH30" s="3901"/>
      <c r="JCI30" s="3901"/>
      <c r="JCJ30" s="3901"/>
      <c r="JCK30" s="3901"/>
      <c r="JCL30" s="3901"/>
      <c r="JCM30" s="3901"/>
      <c r="JCN30" s="3901"/>
      <c r="JCO30" s="3901"/>
      <c r="JCP30" s="3901"/>
      <c r="JCQ30" s="3901"/>
      <c r="JCR30" s="3901"/>
      <c r="JCS30" s="3901"/>
      <c r="JCT30" s="3901"/>
      <c r="JCU30" s="3901"/>
      <c r="JCV30" s="3901"/>
      <c r="JCW30" s="3901"/>
      <c r="JCX30" s="3901"/>
      <c r="JCY30" s="3901"/>
      <c r="JCZ30" s="3901"/>
      <c r="JDA30" s="3901"/>
      <c r="JDB30" s="3901"/>
      <c r="JDC30" s="3901"/>
      <c r="JDD30" s="3901"/>
      <c r="JDE30" s="3901"/>
      <c r="JDF30" s="3901"/>
      <c r="JDG30" s="3901"/>
      <c r="JDH30" s="3901"/>
      <c r="JDI30" s="3901"/>
      <c r="JDJ30" s="3901"/>
      <c r="JDK30" s="3901"/>
      <c r="JDL30" s="3901"/>
      <c r="JDM30" s="3901"/>
      <c r="JDN30" s="3901"/>
      <c r="JDO30" s="3901"/>
      <c r="JDP30" s="3901"/>
      <c r="JDQ30" s="3901"/>
      <c r="JDR30" s="3901"/>
      <c r="JDS30" s="3901"/>
      <c r="JDT30" s="3901"/>
      <c r="JDU30" s="3901"/>
      <c r="JDV30" s="3901"/>
      <c r="JDW30" s="3901"/>
      <c r="JDX30" s="3901"/>
      <c r="JDY30" s="3901"/>
      <c r="JDZ30" s="3901"/>
      <c r="JEA30" s="3901"/>
      <c r="JEB30" s="3901"/>
      <c r="JEC30" s="3901"/>
      <c r="JED30" s="3901"/>
      <c r="JEE30" s="3901"/>
      <c r="JEF30" s="3901"/>
      <c r="JEG30" s="3901"/>
      <c r="JEH30" s="3901"/>
      <c r="JEI30" s="3901"/>
      <c r="JEJ30" s="3901"/>
      <c r="JEK30" s="3901"/>
      <c r="JEL30" s="3901"/>
      <c r="JEM30" s="3901"/>
      <c r="JEN30" s="3901"/>
      <c r="JEO30" s="3901"/>
      <c r="JEP30" s="3901"/>
      <c r="JEQ30" s="3901"/>
      <c r="JER30" s="3901"/>
      <c r="JES30" s="3901"/>
      <c r="JET30" s="3901"/>
      <c r="JEU30" s="3901"/>
      <c r="JEV30" s="3901"/>
      <c r="JEW30" s="3901"/>
      <c r="JEX30" s="3901"/>
      <c r="JEY30" s="3901"/>
      <c r="JEZ30" s="3901"/>
      <c r="JFA30" s="3901"/>
      <c r="JFB30" s="3901"/>
      <c r="JFC30" s="3901"/>
      <c r="JFD30" s="3901"/>
      <c r="JFE30" s="3901"/>
      <c r="JFF30" s="3901"/>
      <c r="JFG30" s="3901"/>
      <c r="JFH30" s="3901"/>
      <c r="JFI30" s="3901"/>
      <c r="JFJ30" s="3901"/>
      <c r="JFK30" s="3901"/>
      <c r="JFL30" s="3901"/>
      <c r="JFM30" s="3901"/>
      <c r="JFN30" s="3901"/>
      <c r="JFO30" s="3901"/>
      <c r="JFP30" s="3901"/>
      <c r="JFQ30" s="3901"/>
      <c r="JFR30" s="3901"/>
      <c r="JFS30" s="3901"/>
      <c r="JFT30" s="3901"/>
      <c r="JFU30" s="3901"/>
      <c r="JFV30" s="3901"/>
      <c r="JFW30" s="3901"/>
      <c r="JFX30" s="3901"/>
      <c r="JFY30" s="3901"/>
      <c r="JFZ30" s="3901"/>
      <c r="JGA30" s="3901"/>
      <c r="JGB30" s="3901"/>
      <c r="JGC30" s="3901"/>
      <c r="JGD30" s="3901"/>
      <c r="JGE30" s="3901"/>
      <c r="JGF30" s="3901"/>
      <c r="JGG30" s="3901"/>
      <c r="JGH30" s="3901"/>
      <c r="JGI30" s="3901"/>
      <c r="JGJ30" s="3901"/>
      <c r="JGK30" s="3901"/>
      <c r="JGL30" s="3901"/>
      <c r="JGM30" s="3901"/>
      <c r="JGN30" s="3901"/>
      <c r="JGO30" s="3901"/>
      <c r="JGP30" s="3901"/>
      <c r="JGQ30" s="3901"/>
      <c r="JGR30" s="3901"/>
      <c r="JGS30" s="3901"/>
      <c r="JGT30" s="3901"/>
      <c r="JGU30" s="3901"/>
      <c r="JGV30" s="3901"/>
      <c r="JGW30" s="3901"/>
      <c r="JGX30" s="3901"/>
      <c r="JGY30" s="3901"/>
      <c r="JGZ30" s="3901"/>
      <c r="JHA30" s="3901"/>
      <c r="JHB30" s="3901"/>
      <c r="JHC30" s="3901"/>
      <c r="JHD30" s="3901"/>
      <c r="JHE30" s="3901"/>
      <c r="JHF30" s="3901"/>
      <c r="JHG30" s="3901"/>
      <c r="JHH30" s="3901"/>
      <c r="JHI30" s="3901"/>
      <c r="JHJ30" s="3901"/>
      <c r="JHK30" s="3901"/>
      <c r="JHL30" s="3901"/>
      <c r="JHM30" s="3901"/>
      <c r="JHN30" s="3901"/>
      <c r="JHO30" s="3901"/>
      <c r="JHP30" s="3901"/>
      <c r="JHQ30" s="3901"/>
      <c r="JHR30" s="3901"/>
      <c r="JHS30" s="3901"/>
      <c r="JHT30" s="3901"/>
      <c r="JHU30" s="3901"/>
      <c r="JHV30" s="3901"/>
      <c r="JHW30" s="3901"/>
      <c r="JHX30" s="3901"/>
      <c r="JHY30" s="3901"/>
      <c r="JHZ30" s="3901"/>
      <c r="JIA30" s="3901"/>
      <c r="JIB30" s="3901"/>
      <c r="JIC30" s="3901"/>
      <c r="JID30" s="3901"/>
      <c r="JIE30" s="3901"/>
      <c r="JIF30" s="3901"/>
      <c r="JIG30" s="3901"/>
      <c r="JIH30" s="3901"/>
      <c r="JII30" s="3901"/>
      <c r="JIJ30" s="3901"/>
      <c r="JIK30" s="3901"/>
      <c r="JIL30" s="3901"/>
      <c r="JIM30" s="3901"/>
      <c r="JIN30" s="3901"/>
      <c r="JIO30" s="3901"/>
      <c r="JIP30" s="3901"/>
      <c r="JIQ30" s="3901"/>
      <c r="JIR30" s="3901"/>
      <c r="JIS30" s="3901"/>
      <c r="JIT30" s="3901"/>
      <c r="JIU30" s="3901"/>
      <c r="JIV30" s="3901"/>
      <c r="JIW30" s="3901"/>
      <c r="JIX30" s="3901"/>
      <c r="JIY30" s="3901"/>
      <c r="JIZ30" s="3901"/>
      <c r="JJA30" s="3901"/>
      <c r="JJB30" s="3901"/>
      <c r="JJC30" s="3901"/>
      <c r="JJD30" s="3901"/>
      <c r="JJE30" s="3901"/>
      <c r="JJF30" s="3901"/>
      <c r="JJG30" s="3901"/>
      <c r="JJH30" s="3901"/>
      <c r="JJI30" s="3901"/>
      <c r="JJJ30" s="3901"/>
      <c r="JJK30" s="3901"/>
      <c r="JJL30" s="3901"/>
      <c r="JJM30" s="3901"/>
      <c r="JJN30" s="3901"/>
      <c r="JJO30" s="3901"/>
      <c r="JJP30" s="3901"/>
      <c r="JJQ30" s="3901"/>
      <c r="JJR30" s="3901"/>
      <c r="JJS30" s="3901"/>
      <c r="JJT30" s="3901"/>
      <c r="JJU30" s="3901"/>
      <c r="JJV30" s="3901"/>
      <c r="JJW30" s="3901"/>
      <c r="JJX30" s="3901"/>
      <c r="JJY30" s="3901"/>
      <c r="JJZ30" s="3901"/>
      <c r="JKA30" s="3901"/>
      <c r="JKB30" s="3901"/>
      <c r="JKC30" s="3901"/>
      <c r="JKD30" s="3901"/>
      <c r="JKE30" s="3901"/>
      <c r="JKF30" s="3901"/>
      <c r="JKG30" s="3901"/>
      <c r="JKH30" s="3901"/>
      <c r="JKI30" s="3901"/>
      <c r="JKJ30" s="3901"/>
      <c r="JKK30" s="3901"/>
      <c r="JKL30" s="3901"/>
      <c r="JKM30" s="3901"/>
      <c r="JKN30" s="3901"/>
      <c r="JKO30" s="3901"/>
      <c r="JKP30" s="3901"/>
      <c r="JKQ30" s="3901"/>
      <c r="JKR30" s="3901"/>
      <c r="JKS30" s="3901"/>
      <c r="JKT30" s="3901"/>
      <c r="JKU30" s="3901"/>
      <c r="JKV30" s="3901"/>
      <c r="JKW30" s="3901"/>
      <c r="JKX30" s="3901"/>
      <c r="JKY30" s="3901"/>
      <c r="JKZ30" s="3901"/>
      <c r="JLA30" s="3901"/>
      <c r="JLB30" s="3901"/>
      <c r="JLC30" s="3901"/>
      <c r="JLD30" s="3901"/>
      <c r="JLE30" s="3901"/>
      <c r="JLF30" s="3901"/>
      <c r="JLG30" s="3901"/>
      <c r="JLH30" s="3901"/>
      <c r="JLI30" s="3901"/>
      <c r="JLJ30" s="3901"/>
      <c r="JLK30" s="3901"/>
      <c r="JLL30" s="3901"/>
      <c r="JLM30" s="3901"/>
      <c r="JLN30" s="3901"/>
      <c r="JLO30" s="3901"/>
      <c r="JLP30" s="3901"/>
      <c r="JLQ30" s="3901"/>
      <c r="JLR30" s="3901"/>
      <c r="JLS30" s="3901"/>
      <c r="JLT30" s="3901"/>
      <c r="JLU30" s="3901"/>
      <c r="JLV30" s="3901"/>
      <c r="JLW30" s="3901"/>
      <c r="JLX30" s="3901"/>
      <c r="JLY30" s="3901"/>
      <c r="JLZ30" s="3901"/>
      <c r="JMA30" s="3901"/>
      <c r="JMB30" s="3901"/>
      <c r="JMC30" s="3901"/>
      <c r="JMD30" s="3901"/>
      <c r="JME30" s="3901"/>
      <c r="JMF30" s="3901"/>
      <c r="JMG30" s="3901"/>
      <c r="JMH30" s="3901"/>
      <c r="JMI30" s="3901"/>
      <c r="JMJ30" s="3901"/>
      <c r="JMK30" s="3901"/>
      <c r="JML30" s="3901"/>
      <c r="JMM30" s="3901"/>
      <c r="JMN30" s="3901"/>
      <c r="JMO30" s="3901"/>
      <c r="JMP30" s="3901"/>
      <c r="JMQ30" s="3901"/>
      <c r="JMR30" s="3901"/>
      <c r="JMS30" s="3901"/>
      <c r="JMT30" s="3901"/>
      <c r="JMU30" s="3901"/>
      <c r="JMV30" s="3901"/>
      <c r="JMW30" s="3901"/>
      <c r="JMX30" s="3901"/>
      <c r="JMY30" s="3901"/>
      <c r="JMZ30" s="3901"/>
      <c r="JNA30" s="3901"/>
      <c r="JNB30" s="3901"/>
      <c r="JNC30" s="3901"/>
      <c r="JND30" s="3901"/>
      <c r="JNE30" s="3901"/>
      <c r="JNF30" s="3901"/>
      <c r="JNG30" s="3901"/>
      <c r="JNH30" s="3901"/>
      <c r="JNI30" s="3901"/>
      <c r="JNJ30" s="3901"/>
      <c r="JNK30" s="3901"/>
      <c r="JNL30" s="3901"/>
      <c r="JNM30" s="3901"/>
      <c r="JNN30" s="3901"/>
      <c r="JNO30" s="3901"/>
      <c r="JNP30" s="3901"/>
      <c r="JNQ30" s="3901"/>
      <c r="JNR30" s="3901"/>
      <c r="JNS30" s="3901"/>
      <c r="JNT30" s="3901"/>
      <c r="JNU30" s="3901"/>
      <c r="JNV30" s="3901"/>
      <c r="JNW30" s="3901"/>
      <c r="JNX30" s="3901"/>
      <c r="JNY30" s="3901"/>
      <c r="JNZ30" s="3901"/>
      <c r="JOA30" s="3901"/>
      <c r="JOB30" s="3901"/>
      <c r="JOC30" s="3901"/>
      <c r="JOD30" s="3901"/>
      <c r="JOE30" s="3901"/>
      <c r="JOF30" s="3901"/>
      <c r="JOG30" s="3901"/>
      <c r="JOH30" s="3901"/>
      <c r="JOI30" s="3901"/>
      <c r="JOJ30" s="3901"/>
      <c r="JOK30" s="3901"/>
      <c r="JOL30" s="3901"/>
      <c r="JOM30" s="3901"/>
      <c r="JON30" s="3901"/>
      <c r="JOO30" s="3901"/>
      <c r="JOP30" s="3901"/>
      <c r="JOQ30" s="3901"/>
      <c r="JOR30" s="3901"/>
      <c r="JOS30" s="3901"/>
      <c r="JOT30" s="3901"/>
      <c r="JOU30" s="3901"/>
      <c r="JOV30" s="3901"/>
      <c r="JOW30" s="3901"/>
      <c r="JOX30" s="3901"/>
      <c r="JOY30" s="3901"/>
      <c r="JOZ30" s="3901"/>
      <c r="JPA30" s="3901"/>
      <c r="JPB30" s="3901"/>
      <c r="JPC30" s="3901"/>
      <c r="JPD30" s="3901"/>
      <c r="JPE30" s="3901"/>
      <c r="JPF30" s="3901"/>
      <c r="JPG30" s="3901"/>
      <c r="JPH30" s="3901"/>
      <c r="JPI30" s="3901"/>
      <c r="JPJ30" s="3901"/>
      <c r="JPK30" s="3901"/>
      <c r="JPL30" s="3901"/>
      <c r="JPM30" s="3901"/>
      <c r="JPN30" s="3901"/>
      <c r="JPO30" s="3901"/>
      <c r="JPP30" s="3901"/>
      <c r="JPQ30" s="3901"/>
      <c r="JPR30" s="3901"/>
      <c r="JPS30" s="3901"/>
      <c r="JPT30" s="3901"/>
      <c r="JPU30" s="3901"/>
      <c r="JPV30" s="3901"/>
      <c r="JPW30" s="3901"/>
      <c r="JPX30" s="3901"/>
      <c r="JPY30" s="3901"/>
      <c r="JPZ30" s="3901"/>
      <c r="JQA30" s="3901"/>
      <c r="JQB30" s="3901"/>
      <c r="JQC30" s="3901"/>
      <c r="JQD30" s="3901"/>
      <c r="JQE30" s="3901"/>
      <c r="JQF30" s="3901"/>
      <c r="JQG30" s="3901"/>
      <c r="JQH30" s="3901"/>
      <c r="JQI30" s="3901"/>
      <c r="JQJ30" s="3901"/>
      <c r="JQK30" s="3901"/>
      <c r="JQL30" s="3901"/>
      <c r="JQM30" s="3901"/>
      <c r="JQN30" s="3901"/>
      <c r="JQO30" s="3901"/>
      <c r="JQP30" s="3901"/>
      <c r="JQQ30" s="3901"/>
      <c r="JQR30" s="3901"/>
      <c r="JQS30" s="3901"/>
      <c r="JQT30" s="3901"/>
      <c r="JQU30" s="3901"/>
      <c r="JQV30" s="3901"/>
      <c r="JQW30" s="3901"/>
      <c r="JQX30" s="3901"/>
      <c r="JQY30" s="3901"/>
      <c r="JQZ30" s="3901"/>
      <c r="JRA30" s="3901"/>
      <c r="JRB30" s="3901"/>
      <c r="JRC30" s="3901"/>
      <c r="JRD30" s="3901"/>
      <c r="JRE30" s="3901"/>
      <c r="JRF30" s="3901"/>
      <c r="JRG30" s="3901"/>
      <c r="JRH30" s="3901"/>
      <c r="JRI30" s="3901"/>
      <c r="JRJ30" s="3901"/>
      <c r="JRK30" s="3901"/>
      <c r="JRL30" s="3901"/>
      <c r="JRM30" s="3901"/>
      <c r="JRN30" s="3901"/>
      <c r="JRO30" s="3901"/>
      <c r="JRP30" s="3901"/>
      <c r="JRQ30" s="3901"/>
      <c r="JRR30" s="3901"/>
      <c r="JRS30" s="3901"/>
      <c r="JRT30" s="3901"/>
      <c r="JRU30" s="3901"/>
      <c r="JRV30" s="3901"/>
      <c r="JRW30" s="3901"/>
      <c r="JRX30" s="3901"/>
      <c r="JRY30" s="3901"/>
      <c r="JRZ30" s="3901"/>
      <c r="JSA30" s="3901"/>
      <c r="JSB30" s="3901"/>
      <c r="JSC30" s="3901"/>
      <c r="JSD30" s="3901"/>
      <c r="JSE30" s="3901"/>
      <c r="JSF30" s="3901"/>
      <c r="JSG30" s="3901"/>
      <c r="JSH30" s="3901"/>
      <c r="JSI30" s="3901"/>
      <c r="JSJ30" s="3901"/>
      <c r="JSK30" s="3901"/>
      <c r="JSL30" s="3901"/>
      <c r="JSM30" s="3901"/>
      <c r="JSN30" s="3901"/>
      <c r="JSO30" s="3901"/>
      <c r="JSP30" s="3901"/>
      <c r="JSQ30" s="3901"/>
      <c r="JSR30" s="3901"/>
      <c r="JSS30" s="3901"/>
      <c r="JST30" s="3901"/>
      <c r="JSU30" s="3901"/>
      <c r="JSV30" s="3901"/>
      <c r="JSW30" s="3901"/>
      <c r="JSX30" s="3901"/>
      <c r="JSY30" s="3901"/>
      <c r="JSZ30" s="3901"/>
      <c r="JTA30" s="3901"/>
      <c r="JTB30" s="3901"/>
      <c r="JTC30" s="3901"/>
      <c r="JTD30" s="3901"/>
      <c r="JTE30" s="3901"/>
      <c r="JTF30" s="3901"/>
      <c r="JTG30" s="3901"/>
      <c r="JTH30" s="3901"/>
      <c r="JTI30" s="3901"/>
      <c r="JTJ30" s="3901"/>
      <c r="JTK30" s="3901"/>
      <c r="JTL30" s="3901"/>
      <c r="JTM30" s="3901"/>
      <c r="JTN30" s="3901"/>
      <c r="JTO30" s="3901"/>
      <c r="JTP30" s="3901"/>
      <c r="JTQ30" s="3901"/>
      <c r="JTR30" s="3901"/>
      <c r="JTS30" s="3901"/>
      <c r="JTT30" s="3901"/>
      <c r="JTU30" s="3901"/>
      <c r="JTV30" s="3901"/>
      <c r="JTW30" s="3901"/>
      <c r="JTX30" s="3901"/>
      <c r="JTY30" s="3901"/>
      <c r="JTZ30" s="3901"/>
      <c r="JUA30" s="3901"/>
      <c r="JUB30" s="3901"/>
      <c r="JUC30" s="3901"/>
      <c r="JUD30" s="3901"/>
      <c r="JUE30" s="3901"/>
      <c r="JUF30" s="3901"/>
      <c r="JUG30" s="3901"/>
      <c r="JUH30" s="3901"/>
      <c r="JUI30" s="3901"/>
      <c r="JUJ30" s="3901"/>
      <c r="JUK30" s="3901"/>
      <c r="JUL30" s="3901"/>
      <c r="JUM30" s="3901"/>
      <c r="JUN30" s="3901"/>
      <c r="JUO30" s="3901"/>
      <c r="JUP30" s="3901"/>
      <c r="JUQ30" s="3901"/>
      <c r="JUR30" s="3901"/>
      <c r="JUS30" s="3901"/>
      <c r="JUT30" s="3901"/>
      <c r="JUU30" s="3901"/>
      <c r="JUV30" s="3901"/>
      <c r="JUW30" s="3901"/>
      <c r="JUX30" s="3901"/>
      <c r="JUY30" s="3901"/>
      <c r="JUZ30" s="3901"/>
      <c r="JVA30" s="3901"/>
      <c r="JVB30" s="3901"/>
      <c r="JVC30" s="3901"/>
      <c r="JVD30" s="3901"/>
      <c r="JVE30" s="3901"/>
      <c r="JVF30" s="3901"/>
      <c r="JVG30" s="3901"/>
      <c r="JVH30" s="3901"/>
      <c r="JVI30" s="3901"/>
      <c r="JVJ30" s="3901"/>
      <c r="JVK30" s="3901"/>
      <c r="JVL30" s="3901"/>
      <c r="JVM30" s="3901"/>
      <c r="JVN30" s="3901"/>
      <c r="JVO30" s="3901"/>
      <c r="JVP30" s="3901"/>
      <c r="JVQ30" s="3901"/>
      <c r="JVR30" s="3901"/>
      <c r="JVS30" s="3901"/>
      <c r="JVT30" s="3901"/>
      <c r="JVU30" s="3901"/>
      <c r="JVV30" s="3901"/>
      <c r="JVW30" s="3901"/>
      <c r="JVX30" s="3901"/>
      <c r="JVY30" s="3901"/>
      <c r="JVZ30" s="3901"/>
      <c r="JWA30" s="3901"/>
      <c r="JWB30" s="3901"/>
      <c r="JWC30" s="3901"/>
      <c r="JWD30" s="3901"/>
      <c r="JWE30" s="3901"/>
      <c r="JWF30" s="3901"/>
      <c r="JWG30" s="3901"/>
      <c r="JWH30" s="3901"/>
      <c r="JWI30" s="3901"/>
      <c r="JWJ30" s="3901"/>
      <c r="JWK30" s="3901"/>
      <c r="JWL30" s="3901"/>
      <c r="JWM30" s="3901"/>
      <c r="JWN30" s="3901"/>
      <c r="JWO30" s="3901"/>
      <c r="JWP30" s="3901"/>
      <c r="JWQ30" s="3901"/>
      <c r="JWR30" s="3901"/>
      <c r="JWS30" s="3901"/>
      <c r="JWT30" s="3901"/>
      <c r="JWU30" s="3901"/>
      <c r="JWV30" s="3901"/>
      <c r="JWW30" s="3901"/>
      <c r="JWX30" s="3901"/>
      <c r="JWY30" s="3901"/>
      <c r="JWZ30" s="3901"/>
      <c r="JXA30" s="3901"/>
      <c r="JXB30" s="3901"/>
      <c r="JXC30" s="3901"/>
      <c r="JXD30" s="3901"/>
      <c r="JXE30" s="3901"/>
      <c r="JXF30" s="3901"/>
      <c r="JXG30" s="3901"/>
      <c r="JXH30" s="3901"/>
      <c r="JXI30" s="3901"/>
      <c r="JXJ30" s="3901"/>
      <c r="JXK30" s="3901"/>
      <c r="JXL30" s="3901"/>
      <c r="JXM30" s="3901"/>
      <c r="JXN30" s="3901"/>
      <c r="JXO30" s="3901"/>
      <c r="JXP30" s="3901"/>
      <c r="JXQ30" s="3901"/>
      <c r="JXR30" s="3901"/>
      <c r="JXS30" s="3901"/>
      <c r="JXT30" s="3901"/>
      <c r="JXU30" s="3901"/>
      <c r="JXV30" s="3901"/>
      <c r="JXW30" s="3901"/>
      <c r="JXX30" s="3901"/>
      <c r="JXY30" s="3901"/>
      <c r="JXZ30" s="3901"/>
      <c r="JYA30" s="3901"/>
      <c r="JYB30" s="3901"/>
      <c r="JYC30" s="3901"/>
      <c r="JYD30" s="3901"/>
      <c r="JYE30" s="3901"/>
      <c r="JYF30" s="3901"/>
      <c r="JYG30" s="3901"/>
      <c r="JYH30" s="3901"/>
      <c r="JYI30" s="3901"/>
      <c r="JYJ30" s="3901"/>
      <c r="JYK30" s="3901"/>
      <c r="JYL30" s="3901"/>
      <c r="JYM30" s="3901"/>
      <c r="JYN30" s="3901"/>
      <c r="JYO30" s="3901"/>
      <c r="JYP30" s="3901"/>
      <c r="JYQ30" s="3901"/>
      <c r="JYR30" s="3901"/>
      <c r="JYS30" s="3901"/>
      <c r="JYT30" s="3901"/>
      <c r="JYU30" s="3901"/>
      <c r="JYV30" s="3901"/>
      <c r="JYW30" s="3901"/>
      <c r="JYX30" s="3901"/>
      <c r="JYY30" s="3901"/>
      <c r="JYZ30" s="3901"/>
      <c r="JZA30" s="3901"/>
      <c r="JZB30" s="3901"/>
      <c r="JZC30" s="3901"/>
      <c r="JZD30" s="3901"/>
      <c r="JZE30" s="3901"/>
      <c r="JZF30" s="3901"/>
      <c r="JZG30" s="3901"/>
      <c r="JZH30" s="3901"/>
      <c r="JZI30" s="3901"/>
      <c r="JZJ30" s="3901"/>
      <c r="JZK30" s="3901"/>
      <c r="JZL30" s="3901"/>
      <c r="JZM30" s="3901"/>
      <c r="JZN30" s="3901"/>
      <c r="JZO30" s="3901"/>
      <c r="JZP30" s="3901"/>
      <c r="JZQ30" s="3901"/>
      <c r="JZR30" s="3901"/>
      <c r="JZS30" s="3901"/>
      <c r="JZT30" s="3901"/>
      <c r="JZU30" s="3901"/>
      <c r="JZV30" s="3901"/>
      <c r="JZW30" s="3901"/>
      <c r="JZX30" s="3901"/>
      <c r="JZY30" s="3901"/>
      <c r="JZZ30" s="3901"/>
      <c r="KAA30" s="3901"/>
      <c r="KAB30" s="3901"/>
      <c r="KAC30" s="3901"/>
      <c r="KAD30" s="3901"/>
      <c r="KAE30" s="3901"/>
      <c r="KAF30" s="3901"/>
      <c r="KAG30" s="3901"/>
      <c r="KAH30" s="3901"/>
      <c r="KAI30" s="3901"/>
      <c r="KAJ30" s="3901"/>
      <c r="KAK30" s="3901"/>
      <c r="KAL30" s="3901"/>
      <c r="KAM30" s="3901"/>
      <c r="KAN30" s="3901"/>
      <c r="KAO30" s="3901"/>
      <c r="KAP30" s="3901"/>
      <c r="KAQ30" s="3901"/>
      <c r="KAR30" s="3901"/>
      <c r="KAS30" s="3901"/>
      <c r="KAT30" s="3901"/>
      <c r="KAU30" s="3901"/>
      <c r="KAV30" s="3901"/>
      <c r="KAW30" s="3901"/>
      <c r="KAX30" s="3901"/>
      <c r="KAY30" s="3901"/>
      <c r="KAZ30" s="3901"/>
      <c r="KBA30" s="3901"/>
      <c r="KBB30" s="3901"/>
      <c r="KBC30" s="3901"/>
      <c r="KBD30" s="3901"/>
      <c r="KBE30" s="3901"/>
      <c r="KBF30" s="3901"/>
      <c r="KBG30" s="3901"/>
      <c r="KBH30" s="3901"/>
      <c r="KBI30" s="3901"/>
      <c r="KBJ30" s="3901"/>
      <c r="KBK30" s="3901"/>
      <c r="KBL30" s="3901"/>
      <c r="KBM30" s="3901"/>
      <c r="KBN30" s="3901"/>
      <c r="KBO30" s="3901"/>
      <c r="KBP30" s="3901"/>
      <c r="KBQ30" s="3901"/>
      <c r="KBR30" s="3901"/>
      <c r="KBS30" s="3901"/>
      <c r="KBT30" s="3901"/>
      <c r="KBU30" s="3901"/>
      <c r="KBV30" s="3901"/>
      <c r="KBW30" s="3901"/>
      <c r="KBX30" s="3901"/>
      <c r="KBY30" s="3901"/>
      <c r="KBZ30" s="3901"/>
      <c r="KCA30" s="3901"/>
      <c r="KCB30" s="3901"/>
      <c r="KCC30" s="3901"/>
      <c r="KCD30" s="3901"/>
      <c r="KCE30" s="3901"/>
      <c r="KCF30" s="3901"/>
      <c r="KCG30" s="3901"/>
      <c r="KCH30" s="3901"/>
      <c r="KCI30" s="3901"/>
      <c r="KCJ30" s="3901"/>
      <c r="KCK30" s="3901"/>
      <c r="KCL30" s="3901"/>
      <c r="KCM30" s="3901"/>
      <c r="KCN30" s="3901"/>
      <c r="KCO30" s="3901"/>
      <c r="KCP30" s="3901"/>
      <c r="KCQ30" s="3901"/>
      <c r="KCR30" s="3901"/>
      <c r="KCS30" s="3901"/>
      <c r="KCT30" s="3901"/>
      <c r="KCU30" s="3901"/>
      <c r="KCV30" s="3901"/>
      <c r="KCW30" s="3901"/>
      <c r="KCX30" s="3901"/>
      <c r="KCY30" s="3901"/>
      <c r="KCZ30" s="3901"/>
      <c r="KDA30" s="3901"/>
      <c r="KDB30" s="3901"/>
      <c r="KDC30" s="3901"/>
      <c r="KDD30" s="3901"/>
      <c r="KDE30" s="3901"/>
      <c r="KDF30" s="3901"/>
      <c r="KDG30" s="3901"/>
      <c r="KDH30" s="3901"/>
      <c r="KDI30" s="3901"/>
      <c r="KDJ30" s="3901"/>
      <c r="KDK30" s="3901"/>
      <c r="KDL30" s="3901"/>
      <c r="KDM30" s="3901"/>
      <c r="KDN30" s="3901"/>
      <c r="KDO30" s="3901"/>
      <c r="KDP30" s="3901"/>
      <c r="KDQ30" s="3901"/>
      <c r="KDR30" s="3901"/>
      <c r="KDS30" s="3901"/>
      <c r="KDT30" s="3901"/>
      <c r="KDU30" s="3901"/>
      <c r="KDV30" s="3901"/>
      <c r="KDW30" s="3901"/>
      <c r="KDX30" s="3901"/>
      <c r="KDY30" s="3901"/>
      <c r="KDZ30" s="3901"/>
      <c r="KEA30" s="3901"/>
      <c r="KEB30" s="3901"/>
      <c r="KEC30" s="3901"/>
      <c r="KED30" s="3901"/>
      <c r="KEE30" s="3901"/>
      <c r="KEF30" s="3901"/>
      <c r="KEG30" s="3901"/>
      <c r="KEH30" s="3901"/>
      <c r="KEI30" s="3901"/>
      <c r="KEJ30" s="3901"/>
      <c r="KEK30" s="3901"/>
      <c r="KEL30" s="3901"/>
      <c r="KEM30" s="3901"/>
      <c r="KEN30" s="3901"/>
      <c r="KEO30" s="3901"/>
      <c r="KEP30" s="3901"/>
      <c r="KEQ30" s="3901"/>
      <c r="KER30" s="3901"/>
      <c r="KES30" s="3901"/>
      <c r="KET30" s="3901"/>
      <c r="KEU30" s="3901"/>
      <c r="KEV30" s="3901"/>
      <c r="KEW30" s="3901"/>
      <c r="KEX30" s="3901"/>
      <c r="KEY30" s="3901"/>
      <c r="KEZ30" s="3901"/>
      <c r="KFA30" s="3901"/>
      <c r="KFB30" s="3901"/>
      <c r="KFC30" s="3901"/>
      <c r="KFD30" s="3901"/>
      <c r="KFE30" s="3901"/>
      <c r="KFF30" s="3901"/>
      <c r="KFG30" s="3901"/>
      <c r="KFH30" s="3901"/>
      <c r="KFI30" s="3901"/>
      <c r="KFJ30" s="3901"/>
      <c r="KFK30" s="3901"/>
      <c r="KFL30" s="3901"/>
      <c r="KFM30" s="3901"/>
      <c r="KFN30" s="3901"/>
      <c r="KFO30" s="3901"/>
      <c r="KFP30" s="3901"/>
      <c r="KFQ30" s="3901"/>
      <c r="KFR30" s="3901"/>
      <c r="KFS30" s="3901"/>
      <c r="KFT30" s="3901"/>
      <c r="KFU30" s="3901"/>
      <c r="KFV30" s="3901"/>
      <c r="KFW30" s="3901"/>
      <c r="KFX30" s="3901"/>
      <c r="KFY30" s="3901"/>
      <c r="KFZ30" s="3901"/>
      <c r="KGA30" s="3901"/>
      <c r="KGB30" s="3901"/>
      <c r="KGC30" s="3901"/>
      <c r="KGD30" s="3901"/>
      <c r="KGE30" s="3901"/>
      <c r="KGF30" s="3901"/>
      <c r="KGG30" s="3901"/>
      <c r="KGH30" s="3901"/>
      <c r="KGI30" s="3901"/>
      <c r="KGJ30" s="3901"/>
      <c r="KGK30" s="3901"/>
      <c r="KGL30" s="3901"/>
      <c r="KGM30" s="3901"/>
      <c r="KGN30" s="3901"/>
      <c r="KGO30" s="3901"/>
      <c r="KGP30" s="3901"/>
      <c r="KGQ30" s="3901"/>
      <c r="KGR30" s="3901"/>
      <c r="KGS30" s="3901"/>
      <c r="KGT30" s="3901"/>
      <c r="KGU30" s="3901"/>
      <c r="KGV30" s="3901"/>
      <c r="KGW30" s="3901"/>
      <c r="KGX30" s="3901"/>
      <c r="KGY30" s="3901"/>
      <c r="KGZ30" s="3901"/>
      <c r="KHA30" s="3901"/>
      <c r="KHB30" s="3901"/>
      <c r="KHC30" s="3901"/>
      <c r="KHD30" s="3901"/>
      <c r="KHE30" s="3901"/>
      <c r="KHF30" s="3901"/>
      <c r="KHG30" s="3901"/>
      <c r="KHH30" s="3901"/>
      <c r="KHI30" s="3901"/>
      <c r="KHJ30" s="3901"/>
      <c r="KHK30" s="3901"/>
      <c r="KHL30" s="3901"/>
      <c r="KHM30" s="3901"/>
      <c r="KHN30" s="3901"/>
      <c r="KHO30" s="3901"/>
      <c r="KHP30" s="3901"/>
      <c r="KHQ30" s="3901"/>
      <c r="KHR30" s="3901"/>
      <c r="KHS30" s="3901"/>
      <c r="KHT30" s="3901"/>
      <c r="KHU30" s="3901"/>
      <c r="KHV30" s="3901"/>
      <c r="KHW30" s="3901"/>
      <c r="KHX30" s="3901"/>
      <c r="KHY30" s="3901"/>
      <c r="KHZ30" s="3901"/>
      <c r="KIA30" s="3901"/>
      <c r="KIB30" s="3901"/>
      <c r="KIC30" s="3901"/>
      <c r="KID30" s="3901"/>
      <c r="KIE30" s="3901"/>
      <c r="KIF30" s="3901"/>
      <c r="KIG30" s="3901"/>
      <c r="KIH30" s="3901"/>
      <c r="KII30" s="3901"/>
      <c r="KIJ30" s="3901"/>
      <c r="KIK30" s="3901"/>
      <c r="KIL30" s="3901"/>
      <c r="KIM30" s="3901"/>
      <c r="KIN30" s="3901"/>
      <c r="KIO30" s="3901"/>
      <c r="KIP30" s="3901"/>
      <c r="KIQ30" s="3901"/>
      <c r="KIR30" s="3901"/>
      <c r="KIS30" s="3901"/>
      <c r="KIT30" s="3901"/>
      <c r="KIU30" s="3901"/>
      <c r="KIV30" s="3901"/>
      <c r="KIW30" s="3901"/>
      <c r="KIX30" s="3901"/>
      <c r="KIY30" s="3901"/>
      <c r="KIZ30" s="3901"/>
      <c r="KJA30" s="3901"/>
      <c r="KJB30" s="3901"/>
      <c r="KJC30" s="3901"/>
      <c r="KJD30" s="3901"/>
      <c r="KJE30" s="3901"/>
      <c r="KJF30" s="3901"/>
      <c r="KJG30" s="3901"/>
      <c r="KJH30" s="3901"/>
      <c r="KJI30" s="3901"/>
      <c r="KJJ30" s="3901"/>
      <c r="KJK30" s="3901"/>
      <c r="KJL30" s="3901"/>
      <c r="KJM30" s="3901"/>
      <c r="KJN30" s="3901"/>
      <c r="KJO30" s="3901"/>
      <c r="KJP30" s="3901"/>
      <c r="KJQ30" s="3901"/>
      <c r="KJR30" s="3901"/>
      <c r="KJS30" s="3901"/>
      <c r="KJT30" s="3901"/>
      <c r="KJU30" s="3901"/>
      <c r="KJV30" s="3901"/>
      <c r="KJW30" s="3901"/>
      <c r="KJX30" s="3901"/>
      <c r="KJY30" s="3901"/>
      <c r="KJZ30" s="3901"/>
      <c r="KKA30" s="3901"/>
      <c r="KKB30" s="3901"/>
      <c r="KKC30" s="3901"/>
      <c r="KKD30" s="3901"/>
      <c r="KKE30" s="3901"/>
      <c r="KKF30" s="3901"/>
      <c r="KKG30" s="3901"/>
      <c r="KKH30" s="3901"/>
      <c r="KKI30" s="3901"/>
      <c r="KKJ30" s="3901"/>
      <c r="KKK30" s="3901"/>
      <c r="KKL30" s="3901"/>
      <c r="KKM30" s="3901"/>
      <c r="KKN30" s="3901"/>
      <c r="KKO30" s="3901"/>
      <c r="KKP30" s="3901"/>
      <c r="KKQ30" s="3901"/>
      <c r="KKR30" s="3901"/>
      <c r="KKS30" s="3901"/>
      <c r="KKT30" s="3901"/>
      <c r="KKU30" s="3901"/>
      <c r="KKV30" s="3901"/>
      <c r="KKW30" s="3901"/>
      <c r="KKX30" s="3901"/>
      <c r="KKY30" s="3901"/>
      <c r="KKZ30" s="3901"/>
      <c r="KLA30" s="3901"/>
      <c r="KLB30" s="3901"/>
      <c r="KLC30" s="3901"/>
      <c r="KLD30" s="3901"/>
      <c r="KLE30" s="3901"/>
      <c r="KLF30" s="3901"/>
      <c r="KLG30" s="3901"/>
      <c r="KLH30" s="3901"/>
      <c r="KLI30" s="3901"/>
      <c r="KLJ30" s="3901"/>
      <c r="KLK30" s="3901"/>
      <c r="KLL30" s="3901"/>
      <c r="KLM30" s="3901"/>
      <c r="KLN30" s="3901"/>
      <c r="KLO30" s="3901"/>
      <c r="KLP30" s="3901"/>
      <c r="KLQ30" s="3901"/>
      <c r="KLR30" s="3901"/>
      <c r="KLS30" s="3901"/>
      <c r="KLT30" s="3901"/>
      <c r="KLU30" s="3901"/>
      <c r="KLV30" s="3901"/>
      <c r="KLW30" s="3901"/>
      <c r="KLX30" s="3901"/>
      <c r="KLY30" s="3901"/>
      <c r="KLZ30" s="3901"/>
      <c r="KMA30" s="3901"/>
      <c r="KMB30" s="3901"/>
      <c r="KMC30" s="3901"/>
      <c r="KMD30" s="3901"/>
      <c r="KME30" s="3901"/>
      <c r="KMF30" s="3901"/>
      <c r="KMG30" s="3901"/>
      <c r="KMH30" s="3901"/>
      <c r="KMI30" s="3901"/>
      <c r="KMJ30" s="3901"/>
      <c r="KMK30" s="3901"/>
      <c r="KML30" s="3901"/>
      <c r="KMM30" s="3901"/>
      <c r="KMN30" s="3901"/>
      <c r="KMO30" s="3901"/>
      <c r="KMP30" s="3901"/>
      <c r="KMQ30" s="3901"/>
      <c r="KMR30" s="3901"/>
      <c r="KMS30" s="3901"/>
      <c r="KMT30" s="3901"/>
      <c r="KMU30" s="3901"/>
      <c r="KMV30" s="3901"/>
      <c r="KMW30" s="3901"/>
      <c r="KMX30" s="3901"/>
      <c r="KMY30" s="3901"/>
      <c r="KMZ30" s="3901"/>
      <c r="KNA30" s="3901"/>
      <c r="KNB30" s="3901"/>
      <c r="KNC30" s="3901"/>
      <c r="KND30" s="3901"/>
      <c r="KNE30" s="3901"/>
      <c r="KNF30" s="3901"/>
      <c r="KNG30" s="3901"/>
      <c r="KNH30" s="3901"/>
      <c r="KNI30" s="3901"/>
      <c r="KNJ30" s="3901"/>
      <c r="KNK30" s="3901"/>
      <c r="KNL30" s="3901"/>
      <c r="KNM30" s="3901"/>
      <c r="KNN30" s="3901"/>
      <c r="KNO30" s="3901"/>
      <c r="KNP30" s="3901"/>
      <c r="KNQ30" s="3901"/>
      <c r="KNR30" s="3901"/>
      <c r="KNS30" s="3901"/>
      <c r="KNT30" s="3901"/>
      <c r="KNU30" s="3901"/>
      <c r="KNV30" s="3901"/>
      <c r="KNW30" s="3901"/>
      <c r="KNX30" s="3901"/>
      <c r="KNY30" s="3901"/>
      <c r="KNZ30" s="3901"/>
      <c r="KOA30" s="3901"/>
      <c r="KOB30" s="3901"/>
      <c r="KOC30" s="3901"/>
      <c r="KOD30" s="3901"/>
      <c r="KOE30" s="3901"/>
      <c r="KOF30" s="3901"/>
      <c r="KOG30" s="3901"/>
      <c r="KOH30" s="3901"/>
      <c r="KOI30" s="3901"/>
      <c r="KOJ30" s="3901"/>
      <c r="KOK30" s="3901"/>
      <c r="KOL30" s="3901"/>
      <c r="KOM30" s="3901"/>
      <c r="KON30" s="3901"/>
      <c r="KOO30" s="3901"/>
      <c r="KOP30" s="3901"/>
      <c r="KOQ30" s="3901"/>
      <c r="KOR30" s="3901"/>
      <c r="KOS30" s="3901"/>
      <c r="KOT30" s="3901"/>
      <c r="KOU30" s="3901"/>
      <c r="KOV30" s="3901"/>
      <c r="KOW30" s="3901"/>
      <c r="KOX30" s="3901"/>
      <c r="KOY30" s="3901"/>
      <c r="KOZ30" s="3901"/>
      <c r="KPA30" s="3901"/>
      <c r="KPB30" s="3901"/>
      <c r="KPC30" s="3901"/>
      <c r="KPD30" s="3901"/>
      <c r="KPE30" s="3901"/>
      <c r="KPF30" s="3901"/>
      <c r="KPG30" s="3901"/>
      <c r="KPH30" s="3901"/>
      <c r="KPI30" s="3901"/>
      <c r="KPJ30" s="3901"/>
      <c r="KPK30" s="3901"/>
      <c r="KPL30" s="3901"/>
      <c r="KPM30" s="3901"/>
      <c r="KPN30" s="3901"/>
      <c r="KPO30" s="3901"/>
      <c r="KPP30" s="3901"/>
      <c r="KPQ30" s="3901"/>
      <c r="KPR30" s="3901"/>
      <c r="KPS30" s="3901"/>
      <c r="KPT30" s="3901"/>
      <c r="KPU30" s="3901"/>
      <c r="KPV30" s="3901"/>
      <c r="KPW30" s="3901"/>
      <c r="KPX30" s="3901"/>
      <c r="KPY30" s="3901"/>
      <c r="KPZ30" s="3901"/>
      <c r="KQA30" s="3901"/>
      <c r="KQB30" s="3901"/>
      <c r="KQC30" s="3901"/>
      <c r="KQD30" s="3901"/>
      <c r="KQE30" s="3901"/>
      <c r="KQF30" s="3901"/>
      <c r="KQG30" s="3901"/>
      <c r="KQH30" s="3901"/>
      <c r="KQI30" s="3901"/>
      <c r="KQJ30" s="3901"/>
      <c r="KQK30" s="3901"/>
      <c r="KQL30" s="3901"/>
      <c r="KQM30" s="3901"/>
      <c r="KQN30" s="3901"/>
      <c r="KQO30" s="3901"/>
      <c r="KQP30" s="3901"/>
      <c r="KQQ30" s="3901"/>
      <c r="KQR30" s="3901"/>
      <c r="KQS30" s="3901"/>
      <c r="KQT30" s="3901"/>
      <c r="KQU30" s="3901"/>
      <c r="KQV30" s="3901"/>
      <c r="KQW30" s="3901"/>
      <c r="KQX30" s="3901"/>
      <c r="KQY30" s="3901"/>
      <c r="KQZ30" s="3901"/>
      <c r="KRA30" s="3901"/>
      <c r="KRB30" s="3901"/>
      <c r="KRC30" s="3901"/>
      <c r="KRD30" s="3901"/>
      <c r="KRE30" s="3901"/>
      <c r="KRF30" s="3901"/>
      <c r="KRG30" s="3901"/>
      <c r="KRH30" s="3901"/>
      <c r="KRI30" s="3901"/>
      <c r="KRJ30" s="3901"/>
      <c r="KRK30" s="3901"/>
      <c r="KRL30" s="3901"/>
      <c r="KRM30" s="3901"/>
      <c r="KRN30" s="3901"/>
      <c r="KRO30" s="3901"/>
      <c r="KRP30" s="3901"/>
      <c r="KRQ30" s="3901"/>
      <c r="KRR30" s="3901"/>
      <c r="KRS30" s="3901"/>
      <c r="KRT30" s="3901"/>
      <c r="KRU30" s="3901"/>
      <c r="KRV30" s="3901"/>
      <c r="KRW30" s="3901"/>
      <c r="KRX30" s="3901"/>
      <c r="KRY30" s="3901"/>
      <c r="KRZ30" s="3901"/>
      <c r="KSA30" s="3901"/>
      <c r="KSB30" s="3901"/>
      <c r="KSC30" s="3901"/>
      <c r="KSD30" s="3901"/>
      <c r="KSE30" s="3901"/>
      <c r="KSF30" s="3901"/>
      <c r="KSG30" s="3901"/>
      <c r="KSH30" s="3901"/>
      <c r="KSI30" s="3901"/>
      <c r="KSJ30" s="3901"/>
      <c r="KSK30" s="3901"/>
      <c r="KSL30" s="3901"/>
      <c r="KSM30" s="3901"/>
      <c r="KSN30" s="3901"/>
      <c r="KSO30" s="3901"/>
      <c r="KSP30" s="3901"/>
      <c r="KSQ30" s="3901"/>
      <c r="KSR30" s="3901"/>
      <c r="KSS30" s="3901"/>
      <c r="KST30" s="3901"/>
      <c r="KSU30" s="3901"/>
      <c r="KSV30" s="3901"/>
      <c r="KSW30" s="3901"/>
      <c r="KSX30" s="3901"/>
      <c r="KSY30" s="3901"/>
      <c r="KSZ30" s="3901"/>
      <c r="KTA30" s="3901"/>
      <c r="KTB30" s="3901"/>
      <c r="KTC30" s="3901"/>
      <c r="KTD30" s="3901"/>
      <c r="KTE30" s="3901"/>
      <c r="KTF30" s="3901"/>
      <c r="KTG30" s="3901"/>
      <c r="KTH30" s="3901"/>
      <c r="KTI30" s="3901"/>
      <c r="KTJ30" s="3901"/>
      <c r="KTK30" s="3901"/>
      <c r="KTL30" s="3901"/>
      <c r="KTM30" s="3901"/>
      <c r="KTN30" s="3901"/>
      <c r="KTO30" s="3901"/>
      <c r="KTP30" s="3901"/>
      <c r="KTQ30" s="3901"/>
      <c r="KTR30" s="3901"/>
      <c r="KTS30" s="3901"/>
      <c r="KTT30" s="3901"/>
      <c r="KTU30" s="3901"/>
      <c r="KTV30" s="3901"/>
      <c r="KTW30" s="3901"/>
      <c r="KTX30" s="3901"/>
      <c r="KTY30" s="3901"/>
      <c r="KTZ30" s="3901"/>
      <c r="KUA30" s="3901"/>
      <c r="KUB30" s="3901"/>
      <c r="KUC30" s="3901"/>
      <c r="KUD30" s="3901"/>
      <c r="KUE30" s="3901"/>
      <c r="KUF30" s="3901"/>
      <c r="KUG30" s="3901"/>
      <c r="KUH30" s="3901"/>
      <c r="KUI30" s="3901"/>
      <c r="KUJ30" s="3901"/>
      <c r="KUK30" s="3901"/>
      <c r="KUL30" s="3901"/>
      <c r="KUM30" s="3901"/>
      <c r="KUN30" s="3901"/>
      <c r="KUO30" s="3901"/>
      <c r="KUP30" s="3901"/>
      <c r="KUQ30" s="3901"/>
      <c r="KUR30" s="3901"/>
      <c r="KUS30" s="3901"/>
      <c r="KUT30" s="3901"/>
      <c r="KUU30" s="3901"/>
      <c r="KUV30" s="3901"/>
      <c r="KUW30" s="3901"/>
      <c r="KUX30" s="3901"/>
      <c r="KUY30" s="3901"/>
      <c r="KUZ30" s="3901"/>
      <c r="KVA30" s="3901"/>
      <c r="KVB30" s="3901"/>
      <c r="KVC30" s="3901"/>
      <c r="KVD30" s="3901"/>
      <c r="KVE30" s="3901"/>
      <c r="KVF30" s="3901"/>
      <c r="KVG30" s="3901"/>
      <c r="KVH30" s="3901"/>
      <c r="KVI30" s="3901"/>
      <c r="KVJ30" s="3901"/>
      <c r="KVK30" s="3901"/>
      <c r="KVL30" s="3901"/>
      <c r="KVM30" s="3901"/>
      <c r="KVN30" s="3901"/>
      <c r="KVO30" s="3901"/>
      <c r="KVP30" s="3901"/>
      <c r="KVQ30" s="3901"/>
      <c r="KVR30" s="3901"/>
      <c r="KVS30" s="3901"/>
      <c r="KVT30" s="3901"/>
      <c r="KVU30" s="3901"/>
      <c r="KVV30" s="3901"/>
      <c r="KVW30" s="3901"/>
      <c r="KVX30" s="3901"/>
      <c r="KVY30" s="3901"/>
      <c r="KVZ30" s="3901"/>
      <c r="KWA30" s="3901"/>
      <c r="KWB30" s="3901"/>
      <c r="KWC30" s="3901"/>
      <c r="KWD30" s="3901"/>
      <c r="KWE30" s="3901"/>
      <c r="KWF30" s="3901"/>
      <c r="KWG30" s="3901"/>
      <c r="KWH30" s="3901"/>
      <c r="KWI30" s="3901"/>
      <c r="KWJ30" s="3901"/>
      <c r="KWK30" s="3901"/>
      <c r="KWL30" s="3901"/>
      <c r="KWM30" s="3901"/>
      <c r="KWN30" s="3901"/>
      <c r="KWO30" s="3901"/>
      <c r="KWP30" s="3901"/>
      <c r="KWQ30" s="3901"/>
      <c r="KWR30" s="3901"/>
      <c r="KWS30" s="3901"/>
      <c r="KWT30" s="3901"/>
      <c r="KWU30" s="3901"/>
      <c r="KWV30" s="3901"/>
      <c r="KWW30" s="3901"/>
      <c r="KWX30" s="3901"/>
      <c r="KWY30" s="3901"/>
      <c r="KWZ30" s="3901"/>
      <c r="KXA30" s="3901"/>
      <c r="KXB30" s="3901"/>
      <c r="KXC30" s="3901"/>
      <c r="KXD30" s="3901"/>
      <c r="KXE30" s="3901"/>
      <c r="KXF30" s="3901"/>
      <c r="KXG30" s="3901"/>
      <c r="KXH30" s="3901"/>
      <c r="KXI30" s="3901"/>
      <c r="KXJ30" s="3901"/>
      <c r="KXK30" s="3901"/>
      <c r="KXL30" s="3901"/>
      <c r="KXM30" s="3901"/>
      <c r="KXN30" s="3901"/>
      <c r="KXO30" s="3901"/>
      <c r="KXP30" s="3901"/>
      <c r="KXQ30" s="3901"/>
      <c r="KXR30" s="3901"/>
      <c r="KXS30" s="3901"/>
      <c r="KXT30" s="3901"/>
      <c r="KXU30" s="3901"/>
      <c r="KXV30" s="3901"/>
      <c r="KXW30" s="3901"/>
      <c r="KXX30" s="3901"/>
      <c r="KXY30" s="3901"/>
      <c r="KXZ30" s="3901"/>
      <c r="KYA30" s="3901"/>
      <c r="KYB30" s="3901"/>
      <c r="KYC30" s="3901"/>
      <c r="KYD30" s="3901"/>
      <c r="KYE30" s="3901"/>
      <c r="KYF30" s="3901"/>
      <c r="KYG30" s="3901"/>
      <c r="KYH30" s="3901"/>
      <c r="KYI30" s="3901"/>
      <c r="KYJ30" s="3901"/>
      <c r="KYK30" s="3901"/>
      <c r="KYL30" s="3901"/>
      <c r="KYM30" s="3901"/>
      <c r="KYN30" s="3901"/>
      <c r="KYO30" s="3901"/>
      <c r="KYP30" s="3901"/>
      <c r="KYQ30" s="3901"/>
      <c r="KYR30" s="3901"/>
      <c r="KYS30" s="3901"/>
      <c r="KYT30" s="3901"/>
      <c r="KYU30" s="3901"/>
      <c r="KYV30" s="3901"/>
      <c r="KYW30" s="3901"/>
      <c r="KYX30" s="3901"/>
      <c r="KYY30" s="3901"/>
      <c r="KYZ30" s="3901"/>
      <c r="KZA30" s="3901"/>
      <c r="KZB30" s="3901"/>
      <c r="KZC30" s="3901"/>
      <c r="KZD30" s="3901"/>
      <c r="KZE30" s="3901"/>
      <c r="KZF30" s="3901"/>
      <c r="KZG30" s="3901"/>
      <c r="KZH30" s="3901"/>
      <c r="KZI30" s="3901"/>
      <c r="KZJ30" s="3901"/>
      <c r="KZK30" s="3901"/>
      <c r="KZL30" s="3901"/>
      <c r="KZM30" s="3901"/>
      <c r="KZN30" s="3901"/>
      <c r="KZO30" s="3901"/>
      <c r="KZP30" s="3901"/>
      <c r="KZQ30" s="3901"/>
      <c r="KZR30" s="3901"/>
      <c r="KZS30" s="3901"/>
      <c r="KZT30" s="3901"/>
      <c r="KZU30" s="3901"/>
      <c r="KZV30" s="3901"/>
      <c r="KZW30" s="3901"/>
      <c r="KZX30" s="3901"/>
      <c r="KZY30" s="3901"/>
      <c r="KZZ30" s="3901"/>
      <c r="LAA30" s="3901"/>
      <c r="LAB30" s="3901"/>
      <c r="LAC30" s="3901"/>
      <c r="LAD30" s="3901"/>
      <c r="LAE30" s="3901"/>
      <c r="LAF30" s="3901"/>
      <c r="LAG30" s="3901"/>
      <c r="LAH30" s="3901"/>
      <c r="LAI30" s="3901"/>
      <c r="LAJ30" s="3901"/>
      <c r="LAK30" s="3901"/>
      <c r="LAL30" s="3901"/>
      <c r="LAM30" s="3901"/>
      <c r="LAN30" s="3901"/>
      <c r="LAO30" s="3901"/>
      <c r="LAP30" s="3901"/>
      <c r="LAQ30" s="3901"/>
      <c r="LAR30" s="3901"/>
      <c r="LAS30" s="3901"/>
      <c r="LAT30" s="3901"/>
      <c r="LAU30" s="3901"/>
      <c r="LAV30" s="3901"/>
      <c r="LAW30" s="3901"/>
      <c r="LAX30" s="3901"/>
      <c r="LAY30" s="3901"/>
      <c r="LAZ30" s="3901"/>
      <c r="LBA30" s="3901"/>
      <c r="LBB30" s="3901"/>
      <c r="LBC30" s="3901"/>
      <c r="LBD30" s="3901"/>
      <c r="LBE30" s="3901"/>
      <c r="LBF30" s="3901"/>
      <c r="LBG30" s="3901"/>
      <c r="LBH30" s="3901"/>
      <c r="LBI30" s="3901"/>
      <c r="LBJ30" s="3901"/>
      <c r="LBK30" s="3901"/>
      <c r="LBL30" s="3901"/>
      <c r="LBM30" s="3901"/>
      <c r="LBN30" s="3901"/>
      <c r="LBO30" s="3901"/>
      <c r="LBP30" s="3901"/>
      <c r="LBQ30" s="3901"/>
      <c r="LBR30" s="3901"/>
      <c r="LBS30" s="3901"/>
      <c r="LBT30" s="3901"/>
      <c r="LBU30" s="3901"/>
      <c r="LBV30" s="3901"/>
      <c r="LBW30" s="3901"/>
      <c r="LBX30" s="3901"/>
      <c r="LBY30" s="3901"/>
      <c r="LBZ30" s="3901"/>
      <c r="LCA30" s="3901"/>
      <c r="LCB30" s="3901"/>
      <c r="LCC30" s="3901"/>
      <c r="LCD30" s="3901"/>
      <c r="LCE30" s="3901"/>
      <c r="LCF30" s="3901"/>
      <c r="LCG30" s="3901"/>
      <c r="LCH30" s="3901"/>
      <c r="LCI30" s="3901"/>
      <c r="LCJ30" s="3901"/>
      <c r="LCK30" s="3901"/>
      <c r="LCL30" s="3901"/>
      <c r="LCM30" s="3901"/>
      <c r="LCN30" s="3901"/>
      <c r="LCO30" s="3901"/>
      <c r="LCP30" s="3901"/>
      <c r="LCQ30" s="3901"/>
      <c r="LCR30" s="3901"/>
      <c r="LCS30" s="3901"/>
      <c r="LCT30" s="3901"/>
      <c r="LCU30" s="3901"/>
      <c r="LCV30" s="3901"/>
      <c r="LCW30" s="3901"/>
      <c r="LCX30" s="3901"/>
      <c r="LCY30" s="3901"/>
      <c r="LCZ30" s="3901"/>
      <c r="LDA30" s="3901"/>
      <c r="LDB30" s="3901"/>
      <c r="LDC30" s="3901"/>
      <c r="LDD30" s="3901"/>
      <c r="LDE30" s="3901"/>
      <c r="LDF30" s="3901"/>
      <c r="LDG30" s="3901"/>
      <c r="LDH30" s="3901"/>
      <c r="LDI30" s="3901"/>
      <c r="LDJ30" s="3901"/>
      <c r="LDK30" s="3901"/>
      <c r="LDL30" s="3901"/>
      <c r="LDM30" s="3901"/>
      <c r="LDN30" s="3901"/>
      <c r="LDO30" s="3901"/>
      <c r="LDP30" s="3901"/>
      <c r="LDQ30" s="3901"/>
      <c r="LDR30" s="3901"/>
      <c r="LDS30" s="3901"/>
      <c r="LDT30" s="3901"/>
      <c r="LDU30" s="3901"/>
      <c r="LDV30" s="3901"/>
      <c r="LDW30" s="3901"/>
      <c r="LDX30" s="3901"/>
      <c r="LDY30" s="3901"/>
      <c r="LDZ30" s="3901"/>
      <c r="LEA30" s="3901"/>
      <c r="LEB30" s="3901"/>
      <c r="LEC30" s="3901"/>
      <c r="LED30" s="3901"/>
      <c r="LEE30" s="3901"/>
      <c r="LEF30" s="3901"/>
      <c r="LEG30" s="3901"/>
      <c r="LEH30" s="3901"/>
      <c r="LEI30" s="3901"/>
      <c r="LEJ30" s="3901"/>
      <c r="LEK30" s="3901"/>
      <c r="LEL30" s="3901"/>
      <c r="LEM30" s="3901"/>
      <c r="LEN30" s="3901"/>
      <c r="LEO30" s="3901"/>
      <c r="LEP30" s="3901"/>
      <c r="LEQ30" s="3901"/>
      <c r="LER30" s="3901"/>
      <c r="LES30" s="3901"/>
      <c r="LET30" s="3901"/>
      <c r="LEU30" s="3901"/>
      <c r="LEV30" s="3901"/>
      <c r="LEW30" s="3901"/>
      <c r="LEX30" s="3901"/>
      <c r="LEY30" s="3901"/>
      <c r="LEZ30" s="3901"/>
      <c r="LFA30" s="3901"/>
      <c r="LFB30" s="3901"/>
      <c r="LFC30" s="3901"/>
      <c r="LFD30" s="3901"/>
      <c r="LFE30" s="3901"/>
      <c r="LFF30" s="3901"/>
      <c r="LFG30" s="3901"/>
      <c r="LFH30" s="3901"/>
      <c r="LFI30" s="3901"/>
      <c r="LFJ30" s="3901"/>
      <c r="LFK30" s="3901"/>
      <c r="LFL30" s="3901"/>
      <c r="LFM30" s="3901"/>
      <c r="LFN30" s="3901"/>
      <c r="LFO30" s="3901"/>
      <c r="LFP30" s="3901"/>
      <c r="LFQ30" s="3901"/>
      <c r="LFR30" s="3901"/>
      <c r="LFS30" s="3901"/>
      <c r="LFT30" s="3901"/>
      <c r="LFU30" s="3901"/>
      <c r="LFV30" s="3901"/>
      <c r="LFW30" s="3901"/>
      <c r="LFX30" s="3901"/>
      <c r="LFY30" s="3901"/>
      <c r="LFZ30" s="3901"/>
      <c r="LGA30" s="3901"/>
      <c r="LGB30" s="3901"/>
      <c r="LGC30" s="3901"/>
      <c r="LGD30" s="3901"/>
      <c r="LGE30" s="3901"/>
      <c r="LGF30" s="3901"/>
      <c r="LGG30" s="3901"/>
      <c r="LGH30" s="3901"/>
      <c r="LGI30" s="3901"/>
      <c r="LGJ30" s="3901"/>
      <c r="LGK30" s="3901"/>
      <c r="LGL30" s="3901"/>
      <c r="LGM30" s="3901"/>
      <c r="LGN30" s="3901"/>
      <c r="LGO30" s="3901"/>
      <c r="LGP30" s="3901"/>
      <c r="LGQ30" s="3901"/>
      <c r="LGR30" s="3901"/>
      <c r="LGS30" s="3901"/>
      <c r="LGT30" s="3901"/>
      <c r="LGU30" s="3901"/>
      <c r="LGV30" s="3901"/>
      <c r="LGW30" s="3901"/>
      <c r="LGX30" s="3901"/>
      <c r="LGY30" s="3901"/>
      <c r="LGZ30" s="3901"/>
      <c r="LHA30" s="3901"/>
      <c r="LHB30" s="3901"/>
      <c r="LHC30" s="3901"/>
      <c r="LHD30" s="3901"/>
      <c r="LHE30" s="3901"/>
      <c r="LHF30" s="3901"/>
      <c r="LHG30" s="3901"/>
      <c r="LHH30" s="3901"/>
      <c r="LHI30" s="3901"/>
      <c r="LHJ30" s="3901"/>
      <c r="LHK30" s="3901"/>
      <c r="LHL30" s="3901"/>
      <c r="LHM30" s="3901"/>
      <c r="LHN30" s="3901"/>
      <c r="LHO30" s="3901"/>
      <c r="LHP30" s="3901"/>
      <c r="LHQ30" s="3901"/>
      <c r="LHR30" s="3901"/>
      <c r="LHS30" s="3901"/>
      <c r="LHT30" s="3901"/>
      <c r="LHU30" s="3901"/>
      <c r="LHV30" s="3901"/>
      <c r="LHW30" s="3901"/>
      <c r="LHX30" s="3901"/>
      <c r="LHY30" s="3901"/>
      <c r="LHZ30" s="3901"/>
      <c r="LIA30" s="3901"/>
      <c r="LIB30" s="3901"/>
      <c r="LIC30" s="3901"/>
      <c r="LID30" s="3901"/>
      <c r="LIE30" s="3901"/>
      <c r="LIF30" s="3901"/>
      <c r="LIG30" s="3901"/>
      <c r="LIH30" s="3901"/>
      <c r="LII30" s="3901"/>
      <c r="LIJ30" s="3901"/>
      <c r="LIK30" s="3901"/>
      <c r="LIL30" s="3901"/>
      <c r="LIM30" s="3901"/>
      <c r="LIN30" s="3901"/>
      <c r="LIO30" s="3901"/>
      <c r="LIP30" s="3901"/>
      <c r="LIQ30" s="3901"/>
      <c r="LIR30" s="3901"/>
      <c r="LIS30" s="3901"/>
      <c r="LIT30" s="3901"/>
      <c r="LIU30" s="3901"/>
      <c r="LIV30" s="3901"/>
      <c r="LIW30" s="3901"/>
      <c r="LIX30" s="3901"/>
      <c r="LIY30" s="3901"/>
      <c r="LIZ30" s="3901"/>
      <c r="LJA30" s="3901"/>
      <c r="LJB30" s="3901"/>
      <c r="LJC30" s="3901"/>
      <c r="LJD30" s="3901"/>
      <c r="LJE30" s="3901"/>
      <c r="LJF30" s="3901"/>
      <c r="LJG30" s="3901"/>
      <c r="LJH30" s="3901"/>
      <c r="LJI30" s="3901"/>
      <c r="LJJ30" s="3901"/>
      <c r="LJK30" s="3901"/>
      <c r="LJL30" s="3901"/>
      <c r="LJM30" s="3901"/>
      <c r="LJN30" s="3901"/>
      <c r="LJO30" s="3901"/>
      <c r="LJP30" s="3901"/>
      <c r="LJQ30" s="3901"/>
      <c r="LJR30" s="3901"/>
      <c r="LJS30" s="3901"/>
      <c r="LJT30" s="3901"/>
      <c r="LJU30" s="3901"/>
      <c r="LJV30" s="3901"/>
      <c r="LJW30" s="3901"/>
      <c r="LJX30" s="3901"/>
      <c r="LJY30" s="3901"/>
      <c r="LJZ30" s="3901"/>
      <c r="LKA30" s="3901"/>
      <c r="LKB30" s="3901"/>
      <c r="LKC30" s="3901"/>
      <c r="LKD30" s="3901"/>
      <c r="LKE30" s="3901"/>
      <c r="LKF30" s="3901"/>
      <c r="LKG30" s="3901"/>
      <c r="LKH30" s="3901"/>
      <c r="LKI30" s="3901"/>
      <c r="LKJ30" s="3901"/>
      <c r="LKK30" s="3901"/>
      <c r="LKL30" s="3901"/>
      <c r="LKM30" s="3901"/>
      <c r="LKN30" s="3901"/>
      <c r="LKO30" s="3901"/>
      <c r="LKP30" s="3901"/>
      <c r="LKQ30" s="3901"/>
      <c r="LKR30" s="3901"/>
      <c r="LKS30" s="3901"/>
      <c r="LKT30" s="3901"/>
      <c r="LKU30" s="3901"/>
      <c r="LKV30" s="3901"/>
      <c r="LKW30" s="3901"/>
      <c r="LKX30" s="3901"/>
      <c r="LKY30" s="3901"/>
      <c r="LKZ30" s="3901"/>
      <c r="LLA30" s="3901"/>
      <c r="LLB30" s="3901"/>
      <c r="LLC30" s="3901"/>
      <c r="LLD30" s="3901"/>
      <c r="LLE30" s="3901"/>
      <c r="LLF30" s="3901"/>
      <c r="LLG30" s="3901"/>
      <c r="LLH30" s="3901"/>
      <c r="LLI30" s="3901"/>
      <c r="LLJ30" s="3901"/>
      <c r="LLK30" s="3901"/>
      <c r="LLL30" s="3901"/>
      <c r="LLM30" s="3901"/>
      <c r="LLN30" s="3901"/>
      <c r="LLO30" s="3901"/>
      <c r="LLP30" s="3901"/>
      <c r="LLQ30" s="3901"/>
      <c r="LLR30" s="3901"/>
      <c r="LLS30" s="3901"/>
      <c r="LLT30" s="3901"/>
      <c r="LLU30" s="3901"/>
      <c r="LLV30" s="3901"/>
      <c r="LLW30" s="3901"/>
      <c r="LLX30" s="3901"/>
      <c r="LLY30" s="3901"/>
      <c r="LLZ30" s="3901"/>
      <c r="LMA30" s="3901"/>
      <c r="LMB30" s="3901"/>
      <c r="LMC30" s="3901"/>
      <c r="LMD30" s="3901"/>
      <c r="LME30" s="3901"/>
      <c r="LMF30" s="3901"/>
      <c r="LMG30" s="3901"/>
      <c r="LMH30" s="3901"/>
      <c r="LMI30" s="3901"/>
      <c r="LMJ30" s="3901"/>
      <c r="LMK30" s="3901"/>
      <c r="LML30" s="3901"/>
      <c r="LMM30" s="3901"/>
      <c r="LMN30" s="3901"/>
      <c r="LMO30" s="3901"/>
      <c r="LMP30" s="3901"/>
      <c r="LMQ30" s="3901"/>
      <c r="LMR30" s="3901"/>
      <c r="LMS30" s="3901"/>
      <c r="LMT30" s="3901"/>
      <c r="LMU30" s="3901"/>
      <c r="LMV30" s="3901"/>
      <c r="LMW30" s="3901"/>
      <c r="LMX30" s="3901"/>
      <c r="LMY30" s="3901"/>
      <c r="LMZ30" s="3901"/>
      <c r="LNA30" s="3901"/>
      <c r="LNB30" s="3901"/>
      <c r="LNC30" s="3901"/>
      <c r="LND30" s="3901"/>
      <c r="LNE30" s="3901"/>
      <c r="LNF30" s="3901"/>
      <c r="LNG30" s="3901"/>
      <c r="LNH30" s="3901"/>
      <c r="LNI30" s="3901"/>
      <c r="LNJ30" s="3901"/>
      <c r="LNK30" s="3901"/>
      <c r="LNL30" s="3901"/>
      <c r="LNM30" s="3901"/>
      <c r="LNN30" s="3901"/>
      <c r="LNO30" s="3901"/>
      <c r="LNP30" s="3901"/>
      <c r="LNQ30" s="3901"/>
      <c r="LNR30" s="3901"/>
      <c r="LNS30" s="3901"/>
      <c r="LNT30" s="3901"/>
      <c r="LNU30" s="3901"/>
      <c r="LNV30" s="3901"/>
      <c r="LNW30" s="3901"/>
      <c r="LNX30" s="3901"/>
      <c r="LNY30" s="3901"/>
      <c r="LNZ30" s="3901"/>
      <c r="LOA30" s="3901"/>
      <c r="LOB30" s="3901"/>
      <c r="LOC30" s="3901"/>
      <c r="LOD30" s="3901"/>
      <c r="LOE30" s="3901"/>
      <c r="LOF30" s="3901"/>
      <c r="LOG30" s="3901"/>
      <c r="LOH30" s="3901"/>
      <c r="LOI30" s="3901"/>
      <c r="LOJ30" s="3901"/>
      <c r="LOK30" s="3901"/>
      <c r="LOL30" s="3901"/>
      <c r="LOM30" s="3901"/>
      <c r="LON30" s="3901"/>
      <c r="LOO30" s="3901"/>
      <c r="LOP30" s="3901"/>
      <c r="LOQ30" s="3901"/>
      <c r="LOR30" s="3901"/>
      <c r="LOS30" s="3901"/>
      <c r="LOT30" s="3901"/>
      <c r="LOU30" s="3901"/>
      <c r="LOV30" s="3901"/>
      <c r="LOW30" s="3901"/>
      <c r="LOX30" s="3901"/>
      <c r="LOY30" s="3901"/>
      <c r="LOZ30" s="3901"/>
      <c r="LPA30" s="3901"/>
      <c r="LPB30" s="3901"/>
      <c r="LPC30" s="3901"/>
      <c r="LPD30" s="3901"/>
      <c r="LPE30" s="3901"/>
      <c r="LPF30" s="3901"/>
      <c r="LPG30" s="3901"/>
      <c r="LPH30" s="3901"/>
      <c r="LPI30" s="3901"/>
      <c r="LPJ30" s="3901"/>
      <c r="LPK30" s="3901"/>
      <c r="LPL30" s="3901"/>
      <c r="LPM30" s="3901"/>
      <c r="LPN30" s="3901"/>
      <c r="LPO30" s="3901"/>
      <c r="LPP30" s="3901"/>
      <c r="LPQ30" s="3901"/>
      <c r="LPR30" s="3901"/>
      <c r="LPS30" s="3901"/>
      <c r="LPT30" s="3901"/>
      <c r="LPU30" s="3901"/>
      <c r="LPV30" s="3901"/>
      <c r="LPW30" s="3901"/>
      <c r="LPX30" s="3901"/>
      <c r="LPY30" s="3901"/>
      <c r="LPZ30" s="3901"/>
      <c r="LQA30" s="3901"/>
      <c r="LQB30" s="3901"/>
      <c r="LQC30" s="3901"/>
      <c r="LQD30" s="3901"/>
      <c r="LQE30" s="3901"/>
      <c r="LQF30" s="3901"/>
      <c r="LQG30" s="3901"/>
      <c r="LQH30" s="3901"/>
      <c r="LQI30" s="3901"/>
      <c r="LQJ30" s="3901"/>
      <c r="LQK30" s="3901"/>
      <c r="LQL30" s="3901"/>
      <c r="LQM30" s="3901"/>
      <c r="LQN30" s="3901"/>
      <c r="LQO30" s="3901"/>
      <c r="LQP30" s="3901"/>
      <c r="LQQ30" s="3901"/>
      <c r="LQR30" s="3901"/>
      <c r="LQS30" s="3901"/>
      <c r="LQT30" s="3901"/>
      <c r="LQU30" s="3901"/>
      <c r="LQV30" s="3901"/>
      <c r="LQW30" s="3901"/>
      <c r="LQX30" s="3901"/>
      <c r="LQY30" s="3901"/>
      <c r="LQZ30" s="3901"/>
      <c r="LRA30" s="3901"/>
      <c r="LRB30" s="3901"/>
      <c r="LRC30" s="3901"/>
      <c r="LRD30" s="3901"/>
      <c r="LRE30" s="3901"/>
      <c r="LRF30" s="3901"/>
      <c r="LRG30" s="3901"/>
      <c r="LRH30" s="3901"/>
      <c r="LRI30" s="3901"/>
      <c r="LRJ30" s="3901"/>
      <c r="LRK30" s="3901"/>
      <c r="LRL30" s="3901"/>
      <c r="LRM30" s="3901"/>
      <c r="LRN30" s="3901"/>
      <c r="LRO30" s="3901"/>
      <c r="LRP30" s="3901"/>
      <c r="LRQ30" s="3901"/>
      <c r="LRR30" s="3901"/>
      <c r="LRS30" s="3901"/>
      <c r="LRT30" s="3901"/>
      <c r="LRU30" s="3901"/>
      <c r="LRV30" s="3901"/>
      <c r="LRW30" s="3901"/>
      <c r="LRX30" s="3901"/>
      <c r="LRY30" s="3901"/>
      <c r="LRZ30" s="3901"/>
      <c r="LSA30" s="3901"/>
      <c r="LSB30" s="3901"/>
      <c r="LSC30" s="3901"/>
      <c r="LSD30" s="3901"/>
      <c r="LSE30" s="3901"/>
      <c r="LSF30" s="3901"/>
      <c r="LSG30" s="3901"/>
      <c r="LSH30" s="3901"/>
      <c r="LSI30" s="3901"/>
      <c r="LSJ30" s="3901"/>
      <c r="LSK30" s="3901"/>
      <c r="LSL30" s="3901"/>
      <c r="LSM30" s="3901"/>
      <c r="LSN30" s="3901"/>
      <c r="LSO30" s="3901"/>
      <c r="LSP30" s="3901"/>
      <c r="LSQ30" s="3901"/>
      <c r="LSR30" s="3901"/>
      <c r="LSS30" s="3901"/>
      <c r="LST30" s="3901"/>
      <c r="LSU30" s="3901"/>
      <c r="LSV30" s="3901"/>
      <c r="LSW30" s="3901"/>
      <c r="LSX30" s="3901"/>
      <c r="LSY30" s="3901"/>
      <c r="LSZ30" s="3901"/>
      <c r="LTA30" s="3901"/>
      <c r="LTB30" s="3901"/>
      <c r="LTC30" s="3901"/>
      <c r="LTD30" s="3901"/>
      <c r="LTE30" s="3901"/>
      <c r="LTF30" s="3901"/>
      <c r="LTG30" s="3901"/>
      <c r="LTH30" s="3901"/>
      <c r="LTI30" s="3901"/>
      <c r="LTJ30" s="3901"/>
      <c r="LTK30" s="3901"/>
      <c r="LTL30" s="3901"/>
      <c r="LTM30" s="3901"/>
      <c r="LTN30" s="3901"/>
      <c r="LTO30" s="3901"/>
      <c r="LTP30" s="3901"/>
      <c r="LTQ30" s="3901"/>
      <c r="LTR30" s="3901"/>
      <c r="LTS30" s="3901"/>
      <c r="LTT30" s="3901"/>
      <c r="LTU30" s="3901"/>
      <c r="LTV30" s="3901"/>
      <c r="LTW30" s="3901"/>
      <c r="LTX30" s="3901"/>
      <c r="LTY30" s="3901"/>
      <c r="LTZ30" s="3901"/>
      <c r="LUA30" s="3901"/>
      <c r="LUB30" s="3901"/>
      <c r="LUC30" s="3901"/>
      <c r="LUD30" s="3901"/>
      <c r="LUE30" s="3901"/>
      <c r="LUF30" s="3901"/>
      <c r="LUG30" s="3901"/>
      <c r="LUH30" s="3901"/>
      <c r="LUI30" s="3901"/>
      <c r="LUJ30" s="3901"/>
      <c r="LUK30" s="3901"/>
      <c r="LUL30" s="3901"/>
      <c r="LUM30" s="3901"/>
      <c r="LUN30" s="3901"/>
      <c r="LUO30" s="3901"/>
      <c r="LUP30" s="3901"/>
      <c r="LUQ30" s="3901"/>
      <c r="LUR30" s="3901"/>
      <c r="LUS30" s="3901"/>
      <c r="LUT30" s="3901"/>
      <c r="LUU30" s="3901"/>
      <c r="LUV30" s="3901"/>
      <c r="LUW30" s="3901"/>
      <c r="LUX30" s="3901"/>
      <c r="LUY30" s="3901"/>
      <c r="LUZ30" s="3901"/>
      <c r="LVA30" s="3901"/>
      <c r="LVB30" s="3901"/>
      <c r="LVC30" s="3901"/>
      <c r="LVD30" s="3901"/>
      <c r="LVE30" s="3901"/>
      <c r="LVF30" s="3901"/>
      <c r="LVG30" s="3901"/>
      <c r="LVH30" s="3901"/>
      <c r="LVI30" s="3901"/>
      <c r="LVJ30" s="3901"/>
      <c r="LVK30" s="3901"/>
      <c r="LVL30" s="3901"/>
      <c r="LVM30" s="3901"/>
      <c r="LVN30" s="3901"/>
      <c r="LVO30" s="3901"/>
      <c r="LVP30" s="3901"/>
      <c r="LVQ30" s="3901"/>
      <c r="LVR30" s="3901"/>
      <c r="LVS30" s="3901"/>
      <c r="LVT30" s="3901"/>
      <c r="LVU30" s="3901"/>
      <c r="LVV30" s="3901"/>
      <c r="LVW30" s="3901"/>
      <c r="LVX30" s="3901"/>
      <c r="LVY30" s="3901"/>
      <c r="LVZ30" s="3901"/>
      <c r="LWA30" s="3901"/>
      <c r="LWB30" s="3901"/>
      <c r="LWC30" s="3901"/>
      <c r="LWD30" s="3901"/>
      <c r="LWE30" s="3901"/>
      <c r="LWF30" s="3901"/>
      <c r="LWG30" s="3901"/>
      <c r="LWH30" s="3901"/>
      <c r="LWI30" s="3901"/>
      <c r="LWJ30" s="3901"/>
      <c r="LWK30" s="3901"/>
      <c r="LWL30" s="3901"/>
      <c r="LWM30" s="3901"/>
      <c r="LWN30" s="3901"/>
      <c r="LWO30" s="3901"/>
      <c r="LWP30" s="3901"/>
      <c r="LWQ30" s="3901"/>
      <c r="LWR30" s="3901"/>
      <c r="LWS30" s="3901"/>
      <c r="LWT30" s="3901"/>
      <c r="LWU30" s="3901"/>
      <c r="LWV30" s="3901"/>
      <c r="LWW30" s="3901"/>
      <c r="LWX30" s="3901"/>
      <c r="LWY30" s="3901"/>
      <c r="LWZ30" s="3901"/>
      <c r="LXA30" s="3901"/>
      <c r="LXB30" s="3901"/>
      <c r="LXC30" s="3901"/>
      <c r="LXD30" s="3901"/>
      <c r="LXE30" s="3901"/>
      <c r="LXF30" s="3901"/>
      <c r="LXG30" s="3901"/>
      <c r="LXH30" s="3901"/>
      <c r="LXI30" s="3901"/>
      <c r="LXJ30" s="3901"/>
      <c r="LXK30" s="3901"/>
      <c r="LXL30" s="3901"/>
      <c r="LXM30" s="3901"/>
      <c r="LXN30" s="3901"/>
      <c r="LXO30" s="3901"/>
      <c r="LXP30" s="3901"/>
      <c r="LXQ30" s="3901"/>
      <c r="LXR30" s="3901"/>
      <c r="LXS30" s="3901"/>
      <c r="LXT30" s="3901"/>
      <c r="LXU30" s="3901"/>
      <c r="LXV30" s="3901"/>
      <c r="LXW30" s="3901"/>
      <c r="LXX30" s="3901"/>
      <c r="LXY30" s="3901"/>
      <c r="LXZ30" s="3901"/>
      <c r="LYA30" s="3901"/>
      <c r="LYB30" s="3901"/>
      <c r="LYC30" s="3901"/>
      <c r="LYD30" s="3901"/>
      <c r="LYE30" s="3901"/>
      <c r="LYF30" s="3901"/>
      <c r="LYG30" s="3901"/>
      <c r="LYH30" s="3901"/>
      <c r="LYI30" s="3901"/>
      <c r="LYJ30" s="3901"/>
      <c r="LYK30" s="3901"/>
      <c r="LYL30" s="3901"/>
      <c r="LYM30" s="3901"/>
      <c r="LYN30" s="3901"/>
      <c r="LYO30" s="3901"/>
      <c r="LYP30" s="3901"/>
      <c r="LYQ30" s="3901"/>
      <c r="LYR30" s="3901"/>
      <c r="LYS30" s="3901"/>
      <c r="LYT30" s="3901"/>
      <c r="LYU30" s="3901"/>
      <c r="LYV30" s="3901"/>
      <c r="LYW30" s="3901"/>
      <c r="LYX30" s="3901"/>
      <c r="LYY30" s="3901"/>
      <c r="LYZ30" s="3901"/>
      <c r="LZA30" s="3901"/>
      <c r="LZB30" s="3901"/>
      <c r="LZC30" s="3901"/>
      <c r="LZD30" s="3901"/>
      <c r="LZE30" s="3901"/>
      <c r="LZF30" s="3901"/>
      <c r="LZG30" s="3901"/>
      <c r="LZH30" s="3901"/>
      <c r="LZI30" s="3901"/>
      <c r="LZJ30" s="3901"/>
      <c r="LZK30" s="3901"/>
      <c r="LZL30" s="3901"/>
      <c r="LZM30" s="3901"/>
      <c r="LZN30" s="3901"/>
      <c r="LZO30" s="3901"/>
      <c r="LZP30" s="3901"/>
      <c r="LZQ30" s="3901"/>
      <c r="LZR30" s="3901"/>
      <c r="LZS30" s="3901"/>
      <c r="LZT30" s="3901"/>
      <c r="LZU30" s="3901"/>
      <c r="LZV30" s="3901"/>
      <c r="LZW30" s="3901"/>
      <c r="LZX30" s="3901"/>
      <c r="LZY30" s="3901"/>
      <c r="LZZ30" s="3901"/>
      <c r="MAA30" s="3901"/>
      <c r="MAB30" s="3901"/>
      <c r="MAC30" s="3901"/>
      <c r="MAD30" s="3901"/>
      <c r="MAE30" s="3901"/>
      <c r="MAF30" s="3901"/>
      <c r="MAG30" s="3901"/>
      <c r="MAH30" s="3901"/>
      <c r="MAI30" s="3901"/>
      <c r="MAJ30" s="3901"/>
      <c r="MAK30" s="3901"/>
      <c r="MAL30" s="3901"/>
      <c r="MAM30" s="3901"/>
      <c r="MAN30" s="3901"/>
      <c r="MAO30" s="3901"/>
      <c r="MAP30" s="3901"/>
      <c r="MAQ30" s="3901"/>
      <c r="MAR30" s="3901"/>
      <c r="MAS30" s="3901"/>
      <c r="MAT30" s="3901"/>
      <c r="MAU30" s="3901"/>
      <c r="MAV30" s="3901"/>
      <c r="MAW30" s="3901"/>
      <c r="MAX30" s="3901"/>
      <c r="MAY30" s="3901"/>
      <c r="MAZ30" s="3901"/>
      <c r="MBA30" s="3901"/>
      <c r="MBB30" s="3901"/>
      <c r="MBC30" s="3901"/>
      <c r="MBD30" s="3901"/>
      <c r="MBE30" s="3901"/>
      <c r="MBF30" s="3901"/>
      <c r="MBG30" s="3901"/>
      <c r="MBH30" s="3901"/>
      <c r="MBI30" s="3901"/>
      <c r="MBJ30" s="3901"/>
      <c r="MBK30" s="3901"/>
      <c r="MBL30" s="3901"/>
      <c r="MBM30" s="3901"/>
      <c r="MBN30" s="3901"/>
      <c r="MBO30" s="3901"/>
      <c r="MBP30" s="3901"/>
      <c r="MBQ30" s="3901"/>
      <c r="MBR30" s="3901"/>
      <c r="MBS30" s="3901"/>
      <c r="MBT30" s="3901"/>
      <c r="MBU30" s="3901"/>
      <c r="MBV30" s="3901"/>
      <c r="MBW30" s="3901"/>
      <c r="MBX30" s="3901"/>
      <c r="MBY30" s="3901"/>
      <c r="MBZ30" s="3901"/>
      <c r="MCA30" s="3901"/>
      <c r="MCB30" s="3901"/>
      <c r="MCC30" s="3901"/>
      <c r="MCD30" s="3901"/>
      <c r="MCE30" s="3901"/>
      <c r="MCF30" s="3901"/>
      <c r="MCG30" s="3901"/>
      <c r="MCH30" s="3901"/>
      <c r="MCI30" s="3901"/>
      <c r="MCJ30" s="3901"/>
      <c r="MCK30" s="3901"/>
      <c r="MCL30" s="3901"/>
      <c r="MCM30" s="3901"/>
      <c r="MCN30" s="3901"/>
      <c r="MCO30" s="3901"/>
      <c r="MCP30" s="3901"/>
      <c r="MCQ30" s="3901"/>
      <c r="MCR30" s="3901"/>
      <c r="MCS30" s="3901"/>
      <c r="MCT30" s="3901"/>
      <c r="MCU30" s="3901"/>
      <c r="MCV30" s="3901"/>
      <c r="MCW30" s="3901"/>
      <c r="MCX30" s="3901"/>
      <c r="MCY30" s="3901"/>
      <c r="MCZ30" s="3901"/>
      <c r="MDA30" s="3901"/>
      <c r="MDB30" s="3901"/>
      <c r="MDC30" s="3901"/>
      <c r="MDD30" s="3901"/>
      <c r="MDE30" s="3901"/>
      <c r="MDF30" s="3901"/>
      <c r="MDG30" s="3901"/>
      <c r="MDH30" s="3901"/>
      <c r="MDI30" s="3901"/>
      <c r="MDJ30" s="3901"/>
      <c r="MDK30" s="3901"/>
      <c r="MDL30" s="3901"/>
      <c r="MDM30" s="3901"/>
      <c r="MDN30" s="3901"/>
      <c r="MDO30" s="3901"/>
      <c r="MDP30" s="3901"/>
      <c r="MDQ30" s="3901"/>
      <c r="MDR30" s="3901"/>
      <c r="MDS30" s="3901"/>
      <c r="MDT30" s="3901"/>
      <c r="MDU30" s="3901"/>
      <c r="MDV30" s="3901"/>
      <c r="MDW30" s="3901"/>
      <c r="MDX30" s="3901"/>
      <c r="MDY30" s="3901"/>
      <c r="MDZ30" s="3901"/>
      <c r="MEA30" s="3901"/>
      <c r="MEB30" s="3901"/>
      <c r="MEC30" s="3901"/>
      <c r="MED30" s="3901"/>
      <c r="MEE30" s="3901"/>
      <c r="MEF30" s="3901"/>
      <c r="MEG30" s="3901"/>
      <c r="MEH30" s="3901"/>
      <c r="MEI30" s="3901"/>
      <c r="MEJ30" s="3901"/>
      <c r="MEK30" s="3901"/>
      <c r="MEL30" s="3901"/>
      <c r="MEM30" s="3901"/>
      <c r="MEN30" s="3901"/>
      <c r="MEO30" s="3901"/>
      <c r="MEP30" s="3901"/>
      <c r="MEQ30" s="3901"/>
      <c r="MER30" s="3901"/>
      <c r="MES30" s="3901"/>
      <c r="MET30" s="3901"/>
      <c r="MEU30" s="3901"/>
      <c r="MEV30" s="3901"/>
      <c r="MEW30" s="3901"/>
      <c r="MEX30" s="3901"/>
      <c r="MEY30" s="3901"/>
      <c r="MEZ30" s="3901"/>
      <c r="MFA30" s="3901"/>
      <c r="MFB30" s="3901"/>
      <c r="MFC30" s="3901"/>
      <c r="MFD30" s="3901"/>
      <c r="MFE30" s="3901"/>
      <c r="MFF30" s="3901"/>
      <c r="MFG30" s="3901"/>
      <c r="MFH30" s="3901"/>
      <c r="MFI30" s="3901"/>
      <c r="MFJ30" s="3901"/>
      <c r="MFK30" s="3901"/>
      <c r="MFL30" s="3901"/>
      <c r="MFM30" s="3901"/>
      <c r="MFN30" s="3901"/>
      <c r="MFO30" s="3901"/>
      <c r="MFP30" s="3901"/>
      <c r="MFQ30" s="3901"/>
      <c r="MFR30" s="3901"/>
      <c r="MFS30" s="3901"/>
      <c r="MFT30" s="3901"/>
      <c r="MFU30" s="3901"/>
      <c r="MFV30" s="3901"/>
      <c r="MFW30" s="3901"/>
      <c r="MFX30" s="3901"/>
      <c r="MFY30" s="3901"/>
      <c r="MFZ30" s="3901"/>
      <c r="MGA30" s="3901"/>
      <c r="MGB30" s="3901"/>
      <c r="MGC30" s="3901"/>
      <c r="MGD30" s="3901"/>
      <c r="MGE30" s="3901"/>
      <c r="MGF30" s="3901"/>
      <c r="MGG30" s="3901"/>
      <c r="MGH30" s="3901"/>
      <c r="MGI30" s="3901"/>
      <c r="MGJ30" s="3901"/>
      <c r="MGK30" s="3901"/>
      <c r="MGL30" s="3901"/>
      <c r="MGM30" s="3901"/>
      <c r="MGN30" s="3901"/>
      <c r="MGO30" s="3901"/>
      <c r="MGP30" s="3901"/>
      <c r="MGQ30" s="3901"/>
      <c r="MGR30" s="3901"/>
      <c r="MGS30" s="3901"/>
      <c r="MGT30" s="3901"/>
      <c r="MGU30" s="3901"/>
      <c r="MGV30" s="3901"/>
      <c r="MGW30" s="3901"/>
      <c r="MGX30" s="3901"/>
      <c r="MGY30" s="3901"/>
      <c r="MGZ30" s="3901"/>
      <c r="MHA30" s="3901"/>
      <c r="MHB30" s="3901"/>
      <c r="MHC30" s="3901"/>
      <c r="MHD30" s="3901"/>
      <c r="MHE30" s="3901"/>
      <c r="MHF30" s="3901"/>
      <c r="MHG30" s="3901"/>
      <c r="MHH30" s="3901"/>
      <c r="MHI30" s="3901"/>
      <c r="MHJ30" s="3901"/>
      <c r="MHK30" s="3901"/>
      <c r="MHL30" s="3901"/>
      <c r="MHM30" s="3901"/>
      <c r="MHN30" s="3901"/>
      <c r="MHO30" s="3901"/>
      <c r="MHP30" s="3901"/>
      <c r="MHQ30" s="3901"/>
      <c r="MHR30" s="3901"/>
      <c r="MHS30" s="3901"/>
      <c r="MHT30" s="3901"/>
      <c r="MHU30" s="3901"/>
      <c r="MHV30" s="3901"/>
      <c r="MHW30" s="3901"/>
      <c r="MHX30" s="3901"/>
      <c r="MHY30" s="3901"/>
      <c r="MHZ30" s="3901"/>
      <c r="MIA30" s="3901"/>
      <c r="MIB30" s="3901"/>
      <c r="MIC30" s="3901"/>
      <c r="MID30" s="3901"/>
      <c r="MIE30" s="3901"/>
      <c r="MIF30" s="3901"/>
      <c r="MIG30" s="3901"/>
      <c r="MIH30" s="3901"/>
      <c r="MII30" s="3901"/>
      <c r="MIJ30" s="3901"/>
      <c r="MIK30" s="3901"/>
      <c r="MIL30" s="3901"/>
      <c r="MIM30" s="3901"/>
      <c r="MIN30" s="3901"/>
      <c r="MIO30" s="3901"/>
      <c r="MIP30" s="3901"/>
      <c r="MIQ30" s="3901"/>
      <c r="MIR30" s="3901"/>
      <c r="MIS30" s="3901"/>
      <c r="MIT30" s="3901"/>
      <c r="MIU30" s="3901"/>
      <c r="MIV30" s="3901"/>
      <c r="MIW30" s="3901"/>
      <c r="MIX30" s="3901"/>
      <c r="MIY30" s="3901"/>
      <c r="MIZ30" s="3901"/>
      <c r="MJA30" s="3901"/>
      <c r="MJB30" s="3901"/>
      <c r="MJC30" s="3901"/>
      <c r="MJD30" s="3901"/>
      <c r="MJE30" s="3901"/>
      <c r="MJF30" s="3901"/>
      <c r="MJG30" s="3901"/>
      <c r="MJH30" s="3901"/>
      <c r="MJI30" s="3901"/>
      <c r="MJJ30" s="3901"/>
      <c r="MJK30" s="3901"/>
      <c r="MJL30" s="3901"/>
      <c r="MJM30" s="3901"/>
      <c r="MJN30" s="3901"/>
      <c r="MJO30" s="3901"/>
      <c r="MJP30" s="3901"/>
      <c r="MJQ30" s="3901"/>
      <c r="MJR30" s="3901"/>
      <c r="MJS30" s="3901"/>
      <c r="MJT30" s="3901"/>
      <c r="MJU30" s="3901"/>
      <c r="MJV30" s="3901"/>
      <c r="MJW30" s="3901"/>
      <c r="MJX30" s="3901"/>
      <c r="MJY30" s="3901"/>
      <c r="MJZ30" s="3901"/>
      <c r="MKA30" s="3901"/>
      <c r="MKB30" s="3901"/>
      <c r="MKC30" s="3901"/>
      <c r="MKD30" s="3901"/>
      <c r="MKE30" s="3901"/>
      <c r="MKF30" s="3901"/>
      <c r="MKG30" s="3901"/>
      <c r="MKH30" s="3901"/>
      <c r="MKI30" s="3901"/>
      <c r="MKJ30" s="3901"/>
      <c r="MKK30" s="3901"/>
      <c r="MKL30" s="3901"/>
      <c r="MKM30" s="3901"/>
      <c r="MKN30" s="3901"/>
      <c r="MKO30" s="3901"/>
      <c r="MKP30" s="3901"/>
      <c r="MKQ30" s="3901"/>
      <c r="MKR30" s="3901"/>
      <c r="MKS30" s="3901"/>
      <c r="MKT30" s="3901"/>
      <c r="MKU30" s="3901"/>
      <c r="MKV30" s="3901"/>
      <c r="MKW30" s="3901"/>
      <c r="MKX30" s="3901"/>
      <c r="MKY30" s="3901"/>
      <c r="MKZ30" s="3901"/>
      <c r="MLA30" s="3901"/>
      <c r="MLB30" s="3901"/>
      <c r="MLC30" s="3901"/>
      <c r="MLD30" s="3901"/>
      <c r="MLE30" s="3901"/>
      <c r="MLF30" s="3901"/>
      <c r="MLG30" s="3901"/>
      <c r="MLH30" s="3901"/>
      <c r="MLI30" s="3901"/>
      <c r="MLJ30" s="3901"/>
      <c r="MLK30" s="3901"/>
      <c r="MLL30" s="3901"/>
      <c r="MLM30" s="3901"/>
      <c r="MLN30" s="3901"/>
      <c r="MLO30" s="3901"/>
      <c r="MLP30" s="3901"/>
      <c r="MLQ30" s="3901"/>
      <c r="MLR30" s="3901"/>
      <c r="MLS30" s="3901"/>
      <c r="MLT30" s="3901"/>
      <c r="MLU30" s="3901"/>
      <c r="MLV30" s="3901"/>
      <c r="MLW30" s="3901"/>
      <c r="MLX30" s="3901"/>
      <c r="MLY30" s="3901"/>
      <c r="MLZ30" s="3901"/>
      <c r="MMA30" s="3901"/>
      <c r="MMB30" s="3901"/>
      <c r="MMC30" s="3901"/>
      <c r="MMD30" s="3901"/>
      <c r="MME30" s="3901"/>
      <c r="MMF30" s="3901"/>
      <c r="MMG30" s="3901"/>
      <c r="MMH30" s="3901"/>
      <c r="MMI30" s="3901"/>
      <c r="MMJ30" s="3901"/>
      <c r="MMK30" s="3901"/>
      <c r="MML30" s="3901"/>
      <c r="MMM30" s="3901"/>
      <c r="MMN30" s="3901"/>
      <c r="MMO30" s="3901"/>
      <c r="MMP30" s="3901"/>
      <c r="MMQ30" s="3901"/>
      <c r="MMR30" s="3901"/>
      <c r="MMS30" s="3901"/>
      <c r="MMT30" s="3901"/>
      <c r="MMU30" s="3901"/>
      <c r="MMV30" s="3901"/>
      <c r="MMW30" s="3901"/>
      <c r="MMX30" s="3901"/>
      <c r="MMY30" s="3901"/>
      <c r="MMZ30" s="3901"/>
      <c r="MNA30" s="3901"/>
      <c r="MNB30" s="3901"/>
      <c r="MNC30" s="3901"/>
      <c r="MND30" s="3901"/>
      <c r="MNE30" s="3901"/>
      <c r="MNF30" s="3901"/>
      <c r="MNG30" s="3901"/>
      <c r="MNH30" s="3901"/>
      <c r="MNI30" s="3901"/>
      <c r="MNJ30" s="3901"/>
      <c r="MNK30" s="3901"/>
      <c r="MNL30" s="3901"/>
      <c r="MNM30" s="3901"/>
      <c r="MNN30" s="3901"/>
      <c r="MNO30" s="3901"/>
      <c r="MNP30" s="3901"/>
      <c r="MNQ30" s="3901"/>
      <c r="MNR30" s="3901"/>
      <c r="MNS30" s="3901"/>
      <c r="MNT30" s="3901"/>
      <c r="MNU30" s="3901"/>
      <c r="MNV30" s="3901"/>
      <c r="MNW30" s="3901"/>
      <c r="MNX30" s="3901"/>
      <c r="MNY30" s="3901"/>
      <c r="MNZ30" s="3901"/>
      <c r="MOA30" s="3901"/>
      <c r="MOB30" s="3901"/>
      <c r="MOC30" s="3901"/>
      <c r="MOD30" s="3901"/>
      <c r="MOE30" s="3901"/>
      <c r="MOF30" s="3901"/>
      <c r="MOG30" s="3901"/>
      <c r="MOH30" s="3901"/>
      <c r="MOI30" s="3901"/>
      <c r="MOJ30" s="3901"/>
      <c r="MOK30" s="3901"/>
      <c r="MOL30" s="3901"/>
      <c r="MOM30" s="3901"/>
      <c r="MON30" s="3901"/>
      <c r="MOO30" s="3901"/>
      <c r="MOP30" s="3901"/>
      <c r="MOQ30" s="3901"/>
      <c r="MOR30" s="3901"/>
      <c r="MOS30" s="3901"/>
      <c r="MOT30" s="3901"/>
      <c r="MOU30" s="3901"/>
      <c r="MOV30" s="3901"/>
      <c r="MOW30" s="3901"/>
      <c r="MOX30" s="3901"/>
      <c r="MOY30" s="3901"/>
      <c r="MOZ30" s="3901"/>
      <c r="MPA30" s="3901"/>
      <c r="MPB30" s="3901"/>
      <c r="MPC30" s="3901"/>
      <c r="MPD30" s="3901"/>
      <c r="MPE30" s="3901"/>
      <c r="MPF30" s="3901"/>
      <c r="MPG30" s="3901"/>
      <c r="MPH30" s="3901"/>
      <c r="MPI30" s="3901"/>
      <c r="MPJ30" s="3901"/>
      <c r="MPK30" s="3901"/>
      <c r="MPL30" s="3901"/>
      <c r="MPM30" s="3901"/>
      <c r="MPN30" s="3901"/>
      <c r="MPO30" s="3901"/>
      <c r="MPP30" s="3901"/>
      <c r="MPQ30" s="3901"/>
      <c r="MPR30" s="3901"/>
      <c r="MPS30" s="3901"/>
      <c r="MPT30" s="3901"/>
      <c r="MPU30" s="3901"/>
      <c r="MPV30" s="3901"/>
      <c r="MPW30" s="3901"/>
      <c r="MPX30" s="3901"/>
      <c r="MPY30" s="3901"/>
      <c r="MPZ30" s="3901"/>
      <c r="MQA30" s="3901"/>
      <c r="MQB30" s="3901"/>
      <c r="MQC30" s="3901"/>
      <c r="MQD30" s="3901"/>
      <c r="MQE30" s="3901"/>
      <c r="MQF30" s="3901"/>
      <c r="MQG30" s="3901"/>
      <c r="MQH30" s="3901"/>
      <c r="MQI30" s="3901"/>
      <c r="MQJ30" s="3901"/>
      <c r="MQK30" s="3901"/>
      <c r="MQL30" s="3901"/>
      <c r="MQM30" s="3901"/>
      <c r="MQN30" s="3901"/>
      <c r="MQO30" s="3901"/>
      <c r="MQP30" s="3901"/>
      <c r="MQQ30" s="3901"/>
      <c r="MQR30" s="3901"/>
      <c r="MQS30" s="3901"/>
      <c r="MQT30" s="3901"/>
      <c r="MQU30" s="3901"/>
      <c r="MQV30" s="3901"/>
      <c r="MQW30" s="3901"/>
      <c r="MQX30" s="3901"/>
      <c r="MQY30" s="3901"/>
      <c r="MQZ30" s="3901"/>
      <c r="MRA30" s="3901"/>
      <c r="MRB30" s="3901"/>
      <c r="MRC30" s="3901"/>
      <c r="MRD30" s="3901"/>
      <c r="MRE30" s="3901"/>
      <c r="MRF30" s="3901"/>
      <c r="MRG30" s="3901"/>
      <c r="MRH30" s="3901"/>
      <c r="MRI30" s="3901"/>
      <c r="MRJ30" s="3901"/>
      <c r="MRK30" s="3901"/>
      <c r="MRL30" s="3901"/>
      <c r="MRM30" s="3901"/>
      <c r="MRN30" s="3901"/>
      <c r="MRO30" s="3901"/>
      <c r="MRP30" s="3901"/>
      <c r="MRQ30" s="3901"/>
      <c r="MRR30" s="3901"/>
      <c r="MRS30" s="3901"/>
      <c r="MRT30" s="3901"/>
      <c r="MRU30" s="3901"/>
      <c r="MRV30" s="3901"/>
      <c r="MRW30" s="3901"/>
      <c r="MRX30" s="3901"/>
      <c r="MRY30" s="3901"/>
      <c r="MRZ30" s="3901"/>
      <c r="MSA30" s="3901"/>
      <c r="MSB30" s="3901"/>
      <c r="MSC30" s="3901"/>
      <c r="MSD30" s="3901"/>
      <c r="MSE30" s="3901"/>
      <c r="MSF30" s="3901"/>
      <c r="MSG30" s="3901"/>
      <c r="MSH30" s="3901"/>
      <c r="MSI30" s="3901"/>
      <c r="MSJ30" s="3901"/>
      <c r="MSK30" s="3901"/>
      <c r="MSL30" s="3901"/>
      <c r="MSM30" s="3901"/>
      <c r="MSN30" s="3901"/>
      <c r="MSO30" s="3901"/>
      <c r="MSP30" s="3901"/>
      <c r="MSQ30" s="3901"/>
      <c r="MSR30" s="3901"/>
      <c r="MSS30" s="3901"/>
      <c r="MST30" s="3901"/>
      <c r="MSU30" s="3901"/>
      <c r="MSV30" s="3901"/>
      <c r="MSW30" s="3901"/>
      <c r="MSX30" s="3901"/>
      <c r="MSY30" s="3901"/>
      <c r="MSZ30" s="3901"/>
      <c r="MTA30" s="3901"/>
      <c r="MTB30" s="3901"/>
      <c r="MTC30" s="3901"/>
      <c r="MTD30" s="3901"/>
      <c r="MTE30" s="3901"/>
      <c r="MTF30" s="3901"/>
      <c r="MTG30" s="3901"/>
      <c r="MTH30" s="3901"/>
      <c r="MTI30" s="3901"/>
      <c r="MTJ30" s="3901"/>
      <c r="MTK30" s="3901"/>
      <c r="MTL30" s="3901"/>
      <c r="MTM30" s="3901"/>
      <c r="MTN30" s="3901"/>
      <c r="MTO30" s="3901"/>
      <c r="MTP30" s="3901"/>
      <c r="MTQ30" s="3901"/>
      <c r="MTR30" s="3901"/>
      <c r="MTS30" s="3901"/>
      <c r="MTT30" s="3901"/>
      <c r="MTU30" s="3901"/>
      <c r="MTV30" s="3901"/>
      <c r="MTW30" s="3901"/>
      <c r="MTX30" s="3901"/>
      <c r="MTY30" s="3901"/>
      <c r="MTZ30" s="3901"/>
      <c r="MUA30" s="3901"/>
      <c r="MUB30" s="3901"/>
      <c r="MUC30" s="3901"/>
      <c r="MUD30" s="3901"/>
      <c r="MUE30" s="3901"/>
      <c r="MUF30" s="3901"/>
      <c r="MUG30" s="3901"/>
      <c r="MUH30" s="3901"/>
      <c r="MUI30" s="3901"/>
      <c r="MUJ30" s="3901"/>
      <c r="MUK30" s="3901"/>
      <c r="MUL30" s="3901"/>
      <c r="MUM30" s="3901"/>
      <c r="MUN30" s="3901"/>
      <c r="MUO30" s="3901"/>
      <c r="MUP30" s="3901"/>
      <c r="MUQ30" s="3901"/>
      <c r="MUR30" s="3901"/>
      <c r="MUS30" s="3901"/>
      <c r="MUT30" s="3901"/>
      <c r="MUU30" s="3901"/>
      <c r="MUV30" s="3901"/>
      <c r="MUW30" s="3901"/>
      <c r="MUX30" s="3901"/>
      <c r="MUY30" s="3901"/>
      <c r="MUZ30" s="3901"/>
      <c r="MVA30" s="3901"/>
      <c r="MVB30" s="3901"/>
      <c r="MVC30" s="3901"/>
      <c r="MVD30" s="3901"/>
      <c r="MVE30" s="3901"/>
      <c r="MVF30" s="3901"/>
      <c r="MVG30" s="3901"/>
      <c r="MVH30" s="3901"/>
      <c r="MVI30" s="3901"/>
      <c r="MVJ30" s="3901"/>
      <c r="MVK30" s="3901"/>
      <c r="MVL30" s="3901"/>
      <c r="MVM30" s="3901"/>
      <c r="MVN30" s="3901"/>
      <c r="MVO30" s="3901"/>
      <c r="MVP30" s="3901"/>
      <c r="MVQ30" s="3901"/>
      <c r="MVR30" s="3901"/>
      <c r="MVS30" s="3901"/>
      <c r="MVT30" s="3901"/>
      <c r="MVU30" s="3901"/>
      <c r="MVV30" s="3901"/>
      <c r="MVW30" s="3901"/>
      <c r="MVX30" s="3901"/>
      <c r="MVY30" s="3901"/>
      <c r="MVZ30" s="3901"/>
      <c r="MWA30" s="3901"/>
      <c r="MWB30" s="3901"/>
      <c r="MWC30" s="3901"/>
      <c r="MWD30" s="3901"/>
      <c r="MWE30" s="3901"/>
      <c r="MWF30" s="3901"/>
      <c r="MWG30" s="3901"/>
      <c r="MWH30" s="3901"/>
      <c r="MWI30" s="3901"/>
      <c r="MWJ30" s="3901"/>
      <c r="MWK30" s="3901"/>
      <c r="MWL30" s="3901"/>
      <c r="MWM30" s="3901"/>
      <c r="MWN30" s="3901"/>
      <c r="MWO30" s="3901"/>
      <c r="MWP30" s="3901"/>
      <c r="MWQ30" s="3901"/>
      <c r="MWR30" s="3901"/>
      <c r="MWS30" s="3901"/>
      <c r="MWT30" s="3901"/>
      <c r="MWU30" s="3901"/>
      <c r="MWV30" s="3901"/>
      <c r="MWW30" s="3901"/>
      <c r="MWX30" s="3901"/>
      <c r="MWY30" s="3901"/>
      <c r="MWZ30" s="3901"/>
      <c r="MXA30" s="3901"/>
      <c r="MXB30" s="3901"/>
      <c r="MXC30" s="3901"/>
      <c r="MXD30" s="3901"/>
      <c r="MXE30" s="3901"/>
      <c r="MXF30" s="3901"/>
      <c r="MXG30" s="3901"/>
      <c r="MXH30" s="3901"/>
      <c r="MXI30" s="3901"/>
      <c r="MXJ30" s="3901"/>
      <c r="MXK30" s="3901"/>
      <c r="MXL30" s="3901"/>
      <c r="MXM30" s="3901"/>
      <c r="MXN30" s="3901"/>
      <c r="MXO30" s="3901"/>
      <c r="MXP30" s="3901"/>
      <c r="MXQ30" s="3901"/>
      <c r="MXR30" s="3901"/>
      <c r="MXS30" s="3901"/>
      <c r="MXT30" s="3901"/>
      <c r="MXU30" s="3901"/>
      <c r="MXV30" s="3901"/>
      <c r="MXW30" s="3901"/>
      <c r="MXX30" s="3901"/>
      <c r="MXY30" s="3901"/>
      <c r="MXZ30" s="3901"/>
      <c r="MYA30" s="3901"/>
      <c r="MYB30" s="3901"/>
      <c r="MYC30" s="3901"/>
      <c r="MYD30" s="3901"/>
      <c r="MYE30" s="3901"/>
      <c r="MYF30" s="3901"/>
      <c r="MYG30" s="3901"/>
      <c r="MYH30" s="3901"/>
      <c r="MYI30" s="3901"/>
      <c r="MYJ30" s="3901"/>
      <c r="MYK30" s="3901"/>
      <c r="MYL30" s="3901"/>
      <c r="MYM30" s="3901"/>
      <c r="MYN30" s="3901"/>
      <c r="MYO30" s="3901"/>
      <c r="MYP30" s="3901"/>
      <c r="MYQ30" s="3901"/>
      <c r="MYR30" s="3901"/>
      <c r="MYS30" s="3901"/>
      <c r="MYT30" s="3901"/>
      <c r="MYU30" s="3901"/>
      <c r="MYV30" s="3901"/>
      <c r="MYW30" s="3901"/>
      <c r="MYX30" s="3901"/>
      <c r="MYY30" s="3901"/>
      <c r="MYZ30" s="3901"/>
      <c r="MZA30" s="3901"/>
      <c r="MZB30" s="3901"/>
      <c r="MZC30" s="3901"/>
      <c r="MZD30" s="3901"/>
      <c r="MZE30" s="3901"/>
      <c r="MZF30" s="3901"/>
      <c r="MZG30" s="3901"/>
      <c r="MZH30" s="3901"/>
      <c r="MZI30" s="3901"/>
      <c r="MZJ30" s="3901"/>
      <c r="MZK30" s="3901"/>
      <c r="MZL30" s="3901"/>
      <c r="MZM30" s="3901"/>
      <c r="MZN30" s="3901"/>
      <c r="MZO30" s="3901"/>
      <c r="MZP30" s="3901"/>
      <c r="MZQ30" s="3901"/>
      <c r="MZR30" s="3901"/>
      <c r="MZS30" s="3901"/>
      <c r="MZT30" s="3901"/>
      <c r="MZU30" s="3901"/>
      <c r="MZV30" s="3901"/>
      <c r="MZW30" s="3901"/>
      <c r="MZX30" s="3901"/>
      <c r="MZY30" s="3901"/>
      <c r="MZZ30" s="3901"/>
      <c r="NAA30" s="3901"/>
      <c r="NAB30" s="3901"/>
      <c r="NAC30" s="3901"/>
      <c r="NAD30" s="3901"/>
      <c r="NAE30" s="3901"/>
      <c r="NAF30" s="3901"/>
      <c r="NAG30" s="3901"/>
      <c r="NAH30" s="3901"/>
      <c r="NAI30" s="3901"/>
      <c r="NAJ30" s="3901"/>
      <c r="NAK30" s="3901"/>
      <c r="NAL30" s="3901"/>
      <c r="NAM30" s="3901"/>
      <c r="NAN30" s="3901"/>
      <c r="NAO30" s="3901"/>
      <c r="NAP30" s="3901"/>
      <c r="NAQ30" s="3901"/>
      <c r="NAR30" s="3901"/>
      <c r="NAS30" s="3901"/>
      <c r="NAT30" s="3901"/>
      <c r="NAU30" s="3901"/>
      <c r="NAV30" s="3901"/>
      <c r="NAW30" s="3901"/>
      <c r="NAX30" s="3901"/>
      <c r="NAY30" s="3901"/>
      <c r="NAZ30" s="3901"/>
      <c r="NBA30" s="3901"/>
      <c r="NBB30" s="3901"/>
      <c r="NBC30" s="3901"/>
      <c r="NBD30" s="3901"/>
      <c r="NBE30" s="3901"/>
      <c r="NBF30" s="3901"/>
      <c r="NBG30" s="3901"/>
      <c r="NBH30" s="3901"/>
      <c r="NBI30" s="3901"/>
      <c r="NBJ30" s="3901"/>
      <c r="NBK30" s="3901"/>
      <c r="NBL30" s="3901"/>
      <c r="NBM30" s="3901"/>
      <c r="NBN30" s="3901"/>
      <c r="NBO30" s="3901"/>
      <c r="NBP30" s="3901"/>
      <c r="NBQ30" s="3901"/>
      <c r="NBR30" s="3901"/>
      <c r="NBS30" s="3901"/>
      <c r="NBT30" s="3901"/>
      <c r="NBU30" s="3901"/>
      <c r="NBV30" s="3901"/>
      <c r="NBW30" s="3901"/>
      <c r="NBX30" s="3901"/>
      <c r="NBY30" s="3901"/>
      <c r="NBZ30" s="3901"/>
      <c r="NCA30" s="3901"/>
      <c r="NCB30" s="3901"/>
      <c r="NCC30" s="3901"/>
      <c r="NCD30" s="3901"/>
      <c r="NCE30" s="3901"/>
      <c r="NCF30" s="3901"/>
      <c r="NCG30" s="3901"/>
      <c r="NCH30" s="3901"/>
      <c r="NCI30" s="3901"/>
      <c r="NCJ30" s="3901"/>
      <c r="NCK30" s="3901"/>
      <c r="NCL30" s="3901"/>
      <c r="NCM30" s="3901"/>
      <c r="NCN30" s="3901"/>
      <c r="NCO30" s="3901"/>
      <c r="NCP30" s="3901"/>
      <c r="NCQ30" s="3901"/>
      <c r="NCR30" s="3901"/>
      <c r="NCS30" s="3901"/>
      <c r="NCT30" s="3901"/>
      <c r="NCU30" s="3901"/>
      <c r="NCV30" s="3901"/>
      <c r="NCW30" s="3901"/>
      <c r="NCX30" s="3901"/>
      <c r="NCY30" s="3901"/>
      <c r="NCZ30" s="3901"/>
      <c r="NDA30" s="3901"/>
      <c r="NDB30" s="3901"/>
      <c r="NDC30" s="3901"/>
      <c r="NDD30" s="3901"/>
      <c r="NDE30" s="3901"/>
      <c r="NDF30" s="3901"/>
      <c r="NDG30" s="3901"/>
      <c r="NDH30" s="3901"/>
      <c r="NDI30" s="3901"/>
      <c r="NDJ30" s="3901"/>
      <c r="NDK30" s="3901"/>
      <c r="NDL30" s="3901"/>
      <c r="NDM30" s="3901"/>
      <c r="NDN30" s="3901"/>
      <c r="NDO30" s="3901"/>
      <c r="NDP30" s="3901"/>
      <c r="NDQ30" s="3901"/>
      <c r="NDR30" s="3901"/>
      <c r="NDS30" s="3901"/>
      <c r="NDT30" s="3901"/>
      <c r="NDU30" s="3901"/>
      <c r="NDV30" s="3901"/>
      <c r="NDW30" s="3901"/>
      <c r="NDX30" s="3901"/>
      <c r="NDY30" s="3901"/>
      <c r="NDZ30" s="3901"/>
      <c r="NEA30" s="3901"/>
      <c r="NEB30" s="3901"/>
      <c r="NEC30" s="3901"/>
      <c r="NED30" s="3901"/>
      <c r="NEE30" s="3901"/>
      <c r="NEF30" s="3901"/>
      <c r="NEG30" s="3901"/>
      <c r="NEH30" s="3901"/>
      <c r="NEI30" s="3901"/>
      <c r="NEJ30" s="3901"/>
      <c r="NEK30" s="3901"/>
      <c r="NEL30" s="3901"/>
      <c r="NEM30" s="3901"/>
      <c r="NEN30" s="3901"/>
      <c r="NEO30" s="3901"/>
      <c r="NEP30" s="3901"/>
      <c r="NEQ30" s="3901"/>
      <c r="NER30" s="3901"/>
      <c r="NES30" s="3901"/>
      <c r="NET30" s="3901"/>
      <c r="NEU30" s="3901"/>
      <c r="NEV30" s="3901"/>
      <c r="NEW30" s="3901"/>
      <c r="NEX30" s="3901"/>
      <c r="NEY30" s="3901"/>
      <c r="NEZ30" s="3901"/>
      <c r="NFA30" s="3901"/>
      <c r="NFB30" s="3901"/>
      <c r="NFC30" s="3901"/>
      <c r="NFD30" s="3901"/>
      <c r="NFE30" s="3901"/>
      <c r="NFF30" s="3901"/>
      <c r="NFG30" s="3901"/>
      <c r="NFH30" s="3901"/>
      <c r="NFI30" s="3901"/>
      <c r="NFJ30" s="3901"/>
      <c r="NFK30" s="3901"/>
      <c r="NFL30" s="3901"/>
      <c r="NFM30" s="3901"/>
      <c r="NFN30" s="3901"/>
      <c r="NFO30" s="3901"/>
      <c r="NFP30" s="3901"/>
      <c r="NFQ30" s="3901"/>
      <c r="NFR30" s="3901"/>
      <c r="NFS30" s="3901"/>
      <c r="NFT30" s="3901"/>
      <c r="NFU30" s="3901"/>
      <c r="NFV30" s="3901"/>
      <c r="NFW30" s="3901"/>
      <c r="NFX30" s="3901"/>
      <c r="NFY30" s="3901"/>
      <c r="NFZ30" s="3901"/>
      <c r="NGA30" s="3901"/>
      <c r="NGB30" s="3901"/>
      <c r="NGC30" s="3901"/>
      <c r="NGD30" s="3901"/>
      <c r="NGE30" s="3901"/>
      <c r="NGF30" s="3901"/>
      <c r="NGG30" s="3901"/>
      <c r="NGH30" s="3901"/>
      <c r="NGI30" s="3901"/>
      <c r="NGJ30" s="3901"/>
      <c r="NGK30" s="3901"/>
      <c r="NGL30" s="3901"/>
      <c r="NGM30" s="3901"/>
      <c r="NGN30" s="3901"/>
      <c r="NGO30" s="3901"/>
      <c r="NGP30" s="3901"/>
      <c r="NGQ30" s="3901"/>
      <c r="NGR30" s="3901"/>
      <c r="NGS30" s="3901"/>
      <c r="NGT30" s="3901"/>
      <c r="NGU30" s="3901"/>
      <c r="NGV30" s="3901"/>
      <c r="NGW30" s="3901"/>
      <c r="NGX30" s="3901"/>
      <c r="NGY30" s="3901"/>
      <c r="NGZ30" s="3901"/>
      <c r="NHA30" s="3901"/>
      <c r="NHB30" s="3901"/>
      <c r="NHC30" s="3901"/>
      <c r="NHD30" s="3901"/>
      <c r="NHE30" s="3901"/>
      <c r="NHF30" s="3901"/>
      <c r="NHG30" s="3901"/>
      <c r="NHH30" s="3901"/>
      <c r="NHI30" s="3901"/>
      <c r="NHJ30" s="3901"/>
      <c r="NHK30" s="3901"/>
      <c r="NHL30" s="3901"/>
      <c r="NHM30" s="3901"/>
      <c r="NHN30" s="3901"/>
      <c r="NHO30" s="3901"/>
      <c r="NHP30" s="3901"/>
      <c r="NHQ30" s="3901"/>
      <c r="NHR30" s="3901"/>
      <c r="NHS30" s="3901"/>
      <c r="NHT30" s="3901"/>
      <c r="NHU30" s="3901"/>
      <c r="NHV30" s="3901"/>
      <c r="NHW30" s="3901"/>
      <c r="NHX30" s="3901"/>
      <c r="NHY30" s="3901"/>
      <c r="NHZ30" s="3901"/>
      <c r="NIA30" s="3901"/>
      <c r="NIB30" s="3901"/>
      <c r="NIC30" s="3901"/>
      <c r="NID30" s="3901"/>
      <c r="NIE30" s="3901"/>
      <c r="NIF30" s="3901"/>
      <c r="NIG30" s="3901"/>
      <c r="NIH30" s="3901"/>
      <c r="NII30" s="3901"/>
      <c r="NIJ30" s="3901"/>
      <c r="NIK30" s="3901"/>
      <c r="NIL30" s="3901"/>
      <c r="NIM30" s="3901"/>
      <c r="NIN30" s="3901"/>
      <c r="NIO30" s="3901"/>
      <c r="NIP30" s="3901"/>
      <c r="NIQ30" s="3901"/>
      <c r="NIR30" s="3901"/>
      <c r="NIS30" s="3901"/>
      <c r="NIT30" s="3901"/>
      <c r="NIU30" s="3901"/>
      <c r="NIV30" s="3901"/>
      <c r="NIW30" s="3901"/>
      <c r="NIX30" s="3901"/>
      <c r="NIY30" s="3901"/>
      <c r="NIZ30" s="3901"/>
      <c r="NJA30" s="3901"/>
      <c r="NJB30" s="3901"/>
      <c r="NJC30" s="3901"/>
      <c r="NJD30" s="3901"/>
      <c r="NJE30" s="3901"/>
      <c r="NJF30" s="3901"/>
      <c r="NJG30" s="3901"/>
      <c r="NJH30" s="3901"/>
      <c r="NJI30" s="3901"/>
      <c r="NJJ30" s="3901"/>
      <c r="NJK30" s="3901"/>
      <c r="NJL30" s="3901"/>
      <c r="NJM30" s="3901"/>
      <c r="NJN30" s="3901"/>
      <c r="NJO30" s="3901"/>
      <c r="NJP30" s="3901"/>
      <c r="NJQ30" s="3901"/>
      <c r="NJR30" s="3901"/>
      <c r="NJS30" s="3901"/>
      <c r="NJT30" s="3901"/>
      <c r="NJU30" s="3901"/>
      <c r="NJV30" s="3901"/>
      <c r="NJW30" s="3901"/>
      <c r="NJX30" s="3901"/>
      <c r="NJY30" s="3901"/>
      <c r="NJZ30" s="3901"/>
      <c r="NKA30" s="3901"/>
      <c r="NKB30" s="3901"/>
      <c r="NKC30" s="3901"/>
      <c r="NKD30" s="3901"/>
      <c r="NKE30" s="3901"/>
      <c r="NKF30" s="3901"/>
      <c r="NKG30" s="3901"/>
      <c r="NKH30" s="3901"/>
      <c r="NKI30" s="3901"/>
      <c r="NKJ30" s="3901"/>
      <c r="NKK30" s="3901"/>
      <c r="NKL30" s="3901"/>
      <c r="NKM30" s="3901"/>
      <c r="NKN30" s="3901"/>
      <c r="NKO30" s="3901"/>
      <c r="NKP30" s="3901"/>
      <c r="NKQ30" s="3901"/>
      <c r="NKR30" s="3901"/>
      <c r="NKS30" s="3901"/>
      <c r="NKT30" s="3901"/>
      <c r="NKU30" s="3901"/>
      <c r="NKV30" s="3901"/>
      <c r="NKW30" s="3901"/>
      <c r="NKX30" s="3901"/>
      <c r="NKY30" s="3901"/>
      <c r="NKZ30" s="3901"/>
      <c r="NLA30" s="3901"/>
      <c r="NLB30" s="3901"/>
      <c r="NLC30" s="3901"/>
      <c r="NLD30" s="3901"/>
      <c r="NLE30" s="3901"/>
      <c r="NLF30" s="3901"/>
      <c r="NLG30" s="3901"/>
      <c r="NLH30" s="3901"/>
      <c r="NLI30" s="3901"/>
      <c r="NLJ30" s="3901"/>
      <c r="NLK30" s="3901"/>
      <c r="NLL30" s="3901"/>
      <c r="NLM30" s="3901"/>
      <c r="NLN30" s="3901"/>
      <c r="NLO30" s="3901"/>
      <c r="NLP30" s="3901"/>
      <c r="NLQ30" s="3901"/>
      <c r="NLR30" s="3901"/>
      <c r="NLS30" s="3901"/>
      <c r="NLT30" s="3901"/>
      <c r="NLU30" s="3901"/>
      <c r="NLV30" s="3901"/>
      <c r="NLW30" s="3901"/>
      <c r="NLX30" s="3901"/>
      <c r="NLY30" s="3901"/>
      <c r="NLZ30" s="3901"/>
      <c r="NMA30" s="3901"/>
      <c r="NMB30" s="3901"/>
      <c r="NMC30" s="3901"/>
      <c r="NMD30" s="3901"/>
      <c r="NME30" s="3901"/>
      <c r="NMF30" s="3901"/>
      <c r="NMG30" s="3901"/>
      <c r="NMH30" s="3901"/>
      <c r="NMI30" s="3901"/>
      <c r="NMJ30" s="3901"/>
      <c r="NMK30" s="3901"/>
      <c r="NML30" s="3901"/>
      <c r="NMM30" s="3901"/>
      <c r="NMN30" s="3901"/>
      <c r="NMO30" s="3901"/>
      <c r="NMP30" s="3901"/>
      <c r="NMQ30" s="3901"/>
      <c r="NMR30" s="3901"/>
      <c r="NMS30" s="3901"/>
      <c r="NMT30" s="3901"/>
      <c r="NMU30" s="3901"/>
      <c r="NMV30" s="3901"/>
      <c r="NMW30" s="3901"/>
      <c r="NMX30" s="3901"/>
      <c r="NMY30" s="3901"/>
      <c r="NMZ30" s="3901"/>
      <c r="NNA30" s="3901"/>
      <c r="NNB30" s="3901"/>
      <c r="NNC30" s="3901"/>
      <c r="NND30" s="3901"/>
      <c r="NNE30" s="3901"/>
      <c r="NNF30" s="3901"/>
      <c r="NNG30" s="3901"/>
      <c r="NNH30" s="3901"/>
      <c r="NNI30" s="3901"/>
      <c r="NNJ30" s="3901"/>
      <c r="NNK30" s="3901"/>
      <c r="NNL30" s="3901"/>
      <c r="NNM30" s="3901"/>
      <c r="NNN30" s="3901"/>
      <c r="NNO30" s="3901"/>
      <c r="NNP30" s="3901"/>
      <c r="NNQ30" s="3901"/>
      <c r="NNR30" s="3901"/>
      <c r="NNS30" s="3901"/>
      <c r="NNT30" s="3901"/>
      <c r="NNU30" s="3901"/>
      <c r="NNV30" s="3901"/>
      <c r="NNW30" s="3901"/>
      <c r="NNX30" s="3901"/>
      <c r="NNY30" s="3901"/>
      <c r="NNZ30" s="3901"/>
      <c r="NOA30" s="3901"/>
      <c r="NOB30" s="3901"/>
      <c r="NOC30" s="3901"/>
      <c r="NOD30" s="3901"/>
      <c r="NOE30" s="3901"/>
      <c r="NOF30" s="3901"/>
      <c r="NOG30" s="3901"/>
      <c r="NOH30" s="3901"/>
      <c r="NOI30" s="3901"/>
      <c r="NOJ30" s="3901"/>
      <c r="NOK30" s="3901"/>
      <c r="NOL30" s="3901"/>
      <c r="NOM30" s="3901"/>
      <c r="NON30" s="3901"/>
      <c r="NOO30" s="3901"/>
      <c r="NOP30" s="3901"/>
      <c r="NOQ30" s="3901"/>
      <c r="NOR30" s="3901"/>
      <c r="NOS30" s="3901"/>
      <c r="NOT30" s="3901"/>
      <c r="NOU30" s="3901"/>
      <c r="NOV30" s="3901"/>
      <c r="NOW30" s="3901"/>
      <c r="NOX30" s="3901"/>
      <c r="NOY30" s="3901"/>
      <c r="NOZ30" s="3901"/>
      <c r="NPA30" s="3901"/>
      <c r="NPB30" s="3901"/>
      <c r="NPC30" s="3901"/>
      <c r="NPD30" s="3901"/>
      <c r="NPE30" s="3901"/>
      <c r="NPF30" s="3901"/>
      <c r="NPG30" s="3901"/>
      <c r="NPH30" s="3901"/>
      <c r="NPI30" s="3901"/>
      <c r="NPJ30" s="3901"/>
      <c r="NPK30" s="3901"/>
      <c r="NPL30" s="3901"/>
      <c r="NPM30" s="3901"/>
      <c r="NPN30" s="3901"/>
      <c r="NPO30" s="3901"/>
      <c r="NPP30" s="3901"/>
      <c r="NPQ30" s="3901"/>
      <c r="NPR30" s="3901"/>
      <c r="NPS30" s="3901"/>
      <c r="NPT30" s="3901"/>
      <c r="NPU30" s="3901"/>
      <c r="NPV30" s="3901"/>
      <c r="NPW30" s="3901"/>
      <c r="NPX30" s="3901"/>
      <c r="NPY30" s="3901"/>
      <c r="NPZ30" s="3901"/>
      <c r="NQA30" s="3901"/>
      <c r="NQB30" s="3901"/>
      <c r="NQC30" s="3901"/>
      <c r="NQD30" s="3901"/>
      <c r="NQE30" s="3901"/>
      <c r="NQF30" s="3901"/>
      <c r="NQG30" s="3901"/>
      <c r="NQH30" s="3901"/>
      <c r="NQI30" s="3901"/>
      <c r="NQJ30" s="3901"/>
      <c r="NQK30" s="3901"/>
      <c r="NQL30" s="3901"/>
      <c r="NQM30" s="3901"/>
      <c r="NQN30" s="3901"/>
      <c r="NQO30" s="3901"/>
      <c r="NQP30" s="3901"/>
      <c r="NQQ30" s="3901"/>
      <c r="NQR30" s="3901"/>
      <c r="NQS30" s="3901"/>
      <c r="NQT30" s="3901"/>
      <c r="NQU30" s="3901"/>
      <c r="NQV30" s="3901"/>
      <c r="NQW30" s="3901"/>
      <c r="NQX30" s="3901"/>
      <c r="NQY30" s="3901"/>
      <c r="NQZ30" s="3901"/>
      <c r="NRA30" s="3901"/>
      <c r="NRB30" s="3901"/>
      <c r="NRC30" s="3901"/>
      <c r="NRD30" s="3901"/>
      <c r="NRE30" s="3901"/>
      <c r="NRF30" s="3901"/>
      <c r="NRG30" s="3901"/>
      <c r="NRH30" s="3901"/>
      <c r="NRI30" s="3901"/>
      <c r="NRJ30" s="3901"/>
      <c r="NRK30" s="3901"/>
      <c r="NRL30" s="3901"/>
      <c r="NRM30" s="3901"/>
      <c r="NRN30" s="3901"/>
      <c r="NRO30" s="3901"/>
      <c r="NRP30" s="3901"/>
      <c r="NRQ30" s="3901"/>
      <c r="NRR30" s="3901"/>
      <c r="NRS30" s="3901"/>
      <c r="NRT30" s="3901"/>
      <c r="NRU30" s="3901"/>
      <c r="NRV30" s="3901"/>
      <c r="NRW30" s="3901"/>
      <c r="NRX30" s="3901"/>
      <c r="NRY30" s="3901"/>
      <c r="NRZ30" s="3901"/>
      <c r="NSA30" s="3901"/>
      <c r="NSB30" s="3901"/>
      <c r="NSC30" s="3901"/>
      <c r="NSD30" s="3901"/>
      <c r="NSE30" s="3901"/>
      <c r="NSF30" s="3901"/>
      <c r="NSG30" s="3901"/>
      <c r="NSH30" s="3901"/>
      <c r="NSI30" s="3901"/>
      <c r="NSJ30" s="3901"/>
      <c r="NSK30" s="3901"/>
      <c r="NSL30" s="3901"/>
      <c r="NSM30" s="3901"/>
      <c r="NSN30" s="3901"/>
      <c r="NSO30" s="3901"/>
      <c r="NSP30" s="3901"/>
      <c r="NSQ30" s="3901"/>
      <c r="NSR30" s="3901"/>
      <c r="NSS30" s="3901"/>
      <c r="NST30" s="3901"/>
      <c r="NSU30" s="3901"/>
      <c r="NSV30" s="3901"/>
      <c r="NSW30" s="3901"/>
      <c r="NSX30" s="3901"/>
      <c r="NSY30" s="3901"/>
      <c r="NSZ30" s="3901"/>
      <c r="NTA30" s="3901"/>
      <c r="NTB30" s="3901"/>
      <c r="NTC30" s="3901"/>
      <c r="NTD30" s="3901"/>
      <c r="NTE30" s="3901"/>
      <c r="NTF30" s="3901"/>
      <c r="NTG30" s="3901"/>
      <c r="NTH30" s="3901"/>
      <c r="NTI30" s="3901"/>
      <c r="NTJ30" s="3901"/>
      <c r="NTK30" s="3901"/>
      <c r="NTL30" s="3901"/>
      <c r="NTM30" s="3901"/>
      <c r="NTN30" s="3901"/>
      <c r="NTO30" s="3901"/>
      <c r="NTP30" s="3901"/>
      <c r="NTQ30" s="3901"/>
      <c r="NTR30" s="3901"/>
      <c r="NTS30" s="3901"/>
      <c r="NTT30" s="3901"/>
      <c r="NTU30" s="3901"/>
      <c r="NTV30" s="3901"/>
      <c r="NTW30" s="3901"/>
      <c r="NTX30" s="3901"/>
      <c r="NTY30" s="3901"/>
      <c r="NTZ30" s="3901"/>
      <c r="NUA30" s="3901"/>
      <c r="NUB30" s="3901"/>
      <c r="NUC30" s="3901"/>
      <c r="NUD30" s="3901"/>
      <c r="NUE30" s="3901"/>
      <c r="NUF30" s="3901"/>
      <c r="NUG30" s="3901"/>
      <c r="NUH30" s="3901"/>
      <c r="NUI30" s="3901"/>
      <c r="NUJ30" s="3901"/>
      <c r="NUK30" s="3901"/>
      <c r="NUL30" s="3901"/>
      <c r="NUM30" s="3901"/>
      <c r="NUN30" s="3901"/>
      <c r="NUO30" s="3901"/>
      <c r="NUP30" s="3901"/>
      <c r="NUQ30" s="3901"/>
      <c r="NUR30" s="3901"/>
      <c r="NUS30" s="3901"/>
      <c r="NUT30" s="3901"/>
      <c r="NUU30" s="3901"/>
      <c r="NUV30" s="3901"/>
      <c r="NUW30" s="3901"/>
      <c r="NUX30" s="3901"/>
      <c r="NUY30" s="3901"/>
      <c r="NUZ30" s="3901"/>
      <c r="NVA30" s="3901"/>
      <c r="NVB30" s="3901"/>
      <c r="NVC30" s="3901"/>
      <c r="NVD30" s="3901"/>
      <c r="NVE30" s="3901"/>
      <c r="NVF30" s="3901"/>
      <c r="NVG30" s="3901"/>
      <c r="NVH30" s="3901"/>
      <c r="NVI30" s="3901"/>
      <c r="NVJ30" s="3901"/>
      <c r="NVK30" s="3901"/>
      <c r="NVL30" s="3901"/>
      <c r="NVM30" s="3901"/>
      <c r="NVN30" s="3901"/>
      <c r="NVO30" s="3901"/>
      <c r="NVP30" s="3901"/>
      <c r="NVQ30" s="3901"/>
      <c r="NVR30" s="3901"/>
      <c r="NVS30" s="3901"/>
      <c r="NVT30" s="3901"/>
      <c r="NVU30" s="3901"/>
      <c r="NVV30" s="3901"/>
      <c r="NVW30" s="3901"/>
      <c r="NVX30" s="3901"/>
      <c r="NVY30" s="3901"/>
      <c r="NVZ30" s="3901"/>
      <c r="NWA30" s="3901"/>
      <c r="NWB30" s="3901"/>
      <c r="NWC30" s="3901"/>
      <c r="NWD30" s="3901"/>
      <c r="NWE30" s="3901"/>
      <c r="NWF30" s="3901"/>
      <c r="NWG30" s="3901"/>
      <c r="NWH30" s="3901"/>
      <c r="NWI30" s="3901"/>
      <c r="NWJ30" s="3901"/>
      <c r="NWK30" s="3901"/>
      <c r="NWL30" s="3901"/>
      <c r="NWM30" s="3901"/>
      <c r="NWN30" s="3901"/>
      <c r="NWO30" s="3901"/>
      <c r="NWP30" s="3901"/>
      <c r="NWQ30" s="3901"/>
      <c r="NWR30" s="3901"/>
      <c r="NWS30" s="3901"/>
      <c r="NWT30" s="3901"/>
      <c r="NWU30" s="3901"/>
      <c r="NWV30" s="3901"/>
      <c r="NWW30" s="3901"/>
      <c r="NWX30" s="3901"/>
      <c r="NWY30" s="3901"/>
      <c r="NWZ30" s="3901"/>
      <c r="NXA30" s="3901"/>
      <c r="NXB30" s="3901"/>
      <c r="NXC30" s="3901"/>
      <c r="NXD30" s="3901"/>
      <c r="NXE30" s="3901"/>
      <c r="NXF30" s="3901"/>
      <c r="NXG30" s="3901"/>
      <c r="NXH30" s="3901"/>
      <c r="NXI30" s="3901"/>
      <c r="NXJ30" s="3901"/>
      <c r="NXK30" s="3901"/>
      <c r="NXL30" s="3901"/>
      <c r="NXM30" s="3901"/>
      <c r="NXN30" s="3901"/>
      <c r="NXO30" s="3901"/>
      <c r="NXP30" s="3901"/>
      <c r="NXQ30" s="3901"/>
      <c r="NXR30" s="3901"/>
      <c r="NXS30" s="3901"/>
      <c r="NXT30" s="3901"/>
      <c r="NXU30" s="3901"/>
      <c r="NXV30" s="3901"/>
      <c r="NXW30" s="3901"/>
      <c r="NXX30" s="3901"/>
      <c r="NXY30" s="3901"/>
      <c r="NXZ30" s="3901"/>
      <c r="NYA30" s="3901"/>
      <c r="NYB30" s="3901"/>
      <c r="NYC30" s="3901"/>
      <c r="NYD30" s="3901"/>
      <c r="NYE30" s="3901"/>
      <c r="NYF30" s="3901"/>
      <c r="NYG30" s="3901"/>
      <c r="NYH30" s="3901"/>
      <c r="NYI30" s="3901"/>
      <c r="NYJ30" s="3901"/>
      <c r="NYK30" s="3901"/>
      <c r="NYL30" s="3901"/>
      <c r="NYM30" s="3901"/>
      <c r="NYN30" s="3901"/>
      <c r="NYO30" s="3901"/>
      <c r="NYP30" s="3901"/>
      <c r="NYQ30" s="3901"/>
      <c r="NYR30" s="3901"/>
      <c r="NYS30" s="3901"/>
      <c r="NYT30" s="3901"/>
      <c r="NYU30" s="3901"/>
      <c r="NYV30" s="3901"/>
      <c r="NYW30" s="3901"/>
      <c r="NYX30" s="3901"/>
      <c r="NYY30" s="3901"/>
      <c r="NYZ30" s="3901"/>
      <c r="NZA30" s="3901"/>
      <c r="NZB30" s="3901"/>
      <c r="NZC30" s="3901"/>
      <c r="NZD30" s="3901"/>
      <c r="NZE30" s="3901"/>
      <c r="NZF30" s="3901"/>
      <c r="NZG30" s="3901"/>
      <c r="NZH30" s="3901"/>
      <c r="NZI30" s="3901"/>
      <c r="NZJ30" s="3901"/>
      <c r="NZK30" s="3901"/>
      <c r="NZL30" s="3901"/>
      <c r="NZM30" s="3901"/>
      <c r="NZN30" s="3901"/>
      <c r="NZO30" s="3901"/>
      <c r="NZP30" s="3901"/>
      <c r="NZQ30" s="3901"/>
      <c r="NZR30" s="3901"/>
      <c r="NZS30" s="3901"/>
      <c r="NZT30" s="3901"/>
      <c r="NZU30" s="3901"/>
      <c r="NZV30" s="3901"/>
      <c r="NZW30" s="3901"/>
      <c r="NZX30" s="3901"/>
      <c r="NZY30" s="3901"/>
      <c r="NZZ30" s="3901"/>
      <c r="OAA30" s="3901"/>
      <c r="OAB30" s="3901"/>
      <c r="OAC30" s="3901"/>
      <c r="OAD30" s="3901"/>
      <c r="OAE30" s="3901"/>
      <c r="OAF30" s="3901"/>
      <c r="OAG30" s="3901"/>
      <c r="OAH30" s="3901"/>
      <c r="OAI30" s="3901"/>
      <c r="OAJ30" s="3901"/>
      <c r="OAK30" s="3901"/>
      <c r="OAL30" s="3901"/>
      <c r="OAM30" s="3901"/>
      <c r="OAN30" s="3901"/>
      <c r="OAO30" s="3901"/>
      <c r="OAP30" s="3901"/>
      <c r="OAQ30" s="3901"/>
      <c r="OAR30" s="3901"/>
      <c r="OAS30" s="3901"/>
      <c r="OAT30" s="3901"/>
      <c r="OAU30" s="3901"/>
      <c r="OAV30" s="3901"/>
      <c r="OAW30" s="3901"/>
      <c r="OAX30" s="3901"/>
      <c r="OAY30" s="3901"/>
      <c r="OAZ30" s="3901"/>
      <c r="OBA30" s="3901"/>
      <c r="OBB30" s="3901"/>
      <c r="OBC30" s="3901"/>
      <c r="OBD30" s="3901"/>
      <c r="OBE30" s="3901"/>
      <c r="OBF30" s="3901"/>
      <c r="OBG30" s="3901"/>
      <c r="OBH30" s="3901"/>
      <c r="OBI30" s="3901"/>
      <c r="OBJ30" s="3901"/>
      <c r="OBK30" s="3901"/>
      <c r="OBL30" s="3901"/>
      <c r="OBM30" s="3901"/>
      <c r="OBN30" s="3901"/>
      <c r="OBO30" s="3901"/>
      <c r="OBP30" s="3901"/>
      <c r="OBQ30" s="3901"/>
      <c r="OBR30" s="3901"/>
      <c r="OBS30" s="3901"/>
      <c r="OBT30" s="3901"/>
      <c r="OBU30" s="3901"/>
      <c r="OBV30" s="3901"/>
      <c r="OBW30" s="3901"/>
      <c r="OBX30" s="3901"/>
      <c r="OBY30" s="3901"/>
      <c r="OBZ30" s="3901"/>
      <c r="OCA30" s="3901"/>
      <c r="OCB30" s="3901"/>
      <c r="OCC30" s="3901"/>
      <c r="OCD30" s="3901"/>
      <c r="OCE30" s="3901"/>
      <c r="OCF30" s="3901"/>
      <c r="OCG30" s="3901"/>
      <c r="OCH30" s="3901"/>
      <c r="OCI30" s="3901"/>
      <c r="OCJ30" s="3901"/>
      <c r="OCK30" s="3901"/>
      <c r="OCL30" s="3901"/>
      <c r="OCM30" s="3901"/>
      <c r="OCN30" s="3901"/>
      <c r="OCO30" s="3901"/>
      <c r="OCP30" s="3901"/>
      <c r="OCQ30" s="3901"/>
      <c r="OCR30" s="3901"/>
      <c r="OCS30" s="3901"/>
      <c r="OCT30" s="3901"/>
      <c r="OCU30" s="3901"/>
      <c r="OCV30" s="3901"/>
      <c r="OCW30" s="3901"/>
      <c r="OCX30" s="3901"/>
      <c r="OCY30" s="3901"/>
      <c r="OCZ30" s="3901"/>
      <c r="ODA30" s="3901"/>
      <c r="ODB30" s="3901"/>
      <c r="ODC30" s="3901"/>
      <c r="ODD30" s="3901"/>
      <c r="ODE30" s="3901"/>
      <c r="ODF30" s="3901"/>
      <c r="ODG30" s="3901"/>
      <c r="ODH30" s="3901"/>
      <c r="ODI30" s="3901"/>
      <c r="ODJ30" s="3901"/>
      <c r="ODK30" s="3901"/>
      <c r="ODL30" s="3901"/>
      <c r="ODM30" s="3901"/>
      <c r="ODN30" s="3901"/>
      <c r="ODO30" s="3901"/>
      <c r="ODP30" s="3901"/>
      <c r="ODQ30" s="3901"/>
      <c r="ODR30" s="3901"/>
      <c r="ODS30" s="3901"/>
      <c r="ODT30" s="3901"/>
      <c r="ODU30" s="3901"/>
      <c r="ODV30" s="3901"/>
      <c r="ODW30" s="3901"/>
      <c r="ODX30" s="3901"/>
      <c r="ODY30" s="3901"/>
      <c r="ODZ30" s="3901"/>
      <c r="OEA30" s="3901"/>
      <c r="OEB30" s="3901"/>
      <c r="OEC30" s="3901"/>
      <c r="OED30" s="3901"/>
      <c r="OEE30" s="3901"/>
      <c r="OEF30" s="3901"/>
      <c r="OEG30" s="3901"/>
      <c r="OEH30" s="3901"/>
      <c r="OEI30" s="3901"/>
      <c r="OEJ30" s="3901"/>
      <c r="OEK30" s="3901"/>
      <c r="OEL30" s="3901"/>
      <c r="OEM30" s="3901"/>
      <c r="OEN30" s="3901"/>
      <c r="OEO30" s="3901"/>
      <c r="OEP30" s="3901"/>
      <c r="OEQ30" s="3901"/>
      <c r="OER30" s="3901"/>
      <c r="OES30" s="3901"/>
      <c r="OET30" s="3901"/>
      <c r="OEU30" s="3901"/>
      <c r="OEV30" s="3901"/>
      <c r="OEW30" s="3901"/>
      <c r="OEX30" s="3901"/>
      <c r="OEY30" s="3901"/>
      <c r="OEZ30" s="3901"/>
      <c r="OFA30" s="3901"/>
      <c r="OFB30" s="3901"/>
      <c r="OFC30" s="3901"/>
      <c r="OFD30" s="3901"/>
      <c r="OFE30" s="3901"/>
      <c r="OFF30" s="3901"/>
      <c r="OFG30" s="3901"/>
      <c r="OFH30" s="3901"/>
      <c r="OFI30" s="3901"/>
      <c r="OFJ30" s="3901"/>
      <c r="OFK30" s="3901"/>
      <c r="OFL30" s="3901"/>
      <c r="OFM30" s="3901"/>
      <c r="OFN30" s="3901"/>
      <c r="OFO30" s="3901"/>
      <c r="OFP30" s="3901"/>
      <c r="OFQ30" s="3901"/>
      <c r="OFR30" s="3901"/>
      <c r="OFS30" s="3901"/>
      <c r="OFT30" s="3901"/>
      <c r="OFU30" s="3901"/>
      <c r="OFV30" s="3901"/>
      <c r="OFW30" s="3901"/>
      <c r="OFX30" s="3901"/>
      <c r="OFY30" s="3901"/>
      <c r="OFZ30" s="3901"/>
      <c r="OGA30" s="3901"/>
      <c r="OGB30" s="3901"/>
      <c r="OGC30" s="3901"/>
      <c r="OGD30" s="3901"/>
      <c r="OGE30" s="3901"/>
      <c r="OGF30" s="3901"/>
      <c r="OGG30" s="3901"/>
      <c r="OGH30" s="3901"/>
      <c r="OGI30" s="3901"/>
      <c r="OGJ30" s="3901"/>
      <c r="OGK30" s="3901"/>
      <c r="OGL30" s="3901"/>
      <c r="OGM30" s="3901"/>
      <c r="OGN30" s="3901"/>
      <c r="OGO30" s="3901"/>
      <c r="OGP30" s="3901"/>
      <c r="OGQ30" s="3901"/>
      <c r="OGR30" s="3901"/>
      <c r="OGS30" s="3901"/>
      <c r="OGT30" s="3901"/>
      <c r="OGU30" s="3901"/>
      <c r="OGV30" s="3901"/>
      <c r="OGW30" s="3901"/>
      <c r="OGX30" s="3901"/>
      <c r="OGY30" s="3901"/>
      <c r="OGZ30" s="3901"/>
      <c r="OHA30" s="3901"/>
      <c r="OHB30" s="3901"/>
      <c r="OHC30" s="3901"/>
      <c r="OHD30" s="3901"/>
      <c r="OHE30" s="3901"/>
      <c r="OHF30" s="3901"/>
      <c r="OHG30" s="3901"/>
      <c r="OHH30" s="3901"/>
      <c r="OHI30" s="3901"/>
      <c r="OHJ30" s="3901"/>
      <c r="OHK30" s="3901"/>
      <c r="OHL30" s="3901"/>
      <c r="OHM30" s="3901"/>
      <c r="OHN30" s="3901"/>
      <c r="OHO30" s="3901"/>
      <c r="OHP30" s="3901"/>
      <c r="OHQ30" s="3901"/>
      <c r="OHR30" s="3901"/>
      <c r="OHS30" s="3901"/>
      <c r="OHT30" s="3901"/>
      <c r="OHU30" s="3901"/>
      <c r="OHV30" s="3901"/>
      <c r="OHW30" s="3901"/>
      <c r="OHX30" s="3901"/>
      <c r="OHY30" s="3901"/>
      <c r="OHZ30" s="3901"/>
      <c r="OIA30" s="3901"/>
      <c r="OIB30" s="3901"/>
      <c r="OIC30" s="3901"/>
      <c r="OID30" s="3901"/>
      <c r="OIE30" s="3901"/>
      <c r="OIF30" s="3901"/>
      <c r="OIG30" s="3901"/>
      <c r="OIH30" s="3901"/>
      <c r="OII30" s="3901"/>
      <c r="OIJ30" s="3901"/>
      <c r="OIK30" s="3901"/>
      <c r="OIL30" s="3901"/>
      <c r="OIM30" s="3901"/>
      <c r="OIN30" s="3901"/>
      <c r="OIO30" s="3901"/>
      <c r="OIP30" s="3901"/>
      <c r="OIQ30" s="3901"/>
      <c r="OIR30" s="3901"/>
      <c r="OIS30" s="3901"/>
      <c r="OIT30" s="3901"/>
      <c r="OIU30" s="3901"/>
      <c r="OIV30" s="3901"/>
      <c r="OIW30" s="3901"/>
      <c r="OIX30" s="3901"/>
      <c r="OIY30" s="3901"/>
      <c r="OIZ30" s="3901"/>
      <c r="OJA30" s="3901"/>
      <c r="OJB30" s="3901"/>
      <c r="OJC30" s="3901"/>
      <c r="OJD30" s="3901"/>
      <c r="OJE30" s="3901"/>
      <c r="OJF30" s="3901"/>
      <c r="OJG30" s="3901"/>
      <c r="OJH30" s="3901"/>
      <c r="OJI30" s="3901"/>
      <c r="OJJ30" s="3901"/>
      <c r="OJK30" s="3901"/>
      <c r="OJL30" s="3901"/>
      <c r="OJM30" s="3901"/>
      <c r="OJN30" s="3901"/>
      <c r="OJO30" s="3901"/>
      <c r="OJP30" s="3901"/>
      <c r="OJQ30" s="3901"/>
      <c r="OJR30" s="3901"/>
      <c r="OJS30" s="3901"/>
      <c r="OJT30" s="3901"/>
      <c r="OJU30" s="3901"/>
      <c r="OJV30" s="3901"/>
      <c r="OJW30" s="3901"/>
      <c r="OJX30" s="3901"/>
      <c r="OJY30" s="3901"/>
      <c r="OJZ30" s="3901"/>
      <c r="OKA30" s="3901"/>
      <c r="OKB30" s="3901"/>
      <c r="OKC30" s="3901"/>
      <c r="OKD30" s="3901"/>
      <c r="OKE30" s="3901"/>
      <c r="OKF30" s="3901"/>
      <c r="OKG30" s="3901"/>
      <c r="OKH30" s="3901"/>
      <c r="OKI30" s="3901"/>
      <c r="OKJ30" s="3901"/>
      <c r="OKK30" s="3901"/>
      <c r="OKL30" s="3901"/>
      <c r="OKM30" s="3901"/>
      <c r="OKN30" s="3901"/>
      <c r="OKO30" s="3901"/>
      <c r="OKP30" s="3901"/>
      <c r="OKQ30" s="3901"/>
      <c r="OKR30" s="3901"/>
      <c r="OKS30" s="3901"/>
      <c r="OKT30" s="3901"/>
      <c r="OKU30" s="3901"/>
      <c r="OKV30" s="3901"/>
      <c r="OKW30" s="3901"/>
      <c r="OKX30" s="3901"/>
      <c r="OKY30" s="3901"/>
      <c r="OKZ30" s="3901"/>
      <c r="OLA30" s="3901"/>
      <c r="OLB30" s="3901"/>
      <c r="OLC30" s="3901"/>
      <c r="OLD30" s="3901"/>
      <c r="OLE30" s="3901"/>
      <c r="OLF30" s="3901"/>
      <c r="OLG30" s="3901"/>
      <c r="OLH30" s="3901"/>
      <c r="OLI30" s="3901"/>
      <c r="OLJ30" s="3901"/>
      <c r="OLK30" s="3901"/>
      <c r="OLL30" s="3901"/>
      <c r="OLM30" s="3901"/>
      <c r="OLN30" s="3901"/>
      <c r="OLO30" s="3901"/>
      <c r="OLP30" s="3901"/>
      <c r="OLQ30" s="3901"/>
      <c r="OLR30" s="3901"/>
      <c r="OLS30" s="3901"/>
      <c r="OLT30" s="3901"/>
      <c r="OLU30" s="3901"/>
      <c r="OLV30" s="3901"/>
      <c r="OLW30" s="3901"/>
      <c r="OLX30" s="3901"/>
      <c r="OLY30" s="3901"/>
      <c r="OLZ30" s="3901"/>
      <c r="OMA30" s="3901"/>
      <c r="OMB30" s="3901"/>
      <c r="OMC30" s="3901"/>
      <c r="OMD30" s="3901"/>
      <c r="OME30" s="3901"/>
      <c r="OMF30" s="3901"/>
      <c r="OMG30" s="3901"/>
      <c r="OMH30" s="3901"/>
      <c r="OMI30" s="3901"/>
      <c r="OMJ30" s="3901"/>
      <c r="OMK30" s="3901"/>
      <c r="OML30" s="3901"/>
      <c r="OMM30" s="3901"/>
      <c r="OMN30" s="3901"/>
      <c r="OMO30" s="3901"/>
      <c r="OMP30" s="3901"/>
      <c r="OMQ30" s="3901"/>
      <c r="OMR30" s="3901"/>
      <c r="OMS30" s="3901"/>
      <c r="OMT30" s="3901"/>
      <c r="OMU30" s="3901"/>
      <c r="OMV30" s="3901"/>
      <c r="OMW30" s="3901"/>
      <c r="OMX30" s="3901"/>
      <c r="OMY30" s="3901"/>
      <c r="OMZ30" s="3901"/>
      <c r="ONA30" s="3901"/>
      <c r="ONB30" s="3901"/>
      <c r="ONC30" s="3901"/>
      <c r="OND30" s="3901"/>
      <c r="ONE30" s="3901"/>
      <c r="ONF30" s="3901"/>
      <c r="ONG30" s="3901"/>
      <c r="ONH30" s="3901"/>
      <c r="ONI30" s="3901"/>
      <c r="ONJ30" s="3901"/>
      <c r="ONK30" s="3901"/>
      <c r="ONL30" s="3901"/>
      <c r="ONM30" s="3901"/>
      <c r="ONN30" s="3901"/>
      <c r="ONO30" s="3901"/>
      <c r="ONP30" s="3901"/>
      <c r="ONQ30" s="3901"/>
      <c r="ONR30" s="3901"/>
      <c r="ONS30" s="3901"/>
      <c r="ONT30" s="3901"/>
      <c r="ONU30" s="3901"/>
      <c r="ONV30" s="3901"/>
      <c r="ONW30" s="3901"/>
      <c r="ONX30" s="3901"/>
      <c r="ONY30" s="3901"/>
      <c r="ONZ30" s="3901"/>
      <c r="OOA30" s="3901"/>
      <c r="OOB30" s="3901"/>
      <c r="OOC30" s="3901"/>
      <c r="OOD30" s="3901"/>
      <c r="OOE30" s="3901"/>
      <c r="OOF30" s="3901"/>
      <c r="OOG30" s="3901"/>
      <c r="OOH30" s="3901"/>
      <c r="OOI30" s="3901"/>
      <c r="OOJ30" s="3901"/>
      <c r="OOK30" s="3901"/>
      <c r="OOL30" s="3901"/>
      <c r="OOM30" s="3901"/>
      <c r="OON30" s="3901"/>
      <c r="OOO30" s="3901"/>
      <c r="OOP30" s="3901"/>
      <c r="OOQ30" s="3901"/>
      <c r="OOR30" s="3901"/>
      <c r="OOS30" s="3901"/>
      <c r="OOT30" s="3901"/>
      <c r="OOU30" s="3901"/>
      <c r="OOV30" s="3901"/>
      <c r="OOW30" s="3901"/>
      <c r="OOX30" s="3901"/>
      <c r="OOY30" s="3901"/>
      <c r="OOZ30" s="3901"/>
      <c r="OPA30" s="3901"/>
      <c r="OPB30" s="3901"/>
      <c r="OPC30" s="3901"/>
      <c r="OPD30" s="3901"/>
      <c r="OPE30" s="3901"/>
      <c r="OPF30" s="3901"/>
      <c r="OPG30" s="3901"/>
      <c r="OPH30" s="3901"/>
      <c r="OPI30" s="3901"/>
      <c r="OPJ30" s="3901"/>
      <c r="OPK30" s="3901"/>
      <c r="OPL30" s="3901"/>
      <c r="OPM30" s="3901"/>
      <c r="OPN30" s="3901"/>
      <c r="OPO30" s="3901"/>
      <c r="OPP30" s="3901"/>
      <c r="OPQ30" s="3901"/>
      <c r="OPR30" s="3901"/>
      <c r="OPS30" s="3901"/>
      <c r="OPT30" s="3901"/>
      <c r="OPU30" s="3901"/>
      <c r="OPV30" s="3901"/>
      <c r="OPW30" s="3901"/>
      <c r="OPX30" s="3901"/>
      <c r="OPY30" s="3901"/>
      <c r="OPZ30" s="3901"/>
      <c r="OQA30" s="3901"/>
      <c r="OQB30" s="3901"/>
      <c r="OQC30" s="3901"/>
      <c r="OQD30" s="3901"/>
      <c r="OQE30" s="3901"/>
      <c r="OQF30" s="3901"/>
      <c r="OQG30" s="3901"/>
      <c r="OQH30" s="3901"/>
      <c r="OQI30" s="3901"/>
      <c r="OQJ30" s="3901"/>
      <c r="OQK30" s="3901"/>
      <c r="OQL30" s="3901"/>
      <c r="OQM30" s="3901"/>
      <c r="OQN30" s="3901"/>
      <c r="OQO30" s="3901"/>
      <c r="OQP30" s="3901"/>
      <c r="OQQ30" s="3901"/>
      <c r="OQR30" s="3901"/>
      <c r="OQS30" s="3901"/>
      <c r="OQT30" s="3901"/>
      <c r="OQU30" s="3901"/>
      <c r="OQV30" s="3901"/>
      <c r="OQW30" s="3901"/>
      <c r="OQX30" s="3901"/>
      <c r="OQY30" s="3901"/>
      <c r="OQZ30" s="3901"/>
      <c r="ORA30" s="3901"/>
      <c r="ORB30" s="3901"/>
      <c r="ORC30" s="3901"/>
      <c r="ORD30" s="3901"/>
      <c r="ORE30" s="3901"/>
      <c r="ORF30" s="3901"/>
      <c r="ORG30" s="3901"/>
      <c r="ORH30" s="3901"/>
      <c r="ORI30" s="3901"/>
      <c r="ORJ30" s="3901"/>
      <c r="ORK30" s="3901"/>
      <c r="ORL30" s="3901"/>
      <c r="ORM30" s="3901"/>
      <c r="ORN30" s="3901"/>
      <c r="ORO30" s="3901"/>
      <c r="ORP30" s="3901"/>
      <c r="ORQ30" s="3901"/>
      <c r="ORR30" s="3901"/>
      <c r="ORS30" s="3901"/>
      <c r="ORT30" s="3901"/>
      <c r="ORU30" s="3901"/>
      <c r="ORV30" s="3901"/>
      <c r="ORW30" s="3901"/>
      <c r="ORX30" s="3901"/>
      <c r="ORY30" s="3901"/>
      <c r="ORZ30" s="3901"/>
      <c r="OSA30" s="3901"/>
      <c r="OSB30" s="3901"/>
      <c r="OSC30" s="3901"/>
      <c r="OSD30" s="3901"/>
      <c r="OSE30" s="3901"/>
      <c r="OSF30" s="3901"/>
      <c r="OSG30" s="3901"/>
      <c r="OSH30" s="3901"/>
      <c r="OSI30" s="3901"/>
      <c r="OSJ30" s="3901"/>
      <c r="OSK30" s="3901"/>
      <c r="OSL30" s="3901"/>
      <c r="OSM30" s="3901"/>
      <c r="OSN30" s="3901"/>
      <c r="OSO30" s="3901"/>
      <c r="OSP30" s="3901"/>
      <c r="OSQ30" s="3901"/>
      <c r="OSR30" s="3901"/>
      <c r="OSS30" s="3901"/>
      <c r="OST30" s="3901"/>
      <c r="OSU30" s="3901"/>
      <c r="OSV30" s="3901"/>
      <c r="OSW30" s="3901"/>
      <c r="OSX30" s="3901"/>
      <c r="OSY30" s="3901"/>
      <c r="OSZ30" s="3901"/>
      <c r="OTA30" s="3901"/>
      <c r="OTB30" s="3901"/>
      <c r="OTC30" s="3901"/>
      <c r="OTD30" s="3901"/>
      <c r="OTE30" s="3901"/>
      <c r="OTF30" s="3901"/>
      <c r="OTG30" s="3901"/>
      <c r="OTH30" s="3901"/>
      <c r="OTI30" s="3901"/>
      <c r="OTJ30" s="3901"/>
      <c r="OTK30" s="3901"/>
      <c r="OTL30" s="3901"/>
      <c r="OTM30" s="3901"/>
      <c r="OTN30" s="3901"/>
      <c r="OTO30" s="3901"/>
      <c r="OTP30" s="3901"/>
      <c r="OTQ30" s="3901"/>
      <c r="OTR30" s="3901"/>
      <c r="OTS30" s="3901"/>
      <c r="OTT30" s="3901"/>
      <c r="OTU30" s="3901"/>
      <c r="OTV30" s="3901"/>
      <c r="OTW30" s="3901"/>
      <c r="OTX30" s="3901"/>
      <c r="OTY30" s="3901"/>
      <c r="OTZ30" s="3901"/>
      <c r="OUA30" s="3901"/>
      <c r="OUB30" s="3901"/>
      <c r="OUC30" s="3901"/>
      <c r="OUD30" s="3901"/>
      <c r="OUE30" s="3901"/>
      <c r="OUF30" s="3901"/>
      <c r="OUG30" s="3901"/>
      <c r="OUH30" s="3901"/>
      <c r="OUI30" s="3901"/>
      <c r="OUJ30" s="3901"/>
      <c r="OUK30" s="3901"/>
      <c r="OUL30" s="3901"/>
      <c r="OUM30" s="3901"/>
      <c r="OUN30" s="3901"/>
      <c r="OUO30" s="3901"/>
      <c r="OUP30" s="3901"/>
      <c r="OUQ30" s="3901"/>
      <c r="OUR30" s="3901"/>
      <c r="OUS30" s="3901"/>
      <c r="OUT30" s="3901"/>
      <c r="OUU30" s="3901"/>
      <c r="OUV30" s="3901"/>
      <c r="OUW30" s="3901"/>
      <c r="OUX30" s="3901"/>
      <c r="OUY30" s="3901"/>
      <c r="OUZ30" s="3901"/>
      <c r="OVA30" s="3901"/>
      <c r="OVB30" s="3901"/>
      <c r="OVC30" s="3901"/>
      <c r="OVD30" s="3901"/>
      <c r="OVE30" s="3901"/>
      <c r="OVF30" s="3901"/>
      <c r="OVG30" s="3901"/>
      <c r="OVH30" s="3901"/>
      <c r="OVI30" s="3901"/>
      <c r="OVJ30" s="3901"/>
      <c r="OVK30" s="3901"/>
      <c r="OVL30" s="3901"/>
      <c r="OVM30" s="3901"/>
      <c r="OVN30" s="3901"/>
      <c r="OVO30" s="3901"/>
      <c r="OVP30" s="3901"/>
      <c r="OVQ30" s="3901"/>
      <c r="OVR30" s="3901"/>
      <c r="OVS30" s="3901"/>
      <c r="OVT30" s="3901"/>
      <c r="OVU30" s="3901"/>
      <c r="OVV30" s="3901"/>
      <c r="OVW30" s="3901"/>
      <c r="OVX30" s="3901"/>
      <c r="OVY30" s="3901"/>
      <c r="OVZ30" s="3901"/>
      <c r="OWA30" s="3901"/>
      <c r="OWB30" s="3901"/>
      <c r="OWC30" s="3901"/>
      <c r="OWD30" s="3901"/>
      <c r="OWE30" s="3901"/>
      <c r="OWF30" s="3901"/>
      <c r="OWG30" s="3901"/>
      <c r="OWH30" s="3901"/>
      <c r="OWI30" s="3901"/>
      <c r="OWJ30" s="3901"/>
      <c r="OWK30" s="3901"/>
      <c r="OWL30" s="3901"/>
      <c r="OWM30" s="3901"/>
      <c r="OWN30" s="3901"/>
      <c r="OWO30" s="3901"/>
      <c r="OWP30" s="3901"/>
      <c r="OWQ30" s="3901"/>
      <c r="OWR30" s="3901"/>
      <c r="OWS30" s="3901"/>
      <c r="OWT30" s="3901"/>
      <c r="OWU30" s="3901"/>
      <c r="OWV30" s="3901"/>
      <c r="OWW30" s="3901"/>
      <c r="OWX30" s="3901"/>
      <c r="OWY30" s="3901"/>
      <c r="OWZ30" s="3901"/>
      <c r="OXA30" s="3901"/>
      <c r="OXB30" s="3901"/>
      <c r="OXC30" s="3901"/>
      <c r="OXD30" s="3901"/>
      <c r="OXE30" s="3901"/>
      <c r="OXF30" s="3901"/>
      <c r="OXG30" s="3901"/>
      <c r="OXH30" s="3901"/>
      <c r="OXI30" s="3901"/>
      <c r="OXJ30" s="3901"/>
      <c r="OXK30" s="3901"/>
      <c r="OXL30" s="3901"/>
      <c r="OXM30" s="3901"/>
      <c r="OXN30" s="3901"/>
      <c r="OXO30" s="3901"/>
      <c r="OXP30" s="3901"/>
      <c r="OXQ30" s="3901"/>
      <c r="OXR30" s="3901"/>
      <c r="OXS30" s="3901"/>
      <c r="OXT30" s="3901"/>
      <c r="OXU30" s="3901"/>
      <c r="OXV30" s="3901"/>
      <c r="OXW30" s="3901"/>
      <c r="OXX30" s="3901"/>
      <c r="OXY30" s="3901"/>
      <c r="OXZ30" s="3901"/>
      <c r="OYA30" s="3901"/>
      <c r="OYB30" s="3901"/>
      <c r="OYC30" s="3901"/>
      <c r="OYD30" s="3901"/>
      <c r="OYE30" s="3901"/>
      <c r="OYF30" s="3901"/>
      <c r="OYG30" s="3901"/>
      <c r="OYH30" s="3901"/>
      <c r="OYI30" s="3901"/>
      <c r="OYJ30" s="3901"/>
      <c r="OYK30" s="3901"/>
      <c r="OYL30" s="3901"/>
      <c r="OYM30" s="3901"/>
      <c r="OYN30" s="3901"/>
      <c r="OYO30" s="3901"/>
      <c r="OYP30" s="3901"/>
      <c r="OYQ30" s="3901"/>
      <c r="OYR30" s="3901"/>
      <c r="OYS30" s="3901"/>
      <c r="OYT30" s="3901"/>
      <c r="OYU30" s="3901"/>
      <c r="OYV30" s="3901"/>
      <c r="OYW30" s="3901"/>
      <c r="OYX30" s="3901"/>
      <c r="OYY30" s="3901"/>
      <c r="OYZ30" s="3901"/>
      <c r="OZA30" s="3901"/>
      <c r="OZB30" s="3901"/>
      <c r="OZC30" s="3901"/>
      <c r="OZD30" s="3901"/>
      <c r="OZE30" s="3901"/>
      <c r="OZF30" s="3901"/>
      <c r="OZG30" s="3901"/>
      <c r="OZH30" s="3901"/>
      <c r="OZI30" s="3901"/>
      <c r="OZJ30" s="3901"/>
      <c r="OZK30" s="3901"/>
      <c r="OZL30" s="3901"/>
      <c r="OZM30" s="3901"/>
      <c r="OZN30" s="3901"/>
      <c r="OZO30" s="3901"/>
      <c r="OZP30" s="3901"/>
      <c r="OZQ30" s="3901"/>
      <c r="OZR30" s="3901"/>
      <c r="OZS30" s="3901"/>
      <c r="OZT30" s="3901"/>
      <c r="OZU30" s="3901"/>
      <c r="OZV30" s="3901"/>
      <c r="OZW30" s="3901"/>
      <c r="OZX30" s="3901"/>
      <c r="OZY30" s="3901"/>
      <c r="OZZ30" s="3901"/>
      <c r="PAA30" s="3901"/>
      <c r="PAB30" s="3901"/>
      <c r="PAC30" s="3901"/>
      <c r="PAD30" s="3901"/>
      <c r="PAE30" s="3901"/>
      <c r="PAF30" s="3901"/>
      <c r="PAG30" s="3901"/>
      <c r="PAH30" s="3901"/>
      <c r="PAI30" s="3901"/>
      <c r="PAJ30" s="3901"/>
      <c r="PAK30" s="3901"/>
      <c r="PAL30" s="3901"/>
      <c r="PAM30" s="3901"/>
      <c r="PAN30" s="3901"/>
      <c r="PAO30" s="3901"/>
      <c r="PAP30" s="3901"/>
      <c r="PAQ30" s="3901"/>
      <c r="PAR30" s="3901"/>
      <c r="PAS30" s="3901"/>
      <c r="PAT30" s="3901"/>
      <c r="PAU30" s="3901"/>
      <c r="PAV30" s="3901"/>
      <c r="PAW30" s="3901"/>
      <c r="PAX30" s="3901"/>
      <c r="PAY30" s="3901"/>
      <c r="PAZ30" s="3901"/>
      <c r="PBA30" s="3901"/>
      <c r="PBB30" s="3901"/>
      <c r="PBC30" s="3901"/>
      <c r="PBD30" s="3901"/>
      <c r="PBE30" s="3901"/>
      <c r="PBF30" s="3901"/>
      <c r="PBG30" s="3901"/>
      <c r="PBH30" s="3901"/>
      <c r="PBI30" s="3901"/>
      <c r="PBJ30" s="3901"/>
      <c r="PBK30" s="3901"/>
      <c r="PBL30" s="3901"/>
      <c r="PBM30" s="3901"/>
      <c r="PBN30" s="3901"/>
      <c r="PBO30" s="3901"/>
      <c r="PBP30" s="3901"/>
      <c r="PBQ30" s="3901"/>
      <c r="PBR30" s="3901"/>
      <c r="PBS30" s="3901"/>
      <c r="PBT30" s="3901"/>
      <c r="PBU30" s="3901"/>
      <c r="PBV30" s="3901"/>
      <c r="PBW30" s="3901"/>
      <c r="PBX30" s="3901"/>
      <c r="PBY30" s="3901"/>
      <c r="PBZ30" s="3901"/>
      <c r="PCA30" s="3901"/>
      <c r="PCB30" s="3901"/>
      <c r="PCC30" s="3901"/>
      <c r="PCD30" s="3901"/>
      <c r="PCE30" s="3901"/>
      <c r="PCF30" s="3901"/>
      <c r="PCG30" s="3901"/>
      <c r="PCH30" s="3901"/>
      <c r="PCI30" s="3901"/>
      <c r="PCJ30" s="3901"/>
      <c r="PCK30" s="3901"/>
      <c r="PCL30" s="3901"/>
      <c r="PCM30" s="3901"/>
      <c r="PCN30" s="3901"/>
      <c r="PCO30" s="3901"/>
      <c r="PCP30" s="3901"/>
      <c r="PCQ30" s="3901"/>
      <c r="PCR30" s="3901"/>
      <c r="PCS30" s="3901"/>
      <c r="PCT30" s="3901"/>
      <c r="PCU30" s="3901"/>
      <c r="PCV30" s="3901"/>
      <c r="PCW30" s="3901"/>
      <c r="PCX30" s="3901"/>
      <c r="PCY30" s="3901"/>
      <c r="PCZ30" s="3901"/>
      <c r="PDA30" s="3901"/>
      <c r="PDB30" s="3901"/>
      <c r="PDC30" s="3901"/>
      <c r="PDD30" s="3901"/>
      <c r="PDE30" s="3901"/>
      <c r="PDF30" s="3901"/>
      <c r="PDG30" s="3901"/>
      <c r="PDH30" s="3901"/>
      <c r="PDI30" s="3901"/>
      <c r="PDJ30" s="3901"/>
      <c r="PDK30" s="3901"/>
      <c r="PDL30" s="3901"/>
      <c r="PDM30" s="3901"/>
      <c r="PDN30" s="3901"/>
      <c r="PDO30" s="3901"/>
      <c r="PDP30" s="3901"/>
      <c r="PDQ30" s="3901"/>
      <c r="PDR30" s="3901"/>
      <c r="PDS30" s="3901"/>
      <c r="PDT30" s="3901"/>
      <c r="PDU30" s="3901"/>
      <c r="PDV30" s="3901"/>
      <c r="PDW30" s="3901"/>
      <c r="PDX30" s="3901"/>
      <c r="PDY30" s="3901"/>
      <c r="PDZ30" s="3901"/>
      <c r="PEA30" s="3901"/>
      <c r="PEB30" s="3901"/>
      <c r="PEC30" s="3901"/>
      <c r="PED30" s="3901"/>
      <c r="PEE30" s="3901"/>
      <c r="PEF30" s="3901"/>
      <c r="PEG30" s="3901"/>
      <c r="PEH30" s="3901"/>
      <c r="PEI30" s="3901"/>
      <c r="PEJ30" s="3901"/>
      <c r="PEK30" s="3901"/>
      <c r="PEL30" s="3901"/>
      <c r="PEM30" s="3901"/>
      <c r="PEN30" s="3901"/>
      <c r="PEO30" s="3901"/>
      <c r="PEP30" s="3901"/>
      <c r="PEQ30" s="3901"/>
      <c r="PER30" s="3901"/>
      <c r="PES30" s="3901"/>
      <c r="PET30" s="3901"/>
      <c r="PEU30" s="3901"/>
      <c r="PEV30" s="3901"/>
      <c r="PEW30" s="3901"/>
      <c r="PEX30" s="3901"/>
      <c r="PEY30" s="3901"/>
      <c r="PEZ30" s="3901"/>
      <c r="PFA30" s="3901"/>
      <c r="PFB30" s="3901"/>
      <c r="PFC30" s="3901"/>
      <c r="PFD30" s="3901"/>
      <c r="PFE30" s="3901"/>
      <c r="PFF30" s="3901"/>
      <c r="PFG30" s="3901"/>
      <c r="PFH30" s="3901"/>
      <c r="PFI30" s="3901"/>
      <c r="PFJ30" s="3901"/>
      <c r="PFK30" s="3901"/>
      <c r="PFL30" s="3901"/>
      <c r="PFM30" s="3901"/>
      <c r="PFN30" s="3901"/>
      <c r="PFO30" s="3901"/>
      <c r="PFP30" s="3901"/>
      <c r="PFQ30" s="3901"/>
      <c r="PFR30" s="3901"/>
      <c r="PFS30" s="3901"/>
      <c r="PFT30" s="3901"/>
      <c r="PFU30" s="3901"/>
      <c r="PFV30" s="3901"/>
      <c r="PFW30" s="3901"/>
      <c r="PFX30" s="3901"/>
      <c r="PFY30" s="3901"/>
      <c r="PFZ30" s="3901"/>
      <c r="PGA30" s="3901"/>
      <c r="PGB30" s="3901"/>
      <c r="PGC30" s="3901"/>
      <c r="PGD30" s="3901"/>
      <c r="PGE30" s="3901"/>
      <c r="PGF30" s="3901"/>
      <c r="PGG30" s="3901"/>
      <c r="PGH30" s="3901"/>
      <c r="PGI30" s="3901"/>
      <c r="PGJ30" s="3901"/>
      <c r="PGK30" s="3901"/>
      <c r="PGL30" s="3901"/>
      <c r="PGM30" s="3901"/>
      <c r="PGN30" s="3901"/>
      <c r="PGO30" s="3901"/>
      <c r="PGP30" s="3901"/>
      <c r="PGQ30" s="3901"/>
      <c r="PGR30" s="3901"/>
      <c r="PGS30" s="3901"/>
      <c r="PGT30" s="3901"/>
      <c r="PGU30" s="3901"/>
      <c r="PGV30" s="3901"/>
      <c r="PGW30" s="3901"/>
      <c r="PGX30" s="3901"/>
      <c r="PGY30" s="3901"/>
      <c r="PGZ30" s="3901"/>
      <c r="PHA30" s="3901"/>
      <c r="PHB30" s="3901"/>
      <c r="PHC30" s="3901"/>
      <c r="PHD30" s="3901"/>
      <c r="PHE30" s="3901"/>
      <c r="PHF30" s="3901"/>
      <c r="PHG30" s="3901"/>
      <c r="PHH30" s="3901"/>
      <c r="PHI30" s="3901"/>
      <c r="PHJ30" s="3901"/>
      <c r="PHK30" s="3901"/>
      <c r="PHL30" s="3901"/>
      <c r="PHM30" s="3901"/>
      <c r="PHN30" s="3901"/>
      <c r="PHO30" s="3901"/>
      <c r="PHP30" s="3901"/>
      <c r="PHQ30" s="3901"/>
      <c r="PHR30" s="3901"/>
      <c r="PHS30" s="3901"/>
      <c r="PHT30" s="3901"/>
      <c r="PHU30" s="3901"/>
      <c r="PHV30" s="3901"/>
      <c r="PHW30" s="3901"/>
      <c r="PHX30" s="3901"/>
      <c r="PHY30" s="3901"/>
      <c r="PHZ30" s="3901"/>
      <c r="PIA30" s="3901"/>
      <c r="PIB30" s="3901"/>
      <c r="PIC30" s="3901"/>
      <c r="PID30" s="3901"/>
      <c r="PIE30" s="3901"/>
      <c r="PIF30" s="3901"/>
      <c r="PIG30" s="3901"/>
      <c r="PIH30" s="3901"/>
      <c r="PII30" s="3901"/>
      <c r="PIJ30" s="3901"/>
      <c r="PIK30" s="3901"/>
      <c r="PIL30" s="3901"/>
      <c r="PIM30" s="3901"/>
      <c r="PIN30" s="3901"/>
      <c r="PIO30" s="3901"/>
      <c r="PIP30" s="3901"/>
      <c r="PIQ30" s="3901"/>
      <c r="PIR30" s="3901"/>
      <c r="PIS30" s="3901"/>
      <c r="PIT30" s="3901"/>
      <c r="PIU30" s="3901"/>
      <c r="PIV30" s="3901"/>
      <c r="PIW30" s="3901"/>
      <c r="PIX30" s="3901"/>
      <c r="PIY30" s="3901"/>
      <c r="PIZ30" s="3901"/>
      <c r="PJA30" s="3901"/>
      <c r="PJB30" s="3901"/>
      <c r="PJC30" s="3901"/>
      <c r="PJD30" s="3901"/>
      <c r="PJE30" s="3901"/>
      <c r="PJF30" s="3901"/>
      <c r="PJG30" s="3901"/>
      <c r="PJH30" s="3901"/>
      <c r="PJI30" s="3901"/>
      <c r="PJJ30" s="3901"/>
      <c r="PJK30" s="3901"/>
      <c r="PJL30" s="3901"/>
      <c r="PJM30" s="3901"/>
      <c r="PJN30" s="3901"/>
      <c r="PJO30" s="3901"/>
      <c r="PJP30" s="3901"/>
      <c r="PJQ30" s="3901"/>
      <c r="PJR30" s="3901"/>
      <c r="PJS30" s="3901"/>
      <c r="PJT30" s="3901"/>
      <c r="PJU30" s="3901"/>
      <c r="PJV30" s="3901"/>
      <c r="PJW30" s="3901"/>
      <c r="PJX30" s="3901"/>
      <c r="PJY30" s="3901"/>
      <c r="PJZ30" s="3901"/>
      <c r="PKA30" s="3901"/>
      <c r="PKB30" s="3901"/>
      <c r="PKC30" s="3901"/>
      <c r="PKD30" s="3901"/>
      <c r="PKE30" s="3901"/>
      <c r="PKF30" s="3901"/>
      <c r="PKG30" s="3901"/>
      <c r="PKH30" s="3901"/>
      <c r="PKI30" s="3901"/>
      <c r="PKJ30" s="3901"/>
      <c r="PKK30" s="3901"/>
      <c r="PKL30" s="3901"/>
      <c r="PKM30" s="3901"/>
      <c r="PKN30" s="3901"/>
      <c r="PKO30" s="3901"/>
      <c r="PKP30" s="3901"/>
      <c r="PKQ30" s="3901"/>
      <c r="PKR30" s="3901"/>
      <c r="PKS30" s="3901"/>
      <c r="PKT30" s="3901"/>
      <c r="PKU30" s="3901"/>
      <c r="PKV30" s="3901"/>
      <c r="PKW30" s="3901"/>
      <c r="PKX30" s="3901"/>
      <c r="PKY30" s="3901"/>
      <c r="PKZ30" s="3901"/>
      <c r="PLA30" s="3901"/>
      <c r="PLB30" s="3901"/>
      <c r="PLC30" s="3901"/>
      <c r="PLD30" s="3901"/>
      <c r="PLE30" s="3901"/>
      <c r="PLF30" s="3901"/>
      <c r="PLG30" s="3901"/>
      <c r="PLH30" s="3901"/>
      <c r="PLI30" s="3901"/>
      <c r="PLJ30" s="3901"/>
      <c r="PLK30" s="3901"/>
      <c r="PLL30" s="3901"/>
      <c r="PLM30" s="3901"/>
      <c r="PLN30" s="3901"/>
      <c r="PLO30" s="3901"/>
      <c r="PLP30" s="3901"/>
      <c r="PLQ30" s="3901"/>
      <c r="PLR30" s="3901"/>
      <c r="PLS30" s="3901"/>
      <c r="PLT30" s="3901"/>
      <c r="PLU30" s="3901"/>
      <c r="PLV30" s="3901"/>
      <c r="PLW30" s="3901"/>
      <c r="PLX30" s="3901"/>
      <c r="PLY30" s="3901"/>
      <c r="PLZ30" s="3901"/>
      <c r="PMA30" s="3901"/>
      <c r="PMB30" s="3901"/>
      <c r="PMC30" s="3901"/>
      <c r="PMD30" s="3901"/>
      <c r="PME30" s="3901"/>
      <c r="PMF30" s="3901"/>
      <c r="PMG30" s="3901"/>
      <c r="PMH30" s="3901"/>
      <c r="PMI30" s="3901"/>
      <c r="PMJ30" s="3901"/>
      <c r="PMK30" s="3901"/>
      <c r="PML30" s="3901"/>
      <c r="PMM30" s="3901"/>
      <c r="PMN30" s="3901"/>
      <c r="PMO30" s="3901"/>
      <c r="PMP30" s="3901"/>
      <c r="PMQ30" s="3901"/>
      <c r="PMR30" s="3901"/>
      <c r="PMS30" s="3901"/>
      <c r="PMT30" s="3901"/>
      <c r="PMU30" s="3901"/>
      <c r="PMV30" s="3901"/>
      <c r="PMW30" s="3901"/>
      <c r="PMX30" s="3901"/>
      <c r="PMY30" s="3901"/>
      <c r="PMZ30" s="3901"/>
      <c r="PNA30" s="3901"/>
      <c r="PNB30" s="3901"/>
      <c r="PNC30" s="3901"/>
      <c r="PND30" s="3901"/>
      <c r="PNE30" s="3901"/>
      <c r="PNF30" s="3901"/>
      <c r="PNG30" s="3901"/>
      <c r="PNH30" s="3901"/>
      <c r="PNI30" s="3901"/>
      <c r="PNJ30" s="3901"/>
      <c r="PNK30" s="3901"/>
      <c r="PNL30" s="3901"/>
      <c r="PNM30" s="3901"/>
      <c r="PNN30" s="3901"/>
      <c r="PNO30" s="3901"/>
      <c r="PNP30" s="3901"/>
      <c r="PNQ30" s="3901"/>
      <c r="PNR30" s="3901"/>
      <c r="PNS30" s="3901"/>
      <c r="PNT30" s="3901"/>
      <c r="PNU30" s="3901"/>
      <c r="PNV30" s="3901"/>
      <c r="PNW30" s="3901"/>
      <c r="PNX30" s="3901"/>
      <c r="PNY30" s="3901"/>
      <c r="PNZ30" s="3901"/>
      <c r="POA30" s="3901"/>
      <c r="POB30" s="3901"/>
      <c r="POC30" s="3901"/>
      <c r="POD30" s="3901"/>
      <c r="POE30" s="3901"/>
      <c r="POF30" s="3901"/>
      <c r="POG30" s="3901"/>
      <c r="POH30" s="3901"/>
      <c r="POI30" s="3901"/>
      <c r="POJ30" s="3901"/>
      <c r="POK30" s="3901"/>
      <c r="POL30" s="3901"/>
      <c r="POM30" s="3901"/>
      <c r="PON30" s="3901"/>
      <c r="POO30" s="3901"/>
      <c r="POP30" s="3901"/>
      <c r="POQ30" s="3901"/>
      <c r="POR30" s="3901"/>
      <c r="POS30" s="3901"/>
      <c r="POT30" s="3901"/>
      <c r="POU30" s="3901"/>
      <c r="POV30" s="3901"/>
      <c r="POW30" s="3901"/>
      <c r="POX30" s="3901"/>
      <c r="POY30" s="3901"/>
      <c r="POZ30" s="3901"/>
      <c r="PPA30" s="3901"/>
      <c r="PPB30" s="3901"/>
      <c r="PPC30" s="3901"/>
      <c r="PPD30" s="3901"/>
      <c r="PPE30" s="3901"/>
      <c r="PPF30" s="3901"/>
      <c r="PPG30" s="3901"/>
      <c r="PPH30" s="3901"/>
      <c r="PPI30" s="3901"/>
      <c r="PPJ30" s="3901"/>
      <c r="PPK30" s="3901"/>
      <c r="PPL30" s="3901"/>
      <c r="PPM30" s="3901"/>
      <c r="PPN30" s="3901"/>
      <c r="PPO30" s="3901"/>
      <c r="PPP30" s="3901"/>
      <c r="PPQ30" s="3901"/>
      <c r="PPR30" s="3901"/>
      <c r="PPS30" s="3901"/>
      <c r="PPT30" s="3901"/>
      <c r="PPU30" s="3901"/>
      <c r="PPV30" s="3901"/>
      <c r="PPW30" s="3901"/>
      <c r="PPX30" s="3901"/>
      <c r="PPY30" s="3901"/>
      <c r="PPZ30" s="3901"/>
      <c r="PQA30" s="3901"/>
      <c r="PQB30" s="3901"/>
      <c r="PQC30" s="3901"/>
      <c r="PQD30" s="3901"/>
      <c r="PQE30" s="3901"/>
      <c r="PQF30" s="3901"/>
      <c r="PQG30" s="3901"/>
      <c r="PQH30" s="3901"/>
      <c r="PQI30" s="3901"/>
      <c r="PQJ30" s="3901"/>
      <c r="PQK30" s="3901"/>
      <c r="PQL30" s="3901"/>
      <c r="PQM30" s="3901"/>
      <c r="PQN30" s="3901"/>
      <c r="PQO30" s="3901"/>
      <c r="PQP30" s="3901"/>
      <c r="PQQ30" s="3901"/>
      <c r="PQR30" s="3901"/>
      <c r="PQS30" s="3901"/>
      <c r="PQT30" s="3901"/>
      <c r="PQU30" s="3901"/>
      <c r="PQV30" s="3901"/>
      <c r="PQW30" s="3901"/>
      <c r="PQX30" s="3901"/>
      <c r="PQY30" s="3901"/>
      <c r="PQZ30" s="3901"/>
      <c r="PRA30" s="3901"/>
      <c r="PRB30" s="3901"/>
      <c r="PRC30" s="3901"/>
      <c r="PRD30" s="3901"/>
      <c r="PRE30" s="3901"/>
      <c r="PRF30" s="3901"/>
      <c r="PRG30" s="3901"/>
      <c r="PRH30" s="3901"/>
      <c r="PRI30" s="3901"/>
      <c r="PRJ30" s="3901"/>
      <c r="PRK30" s="3901"/>
      <c r="PRL30" s="3901"/>
      <c r="PRM30" s="3901"/>
      <c r="PRN30" s="3901"/>
      <c r="PRO30" s="3901"/>
      <c r="PRP30" s="3901"/>
      <c r="PRQ30" s="3901"/>
      <c r="PRR30" s="3901"/>
      <c r="PRS30" s="3901"/>
      <c r="PRT30" s="3901"/>
      <c r="PRU30" s="3901"/>
      <c r="PRV30" s="3901"/>
      <c r="PRW30" s="3901"/>
      <c r="PRX30" s="3901"/>
      <c r="PRY30" s="3901"/>
      <c r="PRZ30" s="3901"/>
      <c r="PSA30" s="3901"/>
      <c r="PSB30" s="3901"/>
      <c r="PSC30" s="3901"/>
      <c r="PSD30" s="3901"/>
      <c r="PSE30" s="3901"/>
      <c r="PSF30" s="3901"/>
      <c r="PSG30" s="3901"/>
      <c r="PSH30" s="3901"/>
      <c r="PSI30" s="3901"/>
      <c r="PSJ30" s="3901"/>
      <c r="PSK30" s="3901"/>
      <c r="PSL30" s="3901"/>
      <c r="PSM30" s="3901"/>
      <c r="PSN30" s="3901"/>
      <c r="PSO30" s="3901"/>
      <c r="PSP30" s="3901"/>
      <c r="PSQ30" s="3901"/>
      <c r="PSR30" s="3901"/>
      <c r="PSS30" s="3901"/>
      <c r="PST30" s="3901"/>
      <c r="PSU30" s="3901"/>
      <c r="PSV30" s="3901"/>
      <c r="PSW30" s="3901"/>
      <c r="PSX30" s="3901"/>
      <c r="PSY30" s="3901"/>
      <c r="PSZ30" s="3901"/>
      <c r="PTA30" s="3901"/>
      <c r="PTB30" s="3901"/>
      <c r="PTC30" s="3901"/>
      <c r="PTD30" s="3901"/>
      <c r="PTE30" s="3901"/>
      <c r="PTF30" s="3901"/>
      <c r="PTG30" s="3901"/>
      <c r="PTH30" s="3901"/>
      <c r="PTI30" s="3901"/>
      <c r="PTJ30" s="3901"/>
      <c r="PTK30" s="3901"/>
      <c r="PTL30" s="3901"/>
      <c r="PTM30" s="3901"/>
      <c r="PTN30" s="3901"/>
      <c r="PTO30" s="3901"/>
      <c r="PTP30" s="3901"/>
      <c r="PTQ30" s="3901"/>
      <c r="PTR30" s="3901"/>
      <c r="PTS30" s="3901"/>
      <c r="PTT30" s="3901"/>
      <c r="PTU30" s="3901"/>
      <c r="PTV30" s="3901"/>
      <c r="PTW30" s="3901"/>
      <c r="PTX30" s="3901"/>
      <c r="PTY30" s="3901"/>
      <c r="PTZ30" s="3901"/>
      <c r="PUA30" s="3901"/>
      <c r="PUB30" s="3901"/>
      <c r="PUC30" s="3901"/>
      <c r="PUD30" s="3901"/>
      <c r="PUE30" s="3901"/>
      <c r="PUF30" s="3901"/>
      <c r="PUG30" s="3901"/>
      <c r="PUH30" s="3901"/>
      <c r="PUI30" s="3901"/>
      <c r="PUJ30" s="3901"/>
      <c r="PUK30" s="3901"/>
      <c r="PUL30" s="3901"/>
      <c r="PUM30" s="3901"/>
      <c r="PUN30" s="3901"/>
      <c r="PUO30" s="3901"/>
      <c r="PUP30" s="3901"/>
      <c r="PUQ30" s="3901"/>
      <c r="PUR30" s="3901"/>
      <c r="PUS30" s="3901"/>
      <c r="PUT30" s="3901"/>
      <c r="PUU30" s="3901"/>
      <c r="PUV30" s="3901"/>
      <c r="PUW30" s="3901"/>
      <c r="PUX30" s="3901"/>
      <c r="PUY30" s="3901"/>
      <c r="PUZ30" s="3901"/>
      <c r="PVA30" s="3901"/>
      <c r="PVB30" s="3901"/>
      <c r="PVC30" s="3901"/>
      <c r="PVD30" s="3901"/>
      <c r="PVE30" s="3901"/>
      <c r="PVF30" s="3901"/>
      <c r="PVG30" s="3901"/>
      <c r="PVH30" s="3901"/>
      <c r="PVI30" s="3901"/>
      <c r="PVJ30" s="3901"/>
      <c r="PVK30" s="3901"/>
      <c r="PVL30" s="3901"/>
      <c r="PVM30" s="3901"/>
      <c r="PVN30" s="3901"/>
      <c r="PVO30" s="3901"/>
      <c r="PVP30" s="3901"/>
      <c r="PVQ30" s="3901"/>
      <c r="PVR30" s="3901"/>
      <c r="PVS30" s="3901"/>
      <c r="PVT30" s="3901"/>
      <c r="PVU30" s="3901"/>
      <c r="PVV30" s="3901"/>
      <c r="PVW30" s="3901"/>
      <c r="PVX30" s="3901"/>
      <c r="PVY30" s="3901"/>
      <c r="PVZ30" s="3901"/>
      <c r="PWA30" s="3901"/>
      <c r="PWB30" s="3901"/>
      <c r="PWC30" s="3901"/>
      <c r="PWD30" s="3901"/>
      <c r="PWE30" s="3901"/>
      <c r="PWF30" s="3901"/>
      <c r="PWG30" s="3901"/>
      <c r="PWH30" s="3901"/>
      <c r="PWI30" s="3901"/>
      <c r="PWJ30" s="3901"/>
      <c r="PWK30" s="3901"/>
      <c r="PWL30" s="3901"/>
      <c r="PWM30" s="3901"/>
      <c r="PWN30" s="3901"/>
      <c r="PWO30" s="3901"/>
      <c r="PWP30" s="3901"/>
      <c r="PWQ30" s="3901"/>
      <c r="PWR30" s="3901"/>
      <c r="PWS30" s="3901"/>
      <c r="PWT30" s="3901"/>
      <c r="PWU30" s="3901"/>
      <c r="PWV30" s="3901"/>
      <c r="PWW30" s="3901"/>
      <c r="PWX30" s="3901"/>
      <c r="PWY30" s="3901"/>
      <c r="PWZ30" s="3901"/>
      <c r="PXA30" s="3901"/>
      <c r="PXB30" s="3901"/>
      <c r="PXC30" s="3901"/>
      <c r="PXD30" s="3901"/>
      <c r="PXE30" s="3901"/>
      <c r="PXF30" s="3901"/>
      <c r="PXG30" s="3901"/>
      <c r="PXH30" s="3901"/>
      <c r="PXI30" s="3901"/>
      <c r="PXJ30" s="3901"/>
      <c r="PXK30" s="3901"/>
      <c r="PXL30" s="3901"/>
      <c r="PXM30" s="3901"/>
      <c r="PXN30" s="3901"/>
      <c r="PXO30" s="3901"/>
      <c r="PXP30" s="3901"/>
      <c r="PXQ30" s="3901"/>
      <c r="PXR30" s="3901"/>
      <c r="PXS30" s="3901"/>
      <c r="PXT30" s="3901"/>
      <c r="PXU30" s="3901"/>
      <c r="PXV30" s="3901"/>
      <c r="PXW30" s="3901"/>
      <c r="PXX30" s="3901"/>
      <c r="PXY30" s="3901"/>
      <c r="PXZ30" s="3901"/>
      <c r="PYA30" s="3901"/>
      <c r="PYB30" s="3901"/>
      <c r="PYC30" s="3901"/>
      <c r="PYD30" s="3901"/>
      <c r="PYE30" s="3901"/>
      <c r="PYF30" s="3901"/>
      <c r="PYG30" s="3901"/>
      <c r="PYH30" s="3901"/>
      <c r="PYI30" s="3901"/>
      <c r="PYJ30" s="3901"/>
      <c r="PYK30" s="3901"/>
      <c r="PYL30" s="3901"/>
      <c r="PYM30" s="3901"/>
      <c r="PYN30" s="3901"/>
      <c r="PYO30" s="3901"/>
      <c r="PYP30" s="3901"/>
      <c r="PYQ30" s="3901"/>
      <c r="PYR30" s="3901"/>
      <c r="PYS30" s="3901"/>
      <c r="PYT30" s="3901"/>
      <c r="PYU30" s="3901"/>
      <c r="PYV30" s="3901"/>
      <c r="PYW30" s="3901"/>
      <c r="PYX30" s="3901"/>
      <c r="PYY30" s="3901"/>
      <c r="PYZ30" s="3901"/>
      <c r="PZA30" s="3901"/>
      <c r="PZB30" s="3901"/>
      <c r="PZC30" s="3901"/>
      <c r="PZD30" s="3901"/>
      <c r="PZE30" s="3901"/>
      <c r="PZF30" s="3901"/>
      <c r="PZG30" s="3901"/>
      <c r="PZH30" s="3901"/>
      <c r="PZI30" s="3901"/>
      <c r="PZJ30" s="3901"/>
      <c r="PZK30" s="3901"/>
      <c r="PZL30" s="3901"/>
      <c r="PZM30" s="3901"/>
      <c r="PZN30" s="3901"/>
      <c r="PZO30" s="3901"/>
      <c r="PZP30" s="3901"/>
      <c r="PZQ30" s="3901"/>
      <c r="PZR30" s="3901"/>
      <c r="PZS30" s="3901"/>
      <c r="PZT30" s="3901"/>
      <c r="PZU30" s="3901"/>
      <c r="PZV30" s="3901"/>
      <c r="PZW30" s="3901"/>
      <c r="PZX30" s="3901"/>
      <c r="PZY30" s="3901"/>
      <c r="PZZ30" s="3901"/>
      <c r="QAA30" s="3901"/>
      <c r="QAB30" s="3901"/>
      <c r="QAC30" s="3901"/>
      <c r="QAD30" s="3901"/>
      <c r="QAE30" s="3901"/>
      <c r="QAF30" s="3901"/>
      <c r="QAG30" s="3901"/>
      <c r="QAH30" s="3901"/>
      <c r="QAI30" s="3901"/>
      <c r="QAJ30" s="3901"/>
      <c r="QAK30" s="3901"/>
      <c r="QAL30" s="3901"/>
      <c r="QAM30" s="3901"/>
      <c r="QAN30" s="3901"/>
      <c r="QAO30" s="3901"/>
      <c r="QAP30" s="3901"/>
      <c r="QAQ30" s="3901"/>
      <c r="QAR30" s="3901"/>
      <c r="QAS30" s="3901"/>
      <c r="QAT30" s="3901"/>
      <c r="QAU30" s="3901"/>
      <c r="QAV30" s="3901"/>
      <c r="QAW30" s="3901"/>
      <c r="QAX30" s="3901"/>
      <c r="QAY30" s="3901"/>
      <c r="QAZ30" s="3901"/>
      <c r="QBA30" s="3901"/>
      <c r="QBB30" s="3901"/>
      <c r="QBC30" s="3901"/>
      <c r="QBD30" s="3901"/>
      <c r="QBE30" s="3901"/>
      <c r="QBF30" s="3901"/>
      <c r="QBG30" s="3901"/>
      <c r="QBH30" s="3901"/>
      <c r="QBI30" s="3901"/>
      <c r="QBJ30" s="3901"/>
      <c r="QBK30" s="3901"/>
      <c r="QBL30" s="3901"/>
      <c r="QBM30" s="3901"/>
      <c r="QBN30" s="3901"/>
      <c r="QBO30" s="3901"/>
      <c r="QBP30" s="3901"/>
      <c r="QBQ30" s="3901"/>
      <c r="QBR30" s="3901"/>
      <c r="QBS30" s="3901"/>
      <c r="QBT30" s="3901"/>
      <c r="QBU30" s="3901"/>
      <c r="QBV30" s="3901"/>
      <c r="QBW30" s="3901"/>
      <c r="QBX30" s="3901"/>
      <c r="QBY30" s="3901"/>
      <c r="QBZ30" s="3901"/>
      <c r="QCA30" s="3901"/>
      <c r="QCB30" s="3901"/>
      <c r="QCC30" s="3901"/>
      <c r="QCD30" s="3901"/>
      <c r="QCE30" s="3901"/>
      <c r="QCF30" s="3901"/>
      <c r="QCG30" s="3901"/>
      <c r="QCH30" s="3901"/>
      <c r="QCI30" s="3901"/>
      <c r="QCJ30" s="3901"/>
      <c r="QCK30" s="3901"/>
      <c r="QCL30" s="3901"/>
      <c r="QCM30" s="3901"/>
      <c r="QCN30" s="3901"/>
      <c r="QCO30" s="3901"/>
      <c r="QCP30" s="3901"/>
      <c r="QCQ30" s="3901"/>
      <c r="QCR30" s="3901"/>
      <c r="QCS30" s="3901"/>
      <c r="QCT30" s="3901"/>
      <c r="QCU30" s="3901"/>
      <c r="QCV30" s="3901"/>
      <c r="QCW30" s="3901"/>
      <c r="QCX30" s="3901"/>
      <c r="QCY30" s="3901"/>
      <c r="QCZ30" s="3901"/>
      <c r="QDA30" s="3901"/>
      <c r="QDB30" s="3901"/>
      <c r="QDC30" s="3901"/>
      <c r="QDD30" s="3901"/>
      <c r="QDE30" s="3901"/>
      <c r="QDF30" s="3901"/>
      <c r="QDG30" s="3901"/>
      <c r="QDH30" s="3901"/>
      <c r="QDI30" s="3901"/>
      <c r="QDJ30" s="3901"/>
      <c r="QDK30" s="3901"/>
      <c r="QDL30" s="3901"/>
      <c r="QDM30" s="3901"/>
      <c r="QDN30" s="3901"/>
      <c r="QDO30" s="3901"/>
      <c r="QDP30" s="3901"/>
      <c r="QDQ30" s="3901"/>
      <c r="QDR30" s="3901"/>
      <c r="QDS30" s="3901"/>
      <c r="QDT30" s="3901"/>
      <c r="QDU30" s="3901"/>
      <c r="QDV30" s="3901"/>
      <c r="QDW30" s="3901"/>
      <c r="QDX30" s="3901"/>
      <c r="QDY30" s="3901"/>
      <c r="QDZ30" s="3901"/>
      <c r="QEA30" s="3901"/>
      <c r="QEB30" s="3901"/>
      <c r="QEC30" s="3901"/>
      <c r="QED30" s="3901"/>
      <c r="QEE30" s="3901"/>
      <c r="QEF30" s="3901"/>
      <c r="QEG30" s="3901"/>
      <c r="QEH30" s="3901"/>
      <c r="QEI30" s="3901"/>
      <c r="QEJ30" s="3901"/>
      <c r="QEK30" s="3901"/>
      <c r="QEL30" s="3901"/>
      <c r="QEM30" s="3901"/>
      <c r="QEN30" s="3901"/>
      <c r="QEO30" s="3901"/>
      <c r="QEP30" s="3901"/>
      <c r="QEQ30" s="3901"/>
      <c r="QER30" s="3901"/>
      <c r="QES30" s="3901"/>
      <c r="QET30" s="3901"/>
      <c r="QEU30" s="3901"/>
      <c r="QEV30" s="3901"/>
      <c r="QEW30" s="3901"/>
      <c r="QEX30" s="3901"/>
      <c r="QEY30" s="3901"/>
      <c r="QEZ30" s="3901"/>
      <c r="QFA30" s="3901"/>
      <c r="QFB30" s="3901"/>
      <c r="QFC30" s="3901"/>
      <c r="QFD30" s="3901"/>
      <c r="QFE30" s="3901"/>
      <c r="QFF30" s="3901"/>
      <c r="QFG30" s="3901"/>
      <c r="QFH30" s="3901"/>
      <c r="QFI30" s="3901"/>
      <c r="QFJ30" s="3901"/>
      <c r="QFK30" s="3901"/>
      <c r="QFL30" s="3901"/>
      <c r="QFM30" s="3901"/>
      <c r="QFN30" s="3901"/>
      <c r="QFO30" s="3901"/>
      <c r="QFP30" s="3901"/>
      <c r="QFQ30" s="3901"/>
      <c r="QFR30" s="3901"/>
      <c r="QFS30" s="3901"/>
      <c r="QFT30" s="3901"/>
      <c r="QFU30" s="3901"/>
      <c r="QFV30" s="3901"/>
      <c r="QFW30" s="3901"/>
      <c r="QFX30" s="3901"/>
      <c r="QFY30" s="3901"/>
      <c r="QFZ30" s="3901"/>
      <c r="QGA30" s="3901"/>
      <c r="QGB30" s="3901"/>
      <c r="QGC30" s="3901"/>
      <c r="QGD30" s="3901"/>
      <c r="QGE30" s="3901"/>
      <c r="QGF30" s="3901"/>
      <c r="QGG30" s="3901"/>
      <c r="QGH30" s="3901"/>
      <c r="QGI30" s="3901"/>
      <c r="QGJ30" s="3901"/>
      <c r="QGK30" s="3901"/>
      <c r="QGL30" s="3901"/>
      <c r="QGM30" s="3901"/>
      <c r="QGN30" s="3901"/>
      <c r="QGO30" s="3901"/>
      <c r="QGP30" s="3901"/>
      <c r="QGQ30" s="3901"/>
      <c r="QGR30" s="3901"/>
      <c r="QGS30" s="3901"/>
      <c r="QGT30" s="3901"/>
      <c r="QGU30" s="3901"/>
      <c r="QGV30" s="3901"/>
      <c r="QGW30" s="3901"/>
      <c r="QGX30" s="3901"/>
      <c r="QGY30" s="3901"/>
      <c r="QGZ30" s="3901"/>
      <c r="QHA30" s="3901"/>
      <c r="QHB30" s="3901"/>
      <c r="QHC30" s="3901"/>
      <c r="QHD30" s="3901"/>
      <c r="QHE30" s="3901"/>
      <c r="QHF30" s="3901"/>
      <c r="QHG30" s="3901"/>
      <c r="QHH30" s="3901"/>
      <c r="QHI30" s="3901"/>
      <c r="QHJ30" s="3901"/>
      <c r="QHK30" s="3901"/>
      <c r="QHL30" s="3901"/>
      <c r="QHM30" s="3901"/>
      <c r="QHN30" s="3901"/>
      <c r="QHO30" s="3901"/>
      <c r="QHP30" s="3901"/>
      <c r="QHQ30" s="3901"/>
      <c r="QHR30" s="3901"/>
      <c r="QHS30" s="3901"/>
      <c r="QHT30" s="3901"/>
      <c r="QHU30" s="3901"/>
      <c r="QHV30" s="3901"/>
      <c r="QHW30" s="3901"/>
      <c r="QHX30" s="3901"/>
      <c r="QHY30" s="3901"/>
      <c r="QHZ30" s="3901"/>
      <c r="QIA30" s="3901"/>
      <c r="QIB30" s="3901"/>
      <c r="QIC30" s="3901"/>
      <c r="QID30" s="3901"/>
      <c r="QIE30" s="3901"/>
      <c r="QIF30" s="3901"/>
      <c r="QIG30" s="3901"/>
      <c r="QIH30" s="3901"/>
      <c r="QII30" s="3901"/>
      <c r="QIJ30" s="3901"/>
      <c r="QIK30" s="3901"/>
      <c r="QIL30" s="3901"/>
      <c r="QIM30" s="3901"/>
      <c r="QIN30" s="3901"/>
      <c r="QIO30" s="3901"/>
      <c r="QIP30" s="3901"/>
      <c r="QIQ30" s="3901"/>
      <c r="QIR30" s="3901"/>
      <c r="QIS30" s="3901"/>
      <c r="QIT30" s="3901"/>
      <c r="QIU30" s="3901"/>
      <c r="QIV30" s="3901"/>
      <c r="QIW30" s="3901"/>
      <c r="QIX30" s="3901"/>
      <c r="QIY30" s="3901"/>
      <c r="QIZ30" s="3901"/>
      <c r="QJA30" s="3901"/>
      <c r="QJB30" s="3901"/>
      <c r="QJC30" s="3901"/>
      <c r="QJD30" s="3901"/>
      <c r="QJE30" s="3901"/>
      <c r="QJF30" s="3901"/>
      <c r="QJG30" s="3901"/>
      <c r="QJH30" s="3901"/>
      <c r="QJI30" s="3901"/>
      <c r="QJJ30" s="3901"/>
      <c r="QJK30" s="3901"/>
      <c r="QJL30" s="3901"/>
      <c r="QJM30" s="3901"/>
      <c r="QJN30" s="3901"/>
      <c r="QJO30" s="3901"/>
      <c r="QJP30" s="3901"/>
      <c r="QJQ30" s="3901"/>
      <c r="QJR30" s="3901"/>
      <c r="QJS30" s="3901"/>
      <c r="QJT30" s="3901"/>
      <c r="QJU30" s="3901"/>
      <c r="QJV30" s="3901"/>
      <c r="QJW30" s="3901"/>
      <c r="QJX30" s="3901"/>
      <c r="QJY30" s="3901"/>
      <c r="QJZ30" s="3901"/>
      <c r="QKA30" s="3901"/>
      <c r="QKB30" s="3901"/>
      <c r="QKC30" s="3901"/>
      <c r="QKD30" s="3901"/>
      <c r="QKE30" s="3901"/>
      <c r="QKF30" s="3901"/>
      <c r="QKG30" s="3901"/>
      <c r="QKH30" s="3901"/>
      <c r="QKI30" s="3901"/>
      <c r="QKJ30" s="3901"/>
      <c r="QKK30" s="3901"/>
      <c r="QKL30" s="3901"/>
      <c r="QKM30" s="3901"/>
      <c r="QKN30" s="3901"/>
      <c r="QKO30" s="3901"/>
      <c r="QKP30" s="3901"/>
      <c r="QKQ30" s="3901"/>
      <c r="QKR30" s="3901"/>
      <c r="QKS30" s="3901"/>
      <c r="QKT30" s="3901"/>
      <c r="QKU30" s="3901"/>
      <c r="QKV30" s="3901"/>
      <c r="QKW30" s="3901"/>
      <c r="QKX30" s="3901"/>
      <c r="QKY30" s="3901"/>
      <c r="QKZ30" s="3901"/>
      <c r="QLA30" s="3901"/>
      <c r="QLB30" s="3901"/>
      <c r="QLC30" s="3901"/>
      <c r="QLD30" s="3901"/>
      <c r="QLE30" s="3901"/>
      <c r="QLF30" s="3901"/>
      <c r="QLG30" s="3901"/>
      <c r="QLH30" s="3901"/>
      <c r="QLI30" s="3901"/>
      <c r="QLJ30" s="3901"/>
      <c r="QLK30" s="3901"/>
      <c r="QLL30" s="3901"/>
      <c r="QLM30" s="3901"/>
      <c r="QLN30" s="3901"/>
      <c r="QLO30" s="3901"/>
      <c r="QLP30" s="3901"/>
      <c r="QLQ30" s="3901"/>
      <c r="QLR30" s="3901"/>
      <c r="QLS30" s="3901"/>
      <c r="QLT30" s="3901"/>
      <c r="QLU30" s="3901"/>
      <c r="QLV30" s="3901"/>
      <c r="QLW30" s="3901"/>
      <c r="QLX30" s="3901"/>
      <c r="QLY30" s="3901"/>
      <c r="QLZ30" s="3901"/>
      <c r="QMA30" s="3901"/>
      <c r="QMB30" s="3901"/>
      <c r="QMC30" s="3901"/>
      <c r="QMD30" s="3901"/>
      <c r="QME30" s="3901"/>
      <c r="QMF30" s="3901"/>
      <c r="QMG30" s="3901"/>
      <c r="QMH30" s="3901"/>
      <c r="QMI30" s="3901"/>
      <c r="QMJ30" s="3901"/>
      <c r="QMK30" s="3901"/>
      <c r="QML30" s="3901"/>
      <c r="QMM30" s="3901"/>
      <c r="QMN30" s="3901"/>
      <c r="QMO30" s="3901"/>
      <c r="QMP30" s="3901"/>
      <c r="QMQ30" s="3901"/>
      <c r="QMR30" s="3901"/>
      <c r="QMS30" s="3901"/>
      <c r="QMT30" s="3901"/>
      <c r="QMU30" s="3901"/>
      <c r="QMV30" s="3901"/>
      <c r="QMW30" s="3901"/>
      <c r="QMX30" s="3901"/>
      <c r="QMY30" s="3901"/>
      <c r="QMZ30" s="3901"/>
      <c r="QNA30" s="3901"/>
      <c r="QNB30" s="3901"/>
      <c r="QNC30" s="3901"/>
      <c r="QND30" s="3901"/>
      <c r="QNE30" s="3901"/>
      <c r="QNF30" s="3901"/>
      <c r="QNG30" s="3901"/>
      <c r="QNH30" s="3901"/>
      <c r="QNI30" s="3901"/>
      <c r="QNJ30" s="3901"/>
      <c r="QNK30" s="3901"/>
      <c r="QNL30" s="3901"/>
      <c r="QNM30" s="3901"/>
      <c r="QNN30" s="3901"/>
      <c r="QNO30" s="3901"/>
      <c r="QNP30" s="3901"/>
      <c r="QNQ30" s="3901"/>
      <c r="QNR30" s="3901"/>
      <c r="QNS30" s="3901"/>
      <c r="QNT30" s="3901"/>
      <c r="QNU30" s="3901"/>
      <c r="QNV30" s="3901"/>
      <c r="QNW30" s="3901"/>
      <c r="QNX30" s="3901"/>
      <c r="QNY30" s="3901"/>
      <c r="QNZ30" s="3901"/>
      <c r="QOA30" s="3901"/>
      <c r="QOB30" s="3901"/>
      <c r="QOC30" s="3901"/>
      <c r="QOD30" s="3901"/>
      <c r="QOE30" s="3901"/>
      <c r="QOF30" s="3901"/>
      <c r="QOG30" s="3901"/>
      <c r="QOH30" s="3901"/>
      <c r="QOI30" s="3901"/>
      <c r="QOJ30" s="3901"/>
      <c r="QOK30" s="3901"/>
      <c r="QOL30" s="3901"/>
      <c r="QOM30" s="3901"/>
      <c r="QON30" s="3901"/>
      <c r="QOO30" s="3901"/>
      <c r="QOP30" s="3901"/>
      <c r="QOQ30" s="3901"/>
      <c r="QOR30" s="3901"/>
      <c r="QOS30" s="3901"/>
      <c r="QOT30" s="3901"/>
      <c r="QOU30" s="3901"/>
      <c r="QOV30" s="3901"/>
      <c r="QOW30" s="3901"/>
      <c r="QOX30" s="3901"/>
      <c r="QOY30" s="3901"/>
      <c r="QOZ30" s="3901"/>
      <c r="QPA30" s="3901"/>
      <c r="QPB30" s="3901"/>
      <c r="QPC30" s="3901"/>
      <c r="QPD30" s="3901"/>
      <c r="QPE30" s="3901"/>
      <c r="QPF30" s="3901"/>
      <c r="QPG30" s="3901"/>
      <c r="QPH30" s="3901"/>
      <c r="QPI30" s="3901"/>
      <c r="QPJ30" s="3901"/>
      <c r="QPK30" s="3901"/>
      <c r="QPL30" s="3901"/>
      <c r="QPM30" s="3901"/>
      <c r="QPN30" s="3901"/>
      <c r="QPO30" s="3901"/>
      <c r="QPP30" s="3901"/>
      <c r="QPQ30" s="3901"/>
      <c r="QPR30" s="3901"/>
      <c r="QPS30" s="3901"/>
      <c r="QPT30" s="3901"/>
      <c r="QPU30" s="3901"/>
      <c r="QPV30" s="3901"/>
      <c r="QPW30" s="3901"/>
      <c r="QPX30" s="3901"/>
      <c r="QPY30" s="3901"/>
      <c r="QPZ30" s="3901"/>
      <c r="QQA30" s="3901"/>
      <c r="QQB30" s="3901"/>
      <c r="QQC30" s="3901"/>
      <c r="QQD30" s="3901"/>
      <c r="QQE30" s="3901"/>
      <c r="QQF30" s="3901"/>
      <c r="QQG30" s="3901"/>
      <c r="QQH30" s="3901"/>
      <c r="QQI30" s="3901"/>
      <c r="QQJ30" s="3901"/>
      <c r="QQK30" s="3901"/>
      <c r="QQL30" s="3901"/>
      <c r="QQM30" s="3901"/>
      <c r="QQN30" s="3901"/>
      <c r="QQO30" s="3901"/>
      <c r="QQP30" s="3901"/>
      <c r="QQQ30" s="3901"/>
      <c r="QQR30" s="3901"/>
      <c r="QQS30" s="3901"/>
      <c r="QQT30" s="3901"/>
      <c r="QQU30" s="3901"/>
      <c r="QQV30" s="3901"/>
      <c r="QQW30" s="3901"/>
      <c r="QQX30" s="3901"/>
      <c r="QQY30" s="3901"/>
      <c r="QQZ30" s="3901"/>
      <c r="QRA30" s="3901"/>
      <c r="QRB30" s="3901"/>
      <c r="QRC30" s="3901"/>
      <c r="QRD30" s="3901"/>
      <c r="QRE30" s="3901"/>
      <c r="QRF30" s="3901"/>
      <c r="QRG30" s="3901"/>
      <c r="QRH30" s="3901"/>
      <c r="QRI30" s="3901"/>
      <c r="QRJ30" s="3901"/>
      <c r="QRK30" s="3901"/>
      <c r="QRL30" s="3901"/>
      <c r="QRM30" s="3901"/>
      <c r="QRN30" s="3901"/>
      <c r="QRO30" s="3901"/>
      <c r="QRP30" s="3901"/>
      <c r="QRQ30" s="3901"/>
      <c r="QRR30" s="3901"/>
      <c r="QRS30" s="3901"/>
      <c r="QRT30" s="3901"/>
      <c r="QRU30" s="3901"/>
      <c r="QRV30" s="3901"/>
      <c r="QRW30" s="3901"/>
      <c r="QRX30" s="3901"/>
      <c r="QRY30" s="3901"/>
      <c r="QRZ30" s="3901"/>
      <c r="QSA30" s="3901"/>
      <c r="QSB30" s="3901"/>
      <c r="QSC30" s="3901"/>
      <c r="QSD30" s="3901"/>
      <c r="QSE30" s="3901"/>
      <c r="QSF30" s="3901"/>
      <c r="QSG30" s="3901"/>
      <c r="QSH30" s="3901"/>
      <c r="QSI30" s="3901"/>
      <c r="QSJ30" s="3901"/>
      <c r="QSK30" s="3901"/>
      <c r="QSL30" s="3901"/>
      <c r="QSM30" s="3901"/>
      <c r="QSN30" s="3901"/>
      <c r="QSO30" s="3901"/>
      <c r="QSP30" s="3901"/>
      <c r="QSQ30" s="3901"/>
      <c r="QSR30" s="3901"/>
      <c r="QSS30" s="3901"/>
      <c r="QST30" s="3901"/>
      <c r="QSU30" s="3901"/>
      <c r="QSV30" s="3901"/>
      <c r="QSW30" s="3901"/>
      <c r="QSX30" s="3901"/>
      <c r="QSY30" s="3901"/>
      <c r="QSZ30" s="3901"/>
      <c r="QTA30" s="3901"/>
      <c r="QTB30" s="3901"/>
      <c r="QTC30" s="3901"/>
      <c r="QTD30" s="3901"/>
      <c r="QTE30" s="3901"/>
      <c r="QTF30" s="3901"/>
      <c r="QTG30" s="3901"/>
      <c r="QTH30" s="3901"/>
      <c r="QTI30" s="3901"/>
      <c r="QTJ30" s="3901"/>
      <c r="QTK30" s="3901"/>
      <c r="QTL30" s="3901"/>
      <c r="QTM30" s="3901"/>
      <c r="QTN30" s="3901"/>
      <c r="QTO30" s="3901"/>
      <c r="QTP30" s="3901"/>
      <c r="QTQ30" s="3901"/>
      <c r="QTR30" s="3901"/>
      <c r="QTS30" s="3901"/>
      <c r="QTT30" s="3901"/>
      <c r="QTU30" s="3901"/>
      <c r="QTV30" s="3901"/>
      <c r="QTW30" s="3901"/>
      <c r="QTX30" s="3901"/>
      <c r="QTY30" s="3901"/>
      <c r="QTZ30" s="3901"/>
      <c r="QUA30" s="3901"/>
      <c r="QUB30" s="3901"/>
      <c r="QUC30" s="3901"/>
      <c r="QUD30" s="3901"/>
      <c r="QUE30" s="3901"/>
      <c r="QUF30" s="3901"/>
      <c r="QUG30" s="3901"/>
      <c r="QUH30" s="3901"/>
      <c r="QUI30" s="3901"/>
      <c r="QUJ30" s="3901"/>
      <c r="QUK30" s="3901"/>
      <c r="QUL30" s="3901"/>
      <c r="QUM30" s="3901"/>
      <c r="QUN30" s="3901"/>
      <c r="QUO30" s="3901"/>
      <c r="QUP30" s="3901"/>
      <c r="QUQ30" s="3901"/>
      <c r="QUR30" s="3901"/>
      <c r="QUS30" s="3901"/>
      <c r="QUT30" s="3901"/>
      <c r="QUU30" s="3901"/>
      <c r="QUV30" s="3901"/>
      <c r="QUW30" s="3901"/>
      <c r="QUX30" s="3901"/>
      <c r="QUY30" s="3901"/>
      <c r="QUZ30" s="3901"/>
      <c r="QVA30" s="3901"/>
      <c r="QVB30" s="3901"/>
      <c r="QVC30" s="3901"/>
      <c r="QVD30" s="3901"/>
      <c r="QVE30" s="3901"/>
      <c r="QVF30" s="3901"/>
      <c r="QVG30" s="3901"/>
      <c r="QVH30" s="3901"/>
      <c r="QVI30" s="3901"/>
      <c r="QVJ30" s="3901"/>
      <c r="QVK30" s="3901"/>
      <c r="QVL30" s="3901"/>
      <c r="QVM30" s="3901"/>
      <c r="QVN30" s="3901"/>
      <c r="QVO30" s="3901"/>
      <c r="QVP30" s="3901"/>
      <c r="QVQ30" s="3901"/>
      <c r="QVR30" s="3901"/>
      <c r="QVS30" s="3901"/>
      <c r="QVT30" s="3901"/>
      <c r="QVU30" s="3901"/>
      <c r="QVV30" s="3901"/>
      <c r="QVW30" s="3901"/>
      <c r="QVX30" s="3901"/>
      <c r="QVY30" s="3901"/>
      <c r="QVZ30" s="3901"/>
      <c r="QWA30" s="3901"/>
      <c r="QWB30" s="3901"/>
      <c r="QWC30" s="3901"/>
      <c r="QWD30" s="3901"/>
      <c r="QWE30" s="3901"/>
      <c r="QWF30" s="3901"/>
      <c r="QWG30" s="3901"/>
      <c r="QWH30" s="3901"/>
      <c r="QWI30" s="3901"/>
      <c r="QWJ30" s="3901"/>
      <c r="QWK30" s="3901"/>
      <c r="QWL30" s="3901"/>
      <c r="QWM30" s="3901"/>
      <c r="QWN30" s="3901"/>
      <c r="QWO30" s="3901"/>
      <c r="QWP30" s="3901"/>
      <c r="QWQ30" s="3901"/>
      <c r="QWR30" s="3901"/>
      <c r="QWS30" s="3901"/>
      <c r="QWT30" s="3901"/>
      <c r="QWU30" s="3901"/>
      <c r="QWV30" s="3901"/>
      <c r="QWW30" s="3901"/>
      <c r="QWX30" s="3901"/>
      <c r="QWY30" s="3901"/>
      <c r="QWZ30" s="3901"/>
      <c r="QXA30" s="3901"/>
      <c r="QXB30" s="3901"/>
      <c r="QXC30" s="3901"/>
      <c r="QXD30" s="3901"/>
      <c r="QXE30" s="3901"/>
      <c r="QXF30" s="3901"/>
      <c r="QXG30" s="3901"/>
      <c r="QXH30" s="3901"/>
      <c r="QXI30" s="3901"/>
      <c r="QXJ30" s="3901"/>
      <c r="QXK30" s="3901"/>
      <c r="QXL30" s="3901"/>
      <c r="QXM30" s="3901"/>
      <c r="QXN30" s="3901"/>
      <c r="QXO30" s="3901"/>
      <c r="QXP30" s="3901"/>
      <c r="QXQ30" s="3901"/>
      <c r="QXR30" s="3901"/>
      <c r="QXS30" s="3901"/>
      <c r="QXT30" s="3901"/>
      <c r="QXU30" s="3901"/>
      <c r="QXV30" s="3901"/>
      <c r="QXW30" s="3901"/>
      <c r="QXX30" s="3901"/>
      <c r="QXY30" s="3901"/>
      <c r="QXZ30" s="3901"/>
      <c r="QYA30" s="3901"/>
      <c r="QYB30" s="3901"/>
      <c r="QYC30" s="3901"/>
      <c r="QYD30" s="3901"/>
      <c r="QYE30" s="3901"/>
      <c r="QYF30" s="3901"/>
      <c r="QYG30" s="3901"/>
      <c r="QYH30" s="3901"/>
      <c r="QYI30" s="3901"/>
      <c r="QYJ30" s="3901"/>
      <c r="QYK30" s="3901"/>
      <c r="QYL30" s="3901"/>
      <c r="QYM30" s="3901"/>
      <c r="QYN30" s="3901"/>
      <c r="QYO30" s="3901"/>
      <c r="QYP30" s="3901"/>
      <c r="QYQ30" s="3901"/>
      <c r="QYR30" s="3901"/>
      <c r="QYS30" s="3901"/>
      <c r="QYT30" s="3901"/>
      <c r="QYU30" s="3901"/>
      <c r="QYV30" s="3901"/>
      <c r="QYW30" s="3901"/>
      <c r="QYX30" s="3901"/>
      <c r="QYY30" s="3901"/>
      <c r="QYZ30" s="3901"/>
      <c r="QZA30" s="3901"/>
      <c r="QZB30" s="3901"/>
      <c r="QZC30" s="3901"/>
      <c r="QZD30" s="3901"/>
      <c r="QZE30" s="3901"/>
      <c r="QZF30" s="3901"/>
      <c r="QZG30" s="3901"/>
      <c r="QZH30" s="3901"/>
      <c r="QZI30" s="3901"/>
      <c r="QZJ30" s="3901"/>
      <c r="QZK30" s="3901"/>
      <c r="QZL30" s="3901"/>
      <c r="QZM30" s="3901"/>
      <c r="QZN30" s="3901"/>
      <c r="QZO30" s="3901"/>
      <c r="QZP30" s="3901"/>
      <c r="QZQ30" s="3901"/>
      <c r="QZR30" s="3901"/>
      <c r="QZS30" s="3901"/>
      <c r="QZT30" s="3901"/>
      <c r="QZU30" s="3901"/>
      <c r="QZV30" s="3901"/>
      <c r="QZW30" s="3901"/>
      <c r="QZX30" s="3901"/>
      <c r="QZY30" s="3901"/>
      <c r="QZZ30" s="3901"/>
      <c r="RAA30" s="3901"/>
      <c r="RAB30" s="3901"/>
      <c r="RAC30" s="3901"/>
      <c r="RAD30" s="3901"/>
      <c r="RAE30" s="3901"/>
      <c r="RAF30" s="3901"/>
      <c r="RAG30" s="3901"/>
      <c r="RAH30" s="3901"/>
      <c r="RAI30" s="3901"/>
      <c r="RAJ30" s="3901"/>
      <c r="RAK30" s="3901"/>
      <c r="RAL30" s="3901"/>
      <c r="RAM30" s="3901"/>
      <c r="RAN30" s="3901"/>
      <c r="RAO30" s="3901"/>
      <c r="RAP30" s="3901"/>
      <c r="RAQ30" s="3901"/>
      <c r="RAR30" s="3901"/>
      <c r="RAS30" s="3901"/>
      <c r="RAT30" s="3901"/>
      <c r="RAU30" s="3901"/>
      <c r="RAV30" s="3901"/>
      <c r="RAW30" s="3901"/>
      <c r="RAX30" s="3901"/>
      <c r="RAY30" s="3901"/>
      <c r="RAZ30" s="3901"/>
      <c r="RBA30" s="3901"/>
      <c r="RBB30" s="3901"/>
      <c r="RBC30" s="3901"/>
      <c r="RBD30" s="3901"/>
      <c r="RBE30" s="3901"/>
      <c r="RBF30" s="3901"/>
      <c r="RBG30" s="3901"/>
      <c r="RBH30" s="3901"/>
      <c r="RBI30" s="3901"/>
      <c r="RBJ30" s="3901"/>
      <c r="RBK30" s="3901"/>
      <c r="RBL30" s="3901"/>
      <c r="RBM30" s="3901"/>
      <c r="RBN30" s="3901"/>
      <c r="RBO30" s="3901"/>
      <c r="RBP30" s="3901"/>
      <c r="RBQ30" s="3901"/>
      <c r="RBR30" s="3901"/>
      <c r="RBS30" s="3901"/>
      <c r="RBT30" s="3901"/>
      <c r="RBU30" s="3901"/>
      <c r="RBV30" s="3901"/>
      <c r="RBW30" s="3901"/>
      <c r="RBX30" s="3901"/>
      <c r="RBY30" s="3901"/>
      <c r="RBZ30" s="3901"/>
      <c r="RCA30" s="3901"/>
      <c r="RCB30" s="3901"/>
      <c r="RCC30" s="3901"/>
      <c r="RCD30" s="3901"/>
      <c r="RCE30" s="3901"/>
      <c r="RCF30" s="3901"/>
      <c r="RCG30" s="3901"/>
      <c r="RCH30" s="3901"/>
      <c r="RCI30" s="3901"/>
      <c r="RCJ30" s="3901"/>
      <c r="RCK30" s="3901"/>
      <c r="RCL30" s="3901"/>
      <c r="RCM30" s="3901"/>
      <c r="RCN30" s="3901"/>
      <c r="RCO30" s="3901"/>
      <c r="RCP30" s="3901"/>
      <c r="RCQ30" s="3901"/>
      <c r="RCR30" s="3901"/>
      <c r="RCS30" s="3901"/>
      <c r="RCT30" s="3901"/>
      <c r="RCU30" s="3901"/>
      <c r="RCV30" s="3901"/>
      <c r="RCW30" s="3901"/>
      <c r="RCX30" s="3901"/>
      <c r="RCY30" s="3901"/>
      <c r="RCZ30" s="3901"/>
      <c r="RDA30" s="3901"/>
      <c r="RDB30" s="3901"/>
      <c r="RDC30" s="3901"/>
      <c r="RDD30" s="3901"/>
      <c r="RDE30" s="3901"/>
      <c r="RDF30" s="3901"/>
      <c r="RDG30" s="3901"/>
      <c r="RDH30" s="3901"/>
      <c r="RDI30" s="3901"/>
      <c r="RDJ30" s="3901"/>
      <c r="RDK30" s="3901"/>
      <c r="RDL30" s="3901"/>
      <c r="RDM30" s="3901"/>
      <c r="RDN30" s="3901"/>
      <c r="RDO30" s="3901"/>
      <c r="RDP30" s="3901"/>
      <c r="RDQ30" s="3901"/>
      <c r="RDR30" s="3901"/>
      <c r="RDS30" s="3901"/>
      <c r="RDT30" s="3901"/>
      <c r="RDU30" s="3901"/>
      <c r="RDV30" s="3901"/>
      <c r="RDW30" s="3901"/>
      <c r="RDX30" s="3901"/>
      <c r="RDY30" s="3901"/>
      <c r="RDZ30" s="3901"/>
      <c r="REA30" s="3901"/>
      <c r="REB30" s="3901"/>
      <c r="REC30" s="3901"/>
      <c r="RED30" s="3901"/>
      <c r="REE30" s="3901"/>
      <c r="REF30" s="3901"/>
      <c r="REG30" s="3901"/>
      <c r="REH30" s="3901"/>
      <c r="REI30" s="3901"/>
      <c r="REJ30" s="3901"/>
      <c r="REK30" s="3901"/>
      <c r="REL30" s="3901"/>
      <c r="REM30" s="3901"/>
      <c r="REN30" s="3901"/>
      <c r="REO30" s="3901"/>
      <c r="REP30" s="3901"/>
      <c r="REQ30" s="3901"/>
      <c r="RER30" s="3901"/>
      <c r="RES30" s="3901"/>
      <c r="RET30" s="3901"/>
      <c r="REU30" s="3901"/>
      <c r="REV30" s="3901"/>
      <c r="REW30" s="3901"/>
      <c r="REX30" s="3901"/>
      <c r="REY30" s="3901"/>
      <c r="REZ30" s="3901"/>
      <c r="RFA30" s="3901"/>
      <c r="RFB30" s="3901"/>
      <c r="RFC30" s="3901"/>
      <c r="RFD30" s="3901"/>
      <c r="RFE30" s="3901"/>
      <c r="RFF30" s="3901"/>
      <c r="RFG30" s="3901"/>
      <c r="RFH30" s="3901"/>
      <c r="RFI30" s="3901"/>
      <c r="RFJ30" s="3901"/>
      <c r="RFK30" s="3901"/>
      <c r="RFL30" s="3901"/>
      <c r="RFM30" s="3901"/>
      <c r="RFN30" s="3901"/>
      <c r="RFO30" s="3901"/>
      <c r="RFP30" s="3901"/>
      <c r="RFQ30" s="3901"/>
      <c r="RFR30" s="3901"/>
      <c r="RFS30" s="3901"/>
      <c r="RFT30" s="3901"/>
      <c r="RFU30" s="3901"/>
      <c r="RFV30" s="3901"/>
      <c r="RFW30" s="3901"/>
      <c r="RFX30" s="3901"/>
      <c r="RFY30" s="3901"/>
      <c r="RFZ30" s="3901"/>
      <c r="RGA30" s="3901"/>
      <c r="RGB30" s="3901"/>
      <c r="RGC30" s="3901"/>
      <c r="RGD30" s="3901"/>
      <c r="RGE30" s="3901"/>
      <c r="RGF30" s="3901"/>
      <c r="RGG30" s="3901"/>
      <c r="RGH30" s="3901"/>
      <c r="RGI30" s="3901"/>
      <c r="RGJ30" s="3901"/>
      <c r="RGK30" s="3901"/>
      <c r="RGL30" s="3901"/>
      <c r="RGM30" s="3901"/>
      <c r="RGN30" s="3901"/>
      <c r="RGO30" s="3901"/>
      <c r="RGP30" s="3901"/>
      <c r="RGQ30" s="3901"/>
      <c r="RGR30" s="3901"/>
      <c r="RGS30" s="3901"/>
      <c r="RGT30" s="3901"/>
      <c r="RGU30" s="3901"/>
      <c r="RGV30" s="3901"/>
      <c r="RGW30" s="3901"/>
      <c r="RGX30" s="3901"/>
      <c r="RGY30" s="3901"/>
      <c r="RGZ30" s="3901"/>
      <c r="RHA30" s="3901"/>
      <c r="RHB30" s="3901"/>
      <c r="RHC30" s="3901"/>
      <c r="RHD30" s="3901"/>
      <c r="RHE30" s="3901"/>
      <c r="RHF30" s="3901"/>
      <c r="RHG30" s="3901"/>
      <c r="RHH30" s="3901"/>
      <c r="RHI30" s="3901"/>
      <c r="RHJ30" s="3901"/>
      <c r="RHK30" s="3901"/>
      <c r="RHL30" s="3901"/>
      <c r="RHM30" s="3901"/>
      <c r="RHN30" s="3901"/>
      <c r="RHO30" s="3901"/>
      <c r="RHP30" s="3901"/>
      <c r="RHQ30" s="3901"/>
      <c r="RHR30" s="3901"/>
      <c r="RHS30" s="3901"/>
      <c r="RHT30" s="3901"/>
      <c r="RHU30" s="3901"/>
      <c r="RHV30" s="3901"/>
      <c r="RHW30" s="3901"/>
      <c r="RHX30" s="3901"/>
      <c r="RHY30" s="3901"/>
      <c r="RHZ30" s="3901"/>
      <c r="RIA30" s="3901"/>
      <c r="RIB30" s="3901"/>
      <c r="RIC30" s="3901"/>
      <c r="RID30" s="3901"/>
      <c r="RIE30" s="3901"/>
      <c r="RIF30" s="3901"/>
      <c r="RIG30" s="3901"/>
      <c r="RIH30" s="3901"/>
      <c r="RII30" s="3901"/>
      <c r="RIJ30" s="3901"/>
      <c r="RIK30" s="3901"/>
      <c r="RIL30" s="3901"/>
      <c r="RIM30" s="3901"/>
      <c r="RIN30" s="3901"/>
      <c r="RIO30" s="3901"/>
      <c r="RIP30" s="3901"/>
      <c r="RIQ30" s="3901"/>
      <c r="RIR30" s="3901"/>
      <c r="RIS30" s="3901"/>
      <c r="RIT30" s="3901"/>
      <c r="RIU30" s="3901"/>
      <c r="RIV30" s="3901"/>
      <c r="RIW30" s="3901"/>
      <c r="RIX30" s="3901"/>
      <c r="RIY30" s="3901"/>
      <c r="RIZ30" s="3901"/>
      <c r="RJA30" s="3901"/>
      <c r="RJB30" s="3901"/>
      <c r="RJC30" s="3901"/>
      <c r="RJD30" s="3901"/>
      <c r="RJE30" s="3901"/>
      <c r="RJF30" s="3901"/>
      <c r="RJG30" s="3901"/>
      <c r="RJH30" s="3901"/>
      <c r="RJI30" s="3901"/>
      <c r="RJJ30" s="3901"/>
      <c r="RJK30" s="3901"/>
      <c r="RJL30" s="3901"/>
      <c r="RJM30" s="3901"/>
      <c r="RJN30" s="3901"/>
      <c r="RJO30" s="3901"/>
      <c r="RJP30" s="3901"/>
      <c r="RJQ30" s="3901"/>
      <c r="RJR30" s="3901"/>
      <c r="RJS30" s="3901"/>
      <c r="RJT30" s="3901"/>
      <c r="RJU30" s="3901"/>
      <c r="RJV30" s="3901"/>
      <c r="RJW30" s="3901"/>
      <c r="RJX30" s="3901"/>
      <c r="RJY30" s="3901"/>
      <c r="RJZ30" s="3901"/>
      <c r="RKA30" s="3901"/>
      <c r="RKB30" s="3901"/>
      <c r="RKC30" s="3901"/>
      <c r="RKD30" s="3901"/>
      <c r="RKE30" s="3901"/>
      <c r="RKF30" s="3901"/>
      <c r="RKG30" s="3901"/>
      <c r="RKH30" s="3901"/>
      <c r="RKI30" s="3901"/>
      <c r="RKJ30" s="3901"/>
      <c r="RKK30" s="3901"/>
      <c r="RKL30" s="3901"/>
      <c r="RKM30" s="3901"/>
      <c r="RKN30" s="3901"/>
      <c r="RKO30" s="3901"/>
      <c r="RKP30" s="3901"/>
      <c r="RKQ30" s="3901"/>
      <c r="RKR30" s="3901"/>
      <c r="RKS30" s="3901"/>
      <c r="RKT30" s="3901"/>
      <c r="RKU30" s="3901"/>
      <c r="RKV30" s="3901"/>
      <c r="RKW30" s="3901"/>
      <c r="RKX30" s="3901"/>
      <c r="RKY30" s="3901"/>
      <c r="RKZ30" s="3901"/>
      <c r="RLA30" s="3901"/>
      <c r="RLB30" s="3901"/>
      <c r="RLC30" s="3901"/>
      <c r="RLD30" s="3901"/>
      <c r="RLE30" s="3901"/>
      <c r="RLF30" s="3901"/>
      <c r="RLG30" s="3901"/>
      <c r="RLH30" s="3901"/>
      <c r="RLI30" s="3901"/>
      <c r="RLJ30" s="3901"/>
      <c r="RLK30" s="3901"/>
      <c r="RLL30" s="3901"/>
      <c r="RLM30" s="3901"/>
      <c r="RLN30" s="3901"/>
      <c r="RLO30" s="3901"/>
      <c r="RLP30" s="3901"/>
      <c r="RLQ30" s="3901"/>
      <c r="RLR30" s="3901"/>
      <c r="RLS30" s="3901"/>
      <c r="RLT30" s="3901"/>
      <c r="RLU30" s="3901"/>
      <c r="RLV30" s="3901"/>
      <c r="RLW30" s="3901"/>
      <c r="RLX30" s="3901"/>
      <c r="RLY30" s="3901"/>
      <c r="RLZ30" s="3901"/>
      <c r="RMA30" s="3901"/>
      <c r="RMB30" s="3901"/>
      <c r="RMC30" s="3901"/>
      <c r="RMD30" s="3901"/>
      <c r="RME30" s="3901"/>
      <c r="RMF30" s="3901"/>
      <c r="RMG30" s="3901"/>
      <c r="RMH30" s="3901"/>
      <c r="RMI30" s="3901"/>
      <c r="RMJ30" s="3901"/>
      <c r="RMK30" s="3901"/>
      <c r="RML30" s="3901"/>
      <c r="RMM30" s="3901"/>
      <c r="RMN30" s="3901"/>
      <c r="RMO30" s="3901"/>
      <c r="RMP30" s="3901"/>
      <c r="RMQ30" s="3901"/>
      <c r="RMR30" s="3901"/>
      <c r="RMS30" s="3901"/>
      <c r="RMT30" s="3901"/>
      <c r="RMU30" s="3901"/>
      <c r="RMV30" s="3901"/>
      <c r="RMW30" s="3901"/>
      <c r="RMX30" s="3901"/>
      <c r="RMY30" s="3901"/>
      <c r="RMZ30" s="3901"/>
      <c r="RNA30" s="3901"/>
      <c r="RNB30" s="3901"/>
      <c r="RNC30" s="3901"/>
      <c r="RND30" s="3901"/>
      <c r="RNE30" s="3901"/>
      <c r="RNF30" s="3901"/>
      <c r="RNG30" s="3901"/>
      <c r="RNH30" s="3901"/>
      <c r="RNI30" s="3901"/>
      <c r="RNJ30" s="3901"/>
      <c r="RNK30" s="3901"/>
      <c r="RNL30" s="3901"/>
      <c r="RNM30" s="3901"/>
      <c r="RNN30" s="3901"/>
      <c r="RNO30" s="3901"/>
      <c r="RNP30" s="3901"/>
      <c r="RNQ30" s="3901"/>
      <c r="RNR30" s="3901"/>
      <c r="RNS30" s="3901"/>
      <c r="RNT30" s="3901"/>
      <c r="RNU30" s="3901"/>
      <c r="RNV30" s="3901"/>
      <c r="RNW30" s="3901"/>
      <c r="RNX30" s="3901"/>
      <c r="RNY30" s="3901"/>
      <c r="RNZ30" s="3901"/>
      <c r="ROA30" s="3901"/>
      <c r="ROB30" s="3901"/>
      <c r="ROC30" s="3901"/>
      <c r="ROD30" s="3901"/>
      <c r="ROE30" s="3901"/>
      <c r="ROF30" s="3901"/>
      <c r="ROG30" s="3901"/>
      <c r="ROH30" s="3901"/>
      <c r="ROI30" s="3901"/>
      <c r="ROJ30" s="3901"/>
      <c r="ROK30" s="3901"/>
      <c r="ROL30" s="3901"/>
      <c r="ROM30" s="3901"/>
      <c r="RON30" s="3901"/>
      <c r="ROO30" s="3901"/>
      <c r="ROP30" s="3901"/>
      <c r="ROQ30" s="3901"/>
      <c r="ROR30" s="3901"/>
      <c r="ROS30" s="3901"/>
      <c r="ROT30" s="3901"/>
      <c r="ROU30" s="3901"/>
      <c r="ROV30" s="3901"/>
      <c r="ROW30" s="3901"/>
      <c r="ROX30" s="3901"/>
      <c r="ROY30" s="3901"/>
      <c r="ROZ30" s="3901"/>
      <c r="RPA30" s="3901"/>
      <c r="RPB30" s="3901"/>
      <c r="RPC30" s="3901"/>
      <c r="RPD30" s="3901"/>
      <c r="RPE30" s="3901"/>
      <c r="RPF30" s="3901"/>
      <c r="RPG30" s="3901"/>
      <c r="RPH30" s="3901"/>
      <c r="RPI30" s="3901"/>
      <c r="RPJ30" s="3901"/>
      <c r="RPK30" s="3901"/>
      <c r="RPL30" s="3901"/>
      <c r="RPM30" s="3901"/>
      <c r="RPN30" s="3901"/>
      <c r="RPO30" s="3901"/>
      <c r="RPP30" s="3901"/>
      <c r="RPQ30" s="3901"/>
      <c r="RPR30" s="3901"/>
      <c r="RPS30" s="3901"/>
      <c r="RPT30" s="3901"/>
      <c r="RPU30" s="3901"/>
      <c r="RPV30" s="3901"/>
      <c r="RPW30" s="3901"/>
      <c r="RPX30" s="3901"/>
      <c r="RPY30" s="3901"/>
      <c r="RPZ30" s="3901"/>
      <c r="RQA30" s="3901"/>
      <c r="RQB30" s="3901"/>
      <c r="RQC30" s="3901"/>
      <c r="RQD30" s="3901"/>
      <c r="RQE30" s="3901"/>
      <c r="RQF30" s="3901"/>
      <c r="RQG30" s="3901"/>
      <c r="RQH30" s="3901"/>
      <c r="RQI30" s="3901"/>
      <c r="RQJ30" s="3901"/>
      <c r="RQK30" s="3901"/>
      <c r="RQL30" s="3901"/>
      <c r="RQM30" s="3901"/>
      <c r="RQN30" s="3901"/>
      <c r="RQO30" s="3901"/>
      <c r="RQP30" s="3901"/>
      <c r="RQQ30" s="3901"/>
      <c r="RQR30" s="3901"/>
      <c r="RQS30" s="3901"/>
      <c r="RQT30" s="3901"/>
      <c r="RQU30" s="3901"/>
      <c r="RQV30" s="3901"/>
      <c r="RQW30" s="3901"/>
      <c r="RQX30" s="3901"/>
      <c r="RQY30" s="3901"/>
      <c r="RQZ30" s="3901"/>
      <c r="RRA30" s="3901"/>
      <c r="RRB30" s="3901"/>
      <c r="RRC30" s="3901"/>
      <c r="RRD30" s="3901"/>
      <c r="RRE30" s="3901"/>
      <c r="RRF30" s="3901"/>
      <c r="RRG30" s="3901"/>
      <c r="RRH30" s="3901"/>
      <c r="RRI30" s="3901"/>
      <c r="RRJ30" s="3901"/>
      <c r="RRK30" s="3901"/>
      <c r="RRL30" s="3901"/>
      <c r="RRM30" s="3901"/>
      <c r="RRN30" s="3901"/>
      <c r="RRO30" s="3901"/>
      <c r="RRP30" s="3901"/>
      <c r="RRQ30" s="3901"/>
      <c r="RRR30" s="3901"/>
      <c r="RRS30" s="3901"/>
      <c r="RRT30" s="3901"/>
      <c r="RRU30" s="3901"/>
      <c r="RRV30" s="3901"/>
      <c r="RRW30" s="3901"/>
      <c r="RRX30" s="3901"/>
      <c r="RRY30" s="3901"/>
      <c r="RRZ30" s="3901"/>
      <c r="RSA30" s="3901"/>
      <c r="RSB30" s="3901"/>
      <c r="RSC30" s="3901"/>
      <c r="RSD30" s="3901"/>
      <c r="RSE30" s="3901"/>
      <c r="RSF30" s="3901"/>
      <c r="RSG30" s="3901"/>
      <c r="RSH30" s="3901"/>
      <c r="RSI30" s="3901"/>
      <c r="RSJ30" s="3901"/>
      <c r="RSK30" s="3901"/>
      <c r="RSL30" s="3901"/>
      <c r="RSM30" s="3901"/>
      <c r="RSN30" s="3901"/>
      <c r="RSO30" s="3901"/>
      <c r="RSP30" s="3901"/>
      <c r="RSQ30" s="3901"/>
      <c r="RSR30" s="3901"/>
      <c r="RSS30" s="3901"/>
      <c r="RST30" s="3901"/>
      <c r="RSU30" s="3901"/>
      <c r="RSV30" s="3901"/>
      <c r="RSW30" s="3901"/>
      <c r="RSX30" s="3901"/>
      <c r="RSY30" s="3901"/>
      <c r="RSZ30" s="3901"/>
      <c r="RTA30" s="3901"/>
      <c r="RTB30" s="3901"/>
      <c r="RTC30" s="3901"/>
      <c r="RTD30" s="3901"/>
      <c r="RTE30" s="3901"/>
      <c r="RTF30" s="3901"/>
      <c r="RTG30" s="3901"/>
      <c r="RTH30" s="3901"/>
      <c r="RTI30" s="3901"/>
      <c r="RTJ30" s="3901"/>
      <c r="RTK30" s="3901"/>
      <c r="RTL30" s="3901"/>
      <c r="RTM30" s="3901"/>
      <c r="RTN30" s="3901"/>
      <c r="RTO30" s="3901"/>
      <c r="RTP30" s="3901"/>
      <c r="RTQ30" s="3901"/>
      <c r="RTR30" s="3901"/>
      <c r="RTS30" s="3901"/>
      <c r="RTT30" s="3901"/>
      <c r="RTU30" s="3901"/>
      <c r="RTV30" s="3901"/>
      <c r="RTW30" s="3901"/>
      <c r="RTX30" s="3901"/>
      <c r="RTY30" s="3901"/>
      <c r="RTZ30" s="3901"/>
      <c r="RUA30" s="3901"/>
      <c r="RUB30" s="3901"/>
      <c r="RUC30" s="3901"/>
      <c r="RUD30" s="3901"/>
      <c r="RUE30" s="3901"/>
      <c r="RUF30" s="3901"/>
      <c r="RUG30" s="3901"/>
      <c r="RUH30" s="3901"/>
      <c r="RUI30" s="3901"/>
      <c r="RUJ30" s="3901"/>
      <c r="RUK30" s="3901"/>
      <c r="RUL30" s="3901"/>
      <c r="RUM30" s="3901"/>
      <c r="RUN30" s="3901"/>
      <c r="RUO30" s="3901"/>
      <c r="RUP30" s="3901"/>
      <c r="RUQ30" s="3901"/>
      <c r="RUR30" s="3901"/>
      <c r="RUS30" s="3901"/>
      <c r="RUT30" s="3901"/>
      <c r="RUU30" s="3901"/>
      <c r="RUV30" s="3901"/>
      <c r="RUW30" s="3901"/>
      <c r="RUX30" s="3901"/>
      <c r="RUY30" s="3901"/>
      <c r="RUZ30" s="3901"/>
      <c r="RVA30" s="3901"/>
      <c r="RVB30" s="3901"/>
      <c r="RVC30" s="3901"/>
      <c r="RVD30" s="3901"/>
      <c r="RVE30" s="3901"/>
      <c r="RVF30" s="3901"/>
      <c r="RVG30" s="3901"/>
      <c r="RVH30" s="3901"/>
      <c r="RVI30" s="3901"/>
      <c r="RVJ30" s="3901"/>
      <c r="RVK30" s="3901"/>
      <c r="RVL30" s="3901"/>
      <c r="RVM30" s="3901"/>
      <c r="RVN30" s="3901"/>
      <c r="RVO30" s="3901"/>
      <c r="RVP30" s="3901"/>
      <c r="RVQ30" s="3901"/>
      <c r="RVR30" s="3901"/>
      <c r="RVS30" s="3901"/>
      <c r="RVT30" s="3901"/>
      <c r="RVU30" s="3901"/>
      <c r="RVV30" s="3901"/>
      <c r="RVW30" s="3901"/>
      <c r="RVX30" s="3901"/>
      <c r="RVY30" s="3901"/>
      <c r="RVZ30" s="3901"/>
      <c r="RWA30" s="3901"/>
      <c r="RWB30" s="3901"/>
      <c r="RWC30" s="3901"/>
      <c r="RWD30" s="3901"/>
      <c r="RWE30" s="3901"/>
      <c r="RWF30" s="3901"/>
      <c r="RWG30" s="3901"/>
      <c r="RWH30" s="3901"/>
      <c r="RWI30" s="3901"/>
      <c r="RWJ30" s="3901"/>
      <c r="RWK30" s="3901"/>
      <c r="RWL30" s="3901"/>
      <c r="RWM30" s="3901"/>
      <c r="RWN30" s="3901"/>
      <c r="RWO30" s="3901"/>
      <c r="RWP30" s="3901"/>
      <c r="RWQ30" s="3901"/>
      <c r="RWR30" s="3901"/>
      <c r="RWS30" s="3901"/>
      <c r="RWT30" s="3901"/>
      <c r="RWU30" s="3901"/>
      <c r="RWV30" s="3901"/>
      <c r="RWW30" s="3901"/>
      <c r="RWX30" s="3901"/>
      <c r="RWY30" s="3901"/>
      <c r="RWZ30" s="3901"/>
      <c r="RXA30" s="3901"/>
      <c r="RXB30" s="3901"/>
      <c r="RXC30" s="3901"/>
      <c r="RXD30" s="3901"/>
      <c r="RXE30" s="3901"/>
      <c r="RXF30" s="3901"/>
      <c r="RXG30" s="3901"/>
      <c r="RXH30" s="3901"/>
      <c r="RXI30" s="3901"/>
      <c r="RXJ30" s="3901"/>
      <c r="RXK30" s="3901"/>
      <c r="RXL30" s="3901"/>
      <c r="RXM30" s="3901"/>
      <c r="RXN30" s="3901"/>
      <c r="RXO30" s="3901"/>
      <c r="RXP30" s="3901"/>
      <c r="RXQ30" s="3901"/>
      <c r="RXR30" s="3901"/>
      <c r="RXS30" s="3901"/>
      <c r="RXT30" s="3901"/>
      <c r="RXU30" s="3901"/>
      <c r="RXV30" s="3901"/>
      <c r="RXW30" s="3901"/>
      <c r="RXX30" s="3901"/>
      <c r="RXY30" s="3901"/>
      <c r="RXZ30" s="3901"/>
      <c r="RYA30" s="3901"/>
      <c r="RYB30" s="3901"/>
      <c r="RYC30" s="3901"/>
      <c r="RYD30" s="3901"/>
      <c r="RYE30" s="3901"/>
      <c r="RYF30" s="3901"/>
      <c r="RYG30" s="3901"/>
      <c r="RYH30" s="3901"/>
      <c r="RYI30" s="3901"/>
      <c r="RYJ30" s="3901"/>
      <c r="RYK30" s="3901"/>
      <c r="RYL30" s="3901"/>
      <c r="RYM30" s="3901"/>
      <c r="RYN30" s="3901"/>
      <c r="RYO30" s="3901"/>
      <c r="RYP30" s="3901"/>
      <c r="RYQ30" s="3901"/>
      <c r="RYR30" s="3901"/>
      <c r="RYS30" s="3901"/>
      <c r="RYT30" s="3901"/>
      <c r="RYU30" s="3901"/>
      <c r="RYV30" s="3901"/>
      <c r="RYW30" s="3901"/>
      <c r="RYX30" s="3901"/>
      <c r="RYY30" s="3901"/>
      <c r="RYZ30" s="3901"/>
      <c r="RZA30" s="3901"/>
      <c r="RZB30" s="3901"/>
      <c r="RZC30" s="3901"/>
      <c r="RZD30" s="3901"/>
      <c r="RZE30" s="3901"/>
      <c r="RZF30" s="3901"/>
      <c r="RZG30" s="3901"/>
      <c r="RZH30" s="3901"/>
      <c r="RZI30" s="3901"/>
      <c r="RZJ30" s="3901"/>
      <c r="RZK30" s="3901"/>
      <c r="RZL30" s="3901"/>
      <c r="RZM30" s="3901"/>
      <c r="RZN30" s="3901"/>
      <c r="RZO30" s="3901"/>
      <c r="RZP30" s="3901"/>
      <c r="RZQ30" s="3901"/>
      <c r="RZR30" s="3901"/>
      <c r="RZS30" s="3901"/>
      <c r="RZT30" s="3901"/>
      <c r="RZU30" s="3901"/>
      <c r="RZV30" s="3901"/>
      <c r="RZW30" s="3901"/>
      <c r="RZX30" s="3901"/>
      <c r="RZY30" s="3901"/>
      <c r="RZZ30" s="3901"/>
      <c r="SAA30" s="3901"/>
      <c r="SAB30" s="3901"/>
      <c r="SAC30" s="3901"/>
      <c r="SAD30" s="3901"/>
      <c r="SAE30" s="3901"/>
      <c r="SAF30" s="3901"/>
      <c r="SAG30" s="3901"/>
      <c r="SAH30" s="3901"/>
      <c r="SAI30" s="3901"/>
      <c r="SAJ30" s="3901"/>
      <c r="SAK30" s="3901"/>
      <c r="SAL30" s="3901"/>
      <c r="SAM30" s="3901"/>
      <c r="SAN30" s="3901"/>
      <c r="SAO30" s="3901"/>
      <c r="SAP30" s="3901"/>
      <c r="SAQ30" s="3901"/>
      <c r="SAR30" s="3901"/>
      <c r="SAS30" s="3901"/>
      <c r="SAT30" s="3901"/>
      <c r="SAU30" s="3901"/>
      <c r="SAV30" s="3901"/>
      <c r="SAW30" s="3901"/>
      <c r="SAX30" s="3901"/>
      <c r="SAY30" s="3901"/>
      <c r="SAZ30" s="3901"/>
      <c r="SBA30" s="3901"/>
      <c r="SBB30" s="3901"/>
      <c r="SBC30" s="3901"/>
      <c r="SBD30" s="3901"/>
      <c r="SBE30" s="3901"/>
      <c r="SBF30" s="3901"/>
      <c r="SBG30" s="3901"/>
      <c r="SBH30" s="3901"/>
      <c r="SBI30" s="3901"/>
      <c r="SBJ30" s="3901"/>
      <c r="SBK30" s="3901"/>
      <c r="SBL30" s="3901"/>
      <c r="SBM30" s="3901"/>
      <c r="SBN30" s="3901"/>
      <c r="SBO30" s="3901"/>
      <c r="SBP30" s="3901"/>
      <c r="SBQ30" s="3901"/>
      <c r="SBR30" s="3901"/>
      <c r="SBS30" s="3901"/>
      <c r="SBT30" s="3901"/>
      <c r="SBU30" s="3901"/>
      <c r="SBV30" s="3901"/>
      <c r="SBW30" s="3901"/>
      <c r="SBX30" s="3901"/>
      <c r="SBY30" s="3901"/>
      <c r="SBZ30" s="3901"/>
      <c r="SCA30" s="3901"/>
      <c r="SCB30" s="3901"/>
      <c r="SCC30" s="3901"/>
      <c r="SCD30" s="3901"/>
      <c r="SCE30" s="3901"/>
      <c r="SCF30" s="3901"/>
      <c r="SCG30" s="3901"/>
      <c r="SCH30" s="3901"/>
      <c r="SCI30" s="3901"/>
      <c r="SCJ30" s="3901"/>
      <c r="SCK30" s="3901"/>
      <c r="SCL30" s="3901"/>
      <c r="SCM30" s="3901"/>
      <c r="SCN30" s="3901"/>
      <c r="SCO30" s="3901"/>
      <c r="SCP30" s="3901"/>
      <c r="SCQ30" s="3901"/>
      <c r="SCR30" s="3901"/>
      <c r="SCS30" s="3901"/>
      <c r="SCT30" s="3901"/>
      <c r="SCU30" s="3901"/>
      <c r="SCV30" s="3901"/>
      <c r="SCW30" s="3901"/>
      <c r="SCX30" s="3901"/>
      <c r="SCY30" s="3901"/>
      <c r="SCZ30" s="3901"/>
      <c r="SDA30" s="3901"/>
      <c r="SDB30" s="3901"/>
      <c r="SDC30" s="3901"/>
      <c r="SDD30" s="3901"/>
      <c r="SDE30" s="3901"/>
      <c r="SDF30" s="3901"/>
      <c r="SDG30" s="3901"/>
      <c r="SDH30" s="3901"/>
      <c r="SDI30" s="3901"/>
      <c r="SDJ30" s="3901"/>
      <c r="SDK30" s="3901"/>
      <c r="SDL30" s="3901"/>
      <c r="SDM30" s="3901"/>
      <c r="SDN30" s="3901"/>
      <c r="SDO30" s="3901"/>
      <c r="SDP30" s="3901"/>
      <c r="SDQ30" s="3901"/>
      <c r="SDR30" s="3901"/>
      <c r="SDS30" s="3901"/>
      <c r="SDT30" s="3901"/>
      <c r="SDU30" s="3901"/>
      <c r="SDV30" s="3901"/>
      <c r="SDW30" s="3901"/>
      <c r="SDX30" s="3901"/>
      <c r="SDY30" s="3901"/>
      <c r="SDZ30" s="3901"/>
      <c r="SEA30" s="3901"/>
      <c r="SEB30" s="3901"/>
      <c r="SEC30" s="3901"/>
      <c r="SED30" s="3901"/>
      <c r="SEE30" s="3901"/>
      <c r="SEF30" s="3901"/>
      <c r="SEG30" s="3901"/>
      <c r="SEH30" s="3901"/>
      <c r="SEI30" s="3901"/>
      <c r="SEJ30" s="3901"/>
      <c r="SEK30" s="3901"/>
      <c r="SEL30" s="3901"/>
      <c r="SEM30" s="3901"/>
      <c r="SEN30" s="3901"/>
      <c r="SEO30" s="3901"/>
      <c r="SEP30" s="3901"/>
      <c r="SEQ30" s="3901"/>
      <c r="SER30" s="3901"/>
      <c r="SES30" s="3901"/>
      <c r="SET30" s="3901"/>
      <c r="SEU30" s="3901"/>
      <c r="SEV30" s="3901"/>
      <c r="SEW30" s="3901"/>
      <c r="SEX30" s="3901"/>
      <c r="SEY30" s="3901"/>
      <c r="SEZ30" s="3901"/>
      <c r="SFA30" s="3901"/>
      <c r="SFB30" s="3901"/>
      <c r="SFC30" s="3901"/>
      <c r="SFD30" s="3901"/>
      <c r="SFE30" s="3901"/>
      <c r="SFF30" s="3901"/>
      <c r="SFG30" s="3901"/>
      <c r="SFH30" s="3901"/>
      <c r="SFI30" s="3901"/>
      <c r="SFJ30" s="3901"/>
      <c r="SFK30" s="3901"/>
      <c r="SFL30" s="3901"/>
      <c r="SFM30" s="3901"/>
      <c r="SFN30" s="3901"/>
      <c r="SFO30" s="3901"/>
      <c r="SFP30" s="3901"/>
      <c r="SFQ30" s="3901"/>
      <c r="SFR30" s="3901"/>
      <c r="SFS30" s="3901"/>
      <c r="SFT30" s="3901"/>
      <c r="SFU30" s="3901"/>
      <c r="SFV30" s="3901"/>
      <c r="SFW30" s="3901"/>
      <c r="SFX30" s="3901"/>
      <c r="SFY30" s="3901"/>
      <c r="SFZ30" s="3901"/>
      <c r="SGA30" s="3901"/>
      <c r="SGB30" s="3901"/>
      <c r="SGC30" s="3901"/>
      <c r="SGD30" s="3901"/>
      <c r="SGE30" s="3901"/>
      <c r="SGF30" s="3901"/>
      <c r="SGG30" s="3901"/>
      <c r="SGH30" s="3901"/>
      <c r="SGI30" s="3901"/>
      <c r="SGJ30" s="3901"/>
      <c r="SGK30" s="3901"/>
      <c r="SGL30" s="3901"/>
      <c r="SGM30" s="3901"/>
      <c r="SGN30" s="3901"/>
      <c r="SGO30" s="3901"/>
      <c r="SGP30" s="3901"/>
      <c r="SGQ30" s="3901"/>
      <c r="SGR30" s="3901"/>
      <c r="SGS30" s="3901"/>
      <c r="SGT30" s="3901"/>
      <c r="SGU30" s="3901"/>
      <c r="SGV30" s="3901"/>
      <c r="SGW30" s="3901"/>
      <c r="SGX30" s="3901"/>
      <c r="SGY30" s="3901"/>
      <c r="SGZ30" s="3901"/>
      <c r="SHA30" s="3901"/>
      <c r="SHB30" s="3901"/>
      <c r="SHC30" s="3901"/>
      <c r="SHD30" s="3901"/>
      <c r="SHE30" s="3901"/>
      <c r="SHF30" s="3901"/>
      <c r="SHG30" s="3901"/>
      <c r="SHH30" s="3901"/>
      <c r="SHI30" s="3901"/>
      <c r="SHJ30" s="3901"/>
      <c r="SHK30" s="3901"/>
      <c r="SHL30" s="3901"/>
      <c r="SHM30" s="3901"/>
      <c r="SHN30" s="3901"/>
      <c r="SHO30" s="3901"/>
      <c r="SHP30" s="3901"/>
      <c r="SHQ30" s="3901"/>
      <c r="SHR30" s="3901"/>
      <c r="SHS30" s="3901"/>
      <c r="SHT30" s="3901"/>
      <c r="SHU30" s="3901"/>
      <c r="SHV30" s="3901"/>
      <c r="SHW30" s="3901"/>
      <c r="SHX30" s="3901"/>
      <c r="SHY30" s="3901"/>
      <c r="SHZ30" s="3901"/>
      <c r="SIA30" s="3901"/>
      <c r="SIB30" s="3901"/>
      <c r="SIC30" s="3901"/>
      <c r="SID30" s="3901"/>
      <c r="SIE30" s="3901"/>
      <c r="SIF30" s="3901"/>
      <c r="SIG30" s="3901"/>
      <c r="SIH30" s="3901"/>
      <c r="SII30" s="3901"/>
      <c r="SIJ30" s="3901"/>
      <c r="SIK30" s="3901"/>
      <c r="SIL30" s="3901"/>
      <c r="SIM30" s="3901"/>
      <c r="SIN30" s="3901"/>
      <c r="SIO30" s="3901"/>
      <c r="SIP30" s="3901"/>
      <c r="SIQ30" s="3901"/>
      <c r="SIR30" s="3901"/>
      <c r="SIS30" s="3901"/>
      <c r="SIT30" s="3901"/>
      <c r="SIU30" s="3901"/>
      <c r="SIV30" s="3901"/>
      <c r="SIW30" s="3901"/>
      <c r="SIX30" s="3901"/>
      <c r="SIY30" s="3901"/>
      <c r="SIZ30" s="3901"/>
      <c r="SJA30" s="3901"/>
      <c r="SJB30" s="3901"/>
      <c r="SJC30" s="3901"/>
      <c r="SJD30" s="3901"/>
      <c r="SJE30" s="3901"/>
      <c r="SJF30" s="3901"/>
      <c r="SJG30" s="3901"/>
      <c r="SJH30" s="3901"/>
      <c r="SJI30" s="3901"/>
      <c r="SJJ30" s="3901"/>
      <c r="SJK30" s="3901"/>
      <c r="SJL30" s="3901"/>
      <c r="SJM30" s="3901"/>
      <c r="SJN30" s="3901"/>
      <c r="SJO30" s="3901"/>
      <c r="SJP30" s="3901"/>
      <c r="SJQ30" s="3901"/>
      <c r="SJR30" s="3901"/>
      <c r="SJS30" s="3901"/>
      <c r="SJT30" s="3901"/>
      <c r="SJU30" s="3901"/>
      <c r="SJV30" s="3901"/>
      <c r="SJW30" s="3901"/>
      <c r="SJX30" s="3901"/>
      <c r="SJY30" s="3901"/>
      <c r="SJZ30" s="3901"/>
      <c r="SKA30" s="3901"/>
      <c r="SKB30" s="3901"/>
      <c r="SKC30" s="3901"/>
      <c r="SKD30" s="3901"/>
      <c r="SKE30" s="3901"/>
      <c r="SKF30" s="3901"/>
      <c r="SKG30" s="3901"/>
      <c r="SKH30" s="3901"/>
      <c r="SKI30" s="3901"/>
      <c r="SKJ30" s="3901"/>
      <c r="SKK30" s="3901"/>
      <c r="SKL30" s="3901"/>
      <c r="SKM30" s="3901"/>
      <c r="SKN30" s="3901"/>
      <c r="SKO30" s="3901"/>
      <c r="SKP30" s="3901"/>
      <c r="SKQ30" s="3901"/>
      <c r="SKR30" s="3901"/>
      <c r="SKS30" s="3901"/>
      <c r="SKT30" s="3901"/>
      <c r="SKU30" s="3901"/>
      <c r="SKV30" s="3901"/>
      <c r="SKW30" s="3901"/>
      <c r="SKX30" s="3901"/>
      <c r="SKY30" s="3901"/>
      <c r="SKZ30" s="3901"/>
      <c r="SLA30" s="3901"/>
      <c r="SLB30" s="3901"/>
      <c r="SLC30" s="3901"/>
      <c r="SLD30" s="3901"/>
      <c r="SLE30" s="3901"/>
      <c r="SLF30" s="3901"/>
      <c r="SLG30" s="3901"/>
      <c r="SLH30" s="3901"/>
      <c r="SLI30" s="3901"/>
      <c r="SLJ30" s="3901"/>
      <c r="SLK30" s="3901"/>
      <c r="SLL30" s="3901"/>
      <c r="SLM30" s="3901"/>
      <c r="SLN30" s="3901"/>
      <c r="SLO30" s="3901"/>
      <c r="SLP30" s="3901"/>
      <c r="SLQ30" s="3901"/>
      <c r="SLR30" s="3901"/>
      <c r="SLS30" s="3901"/>
      <c r="SLT30" s="3901"/>
      <c r="SLU30" s="3901"/>
      <c r="SLV30" s="3901"/>
      <c r="SLW30" s="3901"/>
      <c r="SLX30" s="3901"/>
      <c r="SLY30" s="3901"/>
      <c r="SLZ30" s="3901"/>
      <c r="SMA30" s="3901"/>
      <c r="SMB30" s="3901"/>
      <c r="SMC30" s="3901"/>
      <c r="SMD30" s="3901"/>
      <c r="SME30" s="3901"/>
      <c r="SMF30" s="3901"/>
      <c r="SMG30" s="3901"/>
      <c r="SMH30" s="3901"/>
      <c r="SMI30" s="3901"/>
      <c r="SMJ30" s="3901"/>
      <c r="SMK30" s="3901"/>
      <c r="SML30" s="3901"/>
      <c r="SMM30" s="3901"/>
      <c r="SMN30" s="3901"/>
      <c r="SMO30" s="3901"/>
      <c r="SMP30" s="3901"/>
      <c r="SMQ30" s="3901"/>
      <c r="SMR30" s="3901"/>
      <c r="SMS30" s="3901"/>
      <c r="SMT30" s="3901"/>
      <c r="SMU30" s="3901"/>
      <c r="SMV30" s="3901"/>
      <c r="SMW30" s="3901"/>
      <c r="SMX30" s="3901"/>
      <c r="SMY30" s="3901"/>
      <c r="SMZ30" s="3901"/>
      <c r="SNA30" s="3901"/>
      <c r="SNB30" s="3901"/>
      <c r="SNC30" s="3901"/>
      <c r="SND30" s="3901"/>
      <c r="SNE30" s="3901"/>
      <c r="SNF30" s="3901"/>
      <c r="SNG30" s="3901"/>
      <c r="SNH30" s="3901"/>
      <c r="SNI30" s="3901"/>
      <c r="SNJ30" s="3901"/>
      <c r="SNK30" s="3901"/>
      <c r="SNL30" s="3901"/>
      <c r="SNM30" s="3901"/>
      <c r="SNN30" s="3901"/>
      <c r="SNO30" s="3901"/>
      <c r="SNP30" s="3901"/>
      <c r="SNQ30" s="3901"/>
      <c r="SNR30" s="3901"/>
      <c r="SNS30" s="3901"/>
      <c r="SNT30" s="3901"/>
      <c r="SNU30" s="3901"/>
      <c r="SNV30" s="3901"/>
      <c r="SNW30" s="3901"/>
      <c r="SNX30" s="3901"/>
      <c r="SNY30" s="3901"/>
      <c r="SNZ30" s="3901"/>
      <c r="SOA30" s="3901"/>
      <c r="SOB30" s="3901"/>
      <c r="SOC30" s="3901"/>
      <c r="SOD30" s="3901"/>
      <c r="SOE30" s="3901"/>
      <c r="SOF30" s="3901"/>
      <c r="SOG30" s="3901"/>
      <c r="SOH30" s="3901"/>
      <c r="SOI30" s="3901"/>
      <c r="SOJ30" s="3901"/>
      <c r="SOK30" s="3901"/>
      <c r="SOL30" s="3901"/>
      <c r="SOM30" s="3901"/>
      <c r="SON30" s="3901"/>
      <c r="SOO30" s="3901"/>
      <c r="SOP30" s="3901"/>
      <c r="SOQ30" s="3901"/>
      <c r="SOR30" s="3901"/>
      <c r="SOS30" s="3901"/>
      <c r="SOT30" s="3901"/>
      <c r="SOU30" s="3901"/>
      <c r="SOV30" s="3901"/>
      <c r="SOW30" s="3901"/>
      <c r="SOX30" s="3901"/>
      <c r="SOY30" s="3901"/>
      <c r="SOZ30" s="3901"/>
      <c r="SPA30" s="3901"/>
      <c r="SPB30" s="3901"/>
      <c r="SPC30" s="3901"/>
      <c r="SPD30" s="3901"/>
      <c r="SPE30" s="3901"/>
      <c r="SPF30" s="3901"/>
      <c r="SPG30" s="3901"/>
      <c r="SPH30" s="3901"/>
      <c r="SPI30" s="3901"/>
      <c r="SPJ30" s="3901"/>
      <c r="SPK30" s="3901"/>
      <c r="SPL30" s="3901"/>
      <c r="SPM30" s="3901"/>
      <c r="SPN30" s="3901"/>
      <c r="SPO30" s="3901"/>
      <c r="SPP30" s="3901"/>
      <c r="SPQ30" s="3901"/>
      <c r="SPR30" s="3901"/>
      <c r="SPS30" s="3901"/>
      <c r="SPT30" s="3901"/>
      <c r="SPU30" s="3901"/>
      <c r="SPV30" s="3901"/>
      <c r="SPW30" s="3901"/>
      <c r="SPX30" s="3901"/>
      <c r="SPY30" s="3901"/>
      <c r="SPZ30" s="3901"/>
      <c r="SQA30" s="3901"/>
      <c r="SQB30" s="3901"/>
      <c r="SQC30" s="3901"/>
      <c r="SQD30" s="3901"/>
      <c r="SQE30" s="3901"/>
      <c r="SQF30" s="3901"/>
      <c r="SQG30" s="3901"/>
      <c r="SQH30" s="3901"/>
      <c r="SQI30" s="3901"/>
      <c r="SQJ30" s="3901"/>
      <c r="SQK30" s="3901"/>
      <c r="SQL30" s="3901"/>
      <c r="SQM30" s="3901"/>
      <c r="SQN30" s="3901"/>
      <c r="SQO30" s="3901"/>
      <c r="SQP30" s="3901"/>
      <c r="SQQ30" s="3901"/>
      <c r="SQR30" s="3901"/>
      <c r="SQS30" s="3901"/>
      <c r="SQT30" s="3901"/>
      <c r="SQU30" s="3901"/>
      <c r="SQV30" s="3901"/>
      <c r="SQW30" s="3901"/>
      <c r="SQX30" s="3901"/>
      <c r="SQY30" s="3901"/>
      <c r="SQZ30" s="3901"/>
      <c r="SRA30" s="3901"/>
      <c r="SRB30" s="3901"/>
      <c r="SRC30" s="3901"/>
      <c r="SRD30" s="3901"/>
      <c r="SRE30" s="3901"/>
      <c r="SRF30" s="3901"/>
      <c r="SRG30" s="3901"/>
      <c r="SRH30" s="3901"/>
      <c r="SRI30" s="3901"/>
      <c r="SRJ30" s="3901"/>
      <c r="SRK30" s="3901"/>
      <c r="SRL30" s="3901"/>
      <c r="SRM30" s="3901"/>
      <c r="SRN30" s="3901"/>
      <c r="SRO30" s="3901"/>
      <c r="SRP30" s="3901"/>
      <c r="SRQ30" s="3901"/>
      <c r="SRR30" s="3901"/>
      <c r="SRS30" s="3901"/>
      <c r="SRT30" s="3901"/>
      <c r="SRU30" s="3901"/>
      <c r="SRV30" s="3901"/>
      <c r="SRW30" s="3901"/>
      <c r="SRX30" s="3901"/>
      <c r="SRY30" s="3901"/>
      <c r="SRZ30" s="3901"/>
      <c r="SSA30" s="3901"/>
      <c r="SSB30" s="3901"/>
      <c r="SSC30" s="3901"/>
      <c r="SSD30" s="3901"/>
      <c r="SSE30" s="3901"/>
      <c r="SSF30" s="3901"/>
      <c r="SSG30" s="3901"/>
      <c r="SSH30" s="3901"/>
      <c r="SSI30" s="3901"/>
      <c r="SSJ30" s="3901"/>
      <c r="SSK30" s="3901"/>
      <c r="SSL30" s="3901"/>
      <c r="SSM30" s="3901"/>
      <c r="SSN30" s="3901"/>
      <c r="SSO30" s="3901"/>
      <c r="SSP30" s="3901"/>
      <c r="SSQ30" s="3901"/>
      <c r="SSR30" s="3901"/>
      <c r="SSS30" s="3901"/>
      <c r="SST30" s="3901"/>
      <c r="SSU30" s="3901"/>
      <c r="SSV30" s="3901"/>
      <c r="SSW30" s="3901"/>
      <c r="SSX30" s="3901"/>
      <c r="SSY30" s="3901"/>
      <c r="SSZ30" s="3901"/>
      <c r="STA30" s="3901"/>
      <c r="STB30" s="3901"/>
      <c r="STC30" s="3901"/>
      <c r="STD30" s="3901"/>
      <c r="STE30" s="3901"/>
      <c r="STF30" s="3901"/>
      <c r="STG30" s="3901"/>
      <c r="STH30" s="3901"/>
      <c r="STI30" s="3901"/>
      <c r="STJ30" s="3901"/>
      <c r="STK30" s="3901"/>
      <c r="STL30" s="3901"/>
      <c r="STM30" s="3901"/>
      <c r="STN30" s="3901"/>
      <c r="STO30" s="3901"/>
      <c r="STP30" s="3901"/>
      <c r="STQ30" s="3901"/>
      <c r="STR30" s="3901"/>
      <c r="STS30" s="3901"/>
      <c r="STT30" s="3901"/>
      <c r="STU30" s="3901"/>
      <c r="STV30" s="3901"/>
      <c r="STW30" s="3901"/>
      <c r="STX30" s="3901"/>
      <c r="STY30" s="3901"/>
      <c r="STZ30" s="3901"/>
      <c r="SUA30" s="3901"/>
      <c r="SUB30" s="3901"/>
      <c r="SUC30" s="3901"/>
      <c r="SUD30" s="3901"/>
      <c r="SUE30" s="3901"/>
      <c r="SUF30" s="3901"/>
      <c r="SUG30" s="3901"/>
      <c r="SUH30" s="3901"/>
      <c r="SUI30" s="3901"/>
      <c r="SUJ30" s="3901"/>
      <c r="SUK30" s="3901"/>
      <c r="SUL30" s="3901"/>
      <c r="SUM30" s="3901"/>
      <c r="SUN30" s="3901"/>
      <c r="SUO30" s="3901"/>
      <c r="SUP30" s="3901"/>
      <c r="SUQ30" s="3901"/>
      <c r="SUR30" s="3901"/>
      <c r="SUS30" s="3901"/>
      <c r="SUT30" s="3901"/>
      <c r="SUU30" s="3901"/>
      <c r="SUV30" s="3901"/>
      <c r="SUW30" s="3901"/>
      <c r="SUX30" s="3901"/>
      <c r="SUY30" s="3901"/>
      <c r="SUZ30" s="3901"/>
      <c r="SVA30" s="3901"/>
      <c r="SVB30" s="3901"/>
      <c r="SVC30" s="3901"/>
      <c r="SVD30" s="3901"/>
      <c r="SVE30" s="3901"/>
      <c r="SVF30" s="3901"/>
      <c r="SVG30" s="3901"/>
      <c r="SVH30" s="3901"/>
      <c r="SVI30" s="3901"/>
      <c r="SVJ30" s="3901"/>
      <c r="SVK30" s="3901"/>
      <c r="SVL30" s="3901"/>
      <c r="SVM30" s="3901"/>
      <c r="SVN30" s="3901"/>
      <c r="SVO30" s="3901"/>
      <c r="SVP30" s="3901"/>
      <c r="SVQ30" s="3901"/>
      <c r="SVR30" s="3901"/>
      <c r="SVS30" s="3901"/>
      <c r="SVT30" s="3901"/>
      <c r="SVU30" s="3901"/>
      <c r="SVV30" s="3901"/>
      <c r="SVW30" s="3901"/>
      <c r="SVX30" s="3901"/>
      <c r="SVY30" s="3901"/>
      <c r="SVZ30" s="3901"/>
      <c r="SWA30" s="3901"/>
      <c r="SWB30" s="3901"/>
      <c r="SWC30" s="3901"/>
      <c r="SWD30" s="3901"/>
      <c r="SWE30" s="3901"/>
      <c r="SWF30" s="3901"/>
      <c r="SWG30" s="3901"/>
      <c r="SWH30" s="3901"/>
      <c r="SWI30" s="3901"/>
      <c r="SWJ30" s="3901"/>
      <c r="SWK30" s="3901"/>
      <c r="SWL30" s="3901"/>
      <c r="SWM30" s="3901"/>
      <c r="SWN30" s="3901"/>
      <c r="SWO30" s="3901"/>
      <c r="SWP30" s="3901"/>
      <c r="SWQ30" s="3901"/>
      <c r="SWR30" s="3901"/>
      <c r="SWS30" s="3901"/>
      <c r="SWT30" s="3901"/>
      <c r="SWU30" s="3901"/>
      <c r="SWV30" s="3901"/>
      <c r="SWW30" s="3901"/>
      <c r="SWX30" s="3901"/>
      <c r="SWY30" s="3901"/>
      <c r="SWZ30" s="3901"/>
      <c r="SXA30" s="3901"/>
      <c r="SXB30" s="3901"/>
      <c r="SXC30" s="3901"/>
      <c r="SXD30" s="3901"/>
      <c r="SXE30" s="3901"/>
      <c r="SXF30" s="3901"/>
      <c r="SXG30" s="3901"/>
      <c r="SXH30" s="3901"/>
      <c r="SXI30" s="3901"/>
      <c r="SXJ30" s="3901"/>
      <c r="SXK30" s="3901"/>
      <c r="SXL30" s="3901"/>
      <c r="SXM30" s="3901"/>
      <c r="SXN30" s="3901"/>
      <c r="SXO30" s="3901"/>
      <c r="SXP30" s="3901"/>
      <c r="SXQ30" s="3901"/>
      <c r="SXR30" s="3901"/>
      <c r="SXS30" s="3901"/>
      <c r="SXT30" s="3901"/>
      <c r="SXU30" s="3901"/>
      <c r="SXV30" s="3901"/>
      <c r="SXW30" s="3901"/>
      <c r="SXX30" s="3901"/>
      <c r="SXY30" s="3901"/>
      <c r="SXZ30" s="3901"/>
      <c r="SYA30" s="3901"/>
      <c r="SYB30" s="3901"/>
      <c r="SYC30" s="3901"/>
      <c r="SYD30" s="3901"/>
      <c r="SYE30" s="3901"/>
      <c r="SYF30" s="3901"/>
      <c r="SYG30" s="3901"/>
      <c r="SYH30" s="3901"/>
      <c r="SYI30" s="3901"/>
      <c r="SYJ30" s="3901"/>
      <c r="SYK30" s="3901"/>
      <c r="SYL30" s="3901"/>
      <c r="SYM30" s="3901"/>
      <c r="SYN30" s="3901"/>
      <c r="SYO30" s="3901"/>
      <c r="SYP30" s="3901"/>
      <c r="SYQ30" s="3901"/>
      <c r="SYR30" s="3901"/>
      <c r="SYS30" s="3901"/>
      <c r="SYT30" s="3901"/>
      <c r="SYU30" s="3901"/>
      <c r="SYV30" s="3901"/>
      <c r="SYW30" s="3901"/>
      <c r="SYX30" s="3901"/>
      <c r="SYY30" s="3901"/>
      <c r="SYZ30" s="3901"/>
      <c r="SZA30" s="3901"/>
      <c r="SZB30" s="3901"/>
      <c r="SZC30" s="3901"/>
      <c r="SZD30" s="3901"/>
      <c r="SZE30" s="3901"/>
      <c r="SZF30" s="3901"/>
      <c r="SZG30" s="3901"/>
      <c r="SZH30" s="3901"/>
      <c r="SZI30" s="3901"/>
      <c r="SZJ30" s="3901"/>
      <c r="SZK30" s="3901"/>
      <c r="SZL30" s="3901"/>
      <c r="SZM30" s="3901"/>
      <c r="SZN30" s="3901"/>
      <c r="SZO30" s="3901"/>
      <c r="SZP30" s="3901"/>
      <c r="SZQ30" s="3901"/>
      <c r="SZR30" s="3901"/>
      <c r="SZS30" s="3901"/>
      <c r="SZT30" s="3901"/>
      <c r="SZU30" s="3901"/>
      <c r="SZV30" s="3901"/>
      <c r="SZW30" s="3901"/>
      <c r="SZX30" s="3901"/>
      <c r="SZY30" s="3901"/>
      <c r="SZZ30" s="3901"/>
      <c r="TAA30" s="3901"/>
      <c r="TAB30" s="3901"/>
      <c r="TAC30" s="3901"/>
      <c r="TAD30" s="3901"/>
      <c r="TAE30" s="3901"/>
      <c r="TAF30" s="3901"/>
      <c r="TAG30" s="3901"/>
      <c r="TAH30" s="3901"/>
      <c r="TAI30" s="3901"/>
      <c r="TAJ30" s="3901"/>
      <c r="TAK30" s="3901"/>
      <c r="TAL30" s="3901"/>
      <c r="TAM30" s="3901"/>
      <c r="TAN30" s="3901"/>
      <c r="TAO30" s="3901"/>
      <c r="TAP30" s="3901"/>
      <c r="TAQ30" s="3901"/>
      <c r="TAR30" s="3901"/>
      <c r="TAS30" s="3901"/>
      <c r="TAT30" s="3901"/>
      <c r="TAU30" s="3901"/>
      <c r="TAV30" s="3901"/>
      <c r="TAW30" s="3901"/>
      <c r="TAX30" s="3901"/>
      <c r="TAY30" s="3901"/>
      <c r="TAZ30" s="3901"/>
      <c r="TBA30" s="3901"/>
      <c r="TBB30" s="3901"/>
      <c r="TBC30" s="3901"/>
      <c r="TBD30" s="3901"/>
      <c r="TBE30" s="3901"/>
      <c r="TBF30" s="3901"/>
      <c r="TBG30" s="3901"/>
      <c r="TBH30" s="3901"/>
      <c r="TBI30" s="3901"/>
      <c r="TBJ30" s="3901"/>
      <c r="TBK30" s="3901"/>
      <c r="TBL30" s="3901"/>
      <c r="TBM30" s="3901"/>
      <c r="TBN30" s="3901"/>
      <c r="TBO30" s="3901"/>
      <c r="TBP30" s="3901"/>
      <c r="TBQ30" s="3901"/>
      <c r="TBR30" s="3901"/>
      <c r="TBS30" s="3901"/>
      <c r="TBT30" s="3901"/>
      <c r="TBU30" s="3901"/>
      <c r="TBV30" s="3901"/>
      <c r="TBW30" s="3901"/>
      <c r="TBX30" s="3901"/>
      <c r="TBY30" s="3901"/>
      <c r="TBZ30" s="3901"/>
      <c r="TCA30" s="3901"/>
      <c r="TCB30" s="3901"/>
      <c r="TCC30" s="3901"/>
      <c r="TCD30" s="3901"/>
      <c r="TCE30" s="3901"/>
      <c r="TCF30" s="3901"/>
      <c r="TCG30" s="3901"/>
      <c r="TCH30" s="3901"/>
      <c r="TCI30" s="3901"/>
      <c r="TCJ30" s="3901"/>
      <c r="TCK30" s="3901"/>
      <c r="TCL30" s="3901"/>
      <c r="TCM30" s="3901"/>
      <c r="TCN30" s="3901"/>
      <c r="TCO30" s="3901"/>
      <c r="TCP30" s="3901"/>
      <c r="TCQ30" s="3901"/>
      <c r="TCR30" s="3901"/>
      <c r="TCS30" s="3901"/>
      <c r="TCT30" s="3901"/>
      <c r="TCU30" s="3901"/>
      <c r="TCV30" s="3901"/>
      <c r="TCW30" s="3901"/>
      <c r="TCX30" s="3901"/>
      <c r="TCY30" s="3901"/>
      <c r="TCZ30" s="3901"/>
      <c r="TDA30" s="3901"/>
      <c r="TDB30" s="3901"/>
      <c r="TDC30" s="3901"/>
      <c r="TDD30" s="3901"/>
      <c r="TDE30" s="3901"/>
      <c r="TDF30" s="3901"/>
      <c r="TDG30" s="3901"/>
      <c r="TDH30" s="3901"/>
      <c r="TDI30" s="3901"/>
      <c r="TDJ30" s="3901"/>
      <c r="TDK30" s="3901"/>
      <c r="TDL30" s="3901"/>
      <c r="TDM30" s="3901"/>
      <c r="TDN30" s="3901"/>
      <c r="TDO30" s="3901"/>
      <c r="TDP30" s="3901"/>
      <c r="TDQ30" s="3901"/>
      <c r="TDR30" s="3901"/>
      <c r="TDS30" s="3901"/>
      <c r="TDT30" s="3901"/>
      <c r="TDU30" s="3901"/>
      <c r="TDV30" s="3901"/>
      <c r="TDW30" s="3901"/>
      <c r="TDX30" s="3901"/>
      <c r="TDY30" s="3901"/>
      <c r="TDZ30" s="3901"/>
      <c r="TEA30" s="3901"/>
      <c r="TEB30" s="3901"/>
      <c r="TEC30" s="3901"/>
      <c r="TED30" s="3901"/>
      <c r="TEE30" s="3901"/>
      <c r="TEF30" s="3901"/>
      <c r="TEG30" s="3901"/>
      <c r="TEH30" s="3901"/>
      <c r="TEI30" s="3901"/>
      <c r="TEJ30" s="3901"/>
      <c r="TEK30" s="3901"/>
      <c r="TEL30" s="3901"/>
      <c r="TEM30" s="3901"/>
      <c r="TEN30" s="3901"/>
      <c r="TEO30" s="3901"/>
      <c r="TEP30" s="3901"/>
      <c r="TEQ30" s="3901"/>
      <c r="TER30" s="3901"/>
      <c r="TES30" s="3901"/>
      <c r="TET30" s="3901"/>
      <c r="TEU30" s="3901"/>
      <c r="TEV30" s="3901"/>
      <c r="TEW30" s="3901"/>
      <c r="TEX30" s="3901"/>
      <c r="TEY30" s="3901"/>
      <c r="TEZ30" s="3901"/>
      <c r="TFA30" s="3901"/>
      <c r="TFB30" s="3901"/>
      <c r="TFC30" s="3901"/>
      <c r="TFD30" s="3901"/>
      <c r="TFE30" s="3901"/>
      <c r="TFF30" s="3901"/>
      <c r="TFG30" s="3901"/>
      <c r="TFH30" s="3901"/>
      <c r="TFI30" s="3901"/>
      <c r="TFJ30" s="3901"/>
      <c r="TFK30" s="3901"/>
      <c r="TFL30" s="3901"/>
      <c r="TFM30" s="3901"/>
      <c r="TFN30" s="3901"/>
      <c r="TFO30" s="3901"/>
      <c r="TFP30" s="3901"/>
      <c r="TFQ30" s="3901"/>
      <c r="TFR30" s="3901"/>
      <c r="TFS30" s="3901"/>
      <c r="TFT30" s="3901"/>
      <c r="TFU30" s="3901"/>
      <c r="TFV30" s="3901"/>
      <c r="TFW30" s="3901"/>
      <c r="TFX30" s="3901"/>
      <c r="TFY30" s="3901"/>
      <c r="TFZ30" s="3901"/>
      <c r="TGA30" s="3901"/>
      <c r="TGB30" s="3901"/>
      <c r="TGC30" s="3901"/>
      <c r="TGD30" s="3901"/>
      <c r="TGE30" s="3901"/>
      <c r="TGF30" s="3901"/>
      <c r="TGG30" s="3901"/>
      <c r="TGH30" s="3901"/>
      <c r="TGI30" s="3901"/>
      <c r="TGJ30" s="3901"/>
      <c r="TGK30" s="3901"/>
      <c r="TGL30" s="3901"/>
      <c r="TGM30" s="3901"/>
      <c r="TGN30" s="3901"/>
      <c r="TGO30" s="3901"/>
      <c r="TGP30" s="3901"/>
      <c r="TGQ30" s="3901"/>
      <c r="TGR30" s="3901"/>
      <c r="TGS30" s="3901"/>
      <c r="TGT30" s="3901"/>
      <c r="TGU30" s="3901"/>
      <c r="TGV30" s="3901"/>
      <c r="TGW30" s="3901"/>
      <c r="TGX30" s="3901"/>
      <c r="TGY30" s="3901"/>
      <c r="TGZ30" s="3901"/>
      <c r="THA30" s="3901"/>
      <c r="THB30" s="3901"/>
      <c r="THC30" s="3901"/>
      <c r="THD30" s="3901"/>
      <c r="THE30" s="3901"/>
      <c r="THF30" s="3901"/>
      <c r="THG30" s="3901"/>
      <c r="THH30" s="3901"/>
      <c r="THI30" s="3901"/>
      <c r="THJ30" s="3901"/>
      <c r="THK30" s="3901"/>
      <c r="THL30" s="3901"/>
      <c r="THM30" s="3901"/>
      <c r="THN30" s="3901"/>
      <c r="THO30" s="3901"/>
      <c r="THP30" s="3901"/>
      <c r="THQ30" s="3901"/>
      <c r="THR30" s="3901"/>
      <c r="THS30" s="3901"/>
      <c r="THT30" s="3901"/>
      <c r="THU30" s="3901"/>
      <c r="THV30" s="3901"/>
      <c r="THW30" s="3901"/>
      <c r="THX30" s="3901"/>
      <c r="THY30" s="3901"/>
      <c r="THZ30" s="3901"/>
      <c r="TIA30" s="3901"/>
      <c r="TIB30" s="3901"/>
      <c r="TIC30" s="3901"/>
      <c r="TID30" s="3901"/>
      <c r="TIE30" s="3901"/>
      <c r="TIF30" s="3901"/>
      <c r="TIG30" s="3901"/>
      <c r="TIH30" s="3901"/>
      <c r="TII30" s="3901"/>
      <c r="TIJ30" s="3901"/>
      <c r="TIK30" s="3901"/>
      <c r="TIL30" s="3901"/>
      <c r="TIM30" s="3901"/>
      <c r="TIN30" s="3901"/>
      <c r="TIO30" s="3901"/>
      <c r="TIP30" s="3901"/>
      <c r="TIQ30" s="3901"/>
      <c r="TIR30" s="3901"/>
      <c r="TIS30" s="3901"/>
      <c r="TIT30" s="3901"/>
      <c r="TIU30" s="3901"/>
      <c r="TIV30" s="3901"/>
      <c r="TIW30" s="3901"/>
      <c r="TIX30" s="3901"/>
      <c r="TIY30" s="3901"/>
      <c r="TIZ30" s="3901"/>
      <c r="TJA30" s="3901"/>
      <c r="TJB30" s="3901"/>
      <c r="TJC30" s="3901"/>
      <c r="TJD30" s="3901"/>
      <c r="TJE30" s="3901"/>
      <c r="TJF30" s="3901"/>
      <c r="TJG30" s="3901"/>
      <c r="TJH30" s="3901"/>
      <c r="TJI30" s="3901"/>
      <c r="TJJ30" s="3901"/>
      <c r="TJK30" s="3901"/>
      <c r="TJL30" s="3901"/>
      <c r="TJM30" s="3901"/>
      <c r="TJN30" s="3901"/>
      <c r="TJO30" s="3901"/>
      <c r="TJP30" s="3901"/>
      <c r="TJQ30" s="3901"/>
      <c r="TJR30" s="3901"/>
      <c r="TJS30" s="3901"/>
      <c r="TJT30" s="3901"/>
      <c r="TJU30" s="3901"/>
      <c r="TJV30" s="3901"/>
      <c r="TJW30" s="3901"/>
      <c r="TJX30" s="3901"/>
      <c r="TJY30" s="3901"/>
      <c r="TJZ30" s="3901"/>
      <c r="TKA30" s="3901"/>
      <c r="TKB30" s="3901"/>
      <c r="TKC30" s="3901"/>
      <c r="TKD30" s="3901"/>
      <c r="TKE30" s="3901"/>
      <c r="TKF30" s="3901"/>
      <c r="TKG30" s="3901"/>
      <c r="TKH30" s="3901"/>
      <c r="TKI30" s="3901"/>
      <c r="TKJ30" s="3901"/>
      <c r="TKK30" s="3901"/>
      <c r="TKL30" s="3901"/>
      <c r="TKM30" s="3901"/>
      <c r="TKN30" s="3901"/>
      <c r="TKO30" s="3901"/>
      <c r="TKP30" s="3901"/>
      <c r="TKQ30" s="3901"/>
      <c r="TKR30" s="3901"/>
      <c r="TKS30" s="3901"/>
      <c r="TKT30" s="3901"/>
      <c r="TKU30" s="3901"/>
      <c r="TKV30" s="3901"/>
      <c r="TKW30" s="3901"/>
      <c r="TKX30" s="3901"/>
      <c r="TKY30" s="3901"/>
      <c r="TKZ30" s="3901"/>
      <c r="TLA30" s="3901"/>
      <c r="TLB30" s="3901"/>
      <c r="TLC30" s="3901"/>
      <c r="TLD30" s="3901"/>
      <c r="TLE30" s="3901"/>
      <c r="TLF30" s="3901"/>
      <c r="TLG30" s="3901"/>
      <c r="TLH30" s="3901"/>
      <c r="TLI30" s="3901"/>
      <c r="TLJ30" s="3901"/>
      <c r="TLK30" s="3901"/>
      <c r="TLL30" s="3901"/>
      <c r="TLM30" s="3901"/>
      <c r="TLN30" s="3901"/>
      <c r="TLO30" s="3901"/>
      <c r="TLP30" s="3901"/>
      <c r="TLQ30" s="3901"/>
      <c r="TLR30" s="3901"/>
      <c r="TLS30" s="3901"/>
      <c r="TLT30" s="3901"/>
      <c r="TLU30" s="3901"/>
      <c r="TLV30" s="3901"/>
      <c r="TLW30" s="3901"/>
      <c r="TLX30" s="3901"/>
      <c r="TLY30" s="3901"/>
      <c r="TLZ30" s="3901"/>
      <c r="TMA30" s="3901"/>
      <c r="TMB30" s="3901"/>
      <c r="TMC30" s="3901"/>
      <c r="TMD30" s="3901"/>
      <c r="TME30" s="3901"/>
      <c r="TMF30" s="3901"/>
      <c r="TMG30" s="3901"/>
      <c r="TMH30" s="3901"/>
      <c r="TMI30" s="3901"/>
      <c r="TMJ30" s="3901"/>
      <c r="TMK30" s="3901"/>
      <c r="TML30" s="3901"/>
      <c r="TMM30" s="3901"/>
      <c r="TMN30" s="3901"/>
      <c r="TMO30" s="3901"/>
      <c r="TMP30" s="3901"/>
      <c r="TMQ30" s="3901"/>
      <c r="TMR30" s="3901"/>
      <c r="TMS30" s="3901"/>
      <c r="TMT30" s="3901"/>
      <c r="TMU30" s="3901"/>
      <c r="TMV30" s="3901"/>
      <c r="TMW30" s="3901"/>
      <c r="TMX30" s="3901"/>
      <c r="TMY30" s="3901"/>
      <c r="TMZ30" s="3901"/>
      <c r="TNA30" s="3901"/>
      <c r="TNB30" s="3901"/>
      <c r="TNC30" s="3901"/>
      <c r="TND30" s="3901"/>
      <c r="TNE30" s="3901"/>
      <c r="TNF30" s="3901"/>
      <c r="TNG30" s="3901"/>
      <c r="TNH30" s="3901"/>
      <c r="TNI30" s="3901"/>
      <c r="TNJ30" s="3901"/>
      <c r="TNK30" s="3901"/>
      <c r="TNL30" s="3901"/>
      <c r="TNM30" s="3901"/>
      <c r="TNN30" s="3901"/>
      <c r="TNO30" s="3901"/>
      <c r="TNP30" s="3901"/>
      <c r="TNQ30" s="3901"/>
      <c r="TNR30" s="3901"/>
      <c r="TNS30" s="3901"/>
      <c r="TNT30" s="3901"/>
      <c r="TNU30" s="3901"/>
      <c r="TNV30" s="3901"/>
      <c r="TNW30" s="3901"/>
      <c r="TNX30" s="3901"/>
      <c r="TNY30" s="3901"/>
      <c r="TNZ30" s="3901"/>
      <c r="TOA30" s="3901"/>
      <c r="TOB30" s="3901"/>
      <c r="TOC30" s="3901"/>
      <c r="TOD30" s="3901"/>
      <c r="TOE30" s="3901"/>
      <c r="TOF30" s="3901"/>
      <c r="TOG30" s="3901"/>
      <c r="TOH30" s="3901"/>
      <c r="TOI30" s="3901"/>
      <c r="TOJ30" s="3901"/>
      <c r="TOK30" s="3901"/>
      <c r="TOL30" s="3901"/>
      <c r="TOM30" s="3901"/>
      <c r="TON30" s="3901"/>
      <c r="TOO30" s="3901"/>
      <c r="TOP30" s="3901"/>
      <c r="TOQ30" s="3901"/>
      <c r="TOR30" s="3901"/>
      <c r="TOS30" s="3901"/>
      <c r="TOT30" s="3901"/>
      <c r="TOU30" s="3901"/>
      <c r="TOV30" s="3901"/>
      <c r="TOW30" s="3901"/>
      <c r="TOX30" s="3901"/>
      <c r="TOY30" s="3901"/>
      <c r="TOZ30" s="3901"/>
      <c r="TPA30" s="3901"/>
      <c r="TPB30" s="3901"/>
      <c r="TPC30" s="3901"/>
      <c r="TPD30" s="3901"/>
      <c r="TPE30" s="3901"/>
      <c r="TPF30" s="3901"/>
      <c r="TPG30" s="3901"/>
      <c r="TPH30" s="3901"/>
      <c r="TPI30" s="3901"/>
      <c r="TPJ30" s="3901"/>
      <c r="TPK30" s="3901"/>
      <c r="TPL30" s="3901"/>
      <c r="TPM30" s="3901"/>
      <c r="TPN30" s="3901"/>
      <c r="TPO30" s="3901"/>
      <c r="TPP30" s="3901"/>
      <c r="TPQ30" s="3901"/>
      <c r="TPR30" s="3901"/>
      <c r="TPS30" s="3901"/>
      <c r="TPT30" s="3901"/>
      <c r="TPU30" s="3901"/>
      <c r="TPV30" s="3901"/>
      <c r="TPW30" s="3901"/>
      <c r="TPX30" s="3901"/>
      <c r="TPY30" s="3901"/>
      <c r="TPZ30" s="3901"/>
      <c r="TQA30" s="3901"/>
      <c r="TQB30" s="3901"/>
      <c r="TQC30" s="3901"/>
      <c r="TQD30" s="3901"/>
      <c r="TQE30" s="3901"/>
      <c r="TQF30" s="3901"/>
      <c r="TQG30" s="3901"/>
      <c r="TQH30" s="3901"/>
      <c r="TQI30" s="3901"/>
      <c r="TQJ30" s="3901"/>
      <c r="TQK30" s="3901"/>
      <c r="TQL30" s="3901"/>
      <c r="TQM30" s="3901"/>
      <c r="TQN30" s="3901"/>
      <c r="TQO30" s="3901"/>
      <c r="TQP30" s="3901"/>
      <c r="TQQ30" s="3901"/>
      <c r="TQR30" s="3901"/>
      <c r="TQS30" s="3901"/>
      <c r="TQT30" s="3901"/>
      <c r="TQU30" s="3901"/>
      <c r="TQV30" s="3901"/>
      <c r="TQW30" s="3901"/>
      <c r="TQX30" s="3901"/>
      <c r="TQY30" s="3901"/>
      <c r="TQZ30" s="3901"/>
      <c r="TRA30" s="3901"/>
      <c r="TRB30" s="3901"/>
      <c r="TRC30" s="3901"/>
      <c r="TRD30" s="3901"/>
      <c r="TRE30" s="3901"/>
      <c r="TRF30" s="3901"/>
      <c r="TRG30" s="3901"/>
      <c r="TRH30" s="3901"/>
      <c r="TRI30" s="3901"/>
      <c r="TRJ30" s="3901"/>
      <c r="TRK30" s="3901"/>
      <c r="TRL30" s="3901"/>
      <c r="TRM30" s="3901"/>
      <c r="TRN30" s="3901"/>
      <c r="TRO30" s="3901"/>
      <c r="TRP30" s="3901"/>
      <c r="TRQ30" s="3901"/>
      <c r="TRR30" s="3901"/>
      <c r="TRS30" s="3901"/>
      <c r="TRT30" s="3901"/>
      <c r="TRU30" s="3901"/>
      <c r="TRV30" s="3901"/>
      <c r="TRW30" s="3901"/>
      <c r="TRX30" s="3901"/>
      <c r="TRY30" s="3901"/>
      <c r="TRZ30" s="3901"/>
      <c r="TSA30" s="3901"/>
      <c r="TSB30" s="3901"/>
      <c r="TSC30" s="3901"/>
      <c r="TSD30" s="3901"/>
      <c r="TSE30" s="3901"/>
      <c r="TSF30" s="3901"/>
      <c r="TSG30" s="3901"/>
      <c r="TSH30" s="3901"/>
      <c r="TSI30" s="3901"/>
      <c r="TSJ30" s="3901"/>
      <c r="TSK30" s="3901"/>
      <c r="TSL30" s="3901"/>
      <c r="TSM30" s="3901"/>
      <c r="TSN30" s="3901"/>
      <c r="TSO30" s="3901"/>
      <c r="TSP30" s="3901"/>
      <c r="TSQ30" s="3901"/>
      <c r="TSR30" s="3901"/>
      <c r="TSS30" s="3901"/>
      <c r="TST30" s="3901"/>
      <c r="TSU30" s="3901"/>
      <c r="TSV30" s="3901"/>
      <c r="TSW30" s="3901"/>
      <c r="TSX30" s="3901"/>
      <c r="TSY30" s="3901"/>
      <c r="TSZ30" s="3901"/>
      <c r="TTA30" s="3901"/>
      <c r="TTB30" s="3901"/>
      <c r="TTC30" s="3901"/>
      <c r="TTD30" s="3901"/>
      <c r="TTE30" s="3901"/>
      <c r="TTF30" s="3901"/>
      <c r="TTG30" s="3901"/>
      <c r="TTH30" s="3901"/>
      <c r="TTI30" s="3901"/>
      <c r="TTJ30" s="3901"/>
      <c r="TTK30" s="3901"/>
      <c r="TTL30" s="3901"/>
      <c r="TTM30" s="3901"/>
      <c r="TTN30" s="3901"/>
      <c r="TTO30" s="3901"/>
      <c r="TTP30" s="3901"/>
      <c r="TTQ30" s="3901"/>
      <c r="TTR30" s="3901"/>
      <c r="TTS30" s="3901"/>
      <c r="TTT30" s="3901"/>
      <c r="TTU30" s="3901"/>
      <c r="TTV30" s="3901"/>
      <c r="TTW30" s="3901"/>
      <c r="TTX30" s="3901"/>
      <c r="TTY30" s="3901"/>
      <c r="TTZ30" s="3901"/>
      <c r="TUA30" s="3901"/>
      <c r="TUB30" s="3901"/>
      <c r="TUC30" s="3901"/>
      <c r="TUD30" s="3901"/>
      <c r="TUE30" s="3901"/>
      <c r="TUF30" s="3901"/>
      <c r="TUG30" s="3901"/>
      <c r="TUH30" s="3901"/>
      <c r="TUI30" s="3901"/>
      <c r="TUJ30" s="3901"/>
      <c r="TUK30" s="3901"/>
      <c r="TUL30" s="3901"/>
      <c r="TUM30" s="3901"/>
      <c r="TUN30" s="3901"/>
      <c r="TUO30" s="3901"/>
      <c r="TUP30" s="3901"/>
      <c r="TUQ30" s="3901"/>
      <c r="TUR30" s="3901"/>
      <c r="TUS30" s="3901"/>
      <c r="TUT30" s="3901"/>
      <c r="TUU30" s="3901"/>
      <c r="TUV30" s="3901"/>
      <c r="TUW30" s="3901"/>
      <c r="TUX30" s="3901"/>
      <c r="TUY30" s="3901"/>
      <c r="TUZ30" s="3901"/>
      <c r="TVA30" s="3901"/>
      <c r="TVB30" s="3901"/>
      <c r="TVC30" s="3901"/>
      <c r="TVD30" s="3901"/>
      <c r="TVE30" s="3901"/>
      <c r="TVF30" s="3901"/>
      <c r="TVG30" s="3901"/>
      <c r="TVH30" s="3901"/>
      <c r="TVI30" s="3901"/>
      <c r="TVJ30" s="3901"/>
      <c r="TVK30" s="3901"/>
      <c r="TVL30" s="3901"/>
      <c r="TVM30" s="3901"/>
      <c r="TVN30" s="3901"/>
      <c r="TVO30" s="3901"/>
      <c r="TVP30" s="3901"/>
      <c r="TVQ30" s="3901"/>
      <c r="TVR30" s="3901"/>
      <c r="TVS30" s="3901"/>
      <c r="TVT30" s="3901"/>
      <c r="TVU30" s="3901"/>
      <c r="TVV30" s="3901"/>
      <c r="TVW30" s="3901"/>
      <c r="TVX30" s="3901"/>
      <c r="TVY30" s="3901"/>
      <c r="TVZ30" s="3901"/>
      <c r="TWA30" s="3901"/>
      <c r="TWB30" s="3901"/>
      <c r="TWC30" s="3901"/>
      <c r="TWD30" s="3901"/>
      <c r="TWE30" s="3901"/>
      <c r="TWF30" s="3901"/>
      <c r="TWG30" s="3901"/>
      <c r="TWH30" s="3901"/>
      <c r="TWI30" s="3901"/>
      <c r="TWJ30" s="3901"/>
      <c r="TWK30" s="3901"/>
      <c r="TWL30" s="3901"/>
      <c r="TWM30" s="3901"/>
      <c r="TWN30" s="3901"/>
      <c r="TWO30" s="3901"/>
      <c r="TWP30" s="3901"/>
      <c r="TWQ30" s="3901"/>
      <c r="TWR30" s="3901"/>
      <c r="TWS30" s="3901"/>
      <c r="TWT30" s="3901"/>
      <c r="TWU30" s="3901"/>
      <c r="TWV30" s="3901"/>
      <c r="TWW30" s="3901"/>
      <c r="TWX30" s="3901"/>
      <c r="TWY30" s="3901"/>
      <c r="TWZ30" s="3901"/>
      <c r="TXA30" s="3901"/>
      <c r="TXB30" s="3901"/>
      <c r="TXC30" s="3901"/>
      <c r="TXD30" s="3901"/>
      <c r="TXE30" s="3901"/>
      <c r="TXF30" s="3901"/>
      <c r="TXG30" s="3901"/>
      <c r="TXH30" s="3901"/>
      <c r="TXI30" s="3901"/>
      <c r="TXJ30" s="3901"/>
      <c r="TXK30" s="3901"/>
      <c r="TXL30" s="3901"/>
      <c r="TXM30" s="3901"/>
      <c r="TXN30" s="3901"/>
      <c r="TXO30" s="3901"/>
      <c r="TXP30" s="3901"/>
      <c r="TXQ30" s="3901"/>
      <c r="TXR30" s="3901"/>
      <c r="TXS30" s="3901"/>
      <c r="TXT30" s="3901"/>
      <c r="TXU30" s="3901"/>
      <c r="TXV30" s="3901"/>
      <c r="TXW30" s="3901"/>
      <c r="TXX30" s="3901"/>
      <c r="TXY30" s="3901"/>
      <c r="TXZ30" s="3901"/>
      <c r="TYA30" s="3901"/>
      <c r="TYB30" s="3901"/>
      <c r="TYC30" s="3901"/>
      <c r="TYD30" s="3901"/>
      <c r="TYE30" s="3901"/>
      <c r="TYF30" s="3901"/>
      <c r="TYG30" s="3901"/>
      <c r="TYH30" s="3901"/>
      <c r="TYI30" s="3901"/>
      <c r="TYJ30" s="3901"/>
      <c r="TYK30" s="3901"/>
      <c r="TYL30" s="3901"/>
      <c r="TYM30" s="3901"/>
      <c r="TYN30" s="3901"/>
      <c r="TYO30" s="3901"/>
      <c r="TYP30" s="3901"/>
      <c r="TYQ30" s="3901"/>
      <c r="TYR30" s="3901"/>
      <c r="TYS30" s="3901"/>
      <c r="TYT30" s="3901"/>
      <c r="TYU30" s="3901"/>
      <c r="TYV30" s="3901"/>
      <c r="TYW30" s="3901"/>
      <c r="TYX30" s="3901"/>
      <c r="TYY30" s="3901"/>
      <c r="TYZ30" s="3901"/>
      <c r="TZA30" s="3901"/>
      <c r="TZB30" s="3901"/>
      <c r="TZC30" s="3901"/>
      <c r="TZD30" s="3901"/>
      <c r="TZE30" s="3901"/>
      <c r="TZF30" s="3901"/>
      <c r="TZG30" s="3901"/>
      <c r="TZH30" s="3901"/>
      <c r="TZI30" s="3901"/>
      <c r="TZJ30" s="3901"/>
      <c r="TZK30" s="3901"/>
      <c r="TZL30" s="3901"/>
      <c r="TZM30" s="3901"/>
      <c r="TZN30" s="3901"/>
      <c r="TZO30" s="3901"/>
      <c r="TZP30" s="3901"/>
      <c r="TZQ30" s="3901"/>
      <c r="TZR30" s="3901"/>
      <c r="TZS30" s="3901"/>
      <c r="TZT30" s="3901"/>
      <c r="TZU30" s="3901"/>
      <c r="TZV30" s="3901"/>
      <c r="TZW30" s="3901"/>
      <c r="TZX30" s="3901"/>
      <c r="TZY30" s="3901"/>
      <c r="TZZ30" s="3901"/>
      <c r="UAA30" s="3901"/>
      <c r="UAB30" s="3901"/>
      <c r="UAC30" s="3901"/>
      <c r="UAD30" s="3901"/>
      <c r="UAE30" s="3901"/>
      <c r="UAF30" s="3901"/>
      <c r="UAG30" s="3901"/>
      <c r="UAH30" s="3901"/>
      <c r="UAI30" s="3901"/>
      <c r="UAJ30" s="3901"/>
      <c r="UAK30" s="3901"/>
      <c r="UAL30" s="3901"/>
      <c r="UAM30" s="3901"/>
      <c r="UAN30" s="3901"/>
      <c r="UAO30" s="3901"/>
      <c r="UAP30" s="3901"/>
      <c r="UAQ30" s="3901"/>
      <c r="UAR30" s="3901"/>
      <c r="UAS30" s="3901"/>
      <c r="UAT30" s="3901"/>
      <c r="UAU30" s="3901"/>
      <c r="UAV30" s="3901"/>
      <c r="UAW30" s="3901"/>
      <c r="UAX30" s="3901"/>
      <c r="UAY30" s="3901"/>
      <c r="UAZ30" s="3901"/>
      <c r="UBA30" s="3901"/>
      <c r="UBB30" s="3901"/>
      <c r="UBC30" s="3901"/>
      <c r="UBD30" s="3901"/>
      <c r="UBE30" s="3901"/>
      <c r="UBF30" s="3901"/>
      <c r="UBG30" s="3901"/>
      <c r="UBH30" s="3901"/>
      <c r="UBI30" s="3901"/>
      <c r="UBJ30" s="3901"/>
      <c r="UBK30" s="3901"/>
      <c r="UBL30" s="3901"/>
      <c r="UBM30" s="3901"/>
      <c r="UBN30" s="3901"/>
      <c r="UBO30" s="3901"/>
      <c r="UBP30" s="3901"/>
      <c r="UBQ30" s="3901"/>
      <c r="UBR30" s="3901"/>
      <c r="UBS30" s="3901"/>
      <c r="UBT30" s="3901"/>
      <c r="UBU30" s="3901"/>
      <c r="UBV30" s="3901"/>
      <c r="UBW30" s="3901"/>
      <c r="UBX30" s="3901"/>
      <c r="UBY30" s="3901"/>
      <c r="UBZ30" s="3901"/>
      <c r="UCA30" s="3901"/>
      <c r="UCB30" s="3901"/>
      <c r="UCC30" s="3901"/>
      <c r="UCD30" s="3901"/>
      <c r="UCE30" s="3901"/>
      <c r="UCF30" s="3901"/>
      <c r="UCG30" s="3901"/>
      <c r="UCH30" s="3901"/>
      <c r="UCI30" s="3901"/>
      <c r="UCJ30" s="3901"/>
      <c r="UCK30" s="3901"/>
      <c r="UCL30" s="3901"/>
      <c r="UCM30" s="3901"/>
      <c r="UCN30" s="3901"/>
      <c r="UCO30" s="3901"/>
      <c r="UCP30" s="3901"/>
      <c r="UCQ30" s="3901"/>
      <c r="UCR30" s="3901"/>
      <c r="UCS30" s="3901"/>
      <c r="UCT30" s="3901"/>
      <c r="UCU30" s="3901"/>
      <c r="UCV30" s="3901"/>
      <c r="UCW30" s="3901"/>
      <c r="UCX30" s="3901"/>
      <c r="UCY30" s="3901"/>
      <c r="UCZ30" s="3901"/>
      <c r="UDA30" s="3901"/>
      <c r="UDB30" s="3901"/>
      <c r="UDC30" s="3901"/>
      <c r="UDD30" s="3901"/>
      <c r="UDE30" s="3901"/>
      <c r="UDF30" s="3901"/>
      <c r="UDG30" s="3901"/>
      <c r="UDH30" s="3901"/>
      <c r="UDI30" s="3901"/>
      <c r="UDJ30" s="3901"/>
      <c r="UDK30" s="3901"/>
      <c r="UDL30" s="3901"/>
      <c r="UDM30" s="3901"/>
      <c r="UDN30" s="3901"/>
      <c r="UDO30" s="3901"/>
      <c r="UDP30" s="3901"/>
      <c r="UDQ30" s="3901"/>
      <c r="UDR30" s="3901"/>
      <c r="UDS30" s="3901"/>
      <c r="UDT30" s="3901"/>
      <c r="UDU30" s="3901"/>
      <c r="UDV30" s="3901"/>
      <c r="UDW30" s="3901"/>
      <c r="UDX30" s="3901"/>
      <c r="UDY30" s="3901"/>
      <c r="UDZ30" s="3901"/>
      <c r="UEA30" s="3901"/>
      <c r="UEB30" s="3901"/>
      <c r="UEC30" s="3901"/>
      <c r="UED30" s="3901"/>
      <c r="UEE30" s="3901"/>
      <c r="UEF30" s="3901"/>
      <c r="UEG30" s="3901"/>
      <c r="UEH30" s="3901"/>
      <c r="UEI30" s="3901"/>
      <c r="UEJ30" s="3901"/>
      <c r="UEK30" s="3901"/>
      <c r="UEL30" s="3901"/>
      <c r="UEM30" s="3901"/>
      <c r="UEN30" s="3901"/>
      <c r="UEO30" s="3901"/>
      <c r="UEP30" s="3901"/>
      <c r="UEQ30" s="3901"/>
      <c r="UER30" s="3901"/>
      <c r="UES30" s="3901"/>
      <c r="UET30" s="3901"/>
      <c r="UEU30" s="3901"/>
      <c r="UEV30" s="3901"/>
      <c r="UEW30" s="3901"/>
      <c r="UEX30" s="3901"/>
      <c r="UEY30" s="3901"/>
      <c r="UEZ30" s="3901"/>
      <c r="UFA30" s="3901"/>
      <c r="UFB30" s="3901"/>
      <c r="UFC30" s="3901"/>
      <c r="UFD30" s="3901"/>
      <c r="UFE30" s="3901"/>
      <c r="UFF30" s="3901"/>
      <c r="UFG30" s="3901"/>
      <c r="UFH30" s="3901"/>
      <c r="UFI30" s="3901"/>
      <c r="UFJ30" s="3901"/>
      <c r="UFK30" s="3901"/>
      <c r="UFL30" s="3901"/>
      <c r="UFM30" s="3901"/>
      <c r="UFN30" s="3901"/>
      <c r="UFO30" s="3901"/>
      <c r="UFP30" s="3901"/>
      <c r="UFQ30" s="3901"/>
      <c r="UFR30" s="3901"/>
      <c r="UFS30" s="3901"/>
      <c r="UFT30" s="3901"/>
      <c r="UFU30" s="3901"/>
      <c r="UFV30" s="3901"/>
      <c r="UFW30" s="3901"/>
      <c r="UFX30" s="3901"/>
      <c r="UFY30" s="3901"/>
      <c r="UFZ30" s="3901"/>
      <c r="UGA30" s="3901"/>
      <c r="UGB30" s="3901"/>
      <c r="UGC30" s="3901"/>
      <c r="UGD30" s="3901"/>
      <c r="UGE30" s="3901"/>
      <c r="UGF30" s="3901"/>
      <c r="UGG30" s="3901"/>
      <c r="UGH30" s="3901"/>
      <c r="UGI30" s="3901"/>
      <c r="UGJ30" s="3901"/>
      <c r="UGK30" s="3901"/>
      <c r="UGL30" s="3901"/>
      <c r="UGM30" s="3901"/>
      <c r="UGN30" s="3901"/>
      <c r="UGO30" s="3901"/>
      <c r="UGP30" s="3901"/>
      <c r="UGQ30" s="3901"/>
      <c r="UGR30" s="3901"/>
      <c r="UGS30" s="3901"/>
      <c r="UGT30" s="3901"/>
      <c r="UGU30" s="3901"/>
      <c r="UGV30" s="3901"/>
      <c r="UGW30" s="3901"/>
      <c r="UGX30" s="3901"/>
      <c r="UGY30" s="3901"/>
      <c r="UGZ30" s="3901"/>
      <c r="UHA30" s="3901"/>
      <c r="UHB30" s="3901"/>
      <c r="UHC30" s="3901"/>
      <c r="UHD30" s="3901"/>
      <c r="UHE30" s="3901"/>
      <c r="UHF30" s="3901"/>
      <c r="UHG30" s="3901"/>
      <c r="UHH30" s="3901"/>
      <c r="UHI30" s="3901"/>
      <c r="UHJ30" s="3901"/>
      <c r="UHK30" s="3901"/>
      <c r="UHL30" s="3901"/>
      <c r="UHM30" s="3901"/>
      <c r="UHN30" s="3901"/>
      <c r="UHO30" s="3901"/>
      <c r="UHP30" s="3901"/>
      <c r="UHQ30" s="3901"/>
      <c r="UHR30" s="3901"/>
      <c r="UHS30" s="3901"/>
      <c r="UHT30" s="3901"/>
      <c r="UHU30" s="3901"/>
      <c r="UHV30" s="3901"/>
      <c r="UHW30" s="3901"/>
      <c r="UHX30" s="3901"/>
      <c r="UHY30" s="3901"/>
      <c r="UHZ30" s="3901"/>
      <c r="UIA30" s="3901"/>
      <c r="UIB30" s="3901"/>
      <c r="UIC30" s="3901"/>
      <c r="UID30" s="3901"/>
      <c r="UIE30" s="3901"/>
      <c r="UIF30" s="3901"/>
      <c r="UIG30" s="3901"/>
      <c r="UIH30" s="3901"/>
      <c r="UII30" s="3901"/>
      <c r="UIJ30" s="3901"/>
      <c r="UIK30" s="3901"/>
      <c r="UIL30" s="3901"/>
      <c r="UIM30" s="3901"/>
      <c r="UIN30" s="3901"/>
      <c r="UIO30" s="3901"/>
      <c r="UIP30" s="3901"/>
      <c r="UIQ30" s="3901"/>
      <c r="UIR30" s="3901"/>
      <c r="UIS30" s="3901"/>
      <c r="UIT30" s="3901"/>
      <c r="UIU30" s="3901"/>
      <c r="UIV30" s="3901"/>
      <c r="UIW30" s="3901"/>
      <c r="UIX30" s="3901"/>
      <c r="UIY30" s="3901"/>
      <c r="UIZ30" s="3901"/>
      <c r="UJA30" s="3901"/>
      <c r="UJB30" s="3901"/>
      <c r="UJC30" s="3901"/>
      <c r="UJD30" s="3901"/>
      <c r="UJE30" s="3901"/>
      <c r="UJF30" s="3901"/>
      <c r="UJG30" s="3901"/>
      <c r="UJH30" s="3901"/>
      <c r="UJI30" s="3901"/>
      <c r="UJJ30" s="3901"/>
      <c r="UJK30" s="3901"/>
      <c r="UJL30" s="3901"/>
      <c r="UJM30" s="3901"/>
      <c r="UJN30" s="3901"/>
      <c r="UJO30" s="3901"/>
      <c r="UJP30" s="3901"/>
      <c r="UJQ30" s="3901"/>
      <c r="UJR30" s="3901"/>
      <c r="UJS30" s="3901"/>
      <c r="UJT30" s="3901"/>
      <c r="UJU30" s="3901"/>
      <c r="UJV30" s="3901"/>
      <c r="UJW30" s="3901"/>
      <c r="UJX30" s="3901"/>
      <c r="UJY30" s="3901"/>
      <c r="UJZ30" s="3901"/>
      <c r="UKA30" s="3901"/>
      <c r="UKB30" s="3901"/>
      <c r="UKC30" s="3901"/>
      <c r="UKD30" s="3901"/>
      <c r="UKE30" s="3901"/>
      <c r="UKF30" s="3901"/>
      <c r="UKG30" s="3901"/>
      <c r="UKH30" s="3901"/>
      <c r="UKI30" s="3901"/>
      <c r="UKJ30" s="3901"/>
      <c r="UKK30" s="3901"/>
      <c r="UKL30" s="3901"/>
      <c r="UKM30" s="3901"/>
      <c r="UKN30" s="3901"/>
      <c r="UKO30" s="3901"/>
      <c r="UKP30" s="3901"/>
      <c r="UKQ30" s="3901"/>
      <c r="UKR30" s="3901"/>
      <c r="UKS30" s="3901"/>
      <c r="UKT30" s="3901"/>
      <c r="UKU30" s="3901"/>
      <c r="UKV30" s="3901"/>
      <c r="UKW30" s="3901"/>
      <c r="UKX30" s="3901"/>
      <c r="UKY30" s="3901"/>
      <c r="UKZ30" s="3901"/>
      <c r="ULA30" s="3901"/>
      <c r="ULB30" s="3901"/>
      <c r="ULC30" s="3901"/>
      <c r="ULD30" s="3901"/>
      <c r="ULE30" s="3901"/>
      <c r="ULF30" s="3901"/>
      <c r="ULG30" s="3901"/>
      <c r="ULH30" s="3901"/>
      <c r="ULI30" s="3901"/>
      <c r="ULJ30" s="3901"/>
      <c r="ULK30" s="3901"/>
      <c r="ULL30" s="3901"/>
      <c r="ULM30" s="3901"/>
      <c r="ULN30" s="3901"/>
      <c r="ULO30" s="3901"/>
      <c r="ULP30" s="3901"/>
      <c r="ULQ30" s="3901"/>
      <c r="ULR30" s="3901"/>
      <c r="ULS30" s="3901"/>
      <c r="ULT30" s="3901"/>
      <c r="ULU30" s="3901"/>
      <c r="ULV30" s="3901"/>
      <c r="ULW30" s="3901"/>
      <c r="ULX30" s="3901"/>
      <c r="ULY30" s="3901"/>
      <c r="ULZ30" s="3901"/>
      <c r="UMA30" s="3901"/>
      <c r="UMB30" s="3901"/>
      <c r="UMC30" s="3901"/>
      <c r="UMD30" s="3901"/>
      <c r="UME30" s="3901"/>
      <c r="UMF30" s="3901"/>
      <c r="UMG30" s="3901"/>
      <c r="UMH30" s="3901"/>
      <c r="UMI30" s="3901"/>
      <c r="UMJ30" s="3901"/>
      <c r="UMK30" s="3901"/>
      <c r="UML30" s="3901"/>
      <c r="UMM30" s="3901"/>
      <c r="UMN30" s="3901"/>
      <c r="UMO30" s="3901"/>
      <c r="UMP30" s="3901"/>
      <c r="UMQ30" s="3901"/>
      <c r="UMR30" s="3901"/>
      <c r="UMS30" s="3901"/>
      <c r="UMT30" s="3901"/>
      <c r="UMU30" s="3901"/>
      <c r="UMV30" s="3901"/>
      <c r="UMW30" s="3901"/>
      <c r="UMX30" s="3901"/>
      <c r="UMY30" s="3901"/>
      <c r="UMZ30" s="3901"/>
      <c r="UNA30" s="3901"/>
      <c r="UNB30" s="3901"/>
      <c r="UNC30" s="3901"/>
      <c r="UND30" s="3901"/>
      <c r="UNE30" s="3901"/>
      <c r="UNF30" s="3901"/>
      <c r="UNG30" s="3901"/>
      <c r="UNH30" s="3901"/>
      <c r="UNI30" s="3901"/>
      <c r="UNJ30" s="3901"/>
      <c r="UNK30" s="3901"/>
      <c r="UNL30" s="3901"/>
      <c r="UNM30" s="3901"/>
      <c r="UNN30" s="3901"/>
      <c r="UNO30" s="3901"/>
      <c r="UNP30" s="3901"/>
      <c r="UNQ30" s="3901"/>
      <c r="UNR30" s="3901"/>
      <c r="UNS30" s="3901"/>
      <c r="UNT30" s="3901"/>
      <c r="UNU30" s="3901"/>
      <c r="UNV30" s="3901"/>
      <c r="UNW30" s="3901"/>
      <c r="UNX30" s="3901"/>
      <c r="UNY30" s="3901"/>
      <c r="UNZ30" s="3901"/>
      <c r="UOA30" s="3901"/>
      <c r="UOB30" s="3901"/>
      <c r="UOC30" s="3901"/>
      <c r="UOD30" s="3901"/>
      <c r="UOE30" s="3901"/>
      <c r="UOF30" s="3901"/>
      <c r="UOG30" s="3901"/>
      <c r="UOH30" s="3901"/>
      <c r="UOI30" s="3901"/>
      <c r="UOJ30" s="3901"/>
      <c r="UOK30" s="3901"/>
      <c r="UOL30" s="3901"/>
      <c r="UOM30" s="3901"/>
      <c r="UON30" s="3901"/>
      <c r="UOO30" s="3901"/>
      <c r="UOP30" s="3901"/>
      <c r="UOQ30" s="3901"/>
      <c r="UOR30" s="3901"/>
      <c r="UOS30" s="3901"/>
      <c r="UOT30" s="3901"/>
      <c r="UOU30" s="3901"/>
      <c r="UOV30" s="3901"/>
      <c r="UOW30" s="3901"/>
      <c r="UOX30" s="3901"/>
      <c r="UOY30" s="3901"/>
      <c r="UOZ30" s="3901"/>
      <c r="UPA30" s="3901"/>
      <c r="UPB30" s="3901"/>
      <c r="UPC30" s="3901"/>
      <c r="UPD30" s="3901"/>
      <c r="UPE30" s="3901"/>
      <c r="UPF30" s="3901"/>
      <c r="UPG30" s="3901"/>
      <c r="UPH30" s="3901"/>
      <c r="UPI30" s="3901"/>
      <c r="UPJ30" s="3901"/>
      <c r="UPK30" s="3901"/>
      <c r="UPL30" s="3901"/>
      <c r="UPM30" s="3901"/>
      <c r="UPN30" s="3901"/>
      <c r="UPO30" s="3901"/>
      <c r="UPP30" s="3901"/>
      <c r="UPQ30" s="3901"/>
      <c r="UPR30" s="3901"/>
      <c r="UPS30" s="3901"/>
      <c r="UPT30" s="3901"/>
      <c r="UPU30" s="3901"/>
      <c r="UPV30" s="3901"/>
      <c r="UPW30" s="3901"/>
      <c r="UPX30" s="3901"/>
      <c r="UPY30" s="3901"/>
      <c r="UPZ30" s="3901"/>
      <c r="UQA30" s="3901"/>
      <c r="UQB30" s="3901"/>
      <c r="UQC30" s="3901"/>
      <c r="UQD30" s="3901"/>
      <c r="UQE30" s="3901"/>
      <c r="UQF30" s="3901"/>
      <c r="UQG30" s="3901"/>
      <c r="UQH30" s="3901"/>
      <c r="UQI30" s="3901"/>
      <c r="UQJ30" s="3901"/>
      <c r="UQK30" s="3901"/>
      <c r="UQL30" s="3901"/>
      <c r="UQM30" s="3901"/>
      <c r="UQN30" s="3901"/>
      <c r="UQO30" s="3901"/>
      <c r="UQP30" s="3901"/>
      <c r="UQQ30" s="3901"/>
      <c r="UQR30" s="3901"/>
      <c r="UQS30" s="3901"/>
      <c r="UQT30" s="3901"/>
      <c r="UQU30" s="3901"/>
      <c r="UQV30" s="3901"/>
      <c r="UQW30" s="3901"/>
      <c r="UQX30" s="3901"/>
      <c r="UQY30" s="3901"/>
      <c r="UQZ30" s="3901"/>
      <c r="URA30" s="3901"/>
      <c r="URB30" s="3901"/>
      <c r="URC30" s="3901"/>
      <c r="URD30" s="3901"/>
      <c r="URE30" s="3901"/>
      <c r="URF30" s="3901"/>
      <c r="URG30" s="3901"/>
      <c r="URH30" s="3901"/>
      <c r="URI30" s="3901"/>
      <c r="URJ30" s="3901"/>
      <c r="URK30" s="3901"/>
      <c r="URL30" s="3901"/>
      <c r="URM30" s="3901"/>
      <c r="URN30" s="3901"/>
      <c r="URO30" s="3901"/>
      <c r="URP30" s="3901"/>
      <c r="URQ30" s="3901"/>
      <c r="URR30" s="3901"/>
      <c r="URS30" s="3901"/>
      <c r="URT30" s="3901"/>
      <c r="URU30" s="3901"/>
      <c r="URV30" s="3901"/>
      <c r="URW30" s="3901"/>
      <c r="URX30" s="3901"/>
      <c r="URY30" s="3901"/>
      <c r="URZ30" s="3901"/>
      <c r="USA30" s="3901"/>
      <c r="USB30" s="3901"/>
      <c r="USC30" s="3901"/>
      <c r="USD30" s="3901"/>
      <c r="USE30" s="3901"/>
      <c r="USF30" s="3901"/>
      <c r="USG30" s="3901"/>
      <c r="USH30" s="3901"/>
      <c r="USI30" s="3901"/>
      <c r="USJ30" s="3901"/>
      <c r="USK30" s="3901"/>
      <c r="USL30" s="3901"/>
      <c r="USM30" s="3901"/>
      <c r="USN30" s="3901"/>
      <c r="USO30" s="3901"/>
      <c r="USP30" s="3901"/>
      <c r="USQ30" s="3901"/>
      <c r="USR30" s="3901"/>
      <c r="USS30" s="3901"/>
      <c r="UST30" s="3901"/>
      <c r="USU30" s="3901"/>
      <c r="USV30" s="3901"/>
      <c r="USW30" s="3901"/>
      <c r="USX30" s="3901"/>
      <c r="USY30" s="3901"/>
      <c r="USZ30" s="3901"/>
      <c r="UTA30" s="3901"/>
      <c r="UTB30" s="3901"/>
      <c r="UTC30" s="3901"/>
      <c r="UTD30" s="3901"/>
      <c r="UTE30" s="3901"/>
      <c r="UTF30" s="3901"/>
      <c r="UTG30" s="3901"/>
      <c r="UTH30" s="3901"/>
      <c r="UTI30" s="3901"/>
      <c r="UTJ30" s="3901"/>
      <c r="UTK30" s="3901"/>
      <c r="UTL30" s="3901"/>
      <c r="UTM30" s="3901"/>
      <c r="UTN30" s="3901"/>
      <c r="UTO30" s="3901"/>
      <c r="UTP30" s="3901"/>
      <c r="UTQ30" s="3901"/>
      <c r="UTR30" s="3901"/>
      <c r="UTS30" s="3901"/>
      <c r="UTT30" s="3901"/>
      <c r="UTU30" s="3901"/>
      <c r="UTV30" s="3901"/>
      <c r="UTW30" s="3901"/>
      <c r="UTX30" s="3901"/>
      <c r="UTY30" s="3901"/>
      <c r="UTZ30" s="3901"/>
      <c r="UUA30" s="3901"/>
      <c r="UUB30" s="3901"/>
      <c r="UUC30" s="3901"/>
      <c r="UUD30" s="3901"/>
      <c r="UUE30" s="3901"/>
      <c r="UUF30" s="3901"/>
      <c r="UUG30" s="3901"/>
      <c r="UUH30" s="3901"/>
      <c r="UUI30" s="3901"/>
      <c r="UUJ30" s="3901"/>
      <c r="UUK30" s="3901"/>
      <c r="UUL30" s="3901"/>
      <c r="UUM30" s="3901"/>
      <c r="UUN30" s="3901"/>
      <c r="UUO30" s="3901"/>
      <c r="UUP30" s="3901"/>
      <c r="UUQ30" s="3901"/>
      <c r="UUR30" s="3901"/>
      <c r="UUS30" s="3901"/>
      <c r="UUT30" s="3901"/>
      <c r="UUU30" s="3901"/>
      <c r="UUV30" s="3901"/>
      <c r="UUW30" s="3901"/>
      <c r="UUX30" s="3901"/>
      <c r="UUY30" s="3901"/>
      <c r="UUZ30" s="3901"/>
      <c r="UVA30" s="3901"/>
      <c r="UVB30" s="3901"/>
      <c r="UVC30" s="3901"/>
      <c r="UVD30" s="3901"/>
      <c r="UVE30" s="3901"/>
      <c r="UVF30" s="3901"/>
      <c r="UVG30" s="3901"/>
      <c r="UVH30" s="3901"/>
      <c r="UVI30" s="3901"/>
      <c r="UVJ30" s="3901"/>
      <c r="UVK30" s="3901"/>
      <c r="UVL30" s="3901"/>
      <c r="UVM30" s="3901"/>
      <c r="UVN30" s="3901"/>
      <c r="UVO30" s="3901"/>
      <c r="UVP30" s="3901"/>
      <c r="UVQ30" s="3901"/>
      <c r="UVR30" s="3901"/>
      <c r="UVS30" s="3901"/>
      <c r="UVT30" s="3901"/>
      <c r="UVU30" s="3901"/>
      <c r="UVV30" s="3901"/>
      <c r="UVW30" s="3901"/>
      <c r="UVX30" s="3901"/>
      <c r="UVY30" s="3901"/>
      <c r="UVZ30" s="3901"/>
      <c r="UWA30" s="3901"/>
      <c r="UWB30" s="3901"/>
      <c r="UWC30" s="3901"/>
      <c r="UWD30" s="3901"/>
      <c r="UWE30" s="3901"/>
      <c r="UWF30" s="3901"/>
      <c r="UWG30" s="3901"/>
      <c r="UWH30" s="3901"/>
      <c r="UWI30" s="3901"/>
      <c r="UWJ30" s="3901"/>
      <c r="UWK30" s="3901"/>
      <c r="UWL30" s="3901"/>
      <c r="UWM30" s="3901"/>
      <c r="UWN30" s="3901"/>
      <c r="UWO30" s="3901"/>
      <c r="UWP30" s="3901"/>
      <c r="UWQ30" s="3901"/>
      <c r="UWR30" s="3901"/>
      <c r="UWS30" s="3901"/>
      <c r="UWT30" s="3901"/>
      <c r="UWU30" s="3901"/>
      <c r="UWV30" s="3901"/>
      <c r="UWW30" s="3901"/>
      <c r="UWX30" s="3901"/>
      <c r="UWY30" s="3901"/>
      <c r="UWZ30" s="3901"/>
      <c r="UXA30" s="3901"/>
      <c r="UXB30" s="3901"/>
      <c r="UXC30" s="3901"/>
      <c r="UXD30" s="3901"/>
      <c r="UXE30" s="3901"/>
      <c r="UXF30" s="3901"/>
      <c r="UXG30" s="3901"/>
      <c r="UXH30" s="3901"/>
      <c r="UXI30" s="3901"/>
      <c r="UXJ30" s="3901"/>
      <c r="UXK30" s="3901"/>
      <c r="UXL30" s="3901"/>
      <c r="UXM30" s="3901"/>
      <c r="UXN30" s="3901"/>
      <c r="UXO30" s="3901"/>
      <c r="UXP30" s="3901"/>
      <c r="UXQ30" s="3901"/>
      <c r="UXR30" s="3901"/>
      <c r="UXS30" s="3901"/>
      <c r="UXT30" s="3901"/>
      <c r="UXU30" s="3901"/>
      <c r="UXV30" s="3901"/>
      <c r="UXW30" s="3901"/>
      <c r="UXX30" s="3901"/>
      <c r="UXY30" s="3901"/>
      <c r="UXZ30" s="3901"/>
      <c r="UYA30" s="3901"/>
      <c r="UYB30" s="3901"/>
      <c r="UYC30" s="3901"/>
      <c r="UYD30" s="3901"/>
      <c r="UYE30" s="3901"/>
      <c r="UYF30" s="3901"/>
      <c r="UYG30" s="3901"/>
      <c r="UYH30" s="3901"/>
      <c r="UYI30" s="3901"/>
      <c r="UYJ30" s="3901"/>
      <c r="UYK30" s="3901"/>
      <c r="UYL30" s="3901"/>
      <c r="UYM30" s="3901"/>
      <c r="UYN30" s="3901"/>
      <c r="UYO30" s="3901"/>
      <c r="UYP30" s="3901"/>
      <c r="UYQ30" s="3901"/>
      <c r="UYR30" s="3901"/>
      <c r="UYS30" s="3901"/>
      <c r="UYT30" s="3901"/>
      <c r="UYU30" s="3901"/>
      <c r="UYV30" s="3901"/>
      <c r="UYW30" s="3901"/>
      <c r="UYX30" s="3901"/>
      <c r="UYY30" s="3901"/>
      <c r="UYZ30" s="3901"/>
      <c r="UZA30" s="3901"/>
      <c r="UZB30" s="3901"/>
      <c r="UZC30" s="3901"/>
      <c r="UZD30" s="3901"/>
      <c r="UZE30" s="3901"/>
      <c r="UZF30" s="3901"/>
      <c r="UZG30" s="3901"/>
      <c r="UZH30" s="3901"/>
      <c r="UZI30" s="3901"/>
      <c r="UZJ30" s="3901"/>
      <c r="UZK30" s="3901"/>
      <c r="UZL30" s="3901"/>
      <c r="UZM30" s="3901"/>
      <c r="UZN30" s="3901"/>
      <c r="UZO30" s="3901"/>
      <c r="UZP30" s="3901"/>
      <c r="UZQ30" s="3901"/>
      <c r="UZR30" s="3901"/>
      <c r="UZS30" s="3901"/>
      <c r="UZT30" s="3901"/>
      <c r="UZU30" s="3901"/>
      <c r="UZV30" s="3901"/>
      <c r="UZW30" s="3901"/>
      <c r="UZX30" s="3901"/>
      <c r="UZY30" s="3901"/>
      <c r="UZZ30" s="3901"/>
      <c r="VAA30" s="3901"/>
      <c r="VAB30" s="3901"/>
      <c r="VAC30" s="3901"/>
      <c r="VAD30" s="3901"/>
      <c r="VAE30" s="3901"/>
      <c r="VAF30" s="3901"/>
      <c r="VAG30" s="3901"/>
      <c r="VAH30" s="3901"/>
      <c r="VAI30" s="3901"/>
      <c r="VAJ30" s="3901"/>
      <c r="VAK30" s="3901"/>
      <c r="VAL30" s="3901"/>
      <c r="VAM30" s="3901"/>
      <c r="VAN30" s="3901"/>
      <c r="VAO30" s="3901"/>
      <c r="VAP30" s="3901"/>
      <c r="VAQ30" s="3901"/>
      <c r="VAR30" s="3901"/>
      <c r="VAS30" s="3901"/>
      <c r="VAT30" s="3901"/>
      <c r="VAU30" s="3901"/>
      <c r="VAV30" s="3901"/>
      <c r="VAW30" s="3901"/>
      <c r="VAX30" s="3901"/>
      <c r="VAY30" s="3901"/>
      <c r="VAZ30" s="3901"/>
      <c r="VBA30" s="3901"/>
      <c r="VBB30" s="3901"/>
      <c r="VBC30" s="3901"/>
      <c r="VBD30" s="3901"/>
      <c r="VBE30" s="3901"/>
      <c r="VBF30" s="3901"/>
      <c r="VBG30" s="3901"/>
      <c r="VBH30" s="3901"/>
      <c r="VBI30" s="3901"/>
      <c r="VBJ30" s="3901"/>
      <c r="VBK30" s="3901"/>
      <c r="VBL30" s="3901"/>
      <c r="VBM30" s="3901"/>
      <c r="VBN30" s="3901"/>
      <c r="VBO30" s="3901"/>
      <c r="VBP30" s="3901"/>
      <c r="VBQ30" s="3901"/>
      <c r="VBR30" s="3901"/>
      <c r="VBS30" s="3901"/>
      <c r="VBT30" s="3901"/>
      <c r="VBU30" s="3901"/>
      <c r="VBV30" s="3901"/>
      <c r="VBW30" s="3901"/>
      <c r="VBX30" s="3901"/>
      <c r="VBY30" s="3901"/>
      <c r="VBZ30" s="3901"/>
      <c r="VCA30" s="3901"/>
      <c r="VCB30" s="3901"/>
      <c r="VCC30" s="3901"/>
      <c r="VCD30" s="3901"/>
      <c r="VCE30" s="3901"/>
      <c r="VCF30" s="3901"/>
      <c r="VCG30" s="3901"/>
      <c r="VCH30" s="3901"/>
      <c r="VCI30" s="3901"/>
      <c r="VCJ30" s="3901"/>
      <c r="VCK30" s="3901"/>
      <c r="VCL30" s="3901"/>
      <c r="VCM30" s="3901"/>
      <c r="VCN30" s="3901"/>
      <c r="VCO30" s="3901"/>
      <c r="VCP30" s="3901"/>
      <c r="VCQ30" s="3901"/>
      <c r="VCR30" s="3901"/>
      <c r="VCS30" s="3901"/>
      <c r="VCT30" s="3901"/>
      <c r="VCU30" s="3901"/>
      <c r="VCV30" s="3901"/>
      <c r="VCW30" s="3901"/>
      <c r="VCX30" s="3901"/>
      <c r="VCY30" s="3901"/>
      <c r="VCZ30" s="3901"/>
      <c r="VDA30" s="3901"/>
      <c r="VDB30" s="3901"/>
      <c r="VDC30" s="3901"/>
      <c r="VDD30" s="3901"/>
      <c r="VDE30" s="3901"/>
      <c r="VDF30" s="3901"/>
      <c r="VDG30" s="3901"/>
      <c r="VDH30" s="3901"/>
      <c r="VDI30" s="3901"/>
      <c r="VDJ30" s="3901"/>
      <c r="VDK30" s="3901"/>
      <c r="VDL30" s="3901"/>
      <c r="VDM30" s="3901"/>
      <c r="VDN30" s="3901"/>
      <c r="VDO30" s="3901"/>
      <c r="VDP30" s="3901"/>
      <c r="VDQ30" s="3901"/>
      <c r="VDR30" s="3901"/>
      <c r="VDS30" s="3901"/>
      <c r="VDT30" s="3901"/>
      <c r="VDU30" s="3901"/>
      <c r="VDV30" s="3901"/>
      <c r="VDW30" s="3901"/>
      <c r="VDX30" s="3901"/>
      <c r="VDY30" s="3901"/>
      <c r="VDZ30" s="3901"/>
      <c r="VEA30" s="3901"/>
      <c r="VEB30" s="3901"/>
      <c r="VEC30" s="3901"/>
      <c r="VED30" s="3901"/>
      <c r="VEE30" s="3901"/>
      <c r="VEF30" s="3901"/>
      <c r="VEG30" s="3901"/>
      <c r="VEH30" s="3901"/>
      <c r="VEI30" s="3901"/>
      <c r="VEJ30" s="3901"/>
      <c r="VEK30" s="3901"/>
      <c r="VEL30" s="3901"/>
      <c r="VEM30" s="3901"/>
      <c r="VEN30" s="3901"/>
      <c r="VEO30" s="3901"/>
      <c r="VEP30" s="3901"/>
      <c r="VEQ30" s="3901"/>
      <c r="VER30" s="3901"/>
      <c r="VES30" s="3901"/>
      <c r="VET30" s="3901"/>
      <c r="VEU30" s="3901"/>
      <c r="VEV30" s="3901"/>
      <c r="VEW30" s="3901"/>
      <c r="VEX30" s="3901"/>
      <c r="VEY30" s="3901"/>
      <c r="VEZ30" s="3901"/>
      <c r="VFA30" s="3901"/>
      <c r="VFB30" s="3901"/>
      <c r="VFC30" s="3901"/>
      <c r="VFD30" s="3901"/>
      <c r="VFE30" s="3901"/>
      <c r="VFF30" s="3901"/>
      <c r="VFG30" s="3901"/>
      <c r="VFH30" s="3901"/>
      <c r="VFI30" s="3901"/>
      <c r="VFJ30" s="3901"/>
      <c r="VFK30" s="3901"/>
      <c r="VFL30" s="3901"/>
      <c r="VFM30" s="3901"/>
      <c r="VFN30" s="3901"/>
      <c r="VFO30" s="3901"/>
      <c r="VFP30" s="3901"/>
      <c r="VFQ30" s="3901"/>
      <c r="VFR30" s="3901"/>
      <c r="VFS30" s="3901"/>
      <c r="VFT30" s="3901"/>
      <c r="VFU30" s="3901"/>
      <c r="VFV30" s="3901"/>
      <c r="VFW30" s="3901"/>
      <c r="VFX30" s="3901"/>
      <c r="VFY30" s="3901"/>
      <c r="VFZ30" s="3901"/>
      <c r="VGA30" s="3901"/>
      <c r="VGB30" s="3901"/>
      <c r="VGC30" s="3901"/>
      <c r="VGD30" s="3901"/>
      <c r="VGE30" s="3901"/>
      <c r="VGF30" s="3901"/>
      <c r="VGG30" s="3901"/>
      <c r="VGH30" s="3901"/>
      <c r="VGI30" s="3901"/>
      <c r="VGJ30" s="3901"/>
      <c r="VGK30" s="3901"/>
      <c r="VGL30" s="3901"/>
      <c r="VGM30" s="3901"/>
      <c r="VGN30" s="3901"/>
      <c r="VGO30" s="3901"/>
      <c r="VGP30" s="3901"/>
      <c r="VGQ30" s="3901"/>
      <c r="VGR30" s="3901"/>
      <c r="VGS30" s="3901"/>
      <c r="VGT30" s="3901"/>
      <c r="VGU30" s="3901"/>
      <c r="VGV30" s="3901"/>
      <c r="VGW30" s="3901"/>
      <c r="VGX30" s="3901"/>
      <c r="VGY30" s="3901"/>
      <c r="VGZ30" s="3901"/>
      <c r="VHA30" s="3901"/>
      <c r="VHB30" s="3901"/>
      <c r="VHC30" s="3901"/>
      <c r="VHD30" s="3901"/>
      <c r="VHE30" s="3901"/>
      <c r="VHF30" s="3901"/>
      <c r="VHG30" s="3901"/>
      <c r="VHH30" s="3901"/>
      <c r="VHI30" s="3901"/>
      <c r="VHJ30" s="3901"/>
      <c r="VHK30" s="3901"/>
      <c r="VHL30" s="3901"/>
      <c r="VHM30" s="3901"/>
      <c r="VHN30" s="3901"/>
      <c r="VHO30" s="3901"/>
      <c r="VHP30" s="3901"/>
      <c r="VHQ30" s="3901"/>
      <c r="VHR30" s="3901"/>
      <c r="VHS30" s="3901"/>
      <c r="VHT30" s="3901"/>
      <c r="VHU30" s="3901"/>
      <c r="VHV30" s="3901"/>
      <c r="VHW30" s="3901"/>
      <c r="VHX30" s="3901"/>
      <c r="VHY30" s="3901"/>
      <c r="VHZ30" s="3901"/>
      <c r="VIA30" s="3901"/>
      <c r="VIB30" s="3901"/>
      <c r="VIC30" s="3901"/>
      <c r="VID30" s="3901"/>
      <c r="VIE30" s="3901"/>
      <c r="VIF30" s="3901"/>
      <c r="VIG30" s="3901"/>
      <c r="VIH30" s="3901"/>
      <c r="VII30" s="3901"/>
      <c r="VIJ30" s="3901"/>
      <c r="VIK30" s="3901"/>
      <c r="VIL30" s="3901"/>
      <c r="VIM30" s="3901"/>
      <c r="VIN30" s="3901"/>
      <c r="VIO30" s="3901"/>
      <c r="VIP30" s="3901"/>
      <c r="VIQ30" s="3901"/>
      <c r="VIR30" s="3901"/>
      <c r="VIS30" s="3901"/>
      <c r="VIT30" s="3901"/>
      <c r="VIU30" s="3901"/>
      <c r="VIV30" s="3901"/>
      <c r="VIW30" s="3901"/>
      <c r="VIX30" s="3901"/>
      <c r="VIY30" s="3901"/>
      <c r="VIZ30" s="3901"/>
      <c r="VJA30" s="3901"/>
      <c r="VJB30" s="3901"/>
      <c r="VJC30" s="3901"/>
      <c r="VJD30" s="3901"/>
      <c r="VJE30" s="3901"/>
      <c r="VJF30" s="3901"/>
      <c r="VJG30" s="3901"/>
      <c r="VJH30" s="3901"/>
      <c r="VJI30" s="3901"/>
      <c r="VJJ30" s="3901"/>
      <c r="VJK30" s="3901"/>
      <c r="VJL30" s="3901"/>
      <c r="VJM30" s="3901"/>
      <c r="VJN30" s="3901"/>
      <c r="VJO30" s="3901"/>
      <c r="VJP30" s="3901"/>
      <c r="VJQ30" s="3901"/>
      <c r="VJR30" s="3901"/>
      <c r="VJS30" s="3901"/>
      <c r="VJT30" s="3901"/>
      <c r="VJU30" s="3901"/>
      <c r="VJV30" s="3901"/>
      <c r="VJW30" s="3901"/>
      <c r="VJX30" s="3901"/>
      <c r="VJY30" s="3901"/>
      <c r="VJZ30" s="3901"/>
      <c r="VKA30" s="3901"/>
      <c r="VKB30" s="3901"/>
      <c r="VKC30" s="3901"/>
      <c r="VKD30" s="3901"/>
      <c r="VKE30" s="3901"/>
      <c r="VKF30" s="3901"/>
      <c r="VKG30" s="3901"/>
      <c r="VKH30" s="3901"/>
      <c r="VKI30" s="3901"/>
      <c r="VKJ30" s="3901"/>
      <c r="VKK30" s="3901"/>
      <c r="VKL30" s="3901"/>
      <c r="VKM30" s="3901"/>
      <c r="VKN30" s="3901"/>
      <c r="VKO30" s="3901"/>
      <c r="VKP30" s="3901"/>
      <c r="VKQ30" s="3901"/>
      <c r="VKR30" s="3901"/>
      <c r="VKS30" s="3901"/>
      <c r="VKT30" s="3901"/>
      <c r="VKU30" s="3901"/>
      <c r="VKV30" s="3901"/>
      <c r="VKW30" s="3901"/>
      <c r="VKX30" s="3901"/>
      <c r="VKY30" s="3901"/>
      <c r="VKZ30" s="3901"/>
      <c r="VLA30" s="3901"/>
      <c r="VLB30" s="3901"/>
      <c r="VLC30" s="3901"/>
      <c r="VLD30" s="3901"/>
      <c r="VLE30" s="3901"/>
      <c r="VLF30" s="3901"/>
      <c r="VLG30" s="3901"/>
      <c r="VLH30" s="3901"/>
      <c r="VLI30" s="3901"/>
      <c r="VLJ30" s="3901"/>
      <c r="VLK30" s="3901"/>
      <c r="VLL30" s="3901"/>
      <c r="VLM30" s="3901"/>
      <c r="VLN30" s="3901"/>
      <c r="VLO30" s="3901"/>
      <c r="VLP30" s="3901"/>
      <c r="VLQ30" s="3901"/>
      <c r="VLR30" s="3901"/>
      <c r="VLS30" s="3901"/>
      <c r="VLT30" s="3901"/>
      <c r="VLU30" s="3901"/>
      <c r="VLV30" s="3901"/>
      <c r="VLW30" s="3901"/>
      <c r="VLX30" s="3901"/>
      <c r="VLY30" s="3901"/>
      <c r="VLZ30" s="3901"/>
      <c r="VMA30" s="3901"/>
      <c r="VMB30" s="3901"/>
      <c r="VMC30" s="3901"/>
      <c r="VMD30" s="3901"/>
      <c r="VME30" s="3901"/>
      <c r="VMF30" s="3901"/>
      <c r="VMG30" s="3901"/>
      <c r="VMH30" s="3901"/>
      <c r="VMI30" s="3901"/>
      <c r="VMJ30" s="3901"/>
      <c r="VMK30" s="3901"/>
      <c r="VML30" s="3901"/>
      <c r="VMM30" s="3901"/>
      <c r="VMN30" s="3901"/>
      <c r="VMO30" s="3901"/>
      <c r="VMP30" s="3901"/>
      <c r="VMQ30" s="3901"/>
      <c r="VMR30" s="3901"/>
      <c r="VMS30" s="3901"/>
      <c r="VMT30" s="3901"/>
      <c r="VMU30" s="3901"/>
      <c r="VMV30" s="3901"/>
      <c r="VMW30" s="3901"/>
      <c r="VMX30" s="3901"/>
      <c r="VMY30" s="3901"/>
      <c r="VMZ30" s="3901"/>
      <c r="VNA30" s="3901"/>
      <c r="VNB30" s="3901"/>
      <c r="VNC30" s="3901"/>
      <c r="VND30" s="3901"/>
      <c r="VNE30" s="3901"/>
      <c r="VNF30" s="3901"/>
      <c r="VNG30" s="3901"/>
      <c r="VNH30" s="3901"/>
      <c r="VNI30" s="3901"/>
      <c r="VNJ30" s="3901"/>
      <c r="VNK30" s="3901"/>
      <c r="VNL30" s="3901"/>
      <c r="VNM30" s="3901"/>
      <c r="VNN30" s="3901"/>
      <c r="VNO30" s="3901"/>
      <c r="VNP30" s="3901"/>
      <c r="VNQ30" s="3901"/>
      <c r="VNR30" s="3901"/>
      <c r="VNS30" s="3901"/>
      <c r="VNT30" s="3901"/>
      <c r="VNU30" s="3901"/>
      <c r="VNV30" s="3901"/>
      <c r="VNW30" s="3901"/>
      <c r="VNX30" s="3901"/>
      <c r="VNY30" s="3901"/>
      <c r="VNZ30" s="3901"/>
      <c r="VOA30" s="3901"/>
      <c r="VOB30" s="3901"/>
      <c r="VOC30" s="3901"/>
      <c r="VOD30" s="3901"/>
      <c r="VOE30" s="3901"/>
      <c r="VOF30" s="3901"/>
      <c r="VOG30" s="3901"/>
      <c r="VOH30" s="3901"/>
      <c r="VOI30" s="3901"/>
      <c r="VOJ30" s="3901"/>
      <c r="VOK30" s="3901"/>
      <c r="VOL30" s="3901"/>
      <c r="VOM30" s="3901"/>
      <c r="VON30" s="3901"/>
      <c r="VOO30" s="3901"/>
      <c r="VOP30" s="3901"/>
      <c r="VOQ30" s="3901"/>
      <c r="VOR30" s="3901"/>
      <c r="VOS30" s="3901"/>
      <c r="VOT30" s="3901"/>
      <c r="VOU30" s="3901"/>
      <c r="VOV30" s="3901"/>
      <c r="VOW30" s="3901"/>
      <c r="VOX30" s="3901"/>
      <c r="VOY30" s="3901"/>
      <c r="VOZ30" s="3901"/>
      <c r="VPA30" s="3901"/>
      <c r="VPB30" s="3901"/>
      <c r="VPC30" s="3901"/>
      <c r="VPD30" s="3901"/>
      <c r="VPE30" s="3901"/>
      <c r="VPF30" s="3901"/>
      <c r="VPG30" s="3901"/>
      <c r="VPH30" s="3901"/>
      <c r="VPI30" s="3901"/>
      <c r="VPJ30" s="3901"/>
      <c r="VPK30" s="3901"/>
      <c r="VPL30" s="3901"/>
      <c r="VPM30" s="3901"/>
      <c r="VPN30" s="3901"/>
      <c r="VPO30" s="3901"/>
      <c r="VPP30" s="3901"/>
      <c r="VPQ30" s="3901"/>
      <c r="VPR30" s="3901"/>
      <c r="VPS30" s="3901"/>
      <c r="VPT30" s="3901"/>
      <c r="VPU30" s="3901"/>
      <c r="VPV30" s="3901"/>
      <c r="VPW30" s="3901"/>
      <c r="VPX30" s="3901"/>
      <c r="VPY30" s="3901"/>
      <c r="VPZ30" s="3901"/>
      <c r="VQA30" s="3901"/>
      <c r="VQB30" s="3901"/>
      <c r="VQC30" s="3901"/>
      <c r="VQD30" s="3901"/>
      <c r="VQE30" s="3901"/>
      <c r="VQF30" s="3901"/>
      <c r="VQG30" s="3901"/>
      <c r="VQH30" s="3901"/>
      <c r="VQI30" s="3901"/>
      <c r="VQJ30" s="3901"/>
      <c r="VQK30" s="3901"/>
      <c r="VQL30" s="3901"/>
      <c r="VQM30" s="3901"/>
      <c r="VQN30" s="3901"/>
      <c r="VQO30" s="3901"/>
      <c r="VQP30" s="3901"/>
      <c r="VQQ30" s="3901"/>
      <c r="VQR30" s="3901"/>
      <c r="VQS30" s="3901"/>
      <c r="VQT30" s="3901"/>
      <c r="VQU30" s="3901"/>
      <c r="VQV30" s="3901"/>
      <c r="VQW30" s="3901"/>
      <c r="VQX30" s="3901"/>
      <c r="VQY30" s="3901"/>
      <c r="VQZ30" s="3901"/>
      <c r="VRA30" s="3901"/>
      <c r="VRB30" s="3901"/>
      <c r="VRC30" s="3901"/>
      <c r="VRD30" s="3901"/>
      <c r="VRE30" s="3901"/>
      <c r="VRF30" s="3901"/>
      <c r="VRG30" s="3901"/>
      <c r="VRH30" s="3901"/>
      <c r="VRI30" s="3901"/>
      <c r="VRJ30" s="3901"/>
      <c r="VRK30" s="3901"/>
      <c r="VRL30" s="3901"/>
      <c r="VRM30" s="3901"/>
      <c r="VRN30" s="3901"/>
      <c r="VRO30" s="3901"/>
      <c r="VRP30" s="3901"/>
      <c r="VRQ30" s="3901"/>
      <c r="VRR30" s="3901"/>
      <c r="VRS30" s="3901"/>
      <c r="VRT30" s="3901"/>
      <c r="VRU30" s="3901"/>
      <c r="VRV30" s="3901"/>
      <c r="VRW30" s="3901"/>
      <c r="VRX30" s="3901"/>
      <c r="VRY30" s="3901"/>
      <c r="VRZ30" s="3901"/>
      <c r="VSA30" s="3901"/>
      <c r="VSB30" s="3901"/>
      <c r="VSC30" s="3901"/>
      <c r="VSD30" s="3901"/>
      <c r="VSE30" s="3901"/>
      <c r="VSF30" s="3901"/>
      <c r="VSG30" s="3901"/>
      <c r="VSH30" s="3901"/>
      <c r="VSI30" s="3901"/>
      <c r="VSJ30" s="3901"/>
      <c r="VSK30" s="3901"/>
      <c r="VSL30" s="3901"/>
      <c r="VSM30" s="3901"/>
      <c r="VSN30" s="3901"/>
      <c r="VSO30" s="3901"/>
      <c r="VSP30" s="3901"/>
      <c r="VSQ30" s="3901"/>
      <c r="VSR30" s="3901"/>
      <c r="VSS30" s="3901"/>
      <c r="VST30" s="3901"/>
      <c r="VSU30" s="3901"/>
      <c r="VSV30" s="3901"/>
      <c r="VSW30" s="3901"/>
      <c r="VSX30" s="3901"/>
      <c r="VSY30" s="3901"/>
      <c r="VSZ30" s="3901"/>
      <c r="VTA30" s="3901"/>
      <c r="VTB30" s="3901"/>
      <c r="VTC30" s="3901"/>
      <c r="VTD30" s="3901"/>
      <c r="VTE30" s="3901"/>
      <c r="VTF30" s="3901"/>
      <c r="VTG30" s="3901"/>
      <c r="VTH30" s="3901"/>
      <c r="VTI30" s="3901"/>
      <c r="VTJ30" s="3901"/>
      <c r="VTK30" s="3901"/>
      <c r="VTL30" s="3901"/>
      <c r="VTM30" s="3901"/>
      <c r="VTN30" s="3901"/>
      <c r="VTO30" s="3901"/>
      <c r="VTP30" s="3901"/>
      <c r="VTQ30" s="3901"/>
      <c r="VTR30" s="3901"/>
      <c r="VTS30" s="3901"/>
      <c r="VTT30" s="3901"/>
      <c r="VTU30" s="3901"/>
      <c r="VTV30" s="3901"/>
      <c r="VTW30" s="3901"/>
      <c r="VTX30" s="3901"/>
      <c r="VTY30" s="3901"/>
      <c r="VTZ30" s="3901"/>
      <c r="VUA30" s="3901"/>
      <c r="VUB30" s="3901"/>
      <c r="VUC30" s="3901"/>
      <c r="VUD30" s="3901"/>
      <c r="VUE30" s="3901"/>
      <c r="VUF30" s="3901"/>
      <c r="VUG30" s="3901"/>
      <c r="VUH30" s="3901"/>
      <c r="VUI30" s="3901"/>
      <c r="VUJ30" s="3901"/>
      <c r="VUK30" s="3901"/>
      <c r="VUL30" s="3901"/>
      <c r="VUM30" s="3901"/>
      <c r="VUN30" s="3901"/>
      <c r="VUO30" s="3901"/>
      <c r="VUP30" s="3901"/>
      <c r="VUQ30" s="3901"/>
      <c r="VUR30" s="3901"/>
      <c r="VUS30" s="3901"/>
      <c r="VUT30" s="3901"/>
      <c r="VUU30" s="3901"/>
      <c r="VUV30" s="3901"/>
      <c r="VUW30" s="3901"/>
      <c r="VUX30" s="3901"/>
      <c r="VUY30" s="3901"/>
      <c r="VUZ30" s="3901"/>
      <c r="VVA30" s="3901"/>
      <c r="VVB30" s="3901"/>
      <c r="VVC30" s="3901"/>
      <c r="VVD30" s="3901"/>
      <c r="VVE30" s="3901"/>
      <c r="VVF30" s="3901"/>
      <c r="VVG30" s="3901"/>
      <c r="VVH30" s="3901"/>
      <c r="VVI30" s="3901"/>
      <c r="VVJ30" s="3901"/>
      <c r="VVK30" s="3901"/>
      <c r="VVL30" s="3901"/>
      <c r="VVM30" s="3901"/>
      <c r="VVN30" s="3901"/>
      <c r="VVO30" s="3901"/>
      <c r="VVP30" s="3901"/>
      <c r="VVQ30" s="3901"/>
      <c r="VVR30" s="3901"/>
      <c r="VVS30" s="3901"/>
      <c r="VVT30" s="3901"/>
      <c r="VVU30" s="3901"/>
      <c r="VVV30" s="3901"/>
      <c r="VVW30" s="3901"/>
      <c r="VVX30" s="3901"/>
      <c r="VVY30" s="3901"/>
      <c r="VVZ30" s="3901"/>
      <c r="VWA30" s="3901"/>
      <c r="VWB30" s="3901"/>
      <c r="VWC30" s="3901"/>
      <c r="VWD30" s="3901"/>
      <c r="VWE30" s="3901"/>
      <c r="VWF30" s="3901"/>
      <c r="VWG30" s="3901"/>
      <c r="VWH30" s="3901"/>
      <c r="VWI30" s="3901"/>
      <c r="VWJ30" s="3901"/>
      <c r="VWK30" s="3901"/>
      <c r="VWL30" s="3901"/>
      <c r="VWM30" s="3901"/>
      <c r="VWN30" s="3901"/>
      <c r="VWO30" s="3901"/>
      <c r="VWP30" s="3901"/>
      <c r="VWQ30" s="3901"/>
      <c r="VWR30" s="3901"/>
      <c r="VWS30" s="3901"/>
      <c r="VWT30" s="3901"/>
      <c r="VWU30" s="3901"/>
      <c r="VWV30" s="3901"/>
      <c r="VWW30" s="3901"/>
      <c r="VWX30" s="3901"/>
      <c r="VWY30" s="3901"/>
      <c r="VWZ30" s="3901"/>
      <c r="VXA30" s="3901"/>
      <c r="VXB30" s="3901"/>
      <c r="VXC30" s="3901"/>
      <c r="VXD30" s="3901"/>
      <c r="VXE30" s="3901"/>
      <c r="VXF30" s="3901"/>
      <c r="VXG30" s="3901"/>
      <c r="VXH30" s="3901"/>
      <c r="VXI30" s="3901"/>
      <c r="VXJ30" s="3901"/>
      <c r="VXK30" s="3901"/>
      <c r="VXL30" s="3901"/>
      <c r="VXM30" s="3901"/>
      <c r="VXN30" s="3901"/>
      <c r="VXO30" s="3901"/>
      <c r="VXP30" s="3901"/>
      <c r="VXQ30" s="3901"/>
      <c r="VXR30" s="3901"/>
      <c r="VXS30" s="3901"/>
      <c r="VXT30" s="3901"/>
      <c r="VXU30" s="3901"/>
      <c r="VXV30" s="3901"/>
      <c r="VXW30" s="3901"/>
      <c r="VXX30" s="3901"/>
      <c r="VXY30" s="3901"/>
      <c r="VXZ30" s="3901"/>
      <c r="VYA30" s="3901"/>
      <c r="VYB30" s="3901"/>
      <c r="VYC30" s="3901"/>
      <c r="VYD30" s="3901"/>
      <c r="VYE30" s="3901"/>
      <c r="VYF30" s="3901"/>
      <c r="VYG30" s="3901"/>
      <c r="VYH30" s="3901"/>
      <c r="VYI30" s="3901"/>
      <c r="VYJ30" s="3901"/>
      <c r="VYK30" s="3901"/>
      <c r="VYL30" s="3901"/>
      <c r="VYM30" s="3901"/>
      <c r="VYN30" s="3901"/>
      <c r="VYO30" s="3901"/>
      <c r="VYP30" s="3901"/>
      <c r="VYQ30" s="3901"/>
      <c r="VYR30" s="3901"/>
      <c r="VYS30" s="3901"/>
      <c r="VYT30" s="3901"/>
      <c r="VYU30" s="3901"/>
      <c r="VYV30" s="3901"/>
      <c r="VYW30" s="3901"/>
      <c r="VYX30" s="3901"/>
      <c r="VYY30" s="3901"/>
      <c r="VYZ30" s="3901"/>
      <c r="VZA30" s="3901"/>
      <c r="VZB30" s="3901"/>
      <c r="VZC30" s="3901"/>
      <c r="VZD30" s="3901"/>
      <c r="VZE30" s="3901"/>
      <c r="VZF30" s="3901"/>
      <c r="VZG30" s="3901"/>
      <c r="VZH30" s="3901"/>
      <c r="VZI30" s="3901"/>
      <c r="VZJ30" s="3901"/>
      <c r="VZK30" s="3901"/>
      <c r="VZL30" s="3901"/>
      <c r="VZM30" s="3901"/>
      <c r="VZN30" s="3901"/>
      <c r="VZO30" s="3901"/>
      <c r="VZP30" s="3901"/>
      <c r="VZQ30" s="3901"/>
      <c r="VZR30" s="3901"/>
      <c r="VZS30" s="3901"/>
      <c r="VZT30" s="3901"/>
      <c r="VZU30" s="3901"/>
      <c r="VZV30" s="3901"/>
      <c r="VZW30" s="3901"/>
      <c r="VZX30" s="3901"/>
      <c r="VZY30" s="3901"/>
      <c r="VZZ30" s="3901"/>
      <c r="WAA30" s="3901"/>
      <c r="WAB30" s="3901"/>
      <c r="WAC30" s="3901"/>
      <c r="WAD30" s="3901"/>
      <c r="WAE30" s="3901"/>
      <c r="WAF30" s="3901"/>
      <c r="WAG30" s="3901"/>
      <c r="WAH30" s="3901"/>
      <c r="WAI30" s="3901"/>
      <c r="WAJ30" s="3901"/>
      <c r="WAK30" s="3901"/>
      <c r="WAL30" s="3901"/>
      <c r="WAM30" s="3901"/>
      <c r="WAN30" s="3901"/>
      <c r="WAO30" s="3901"/>
      <c r="WAP30" s="3901"/>
      <c r="WAQ30" s="3901"/>
      <c r="WAR30" s="3901"/>
      <c r="WAS30" s="3901"/>
      <c r="WAT30" s="3901"/>
      <c r="WAU30" s="3901"/>
      <c r="WAV30" s="3901"/>
      <c r="WAW30" s="3901"/>
      <c r="WAX30" s="3901"/>
      <c r="WAY30" s="3901"/>
      <c r="WAZ30" s="3901"/>
      <c r="WBA30" s="3901"/>
      <c r="WBB30" s="3901"/>
      <c r="WBC30" s="3901"/>
      <c r="WBD30" s="3901"/>
      <c r="WBE30" s="3901"/>
      <c r="WBF30" s="3901"/>
      <c r="WBG30" s="3901"/>
      <c r="WBH30" s="3901"/>
      <c r="WBI30" s="3901"/>
      <c r="WBJ30" s="3901"/>
      <c r="WBK30" s="3901"/>
      <c r="WBL30" s="3901"/>
      <c r="WBM30" s="3901"/>
      <c r="WBN30" s="3901"/>
      <c r="WBO30" s="3901"/>
      <c r="WBP30" s="3901"/>
      <c r="WBQ30" s="3901"/>
      <c r="WBR30" s="3901"/>
      <c r="WBS30" s="3901"/>
      <c r="WBT30" s="3901"/>
      <c r="WBU30" s="3901"/>
      <c r="WBV30" s="3901"/>
      <c r="WBW30" s="3901"/>
      <c r="WBX30" s="3901"/>
      <c r="WBY30" s="3901"/>
      <c r="WBZ30" s="3901"/>
      <c r="WCA30" s="3901"/>
      <c r="WCB30" s="3901"/>
      <c r="WCC30" s="3901"/>
      <c r="WCD30" s="3901"/>
      <c r="WCE30" s="3901"/>
      <c r="WCF30" s="3901"/>
      <c r="WCG30" s="3901"/>
      <c r="WCH30" s="3901"/>
      <c r="WCI30" s="3901"/>
      <c r="WCJ30" s="3901"/>
      <c r="WCK30" s="3901"/>
      <c r="WCL30" s="3901"/>
      <c r="WCM30" s="3901"/>
      <c r="WCN30" s="3901"/>
      <c r="WCO30" s="3901"/>
      <c r="WCP30" s="3901"/>
      <c r="WCQ30" s="3901"/>
      <c r="WCR30" s="3901"/>
      <c r="WCS30" s="3901"/>
      <c r="WCT30" s="3901"/>
      <c r="WCU30" s="3901"/>
      <c r="WCV30" s="3901"/>
      <c r="WCW30" s="3901"/>
      <c r="WCX30" s="3901"/>
      <c r="WCY30" s="3901"/>
      <c r="WCZ30" s="3901"/>
      <c r="WDA30" s="3901"/>
      <c r="WDB30" s="3901"/>
      <c r="WDC30" s="3901"/>
      <c r="WDD30" s="3901"/>
      <c r="WDE30" s="3901"/>
      <c r="WDF30" s="3901"/>
      <c r="WDG30" s="3901"/>
      <c r="WDH30" s="3901"/>
      <c r="WDI30" s="3901"/>
      <c r="WDJ30" s="3901"/>
      <c r="WDK30" s="3901"/>
      <c r="WDL30" s="3901"/>
      <c r="WDM30" s="3901"/>
      <c r="WDN30" s="3901"/>
      <c r="WDO30" s="3901"/>
      <c r="WDP30" s="3901"/>
      <c r="WDQ30" s="3901"/>
      <c r="WDR30" s="3901"/>
      <c r="WDS30" s="3901"/>
      <c r="WDT30" s="3901"/>
      <c r="WDU30" s="3901"/>
      <c r="WDV30" s="3901"/>
      <c r="WDW30" s="3901"/>
      <c r="WDX30" s="3901"/>
      <c r="WDY30" s="3901"/>
      <c r="WDZ30" s="3901"/>
      <c r="WEA30" s="3901"/>
      <c r="WEB30" s="3901"/>
      <c r="WEC30" s="3901"/>
      <c r="WED30" s="3901"/>
      <c r="WEE30" s="3901"/>
      <c r="WEF30" s="3901"/>
      <c r="WEG30" s="3901"/>
      <c r="WEH30" s="3901"/>
      <c r="WEI30" s="3901"/>
      <c r="WEJ30" s="3901"/>
      <c r="WEK30" s="3901"/>
      <c r="WEL30" s="3901"/>
      <c r="WEM30" s="3901"/>
      <c r="WEN30" s="3901"/>
      <c r="WEO30" s="3901"/>
      <c r="WEP30" s="3901"/>
      <c r="WEQ30" s="3901"/>
      <c r="WER30" s="3901"/>
      <c r="WES30" s="3901"/>
      <c r="WET30" s="3901"/>
      <c r="WEU30" s="3901"/>
      <c r="WEV30" s="3901"/>
      <c r="WEW30" s="3901"/>
      <c r="WEX30" s="3901"/>
      <c r="WEY30" s="3901"/>
      <c r="WEZ30" s="3901"/>
      <c r="WFA30" s="3901"/>
      <c r="WFB30" s="3901"/>
      <c r="WFC30" s="3901"/>
      <c r="WFD30" s="3901"/>
      <c r="WFE30" s="3901"/>
      <c r="WFF30" s="3901"/>
      <c r="WFG30" s="3901"/>
      <c r="WFH30" s="3901"/>
      <c r="WFI30" s="3901"/>
      <c r="WFJ30" s="3901"/>
      <c r="WFK30" s="3901"/>
      <c r="WFL30" s="3901"/>
      <c r="WFM30" s="3901"/>
      <c r="WFN30" s="3901"/>
      <c r="WFO30" s="3901"/>
      <c r="WFP30" s="3901"/>
      <c r="WFQ30" s="3901"/>
      <c r="WFR30" s="3901"/>
      <c r="WFS30" s="3901"/>
      <c r="WFT30" s="3901"/>
      <c r="WFU30" s="3901"/>
      <c r="WFV30" s="3901"/>
      <c r="WFW30" s="3901"/>
      <c r="WFX30" s="3901"/>
      <c r="WFY30" s="3901"/>
      <c r="WFZ30" s="3901"/>
      <c r="WGA30" s="3901"/>
      <c r="WGB30" s="3901"/>
      <c r="WGC30" s="3901"/>
      <c r="WGD30" s="3901"/>
      <c r="WGE30" s="3901"/>
      <c r="WGF30" s="3901"/>
      <c r="WGG30" s="3901"/>
      <c r="WGH30" s="3901"/>
      <c r="WGI30" s="3901"/>
      <c r="WGJ30" s="3901"/>
      <c r="WGK30" s="3901"/>
      <c r="WGL30" s="3901"/>
      <c r="WGM30" s="3901"/>
      <c r="WGN30" s="3901"/>
      <c r="WGO30" s="3901"/>
      <c r="WGP30" s="3901"/>
      <c r="WGQ30" s="3901"/>
      <c r="WGR30" s="3901"/>
      <c r="WGS30" s="3901"/>
      <c r="WGT30" s="3901"/>
      <c r="WGU30" s="3901"/>
      <c r="WGV30" s="3901"/>
      <c r="WGW30" s="3901"/>
      <c r="WGX30" s="3901"/>
      <c r="WGY30" s="3901"/>
      <c r="WGZ30" s="3901"/>
      <c r="WHA30" s="3901"/>
      <c r="WHB30" s="3901"/>
      <c r="WHC30" s="3901"/>
      <c r="WHD30" s="3901"/>
      <c r="WHE30" s="3901"/>
      <c r="WHF30" s="3901"/>
      <c r="WHG30" s="3901"/>
      <c r="WHH30" s="3901"/>
      <c r="WHI30" s="3901"/>
      <c r="WHJ30" s="3901"/>
      <c r="WHK30" s="3901"/>
      <c r="WHL30" s="3901"/>
      <c r="WHM30" s="3901"/>
      <c r="WHN30" s="3901"/>
      <c r="WHO30" s="3901"/>
      <c r="WHP30" s="3901"/>
      <c r="WHQ30" s="3901"/>
      <c r="WHR30" s="3901"/>
      <c r="WHS30" s="3901"/>
      <c r="WHT30" s="3901"/>
      <c r="WHU30" s="3901"/>
      <c r="WHV30" s="3901"/>
      <c r="WHW30" s="3901"/>
      <c r="WHX30" s="3901"/>
      <c r="WHY30" s="3901"/>
      <c r="WHZ30" s="3901"/>
      <c r="WIA30" s="3901"/>
      <c r="WIB30" s="3901"/>
      <c r="WIC30" s="3901"/>
      <c r="WID30" s="3901"/>
      <c r="WIE30" s="3901"/>
      <c r="WIF30" s="3901"/>
      <c r="WIG30" s="3901"/>
      <c r="WIH30" s="3901"/>
      <c r="WII30" s="3901"/>
      <c r="WIJ30" s="3901"/>
      <c r="WIK30" s="3901"/>
      <c r="WIL30" s="3901"/>
      <c r="WIM30" s="3901"/>
      <c r="WIN30" s="3901"/>
      <c r="WIO30" s="3901"/>
      <c r="WIP30" s="3901"/>
      <c r="WIQ30" s="3901"/>
      <c r="WIR30" s="3901"/>
      <c r="WIS30" s="3901"/>
      <c r="WIT30" s="3901"/>
      <c r="WIU30" s="3901"/>
      <c r="WIV30" s="3901"/>
      <c r="WIW30" s="3901"/>
      <c r="WIX30" s="3901"/>
      <c r="WIY30" s="3901"/>
      <c r="WIZ30" s="3901"/>
      <c r="WJA30" s="3901"/>
      <c r="WJB30" s="3901"/>
      <c r="WJC30" s="3901"/>
      <c r="WJD30" s="3901"/>
      <c r="WJE30" s="3901"/>
      <c r="WJF30" s="3901"/>
      <c r="WJG30" s="3901"/>
      <c r="WJH30" s="3901"/>
      <c r="WJI30" s="3901"/>
      <c r="WJJ30" s="3901"/>
      <c r="WJK30" s="3901"/>
      <c r="WJL30" s="3901"/>
      <c r="WJM30" s="3901"/>
      <c r="WJN30" s="3901"/>
      <c r="WJO30" s="3901"/>
      <c r="WJP30" s="3901"/>
      <c r="WJQ30" s="3901"/>
      <c r="WJR30" s="3901"/>
      <c r="WJS30" s="3901"/>
      <c r="WJT30" s="3901"/>
      <c r="WJU30" s="3901"/>
      <c r="WJV30" s="3901"/>
      <c r="WJW30" s="3901"/>
      <c r="WJX30" s="3901"/>
      <c r="WJY30" s="3901"/>
      <c r="WJZ30" s="3901"/>
      <c r="WKA30" s="3901"/>
      <c r="WKB30" s="3901"/>
      <c r="WKC30" s="3901"/>
      <c r="WKD30" s="3901"/>
      <c r="WKE30" s="3901"/>
      <c r="WKF30" s="3901"/>
      <c r="WKG30" s="3901"/>
      <c r="WKH30" s="3901"/>
      <c r="WKI30" s="3901"/>
      <c r="WKJ30" s="3901"/>
      <c r="WKK30" s="3901"/>
      <c r="WKL30" s="3901"/>
      <c r="WKM30" s="3901"/>
      <c r="WKN30" s="3901"/>
      <c r="WKO30" s="3901"/>
      <c r="WKP30" s="3901"/>
      <c r="WKQ30" s="3901"/>
      <c r="WKR30" s="3901"/>
      <c r="WKS30" s="3901"/>
      <c r="WKT30" s="3901"/>
      <c r="WKU30" s="3901"/>
      <c r="WKV30" s="3901"/>
      <c r="WKW30" s="3901"/>
      <c r="WKX30" s="3901"/>
      <c r="WKY30" s="3901"/>
      <c r="WKZ30" s="3901"/>
      <c r="WLA30" s="3901"/>
      <c r="WLB30" s="3901"/>
      <c r="WLC30" s="3901"/>
      <c r="WLD30" s="3901"/>
      <c r="WLE30" s="3901"/>
      <c r="WLF30" s="3901"/>
      <c r="WLG30" s="3901"/>
      <c r="WLH30" s="3901"/>
      <c r="WLI30" s="3901"/>
      <c r="WLJ30" s="3901"/>
      <c r="WLK30" s="3901"/>
      <c r="WLL30" s="3901"/>
      <c r="WLM30" s="3901"/>
      <c r="WLN30" s="3901"/>
      <c r="WLO30" s="3901"/>
      <c r="WLP30" s="3901"/>
      <c r="WLQ30" s="3901"/>
      <c r="WLR30" s="3901"/>
      <c r="WLS30" s="3901"/>
      <c r="WLT30" s="3901"/>
      <c r="WLU30" s="3901"/>
      <c r="WLV30" s="3901"/>
      <c r="WLW30" s="3901"/>
      <c r="WLX30" s="3901"/>
      <c r="WLY30" s="3901"/>
      <c r="WLZ30" s="3901"/>
      <c r="WMA30" s="3901"/>
      <c r="WMB30" s="3901"/>
      <c r="WMC30" s="3901"/>
      <c r="WMD30" s="3901"/>
      <c r="WME30" s="3901"/>
      <c r="WMF30" s="3901"/>
      <c r="WMG30" s="3901"/>
      <c r="WMH30" s="3901"/>
      <c r="WMI30" s="3901"/>
      <c r="WMJ30" s="3901"/>
      <c r="WMK30" s="3901"/>
      <c r="WML30" s="3901"/>
      <c r="WMM30" s="3901"/>
      <c r="WMN30" s="3901"/>
      <c r="WMO30" s="3901"/>
      <c r="WMP30" s="3901"/>
      <c r="WMQ30" s="3901"/>
      <c r="WMR30" s="3901"/>
      <c r="WMS30" s="3901"/>
      <c r="WMT30" s="3901"/>
      <c r="WMU30" s="3901"/>
      <c r="WMV30" s="3901"/>
      <c r="WMW30" s="3901"/>
      <c r="WMX30" s="3901"/>
      <c r="WMY30" s="3901"/>
      <c r="WMZ30" s="3901"/>
      <c r="WNA30" s="3901"/>
      <c r="WNB30" s="3901"/>
      <c r="WNC30" s="3901"/>
      <c r="WND30" s="3901"/>
      <c r="WNE30" s="3901"/>
      <c r="WNF30" s="3901"/>
      <c r="WNG30" s="3901"/>
      <c r="WNH30" s="3901"/>
      <c r="WNI30" s="3901"/>
      <c r="WNJ30" s="3901"/>
      <c r="WNK30" s="3901"/>
      <c r="WNL30" s="3901"/>
      <c r="WNM30" s="3901"/>
      <c r="WNN30" s="3901"/>
      <c r="WNO30" s="3901"/>
      <c r="WNP30" s="3901"/>
      <c r="WNQ30" s="3901"/>
      <c r="WNR30" s="3901"/>
      <c r="WNS30" s="3901"/>
      <c r="WNT30" s="3901"/>
      <c r="WNU30" s="3901"/>
      <c r="WNV30" s="3901"/>
      <c r="WNW30" s="3901"/>
      <c r="WNX30" s="3901"/>
      <c r="WNY30" s="3901"/>
      <c r="WNZ30" s="3901"/>
      <c r="WOA30" s="3901"/>
      <c r="WOB30" s="3901"/>
      <c r="WOC30" s="3901"/>
      <c r="WOD30" s="3901"/>
      <c r="WOE30" s="3901"/>
      <c r="WOF30" s="3901"/>
      <c r="WOG30" s="3901"/>
      <c r="WOH30" s="3901"/>
      <c r="WOI30" s="3901"/>
      <c r="WOJ30" s="3901"/>
      <c r="WOK30" s="3901"/>
      <c r="WOL30" s="3901"/>
      <c r="WOM30" s="3901"/>
      <c r="WON30" s="3901"/>
      <c r="WOO30" s="3901"/>
      <c r="WOP30" s="3901"/>
      <c r="WOQ30" s="3901"/>
      <c r="WOR30" s="3901"/>
      <c r="WOS30" s="3901"/>
      <c r="WOT30" s="3901"/>
      <c r="WOU30" s="3901"/>
      <c r="WOV30" s="3901"/>
      <c r="WOW30" s="3901"/>
      <c r="WOX30" s="3901"/>
      <c r="WOY30" s="3901"/>
      <c r="WOZ30" s="3901"/>
      <c r="WPA30" s="3901"/>
      <c r="WPB30" s="3901"/>
      <c r="WPC30" s="3901"/>
      <c r="WPD30" s="3901"/>
      <c r="WPE30" s="3901"/>
      <c r="WPF30" s="3901"/>
      <c r="WPG30" s="3901"/>
      <c r="WPH30" s="3901"/>
      <c r="WPI30" s="3901"/>
      <c r="WPJ30" s="3901"/>
      <c r="WPK30" s="3901"/>
      <c r="WPL30" s="3901"/>
      <c r="WPM30" s="3901"/>
      <c r="WPN30" s="3901"/>
      <c r="WPO30" s="3901"/>
      <c r="WPP30" s="3901"/>
      <c r="WPQ30" s="3901"/>
      <c r="WPR30" s="3901"/>
      <c r="WPS30" s="3901"/>
      <c r="WPT30" s="3901"/>
      <c r="WPU30" s="3901"/>
      <c r="WPV30" s="3901"/>
      <c r="WPW30" s="3901"/>
      <c r="WPX30" s="3901"/>
      <c r="WPY30" s="3901"/>
      <c r="WPZ30" s="3901"/>
      <c r="WQA30" s="3901"/>
      <c r="WQB30" s="3901"/>
      <c r="WQC30" s="3901"/>
      <c r="WQD30" s="3901"/>
      <c r="WQE30" s="3901"/>
      <c r="WQF30" s="3901"/>
      <c r="WQG30" s="3901"/>
      <c r="WQH30" s="3901"/>
      <c r="WQI30" s="3901"/>
      <c r="WQJ30" s="3901"/>
      <c r="WQK30" s="3901"/>
      <c r="WQL30" s="3901"/>
      <c r="WQM30" s="3901"/>
      <c r="WQN30" s="3901"/>
      <c r="WQO30" s="3901"/>
      <c r="WQP30" s="3901"/>
      <c r="WQQ30" s="3901"/>
      <c r="WQR30" s="3901"/>
      <c r="WQS30" s="3901"/>
      <c r="WQT30" s="3901"/>
      <c r="WQU30" s="3901"/>
      <c r="WQV30" s="3901"/>
      <c r="WQW30" s="3901"/>
      <c r="WQX30" s="3901"/>
      <c r="WQY30" s="3901"/>
      <c r="WQZ30" s="3901"/>
      <c r="WRA30" s="3901"/>
      <c r="WRB30" s="3901"/>
      <c r="WRC30" s="3901"/>
      <c r="WRD30" s="3901"/>
      <c r="WRE30" s="3901"/>
      <c r="WRF30" s="3901"/>
      <c r="WRG30" s="3901"/>
      <c r="WRH30" s="3901"/>
      <c r="WRI30" s="3901"/>
      <c r="WRJ30" s="3901"/>
      <c r="WRK30" s="3901"/>
      <c r="WRL30" s="3901"/>
      <c r="WRM30" s="3901"/>
      <c r="WRN30" s="3901"/>
      <c r="WRO30" s="3901"/>
      <c r="WRP30" s="3901"/>
      <c r="WRQ30" s="3901"/>
      <c r="WRR30" s="3901"/>
      <c r="WRS30" s="3901"/>
      <c r="WRT30" s="3901"/>
      <c r="WRU30" s="3901"/>
      <c r="WRV30" s="3901"/>
      <c r="WRW30" s="3901"/>
      <c r="WRX30" s="3901"/>
      <c r="WRY30" s="3901"/>
      <c r="WRZ30" s="3901"/>
      <c r="WSA30" s="3901"/>
      <c r="WSB30" s="3901"/>
      <c r="WSC30" s="3901"/>
      <c r="WSD30" s="3901"/>
      <c r="WSE30" s="3901"/>
      <c r="WSF30" s="3901"/>
      <c r="WSG30" s="3901"/>
      <c r="WSH30" s="3901"/>
      <c r="WSI30" s="3901"/>
      <c r="WSJ30" s="3901"/>
      <c r="WSK30" s="3901"/>
      <c r="WSL30" s="3901"/>
      <c r="WSM30" s="3901"/>
      <c r="WSN30" s="3901"/>
      <c r="WSO30" s="3901"/>
      <c r="WSP30" s="3901"/>
      <c r="WSQ30" s="3901"/>
      <c r="WSR30" s="3901"/>
      <c r="WSS30" s="3901"/>
      <c r="WST30" s="3901"/>
      <c r="WSU30" s="3901"/>
      <c r="WSV30" s="3901"/>
      <c r="WSW30" s="3901"/>
      <c r="WSX30" s="3901"/>
      <c r="WSY30" s="3901"/>
      <c r="WSZ30" s="3901"/>
      <c r="WTA30" s="3901"/>
      <c r="WTB30" s="3901"/>
      <c r="WTC30" s="3901"/>
      <c r="WTD30" s="3901"/>
      <c r="WTE30" s="3901"/>
      <c r="WTF30" s="3901"/>
      <c r="WTG30" s="3901"/>
      <c r="WTH30" s="3901"/>
      <c r="WTI30" s="3901"/>
      <c r="WTJ30" s="3901"/>
      <c r="WTK30" s="3901"/>
      <c r="WTL30" s="3901"/>
      <c r="WTM30" s="3901"/>
      <c r="WTN30" s="3901"/>
      <c r="WTO30" s="3901"/>
      <c r="WTP30" s="3901"/>
      <c r="WTQ30" s="3901"/>
      <c r="WTR30" s="3901"/>
      <c r="WTS30" s="3901"/>
      <c r="WTT30" s="3901"/>
      <c r="WTU30" s="3901"/>
      <c r="WTV30" s="3901"/>
      <c r="WTW30" s="3901"/>
      <c r="WTX30" s="3901"/>
      <c r="WTY30" s="3901"/>
      <c r="WTZ30" s="3901"/>
      <c r="WUA30" s="3901"/>
      <c r="WUB30" s="3901"/>
      <c r="WUC30" s="3901"/>
      <c r="WUD30" s="3901"/>
      <c r="WUE30" s="3901"/>
      <c r="WUF30" s="3901"/>
      <c r="WUG30" s="3901"/>
      <c r="WUH30" s="3901"/>
      <c r="WUI30" s="3901"/>
      <c r="WUJ30" s="3901"/>
      <c r="WUK30" s="3901"/>
      <c r="WUL30" s="3901"/>
      <c r="WUM30" s="3901"/>
    </row>
    <row r="31" spans="2:16107" s="1286" customFormat="1" ht="12" customHeight="1">
      <c r="B31" s="4416" t="s">
        <v>205</v>
      </c>
      <c r="C31" s="4416"/>
      <c r="D31" s="4416"/>
      <c r="E31" s="4416"/>
      <c r="F31" s="4416"/>
      <c r="G31" s="4416"/>
      <c r="H31" s="4416"/>
      <c r="I31" s="4416"/>
      <c r="J31" s="4416"/>
      <c r="K31" s="3915"/>
      <c r="L31" s="253"/>
      <c r="M31" s="253"/>
      <c r="N31" s="253"/>
      <c r="O31" s="253"/>
      <c r="P31" s="253"/>
      <c r="Q31" s="253"/>
      <c r="AB31" s="3916"/>
      <c r="AC31" s="3916"/>
      <c r="AD31" s="3916"/>
      <c r="AE31" s="3916"/>
      <c r="AF31" s="3916"/>
      <c r="AG31" s="3916"/>
      <c r="AH31" s="3916"/>
      <c r="AI31" s="3916"/>
      <c r="AJ31" s="3916"/>
      <c r="AK31" s="3916"/>
      <c r="AL31" s="3916"/>
      <c r="AM31" s="3916"/>
      <c r="AN31" s="3916"/>
      <c r="AO31" s="3916"/>
      <c r="AP31" s="3916"/>
      <c r="AQ31" s="3916"/>
      <c r="AR31" s="3916"/>
      <c r="AS31" s="3916"/>
      <c r="AT31" s="3916"/>
      <c r="AU31" s="3916"/>
      <c r="AV31" s="3916"/>
      <c r="AW31" s="3916"/>
      <c r="AX31" s="3916"/>
      <c r="AY31" s="3916"/>
      <c r="AZ31" s="3916"/>
      <c r="BA31" s="3916"/>
      <c r="BB31" s="3916"/>
      <c r="BC31" s="3916"/>
      <c r="BD31" s="3916"/>
      <c r="BE31" s="3916"/>
      <c r="BF31" s="3916"/>
      <c r="BG31" s="3916"/>
      <c r="BH31" s="3916"/>
      <c r="BI31" s="3916"/>
      <c r="BJ31" s="3916"/>
      <c r="BK31" s="3916"/>
      <c r="BL31" s="3916"/>
      <c r="BM31" s="3916"/>
      <c r="BN31" s="3916"/>
      <c r="BO31" s="3916"/>
      <c r="BP31" s="3916"/>
      <c r="BQ31" s="3916"/>
      <c r="BR31" s="3916"/>
      <c r="BS31" s="3916"/>
      <c r="BT31" s="3916"/>
      <c r="BU31" s="3916"/>
      <c r="BV31" s="3916"/>
      <c r="BW31" s="3916"/>
      <c r="BX31" s="3916"/>
      <c r="BY31" s="3916"/>
      <c r="BZ31" s="3916"/>
      <c r="CA31" s="3916"/>
      <c r="CB31" s="3916"/>
      <c r="CC31" s="3916"/>
      <c r="CD31" s="3916"/>
      <c r="CE31" s="3916"/>
      <c r="CF31" s="3916"/>
      <c r="CG31" s="3916"/>
      <c r="CH31" s="3916"/>
      <c r="CI31" s="3916"/>
      <c r="CJ31" s="3916"/>
      <c r="CK31" s="3916"/>
      <c r="CL31" s="3916"/>
      <c r="CM31" s="3916"/>
      <c r="CN31" s="3916"/>
      <c r="CO31" s="3916"/>
      <c r="CP31" s="3916"/>
      <c r="CQ31" s="3916"/>
      <c r="CR31" s="3916"/>
      <c r="CS31" s="3916"/>
      <c r="CT31" s="3916"/>
      <c r="CU31" s="3916"/>
      <c r="CV31" s="3916"/>
      <c r="CW31" s="3916"/>
      <c r="CX31" s="3916"/>
      <c r="CY31" s="3916"/>
      <c r="CZ31" s="3916"/>
      <c r="DA31" s="3916"/>
      <c r="DB31" s="3916"/>
      <c r="DC31" s="3916"/>
      <c r="DD31" s="3916"/>
      <c r="DE31" s="3916"/>
      <c r="DF31" s="3916"/>
      <c r="DG31" s="3916"/>
      <c r="DH31" s="3916"/>
      <c r="DI31" s="3916"/>
      <c r="DJ31" s="3916"/>
      <c r="DK31" s="3916"/>
      <c r="DL31" s="3916"/>
      <c r="DM31" s="3916"/>
      <c r="DN31" s="3916"/>
      <c r="DO31" s="3916"/>
      <c r="DP31" s="3916"/>
      <c r="DQ31" s="3916"/>
      <c r="DR31" s="3916"/>
      <c r="DS31" s="3916"/>
      <c r="DT31" s="3916"/>
      <c r="DU31" s="3916"/>
      <c r="DV31" s="3916"/>
      <c r="DW31" s="3916"/>
      <c r="DX31" s="3916"/>
      <c r="DY31" s="3916"/>
      <c r="DZ31" s="3916"/>
      <c r="EA31" s="3916"/>
      <c r="EB31" s="3916"/>
      <c r="EC31" s="3916"/>
      <c r="ED31" s="3916"/>
      <c r="EE31" s="3916"/>
      <c r="EF31" s="3916"/>
      <c r="EG31" s="3916"/>
      <c r="EH31" s="3916"/>
      <c r="EI31" s="3916"/>
      <c r="EJ31" s="3916"/>
      <c r="EK31" s="3916"/>
      <c r="EL31" s="3916"/>
      <c r="EM31" s="3916"/>
      <c r="EN31" s="3916"/>
      <c r="EO31" s="3916"/>
      <c r="EP31" s="3916"/>
      <c r="EQ31" s="3916"/>
      <c r="ER31" s="3916"/>
      <c r="ES31" s="3916"/>
      <c r="ET31" s="3916"/>
      <c r="EU31" s="3916"/>
      <c r="EV31" s="3916"/>
      <c r="EW31" s="3916"/>
      <c r="EX31" s="3916"/>
      <c r="EY31" s="3916"/>
      <c r="EZ31" s="3916"/>
      <c r="FA31" s="3916"/>
      <c r="FB31" s="3916"/>
      <c r="FC31" s="3916"/>
      <c r="FD31" s="3916"/>
      <c r="FE31" s="3916"/>
      <c r="FF31" s="3916"/>
      <c r="FG31" s="3916"/>
      <c r="FH31" s="3916"/>
      <c r="FI31" s="3916"/>
      <c r="FJ31" s="3916"/>
      <c r="FK31" s="3916"/>
      <c r="FL31" s="3916"/>
      <c r="FM31" s="3916"/>
      <c r="FN31" s="3916"/>
      <c r="FO31" s="3916"/>
      <c r="FP31" s="3916"/>
      <c r="FQ31" s="3916"/>
      <c r="FR31" s="3916"/>
      <c r="FS31" s="3916"/>
      <c r="FT31" s="3916"/>
      <c r="FU31" s="3916"/>
      <c r="FV31" s="3916"/>
      <c r="FW31" s="3916"/>
      <c r="FX31" s="3916"/>
      <c r="FY31" s="3916"/>
      <c r="FZ31" s="3916"/>
      <c r="GA31" s="3916"/>
      <c r="GB31" s="3916"/>
      <c r="GC31" s="3916"/>
      <c r="GD31" s="3916"/>
      <c r="GE31" s="3916"/>
      <c r="GF31" s="3916"/>
      <c r="GG31" s="3916"/>
      <c r="GH31" s="3916"/>
      <c r="GI31" s="3916"/>
      <c r="GJ31" s="3916"/>
      <c r="GK31" s="3916"/>
      <c r="GL31" s="3916"/>
      <c r="GM31" s="3916"/>
      <c r="GN31" s="3916"/>
      <c r="GO31" s="3916"/>
      <c r="GP31" s="3916"/>
      <c r="GQ31" s="3916"/>
      <c r="GR31" s="3916"/>
      <c r="GS31" s="3916"/>
      <c r="GT31" s="3916"/>
      <c r="GU31" s="3916"/>
      <c r="GV31" s="3916"/>
      <c r="GW31" s="3916"/>
      <c r="GX31" s="3916"/>
      <c r="GY31" s="3916"/>
      <c r="GZ31" s="3916"/>
      <c r="HA31" s="3916"/>
      <c r="HB31" s="3916"/>
      <c r="HC31" s="3916"/>
      <c r="HD31" s="3916"/>
      <c r="HE31" s="3916"/>
      <c r="HF31" s="3916"/>
      <c r="HG31" s="3916"/>
      <c r="HH31" s="3916"/>
      <c r="HI31" s="3916"/>
      <c r="HJ31" s="3916"/>
      <c r="HK31" s="3916"/>
      <c r="HL31" s="3916"/>
      <c r="HM31" s="3916"/>
      <c r="HN31" s="3916"/>
      <c r="HO31" s="3916"/>
      <c r="HP31" s="3916"/>
      <c r="HQ31" s="3916"/>
      <c r="HR31" s="3916"/>
      <c r="HS31" s="3916"/>
      <c r="HT31" s="3916"/>
      <c r="HU31" s="3916"/>
      <c r="HV31" s="3916"/>
      <c r="HW31" s="3916"/>
      <c r="HX31" s="3916"/>
      <c r="HY31" s="3916"/>
      <c r="HZ31" s="3916"/>
      <c r="IA31" s="3916"/>
      <c r="IB31" s="3916"/>
      <c r="IC31" s="3916"/>
      <c r="ID31" s="3916"/>
      <c r="IE31" s="3916"/>
      <c r="IF31" s="3916"/>
      <c r="IG31" s="3916"/>
      <c r="IH31" s="3916"/>
      <c r="II31" s="3916"/>
      <c r="IJ31" s="3916"/>
      <c r="IK31" s="3916"/>
      <c r="IL31" s="3916"/>
      <c r="IM31" s="3916"/>
      <c r="IN31" s="3916"/>
      <c r="IO31" s="3916"/>
      <c r="IP31" s="3916"/>
      <c r="IQ31" s="3916"/>
      <c r="IR31" s="3916"/>
      <c r="IS31" s="3916"/>
      <c r="IT31" s="3916"/>
      <c r="IU31" s="3916"/>
      <c r="IV31" s="3916"/>
      <c r="IW31" s="3916"/>
      <c r="IX31" s="3916"/>
      <c r="IY31" s="3916"/>
      <c r="IZ31" s="3916"/>
      <c r="JA31" s="3916"/>
      <c r="JB31" s="3916"/>
      <c r="JC31" s="3916"/>
      <c r="JD31" s="3916"/>
      <c r="JE31" s="3916"/>
      <c r="JF31" s="3916"/>
      <c r="JG31" s="3916"/>
      <c r="JH31" s="3916"/>
      <c r="JI31" s="3916"/>
      <c r="JJ31" s="3916"/>
      <c r="JK31" s="3916"/>
      <c r="JL31" s="3916"/>
      <c r="JM31" s="3916"/>
      <c r="JN31" s="3916"/>
      <c r="JO31" s="3916"/>
      <c r="JP31" s="3916"/>
      <c r="JQ31" s="3916"/>
      <c r="JR31" s="3916"/>
      <c r="JS31" s="3916"/>
      <c r="JT31" s="3916"/>
      <c r="JU31" s="3916"/>
      <c r="JV31" s="3916"/>
      <c r="JW31" s="3916"/>
      <c r="JX31" s="3916"/>
      <c r="JY31" s="3916"/>
      <c r="JZ31" s="3916"/>
      <c r="KA31" s="3916"/>
      <c r="KB31" s="3916"/>
      <c r="KC31" s="3916"/>
      <c r="KD31" s="3916"/>
      <c r="KE31" s="3916"/>
      <c r="KF31" s="3916"/>
      <c r="KG31" s="3916"/>
      <c r="KH31" s="3916"/>
      <c r="KI31" s="3916"/>
      <c r="KJ31" s="3916"/>
      <c r="KK31" s="3916"/>
      <c r="KL31" s="3916"/>
      <c r="KM31" s="3916"/>
      <c r="KN31" s="3916"/>
      <c r="KO31" s="3916"/>
      <c r="KP31" s="3916"/>
      <c r="KQ31" s="3916"/>
      <c r="KR31" s="3916"/>
      <c r="KS31" s="3916"/>
      <c r="KT31" s="3916"/>
      <c r="KU31" s="3916"/>
      <c r="KV31" s="3916"/>
      <c r="KW31" s="3916"/>
      <c r="KX31" s="3916"/>
      <c r="KY31" s="3916"/>
      <c r="KZ31" s="3916"/>
      <c r="LA31" s="3916"/>
      <c r="LB31" s="3916"/>
      <c r="LC31" s="3916"/>
      <c r="LD31" s="3916"/>
      <c r="LE31" s="3916"/>
      <c r="LF31" s="3916"/>
      <c r="LG31" s="3916"/>
      <c r="LH31" s="3916"/>
      <c r="LI31" s="3916"/>
      <c r="LJ31" s="3916"/>
      <c r="LK31" s="3916"/>
      <c r="LL31" s="3916"/>
      <c r="LM31" s="3916"/>
      <c r="LN31" s="3916"/>
      <c r="LO31" s="3916"/>
      <c r="LP31" s="3916"/>
      <c r="LQ31" s="3916"/>
      <c r="LR31" s="3916"/>
      <c r="LS31" s="3916"/>
      <c r="LT31" s="3916"/>
      <c r="LU31" s="3916"/>
      <c r="LV31" s="3916"/>
      <c r="LW31" s="3916"/>
      <c r="LX31" s="3916"/>
      <c r="LY31" s="3916"/>
      <c r="LZ31" s="3916"/>
      <c r="MA31" s="3916"/>
      <c r="MB31" s="3916"/>
      <c r="MC31" s="3916"/>
      <c r="MD31" s="3916"/>
      <c r="ME31" s="3916"/>
      <c r="MF31" s="3916"/>
      <c r="MG31" s="3916"/>
      <c r="MH31" s="3916"/>
      <c r="MI31" s="3916"/>
      <c r="MJ31" s="3916"/>
      <c r="MK31" s="3916"/>
      <c r="ML31" s="3916"/>
      <c r="MM31" s="3916"/>
      <c r="MN31" s="3916"/>
      <c r="MO31" s="3916"/>
      <c r="MP31" s="3916"/>
      <c r="MQ31" s="3916"/>
      <c r="MR31" s="3916"/>
      <c r="MS31" s="3916"/>
      <c r="MT31" s="3916"/>
      <c r="MU31" s="3916"/>
      <c r="MV31" s="3916"/>
      <c r="MW31" s="3916"/>
      <c r="MX31" s="3916"/>
      <c r="MY31" s="3916"/>
      <c r="MZ31" s="3916"/>
      <c r="NA31" s="3916"/>
      <c r="NB31" s="3916"/>
      <c r="NC31" s="3916"/>
      <c r="ND31" s="3916"/>
      <c r="NE31" s="3916"/>
      <c r="NF31" s="3916"/>
      <c r="NG31" s="3916"/>
      <c r="NH31" s="3916"/>
      <c r="NI31" s="3916"/>
      <c r="NJ31" s="3916"/>
      <c r="NK31" s="3916"/>
      <c r="NL31" s="3916"/>
      <c r="NM31" s="3916"/>
      <c r="NN31" s="3916"/>
      <c r="NO31" s="3916"/>
      <c r="NP31" s="3916"/>
      <c r="NQ31" s="3916"/>
      <c r="NR31" s="3916"/>
      <c r="NS31" s="3916"/>
      <c r="NT31" s="3916"/>
      <c r="NU31" s="3916"/>
      <c r="NV31" s="3916"/>
      <c r="NW31" s="3916"/>
      <c r="NX31" s="3916"/>
      <c r="NY31" s="3916"/>
      <c r="NZ31" s="3916"/>
      <c r="OA31" s="3916"/>
      <c r="OB31" s="3916"/>
      <c r="OC31" s="3916"/>
      <c r="OD31" s="3916"/>
      <c r="OE31" s="3916"/>
      <c r="OF31" s="3916"/>
      <c r="OG31" s="3916"/>
      <c r="OH31" s="3916"/>
      <c r="OI31" s="3916"/>
      <c r="OJ31" s="3916"/>
      <c r="OK31" s="3916"/>
      <c r="OL31" s="3916"/>
      <c r="OM31" s="3916"/>
      <c r="ON31" s="3916"/>
      <c r="OO31" s="3916"/>
      <c r="OP31" s="3916"/>
      <c r="OQ31" s="3916"/>
      <c r="OR31" s="3916"/>
      <c r="OS31" s="3916"/>
      <c r="OT31" s="3916"/>
      <c r="OU31" s="3916"/>
      <c r="OV31" s="3916"/>
      <c r="OW31" s="3916"/>
      <c r="OX31" s="3916"/>
      <c r="OY31" s="3916"/>
      <c r="OZ31" s="3916"/>
      <c r="PA31" s="3916"/>
      <c r="PB31" s="3916"/>
      <c r="PC31" s="3916"/>
      <c r="PD31" s="3916"/>
      <c r="PE31" s="3916"/>
      <c r="PF31" s="3916"/>
      <c r="PG31" s="3916"/>
      <c r="PH31" s="3916"/>
      <c r="PI31" s="3916"/>
      <c r="PJ31" s="3916"/>
      <c r="PK31" s="3916"/>
      <c r="PL31" s="3916"/>
      <c r="PM31" s="3916"/>
      <c r="PN31" s="3916"/>
      <c r="PO31" s="3916"/>
      <c r="PP31" s="3916"/>
      <c r="PQ31" s="3916"/>
      <c r="PR31" s="3916"/>
      <c r="PS31" s="3916"/>
      <c r="PT31" s="3916"/>
      <c r="PU31" s="3916"/>
      <c r="PV31" s="3916"/>
      <c r="PW31" s="3916"/>
      <c r="PX31" s="3916"/>
      <c r="PY31" s="3916"/>
      <c r="PZ31" s="3916"/>
      <c r="QA31" s="3916"/>
      <c r="QB31" s="3916"/>
      <c r="QC31" s="3916"/>
      <c r="QD31" s="3916"/>
      <c r="QE31" s="3916"/>
      <c r="QF31" s="3916"/>
      <c r="QG31" s="3916"/>
      <c r="QH31" s="3916"/>
      <c r="QI31" s="3916"/>
      <c r="QJ31" s="3916"/>
      <c r="QK31" s="3916"/>
      <c r="QL31" s="3916"/>
      <c r="QM31" s="3916"/>
      <c r="QN31" s="3916"/>
      <c r="QO31" s="3916"/>
      <c r="QP31" s="3916"/>
      <c r="QQ31" s="3916"/>
      <c r="QR31" s="3916"/>
      <c r="QS31" s="3916"/>
      <c r="QT31" s="3916"/>
      <c r="QU31" s="3916"/>
      <c r="QV31" s="3916"/>
      <c r="QW31" s="3916"/>
      <c r="QX31" s="3916"/>
      <c r="QY31" s="3916"/>
      <c r="QZ31" s="3916"/>
      <c r="RA31" s="3916"/>
      <c r="RB31" s="3916"/>
      <c r="RC31" s="3916"/>
      <c r="RD31" s="3916"/>
      <c r="RE31" s="3916"/>
      <c r="RF31" s="3916"/>
      <c r="RG31" s="3916"/>
      <c r="RH31" s="3916"/>
      <c r="RI31" s="3916"/>
      <c r="RJ31" s="3916"/>
      <c r="RK31" s="3916"/>
      <c r="RL31" s="3916"/>
      <c r="RM31" s="3916"/>
      <c r="RN31" s="3916"/>
      <c r="RO31" s="3916"/>
      <c r="RP31" s="3916"/>
      <c r="RQ31" s="3916"/>
      <c r="RR31" s="3916"/>
      <c r="RS31" s="3916"/>
      <c r="RT31" s="3916"/>
      <c r="RU31" s="3916"/>
      <c r="RV31" s="3916"/>
      <c r="RW31" s="3916"/>
      <c r="RX31" s="3916"/>
      <c r="RY31" s="3916"/>
      <c r="RZ31" s="3916"/>
      <c r="SA31" s="3916"/>
      <c r="SB31" s="3916"/>
      <c r="SC31" s="3916"/>
      <c r="SD31" s="3916"/>
      <c r="SE31" s="3916"/>
      <c r="SF31" s="3916"/>
      <c r="SG31" s="3916"/>
      <c r="SH31" s="3916"/>
      <c r="SI31" s="3916"/>
      <c r="SJ31" s="3916"/>
      <c r="SK31" s="3916"/>
      <c r="SL31" s="3916"/>
      <c r="SM31" s="3916"/>
      <c r="SN31" s="3916"/>
      <c r="SO31" s="3916"/>
      <c r="SP31" s="3916"/>
      <c r="SQ31" s="3916"/>
      <c r="SR31" s="3916"/>
      <c r="SS31" s="3916"/>
      <c r="ST31" s="3916"/>
      <c r="SU31" s="3916"/>
      <c r="SV31" s="3916"/>
      <c r="SW31" s="3916"/>
      <c r="SX31" s="3916"/>
      <c r="SY31" s="3916"/>
      <c r="SZ31" s="3916"/>
      <c r="TA31" s="3916"/>
      <c r="TB31" s="3916"/>
      <c r="TC31" s="3916"/>
      <c r="TD31" s="3916"/>
      <c r="TE31" s="3916"/>
      <c r="TF31" s="3916"/>
      <c r="TG31" s="3916"/>
      <c r="TH31" s="3916"/>
      <c r="TI31" s="3916"/>
      <c r="TJ31" s="3916"/>
      <c r="TK31" s="3916"/>
      <c r="TL31" s="3916"/>
      <c r="TM31" s="3916"/>
      <c r="TN31" s="3916"/>
      <c r="TO31" s="3916"/>
      <c r="TP31" s="3916"/>
      <c r="TQ31" s="3916"/>
      <c r="TR31" s="3916"/>
      <c r="TS31" s="3916"/>
      <c r="TT31" s="3916"/>
      <c r="TU31" s="3916"/>
      <c r="TV31" s="3916"/>
      <c r="TW31" s="3916"/>
      <c r="TX31" s="3916"/>
      <c r="TY31" s="3916"/>
      <c r="TZ31" s="3916"/>
      <c r="UA31" s="3916"/>
      <c r="UB31" s="3916"/>
      <c r="UC31" s="3916"/>
      <c r="UD31" s="3916"/>
      <c r="UE31" s="3916"/>
      <c r="UF31" s="3916"/>
      <c r="UG31" s="3916"/>
      <c r="UH31" s="3916"/>
      <c r="UI31" s="3916"/>
      <c r="UJ31" s="3916"/>
      <c r="UK31" s="3916"/>
      <c r="UL31" s="3916"/>
      <c r="UM31" s="3916"/>
      <c r="UN31" s="3916"/>
      <c r="UO31" s="3916"/>
      <c r="UP31" s="3916"/>
      <c r="UQ31" s="3916"/>
      <c r="UR31" s="3916"/>
      <c r="US31" s="3916"/>
      <c r="UT31" s="3916"/>
      <c r="UU31" s="3916"/>
      <c r="UV31" s="3916"/>
      <c r="UW31" s="3916"/>
      <c r="UX31" s="3916"/>
      <c r="UY31" s="3916"/>
      <c r="UZ31" s="3916"/>
      <c r="VA31" s="3916"/>
      <c r="VB31" s="3916"/>
      <c r="VC31" s="3916"/>
      <c r="VD31" s="3916"/>
      <c r="VE31" s="3916"/>
      <c r="VF31" s="3916"/>
      <c r="VG31" s="3916"/>
      <c r="VH31" s="3916"/>
      <c r="VI31" s="3916"/>
      <c r="VJ31" s="3916"/>
      <c r="VK31" s="3916"/>
      <c r="VL31" s="3916"/>
      <c r="VM31" s="3916"/>
      <c r="VN31" s="3916"/>
      <c r="VO31" s="3916"/>
      <c r="VP31" s="3916"/>
      <c r="VQ31" s="3916"/>
      <c r="VR31" s="3916"/>
      <c r="VS31" s="3916"/>
      <c r="VT31" s="3916"/>
      <c r="VU31" s="3916"/>
      <c r="VV31" s="3916"/>
      <c r="VW31" s="3916"/>
      <c r="VX31" s="3916"/>
      <c r="VY31" s="3916"/>
      <c r="VZ31" s="3916"/>
      <c r="WA31" s="3916"/>
      <c r="WB31" s="3916"/>
      <c r="WC31" s="3916"/>
      <c r="WD31" s="3916"/>
      <c r="WE31" s="3916"/>
      <c r="WF31" s="3916"/>
      <c r="WG31" s="3916"/>
      <c r="WH31" s="3916"/>
      <c r="WI31" s="3916"/>
      <c r="WJ31" s="3916"/>
      <c r="WK31" s="3916"/>
      <c r="WL31" s="3916"/>
      <c r="WM31" s="3916"/>
      <c r="WN31" s="3916"/>
      <c r="WO31" s="3916"/>
      <c r="WP31" s="3916"/>
      <c r="WQ31" s="3916"/>
      <c r="WR31" s="3916"/>
      <c r="WS31" s="3916"/>
      <c r="WT31" s="3916"/>
      <c r="WU31" s="3916"/>
      <c r="WV31" s="3916"/>
      <c r="WW31" s="3916"/>
      <c r="WX31" s="3916"/>
      <c r="WY31" s="3916"/>
      <c r="WZ31" s="3916"/>
      <c r="XA31" s="3916"/>
      <c r="XB31" s="3916"/>
      <c r="XC31" s="3916"/>
      <c r="XD31" s="3916"/>
      <c r="XE31" s="3916"/>
      <c r="XF31" s="3916"/>
      <c r="XG31" s="3916"/>
      <c r="XH31" s="3916"/>
      <c r="XI31" s="3916"/>
      <c r="XJ31" s="3916"/>
      <c r="XK31" s="3916"/>
      <c r="XL31" s="3916"/>
      <c r="XM31" s="3916"/>
      <c r="XN31" s="3916"/>
      <c r="XO31" s="3916"/>
      <c r="XP31" s="3916"/>
      <c r="XQ31" s="3916"/>
      <c r="XR31" s="3916"/>
      <c r="XS31" s="3916"/>
      <c r="XT31" s="3916"/>
      <c r="XU31" s="3916"/>
      <c r="XV31" s="3916"/>
      <c r="XW31" s="3916"/>
      <c r="XX31" s="3916"/>
      <c r="XY31" s="3916"/>
      <c r="XZ31" s="3916"/>
      <c r="YA31" s="3916"/>
      <c r="YB31" s="3916"/>
      <c r="YC31" s="3916"/>
      <c r="YD31" s="3916"/>
      <c r="YE31" s="3916"/>
      <c r="YF31" s="3916"/>
      <c r="YG31" s="3916"/>
      <c r="YH31" s="3916"/>
      <c r="YI31" s="3916"/>
      <c r="YJ31" s="3916"/>
      <c r="YK31" s="3916"/>
      <c r="YL31" s="3916"/>
      <c r="YM31" s="3916"/>
      <c r="YN31" s="3916"/>
      <c r="YO31" s="3916"/>
      <c r="YP31" s="3916"/>
      <c r="YQ31" s="3916"/>
      <c r="YR31" s="3916"/>
      <c r="YS31" s="3916"/>
      <c r="YT31" s="3916"/>
      <c r="YU31" s="3916"/>
      <c r="YV31" s="3916"/>
      <c r="YW31" s="3916"/>
      <c r="YX31" s="3916"/>
      <c r="YY31" s="3916"/>
      <c r="YZ31" s="3916"/>
      <c r="ZA31" s="3916"/>
      <c r="ZB31" s="3916"/>
      <c r="ZC31" s="3916"/>
      <c r="ZD31" s="3916"/>
      <c r="ZE31" s="3916"/>
      <c r="ZF31" s="3916"/>
      <c r="ZG31" s="3916"/>
      <c r="ZH31" s="3916"/>
      <c r="ZI31" s="3916"/>
      <c r="ZJ31" s="3916"/>
      <c r="ZK31" s="3916"/>
      <c r="ZL31" s="3916"/>
      <c r="ZM31" s="3916"/>
      <c r="ZN31" s="3916"/>
      <c r="ZO31" s="3916"/>
      <c r="ZP31" s="3916"/>
      <c r="ZQ31" s="3916"/>
      <c r="ZR31" s="3916"/>
      <c r="ZS31" s="3916"/>
      <c r="ZT31" s="3916"/>
      <c r="ZU31" s="3916"/>
      <c r="ZV31" s="3916"/>
      <c r="ZW31" s="3916"/>
      <c r="ZX31" s="3916"/>
      <c r="ZY31" s="3916"/>
      <c r="ZZ31" s="3916"/>
      <c r="AAA31" s="3916"/>
      <c r="AAB31" s="3916"/>
      <c r="AAC31" s="3916"/>
      <c r="AAD31" s="3916"/>
      <c r="AAE31" s="3916"/>
      <c r="AAF31" s="3916"/>
      <c r="AAG31" s="3916"/>
      <c r="AAH31" s="3916"/>
      <c r="AAI31" s="3916"/>
      <c r="AAJ31" s="3916"/>
      <c r="AAK31" s="3916"/>
      <c r="AAL31" s="3916"/>
      <c r="AAM31" s="3916"/>
      <c r="AAN31" s="3916"/>
      <c r="AAO31" s="3916"/>
      <c r="AAP31" s="3916"/>
      <c r="AAQ31" s="3916"/>
      <c r="AAR31" s="3916"/>
      <c r="AAS31" s="3916"/>
      <c r="AAT31" s="3916"/>
      <c r="AAU31" s="3916"/>
      <c r="AAV31" s="3916"/>
      <c r="AAW31" s="3916"/>
      <c r="AAX31" s="3916"/>
      <c r="AAY31" s="3916"/>
      <c r="AAZ31" s="3916"/>
      <c r="ABA31" s="3916"/>
      <c r="ABB31" s="3916"/>
      <c r="ABC31" s="3916"/>
      <c r="ABD31" s="3916"/>
      <c r="ABE31" s="3916"/>
      <c r="ABF31" s="3916"/>
      <c r="ABG31" s="3916"/>
      <c r="ABH31" s="3916"/>
      <c r="ABI31" s="3916"/>
      <c r="ABJ31" s="3916"/>
      <c r="ABK31" s="3916"/>
      <c r="ABL31" s="3916"/>
      <c r="ABM31" s="3916"/>
      <c r="ABN31" s="3916"/>
      <c r="ABO31" s="3916"/>
      <c r="ABP31" s="3916"/>
      <c r="ABQ31" s="3916"/>
      <c r="ABR31" s="3916"/>
      <c r="ABS31" s="3916"/>
      <c r="ABT31" s="3916"/>
      <c r="ABU31" s="3916"/>
      <c r="ABV31" s="3916"/>
      <c r="ABW31" s="3916"/>
      <c r="ABX31" s="3916"/>
      <c r="ABY31" s="3916"/>
      <c r="ABZ31" s="3916"/>
      <c r="ACA31" s="3916"/>
      <c r="ACB31" s="3916"/>
      <c r="ACC31" s="3916"/>
      <c r="ACD31" s="3916"/>
      <c r="ACE31" s="3916"/>
      <c r="ACF31" s="3916"/>
      <c r="ACG31" s="3916"/>
      <c r="ACH31" s="3916"/>
      <c r="ACI31" s="3916"/>
      <c r="ACJ31" s="3916"/>
      <c r="ACK31" s="3916"/>
      <c r="ACL31" s="3916"/>
      <c r="ACM31" s="3916"/>
      <c r="ACN31" s="3916"/>
      <c r="ACO31" s="3916"/>
      <c r="ACP31" s="3916"/>
      <c r="ACQ31" s="3916"/>
      <c r="ACR31" s="3916"/>
      <c r="ACS31" s="3916"/>
      <c r="ACT31" s="3916"/>
      <c r="ACU31" s="3916"/>
      <c r="ACV31" s="3916"/>
      <c r="ACW31" s="3916"/>
      <c r="ACX31" s="3916"/>
      <c r="ACY31" s="3916"/>
      <c r="ACZ31" s="3916"/>
      <c r="ADA31" s="3916"/>
      <c r="ADB31" s="3916"/>
      <c r="ADC31" s="3916"/>
      <c r="ADD31" s="3916"/>
      <c r="ADE31" s="3916"/>
      <c r="ADF31" s="3916"/>
      <c r="ADG31" s="3916"/>
      <c r="ADH31" s="3916"/>
      <c r="ADI31" s="3916"/>
      <c r="ADJ31" s="3916"/>
      <c r="ADK31" s="3916"/>
      <c r="ADL31" s="3916"/>
      <c r="ADM31" s="3916"/>
      <c r="ADN31" s="3916"/>
      <c r="ADO31" s="3916"/>
      <c r="ADP31" s="3916"/>
      <c r="ADQ31" s="3916"/>
      <c r="ADR31" s="3916"/>
      <c r="ADS31" s="3916"/>
      <c r="ADT31" s="3916"/>
      <c r="ADU31" s="3916"/>
      <c r="ADV31" s="3916"/>
      <c r="ADW31" s="3916"/>
      <c r="ADX31" s="3916"/>
      <c r="ADY31" s="3916"/>
      <c r="ADZ31" s="3916"/>
      <c r="AEA31" s="3916"/>
      <c r="AEB31" s="3916"/>
      <c r="AEC31" s="3916"/>
      <c r="AED31" s="3916"/>
      <c r="AEE31" s="3916"/>
      <c r="AEF31" s="3916"/>
      <c r="AEG31" s="3916"/>
      <c r="AEH31" s="3916"/>
      <c r="AEI31" s="3916"/>
      <c r="AEJ31" s="3916"/>
      <c r="AEK31" s="3916"/>
      <c r="AEL31" s="3916"/>
      <c r="AEM31" s="3916"/>
      <c r="AEN31" s="3916"/>
      <c r="AEO31" s="3916"/>
      <c r="AEP31" s="3916"/>
      <c r="AEQ31" s="3916"/>
      <c r="AER31" s="3916"/>
      <c r="AES31" s="3916"/>
      <c r="AET31" s="3916"/>
      <c r="AEU31" s="3916"/>
      <c r="AEV31" s="3916"/>
      <c r="AEW31" s="3916"/>
      <c r="AEX31" s="3916"/>
      <c r="AEY31" s="3916"/>
      <c r="AEZ31" s="3916"/>
      <c r="AFA31" s="3916"/>
      <c r="AFB31" s="3916"/>
      <c r="AFC31" s="3916"/>
      <c r="AFD31" s="3916"/>
      <c r="AFE31" s="3916"/>
      <c r="AFF31" s="3916"/>
      <c r="AFG31" s="3916"/>
      <c r="AFH31" s="3916"/>
      <c r="AFI31" s="3916"/>
      <c r="AFJ31" s="3916"/>
      <c r="AFK31" s="3916"/>
      <c r="AFL31" s="3916"/>
      <c r="AFM31" s="3916"/>
      <c r="AFN31" s="3916"/>
      <c r="AFO31" s="3916"/>
      <c r="AFP31" s="3916"/>
      <c r="AFQ31" s="3916"/>
      <c r="AFR31" s="3916"/>
      <c r="AFS31" s="3916"/>
      <c r="AFT31" s="3916"/>
      <c r="AFU31" s="3916"/>
      <c r="AFV31" s="3916"/>
      <c r="AFW31" s="3916"/>
      <c r="AFX31" s="3916"/>
      <c r="AFY31" s="3916"/>
      <c r="AFZ31" s="3916"/>
      <c r="AGA31" s="3916"/>
      <c r="AGB31" s="3916"/>
      <c r="AGC31" s="3916"/>
      <c r="AGD31" s="3916"/>
      <c r="AGE31" s="3916"/>
      <c r="AGF31" s="3916"/>
      <c r="AGG31" s="3916"/>
      <c r="AGH31" s="3916"/>
      <c r="AGI31" s="3916"/>
      <c r="AGJ31" s="3916"/>
      <c r="AGK31" s="3916"/>
      <c r="AGL31" s="3916"/>
      <c r="AGM31" s="3916"/>
      <c r="AGN31" s="3916"/>
      <c r="AGO31" s="3916"/>
      <c r="AGP31" s="3916"/>
      <c r="AGQ31" s="3916"/>
      <c r="AGR31" s="3916"/>
      <c r="AGS31" s="3916"/>
      <c r="AGT31" s="3916"/>
      <c r="AGU31" s="3916"/>
      <c r="AGV31" s="3916"/>
      <c r="AGW31" s="3916"/>
      <c r="AGX31" s="3916"/>
      <c r="AGY31" s="3916"/>
      <c r="AGZ31" s="3916"/>
      <c r="AHA31" s="3916"/>
      <c r="AHB31" s="3916"/>
      <c r="AHC31" s="3916"/>
      <c r="AHD31" s="3916"/>
      <c r="AHE31" s="3916"/>
      <c r="AHF31" s="3916"/>
      <c r="AHG31" s="3916"/>
      <c r="AHH31" s="3916"/>
      <c r="AHI31" s="3916"/>
      <c r="AHJ31" s="3916"/>
      <c r="AHK31" s="3916"/>
      <c r="AHL31" s="3916"/>
      <c r="AHM31" s="3916"/>
      <c r="AHN31" s="3916"/>
      <c r="AHO31" s="3916"/>
      <c r="AHP31" s="3916"/>
      <c r="AHQ31" s="3916"/>
      <c r="AHR31" s="3916"/>
      <c r="AHS31" s="3916"/>
      <c r="AHT31" s="3916"/>
      <c r="AHU31" s="3916"/>
      <c r="AHV31" s="3916"/>
      <c r="AHW31" s="3916"/>
      <c r="AHX31" s="3916"/>
      <c r="AHY31" s="3916"/>
      <c r="AHZ31" s="3916"/>
      <c r="AIA31" s="3916"/>
      <c r="AIB31" s="3916"/>
      <c r="AIC31" s="3916"/>
      <c r="AID31" s="3916"/>
      <c r="AIE31" s="3916"/>
      <c r="AIF31" s="3916"/>
      <c r="AIG31" s="3916"/>
      <c r="AIH31" s="3916"/>
      <c r="AII31" s="3916"/>
      <c r="AIJ31" s="3916"/>
      <c r="AIK31" s="3916"/>
      <c r="AIL31" s="3916"/>
      <c r="AIM31" s="3916"/>
      <c r="AIN31" s="3916"/>
      <c r="AIO31" s="3916"/>
      <c r="AIP31" s="3916"/>
      <c r="AIQ31" s="3916"/>
      <c r="AIR31" s="3916"/>
      <c r="AIS31" s="3916"/>
      <c r="AIT31" s="3916"/>
      <c r="AIU31" s="3916"/>
      <c r="AIV31" s="3916"/>
      <c r="AIW31" s="3916"/>
      <c r="AIX31" s="3916"/>
      <c r="AIY31" s="3916"/>
      <c r="AIZ31" s="3916"/>
      <c r="AJA31" s="3916"/>
      <c r="AJB31" s="3916"/>
      <c r="AJC31" s="3916"/>
      <c r="AJD31" s="3916"/>
      <c r="AJE31" s="3916"/>
      <c r="AJF31" s="3916"/>
      <c r="AJG31" s="3916"/>
      <c r="AJH31" s="3916"/>
      <c r="AJI31" s="3916"/>
      <c r="AJJ31" s="3916"/>
      <c r="AJK31" s="3916"/>
      <c r="AJL31" s="3916"/>
      <c r="AJM31" s="3916"/>
      <c r="AJN31" s="3916"/>
      <c r="AJO31" s="3916"/>
      <c r="AJP31" s="3916"/>
      <c r="AJQ31" s="3916"/>
      <c r="AJR31" s="3916"/>
      <c r="AJS31" s="3916"/>
      <c r="AJT31" s="3916"/>
      <c r="AJU31" s="3916"/>
      <c r="AJV31" s="3916"/>
      <c r="AJW31" s="3916"/>
      <c r="AJX31" s="3916"/>
      <c r="AJY31" s="3916"/>
      <c r="AJZ31" s="3916"/>
      <c r="AKA31" s="3916"/>
      <c r="AKB31" s="3916"/>
      <c r="AKC31" s="3916"/>
      <c r="AKD31" s="3916"/>
      <c r="AKE31" s="3916"/>
      <c r="AKF31" s="3916"/>
      <c r="AKG31" s="3916"/>
      <c r="AKH31" s="3916"/>
      <c r="AKI31" s="3916"/>
      <c r="AKJ31" s="3916"/>
      <c r="AKK31" s="3916"/>
      <c r="AKL31" s="3916"/>
      <c r="AKM31" s="3916"/>
      <c r="AKN31" s="3916"/>
      <c r="AKO31" s="3916"/>
      <c r="AKP31" s="3916"/>
      <c r="AKQ31" s="3916"/>
      <c r="AKR31" s="3916"/>
      <c r="AKS31" s="3916"/>
      <c r="AKT31" s="3916"/>
      <c r="AKU31" s="3916"/>
      <c r="AKV31" s="3916"/>
      <c r="AKW31" s="3916"/>
      <c r="AKX31" s="3916"/>
      <c r="AKY31" s="3916"/>
      <c r="AKZ31" s="3916"/>
      <c r="ALA31" s="3916"/>
      <c r="ALB31" s="3916"/>
      <c r="ALC31" s="3916"/>
      <c r="ALD31" s="3916"/>
      <c r="ALE31" s="3916"/>
      <c r="ALF31" s="3916"/>
      <c r="ALG31" s="3916"/>
      <c r="ALH31" s="3916"/>
      <c r="ALI31" s="3916"/>
      <c r="ALJ31" s="3916"/>
      <c r="ALK31" s="3916"/>
      <c r="ALL31" s="3916"/>
      <c r="ALM31" s="3916"/>
      <c r="ALN31" s="3916"/>
      <c r="ALO31" s="3916"/>
      <c r="ALP31" s="3916"/>
      <c r="ALQ31" s="3916"/>
      <c r="ALR31" s="3916"/>
      <c r="ALS31" s="3916"/>
      <c r="ALT31" s="3916"/>
      <c r="ALU31" s="3916"/>
      <c r="ALV31" s="3916"/>
      <c r="ALW31" s="3916"/>
      <c r="ALX31" s="3916"/>
      <c r="ALY31" s="3916"/>
      <c r="ALZ31" s="3916"/>
      <c r="AMA31" s="3916"/>
      <c r="AMB31" s="3916"/>
      <c r="AMC31" s="3916"/>
      <c r="AMD31" s="3916"/>
      <c r="AME31" s="3916"/>
      <c r="AMF31" s="3916"/>
      <c r="AMG31" s="3916"/>
      <c r="AMH31" s="3916"/>
      <c r="AMI31" s="3916"/>
      <c r="AMJ31" s="3916"/>
      <c r="AMK31" s="3916"/>
      <c r="AML31" s="3916"/>
      <c r="AMM31" s="3916"/>
      <c r="AMN31" s="3916"/>
      <c r="AMO31" s="3916"/>
      <c r="AMP31" s="3916"/>
      <c r="AMQ31" s="3916"/>
      <c r="AMR31" s="3916"/>
      <c r="AMS31" s="3916"/>
      <c r="AMT31" s="3916"/>
      <c r="AMU31" s="3916"/>
      <c r="AMV31" s="3916"/>
      <c r="AMW31" s="3916"/>
      <c r="AMX31" s="3916"/>
      <c r="AMY31" s="3916"/>
      <c r="AMZ31" s="3916"/>
      <c r="ANA31" s="3916"/>
      <c r="ANB31" s="3916"/>
      <c r="ANC31" s="3916"/>
      <c r="AND31" s="3916"/>
      <c r="ANE31" s="3916"/>
      <c r="ANF31" s="3916"/>
      <c r="ANG31" s="3916"/>
      <c r="ANH31" s="3916"/>
      <c r="ANI31" s="3916"/>
      <c r="ANJ31" s="3916"/>
      <c r="ANK31" s="3916"/>
      <c r="ANL31" s="3916"/>
      <c r="ANM31" s="3916"/>
      <c r="ANN31" s="3916"/>
      <c r="ANO31" s="3916"/>
      <c r="ANP31" s="3916"/>
      <c r="ANQ31" s="3916"/>
      <c r="ANR31" s="3916"/>
      <c r="ANS31" s="3916"/>
      <c r="ANT31" s="3916"/>
      <c r="ANU31" s="3916"/>
      <c r="ANV31" s="3916"/>
      <c r="ANW31" s="3916"/>
      <c r="ANX31" s="3916"/>
      <c r="ANY31" s="3916"/>
      <c r="ANZ31" s="3916"/>
      <c r="AOA31" s="3916"/>
      <c r="AOB31" s="3916"/>
      <c r="AOC31" s="3916"/>
      <c r="AOD31" s="3916"/>
      <c r="AOE31" s="3916"/>
      <c r="AOF31" s="3916"/>
      <c r="AOG31" s="3916"/>
      <c r="AOH31" s="3916"/>
      <c r="AOI31" s="3916"/>
      <c r="AOJ31" s="3916"/>
      <c r="AOK31" s="3916"/>
      <c r="AOL31" s="3916"/>
      <c r="AOM31" s="3916"/>
      <c r="AON31" s="3916"/>
      <c r="AOO31" s="3916"/>
      <c r="AOP31" s="3916"/>
      <c r="AOQ31" s="3916"/>
      <c r="AOR31" s="3916"/>
      <c r="AOS31" s="3916"/>
      <c r="AOT31" s="3916"/>
      <c r="AOU31" s="3916"/>
      <c r="AOV31" s="3916"/>
      <c r="AOW31" s="3916"/>
      <c r="AOX31" s="3916"/>
      <c r="AOY31" s="3916"/>
      <c r="AOZ31" s="3916"/>
      <c r="APA31" s="3916"/>
      <c r="APB31" s="3916"/>
      <c r="APC31" s="3916"/>
      <c r="APD31" s="3916"/>
      <c r="APE31" s="3916"/>
      <c r="APF31" s="3916"/>
      <c r="APG31" s="3916"/>
      <c r="APH31" s="3916"/>
      <c r="API31" s="3916"/>
      <c r="APJ31" s="3916"/>
      <c r="APK31" s="3916"/>
      <c r="APL31" s="3916"/>
      <c r="APM31" s="3916"/>
      <c r="APN31" s="3916"/>
      <c r="APO31" s="3916"/>
      <c r="APP31" s="3916"/>
      <c r="APQ31" s="3916"/>
      <c r="APR31" s="3916"/>
      <c r="APS31" s="3916"/>
      <c r="APT31" s="3916"/>
      <c r="APU31" s="3916"/>
      <c r="APV31" s="3916"/>
      <c r="APW31" s="3916"/>
      <c r="APX31" s="3916"/>
      <c r="APY31" s="3916"/>
      <c r="APZ31" s="3916"/>
      <c r="AQA31" s="3916"/>
      <c r="AQB31" s="3916"/>
      <c r="AQC31" s="3916"/>
      <c r="AQD31" s="3916"/>
      <c r="AQE31" s="3916"/>
      <c r="AQF31" s="3916"/>
      <c r="AQG31" s="3916"/>
      <c r="AQH31" s="3916"/>
      <c r="AQI31" s="3916"/>
      <c r="AQJ31" s="3916"/>
      <c r="AQK31" s="3916"/>
      <c r="AQL31" s="3916"/>
      <c r="AQM31" s="3916"/>
      <c r="AQN31" s="3916"/>
      <c r="AQO31" s="3916"/>
      <c r="AQP31" s="3916"/>
      <c r="AQQ31" s="3916"/>
      <c r="AQR31" s="3916"/>
      <c r="AQS31" s="3916"/>
      <c r="AQT31" s="3916"/>
      <c r="AQU31" s="3916"/>
      <c r="AQV31" s="3916"/>
      <c r="AQW31" s="3916"/>
      <c r="AQX31" s="3916"/>
      <c r="AQY31" s="3916"/>
      <c r="AQZ31" s="3916"/>
      <c r="ARA31" s="3916"/>
      <c r="ARB31" s="3916"/>
      <c r="ARC31" s="3916"/>
      <c r="ARD31" s="3916"/>
      <c r="ARE31" s="3916"/>
      <c r="ARF31" s="3916"/>
      <c r="ARG31" s="3916"/>
      <c r="ARH31" s="3916"/>
      <c r="ARI31" s="3916"/>
      <c r="ARJ31" s="3916"/>
      <c r="ARK31" s="3916"/>
      <c r="ARL31" s="3916"/>
      <c r="ARM31" s="3916"/>
      <c r="ARN31" s="3916"/>
      <c r="ARO31" s="3916"/>
      <c r="ARP31" s="3916"/>
      <c r="ARQ31" s="3916"/>
      <c r="ARR31" s="3916"/>
      <c r="ARS31" s="3916"/>
      <c r="ART31" s="3916"/>
      <c r="ARU31" s="3916"/>
      <c r="ARV31" s="3916"/>
      <c r="ARW31" s="3916"/>
      <c r="ARX31" s="3916"/>
      <c r="ARY31" s="3916"/>
      <c r="ARZ31" s="3916"/>
      <c r="ASA31" s="3916"/>
      <c r="ASB31" s="3916"/>
      <c r="ASC31" s="3916"/>
      <c r="ASD31" s="3916"/>
      <c r="ASE31" s="3916"/>
      <c r="ASF31" s="3916"/>
      <c r="ASG31" s="3916"/>
      <c r="ASH31" s="3916"/>
      <c r="ASI31" s="3916"/>
      <c r="ASJ31" s="3916"/>
      <c r="ASK31" s="3916"/>
      <c r="ASL31" s="3916"/>
      <c r="ASM31" s="3916"/>
      <c r="ASN31" s="3916"/>
      <c r="ASO31" s="3916"/>
      <c r="ASP31" s="3916"/>
      <c r="ASQ31" s="3916"/>
      <c r="ASR31" s="3916"/>
      <c r="ASS31" s="3916"/>
      <c r="AST31" s="3916"/>
      <c r="ASU31" s="3916"/>
      <c r="ASV31" s="3916"/>
      <c r="ASW31" s="3916"/>
      <c r="ASX31" s="3916"/>
      <c r="ASY31" s="3916"/>
      <c r="ASZ31" s="3916"/>
      <c r="ATA31" s="3916"/>
      <c r="ATB31" s="3916"/>
      <c r="ATC31" s="3916"/>
      <c r="ATD31" s="3916"/>
      <c r="ATE31" s="3916"/>
      <c r="ATF31" s="3916"/>
      <c r="ATG31" s="3916"/>
      <c r="ATH31" s="3916"/>
      <c r="ATI31" s="3916"/>
      <c r="ATJ31" s="3916"/>
      <c r="ATK31" s="3916"/>
      <c r="ATL31" s="3916"/>
      <c r="ATM31" s="3916"/>
      <c r="ATN31" s="3916"/>
      <c r="ATO31" s="3916"/>
      <c r="ATP31" s="3916"/>
      <c r="ATQ31" s="3916"/>
      <c r="ATR31" s="3916"/>
      <c r="ATS31" s="3916"/>
      <c r="ATT31" s="3916"/>
      <c r="ATU31" s="3916"/>
      <c r="ATV31" s="3916"/>
      <c r="ATW31" s="3916"/>
      <c r="ATX31" s="3916"/>
      <c r="ATY31" s="3916"/>
      <c r="ATZ31" s="3916"/>
      <c r="AUA31" s="3916"/>
      <c r="AUB31" s="3916"/>
      <c r="AUC31" s="3916"/>
      <c r="AUD31" s="3916"/>
      <c r="AUE31" s="3916"/>
      <c r="AUF31" s="3916"/>
      <c r="AUG31" s="3916"/>
      <c r="AUH31" s="3916"/>
      <c r="AUI31" s="3916"/>
      <c r="AUJ31" s="3916"/>
      <c r="AUK31" s="3916"/>
      <c r="AUL31" s="3916"/>
      <c r="AUM31" s="3916"/>
      <c r="AUN31" s="3916"/>
      <c r="AUO31" s="3916"/>
      <c r="AUP31" s="3916"/>
      <c r="AUQ31" s="3916"/>
      <c r="AUR31" s="3916"/>
      <c r="AUS31" s="3916"/>
      <c r="AUT31" s="3916"/>
      <c r="AUU31" s="3916"/>
      <c r="AUV31" s="3916"/>
      <c r="AUW31" s="3916"/>
      <c r="AUX31" s="3916"/>
      <c r="AUY31" s="3916"/>
      <c r="AUZ31" s="3916"/>
      <c r="AVA31" s="3916"/>
      <c r="AVB31" s="3916"/>
      <c r="AVC31" s="3916"/>
      <c r="AVD31" s="3916"/>
      <c r="AVE31" s="3916"/>
      <c r="AVF31" s="3916"/>
      <c r="AVG31" s="3916"/>
      <c r="AVH31" s="3916"/>
      <c r="AVI31" s="3916"/>
      <c r="AVJ31" s="3916"/>
      <c r="AVK31" s="3916"/>
      <c r="AVL31" s="3916"/>
      <c r="AVM31" s="3916"/>
      <c r="AVN31" s="3916"/>
      <c r="AVO31" s="3916"/>
      <c r="AVP31" s="3916"/>
      <c r="AVQ31" s="3916"/>
      <c r="AVR31" s="3916"/>
      <c r="AVS31" s="3916"/>
      <c r="AVT31" s="3916"/>
      <c r="AVU31" s="3916"/>
      <c r="AVV31" s="3916"/>
      <c r="AVW31" s="3916"/>
      <c r="AVX31" s="3916"/>
      <c r="AVY31" s="3916"/>
      <c r="AVZ31" s="3916"/>
      <c r="AWA31" s="3916"/>
      <c r="AWB31" s="3916"/>
      <c r="AWC31" s="3916"/>
      <c r="AWD31" s="3916"/>
      <c r="AWE31" s="3916"/>
      <c r="AWF31" s="3916"/>
      <c r="AWG31" s="3916"/>
      <c r="AWH31" s="3916"/>
      <c r="AWI31" s="3916"/>
      <c r="AWJ31" s="3916"/>
      <c r="AWK31" s="3916"/>
      <c r="AWL31" s="3916"/>
      <c r="AWM31" s="3916"/>
      <c r="AWN31" s="3916"/>
      <c r="AWO31" s="3916"/>
      <c r="AWP31" s="3916"/>
      <c r="AWQ31" s="3916"/>
      <c r="AWR31" s="3916"/>
      <c r="AWS31" s="3916"/>
      <c r="AWT31" s="3916"/>
      <c r="AWU31" s="3916"/>
      <c r="AWV31" s="3916"/>
      <c r="AWW31" s="3916"/>
      <c r="AWX31" s="3916"/>
      <c r="AWY31" s="3916"/>
      <c r="AWZ31" s="3916"/>
      <c r="AXA31" s="3916"/>
      <c r="AXB31" s="3916"/>
      <c r="AXC31" s="3916"/>
      <c r="AXD31" s="3916"/>
      <c r="AXE31" s="3916"/>
      <c r="AXF31" s="3916"/>
      <c r="AXG31" s="3916"/>
      <c r="AXH31" s="3916"/>
      <c r="AXI31" s="3916"/>
      <c r="AXJ31" s="3916"/>
      <c r="AXK31" s="3916"/>
      <c r="AXL31" s="3916"/>
      <c r="AXM31" s="3916"/>
      <c r="AXN31" s="3916"/>
      <c r="AXO31" s="3916"/>
      <c r="AXP31" s="3916"/>
      <c r="AXQ31" s="3916"/>
      <c r="AXR31" s="3916"/>
      <c r="AXS31" s="3916"/>
      <c r="AXT31" s="3916"/>
      <c r="AXU31" s="3916"/>
      <c r="AXV31" s="3916"/>
      <c r="AXW31" s="3916"/>
      <c r="AXX31" s="3916"/>
      <c r="AXY31" s="3916"/>
      <c r="AXZ31" s="3916"/>
      <c r="AYA31" s="3916"/>
      <c r="AYB31" s="3916"/>
      <c r="AYC31" s="3916"/>
      <c r="AYD31" s="3916"/>
      <c r="AYE31" s="3916"/>
      <c r="AYF31" s="3916"/>
      <c r="AYG31" s="3916"/>
      <c r="AYH31" s="3916"/>
      <c r="AYI31" s="3916"/>
      <c r="AYJ31" s="3916"/>
      <c r="AYK31" s="3916"/>
      <c r="AYL31" s="3916"/>
      <c r="AYM31" s="3916"/>
      <c r="AYN31" s="3916"/>
      <c r="AYO31" s="3916"/>
      <c r="AYP31" s="3916"/>
      <c r="AYQ31" s="3916"/>
      <c r="AYR31" s="3916"/>
      <c r="AYS31" s="3916"/>
      <c r="AYT31" s="3916"/>
      <c r="AYU31" s="3916"/>
      <c r="AYV31" s="3916"/>
      <c r="AYW31" s="3916"/>
      <c r="AYX31" s="3916"/>
      <c r="AYY31" s="3916"/>
      <c r="AYZ31" s="3916"/>
      <c r="AZA31" s="3916"/>
      <c r="AZB31" s="3916"/>
      <c r="AZC31" s="3916"/>
      <c r="AZD31" s="3916"/>
      <c r="AZE31" s="3916"/>
      <c r="AZF31" s="3916"/>
      <c r="AZG31" s="3916"/>
      <c r="AZH31" s="3916"/>
      <c r="AZI31" s="3916"/>
      <c r="AZJ31" s="3916"/>
      <c r="AZK31" s="3916"/>
      <c r="AZL31" s="3916"/>
      <c r="AZM31" s="3916"/>
      <c r="AZN31" s="3916"/>
      <c r="AZO31" s="3916"/>
      <c r="AZP31" s="3916"/>
      <c r="AZQ31" s="3916"/>
      <c r="AZR31" s="3916"/>
      <c r="AZS31" s="3916"/>
      <c r="AZT31" s="3916"/>
      <c r="AZU31" s="3916"/>
      <c r="AZV31" s="3916"/>
      <c r="AZW31" s="3916"/>
      <c r="AZX31" s="3916"/>
      <c r="AZY31" s="3916"/>
      <c r="AZZ31" s="3916"/>
      <c r="BAA31" s="3916"/>
      <c r="BAB31" s="3916"/>
      <c r="BAC31" s="3916"/>
      <c r="BAD31" s="3916"/>
      <c r="BAE31" s="3916"/>
      <c r="BAF31" s="3916"/>
      <c r="BAG31" s="3916"/>
      <c r="BAH31" s="3916"/>
      <c r="BAI31" s="3916"/>
      <c r="BAJ31" s="3916"/>
      <c r="BAK31" s="3916"/>
      <c r="BAL31" s="3916"/>
      <c r="BAM31" s="3916"/>
      <c r="BAN31" s="3916"/>
      <c r="BAO31" s="3916"/>
      <c r="BAP31" s="3916"/>
      <c r="BAQ31" s="3916"/>
      <c r="BAR31" s="3916"/>
      <c r="BAS31" s="3916"/>
      <c r="BAT31" s="3916"/>
      <c r="BAU31" s="3916"/>
      <c r="BAV31" s="3916"/>
      <c r="BAW31" s="3916"/>
      <c r="BAX31" s="3916"/>
      <c r="BAY31" s="3916"/>
      <c r="BAZ31" s="3916"/>
      <c r="BBA31" s="3916"/>
      <c r="BBB31" s="3916"/>
      <c r="BBC31" s="3916"/>
      <c r="BBD31" s="3916"/>
      <c r="BBE31" s="3916"/>
      <c r="BBF31" s="3916"/>
      <c r="BBG31" s="3916"/>
      <c r="BBH31" s="3916"/>
      <c r="BBI31" s="3916"/>
      <c r="BBJ31" s="3916"/>
      <c r="BBK31" s="3916"/>
      <c r="BBL31" s="3916"/>
      <c r="BBM31" s="3916"/>
      <c r="BBN31" s="3916"/>
      <c r="BBO31" s="3916"/>
      <c r="BBP31" s="3916"/>
      <c r="BBQ31" s="3916"/>
      <c r="BBR31" s="3916"/>
      <c r="BBS31" s="3916"/>
      <c r="BBT31" s="3916"/>
      <c r="BBU31" s="3916"/>
      <c r="BBV31" s="3916"/>
      <c r="BBW31" s="3916"/>
      <c r="BBX31" s="3916"/>
      <c r="BBY31" s="3916"/>
      <c r="BBZ31" s="3916"/>
      <c r="BCA31" s="3916"/>
      <c r="BCB31" s="3916"/>
      <c r="BCC31" s="3916"/>
      <c r="BCD31" s="3916"/>
      <c r="BCE31" s="3916"/>
      <c r="BCF31" s="3916"/>
      <c r="BCG31" s="3916"/>
      <c r="BCH31" s="3916"/>
      <c r="BCI31" s="3916"/>
      <c r="BCJ31" s="3916"/>
      <c r="BCK31" s="3916"/>
      <c r="BCL31" s="3916"/>
      <c r="BCM31" s="3916"/>
      <c r="BCN31" s="3916"/>
      <c r="BCO31" s="3916"/>
      <c r="BCP31" s="3916"/>
      <c r="BCQ31" s="3916"/>
      <c r="BCR31" s="3916"/>
      <c r="BCS31" s="3916"/>
      <c r="BCT31" s="3916"/>
      <c r="BCU31" s="3916"/>
      <c r="BCV31" s="3916"/>
      <c r="BCW31" s="3916"/>
      <c r="BCX31" s="3916"/>
      <c r="BCY31" s="3916"/>
      <c r="BCZ31" s="3916"/>
      <c r="BDA31" s="3916"/>
      <c r="BDB31" s="3916"/>
      <c r="BDC31" s="3916"/>
      <c r="BDD31" s="3916"/>
      <c r="BDE31" s="3916"/>
      <c r="BDF31" s="3916"/>
      <c r="BDG31" s="3916"/>
      <c r="BDH31" s="3916"/>
      <c r="BDI31" s="3916"/>
      <c r="BDJ31" s="3916"/>
      <c r="BDK31" s="3916"/>
      <c r="BDL31" s="3916"/>
      <c r="BDM31" s="3916"/>
      <c r="BDN31" s="3916"/>
      <c r="BDO31" s="3916"/>
      <c r="BDP31" s="3916"/>
      <c r="BDQ31" s="3916"/>
      <c r="BDR31" s="3916"/>
      <c r="BDS31" s="3916"/>
      <c r="BDT31" s="3916"/>
      <c r="BDU31" s="3916"/>
      <c r="BDV31" s="3916"/>
      <c r="BDW31" s="3916"/>
      <c r="BDX31" s="3916"/>
      <c r="BDY31" s="3916"/>
      <c r="BDZ31" s="3916"/>
      <c r="BEA31" s="3916"/>
      <c r="BEB31" s="3916"/>
      <c r="BEC31" s="3916"/>
      <c r="BED31" s="3916"/>
      <c r="BEE31" s="3916"/>
      <c r="BEF31" s="3916"/>
      <c r="BEG31" s="3916"/>
      <c r="BEH31" s="3916"/>
      <c r="BEI31" s="3916"/>
      <c r="BEJ31" s="3916"/>
      <c r="BEK31" s="3916"/>
      <c r="BEL31" s="3916"/>
      <c r="BEM31" s="3916"/>
      <c r="BEN31" s="3916"/>
      <c r="BEO31" s="3916"/>
      <c r="BEP31" s="3916"/>
      <c r="BEQ31" s="3916"/>
      <c r="BER31" s="3916"/>
      <c r="BES31" s="3916"/>
      <c r="BET31" s="3916"/>
      <c r="BEU31" s="3916"/>
      <c r="BEV31" s="3916"/>
      <c r="BEW31" s="3916"/>
      <c r="BEX31" s="3916"/>
      <c r="BEY31" s="3916"/>
      <c r="BEZ31" s="3916"/>
      <c r="BFA31" s="3916"/>
      <c r="BFB31" s="3916"/>
      <c r="BFC31" s="3916"/>
      <c r="BFD31" s="3916"/>
      <c r="BFE31" s="3916"/>
      <c r="BFF31" s="3916"/>
      <c r="BFG31" s="3916"/>
      <c r="BFH31" s="3916"/>
      <c r="BFI31" s="3916"/>
      <c r="BFJ31" s="3916"/>
      <c r="BFK31" s="3916"/>
      <c r="BFL31" s="3916"/>
      <c r="BFM31" s="3916"/>
      <c r="BFN31" s="3916"/>
      <c r="BFO31" s="3916"/>
      <c r="BFP31" s="3916"/>
      <c r="BFQ31" s="3916"/>
      <c r="BFR31" s="3916"/>
      <c r="BFS31" s="3916"/>
      <c r="BFT31" s="3916"/>
      <c r="BFU31" s="3916"/>
      <c r="BFV31" s="3916"/>
      <c r="BFW31" s="3916"/>
      <c r="BFX31" s="3916"/>
      <c r="BFY31" s="3916"/>
      <c r="BFZ31" s="3916"/>
      <c r="BGA31" s="3916"/>
      <c r="BGB31" s="3916"/>
      <c r="BGC31" s="3916"/>
      <c r="BGD31" s="3916"/>
      <c r="BGE31" s="3916"/>
      <c r="BGF31" s="3916"/>
      <c r="BGG31" s="3916"/>
      <c r="BGH31" s="3916"/>
      <c r="BGI31" s="3916"/>
      <c r="BGJ31" s="3916"/>
      <c r="BGK31" s="3916"/>
      <c r="BGL31" s="3916"/>
      <c r="BGM31" s="3916"/>
      <c r="BGN31" s="3916"/>
      <c r="BGO31" s="3916"/>
      <c r="BGP31" s="3916"/>
      <c r="BGQ31" s="3916"/>
      <c r="BGR31" s="3916"/>
      <c r="BGS31" s="3916"/>
      <c r="BGT31" s="3916"/>
      <c r="BGU31" s="3916"/>
      <c r="BGV31" s="3916"/>
      <c r="BGW31" s="3916"/>
      <c r="BGX31" s="3916"/>
      <c r="BGY31" s="3916"/>
      <c r="BGZ31" s="3916"/>
      <c r="BHA31" s="3916"/>
      <c r="BHB31" s="3916"/>
      <c r="BHC31" s="3916"/>
      <c r="BHD31" s="3916"/>
      <c r="BHE31" s="3916"/>
      <c r="BHF31" s="3916"/>
      <c r="BHG31" s="3916"/>
      <c r="BHH31" s="3916"/>
      <c r="BHI31" s="3916"/>
      <c r="BHJ31" s="3916"/>
      <c r="BHK31" s="3916"/>
      <c r="BHL31" s="3916"/>
      <c r="BHM31" s="3916"/>
      <c r="BHN31" s="3916"/>
      <c r="BHO31" s="3916"/>
      <c r="BHP31" s="3916"/>
      <c r="BHQ31" s="3916"/>
      <c r="BHR31" s="3916"/>
      <c r="BHS31" s="3916"/>
      <c r="BHT31" s="3916"/>
      <c r="BHU31" s="3916"/>
      <c r="BHV31" s="3916"/>
      <c r="BHW31" s="3916"/>
      <c r="BHX31" s="3916"/>
      <c r="BHY31" s="3916"/>
      <c r="BHZ31" s="3916"/>
      <c r="BIA31" s="3916"/>
      <c r="BIB31" s="3916"/>
      <c r="BIC31" s="3916"/>
      <c r="BID31" s="3916"/>
      <c r="BIE31" s="3916"/>
      <c r="BIF31" s="3916"/>
      <c r="BIG31" s="3916"/>
      <c r="BIH31" s="3916"/>
      <c r="BII31" s="3916"/>
      <c r="BIJ31" s="3916"/>
      <c r="BIK31" s="3916"/>
      <c r="BIL31" s="3916"/>
      <c r="BIM31" s="3916"/>
      <c r="BIN31" s="3916"/>
      <c r="BIO31" s="3916"/>
      <c r="BIP31" s="3916"/>
      <c r="BIQ31" s="3916"/>
      <c r="BIR31" s="3916"/>
      <c r="BIS31" s="3916"/>
      <c r="BIT31" s="3916"/>
      <c r="BIU31" s="3916"/>
      <c r="BIV31" s="3916"/>
      <c r="BIW31" s="3916"/>
      <c r="BIX31" s="3916"/>
      <c r="BIY31" s="3916"/>
      <c r="BIZ31" s="3916"/>
      <c r="BJA31" s="3916"/>
      <c r="BJB31" s="3916"/>
      <c r="BJC31" s="3916"/>
      <c r="BJD31" s="3916"/>
      <c r="BJE31" s="3916"/>
      <c r="BJF31" s="3916"/>
      <c r="BJG31" s="3916"/>
      <c r="BJH31" s="3916"/>
      <c r="BJI31" s="3916"/>
      <c r="BJJ31" s="3916"/>
      <c r="BJK31" s="3916"/>
      <c r="BJL31" s="3916"/>
      <c r="BJM31" s="3916"/>
      <c r="BJN31" s="3916"/>
      <c r="BJO31" s="3916"/>
      <c r="BJP31" s="3916"/>
      <c r="BJQ31" s="3916"/>
      <c r="BJR31" s="3916"/>
      <c r="BJS31" s="3916"/>
      <c r="BJT31" s="3916"/>
      <c r="BJU31" s="3916"/>
      <c r="BJV31" s="3916"/>
      <c r="BJW31" s="3916"/>
      <c r="BJX31" s="3916"/>
      <c r="BJY31" s="3916"/>
      <c r="BJZ31" s="3916"/>
      <c r="BKA31" s="3916"/>
      <c r="BKB31" s="3916"/>
      <c r="BKC31" s="3916"/>
      <c r="BKD31" s="3916"/>
      <c r="BKE31" s="3916"/>
      <c r="BKF31" s="3916"/>
      <c r="BKG31" s="3916"/>
      <c r="BKH31" s="3916"/>
      <c r="BKI31" s="3916"/>
      <c r="BKJ31" s="3916"/>
      <c r="BKK31" s="3916"/>
      <c r="BKL31" s="3916"/>
      <c r="BKM31" s="3916"/>
      <c r="BKN31" s="3916"/>
      <c r="BKO31" s="3916"/>
      <c r="BKP31" s="3916"/>
      <c r="BKQ31" s="3916"/>
      <c r="BKR31" s="3916"/>
      <c r="BKS31" s="3916"/>
      <c r="BKT31" s="3916"/>
      <c r="BKU31" s="3916"/>
      <c r="BKV31" s="3916"/>
      <c r="BKW31" s="3916"/>
      <c r="BKX31" s="3916"/>
      <c r="BKY31" s="3916"/>
      <c r="BKZ31" s="3916"/>
      <c r="BLA31" s="3916"/>
      <c r="BLB31" s="3916"/>
      <c r="BLC31" s="3916"/>
      <c r="BLD31" s="3916"/>
      <c r="BLE31" s="3916"/>
      <c r="BLF31" s="3916"/>
      <c r="BLG31" s="3916"/>
      <c r="BLH31" s="3916"/>
      <c r="BLI31" s="3916"/>
      <c r="BLJ31" s="3916"/>
      <c r="BLK31" s="3916"/>
      <c r="BLL31" s="3916"/>
      <c r="BLM31" s="3916"/>
      <c r="BLN31" s="3916"/>
      <c r="BLO31" s="3916"/>
      <c r="BLP31" s="3916"/>
      <c r="BLQ31" s="3916"/>
      <c r="BLR31" s="3916"/>
      <c r="BLS31" s="3916"/>
      <c r="BLT31" s="3916"/>
      <c r="BLU31" s="3916"/>
      <c r="BLV31" s="3916"/>
      <c r="BLW31" s="3916"/>
      <c r="BLX31" s="3916"/>
      <c r="BLY31" s="3916"/>
      <c r="BLZ31" s="3916"/>
      <c r="BMA31" s="3916"/>
      <c r="BMB31" s="3916"/>
      <c r="BMC31" s="3916"/>
      <c r="BMD31" s="3916"/>
      <c r="BME31" s="3916"/>
      <c r="BMF31" s="3916"/>
      <c r="BMG31" s="3916"/>
      <c r="BMH31" s="3916"/>
      <c r="BMI31" s="3916"/>
      <c r="BMJ31" s="3916"/>
      <c r="BMK31" s="3916"/>
      <c r="BML31" s="3916"/>
      <c r="BMM31" s="3916"/>
      <c r="BMN31" s="3916"/>
      <c r="BMO31" s="3916"/>
      <c r="BMP31" s="3916"/>
      <c r="BMQ31" s="3916"/>
      <c r="BMR31" s="3916"/>
      <c r="BMS31" s="3916"/>
      <c r="BMT31" s="3916"/>
      <c r="BMU31" s="3916"/>
      <c r="BMV31" s="3916"/>
      <c r="BMW31" s="3916"/>
      <c r="BMX31" s="3916"/>
      <c r="BMY31" s="3916"/>
      <c r="BMZ31" s="3916"/>
      <c r="BNA31" s="3916"/>
      <c r="BNB31" s="3916"/>
      <c r="BNC31" s="3916"/>
      <c r="BND31" s="3916"/>
      <c r="BNE31" s="3916"/>
      <c r="BNF31" s="3916"/>
      <c r="BNG31" s="3916"/>
      <c r="BNH31" s="3916"/>
      <c r="BNI31" s="3916"/>
      <c r="BNJ31" s="3916"/>
      <c r="BNK31" s="3916"/>
      <c r="BNL31" s="3916"/>
      <c r="BNM31" s="3916"/>
      <c r="BNN31" s="3916"/>
      <c r="BNO31" s="3916"/>
      <c r="BNP31" s="3916"/>
      <c r="BNQ31" s="3916"/>
      <c r="BNR31" s="3916"/>
      <c r="BNS31" s="3916"/>
      <c r="BNT31" s="3916"/>
      <c r="BNU31" s="3916"/>
      <c r="BNV31" s="3916"/>
      <c r="BNW31" s="3916"/>
      <c r="BNX31" s="3916"/>
      <c r="BNY31" s="3916"/>
      <c r="BNZ31" s="3916"/>
      <c r="BOA31" s="3916"/>
      <c r="BOB31" s="3916"/>
      <c r="BOC31" s="3916"/>
      <c r="BOD31" s="3916"/>
      <c r="BOE31" s="3916"/>
      <c r="BOF31" s="3916"/>
      <c r="BOG31" s="3916"/>
      <c r="BOH31" s="3916"/>
      <c r="BOI31" s="3916"/>
      <c r="BOJ31" s="3916"/>
      <c r="BOK31" s="3916"/>
      <c r="BOL31" s="3916"/>
      <c r="BOM31" s="3916"/>
      <c r="BON31" s="3916"/>
      <c r="BOO31" s="3916"/>
      <c r="BOP31" s="3916"/>
      <c r="BOQ31" s="3916"/>
      <c r="BOR31" s="3916"/>
      <c r="BOS31" s="3916"/>
      <c r="BOT31" s="3916"/>
      <c r="BOU31" s="3916"/>
      <c r="BOV31" s="3916"/>
      <c r="BOW31" s="3916"/>
      <c r="BOX31" s="3916"/>
      <c r="BOY31" s="3916"/>
      <c r="BOZ31" s="3916"/>
      <c r="BPA31" s="3916"/>
      <c r="BPB31" s="3916"/>
      <c r="BPC31" s="3916"/>
      <c r="BPD31" s="3916"/>
      <c r="BPE31" s="3916"/>
      <c r="BPF31" s="3916"/>
      <c r="BPG31" s="3916"/>
      <c r="BPH31" s="3916"/>
      <c r="BPI31" s="3916"/>
      <c r="BPJ31" s="3916"/>
      <c r="BPK31" s="3916"/>
      <c r="BPL31" s="3916"/>
      <c r="BPM31" s="3916"/>
      <c r="BPN31" s="3916"/>
      <c r="BPO31" s="3916"/>
      <c r="BPP31" s="3916"/>
      <c r="BPQ31" s="3916"/>
      <c r="BPR31" s="3916"/>
      <c r="BPS31" s="3916"/>
      <c r="BPT31" s="3916"/>
      <c r="BPU31" s="3916"/>
      <c r="BPV31" s="3916"/>
      <c r="BPW31" s="3916"/>
      <c r="BPX31" s="3916"/>
      <c r="BPY31" s="3916"/>
      <c r="BPZ31" s="3916"/>
      <c r="BQA31" s="3916"/>
      <c r="BQB31" s="3916"/>
      <c r="BQC31" s="3916"/>
      <c r="BQD31" s="3916"/>
      <c r="BQE31" s="3916"/>
      <c r="BQF31" s="3916"/>
      <c r="BQG31" s="3916"/>
      <c r="BQH31" s="3916"/>
      <c r="BQI31" s="3916"/>
      <c r="BQJ31" s="3916"/>
      <c r="BQK31" s="3916"/>
      <c r="BQL31" s="3916"/>
      <c r="BQM31" s="3916"/>
      <c r="BQN31" s="3916"/>
      <c r="BQO31" s="3916"/>
      <c r="BQP31" s="3916"/>
      <c r="BQQ31" s="3916"/>
      <c r="BQR31" s="3916"/>
      <c r="BQS31" s="3916"/>
      <c r="BQT31" s="3916"/>
      <c r="BQU31" s="3916"/>
      <c r="BQV31" s="3916"/>
      <c r="BQW31" s="3916"/>
      <c r="BQX31" s="3916"/>
      <c r="BQY31" s="3916"/>
      <c r="BQZ31" s="3916"/>
      <c r="BRA31" s="3916"/>
      <c r="BRB31" s="3916"/>
      <c r="BRC31" s="3916"/>
      <c r="BRD31" s="3916"/>
      <c r="BRE31" s="3916"/>
      <c r="BRF31" s="3916"/>
      <c r="BRG31" s="3916"/>
      <c r="BRH31" s="3916"/>
      <c r="BRI31" s="3916"/>
      <c r="BRJ31" s="3916"/>
      <c r="BRK31" s="3916"/>
      <c r="BRL31" s="3916"/>
      <c r="BRM31" s="3916"/>
      <c r="BRN31" s="3916"/>
      <c r="BRO31" s="3916"/>
      <c r="BRP31" s="3916"/>
      <c r="BRQ31" s="3916"/>
      <c r="BRR31" s="3916"/>
      <c r="BRS31" s="3916"/>
      <c r="BRT31" s="3916"/>
      <c r="BRU31" s="3916"/>
      <c r="BRV31" s="3916"/>
      <c r="BRW31" s="3916"/>
      <c r="BRX31" s="3916"/>
      <c r="BRY31" s="3916"/>
      <c r="BRZ31" s="3916"/>
      <c r="BSA31" s="3916"/>
      <c r="BSB31" s="3916"/>
      <c r="BSC31" s="3916"/>
      <c r="BSD31" s="3916"/>
      <c r="BSE31" s="3916"/>
      <c r="BSF31" s="3916"/>
      <c r="BSG31" s="3916"/>
      <c r="BSH31" s="3916"/>
      <c r="BSI31" s="3916"/>
      <c r="BSJ31" s="3916"/>
      <c r="BSK31" s="3916"/>
      <c r="BSL31" s="3916"/>
      <c r="BSM31" s="3916"/>
      <c r="BSN31" s="3916"/>
      <c r="BSO31" s="3916"/>
      <c r="BSP31" s="3916"/>
      <c r="BSQ31" s="3916"/>
      <c r="BSR31" s="3916"/>
      <c r="BSS31" s="3916"/>
      <c r="BST31" s="3916"/>
      <c r="BSU31" s="3916"/>
      <c r="BSV31" s="3916"/>
      <c r="BSW31" s="3916"/>
      <c r="BSX31" s="3916"/>
      <c r="BSY31" s="3916"/>
      <c r="BSZ31" s="3916"/>
      <c r="BTA31" s="3916"/>
      <c r="BTB31" s="3916"/>
      <c r="BTC31" s="3916"/>
      <c r="BTD31" s="3916"/>
      <c r="BTE31" s="3916"/>
      <c r="BTF31" s="3916"/>
      <c r="BTG31" s="3916"/>
      <c r="BTH31" s="3916"/>
      <c r="BTI31" s="3916"/>
      <c r="BTJ31" s="3916"/>
      <c r="BTK31" s="3916"/>
      <c r="BTL31" s="3916"/>
      <c r="BTM31" s="3916"/>
      <c r="BTN31" s="3916"/>
      <c r="BTO31" s="3916"/>
      <c r="BTP31" s="3916"/>
      <c r="BTQ31" s="3916"/>
      <c r="BTR31" s="3916"/>
      <c r="BTS31" s="3916"/>
      <c r="BTT31" s="3916"/>
      <c r="BTU31" s="3916"/>
      <c r="BTV31" s="3916"/>
      <c r="BTW31" s="3916"/>
      <c r="BTX31" s="3916"/>
      <c r="BTY31" s="3916"/>
      <c r="BTZ31" s="3916"/>
      <c r="BUA31" s="3916"/>
      <c r="BUB31" s="3916"/>
      <c r="BUC31" s="3916"/>
      <c r="BUD31" s="3916"/>
      <c r="BUE31" s="3916"/>
      <c r="BUF31" s="3916"/>
      <c r="BUG31" s="3916"/>
      <c r="BUH31" s="3916"/>
      <c r="BUI31" s="3916"/>
      <c r="BUJ31" s="3916"/>
      <c r="BUK31" s="3916"/>
      <c r="BUL31" s="3916"/>
      <c r="BUM31" s="3916"/>
      <c r="BUN31" s="3916"/>
      <c r="BUO31" s="3916"/>
      <c r="BUP31" s="3916"/>
      <c r="BUQ31" s="3916"/>
      <c r="BUR31" s="3916"/>
      <c r="BUS31" s="3916"/>
      <c r="BUT31" s="3916"/>
      <c r="BUU31" s="3916"/>
      <c r="BUV31" s="3916"/>
      <c r="BUW31" s="3916"/>
      <c r="BUX31" s="3916"/>
      <c r="BUY31" s="3916"/>
      <c r="BUZ31" s="3916"/>
      <c r="BVA31" s="3916"/>
      <c r="BVB31" s="3916"/>
      <c r="BVC31" s="3916"/>
      <c r="BVD31" s="3916"/>
      <c r="BVE31" s="3916"/>
      <c r="BVF31" s="3916"/>
      <c r="BVG31" s="3916"/>
      <c r="BVH31" s="3916"/>
      <c r="BVI31" s="3916"/>
      <c r="BVJ31" s="3916"/>
      <c r="BVK31" s="3916"/>
      <c r="BVL31" s="3916"/>
      <c r="BVM31" s="3916"/>
      <c r="BVN31" s="3916"/>
      <c r="BVO31" s="3916"/>
      <c r="BVP31" s="3916"/>
      <c r="BVQ31" s="3916"/>
      <c r="BVR31" s="3916"/>
      <c r="BVS31" s="3916"/>
      <c r="BVT31" s="3916"/>
      <c r="BVU31" s="3916"/>
      <c r="BVV31" s="3916"/>
      <c r="BVW31" s="3916"/>
      <c r="BVX31" s="3916"/>
      <c r="BVY31" s="3916"/>
      <c r="BVZ31" s="3916"/>
      <c r="BWA31" s="3916"/>
      <c r="BWB31" s="3916"/>
      <c r="BWC31" s="3916"/>
      <c r="BWD31" s="3916"/>
      <c r="BWE31" s="3916"/>
      <c r="BWF31" s="3916"/>
      <c r="BWG31" s="3916"/>
      <c r="BWH31" s="3916"/>
      <c r="BWI31" s="3916"/>
      <c r="BWJ31" s="3916"/>
      <c r="BWK31" s="3916"/>
      <c r="BWL31" s="3916"/>
      <c r="BWM31" s="3916"/>
      <c r="BWN31" s="3916"/>
      <c r="BWO31" s="3916"/>
      <c r="BWP31" s="3916"/>
      <c r="BWQ31" s="3916"/>
      <c r="BWR31" s="3916"/>
      <c r="BWS31" s="3916"/>
      <c r="BWT31" s="3916"/>
      <c r="BWU31" s="3916"/>
      <c r="BWV31" s="3916"/>
      <c r="BWW31" s="3916"/>
      <c r="BWX31" s="3916"/>
      <c r="BWY31" s="3916"/>
      <c r="BWZ31" s="3916"/>
      <c r="BXA31" s="3916"/>
      <c r="BXB31" s="3916"/>
      <c r="BXC31" s="3916"/>
      <c r="BXD31" s="3916"/>
      <c r="BXE31" s="3916"/>
      <c r="BXF31" s="3916"/>
      <c r="BXG31" s="3916"/>
      <c r="BXH31" s="3916"/>
      <c r="BXI31" s="3916"/>
      <c r="BXJ31" s="3916"/>
      <c r="BXK31" s="3916"/>
      <c r="BXL31" s="3916"/>
      <c r="BXM31" s="3916"/>
      <c r="BXN31" s="3916"/>
      <c r="BXO31" s="3916"/>
      <c r="BXP31" s="3916"/>
      <c r="BXQ31" s="3916"/>
      <c r="BXR31" s="3916"/>
      <c r="BXS31" s="3916"/>
      <c r="BXT31" s="3916"/>
      <c r="BXU31" s="3916"/>
      <c r="BXV31" s="3916"/>
      <c r="BXW31" s="3916"/>
      <c r="BXX31" s="3916"/>
      <c r="BXY31" s="3916"/>
      <c r="BXZ31" s="3916"/>
      <c r="BYA31" s="3916"/>
      <c r="BYB31" s="3916"/>
      <c r="BYC31" s="3916"/>
      <c r="BYD31" s="3916"/>
      <c r="BYE31" s="3916"/>
      <c r="BYF31" s="3916"/>
      <c r="BYG31" s="3916"/>
      <c r="BYH31" s="3916"/>
      <c r="BYI31" s="3916"/>
      <c r="BYJ31" s="3916"/>
      <c r="BYK31" s="3916"/>
      <c r="BYL31" s="3916"/>
      <c r="BYM31" s="3916"/>
      <c r="BYN31" s="3916"/>
      <c r="BYO31" s="3916"/>
      <c r="BYP31" s="3916"/>
      <c r="BYQ31" s="3916"/>
      <c r="BYR31" s="3916"/>
      <c r="BYS31" s="3916"/>
      <c r="BYT31" s="3916"/>
      <c r="BYU31" s="3916"/>
      <c r="BYV31" s="3916"/>
      <c r="BYW31" s="3916"/>
      <c r="BYX31" s="3916"/>
      <c r="BYY31" s="3916"/>
      <c r="BYZ31" s="3916"/>
      <c r="BZA31" s="3916"/>
      <c r="BZB31" s="3916"/>
      <c r="BZC31" s="3916"/>
      <c r="BZD31" s="3916"/>
      <c r="BZE31" s="3916"/>
      <c r="BZF31" s="3916"/>
      <c r="BZG31" s="3916"/>
      <c r="BZH31" s="3916"/>
      <c r="BZI31" s="3916"/>
      <c r="BZJ31" s="3916"/>
      <c r="BZK31" s="3916"/>
      <c r="BZL31" s="3916"/>
      <c r="BZM31" s="3916"/>
      <c r="BZN31" s="3916"/>
      <c r="BZO31" s="3916"/>
      <c r="BZP31" s="3916"/>
      <c r="BZQ31" s="3916"/>
      <c r="BZR31" s="3916"/>
      <c r="BZS31" s="3916"/>
      <c r="BZT31" s="3916"/>
      <c r="BZU31" s="3916"/>
      <c r="BZV31" s="3916"/>
      <c r="BZW31" s="3916"/>
      <c r="BZX31" s="3916"/>
      <c r="BZY31" s="3916"/>
      <c r="BZZ31" s="3916"/>
      <c r="CAA31" s="3916"/>
      <c r="CAB31" s="3916"/>
      <c r="CAC31" s="3916"/>
      <c r="CAD31" s="3916"/>
      <c r="CAE31" s="3916"/>
      <c r="CAF31" s="3916"/>
      <c r="CAG31" s="3916"/>
      <c r="CAH31" s="3916"/>
      <c r="CAI31" s="3916"/>
      <c r="CAJ31" s="3916"/>
      <c r="CAK31" s="3916"/>
      <c r="CAL31" s="3916"/>
      <c r="CAM31" s="3916"/>
      <c r="CAN31" s="3916"/>
      <c r="CAO31" s="3916"/>
      <c r="CAP31" s="3916"/>
      <c r="CAQ31" s="3916"/>
      <c r="CAR31" s="3916"/>
      <c r="CAS31" s="3916"/>
      <c r="CAT31" s="3916"/>
      <c r="CAU31" s="3916"/>
      <c r="CAV31" s="3916"/>
      <c r="CAW31" s="3916"/>
      <c r="CAX31" s="3916"/>
      <c r="CAY31" s="3916"/>
      <c r="CAZ31" s="3916"/>
      <c r="CBA31" s="3916"/>
      <c r="CBB31" s="3916"/>
      <c r="CBC31" s="3916"/>
      <c r="CBD31" s="3916"/>
      <c r="CBE31" s="3916"/>
      <c r="CBF31" s="3916"/>
      <c r="CBG31" s="3916"/>
      <c r="CBH31" s="3916"/>
      <c r="CBI31" s="3916"/>
      <c r="CBJ31" s="3916"/>
      <c r="CBK31" s="3916"/>
      <c r="CBL31" s="3916"/>
      <c r="CBM31" s="3916"/>
      <c r="CBN31" s="3916"/>
      <c r="CBO31" s="3916"/>
      <c r="CBP31" s="3916"/>
      <c r="CBQ31" s="3916"/>
      <c r="CBR31" s="3916"/>
      <c r="CBS31" s="3916"/>
      <c r="CBT31" s="3916"/>
      <c r="CBU31" s="3916"/>
      <c r="CBV31" s="3916"/>
      <c r="CBW31" s="3916"/>
      <c r="CBX31" s="3916"/>
      <c r="CBY31" s="3916"/>
      <c r="CBZ31" s="3916"/>
      <c r="CCA31" s="3916"/>
      <c r="CCB31" s="3916"/>
      <c r="CCC31" s="3916"/>
      <c r="CCD31" s="3916"/>
      <c r="CCE31" s="3916"/>
      <c r="CCF31" s="3916"/>
      <c r="CCG31" s="3916"/>
      <c r="CCH31" s="3916"/>
      <c r="CCI31" s="3916"/>
      <c r="CCJ31" s="3916"/>
      <c r="CCK31" s="3916"/>
      <c r="CCL31" s="3916"/>
      <c r="CCM31" s="3916"/>
      <c r="CCN31" s="3916"/>
      <c r="CCO31" s="3916"/>
      <c r="CCP31" s="3916"/>
      <c r="CCQ31" s="3916"/>
      <c r="CCR31" s="3916"/>
      <c r="CCS31" s="3916"/>
      <c r="CCT31" s="3916"/>
      <c r="CCU31" s="3916"/>
      <c r="CCV31" s="3916"/>
      <c r="CCW31" s="3916"/>
      <c r="CCX31" s="3916"/>
      <c r="CCY31" s="3916"/>
      <c r="CCZ31" s="3916"/>
      <c r="CDA31" s="3916"/>
      <c r="CDB31" s="3916"/>
      <c r="CDC31" s="3916"/>
      <c r="CDD31" s="3916"/>
      <c r="CDE31" s="3916"/>
      <c r="CDF31" s="3916"/>
      <c r="CDG31" s="3916"/>
      <c r="CDH31" s="3916"/>
      <c r="CDI31" s="3916"/>
      <c r="CDJ31" s="3916"/>
      <c r="CDK31" s="3916"/>
      <c r="CDL31" s="3916"/>
      <c r="CDM31" s="3916"/>
      <c r="CDN31" s="3916"/>
      <c r="CDO31" s="3916"/>
      <c r="CDP31" s="3916"/>
      <c r="CDQ31" s="3916"/>
      <c r="CDR31" s="3916"/>
      <c r="CDS31" s="3916"/>
      <c r="CDT31" s="3916"/>
      <c r="CDU31" s="3916"/>
      <c r="CDV31" s="3916"/>
      <c r="CDW31" s="3916"/>
      <c r="CDX31" s="3916"/>
      <c r="CDY31" s="3916"/>
      <c r="CDZ31" s="3916"/>
      <c r="CEA31" s="3916"/>
      <c r="CEB31" s="3916"/>
      <c r="CEC31" s="3916"/>
      <c r="CED31" s="3916"/>
      <c r="CEE31" s="3916"/>
      <c r="CEF31" s="3916"/>
      <c r="CEG31" s="3916"/>
      <c r="CEH31" s="3916"/>
      <c r="CEI31" s="3916"/>
      <c r="CEJ31" s="3916"/>
      <c r="CEK31" s="3916"/>
      <c r="CEL31" s="3916"/>
      <c r="CEM31" s="3916"/>
      <c r="CEN31" s="3916"/>
      <c r="CEO31" s="3916"/>
      <c r="CEP31" s="3916"/>
      <c r="CEQ31" s="3916"/>
      <c r="CER31" s="3916"/>
      <c r="CES31" s="3916"/>
      <c r="CET31" s="3916"/>
      <c r="CEU31" s="3916"/>
      <c r="CEV31" s="3916"/>
      <c r="CEW31" s="3916"/>
      <c r="CEX31" s="3916"/>
      <c r="CEY31" s="3916"/>
      <c r="CEZ31" s="3916"/>
      <c r="CFA31" s="3916"/>
      <c r="CFB31" s="3916"/>
      <c r="CFC31" s="3916"/>
      <c r="CFD31" s="3916"/>
      <c r="CFE31" s="3916"/>
      <c r="CFF31" s="3916"/>
      <c r="CFG31" s="3916"/>
      <c r="CFH31" s="3916"/>
      <c r="CFI31" s="3916"/>
      <c r="CFJ31" s="3916"/>
      <c r="CFK31" s="3916"/>
      <c r="CFL31" s="3916"/>
      <c r="CFM31" s="3916"/>
      <c r="CFN31" s="3916"/>
      <c r="CFO31" s="3916"/>
      <c r="CFP31" s="3916"/>
      <c r="CFQ31" s="3916"/>
      <c r="CFR31" s="3916"/>
      <c r="CFS31" s="3916"/>
      <c r="CFT31" s="3916"/>
      <c r="CFU31" s="3916"/>
      <c r="CFV31" s="3916"/>
      <c r="CFW31" s="3916"/>
      <c r="CFX31" s="3916"/>
      <c r="CFY31" s="3916"/>
      <c r="CFZ31" s="3916"/>
      <c r="CGA31" s="3916"/>
      <c r="CGB31" s="3916"/>
      <c r="CGC31" s="3916"/>
      <c r="CGD31" s="3916"/>
      <c r="CGE31" s="3916"/>
      <c r="CGF31" s="3916"/>
      <c r="CGG31" s="3916"/>
      <c r="CGH31" s="3916"/>
      <c r="CGI31" s="3916"/>
      <c r="CGJ31" s="3916"/>
      <c r="CGK31" s="3916"/>
      <c r="CGL31" s="3916"/>
      <c r="CGM31" s="3916"/>
      <c r="CGN31" s="3916"/>
      <c r="CGO31" s="3916"/>
      <c r="CGP31" s="3916"/>
      <c r="CGQ31" s="3916"/>
      <c r="CGR31" s="3916"/>
      <c r="CGS31" s="3916"/>
      <c r="CGT31" s="3916"/>
      <c r="CGU31" s="3916"/>
      <c r="CGV31" s="3916"/>
      <c r="CGW31" s="3916"/>
      <c r="CGX31" s="3916"/>
      <c r="CGY31" s="3916"/>
      <c r="CGZ31" s="3916"/>
      <c r="CHA31" s="3916"/>
      <c r="CHB31" s="3916"/>
      <c r="CHC31" s="3916"/>
      <c r="CHD31" s="3916"/>
      <c r="CHE31" s="3916"/>
      <c r="CHF31" s="3916"/>
      <c r="CHG31" s="3916"/>
      <c r="CHH31" s="3916"/>
      <c r="CHI31" s="3916"/>
      <c r="CHJ31" s="3916"/>
      <c r="CHK31" s="3916"/>
      <c r="CHL31" s="3916"/>
      <c r="CHM31" s="3916"/>
      <c r="CHN31" s="3916"/>
      <c r="CHO31" s="3916"/>
      <c r="CHP31" s="3916"/>
      <c r="CHQ31" s="3916"/>
      <c r="CHR31" s="3916"/>
      <c r="CHS31" s="3916"/>
      <c r="CHT31" s="3916"/>
      <c r="CHU31" s="3916"/>
      <c r="CHV31" s="3916"/>
      <c r="CHW31" s="3916"/>
      <c r="CHX31" s="3916"/>
      <c r="CHY31" s="3916"/>
      <c r="CHZ31" s="3916"/>
      <c r="CIA31" s="3916"/>
      <c r="CIB31" s="3916"/>
      <c r="CIC31" s="3916"/>
      <c r="CID31" s="3916"/>
      <c r="CIE31" s="3916"/>
      <c r="CIF31" s="3916"/>
      <c r="CIG31" s="3916"/>
      <c r="CIH31" s="3916"/>
      <c r="CII31" s="3916"/>
      <c r="CIJ31" s="3916"/>
      <c r="CIK31" s="3916"/>
      <c r="CIL31" s="3916"/>
      <c r="CIM31" s="3916"/>
      <c r="CIN31" s="3916"/>
      <c r="CIO31" s="3916"/>
      <c r="CIP31" s="3916"/>
      <c r="CIQ31" s="3916"/>
      <c r="CIR31" s="3916"/>
      <c r="CIS31" s="3916"/>
      <c r="CIT31" s="3916"/>
      <c r="CIU31" s="3916"/>
      <c r="CIV31" s="3916"/>
      <c r="CIW31" s="3916"/>
      <c r="CIX31" s="3916"/>
      <c r="CIY31" s="3916"/>
      <c r="CIZ31" s="3916"/>
      <c r="CJA31" s="3916"/>
      <c r="CJB31" s="3916"/>
      <c r="CJC31" s="3916"/>
      <c r="CJD31" s="3916"/>
      <c r="CJE31" s="3916"/>
      <c r="CJF31" s="3916"/>
      <c r="CJG31" s="3916"/>
      <c r="CJH31" s="3916"/>
      <c r="CJI31" s="3916"/>
      <c r="CJJ31" s="3916"/>
      <c r="CJK31" s="3916"/>
      <c r="CJL31" s="3916"/>
      <c r="CJM31" s="3916"/>
      <c r="CJN31" s="3916"/>
      <c r="CJO31" s="3916"/>
      <c r="CJP31" s="3916"/>
      <c r="CJQ31" s="3916"/>
      <c r="CJR31" s="3916"/>
      <c r="CJS31" s="3916"/>
      <c r="CJT31" s="3916"/>
      <c r="CJU31" s="3916"/>
      <c r="CJV31" s="3916"/>
      <c r="CJW31" s="3916"/>
      <c r="CJX31" s="3916"/>
      <c r="CJY31" s="3916"/>
      <c r="CJZ31" s="3916"/>
      <c r="CKA31" s="3916"/>
      <c r="CKB31" s="3916"/>
      <c r="CKC31" s="3916"/>
      <c r="CKD31" s="3916"/>
      <c r="CKE31" s="3916"/>
      <c r="CKF31" s="3916"/>
      <c r="CKG31" s="3916"/>
      <c r="CKH31" s="3916"/>
      <c r="CKI31" s="3916"/>
      <c r="CKJ31" s="3916"/>
      <c r="CKK31" s="3916"/>
      <c r="CKL31" s="3916"/>
      <c r="CKM31" s="3916"/>
      <c r="CKN31" s="3916"/>
      <c r="CKO31" s="3916"/>
      <c r="CKP31" s="3916"/>
      <c r="CKQ31" s="3916"/>
      <c r="CKR31" s="3916"/>
      <c r="CKS31" s="3916"/>
      <c r="CKT31" s="3916"/>
      <c r="CKU31" s="3916"/>
      <c r="CKV31" s="3916"/>
      <c r="CKW31" s="3916"/>
      <c r="CKX31" s="3916"/>
      <c r="CKY31" s="3916"/>
      <c r="CKZ31" s="3916"/>
      <c r="CLA31" s="3916"/>
      <c r="CLB31" s="3916"/>
      <c r="CLC31" s="3916"/>
      <c r="CLD31" s="3916"/>
      <c r="CLE31" s="3916"/>
      <c r="CLF31" s="3916"/>
      <c r="CLG31" s="3916"/>
      <c r="CLH31" s="3916"/>
      <c r="CLI31" s="3916"/>
      <c r="CLJ31" s="3916"/>
      <c r="CLK31" s="3916"/>
      <c r="CLL31" s="3916"/>
      <c r="CLM31" s="3916"/>
      <c r="CLN31" s="3916"/>
      <c r="CLO31" s="3916"/>
      <c r="CLP31" s="3916"/>
      <c r="CLQ31" s="3916"/>
      <c r="CLR31" s="3916"/>
      <c r="CLS31" s="3916"/>
      <c r="CLT31" s="3916"/>
      <c r="CLU31" s="3916"/>
      <c r="CLV31" s="3916"/>
      <c r="CLW31" s="3916"/>
      <c r="CLX31" s="3916"/>
      <c r="CLY31" s="3916"/>
      <c r="CLZ31" s="3916"/>
      <c r="CMA31" s="3916"/>
      <c r="CMB31" s="3916"/>
      <c r="CMC31" s="3916"/>
      <c r="CMD31" s="3916"/>
      <c r="CME31" s="3916"/>
      <c r="CMF31" s="3916"/>
      <c r="CMG31" s="3916"/>
      <c r="CMH31" s="3916"/>
      <c r="CMI31" s="3916"/>
      <c r="CMJ31" s="3916"/>
      <c r="CMK31" s="3916"/>
      <c r="CML31" s="3916"/>
      <c r="CMM31" s="3916"/>
      <c r="CMN31" s="3916"/>
      <c r="CMO31" s="3916"/>
      <c r="CMP31" s="3916"/>
      <c r="CMQ31" s="3916"/>
      <c r="CMR31" s="3916"/>
      <c r="CMS31" s="3916"/>
      <c r="CMT31" s="3916"/>
      <c r="CMU31" s="3916"/>
      <c r="CMV31" s="3916"/>
      <c r="CMW31" s="3916"/>
      <c r="CMX31" s="3916"/>
      <c r="CMY31" s="3916"/>
      <c r="CMZ31" s="3916"/>
      <c r="CNA31" s="3916"/>
      <c r="CNB31" s="3916"/>
      <c r="CNC31" s="3916"/>
      <c r="CND31" s="3916"/>
      <c r="CNE31" s="3916"/>
      <c r="CNF31" s="3916"/>
      <c r="CNG31" s="3916"/>
      <c r="CNH31" s="3916"/>
      <c r="CNI31" s="3916"/>
      <c r="CNJ31" s="3916"/>
      <c r="CNK31" s="3916"/>
      <c r="CNL31" s="3916"/>
      <c r="CNM31" s="3916"/>
      <c r="CNN31" s="3916"/>
      <c r="CNO31" s="3916"/>
      <c r="CNP31" s="3916"/>
      <c r="CNQ31" s="3916"/>
      <c r="CNR31" s="3916"/>
      <c r="CNS31" s="3916"/>
      <c r="CNT31" s="3916"/>
      <c r="CNU31" s="3916"/>
      <c r="CNV31" s="3916"/>
      <c r="CNW31" s="3916"/>
      <c r="CNX31" s="3916"/>
      <c r="CNY31" s="3916"/>
      <c r="CNZ31" s="3916"/>
      <c r="COA31" s="3916"/>
      <c r="COB31" s="3916"/>
      <c r="COC31" s="3916"/>
      <c r="COD31" s="3916"/>
      <c r="COE31" s="3916"/>
      <c r="COF31" s="3916"/>
      <c r="COG31" s="3916"/>
      <c r="COH31" s="3916"/>
      <c r="COI31" s="3916"/>
      <c r="COJ31" s="3916"/>
      <c r="COK31" s="3916"/>
      <c r="COL31" s="3916"/>
      <c r="COM31" s="3916"/>
      <c r="CON31" s="3916"/>
      <c r="COO31" s="3916"/>
      <c r="COP31" s="3916"/>
      <c r="COQ31" s="3916"/>
      <c r="COR31" s="3916"/>
      <c r="COS31" s="3916"/>
      <c r="COT31" s="3916"/>
      <c r="COU31" s="3916"/>
      <c r="COV31" s="3916"/>
      <c r="COW31" s="3916"/>
      <c r="COX31" s="3916"/>
      <c r="COY31" s="3916"/>
      <c r="COZ31" s="3916"/>
      <c r="CPA31" s="3916"/>
      <c r="CPB31" s="3916"/>
      <c r="CPC31" s="3916"/>
      <c r="CPD31" s="3916"/>
      <c r="CPE31" s="3916"/>
      <c r="CPF31" s="3916"/>
      <c r="CPG31" s="3916"/>
      <c r="CPH31" s="3916"/>
      <c r="CPI31" s="3916"/>
      <c r="CPJ31" s="3916"/>
      <c r="CPK31" s="3916"/>
      <c r="CPL31" s="3916"/>
      <c r="CPM31" s="3916"/>
      <c r="CPN31" s="3916"/>
      <c r="CPO31" s="3916"/>
      <c r="CPP31" s="3916"/>
      <c r="CPQ31" s="3916"/>
      <c r="CPR31" s="3916"/>
      <c r="CPS31" s="3916"/>
      <c r="CPT31" s="3916"/>
      <c r="CPU31" s="3916"/>
      <c r="CPV31" s="3916"/>
      <c r="CPW31" s="3916"/>
      <c r="CPX31" s="3916"/>
      <c r="CPY31" s="3916"/>
      <c r="CPZ31" s="3916"/>
      <c r="CQA31" s="3916"/>
      <c r="CQB31" s="3916"/>
      <c r="CQC31" s="3916"/>
      <c r="CQD31" s="3916"/>
      <c r="CQE31" s="3916"/>
      <c r="CQF31" s="3916"/>
      <c r="CQG31" s="3916"/>
      <c r="CQH31" s="3916"/>
      <c r="CQI31" s="3916"/>
      <c r="CQJ31" s="3916"/>
      <c r="CQK31" s="3916"/>
      <c r="CQL31" s="3916"/>
      <c r="CQM31" s="3916"/>
      <c r="CQN31" s="3916"/>
      <c r="CQO31" s="3916"/>
      <c r="CQP31" s="3916"/>
      <c r="CQQ31" s="3916"/>
      <c r="CQR31" s="3916"/>
      <c r="CQS31" s="3916"/>
      <c r="CQT31" s="3916"/>
      <c r="CQU31" s="3916"/>
      <c r="CQV31" s="3916"/>
      <c r="CQW31" s="3916"/>
      <c r="CQX31" s="3916"/>
      <c r="CQY31" s="3916"/>
      <c r="CQZ31" s="3916"/>
      <c r="CRA31" s="3916"/>
      <c r="CRB31" s="3916"/>
      <c r="CRC31" s="3916"/>
      <c r="CRD31" s="3916"/>
      <c r="CRE31" s="3916"/>
      <c r="CRF31" s="3916"/>
      <c r="CRG31" s="3916"/>
      <c r="CRH31" s="3916"/>
      <c r="CRI31" s="3916"/>
      <c r="CRJ31" s="3916"/>
      <c r="CRK31" s="3916"/>
      <c r="CRL31" s="3916"/>
      <c r="CRM31" s="3916"/>
      <c r="CRN31" s="3916"/>
      <c r="CRO31" s="3916"/>
      <c r="CRP31" s="3916"/>
      <c r="CRQ31" s="3916"/>
      <c r="CRR31" s="3916"/>
      <c r="CRS31" s="3916"/>
      <c r="CRT31" s="3916"/>
      <c r="CRU31" s="3916"/>
      <c r="CRV31" s="3916"/>
      <c r="CRW31" s="3916"/>
      <c r="CRX31" s="3916"/>
      <c r="CRY31" s="3916"/>
      <c r="CRZ31" s="3916"/>
      <c r="CSA31" s="3916"/>
      <c r="CSB31" s="3916"/>
      <c r="CSC31" s="3916"/>
      <c r="CSD31" s="3916"/>
      <c r="CSE31" s="3916"/>
      <c r="CSF31" s="3916"/>
      <c r="CSG31" s="3916"/>
      <c r="CSH31" s="3916"/>
      <c r="CSI31" s="3916"/>
      <c r="CSJ31" s="3916"/>
      <c r="CSK31" s="3916"/>
      <c r="CSL31" s="3916"/>
      <c r="CSM31" s="3916"/>
      <c r="CSN31" s="3916"/>
      <c r="CSO31" s="3916"/>
      <c r="CSP31" s="3916"/>
      <c r="CSQ31" s="3916"/>
      <c r="CSR31" s="3916"/>
      <c r="CSS31" s="3916"/>
      <c r="CST31" s="3916"/>
      <c r="CSU31" s="3916"/>
      <c r="CSV31" s="3916"/>
      <c r="CSW31" s="3916"/>
      <c r="CSX31" s="3916"/>
      <c r="CSY31" s="3916"/>
      <c r="CSZ31" s="3916"/>
      <c r="CTA31" s="3916"/>
      <c r="CTB31" s="3916"/>
      <c r="CTC31" s="3916"/>
      <c r="CTD31" s="3916"/>
      <c r="CTE31" s="3916"/>
      <c r="CTF31" s="3916"/>
      <c r="CTG31" s="3916"/>
      <c r="CTH31" s="3916"/>
      <c r="CTI31" s="3916"/>
      <c r="CTJ31" s="3916"/>
      <c r="CTK31" s="3916"/>
      <c r="CTL31" s="3916"/>
      <c r="CTM31" s="3916"/>
      <c r="CTN31" s="3916"/>
      <c r="CTO31" s="3916"/>
      <c r="CTP31" s="3916"/>
      <c r="CTQ31" s="3916"/>
      <c r="CTR31" s="3916"/>
      <c r="CTS31" s="3916"/>
      <c r="CTT31" s="3916"/>
      <c r="CTU31" s="3916"/>
      <c r="CTV31" s="3916"/>
      <c r="CTW31" s="3916"/>
      <c r="CTX31" s="3916"/>
      <c r="CTY31" s="3916"/>
      <c r="CTZ31" s="3916"/>
      <c r="CUA31" s="3916"/>
      <c r="CUB31" s="3916"/>
      <c r="CUC31" s="3916"/>
      <c r="CUD31" s="3916"/>
      <c r="CUE31" s="3916"/>
      <c r="CUF31" s="3916"/>
      <c r="CUG31" s="3916"/>
      <c r="CUH31" s="3916"/>
      <c r="CUI31" s="3916"/>
      <c r="CUJ31" s="3916"/>
      <c r="CUK31" s="3916"/>
      <c r="CUL31" s="3916"/>
      <c r="CUM31" s="3916"/>
      <c r="CUN31" s="3916"/>
      <c r="CUO31" s="3916"/>
      <c r="CUP31" s="3916"/>
      <c r="CUQ31" s="3916"/>
      <c r="CUR31" s="3916"/>
      <c r="CUS31" s="3916"/>
      <c r="CUT31" s="3916"/>
      <c r="CUU31" s="3916"/>
      <c r="CUV31" s="3916"/>
      <c r="CUW31" s="3916"/>
      <c r="CUX31" s="3916"/>
      <c r="CUY31" s="3916"/>
      <c r="CUZ31" s="3916"/>
      <c r="CVA31" s="3916"/>
      <c r="CVB31" s="3916"/>
      <c r="CVC31" s="3916"/>
      <c r="CVD31" s="3916"/>
      <c r="CVE31" s="3916"/>
      <c r="CVF31" s="3916"/>
      <c r="CVG31" s="3916"/>
      <c r="CVH31" s="3916"/>
      <c r="CVI31" s="3916"/>
      <c r="CVJ31" s="3916"/>
      <c r="CVK31" s="3916"/>
      <c r="CVL31" s="3916"/>
      <c r="CVM31" s="3916"/>
      <c r="CVN31" s="3916"/>
      <c r="CVO31" s="3916"/>
      <c r="CVP31" s="3916"/>
      <c r="CVQ31" s="3916"/>
      <c r="CVR31" s="3916"/>
      <c r="CVS31" s="3916"/>
      <c r="CVT31" s="3916"/>
      <c r="CVU31" s="3916"/>
      <c r="CVV31" s="3916"/>
      <c r="CVW31" s="3916"/>
      <c r="CVX31" s="3916"/>
      <c r="CVY31" s="3916"/>
      <c r="CVZ31" s="3916"/>
      <c r="CWA31" s="3916"/>
      <c r="CWB31" s="3916"/>
      <c r="CWC31" s="3916"/>
      <c r="CWD31" s="3916"/>
      <c r="CWE31" s="3916"/>
      <c r="CWF31" s="3916"/>
      <c r="CWG31" s="3916"/>
      <c r="CWH31" s="3916"/>
      <c r="CWI31" s="3916"/>
      <c r="CWJ31" s="3916"/>
      <c r="CWK31" s="3916"/>
      <c r="CWL31" s="3916"/>
      <c r="CWM31" s="3916"/>
      <c r="CWN31" s="3916"/>
      <c r="CWO31" s="3916"/>
      <c r="CWP31" s="3916"/>
      <c r="CWQ31" s="3916"/>
      <c r="CWR31" s="3916"/>
      <c r="CWS31" s="3916"/>
      <c r="CWT31" s="3916"/>
      <c r="CWU31" s="3916"/>
      <c r="CWV31" s="3916"/>
      <c r="CWW31" s="3916"/>
      <c r="CWX31" s="3916"/>
      <c r="CWY31" s="3916"/>
      <c r="CWZ31" s="3916"/>
      <c r="CXA31" s="3916"/>
      <c r="CXB31" s="3916"/>
      <c r="CXC31" s="3916"/>
      <c r="CXD31" s="3916"/>
      <c r="CXE31" s="3916"/>
      <c r="CXF31" s="3916"/>
      <c r="CXG31" s="3916"/>
      <c r="CXH31" s="3916"/>
      <c r="CXI31" s="3916"/>
      <c r="CXJ31" s="3916"/>
      <c r="CXK31" s="3916"/>
      <c r="CXL31" s="3916"/>
      <c r="CXM31" s="3916"/>
      <c r="CXN31" s="3916"/>
      <c r="CXO31" s="3916"/>
      <c r="CXP31" s="3916"/>
      <c r="CXQ31" s="3916"/>
      <c r="CXR31" s="3916"/>
      <c r="CXS31" s="3916"/>
      <c r="CXT31" s="3916"/>
      <c r="CXU31" s="3916"/>
      <c r="CXV31" s="3916"/>
      <c r="CXW31" s="3916"/>
      <c r="CXX31" s="3916"/>
      <c r="CXY31" s="3916"/>
      <c r="CXZ31" s="3916"/>
      <c r="CYA31" s="3916"/>
      <c r="CYB31" s="3916"/>
      <c r="CYC31" s="3916"/>
      <c r="CYD31" s="3916"/>
      <c r="CYE31" s="3916"/>
      <c r="CYF31" s="3916"/>
      <c r="CYG31" s="3916"/>
      <c r="CYH31" s="3916"/>
      <c r="CYI31" s="3916"/>
      <c r="CYJ31" s="3916"/>
      <c r="CYK31" s="3916"/>
      <c r="CYL31" s="3916"/>
      <c r="CYM31" s="3916"/>
      <c r="CYN31" s="3916"/>
      <c r="CYO31" s="3916"/>
      <c r="CYP31" s="3916"/>
      <c r="CYQ31" s="3916"/>
      <c r="CYR31" s="3916"/>
      <c r="CYS31" s="3916"/>
      <c r="CYT31" s="3916"/>
      <c r="CYU31" s="3916"/>
      <c r="CYV31" s="3916"/>
      <c r="CYW31" s="3916"/>
      <c r="CYX31" s="3916"/>
      <c r="CYY31" s="3916"/>
      <c r="CYZ31" s="3916"/>
      <c r="CZA31" s="3916"/>
      <c r="CZB31" s="3916"/>
      <c r="CZC31" s="3916"/>
      <c r="CZD31" s="3916"/>
      <c r="CZE31" s="3916"/>
      <c r="CZF31" s="3916"/>
      <c r="CZG31" s="3916"/>
      <c r="CZH31" s="3916"/>
      <c r="CZI31" s="3916"/>
      <c r="CZJ31" s="3916"/>
      <c r="CZK31" s="3916"/>
      <c r="CZL31" s="3916"/>
      <c r="CZM31" s="3916"/>
      <c r="CZN31" s="3916"/>
      <c r="CZO31" s="3916"/>
      <c r="CZP31" s="3916"/>
      <c r="CZQ31" s="3916"/>
      <c r="CZR31" s="3916"/>
      <c r="CZS31" s="3916"/>
      <c r="CZT31" s="3916"/>
      <c r="CZU31" s="3916"/>
      <c r="CZV31" s="3916"/>
      <c r="CZW31" s="3916"/>
      <c r="CZX31" s="3916"/>
      <c r="CZY31" s="3916"/>
      <c r="CZZ31" s="3916"/>
      <c r="DAA31" s="3916"/>
      <c r="DAB31" s="3916"/>
      <c r="DAC31" s="3916"/>
      <c r="DAD31" s="3916"/>
      <c r="DAE31" s="3916"/>
      <c r="DAF31" s="3916"/>
      <c r="DAG31" s="3916"/>
      <c r="DAH31" s="3916"/>
      <c r="DAI31" s="3916"/>
      <c r="DAJ31" s="3916"/>
      <c r="DAK31" s="3916"/>
      <c r="DAL31" s="3916"/>
      <c r="DAM31" s="3916"/>
      <c r="DAN31" s="3916"/>
      <c r="DAO31" s="3916"/>
      <c r="DAP31" s="3916"/>
      <c r="DAQ31" s="3916"/>
      <c r="DAR31" s="3916"/>
      <c r="DAS31" s="3916"/>
      <c r="DAT31" s="3916"/>
      <c r="DAU31" s="3916"/>
      <c r="DAV31" s="3916"/>
      <c r="DAW31" s="3916"/>
      <c r="DAX31" s="3916"/>
      <c r="DAY31" s="3916"/>
      <c r="DAZ31" s="3916"/>
      <c r="DBA31" s="3916"/>
      <c r="DBB31" s="3916"/>
      <c r="DBC31" s="3916"/>
      <c r="DBD31" s="3916"/>
      <c r="DBE31" s="3916"/>
      <c r="DBF31" s="3916"/>
      <c r="DBG31" s="3916"/>
      <c r="DBH31" s="3916"/>
      <c r="DBI31" s="3916"/>
      <c r="DBJ31" s="3916"/>
      <c r="DBK31" s="3916"/>
      <c r="DBL31" s="3916"/>
      <c r="DBM31" s="3916"/>
      <c r="DBN31" s="3916"/>
      <c r="DBO31" s="3916"/>
      <c r="DBP31" s="3916"/>
      <c r="DBQ31" s="3916"/>
      <c r="DBR31" s="3916"/>
      <c r="DBS31" s="3916"/>
      <c r="DBT31" s="3916"/>
      <c r="DBU31" s="3916"/>
      <c r="DBV31" s="3916"/>
      <c r="DBW31" s="3916"/>
      <c r="DBX31" s="3916"/>
      <c r="DBY31" s="3916"/>
      <c r="DBZ31" s="3916"/>
      <c r="DCA31" s="3916"/>
      <c r="DCB31" s="3916"/>
      <c r="DCC31" s="3916"/>
      <c r="DCD31" s="3916"/>
      <c r="DCE31" s="3916"/>
      <c r="DCF31" s="3916"/>
      <c r="DCG31" s="3916"/>
      <c r="DCH31" s="3916"/>
      <c r="DCI31" s="3916"/>
      <c r="DCJ31" s="3916"/>
      <c r="DCK31" s="3916"/>
      <c r="DCL31" s="3916"/>
      <c r="DCM31" s="3916"/>
      <c r="DCN31" s="3916"/>
      <c r="DCO31" s="3916"/>
      <c r="DCP31" s="3916"/>
      <c r="DCQ31" s="3916"/>
      <c r="DCR31" s="3916"/>
      <c r="DCS31" s="3916"/>
      <c r="DCT31" s="3916"/>
      <c r="DCU31" s="3916"/>
      <c r="DCV31" s="3916"/>
      <c r="DCW31" s="3916"/>
      <c r="DCX31" s="3916"/>
      <c r="DCY31" s="3916"/>
      <c r="DCZ31" s="3916"/>
      <c r="DDA31" s="3916"/>
      <c r="DDB31" s="3916"/>
      <c r="DDC31" s="3916"/>
      <c r="DDD31" s="3916"/>
      <c r="DDE31" s="3916"/>
      <c r="DDF31" s="3916"/>
      <c r="DDG31" s="3916"/>
      <c r="DDH31" s="3916"/>
      <c r="DDI31" s="3916"/>
      <c r="DDJ31" s="3916"/>
      <c r="DDK31" s="3916"/>
      <c r="DDL31" s="3916"/>
      <c r="DDM31" s="3916"/>
      <c r="DDN31" s="3916"/>
      <c r="DDO31" s="3916"/>
      <c r="DDP31" s="3916"/>
      <c r="DDQ31" s="3916"/>
      <c r="DDR31" s="3916"/>
      <c r="DDS31" s="3916"/>
      <c r="DDT31" s="3916"/>
      <c r="DDU31" s="3916"/>
      <c r="DDV31" s="3916"/>
      <c r="DDW31" s="3916"/>
      <c r="DDX31" s="3916"/>
      <c r="DDY31" s="3916"/>
      <c r="DDZ31" s="3916"/>
      <c r="DEA31" s="3916"/>
      <c r="DEB31" s="3916"/>
      <c r="DEC31" s="3916"/>
      <c r="DED31" s="3916"/>
      <c r="DEE31" s="3916"/>
      <c r="DEF31" s="3916"/>
      <c r="DEG31" s="3916"/>
      <c r="DEH31" s="3916"/>
      <c r="DEI31" s="3916"/>
      <c r="DEJ31" s="3916"/>
      <c r="DEK31" s="3916"/>
      <c r="DEL31" s="3916"/>
      <c r="DEM31" s="3916"/>
      <c r="DEN31" s="3916"/>
      <c r="DEO31" s="3916"/>
      <c r="DEP31" s="3916"/>
      <c r="DEQ31" s="3916"/>
      <c r="DER31" s="3916"/>
      <c r="DES31" s="3916"/>
      <c r="DET31" s="3916"/>
      <c r="DEU31" s="3916"/>
      <c r="DEV31" s="3916"/>
      <c r="DEW31" s="3916"/>
      <c r="DEX31" s="3916"/>
      <c r="DEY31" s="3916"/>
      <c r="DEZ31" s="3916"/>
      <c r="DFA31" s="3916"/>
      <c r="DFB31" s="3916"/>
      <c r="DFC31" s="3916"/>
      <c r="DFD31" s="3916"/>
      <c r="DFE31" s="3916"/>
      <c r="DFF31" s="3916"/>
      <c r="DFG31" s="3916"/>
      <c r="DFH31" s="3916"/>
      <c r="DFI31" s="3916"/>
      <c r="DFJ31" s="3916"/>
      <c r="DFK31" s="3916"/>
      <c r="DFL31" s="3916"/>
      <c r="DFM31" s="3916"/>
      <c r="DFN31" s="3916"/>
      <c r="DFO31" s="3916"/>
      <c r="DFP31" s="3916"/>
      <c r="DFQ31" s="3916"/>
      <c r="DFR31" s="3916"/>
      <c r="DFS31" s="3916"/>
      <c r="DFT31" s="3916"/>
      <c r="DFU31" s="3916"/>
      <c r="DFV31" s="3916"/>
      <c r="DFW31" s="3916"/>
      <c r="DFX31" s="3916"/>
      <c r="DFY31" s="3916"/>
      <c r="DFZ31" s="3916"/>
      <c r="DGA31" s="3916"/>
      <c r="DGB31" s="3916"/>
      <c r="DGC31" s="3916"/>
      <c r="DGD31" s="3916"/>
      <c r="DGE31" s="3916"/>
      <c r="DGF31" s="3916"/>
      <c r="DGG31" s="3916"/>
      <c r="DGH31" s="3916"/>
      <c r="DGI31" s="3916"/>
      <c r="DGJ31" s="3916"/>
      <c r="DGK31" s="3916"/>
      <c r="DGL31" s="3916"/>
      <c r="DGM31" s="3916"/>
      <c r="DGN31" s="3916"/>
      <c r="DGO31" s="3916"/>
      <c r="DGP31" s="3916"/>
      <c r="DGQ31" s="3916"/>
      <c r="DGR31" s="3916"/>
      <c r="DGS31" s="3916"/>
      <c r="DGT31" s="3916"/>
      <c r="DGU31" s="3916"/>
      <c r="DGV31" s="3916"/>
      <c r="DGW31" s="3916"/>
      <c r="DGX31" s="3916"/>
      <c r="DGY31" s="3916"/>
      <c r="DGZ31" s="3916"/>
      <c r="DHA31" s="3916"/>
      <c r="DHB31" s="3916"/>
      <c r="DHC31" s="3916"/>
      <c r="DHD31" s="3916"/>
      <c r="DHE31" s="3916"/>
      <c r="DHF31" s="3916"/>
      <c r="DHG31" s="3916"/>
      <c r="DHH31" s="3916"/>
      <c r="DHI31" s="3916"/>
      <c r="DHJ31" s="3916"/>
      <c r="DHK31" s="3916"/>
      <c r="DHL31" s="3916"/>
      <c r="DHM31" s="3916"/>
      <c r="DHN31" s="3916"/>
      <c r="DHO31" s="3916"/>
      <c r="DHP31" s="3916"/>
      <c r="DHQ31" s="3916"/>
      <c r="DHR31" s="3916"/>
      <c r="DHS31" s="3916"/>
      <c r="DHT31" s="3916"/>
      <c r="DHU31" s="3916"/>
      <c r="DHV31" s="3916"/>
      <c r="DHW31" s="3916"/>
      <c r="DHX31" s="3916"/>
      <c r="DHY31" s="3916"/>
      <c r="DHZ31" s="3916"/>
      <c r="DIA31" s="3916"/>
      <c r="DIB31" s="3916"/>
      <c r="DIC31" s="3916"/>
      <c r="DID31" s="3916"/>
      <c r="DIE31" s="3916"/>
      <c r="DIF31" s="3916"/>
      <c r="DIG31" s="3916"/>
      <c r="DIH31" s="3916"/>
      <c r="DII31" s="3916"/>
      <c r="DIJ31" s="3916"/>
      <c r="DIK31" s="3916"/>
      <c r="DIL31" s="3916"/>
      <c r="DIM31" s="3916"/>
      <c r="DIN31" s="3916"/>
      <c r="DIO31" s="3916"/>
      <c r="DIP31" s="3916"/>
      <c r="DIQ31" s="3916"/>
      <c r="DIR31" s="3916"/>
      <c r="DIS31" s="3916"/>
      <c r="DIT31" s="3916"/>
      <c r="DIU31" s="3916"/>
      <c r="DIV31" s="3916"/>
      <c r="DIW31" s="3916"/>
      <c r="DIX31" s="3916"/>
      <c r="DIY31" s="3916"/>
      <c r="DIZ31" s="3916"/>
      <c r="DJA31" s="3916"/>
      <c r="DJB31" s="3916"/>
      <c r="DJC31" s="3916"/>
      <c r="DJD31" s="3916"/>
      <c r="DJE31" s="3916"/>
      <c r="DJF31" s="3916"/>
      <c r="DJG31" s="3916"/>
      <c r="DJH31" s="3916"/>
      <c r="DJI31" s="3916"/>
      <c r="DJJ31" s="3916"/>
      <c r="DJK31" s="3916"/>
      <c r="DJL31" s="3916"/>
      <c r="DJM31" s="3916"/>
      <c r="DJN31" s="3916"/>
      <c r="DJO31" s="3916"/>
      <c r="DJP31" s="3916"/>
      <c r="DJQ31" s="3916"/>
      <c r="DJR31" s="3916"/>
      <c r="DJS31" s="3916"/>
      <c r="DJT31" s="3916"/>
      <c r="DJU31" s="3916"/>
      <c r="DJV31" s="3916"/>
      <c r="DJW31" s="3916"/>
      <c r="DJX31" s="3916"/>
      <c r="DJY31" s="3916"/>
      <c r="DJZ31" s="3916"/>
      <c r="DKA31" s="3916"/>
      <c r="DKB31" s="3916"/>
      <c r="DKC31" s="3916"/>
      <c r="DKD31" s="3916"/>
      <c r="DKE31" s="3916"/>
      <c r="DKF31" s="3916"/>
      <c r="DKG31" s="3916"/>
      <c r="DKH31" s="3916"/>
      <c r="DKI31" s="3916"/>
      <c r="DKJ31" s="3916"/>
      <c r="DKK31" s="3916"/>
      <c r="DKL31" s="3916"/>
      <c r="DKM31" s="3916"/>
      <c r="DKN31" s="3916"/>
      <c r="DKO31" s="3916"/>
      <c r="DKP31" s="3916"/>
      <c r="DKQ31" s="3916"/>
      <c r="DKR31" s="3916"/>
      <c r="DKS31" s="3916"/>
      <c r="DKT31" s="3916"/>
      <c r="DKU31" s="3916"/>
      <c r="DKV31" s="3916"/>
      <c r="DKW31" s="3916"/>
      <c r="DKX31" s="3916"/>
      <c r="DKY31" s="3916"/>
      <c r="DKZ31" s="3916"/>
      <c r="DLA31" s="3916"/>
      <c r="DLB31" s="3916"/>
      <c r="DLC31" s="3916"/>
      <c r="DLD31" s="3916"/>
      <c r="DLE31" s="3916"/>
      <c r="DLF31" s="3916"/>
      <c r="DLG31" s="3916"/>
      <c r="DLH31" s="3916"/>
      <c r="DLI31" s="3916"/>
      <c r="DLJ31" s="3916"/>
      <c r="DLK31" s="3916"/>
      <c r="DLL31" s="3916"/>
      <c r="DLM31" s="3916"/>
      <c r="DLN31" s="3916"/>
      <c r="DLO31" s="3916"/>
      <c r="DLP31" s="3916"/>
      <c r="DLQ31" s="3916"/>
      <c r="DLR31" s="3916"/>
      <c r="DLS31" s="3916"/>
      <c r="DLT31" s="3916"/>
      <c r="DLU31" s="3916"/>
      <c r="DLV31" s="3916"/>
      <c r="DLW31" s="3916"/>
      <c r="DLX31" s="3916"/>
      <c r="DLY31" s="3916"/>
      <c r="DLZ31" s="3916"/>
      <c r="DMA31" s="3916"/>
      <c r="DMB31" s="3916"/>
      <c r="DMC31" s="3916"/>
      <c r="DMD31" s="3916"/>
      <c r="DME31" s="3916"/>
      <c r="DMF31" s="3916"/>
      <c r="DMG31" s="3916"/>
      <c r="DMH31" s="3916"/>
      <c r="DMI31" s="3916"/>
      <c r="DMJ31" s="3916"/>
      <c r="DMK31" s="3916"/>
      <c r="DML31" s="3916"/>
      <c r="DMM31" s="3916"/>
      <c r="DMN31" s="3916"/>
      <c r="DMO31" s="3916"/>
      <c r="DMP31" s="3916"/>
      <c r="DMQ31" s="3916"/>
      <c r="DMR31" s="3916"/>
      <c r="DMS31" s="3916"/>
      <c r="DMT31" s="3916"/>
      <c r="DMU31" s="3916"/>
      <c r="DMV31" s="3916"/>
      <c r="DMW31" s="3916"/>
      <c r="DMX31" s="3916"/>
      <c r="DMY31" s="3916"/>
      <c r="DMZ31" s="3916"/>
      <c r="DNA31" s="3916"/>
      <c r="DNB31" s="3916"/>
      <c r="DNC31" s="3916"/>
      <c r="DND31" s="3916"/>
      <c r="DNE31" s="3916"/>
      <c r="DNF31" s="3916"/>
      <c r="DNG31" s="3916"/>
      <c r="DNH31" s="3916"/>
      <c r="DNI31" s="3916"/>
      <c r="DNJ31" s="3916"/>
      <c r="DNK31" s="3916"/>
      <c r="DNL31" s="3916"/>
      <c r="DNM31" s="3916"/>
      <c r="DNN31" s="3916"/>
      <c r="DNO31" s="3916"/>
      <c r="DNP31" s="3916"/>
      <c r="DNQ31" s="3916"/>
      <c r="DNR31" s="3916"/>
      <c r="DNS31" s="3916"/>
      <c r="DNT31" s="3916"/>
      <c r="DNU31" s="3916"/>
      <c r="DNV31" s="3916"/>
      <c r="DNW31" s="3916"/>
      <c r="DNX31" s="3916"/>
      <c r="DNY31" s="3916"/>
      <c r="DNZ31" s="3916"/>
      <c r="DOA31" s="3916"/>
      <c r="DOB31" s="3916"/>
      <c r="DOC31" s="3916"/>
      <c r="DOD31" s="3916"/>
      <c r="DOE31" s="3916"/>
      <c r="DOF31" s="3916"/>
      <c r="DOG31" s="3916"/>
      <c r="DOH31" s="3916"/>
      <c r="DOI31" s="3916"/>
      <c r="DOJ31" s="3916"/>
      <c r="DOK31" s="3916"/>
      <c r="DOL31" s="3916"/>
      <c r="DOM31" s="3916"/>
      <c r="DON31" s="3916"/>
      <c r="DOO31" s="3916"/>
      <c r="DOP31" s="3916"/>
      <c r="DOQ31" s="3916"/>
      <c r="DOR31" s="3916"/>
      <c r="DOS31" s="3916"/>
      <c r="DOT31" s="3916"/>
      <c r="DOU31" s="3916"/>
      <c r="DOV31" s="3916"/>
      <c r="DOW31" s="3916"/>
      <c r="DOX31" s="3916"/>
      <c r="DOY31" s="3916"/>
      <c r="DOZ31" s="3916"/>
      <c r="DPA31" s="3916"/>
      <c r="DPB31" s="3916"/>
      <c r="DPC31" s="3916"/>
      <c r="DPD31" s="3916"/>
      <c r="DPE31" s="3916"/>
      <c r="DPF31" s="3916"/>
      <c r="DPG31" s="3916"/>
      <c r="DPH31" s="3916"/>
      <c r="DPI31" s="3916"/>
      <c r="DPJ31" s="3916"/>
      <c r="DPK31" s="3916"/>
      <c r="DPL31" s="3916"/>
      <c r="DPM31" s="3916"/>
      <c r="DPN31" s="3916"/>
      <c r="DPO31" s="3916"/>
      <c r="DPP31" s="3916"/>
      <c r="DPQ31" s="3916"/>
      <c r="DPR31" s="3916"/>
      <c r="DPS31" s="3916"/>
      <c r="DPT31" s="3916"/>
      <c r="DPU31" s="3916"/>
      <c r="DPV31" s="3916"/>
      <c r="DPW31" s="3916"/>
      <c r="DPX31" s="3916"/>
      <c r="DPY31" s="3916"/>
      <c r="DPZ31" s="3916"/>
      <c r="DQA31" s="3916"/>
      <c r="DQB31" s="3916"/>
      <c r="DQC31" s="3916"/>
      <c r="DQD31" s="3916"/>
      <c r="DQE31" s="3916"/>
      <c r="DQF31" s="3916"/>
      <c r="DQG31" s="3916"/>
      <c r="DQH31" s="3916"/>
      <c r="DQI31" s="3916"/>
      <c r="DQJ31" s="3916"/>
      <c r="DQK31" s="3916"/>
      <c r="DQL31" s="3916"/>
      <c r="DQM31" s="3916"/>
      <c r="DQN31" s="3916"/>
      <c r="DQO31" s="3916"/>
      <c r="DQP31" s="3916"/>
      <c r="DQQ31" s="3916"/>
      <c r="DQR31" s="3916"/>
      <c r="DQS31" s="3916"/>
      <c r="DQT31" s="3916"/>
      <c r="DQU31" s="3916"/>
      <c r="DQV31" s="3916"/>
      <c r="DQW31" s="3916"/>
      <c r="DQX31" s="3916"/>
      <c r="DQY31" s="3916"/>
      <c r="DQZ31" s="3916"/>
      <c r="DRA31" s="3916"/>
      <c r="DRB31" s="3916"/>
      <c r="DRC31" s="3916"/>
      <c r="DRD31" s="3916"/>
      <c r="DRE31" s="3916"/>
      <c r="DRF31" s="3916"/>
      <c r="DRG31" s="3916"/>
      <c r="DRH31" s="3916"/>
      <c r="DRI31" s="3916"/>
      <c r="DRJ31" s="3916"/>
      <c r="DRK31" s="3916"/>
      <c r="DRL31" s="3916"/>
      <c r="DRM31" s="3916"/>
      <c r="DRN31" s="3916"/>
      <c r="DRO31" s="3916"/>
      <c r="DRP31" s="3916"/>
      <c r="DRQ31" s="3916"/>
      <c r="DRR31" s="3916"/>
      <c r="DRS31" s="3916"/>
      <c r="DRT31" s="3916"/>
      <c r="DRU31" s="3916"/>
      <c r="DRV31" s="3916"/>
      <c r="DRW31" s="3916"/>
      <c r="DRX31" s="3916"/>
      <c r="DRY31" s="3916"/>
      <c r="DRZ31" s="3916"/>
      <c r="DSA31" s="3916"/>
      <c r="DSB31" s="3916"/>
      <c r="DSC31" s="3916"/>
      <c r="DSD31" s="3916"/>
      <c r="DSE31" s="3916"/>
      <c r="DSF31" s="3916"/>
      <c r="DSG31" s="3916"/>
      <c r="DSH31" s="3916"/>
      <c r="DSI31" s="3916"/>
      <c r="DSJ31" s="3916"/>
      <c r="DSK31" s="3916"/>
      <c r="DSL31" s="3916"/>
      <c r="DSM31" s="3916"/>
      <c r="DSN31" s="3916"/>
      <c r="DSO31" s="3916"/>
      <c r="DSP31" s="3916"/>
      <c r="DSQ31" s="3916"/>
      <c r="DSR31" s="3916"/>
      <c r="DSS31" s="3916"/>
      <c r="DST31" s="3916"/>
      <c r="DSU31" s="3916"/>
      <c r="DSV31" s="3916"/>
      <c r="DSW31" s="3916"/>
      <c r="DSX31" s="3916"/>
      <c r="DSY31" s="3916"/>
      <c r="DSZ31" s="3916"/>
      <c r="DTA31" s="3916"/>
      <c r="DTB31" s="3916"/>
      <c r="DTC31" s="3916"/>
      <c r="DTD31" s="3916"/>
      <c r="DTE31" s="3916"/>
      <c r="DTF31" s="3916"/>
      <c r="DTG31" s="3916"/>
      <c r="DTH31" s="3916"/>
      <c r="DTI31" s="3916"/>
      <c r="DTJ31" s="3916"/>
      <c r="DTK31" s="3916"/>
      <c r="DTL31" s="3916"/>
      <c r="DTM31" s="3916"/>
      <c r="DTN31" s="3916"/>
      <c r="DTO31" s="3916"/>
      <c r="DTP31" s="3916"/>
      <c r="DTQ31" s="3916"/>
      <c r="DTR31" s="3916"/>
      <c r="DTS31" s="3916"/>
      <c r="DTT31" s="3916"/>
      <c r="DTU31" s="3916"/>
      <c r="DTV31" s="3916"/>
      <c r="DTW31" s="3916"/>
      <c r="DTX31" s="3916"/>
      <c r="DTY31" s="3916"/>
      <c r="DTZ31" s="3916"/>
      <c r="DUA31" s="3916"/>
      <c r="DUB31" s="3916"/>
      <c r="DUC31" s="3916"/>
      <c r="DUD31" s="3916"/>
      <c r="DUE31" s="3916"/>
      <c r="DUF31" s="3916"/>
      <c r="DUG31" s="3916"/>
      <c r="DUH31" s="3916"/>
      <c r="DUI31" s="3916"/>
      <c r="DUJ31" s="3916"/>
      <c r="DUK31" s="3916"/>
      <c r="DUL31" s="3916"/>
      <c r="DUM31" s="3916"/>
      <c r="DUN31" s="3916"/>
      <c r="DUO31" s="3916"/>
      <c r="DUP31" s="3916"/>
      <c r="DUQ31" s="3916"/>
      <c r="DUR31" s="3916"/>
      <c r="DUS31" s="3916"/>
      <c r="DUT31" s="3916"/>
      <c r="DUU31" s="3916"/>
      <c r="DUV31" s="3916"/>
      <c r="DUW31" s="3916"/>
      <c r="DUX31" s="3916"/>
      <c r="DUY31" s="3916"/>
      <c r="DUZ31" s="3916"/>
      <c r="DVA31" s="3916"/>
      <c r="DVB31" s="3916"/>
      <c r="DVC31" s="3916"/>
      <c r="DVD31" s="3916"/>
      <c r="DVE31" s="3916"/>
      <c r="DVF31" s="3916"/>
      <c r="DVG31" s="3916"/>
      <c r="DVH31" s="3916"/>
      <c r="DVI31" s="3916"/>
      <c r="DVJ31" s="3916"/>
      <c r="DVK31" s="3916"/>
      <c r="DVL31" s="3916"/>
      <c r="DVM31" s="3916"/>
      <c r="DVN31" s="3916"/>
      <c r="DVO31" s="3916"/>
      <c r="DVP31" s="3916"/>
      <c r="DVQ31" s="3916"/>
      <c r="DVR31" s="3916"/>
      <c r="DVS31" s="3916"/>
      <c r="DVT31" s="3916"/>
      <c r="DVU31" s="3916"/>
      <c r="DVV31" s="3916"/>
      <c r="DVW31" s="3916"/>
      <c r="DVX31" s="3916"/>
      <c r="DVY31" s="3916"/>
      <c r="DVZ31" s="3916"/>
      <c r="DWA31" s="3916"/>
      <c r="DWB31" s="3916"/>
      <c r="DWC31" s="3916"/>
      <c r="DWD31" s="3916"/>
      <c r="DWE31" s="3916"/>
      <c r="DWF31" s="3916"/>
      <c r="DWG31" s="3916"/>
      <c r="DWH31" s="3916"/>
      <c r="DWI31" s="3916"/>
      <c r="DWJ31" s="3916"/>
      <c r="DWK31" s="3916"/>
      <c r="DWL31" s="3916"/>
      <c r="DWM31" s="3916"/>
      <c r="DWN31" s="3916"/>
      <c r="DWO31" s="3916"/>
      <c r="DWP31" s="3916"/>
      <c r="DWQ31" s="3916"/>
      <c r="DWR31" s="3916"/>
      <c r="DWS31" s="3916"/>
      <c r="DWT31" s="3916"/>
      <c r="DWU31" s="3916"/>
      <c r="DWV31" s="3916"/>
      <c r="DWW31" s="3916"/>
      <c r="DWX31" s="3916"/>
      <c r="DWY31" s="3916"/>
      <c r="DWZ31" s="3916"/>
      <c r="DXA31" s="3916"/>
      <c r="DXB31" s="3916"/>
      <c r="DXC31" s="3916"/>
      <c r="DXD31" s="3916"/>
      <c r="DXE31" s="3916"/>
      <c r="DXF31" s="3916"/>
      <c r="DXG31" s="3916"/>
      <c r="DXH31" s="3916"/>
      <c r="DXI31" s="3916"/>
      <c r="DXJ31" s="3916"/>
      <c r="DXK31" s="3916"/>
      <c r="DXL31" s="3916"/>
      <c r="DXM31" s="3916"/>
      <c r="DXN31" s="3916"/>
      <c r="DXO31" s="3916"/>
      <c r="DXP31" s="3916"/>
      <c r="DXQ31" s="3916"/>
      <c r="DXR31" s="3916"/>
      <c r="DXS31" s="3916"/>
      <c r="DXT31" s="3916"/>
      <c r="DXU31" s="3916"/>
      <c r="DXV31" s="3916"/>
      <c r="DXW31" s="3916"/>
      <c r="DXX31" s="3916"/>
      <c r="DXY31" s="3916"/>
      <c r="DXZ31" s="3916"/>
      <c r="DYA31" s="3916"/>
      <c r="DYB31" s="3916"/>
      <c r="DYC31" s="3916"/>
      <c r="DYD31" s="3916"/>
      <c r="DYE31" s="3916"/>
      <c r="DYF31" s="3916"/>
      <c r="DYG31" s="3916"/>
      <c r="DYH31" s="3916"/>
      <c r="DYI31" s="3916"/>
      <c r="DYJ31" s="3916"/>
      <c r="DYK31" s="3916"/>
      <c r="DYL31" s="3916"/>
      <c r="DYM31" s="3916"/>
      <c r="DYN31" s="3916"/>
      <c r="DYO31" s="3916"/>
      <c r="DYP31" s="3916"/>
      <c r="DYQ31" s="3916"/>
      <c r="DYR31" s="3916"/>
      <c r="DYS31" s="3916"/>
      <c r="DYT31" s="3916"/>
      <c r="DYU31" s="3916"/>
      <c r="DYV31" s="3916"/>
      <c r="DYW31" s="3916"/>
      <c r="DYX31" s="3916"/>
      <c r="DYY31" s="3916"/>
      <c r="DYZ31" s="3916"/>
      <c r="DZA31" s="3916"/>
      <c r="DZB31" s="3916"/>
      <c r="DZC31" s="3916"/>
      <c r="DZD31" s="3916"/>
      <c r="DZE31" s="3916"/>
      <c r="DZF31" s="3916"/>
      <c r="DZG31" s="3916"/>
      <c r="DZH31" s="3916"/>
      <c r="DZI31" s="3916"/>
      <c r="DZJ31" s="3916"/>
      <c r="DZK31" s="3916"/>
      <c r="DZL31" s="3916"/>
      <c r="DZM31" s="3916"/>
      <c r="DZN31" s="3916"/>
      <c r="DZO31" s="3916"/>
      <c r="DZP31" s="3916"/>
      <c r="DZQ31" s="3916"/>
      <c r="DZR31" s="3916"/>
      <c r="DZS31" s="3916"/>
      <c r="DZT31" s="3916"/>
      <c r="DZU31" s="3916"/>
      <c r="DZV31" s="3916"/>
      <c r="DZW31" s="3916"/>
      <c r="DZX31" s="3916"/>
      <c r="DZY31" s="3916"/>
      <c r="DZZ31" s="3916"/>
      <c r="EAA31" s="3916"/>
      <c r="EAB31" s="3916"/>
      <c r="EAC31" s="3916"/>
      <c r="EAD31" s="3916"/>
      <c r="EAE31" s="3916"/>
      <c r="EAF31" s="3916"/>
      <c r="EAG31" s="3916"/>
      <c r="EAH31" s="3916"/>
      <c r="EAI31" s="3916"/>
      <c r="EAJ31" s="3916"/>
      <c r="EAK31" s="3916"/>
      <c r="EAL31" s="3916"/>
      <c r="EAM31" s="3916"/>
      <c r="EAN31" s="3916"/>
      <c r="EAO31" s="3916"/>
      <c r="EAP31" s="3916"/>
      <c r="EAQ31" s="3916"/>
      <c r="EAR31" s="3916"/>
      <c r="EAS31" s="3916"/>
      <c r="EAT31" s="3916"/>
      <c r="EAU31" s="3916"/>
      <c r="EAV31" s="3916"/>
      <c r="EAW31" s="3916"/>
      <c r="EAX31" s="3916"/>
      <c r="EAY31" s="3916"/>
      <c r="EAZ31" s="3916"/>
      <c r="EBA31" s="3916"/>
      <c r="EBB31" s="3916"/>
      <c r="EBC31" s="3916"/>
      <c r="EBD31" s="3916"/>
      <c r="EBE31" s="3916"/>
      <c r="EBF31" s="3916"/>
      <c r="EBG31" s="3916"/>
      <c r="EBH31" s="3916"/>
      <c r="EBI31" s="3916"/>
      <c r="EBJ31" s="3916"/>
      <c r="EBK31" s="3916"/>
      <c r="EBL31" s="3916"/>
      <c r="EBM31" s="3916"/>
      <c r="EBN31" s="3916"/>
      <c r="EBO31" s="3916"/>
      <c r="EBP31" s="3916"/>
      <c r="EBQ31" s="3916"/>
      <c r="EBR31" s="3916"/>
      <c r="EBS31" s="3916"/>
      <c r="EBT31" s="3916"/>
      <c r="EBU31" s="3916"/>
      <c r="EBV31" s="3916"/>
      <c r="EBW31" s="3916"/>
      <c r="EBX31" s="3916"/>
      <c r="EBY31" s="3916"/>
      <c r="EBZ31" s="3916"/>
      <c r="ECA31" s="3916"/>
      <c r="ECB31" s="3916"/>
      <c r="ECC31" s="3916"/>
      <c r="ECD31" s="3916"/>
      <c r="ECE31" s="3916"/>
      <c r="ECF31" s="3916"/>
      <c r="ECG31" s="3916"/>
      <c r="ECH31" s="3916"/>
      <c r="ECI31" s="3916"/>
      <c r="ECJ31" s="3916"/>
      <c r="ECK31" s="3916"/>
      <c r="ECL31" s="3916"/>
      <c r="ECM31" s="3916"/>
      <c r="ECN31" s="3916"/>
      <c r="ECO31" s="3916"/>
      <c r="ECP31" s="3916"/>
      <c r="ECQ31" s="3916"/>
      <c r="ECR31" s="3916"/>
      <c r="ECS31" s="3916"/>
      <c r="ECT31" s="3916"/>
      <c r="ECU31" s="3916"/>
      <c r="ECV31" s="3916"/>
      <c r="ECW31" s="3916"/>
      <c r="ECX31" s="3916"/>
      <c r="ECY31" s="3916"/>
      <c r="ECZ31" s="3916"/>
      <c r="EDA31" s="3916"/>
      <c r="EDB31" s="3916"/>
      <c r="EDC31" s="3916"/>
      <c r="EDD31" s="3916"/>
      <c r="EDE31" s="3916"/>
      <c r="EDF31" s="3916"/>
      <c r="EDG31" s="3916"/>
      <c r="EDH31" s="3916"/>
      <c r="EDI31" s="3916"/>
      <c r="EDJ31" s="3916"/>
      <c r="EDK31" s="3916"/>
      <c r="EDL31" s="3916"/>
      <c r="EDM31" s="3916"/>
      <c r="EDN31" s="3916"/>
      <c r="EDO31" s="3916"/>
      <c r="EDP31" s="3916"/>
      <c r="EDQ31" s="3916"/>
      <c r="EDR31" s="3916"/>
      <c r="EDS31" s="3916"/>
      <c r="EDT31" s="3916"/>
      <c r="EDU31" s="3916"/>
      <c r="EDV31" s="3916"/>
      <c r="EDW31" s="3916"/>
      <c r="EDX31" s="3916"/>
      <c r="EDY31" s="3916"/>
      <c r="EDZ31" s="3916"/>
      <c r="EEA31" s="3916"/>
      <c r="EEB31" s="3916"/>
      <c r="EEC31" s="3916"/>
      <c r="EED31" s="3916"/>
      <c r="EEE31" s="3916"/>
      <c r="EEF31" s="3916"/>
      <c r="EEG31" s="3916"/>
      <c r="EEH31" s="3916"/>
      <c r="EEI31" s="3916"/>
      <c r="EEJ31" s="3916"/>
      <c r="EEK31" s="3916"/>
      <c r="EEL31" s="3916"/>
      <c r="EEM31" s="3916"/>
      <c r="EEN31" s="3916"/>
      <c r="EEO31" s="3916"/>
      <c r="EEP31" s="3916"/>
      <c r="EEQ31" s="3916"/>
      <c r="EER31" s="3916"/>
      <c r="EES31" s="3916"/>
      <c r="EET31" s="3916"/>
      <c r="EEU31" s="3916"/>
      <c r="EEV31" s="3916"/>
      <c r="EEW31" s="3916"/>
      <c r="EEX31" s="3916"/>
      <c r="EEY31" s="3916"/>
      <c r="EEZ31" s="3916"/>
      <c r="EFA31" s="3916"/>
      <c r="EFB31" s="3916"/>
      <c r="EFC31" s="3916"/>
      <c r="EFD31" s="3916"/>
      <c r="EFE31" s="3916"/>
      <c r="EFF31" s="3916"/>
      <c r="EFG31" s="3916"/>
      <c r="EFH31" s="3916"/>
      <c r="EFI31" s="3916"/>
      <c r="EFJ31" s="3916"/>
      <c r="EFK31" s="3916"/>
      <c r="EFL31" s="3916"/>
      <c r="EFM31" s="3916"/>
      <c r="EFN31" s="3916"/>
      <c r="EFO31" s="3916"/>
      <c r="EFP31" s="3916"/>
      <c r="EFQ31" s="3916"/>
      <c r="EFR31" s="3916"/>
      <c r="EFS31" s="3916"/>
      <c r="EFT31" s="3916"/>
      <c r="EFU31" s="3916"/>
      <c r="EFV31" s="3916"/>
      <c r="EFW31" s="3916"/>
      <c r="EFX31" s="3916"/>
      <c r="EFY31" s="3916"/>
      <c r="EFZ31" s="3916"/>
      <c r="EGA31" s="3916"/>
      <c r="EGB31" s="3916"/>
      <c r="EGC31" s="3916"/>
      <c r="EGD31" s="3916"/>
      <c r="EGE31" s="3916"/>
      <c r="EGF31" s="3916"/>
      <c r="EGG31" s="3916"/>
      <c r="EGH31" s="3916"/>
      <c r="EGI31" s="3916"/>
      <c r="EGJ31" s="3916"/>
      <c r="EGK31" s="3916"/>
      <c r="EGL31" s="3916"/>
      <c r="EGM31" s="3916"/>
      <c r="EGN31" s="3916"/>
      <c r="EGO31" s="3916"/>
      <c r="EGP31" s="3916"/>
      <c r="EGQ31" s="3916"/>
      <c r="EGR31" s="3916"/>
      <c r="EGS31" s="3916"/>
      <c r="EGT31" s="3916"/>
      <c r="EGU31" s="3916"/>
      <c r="EGV31" s="3916"/>
      <c r="EGW31" s="3916"/>
      <c r="EGX31" s="3916"/>
      <c r="EGY31" s="3916"/>
      <c r="EGZ31" s="3916"/>
      <c r="EHA31" s="3916"/>
      <c r="EHB31" s="3916"/>
      <c r="EHC31" s="3916"/>
      <c r="EHD31" s="3916"/>
      <c r="EHE31" s="3916"/>
      <c r="EHF31" s="3916"/>
      <c r="EHG31" s="3916"/>
      <c r="EHH31" s="3916"/>
      <c r="EHI31" s="3916"/>
      <c r="EHJ31" s="3916"/>
      <c r="EHK31" s="3916"/>
      <c r="EHL31" s="3916"/>
      <c r="EHM31" s="3916"/>
      <c r="EHN31" s="3916"/>
      <c r="EHO31" s="3916"/>
      <c r="EHP31" s="3916"/>
      <c r="EHQ31" s="3916"/>
      <c r="EHR31" s="3916"/>
      <c r="EHS31" s="3916"/>
      <c r="EHT31" s="3916"/>
      <c r="EHU31" s="3916"/>
      <c r="EHV31" s="3916"/>
      <c r="EHW31" s="3916"/>
      <c r="EHX31" s="3916"/>
      <c r="EHY31" s="3916"/>
      <c r="EHZ31" s="3916"/>
      <c r="EIA31" s="3916"/>
      <c r="EIB31" s="3916"/>
      <c r="EIC31" s="3916"/>
      <c r="EID31" s="3916"/>
      <c r="EIE31" s="3916"/>
      <c r="EIF31" s="3916"/>
      <c r="EIG31" s="3916"/>
      <c r="EIH31" s="3916"/>
      <c r="EII31" s="3916"/>
      <c r="EIJ31" s="3916"/>
      <c r="EIK31" s="3916"/>
      <c r="EIL31" s="3916"/>
      <c r="EIM31" s="3916"/>
      <c r="EIN31" s="3916"/>
      <c r="EIO31" s="3916"/>
      <c r="EIP31" s="3916"/>
      <c r="EIQ31" s="3916"/>
      <c r="EIR31" s="3916"/>
      <c r="EIS31" s="3916"/>
      <c r="EIT31" s="3916"/>
      <c r="EIU31" s="3916"/>
      <c r="EIV31" s="3916"/>
      <c r="EIW31" s="3916"/>
      <c r="EIX31" s="3916"/>
      <c r="EIY31" s="3916"/>
      <c r="EIZ31" s="3916"/>
      <c r="EJA31" s="3916"/>
      <c r="EJB31" s="3916"/>
      <c r="EJC31" s="3916"/>
      <c r="EJD31" s="3916"/>
      <c r="EJE31" s="3916"/>
      <c r="EJF31" s="3916"/>
      <c r="EJG31" s="3916"/>
      <c r="EJH31" s="3916"/>
      <c r="EJI31" s="3916"/>
      <c r="EJJ31" s="3916"/>
      <c r="EJK31" s="3916"/>
      <c r="EJL31" s="3916"/>
      <c r="EJM31" s="3916"/>
      <c r="EJN31" s="3916"/>
      <c r="EJO31" s="3916"/>
      <c r="EJP31" s="3916"/>
      <c r="EJQ31" s="3916"/>
      <c r="EJR31" s="3916"/>
      <c r="EJS31" s="3916"/>
      <c r="EJT31" s="3916"/>
      <c r="EJU31" s="3916"/>
      <c r="EJV31" s="3916"/>
      <c r="EJW31" s="3916"/>
      <c r="EJX31" s="3916"/>
      <c r="EJY31" s="3916"/>
      <c r="EJZ31" s="3916"/>
      <c r="EKA31" s="3916"/>
      <c r="EKB31" s="3916"/>
      <c r="EKC31" s="3916"/>
      <c r="EKD31" s="3916"/>
      <c r="EKE31" s="3916"/>
      <c r="EKF31" s="3916"/>
      <c r="EKG31" s="3916"/>
      <c r="EKH31" s="3916"/>
      <c r="EKI31" s="3916"/>
      <c r="EKJ31" s="3916"/>
      <c r="EKK31" s="3916"/>
      <c r="EKL31" s="3916"/>
      <c r="EKM31" s="3916"/>
      <c r="EKN31" s="3916"/>
      <c r="EKO31" s="3916"/>
      <c r="EKP31" s="3916"/>
      <c r="EKQ31" s="3916"/>
      <c r="EKR31" s="3916"/>
      <c r="EKS31" s="3916"/>
      <c r="EKT31" s="3916"/>
      <c r="EKU31" s="3916"/>
      <c r="EKV31" s="3916"/>
      <c r="EKW31" s="3916"/>
      <c r="EKX31" s="3916"/>
      <c r="EKY31" s="3916"/>
      <c r="EKZ31" s="3916"/>
      <c r="ELA31" s="3916"/>
      <c r="ELB31" s="3916"/>
      <c r="ELC31" s="3916"/>
      <c r="ELD31" s="3916"/>
      <c r="ELE31" s="3916"/>
      <c r="ELF31" s="3916"/>
      <c r="ELG31" s="3916"/>
      <c r="ELH31" s="3916"/>
      <c r="ELI31" s="3916"/>
      <c r="ELJ31" s="3916"/>
      <c r="ELK31" s="3916"/>
      <c r="ELL31" s="3916"/>
      <c r="ELM31" s="3916"/>
      <c r="ELN31" s="3916"/>
      <c r="ELO31" s="3916"/>
      <c r="ELP31" s="3916"/>
      <c r="ELQ31" s="3916"/>
      <c r="ELR31" s="3916"/>
      <c r="ELS31" s="3916"/>
      <c r="ELT31" s="3916"/>
      <c r="ELU31" s="3916"/>
      <c r="ELV31" s="3916"/>
      <c r="ELW31" s="3916"/>
      <c r="ELX31" s="3916"/>
      <c r="ELY31" s="3916"/>
      <c r="ELZ31" s="3916"/>
      <c r="EMA31" s="3916"/>
      <c r="EMB31" s="3916"/>
      <c r="EMC31" s="3916"/>
      <c r="EMD31" s="3916"/>
      <c r="EME31" s="3916"/>
      <c r="EMF31" s="3916"/>
      <c r="EMG31" s="3916"/>
      <c r="EMH31" s="3916"/>
      <c r="EMI31" s="3916"/>
      <c r="EMJ31" s="3916"/>
      <c r="EMK31" s="3916"/>
      <c r="EML31" s="3916"/>
      <c r="EMM31" s="3916"/>
      <c r="EMN31" s="3916"/>
      <c r="EMO31" s="3916"/>
      <c r="EMP31" s="3916"/>
      <c r="EMQ31" s="3916"/>
      <c r="EMR31" s="3916"/>
      <c r="EMS31" s="3916"/>
      <c r="EMT31" s="3916"/>
      <c r="EMU31" s="3916"/>
      <c r="EMV31" s="3916"/>
      <c r="EMW31" s="3916"/>
      <c r="EMX31" s="3916"/>
      <c r="EMY31" s="3916"/>
      <c r="EMZ31" s="3916"/>
      <c r="ENA31" s="3916"/>
      <c r="ENB31" s="3916"/>
      <c r="ENC31" s="3916"/>
      <c r="END31" s="3916"/>
      <c r="ENE31" s="3916"/>
      <c r="ENF31" s="3916"/>
      <c r="ENG31" s="3916"/>
      <c r="ENH31" s="3916"/>
      <c r="ENI31" s="3916"/>
      <c r="ENJ31" s="3916"/>
      <c r="ENK31" s="3916"/>
      <c r="ENL31" s="3916"/>
      <c r="ENM31" s="3916"/>
      <c r="ENN31" s="3916"/>
      <c r="ENO31" s="3916"/>
      <c r="ENP31" s="3916"/>
      <c r="ENQ31" s="3916"/>
      <c r="ENR31" s="3916"/>
      <c r="ENS31" s="3916"/>
      <c r="ENT31" s="3916"/>
      <c r="ENU31" s="3916"/>
      <c r="ENV31" s="3916"/>
      <c r="ENW31" s="3916"/>
      <c r="ENX31" s="3916"/>
      <c r="ENY31" s="3916"/>
      <c r="ENZ31" s="3916"/>
      <c r="EOA31" s="3916"/>
      <c r="EOB31" s="3916"/>
      <c r="EOC31" s="3916"/>
      <c r="EOD31" s="3916"/>
      <c r="EOE31" s="3916"/>
      <c r="EOF31" s="3916"/>
      <c r="EOG31" s="3916"/>
      <c r="EOH31" s="3916"/>
      <c r="EOI31" s="3916"/>
      <c r="EOJ31" s="3916"/>
      <c r="EOK31" s="3916"/>
      <c r="EOL31" s="3916"/>
      <c r="EOM31" s="3916"/>
      <c r="EON31" s="3916"/>
      <c r="EOO31" s="3916"/>
      <c r="EOP31" s="3916"/>
      <c r="EOQ31" s="3916"/>
      <c r="EOR31" s="3916"/>
      <c r="EOS31" s="3916"/>
      <c r="EOT31" s="3916"/>
      <c r="EOU31" s="3916"/>
      <c r="EOV31" s="3916"/>
      <c r="EOW31" s="3916"/>
      <c r="EOX31" s="3916"/>
      <c r="EOY31" s="3916"/>
      <c r="EOZ31" s="3916"/>
      <c r="EPA31" s="3916"/>
      <c r="EPB31" s="3916"/>
      <c r="EPC31" s="3916"/>
      <c r="EPD31" s="3916"/>
      <c r="EPE31" s="3916"/>
      <c r="EPF31" s="3916"/>
      <c r="EPG31" s="3916"/>
      <c r="EPH31" s="3916"/>
      <c r="EPI31" s="3916"/>
      <c r="EPJ31" s="3916"/>
      <c r="EPK31" s="3916"/>
      <c r="EPL31" s="3916"/>
      <c r="EPM31" s="3916"/>
      <c r="EPN31" s="3916"/>
      <c r="EPO31" s="3916"/>
      <c r="EPP31" s="3916"/>
      <c r="EPQ31" s="3916"/>
      <c r="EPR31" s="3916"/>
      <c r="EPS31" s="3916"/>
      <c r="EPT31" s="3916"/>
      <c r="EPU31" s="3916"/>
      <c r="EPV31" s="3916"/>
      <c r="EPW31" s="3916"/>
      <c r="EPX31" s="3916"/>
      <c r="EPY31" s="3916"/>
      <c r="EPZ31" s="3916"/>
      <c r="EQA31" s="3916"/>
      <c r="EQB31" s="3916"/>
      <c r="EQC31" s="3916"/>
      <c r="EQD31" s="3916"/>
      <c r="EQE31" s="3916"/>
      <c r="EQF31" s="3916"/>
      <c r="EQG31" s="3916"/>
      <c r="EQH31" s="3916"/>
      <c r="EQI31" s="3916"/>
      <c r="EQJ31" s="3916"/>
      <c r="EQK31" s="3916"/>
      <c r="EQL31" s="3916"/>
      <c r="EQM31" s="3916"/>
      <c r="EQN31" s="3916"/>
      <c r="EQO31" s="3916"/>
      <c r="EQP31" s="3916"/>
      <c r="EQQ31" s="3916"/>
      <c r="EQR31" s="3916"/>
      <c r="EQS31" s="3916"/>
      <c r="EQT31" s="3916"/>
      <c r="EQU31" s="3916"/>
      <c r="EQV31" s="3916"/>
      <c r="EQW31" s="3916"/>
      <c r="EQX31" s="3916"/>
      <c r="EQY31" s="3916"/>
      <c r="EQZ31" s="3916"/>
      <c r="ERA31" s="3916"/>
      <c r="ERB31" s="3916"/>
      <c r="ERC31" s="3916"/>
      <c r="ERD31" s="3916"/>
      <c r="ERE31" s="3916"/>
      <c r="ERF31" s="3916"/>
      <c r="ERG31" s="3916"/>
      <c r="ERH31" s="3916"/>
      <c r="ERI31" s="3916"/>
      <c r="ERJ31" s="3916"/>
      <c r="ERK31" s="3916"/>
      <c r="ERL31" s="3916"/>
      <c r="ERM31" s="3916"/>
      <c r="ERN31" s="3916"/>
      <c r="ERO31" s="3916"/>
      <c r="ERP31" s="3916"/>
      <c r="ERQ31" s="3916"/>
      <c r="ERR31" s="3916"/>
      <c r="ERS31" s="3916"/>
      <c r="ERT31" s="3916"/>
      <c r="ERU31" s="3916"/>
      <c r="ERV31" s="3916"/>
      <c r="ERW31" s="3916"/>
      <c r="ERX31" s="3916"/>
      <c r="ERY31" s="3916"/>
      <c r="ERZ31" s="3916"/>
      <c r="ESA31" s="3916"/>
      <c r="ESB31" s="3916"/>
      <c r="ESC31" s="3916"/>
      <c r="ESD31" s="3916"/>
      <c r="ESE31" s="3916"/>
      <c r="ESF31" s="3916"/>
      <c r="ESG31" s="3916"/>
      <c r="ESH31" s="3916"/>
      <c r="ESI31" s="3916"/>
      <c r="ESJ31" s="3916"/>
      <c r="ESK31" s="3916"/>
      <c r="ESL31" s="3916"/>
      <c r="ESM31" s="3916"/>
      <c r="ESN31" s="3916"/>
      <c r="ESO31" s="3916"/>
      <c r="ESP31" s="3916"/>
      <c r="ESQ31" s="3916"/>
      <c r="ESR31" s="3916"/>
      <c r="ESS31" s="3916"/>
      <c r="EST31" s="3916"/>
      <c r="ESU31" s="3916"/>
      <c r="ESV31" s="3916"/>
      <c r="ESW31" s="3916"/>
      <c r="ESX31" s="3916"/>
      <c r="ESY31" s="3916"/>
      <c r="ESZ31" s="3916"/>
      <c r="ETA31" s="3916"/>
      <c r="ETB31" s="3916"/>
      <c r="ETC31" s="3916"/>
      <c r="ETD31" s="3916"/>
      <c r="ETE31" s="3916"/>
      <c r="ETF31" s="3916"/>
      <c r="ETG31" s="3916"/>
      <c r="ETH31" s="3916"/>
      <c r="ETI31" s="3916"/>
      <c r="ETJ31" s="3916"/>
      <c r="ETK31" s="3916"/>
      <c r="ETL31" s="3916"/>
      <c r="ETM31" s="3916"/>
      <c r="ETN31" s="3916"/>
      <c r="ETO31" s="3916"/>
      <c r="ETP31" s="3916"/>
      <c r="ETQ31" s="3916"/>
      <c r="ETR31" s="3916"/>
      <c r="ETS31" s="3916"/>
      <c r="ETT31" s="3916"/>
      <c r="ETU31" s="3916"/>
      <c r="ETV31" s="3916"/>
      <c r="ETW31" s="3916"/>
      <c r="ETX31" s="3916"/>
      <c r="ETY31" s="3916"/>
      <c r="ETZ31" s="3916"/>
      <c r="EUA31" s="3916"/>
      <c r="EUB31" s="3916"/>
      <c r="EUC31" s="3916"/>
      <c r="EUD31" s="3916"/>
      <c r="EUE31" s="3916"/>
      <c r="EUF31" s="3916"/>
      <c r="EUG31" s="3916"/>
      <c r="EUH31" s="3916"/>
      <c r="EUI31" s="3916"/>
      <c r="EUJ31" s="3916"/>
      <c r="EUK31" s="3916"/>
      <c r="EUL31" s="3916"/>
      <c r="EUM31" s="3916"/>
      <c r="EUN31" s="3916"/>
      <c r="EUO31" s="3916"/>
      <c r="EUP31" s="3916"/>
      <c r="EUQ31" s="3916"/>
      <c r="EUR31" s="3916"/>
      <c r="EUS31" s="3916"/>
      <c r="EUT31" s="3916"/>
      <c r="EUU31" s="3916"/>
      <c r="EUV31" s="3916"/>
      <c r="EUW31" s="3916"/>
      <c r="EUX31" s="3916"/>
      <c r="EUY31" s="3916"/>
      <c r="EUZ31" s="3916"/>
      <c r="EVA31" s="3916"/>
      <c r="EVB31" s="3916"/>
      <c r="EVC31" s="3916"/>
      <c r="EVD31" s="3916"/>
      <c r="EVE31" s="3916"/>
      <c r="EVF31" s="3916"/>
      <c r="EVG31" s="3916"/>
      <c r="EVH31" s="3916"/>
      <c r="EVI31" s="3916"/>
      <c r="EVJ31" s="3916"/>
      <c r="EVK31" s="3916"/>
      <c r="EVL31" s="3916"/>
      <c r="EVM31" s="3916"/>
      <c r="EVN31" s="3916"/>
      <c r="EVO31" s="3916"/>
      <c r="EVP31" s="3916"/>
      <c r="EVQ31" s="3916"/>
      <c r="EVR31" s="3916"/>
      <c r="EVS31" s="3916"/>
      <c r="EVT31" s="3916"/>
      <c r="EVU31" s="3916"/>
      <c r="EVV31" s="3916"/>
      <c r="EVW31" s="3916"/>
      <c r="EVX31" s="3916"/>
      <c r="EVY31" s="3916"/>
      <c r="EVZ31" s="3916"/>
      <c r="EWA31" s="3916"/>
      <c r="EWB31" s="3916"/>
      <c r="EWC31" s="3916"/>
      <c r="EWD31" s="3916"/>
      <c r="EWE31" s="3916"/>
      <c r="EWF31" s="3916"/>
      <c r="EWG31" s="3916"/>
      <c r="EWH31" s="3916"/>
      <c r="EWI31" s="3916"/>
      <c r="EWJ31" s="3916"/>
      <c r="EWK31" s="3916"/>
      <c r="EWL31" s="3916"/>
      <c r="EWM31" s="3916"/>
      <c r="EWN31" s="3916"/>
      <c r="EWO31" s="3916"/>
      <c r="EWP31" s="3916"/>
      <c r="EWQ31" s="3916"/>
      <c r="EWR31" s="3916"/>
      <c r="EWS31" s="3916"/>
      <c r="EWT31" s="3916"/>
      <c r="EWU31" s="3916"/>
      <c r="EWV31" s="3916"/>
      <c r="EWW31" s="3916"/>
      <c r="EWX31" s="3916"/>
      <c r="EWY31" s="3916"/>
      <c r="EWZ31" s="3916"/>
      <c r="EXA31" s="3916"/>
      <c r="EXB31" s="3916"/>
      <c r="EXC31" s="3916"/>
      <c r="EXD31" s="3916"/>
      <c r="EXE31" s="3916"/>
      <c r="EXF31" s="3916"/>
      <c r="EXG31" s="3916"/>
      <c r="EXH31" s="3916"/>
      <c r="EXI31" s="3916"/>
      <c r="EXJ31" s="3916"/>
      <c r="EXK31" s="3916"/>
      <c r="EXL31" s="3916"/>
      <c r="EXM31" s="3916"/>
      <c r="EXN31" s="3916"/>
      <c r="EXO31" s="3916"/>
      <c r="EXP31" s="3916"/>
      <c r="EXQ31" s="3916"/>
      <c r="EXR31" s="3916"/>
      <c r="EXS31" s="3916"/>
      <c r="EXT31" s="3916"/>
      <c r="EXU31" s="3916"/>
      <c r="EXV31" s="3916"/>
      <c r="EXW31" s="3916"/>
      <c r="EXX31" s="3916"/>
      <c r="EXY31" s="3916"/>
      <c r="EXZ31" s="3916"/>
      <c r="EYA31" s="3916"/>
      <c r="EYB31" s="3916"/>
      <c r="EYC31" s="3916"/>
      <c r="EYD31" s="3916"/>
      <c r="EYE31" s="3916"/>
      <c r="EYF31" s="3916"/>
      <c r="EYG31" s="3916"/>
      <c r="EYH31" s="3916"/>
      <c r="EYI31" s="3916"/>
      <c r="EYJ31" s="3916"/>
      <c r="EYK31" s="3916"/>
      <c r="EYL31" s="3916"/>
      <c r="EYM31" s="3916"/>
      <c r="EYN31" s="3916"/>
      <c r="EYO31" s="3916"/>
      <c r="EYP31" s="3916"/>
      <c r="EYQ31" s="3916"/>
      <c r="EYR31" s="3916"/>
      <c r="EYS31" s="3916"/>
      <c r="EYT31" s="3916"/>
      <c r="EYU31" s="3916"/>
      <c r="EYV31" s="3916"/>
      <c r="EYW31" s="3916"/>
      <c r="EYX31" s="3916"/>
      <c r="EYY31" s="3916"/>
      <c r="EYZ31" s="3916"/>
      <c r="EZA31" s="3916"/>
      <c r="EZB31" s="3916"/>
      <c r="EZC31" s="3916"/>
      <c r="EZD31" s="3916"/>
      <c r="EZE31" s="3916"/>
      <c r="EZF31" s="3916"/>
      <c r="EZG31" s="3916"/>
      <c r="EZH31" s="3916"/>
      <c r="EZI31" s="3916"/>
      <c r="EZJ31" s="3916"/>
      <c r="EZK31" s="3916"/>
      <c r="EZL31" s="3916"/>
      <c r="EZM31" s="3916"/>
      <c r="EZN31" s="3916"/>
      <c r="EZO31" s="3916"/>
      <c r="EZP31" s="3916"/>
      <c r="EZQ31" s="3916"/>
      <c r="EZR31" s="3916"/>
      <c r="EZS31" s="3916"/>
      <c r="EZT31" s="3916"/>
      <c r="EZU31" s="3916"/>
      <c r="EZV31" s="3916"/>
      <c r="EZW31" s="3916"/>
      <c r="EZX31" s="3916"/>
      <c r="EZY31" s="3916"/>
      <c r="EZZ31" s="3916"/>
      <c r="FAA31" s="3916"/>
      <c r="FAB31" s="3916"/>
      <c r="FAC31" s="3916"/>
      <c r="FAD31" s="3916"/>
      <c r="FAE31" s="3916"/>
      <c r="FAF31" s="3916"/>
      <c r="FAG31" s="3916"/>
      <c r="FAH31" s="3916"/>
      <c r="FAI31" s="3916"/>
      <c r="FAJ31" s="3916"/>
      <c r="FAK31" s="3916"/>
      <c r="FAL31" s="3916"/>
      <c r="FAM31" s="3916"/>
      <c r="FAN31" s="3916"/>
      <c r="FAO31" s="3916"/>
      <c r="FAP31" s="3916"/>
      <c r="FAQ31" s="3916"/>
      <c r="FAR31" s="3916"/>
      <c r="FAS31" s="3916"/>
      <c r="FAT31" s="3916"/>
      <c r="FAU31" s="3916"/>
      <c r="FAV31" s="3916"/>
      <c r="FAW31" s="3916"/>
      <c r="FAX31" s="3916"/>
      <c r="FAY31" s="3916"/>
      <c r="FAZ31" s="3916"/>
      <c r="FBA31" s="3916"/>
      <c r="FBB31" s="3916"/>
      <c r="FBC31" s="3916"/>
      <c r="FBD31" s="3916"/>
      <c r="FBE31" s="3916"/>
      <c r="FBF31" s="3916"/>
      <c r="FBG31" s="3916"/>
      <c r="FBH31" s="3916"/>
      <c r="FBI31" s="3916"/>
      <c r="FBJ31" s="3916"/>
      <c r="FBK31" s="3916"/>
      <c r="FBL31" s="3916"/>
      <c r="FBM31" s="3916"/>
      <c r="FBN31" s="3916"/>
      <c r="FBO31" s="3916"/>
      <c r="FBP31" s="3916"/>
      <c r="FBQ31" s="3916"/>
      <c r="FBR31" s="3916"/>
      <c r="FBS31" s="3916"/>
      <c r="FBT31" s="3916"/>
      <c r="FBU31" s="3916"/>
      <c r="FBV31" s="3916"/>
      <c r="FBW31" s="3916"/>
      <c r="FBX31" s="3916"/>
      <c r="FBY31" s="3916"/>
      <c r="FBZ31" s="3916"/>
      <c r="FCA31" s="3916"/>
      <c r="FCB31" s="3916"/>
      <c r="FCC31" s="3916"/>
      <c r="FCD31" s="3916"/>
      <c r="FCE31" s="3916"/>
      <c r="FCF31" s="3916"/>
      <c r="FCG31" s="3916"/>
      <c r="FCH31" s="3916"/>
      <c r="FCI31" s="3916"/>
      <c r="FCJ31" s="3916"/>
      <c r="FCK31" s="3916"/>
      <c r="FCL31" s="3916"/>
      <c r="FCM31" s="3916"/>
      <c r="FCN31" s="3916"/>
      <c r="FCO31" s="3916"/>
      <c r="FCP31" s="3916"/>
      <c r="FCQ31" s="3916"/>
      <c r="FCR31" s="3916"/>
      <c r="FCS31" s="3916"/>
      <c r="FCT31" s="3916"/>
      <c r="FCU31" s="3916"/>
      <c r="FCV31" s="3916"/>
      <c r="FCW31" s="3916"/>
      <c r="FCX31" s="3916"/>
      <c r="FCY31" s="3916"/>
      <c r="FCZ31" s="3916"/>
      <c r="FDA31" s="3916"/>
      <c r="FDB31" s="3916"/>
      <c r="FDC31" s="3916"/>
      <c r="FDD31" s="3916"/>
      <c r="FDE31" s="3916"/>
      <c r="FDF31" s="3916"/>
      <c r="FDG31" s="3916"/>
      <c r="FDH31" s="3916"/>
      <c r="FDI31" s="3916"/>
      <c r="FDJ31" s="3916"/>
      <c r="FDK31" s="3916"/>
      <c r="FDL31" s="3916"/>
      <c r="FDM31" s="3916"/>
      <c r="FDN31" s="3916"/>
      <c r="FDO31" s="3916"/>
      <c r="FDP31" s="3916"/>
      <c r="FDQ31" s="3916"/>
      <c r="FDR31" s="3916"/>
      <c r="FDS31" s="3916"/>
      <c r="FDT31" s="3916"/>
      <c r="FDU31" s="3916"/>
      <c r="FDV31" s="3916"/>
      <c r="FDW31" s="3916"/>
      <c r="FDX31" s="3916"/>
      <c r="FDY31" s="3916"/>
      <c r="FDZ31" s="3916"/>
      <c r="FEA31" s="3916"/>
      <c r="FEB31" s="3916"/>
      <c r="FEC31" s="3916"/>
      <c r="FED31" s="3916"/>
      <c r="FEE31" s="3916"/>
      <c r="FEF31" s="3916"/>
      <c r="FEG31" s="3916"/>
      <c r="FEH31" s="3916"/>
      <c r="FEI31" s="3916"/>
      <c r="FEJ31" s="3916"/>
      <c r="FEK31" s="3916"/>
      <c r="FEL31" s="3916"/>
      <c r="FEM31" s="3916"/>
      <c r="FEN31" s="3916"/>
      <c r="FEO31" s="3916"/>
      <c r="FEP31" s="3916"/>
      <c r="FEQ31" s="3916"/>
      <c r="FER31" s="3916"/>
      <c r="FES31" s="3916"/>
      <c r="FET31" s="3916"/>
      <c r="FEU31" s="3916"/>
      <c r="FEV31" s="3916"/>
      <c r="FEW31" s="3916"/>
      <c r="FEX31" s="3916"/>
      <c r="FEY31" s="3916"/>
      <c r="FEZ31" s="3916"/>
      <c r="FFA31" s="3916"/>
      <c r="FFB31" s="3916"/>
      <c r="FFC31" s="3916"/>
      <c r="FFD31" s="3916"/>
      <c r="FFE31" s="3916"/>
      <c r="FFF31" s="3916"/>
      <c r="FFG31" s="3916"/>
      <c r="FFH31" s="3916"/>
      <c r="FFI31" s="3916"/>
      <c r="FFJ31" s="3916"/>
      <c r="FFK31" s="3916"/>
      <c r="FFL31" s="3916"/>
      <c r="FFM31" s="3916"/>
      <c r="FFN31" s="3916"/>
      <c r="FFO31" s="3916"/>
      <c r="FFP31" s="3916"/>
      <c r="FFQ31" s="3916"/>
      <c r="FFR31" s="3916"/>
      <c r="FFS31" s="3916"/>
      <c r="FFT31" s="3916"/>
      <c r="FFU31" s="3916"/>
      <c r="FFV31" s="3916"/>
      <c r="FFW31" s="3916"/>
      <c r="FFX31" s="3916"/>
      <c r="FFY31" s="3916"/>
      <c r="FFZ31" s="3916"/>
      <c r="FGA31" s="3916"/>
      <c r="FGB31" s="3916"/>
      <c r="FGC31" s="3916"/>
      <c r="FGD31" s="3916"/>
      <c r="FGE31" s="3916"/>
      <c r="FGF31" s="3916"/>
      <c r="FGG31" s="3916"/>
      <c r="FGH31" s="3916"/>
      <c r="FGI31" s="3916"/>
      <c r="FGJ31" s="3916"/>
      <c r="FGK31" s="3916"/>
      <c r="FGL31" s="3916"/>
      <c r="FGM31" s="3916"/>
      <c r="FGN31" s="3916"/>
      <c r="FGO31" s="3916"/>
      <c r="FGP31" s="3916"/>
      <c r="FGQ31" s="3916"/>
      <c r="FGR31" s="3916"/>
      <c r="FGS31" s="3916"/>
      <c r="FGT31" s="3916"/>
      <c r="FGU31" s="3916"/>
      <c r="FGV31" s="3916"/>
      <c r="FGW31" s="3916"/>
      <c r="FGX31" s="3916"/>
      <c r="FGY31" s="3916"/>
      <c r="FGZ31" s="3916"/>
      <c r="FHA31" s="3916"/>
      <c r="FHB31" s="3916"/>
      <c r="FHC31" s="3916"/>
      <c r="FHD31" s="3916"/>
      <c r="FHE31" s="3916"/>
      <c r="FHF31" s="3916"/>
      <c r="FHG31" s="3916"/>
      <c r="FHH31" s="3916"/>
      <c r="FHI31" s="3916"/>
      <c r="FHJ31" s="3916"/>
      <c r="FHK31" s="3916"/>
      <c r="FHL31" s="3916"/>
      <c r="FHM31" s="3916"/>
      <c r="FHN31" s="3916"/>
      <c r="FHO31" s="3916"/>
      <c r="FHP31" s="3916"/>
      <c r="FHQ31" s="3916"/>
      <c r="FHR31" s="3916"/>
      <c r="FHS31" s="3916"/>
      <c r="FHT31" s="3916"/>
      <c r="FHU31" s="3916"/>
      <c r="FHV31" s="3916"/>
      <c r="FHW31" s="3916"/>
      <c r="FHX31" s="3916"/>
      <c r="FHY31" s="3916"/>
      <c r="FHZ31" s="3916"/>
      <c r="FIA31" s="3916"/>
      <c r="FIB31" s="3916"/>
      <c r="FIC31" s="3916"/>
      <c r="FID31" s="3916"/>
      <c r="FIE31" s="3916"/>
      <c r="FIF31" s="3916"/>
      <c r="FIG31" s="3916"/>
      <c r="FIH31" s="3916"/>
      <c r="FII31" s="3916"/>
      <c r="FIJ31" s="3916"/>
      <c r="FIK31" s="3916"/>
      <c r="FIL31" s="3916"/>
      <c r="FIM31" s="3916"/>
      <c r="FIN31" s="3916"/>
      <c r="FIO31" s="3916"/>
      <c r="FIP31" s="3916"/>
      <c r="FIQ31" s="3916"/>
      <c r="FIR31" s="3916"/>
      <c r="FIS31" s="3916"/>
      <c r="FIT31" s="3916"/>
      <c r="FIU31" s="3916"/>
      <c r="FIV31" s="3916"/>
      <c r="FIW31" s="3916"/>
      <c r="FIX31" s="3916"/>
      <c r="FIY31" s="3916"/>
      <c r="FIZ31" s="3916"/>
      <c r="FJA31" s="3916"/>
      <c r="FJB31" s="3916"/>
      <c r="FJC31" s="3916"/>
      <c r="FJD31" s="3916"/>
      <c r="FJE31" s="3916"/>
      <c r="FJF31" s="3916"/>
      <c r="FJG31" s="3916"/>
      <c r="FJH31" s="3916"/>
      <c r="FJI31" s="3916"/>
      <c r="FJJ31" s="3916"/>
      <c r="FJK31" s="3916"/>
      <c r="FJL31" s="3916"/>
      <c r="FJM31" s="3916"/>
      <c r="FJN31" s="3916"/>
      <c r="FJO31" s="3916"/>
      <c r="FJP31" s="3916"/>
      <c r="FJQ31" s="3916"/>
      <c r="FJR31" s="3916"/>
      <c r="FJS31" s="3916"/>
      <c r="FJT31" s="3916"/>
      <c r="FJU31" s="3916"/>
      <c r="FJV31" s="3916"/>
      <c r="FJW31" s="3916"/>
      <c r="FJX31" s="3916"/>
      <c r="FJY31" s="3916"/>
      <c r="FJZ31" s="3916"/>
      <c r="FKA31" s="3916"/>
      <c r="FKB31" s="3916"/>
      <c r="FKC31" s="3916"/>
      <c r="FKD31" s="3916"/>
      <c r="FKE31" s="3916"/>
      <c r="FKF31" s="3916"/>
      <c r="FKG31" s="3916"/>
      <c r="FKH31" s="3916"/>
      <c r="FKI31" s="3916"/>
      <c r="FKJ31" s="3916"/>
      <c r="FKK31" s="3916"/>
      <c r="FKL31" s="3916"/>
      <c r="FKM31" s="3916"/>
      <c r="FKN31" s="3916"/>
      <c r="FKO31" s="3916"/>
      <c r="FKP31" s="3916"/>
      <c r="FKQ31" s="3916"/>
      <c r="FKR31" s="3916"/>
      <c r="FKS31" s="3916"/>
      <c r="FKT31" s="3916"/>
      <c r="FKU31" s="3916"/>
      <c r="FKV31" s="3916"/>
      <c r="FKW31" s="3916"/>
      <c r="FKX31" s="3916"/>
      <c r="FKY31" s="3916"/>
      <c r="FKZ31" s="3916"/>
      <c r="FLA31" s="3916"/>
      <c r="FLB31" s="3916"/>
      <c r="FLC31" s="3916"/>
      <c r="FLD31" s="3916"/>
      <c r="FLE31" s="3916"/>
      <c r="FLF31" s="3916"/>
      <c r="FLG31" s="3916"/>
      <c r="FLH31" s="3916"/>
      <c r="FLI31" s="3916"/>
      <c r="FLJ31" s="3916"/>
      <c r="FLK31" s="3916"/>
      <c r="FLL31" s="3916"/>
      <c r="FLM31" s="3916"/>
      <c r="FLN31" s="3916"/>
      <c r="FLO31" s="3916"/>
      <c r="FLP31" s="3916"/>
      <c r="FLQ31" s="3916"/>
      <c r="FLR31" s="3916"/>
      <c r="FLS31" s="3916"/>
      <c r="FLT31" s="3916"/>
      <c r="FLU31" s="3916"/>
      <c r="FLV31" s="3916"/>
      <c r="FLW31" s="3916"/>
      <c r="FLX31" s="3916"/>
      <c r="FLY31" s="3916"/>
      <c r="FLZ31" s="3916"/>
      <c r="FMA31" s="3916"/>
      <c r="FMB31" s="3916"/>
      <c r="FMC31" s="3916"/>
      <c r="FMD31" s="3916"/>
      <c r="FME31" s="3916"/>
      <c r="FMF31" s="3916"/>
      <c r="FMG31" s="3916"/>
      <c r="FMH31" s="3916"/>
      <c r="FMI31" s="3916"/>
      <c r="FMJ31" s="3916"/>
      <c r="FMK31" s="3916"/>
      <c r="FML31" s="3916"/>
      <c r="FMM31" s="3916"/>
      <c r="FMN31" s="3916"/>
      <c r="FMO31" s="3916"/>
      <c r="FMP31" s="3916"/>
      <c r="FMQ31" s="3916"/>
      <c r="FMR31" s="3916"/>
      <c r="FMS31" s="3916"/>
      <c r="FMT31" s="3916"/>
      <c r="FMU31" s="3916"/>
      <c r="FMV31" s="3916"/>
      <c r="FMW31" s="3916"/>
      <c r="FMX31" s="3916"/>
      <c r="FMY31" s="3916"/>
      <c r="FMZ31" s="3916"/>
      <c r="FNA31" s="3916"/>
      <c r="FNB31" s="3916"/>
      <c r="FNC31" s="3916"/>
      <c r="FND31" s="3916"/>
      <c r="FNE31" s="3916"/>
      <c r="FNF31" s="3916"/>
      <c r="FNG31" s="3916"/>
      <c r="FNH31" s="3916"/>
      <c r="FNI31" s="3916"/>
      <c r="FNJ31" s="3916"/>
      <c r="FNK31" s="3916"/>
      <c r="FNL31" s="3916"/>
      <c r="FNM31" s="3916"/>
      <c r="FNN31" s="3916"/>
      <c r="FNO31" s="3916"/>
      <c r="FNP31" s="3916"/>
      <c r="FNQ31" s="3916"/>
      <c r="FNR31" s="3916"/>
      <c r="FNS31" s="3916"/>
      <c r="FNT31" s="3916"/>
      <c r="FNU31" s="3916"/>
      <c r="FNV31" s="3916"/>
      <c r="FNW31" s="3916"/>
      <c r="FNX31" s="3916"/>
      <c r="FNY31" s="3916"/>
      <c r="FNZ31" s="3916"/>
      <c r="FOA31" s="3916"/>
      <c r="FOB31" s="3916"/>
      <c r="FOC31" s="3916"/>
      <c r="FOD31" s="3916"/>
      <c r="FOE31" s="3916"/>
      <c r="FOF31" s="3916"/>
      <c r="FOG31" s="3916"/>
      <c r="FOH31" s="3916"/>
      <c r="FOI31" s="3916"/>
      <c r="FOJ31" s="3916"/>
      <c r="FOK31" s="3916"/>
      <c r="FOL31" s="3916"/>
      <c r="FOM31" s="3916"/>
      <c r="FON31" s="3916"/>
      <c r="FOO31" s="3916"/>
      <c r="FOP31" s="3916"/>
      <c r="FOQ31" s="3916"/>
      <c r="FOR31" s="3916"/>
      <c r="FOS31" s="3916"/>
      <c r="FOT31" s="3916"/>
      <c r="FOU31" s="3916"/>
      <c r="FOV31" s="3916"/>
      <c r="FOW31" s="3916"/>
      <c r="FOX31" s="3916"/>
      <c r="FOY31" s="3916"/>
      <c r="FOZ31" s="3916"/>
      <c r="FPA31" s="3916"/>
      <c r="FPB31" s="3916"/>
      <c r="FPC31" s="3916"/>
      <c r="FPD31" s="3916"/>
      <c r="FPE31" s="3916"/>
      <c r="FPF31" s="3916"/>
      <c r="FPG31" s="3916"/>
      <c r="FPH31" s="3916"/>
      <c r="FPI31" s="3916"/>
      <c r="FPJ31" s="3916"/>
      <c r="FPK31" s="3916"/>
      <c r="FPL31" s="3916"/>
      <c r="FPM31" s="3916"/>
      <c r="FPN31" s="3916"/>
      <c r="FPO31" s="3916"/>
      <c r="FPP31" s="3916"/>
      <c r="FPQ31" s="3916"/>
      <c r="FPR31" s="3916"/>
      <c r="FPS31" s="3916"/>
      <c r="FPT31" s="3916"/>
      <c r="FPU31" s="3916"/>
      <c r="FPV31" s="3916"/>
      <c r="FPW31" s="3916"/>
      <c r="FPX31" s="3916"/>
      <c r="FPY31" s="3916"/>
      <c r="FPZ31" s="3916"/>
      <c r="FQA31" s="3916"/>
      <c r="FQB31" s="3916"/>
      <c r="FQC31" s="3916"/>
      <c r="FQD31" s="3916"/>
      <c r="FQE31" s="3916"/>
      <c r="FQF31" s="3916"/>
      <c r="FQG31" s="3916"/>
      <c r="FQH31" s="3916"/>
      <c r="FQI31" s="3916"/>
      <c r="FQJ31" s="3916"/>
      <c r="FQK31" s="3916"/>
      <c r="FQL31" s="3916"/>
      <c r="FQM31" s="3916"/>
      <c r="FQN31" s="3916"/>
      <c r="FQO31" s="3916"/>
      <c r="FQP31" s="3916"/>
      <c r="FQQ31" s="3916"/>
      <c r="FQR31" s="3916"/>
      <c r="FQS31" s="3916"/>
      <c r="FQT31" s="3916"/>
      <c r="FQU31" s="3916"/>
      <c r="FQV31" s="3916"/>
      <c r="FQW31" s="3916"/>
      <c r="FQX31" s="3916"/>
      <c r="FQY31" s="3916"/>
      <c r="FQZ31" s="3916"/>
      <c r="FRA31" s="3916"/>
      <c r="FRB31" s="3916"/>
      <c r="FRC31" s="3916"/>
      <c r="FRD31" s="3916"/>
      <c r="FRE31" s="3916"/>
      <c r="FRF31" s="3916"/>
      <c r="FRG31" s="3916"/>
      <c r="FRH31" s="3916"/>
      <c r="FRI31" s="3916"/>
      <c r="FRJ31" s="3916"/>
      <c r="FRK31" s="3916"/>
      <c r="FRL31" s="3916"/>
      <c r="FRM31" s="3916"/>
      <c r="FRN31" s="3916"/>
      <c r="FRO31" s="3916"/>
      <c r="FRP31" s="3916"/>
      <c r="FRQ31" s="3916"/>
      <c r="FRR31" s="3916"/>
      <c r="FRS31" s="3916"/>
      <c r="FRT31" s="3916"/>
      <c r="FRU31" s="3916"/>
      <c r="FRV31" s="3916"/>
      <c r="FRW31" s="3916"/>
      <c r="FRX31" s="3916"/>
      <c r="FRY31" s="3916"/>
      <c r="FRZ31" s="3916"/>
      <c r="FSA31" s="3916"/>
      <c r="FSB31" s="3916"/>
      <c r="FSC31" s="3916"/>
      <c r="FSD31" s="3916"/>
      <c r="FSE31" s="3916"/>
      <c r="FSF31" s="3916"/>
      <c r="FSG31" s="3916"/>
      <c r="FSH31" s="3916"/>
      <c r="FSI31" s="3916"/>
      <c r="FSJ31" s="3916"/>
      <c r="FSK31" s="3916"/>
      <c r="FSL31" s="3916"/>
      <c r="FSM31" s="3916"/>
      <c r="FSN31" s="3916"/>
      <c r="FSO31" s="3916"/>
      <c r="FSP31" s="3916"/>
      <c r="FSQ31" s="3916"/>
      <c r="FSR31" s="3916"/>
      <c r="FSS31" s="3916"/>
      <c r="FST31" s="3916"/>
      <c r="FSU31" s="3916"/>
      <c r="FSV31" s="3916"/>
      <c r="FSW31" s="3916"/>
      <c r="FSX31" s="3916"/>
      <c r="FSY31" s="3916"/>
      <c r="FSZ31" s="3916"/>
      <c r="FTA31" s="3916"/>
      <c r="FTB31" s="3916"/>
      <c r="FTC31" s="3916"/>
      <c r="FTD31" s="3916"/>
      <c r="FTE31" s="3916"/>
      <c r="FTF31" s="3916"/>
      <c r="FTG31" s="3916"/>
      <c r="FTH31" s="3916"/>
      <c r="FTI31" s="3916"/>
      <c r="FTJ31" s="3916"/>
      <c r="FTK31" s="3916"/>
      <c r="FTL31" s="3916"/>
      <c r="FTM31" s="3916"/>
      <c r="FTN31" s="3916"/>
      <c r="FTO31" s="3916"/>
      <c r="FTP31" s="3916"/>
      <c r="FTQ31" s="3916"/>
      <c r="FTR31" s="3916"/>
      <c r="FTS31" s="3916"/>
      <c r="FTT31" s="3916"/>
      <c r="FTU31" s="3916"/>
      <c r="FTV31" s="3916"/>
      <c r="FTW31" s="3916"/>
      <c r="FTX31" s="3916"/>
      <c r="FTY31" s="3916"/>
      <c r="FTZ31" s="3916"/>
      <c r="FUA31" s="3916"/>
      <c r="FUB31" s="3916"/>
      <c r="FUC31" s="3916"/>
      <c r="FUD31" s="3916"/>
      <c r="FUE31" s="3916"/>
      <c r="FUF31" s="3916"/>
      <c r="FUG31" s="3916"/>
      <c r="FUH31" s="3916"/>
      <c r="FUI31" s="3916"/>
      <c r="FUJ31" s="3916"/>
      <c r="FUK31" s="3916"/>
      <c r="FUL31" s="3916"/>
      <c r="FUM31" s="3916"/>
      <c r="FUN31" s="3916"/>
      <c r="FUO31" s="3916"/>
      <c r="FUP31" s="3916"/>
      <c r="FUQ31" s="3916"/>
      <c r="FUR31" s="3916"/>
      <c r="FUS31" s="3916"/>
      <c r="FUT31" s="3916"/>
      <c r="FUU31" s="3916"/>
      <c r="FUV31" s="3916"/>
      <c r="FUW31" s="3916"/>
      <c r="FUX31" s="3916"/>
      <c r="FUY31" s="3916"/>
      <c r="FUZ31" s="3916"/>
      <c r="FVA31" s="3916"/>
      <c r="FVB31" s="3916"/>
      <c r="FVC31" s="3916"/>
      <c r="FVD31" s="3916"/>
      <c r="FVE31" s="3916"/>
      <c r="FVF31" s="3916"/>
      <c r="FVG31" s="3916"/>
      <c r="FVH31" s="3916"/>
      <c r="FVI31" s="3916"/>
      <c r="FVJ31" s="3916"/>
      <c r="FVK31" s="3916"/>
      <c r="FVL31" s="3916"/>
      <c r="FVM31" s="3916"/>
      <c r="FVN31" s="3916"/>
      <c r="FVO31" s="3916"/>
      <c r="FVP31" s="3916"/>
      <c r="FVQ31" s="3916"/>
      <c r="FVR31" s="3916"/>
      <c r="FVS31" s="3916"/>
      <c r="FVT31" s="3916"/>
      <c r="FVU31" s="3916"/>
      <c r="FVV31" s="3916"/>
      <c r="FVW31" s="3916"/>
      <c r="FVX31" s="3916"/>
      <c r="FVY31" s="3916"/>
      <c r="FVZ31" s="3916"/>
      <c r="FWA31" s="3916"/>
      <c r="FWB31" s="3916"/>
      <c r="FWC31" s="3916"/>
      <c r="FWD31" s="3916"/>
      <c r="FWE31" s="3916"/>
      <c r="FWF31" s="3916"/>
      <c r="FWG31" s="3916"/>
      <c r="FWH31" s="3916"/>
      <c r="FWI31" s="3916"/>
      <c r="FWJ31" s="3916"/>
      <c r="FWK31" s="3916"/>
      <c r="FWL31" s="3916"/>
      <c r="FWM31" s="3916"/>
      <c r="FWN31" s="3916"/>
      <c r="FWO31" s="3916"/>
      <c r="FWP31" s="3916"/>
      <c r="FWQ31" s="3916"/>
      <c r="FWR31" s="3916"/>
      <c r="FWS31" s="3916"/>
      <c r="FWT31" s="3916"/>
      <c r="FWU31" s="3916"/>
      <c r="FWV31" s="3916"/>
      <c r="FWW31" s="3916"/>
      <c r="FWX31" s="3916"/>
      <c r="FWY31" s="3916"/>
      <c r="FWZ31" s="3916"/>
      <c r="FXA31" s="3916"/>
      <c r="FXB31" s="3916"/>
      <c r="FXC31" s="3916"/>
      <c r="FXD31" s="3916"/>
      <c r="FXE31" s="3916"/>
      <c r="FXF31" s="3916"/>
      <c r="FXG31" s="3916"/>
      <c r="FXH31" s="3916"/>
      <c r="FXI31" s="3916"/>
      <c r="FXJ31" s="3916"/>
      <c r="FXK31" s="3916"/>
      <c r="FXL31" s="3916"/>
      <c r="FXM31" s="3916"/>
      <c r="FXN31" s="3916"/>
      <c r="FXO31" s="3916"/>
      <c r="FXP31" s="3916"/>
      <c r="FXQ31" s="3916"/>
      <c r="FXR31" s="3916"/>
      <c r="FXS31" s="3916"/>
      <c r="FXT31" s="3916"/>
      <c r="FXU31" s="3916"/>
      <c r="FXV31" s="3916"/>
      <c r="FXW31" s="3916"/>
      <c r="FXX31" s="3916"/>
      <c r="FXY31" s="3916"/>
      <c r="FXZ31" s="3916"/>
      <c r="FYA31" s="3916"/>
      <c r="FYB31" s="3916"/>
      <c r="FYC31" s="3916"/>
      <c r="FYD31" s="3916"/>
      <c r="FYE31" s="3916"/>
      <c r="FYF31" s="3916"/>
      <c r="FYG31" s="3916"/>
      <c r="FYH31" s="3916"/>
      <c r="FYI31" s="3916"/>
      <c r="FYJ31" s="3916"/>
      <c r="FYK31" s="3916"/>
      <c r="FYL31" s="3916"/>
      <c r="FYM31" s="3916"/>
      <c r="FYN31" s="3916"/>
      <c r="FYO31" s="3916"/>
      <c r="FYP31" s="3916"/>
      <c r="FYQ31" s="3916"/>
      <c r="FYR31" s="3916"/>
      <c r="FYS31" s="3916"/>
      <c r="FYT31" s="3916"/>
      <c r="FYU31" s="3916"/>
      <c r="FYV31" s="3916"/>
      <c r="FYW31" s="3916"/>
      <c r="FYX31" s="3916"/>
      <c r="FYY31" s="3916"/>
      <c r="FYZ31" s="3916"/>
      <c r="FZA31" s="3916"/>
      <c r="FZB31" s="3916"/>
      <c r="FZC31" s="3916"/>
      <c r="FZD31" s="3916"/>
      <c r="FZE31" s="3916"/>
      <c r="FZF31" s="3916"/>
      <c r="FZG31" s="3916"/>
      <c r="FZH31" s="3916"/>
      <c r="FZI31" s="3916"/>
      <c r="FZJ31" s="3916"/>
      <c r="FZK31" s="3916"/>
      <c r="FZL31" s="3916"/>
      <c r="FZM31" s="3916"/>
      <c r="FZN31" s="3916"/>
      <c r="FZO31" s="3916"/>
      <c r="FZP31" s="3916"/>
      <c r="FZQ31" s="3916"/>
      <c r="FZR31" s="3916"/>
      <c r="FZS31" s="3916"/>
      <c r="FZT31" s="3916"/>
      <c r="FZU31" s="3916"/>
      <c r="FZV31" s="3916"/>
      <c r="FZW31" s="3916"/>
      <c r="FZX31" s="3916"/>
      <c r="FZY31" s="3916"/>
      <c r="FZZ31" s="3916"/>
      <c r="GAA31" s="3916"/>
      <c r="GAB31" s="3916"/>
      <c r="GAC31" s="3916"/>
      <c r="GAD31" s="3916"/>
      <c r="GAE31" s="3916"/>
      <c r="GAF31" s="3916"/>
      <c r="GAG31" s="3916"/>
      <c r="GAH31" s="3916"/>
      <c r="GAI31" s="3916"/>
      <c r="GAJ31" s="3916"/>
      <c r="GAK31" s="3916"/>
      <c r="GAL31" s="3916"/>
      <c r="GAM31" s="3916"/>
      <c r="GAN31" s="3916"/>
      <c r="GAO31" s="3916"/>
      <c r="GAP31" s="3916"/>
      <c r="GAQ31" s="3916"/>
      <c r="GAR31" s="3916"/>
      <c r="GAS31" s="3916"/>
      <c r="GAT31" s="3916"/>
      <c r="GAU31" s="3916"/>
      <c r="GAV31" s="3916"/>
      <c r="GAW31" s="3916"/>
      <c r="GAX31" s="3916"/>
      <c r="GAY31" s="3916"/>
      <c r="GAZ31" s="3916"/>
      <c r="GBA31" s="3916"/>
      <c r="GBB31" s="3916"/>
      <c r="GBC31" s="3916"/>
      <c r="GBD31" s="3916"/>
      <c r="GBE31" s="3916"/>
      <c r="GBF31" s="3916"/>
      <c r="GBG31" s="3916"/>
      <c r="GBH31" s="3916"/>
      <c r="GBI31" s="3916"/>
      <c r="GBJ31" s="3916"/>
      <c r="GBK31" s="3916"/>
      <c r="GBL31" s="3916"/>
      <c r="GBM31" s="3916"/>
      <c r="GBN31" s="3916"/>
      <c r="GBO31" s="3916"/>
      <c r="GBP31" s="3916"/>
      <c r="GBQ31" s="3916"/>
      <c r="GBR31" s="3916"/>
      <c r="GBS31" s="3916"/>
      <c r="GBT31" s="3916"/>
      <c r="GBU31" s="3916"/>
      <c r="GBV31" s="3916"/>
      <c r="GBW31" s="3916"/>
      <c r="GBX31" s="3916"/>
      <c r="GBY31" s="3916"/>
      <c r="GBZ31" s="3916"/>
      <c r="GCA31" s="3916"/>
      <c r="GCB31" s="3916"/>
      <c r="GCC31" s="3916"/>
      <c r="GCD31" s="3916"/>
      <c r="GCE31" s="3916"/>
      <c r="GCF31" s="3916"/>
      <c r="GCG31" s="3916"/>
      <c r="GCH31" s="3916"/>
      <c r="GCI31" s="3916"/>
      <c r="GCJ31" s="3916"/>
      <c r="GCK31" s="3916"/>
      <c r="GCL31" s="3916"/>
      <c r="GCM31" s="3916"/>
      <c r="GCN31" s="3916"/>
      <c r="GCO31" s="3916"/>
      <c r="GCP31" s="3916"/>
      <c r="GCQ31" s="3916"/>
      <c r="GCR31" s="3916"/>
      <c r="GCS31" s="3916"/>
      <c r="GCT31" s="3916"/>
      <c r="GCU31" s="3916"/>
      <c r="GCV31" s="3916"/>
      <c r="GCW31" s="3916"/>
      <c r="GCX31" s="3916"/>
      <c r="GCY31" s="3916"/>
      <c r="GCZ31" s="3916"/>
      <c r="GDA31" s="3916"/>
      <c r="GDB31" s="3916"/>
      <c r="GDC31" s="3916"/>
      <c r="GDD31" s="3916"/>
      <c r="GDE31" s="3916"/>
      <c r="GDF31" s="3916"/>
      <c r="GDG31" s="3916"/>
      <c r="GDH31" s="3916"/>
      <c r="GDI31" s="3916"/>
      <c r="GDJ31" s="3916"/>
      <c r="GDK31" s="3916"/>
      <c r="GDL31" s="3916"/>
      <c r="GDM31" s="3916"/>
      <c r="GDN31" s="3916"/>
      <c r="GDO31" s="3916"/>
      <c r="GDP31" s="3916"/>
      <c r="GDQ31" s="3916"/>
      <c r="GDR31" s="3916"/>
      <c r="GDS31" s="3916"/>
      <c r="GDT31" s="3916"/>
      <c r="GDU31" s="3916"/>
      <c r="GDV31" s="3916"/>
      <c r="GDW31" s="3916"/>
      <c r="GDX31" s="3916"/>
      <c r="GDY31" s="3916"/>
      <c r="GDZ31" s="3916"/>
      <c r="GEA31" s="3916"/>
      <c r="GEB31" s="3916"/>
      <c r="GEC31" s="3916"/>
      <c r="GED31" s="3916"/>
      <c r="GEE31" s="3916"/>
      <c r="GEF31" s="3916"/>
      <c r="GEG31" s="3916"/>
      <c r="GEH31" s="3916"/>
      <c r="GEI31" s="3916"/>
      <c r="GEJ31" s="3916"/>
      <c r="GEK31" s="3916"/>
      <c r="GEL31" s="3916"/>
      <c r="GEM31" s="3916"/>
      <c r="GEN31" s="3916"/>
      <c r="GEO31" s="3916"/>
      <c r="GEP31" s="3916"/>
      <c r="GEQ31" s="3916"/>
      <c r="GER31" s="3916"/>
      <c r="GES31" s="3916"/>
      <c r="GET31" s="3916"/>
      <c r="GEU31" s="3916"/>
      <c r="GEV31" s="3916"/>
      <c r="GEW31" s="3916"/>
      <c r="GEX31" s="3916"/>
      <c r="GEY31" s="3916"/>
      <c r="GEZ31" s="3916"/>
      <c r="GFA31" s="3916"/>
      <c r="GFB31" s="3916"/>
      <c r="GFC31" s="3916"/>
      <c r="GFD31" s="3916"/>
      <c r="GFE31" s="3916"/>
      <c r="GFF31" s="3916"/>
      <c r="GFG31" s="3916"/>
      <c r="GFH31" s="3916"/>
      <c r="GFI31" s="3916"/>
      <c r="GFJ31" s="3916"/>
      <c r="GFK31" s="3916"/>
      <c r="GFL31" s="3916"/>
      <c r="GFM31" s="3916"/>
      <c r="GFN31" s="3916"/>
      <c r="GFO31" s="3916"/>
      <c r="GFP31" s="3916"/>
      <c r="GFQ31" s="3916"/>
      <c r="GFR31" s="3916"/>
      <c r="GFS31" s="3916"/>
      <c r="GFT31" s="3916"/>
      <c r="GFU31" s="3916"/>
      <c r="GFV31" s="3916"/>
      <c r="GFW31" s="3916"/>
      <c r="GFX31" s="3916"/>
      <c r="GFY31" s="3916"/>
      <c r="GFZ31" s="3916"/>
      <c r="GGA31" s="3916"/>
      <c r="GGB31" s="3916"/>
      <c r="GGC31" s="3916"/>
      <c r="GGD31" s="3916"/>
      <c r="GGE31" s="3916"/>
      <c r="GGF31" s="3916"/>
      <c r="GGG31" s="3916"/>
      <c r="GGH31" s="3916"/>
      <c r="GGI31" s="3916"/>
      <c r="GGJ31" s="3916"/>
      <c r="GGK31" s="3916"/>
      <c r="GGL31" s="3916"/>
      <c r="GGM31" s="3916"/>
      <c r="GGN31" s="3916"/>
      <c r="GGO31" s="3916"/>
      <c r="GGP31" s="3916"/>
      <c r="GGQ31" s="3916"/>
      <c r="GGR31" s="3916"/>
      <c r="GGS31" s="3916"/>
      <c r="GGT31" s="3916"/>
      <c r="GGU31" s="3916"/>
      <c r="GGV31" s="3916"/>
      <c r="GGW31" s="3916"/>
      <c r="GGX31" s="3916"/>
      <c r="GGY31" s="3916"/>
      <c r="GGZ31" s="3916"/>
      <c r="GHA31" s="3916"/>
      <c r="GHB31" s="3916"/>
      <c r="GHC31" s="3916"/>
      <c r="GHD31" s="3916"/>
      <c r="GHE31" s="3916"/>
      <c r="GHF31" s="3916"/>
      <c r="GHG31" s="3916"/>
      <c r="GHH31" s="3916"/>
      <c r="GHI31" s="3916"/>
      <c r="GHJ31" s="3916"/>
      <c r="GHK31" s="3916"/>
      <c r="GHL31" s="3916"/>
      <c r="GHM31" s="3916"/>
      <c r="GHN31" s="3916"/>
      <c r="GHO31" s="3916"/>
      <c r="GHP31" s="3916"/>
      <c r="GHQ31" s="3916"/>
      <c r="GHR31" s="3916"/>
      <c r="GHS31" s="3916"/>
      <c r="GHT31" s="3916"/>
      <c r="GHU31" s="3916"/>
      <c r="GHV31" s="3916"/>
      <c r="GHW31" s="3916"/>
      <c r="GHX31" s="3916"/>
      <c r="GHY31" s="3916"/>
      <c r="GHZ31" s="3916"/>
      <c r="GIA31" s="3916"/>
      <c r="GIB31" s="3916"/>
      <c r="GIC31" s="3916"/>
      <c r="GID31" s="3916"/>
      <c r="GIE31" s="3916"/>
      <c r="GIF31" s="3916"/>
      <c r="GIG31" s="3916"/>
      <c r="GIH31" s="3916"/>
      <c r="GII31" s="3916"/>
      <c r="GIJ31" s="3916"/>
      <c r="GIK31" s="3916"/>
      <c r="GIL31" s="3916"/>
      <c r="GIM31" s="3916"/>
      <c r="GIN31" s="3916"/>
      <c r="GIO31" s="3916"/>
      <c r="GIP31" s="3916"/>
      <c r="GIQ31" s="3916"/>
      <c r="GIR31" s="3916"/>
      <c r="GIS31" s="3916"/>
      <c r="GIT31" s="3916"/>
      <c r="GIU31" s="3916"/>
      <c r="GIV31" s="3916"/>
      <c r="GIW31" s="3916"/>
      <c r="GIX31" s="3916"/>
      <c r="GIY31" s="3916"/>
      <c r="GIZ31" s="3916"/>
      <c r="GJA31" s="3916"/>
      <c r="GJB31" s="3916"/>
      <c r="GJC31" s="3916"/>
      <c r="GJD31" s="3916"/>
      <c r="GJE31" s="3916"/>
      <c r="GJF31" s="3916"/>
      <c r="GJG31" s="3916"/>
      <c r="GJH31" s="3916"/>
      <c r="GJI31" s="3916"/>
      <c r="GJJ31" s="3916"/>
      <c r="GJK31" s="3916"/>
      <c r="GJL31" s="3916"/>
      <c r="GJM31" s="3916"/>
      <c r="GJN31" s="3916"/>
      <c r="GJO31" s="3916"/>
      <c r="GJP31" s="3916"/>
      <c r="GJQ31" s="3916"/>
      <c r="GJR31" s="3916"/>
      <c r="GJS31" s="3916"/>
      <c r="GJT31" s="3916"/>
      <c r="GJU31" s="3916"/>
      <c r="GJV31" s="3916"/>
      <c r="GJW31" s="3916"/>
      <c r="GJX31" s="3916"/>
      <c r="GJY31" s="3916"/>
      <c r="GJZ31" s="3916"/>
      <c r="GKA31" s="3916"/>
      <c r="GKB31" s="3916"/>
      <c r="GKC31" s="3916"/>
      <c r="GKD31" s="3916"/>
      <c r="GKE31" s="3916"/>
      <c r="GKF31" s="3916"/>
      <c r="GKG31" s="3916"/>
      <c r="GKH31" s="3916"/>
      <c r="GKI31" s="3916"/>
      <c r="GKJ31" s="3916"/>
      <c r="GKK31" s="3916"/>
      <c r="GKL31" s="3916"/>
      <c r="GKM31" s="3916"/>
      <c r="GKN31" s="3916"/>
      <c r="GKO31" s="3916"/>
      <c r="GKP31" s="3916"/>
      <c r="GKQ31" s="3916"/>
      <c r="GKR31" s="3916"/>
      <c r="GKS31" s="3916"/>
      <c r="GKT31" s="3916"/>
      <c r="GKU31" s="3916"/>
      <c r="GKV31" s="3916"/>
      <c r="GKW31" s="3916"/>
      <c r="GKX31" s="3916"/>
      <c r="GKY31" s="3916"/>
      <c r="GKZ31" s="3916"/>
      <c r="GLA31" s="3916"/>
      <c r="GLB31" s="3916"/>
      <c r="GLC31" s="3916"/>
      <c r="GLD31" s="3916"/>
      <c r="GLE31" s="3916"/>
      <c r="GLF31" s="3916"/>
      <c r="GLG31" s="3916"/>
      <c r="GLH31" s="3916"/>
      <c r="GLI31" s="3916"/>
      <c r="GLJ31" s="3916"/>
      <c r="GLK31" s="3916"/>
      <c r="GLL31" s="3916"/>
      <c r="GLM31" s="3916"/>
      <c r="GLN31" s="3916"/>
      <c r="GLO31" s="3916"/>
      <c r="GLP31" s="3916"/>
      <c r="GLQ31" s="3916"/>
      <c r="GLR31" s="3916"/>
      <c r="GLS31" s="3916"/>
      <c r="GLT31" s="3916"/>
      <c r="GLU31" s="3916"/>
      <c r="GLV31" s="3916"/>
      <c r="GLW31" s="3916"/>
      <c r="GLX31" s="3916"/>
      <c r="GLY31" s="3916"/>
      <c r="GLZ31" s="3916"/>
      <c r="GMA31" s="3916"/>
      <c r="GMB31" s="3916"/>
      <c r="GMC31" s="3916"/>
      <c r="GMD31" s="3916"/>
      <c r="GME31" s="3916"/>
      <c r="GMF31" s="3916"/>
      <c r="GMG31" s="3916"/>
      <c r="GMH31" s="3916"/>
      <c r="GMI31" s="3916"/>
      <c r="GMJ31" s="3916"/>
      <c r="GMK31" s="3916"/>
      <c r="GML31" s="3916"/>
      <c r="GMM31" s="3916"/>
      <c r="GMN31" s="3916"/>
      <c r="GMO31" s="3916"/>
      <c r="GMP31" s="3916"/>
      <c r="GMQ31" s="3916"/>
      <c r="GMR31" s="3916"/>
      <c r="GMS31" s="3916"/>
      <c r="GMT31" s="3916"/>
      <c r="GMU31" s="3916"/>
      <c r="GMV31" s="3916"/>
      <c r="GMW31" s="3916"/>
      <c r="GMX31" s="3916"/>
      <c r="GMY31" s="3916"/>
      <c r="GMZ31" s="3916"/>
      <c r="GNA31" s="3916"/>
      <c r="GNB31" s="3916"/>
      <c r="GNC31" s="3916"/>
      <c r="GND31" s="3916"/>
      <c r="GNE31" s="3916"/>
      <c r="GNF31" s="3916"/>
      <c r="GNG31" s="3916"/>
      <c r="GNH31" s="3916"/>
      <c r="GNI31" s="3916"/>
      <c r="GNJ31" s="3916"/>
      <c r="GNK31" s="3916"/>
      <c r="GNL31" s="3916"/>
      <c r="GNM31" s="3916"/>
      <c r="GNN31" s="3916"/>
      <c r="GNO31" s="3916"/>
      <c r="GNP31" s="3916"/>
      <c r="GNQ31" s="3916"/>
      <c r="GNR31" s="3916"/>
      <c r="GNS31" s="3916"/>
      <c r="GNT31" s="3916"/>
      <c r="GNU31" s="3916"/>
      <c r="GNV31" s="3916"/>
      <c r="GNW31" s="3916"/>
      <c r="GNX31" s="3916"/>
      <c r="GNY31" s="3916"/>
      <c r="GNZ31" s="3916"/>
      <c r="GOA31" s="3916"/>
      <c r="GOB31" s="3916"/>
      <c r="GOC31" s="3916"/>
      <c r="GOD31" s="3916"/>
      <c r="GOE31" s="3916"/>
      <c r="GOF31" s="3916"/>
      <c r="GOG31" s="3916"/>
      <c r="GOH31" s="3916"/>
      <c r="GOI31" s="3916"/>
      <c r="GOJ31" s="3916"/>
      <c r="GOK31" s="3916"/>
      <c r="GOL31" s="3916"/>
      <c r="GOM31" s="3916"/>
      <c r="GON31" s="3916"/>
      <c r="GOO31" s="3916"/>
      <c r="GOP31" s="3916"/>
      <c r="GOQ31" s="3916"/>
      <c r="GOR31" s="3916"/>
      <c r="GOS31" s="3916"/>
      <c r="GOT31" s="3916"/>
      <c r="GOU31" s="3916"/>
      <c r="GOV31" s="3916"/>
      <c r="GOW31" s="3916"/>
      <c r="GOX31" s="3916"/>
      <c r="GOY31" s="3916"/>
      <c r="GOZ31" s="3916"/>
      <c r="GPA31" s="3916"/>
      <c r="GPB31" s="3916"/>
      <c r="GPC31" s="3916"/>
      <c r="GPD31" s="3916"/>
      <c r="GPE31" s="3916"/>
      <c r="GPF31" s="3916"/>
      <c r="GPG31" s="3916"/>
      <c r="GPH31" s="3916"/>
      <c r="GPI31" s="3916"/>
      <c r="GPJ31" s="3916"/>
      <c r="GPK31" s="3916"/>
      <c r="GPL31" s="3916"/>
      <c r="GPM31" s="3916"/>
      <c r="GPN31" s="3916"/>
      <c r="GPO31" s="3916"/>
      <c r="GPP31" s="3916"/>
      <c r="GPQ31" s="3916"/>
      <c r="GPR31" s="3916"/>
      <c r="GPS31" s="3916"/>
      <c r="GPT31" s="3916"/>
      <c r="GPU31" s="3916"/>
      <c r="GPV31" s="3916"/>
      <c r="GPW31" s="3916"/>
      <c r="GPX31" s="3916"/>
      <c r="GPY31" s="3916"/>
      <c r="GPZ31" s="3916"/>
      <c r="GQA31" s="3916"/>
      <c r="GQB31" s="3916"/>
      <c r="GQC31" s="3916"/>
      <c r="GQD31" s="3916"/>
      <c r="GQE31" s="3916"/>
      <c r="GQF31" s="3916"/>
      <c r="GQG31" s="3916"/>
      <c r="GQH31" s="3916"/>
      <c r="GQI31" s="3916"/>
      <c r="GQJ31" s="3916"/>
      <c r="GQK31" s="3916"/>
      <c r="GQL31" s="3916"/>
      <c r="GQM31" s="3916"/>
      <c r="GQN31" s="3916"/>
      <c r="GQO31" s="3916"/>
      <c r="GQP31" s="3916"/>
      <c r="GQQ31" s="3916"/>
      <c r="GQR31" s="3916"/>
      <c r="GQS31" s="3916"/>
      <c r="GQT31" s="3916"/>
      <c r="GQU31" s="3916"/>
      <c r="GQV31" s="3916"/>
      <c r="GQW31" s="3916"/>
      <c r="GQX31" s="3916"/>
      <c r="GQY31" s="3916"/>
      <c r="GQZ31" s="3916"/>
      <c r="GRA31" s="3916"/>
      <c r="GRB31" s="3916"/>
      <c r="GRC31" s="3916"/>
      <c r="GRD31" s="3916"/>
      <c r="GRE31" s="3916"/>
      <c r="GRF31" s="3916"/>
      <c r="GRG31" s="3916"/>
      <c r="GRH31" s="3916"/>
      <c r="GRI31" s="3916"/>
      <c r="GRJ31" s="3916"/>
      <c r="GRK31" s="3916"/>
      <c r="GRL31" s="3916"/>
      <c r="GRM31" s="3916"/>
      <c r="GRN31" s="3916"/>
      <c r="GRO31" s="3916"/>
      <c r="GRP31" s="3916"/>
      <c r="GRQ31" s="3916"/>
      <c r="GRR31" s="3916"/>
      <c r="GRS31" s="3916"/>
      <c r="GRT31" s="3916"/>
      <c r="GRU31" s="3916"/>
      <c r="GRV31" s="3916"/>
      <c r="GRW31" s="3916"/>
      <c r="GRX31" s="3916"/>
      <c r="GRY31" s="3916"/>
      <c r="GRZ31" s="3916"/>
      <c r="GSA31" s="3916"/>
      <c r="GSB31" s="3916"/>
      <c r="GSC31" s="3916"/>
      <c r="GSD31" s="3916"/>
      <c r="GSE31" s="3916"/>
      <c r="GSF31" s="3916"/>
      <c r="GSG31" s="3916"/>
      <c r="GSH31" s="3916"/>
      <c r="GSI31" s="3916"/>
      <c r="GSJ31" s="3916"/>
      <c r="GSK31" s="3916"/>
      <c r="GSL31" s="3916"/>
      <c r="GSM31" s="3916"/>
      <c r="GSN31" s="3916"/>
      <c r="GSO31" s="3916"/>
      <c r="GSP31" s="3916"/>
      <c r="GSQ31" s="3916"/>
      <c r="GSR31" s="3916"/>
      <c r="GSS31" s="3916"/>
      <c r="GST31" s="3916"/>
      <c r="GSU31" s="3916"/>
      <c r="GSV31" s="3916"/>
      <c r="GSW31" s="3916"/>
      <c r="GSX31" s="3916"/>
      <c r="GSY31" s="3916"/>
      <c r="GSZ31" s="3916"/>
      <c r="GTA31" s="3916"/>
      <c r="GTB31" s="3916"/>
      <c r="GTC31" s="3916"/>
      <c r="GTD31" s="3916"/>
      <c r="GTE31" s="3916"/>
      <c r="GTF31" s="3916"/>
      <c r="GTG31" s="3916"/>
      <c r="GTH31" s="3916"/>
      <c r="GTI31" s="3916"/>
      <c r="GTJ31" s="3916"/>
      <c r="GTK31" s="3916"/>
      <c r="GTL31" s="3916"/>
      <c r="GTM31" s="3916"/>
      <c r="GTN31" s="3916"/>
      <c r="GTO31" s="3916"/>
      <c r="GTP31" s="3916"/>
      <c r="GTQ31" s="3916"/>
      <c r="GTR31" s="3916"/>
      <c r="GTS31" s="3916"/>
      <c r="GTT31" s="3916"/>
      <c r="GTU31" s="3916"/>
      <c r="GTV31" s="3916"/>
      <c r="GTW31" s="3916"/>
      <c r="GTX31" s="3916"/>
      <c r="GTY31" s="3916"/>
      <c r="GTZ31" s="3916"/>
      <c r="GUA31" s="3916"/>
      <c r="GUB31" s="3916"/>
      <c r="GUC31" s="3916"/>
      <c r="GUD31" s="3916"/>
      <c r="GUE31" s="3916"/>
      <c r="GUF31" s="3916"/>
      <c r="GUG31" s="3916"/>
      <c r="GUH31" s="3916"/>
      <c r="GUI31" s="3916"/>
      <c r="GUJ31" s="3916"/>
      <c r="GUK31" s="3916"/>
      <c r="GUL31" s="3916"/>
      <c r="GUM31" s="3916"/>
      <c r="GUN31" s="3916"/>
      <c r="GUO31" s="3916"/>
      <c r="GUP31" s="3916"/>
      <c r="GUQ31" s="3916"/>
      <c r="GUR31" s="3916"/>
      <c r="GUS31" s="3916"/>
      <c r="GUT31" s="3916"/>
      <c r="GUU31" s="3916"/>
      <c r="GUV31" s="3916"/>
      <c r="GUW31" s="3916"/>
      <c r="GUX31" s="3916"/>
      <c r="GUY31" s="3916"/>
      <c r="GUZ31" s="3916"/>
      <c r="GVA31" s="3916"/>
      <c r="GVB31" s="3916"/>
      <c r="GVC31" s="3916"/>
      <c r="GVD31" s="3916"/>
      <c r="GVE31" s="3916"/>
      <c r="GVF31" s="3916"/>
      <c r="GVG31" s="3916"/>
      <c r="GVH31" s="3916"/>
      <c r="GVI31" s="3916"/>
      <c r="GVJ31" s="3916"/>
      <c r="GVK31" s="3916"/>
      <c r="GVL31" s="3916"/>
      <c r="GVM31" s="3916"/>
      <c r="GVN31" s="3916"/>
      <c r="GVO31" s="3916"/>
      <c r="GVP31" s="3916"/>
      <c r="GVQ31" s="3916"/>
      <c r="GVR31" s="3916"/>
      <c r="GVS31" s="3916"/>
      <c r="GVT31" s="3916"/>
      <c r="GVU31" s="3916"/>
      <c r="GVV31" s="3916"/>
      <c r="GVW31" s="3916"/>
      <c r="GVX31" s="3916"/>
      <c r="GVY31" s="3916"/>
      <c r="GVZ31" s="3916"/>
      <c r="GWA31" s="3916"/>
      <c r="GWB31" s="3916"/>
      <c r="GWC31" s="3916"/>
      <c r="GWD31" s="3916"/>
      <c r="GWE31" s="3916"/>
      <c r="GWF31" s="3916"/>
      <c r="GWG31" s="3916"/>
      <c r="GWH31" s="3916"/>
      <c r="GWI31" s="3916"/>
      <c r="GWJ31" s="3916"/>
      <c r="GWK31" s="3916"/>
      <c r="GWL31" s="3916"/>
      <c r="GWM31" s="3916"/>
      <c r="GWN31" s="3916"/>
      <c r="GWO31" s="3916"/>
      <c r="GWP31" s="3916"/>
      <c r="GWQ31" s="3916"/>
      <c r="GWR31" s="3916"/>
      <c r="GWS31" s="3916"/>
      <c r="GWT31" s="3916"/>
      <c r="GWU31" s="3916"/>
      <c r="GWV31" s="3916"/>
      <c r="GWW31" s="3916"/>
      <c r="GWX31" s="3916"/>
      <c r="GWY31" s="3916"/>
      <c r="GWZ31" s="3916"/>
      <c r="GXA31" s="3916"/>
      <c r="GXB31" s="3916"/>
      <c r="GXC31" s="3916"/>
      <c r="GXD31" s="3916"/>
      <c r="GXE31" s="3916"/>
      <c r="GXF31" s="3916"/>
      <c r="GXG31" s="3916"/>
      <c r="GXH31" s="3916"/>
      <c r="GXI31" s="3916"/>
      <c r="GXJ31" s="3916"/>
      <c r="GXK31" s="3916"/>
      <c r="GXL31" s="3916"/>
      <c r="GXM31" s="3916"/>
      <c r="GXN31" s="3916"/>
      <c r="GXO31" s="3916"/>
      <c r="GXP31" s="3916"/>
      <c r="GXQ31" s="3916"/>
      <c r="GXR31" s="3916"/>
      <c r="GXS31" s="3916"/>
      <c r="GXT31" s="3916"/>
      <c r="GXU31" s="3916"/>
      <c r="GXV31" s="3916"/>
      <c r="GXW31" s="3916"/>
      <c r="GXX31" s="3916"/>
      <c r="GXY31" s="3916"/>
      <c r="GXZ31" s="3916"/>
      <c r="GYA31" s="3916"/>
      <c r="GYB31" s="3916"/>
      <c r="GYC31" s="3916"/>
      <c r="GYD31" s="3916"/>
      <c r="GYE31" s="3916"/>
      <c r="GYF31" s="3916"/>
      <c r="GYG31" s="3916"/>
      <c r="GYH31" s="3916"/>
      <c r="GYI31" s="3916"/>
      <c r="GYJ31" s="3916"/>
      <c r="GYK31" s="3916"/>
      <c r="GYL31" s="3916"/>
      <c r="GYM31" s="3916"/>
      <c r="GYN31" s="3916"/>
      <c r="GYO31" s="3916"/>
      <c r="GYP31" s="3916"/>
      <c r="GYQ31" s="3916"/>
      <c r="GYR31" s="3916"/>
      <c r="GYS31" s="3916"/>
      <c r="GYT31" s="3916"/>
      <c r="GYU31" s="3916"/>
      <c r="GYV31" s="3916"/>
      <c r="GYW31" s="3916"/>
      <c r="GYX31" s="3916"/>
      <c r="GYY31" s="3916"/>
      <c r="GYZ31" s="3916"/>
      <c r="GZA31" s="3916"/>
      <c r="GZB31" s="3916"/>
      <c r="GZC31" s="3916"/>
      <c r="GZD31" s="3916"/>
      <c r="GZE31" s="3916"/>
      <c r="GZF31" s="3916"/>
      <c r="GZG31" s="3916"/>
      <c r="GZH31" s="3916"/>
      <c r="GZI31" s="3916"/>
      <c r="GZJ31" s="3916"/>
      <c r="GZK31" s="3916"/>
      <c r="GZL31" s="3916"/>
      <c r="GZM31" s="3916"/>
      <c r="GZN31" s="3916"/>
      <c r="GZO31" s="3916"/>
      <c r="GZP31" s="3916"/>
      <c r="GZQ31" s="3916"/>
      <c r="GZR31" s="3916"/>
      <c r="GZS31" s="3916"/>
      <c r="GZT31" s="3916"/>
      <c r="GZU31" s="3916"/>
      <c r="GZV31" s="3916"/>
      <c r="GZW31" s="3916"/>
      <c r="GZX31" s="3916"/>
      <c r="GZY31" s="3916"/>
      <c r="GZZ31" s="3916"/>
      <c r="HAA31" s="3916"/>
      <c r="HAB31" s="3916"/>
      <c r="HAC31" s="3916"/>
      <c r="HAD31" s="3916"/>
      <c r="HAE31" s="3916"/>
      <c r="HAF31" s="3916"/>
      <c r="HAG31" s="3916"/>
      <c r="HAH31" s="3916"/>
      <c r="HAI31" s="3916"/>
      <c r="HAJ31" s="3916"/>
      <c r="HAK31" s="3916"/>
      <c r="HAL31" s="3916"/>
      <c r="HAM31" s="3916"/>
      <c r="HAN31" s="3916"/>
      <c r="HAO31" s="3916"/>
      <c r="HAP31" s="3916"/>
      <c r="HAQ31" s="3916"/>
      <c r="HAR31" s="3916"/>
      <c r="HAS31" s="3916"/>
      <c r="HAT31" s="3916"/>
      <c r="HAU31" s="3916"/>
      <c r="HAV31" s="3916"/>
      <c r="HAW31" s="3916"/>
      <c r="HAX31" s="3916"/>
      <c r="HAY31" s="3916"/>
      <c r="HAZ31" s="3916"/>
      <c r="HBA31" s="3916"/>
      <c r="HBB31" s="3916"/>
      <c r="HBC31" s="3916"/>
      <c r="HBD31" s="3916"/>
      <c r="HBE31" s="3916"/>
      <c r="HBF31" s="3916"/>
      <c r="HBG31" s="3916"/>
      <c r="HBH31" s="3916"/>
      <c r="HBI31" s="3916"/>
      <c r="HBJ31" s="3916"/>
      <c r="HBK31" s="3916"/>
      <c r="HBL31" s="3916"/>
      <c r="HBM31" s="3916"/>
      <c r="HBN31" s="3916"/>
      <c r="HBO31" s="3916"/>
      <c r="HBP31" s="3916"/>
      <c r="HBQ31" s="3916"/>
      <c r="HBR31" s="3916"/>
      <c r="HBS31" s="3916"/>
      <c r="HBT31" s="3916"/>
      <c r="HBU31" s="3916"/>
      <c r="HBV31" s="3916"/>
      <c r="HBW31" s="3916"/>
      <c r="HBX31" s="3916"/>
      <c r="HBY31" s="3916"/>
      <c r="HBZ31" s="3916"/>
      <c r="HCA31" s="3916"/>
      <c r="HCB31" s="3916"/>
      <c r="HCC31" s="3916"/>
      <c r="HCD31" s="3916"/>
      <c r="HCE31" s="3916"/>
      <c r="HCF31" s="3916"/>
      <c r="HCG31" s="3916"/>
      <c r="HCH31" s="3916"/>
      <c r="HCI31" s="3916"/>
      <c r="HCJ31" s="3916"/>
      <c r="HCK31" s="3916"/>
      <c r="HCL31" s="3916"/>
      <c r="HCM31" s="3916"/>
      <c r="HCN31" s="3916"/>
      <c r="HCO31" s="3916"/>
      <c r="HCP31" s="3916"/>
      <c r="HCQ31" s="3916"/>
      <c r="HCR31" s="3916"/>
      <c r="HCS31" s="3916"/>
      <c r="HCT31" s="3916"/>
      <c r="HCU31" s="3916"/>
      <c r="HCV31" s="3916"/>
      <c r="HCW31" s="3916"/>
      <c r="HCX31" s="3916"/>
      <c r="HCY31" s="3916"/>
      <c r="HCZ31" s="3916"/>
      <c r="HDA31" s="3916"/>
      <c r="HDB31" s="3916"/>
      <c r="HDC31" s="3916"/>
      <c r="HDD31" s="3916"/>
      <c r="HDE31" s="3916"/>
      <c r="HDF31" s="3916"/>
      <c r="HDG31" s="3916"/>
      <c r="HDH31" s="3916"/>
      <c r="HDI31" s="3916"/>
      <c r="HDJ31" s="3916"/>
      <c r="HDK31" s="3916"/>
      <c r="HDL31" s="3916"/>
      <c r="HDM31" s="3916"/>
      <c r="HDN31" s="3916"/>
      <c r="HDO31" s="3916"/>
      <c r="HDP31" s="3916"/>
      <c r="HDQ31" s="3916"/>
      <c r="HDR31" s="3916"/>
      <c r="HDS31" s="3916"/>
      <c r="HDT31" s="3916"/>
      <c r="HDU31" s="3916"/>
      <c r="HDV31" s="3916"/>
      <c r="HDW31" s="3916"/>
      <c r="HDX31" s="3916"/>
      <c r="HDY31" s="3916"/>
      <c r="HDZ31" s="3916"/>
      <c r="HEA31" s="3916"/>
      <c r="HEB31" s="3916"/>
      <c r="HEC31" s="3916"/>
      <c r="HED31" s="3916"/>
      <c r="HEE31" s="3916"/>
      <c r="HEF31" s="3916"/>
      <c r="HEG31" s="3916"/>
      <c r="HEH31" s="3916"/>
      <c r="HEI31" s="3916"/>
      <c r="HEJ31" s="3916"/>
      <c r="HEK31" s="3916"/>
      <c r="HEL31" s="3916"/>
      <c r="HEM31" s="3916"/>
      <c r="HEN31" s="3916"/>
      <c r="HEO31" s="3916"/>
      <c r="HEP31" s="3916"/>
      <c r="HEQ31" s="3916"/>
      <c r="HER31" s="3916"/>
      <c r="HES31" s="3916"/>
      <c r="HET31" s="3916"/>
      <c r="HEU31" s="3916"/>
      <c r="HEV31" s="3916"/>
      <c r="HEW31" s="3916"/>
      <c r="HEX31" s="3916"/>
      <c r="HEY31" s="3916"/>
      <c r="HEZ31" s="3916"/>
      <c r="HFA31" s="3916"/>
      <c r="HFB31" s="3916"/>
      <c r="HFC31" s="3916"/>
      <c r="HFD31" s="3916"/>
      <c r="HFE31" s="3916"/>
      <c r="HFF31" s="3916"/>
      <c r="HFG31" s="3916"/>
      <c r="HFH31" s="3916"/>
      <c r="HFI31" s="3916"/>
      <c r="HFJ31" s="3916"/>
      <c r="HFK31" s="3916"/>
      <c r="HFL31" s="3916"/>
      <c r="HFM31" s="3916"/>
      <c r="HFN31" s="3916"/>
      <c r="HFO31" s="3916"/>
      <c r="HFP31" s="3916"/>
      <c r="HFQ31" s="3916"/>
      <c r="HFR31" s="3916"/>
      <c r="HFS31" s="3916"/>
      <c r="HFT31" s="3916"/>
      <c r="HFU31" s="3916"/>
      <c r="HFV31" s="3916"/>
      <c r="HFW31" s="3916"/>
      <c r="HFX31" s="3916"/>
      <c r="HFY31" s="3916"/>
      <c r="HFZ31" s="3916"/>
      <c r="HGA31" s="3916"/>
      <c r="HGB31" s="3916"/>
      <c r="HGC31" s="3916"/>
      <c r="HGD31" s="3916"/>
      <c r="HGE31" s="3916"/>
      <c r="HGF31" s="3916"/>
      <c r="HGG31" s="3916"/>
      <c r="HGH31" s="3916"/>
      <c r="HGI31" s="3916"/>
      <c r="HGJ31" s="3916"/>
      <c r="HGK31" s="3916"/>
      <c r="HGL31" s="3916"/>
      <c r="HGM31" s="3916"/>
      <c r="HGN31" s="3916"/>
      <c r="HGO31" s="3916"/>
      <c r="HGP31" s="3916"/>
      <c r="HGQ31" s="3916"/>
      <c r="HGR31" s="3916"/>
      <c r="HGS31" s="3916"/>
      <c r="HGT31" s="3916"/>
      <c r="HGU31" s="3916"/>
      <c r="HGV31" s="3916"/>
      <c r="HGW31" s="3916"/>
      <c r="HGX31" s="3916"/>
      <c r="HGY31" s="3916"/>
      <c r="HGZ31" s="3916"/>
      <c r="HHA31" s="3916"/>
      <c r="HHB31" s="3916"/>
      <c r="HHC31" s="3916"/>
      <c r="HHD31" s="3916"/>
      <c r="HHE31" s="3916"/>
      <c r="HHF31" s="3916"/>
      <c r="HHG31" s="3916"/>
      <c r="HHH31" s="3916"/>
      <c r="HHI31" s="3916"/>
      <c r="HHJ31" s="3916"/>
      <c r="HHK31" s="3916"/>
      <c r="HHL31" s="3916"/>
      <c r="HHM31" s="3916"/>
      <c r="HHN31" s="3916"/>
      <c r="HHO31" s="3916"/>
      <c r="HHP31" s="3916"/>
      <c r="HHQ31" s="3916"/>
      <c r="HHR31" s="3916"/>
      <c r="HHS31" s="3916"/>
      <c r="HHT31" s="3916"/>
      <c r="HHU31" s="3916"/>
      <c r="HHV31" s="3916"/>
      <c r="HHW31" s="3916"/>
      <c r="HHX31" s="3916"/>
      <c r="HHY31" s="3916"/>
      <c r="HHZ31" s="3916"/>
      <c r="HIA31" s="3916"/>
      <c r="HIB31" s="3916"/>
      <c r="HIC31" s="3916"/>
      <c r="HID31" s="3916"/>
      <c r="HIE31" s="3916"/>
      <c r="HIF31" s="3916"/>
      <c r="HIG31" s="3916"/>
      <c r="HIH31" s="3916"/>
      <c r="HII31" s="3916"/>
      <c r="HIJ31" s="3916"/>
      <c r="HIK31" s="3916"/>
      <c r="HIL31" s="3916"/>
      <c r="HIM31" s="3916"/>
      <c r="HIN31" s="3916"/>
      <c r="HIO31" s="3916"/>
      <c r="HIP31" s="3916"/>
      <c r="HIQ31" s="3916"/>
      <c r="HIR31" s="3916"/>
      <c r="HIS31" s="3916"/>
      <c r="HIT31" s="3916"/>
      <c r="HIU31" s="3916"/>
      <c r="HIV31" s="3916"/>
      <c r="HIW31" s="3916"/>
      <c r="HIX31" s="3916"/>
      <c r="HIY31" s="3916"/>
      <c r="HIZ31" s="3916"/>
      <c r="HJA31" s="3916"/>
      <c r="HJB31" s="3916"/>
      <c r="HJC31" s="3916"/>
      <c r="HJD31" s="3916"/>
      <c r="HJE31" s="3916"/>
      <c r="HJF31" s="3916"/>
      <c r="HJG31" s="3916"/>
      <c r="HJH31" s="3916"/>
      <c r="HJI31" s="3916"/>
      <c r="HJJ31" s="3916"/>
      <c r="HJK31" s="3916"/>
      <c r="HJL31" s="3916"/>
      <c r="HJM31" s="3916"/>
      <c r="HJN31" s="3916"/>
      <c r="HJO31" s="3916"/>
      <c r="HJP31" s="3916"/>
      <c r="HJQ31" s="3916"/>
      <c r="HJR31" s="3916"/>
      <c r="HJS31" s="3916"/>
      <c r="HJT31" s="3916"/>
      <c r="HJU31" s="3916"/>
      <c r="HJV31" s="3916"/>
      <c r="HJW31" s="3916"/>
      <c r="HJX31" s="3916"/>
      <c r="HJY31" s="3916"/>
      <c r="HJZ31" s="3916"/>
      <c r="HKA31" s="3916"/>
      <c r="HKB31" s="3916"/>
      <c r="HKC31" s="3916"/>
      <c r="HKD31" s="3916"/>
      <c r="HKE31" s="3916"/>
      <c r="HKF31" s="3916"/>
      <c r="HKG31" s="3916"/>
      <c r="HKH31" s="3916"/>
      <c r="HKI31" s="3916"/>
      <c r="HKJ31" s="3916"/>
      <c r="HKK31" s="3916"/>
      <c r="HKL31" s="3916"/>
      <c r="HKM31" s="3916"/>
      <c r="HKN31" s="3916"/>
      <c r="HKO31" s="3916"/>
      <c r="HKP31" s="3916"/>
      <c r="HKQ31" s="3916"/>
      <c r="HKR31" s="3916"/>
      <c r="HKS31" s="3916"/>
      <c r="HKT31" s="3916"/>
      <c r="HKU31" s="3916"/>
      <c r="HKV31" s="3916"/>
      <c r="HKW31" s="3916"/>
      <c r="HKX31" s="3916"/>
      <c r="HKY31" s="3916"/>
      <c r="HKZ31" s="3916"/>
      <c r="HLA31" s="3916"/>
      <c r="HLB31" s="3916"/>
      <c r="HLC31" s="3916"/>
      <c r="HLD31" s="3916"/>
      <c r="HLE31" s="3916"/>
      <c r="HLF31" s="3916"/>
      <c r="HLG31" s="3916"/>
      <c r="HLH31" s="3916"/>
      <c r="HLI31" s="3916"/>
      <c r="HLJ31" s="3916"/>
      <c r="HLK31" s="3916"/>
      <c r="HLL31" s="3916"/>
      <c r="HLM31" s="3916"/>
      <c r="HLN31" s="3916"/>
      <c r="HLO31" s="3916"/>
      <c r="HLP31" s="3916"/>
      <c r="HLQ31" s="3916"/>
      <c r="HLR31" s="3916"/>
      <c r="HLS31" s="3916"/>
      <c r="HLT31" s="3916"/>
      <c r="HLU31" s="3916"/>
      <c r="HLV31" s="3916"/>
      <c r="HLW31" s="3916"/>
      <c r="HLX31" s="3916"/>
      <c r="HLY31" s="3916"/>
      <c r="HLZ31" s="3916"/>
      <c r="HMA31" s="3916"/>
      <c r="HMB31" s="3916"/>
      <c r="HMC31" s="3916"/>
      <c r="HMD31" s="3916"/>
      <c r="HME31" s="3916"/>
      <c r="HMF31" s="3916"/>
      <c r="HMG31" s="3916"/>
      <c r="HMH31" s="3916"/>
      <c r="HMI31" s="3916"/>
      <c r="HMJ31" s="3916"/>
      <c r="HMK31" s="3916"/>
      <c r="HML31" s="3916"/>
      <c r="HMM31" s="3916"/>
      <c r="HMN31" s="3916"/>
      <c r="HMO31" s="3916"/>
      <c r="HMP31" s="3916"/>
      <c r="HMQ31" s="3916"/>
      <c r="HMR31" s="3916"/>
      <c r="HMS31" s="3916"/>
      <c r="HMT31" s="3916"/>
      <c r="HMU31" s="3916"/>
      <c r="HMV31" s="3916"/>
      <c r="HMW31" s="3916"/>
      <c r="HMX31" s="3916"/>
      <c r="HMY31" s="3916"/>
      <c r="HMZ31" s="3916"/>
      <c r="HNA31" s="3916"/>
      <c r="HNB31" s="3916"/>
      <c r="HNC31" s="3916"/>
      <c r="HND31" s="3916"/>
      <c r="HNE31" s="3916"/>
      <c r="HNF31" s="3916"/>
      <c r="HNG31" s="3916"/>
      <c r="HNH31" s="3916"/>
      <c r="HNI31" s="3916"/>
      <c r="HNJ31" s="3916"/>
      <c r="HNK31" s="3916"/>
      <c r="HNL31" s="3916"/>
      <c r="HNM31" s="3916"/>
      <c r="HNN31" s="3916"/>
      <c r="HNO31" s="3916"/>
      <c r="HNP31" s="3916"/>
      <c r="HNQ31" s="3916"/>
      <c r="HNR31" s="3916"/>
      <c r="HNS31" s="3916"/>
      <c r="HNT31" s="3916"/>
      <c r="HNU31" s="3916"/>
      <c r="HNV31" s="3916"/>
      <c r="HNW31" s="3916"/>
      <c r="HNX31" s="3916"/>
      <c r="HNY31" s="3916"/>
      <c r="HNZ31" s="3916"/>
      <c r="HOA31" s="3916"/>
      <c r="HOB31" s="3916"/>
      <c r="HOC31" s="3916"/>
      <c r="HOD31" s="3916"/>
      <c r="HOE31" s="3916"/>
      <c r="HOF31" s="3916"/>
      <c r="HOG31" s="3916"/>
      <c r="HOH31" s="3916"/>
      <c r="HOI31" s="3916"/>
      <c r="HOJ31" s="3916"/>
      <c r="HOK31" s="3916"/>
      <c r="HOL31" s="3916"/>
      <c r="HOM31" s="3916"/>
      <c r="HON31" s="3916"/>
      <c r="HOO31" s="3916"/>
      <c r="HOP31" s="3916"/>
      <c r="HOQ31" s="3916"/>
      <c r="HOR31" s="3916"/>
      <c r="HOS31" s="3916"/>
      <c r="HOT31" s="3916"/>
      <c r="HOU31" s="3916"/>
      <c r="HOV31" s="3916"/>
      <c r="HOW31" s="3916"/>
      <c r="HOX31" s="3916"/>
      <c r="HOY31" s="3916"/>
      <c r="HOZ31" s="3916"/>
      <c r="HPA31" s="3916"/>
      <c r="HPB31" s="3916"/>
      <c r="HPC31" s="3916"/>
      <c r="HPD31" s="3916"/>
      <c r="HPE31" s="3916"/>
      <c r="HPF31" s="3916"/>
      <c r="HPG31" s="3916"/>
      <c r="HPH31" s="3916"/>
      <c r="HPI31" s="3916"/>
      <c r="HPJ31" s="3916"/>
      <c r="HPK31" s="3916"/>
      <c r="HPL31" s="3916"/>
      <c r="HPM31" s="3916"/>
      <c r="HPN31" s="3916"/>
      <c r="HPO31" s="3916"/>
      <c r="HPP31" s="3916"/>
      <c r="HPQ31" s="3916"/>
      <c r="HPR31" s="3916"/>
      <c r="HPS31" s="3916"/>
      <c r="HPT31" s="3916"/>
      <c r="HPU31" s="3916"/>
      <c r="HPV31" s="3916"/>
      <c r="HPW31" s="3916"/>
      <c r="HPX31" s="3916"/>
      <c r="HPY31" s="3916"/>
      <c r="HPZ31" s="3916"/>
      <c r="HQA31" s="3916"/>
      <c r="HQB31" s="3916"/>
      <c r="HQC31" s="3916"/>
      <c r="HQD31" s="3916"/>
      <c r="HQE31" s="3916"/>
      <c r="HQF31" s="3916"/>
      <c r="HQG31" s="3916"/>
      <c r="HQH31" s="3916"/>
      <c r="HQI31" s="3916"/>
      <c r="HQJ31" s="3916"/>
      <c r="HQK31" s="3916"/>
      <c r="HQL31" s="3916"/>
      <c r="HQM31" s="3916"/>
      <c r="HQN31" s="3916"/>
      <c r="HQO31" s="3916"/>
      <c r="HQP31" s="3916"/>
      <c r="HQQ31" s="3916"/>
      <c r="HQR31" s="3916"/>
      <c r="HQS31" s="3916"/>
      <c r="HQT31" s="3916"/>
      <c r="HQU31" s="3916"/>
      <c r="HQV31" s="3916"/>
      <c r="HQW31" s="3916"/>
      <c r="HQX31" s="3916"/>
      <c r="HQY31" s="3916"/>
      <c r="HQZ31" s="3916"/>
      <c r="HRA31" s="3916"/>
      <c r="HRB31" s="3916"/>
      <c r="HRC31" s="3916"/>
      <c r="HRD31" s="3916"/>
      <c r="HRE31" s="3916"/>
      <c r="HRF31" s="3916"/>
      <c r="HRG31" s="3916"/>
      <c r="HRH31" s="3916"/>
      <c r="HRI31" s="3916"/>
      <c r="HRJ31" s="3916"/>
      <c r="HRK31" s="3916"/>
      <c r="HRL31" s="3916"/>
      <c r="HRM31" s="3916"/>
      <c r="HRN31" s="3916"/>
      <c r="HRO31" s="3916"/>
      <c r="HRP31" s="3916"/>
      <c r="HRQ31" s="3916"/>
      <c r="HRR31" s="3916"/>
      <c r="HRS31" s="3916"/>
      <c r="HRT31" s="3916"/>
      <c r="HRU31" s="3916"/>
      <c r="HRV31" s="3916"/>
      <c r="HRW31" s="3916"/>
      <c r="HRX31" s="3916"/>
      <c r="HRY31" s="3916"/>
      <c r="HRZ31" s="3916"/>
      <c r="HSA31" s="3916"/>
      <c r="HSB31" s="3916"/>
      <c r="HSC31" s="3916"/>
      <c r="HSD31" s="3916"/>
      <c r="HSE31" s="3916"/>
      <c r="HSF31" s="3916"/>
      <c r="HSG31" s="3916"/>
      <c r="HSH31" s="3916"/>
      <c r="HSI31" s="3916"/>
      <c r="HSJ31" s="3916"/>
      <c r="HSK31" s="3916"/>
      <c r="HSL31" s="3916"/>
      <c r="HSM31" s="3916"/>
      <c r="HSN31" s="3916"/>
      <c r="HSO31" s="3916"/>
      <c r="HSP31" s="3916"/>
      <c r="HSQ31" s="3916"/>
      <c r="HSR31" s="3916"/>
      <c r="HSS31" s="3916"/>
      <c r="HST31" s="3916"/>
      <c r="HSU31" s="3916"/>
      <c r="HSV31" s="3916"/>
      <c r="HSW31" s="3916"/>
      <c r="HSX31" s="3916"/>
      <c r="HSY31" s="3916"/>
      <c r="HSZ31" s="3916"/>
      <c r="HTA31" s="3916"/>
      <c r="HTB31" s="3916"/>
      <c r="HTC31" s="3916"/>
      <c r="HTD31" s="3916"/>
      <c r="HTE31" s="3916"/>
      <c r="HTF31" s="3916"/>
      <c r="HTG31" s="3916"/>
      <c r="HTH31" s="3916"/>
      <c r="HTI31" s="3916"/>
      <c r="HTJ31" s="3916"/>
      <c r="HTK31" s="3916"/>
      <c r="HTL31" s="3916"/>
      <c r="HTM31" s="3916"/>
      <c r="HTN31" s="3916"/>
      <c r="HTO31" s="3916"/>
      <c r="HTP31" s="3916"/>
      <c r="HTQ31" s="3916"/>
      <c r="HTR31" s="3916"/>
      <c r="HTS31" s="3916"/>
      <c r="HTT31" s="3916"/>
      <c r="HTU31" s="3916"/>
      <c r="HTV31" s="3916"/>
      <c r="HTW31" s="3916"/>
      <c r="HTX31" s="3916"/>
      <c r="HTY31" s="3916"/>
      <c r="HTZ31" s="3916"/>
      <c r="HUA31" s="3916"/>
      <c r="HUB31" s="3916"/>
      <c r="HUC31" s="3916"/>
      <c r="HUD31" s="3916"/>
      <c r="HUE31" s="3916"/>
      <c r="HUF31" s="3916"/>
      <c r="HUG31" s="3916"/>
      <c r="HUH31" s="3916"/>
      <c r="HUI31" s="3916"/>
      <c r="HUJ31" s="3916"/>
      <c r="HUK31" s="3916"/>
      <c r="HUL31" s="3916"/>
      <c r="HUM31" s="3916"/>
      <c r="HUN31" s="3916"/>
      <c r="HUO31" s="3916"/>
      <c r="HUP31" s="3916"/>
      <c r="HUQ31" s="3916"/>
      <c r="HUR31" s="3916"/>
      <c r="HUS31" s="3916"/>
      <c r="HUT31" s="3916"/>
      <c r="HUU31" s="3916"/>
      <c r="HUV31" s="3916"/>
      <c r="HUW31" s="3916"/>
      <c r="HUX31" s="3916"/>
      <c r="HUY31" s="3916"/>
      <c r="HUZ31" s="3916"/>
      <c r="HVA31" s="3916"/>
      <c r="HVB31" s="3916"/>
      <c r="HVC31" s="3916"/>
      <c r="HVD31" s="3916"/>
      <c r="HVE31" s="3916"/>
      <c r="HVF31" s="3916"/>
      <c r="HVG31" s="3916"/>
      <c r="HVH31" s="3916"/>
      <c r="HVI31" s="3916"/>
      <c r="HVJ31" s="3916"/>
      <c r="HVK31" s="3916"/>
      <c r="HVL31" s="3916"/>
      <c r="HVM31" s="3916"/>
      <c r="HVN31" s="3916"/>
      <c r="HVO31" s="3916"/>
      <c r="HVP31" s="3916"/>
      <c r="HVQ31" s="3916"/>
      <c r="HVR31" s="3916"/>
      <c r="HVS31" s="3916"/>
      <c r="HVT31" s="3916"/>
      <c r="HVU31" s="3916"/>
      <c r="HVV31" s="3916"/>
      <c r="HVW31" s="3916"/>
      <c r="HVX31" s="3916"/>
      <c r="HVY31" s="3916"/>
      <c r="HVZ31" s="3916"/>
      <c r="HWA31" s="3916"/>
      <c r="HWB31" s="3916"/>
      <c r="HWC31" s="3916"/>
      <c r="HWD31" s="3916"/>
      <c r="HWE31" s="3916"/>
      <c r="HWF31" s="3916"/>
      <c r="HWG31" s="3916"/>
      <c r="HWH31" s="3916"/>
      <c r="HWI31" s="3916"/>
      <c r="HWJ31" s="3916"/>
      <c r="HWK31" s="3916"/>
      <c r="HWL31" s="3916"/>
      <c r="HWM31" s="3916"/>
      <c r="HWN31" s="3916"/>
      <c r="HWO31" s="3916"/>
      <c r="HWP31" s="3916"/>
      <c r="HWQ31" s="3916"/>
      <c r="HWR31" s="3916"/>
      <c r="HWS31" s="3916"/>
      <c r="HWT31" s="3916"/>
      <c r="HWU31" s="3916"/>
      <c r="HWV31" s="3916"/>
      <c r="HWW31" s="3916"/>
      <c r="HWX31" s="3916"/>
      <c r="HWY31" s="3916"/>
      <c r="HWZ31" s="3916"/>
      <c r="HXA31" s="3916"/>
      <c r="HXB31" s="3916"/>
      <c r="HXC31" s="3916"/>
      <c r="HXD31" s="3916"/>
      <c r="HXE31" s="3916"/>
      <c r="HXF31" s="3916"/>
      <c r="HXG31" s="3916"/>
      <c r="HXH31" s="3916"/>
      <c r="HXI31" s="3916"/>
      <c r="HXJ31" s="3916"/>
      <c r="HXK31" s="3916"/>
      <c r="HXL31" s="3916"/>
      <c r="HXM31" s="3916"/>
      <c r="HXN31" s="3916"/>
      <c r="HXO31" s="3916"/>
      <c r="HXP31" s="3916"/>
      <c r="HXQ31" s="3916"/>
      <c r="HXR31" s="3916"/>
      <c r="HXS31" s="3916"/>
      <c r="HXT31" s="3916"/>
      <c r="HXU31" s="3916"/>
      <c r="HXV31" s="3916"/>
      <c r="HXW31" s="3916"/>
      <c r="HXX31" s="3916"/>
      <c r="HXY31" s="3916"/>
      <c r="HXZ31" s="3916"/>
      <c r="HYA31" s="3916"/>
      <c r="HYB31" s="3916"/>
      <c r="HYC31" s="3916"/>
      <c r="HYD31" s="3916"/>
      <c r="HYE31" s="3916"/>
      <c r="HYF31" s="3916"/>
      <c r="HYG31" s="3916"/>
      <c r="HYH31" s="3916"/>
      <c r="HYI31" s="3916"/>
      <c r="HYJ31" s="3916"/>
      <c r="HYK31" s="3916"/>
      <c r="HYL31" s="3916"/>
      <c r="HYM31" s="3916"/>
      <c r="HYN31" s="3916"/>
      <c r="HYO31" s="3916"/>
      <c r="HYP31" s="3916"/>
      <c r="HYQ31" s="3916"/>
      <c r="HYR31" s="3916"/>
      <c r="HYS31" s="3916"/>
      <c r="HYT31" s="3916"/>
      <c r="HYU31" s="3916"/>
      <c r="HYV31" s="3916"/>
      <c r="HYW31" s="3916"/>
      <c r="HYX31" s="3916"/>
      <c r="HYY31" s="3916"/>
      <c r="HYZ31" s="3916"/>
      <c r="HZA31" s="3916"/>
      <c r="HZB31" s="3916"/>
      <c r="HZC31" s="3916"/>
      <c r="HZD31" s="3916"/>
      <c r="HZE31" s="3916"/>
      <c r="HZF31" s="3916"/>
      <c r="HZG31" s="3916"/>
      <c r="HZH31" s="3916"/>
      <c r="HZI31" s="3916"/>
      <c r="HZJ31" s="3916"/>
      <c r="HZK31" s="3916"/>
      <c r="HZL31" s="3916"/>
      <c r="HZM31" s="3916"/>
      <c r="HZN31" s="3916"/>
      <c r="HZO31" s="3916"/>
      <c r="HZP31" s="3916"/>
      <c r="HZQ31" s="3916"/>
      <c r="HZR31" s="3916"/>
      <c r="HZS31" s="3916"/>
      <c r="HZT31" s="3916"/>
      <c r="HZU31" s="3916"/>
      <c r="HZV31" s="3916"/>
      <c r="HZW31" s="3916"/>
      <c r="HZX31" s="3916"/>
      <c r="HZY31" s="3916"/>
      <c r="HZZ31" s="3916"/>
      <c r="IAA31" s="3916"/>
      <c r="IAB31" s="3916"/>
      <c r="IAC31" s="3916"/>
      <c r="IAD31" s="3916"/>
      <c r="IAE31" s="3916"/>
      <c r="IAF31" s="3916"/>
      <c r="IAG31" s="3916"/>
      <c r="IAH31" s="3916"/>
      <c r="IAI31" s="3916"/>
      <c r="IAJ31" s="3916"/>
      <c r="IAK31" s="3916"/>
      <c r="IAL31" s="3916"/>
      <c r="IAM31" s="3916"/>
      <c r="IAN31" s="3916"/>
      <c r="IAO31" s="3916"/>
      <c r="IAP31" s="3916"/>
      <c r="IAQ31" s="3916"/>
      <c r="IAR31" s="3916"/>
      <c r="IAS31" s="3916"/>
      <c r="IAT31" s="3916"/>
      <c r="IAU31" s="3916"/>
      <c r="IAV31" s="3916"/>
      <c r="IAW31" s="3916"/>
      <c r="IAX31" s="3916"/>
      <c r="IAY31" s="3916"/>
      <c r="IAZ31" s="3916"/>
      <c r="IBA31" s="3916"/>
      <c r="IBB31" s="3916"/>
      <c r="IBC31" s="3916"/>
      <c r="IBD31" s="3916"/>
      <c r="IBE31" s="3916"/>
      <c r="IBF31" s="3916"/>
      <c r="IBG31" s="3916"/>
      <c r="IBH31" s="3916"/>
      <c r="IBI31" s="3916"/>
      <c r="IBJ31" s="3916"/>
      <c r="IBK31" s="3916"/>
      <c r="IBL31" s="3916"/>
      <c r="IBM31" s="3916"/>
      <c r="IBN31" s="3916"/>
      <c r="IBO31" s="3916"/>
      <c r="IBP31" s="3916"/>
      <c r="IBQ31" s="3916"/>
      <c r="IBR31" s="3916"/>
      <c r="IBS31" s="3916"/>
      <c r="IBT31" s="3916"/>
      <c r="IBU31" s="3916"/>
      <c r="IBV31" s="3916"/>
      <c r="IBW31" s="3916"/>
      <c r="IBX31" s="3916"/>
      <c r="IBY31" s="3916"/>
      <c r="IBZ31" s="3916"/>
      <c r="ICA31" s="3916"/>
      <c r="ICB31" s="3916"/>
      <c r="ICC31" s="3916"/>
      <c r="ICD31" s="3916"/>
      <c r="ICE31" s="3916"/>
      <c r="ICF31" s="3916"/>
      <c r="ICG31" s="3916"/>
      <c r="ICH31" s="3916"/>
      <c r="ICI31" s="3916"/>
      <c r="ICJ31" s="3916"/>
      <c r="ICK31" s="3916"/>
      <c r="ICL31" s="3916"/>
      <c r="ICM31" s="3916"/>
      <c r="ICN31" s="3916"/>
      <c r="ICO31" s="3916"/>
      <c r="ICP31" s="3916"/>
      <c r="ICQ31" s="3916"/>
      <c r="ICR31" s="3916"/>
      <c r="ICS31" s="3916"/>
      <c r="ICT31" s="3916"/>
      <c r="ICU31" s="3916"/>
      <c r="ICV31" s="3916"/>
      <c r="ICW31" s="3916"/>
      <c r="ICX31" s="3916"/>
      <c r="ICY31" s="3916"/>
      <c r="ICZ31" s="3916"/>
      <c r="IDA31" s="3916"/>
      <c r="IDB31" s="3916"/>
      <c r="IDC31" s="3916"/>
      <c r="IDD31" s="3916"/>
      <c r="IDE31" s="3916"/>
      <c r="IDF31" s="3916"/>
      <c r="IDG31" s="3916"/>
      <c r="IDH31" s="3916"/>
      <c r="IDI31" s="3916"/>
      <c r="IDJ31" s="3916"/>
      <c r="IDK31" s="3916"/>
      <c r="IDL31" s="3916"/>
      <c r="IDM31" s="3916"/>
      <c r="IDN31" s="3916"/>
      <c r="IDO31" s="3916"/>
      <c r="IDP31" s="3916"/>
      <c r="IDQ31" s="3916"/>
      <c r="IDR31" s="3916"/>
      <c r="IDS31" s="3916"/>
      <c r="IDT31" s="3916"/>
      <c r="IDU31" s="3916"/>
      <c r="IDV31" s="3916"/>
      <c r="IDW31" s="3916"/>
      <c r="IDX31" s="3916"/>
      <c r="IDY31" s="3916"/>
      <c r="IDZ31" s="3916"/>
      <c r="IEA31" s="3916"/>
      <c r="IEB31" s="3916"/>
      <c r="IEC31" s="3916"/>
      <c r="IED31" s="3916"/>
      <c r="IEE31" s="3916"/>
      <c r="IEF31" s="3916"/>
      <c r="IEG31" s="3916"/>
      <c r="IEH31" s="3916"/>
      <c r="IEI31" s="3916"/>
      <c r="IEJ31" s="3916"/>
      <c r="IEK31" s="3916"/>
      <c r="IEL31" s="3916"/>
      <c r="IEM31" s="3916"/>
      <c r="IEN31" s="3916"/>
      <c r="IEO31" s="3916"/>
      <c r="IEP31" s="3916"/>
      <c r="IEQ31" s="3916"/>
      <c r="IER31" s="3916"/>
      <c r="IES31" s="3916"/>
      <c r="IET31" s="3916"/>
      <c r="IEU31" s="3916"/>
      <c r="IEV31" s="3916"/>
      <c r="IEW31" s="3916"/>
      <c r="IEX31" s="3916"/>
      <c r="IEY31" s="3916"/>
      <c r="IEZ31" s="3916"/>
      <c r="IFA31" s="3916"/>
      <c r="IFB31" s="3916"/>
      <c r="IFC31" s="3916"/>
      <c r="IFD31" s="3916"/>
      <c r="IFE31" s="3916"/>
      <c r="IFF31" s="3916"/>
      <c r="IFG31" s="3916"/>
      <c r="IFH31" s="3916"/>
      <c r="IFI31" s="3916"/>
      <c r="IFJ31" s="3916"/>
      <c r="IFK31" s="3916"/>
      <c r="IFL31" s="3916"/>
      <c r="IFM31" s="3916"/>
      <c r="IFN31" s="3916"/>
      <c r="IFO31" s="3916"/>
      <c r="IFP31" s="3916"/>
      <c r="IFQ31" s="3916"/>
      <c r="IFR31" s="3916"/>
      <c r="IFS31" s="3916"/>
      <c r="IFT31" s="3916"/>
      <c r="IFU31" s="3916"/>
      <c r="IFV31" s="3916"/>
      <c r="IFW31" s="3916"/>
      <c r="IFX31" s="3916"/>
      <c r="IFY31" s="3916"/>
      <c r="IFZ31" s="3916"/>
      <c r="IGA31" s="3916"/>
      <c r="IGB31" s="3916"/>
      <c r="IGC31" s="3916"/>
      <c r="IGD31" s="3916"/>
      <c r="IGE31" s="3916"/>
      <c r="IGF31" s="3916"/>
      <c r="IGG31" s="3916"/>
      <c r="IGH31" s="3916"/>
      <c r="IGI31" s="3916"/>
      <c r="IGJ31" s="3916"/>
      <c r="IGK31" s="3916"/>
      <c r="IGL31" s="3916"/>
      <c r="IGM31" s="3916"/>
      <c r="IGN31" s="3916"/>
      <c r="IGO31" s="3916"/>
      <c r="IGP31" s="3916"/>
      <c r="IGQ31" s="3916"/>
      <c r="IGR31" s="3916"/>
      <c r="IGS31" s="3916"/>
      <c r="IGT31" s="3916"/>
      <c r="IGU31" s="3916"/>
      <c r="IGV31" s="3916"/>
      <c r="IGW31" s="3916"/>
      <c r="IGX31" s="3916"/>
      <c r="IGY31" s="3916"/>
      <c r="IGZ31" s="3916"/>
      <c r="IHA31" s="3916"/>
      <c r="IHB31" s="3916"/>
      <c r="IHC31" s="3916"/>
      <c r="IHD31" s="3916"/>
      <c r="IHE31" s="3916"/>
      <c r="IHF31" s="3916"/>
      <c r="IHG31" s="3916"/>
      <c r="IHH31" s="3916"/>
      <c r="IHI31" s="3916"/>
      <c r="IHJ31" s="3916"/>
      <c r="IHK31" s="3916"/>
      <c r="IHL31" s="3916"/>
      <c r="IHM31" s="3916"/>
      <c r="IHN31" s="3916"/>
      <c r="IHO31" s="3916"/>
      <c r="IHP31" s="3916"/>
      <c r="IHQ31" s="3916"/>
      <c r="IHR31" s="3916"/>
      <c r="IHS31" s="3916"/>
      <c r="IHT31" s="3916"/>
      <c r="IHU31" s="3916"/>
      <c r="IHV31" s="3916"/>
      <c r="IHW31" s="3916"/>
      <c r="IHX31" s="3916"/>
      <c r="IHY31" s="3916"/>
      <c r="IHZ31" s="3916"/>
      <c r="IIA31" s="3916"/>
      <c r="IIB31" s="3916"/>
      <c r="IIC31" s="3916"/>
      <c r="IID31" s="3916"/>
      <c r="IIE31" s="3916"/>
      <c r="IIF31" s="3916"/>
      <c r="IIG31" s="3916"/>
      <c r="IIH31" s="3916"/>
      <c r="III31" s="3916"/>
      <c r="IIJ31" s="3916"/>
      <c r="IIK31" s="3916"/>
      <c r="IIL31" s="3916"/>
      <c r="IIM31" s="3916"/>
      <c r="IIN31" s="3916"/>
      <c r="IIO31" s="3916"/>
      <c r="IIP31" s="3916"/>
      <c r="IIQ31" s="3916"/>
      <c r="IIR31" s="3916"/>
      <c r="IIS31" s="3916"/>
      <c r="IIT31" s="3916"/>
      <c r="IIU31" s="3916"/>
      <c r="IIV31" s="3916"/>
      <c r="IIW31" s="3916"/>
      <c r="IIX31" s="3916"/>
      <c r="IIY31" s="3916"/>
      <c r="IIZ31" s="3916"/>
      <c r="IJA31" s="3916"/>
      <c r="IJB31" s="3916"/>
      <c r="IJC31" s="3916"/>
      <c r="IJD31" s="3916"/>
      <c r="IJE31" s="3916"/>
      <c r="IJF31" s="3916"/>
      <c r="IJG31" s="3916"/>
      <c r="IJH31" s="3916"/>
      <c r="IJI31" s="3916"/>
      <c r="IJJ31" s="3916"/>
      <c r="IJK31" s="3916"/>
      <c r="IJL31" s="3916"/>
      <c r="IJM31" s="3916"/>
      <c r="IJN31" s="3916"/>
      <c r="IJO31" s="3916"/>
      <c r="IJP31" s="3916"/>
      <c r="IJQ31" s="3916"/>
      <c r="IJR31" s="3916"/>
      <c r="IJS31" s="3916"/>
      <c r="IJT31" s="3916"/>
      <c r="IJU31" s="3916"/>
      <c r="IJV31" s="3916"/>
      <c r="IJW31" s="3916"/>
      <c r="IJX31" s="3916"/>
      <c r="IJY31" s="3916"/>
      <c r="IJZ31" s="3916"/>
      <c r="IKA31" s="3916"/>
      <c r="IKB31" s="3916"/>
      <c r="IKC31" s="3916"/>
      <c r="IKD31" s="3916"/>
      <c r="IKE31" s="3916"/>
      <c r="IKF31" s="3916"/>
      <c r="IKG31" s="3916"/>
      <c r="IKH31" s="3916"/>
      <c r="IKI31" s="3916"/>
      <c r="IKJ31" s="3916"/>
      <c r="IKK31" s="3916"/>
      <c r="IKL31" s="3916"/>
      <c r="IKM31" s="3916"/>
      <c r="IKN31" s="3916"/>
      <c r="IKO31" s="3916"/>
      <c r="IKP31" s="3916"/>
      <c r="IKQ31" s="3916"/>
      <c r="IKR31" s="3916"/>
      <c r="IKS31" s="3916"/>
      <c r="IKT31" s="3916"/>
      <c r="IKU31" s="3916"/>
      <c r="IKV31" s="3916"/>
      <c r="IKW31" s="3916"/>
      <c r="IKX31" s="3916"/>
      <c r="IKY31" s="3916"/>
      <c r="IKZ31" s="3916"/>
      <c r="ILA31" s="3916"/>
      <c r="ILB31" s="3916"/>
      <c r="ILC31" s="3916"/>
      <c r="ILD31" s="3916"/>
      <c r="ILE31" s="3916"/>
      <c r="ILF31" s="3916"/>
      <c r="ILG31" s="3916"/>
      <c r="ILH31" s="3916"/>
      <c r="ILI31" s="3916"/>
      <c r="ILJ31" s="3916"/>
      <c r="ILK31" s="3916"/>
      <c r="ILL31" s="3916"/>
      <c r="ILM31" s="3916"/>
      <c r="ILN31" s="3916"/>
      <c r="ILO31" s="3916"/>
      <c r="ILP31" s="3916"/>
      <c r="ILQ31" s="3916"/>
      <c r="ILR31" s="3916"/>
      <c r="ILS31" s="3916"/>
      <c r="ILT31" s="3916"/>
      <c r="ILU31" s="3916"/>
      <c r="ILV31" s="3916"/>
      <c r="ILW31" s="3916"/>
      <c r="ILX31" s="3916"/>
      <c r="ILY31" s="3916"/>
      <c r="ILZ31" s="3916"/>
      <c r="IMA31" s="3916"/>
      <c r="IMB31" s="3916"/>
      <c r="IMC31" s="3916"/>
      <c r="IMD31" s="3916"/>
      <c r="IME31" s="3916"/>
      <c r="IMF31" s="3916"/>
      <c r="IMG31" s="3916"/>
      <c r="IMH31" s="3916"/>
      <c r="IMI31" s="3916"/>
      <c r="IMJ31" s="3916"/>
      <c r="IMK31" s="3916"/>
      <c r="IML31" s="3916"/>
      <c r="IMM31" s="3916"/>
      <c r="IMN31" s="3916"/>
      <c r="IMO31" s="3916"/>
      <c r="IMP31" s="3916"/>
      <c r="IMQ31" s="3916"/>
      <c r="IMR31" s="3916"/>
      <c r="IMS31" s="3916"/>
      <c r="IMT31" s="3916"/>
      <c r="IMU31" s="3916"/>
      <c r="IMV31" s="3916"/>
      <c r="IMW31" s="3916"/>
      <c r="IMX31" s="3916"/>
      <c r="IMY31" s="3916"/>
      <c r="IMZ31" s="3916"/>
      <c r="INA31" s="3916"/>
      <c r="INB31" s="3916"/>
      <c r="INC31" s="3916"/>
      <c r="IND31" s="3916"/>
      <c r="INE31" s="3916"/>
      <c r="INF31" s="3916"/>
      <c r="ING31" s="3916"/>
      <c r="INH31" s="3916"/>
      <c r="INI31" s="3916"/>
      <c r="INJ31" s="3916"/>
      <c r="INK31" s="3916"/>
      <c r="INL31" s="3916"/>
      <c r="INM31" s="3916"/>
      <c r="INN31" s="3916"/>
      <c r="INO31" s="3916"/>
      <c r="INP31" s="3916"/>
      <c r="INQ31" s="3916"/>
      <c r="INR31" s="3916"/>
      <c r="INS31" s="3916"/>
      <c r="INT31" s="3916"/>
      <c r="INU31" s="3916"/>
      <c r="INV31" s="3916"/>
      <c r="INW31" s="3916"/>
      <c r="INX31" s="3916"/>
      <c r="INY31" s="3916"/>
      <c r="INZ31" s="3916"/>
      <c r="IOA31" s="3916"/>
      <c r="IOB31" s="3916"/>
      <c r="IOC31" s="3916"/>
      <c r="IOD31" s="3916"/>
      <c r="IOE31" s="3916"/>
      <c r="IOF31" s="3916"/>
      <c r="IOG31" s="3916"/>
      <c r="IOH31" s="3916"/>
      <c r="IOI31" s="3916"/>
      <c r="IOJ31" s="3916"/>
      <c r="IOK31" s="3916"/>
      <c r="IOL31" s="3916"/>
      <c r="IOM31" s="3916"/>
      <c r="ION31" s="3916"/>
      <c r="IOO31" s="3916"/>
      <c r="IOP31" s="3916"/>
      <c r="IOQ31" s="3916"/>
      <c r="IOR31" s="3916"/>
      <c r="IOS31" s="3916"/>
      <c r="IOT31" s="3916"/>
      <c r="IOU31" s="3916"/>
      <c r="IOV31" s="3916"/>
      <c r="IOW31" s="3916"/>
      <c r="IOX31" s="3916"/>
      <c r="IOY31" s="3916"/>
      <c r="IOZ31" s="3916"/>
      <c r="IPA31" s="3916"/>
      <c r="IPB31" s="3916"/>
      <c r="IPC31" s="3916"/>
      <c r="IPD31" s="3916"/>
      <c r="IPE31" s="3916"/>
      <c r="IPF31" s="3916"/>
      <c r="IPG31" s="3916"/>
      <c r="IPH31" s="3916"/>
      <c r="IPI31" s="3916"/>
      <c r="IPJ31" s="3916"/>
      <c r="IPK31" s="3916"/>
      <c r="IPL31" s="3916"/>
      <c r="IPM31" s="3916"/>
      <c r="IPN31" s="3916"/>
      <c r="IPO31" s="3916"/>
      <c r="IPP31" s="3916"/>
      <c r="IPQ31" s="3916"/>
      <c r="IPR31" s="3916"/>
      <c r="IPS31" s="3916"/>
      <c r="IPT31" s="3916"/>
      <c r="IPU31" s="3916"/>
      <c r="IPV31" s="3916"/>
      <c r="IPW31" s="3916"/>
      <c r="IPX31" s="3916"/>
      <c r="IPY31" s="3916"/>
      <c r="IPZ31" s="3916"/>
      <c r="IQA31" s="3916"/>
      <c r="IQB31" s="3916"/>
      <c r="IQC31" s="3916"/>
      <c r="IQD31" s="3916"/>
      <c r="IQE31" s="3916"/>
      <c r="IQF31" s="3916"/>
      <c r="IQG31" s="3916"/>
      <c r="IQH31" s="3916"/>
      <c r="IQI31" s="3916"/>
      <c r="IQJ31" s="3916"/>
      <c r="IQK31" s="3916"/>
      <c r="IQL31" s="3916"/>
      <c r="IQM31" s="3916"/>
      <c r="IQN31" s="3916"/>
      <c r="IQO31" s="3916"/>
      <c r="IQP31" s="3916"/>
      <c r="IQQ31" s="3916"/>
      <c r="IQR31" s="3916"/>
      <c r="IQS31" s="3916"/>
      <c r="IQT31" s="3916"/>
      <c r="IQU31" s="3916"/>
      <c r="IQV31" s="3916"/>
      <c r="IQW31" s="3916"/>
      <c r="IQX31" s="3916"/>
      <c r="IQY31" s="3916"/>
      <c r="IQZ31" s="3916"/>
      <c r="IRA31" s="3916"/>
      <c r="IRB31" s="3916"/>
      <c r="IRC31" s="3916"/>
      <c r="IRD31" s="3916"/>
      <c r="IRE31" s="3916"/>
      <c r="IRF31" s="3916"/>
      <c r="IRG31" s="3916"/>
      <c r="IRH31" s="3916"/>
      <c r="IRI31" s="3916"/>
      <c r="IRJ31" s="3916"/>
      <c r="IRK31" s="3916"/>
      <c r="IRL31" s="3916"/>
      <c r="IRM31" s="3916"/>
      <c r="IRN31" s="3916"/>
      <c r="IRO31" s="3916"/>
      <c r="IRP31" s="3916"/>
      <c r="IRQ31" s="3916"/>
      <c r="IRR31" s="3916"/>
      <c r="IRS31" s="3916"/>
      <c r="IRT31" s="3916"/>
      <c r="IRU31" s="3916"/>
      <c r="IRV31" s="3916"/>
      <c r="IRW31" s="3916"/>
      <c r="IRX31" s="3916"/>
      <c r="IRY31" s="3916"/>
      <c r="IRZ31" s="3916"/>
      <c r="ISA31" s="3916"/>
      <c r="ISB31" s="3916"/>
      <c r="ISC31" s="3916"/>
      <c r="ISD31" s="3916"/>
      <c r="ISE31" s="3916"/>
      <c r="ISF31" s="3916"/>
      <c r="ISG31" s="3916"/>
      <c r="ISH31" s="3916"/>
      <c r="ISI31" s="3916"/>
      <c r="ISJ31" s="3916"/>
      <c r="ISK31" s="3916"/>
      <c r="ISL31" s="3916"/>
      <c r="ISM31" s="3916"/>
      <c r="ISN31" s="3916"/>
      <c r="ISO31" s="3916"/>
      <c r="ISP31" s="3916"/>
      <c r="ISQ31" s="3916"/>
      <c r="ISR31" s="3916"/>
      <c r="ISS31" s="3916"/>
      <c r="IST31" s="3916"/>
      <c r="ISU31" s="3916"/>
      <c r="ISV31" s="3916"/>
      <c r="ISW31" s="3916"/>
      <c r="ISX31" s="3916"/>
      <c r="ISY31" s="3916"/>
      <c r="ISZ31" s="3916"/>
      <c r="ITA31" s="3916"/>
      <c r="ITB31" s="3916"/>
      <c r="ITC31" s="3916"/>
      <c r="ITD31" s="3916"/>
      <c r="ITE31" s="3916"/>
      <c r="ITF31" s="3916"/>
      <c r="ITG31" s="3916"/>
      <c r="ITH31" s="3916"/>
      <c r="ITI31" s="3916"/>
      <c r="ITJ31" s="3916"/>
      <c r="ITK31" s="3916"/>
      <c r="ITL31" s="3916"/>
      <c r="ITM31" s="3916"/>
      <c r="ITN31" s="3916"/>
      <c r="ITO31" s="3916"/>
      <c r="ITP31" s="3916"/>
      <c r="ITQ31" s="3916"/>
      <c r="ITR31" s="3916"/>
      <c r="ITS31" s="3916"/>
      <c r="ITT31" s="3916"/>
      <c r="ITU31" s="3916"/>
      <c r="ITV31" s="3916"/>
      <c r="ITW31" s="3916"/>
      <c r="ITX31" s="3916"/>
      <c r="ITY31" s="3916"/>
      <c r="ITZ31" s="3916"/>
      <c r="IUA31" s="3916"/>
      <c r="IUB31" s="3916"/>
      <c r="IUC31" s="3916"/>
      <c r="IUD31" s="3916"/>
      <c r="IUE31" s="3916"/>
      <c r="IUF31" s="3916"/>
      <c r="IUG31" s="3916"/>
      <c r="IUH31" s="3916"/>
      <c r="IUI31" s="3916"/>
      <c r="IUJ31" s="3916"/>
      <c r="IUK31" s="3916"/>
      <c r="IUL31" s="3916"/>
      <c r="IUM31" s="3916"/>
      <c r="IUN31" s="3916"/>
      <c r="IUO31" s="3916"/>
      <c r="IUP31" s="3916"/>
      <c r="IUQ31" s="3916"/>
      <c r="IUR31" s="3916"/>
      <c r="IUS31" s="3916"/>
      <c r="IUT31" s="3916"/>
      <c r="IUU31" s="3916"/>
      <c r="IUV31" s="3916"/>
      <c r="IUW31" s="3916"/>
      <c r="IUX31" s="3916"/>
      <c r="IUY31" s="3916"/>
      <c r="IUZ31" s="3916"/>
      <c r="IVA31" s="3916"/>
      <c r="IVB31" s="3916"/>
      <c r="IVC31" s="3916"/>
      <c r="IVD31" s="3916"/>
      <c r="IVE31" s="3916"/>
      <c r="IVF31" s="3916"/>
      <c r="IVG31" s="3916"/>
      <c r="IVH31" s="3916"/>
      <c r="IVI31" s="3916"/>
      <c r="IVJ31" s="3916"/>
      <c r="IVK31" s="3916"/>
      <c r="IVL31" s="3916"/>
      <c r="IVM31" s="3916"/>
      <c r="IVN31" s="3916"/>
      <c r="IVO31" s="3916"/>
      <c r="IVP31" s="3916"/>
      <c r="IVQ31" s="3916"/>
      <c r="IVR31" s="3916"/>
      <c r="IVS31" s="3916"/>
      <c r="IVT31" s="3916"/>
      <c r="IVU31" s="3916"/>
      <c r="IVV31" s="3916"/>
      <c r="IVW31" s="3916"/>
      <c r="IVX31" s="3916"/>
      <c r="IVY31" s="3916"/>
      <c r="IVZ31" s="3916"/>
      <c r="IWA31" s="3916"/>
      <c r="IWB31" s="3916"/>
      <c r="IWC31" s="3916"/>
      <c r="IWD31" s="3916"/>
      <c r="IWE31" s="3916"/>
      <c r="IWF31" s="3916"/>
      <c r="IWG31" s="3916"/>
      <c r="IWH31" s="3916"/>
      <c r="IWI31" s="3916"/>
      <c r="IWJ31" s="3916"/>
      <c r="IWK31" s="3916"/>
      <c r="IWL31" s="3916"/>
      <c r="IWM31" s="3916"/>
      <c r="IWN31" s="3916"/>
      <c r="IWO31" s="3916"/>
      <c r="IWP31" s="3916"/>
      <c r="IWQ31" s="3916"/>
      <c r="IWR31" s="3916"/>
      <c r="IWS31" s="3916"/>
      <c r="IWT31" s="3916"/>
      <c r="IWU31" s="3916"/>
      <c r="IWV31" s="3916"/>
      <c r="IWW31" s="3916"/>
      <c r="IWX31" s="3916"/>
      <c r="IWY31" s="3916"/>
      <c r="IWZ31" s="3916"/>
      <c r="IXA31" s="3916"/>
      <c r="IXB31" s="3916"/>
      <c r="IXC31" s="3916"/>
      <c r="IXD31" s="3916"/>
      <c r="IXE31" s="3916"/>
      <c r="IXF31" s="3916"/>
      <c r="IXG31" s="3916"/>
      <c r="IXH31" s="3916"/>
      <c r="IXI31" s="3916"/>
      <c r="IXJ31" s="3916"/>
      <c r="IXK31" s="3916"/>
      <c r="IXL31" s="3916"/>
      <c r="IXM31" s="3916"/>
      <c r="IXN31" s="3916"/>
      <c r="IXO31" s="3916"/>
      <c r="IXP31" s="3916"/>
      <c r="IXQ31" s="3916"/>
      <c r="IXR31" s="3916"/>
      <c r="IXS31" s="3916"/>
      <c r="IXT31" s="3916"/>
      <c r="IXU31" s="3916"/>
      <c r="IXV31" s="3916"/>
      <c r="IXW31" s="3916"/>
      <c r="IXX31" s="3916"/>
      <c r="IXY31" s="3916"/>
      <c r="IXZ31" s="3916"/>
      <c r="IYA31" s="3916"/>
      <c r="IYB31" s="3916"/>
      <c r="IYC31" s="3916"/>
      <c r="IYD31" s="3916"/>
      <c r="IYE31" s="3916"/>
      <c r="IYF31" s="3916"/>
      <c r="IYG31" s="3916"/>
      <c r="IYH31" s="3916"/>
      <c r="IYI31" s="3916"/>
      <c r="IYJ31" s="3916"/>
      <c r="IYK31" s="3916"/>
      <c r="IYL31" s="3916"/>
      <c r="IYM31" s="3916"/>
      <c r="IYN31" s="3916"/>
      <c r="IYO31" s="3916"/>
      <c r="IYP31" s="3916"/>
      <c r="IYQ31" s="3916"/>
      <c r="IYR31" s="3916"/>
      <c r="IYS31" s="3916"/>
      <c r="IYT31" s="3916"/>
      <c r="IYU31" s="3916"/>
      <c r="IYV31" s="3916"/>
      <c r="IYW31" s="3916"/>
      <c r="IYX31" s="3916"/>
      <c r="IYY31" s="3916"/>
      <c r="IYZ31" s="3916"/>
      <c r="IZA31" s="3916"/>
      <c r="IZB31" s="3916"/>
      <c r="IZC31" s="3916"/>
      <c r="IZD31" s="3916"/>
      <c r="IZE31" s="3916"/>
      <c r="IZF31" s="3916"/>
      <c r="IZG31" s="3916"/>
      <c r="IZH31" s="3916"/>
      <c r="IZI31" s="3916"/>
      <c r="IZJ31" s="3916"/>
      <c r="IZK31" s="3916"/>
      <c r="IZL31" s="3916"/>
      <c r="IZM31" s="3916"/>
      <c r="IZN31" s="3916"/>
      <c r="IZO31" s="3916"/>
      <c r="IZP31" s="3916"/>
      <c r="IZQ31" s="3916"/>
      <c r="IZR31" s="3916"/>
      <c r="IZS31" s="3916"/>
      <c r="IZT31" s="3916"/>
      <c r="IZU31" s="3916"/>
      <c r="IZV31" s="3916"/>
      <c r="IZW31" s="3916"/>
      <c r="IZX31" s="3916"/>
      <c r="IZY31" s="3916"/>
      <c r="IZZ31" s="3916"/>
      <c r="JAA31" s="3916"/>
      <c r="JAB31" s="3916"/>
      <c r="JAC31" s="3916"/>
      <c r="JAD31" s="3916"/>
      <c r="JAE31" s="3916"/>
      <c r="JAF31" s="3916"/>
      <c r="JAG31" s="3916"/>
      <c r="JAH31" s="3916"/>
      <c r="JAI31" s="3916"/>
      <c r="JAJ31" s="3916"/>
      <c r="JAK31" s="3916"/>
      <c r="JAL31" s="3916"/>
      <c r="JAM31" s="3916"/>
      <c r="JAN31" s="3916"/>
      <c r="JAO31" s="3916"/>
      <c r="JAP31" s="3916"/>
      <c r="JAQ31" s="3916"/>
      <c r="JAR31" s="3916"/>
      <c r="JAS31" s="3916"/>
      <c r="JAT31" s="3916"/>
      <c r="JAU31" s="3916"/>
      <c r="JAV31" s="3916"/>
      <c r="JAW31" s="3916"/>
      <c r="JAX31" s="3916"/>
      <c r="JAY31" s="3916"/>
      <c r="JAZ31" s="3916"/>
      <c r="JBA31" s="3916"/>
      <c r="JBB31" s="3916"/>
      <c r="JBC31" s="3916"/>
      <c r="JBD31" s="3916"/>
      <c r="JBE31" s="3916"/>
      <c r="JBF31" s="3916"/>
      <c r="JBG31" s="3916"/>
      <c r="JBH31" s="3916"/>
      <c r="JBI31" s="3916"/>
      <c r="JBJ31" s="3916"/>
      <c r="JBK31" s="3916"/>
      <c r="JBL31" s="3916"/>
      <c r="JBM31" s="3916"/>
      <c r="JBN31" s="3916"/>
      <c r="JBO31" s="3916"/>
      <c r="JBP31" s="3916"/>
      <c r="JBQ31" s="3916"/>
      <c r="JBR31" s="3916"/>
      <c r="JBS31" s="3916"/>
      <c r="JBT31" s="3916"/>
      <c r="JBU31" s="3916"/>
      <c r="JBV31" s="3916"/>
      <c r="JBW31" s="3916"/>
      <c r="JBX31" s="3916"/>
      <c r="JBY31" s="3916"/>
      <c r="JBZ31" s="3916"/>
      <c r="JCA31" s="3916"/>
      <c r="JCB31" s="3916"/>
      <c r="JCC31" s="3916"/>
      <c r="JCD31" s="3916"/>
      <c r="JCE31" s="3916"/>
      <c r="JCF31" s="3916"/>
      <c r="JCG31" s="3916"/>
      <c r="JCH31" s="3916"/>
      <c r="JCI31" s="3916"/>
      <c r="JCJ31" s="3916"/>
      <c r="JCK31" s="3916"/>
      <c r="JCL31" s="3916"/>
      <c r="JCM31" s="3916"/>
      <c r="JCN31" s="3916"/>
      <c r="JCO31" s="3916"/>
      <c r="JCP31" s="3916"/>
      <c r="JCQ31" s="3916"/>
      <c r="JCR31" s="3916"/>
      <c r="JCS31" s="3916"/>
      <c r="JCT31" s="3916"/>
      <c r="JCU31" s="3916"/>
      <c r="JCV31" s="3916"/>
      <c r="JCW31" s="3916"/>
      <c r="JCX31" s="3916"/>
      <c r="JCY31" s="3916"/>
      <c r="JCZ31" s="3916"/>
      <c r="JDA31" s="3916"/>
      <c r="JDB31" s="3916"/>
      <c r="JDC31" s="3916"/>
      <c r="JDD31" s="3916"/>
      <c r="JDE31" s="3916"/>
      <c r="JDF31" s="3916"/>
      <c r="JDG31" s="3916"/>
      <c r="JDH31" s="3916"/>
      <c r="JDI31" s="3916"/>
      <c r="JDJ31" s="3916"/>
      <c r="JDK31" s="3916"/>
      <c r="JDL31" s="3916"/>
      <c r="JDM31" s="3916"/>
      <c r="JDN31" s="3916"/>
      <c r="JDO31" s="3916"/>
      <c r="JDP31" s="3916"/>
      <c r="JDQ31" s="3916"/>
      <c r="JDR31" s="3916"/>
      <c r="JDS31" s="3916"/>
      <c r="JDT31" s="3916"/>
      <c r="JDU31" s="3916"/>
      <c r="JDV31" s="3916"/>
      <c r="JDW31" s="3916"/>
      <c r="JDX31" s="3916"/>
      <c r="JDY31" s="3916"/>
      <c r="JDZ31" s="3916"/>
      <c r="JEA31" s="3916"/>
      <c r="JEB31" s="3916"/>
      <c r="JEC31" s="3916"/>
      <c r="JED31" s="3916"/>
      <c r="JEE31" s="3916"/>
      <c r="JEF31" s="3916"/>
      <c r="JEG31" s="3916"/>
      <c r="JEH31" s="3916"/>
      <c r="JEI31" s="3916"/>
      <c r="JEJ31" s="3916"/>
      <c r="JEK31" s="3916"/>
      <c r="JEL31" s="3916"/>
      <c r="JEM31" s="3916"/>
      <c r="JEN31" s="3916"/>
      <c r="JEO31" s="3916"/>
      <c r="JEP31" s="3916"/>
      <c r="JEQ31" s="3916"/>
      <c r="JER31" s="3916"/>
      <c r="JES31" s="3916"/>
      <c r="JET31" s="3916"/>
      <c r="JEU31" s="3916"/>
      <c r="JEV31" s="3916"/>
      <c r="JEW31" s="3916"/>
      <c r="JEX31" s="3916"/>
      <c r="JEY31" s="3916"/>
      <c r="JEZ31" s="3916"/>
      <c r="JFA31" s="3916"/>
      <c r="JFB31" s="3916"/>
      <c r="JFC31" s="3916"/>
      <c r="JFD31" s="3916"/>
      <c r="JFE31" s="3916"/>
      <c r="JFF31" s="3916"/>
      <c r="JFG31" s="3916"/>
      <c r="JFH31" s="3916"/>
      <c r="JFI31" s="3916"/>
      <c r="JFJ31" s="3916"/>
      <c r="JFK31" s="3916"/>
      <c r="JFL31" s="3916"/>
      <c r="JFM31" s="3916"/>
      <c r="JFN31" s="3916"/>
      <c r="JFO31" s="3916"/>
      <c r="JFP31" s="3916"/>
      <c r="JFQ31" s="3916"/>
      <c r="JFR31" s="3916"/>
      <c r="JFS31" s="3916"/>
      <c r="JFT31" s="3916"/>
      <c r="JFU31" s="3916"/>
      <c r="JFV31" s="3916"/>
      <c r="JFW31" s="3916"/>
      <c r="JFX31" s="3916"/>
      <c r="JFY31" s="3916"/>
      <c r="JFZ31" s="3916"/>
      <c r="JGA31" s="3916"/>
      <c r="JGB31" s="3916"/>
      <c r="JGC31" s="3916"/>
      <c r="JGD31" s="3916"/>
      <c r="JGE31" s="3916"/>
      <c r="JGF31" s="3916"/>
      <c r="JGG31" s="3916"/>
      <c r="JGH31" s="3916"/>
      <c r="JGI31" s="3916"/>
      <c r="JGJ31" s="3916"/>
      <c r="JGK31" s="3916"/>
      <c r="JGL31" s="3916"/>
      <c r="JGM31" s="3916"/>
      <c r="JGN31" s="3916"/>
      <c r="JGO31" s="3916"/>
      <c r="JGP31" s="3916"/>
      <c r="JGQ31" s="3916"/>
      <c r="JGR31" s="3916"/>
      <c r="JGS31" s="3916"/>
      <c r="JGT31" s="3916"/>
      <c r="JGU31" s="3916"/>
      <c r="JGV31" s="3916"/>
      <c r="JGW31" s="3916"/>
      <c r="JGX31" s="3916"/>
      <c r="JGY31" s="3916"/>
      <c r="JGZ31" s="3916"/>
      <c r="JHA31" s="3916"/>
      <c r="JHB31" s="3916"/>
      <c r="JHC31" s="3916"/>
      <c r="JHD31" s="3916"/>
      <c r="JHE31" s="3916"/>
      <c r="JHF31" s="3916"/>
      <c r="JHG31" s="3916"/>
      <c r="JHH31" s="3916"/>
      <c r="JHI31" s="3916"/>
      <c r="JHJ31" s="3916"/>
      <c r="JHK31" s="3916"/>
      <c r="JHL31" s="3916"/>
      <c r="JHM31" s="3916"/>
      <c r="JHN31" s="3916"/>
      <c r="JHO31" s="3916"/>
      <c r="JHP31" s="3916"/>
      <c r="JHQ31" s="3916"/>
      <c r="JHR31" s="3916"/>
      <c r="JHS31" s="3916"/>
      <c r="JHT31" s="3916"/>
      <c r="JHU31" s="3916"/>
      <c r="JHV31" s="3916"/>
      <c r="JHW31" s="3916"/>
      <c r="JHX31" s="3916"/>
      <c r="JHY31" s="3916"/>
      <c r="JHZ31" s="3916"/>
      <c r="JIA31" s="3916"/>
      <c r="JIB31" s="3916"/>
      <c r="JIC31" s="3916"/>
      <c r="JID31" s="3916"/>
      <c r="JIE31" s="3916"/>
      <c r="JIF31" s="3916"/>
      <c r="JIG31" s="3916"/>
      <c r="JIH31" s="3916"/>
      <c r="JII31" s="3916"/>
      <c r="JIJ31" s="3916"/>
      <c r="JIK31" s="3916"/>
      <c r="JIL31" s="3916"/>
      <c r="JIM31" s="3916"/>
      <c r="JIN31" s="3916"/>
      <c r="JIO31" s="3916"/>
      <c r="JIP31" s="3916"/>
      <c r="JIQ31" s="3916"/>
      <c r="JIR31" s="3916"/>
      <c r="JIS31" s="3916"/>
      <c r="JIT31" s="3916"/>
      <c r="JIU31" s="3916"/>
      <c r="JIV31" s="3916"/>
      <c r="JIW31" s="3916"/>
      <c r="JIX31" s="3916"/>
      <c r="JIY31" s="3916"/>
      <c r="JIZ31" s="3916"/>
      <c r="JJA31" s="3916"/>
      <c r="JJB31" s="3916"/>
      <c r="JJC31" s="3916"/>
      <c r="JJD31" s="3916"/>
      <c r="JJE31" s="3916"/>
      <c r="JJF31" s="3916"/>
      <c r="JJG31" s="3916"/>
      <c r="JJH31" s="3916"/>
      <c r="JJI31" s="3916"/>
      <c r="JJJ31" s="3916"/>
      <c r="JJK31" s="3916"/>
      <c r="JJL31" s="3916"/>
      <c r="JJM31" s="3916"/>
      <c r="JJN31" s="3916"/>
      <c r="JJO31" s="3916"/>
      <c r="JJP31" s="3916"/>
      <c r="JJQ31" s="3916"/>
      <c r="JJR31" s="3916"/>
      <c r="JJS31" s="3916"/>
      <c r="JJT31" s="3916"/>
      <c r="JJU31" s="3916"/>
      <c r="JJV31" s="3916"/>
      <c r="JJW31" s="3916"/>
      <c r="JJX31" s="3916"/>
      <c r="JJY31" s="3916"/>
      <c r="JJZ31" s="3916"/>
      <c r="JKA31" s="3916"/>
      <c r="JKB31" s="3916"/>
      <c r="JKC31" s="3916"/>
      <c r="JKD31" s="3916"/>
      <c r="JKE31" s="3916"/>
      <c r="JKF31" s="3916"/>
      <c r="JKG31" s="3916"/>
      <c r="JKH31" s="3916"/>
      <c r="JKI31" s="3916"/>
      <c r="JKJ31" s="3916"/>
      <c r="JKK31" s="3916"/>
      <c r="JKL31" s="3916"/>
      <c r="JKM31" s="3916"/>
      <c r="JKN31" s="3916"/>
      <c r="JKO31" s="3916"/>
      <c r="JKP31" s="3916"/>
      <c r="JKQ31" s="3916"/>
      <c r="JKR31" s="3916"/>
      <c r="JKS31" s="3916"/>
      <c r="JKT31" s="3916"/>
      <c r="JKU31" s="3916"/>
      <c r="JKV31" s="3916"/>
      <c r="JKW31" s="3916"/>
      <c r="JKX31" s="3916"/>
      <c r="JKY31" s="3916"/>
      <c r="JKZ31" s="3916"/>
      <c r="JLA31" s="3916"/>
      <c r="JLB31" s="3916"/>
      <c r="JLC31" s="3916"/>
      <c r="JLD31" s="3916"/>
      <c r="JLE31" s="3916"/>
      <c r="JLF31" s="3916"/>
      <c r="JLG31" s="3916"/>
      <c r="JLH31" s="3916"/>
      <c r="JLI31" s="3916"/>
      <c r="JLJ31" s="3916"/>
      <c r="JLK31" s="3916"/>
      <c r="JLL31" s="3916"/>
      <c r="JLM31" s="3916"/>
      <c r="JLN31" s="3916"/>
      <c r="JLO31" s="3916"/>
      <c r="JLP31" s="3916"/>
      <c r="JLQ31" s="3916"/>
      <c r="JLR31" s="3916"/>
      <c r="JLS31" s="3916"/>
      <c r="JLT31" s="3916"/>
      <c r="JLU31" s="3916"/>
      <c r="JLV31" s="3916"/>
      <c r="JLW31" s="3916"/>
      <c r="JLX31" s="3916"/>
      <c r="JLY31" s="3916"/>
      <c r="JLZ31" s="3916"/>
      <c r="JMA31" s="3916"/>
      <c r="JMB31" s="3916"/>
      <c r="JMC31" s="3916"/>
      <c r="JMD31" s="3916"/>
      <c r="JME31" s="3916"/>
      <c r="JMF31" s="3916"/>
      <c r="JMG31" s="3916"/>
      <c r="JMH31" s="3916"/>
      <c r="JMI31" s="3916"/>
      <c r="JMJ31" s="3916"/>
      <c r="JMK31" s="3916"/>
      <c r="JML31" s="3916"/>
      <c r="JMM31" s="3916"/>
      <c r="JMN31" s="3916"/>
      <c r="JMO31" s="3916"/>
      <c r="JMP31" s="3916"/>
      <c r="JMQ31" s="3916"/>
      <c r="JMR31" s="3916"/>
      <c r="JMS31" s="3916"/>
      <c r="JMT31" s="3916"/>
      <c r="JMU31" s="3916"/>
      <c r="JMV31" s="3916"/>
      <c r="JMW31" s="3916"/>
      <c r="JMX31" s="3916"/>
      <c r="JMY31" s="3916"/>
      <c r="JMZ31" s="3916"/>
      <c r="JNA31" s="3916"/>
      <c r="JNB31" s="3916"/>
      <c r="JNC31" s="3916"/>
      <c r="JND31" s="3916"/>
      <c r="JNE31" s="3916"/>
      <c r="JNF31" s="3916"/>
      <c r="JNG31" s="3916"/>
      <c r="JNH31" s="3916"/>
      <c r="JNI31" s="3916"/>
      <c r="JNJ31" s="3916"/>
      <c r="JNK31" s="3916"/>
      <c r="JNL31" s="3916"/>
      <c r="JNM31" s="3916"/>
      <c r="JNN31" s="3916"/>
      <c r="JNO31" s="3916"/>
      <c r="JNP31" s="3916"/>
      <c r="JNQ31" s="3916"/>
      <c r="JNR31" s="3916"/>
      <c r="JNS31" s="3916"/>
      <c r="JNT31" s="3916"/>
      <c r="JNU31" s="3916"/>
      <c r="JNV31" s="3916"/>
      <c r="JNW31" s="3916"/>
      <c r="JNX31" s="3916"/>
      <c r="JNY31" s="3916"/>
      <c r="JNZ31" s="3916"/>
      <c r="JOA31" s="3916"/>
      <c r="JOB31" s="3916"/>
      <c r="JOC31" s="3916"/>
      <c r="JOD31" s="3916"/>
      <c r="JOE31" s="3916"/>
      <c r="JOF31" s="3916"/>
      <c r="JOG31" s="3916"/>
      <c r="JOH31" s="3916"/>
      <c r="JOI31" s="3916"/>
      <c r="JOJ31" s="3916"/>
      <c r="JOK31" s="3916"/>
      <c r="JOL31" s="3916"/>
      <c r="JOM31" s="3916"/>
      <c r="JON31" s="3916"/>
      <c r="JOO31" s="3916"/>
      <c r="JOP31" s="3916"/>
      <c r="JOQ31" s="3916"/>
      <c r="JOR31" s="3916"/>
      <c r="JOS31" s="3916"/>
      <c r="JOT31" s="3916"/>
      <c r="JOU31" s="3916"/>
      <c r="JOV31" s="3916"/>
      <c r="JOW31" s="3916"/>
      <c r="JOX31" s="3916"/>
      <c r="JOY31" s="3916"/>
      <c r="JOZ31" s="3916"/>
      <c r="JPA31" s="3916"/>
      <c r="JPB31" s="3916"/>
      <c r="JPC31" s="3916"/>
      <c r="JPD31" s="3916"/>
      <c r="JPE31" s="3916"/>
      <c r="JPF31" s="3916"/>
      <c r="JPG31" s="3916"/>
      <c r="JPH31" s="3916"/>
      <c r="JPI31" s="3916"/>
      <c r="JPJ31" s="3916"/>
      <c r="JPK31" s="3916"/>
      <c r="JPL31" s="3916"/>
      <c r="JPM31" s="3916"/>
      <c r="JPN31" s="3916"/>
      <c r="JPO31" s="3916"/>
      <c r="JPP31" s="3916"/>
      <c r="JPQ31" s="3916"/>
      <c r="JPR31" s="3916"/>
      <c r="JPS31" s="3916"/>
      <c r="JPT31" s="3916"/>
      <c r="JPU31" s="3916"/>
      <c r="JPV31" s="3916"/>
      <c r="JPW31" s="3916"/>
      <c r="JPX31" s="3916"/>
      <c r="JPY31" s="3916"/>
      <c r="JPZ31" s="3916"/>
      <c r="JQA31" s="3916"/>
      <c r="JQB31" s="3916"/>
      <c r="JQC31" s="3916"/>
      <c r="JQD31" s="3916"/>
      <c r="JQE31" s="3916"/>
      <c r="JQF31" s="3916"/>
      <c r="JQG31" s="3916"/>
      <c r="JQH31" s="3916"/>
      <c r="JQI31" s="3916"/>
      <c r="JQJ31" s="3916"/>
      <c r="JQK31" s="3916"/>
      <c r="JQL31" s="3916"/>
      <c r="JQM31" s="3916"/>
      <c r="JQN31" s="3916"/>
      <c r="JQO31" s="3916"/>
      <c r="JQP31" s="3916"/>
      <c r="JQQ31" s="3916"/>
      <c r="JQR31" s="3916"/>
      <c r="JQS31" s="3916"/>
      <c r="JQT31" s="3916"/>
      <c r="JQU31" s="3916"/>
      <c r="JQV31" s="3916"/>
      <c r="JQW31" s="3916"/>
      <c r="JQX31" s="3916"/>
      <c r="JQY31" s="3916"/>
      <c r="JQZ31" s="3916"/>
      <c r="JRA31" s="3916"/>
      <c r="JRB31" s="3916"/>
      <c r="JRC31" s="3916"/>
      <c r="JRD31" s="3916"/>
      <c r="JRE31" s="3916"/>
      <c r="JRF31" s="3916"/>
      <c r="JRG31" s="3916"/>
      <c r="JRH31" s="3916"/>
      <c r="JRI31" s="3916"/>
      <c r="JRJ31" s="3916"/>
      <c r="JRK31" s="3916"/>
      <c r="JRL31" s="3916"/>
      <c r="JRM31" s="3916"/>
      <c r="JRN31" s="3916"/>
      <c r="JRO31" s="3916"/>
      <c r="JRP31" s="3916"/>
      <c r="JRQ31" s="3916"/>
      <c r="JRR31" s="3916"/>
      <c r="JRS31" s="3916"/>
      <c r="JRT31" s="3916"/>
      <c r="JRU31" s="3916"/>
      <c r="JRV31" s="3916"/>
      <c r="JRW31" s="3916"/>
      <c r="JRX31" s="3916"/>
      <c r="JRY31" s="3916"/>
      <c r="JRZ31" s="3916"/>
      <c r="JSA31" s="3916"/>
      <c r="JSB31" s="3916"/>
      <c r="JSC31" s="3916"/>
      <c r="JSD31" s="3916"/>
      <c r="JSE31" s="3916"/>
      <c r="JSF31" s="3916"/>
      <c r="JSG31" s="3916"/>
      <c r="JSH31" s="3916"/>
      <c r="JSI31" s="3916"/>
      <c r="JSJ31" s="3916"/>
      <c r="JSK31" s="3916"/>
      <c r="JSL31" s="3916"/>
      <c r="JSM31" s="3916"/>
      <c r="JSN31" s="3916"/>
      <c r="JSO31" s="3916"/>
      <c r="JSP31" s="3916"/>
      <c r="JSQ31" s="3916"/>
      <c r="JSR31" s="3916"/>
      <c r="JSS31" s="3916"/>
      <c r="JST31" s="3916"/>
      <c r="JSU31" s="3916"/>
      <c r="JSV31" s="3916"/>
      <c r="JSW31" s="3916"/>
      <c r="JSX31" s="3916"/>
      <c r="JSY31" s="3916"/>
      <c r="JSZ31" s="3916"/>
      <c r="JTA31" s="3916"/>
      <c r="JTB31" s="3916"/>
      <c r="JTC31" s="3916"/>
      <c r="JTD31" s="3916"/>
      <c r="JTE31" s="3916"/>
      <c r="JTF31" s="3916"/>
      <c r="JTG31" s="3916"/>
      <c r="JTH31" s="3916"/>
      <c r="JTI31" s="3916"/>
      <c r="JTJ31" s="3916"/>
      <c r="JTK31" s="3916"/>
      <c r="JTL31" s="3916"/>
      <c r="JTM31" s="3916"/>
      <c r="JTN31" s="3916"/>
      <c r="JTO31" s="3916"/>
      <c r="JTP31" s="3916"/>
      <c r="JTQ31" s="3916"/>
      <c r="JTR31" s="3916"/>
      <c r="JTS31" s="3916"/>
      <c r="JTT31" s="3916"/>
      <c r="JTU31" s="3916"/>
      <c r="JTV31" s="3916"/>
      <c r="JTW31" s="3916"/>
      <c r="JTX31" s="3916"/>
      <c r="JTY31" s="3916"/>
      <c r="JTZ31" s="3916"/>
      <c r="JUA31" s="3916"/>
      <c r="JUB31" s="3916"/>
      <c r="JUC31" s="3916"/>
      <c r="JUD31" s="3916"/>
      <c r="JUE31" s="3916"/>
      <c r="JUF31" s="3916"/>
      <c r="JUG31" s="3916"/>
      <c r="JUH31" s="3916"/>
      <c r="JUI31" s="3916"/>
      <c r="JUJ31" s="3916"/>
      <c r="JUK31" s="3916"/>
      <c r="JUL31" s="3916"/>
      <c r="JUM31" s="3916"/>
      <c r="JUN31" s="3916"/>
      <c r="JUO31" s="3916"/>
      <c r="JUP31" s="3916"/>
      <c r="JUQ31" s="3916"/>
      <c r="JUR31" s="3916"/>
      <c r="JUS31" s="3916"/>
      <c r="JUT31" s="3916"/>
      <c r="JUU31" s="3916"/>
      <c r="JUV31" s="3916"/>
      <c r="JUW31" s="3916"/>
      <c r="JUX31" s="3916"/>
      <c r="JUY31" s="3916"/>
      <c r="JUZ31" s="3916"/>
      <c r="JVA31" s="3916"/>
      <c r="JVB31" s="3916"/>
      <c r="JVC31" s="3916"/>
      <c r="JVD31" s="3916"/>
      <c r="JVE31" s="3916"/>
      <c r="JVF31" s="3916"/>
      <c r="JVG31" s="3916"/>
      <c r="JVH31" s="3916"/>
      <c r="JVI31" s="3916"/>
      <c r="JVJ31" s="3916"/>
      <c r="JVK31" s="3916"/>
      <c r="JVL31" s="3916"/>
      <c r="JVM31" s="3916"/>
      <c r="JVN31" s="3916"/>
      <c r="JVO31" s="3916"/>
      <c r="JVP31" s="3916"/>
      <c r="JVQ31" s="3916"/>
      <c r="JVR31" s="3916"/>
      <c r="JVS31" s="3916"/>
      <c r="JVT31" s="3916"/>
      <c r="JVU31" s="3916"/>
      <c r="JVV31" s="3916"/>
      <c r="JVW31" s="3916"/>
      <c r="JVX31" s="3916"/>
      <c r="JVY31" s="3916"/>
      <c r="JVZ31" s="3916"/>
      <c r="JWA31" s="3916"/>
      <c r="JWB31" s="3916"/>
      <c r="JWC31" s="3916"/>
      <c r="JWD31" s="3916"/>
      <c r="JWE31" s="3916"/>
      <c r="JWF31" s="3916"/>
      <c r="JWG31" s="3916"/>
      <c r="JWH31" s="3916"/>
      <c r="JWI31" s="3916"/>
      <c r="JWJ31" s="3916"/>
      <c r="JWK31" s="3916"/>
      <c r="JWL31" s="3916"/>
      <c r="JWM31" s="3916"/>
      <c r="JWN31" s="3916"/>
      <c r="JWO31" s="3916"/>
      <c r="JWP31" s="3916"/>
      <c r="JWQ31" s="3916"/>
      <c r="JWR31" s="3916"/>
      <c r="JWS31" s="3916"/>
      <c r="JWT31" s="3916"/>
      <c r="JWU31" s="3916"/>
      <c r="JWV31" s="3916"/>
      <c r="JWW31" s="3916"/>
      <c r="JWX31" s="3916"/>
      <c r="JWY31" s="3916"/>
      <c r="JWZ31" s="3916"/>
      <c r="JXA31" s="3916"/>
      <c r="JXB31" s="3916"/>
      <c r="JXC31" s="3916"/>
      <c r="JXD31" s="3916"/>
      <c r="JXE31" s="3916"/>
      <c r="JXF31" s="3916"/>
      <c r="JXG31" s="3916"/>
      <c r="JXH31" s="3916"/>
      <c r="JXI31" s="3916"/>
      <c r="JXJ31" s="3916"/>
      <c r="JXK31" s="3916"/>
      <c r="JXL31" s="3916"/>
      <c r="JXM31" s="3916"/>
      <c r="JXN31" s="3916"/>
      <c r="JXO31" s="3916"/>
      <c r="JXP31" s="3916"/>
      <c r="JXQ31" s="3916"/>
      <c r="JXR31" s="3916"/>
      <c r="JXS31" s="3916"/>
      <c r="JXT31" s="3916"/>
      <c r="JXU31" s="3916"/>
      <c r="JXV31" s="3916"/>
      <c r="JXW31" s="3916"/>
      <c r="JXX31" s="3916"/>
      <c r="JXY31" s="3916"/>
      <c r="JXZ31" s="3916"/>
      <c r="JYA31" s="3916"/>
      <c r="JYB31" s="3916"/>
      <c r="JYC31" s="3916"/>
      <c r="JYD31" s="3916"/>
      <c r="JYE31" s="3916"/>
      <c r="JYF31" s="3916"/>
      <c r="JYG31" s="3916"/>
      <c r="JYH31" s="3916"/>
      <c r="JYI31" s="3916"/>
      <c r="JYJ31" s="3916"/>
      <c r="JYK31" s="3916"/>
      <c r="JYL31" s="3916"/>
      <c r="JYM31" s="3916"/>
      <c r="JYN31" s="3916"/>
      <c r="JYO31" s="3916"/>
      <c r="JYP31" s="3916"/>
      <c r="JYQ31" s="3916"/>
      <c r="JYR31" s="3916"/>
      <c r="JYS31" s="3916"/>
      <c r="JYT31" s="3916"/>
      <c r="JYU31" s="3916"/>
      <c r="JYV31" s="3916"/>
      <c r="JYW31" s="3916"/>
      <c r="JYX31" s="3916"/>
      <c r="JYY31" s="3916"/>
      <c r="JYZ31" s="3916"/>
      <c r="JZA31" s="3916"/>
      <c r="JZB31" s="3916"/>
      <c r="JZC31" s="3916"/>
      <c r="JZD31" s="3916"/>
      <c r="JZE31" s="3916"/>
      <c r="JZF31" s="3916"/>
      <c r="JZG31" s="3916"/>
      <c r="JZH31" s="3916"/>
      <c r="JZI31" s="3916"/>
      <c r="JZJ31" s="3916"/>
      <c r="JZK31" s="3916"/>
      <c r="JZL31" s="3916"/>
      <c r="JZM31" s="3916"/>
      <c r="JZN31" s="3916"/>
      <c r="JZO31" s="3916"/>
      <c r="JZP31" s="3916"/>
      <c r="JZQ31" s="3916"/>
      <c r="JZR31" s="3916"/>
      <c r="JZS31" s="3916"/>
      <c r="JZT31" s="3916"/>
      <c r="JZU31" s="3916"/>
      <c r="JZV31" s="3916"/>
      <c r="JZW31" s="3916"/>
      <c r="JZX31" s="3916"/>
      <c r="JZY31" s="3916"/>
      <c r="JZZ31" s="3916"/>
      <c r="KAA31" s="3916"/>
      <c r="KAB31" s="3916"/>
      <c r="KAC31" s="3916"/>
      <c r="KAD31" s="3916"/>
      <c r="KAE31" s="3916"/>
      <c r="KAF31" s="3916"/>
      <c r="KAG31" s="3916"/>
      <c r="KAH31" s="3916"/>
      <c r="KAI31" s="3916"/>
      <c r="KAJ31" s="3916"/>
      <c r="KAK31" s="3916"/>
      <c r="KAL31" s="3916"/>
      <c r="KAM31" s="3916"/>
      <c r="KAN31" s="3916"/>
      <c r="KAO31" s="3916"/>
      <c r="KAP31" s="3916"/>
      <c r="KAQ31" s="3916"/>
      <c r="KAR31" s="3916"/>
      <c r="KAS31" s="3916"/>
      <c r="KAT31" s="3916"/>
      <c r="KAU31" s="3916"/>
      <c r="KAV31" s="3916"/>
      <c r="KAW31" s="3916"/>
      <c r="KAX31" s="3916"/>
      <c r="KAY31" s="3916"/>
      <c r="KAZ31" s="3916"/>
      <c r="KBA31" s="3916"/>
      <c r="KBB31" s="3916"/>
      <c r="KBC31" s="3916"/>
      <c r="KBD31" s="3916"/>
      <c r="KBE31" s="3916"/>
      <c r="KBF31" s="3916"/>
      <c r="KBG31" s="3916"/>
      <c r="KBH31" s="3916"/>
      <c r="KBI31" s="3916"/>
      <c r="KBJ31" s="3916"/>
      <c r="KBK31" s="3916"/>
      <c r="KBL31" s="3916"/>
      <c r="KBM31" s="3916"/>
      <c r="KBN31" s="3916"/>
      <c r="KBO31" s="3916"/>
      <c r="KBP31" s="3916"/>
      <c r="KBQ31" s="3916"/>
      <c r="KBR31" s="3916"/>
      <c r="KBS31" s="3916"/>
      <c r="KBT31" s="3916"/>
      <c r="KBU31" s="3916"/>
      <c r="KBV31" s="3916"/>
      <c r="KBW31" s="3916"/>
      <c r="KBX31" s="3916"/>
      <c r="KBY31" s="3916"/>
      <c r="KBZ31" s="3916"/>
      <c r="KCA31" s="3916"/>
      <c r="KCB31" s="3916"/>
      <c r="KCC31" s="3916"/>
      <c r="KCD31" s="3916"/>
      <c r="KCE31" s="3916"/>
      <c r="KCF31" s="3916"/>
      <c r="KCG31" s="3916"/>
      <c r="KCH31" s="3916"/>
      <c r="KCI31" s="3916"/>
      <c r="KCJ31" s="3916"/>
      <c r="KCK31" s="3916"/>
      <c r="KCL31" s="3916"/>
      <c r="KCM31" s="3916"/>
      <c r="KCN31" s="3916"/>
      <c r="KCO31" s="3916"/>
      <c r="KCP31" s="3916"/>
      <c r="KCQ31" s="3916"/>
      <c r="KCR31" s="3916"/>
      <c r="KCS31" s="3916"/>
      <c r="KCT31" s="3916"/>
      <c r="KCU31" s="3916"/>
      <c r="KCV31" s="3916"/>
      <c r="KCW31" s="3916"/>
      <c r="KCX31" s="3916"/>
      <c r="KCY31" s="3916"/>
      <c r="KCZ31" s="3916"/>
      <c r="KDA31" s="3916"/>
      <c r="KDB31" s="3916"/>
      <c r="KDC31" s="3916"/>
      <c r="KDD31" s="3916"/>
      <c r="KDE31" s="3916"/>
      <c r="KDF31" s="3916"/>
      <c r="KDG31" s="3916"/>
      <c r="KDH31" s="3916"/>
      <c r="KDI31" s="3916"/>
      <c r="KDJ31" s="3916"/>
      <c r="KDK31" s="3916"/>
      <c r="KDL31" s="3916"/>
      <c r="KDM31" s="3916"/>
      <c r="KDN31" s="3916"/>
      <c r="KDO31" s="3916"/>
      <c r="KDP31" s="3916"/>
      <c r="KDQ31" s="3916"/>
      <c r="KDR31" s="3916"/>
      <c r="KDS31" s="3916"/>
      <c r="KDT31" s="3916"/>
      <c r="KDU31" s="3916"/>
      <c r="KDV31" s="3916"/>
      <c r="KDW31" s="3916"/>
      <c r="KDX31" s="3916"/>
      <c r="KDY31" s="3916"/>
      <c r="KDZ31" s="3916"/>
      <c r="KEA31" s="3916"/>
      <c r="KEB31" s="3916"/>
      <c r="KEC31" s="3916"/>
      <c r="KED31" s="3916"/>
      <c r="KEE31" s="3916"/>
      <c r="KEF31" s="3916"/>
      <c r="KEG31" s="3916"/>
      <c r="KEH31" s="3916"/>
      <c r="KEI31" s="3916"/>
      <c r="KEJ31" s="3916"/>
      <c r="KEK31" s="3916"/>
      <c r="KEL31" s="3916"/>
      <c r="KEM31" s="3916"/>
      <c r="KEN31" s="3916"/>
      <c r="KEO31" s="3916"/>
      <c r="KEP31" s="3916"/>
      <c r="KEQ31" s="3916"/>
      <c r="KER31" s="3916"/>
      <c r="KES31" s="3916"/>
      <c r="KET31" s="3916"/>
      <c r="KEU31" s="3916"/>
      <c r="KEV31" s="3916"/>
      <c r="KEW31" s="3916"/>
      <c r="KEX31" s="3916"/>
      <c r="KEY31" s="3916"/>
      <c r="KEZ31" s="3916"/>
      <c r="KFA31" s="3916"/>
      <c r="KFB31" s="3916"/>
      <c r="KFC31" s="3916"/>
      <c r="KFD31" s="3916"/>
      <c r="KFE31" s="3916"/>
      <c r="KFF31" s="3916"/>
      <c r="KFG31" s="3916"/>
      <c r="KFH31" s="3916"/>
      <c r="KFI31" s="3916"/>
      <c r="KFJ31" s="3916"/>
      <c r="KFK31" s="3916"/>
      <c r="KFL31" s="3916"/>
      <c r="KFM31" s="3916"/>
      <c r="KFN31" s="3916"/>
      <c r="KFO31" s="3916"/>
      <c r="KFP31" s="3916"/>
      <c r="KFQ31" s="3916"/>
      <c r="KFR31" s="3916"/>
      <c r="KFS31" s="3916"/>
      <c r="KFT31" s="3916"/>
      <c r="KFU31" s="3916"/>
      <c r="KFV31" s="3916"/>
      <c r="KFW31" s="3916"/>
      <c r="KFX31" s="3916"/>
      <c r="KFY31" s="3916"/>
      <c r="KFZ31" s="3916"/>
      <c r="KGA31" s="3916"/>
      <c r="KGB31" s="3916"/>
      <c r="KGC31" s="3916"/>
      <c r="KGD31" s="3916"/>
      <c r="KGE31" s="3916"/>
      <c r="KGF31" s="3916"/>
      <c r="KGG31" s="3916"/>
      <c r="KGH31" s="3916"/>
      <c r="KGI31" s="3916"/>
      <c r="KGJ31" s="3916"/>
      <c r="KGK31" s="3916"/>
      <c r="KGL31" s="3916"/>
      <c r="KGM31" s="3916"/>
      <c r="KGN31" s="3916"/>
      <c r="KGO31" s="3916"/>
      <c r="KGP31" s="3916"/>
      <c r="KGQ31" s="3916"/>
      <c r="KGR31" s="3916"/>
      <c r="KGS31" s="3916"/>
      <c r="KGT31" s="3916"/>
      <c r="KGU31" s="3916"/>
      <c r="KGV31" s="3916"/>
      <c r="KGW31" s="3916"/>
      <c r="KGX31" s="3916"/>
      <c r="KGY31" s="3916"/>
      <c r="KGZ31" s="3916"/>
      <c r="KHA31" s="3916"/>
      <c r="KHB31" s="3916"/>
      <c r="KHC31" s="3916"/>
      <c r="KHD31" s="3916"/>
      <c r="KHE31" s="3916"/>
      <c r="KHF31" s="3916"/>
      <c r="KHG31" s="3916"/>
      <c r="KHH31" s="3916"/>
      <c r="KHI31" s="3916"/>
      <c r="KHJ31" s="3916"/>
      <c r="KHK31" s="3916"/>
      <c r="KHL31" s="3916"/>
      <c r="KHM31" s="3916"/>
      <c r="KHN31" s="3916"/>
      <c r="KHO31" s="3916"/>
      <c r="KHP31" s="3916"/>
      <c r="KHQ31" s="3916"/>
      <c r="KHR31" s="3916"/>
      <c r="KHS31" s="3916"/>
      <c r="KHT31" s="3916"/>
      <c r="KHU31" s="3916"/>
      <c r="KHV31" s="3916"/>
      <c r="KHW31" s="3916"/>
      <c r="KHX31" s="3916"/>
      <c r="KHY31" s="3916"/>
      <c r="KHZ31" s="3916"/>
      <c r="KIA31" s="3916"/>
      <c r="KIB31" s="3916"/>
      <c r="KIC31" s="3916"/>
      <c r="KID31" s="3916"/>
      <c r="KIE31" s="3916"/>
      <c r="KIF31" s="3916"/>
      <c r="KIG31" s="3916"/>
      <c r="KIH31" s="3916"/>
      <c r="KII31" s="3916"/>
      <c r="KIJ31" s="3916"/>
      <c r="KIK31" s="3916"/>
      <c r="KIL31" s="3916"/>
      <c r="KIM31" s="3916"/>
      <c r="KIN31" s="3916"/>
      <c r="KIO31" s="3916"/>
      <c r="KIP31" s="3916"/>
      <c r="KIQ31" s="3916"/>
      <c r="KIR31" s="3916"/>
      <c r="KIS31" s="3916"/>
      <c r="KIT31" s="3916"/>
      <c r="KIU31" s="3916"/>
      <c r="KIV31" s="3916"/>
      <c r="KIW31" s="3916"/>
      <c r="KIX31" s="3916"/>
      <c r="KIY31" s="3916"/>
      <c r="KIZ31" s="3916"/>
      <c r="KJA31" s="3916"/>
      <c r="KJB31" s="3916"/>
      <c r="KJC31" s="3916"/>
      <c r="KJD31" s="3916"/>
      <c r="KJE31" s="3916"/>
      <c r="KJF31" s="3916"/>
      <c r="KJG31" s="3916"/>
      <c r="KJH31" s="3916"/>
      <c r="KJI31" s="3916"/>
      <c r="KJJ31" s="3916"/>
      <c r="KJK31" s="3916"/>
      <c r="KJL31" s="3916"/>
      <c r="KJM31" s="3916"/>
      <c r="KJN31" s="3916"/>
      <c r="KJO31" s="3916"/>
      <c r="KJP31" s="3916"/>
      <c r="KJQ31" s="3916"/>
      <c r="KJR31" s="3916"/>
      <c r="KJS31" s="3916"/>
      <c r="KJT31" s="3916"/>
      <c r="KJU31" s="3916"/>
      <c r="KJV31" s="3916"/>
      <c r="KJW31" s="3916"/>
      <c r="KJX31" s="3916"/>
      <c r="KJY31" s="3916"/>
      <c r="KJZ31" s="3916"/>
      <c r="KKA31" s="3916"/>
      <c r="KKB31" s="3916"/>
      <c r="KKC31" s="3916"/>
      <c r="KKD31" s="3916"/>
      <c r="KKE31" s="3916"/>
      <c r="KKF31" s="3916"/>
      <c r="KKG31" s="3916"/>
      <c r="KKH31" s="3916"/>
      <c r="KKI31" s="3916"/>
      <c r="KKJ31" s="3916"/>
      <c r="KKK31" s="3916"/>
      <c r="KKL31" s="3916"/>
      <c r="KKM31" s="3916"/>
      <c r="KKN31" s="3916"/>
      <c r="KKO31" s="3916"/>
      <c r="KKP31" s="3916"/>
      <c r="KKQ31" s="3916"/>
      <c r="KKR31" s="3916"/>
      <c r="KKS31" s="3916"/>
      <c r="KKT31" s="3916"/>
      <c r="KKU31" s="3916"/>
      <c r="KKV31" s="3916"/>
      <c r="KKW31" s="3916"/>
      <c r="KKX31" s="3916"/>
      <c r="KKY31" s="3916"/>
      <c r="KKZ31" s="3916"/>
      <c r="KLA31" s="3916"/>
      <c r="KLB31" s="3916"/>
      <c r="KLC31" s="3916"/>
      <c r="KLD31" s="3916"/>
      <c r="KLE31" s="3916"/>
      <c r="KLF31" s="3916"/>
      <c r="KLG31" s="3916"/>
      <c r="KLH31" s="3916"/>
      <c r="KLI31" s="3916"/>
      <c r="KLJ31" s="3916"/>
      <c r="KLK31" s="3916"/>
      <c r="KLL31" s="3916"/>
      <c r="KLM31" s="3916"/>
      <c r="KLN31" s="3916"/>
      <c r="KLO31" s="3916"/>
      <c r="KLP31" s="3916"/>
      <c r="KLQ31" s="3916"/>
      <c r="KLR31" s="3916"/>
      <c r="KLS31" s="3916"/>
      <c r="KLT31" s="3916"/>
      <c r="KLU31" s="3916"/>
      <c r="KLV31" s="3916"/>
      <c r="KLW31" s="3916"/>
      <c r="KLX31" s="3916"/>
      <c r="KLY31" s="3916"/>
      <c r="KLZ31" s="3916"/>
      <c r="KMA31" s="3916"/>
      <c r="KMB31" s="3916"/>
      <c r="KMC31" s="3916"/>
      <c r="KMD31" s="3916"/>
      <c r="KME31" s="3916"/>
      <c r="KMF31" s="3916"/>
      <c r="KMG31" s="3916"/>
      <c r="KMH31" s="3916"/>
      <c r="KMI31" s="3916"/>
      <c r="KMJ31" s="3916"/>
      <c r="KMK31" s="3916"/>
      <c r="KML31" s="3916"/>
      <c r="KMM31" s="3916"/>
      <c r="KMN31" s="3916"/>
      <c r="KMO31" s="3916"/>
      <c r="KMP31" s="3916"/>
      <c r="KMQ31" s="3916"/>
      <c r="KMR31" s="3916"/>
      <c r="KMS31" s="3916"/>
      <c r="KMT31" s="3916"/>
      <c r="KMU31" s="3916"/>
      <c r="KMV31" s="3916"/>
      <c r="KMW31" s="3916"/>
      <c r="KMX31" s="3916"/>
      <c r="KMY31" s="3916"/>
      <c r="KMZ31" s="3916"/>
      <c r="KNA31" s="3916"/>
      <c r="KNB31" s="3916"/>
      <c r="KNC31" s="3916"/>
      <c r="KND31" s="3916"/>
      <c r="KNE31" s="3916"/>
      <c r="KNF31" s="3916"/>
      <c r="KNG31" s="3916"/>
      <c r="KNH31" s="3916"/>
      <c r="KNI31" s="3916"/>
      <c r="KNJ31" s="3916"/>
      <c r="KNK31" s="3916"/>
      <c r="KNL31" s="3916"/>
      <c r="KNM31" s="3916"/>
      <c r="KNN31" s="3916"/>
      <c r="KNO31" s="3916"/>
      <c r="KNP31" s="3916"/>
      <c r="KNQ31" s="3916"/>
      <c r="KNR31" s="3916"/>
      <c r="KNS31" s="3916"/>
      <c r="KNT31" s="3916"/>
      <c r="KNU31" s="3916"/>
      <c r="KNV31" s="3916"/>
      <c r="KNW31" s="3916"/>
      <c r="KNX31" s="3916"/>
      <c r="KNY31" s="3916"/>
      <c r="KNZ31" s="3916"/>
      <c r="KOA31" s="3916"/>
      <c r="KOB31" s="3916"/>
      <c r="KOC31" s="3916"/>
      <c r="KOD31" s="3916"/>
      <c r="KOE31" s="3916"/>
      <c r="KOF31" s="3916"/>
      <c r="KOG31" s="3916"/>
      <c r="KOH31" s="3916"/>
      <c r="KOI31" s="3916"/>
      <c r="KOJ31" s="3916"/>
      <c r="KOK31" s="3916"/>
      <c r="KOL31" s="3916"/>
      <c r="KOM31" s="3916"/>
      <c r="KON31" s="3916"/>
      <c r="KOO31" s="3916"/>
      <c r="KOP31" s="3916"/>
      <c r="KOQ31" s="3916"/>
      <c r="KOR31" s="3916"/>
      <c r="KOS31" s="3916"/>
      <c r="KOT31" s="3916"/>
      <c r="KOU31" s="3916"/>
      <c r="KOV31" s="3916"/>
      <c r="KOW31" s="3916"/>
      <c r="KOX31" s="3916"/>
      <c r="KOY31" s="3916"/>
      <c r="KOZ31" s="3916"/>
      <c r="KPA31" s="3916"/>
      <c r="KPB31" s="3916"/>
      <c r="KPC31" s="3916"/>
      <c r="KPD31" s="3916"/>
      <c r="KPE31" s="3916"/>
      <c r="KPF31" s="3916"/>
      <c r="KPG31" s="3916"/>
      <c r="KPH31" s="3916"/>
      <c r="KPI31" s="3916"/>
      <c r="KPJ31" s="3916"/>
      <c r="KPK31" s="3916"/>
      <c r="KPL31" s="3916"/>
      <c r="KPM31" s="3916"/>
      <c r="KPN31" s="3916"/>
      <c r="KPO31" s="3916"/>
      <c r="KPP31" s="3916"/>
      <c r="KPQ31" s="3916"/>
      <c r="KPR31" s="3916"/>
      <c r="KPS31" s="3916"/>
      <c r="KPT31" s="3916"/>
      <c r="KPU31" s="3916"/>
      <c r="KPV31" s="3916"/>
      <c r="KPW31" s="3916"/>
      <c r="KPX31" s="3916"/>
      <c r="KPY31" s="3916"/>
      <c r="KPZ31" s="3916"/>
      <c r="KQA31" s="3916"/>
      <c r="KQB31" s="3916"/>
      <c r="KQC31" s="3916"/>
      <c r="KQD31" s="3916"/>
      <c r="KQE31" s="3916"/>
      <c r="KQF31" s="3916"/>
      <c r="KQG31" s="3916"/>
      <c r="KQH31" s="3916"/>
      <c r="KQI31" s="3916"/>
      <c r="KQJ31" s="3916"/>
      <c r="KQK31" s="3916"/>
      <c r="KQL31" s="3916"/>
      <c r="KQM31" s="3916"/>
      <c r="KQN31" s="3916"/>
      <c r="KQO31" s="3916"/>
      <c r="KQP31" s="3916"/>
      <c r="KQQ31" s="3916"/>
      <c r="KQR31" s="3916"/>
      <c r="KQS31" s="3916"/>
      <c r="KQT31" s="3916"/>
      <c r="KQU31" s="3916"/>
      <c r="KQV31" s="3916"/>
      <c r="KQW31" s="3916"/>
      <c r="KQX31" s="3916"/>
      <c r="KQY31" s="3916"/>
      <c r="KQZ31" s="3916"/>
      <c r="KRA31" s="3916"/>
      <c r="KRB31" s="3916"/>
      <c r="KRC31" s="3916"/>
      <c r="KRD31" s="3916"/>
      <c r="KRE31" s="3916"/>
      <c r="KRF31" s="3916"/>
      <c r="KRG31" s="3916"/>
      <c r="KRH31" s="3916"/>
      <c r="KRI31" s="3916"/>
      <c r="KRJ31" s="3916"/>
      <c r="KRK31" s="3916"/>
      <c r="KRL31" s="3916"/>
      <c r="KRM31" s="3916"/>
      <c r="KRN31" s="3916"/>
      <c r="KRO31" s="3916"/>
      <c r="KRP31" s="3916"/>
      <c r="KRQ31" s="3916"/>
      <c r="KRR31" s="3916"/>
      <c r="KRS31" s="3916"/>
      <c r="KRT31" s="3916"/>
      <c r="KRU31" s="3916"/>
      <c r="KRV31" s="3916"/>
      <c r="KRW31" s="3916"/>
      <c r="KRX31" s="3916"/>
      <c r="KRY31" s="3916"/>
      <c r="KRZ31" s="3916"/>
      <c r="KSA31" s="3916"/>
      <c r="KSB31" s="3916"/>
      <c r="KSC31" s="3916"/>
      <c r="KSD31" s="3916"/>
      <c r="KSE31" s="3916"/>
      <c r="KSF31" s="3916"/>
      <c r="KSG31" s="3916"/>
      <c r="KSH31" s="3916"/>
      <c r="KSI31" s="3916"/>
      <c r="KSJ31" s="3916"/>
      <c r="KSK31" s="3916"/>
      <c r="KSL31" s="3916"/>
      <c r="KSM31" s="3916"/>
      <c r="KSN31" s="3916"/>
      <c r="KSO31" s="3916"/>
      <c r="KSP31" s="3916"/>
      <c r="KSQ31" s="3916"/>
      <c r="KSR31" s="3916"/>
      <c r="KSS31" s="3916"/>
      <c r="KST31" s="3916"/>
      <c r="KSU31" s="3916"/>
      <c r="KSV31" s="3916"/>
      <c r="KSW31" s="3916"/>
      <c r="KSX31" s="3916"/>
      <c r="KSY31" s="3916"/>
      <c r="KSZ31" s="3916"/>
      <c r="KTA31" s="3916"/>
      <c r="KTB31" s="3916"/>
      <c r="KTC31" s="3916"/>
      <c r="KTD31" s="3916"/>
      <c r="KTE31" s="3916"/>
      <c r="KTF31" s="3916"/>
      <c r="KTG31" s="3916"/>
      <c r="KTH31" s="3916"/>
      <c r="KTI31" s="3916"/>
      <c r="KTJ31" s="3916"/>
      <c r="KTK31" s="3916"/>
      <c r="KTL31" s="3916"/>
      <c r="KTM31" s="3916"/>
      <c r="KTN31" s="3916"/>
      <c r="KTO31" s="3916"/>
      <c r="KTP31" s="3916"/>
      <c r="KTQ31" s="3916"/>
      <c r="KTR31" s="3916"/>
      <c r="KTS31" s="3916"/>
      <c r="KTT31" s="3916"/>
      <c r="KTU31" s="3916"/>
      <c r="KTV31" s="3916"/>
      <c r="KTW31" s="3916"/>
      <c r="KTX31" s="3916"/>
      <c r="KTY31" s="3916"/>
      <c r="KTZ31" s="3916"/>
      <c r="KUA31" s="3916"/>
      <c r="KUB31" s="3916"/>
      <c r="KUC31" s="3916"/>
      <c r="KUD31" s="3916"/>
      <c r="KUE31" s="3916"/>
      <c r="KUF31" s="3916"/>
      <c r="KUG31" s="3916"/>
      <c r="KUH31" s="3916"/>
      <c r="KUI31" s="3916"/>
      <c r="KUJ31" s="3916"/>
      <c r="KUK31" s="3916"/>
      <c r="KUL31" s="3916"/>
      <c r="KUM31" s="3916"/>
      <c r="KUN31" s="3916"/>
      <c r="KUO31" s="3916"/>
      <c r="KUP31" s="3916"/>
      <c r="KUQ31" s="3916"/>
      <c r="KUR31" s="3916"/>
      <c r="KUS31" s="3916"/>
      <c r="KUT31" s="3916"/>
      <c r="KUU31" s="3916"/>
      <c r="KUV31" s="3916"/>
      <c r="KUW31" s="3916"/>
      <c r="KUX31" s="3916"/>
      <c r="KUY31" s="3916"/>
      <c r="KUZ31" s="3916"/>
      <c r="KVA31" s="3916"/>
      <c r="KVB31" s="3916"/>
      <c r="KVC31" s="3916"/>
      <c r="KVD31" s="3916"/>
      <c r="KVE31" s="3916"/>
      <c r="KVF31" s="3916"/>
      <c r="KVG31" s="3916"/>
      <c r="KVH31" s="3916"/>
      <c r="KVI31" s="3916"/>
      <c r="KVJ31" s="3916"/>
      <c r="KVK31" s="3916"/>
      <c r="KVL31" s="3916"/>
      <c r="KVM31" s="3916"/>
      <c r="KVN31" s="3916"/>
      <c r="KVO31" s="3916"/>
      <c r="KVP31" s="3916"/>
      <c r="KVQ31" s="3916"/>
      <c r="KVR31" s="3916"/>
      <c r="KVS31" s="3916"/>
      <c r="KVT31" s="3916"/>
      <c r="KVU31" s="3916"/>
      <c r="KVV31" s="3916"/>
      <c r="KVW31" s="3916"/>
      <c r="KVX31" s="3916"/>
      <c r="KVY31" s="3916"/>
      <c r="KVZ31" s="3916"/>
      <c r="KWA31" s="3916"/>
      <c r="KWB31" s="3916"/>
      <c r="KWC31" s="3916"/>
      <c r="KWD31" s="3916"/>
      <c r="KWE31" s="3916"/>
      <c r="KWF31" s="3916"/>
      <c r="KWG31" s="3916"/>
      <c r="KWH31" s="3916"/>
      <c r="KWI31" s="3916"/>
      <c r="KWJ31" s="3916"/>
      <c r="KWK31" s="3916"/>
      <c r="KWL31" s="3916"/>
      <c r="KWM31" s="3916"/>
      <c r="KWN31" s="3916"/>
      <c r="KWO31" s="3916"/>
      <c r="KWP31" s="3916"/>
      <c r="KWQ31" s="3916"/>
      <c r="KWR31" s="3916"/>
      <c r="KWS31" s="3916"/>
      <c r="KWT31" s="3916"/>
      <c r="KWU31" s="3916"/>
      <c r="KWV31" s="3916"/>
      <c r="KWW31" s="3916"/>
      <c r="KWX31" s="3916"/>
      <c r="KWY31" s="3916"/>
      <c r="KWZ31" s="3916"/>
      <c r="KXA31" s="3916"/>
      <c r="KXB31" s="3916"/>
      <c r="KXC31" s="3916"/>
      <c r="KXD31" s="3916"/>
      <c r="KXE31" s="3916"/>
      <c r="KXF31" s="3916"/>
      <c r="KXG31" s="3916"/>
      <c r="KXH31" s="3916"/>
      <c r="KXI31" s="3916"/>
      <c r="KXJ31" s="3916"/>
      <c r="KXK31" s="3916"/>
      <c r="KXL31" s="3916"/>
      <c r="KXM31" s="3916"/>
      <c r="KXN31" s="3916"/>
      <c r="KXO31" s="3916"/>
      <c r="KXP31" s="3916"/>
      <c r="KXQ31" s="3916"/>
      <c r="KXR31" s="3916"/>
      <c r="KXS31" s="3916"/>
      <c r="KXT31" s="3916"/>
      <c r="KXU31" s="3916"/>
      <c r="KXV31" s="3916"/>
      <c r="KXW31" s="3916"/>
      <c r="KXX31" s="3916"/>
      <c r="KXY31" s="3916"/>
      <c r="KXZ31" s="3916"/>
      <c r="KYA31" s="3916"/>
      <c r="KYB31" s="3916"/>
      <c r="KYC31" s="3916"/>
      <c r="KYD31" s="3916"/>
      <c r="KYE31" s="3916"/>
      <c r="KYF31" s="3916"/>
      <c r="KYG31" s="3916"/>
      <c r="KYH31" s="3916"/>
      <c r="KYI31" s="3916"/>
      <c r="KYJ31" s="3916"/>
      <c r="KYK31" s="3916"/>
      <c r="KYL31" s="3916"/>
      <c r="KYM31" s="3916"/>
      <c r="KYN31" s="3916"/>
      <c r="KYO31" s="3916"/>
      <c r="KYP31" s="3916"/>
      <c r="KYQ31" s="3916"/>
      <c r="KYR31" s="3916"/>
      <c r="KYS31" s="3916"/>
      <c r="KYT31" s="3916"/>
      <c r="KYU31" s="3916"/>
      <c r="KYV31" s="3916"/>
      <c r="KYW31" s="3916"/>
      <c r="KYX31" s="3916"/>
      <c r="KYY31" s="3916"/>
      <c r="KYZ31" s="3916"/>
      <c r="KZA31" s="3916"/>
      <c r="KZB31" s="3916"/>
      <c r="KZC31" s="3916"/>
      <c r="KZD31" s="3916"/>
      <c r="KZE31" s="3916"/>
      <c r="KZF31" s="3916"/>
      <c r="KZG31" s="3916"/>
      <c r="KZH31" s="3916"/>
      <c r="KZI31" s="3916"/>
      <c r="KZJ31" s="3916"/>
      <c r="KZK31" s="3916"/>
      <c r="KZL31" s="3916"/>
      <c r="KZM31" s="3916"/>
      <c r="KZN31" s="3916"/>
      <c r="KZO31" s="3916"/>
      <c r="KZP31" s="3916"/>
      <c r="KZQ31" s="3916"/>
      <c r="KZR31" s="3916"/>
      <c r="KZS31" s="3916"/>
      <c r="KZT31" s="3916"/>
      <c r="KZU31" s="3916"/>
      <c r="KZV31" s="3916"/>
      <c r="KZW31" s="3916"/>
      <c r="KZX31" s="3916"/>
      <c r="KZY31" s="3916"/>
      <c r="KZZ31" s="3916"/>
      <c r="LAA31" s="3916"/>
      <c r="LAB31" s="3916"/>
      <c r="LAC31" s="3916"/>
      <c r="LAD31" s="3916"/>
      <c r="LAE31" s="3916"/>
      <c r="LAF31" s="3916"/>
      <c r="LAG31" s="3916"/>
      <c r="LAH31" s="3916"/>
      <c r="LAI31" s="3916"/>
      <c r="LAJ31" s="3916"/>
      <c r="LAK31" s="3916"/>
      <c r="LAL31" s="3916"/>
      <c r="LAM31" s="3916"/>
      <c r="LAN31" s="3916"/>
      <c r="LAO31" s="3916"/>
      <c r="LAP31" s="3916"/>
      <c r="LAQ31" s="3916"/>
      <c r="LAR31" s="3916"/>
      <c r="LAS31" s="3916"/>
      <c r="LAT31" s="3916"/>
      <c r="LAU31" s="3916"/>
      <c r="LAV31" s="3916"/>
      <c r="LAW31" s="3916"/>
      <c r="LAX31" s="3916"/>
      <c r="LAY31" s="3916"/>
      <c r="LAZ31" s="3916"/>
      <c r="LBA31" s="3916"/>
      <c r="LBB31" s="3916"/>
      <c r="LBC31" s="3916"/>
      <c r="LBD31" s="3916"/>
      <c r="LBE31" s="3916"/>
      <c r="LBF31" s="3916"/>
      <c r="LBG31" s="3916"/>
      <c r="LBH31" s="3916"/>
      <c r="LBI31" s="3916"/>
      <c r="LBJ31" s="3916"/>
      <c r="LBK31" s="3916"/>
      <c r="LBL31" s="3916"/>
      <c r="LBM31" s="3916"/>
      <c r="LBN31" s="3916"/>
      <c r="LBO31" s="3916"/>
      <c r="LBP31" s="3916"/>
      <c r="LBQ31" s="3916"/>
      <c r="LBR31" s="3916"/>
      <c r="LBS31" s="3916"/>
      <c r="LBT31" s="3916"/>
      <c r="LBU31" s="3916"/>
      <c r="LBV31" s="3916"/>
      <c r="LBW31" s="3916"/>
      <c r="LBX31" s="3916"/>
      <c r="LBY31" s="3916"/>
      <c r="LBZ31" s="3916"/>
      <c r="LCA31" s="3916"/>
      <c r="LCB31" s="3916"/>
      <c r="LCC31" s="3916"/>
      <c r="LCD31" s="3916"/>
      <c r="LCE31" s="3916"/>
      <c r="LCF31" s="3916"/>
      <c r="LCG31" s="3916"/>
      <c r="LCH31" s="3916"/>
      <c r="LCI31" s="3916"/>
      <c r="LCJ31" s="3916"/>
      <c r="LCK31" s="3916"/>
      <c r="LCL31" s="3916"/>
      <c r="LCM31" s="3916"/>
      <c r="LCN31" s="3916"/>
      <c r="LCO31" s="3916"/>
      <c r="LCP31" s="3916"/>
      <c r="LCQ31" s="3916"/>
      <c r="LCR31" s="3916"/>
      <c r="LCS31" s="3916"/>
      <c r="LCT31" s="3916"/>
      <c r="LCU31" s="3916"/>
      <c r="LCV31" s="3916"/>
      <c r="LCW31" s="3916"/>
      <c r="LCX31" s="3916"/>
      <c r="LCY31" s="3916"/>
      <c r="LCZ31" s="3916"/>
      <c r="LDA31" s="3916"/>
      <c r="LDB31" s="3916"/>
      <c r="LDC31" s="3916"/>
      <c r="LDD31" s="3916"/>
      <c r="LDE31" s="3916"/>
      <c r="LDF31" s="3916"/>
      <c r="LDG31" s="3916"/>
      <c r="LDH31" s="3916"/>
      <c r="LDI31" s="3916"/>
      <c r="LDJ31" s="3916"/>
      <c r="LDK31" s="3916"/>
      <c r="LDL31" s="3916"/>
      <c r="LDM31" s="3916"/>
      <c r="LDN31" s="3916"/>
      <c r="LDO31" s="3916"/>
      <c r="LDP31" s="3916"/>
      <c r="LDQ31" s="3916"/>
      <c r="LDR31" s="3916"/>
      <c r="LDS31" s="3916"/>
      <c r="LDT31" s="3916"/>
      <c r="LDU31" s="3916"/>
      <c r="LDV31" s="3916"/>
      <c r="LDW31" s="3916"/>
      <c r="LDX31" s="3916"/>
      <c r="LDY31" s="3916"/>
      <c r="LDZ31" s="3916"/>
      <c r="LEA31" s="3916"/>
      <c r="LEB31" s="3916"/>
      <c r="LEC31" s="3916"/>
      <c r="LED31" s="3916"/>
      <c r="LEE31" s="3916"/>
      <c r="LEF31" s="3916"/>
      <c r="LEG31" s="3916"/>
      <c r="LEH31" s="3916"/>
      <c r="LEI31" s="3916"/>
      <c r="LEJ31" s="3916"/>
      <c r="LEK31" s="3916"/>
      <c r="LEL31" s="3916"/>
      <c r="LEM31" s="3916"/>
      <c r="LEN31" s="3916"/>
      <c r="LEO31" s="3916"/>
      <c r="LEP31" s="3916"/>
      <c r="LEQ31" s="3916"/>
      <c r="LER31" s="3916"/>
      <c r="LES31" s="3916"/>
      <c r="LET31" s="3916"/>
      <c r="LEU31" s="3916"/>
      <c r="LEV31" s="3916"/>
      <c r="LEW31" s="3916"/>
      <c r="LEX31" s="3916"/>
      <c r="LEY31" s="3916"/>
      <c r="LEZ31" s="3916"/>
      <c r="LFA31" s="3916"/>
      <c r="LFB31" s="3916"/>
      <c r="LFC31" s="3916"/>
      <c r="LFD31" s="3916"/>
      <c r="LFE31" s="3916"/>
      <c r="LFF31" s="3916"/>
      <c r="LFG31" s="3916"/>
      <c r="LFH31" s="3916"/>
      <c r="LFI31" s="3916"/>
      <c r="LFJ31" s="3916"/>
      <c r="LFK31" s="3916"/>
      <c r="LFL31" s="3916"/>
      <c r="LFM31" s="3916"/>
      <c r="LFN31" s="3916"/>
      <c r="LFO31" s="3916"/>
      <c r="LFP31" s="3916"/>
      <c r="LFQ31" s="3916"/>
      <c r="LFR31" s="3916"/>
      <c r="LFS31" s="3916"/>
      <c r="LFT31" s="3916"/>
      <c r="LFU31" s="3916"/>
      <c r="LFV31" s="3916"/>
      <c r="LFW31" s="3916"/>
      <c r="LFX31" s="3916"/>
      <c r="LFY31" s="3916"/>
      <c r="LFZ31" s="3916"/>
      <c r="LGA31" s="3916"/>
      <c r="LGB31" s="3916"/>
      <c r="LGC31" s="3916"/>
      <c r="LGD31" s="3916"/>
      <c r="LGE31" s="3916"/>
      <c r="LGF31" s="3916"/>
      <c r="LGG31" s="3916"/>
      <c r="LGH31" s="3916"/>
      <c r="LGI31" s="3916"/>
      <c r="LGJ31" s="3916"/>
      <c r="LGK31" s="3916"/>
      <c r="LGL31" s="3916"/>
      <c r="LGM31" s="3916"/>
      <c r="LGN31" s="3916"/>
      <c r="LGO31" s="3916"/>
      <c r="LGP31" s="3916"/>
      <c r="LGQ31" s="3916"/>
      <c r="LGR31" s="3916"/>
      <c r="LGS31" s="3916"/>
      <c r="LGT31" s="3916"/>
      <c r="LGU31" s="3916"/>
      <c r="LGV31" s="3916"/>
      <c r="LGW31" s="3916"/>
      <c r="LGX31" s="3916"/>
      <c r="LGY31" s="3916"/>
      <c r="LGZ31" s="3916"/>
      <c r="LHA31" s="3916"/>
      <c r="LHB31" s="3916"/>
      <c r="LHC31" s="3916"/>
      <c r="LHD31" s="3916"/>
      <c r="LHE31" s="3916"/>
      <c r="LHF31" s="3916"/>
      <c r="LHG31" s="3916"/>
      <c r="LHH31" s="3916"/>
      <c r="LHI31" s="3916"/>
      <c r="LHJ31" s="3916"/>
      <c r="LHK31" s="3916"/>
      <c r="LHL31" s="3916"/>
      <c r="LHM31" s="3916"/>
      <c r="LHN31" s="3916"/>
      <c r="LHO31" s="3916"/>
      <c r="LHP31" s="3916"/>
      <c r="LHQ31" s="3916"/>
      <c r="LHR31" s="3916"/>
      <c r="LHS31" s="3916"/>
      <c r="LHT31" s="3916"/>
      <c r="LHU31" s="3916"/>
      <c r="LHV31" s="3916"/>
      <c r="LHW31" s="3916"/>
      <c r="LHX31" s="3916"/>
      <c r="LHY31" s="3916"/>
      <c r="LHZ31" s="3916"/>
      <c r="LIA31" s="3916"/>
      <c r="LIB31" s="3916"/>
      <c r="LIC31" s="3916"/>
      <c r="LID31" s="3916"/>
      <c r="LIE31" s="3916"/>
      <c r="LIF31" s="3916"/>
      <c r="LIG31" s="3916"/>
      <c r="LIH31" s="3916"/>
      <c r="LII31" s="3916"/>
      <c r="LIJ31" s="3916"/>
      <c r="LIK31" s="3916"/>
      <c r="LIL31" s="3916"/>
      <c r="LIM31" s="3916"/>
      <c r="LIN31" s="3916"/>
      <c r="LIO31" s="3916"/>
      <c r="LIP31" s="3916"/>
      <c r="LIQ31" s="3916"/>
      <c r="LIR31" s="3916"/>
      <c r="LIS31" s="3916"/>
      <c r="LIT31" s="3916"/>
      <c r="LIU31" s="3916"/>
      <c r="LIV31" s="3916"/>
      <c r="LIW31" s="3916"/>
      <c r="LIX31" s="3916"/>
      <c r="LIY31" s="3916"/>
      <c r="LIZ31" s="3916"/>
      <c r="LJA31" s="3916"/>
      <c r="LJB31" s="3916"/>
      <c r="LJC31" s="3916"/>
      <c r="LJD31" s="3916"/>
      <c r="LJE31" s="3916"/>
      <c r="LJF31" s="3916"/>
      <c r="LJG31" s="3916"/>
      <c r="LJH31" s="3916"/>
      <c r="LJI31" s="3916"/>
      <c r="LJJ31" s="3916"/>
      <c r="LJK31" s="3916"/>
      <c r="LJL31" s="3916"/>
      <c r="LJM31" s="3916"/>
      <c r="LJN31" s="3916"/>
      <c r="LJO31" s="3916"/>
      <c r="LJP31" s="3916"/>
      <c r="LJQ31" s="3916"/>
      <c r="LJR31" s="3916"/>
      <c r="LJS31" s="3916"/>
      <c r="LJT31" s="3916"/>
      <c r="LJU31" s="3916"/>
      <c r="LJV31" s="3916"/>
      <c r="LJW31" s="3916"/>
      <c r="LJX31" s="3916"/>
      <c r="LJY31" s="3916"/>
      <c r="LJZ31" s="3916"/>
      <c r="LKA31" s="3916"/>
      <c r="LKB31" s="3916"/>
      <c r="LKC31" s="3916"/>
      <c r="LKD31" s="3916"/>
      <c r="LKE31" s="3916"/>
      <c r="LKF31" s="3916"/>
      <c r="LKG31" s="3916"/>
      <c r="LKH31" s="3916"/>
      <c r="LKI31" s="3916"/>
      <c r="LKJ31" s="3916"/>
      <c r="LKK31" s="3916"/>
      <c r="LKL31" s="3916"/>
      <c r="LKM31" s="3916"/>
      <c r="LKN31" s="3916"/>
      <c r="LKO31" s="3916"/>
      <c r="LKP31" s="3916"/>
      <c r="LKQ31" s="3916"/>
      <c r="LKR31" s="3916"/>
      <c r="LKS31" s="3916"/>
      <c r="LKT31" s="3916"/>
      <c r="LKU31" s="3916"/>
      <c r="LKV31" s="3916"/>
      <c r="LKW31" s="3916"/>
      <c r="LKX31" s="3916"/>
      <c r="LKY31" s="3916"/>
      <c r="LKZ31" s="3916"/>
      <c r="LLA31" s="3916"/>
      <c r="LLB31" s="3916"/>
      <c r="LLC31" s="3916"/>
      <c r="LLD31" s="3916"/>
      <c r="LLE31" s="3916"/>
      <c r="LLF31" s="3916"/>
      <c r="LLG31" s="3916"/>
      <c r="LLH31" s="3916"/>
      <c r="LLI31" s="3916"/>
      <c r="LLJ31" s="3916"/>
      <c r="LLK31" s="3916"/>
      <c r="LLL31" s="3916"/>
      <c r="LLM31" s="3916"/>
      <c r="LLN31" s="3916"/>
      <c r="LLO31" s="3916"/>
      <c r="LLP31" s="3916"/>
      <c r="LLQ31" s="3916"/>
      <c r="LLR31" s="3916"/>
      <c r="LLS31" s="3916"/>
      <c r="LLT31" s="3916"/>
      <c r="LLU31" s="3916"/>
      <c r="LLV31" s="3916"/>
      <c r="LLW31" s="3916"/>
      <c r="LLX31" s="3916"/>
      <c r="LLY31" s="3916"/>
      <c r="LLZ31" s="3916"/>
      <c r="LMA31" s="3916"/>
      <c r="LMB31" s="3916"/>
      <c r="LMC31" s="3916"/>
      <c r="LMD31" s="3916"/>
      <c r="LME31" s="3916"/>
      <c r="LMF31" s="3916"/>
      <c r="LMG31" s="3916"/>
      <c r="LMH31" s="3916"/>
      <c r="LMI31" s="3916"/>
      <c r="LMJ31" s="3916"/>
      <c r="LMK31" s="3916"/>
      <c r="LML31" s="3916"/>
      <c r="LMM31" s="3916"/>
      <c r="LMN31" s="3916"/>
      <c r="LMO31" s="3916"/>
      <c r="LMP31" s="3916"/>
      <c r="LMQ31" s="3916"/>
      <c r="LMR31" s="3916"/>
      <c r="LMS31" s="3916"/>
      <c r="LMT31" s="3916"/>
      <c r="LMU31" s="3916"/>
      <c r="LMV31" s="3916"/>
      <c r="LMW31" s="3916"/>
      <c r="LMX31" s="3916"/>
      <c r="LMY31" s="3916"/>
      <c r="LMZ31" s="3916"/>
      <c r="LNA31" s="3916"/>
      <c r="LNB31" s="3916"/>
      <c r="LNC31" s="3916"/>
      <c r="LND31" s="3916"/>
      <c r="LNE31" s="3916"/>
      <c r="LNF31" s="3916"/>
      <c r="LNG31" s="3916"/>
      <c r="LNH31" s="3916"/>
      <c r="LNI31" s="3916"/>
      <c r="LNJ31" s="3916"/>
      <c r="LNK31" s="3916"/>
      <c r="LNL31" s="3916"/>
      <c r="LNM31" s="3916"/>
      <c r="LNN31" s="3916"/>
      <c r="LNO31" s="3916"/>
      <c r="LNP31" s="3916"/>
      <c r="LNQ31" s="3916"/>
      <c r="LNR31" s="3916"/>
      <c r="LNS31" s="3916"/>
      <c r="LNT31" s="3916"/>
      <c r="LNU31" s="3916"/>
      <c r="LNV31" s="3916"/>
      <c r="LNW31" s="3916"/>
      <c r="LNX31" s="3916"/>
      <c r="LNY31" s="3916"/>
      <c r="LNZ31" s="3916"/>
      <c r="LOA31" s="3916"/>
      <c r="LOB31" s="3916"/>
      <c r="LOC31" s="3916"/>
      <c r="LOD31" s="3916"/>
      <c r="LOE31" s="3916"/>
      <c r="LOF31" s="3916"/>
      <c r="LOG31" s="3916"/>
      <c r="LOH31" s="3916"/>
      <c r="LOI31" s="3916"/>
      <c r="LOJ31" s="3916"/>
      <c r="LOK31" s="3916"/>
      <c r="LOL31" s="3916"/>
      <c r="LOM31" s="3916"/>
      <c r="LON31" s="3916"/>
      <c r="LOO31" s="3916"/>
      <c r="LOP31" s="3916"/>
      <c r="LOQ31" s="3916"/>
      <c r="LOR31" s="3916"/>
      <c r="LOS31" s="3916"/>
      <c r="LOT31" s="3916"/>
      <c r="LOU31" s="3916"/>
      <c r="LOV31" s="3916"/>
      <c r="LOW31" s="3916"/>
      <c r="LOX31" s="3916"/>
      <c r="LOY31" s="3916"/>
      <c r="LOZ31" s="3916"/>
      <c r="LPA31" s="3916"/>
      <c r="LPB31" s="3916"/>
      <c r="LPC31" s="3916"/>
      <c r="LPD31" s="3916"/>
      <c r="LPE31" s="3916"/>
      <c r="LPF31" s="3916"/>
      <c r="LPG31" s="3916"/>
      <c r="LPH31" s="3916"/>
      <c r="LPI31" s="3916"/>
      <c r="LPJ31" s="3916"/>
      <c r="LPK31" s="3916"/>
      <c r="LPL31" s="3916"/>
      <c r="LPM31" s="3916"/>
      <c r="LPN31" s="3916"/>
      <c r="LPO31" s="3916"/>
      <c r="LPP31" s="3916"/>
      <c r="LPQ31" s="3916"/>
      <c r="LPR31" s="3916"/>
      <c r="LPS31" s="3916"/>
      <c r="LPT31" s="3916"/>
      <c r="LPU31" s="3916"/>
      <c r="LPV31" s="3916"/>
      <c r="LPW31" s="3916"/>
      <c r="LPX31" s="3916"/>
      <c r="LPY31" s="3916"/>
      <c r="LPZ31" s="3916"/>
      <c r="LQA31" s="3916"/>
      <c r="LQB31" s="3916"/>
      <c r="LQC31" s="3916"/>
      <c r="LQD31" s="3916"/>
      <c r="LQE31" s="3916"/>
      <c r="LQF31" s="3916"/>
      <c r="LQG31" s="3916"/>
      <c r="LQH31" s="3916"/>
      <c r="LQI31" s="3916"/>
      <c r="LQJ31" s="3916"/>
      <c r="LQK31" s="3916"/>
      <c r="LQL31" s="3916"/>
      <c r="LQM31" s="3916"/>
      <c r="LQN31" s="3916"/>
      <c r="LQO31" s="3916"/>
      <c r="LQP31" s="3916"/>
      <c r="LQQ31" s="3916"/>
      <c r="LQR31" s="3916"/>
      <c r="LQS31" s="3916"/>
      <c r="LQT31" s="3916"/>
      <c r="LQU31" s="3916"/>
      <c r="LQV31" s="3916"/>
      <c r="LQW31" s="3916"/>
      <c r="LQX31" s="3916"/>
      <c r="LQY31" s="3916"/>
      <c r="LQZ31" s="3916"/>
      <c r="LRA31" s="3916"/>
      <c r="LRB31" s="3916"/>
      <c r="LRC31" s="3916"/>
      <c r="LRD31" s="3916"/>
      <c r="LRE31" s="3916"/>
      <c r="LRF31" s="3916"/>
      <c r="LRG31" s="3916"/>
      <c r="LRH31" s="3916"/>
      <c r="LRI31" s="3916"/>
      <c r="LRJ31" s="3916"/>
      <c r="LRK31" s="3916"/>
      <c r="LRL31" s="3916"/>
      <c r="LRM31" s="3916"/>
      <c r="LRN31" s="3916"/>
      <c r="LRO31" s="3916"/>
      <c r="LRP31" s="3916"/>
      <c r="LRQ31" s="3916"/>
      <c r="LRR31" s="3916"/>
      <c r="LRS31" s="3916"/>
      <c r="LRT31" s="3916"/>
      <c r="LRU31" s="3916"/>
      <c r="LRV31" s="3916"/>
      <c r="LRW31" s="3916"/>
      <c r="LRX31" s="3916"/>
      <c r="LRY31" s="3916"/>
      <c r="LRZ31" s="3916"/>
      <c r="LSA31" s="3916"/>
      <c r="LSB31" s="3916"/>
      <c r="LSC31" s="3916"/>
      <c r="LSD31" s="3916"/>
      <c r="LSE31" s="3916"/>
      <c r="LSF31" s="3916"/>
      <c r="LSG31" s="3916"/>
      <c r="LSH31" s="3916"/>
      <c r="LSI31" s="3916"/>
      <c r="LSJ31" s="3916"/>
      <c r="LSK31" s="3916"/>
      <c r="LSL31" s="3916"/>
      <c r="LSM31" s="3916"/>
      <c r="LSN31" s="3916"/>
      <c r="LSO31" s="3916"/>
      <c r="LSP31" s="3916"/>
      <c r="LSQ31" s="3916"/>
      <c r="LSR31" s="3916"/>
      <c r="LSS31" s="3916"/>
      <c r="LST31" s="3916"/>
      <c r="LSU31" s="3916"/>
      <c r="LSV31" s="3916"/>
      <c r="LSW31" s="3916"/>
      <c r="LSX31" s="3916"/>
      <c r="LSY31" s="3916"/>
      <c r="LSZ31" s="3916"/>
      <c r="LTA31" s="3916"/>
      <c r="LTB31" s="3916"/>
      <c r="LTC31" s="3916"/>
      <c r="LTD31" s="3916"/>
      <c r="LTE31" s="3916"/>
      <c r="LTF31" s="3916"/>
      <c r="LTG31" s="3916"/>
      <c r="LTH31" s="3916"/>
      <c r="LTI31" s="3916"/>
      <c r="LTJ31" s="3916"/>
      <c r="LTK31" s="3916"/>
      <c r="LTL31" s="3916"/>
      <c r="LTM31" s="3916"/>
      <c r="LTN31" s="3916"/>
      <c r="LTO31" s="3916"/>
      <c r="LTP31" s="3916"/>
      <c r="LTQ31" s="3916"/>
      <c r="LTR31" s="3916"/>
      <c r="LTS31" s="3916"/>
      <c r="LTT31" s="3916"/>
      <c r="LTU31" s="3916"/>
      <c r="LTV31" s="3916"/>
      <c r="LTW31" s="3916"/>
      <c r="LTX31" s="3916"/>
      <c r="LTY31" s="3916"/>
      <c r="LTZ31" s="3916"/>
      <c r="LUA31" s="3916"/>
      <c r="LUB31" s="3916"/>
      <c r="LUC31" s="3916"/>
      <c r="LUD31" s="3916"/>
      <c r="LUE31" s="3916"/>
      <c r="LUF31" s="3916"/>
      <c r="LUG31" s="3916"/>
      <c r="LUH31" s="3916"/>
      <c r="LUI31" s="3916"/>
      <c r="LUJ31" s="3916"/>
      <c r="LUK31" s="3916"/>
      <c r="LUL31" s="3916"/>
      <c r="LUM31" s="3916"/>
      <c r="LUN31" s="3916"/>
      <c r="LUO31" s="3916"/>
      <c r="LUP31" s="3916"/>
      <c r="LUQ31" s="3916"/>
      <c r="LUR31" s="3916"/>
      <c r="LUS31" s="3916"/>
      <c r="LUT31" s="3916"/>
      <c r="LUU31" s="3916"/>
      <c r="LUV31" s="3916"/>
      <c r="LUW31" s="3916"/>
      <c r="LUX31" s="3916"/>
      <c r="LUY31" s="3916"/>
      <c r="LUZ31" s="3916"/>
      <c r="LVA31" s="3916"/>
      <c r="LVB31" s="3916"/>
      <c r="LVC31" s="3916"/>
      <c r="LVD31" s="3916"/>
      <c r="LVE31" s="3916"/>
      <c r="LVF31" s="3916"/>
      <c r="LVG31" s="3916"/>
      <c r="LVH31" s="3916"/>
      <c r="LVI31" s="3916"/>
      <c r="LVJ31" s="3916"/>
      <c r="LVK31" s="3916"/>
      <c r="LVL31" s="3916"/>
      <c r="LVM31" s="3916"/>
      <c r="LVN31" s="3916"/>
      <c r="LVO31" s="3916"/>
      <c r="LVP31" s="3916"/>
      <c r="LVQ31" s="3916"/>
      <c r="LVR31" s="3916"/>
      <c r="LVS31" s="3916"/>
      <c r="LVT31" s="3916"/>
      <c r="LVU31" s="3916"/>
      <c r="LVV31" s="3916"/>
      <c r="LVW31" s="3916"/>
      <c r="LVX31" s="3916"/>
      <c r="LVY31" s="3916"/>
      <c r="LVZ31" s="3916"/>
      <c r="LWA31" s="3916"/>
      <c r="LWB31" s="3916"/>
      <c r="LWC31" s="3916"/>
      <c r="LWD31" s="3916"/>
      <c r="LWE31" s="3916"/>
      <c r="LWF31" s="3916"/>
      <c r="LWG31" s="3916"/>
      <c r="LWH31" s="3916"/>
      <c r="LWI31" s="3916"/>
      <c r="LWJ31" s="3916"/>
      <c r="LWK31" s="3916"/>
      <c r="LWL31" s="3916"/>
      <c r="LWM31" s="3916"/>
      <c r="LWN31" s="3916"/>
      <c r="LWO31" s="3916"/>
      <c r="LWP31" s="3916"/>
      <c r="LWQ31" s="3916"/>
      <c r="LWR31" s="3916"/>
      <c r="LWS31" s="3916"/>
      <c r="LWT31" s="3916"/>
      <c r="LWU31" s="3916"/>
      <c r="LWV31" s="3916"/>
      <c r="LWW31" s="3916"/>
      <c r="LWX31" s="3916"/>
      <c r="LWY31" s="3916"/>
      <c r="LWZ31" s="3916"/>
      <c r="LXA31" s="3916"/>
      <c r="LXB31" s="3916"/>
      <c r="LXC31" s="3916"/>
      <c r="LXD31" s="3916"/>
      <c r="LXE31" s="3916"/>
      <c r="LXF31" s="3916"/>
      <c r="LXG31" s="3916"/>
      <c r="LXH31" s="3916"/>
      <c r="LXI31" s="3916"/>
      <c r="LXJ31" s="3916"/>
      <c r="LXK31" s="3916"/>
      <c r="LXL31" s="3916"/>
      <c r="LXM31" s="3916"/>
      <c r="LXN31" s="3916"/>
      <c r="LXO31" s="3916"/>
      <c r="LXP31" s="3916"/>
      <c r="LXQ31" s="3916"/>
      <c r="LXR31" s="3916"/>
      <c r="LXS31" s="3916"/>
      <c r="LXT31" s="3916"/>
      <c r="LXU31" s="3916"/>
      <c r="LXV31" s="3916"/>
      <c r="LXW31" s="3916"/>
      <c r="LXX31" s="3916"/>
      <c r="LXY31" s="3916"/>
      <c r="LXZ31" s="3916"/>
      <c r="LYA31" s="3916"/>
      <c r="LYB31" s="3916"/>
      <c r="LYC31" s="3916"/>
      <c r="LYD31" s="3916"/>
      <c r="LYE31" s="3916"/>
      <c r="LYF31" s="3916"/>
      <c r="LYG31" s="3916"/>
      <c r="LYH31" s="3916"/>
      <c r="LYI31" s="3916"/>
      <c r="LYJ31" s="3916"/>
      <c r="LYK31" s="3916"/>
      <c r="LYL31" s="3916"/>
      <c r="LYM31" s="3916"/>
      <c r="LYN31" s="3916"/>
      <c r="LYO31" s="3916"/>
      <c r="LYP31" s="3916"/>
      <c r="LYQ31" s="3916"/>
      <c r="LYR31" s="3916"/>
      <c r="LYS31" s="3916"/>
      <c r="LYT31" s="3916"/>
      <c r="LYU31" s="3916"/>
      <c r="LYV31" s="3916"/>
      <c r="LYW31" s="3916"/>
      <c r="LYX31" s="3916"/>
      <c r="LYY31" s="3916"/>
      <c r="LYZ31" s="3916"/>
      <c r="LZA31" s="3916"/>
      <c r="LZB31" s="3916"/>
      <c r="LZC31" s="3916"/>
      <c r="LZD31" s="3916"/>
      <c r="LZE31" s="3916"/>
      <c r="LZF31" s="3916"/>
      <c r="LZG31" s="3916"/>
      <c r="LZH31" s="3916"/>
      <c r="LZI31" s="3916"/>
      <c r="LZJ31" s="3916"/>
      <c r="LZK31" s="3916"/>
      <c r="LZL31" s="3916"/>
      <c r="LZM31" s="3916"/>
      <c r="LZN31" s="3916"/>
      <c r="LZO31" s="3916"/>
      <c r="LZP31" s="3916"/>
      <c r="LZQ31" s="3916"/>
      <c r="LZR31" s="3916"/>
      <c r="LZS31" s="3916"/>
      <c r="LZT31" s="3916"/>
      <c r="LZU31" s="3916"/>
      <c r="LZV31" s="3916"/>
      <c r="LZW31" s="3916"/>
      <c r="LZX31" s="3916"/>
      <c r="LZY31" s="3916"/>
      <c r="LZZ31" s="3916"/>
      <c r="MAA31" s="3916"/>
      <c r="MAB31" s="3916"/>
      <c r="MAC31" s="3916"/>
      <c r="MAD31" s="3916"/>
      <c r="MAE31" s="3916"/>
      <c r="MAF31" s="3916"/>
      <c r="MAG31" s="3916"/>
      <c r="MAH31" s="3916"/>
      <c r="MAI31" s="3916"/>
      <c r="MAJ31" s="3916"/>
      <c r="MAK31" s="3916"/>
      <c r="MAL31" s="3916"/>
      <c r="MAM31" s="3916"/>
      <c r="MAN31" s="3916"/>
      <c r="MAO31" s="3916"/>
      <c r="MAP31" s="3916"/>
      <c r="MAQ31" s="3916"/>
      <c r="MAR31" s="3916"/>
      <c r="MAS31" s="3916"/>
      <c r="MAT31" s="3916"/>
      <c r="MAU31" s="3916"/>
      <c r="MAV31" s="3916"/>
      <c r="MAW31" s="3916"/>
      <c r="MAX31" s="3916"/>
      <c r="MAY31" s="3916"/>
      <c r="MAZ31" s="3916"/>
      <c r="MBA31" s="3916"/>
      <c r="MBB31" s="3916"/>
      <c r="MBC31" s="3916"/>
      <c r="MBD31" s="3916"/>
      <c r="MBE31" s="3916"/>
      <c r="MBF31" s="3916"/>
      <c r="MBG31" s="3916"/>
      <c r="MBH31" s="3916"/>
      <c r="MBI31" s="3916"/>
      <c r="MBJ31" s="3916"/>
      <c r="MBK31" s="3916"/>
      <c r="MBL31" s="3916"/>
      <c r="MBM31" s="3916"/>
      <c r="MBN31" s="3916"/>
      <c r="MBO31" s="3916"/>
      <c r="MBP31" s="3916"/>
      <c r="MBQ31" s="3916"/>
      <c r="MBR31" s="3916"/>
      <c r="MBS31" s="3916"/>
      <c r="MBT31" s="3916"/>
      <c r="MBU31" s="3916"/>
      <c r="MBV31" s="3916"/>
      <c r="MBW31" s="3916"/>
      <c r="MBX31" s="3916"/>
      <c r="MBY31" s="3916"/>
      <c r="MBZ31" s="3916"/>
      <c r="MCA31" s="3916"/>
      <c r="MCB31" s="3916"/>
      <c r="MCC31" s="3916"/>
      <c r="MCD31" s="3916"/>
      <c r="MCE31" s="3916"/>
      <c r="MCF31" s="3916"/>
      <c r="MCG31" s="3916"/>
      <c r="MCH31" s="3916"/>
      <c r="MCI31" s="3916"/>
      <c r="MCJ31" s="3916"/>
      <c r="MCK31" s="3916"/>
      <c r="MCL31" s="3916"/>
      <c r="MCM31" s="3916"/>
      <c r="MCN31" s="3916"/>
      <c r="MCO31" s="3916"/>
      <c r="MCP31" s="3916"/>
      <c r="MCQ31" s="3916"/>
      <c r="MCR31" s="3916"/>
      <c r="MCS31" s="3916"/>
      <c r="MCT31" s="3916"/>
      <c r="MCU31" s="3916"/>
      <c r="MCV31" s="3916"/>
      <c r="MCW31" s="3916"/>
      <c r="MCX31" s="3916"/>
      <c r="MCY31" s="3916"/>
      <c r="MCZ31" s="3916"/>
      <c r="MDA31" s="3916"/>
      <c r="MDB31" s="3916"/>
      <c r="MDC31" s="3916"/>
      <c r="MDD31" s="3916"/>
      <c r="MDE31" s="3916"/>
      <c r="MDF31" s="3916"/>
      <c r="MDG31" s="3916"/>
      <c r="MDH31" s="3916"/>
      <c r="MDI31" s="3916"/>
      <c r="MDJ31" s="3916"/>
      <c r="MDK31" s="3916"/>
      <c r="MDL31" s="3916"/>
      <c r="MDM31" s="3916"/>
      <c r="MDN31" s="3916"/>
      <c r="MDO31" s="3916"/>
      <c r="MDP31" s="3916"/>
      <c r="MDQ31" s="3916"/>
      <c r="MDR31" s="3916"/>
      <c r="MDS31" s="3916"/>
      <c r="MDT31" s="3916"/>
      <c r="MDU31" s="3916"/>
      <c r="MDV31" s="3916"/>
      <c r="MDW31" s="3916"/>
      <c r="MDX31" s="3916"/>
      <c r="MDY31" s="3916"/>
      <c r="MDZ31" s="3916"/>
      <c r="MEA31" s="3916"/>
      <c r="MEB31" s="3916"/>
      <c r="MEC31" s="3916"/>
      <c r="MED31" s="3916"/>
      <c r="MEE31" s="3916"/>
      <c r="MEF31" s="3916"/>
      <c r="MEG31" s="3916"/>
      <c r="MEH31" s="3916"/>
      <c r="MEI31" s="3916"/>
      <c r="MEJ31" s="3916"/>
      <c r="MEK31" s="3916"/>
      <c r="MEL31" s="3916"/>
      <c r="MEM31" s="3916"/>
      <c r="MEN31" s="3916"/>
      <c r="MEO31" s="3916"/>
      <c r="MEP31" s="3916"/>
      <c r="MEQ31" s="3916"/>
      <c r="MER31" s="3916"/>
      <c r="MES31" s="3916"/>
      <c r="MET31" s="3916"/>
      <c r="MEU31" s="3916"/>
      <c r="MEV31" s="3916"/>
      <c r="MEW31" s="3916"/>
      <c r="MEX31" s="3916"/>
      <c r="MEY31" s="3916"/>
      <c r="MEZ31" s="3916"/>
      <c r="MFA31" s="3916"/>
      <c r="MFB31" s="3916"/>
      <c r="MFC31" s="3916"/>
      <c r="MFD31" s="3916"/>
      <c r="MFE31" s="3916"/>
      <c r="MFF31" s="3916"/>
      <c r="MFG31" s="3916"/>
      <c r="MFH31" s="3916"/>
      <c r="MFI31" s="3916"/>
      <c r="MFJ31" s="3916"/>
      <c r="MFK31" s="3916"/>
      <c r="MFL31" s="3916"/>
      <c r="MFM31" s="3916"/>
      <c r="MFN31" s="3916"/>
      <c r="MFO31" s="3916"/>
      <c r="MFP31" s="3916"/>
      <c r="MFQ31" s="3916"/>
      <c r="MFR31" s="3916"/>
      <c r="MFS31" s="3916"/>
      <c r="MFT31" s="3916"/>
      <c r="MFU31" s="3916"/>
      <c r="MFV31" s="3916"/>
      <c r="MFW31" s="3916"/>
      <c r="MFX31" s="3916"/>
      <c r="MFY31" s="3916"/>
      <c r="MFZ31" s="3916"/>
      <c r="MGA31" s="3916"/>
      <c r="MGB31" s="3916"/>
      <c r="MGC31" s="3916"/>
      <c r="MGD31" s="3916"/>
      <c r="MGE31" s="3916"/>
      <c r="MGF31" s="3916"/>
      <c r="MGG31" s="3916"/>
      <c r="MGH31" s="3916"/>
      <c r="MGI31" s="3916"/>
      <c r="MGJ31" s="3916"/>
      <c r="MGK31" s="3916"/>
      <c r="MGL31" s="3916"/>
      <c r="MGM31" s="3916"/>
      <c r="MGN31" s="3916"/>
      <c r="MGO31" s="3916"/>
      <c r="MGP31" s="3916"/>
      <c r="MGQ31" s="3916"/>
      <c r="MGR31" s="3916"/>
      <c r="MGS31" s="3916"/>
      <c r="MGT31" s="3916"/>
      <c r="MGU31" s="3916"/>
      <c r="MGV31" s="3916"/>
      <c r="MGW31" s="3916"/>
      <c r="MGX31" s="3916"/>
      <c r="MGY31" s="3916"/>
      <c r="MGZ31" s="3916"/>
      <c r="MHA31" s="3916"/>
      <c r="MHB31" s="3916"/>
      <c r="MHC31" s="3916"/>
      <c r="MHD31" s="3916"/>
      <c r="MHE31" s="3916"/>
      <c r="MHF31" s="3916"/>
      <c r="MHG31" s="3916"/>
      <c r="MHH31" s="3916"/>
      <c r="MHI31" s="3916"/>
      <c r="MHJ31" s="3916"/>
      <c r="MHK31" s="3916"/>
      <c r="MHL31" s="3916"/>
      <c r="MHM31" s="3916"/>
      <c r="MHN31" s="3916"/>
      <c r="MHO31" s="3916"/>
      <c r="MHP31" s="3916"/>
      <c r="MHQ31" s="3916"/>
      <c r="MHR31" s="3916"/>
      <c r="MHS31" s="3916"/>
      <c r="MHT31" s="3916"/>
      <c r="MHU31" s="3916"/>
      <c r="MHV31" s="3916"/>
      <c r="MHW31" s="3916"/>
      <c r="MHX31" s="3916"/>
      <c r="MHY31" s="3916"/>
      <c r="MHZ31" s="3916"/>
      <c r="MIA31" s="3916"/>
      <c r="MIB31" s="3916"/>
      <c r="MIC31" s="3916"/>
      <c r="MID31" s="3916"/>
      <c r="MIE31" s="3916"/>
      <c r="MIF31" s="3916"/>
      <c r="MIG31" s="3916"/>
      <c r="MIH31" s="3916"/>
      <c r="MII31" s="3916"/>
      <c r="MIJ31" s="3916"/>
      <c r="MIK31" s="3916"/>
      <c r="MIL31" s="3916"/>
      <c r="MIM31" s="3916"/>
      <c r="MIN31" s="3916"/>
      <c r="MIO31" s="3916"/>
      <c r="MIP31" s="3916"/>
      <c r="MIQ31" s="3916"/>
      <c r="MIR31" s="3916"/>
      <c r="MIS31" s="3916"/>
      <c r="MIT31" s="3916"/>
      <c r="MIU31" s="3916"/>
      <c r="MIV31" s="3916"/>
      <c r="MIW31" s="3916"/>
      <c r="MIX31" s="3916"/>
      <c r="MIY31" s="3916"/>
      <c r="MIZ31" s="3916"/>
      <c r="MJA31" s="3916"/>
      <c r="MJB31" s="3916"/>
      <c r="MJC31" s="3916"/>
      <c r="MJD31" s="3916"/>
      <c r="MJE31" s="3916"/>
      <c r="MJF31" s="3916"/>
      <c r="MJG31" s="3916"/>
      <c r="MJH31" s="3916"/>
      <c r="MJI31" s="3916"/>
      <c r="MJJ31" s="3916"/>
      <c r="MJK31" s="3916"/>
      <c r="MJL31" s="3916"/>
      <c r="MJM31" s="3916"/>
      <c r="MJN31" s="3916"/>
      <c r="MJO31" s="3916"/>
      <c r="MJP31" s="3916"/>
      <c r="MJQ31" s="3916"/>
      <c r="MJR31" s="3916"/>
      <c r="MJS31" s="3916"/>
      <c r="MJT31" s="3916"/>
      <c r="MJU31" s="3916"/>
      <c r="MJV31" s="3916"/>
      <c r="MJW31" s="3916"/>
      <c r="MJX31" s="3916"/>
      <c r="MJY31" s="3916"/>
      <c r="MJZ31" s="3916"/>
      <c r="MKA31" s="3916"/>
      <c r="MKB31" s="3916"/>
      <c r="MKC31" s="3916"/>
      <c r="MKD31" s="3916"/>
      <c r="MKE31" s="3916"/>
      <c r="MKF31" s="3916"/>
      <c r="MKG31" s="3916"/>
      <c r="MKH31" s="3916"/>
      <c r="MKI31" s="3916"/>
      <c r="MKJ31" s="3916"/>
      <c r="MKK31" s="3916"/>
      <c r="MKL31" s="3916"/>
      <c r="MKM31" s="3916"/>
      <c r="MKN31" s="3916"/>
      <c r="MKO31" s="3916"/>
      <c r="MKP31" s="3916"/>
      <c r="MKQ31" s="3916"/>
      <c r="MKR31" s="3916"/>
      <c r="MKS31" s="3916"/>
      <c r="MKT31" s="3916"/>
      <c r="MKU31" s="3916"/>
      <c r="MKV31" s="3916"/>
      <c r="MKW31" s="3916"/>
      <c r="MKX31" s="3916"/>
      <c r="MKY31" s="3916"/>
      <c r="MKZ31" s="3916"/>
      <c r="MLA31" s="3916"/>
      <c r="MLB31" s="3916"/>
      <c r="MLC31" s="3916"/>
      <c r="MLD31" s="3916"/>
      <c r="MLE31" s="3916"/>
      <c r="MLF31" s="3916"/>
      <c r="MLG31" s="3916"/>
      <c r="MLH31" s="3916"/>
      <c r="MLI31" s="3916"/>
      <c r="MLJ31" s="3916"/>
      <c r="MLK31" s="3916"/>
      <c r="MLL31" s="3916"/>
      <c r="MLM31" s="3916"/>
      <c r="MLN31" s="3916"/>
      <c r="MLO31" s="3916"/>
      <c r="MLP31" s="3916"/>
      <c r="MLQ31" s="3916"/>
      <c r="MLR31" s="3916"/>
      <c r="MLS31" s="3916"/>
      <c r="MLT31" s="3916"/>
      <c r="MLU31" s="3916"/>
      <c r="MLV31" s="3916"/>
      <c r="MLW31" s="3916"/>
      <c r="MLX31" s="3916"/>
      <c r="MLY31" s="3916"/>
      <c r="MLZ31" s="3916"/>
      <c r="MMA31" s="3916"/>
      <c r="MMB31" s="3916"/>
      <c r="MMC31" s="3916"/>
      <c r="MMD31" s="3916"/>
      <c r="MME31" s="3916"/>
      <c r="MMF31" s="3916"/>
      <c r="MMG31" s="3916"/>
      <c r="MMH31" s="3916"/>
      <c r="MMI31" s="3916"/>
      <c r="MMJ31" s="3916"/>
      <c r="MMK31" s="3916"/>
      <c r="MML31" s="3916"/>
      <c r="MMM31" s="3916"/>
      <c r="MMN31" s="3916"/>
      <c r="MMO31" s="3916"/>
      <c r="MMP31" s="3916"/>
      <c r="MMQ31" s="3916"/>
      <c r="MMR31" s="3916"/>
      <c r="MMS31" s="3916"/>
      <c r="MMT31" s="3916"/>
      <c r="MMU31" s="3916"/>
      <c r="MMV31" s="3916"/>
      <c r="MMW31" s="3916"/>
      <c r="MMX31" s="3916"/>
      <c r="MMY31" s="3916"/>
      <c r="MMZ31" s="3916"/>
      <c r="MNA31" s="3916"/>
      <c r="MNB31" s="3916"/>
      <c r="MNC31" s="3916"/>
      <c r="MND31" s="3916"/>
      <c r="MNE31" s="3916"/>
      <c r="MNF31" s="3916"/>
      <c r="MNG31" s="3916"/>
      <c r="MNH31" s="3916"/>
      <c r="MNI31" s="3916"/>
      <c r="MNJ31" s="3916"/>
      <c r="MNK31" s="3916"/>
      <c r="MNL31" s="3916"/>
      <c r="MNM31" s="3916"/>
      <c r="MNN31" s="3916"/>
      <c r="MNO31" s="3916"/>
      <c r="MNP31" s="3916"/>
      <c r="MNQ31" s="3916"/>
      <c r="MNR31" s="3916"/>
      <c r="MNS31" s="3916"/>
      <c r="MNT31" s="3916"/>
      <c r="MNU31" s="3916"/>
      <c r="MNV31" s="3916"/>
      <c r="MNW31" s="3916"/>
      <c r="MNX31" s="3916"/>
      <c r="MNY31" s="3916"/>
      <c r="MNZ31" s="3916"/>
      <c r="MOA31" s="3916"/>
      <c r="MOB31" s="3916"/>
      <c r="MOC31" s="3916"/>
      <c r="MOD31" s="3916"/>
      <c r="MOE31" s="3916"/>
      <c r="MOF31" s="3916"/>
      <c r="MOG31" s="3916"/>
      <c r="MOH31" s="3916"/>
      <c r="MOI31" s="3916"/>
      <c r="MOJ31" s="3916"/>
      <c r="MOK31" s="3916"/>
      <c r="MOL31" s="3916"/>
      <c r="MOM31" s="3916"/>
      <c r="MON31" s="3916"/>
      <c r="MOO31" s="3916"/>
      <c r="MOP31" s="3916"/>
      <c r="MOQ31" s="3916"/>
      <c r="MOR31" s="3916"/>
      <c r="MOS31" s="3916"/>
      <c r="MOT31" s="3916"/>
      <c r="MOU31" s="3916"/>
      <c r="MOV31" s="3916"/>
      <c r="MOW31" s="3916"/>
      <c r="MOX31" s="3916"/>
      <c r="MOY31" s="3916"/>
      <c r="MOZ31" s="3916"/>
      <c r="MPA31" s="3916"/>
      <c r="MPB31" s="3916"/>
      <c r="MPC31" s="3916"/>
      <c r="MPD31" s="3916"/>
      <c r="MPE31" s="3916"/>
      <c r="MPF31" s="3916"/>
      <c r="MPG31" s="3916"/>
      <c r="MPH31" s="3916"/>
      <c r="MPI31" s="3916"/>
      <c r="MPJ31" s="3916"/>
      <c r="MPK31" s="3916"/>
      <c r="MPL31" s="3916"/>
      <c r="MPM31" s="3916"/>
      <c r="MPN31" s="3916"/>
      <c r="MPO31" s="3916"/>
      <c r="MPP31" s="3916"/>
      <c r="MPQ31" s="3916"/>
      <c r="MPR31" s="3916"/>
      <c r="MPS31" s="3916"/>
      <c r="MPT31" s="3916"/>
      <c r="MPU31" s="3916"/>
      <c r="MPV31" s="3916"/>
      <c r="MPW31" s="3916"/>
      <c r="MPX31" s="3916"/>
      <c r="MPY31" s="3916"/>
      <c r="MPZ31" s="3916"/>
      <c r="MQA31" s="3916"/>
      <c r="MQB31" s="3916"/>
      <c r="MQC31" s="3916"/>
      <c r="MQD31" s="3916"/>
      <c r="MQE31" s="3916"/>
      <c r="MQF31" s="3916"/>
      <c r="MQG31" s="3916"/>
      <c r="MQH31" s="3916"/>
      <c r="MQI31" s="3916"/>
      <c r="MQJ31" s="3916"/>
      <c r="MQK31" s="3916"/>
      <c r="MQL31" s="3916"/>
      <c r="MQM31" s="3916"/>
      <c r="MQN31" s="3916"/>
      <c r="MQO31" s="3916"/>
      <c r="MQP31" s="3916"/>
      <c r="MQQ31" s="3916"/>
      <c r="MQR31" s="3916"/>
      <c r="MQS31" s="3916"/>
      <c r="MQT31" s="3916"/>
      <c r="MQU31" s="3916"/>
      <c r="MQV31" s="3916"/>
      <c r="MQW31" s="3916"/>
      <c r="MQX31" s="3916"/>
      <c r="MQY31" s="3916"/>
      <c r="MQZ31" s="3916"/>
      <c r="MRA31" s="3916"/>
      <c r="MRB31" s="3916"/>
      <c r="MRC31" s="3916"/>
      <c r="MRD31" s="3916"/>
      <c r="MRE31" s="3916"/>
      <c r="MRF31" s="3916"/>
      <c r="MRG31" s="3916"/>
      <c r="MRH31" s="3916"/>
      <c r="MRI31" s="3916"/>
      <c r="MRJ31" s="3916"/>
      <c r="MRK31" s="3916"/>
      <c r="MRL31" s="3916"/>
      <c r="MRM31" s="3916"/>
      <c r="MRN31" s="3916"/>
      <c r="MRO31" s="3916"/>
      <c r="MRP31" s="3916"/>
      <c r="MRQ31" s="3916"/>
      <c r="MRR31" s="3916"/>
      <c r="MRS31" s="3916"/>
      <c r="MRT31" s="3916"/>
      <c r="MRU31" s="3916"/>
      <c r="MRV31" s="3916"/>
      <c r="MRW31" s="3916"/>
      <c r="MRX31" s="3916"/>
      <c r="MRY31" s="3916"/>
      <c r="MRZ31" s="3916"/>
      <c r="MSA31" s="3916"/>
      <c r="MSB31" s="3916"/>
      <c r="MSC31" s="3916"/>
      <c r="MSD31" s="3916"/>
      <c r="MSE31" s="3916"/>
      <c r="MSF31" s="3916"/>
      <c r="MSG31" s="3916"/>
      <c r="MSH31" s="3916"/>
      <c r="MSI31" s="3916"/>
      <c r="MSJ31" s="3916"/>
      <c r="MSK31" s="3916"/>
      <c r="MSL31" s="3916"/>
      <c r="MSM31" s="3916"/>
      <c r="MSN31" s="3916"/>
      <c r="MSO31" s="3916"/>
      <c r="MSP31" s="3916"/>
      <c r="MSQ31" s="3916"/>
      <c r="MSR31" s="3916"/>
      <c r="MSS31" s="3916"/>
      <c r="MST31" s="3916"/>
      <c r="MSU31" s="3916"/>
      <c r="MSV31" s="3916"/>
      <c r="MSW31" s="3916"/>
      <c r="MSX31" s="3916"/>
      <c r="MSY31" s="3916"/>
      <c r="MSZ31" s="3916"/>
      <c r="MTA31" s="3916"/>
      <c r="MTB31" s="3916"/>
      <c r="MTC31" s="3916"/>
      <c r="MTD31" s="3916"/>
      <c r="MTE31" s="3916"/>
      <c r="MTF31" s="3916"/>
      <c r="MTG31" s="3916"/>
      <c r="MTH31" s="3916"/>
      <c r="MTI31" s="3916"/>
      <c r="MTJ31" s="3916"/>
      <c r="MTK31" s="3916"/>
      <c r="MTL31" s="3916"/>
      <c r="MTM31" s="3916"/>
      <c r="MTN31" s="3916"/>
      <c r="MTO31" s="3916"/>
      <c r="MTP31" s="3916"/>
      <c r="MTQ31" s="3916"/>
      <c r="MTR31" s="3916"/>
      <c r="MTS31" s="3916"/>
      <c r="MTT31" s="3916"/>
      <c r="MTU31" s="3916"/>
      <c r="MTV31" s="3916"/>
      <c r="MTW31" s="3916"/>
      <c r="MTX31" s="3916"/>
      <c r="MTY31" s="3916"/>
      <c r="MTZ31" s="3916"/>
      <c r="MUA31" s="3916"/>
      <c r="MUB31" s="3916"/>
      <c r="MUC31" s="3916"/>
      <c r="MUD31" s="3916"/>
      <c r="MUE31" s="3916"/>
      <c r="MUF31" s="3916"/>
      <c r="MUG31" s="3916"/>
      <c r="MUH31" s="3916"/>
      <c r="MUI31" s="3916"/>
      <c r="MUJ31" s="3916"/>
      <c r="MUK31" s="3916"/>
      <c r="MUL31" s="3916"/>
      <c r="MUM31" s="3916"/>
      <c r="MUN31" s="3916"/>
      <c r="MUO31" s="3916"/>
      <c r="MUP31" s="3916"/>
      <c r="MUQ31" s="3916"/>
      <c r="MUR31" s="3916"/>
      <c r="MUS31" s="3916"/>
      <c r="MUT31" s="3916"/>
      <c r="MUU31" s="3916"/>
      <c r="MUV31" s="3916"/>
      <c r="MUW31" s="3916"/>
      <c r="MUX31" s="3916"/>
      <c r="MUY31" s="3916"/>
      <c r="MUZ31" s="3916"/>
      <c r="MVA31" s="3916"/>
      <c r="MVB31" s="3916"/>
      <c r="MVC31" s="3916"/>
      <c r="MVD31" s="3916"/>
      <c r="MVE31" s="3916"/>
      <c r="MVF31" s="3916"/>
      <c r="MVG31" s="3916"/>
      <c r="MVH31" s="3916"/>
      <c r="MVI31" s="3916"/>
      <c r="MVJ31" s="3916"/>
      <c r="MVK31" s="3916"/>
      <c r="MVL31" s="3916"/>
      <c r="MVM31" s="3916"/>
      <c r="MVN31" s="3916"/>
      <c r="MVO31" s="3916"/>
      <c r="MVP31" s="3916"/>
      <c r="MVQ31" s="3916"/>
      <c r="MVR31" s="3916"/>
      <c r="MVS31" s="3916"/>
      <c r="MVT31" s="3916"/>
      <c r="MVU31" s="3916"/>
      <c r="MVV31" s="3916"/>
      <c r="MVW31" s="3916"/>
      <c r="MVX31" s="3916"/>
      <c r="MVY31" s="3916"/>
      <c r="MVZ31" s="3916"/>
      <c r="MWA31" s="3916"/>
      <c r="MWB31" s="3916"/>
      <c r="MWC31" s="3916"/>
      <c r="MWD31" s="3916"/>
      <c r="MWE31" s="3916"/>
      <c r="MWF31" s="3916"/>
      <c r="MWG31" s="3916"/>
      <c r="MWH31" s="3916"/>
      <c r="MWI31" s="3916"/>
      <c r="MWJ31" s="3916"/>
      <c r="MWK31" s="3916"/>
      <c r="MWL31" s="3916"/>
      <c r="MWM31" s="3916"/>
      <c r="MWN31" s="3916"/>
      <c r="MWO31" s="3916"/>
      <c r="MWP31" s="3916"/>
      <c r="MWQ31" s="3916"/>
      <c r="MWR31" s="3916"/>
      <c r="MWS31" s="3916"/>
      <c r="MWT31" s="3916"/>
      <c r="MWU31" s="3916"/>
      <c r="MWV31" s="3916"/>
      <c r="MWW31" s="3916"/>
      <c r="MWX31" s="3916"/>
      <c r="MWY31" s="3916"/>
      <c r="MWZ31" s="3916"/>
      <c r="MXA31" s="3916"/>
      <c r="MXB31" s="3916"/>
      <c r="MXC31" s="3916"/>
      <c r="MXD31" s="3916"/>
      <c r="MXE31" s="3916"/>
      <c r="MXF31" s="3916"/>
      <c r="MXG31" s="3916"/>
      <c r="MXH31" s="3916"/>
      <c r="MXI31" s="3916"/>
      <c r="MXJ31" s="3916"/>
      <c r="MXK31" s="3916"/>
      <c r="MXL31" s="3916"/>
      <c r="MXM31" s="3916"/>
      <c r="MXN31" s="3916"/>
      <c r="MXO31" s="3916"/>
      <c r="MXP31" s="3916"/>
      <c r="MXQ31" s="3916"/>
      <c r="MXR31" s="3916"/>
      <c r="MXS31" s="3916"/>
      <c r="MXT31" s="3916"/>
      <c r="MXU31" s="3916"/>
      <c r="MXV31" s="3916"/>
      <c r="MXW31" s="3916"/>
      <c r="MXX31" s="3916"/>
      <c r="MXY31" s="3916"/>
      <c r="MXZ31" s="3916"/>
      <c r="MYA31" s="3916"/>
      <c r="MYB31" s="3916"/>
      <c r="MYC31" s="3916"/>
      <c r="MYD31" s="3916"/>
      <c r="MYE31" s="3916"/>
      <c r="MYF31" s="3916"/>
      <c r="MYG31" s="3916"/>
      <c r="MYH31" s="3916"/>
      <c r="MYI31" s="3916"/>
      <c r="MYJ31" s="3916"/>
      <c r="MYK31" s="3916"/>
      <c r="MYL31" s="3916"/>
      <c r="MYM31" s="3916"/>
      <c r="MYN31" s="3916"/>
      <c r="MYO31" s="3916"/>
      <c r="MYP31" s="3916"/>
      <c r="MYQ31" s="3916"/>
      <c r="MYR31" s="3916"/>
      <c r="MYS31" s="3916"/>
      <c r="MYT31" s="3916"/>
      <c r="MYU31" s="3916"/>
      <c r="MYV31" s="3916"/>
      <c r="MYW31" s="3916"/>
      <c r="MYX31" s="3916"/>
      <c r="MYY31" s="3916"/>
      <c r="MYZ31" s="3916"/>
      <c r="MZA31" s="3916"/>
      <c r="MZB31" s="3916"/>
      <c r="MZC31" s="3916"/>
      <c r="MZD31" s="3916"/>
      <c r="MZE31" s="3916"/>
      <c r="MZF31" s="3916"/>
      <c r="MZG31" s="3916"/>
      <c r="MZH31" s="3916"/>
      <c r="MZI31" s="3916"/>
      <c r="MZJ31" s="3916"/>
      <c r="MZK31" s="3916"/>
      <c r="MZL31" s="3916"/>
      <c r="MZM31" s="3916"/>
      <c r="MZN31" s="3916"/>
      <c r="MZO31" s="3916"/>
      <c r="MZP31" s="3916"/>
      <c r="MZQ31" s="3916"/>
      <c r="MZR31" s="3916"/>
      <c r="MZS31" s="3916"/>
      <c r="MZT31" s="3916"/>
      <c r="MZU31" s="3916"/>
      <c r="MZV31" s="3916"/>
      <c r="MZW31" s="3916"/>
      <c r="MZX31" s="3916"/>
      <c r="MZY31" s="3916"/>
      <c r="MZZ31" s="3916"/>
      <c r="NAA31" s="3916"/>
      <c r="NAB31" s="3916"/>
      <c r="NAC31" s="3916"/>
      <c r="NAD31" s="3916"/>
      <c r="NAE31" s="3916"/>
      <c r="NAF31" s="3916"/>
      <c r="NAG31" s="3916"/>
      <c r="NAH31" s="3916"/>
      <c r="NAI31" s="3916"/>
      <c r="NAJ31" s="3916"/>
      <c r="NAK31" s="3916"/>
      <c r="NAL31" s="3916"/>
      <c r="NAM31" s="3916"/>
      <c r="NAN31" s="3916"/>
      <c r="NAO31" s="3916"/>
      <c r="NAP31" s="3916"/>
      <c r="NAQ31" s="3916"/>
      <c r="NAR31" s="3916"/>
      <c r="NAS31" s="3916"/>
      <c r="NAT31" s="3916"/>
      <c r="NAU31" s="3916"/>
      <c r="NAV31" s="3916"/>
      <c r="NAW31" s="3916"/>
      <c r="NAX31" s="3916"/>
      <c r="NAY31" s="3916"/>
      <c r="NAZ31" s="3916"/>
      <c r="NBA31" s="3916"/>
      <c r="NBB31" s="3916"/>
      <c r="NBC31" s="3916"/>
      <c r="NBD31" s="3916"/>
      <c r="NBE31" s="3916"/>
      <c r="NBF31" s="3916"/>
      <c r="NBG31" s="3916"/>
      <c r="NBH31" s="3916"/>
      <c r="NBI31" s="3916"/>
      <c r="NBJ31" s="3916"/>
      <c r="NBK31" s="3916"/>
      <c r="NBL31" s="3916"/>
      <c r="NBM31" s="3916"/>
      <c r="NBN31" s="3916"/>
      <c r="NBO31" s="3916"/>
      <c r="NBP31" s="3916"/>
      <c r="NBQ31" s="3916"/>
      <c r="NBR31" s="3916"/>
      <c r="NBS31" s="3916"/>
      <c r="NBT31" s="3916"/>
      <c r="NBU31" s="3916"/>
      <c r="NBV31" s="3916"/>
      <c r="NBW31" s="3916"/>
      <c r="NBX31" s="3916"/>
      <c r="NBY31" s="3916"/>
      <c r="NBZ31" s="3916"/>
      <c r="NCA31" s="3916"/>
      <c r="NCB31" s="3916"/>
      <c r="NCC31" s="3916"/>
      <c r="NCD31" s="3916"/>
      <c r="NCE31" s="3916"/>
      <c r="NCF31" s="3916"/>
      <c r="NCG31" s="3916"/>
      <c r="NCH31" s="3916"/>
      <c r="NCI31" s="3916"/>
      <c r="NCJ31" s="3916"/>
      <c r="NCK31" s="3916"/>
      <c r="NCL31" s="3916"/>
      <c r="NCM31" s="3916"/>
      <c r="NCN31" s="3916"/>
      <c r="NCO31" s="3916"/>
      <c r="NCP31" s="3916"/>
      <c r="NCQ31" s="3916"/>
      <c r="NCR31" s="3916"/>
      <c r="NCS31" s="3916"/>
      <c r="NCT31" s="3916"/>
      <c r="NCU31" s="3916"/>
      <c r="NCV31" s="3916"/>
      <c r="NCW31" s="3916"/>
      <c r="NCX31" s="3916"/>
      <c r="NCY31" s="3916"/>
      <c r="NCZ31" s="3916"/>
      <c r="NDA31" s="3916"/>
      <c r="NDB31" s="3916"/>
      <c r="NDC31" s="3916"/>
      <c r="NDD31" s="3916"/>
      <c r="NDE31" s="3916"/>
      <c r="NDF31" s="3916"/>
      <c r="NDG31" s="3916"/>
      <c r="NDH31" s="3916"/>
      <c r="NDI31" s="3916"/>
      <c r="NDJ31" s="3916"/>
      <c r="NDK31" s="3916"/>
      <c r="NDL31" s="3916"/>
      <c r="NDM31" s="3916"/>
      <c r="NDN31" s="3916"/>
      <c r="NDO31" s="3916"/>
      <c r="NDP31" s="3916"/>
      <c r="NDQ31" s="3916"/>
      <c r="NDR31" s="3916"/>
      <c r="NDS31" s="3916"/>
      <c r="NDT31" s="3916"/>
      <c r="NDU31" s="3916"/>
      <c r="NDV31" s="3916"/>
      <c r="NDW31" s="3916"/>
      <c r="NDX31" s="3916"/>
      <c r="NDY31" s="3916"/>
      <c r="NDZ31" s="3916"/>
      <c r="NEA31" s="3916"/>
      <c r="NEB31" s="3916"/>
      <c r="NEC31" s="3916"/>
      <c r="NED31" s="3916"/>
      <c r="NEE31" s="3916"/>
      <c r="NEF31" s="3916"/>
      <c r="NEG31" s="3916"/>
      <c r="NEH31" s="3916"/>
      <c r="NEI31" s="3916"/>
      <c r="NEJ31" s="3916"/>
      <c r="NEK31" s="3916"/>
      <c r="NEL31" s="3916"/>
      <c r="NEM31" s="3916"/>
      <c r="NEN31" s="3916"/>
      <c r="NEO31" s="3916"/>
      <c r="NEP31" s="3916"/>
      <c r="NEQ31" s="3916"/>
      <c r="NER31" s="3916"/>
      <c r="NES31" s="3916"/>
      <c r="NET31" s="3916"/>
      <c r="NEU31" s="3916"/>
      <c r="NEV31" s="3916"/>
      <c r="NEW31" s="3916"/>
      <c r="NEX31" s="3916"/>
      <c r="NEY31" s="3916"/>
      <c r="NEZ31" s="3916"/>
      <c r="NFA31" s="3916"/>
      <c r="NFB31" s="3916"/>
      <c r="NFC31" s="3916"/>
      <c r="NFD31" s="3916"/>
      <c r="NFE31" s="3916"/>
      <c r="NFF31" s="3916"/>
      <c r="NFG31" s="3916"/>
      <c r="NFH31" s="3916"/>
      <c r="NFI31" s="3916"/>
      <c r="NFJ31" s="3916"/>
      <c r="NFK31" s="3916"/>
      <c r="NFL31" s="3916"/>
      <c r="NFM31" s="3916"/>
      <c r="NFN31" s="3916"/>
      <c r="NFO31" s="3916"/>
      <c r="NFP31" s="3916"/>
      <c r="NFQ31" s="3916"/>
      <c r="NFR31" s="3916"/>
      <c r="NFS31" s="3916"/>
      <c r="NFT31" s="3916"/>
      <c r="NFU31" s="3916"/>
      <c r="NFV31" s="3916"/>
      <c r="NFW31" s="3916"/>
      <c r="NFX31" s="3916"/>
      <c r="NFY31" s="3916"/>
      <c r="NFZ31" s="3916"/>
      <c r="NGA31" s="3916"/>
      <c r="NGB31" s="3916"/>
      <c r="NGC31" s="3916"/>
      <c r="NGD31" s="3916"/>
      <c r="NGE31" s="3916"/>
      <c r="NGF31" s="3916"/>
      <c r="NGG31" s="3916"/>
      <c r="NGH31" s="3916"/>
      <c r="NGI31" s="3916"/>
      <c r="NGJ31" s="3916"/>
      <c r="NGK31" s="3916"/>
      <c r="NGL31" s="3916"/>
      <c r="NGM31" s="3916"/>
      <c r="NGN31" s="3916"/>
      <c r="NGO31" s="3916"/>
      <c r="NGP31" s="3916"/>
      <c r="NGQ31" s="3916"/>
      <c r="NGR31" s="3916"/>
      <c r="NGS31" s="3916"/>
      <c r="NGT31" s="3916"/>
      <c r="NGU31" s="3916"/>
      <c r="NGV31" s="3916"/>
      <c r="NGW31" s="3916"/>
      <c r="NGX31" s="3916"/>
      <c r="NGY31" s="3916"/>
      <c r="NGZ31" s="3916"/>
      <c r="NHA31" s="3916"/>
      <c r="NHB31" s="3916"/>
      <c r="NHC31" s="3916"/>
      <c r="NHD31" s="3916"/>
      <c r="NHE31" s="3916"/>
      <c r="NHF31" s="3916"/>
      <c r="NHG31" s="3916"/>
      <c r="NHH31" s="3916"/>
      <c r="NHI31" s="3916"/>
      <c r="NHJ31" s="3916"/>
      <c r="NHK31" s="3916"/>
      <c r="NHL31" s="3916"/>
      <c r="NHM31" s="3916"/>
      <c r="NHN31" s="3916"/>
      <c r="NHO31" s="3916"/>
      <c r="NHP31" s="3916"/>
      <c r="NHQ31" s="3916"/>
      <c r="NHR31" s="3916"/>
      <c r="NHS31" s="3916"/>
      <c r="NHT31" s="3916"/>
      <c r="NHU31" s="3916"/>
      <c r="NHV31" s="3916"/>
      <c r="NHW31" s="3916"/>
      <c r="NHX31" s="3916"/>
      <c r="NHY31" s="3916"/>
      <c r="NHZ31" s="3916"/>
      <c r="NIA31" s="3916"/>
      <c r="NIB31" s="3916"/>
      <c r="NIC31" s="3916"/>
      <c r="NID31" s="3916"/>
      <c r="NIE31" s="3916"/>
      <c r="NIF31" s="3916"/>
      <c r="NIG31" s="3916"/>
      <c r="NIH31" s="3916"/>
      <c r="NII31" s="3916"/>
      <c r="NIJ31" s="3916"/>
      <c r="NIK31" s="3916"/>
      <c r="NIL31" s="3916"/>
      <c r="NIM31" s="3916"/>
      <c r="NIN31" s="3916"/>
      <c r="NIO31" s="3916"/>
      <c r="NIP31" s="3916"/>
      <c r="NIQ31" s="3916"/>
      <c r="NIR31" s="3916"/>
      <c r="NIS31" s="3916"/>
      <c r="NIT31" s="3916"/>
      <c r="NIU31" s="3916"/>
      <c r="NIV31" s="3916"/>
      <c r="NIW31" s="3916"/>
      <c r="NIX31" s="3916"/>
      <c r="NIY31" s="3916"/>
      <c r="NIZ31" s="3916"/>
      <c r="NJA31" s="3916"/>
      <c r="NJB31" s="3916"/>
      <c r="NJC31" s="3916"/>
      <c r="NJD31" s="3916"/>
      <c r="NJE31" s="3916"/>
      <c r="NJF31" s="3916"/>
      <c r="NJG31" s="3916"/>
      <c r="NJH31" s="3916"/>
      <c r="NJI31" s="3916"/>
      <c r="NJJ31" s="3916"/>
      <c r="NJK31" s="3916"/>
      <c r="NJL31" s="3916"/>
      <c r="NJM31" s="3916"/>
      <c r="NJN31" s="3916"/>
      <c r="NJO31" s="3916"/>
      <c r="NJP31" s="3916"/>
      <c r="NJQ31" s="3916"/>
      <c r="NJR31" s="3916"/>
      <c r="NJS31" s="3916"/>
      <c r="NJT31" s="3916"/>
      <c r="NJU31" s="3916"/>
      <c r="NJV31" s="3916"/>
      <c r="NJW31" s="3916"/>
      <c r="NJX31" s="3916"/>
      <c r="NJY31" s="3916"/>
      <c r="NJZ31" s="3916"/>
      <c r="NKA31" s="3916"/>
      <c r="NKB31" s="3916"/>
      <c r="NKC31" s="3916"/>
      <c r="NKD31" s="3916"/>
      <c r="NKE31" s="3916"/>
      <c r="NKF31" s="3916"/>
      <c r="NKG31" s="3916"/>
      <c r="NKH31" s="3916"/>
      <c r="NKI31" s="3916"/>
      <c r="NKJ31" s="3916"/>
      <c r="NKK31" s="3916"/>
      <c r="NKL31" s="3916"/>
      <c r="NKM31" s="3916"/>
      <c r="NKN31" s="3916"/>
      <c r="NKO31" s="3916"/>
      <c r="NKP31" s="3916"/>
      <c r="NKQ31" s="3916"/>
      <c r="NKR31" s="3916"/>
      <c r="NKS31" s="3916"/>
      <c r="NKT31" s="3916"/>
      <c r="NKU31" s="3916"/>
      <c r="NKV31" s="3916"/>
      <c r="NKW31" s="3916"/>
      <c r="NKX31" s="3916"/>
      <c r="NKY31" s="3916"/>
      <c r="NKZ31" s="3916"/>
      <c r="NLA31" s="3916"/>
      <c r="NLB31" s="3916"/>
      <c r="NLC31" s="3916"/>
      <c r="NLD31" s="3916"/>
      <c r="NLE31" s="3916"/>
      <c r="NLF31" s="3916"/>
      <c r="NLG31" s="3916"/>
      <c r="NLH31" s="3916"/>
      <c r="NLI31" s="3916"/>
      <c r="NLJ31" s="3916"/>
      <c r="NLK31" s="3916"/>
      <c r="NLL31" s="3916"/>
      <c r="NLM31" s="3916"/>
      <c r="NLN31" s="3916"/>
      <c r="NLO31" s="3916"/>
      <c r="NLP31" s="3916"/>
      <c r="NLQ31" s="3916"/>
      <c r="NLR31" s="3916"/>
      <c r="NLS31" s="3916"/>
      <c r="NLT31" s="3916"/>
      <c r="NLU31" s="3916"/>
      <c r="NLV31" s="3916"/>
      <c r="NLW31" s="3916"/>
      <c r="NLX31" s="3916"/>
      <c r="NLY31" s="3916"/>
      <c r="NLZ31" s="3916"/>
      <c r="NMA31" s="3916"/>
      <c r="NMB31" s="3916"/>
      <c r="NMC31" s="3916"/>
      <c r="NMD31" s="3916"/>
      <c r="NME31" s="3916"/>
      <c r="NMF31" s="3916"/>
      <c r="NMG31" s="3916"/>
      <c r="NMH31" s="3916"/>
      <c r="NMI31" s="3916"/>
      <c r="NMJ31" s="3916"/>
      <c r="NMK31" s="3916"/>
      <c r="NML31" s="3916"/>
      <c r="NMM31" s="3916"/>
      <c r="NMN31" s="3916"/>
      <c r="NMO31" s="3916"/>
      <c r="NMP31" s="3916"/>
      <c r="NMQ31" s="3916"/>
      <c r="NMR31" s="3916"/>
      <c r="NMS31" s="3916"/>
      <c r="NMT31" s="3916"/>
      <c r="NMU31" s="3916"/>
      <c r="NMV31" s="3916"/>
      <c r="NMW31" s="3916"/>
      <c r="NMX31" s="3916"/>
      <c r="NMY31" s="3916"/>
      <c r="NMZ31" s="3916"/>
      <c r="NNA31" s="3916"/>
      <c r="NNB31" s="3916"/>
      <c r="NNC31" s="3916"/>
      <c r="NND31" s="3916"/>
      <c r="NNE31" s="3916"/>
      <c r="NNF31" s="3916"/>
      <c r="NNG31" s="3916"/>
      <c r="NNH31" s="3916"/>
      <c r="NNI31" s="3916"/>
      <c r="NNJ31" s="3916"/>
      <c r="NNK31" s="3916"/>
      <c r="NNL31" s="3916"/>
      <c r="NNM31" s="3916"/>
      <c r="NNN31" s="3916"/>
      <c r="NNO31" s="3916"/>
      <c r="NNP31" s="3916"/>
      <c r="NNQ31" s="3916"/>
      <c r="NNR31" s="3916"/>
      <c r="NNS31" s="3916"/>
      <c r="NNT31" s="3916"/>
      <c r="NNU31" s="3916"/>
      <c r="NNV31" s="3916"/>
      <c r="NNW31" s="3916"/>
      <c r="NNX31" s="3916"/>
      <c r="NNY31" s="3916"/>
      <c r="NNZ31" s="3916"/>
      <c r="NOA31" s="3916"/>
      <c r="NOB31" s="3916"/>
      <c r="NOC31" s="3916"/>
      <c r="NOD31" s="3916"/>
      <c r="NOE31" s="3916"/>
      <c r="NOF31" s="3916"/>
      <c r="NOG31" s="3916"/>
      <c r="NOH31" s="3916"/>
      <c r="NOI31" s="3916"/>
      <c r="NOJ31" s="3916"/>
      <c r="NOK31" s="3916"/>
      <c r="NOL31" s="3916"/>
      <c r="NOM31" s="3916"/>
      <c r="NON31" s="3916"/>
      <c r="NOO31" s="3916"/>
      <c r="NOP31" s="3916"/>
      <c r="NOQ31" s="3916"/>
      <c r="NOR31" s="3916"/>
      <c r="NOS31" s="3916"/>
      <c r="NOT31" s="3916"/>
      <c r="NOU31" s="3916"/>
      <c r="NOV31" s="3916"/>
      <c r="NOW31" s="3916"/>
      <c r="NOX31" s="3916"/>
      <c r="NOY31" s="3916"/>
      <c r="NOZ31" s="3916"/>
      <c r="NPA31" s="3916"/>
      <c r="NPB31" s="3916"/>
      <c r="NPC31" s="3916"/>
      <c r="NPD31" s="3916"/>
      <c r="NPE31" s="3916"/>
      <c r="NPF31" s="3916"/>
      <c r="NPG31" s="3916"/>
      <c r="NPH31" s="3916"/>
      <c r="NPI31" s="3916"/>
      <c r="NPJ31" s="3916"/>
      <c r="NPK31" s="3916"/>
      <c r="NPL31" s="3916"/>
      <c r="NPM31" s="3916"/>
      <c r="NPN31" s="3916"/>
      <c r="NPO31" s="3916"/>
      <c r="NPP31" s="3916"/>
      <c r="NPQ31" s="3916"/>
      <c r="NPR31" s="3916"/>
      <c r="NPS31" s="3916"/>
      <c r="NPT31" s="3916"/>
      <c r="NPU31" s="3916"/>
      <c r="NPV31" s="3916"/>
      <c r="NPW31" s="3916"/>
      <c r="NPX31" s="3916"/>
      <c r="NPY31" s="3916"/>
      <c r="NPZ31" s="3916"/>
      <c r="NQA31" s="3916"/>
      <c r="NQB31" s="3916"/>
      <c r="NQC31" s="3916"/>
      <c r="NQD31" s="3916"/>
      <c r="NQE31" s="3916"/>
      <c r="NQF31" s="3916"/>
      <c r="NQG31" s="3916"/>
      <c r="NQH31" s="3916"/>
      <c r="NQI31" s="3916"/>
      <c r="NQJ31" s="3916"/>
      <c r="NQK31" s="3916"/>
      <c r="NQL31" s="3916"/>
      <c r="NQM31" s="3916"/>
      <c r="NQN31" s="3916"/>
      <c r="NQO31" s="3916"/>
      <c r="NQP31" s="3916"/>
      <c r="NQQ31" s="3916"/>
      <c r="NQR31" s="3916"/>
      <c r="NQS31" s="3916"/>
      <c r="NQT31" s="3916"/>
      <c r="NQU31" s="3916"/>
      <c r="NQV31" s="3916"/>
      <c r="NQW31" s="3916"/>
      <c r="NQX31" s="3916"/>
      <c r="NQY31" s="3916"/>
      <c r="NQZ31" s="3916"/>
      <c r="NRA31" s="3916"/>
      <c r="NRB31" s="3916"/>
      <c r="NRC31" s="3916"/>
      <c r="NRD31" s="3916"/>
      <c r="NRE31" s="3916"/>
      <c r="NRF31" s="3916"/>
      <c r="NRG31" s="3916"/>
      <c r="NRH31" s="3916"/>
      <c r="NRI31" s="3916"/>
      <c r="NRJ31" s="3916"/>
      <c r="NRK31" s="3916"/>
      <c r="NRL31" s="3916"/>
      <c r="NRM31" s="3916"/>
      <c r="NRN31" s="3916"/>
      <c r="NRO31" s="3916"/>
      <c r="NRP31" s="3916"/>
      <c r="NRQ31" s="3916"/>
      <c r="NRR31" s="3916"/>
      <c r="NRS31" s="3916"/>
      <c r="NRT31" s="3916"/>
      <c r="NRU31" s="3916"/>
      <c r="NRV31" s="3916"/>
      <c r="NRW31" s="3916"/>
      <c r="NRX31" s="3916"/>
      <c r="NRY31" s="3916"/>
      <c r="NRZ31" s="3916"/>
      <c r="NSA31" s="3916"/>
      <c r="NSB31" s="3916"/>
      <c r="NSC31" s="3916"/>
      <c r="NSD31" s="3916"/>
      <c r="NSE31" s="3916"/>
      <c r="NSF31" s="3916"/>
      <c r="NSG31" s="3916"/>
      <c r="NSH31" s="3916"/>
      <c r="NSI31" s="3916"/>
      <c r="NSJ31" s="3916"/>
      <c r="NSK31" s="3916"/>
      <c r="NSL31" s="3916"/>
      <c r="NSM31" s="3916"/>
      <c r="NSN31" s="3916"/>
      <c r="NSO31" s="3916"/>
      <c r="NSP31" s="3916"/>
      <c r="NSQ31" s="3916"/>
      <c r="NSR31" s="3916"/>
      <c r="NSS31" s="3916"/>
      <c r="NST31" s="3916"/>
      <c r="NSU31" s="3916"/>
      <c r="NSV31" s="3916"/>
      <c r="NSW31" s="3916"/>
      <c r="NSX31" s="3916"/>
      <c r="NSY31" s="3916"/>
      <c r="NSZ31" s="3916"/>
      <c r="NTA31" s="3916"/>
      <c r="NTB31" s="3916"/>
      <c r="NTC31" s="3916"/>
      <c r="NTD31" s="3916"/>
      <c r="NTE31" s="3916"/>
      <c r="NTF31" s="3916"/>
      <c r="NTG31" s="3916"/>
      <c r="NTH31" s="3916"/>
      <c r="NTI31" s="3916"/>
      <c r="NTJ31" s="3916"/>
      <c r="NTK31" s="3916"/>
      <c r="NTL31" s="3916"/>
      <c r="NTM31" s="3916"/>
      <c r="NTN31" s="3916"/>
      <c r="NTO31" s="3916"/>
      <c r="NTP31" s="3916"/>
      <c r="NTQ31" s="3916"/>
      <c r="NTR31" s="3916"/>
      <c r="NTS31" s="3916"/>
      <c r="NTT31" s="3916"/>
      <c r="NTU31" s="3916"/>
      <c r="NTV31" s="3916"/>
      <c r="NTW31" s="3916"/>
      <c r="NTX31" s="3916"/>
      <c r="NTY31" s="3916"/>
      <c r="NTZ31" s="3916"/>
      <c r="NUA31" s="3916"/>
      <c r="NUB31" s="3916"/>
      <c r="NUC31" s="3916"/>
      <c r="NUD31" s="3916"/>
      <c r="NUE31" s="3916"/>
      <c r="NUF31" s="3916"/>
      <c r="NUG31" s="3916"/>
      <c r="NUH31" s="3916"/>
      <c r="NUI31" s="3916"/>
      <c r="NUJ31" s="3916"/>
      <c r="NUK31" s="3916"/>
      <c r="NUL31" s="3916"/>
      <c r="NUM31" s="3916"/>
      <c r="NUN31" s="3916"/>
      <c r="NUO31" s="3916"/>
      <c r="NUP31" s="3916"/>
      <c r="NUQ31" s="3916"/>
      <c r="NUR31" s="3916"/>
      <c r="NUS31" s="3916"/>
      <c r="NUT31" s="3916"/>
      <c r="NUU31" s="3916"/>
      <c r="NUV31" s="3916"/>
      <c r="NUW31" s="3916"/>
      <c r="NUX31" s="3916"/>
      <c r="NUY31" s="3916"/>
      <c r="NUZ31" s="3916"/>
      <c r="NVA31" s="3916"/>
      <c r="NVB31" s="3916"/>
      <c r="NVC31" s="3916"/>
      <c r="NVD31" s="3916"/>
      <c r="NVE31" s="3916"/>
      <c r="NVF31" s="3916"/>
      <c r="NVG31" s="3916"/>
      <c r="NVH31" s="3916"/>
      <c r="NVI31" s="3916"/>
      <c r="NVJ31" s="3916"/>
      <c r="NVK31" s="3916"/>
      <c r="NVL31" s="3916"/>
      <c r="NVM31" s="3916"/>
      <c r="NVN31" s="3916"/>
      <c r="NVO31" s="3916"/>
      <c r="NVP31" s="3916"/>
      <c r="NVQ31" s="3916"/>
      <c r="NVR31" s="3916"/>
      <c r="NVS31" s="3916"/>
      <c r="NVT31" s="3916"/>
      <c r="NVU31" s="3916"/>
      <c r="NVV31" s="3916"/>
      <c r="NVW31" s="3916"/>
      <c r="NVX31" s="3916"/>
      <c r="NVY31" s="3916"/>
      <c r="NVZ31" s="3916"/>
      <c r="NWA31" s="3916"/>
      <c r="NWB31" s="3916"/>
      <c r="NWC31" s="3916"/>
      <c r="NWD31" s="3916"/>
      <c r="NWE31" s="3916"/>
      <c r="NWF31" s="3916"/>
      <c r="NWG31" s="3916"/>
      <c r="NWH31" s="3916"/>
      <c r="NWI31" s="3916"/>
      <c r="NWJ31" s="3916"/>
      <c r="NWK31" s="3916"/>
      <c r="NWL31" s="3916"/>
      <c r="NWM31" s="3916"/>
      <c r="NWN31" s="3916"/>
      <c r="NWO31" s="3916"/>
      <c r="NWP31" s="3916"/>
      <c r="NWQ31" s="3916"/>
      <c r="NWR31" s="3916"/>
      <c r="NWS31" s="3916"/>
      <c r="NWT31" s="3916"/>
      <c r="NWU31" s="3916"/>
      <c r="NWV31" s="3916"/>
      <c r="NWW31" s="3916"/>
      <c r="NWX31" s="3916"/>
      <c r="NWY31" s="3916"/>
      <c r="NWZ31" s="3916"/>
      <c r="NXA31" s="3916"/>
      <c r="NXB31" s="3916"/>
      <c r="NXC31" s="3916"/>
      <c r="NXD31" s="3916"/>
      <c r="NXE31" s="3916"/>
      <c r="NXF31" s="3916"/>
      <c r="NXG31" s="3916"/>
      <c r="NXH31" s="3916"/>
      <c r="NXI31" s="3916"/>
      <c r="NXJ31" s="3916"/>
      <c r="NXK31" s="3916"/>
      <c r="NXL31" s="3916"/>
      <c r="NXM31" s="3916"/>
      <c r="NXN31" s="3916"/>
      <c r="NXO31" s="3916"/>
      <c r="NXP31" s="3916"/>
      <c r="NXQ31" s="3916"/>
      <c r="NXR31" s="3916"/>
      <c r="NXS31" s="3916"/>
      <c r="NXT31" s="3916"/>
      <c r="NXU31" s="3916"/>
      <c r="NXV31" s="3916"/>
      <c r="NXW31" s="3916"/>
      <c r="NXX31" s="3916"/>
      <c r="NXY31" s="3916"/>
      <c r="NXZ31" s="3916"/>
      <c r="NYA31" s="3916"/>
      <c r="NYB31" s="3916"/>
      <c r="NYC31" s="3916"/>
      <c r="NYD31" s="3916"/>
      <c r="NYE31" s="3916"/>
      <c r="NYF31" s="3916"/>
      <c r="NYG31" s="3916"/>
      <c r="NYH31" s="3916"/>
      <c r="NYI31" s="3916"/>
      <c r="NYJ31" s="3916"/>
      <c r="NYK31" s="3916"/>
      <c r="NYL31" s="3916"/>
      <c r="NYM31" s="3916"/>
      <c r="NYN31" s="3916"/>
      <c r="NYO31" s="3916"/>
      <c r="NYP31" s="3916"/>
      <c r="NYQ31" s="3916"/>
      <c r="NYR31" s="3916"/>
      <c r="NYS31" s="3916"/>
      <c r="NYT31" s="3916"/>
      <c r="NYU31" s="3916"/>
      <c r="NYV31" s="3916"/>
      <c r="NYW31" s="3916"/>
      <c r="NYX31" s="3916"/>
      <c r="NYY31" s="3916"/>
      <c r="NYZ31" s="3916"/>
      <c r="NZA31" s="3916"/>
      <c r="NZB31" s="3916"/>
      <c r="NZC31" s="3916"/>
      <c r="NZD31" s="3916"/>
      <c r="NZE31" s="3916"/>
      <c r="NZF31" s="3916"/>
      <c r="NZG31" s="3916"/>
      <c r="NZH31" s="3916"/>
      <c r="NZI31" s="3916"/>
      <c r="NZJ31" s="3916"/>
      <c r="NZK31" s="3916"/>
      <c r="NZL31" s="3916"/>
      <c r="NZM31" s="3916"/>
      <c r="NZN31" s="3916"/>
      <c r="NZO31" s="3916"/>
      <c r="NZP31" s="3916"/>
      <c r="NZQ31" s="3916"/>
      <c r="NZR31" s="3916"/>
      <c r="NZS31" s="3916"/>
      <c r="NZT31" s="3916"/>
      <c r="NZU31" s="3916"/>
      <c r="NZV31" s="3916"/>
      <c r="NZW31" s="3916"/>
      <c r="NZX31" s="3916"/>
      <c r="NZY31" s="3916"/>
      <c r="NZZ31" s="3916"/>
      <c r="OAA31" s="3916"/>
      <c r="OAB31" s="3916"/>
      <c r="OAC31" s="3916"/>
      <c r="OAD31" s="3916"/>
      <c r="OAE31" s="3916"/>
      <c r="OAF31" s="3916"/>
      <c r="OAG31" s="3916"/>
      <c r="OAH31" s="3916"/>
      <c r="OAI31" s="3916"/>
      <c r="OAJ31" s="3916"/>
      <c r="OAK31" s="3916"/>
      <c r="OAL31" s="3916"/>
      <c r="OAM31" s="3916"/>
      <c r="OAN31" s="3916"/>
      <c r="OAO31" s="3916"/>
      <c r="OAP31" s="3916"/>
      <c r="OAQ31" s="3916"/>
      <c r="OAR31" s="3916"/>
      <c r="OAS31" s="3916"/>
      <c r="OAT31" s="3916"/>
      <c r="OAU31" s="3916"/>
      <c r="OAV31" s="3916"/>
      <c r="OAW31" s="3916"/>
      <c r="OAX31" s="3916"/>
      <c r="OAY31" s="3916"/>
      <c r="OAZ31" s="3916"/>
      <c r="OBA31" s="3916"/>
      <c r="OBB31" s="3916"/>
      <c r="OBC31" s="3916"/>
      <c r="OBD31" s="3916"/>
      <c r="OBE31" s="3916"/>
      <c r="OBF31" s="3916"/>
      <c r="OBG31" s="3916"/>
      <c r="OBH31" s="3916"/>
      <c r="OBI31" s="3916"/>
      <c r="OBJ31" s="3916"/>
      <c r="OBK31" s="3916"/>
      <c r="OBL31" s="3916"/>
      <c r="OBM31" s="3916"/>
      <c r="OBN31" s="3916"/>
      <c r="OBO31" s="3916"/>
      <c r="OBP31" s="3916"/>
      <c r="OBQ31" s="3916"/>
      <c r="OBR31" s="3916"/>
      <c r="OBS31" s="3916"/>
      <c r="OBT31" s="3916"/>
      <c r="OBU31" s="3916"/>
      <c r="OBV31" s="3916"/>
      <c r="OBW31" s="3916"/>
      <c r="OBX31" s="3916"/>
      <c r="OBY31" s="3916"/>
      <c r="OBZ31" s="3916"/>
      <c r="OCA31" s="3916"/>
      <c r="OCB31" s="3916"/>
      <c r="OCC31" s="3916"/>
      <c r="OCD31" s="3916"/>
      <c r="OCE31" s="3916"/>
      <c r="OCF31" s="3916"/>
      <c r="OCG31" s="3916"/>
      <c r="OCH31" s="3916"/>
      <c r="OCI31" s="3916"/>
      <c r="OCJ31" s="3916"/>
      <c r="OCK31" s="3916"/>
      <c r="OCL31" s="3916"/>
      <c r="OCM31" s="3916"/>
      <c r="OCN31" s="3916"/>
      <c r="OCO31" s="3916"/>
      <c r="OCP31" s="3916"/>
      <c r="OCQ31" s="3916"/>
      <c r="OCR31" s="3916"/>
      <c r="OCS31" s="3916"/>
      <c r="OCT31" s="3916"/>
      <c r="OCU31" s="3916"/>
      <c r="OCV31" s="3916"/>
      <c r="OCW31" s="3916"/>
      <c r="OCX31" s="3916"/>
      <c r="OCY31" s="3916"/>
      <c r="OCZ31" s="3916"/>
      <c r="ODA31" s="3916"/>
      <c r="ODB31" s="3916"/>
      <c r="ODC31" s="3916"/>
      <c r="ODD31" s="3916"/>
      <c r="ODE31" s="3916"/>
      <c r="ODF31" s="3916"/>
      <c r="ODG31" s="3916"/>
      <c r="ODH31" s="3916"/>
      <c r="ODI31" s="3916"/>
      <c r="ODJ31" s="3916"/>
      <c r="ODK31" s="3916"/>
      <c r="ODL31" s="3916"/>
      <c r="ODM31" s="3916"/>
      <c r="ODN31" s="3916"/>
      <c r="ODO31" s="3916"/>
      <c r="ODP31" s="3916"/>
      <c r="ODQ31" s="3916"/>
      <c r="ODR31" s="3916"/>
      <c r="ODS31" s="3916"/>
      <c r="ODT31" s="3916"/>
      <c r="ODU31" s="3916"/>
      <c r="ODV31" s="3916"/>
      <c r="ODW31" s="3916"/>
      <c r="ODX31" s="3916"/>
      <c r="ODY31" s="3916"/>
      <c r="ODZ31" s="3916"/>
      <c r="OEA31" s="3916"/>
      <c r="OEB31" s="3916"/>
      <c r="OEC31" s="3916"/>
      <c r="OED31" s="3916"/>
      <c r="OEE31" s="3916"/>
      <c r="OEF31" s="3916"/>
      <c r="OEG31" s="3916"/>
      <c r="OEH31" s="3916"/>
      <c r="OEI31" s="3916"/>
      <c r="OEJ31" s="3916"/>
      <c r="OEK31" s="3916"/>
      <c r="OEL31" s="3916"/>
      <c r="OEM31" s="3916"/>
      <c r="OEN31" s="3916"/>
      <c r="OEO31" s="3916"/>
      <c r="OEP31" s="3916"/>
      <c r="OEQ31" s="3916"/>
      <c r="OER31" s="3916"/>
      <c r="OES31" s="3916"/>
      <c r="OET31" s="3916"/>
      <c r="OEU31" s="3916"/>
      <c r="OEV31" s="3916"/>
      <c r="OEW31" s="3916"/>
      <c r="OEX31" s="3916"/>
      <c r="OEY31" s="3916"/>
      <c r="OEZ31" s="3916"/>
      <c r="OFA31" s="3916"/>
      <c r="OFB31" s="3916"/>
      <c r="OFC31" s="3916"/>
      <c r="OFD31" s="3916"/>
      <c r="OFE31" s="3916"/>
      <c r="OFF31" s="3916"/>
      <c r="OFG31" s="3916"/>
      <c r="OFH31" s="3916"/>
      <c r="OFI31" s="3916"/>
      <c r="OFJ31" s="3916"/>
      <c r="OFK31" s="3916"/>
      <c r="OFL31" s="3916"/>
      <c r="OFM31" s="3916"/>
      <c r="OFN31" s="3916"/>
      <c r="OFO31" s="3916"/>
      <c r="OFP31" s="3916"/>
      <c r="OFQ31" s="3916"/>
      <c r="OFR31" s="3916"/>
      <c r="OFS31" s="3916"/>
      <c r="OFT31" s="3916"/>
      <c r="OFU31" s="3916"/>
      <c r="OFV31" s="3916"/>
      <c r="OFW31" s="3916"/>
      <c r="OFX31" s="3916"/>
      <c r="OFY31" s="3916"/>
      <c r="OFZ31" s="3916"/>
      <c r="OGA31" s="3916"/>
      <c r="OGB31" s="3916"/>
      <c r="OGC31" s="3916"/>
      <c r="OGD31" s="3916"/>
      <c r="OGE31" s="3916"/>
      <c r="OGF31" s="3916"/>
      <c r="OGG31" s="3916"/>
      <c r="OGH31" s="3916"/>
      <c r="OGI31" s="3916"/>
      <c r="OGJ31" s="3916"/>
      <c r="OGK31" s="3916"/>
      <c r="OGL31" s="3916"/>
      <c r="OGM31" s="3916"/>
      <c r="OGN31" s="3916"/>
      <c r="OGO31" s="3916"/>
      <c r="OGP31" s="3916"/>
      <c r="OGQ31" s="3916"/>
      <c r="OGR31" s="3916"/>
      <c r="OGS31" s="3916"/>
      <c r="OGT31" s="3916"/>
      <c r="OGU31" s="3916"/>
      <c r="OGV31" s="3916"/>
      <c r="OGW31" s="3916"/>
      <c r="OGX31" s="3916"/>
      <c r="OGY31" s="3916"/>
      <c r="OGZ31" s="3916"/>
      <c r="OHA31" s="3916"/>
      <c r="OHB31" s="3916"/>
      <c r="OHC31" s="3916"/>
      <c r="OHD31" s="3916"/>
      <c r="OHE31" s="3916"/>
      <c r="OHF31" s="3916"/>
      <c r="OHG31" s="3916"/>
      <c r="OHH31" s="3916"/>
      <c r="OHI31" s="3916"/>
      <c r="OHJ31" s="3916"/>
      <c r="OHK31" s="3916"/>
      <c r="OHL31" s="3916"/>
      <c r="OHM31" s="3916"/>
      <c r="OHN31" s="3916"/>
      <c r="OHO31" s="3916"/>
      <c r="OHP31" s="3916"/>
      <c r="OHQ31" s="3916"/>
      <c r="OHR31" s="3916"/>
      <c r="OHS31" s="3916"/>
      <c r="OHT31" s="3916"/>
      <c r="OHU31" s="3916"/>
      <c r="OHV31" s="3916"/>
      <c r="OHW31" s="3916"/>
      <c r="OHX31" s="3916"/>
      <c r="OHY31" s="3916"/>
      <c r="OHZ31" s="3916"/>
      <c r="OIA31" s="3916"/>
      <c r="OIB31" s="3916"/>
      <c r="OIC31" s="3916"/>
      <c r="OID31" s="3916"/>
      <c r="OIE31" s="3916"/>
      <c r="OIF31" s="3916"/>
      <c r="OIG31" s="3916"/>
      <c r="OIH31" s="3916"/>
      <c r="OII31" s="3916"/>
      <c r="OIJ31" s="3916"/>
      <c r="OIK31" s="3916"/>
      <c r="OIL31" s="3916"/>
      <c r="OIM31" s="3916"/>
      <c r="OIN31" s="3916"/>
      <c r="OIO31" s="3916"/>
      <c r="OIP31" s="3916"/>
      <c r="OIQ31" s="3916"/>
      <c r="OIR31" s="3916"/>
      <c r="OIS31" s="3916"/>
      <c r="OIT31" s="3916"/>
      <c r="OIU31" s="3916"/>
      <c r="OIV31" s="3916"/>
      <c r="OIW31" s="3916"/>
      <c r="OIX31" s="3916"/>
      <c r="OIY31" s="3916"/>
      <c r="OIZ31" s="3916"/>
      <c r="OJA31" s="3916"/>
      <c r="OJB31" s="3916"/>
      <c r="OJC31" s="3916"/>
      <c r="OJD31" s="3916"/>
      <c r="OJE31" s="3916"/>
      <c r="OJF31" s="3916"/>
      <c r="OJG31" s="3916"/>
      <c r="OJH31" s="3916"/>
      <c r="OJI31" s="3916"/>
      <c r="OJJ31" s="3916"/>
      <c r="OJK31" s="3916"/>
      <c r="OJL31" s="3916"/>
      <c r="OJM31" s="3916"/>
      <c r="OJN31" s="3916"/>
      <c r="OJO31" s="3916"/>
      <c r="OJP31" s="3916"/>
      <c r="OJQ31" s="3916"/>
      <c r="OJR31" s="3916"/>
      <c r="OJS31" s="3916"/>
      <c r="OJT31" s="3916"/>
      <c r="OJU31" s="3916"/>
      <c r="OJV31" s="3916"/>
      <c r="OJW31" s="3916"/>
      <c r="OJX31" s="3916"/>
      <c r="OJY31" s="3916"/>
      <c r="OJZ31" s="3916"/>
      <c r="OKA31" s="3916"/>
      <c r="OKB31" s="3916"/>
      <c r="OKC31" s="3916"/>
      <c r="OKD31" s="3916"/>
      <c r="OKE31" s="3916"/>
      <c r="OKF31" s="3916"/>
      <c r="OKG31" s="3916"/>
      <c r="OKH31" s="3916"/>
      <c r="OKI31" s="3916"/>
      <c r="OKJ31" s="3916"/>
      <c r="OKK31" s="3916"/>
      <c r="OKL31" s="3916"/>
      <c r="OKM31" s="3916"/>
      <c r="OKN31" s="3916"/>
      <c r="OKO31" s="3916"/>
      <c r="OKP31" s="3916"/>
      <c r="OKQ31" s="3916"/>
      <c r="OKR31" s="3916"/>
      <c r="OKS31" s="3916"/>
      <c r="OKT31" s="3916"/>
      <c r="OKU31" s="3916"/>
      <c r="OKV31" s="3916"/>
      <c r="OKW31" s="3916"/>
      <c r="OKX31" s="3916"/>
      <c r="OKY31" s="3916"/>
      <c r="OKZ31" s="3916"/>
      <c r="OLA31" s="3916"/>
      <c r="OLB31" s="3916"/>
      <c r="OLC31" s="3916"/>
      <c r="OLD31" s="3916"/>
      <c r="OLE31" s="3916"/>
      <c r="OLF31" s="3916"/>
      <c r="OLG31" s="3916"/>
      <c r="OLH31" s="3916"/>
      <c r="OLI31" s="3916"/>
      <c r="OLJ31" s="3916"/>
      <c r="OLK31" s="3916"/>
      <c r="OLL31" s="3916"/>
      <c r="OLM31" s="3916"/>
      <c r="OLN31" s="3916"/>
      <c r="OLO31" s="3916"/>
      <c r="OLP31" s="3916"/>
      <c r="OLQ31" s="3916"/>
      <c r="OLR31" s="3916"/>
      <c r="OLS31" s="3916"/>
      <c r="OLT31" s="3916"/>
      <c r="OLU31" s="3916"/>
      <c r="OLV31" s="3916"/>
      <c r="OLW31" s="3916"/>
      <c r="OLX31" s="3916"/>
      <c r="OLY31" s="3916"/>
      <c r="OLZ31" s="3916"/>
      <c r="OMA31" s="3916"/>
      <c r="OMB31" s="3916"/>
      <c r="OMC31" s="3916"/>
      <c r="OMD31" s="3916"/>
      <c r="OME31" s="3916"/>
      <c r="OMF31" s="3916"/>
      <c r="OMG31" s="3916"/>
      <c r="OMH31" s="3916"/>
      <c r="OMI31" s="3916"/>
      <c r="OMJ31" s="3916"/>
      <c r="OMK31" s="3916"/>
      <c r="OML31" s="3916"/>
      <c r="OMM31" s="3916"/>
      <c r="OMN31" s="3916"/>
      <c r="OMO31" s="3916"/>
      <c r="OMP31" s="3916"/>
      <c r="OMQ31" s="3916"/>
      <c r="OMR31" s="3916"/>
      <c r="OMS31" s="3916"/>
      <c r="OMT31" s="3916"/>
      <c r="OMU31" s="3916"/>
      <c r="OMV31" s="3916"/>
      <c r="OMW31" s="3916"/>
      <c r="OMX31" s="3916"/>
      <c r="OMY31" s="3916"/>
      <c r="OMZ31" s="3916"/>
      <c r="ONA31" s="3916"/>
      <c r="ONB31" s="3916"/>
      <c r="ONC31" s="3916"/>
      <c r="OND31" s="3916"/>
      <c r="ONE31" s="3916"/>
      <c r="ONF31" s="3916"/>
      <c r="ONG31" s="3916"/>
      <c r="ONH31" s="3916"/>
      <c r="ONI31" s="3916"/>
      <c r="ONJ31" s="3916"/>
      <c r="ONK31" s="3916"/>
      <c r="ONL31" s="3916"/>
      <c r="ONM31" s="3916"/>
      <c r="ONN31" s="3916"/>
      <c r="ONO31" s="3916"/>
      <c r="ONP31" s="3916"/>
      <c r="ONQ31" s="3916"/>
      <c r="ONR31" s="3916"/>
      <c r="ONS31" s="3916"/>
      <c r="ONT31" s="3916"/>
      <c r="ONU31" s="3916"/>
      <c r="ONV31" s="3916"/>
      <c r="ONW31" s="3916"/>
      <c r="ONX31" s="3916"/>
      <c r="ONY31" s="3916"/>
      <c r="ONZ31" s="3916"/>
      <c r="OOA31" s="3916"/>
      <c r="OOB31" s="3916"/>
      <c r="OOC31" s="3916"/>
      <c r="OOD31" s="3916"/>
      <c r="OOE31" s="3916"/>
      <c r="OOF31" s="3916"/>
      <c r="OOG31" s="3916"/>
      <c r="OOH31" s="3916"/>
      <c r="OOI31" s="3916"/>
      <c r="OOJ31" s="3916"/>
      <c r="OOK31" s="3916"/>
      <c r="OOL31" s="3916"/>
      <c r="OOM31" s="3916"/>
      <c r="OON31" s="3916"/>
      <c r="OOO31" s="3916"/>
      <c r="OOP31" s="3916"/>
      <c r="OOQ31" s="3916"/>
      <c r="OOR31" s="3916"/>
      <c r="OOS31" s="3916"/>
      <c r="OOT31" s="3916"/>
      <c r="OOU31" s="3916"/>
      <c r="OOV31" s="3916"/>
      <c r="OOW31" s="3916"/>
      <c r="OOX31" s="3916"/>
      <c r="OOY31" s="3916"/>
      <c r="OOZ31" s="3916"/>
      <c r="OPA31" s="3916"/>
      <c r="OPB31" s="3916"/>
      <c r="OPC31" s="3916"/>
      <c r="OPD31" s="3916"/>
      <c r="OPE31" s="3916"/>
      <c r="OPF31" s="3916"/>
      <c r="OPG31" s="3916"/>
      <c r="OPH31" s="3916"/>
      <c r="OPI31" s="3916"/>
      <c r="OPJ31" s="3916"/>
      <c r="OPK31" s="3916"/>
      <c r="OPL31" s="3916"/>
      <c r="OPM31" s="3916"/>
      <c r="OPN31" s="3916"/>
      <c r="OPO31" s="3916"/>
      <c r="OPP31" s="3916"/>
      <c r="OPQ31" s="3916"/>
      <c r="OPR31" s="3916"/>
      <c r="OPS31" s="3916"/>
      <c r="OPT31" s="3916"/>
      <c r="OPU31" s="3916"/>
      <c r="OPV31" s="3916"/>
      <c r="OPW31" s="3916"/>
      <c r="OPX31" s="3916"/>
      <c r="OPY31" s="3916"/>
      <c r="OPZ31" s="3916"/>
      <c r="OQA31" s="3916"/>
      <c r="OQB31" s="3916"/>
      <c r="OQC31" s="3916"/>
      <c r="OQD31" s="3916"/>
      <c r="OQE31" s="3916"/>
      <c r="OQF31" s="3916"/>
      <c r="OQG31" s="3916"/>
      <c r="OQH31" s="3916"/>
      <c r="OQI31" s="3916"/>
      <c r="OQJ31" s="3916"/>
      <c r="OQK31" s="3916"/>
      <c r="OQL31" s="3916"/>
      <c r="OQM31" s="3916"/>
      <c r="OQN31" s="3916"/>
      <c r="OQO31" s="3916"/>
      <c r="OQP31" s="3916"/>
      <c r="OQQ31" s="3916"/>
      <c r="OQR31" s="3916"/>
      <c r="OQS31" s="3916"/>
      <c r="OQT31" s="3916"/>
      <c r="OQU31" s="3916"/>
      <c r="OQV31" s="3916"/>
      <c r="OQW31" s="3916"/>
      <c r="OQX31" s="3916"/>
      <c r="OQY31" s="3916"/>
      <c r="OQZ31" s="3916"/>
      <c r="ORA31" s="3916"/>
      <c r="ORB31" s="3916"/>
      <c r="ORC31" s="3916"/>
      <c r="ORD31" s="3916"/>
      <c r="ORE31" s="3916"/>
      <c r="ORF31" s="3916"/>
      <c r="ORG31" s="3916"/>
      <c r="ORH31" s="3916"/>
      <c r="ORI31" s="3916"/>
      <c r="ORJ31" s="3916"/>
      <c r="ORK31" s="3916"/>
      <c r="ORL31" s="3916"/>
      <c r="ORM31" s="3916"/>
      <c r="ORN31" s="3916"/>
      <c r="ORO31" s="3916"/>
      <c r="ORP31" s="3916"/>
      <c r="ORQ31" s="3916"/>
      <c r="ORR31" s="3916"/>
      <c r="ORS31" s="3916"/>
      <c r="ORT31" s="3916"/>
      <c r="ORU31" s="3916"/>
      <c r="ORV31" s="3916"/>
      <c r="ORW31" s="3916"/>
      <c r="ORX31" s="3916"/>
      <c r="ORY31" s="3916"/>
      <c r="ORZ31" s="3916"/>
      <c r="OSA31" s="3916"/>
      <c r="OSB31" s="3916"/>
      <c r="OSC31" s="3916"/>
      <c r="OSD31" s="3916"/>
      <c r="OSE31" s="3916"/>
      <c r="OSF31" s="3916"/>
      <c r="OSG31" s="3916"/>
      <c r="OSH31" s="3916"/>
      <c r="OSI31" s="3916"/>
      <c r="OSJ31" s="3916"/>
      <c r="OSK31" s="3916"/>
      <c r="OSL31" s="3916"/>
      <c r="OSM31" s="3916"/>
      <c r="OSN31" s="3916"/>
      <c r="OSO31" s="3916"/>
      <c r="OSP31" s="3916"/>
      <c r="OSQ31" s="3916"/>
      <c r="OSR31" s="3916"/>
      <c r="OSS31" s="3916"/>
      <c r="OST31" s="3916"/>
      <c r="OSU31" s="3916"/>
      <c r="OSV31" s="3916"/>
      <c r="OSW31" s="3916"/>
      <c r="OSX31" s="3916"/>
      <c r="OSY31" s="3916"/>
      <c r="OSZ31" s="3916"/>
      <c r="OTA31" s="3916"/>
      <c r="OTB31" s="3916"/>
      <c r="OTC31" s="3916"/>
      <c r="OTD31" s="3916"/>
      <c r="OTE31" s="3916"/>
      <c r="OTF31" s="3916"/>
      <c r="OTG31" s="3916"/>
      <c r="OTH31" s="3916"/>
      <c r="OTI31" s="3916"/>
      <c r="OTJ31" s="3916"/>
      <c r="OTK31" s="3916"/>
      <c r="OTL31" s="3916"/>
      <c r="OTM31" s="3916"/>
      <c r="OTN31" s="3916"/>
      <c r="OTO31" s="3916"/>
      <c r="OTP31" s="3916"/>
      <c r="OTQ31" s="3916"/>
      <c r="OTR31" s="3916"/>
      <c r="OTS31" s="3916"/>
      <c r="OTT31" s="3916"/>
      <c r="OTU31" s="3916"/>
      <c r="OTV31" s="3916"/>
      <c r="OTW31" s="3916"/>
      <c r="OTX31" s="3916"/>
      <c r="OTY31" s="3916"/>
      <c r="OTZ31" s="3916"/>
      <c r="OUA31" s="3916"/>
      <c r="OUB31" s="3916"/>
      <c r="OUC31" s="3916"/>
      <c r="OUD31" s="3916"/>
      <c r="OUE31" s="3916"/>
      <c r="OUF31" s="3916"/>
      <c r="OUG31" s="3916"/>
      <c r="OUH31" s="3916"/>
      <c r="OUI31" s="3916"/>
      <c r="OUJ31" s="3916"/>
      <c r="OUK31" s="3916"/>
      <c r="OUL31" s="3916"/>
      <c r="OUM31" s="3916"/>
      <c r="OUN31" s="3916"/>
      <c r="OUO31" s="3916"/>
      <c r="OUP31" s="3916"/>
      <c r="OUQ31" s="3916"/>
      <c r="OUR31" s="3916"/>
      <c r="OUS31" s="3916"/>
      <c r="OUT31" s="3916"/>
      <c r="OUU31" s="3916"/>
      <c r="OUV31" s="3916"/>
      <c r="OUW31" s="3916"/>
      <c r="OUX31" s="3916"/>
      <c r="OUY31" s="3916"/>
      <c r="OUZ31" s="3916"/>
      <c r="OVA31" s="3916"/>
      <c r="OVB31" s="3916"/>
      <c r="OVC31" s="3916"/>
      <c r="OVD31" s="3916"/>
      <c r="OVE31" s="3916"/>
      <c r="OVF31" s="3916"/>
      <c r="OVG31" s="3916"/>
      <c r="OVH31" s="3916"/>
      <c r="OVI31" s="3916"/>
      <c r="OVJ31" s="3916"/>
      <c r="OVK31" s="3916"/>
      <c r="OVL31" s="3916"/>
      <c r="OVM31" s="3916"/>
      <c r="OVN31" s="3916"/>
      <c r="OVO31" s="3916"/>
      <c r="OVP31" s="3916"/>
      <c r="OVQ31" s="3916"/>
      <c r="OVR31" s="3916"/>
      <c r="OVS31" s="3916"/>
      <c r="OVT31" s="3916"/>
      <c r="OVU31" s="3916"/>
      <c r="OVV31" s="3916"/>
      <c r="OVW31" s="3916"/>
      <c r="OVX31" s="3916"/>
      <c r="OVY31" s="3916"/>
      <c r="OVZ31" s="3916"/>
      <c r="OWA31" s="3916"/>
      <c r="OWB31" s="3916"/>
      <c r="OWC31" s="3916"/>
      <c r="OWD31" s="3916"/>
      <c r="OWE31" s="3916"/>
      <c r="OWF31" s="3916"/>
      <c r="OWG31" s="3916"/>
      <c r="OWH31" s="3916"/>
      <c r="OWI31" s="3916"/>
      <c r="OWJ31" s="3916"/>
      <c r="OWK31" s="3916"/>
      <c r="OWL31" s="3916"/>
      <c r="OWM31" s="3916"/>
      <c r="OWN31" s="3916"/>
      <c r="OWO31" s="3916"/>
      <c r="OWP31" s="3916"/>
      <c r="OWQ31" s="3916"/>
      <c r="OWR31" s="3916"/>
      <c r="OWS31" s="3916"/>
      <c r="OWT31" s="3916"/>
      <c r="OWU31" s="3916"/>
      <c r="OWV31" s="3916"/>
      <c r="OWW31" s="3916"/>
      <c r="OWX31" s="3916"/>
      <c r="OWY31" s="3916"/>
      <c r="OWZ31" s="3916"/>
      <c r="OXA31" s="3916"/>
      <c r="OXB31" s="3916"/>
      <c r="OXC31" s="3916"/>
      <c r="OXD31" s="3916"/>
      <c r="OXE31" s="3916"/>
      <c r="OXF31" s="3916"/>
      <c r="OXG31" s="3916"/>
      <c r="OXH31" s="3916"/>
      <c r="OXI31" s="3916"/>
      <c r="OXJ31" s="3916"/>
      <c r="OXK31" s="3916"/>
      <c r="OXL31" s="3916"/>
      <c r="OXM31" s="3916"/>
      <c r="OXN31" s="3916"/>
      <c r="OXO31" s="3916"/>
      <c r="OXP31" s="3916"/>
      <c r="OXQ31" s="3916"/>
      <c r="OXR31" s="3916"/>
      <c r="OXS31" s="3916"/>
      <c r="OXT31" s="3916"/>
      <c r="OXU31" s="3916"/>
      <c r="OXV31" s="3916"/>
      <c r="OXW31" s="3916"/>
      <c r="OXX31" s="3916"/>
      <c r="OXY31" s="3916"/>
      <c r="OXZ31" s="3916"/>
      <c r="OYA31" s="3916"/>
      <c r="OYB31" s="3916"/>
      <c r="OYC31" s="3916"/>
      <c r="OYD31" s="3916"/>
      <c r="OYE31" s="3916"/>
      <c r="OYF31" s="3916"/>
      <c r="OYG31" s="3916"/>
      <c r="OYH31" s="3916"/>
      <c r="OYI31" s="3916"/>
      <c r="OYJ31" s="3916"/>
      <c r="OYK31" s="3916"/>
      <c r="OYL31" s="3916"/>
      <c r="OYM31" s="3916"/>
      <c r="OYN31" s="3916"/>
      <c r="OYO31" s="3916"/>
      <c r="OYP31" s="3916"/>
      <c r="OYQ31" s="3916"/>
      <c r="OYR31" s="3916"/>
      <c r="OYS31" s="3916"/>
      <c r="OYT31" s="3916"/>
      <c r="OYU31" s="3916"/>
      <c r="OYV31" s="3916"/>
      <c r="OYW31" s="3916"/>
      <c r="OYX31" s="3916"/>
      <c r="OYY31" s="3916"/>
      <c r="OYZ31" s="3916"/>
      <c r="OZA31" s="3916"/>
      <c r="OZB31" s="3916"/>
      <c r="OZC31" s="3916"/>
      <c r="OZD31" s="3916"/>
      <c r="OZE31" s="3916"/>
      <c r="OZF31" s="3916"/>
      <c r="OZG31" s="3916"/>
      <c r="OZH31" s="3916"/>
      <c r="OZI31" s="3916"/>
      <c r="OZJ31" s="3916"/>
      <c r="OZK31" s="3916"/>
      <c r="OZL31" s="3916"/>
      <c r="OZM31" s="3916"/>
      <c r="OZN31" s="3916"/>
      <c r="OZO31" s="3916"/>
      <c r="OZP31" s="3916"/>
      <c r="OZQ31" s="3916"/>
      <c r="OZR31" s="3916"/>
      <c r="OZS31" s="3916"/>
      <c r="OZT31" s="3916"/>
      <c r="OZU31" s="3916"/>
      <c r="OZV31" s="3916"/>
      <c r="OZW31" s="3916"/>
      <c r="OZX31" s="3916"/>
      <c r="OZY31" s="3916"/>
      <c r="OZZ31" s="3916"/>
      <c r="PAA31" s="3916"/>
      <c r="PAB31" s="3916"/>
      <c r="PAC31" s="3916"/>
      <c r="PAD31" s="3916"/>
      <c r="PAE31" s="3916"/>
      <c r="PAF31" s="3916"/>
      <c r="PAG31" s="3916"/>
      <c r="PAH31" s="3916"/>
      <c r="PAI31" s="3916"/>
      <c r="PAJ31" s="3916"/>
      <c r="PAK31" s="3916"/>
      <c r="PAL31" s="3916"/>
      <c r="PAM31" s="3916"/>
      <c r="PAN31" s="3916"/>
      <c r="PAO31" s="3916"/>
      <c r="PAP31" s="3916"/>
      <c r="PAQ31" s="3916"/>
      <c r="PAR31" s="3916"/>
      <c r="PAS31" s="3916"/>
      <c r="PAT31" s="3916"/>
      <c r="PAU31" s="3916"/>
      <c r="PAV31" s="3916"/>
      <c r="PAW31" s="3916"/>
      <c r="PAX31" s="3916"/>
      <c r="PAY31" s="3916"/>
      <c r="PAZ31" s="3916"/>
      <c r="PBA31" s="3916"/>
      <c r="PBB31" s="3916"/>
      <c r="PBC31" s="3916"/>
      <c r="PBD31" s="3916"/>
      <c r="PBE31" s="3916"/>
      <c r="PBF31" s="3916"/>
      <c r="PBG31" s="3916"/>
      <c r="PBH31" s="3916"/>
      <c r="PBI31" s="3916"/>
      <c r="PBJ31" s="3916"/>
      <c r="PBK31" s="3916"/>
      <c r="PBL31" s="3916"/>
      <c r="PBM31" s="3916"/>
      <c r="PBN31" s="3916"/>
      <c r="PBO31" s="3916"/>
      <c r="PBP31" s="3916"/>
      <c r="PBQ31" s="3916"/>
      <c r="PBR31" s="3916"/>
      <c r="PBS31" s="3916"/>
      <c r="PBT31" s="3916"/>
      <c r="PBU31" s="3916"/>
      <c r="PBV31" s="3916"/>
      <c r="PBW31" s="3916"/>
      <c r="PBX31" s="3916"/>
      <c r="PBY31" s="3916"/>
      <c r="PBZ31" s="3916"/>
      <c r="PCA31" s="3916"/>
      <c r="PCB31" s="3916"/>
      <c r="PCC31" s="3916"/>
      <c r="PCD31" s="3916"/>
      <c r="PCE31" s="3916"/>
      <c r="PCF31" s="3916"/>
      <c r="PCG31" s="3916"/>
      <c r="PCH31" s="3916"/>
      <c r="PCI31" s="3916"/>
      <c r="PCJ31" s="3916"/>
      <c r="PCK31" s="3916"/>
      <c r="PCL31" s="3916"/>
      <c r="PCM31" s="3916"/>
      <c r="PCN31" s="3916"/>
      <c r="PCO31" s="3916"/>
      <c r="PCP31" s="3916"/>
      <c r="PCQ31" s="3916"/>
      <c r="PCR31" s="3916"/>
      <c r="PCS31" s="3916"/>
      <c r="PCT31" s="3916"/>
      <c r="PCU31" s="3916"/>
      <c r="PCV31" s="3916"/>
      <c r="PCW31" s="3916"/>
      <c r="PCX31" s="3916"/>
      <c r="PCY31" s="3916"/>
      <c r="PCZ31" s="3916"/>
      <c r="PDA31" s="3916"/>
      <c r="PDB31" s="3916"/>
      <c r="PDC31" s="3916"/>
      <c r="PDD31" s="3916"/>
      <c r="PDE31" s="3916"/>
      <c r="PDF31" s="3916"/>
      <c r="PDG31" s="3916"/>
      <c r="PDH31" s="3916"/>
      <c r="PDI31" s="3916"/>
      <c r="PDJ31" s="3916"/>
      <c r="PDK31" s="3916"/>
      <c r="PDL31" s="3916"/>
      <c r="PDM31" s="3916"/>
      <c r="PDN31" s="3916"/>
      <c r="PDO31" s="3916"/>
      <c r="PDP31" s="3916"/>
      <c r="PDQ31" s="3916"/>
      <c r="PDR31" s="3916"/>
      <c r="PDS31" s="3916"/>
      <c r="PDT31" s="3916"/>
      <c r="PDU31" s="3916"/>
      <c r="PDV31" s="3916"/>
      <c r="PDW31" s="3916"/>
      <c r="PDX31" s="3916"/>
      <c r="PDY31" s="3916"/>
      <c r="PDZ31" s="3916"/>
      <c r="PEA31" s="3916"/>
      <c r="PEB31" s="3916"/>
      <c r="PEC31" s="3916"/>
      <c r="PED31" s="3916"/>
      <c r="PEE31" s="3916"/>
      <c r="PEF31" s="3916"/>
      <c r="PEG31" s="3916"/>
      <c r="PEH31" s="3916"/>
      <c r="PEI31" s="3916"/>
      <c r="PEJ31" s="3916"/>
      <c r="PEK31" s="3916"/>
      <c r="PEL31" s="3916"/>
      <c r="PEM31" s="3916"/>
      <c r="PEN31" s="3916"/>
      <c r="PEO31" s="3916"/>
      <c r="PEP31" s="3916"/>
      <c r="PEQ31" s="3916"/>
      <c r="PER31" s="3916"/>
      <c r="PES31" s="3916"/>
      <c r="PET31" s="3916"/>
      <c r="PEU31" s="3916"/>
      <c r="PEV31" s="3916"/>
      <c r="PEW31" s="3916"/>
      <c r="PEX31" s="3916"/>
      <c r="PEY31" s="3916"/>
      <c r="PEZ31" s="3916"/>
      <c r="PFA31" s="3916"/>
      <c r="PFB31" s="3916"/>
      <c r="PFC31" s="3916"/>
      <c r="PFD31" s="3916"/>
      <c r="PFE31" s="3916"/>
      <c r="PFF31" s="3916"/>
      <c r="PFG31" s="3916"/>
      <c r="PFH31" s="3916"/>
      <c r="PFI31" s="3916"/>
      <c r="PFJ31" s="3916"/>
      <c r="PFK31" s="3916"/>
      <c r="PFL31" s="3916"/>
      <c r="PFM31" s="3916"/>
      <c r="PFN31" s="3916"/>
      <c r="PFO31" s="3916"/>
      <c r="PFP31" s="3916"/>
      <c r="PFQ31" s="3916"/>
      <c r="PFR31" s="3916"/>
      <c r="PFS31" s="3916"/>
      <c r="PFT31" s="3916"/>
      <c r="PFU31" s="3916"/>
      <c r="PFV31" s="3916"/>
      <c r="PFW31" s="3916"/>
      <c r="PFX31" s="3916"/>
      <c r="PFY31" s="3916"/>
      <c r="PFZ31" s="3916"/>
      <c r="PGA31" s="3916"/>
      <c r="PGB31" s="3916"/>
      <c r="PGC31" s="3916"/>
      <c r="PGD31" s="3916"/>
      <c r="PGE31" s="3916"/>
      <c r="PGF31" s="3916"/>
      <c r="PGG31" s="3916"/>
      <c r="PGH31" s="3916"/>
      <c r="PGI31" s="3916"/>
      <c r="PGJ31" s="3916"/>
      <c r="PGK31" s="3916"/>
      <c r="PGL31" s="3916"/>
      <c r="PGM31" s="3916"/>
      <c r="PGN31" s="3916"/>
      <c r="PGO31" s="3916"/>
      <c r="PGP31" s="3916"/>
      <c r="PGQ31" s="3916"/>
      <c r="PGR31" s="3916"/>
      <c r="PGS31" s="3916"/>
      <c r="PGT31" s="3916"/>
      <c r="PGU31" s="3916"/>
      <c r="PGV31" s="3916"/>
      <c r="PGW31" s="3916"/>
      <c r="PGX31" s="3916"/>
      <c r="PGY31" s="3916"/>
      <c r="PGZ31" s="3916"/>
      <c r="PHA31" s="3916"/>
      <c r="PHB31" s="3916"/>
      <c r="PHC31" s="3916"/>
      <c r="PHD31" s="3916"/>
      <c r="PHE31" s="3916"/>
      <c r="PHF31" s="3916"/>
      <c r="PHG31" s="3916"/>
      <c r="PHH31" s="3916"/>
      <c r="PHI31" s="3916"/>
      <c r="PHJ31" s="3916"/>
      <c r="PHK31" s="3916"/>
      <c r="PHL31" s="3916"/>
      <c r="PHM31" s="3916"/>
      <c r="PHN31" s="3916"/>
      <c r="PHO31" s="3916"/>
      <c r="PHP31" s="3916"/>
      <c r="PHQ31" s="3916"/>
      <c r="PHR31" s="3916"/>
      <c r="PHS31" s="3916"/>
      <c r="PHT31" s="3916"/>
      <c r="PHU31" s="3916"/>
      <c r="PHV31" s="3916"/>
      <c r="PHW31" s="3916"/>
      <c r="PHX31" s="3916"/>
      <c r="PHY31" s="3916"/>
      <c r="PHZ31" s="3916"/>
      <c r="PIA31" s="3916"/>
      <c r="PIB31" s="3916"/>
      <c r="PIC31" s="3916"/>
      <c r="PID31" s="3916"/>
      <c r="PIE31" s="3916"/>
      <c r="PIF31" s="3916"/>
      <c r="PIG31" s="3916"/>
      <c r="PIH31" s="3916"/>
      <c r="PII31" s="3916"/>
      <c r="PIJ31" s="3916"/>
      <c r="PIK31" s="3916"/>
      <c r="PIL31" s="3916"/>
      <c r="PIM31" s="3916"/>
      <c r="PIN31" s="3916"/>
      <c r="PIO31" s="3916"/>
      <c r="PIP31" s="3916"/>
      <c r="PIQ31" s="3916"/>
      <c r="PIR31" s="3916"/>
      <c r="PIS31" s="3916"/>
      <c r="PIT31" s="3916"/>
      <c r="PIU31" s="3916"/>
      <c r="PIV31" s="3916"/>
      <c r="PIW31" s="3916"/>
      <c r="PIX31" s="3916"/>
      <c r="PIY31" s="3916"/>
      <c r="PIZ31" s="3916"/>
      <c r="PJA31" s="3916"/>
      <c r="PJB31" s="3916"/>
      <c r="PJC31" s="3916"/>
      <c r="PJD31" s="3916"/>
      <c r="PJE31" s="3916"/>
      <c r="PJF31" s="3916"/>
      <c r="PJG31" s="3916"/>
      <c r="PJH31" s="3916"/>
      <c r="PJI31" s="3916"/>
      <c r="PJJ31" s="3916"/>
      <c r="PJK31" s="3916"/>
      <c r="PJL31" s="3916"/>
      <c r="PJM31" s="3916"/>
      <c r="PJN31" s="3916"/>
      <c r="PJO31" s="3916"/>
      <c r="PJP31" s="3916"/>
      <c r="PJQ31" s="3916"/>
      <c r="PJR31" s="3916"/>
      <c r="PJS31" s="3916"/>
      <c r="PJT31" s="3916"/>
      <c r="PJU31" s="3916"/>
      <c r="PJV31" s="3916"/>
      <c r="PJW31" s="3916"/>
      <c r="PJX31" s="3916"/>
      <c r="PJY31" s="3916"/>
      <c r="PJZ31" s="3916"/>
      <c r="PKA31" s="3916"/>
      <c r="PKB31" s="3916"/>
      <c r="PKC31" s="3916"/>
      <c r="PKD31" s="3916"/>
      <c r="PKE31" s="3916"/>
      <c r="PKF31" s="3916"/>
      <c r="PKG31" s="3916"/>
      <c r="PKH31" s="3916"/>
      <c r="PKI31" s="3916"/>
      <c r="PKJ31" s="3916"/>
      <c r="PKK31" s="3916"/>
      <c r="PKL31" s="3916"/>
      <c r="PKM31" s="3916"/>
      <c r="PKN31" s="3916"/>
      <c r="PKO31" s="3916"/>
      <c r="PKP31" s="3916"/>
      <c r="PKQ31" s="3916"/>
      <c r="PKR31" s="3916"/>
      <c r="PKS31" s="3916"/>
      <c r="PKT31" s="3916"/>
      <c r="PKU31" s="3916"/>
      <c r="PKV31" s="3916"/>
      <c r="PKW31" s="3916"/>
      <c r="PKX31" s="3916"/>
      <c r="PKY31" s="3916"/>
      <c r="PKZ31" s="3916"/>
      <c r="PLA31" s="3916"/>
      <c r="PLB31" s="3916"/>
      <c r="PLC31" s="3916"/>
      <c r="PLD31" s="3916"/>
      <c r="PLE31" s="3916"/>
      <c r="PLF31" s="3916"/>
      <c r="PLG31" s="3916"/>
      <c r="PLH31" s="3916"/>
      <c r="PLI31" s="3916"/>
      <c r="PLJ31" s="3916"/>
      <c r="PLK31" s="3916"/>
      <c r="PLL31" s="3916"/>
      <c r="PLM31" s="3916"/>
      <c r="PLN31" s="3916"/>
      <c r="PLO31" s="3916"/>
      <c r="PLP31" s="3916"/>
      <c r="PLQ31" s="3916"/>
      <c r="PLR31" s="3916"/>
      <c r="PLS31" s="3916"/>
      <c r="PLT31" s="3916"/>
      <c r="PLU31" s="3916"/>
      <c r="PLV31" s="3916"/>
      <c r="PLW31" s="3916"/>
      <c r="PLX31" s="3916"/>
      <c r="PLY31" s="3916"/>
      <c r="PLZ31" s="3916"/>
      <c r="PMA31" s="3916"/>
      <c r="PMB31" s="3916"/>
      <c r="PMC31" s="3916"/>
      <c r="PMD31" s="3916"/>
      <c r="PME31" s="3916"/>
      <c r="PMF31" s="3916"/>
      <c r="PMG31" s="3916"/>
      <c r="PMH31" s="3916"/>
      <c r="PMI31" s="3916"/>
      <c r="PMJ31" s="3916"/>
      <c r="PMK31" s="3916"/>
      <c r="PML31" s="3916"/>
      <c r="PMM31" s="3916"/>
      <c r="PMN31" s="3916"/>
      <c r="PMO31" s="3916"/>
      <c r="PMP31" s="3916"/>
      <c r="PMQ31" s="3916"/>
      <c r="PMR31" s="3916"/>
      <c r="PMS31" s="3916"/>
      <c r="PMT31" s="3916"/>
      <c r="PMU31" s="3916"/>
      <c r="PMV31" s="3916"/>
      <c r="PMW31" s="3916"/>
      <c r="PMX31" s="3916"/>
      <c r="PMY31" s="3916"/>
      <c r="PMZ31" s="3916"/>
      <c r="PNA31" s="3916"/>
      <c r="PNB31" s="3916"/>
      <c r="PNC31" s="3916"/>
      <c r="PND31" s="3916"/>
      <c r="PNE31" s="3916"/>
      <c r="PNF31" s="3916"/>
      <c r="PNG31" s="3916"/>
      <c r="PNH31" s="3916"/>
      <c r="PNI31" s="3916"/>
      <c r="PNJ31" s="3916"/>
      <c r="PNK31" s="3916"/>
      <c r="PNL31" s="3916"/>
      <c r="PNM31" s="3916"/>
      <c r="PNN31" s="3916"/>
      <c r="PNO31" s="3916"/>
      <c r="PNP31" s="3916"/>
      <c r="PNQ31" s="3916"/>
      <c r="PNR31" s="3916"/>
      <c r="PNS31" s="3916"/>
      <c r="PNT31" s="3916"/>
      <c r="PNU31" s="3916"/>
      <c r="PNV31" s="3916"/>
      <c r="PNW31" s="3916"/>
      <c r="PNX31" s="3916"/>
      <c r="PNY31" s="3916"/>
      <c r="PNZ31" s="3916"/>
      <c r="POA31" s="3916"/>
      <c r="POB31" s="3916"/>
      <c r="POC31" s="3916"/>
      <c r="POD31" s="3916"/>
      <c r="POE31" s="3916"/>
      <c r="POF31" s="3916"/>
      <c r="POG31" s="3916"/>
      <c r="POH31" s="3916"/>
      <c r="POI31" s="3916"/>
      <c r="POJ31" s="3916"/>
      <c r="POK31" s="3916"/>
      <c r="POL31" s="3916"/>
      <c r="POM31" s="3916"/>
      <c r="PON31" s="3916"/>
      <c r="POO31" s="3916"/>
      <c r="POP31" s="3916"/>
      <c r="POQ31" s="3916"/>
      <c r="POR31" s="3916"/>
      <c r="POS31" s="3916"/>
      <c r="POT31" s="3916"/>
      <c r="POU31" s="3916"/>
      <c r="POV31" s="3916"/>
      <c r="POW31" s="3916"/>
      <c r="POX31" s="3916"/>
      <c r="POY31" s="3916"/>
      <c r="POZ31" s="3916"/>
      <c r="PPA31" s="3916"/>
      <c r="PPB31" s="3916"/>
      <c r="PPC31" s="3916"/>
      <c r="PPD31" s="3916"/>
      <c r="PPE31" s="3916"/>
      <c r="PPF31" s="3916"/>
      <c r="PPG31" s="3916"/>
      <c r="PPH31" s="3916"/>
      <c r="PPI31" s="3916"/>
      <c r="PPJ31" s="3916"/>
      <c r="PPK31" s="3916"/>
      <c r="PPL31" s="3916"/>
      <c r="PPM31" s="3916"/>
      <c r="PPN31" s="3916"/>
      <c r="PPO31" s="3916"/>
      <c r="PPP31" s="3916"/>
      <c r="PPQ31" s="3916"/>
      <c r="PPR31" s="3916"/>
      <c r="PPS31" s="3916"/>
      <c r="PPT31" s="3916"/>
      <c r="PPU31" s="3916"/>
      <c r="PPV31" s="3916"/>
      <c r="PPW31" s="3916"/>
      <c r="PPX31" s="3916"/>
      <c r="PPY31" s="3916"/>
      <c r="PPZ31" s="3916"/>
      <c r="PQA31" s="3916"/>
      <c r="PQB31" s="3916"/>
      <c r="PQC31" s="3916"/>
      <c r="PQD31" s="3916"/>
      <c r="PQE31" s="3916"/>
      <c r="PQF31" s="3916"/>
      <c r="PQG31" s="3916"/>
      <c r="PQH31" s="3916"/>
      <c r="PQI31" s="3916"/>
      <c r="PQJ31" s="3916"/>
      <c r="PQK31" s="3916"/>
      <c r="PQL31" s="3916"/>
      <c r="PQM31" s="3916"/>
      <c r="PQN31" s="3916"/>
      <c r="PQO31" s="3916"/>
      <c r="PQP31" s="3916"/>
      <c r="PQQ31" s="3916"/>
      <c r="PQR31" s="3916"/>
      <c r="PQS31" s="3916"/>
      <c r="PQT31" s="3916"/>
      <c r="PQU31" s="3916"/>
      <c r="PQV31" s="3916"/>
      <c r="PQW31" s="3916"/>
      <c r="PQX31" s="3916"/>
      <c r="PQY31" s="3916"/>
      <c r="PQZ31" s="3916"/>
      <c r="PRA31" s="3916"/>
      <c r="PRB31" s="3916"/>
      <c r="PRC31" s="3916"/>
      <c r="PRD31" s="3916"/>
      <c r="PRE31" s="3916"/>
      <c r="PRF31" s="3916"/>
      <c r="PRG31" s="3916"/>
      <c r="PRH31" s="3916"/>
      <c r="PRI31" s="3916"/>
      <c r="PRJ31" s="3916"/>
      <c r="PRK31" s="3916"/>
      <c r="PRL31" s="3916"/>
      <c r="PRM31" s="3916"/>
      <c r="PRN31" s="3916"/>
      <c r="PRO31" s="3916"/>
      <c r="PRP31" s="3916"/>
      <c r="PRQ31" s="3916"/>
      <c r="PRR31" s="3916"/>
      <c r="PRS31" s="3916"/>
      <c r="PRT31" s="3916"/>
      <c r="PRU31" s="3916"/>
      <c r="PRV31" s="3916"/>
      <c r="PRW31" s="3916"/>
      <c r="PRX31" s="3916"/>
      <c r="PRY31" s="3916"/>
      <c r="PRZ31" s="3916"/>
      <c r="PSA31" s="3916"/>
      <c r="PSB31" s="3916"/>
      <c r="PSC31" s="3916"/>
      <c r="PSD31" s="3916"/>
      <c r="PSE31" s="3916"/>
      <c r="PSF31" s="3916"/>
      <c r="PSG31" s="3916"/>
      <c r="PSH31" s="3916"/>
      <c r="PSI31" s="3916"/>
      <c r="PSJ31" s="3916"/>
      <c r="PSK31" s="3916"/>
      <c r="PSL31" s="3916"/>
      <c r="PSM31" s="3916"/>
      <c r="PSN31" s="3916"/>
      <c r="PSO31" s="3916"/>
      <c r="PSP31" s="3916"/>
      <c r="PSQ31" s="3916"/>
      <c r="PSR31" s="3916"/>
      <c r="PSS31" s="3916"/>
      <c r="PST31" s="3916"/>
      <c r="PSU31" s="3916"/>
      <c r="PSV31" s="3916"/>
      <c r="PSW31" s="3916"/>
      <c r="PSX31" s="3916"/>
      <c r="PSY31" s="3916"/>
      <c r="PSZ31" s="3916"/>
      <c r="PTA31" s="3916"/>
      <c r="PTB31" s="3916"/>
      <c r="PTC31" s="3916"/>
      <c r="PTD31" s="3916"/>
      <c r="PTE31" s="3916"/>
      <c r="PTF31" s="3916"/>
      <c r="PTG31" s="3916"/>
      <c r="PTH31" s="3916"/>
      <c r="PTI31" s="3916"/>
      <c r="PTJ31" s="3916"/>
      <c r="PTK31" s="3916"/>
      <c r="PTL31" s="3916"/>
      <c r="PTM31" s="3916"/>
      <c r="PTN31" s="3916"/>
      <c r="PTO31" s="3916"/>
      <c r="PTP31" s="3916"/>
      <c r="PTQ31" s="3916"/>
      <c r="PTR31" s="3916"/>
      <c r="PTS31" s="3916"/>
      <c r="PTT31" s="3916"/>
      <c r="PTU31" s="3916"/>
      <c r="PTV31" s="3916"/>
      <c r="PTW31" s="3916"/>
      <c r="PTX31" s="3916"/>
      <c r="PTY31" s="3916"/>
      <c r="PTZ31" s="3916"/>
      <c r="PUA31" s="3916"/>
      <c r="PUB31" s="3916"/>
      <c r="PUC31" s="3916"/>
      <c r="PUD31" s="3916"/>
      <c r="PUE31" s="3916"/>
      <c r="PUF31" s="3916"/>
      <c r="PUG31" s="3916"/>
      <c r="PUH31" s="3916"/>
      <c r="PUI31" s="3916"/>
      <c r="PUJ31" s="3916"/>
      <c r="PUK31" s="3916"/>
      <c r="PUL31" s="3916"/>
      <c r="PUM31" s="3916"/>
      <c r="PUN31" s="3916"/>
      <c r="PUO31" s="3916"/>
      <c r="PUP31" s="3916"/>
      <c r="PUQ31" s="3916"/>
      <c r="PUR31" s="3916"/>
      <c r="PUS31" s="3916"/>
      <c r="PUT31" s="3916"/>
      <c r="PUU31" s="3916"/>
      <c r="PUV31" s="3916"/>
      <c r="PUW31" s="3916"/>
      <c r="PUX31" s="3916"/>
      <c r="PUY31" s="3916"/>
      <c r="PUZ31" s="3916"/>
      <c r="PVA31" s="3916"/>
      <c r="PVB31" s="3916"/>
      <c r="PVC31" s="3916"/>
      <c r="PVD31" s="3916"/>
      <c r="PVE31" s="3916"/>
      <c r="PVF31" s="3916"/>
      <c r="PVG31" s="3916"/>
      <c r="PVH31" s="3916"/>
      <c r="PVI31" s="3916"/>
      <c r="PVJ31" s="3916"/>
      <c r="PVK31" s="3916"/>
      <c r="PVL31" s="3916"/>
      <c r="PVM31" s="3916"/>
      <c r="PVN31" s="3916"/>
      <c r="PVO31" s="3916"/>
      <c r="PVP31" s="3916"/>
      <c r="PVQ31" s="3916"/>
      <c r="PVR31" s="3916"/>
      <c r="PVS31" s="3916"/>
      <c r="PVT31" s="3916"/>
      <c r="PVU31" s="3916"/>
      <c r="PVV31" s="3916"/>
      <c r="PVW31" s="3916"/>
      <c r="PVX31" s="3916"/>
      <c r="PVY31" s="3916"/>
      <c r="PVZ31" s="3916"/>
      <c r="PWA31" s="3916"/>
      <c r="PWB31" s="3916"/>
      <c r="PWC31" s="3916"/>
      <c r="PWD31" s="3916"/>
      <c r="PWE31" s="3916"/>
      <c r="PWF31" s="3916"/>
      <c r="PWG31" s="3916"/>
      <c r="PWH31" s="3916"/>
      <c r="PWI31" s="3916"/>
      <c r="PWJ31" s="3916"/>
      <c r="PWK31" s="3916"/>
      <c r="PWL31" s="3916"/>
      <c r="PWM31" s="3916"/>
      <c r="PWN31" s="3916"/>
      <c r="PWO31" s="3916"/>
      <c r="PWP31" s="3916"/>
      <c r="PWQ31" s="3916"/>
      <c r="PWR31" s="3916"/>
      <c r="PWS31" s="3916"/>
      <c r="PWT31" s="3916"/>
      <c r="PWU31" s="3916"/>
      <c r="PWV31" s="3916"/>
      <c r="PWW31" s="3916"/>
      <c r="PWX31" s="3916"/>
      <c r="PWY31" s="3916"/>
      <c r="PWZ31" s="3916"/>
      <c r="PXA31" s="3916"/>
      <c r="PXB31" s="3916"/>
      <c r="PXC31" s="3916"/>
      <c r="PXD31" s="3916"/>
      <c r="PXE31" s="3916"/>
      <c r="PXF31" s="3916"/>
      <c r="PXG31" s="3916"/>
      <c r="PXH31" s="3916"/>
      <c r="PXI31" s="3916"/>
      <c r="PXJ31" s="3916"/>
      <c r="PXK31" s="3916"/>
      <c r="PXL31" s="3916"/>
      <c r="PXM31" s="3916"/>
      <c r="PXN31" s="3916"/>
      <c r="PXO31" s="3916"/>
      <c r="PXP31" s="3916"/>
      <c r="PXQ31" s="3916"/>
      <c r="PXR31" s="3916"/>
      <c r="PXS31" s="3916"/>
      <c r="PXT31" s="3916"/>
      <c r="PXU31" s="3916"/>
      <c r="PXV31" s="3916"/>
      <c r="PXW31" s="3916"/>
      <c r="PXX31" s="3916"/>
      <c r="PXY31" s="3916"/>
      <c r="PXZ31" s="3916"/>
      <c r="PYA31" s="3916"/>
      <c r="PYB31" s="3916"/>
      <c r="PYC31" s="3916"/>
      <c r="PYD31" s="3916"/>
      <c r="PYE31" s="3916"/>
      <c r="PYF31" s="3916"/>
      <c r="PYG31" s="3916"/>
      <c r="PYH31" s="3916"/>
      <c r="PYI31" s="3916"/>
      <c r="PYJ31" s="3916"/>
      <c r="PYK31" s="3916"/>
      <c r="PYL31" s="3916"/>
      <c r="PYM31" s="3916"/>
      <c r="PYN31" s="3916"/>
      <c r="PYO31" s="3916"/>
      <c r="PYP31" s="3916"/>
      <c r="PYQ31" s="3916"/>
      <c r="PYR31" s="3916"/>
      <c r="PYS31" s="3916"/>
      <c r="PYT31" s="3916"/>
      <c r="PYU31" s="3916"/>
      <c r="PYV31" s="3916"/>
      <c r="PYW31" s="3916"/>
      <c r="PYX31" s="3916"/>
      <c r="PYY31" s="3916"/>
      <c r="PYZ31" s="3916"/>
      <c r="PZA31" s="3916"/>
      <c r="PZB31" s="3916"/>
      <c r="PZC31" s="3916"/>
      <c r="PZD31" s="3916"/>
      <c r="PZE31" s="3916"/>
      <c r="PZF31" s="3916"/>
      <c r="PZG31" s="3916"/>
      <c r="PZH31" s="3916"/>
      <c r="PZI31" s="3916"/>
      <c r="PZJ31" s="3916"/>
      <c r="PZK31" s="3916"/>
      <c r="PZL31" s="3916"/>
      <c r="PZM31" s="3916"/>
      <c r="PZN31" s="3916"/>
      <c r="PZO31" s="3916"/>
      <c r="PZP31" s="3916"/>
      <c r="PZQ31" s="3916"/>
      <c r="PZR31" s="3916"/>
      <c r="PZS31" s="3916"/>
      <c r="PZT31" s="3916"/>
      <c r="PZU31" s="3916"/>
      <c r="PZV31" s="3916"/>
      <c r="PZW31" s="3916"/>
      <c r="PZX31" s="3916"/>
      <c r="PZY31" s="3916"/>
      <c r="PZZ31" s="3916"/>
      <c r="QAA31" s="3916"/>
      <c r="QAB31" s="3916"/>
      <c r="QAC31" s="3916"/>
      <c r="QAD31" s="3916"/>
      <c r="QAE31" s="3916"/>
      <c r="QAF31" s="3916"/>
      <c r="QAG31" s="3916"/>
      <c r="QAH31" s="3916"/>
      <c r="QAI31" s="3916"/>
      <c r="QAJ31" s="3916"/>
      <c r="QAK31" s="3916"/>
      <c r="QAL31" s="3916"/>
      <c r="QAM31" s="3916"/>
      <c r="QAN31" s="3916"/>
      <c r="QAO31" s="3916"/>
      <c r="QAP31" s="3916"/>
      <c r="QAQ31" s="3916"/>
      <c r="QAR31" s="3916"/>
      <c r="QAS31" s="3916"/>
      <c r="QAT31" s="3916"/>
      <c r="QAU31" s="3916"/>
      <c r="QAV31" s="3916"/>
      <c r="QAW31" s="3916"/>
      <c r="QAX31" s="3916"/>
      <c r="QAY31" s="3916"/>
      <c r="QAZ31" s="3916"/>
      <c r="QBA31" s="3916"/>
      <c r="QBB31" s="3916"/>
      <c r="QBC31" s="3916"/>
      <c r="QBD31" s="3916"/>
      <c r="QBE31" s="3916"/>
      <c r="QBF31" s="3916"/>
      <c r="QBG31" s="3916"/>
      <c r="QBH31" s="3916"/>
      <c r="QBI31" s="3916"/>
      <c r="QBJ31" s="3916"/>
      <c r="QBK31" s="3916"/>
      <c r="QBL31" s="3916"/>
      <c r="QBM31" s="3916"/>
      <c r="QBN31" s="3916"/>
      <c r="QBO31" s="3916"/>
      <c r="QBP31" s="3916"/>
      <c r="QBQ31" s="3916"/>
      <c r="QBR31" s="3916"/>
      <c r="QBS31" s="3916"/>
      <c r="QBT31" s="3916"/>
      <c r="QBU31" s="3916"/>
      <c r="QBV31" s="3916"/>
      <c r="QBW31" s="3916"/>
      <c r="QBX31" s="3916"/>
      <c r="QBY31" s="3916"/>
      <c r="QBZ31" s="3916"/>
      <c r="QCA31" s="3916"/>
      <c r="QCB31" s="3916"/>
      <c r="QCC31" s="3916"/>
      <c r="QCD31" s="3916"/>
      <c r="QCE31" s="3916"/>
      <c r="QCF31" s="3916"/>
      <c r="QCG31" s="3916"/>
      <c r="QCH31" s="3916"/>
      <c r="QCI31" s="3916"/>
      <c r="QCJ31" s="3916"/>
      <c r="QCK31" s="3916"/>
      <c r="QCL31" s="3916"/>
      <c r="QCM31" s="3916"/>
      <c r="QCN31" s="3916"/>
      <c r="QCO31" s="3916"/>
      <c r="QCP31" s="3916"/>
      <c r="QCQ31" s="3916"/>
      <c r="QCR31" s="3916"/>
      <c r="QCS31" s="3916"/>
      <c r="QCT31" s="3916"/>
      <c r="QCU31" s="3916"/>
      <c r="QCV31" s="3916"/>
      <c r="QCW31" s="3916"/>
      <c r="QCX31" s="3916"/>
      <c r="QCY31" s="3916"/>
      <c r="QCZ31" s="3916"/>
      <c r="QDA31" s="3916"/>
      <c r="QDB31" s="3916"/>
      <c r="QDC31" s="3916"/>
      <c r="QDD31" s="3916"/>
      <c r="QDE31" s="3916"/>
      <c r="QDF31" s="3916"/>
      <c r="QDG31" s="3916"/>
      <c r="QDH31" s="3916"/>
      <c r="QDI31" s="3916"/>
      <c r="QDJ31" s="3916"/>
      <c r="QDK31" s="3916"/>
      <c r="QDL31" s="3916"/>
      <c r="QDM31" s="3916"/>
      <c r="QDN31" s="3916"/>
      <c r="QDO31" s="3916"/>
      <c r="QDP31" s="3916"/>
      <c r="QDQ31" s="3916"/>
      <c r="QDR31" s="3916"/>
      <c r="QDS31" s="3916"/>
      <c r="QDT31" s="3916"/>
      <c r="QDU31" s="3916"/>
      <c r="QDV31" s="3916"/>
      <c r="QDW31" s="3916"/>
      <c r="QDX31" s="3916"/>
      <c r="QDY31" s="3916"/>
      <c r="QDZ31" s="3916"/>
      <c r="QEA31" s="3916"/>
      <c r="QEB31" s="3916"/>
      <c r="QEC31" s="3916"/>
      <c r="QED31" s="3916"/>
      <c r="QEE31" s="3916"/>
      <c r="QEF31" s="3916"/>
      <c r="QEG31" s="3916"/>
      <c r="QEH31" s="3916"/>
      <c r="QEI31" s="3916"/>
      <c r="QEJ31" s="3916"/>
      <c r="QEK31" s="3916"/>
      <c r="QEL31" s="3916"/>
      <c r="QEM31" s="3916"/>
      <c r="QEN31" s="3916"/>
      <c r="QEO31" s="3916"/>
      <c r="QEP31" s="3916"/>
      <c r="QEQ31" s="3916"/>
      <c r="QER31" s="3916"/>
      <c r="QES31" s="3916"/>
      <c r="QET31" s="3916"/>
      <c r="QEU31" s="3916"/>
      <c r="QEV31" s="3916"/>
      <c r="QEW31" s="3916"/>
      <c r="QEX31" s="3916"/>
      <c r="QEY31" s="3916"/>
      <c r="QEZ31" s="3916"/>
      <c r="QFA31" s="3916"/>
      <c r="QFB31" s="3916"/>
      <c r="QFC31" s="3916"/>
      <c r="QFD31" s="3916"/>
      <c r="QFE31" s="3916"/>
      <c r="QFF31" s="3916"/>
      <c r="QFG31" s="3916"/>
      <c r="QFH31" s="3916"/>
      <c r="QFI31" s="3916"/>
      <c r="QFJ31" s="3916"/>
      <c r="QFK31" s="3916"/>
      <c r="QFL31" s="3916"/>
      <c r="QFM31" s="3916"/>
      <c r="QFN31" s="3916"/>
      <c r="QFO31" s="3916"/>
      <c r="QFP31" s="3916"/>
      <c r="QFQ31" s="3916"/>
      <c r="QFR31" s="3916"/>
      <c r="QFS31" s="3916"/>
      <c r="QFT31" s="3916"/>
      <c r="QFU31" s="3916"/>
      <c r="QFV31" s="3916"/>
      <c r="QFW31" s="3916"/>
      <c r="QFX31" s="3916"/>
      <c r="QFY31" s="3916"/>
      <c r="QFZ31" s="3916"/>
      <c r="QGA31" s="3916"/>
      <c r="QGB31" s="3916"/>
      <c r="QGC31" s="3916"/>
      <c r="QGD31" s="3916"/>
      <c r="QGE31" s="3916"/>
      <c r="QGF31" s="3916"/>
      <c r="QGG31" s="3916"/>
      <c r="QGH31" s="3916"/>
      <c r="QGI31" s="3916"/>
      <c r="QGJ31" s="3916"/>
      <c r="QGK31" s="3916"/>
      <c r="QGL31" s="3916"/>
      <c r="QGM31" s="3916"/>
      <c r="QGN31" s="3916"/>
      <c r="QGO31" s="3916"/>
      <c r="QGP31" s="3916"/>
      <c r="QGQ31" s="3916"/>
      <c r="QGR31" s="3916"/>
      <c r="QGS31" s="3916"/>
      <c r="QGT31" s="3916"/>
      <c r="QGU31" s="3916"/>
      <c r="QGV31" s="3916"/>
      <c r="QGW31" s="3916"/>
      <c r="QGX31" s="3916"/>
      <c r="QGY31" s="3916"/>
      <c r="QGZ31" s="3916"/>
      <c r="QHA31" s="3916"/>
      <c r="QHB31" s="3916"/>
      <c r="QHC31" s="3916"/>
      <c r="QHD31" s="3916"/>
      <c r="QHE31" s="3916"/>
      <c r="QHF31" s="3916"/>
      <c r="QHG31" s="3916"/>
      <c r="QHH31" s="3916"/>
      <c r="QHI31" s="3916"/>
      <c r="QHJ31" s="3916"/>
      <c r="QHK31" s="3916"/>
      <c r="QHL31" s="3916"/>
      <c r="QHM31" s="3916"/>
      <c r="QHN31" s="3916"/>
      <c r="QHO31" s="3916"/>
      <c r="QHP31" s="3916"/>
      <c r="QHQ31" s="3916"/>
      <c r="QHR31" s="3916"/>
      <c r="QHS31" s="3916"/>
      <c r="QHT31" s="3916"/>
      <c r="QHU31" s="3916"/>
      <c r="QHV31" s="3916"/>
      <c r="QHW31" s="3916"/>
      <c r="QHX31" s="3916"/>
      <c r="QHY31" s="3916"/>
      <c r="QHZ31" s="3916"/>
      <c r="QIA31" s="3916"/>
      <c r="QIB31" s="3916"/>
      <c r="QIC31" s="3916"/>
      <c r="QID31" s="3916"/>
      <c r="QIE31" s="3916"/>
      <c r="QIF31" s="3916"/>
      <c r="QIG31" s="3916"/>
      <c r="QIH31" s="3916"/>
      <c r="QII31" s="3916"/>
      <c r="QIJ31" s="3916"/>
      <c r="QIK31" s="3916"/>
      <c r="QIL31" s="3916"/>
      <c r="QIM31" s="3916"/>
      <c r="QIN31" s="3916"/>
      <c r="QIO31" s="3916"/>
      <c r="QIP31" s="3916"/>
      <c r="QIQ31" s="3916"/>
      <c r="QIR31" s="3916"/>
      <c r="QIS31" s="3916"/>
      <c r="QIT31" s="3916"/>
      <c r="QIU31" s="3916"/>
      <c r="QIV31" s="3916"/>
      <c r="QIW31" s="3916"/>
      <c r="QIX31" s="3916"/>
      <c r="QIY31" s="3916"/>
      <c r="QIZ31" s="3916"/>
      <c r="QJA31" s="3916"/>
      <c r="QJB31" s="3916"/>
      <c r="QJC31" s="3916"/>
      <c r="QJD31" s="3916"/>
      <c r="QJE31" s="3916"/>
      <c r="QJF31" s="3916"/>
      <c r="QJG31" s="3916"/>
      <c r="QJH31" s="3916"/>
      <c r="QJI31" s="3916"/>
      <c r="QJJ31" s="3916"/>
      <c r="QJK31" s="3916"/>
      <c r="QJL31" s="3916"/>
      <c r="QJM31" s="3916"/>
      <c r="QJN31" s="3916"/>
      <c r="QJO31" s="3916"/>
      <c r="QJP31" s="3916"/>
      <c r="QJQ31" s="3916"/>
      <c r="QJR31" s="3916"/>
      <c r="QJS31" s="3916"/>
      <c r="QJT31" s="3916"/>
      <c r="QJU31" s="3916"/>
      <c r="QJV31" s="3916"/>
      <c r="QJW31" s="3916"/>
      <c r="QJX31" s="3916"/>
      <c r="QJY31" s="3916"/>
      <c r="QJZ31" s="3916"/>
      <c r="QKA31" s="3916"/>
      <c r="QKB31" s="3916"/>
      <c r="QKC31" s="3916"/>
      <c r="QKD31" s="3916"/>
      <c r="QKE31" s="3916"/>
      <c r="QKF31" s="3916"/>
      <c r="QKG31" s="3916"/>
      <c r="QKH31" s="3916"/>
      <c r="QKI31" s="3916"/>
      <c r="QKJ31" s="3916"/>
      <c r="QKK31" s="3916"/>
      <c r="QKL31" s="3916"/>
      <c r="QKM31" s="3916"/>
      <c r="QKN31" s="3916"/>
      <c r="QKO31" s="3916"/>
      <c r="QKP31" s="3916"/>
      <c r="QKQ31" s="3916"/>
      <c r="QKR31" s="3916"/>
      <c r="QKS31" s="3916"/>
      <c r="QKT31" s="3916"/>
      <c r="QKU31" s="3916"/>
      <c r="QKV31" s="3916"/>
      <c r="QKW31" s="3916"/>
      <c r="QKX31" s="3916"/>
      <c r="QKY31" s="3916"/>
      <c r="QKZ31" s="3916"/>
      <c r="QLA31" s="3916"/>
      <c r="QLB31" s="3916"/>
      <c r="QLC31" s="3916"/>
      <c r="QLD31" s="3916"/>
      <c r="QLE31" s="3916"/>
      <c r="QLF31" s="3916"/>
      <c r="QLG31" s="3916"/>
      <c r="QLH31" s="3916"/>
      <c r="QLI31" s="3916"/>
      <c r="QLJ31" s="3916"/>
      <c r="QLK31" s="3916"/>
      <c r="QLL31" s="3916"/>
      <c r="QLM31" s="3916"/>
      <c r="QLN31" s="3916"/>
      <c r="QLO31" s="3916"/>
      <c r="QLP31" s="3916"/>
      <c r="QLQ31" s="3916"/>
      <c r="QLR31" s="3916"/>
      <c r="QLS31" s="3916"/>
      <c r="QLT31" s="3916"/>
      <c r="QLU31" s="3916"/>
      <c r="QLV31" s="3916"/>
      <c r="QLW31" s="3916"/>
      <c r="QLX31" s="3916"/>
      <c r="QLY31" s="3916"/>
      <c r="QLZ31" s="3916"/>
      <c r="QMA31" s="3916"/>
      <c r="QMB31" s="3916"/>
      <c r="QMC31" s="3916"/>
      <c r="QMD31" s="3916"/>
      <c r="QME31" s="3916"/>
      <c r="QMF31" s="3916"/>
      <c r="QMG31" s="3916"/>
      <c r="QMH31" s="3916"/>
      <c r="QMI31" s="3916"/>
      <c r="QMJ31" s="3916"/>
      <c r="QMK31" s="3916"/>
      <c r="QML31" s="3916"/>
      <c r="QMM31" s="3916"/>
      <c r="QMN31" s="3916"/>
      <c r="QMO31" s="3916"/>
      <c r="QMP31" s="3916"/>
      <c r="QMQ31" s="3916"/>
      <c r="QMR31" s="3916"/>
      <c r="QMS31" s="3916"/>
      <c r="QMT31" s="3916"/>
      <c r="QMU31" s="3916"/>
      <c r="QMV31" s="3916"/>
      <c r="QMW31" s="3916"/>
      <c r="QMX31" s="3916"/>
      <c r="QMY31" s="3916"/>
      <c r="QMZ31" s="3916"/>
      <c r="QNA31" s="3916"/>
      <c r="QNB31" s="3916"/>
      <c r="QNC31" s="3916"/>
      <c r="QND31" s="3916"/>
      <c r="QNE31" s="3916"/>
      <c r="QNF31" s="3916"/>
      <c r="QNG31" s="3916"/>
      <c r="QNH31" s="3916"/>
      <c r="QNI31" s="3916"/>
      <c r="QNJ31" s="3916"/>
      <c r="QNK31" s="3916"/>
      <c r="QNL31" s="3916"/>
      <c r="QNM31" s="3916"/>
      <c r="QNN31" s="3916"/>
      <c r="QNO31" s="3916"/>
      <c r="QNP31" s="3916"/>
      <c r="QNQ31" s="3916"/>
      <c r="QNR31" s="3916"/>
      <c r="QNS31" s="3916"/>
      <c r="QNT31" s="3916"/>
      <c r="QNU31" s="3916"/>
      <c r="QNV31" s="3916"/>
      <c r="QNW31" s="3916"/>
      <c r="QNX31" s="3916"/>
      <c r="QNY31" s="3916"/>
      <c r="QNZ31" s="3916"/>
      <c r="QOA31" s="3916"/>
      <c r="QOB31" s="3916"/>
      <c r="QOC31" s="3916"/>
      <c r="QOD31" s="3916"/>
      <c r="QOE31" s="3916"/>
      <c r="QOF31" s="3916"/>
      <c r="QOG31" s="3916"/>
      <c r="QOH31" s="3916"/>
      <c r="QOI31" s="3916"/>
      <c r="QOJ31" s="3916"/>
      <c r="QOK31" s="3916"/>
      <c r="QOL31" s="3916"/>
      <c r="QOM31" s="3916"/>
      <c r="QON31" s="3916"/>
      <c r="QOO31" s="3916"/>
      <c r="QOP31" s="3916"/>
      <c r="QOQ31" s="3916"/>
      <c r="QOR31" s="3916"/>
      <c r="QOS31" s="3916"/>
      <c r="QOT31" s="3916"/>
      <c r="QOU31" s="3916"/>
      <c r="QOV31" s="3916"/>
      <c r="QOW31" s="3916"/>
      <c r="QOX31" s="3916"/>
      <c r="QOY31" s="3916"/>
      <c r="QOZ31" s="3916"/>
      <c r="QPA31" s="3916"/>
      <c r="QPB31" s="3916"/>
      <c r="QPC31" s="3916"/>
      <c r="QPD31" s="3916"/>
      <c r="QPE31" s="3916"/>
      <c r="QPF31" s="3916"/>
      <c r="QPG31" s="3916"/>
      <c r="QPH31" s="3916"/>
      <c r="QPI31" s="3916"/>
      <c r="QPJ31" s="3916"/>
      <c r="QPK31" s="3916"/>
      <c r="QPL31" s="3916"/>
      <c r="QPM31" s="3916"/>
      <c r="QPN31" s="3916"/>
      <c r="QPO31" s="3916"/>
      <c r="QPP31" s="3916"/>
      <c r="QPQ31" s="3916"/>
      <c r="QPR31" s="3916"/>
      <c r="QPS31" s="3916"/>
      <c r="QPT31" s="3916"/>
      <c r="QPU31" s="3916"/>
      <c r="QPV31" s="3916"/>
      <c r="QPW31" s="3916"/>
      <c r="QPX31" s="3916"/>
      <c r="QPY31" s="3916"/>
      <c r="QPZ31" s="3916"/>
      <c r="QQA31" s="3916"/>
      <c r="QQB31" s="3916"/>
      <c r="QQC31" s="3916"/>
      <c r="QQD31" s="3916"/>
      <c r="QQE31" s="3916"/>
      <c r="QQF31" s="3916"/>
      <c r="QQG31" s="3916"/>
      <c r="QQH31" s="3916"/>
      <c r="QQI31" s="3916"/>
      <c r="QQJ31" s="3916"/>
      <c r="QQK31" s="3916"/>
      <c r="QQL31" s="3916"/>
      <c r="QQM31" s="3916"/>
      <c r="QQN31" s="3916"/>
      <c r="QQO31" s="3916"/>
      <c r="QQP31" s="3916"/>
      <c r="QQQ31" s="3916"/>
      <c r="QQR31" s="3916"/>
      <c r="QQS31" s="3916"/>
      <c r="QQT31" s="3916"/>
      <c r="QQU31" s="3916"/>
      <c r="QQV31" s="3916"/>
      <c r="QQW31" s="3916"/>
      <c r="QQX31" s="3916"/>
      <c r="QQY31" s="3916"/>
      <c r="QQZ31" s="3916"/>
      <c r="QRA31" s="3916"/>
      <c r="QRB31" s="3916"/>
      <c r="QRC31" s="3916"/>
      <c r="QRD31" s="3916"/>
      <c r="QRE31" s="3916"/>
      <c r="QRF31" s="3916"/>
      <c r="QRG31" s="3916"/>
      <c r="QRH31" s="3916"/>
      <c r="QRI31" s="3916"/>
      <c r="QRJ31" s="3916"/>
      <c r="QRK31" s="3916"/>
      <c r="QRL31" s="3916"/>
      <c r="QRM31" s="3916"/>
      <c r="QRN31" s="3916"/>
      <c r="QRO31" s="3916"/>
      <c r="QRP31" s="3916"/>
      <c r="QRQ31" s="3916"/>
      <c r="QRR31" s="3916"/>
      <c r="QRS31" s="3916"/>
      <c r="QRT31" s="3916"/>
      <c r="QRU31" s="3916"/>
      <c r="QRV31" s="3916"/>
      <c r="QRW31" s="3916"/>
      <c r="QRX31" s="3916"/>
      <c r="QRY31" s="3916"/>
      <c r="QRZ31" s="3916"/>
      <c r="QSA31" s="3916"/>
      <c r="QSB31" s="3916"/>
      <c r="QSC31" s="3916"/>
      <c r="QSD31" s="3916"/>
      <c r="QSE31" s="3916"/>
      <c r="QSF31" s="3916"/>
      <c r="QSG31" s="3916"/>
      <c r="QSH31" s="3916"/>
      <c r="QSI31" s="3916"/>
      <c r="QSJ31" s="3916"/>
      <c r="QSK31" s="3916"/>
      <c r="QSL31" s="3916"/>
      <c r="QSM31" s="3916"/>
      <c r="QSN31" s="3916"/>
      <c r="QSO31" s="3916"/>
      <c r="QSP31" s="3916"/>
      <c r="QSQ31" s="3916"/>
      <c r="QSR31" s="3916"/>
      <c r="QSS31" s="3916"/>
      <c r="QST31" s="3916"/>
      <c r="QSU31" s="3916"/>
      <c r="QSV31" s="3916"/>
      <c r="QSW31" s="3916"/>
      <c r="QSX31" s="3916"/>
      <c r="QSY31" s="3916"/>
      <c r="QSZ31" s="3916"/>
      <c r="QTA31" s="3916"/>
      <c r="QTB31" s="3916"/>
      <c r="QTC31" s="3916"/>
      <c r="QTD31" s="3916"/>
      <c r="QTE31" s="3916"/>
      <c r="QTF31" s="3916"/>
      <c r="QTG31" s="3916"/>
      <c r="QTH31" s="3916"/>
      <c r="QTI31" s="3916"/>
      <c r="QTJ31" s="3916"/>
      <c r="QTK31" s="3916"/>
      <c r="QTL31" s="3916"/>
      <c r="QTM31" s="3916"/>
      <c r="QTN31" s="3916"/>
      <c r="QTO31" s="3916"/>
      <c r="QTP31" s="3916"/>
      <c r="QTQ31" s="3916"/>
      <c r="QTR31" s="3916"/>
      <c r="QTS31" s="3916"/>
      <c r="QTT31" s="3916"/>
      <c r="QTU31" s="3916"/>
      <c r="QTV31" s="3916"/>
      <c r="QTW31" s="3916"/>
      <c r="QTX31" s="3916"/>
      <c r="QTY31" s="3916"/>
      <c r="QTZ31" s="3916"/>
      <c r="QUA31" s="3916"/>
      <c r="QUB31" s="3916"/>
      <c r="QUC31" s="3916"/>
      <c r="QUD31" s="3916"/>
      <c r="QUE31" s="3916"/>
      <c r="QUF31" s="3916"/>
      <c r="QUG31" s="3916"/>
      <c r="QUH31" s="3916"/>
      <c r="QUI31" s="3916"/>
      <c r="QUJ31" s="3916"/>
      <c r="QUK31" s="3916"/>
      <c r="QUL31" s="3916"/>
      <c r="QUM31" s="3916"/>
      <c r="QUN31" s="3916"/>
      <c r="QUO31" s="3916"/>
      <c r="QUP31" s="3916"/>
      <c r="QUQ31" s="3916"/>
      <c r="QUR31" s="3916"/>
      <c r="QUS31" s="3916"/>
      <c r="QUT31" s="3916"/>
      <c r="QUU31" s="3916"/>
      <c r="QUV31" s="3916"/>
      <c r="QUW31" s="3916"/>
      <c r="QUX31" s="3916"/>
      <c r="QUY31" s="3916"/>
      <c r="QUZ31" s="3916"/>
      <c r="QVA31" s="3916"/>
      <c r="QVB31" s="3916"/>
      <c r="QVC31" s="3916"/>
      <c r="QVD31" s="3916"/>
      <c r="QVE31" s="3916"/>
      <c r="QVF31" s="3916"/>
      <c r="QVG31" s="3916"/>
      <c r="QVH31" s="3916"/>
      <c r="QVI31" s="3916"/>
      <c r="QVJ31" s="3916"/>
      <c r="QVK31" s="3916"/>
      <c r="QVL31" s="3916"/>
      <c r="QVM31" s="3916"/>
      <c r="QVN31" s="3916"/>
      <c r="QVO31" s="3916"/>
      <c r="QVP31" s="3916"/>
      <c r="QVQ31" s="3916"/>
      <c r="QVR31" s="3916"/>
      <c r="QVS31" s="3916"/>
      <c r="QVT31" s="3916"/>
      <c r="QVU31" s="3916"/>
      <c r="QVV31" s="3916"/>
      <c r="QVW31" s="3916"/>
      <c r="QVX31" s="3916"/>
      <c r="QVY31" s="3916"/>
      <c r="QVZ31" s="3916"/>
      <c r="QWA31" s="3916"/>
      <c r="QWB31" s="3916"/>
      <c r="QWC31" s="3916"/>
      <c r="QWD31" s="3916"/>
      <c r="QWE31" s="3916"/>
      <c r="QWF31" s="3916"/>
      <c r="QWG31" s="3916"/>
      <c r="QWH31" s="3916"/>
      <c r="QWI31" s="3916"/>
      <c r="QWJ31" s="3916"/>
      <c r="QWK31" s="3916"/>
      <c r="QWL31" s="3916"/>
      <c r="QWM31" s="3916"/>
      <c r="QWN31" s="3916"/>
      <c r="QWO31" s="3916"/>
      <c r="QWP31" s="3916"/>
      <c r="QWQ31" s="3916"/>
      <c r="QWR31" s="3916"/>
      <c r="QWS31" s="3916"/>
      <c r="QWT31" s="3916"/>
      <c r="QWU31" s="3916"/>
      <c r="QWV31" s="3916"/>
      <c r="QWW31" s="3916"/>
      <c r="QWX31" s="3916"/>
      <c r="QWY31" s="3916"/>
      <c r="QWZ31" s="3916"/>
      <c r="QXA31" s="3916"/>
      <c r="QXB31" s="3916"/>
      <c r="QXC31" s="3916"/>
      <c r="QXD31" s="3916"/>
      <c r="QXE31" s="3916"/>
      <c r="QXF31" s="3916"/>
      <c r="QXG31" s="3916"/>
      <c r="QXH31" s="3916"/>
      <c r="QXI31" s="3916"/>
      <c r="QXJ31" s="3916"/>
      <c r="QXK31" s="3916"/>
      <c r="QXL31" s="3916"/>
      <c r="QXM31" s="3916"/>
      <c r="QXN31" s="3916"/>
      <c r="QXO31" s="3916"/>
      <c r="QXP31" s="3916"/>
      <c r="QXQ31" s="3916"/>
      <c r="QXR31" s="3916"/>
      <c r="QXS31" s="3916"/>
      <c r="QXT31" s="3916"/>
      <c r="QXU31" s="3916"/>
      <c r="QXV31" s="3916"/>
      <c r="QXW31" s="3916"/>
      <c r="QXX31" s="3916"/>
      <c r="QXY31" s="3916"/>
      <c r="QXZ31" s="3916"/>
      <c r="QYA31" s="3916"/>
      <c r="QYB31" s="3916"/>
      <c r="QYC31" s="3916"/>
      <c r="QYD31" s="3916"/>
      <c r="QYE31" s="3916"/>
      <c r="QYF31" s="3916"/>
      <c r="QYG31" s="3916"/>
      <c r="QYH31" s="3916"/>
      <c r="QYI31" s="3916"/>
      <c r="QYJ31" s="3916"/>
      <c r="QYK31" s="3916"/>
      <c r="QYL31" s="3916"/>
      <c r="QYM31" s="3916"/>
      <c r="QYN31" s="3916"/>
      <c r="QYO31" s="3916"/>
      <c r="QYP31" s="3916"/>
      <c r="QYQ31" s="3916"/>
      <c r="QYR31" s="3916"/>
      <c r="QYS31" s="3916"/>
      <c r="QYT31" s="3916"/>
      <c r="QYU31" s="3916"/>
      <c r="QYV31" s="3916"/>
      <c r="QYW31" s="3916"/>
      <c r="QYX31" s="3916"/>
      <c r="QYY31" s="3916"/>
      <c r="QYZ31" s="3916"/>
      <c r="QZA31" s="3916"/>
      <c r="QZB31" s="3916"/>
      <c r="QZC31" s="3916"/>
      <c r="QZD31" s="3916"/>
      <c r="QZE31" s="3916"/>
      <c r="QZF31" s="3916"/>
      <c r="QZG31" s="3916"/>
      <c r="QZH31" s="3916"/>
      <c r="QZI31" s="3916"/>
      <c r="QZJ31" s="3916"/>
      <c r="QZK31" s="3916"/>
      <c r="QZL31" s="3916"/>
      <c r="QZM31" s="3916"/>
      <c r="QZN31" s="3916"/>
      <c r="QZO31" s="3916"/>
      <c r="QZP31" s="3916"/>
      <c r="QZQ31" s="3916"/>
      <c r="QZR31" s="3916"/>
      <c r="QZS31" s="3916"/>
      <c r="QZT31" s="3916"/>
      <c r="QZU31" s="3916"/>
      <c r="QZV31" s="3916"/>
      <c r="QZW31" s="3916"/>
      <c r="QZX31" s="3916"/>
      <c r="QZY31" s="3916"/>
      <c r="QZZ31" s="3916"/>
      <c r="RAA31" s="3916"/>
      <c r="RAB31" s="3916"/>
      <c r="RAC31" s="3916"/>
      <c r="RAD31" s="3916"/>
      <c r="RAE31" s="3916"/>
      <c r="RAF31" s="3916"/>
      <c r="RAG31" s="3916"/>
      <c r="RAH31" s="3916"/>
      <c r="RAI31" s="3916"/>
      <c r="RAJ31" s="3916"/>
      <c r="RAK31" s="3916"/>
      <c r="RAL31" s="3916"/>
      <c r="RAM31" s="3916"/>
      <c r="RAN31" s="3916"/>
      <c r="RAO31" s="3916"/>
      <c r="RAP31" s="3916"/>
      <c r="RAQ31" s="3916"/>
      <c r="RAR31" s="3916"/>
      <c r="RAS31" s="3916"/>
      <c r="RAT31" s="3916"/>
      <c r="RAU31" s="3916"/>
      <c r="RAV31" s="3916"/>
      <c r="RAW31" s="3916"/>
      <c r="RAX31" s="3916"/>
      <c r="RAY31" s="3916"/>
      <c r="RAZ31" s="3916"/>
      <c r="RBA31" s="3916"/>
      <c r="RBB31" s="3916"/>
      <c r="RBC31" s="3916"/>
      <c r="RBD31" s="3916"/>
      <c r="RBE31" s="3916"/>
      <c r="RBF31" s="3916"/>
      <c r="RBG31" s="3916"/>
      <c r="RBH31" s="3916"/>
      <c r="RBI31" s="3916"/>
      <c r="RBJ31" s="3916"/>
      <c r="RBK31" s="3916"/>
      <c r="RBL31" s="3916"/>
      <c r="RBM31" s="3916"/>
      <c r="RBN31" s="3916"/>
      <c r="RBO31" s="3916"/>
      <c r="RBP31" s="3916"/>
      <c r="RBQ31" s="3916"/>
      <c r="RBR31" s="3916"/>
      <c r="RBS31" s="3916"/>
      <c r="RBT31" s="3916"/>
      <c r="RBU31" s="3916"/>
      <c r="RBV31" s="3916"/>
      <c r="RBW31" s="3916"/>
      <c r="RBX31" s="3916"/>
      <c r="RBY31" s="3916"/>
      <c r="RBZ31" s="3916"/>
      <c r="RCA31" s="3916"/>
      <c r="RCB31" s="3916"/>
      <c r="RCC31" s="3916"/>
      <c r="RCD31" s="3916"/>
      <c r="RCE31" s="3916"/>
      <c r="RCF31" s="3916"/>
      <c r="RCG31" s="3916"/>
      <c r="RCH31" s="3916"/>
      <c r="RCI31" s="3916"/>
      <c r="RCJ31" s="3916"/>
      <c r="RCK31" s="3916"/>
      <c r="RCL31" s="3916"/>
      <c r="RCM31" s="3916"/>
      <c r="RCN31" s="3916"/>
      <c r="RCO31" s="3916"/>
      <c r="RCP31" s="3916"/>
      <c r="RCQ31" s="3916"/>
      <c r="RCR31" s="3916"/>
      <c r="RCS31" s="3916"/>
      <c r="RCT31" s="3916"/>
      <c r="RCU31" s="3916"/>
      <c r="RCV31" s="3916"/>
      <c r="RCW31" s="3916"/>
      <c r="RCX31" s="3916"/>
      <c r="RCY31" s="3916"/>
      <c r="RCZ31" s="3916"/>
      <c r="RDA31" s="3916"/>
      <c r="RDB31" s="3916"/>
      <c r="RDC31" s="3916"/>
      <c r="RDD31" s="3916"/>
      <c r="RDE31" s="3916"/>
      <c r="RDF31" s="3916"/>
      <c r="RDG31" s="3916"/>
      <c r="RDH31" s="3916"/>
      <c r="RDI31" s="3916"/>
      <c r="RDJ31" s="3916"/>
      <c r="RDK31" s="3916"/>
      <c r="RDL31" s="3916"/>
      <c r="RDM31" s="3916"/>
      <c r="RDN31" s="3916"/>
      <c r="RDO31" s="3916"/>
      <c r="RDP31" s="3916"/>
      <c r="RDQ31" s="3916"/>
      <c r="RDR31" s="3916"/>
      <c r="RDS31" s="3916"/>
      <c r="RDT31" s="3916"/>
      <c r="RDU31" s="3916"/>
      <c r="RDV31" s="3916"/>
      <c r="RDW31" s="3916"/>
      <c r="RDX31" s="3916"/>
      <c r="RDY31" s="3916"/>
      <c r="RDZ31" s="3916"/>
      <c r="REA31" s="3916"/>
      <c r="REB31" s="3916"/>
      <c r="REC31" s="3916"/>
      <c r="RED31" s="3916"/>
      <c r="REE31" s="3916"/>
      <c r="REF31" s="3916"/>
      <c r="REG31" s="3916"/>
      <c r="REH31" s="3916"/>
      <c r="REI31" s="3916"/>
      <c r="REJ31" s="3916"/>
      <c r="REK31" s="3916"/>
      <c r="REL31" s="3916"/>
      <c r="REM31" s="3916"/>
      <c r="REN31" s="3916"/>
      <c r="REO31" s="3916"/>
      <c r="REP31" s="3916"/>
      <c r="REQ31" s="3916"/>
      <c r="RER31" s="3916"/>
      <c r="RES31" s="3916"/>
      <c r="RET31" s="3916"/>
      <c r="REU31" s="3916"/>
      <c r="REV31" s="3916"/>
      <c r="REW31" s="3916"/>
      <c r="REX31" s="3916"/>
      <c r="REY31" s="3916"/>
      <c r="REZ31" s="3916"/>
      <c r="RFA31" s="3916"/>
      <c r="RFB31" s="3916"/>
      <c r="RFC31" s="3916"/>
      <c r="RFD31" s="3916"/>
      <c r="RFE31" s="3916"/>
      <c r="RFF31" s="3916"/>
      <c r="RFG31" s="3916"/>
      <c r="RFH31" s="3916"/>
      <c r="RFI31" s="3916"/>
      <c r="RFJ31" s="3916"/>
      <c r="RFK31" s="3916"/>
      <c r="RFL31" s="3916"/>
      <c r="RFM31" s="3916"/>
      <c r="RFN31" s="3916"/>
      <c r="RFO31" s="3916"/>
      <c r="RFP31" s="3916"/>
      <c r="RFQ31" s="3916"/>
      <c r="RFR31" s="3916"/>
      <c r="RFS31" s="3916"/>
      <c r="RFT31" s="3916"/>
      <c r="RFU31" s="3916"/>
      <c r="RFV31" s="3916"/>
      <c r="RFW31" s="3916"/>
      <c r="RFX31" s="3916"/>
      <c r="RFY31" s="3916"/>
      <c r="RFZ31" s="3916"/>
      <c r="RGA31" s="3916"/>
      <c r="RGB31" s="3916"/>
      <c r="RGC31" s="3916"/>
      <c r="RGD31" s="3916"/>
      <c r="RGE31" s="3916"/>
      <c r="RGF31" s="3916"/>
      <c r="RGG31" s="3916"/>
      <c r="RGH31" s="3916"/>
      <c r="RGI31" s="3916"/>
      <c r="RGJ31" s="3916"/>
      <c r="RGK31" s="3916"/>
      <c r="RGL31" s="3916"/>
      <c r="RGM31" s="3916"/>
      <c r="RGN31" s="3916"/>
      <c r="RGO31" s="3916"/>
      <c r="RGP31" s="3916"/>
      <c r="RGQ31" s="3916"/>
      <c r="RGR31" s="3916"/>
      <c r="RGS31" s="3916"/>
      <c r="RGT31" s="3916"/>
      <c r="RGU31" s="3916"/>
      <c r="RGV31" s="3916"/>
      <c r="RGW31" s="3916"/>
      <c r="RGX31" s="3916"/>
      <c r="RGY31" s="3916"/>
      <c r="RGZ31" s="3916"/>
      <c r="RHA31" s="3916"/>
      <c r="RHB31" s="3916"/>
      <c r="RHC31" s="3916"/>
      <c r="RHD31" s="3916"/>
      <c r="RHE31" s="3916"/>
      <c r="RHF31" s="3916"/>
      <c r="RHG31" s="3916"/>
      <c r="RHH31" s="3916"/>
      <c r="RHI31" s="3916"/>
      <c r="RHJ31" s="3916"/>
      <c r="RHK31" s="3916"/>
      <c r="RHL31" s="3916"/>
      <c r="RHM31" s="3916"/>
      <c r="RHN31" s="3916"/>
      <c r="RHO31" s="3916"/>
      <c r="RHP31" s="3916"/>
      <c r="RHQ31" s="3916"/>
      <c r="RHR31" s="3916"/>
      <c r="RHS31" s="3916"/>
      <c r="RHT31" s="3916"/>
      <c r="RHU31" s="3916"/>
      <c r="RHV31" s="3916"/>
      <c r="RHW31" s="3916"/>
      <c r="RHX31" s="3916"/>
      <c r="RHY31" s="3916"/>
      <c r="RHZ31" s="3916"/>
      <c r="RIA31" s="3916"/>
      <c r="RIB31" s="3916"/>
      <c r="RIC31" s="3916"/>
      <c r="RID31" s="3916"/>
      <c r="RIE31" s="3916"/>
      <c r="RIF31" s="3916"/>
      <c r="RIG31" s="3916"/>
      <c r="RIH31" s="3916"/>
      <c r="RII31" s="3916"/>
      <c r="RIJ31" s="3916"/>
      <c r="RIK31" s="3916"/>
      <c r="RIL31" s="3916"/>
      <c r="RIM31" s="3916"/>
      <c r="RIN31" s="3916"/>
      <c r="RIO31" s="3916"/>
      <c r="RIP31" s="3916"/>
      <c r="RIQ31" s="3916"/>
      <c r="RIR31" s="3916"/>
      <c r="RIS31" s="3916"/>
      <c r="RIT31" s="3916"/>
      <c r="RIU31" s="3916"/>
      <c r="RIV31" s="3916"/>
      <c r="RIW31" s="3916"/>
      <c r="RIX31" s="3916"/>
      <c r="RIY31" s="3916"/>
      <c r="RIZ31" s="3916"/>
      <c r="RJA31" s="3916"/>
      <c r="RJB31" s="3916"/>
      <c r="RJC31" s="3916"/>
      <c r="RJD31" s="3916"/>
      <c r="RJE31" s="3916"/>
      <c r="RJF31" s="3916"/>
      <c r="RJG31" s="3916"/>
      <c r="RJH31" s="3916"/>
      <c r="RJI31" s="3916"/>
      <c r="RJJ31" s="3916"/>
      <c r="RJK31" s="3916"/>
      <c r="RJL31" s="3916"/>
      <c r="RJM31" s="3916"/>
      <c r="RJN31" s="3916"/>
      <c r="RJO31" s="3916"/>
      <c r="RJP31" s="3916"/>
      <c r="RJQ31" s="3916"/>
      <c r="RJR31" s="3916"/>
      <c r="RJS31" s="3916"/>
      <c r="RJT31" s="3916"/>
      <c r="RJU31" s="3916"/>
      <c r="RJV31" s="3916"/>
      <c r="RJW31" s="3916"/>
      <c r="RJX31" s="3916"/>
      <c r="RJY31" s="3916"/>
      <c r="RJZ31" s="3916"/>
      <c r="RKA31" s="3916"/>
      <c r="RKB31" s="3916"/>
      <c r="RKC31" s="3916"/>
      <c r="RKD31" s="3916"/>
      <c r="RKE31" s="3916"/>
      <c r="RKF31" s="3916"/>
      <c r="RKG31" s="3916"/>
      <c r="RKH31" s="3916"/>
      <c r="RKI31" s="3916"/>
      <c r="RKJ31" s="3916"/>
      <c r="RKK31" s="3916"/>
      <c r="RKL31" s="3916"/>
      <c r="RKM31" s="3916"/>
      <c r="RKN31" s="3916"/>
      <c r="RKO31" s="3916"/>
      <c r="RKP31" s="3916"/>
      <c r="RKQ31" s="3916"/>
      <c r="RKR31" s="3916"/>
      <c r="RKS31" s="3916"/>
      <c r="RKT31" s="3916"/>
      <c r="RKU31" s="3916"/>
      <c r="RKV31" s="3916"/>
      <c r="RKW31" s="3916"/>
      <c r="RKX31" s="3916"/>
      <c r="RKY31" s="3916"/>
      <c r="RKZ31" s="3916"/>
      <c r="RLA31" s="3916"/>
      <c r="RLB31" s="3916"/>
      <c r="RLC31" s="3916"/>
      <c r="RLD31" s="3916"/>
      <c r="RLE31" s="3916"/>
      <c r="RLF31" s="3916"/>
      <c r="RLG31" s="3916"/>
      <c r="RLH31" s="3916"/>
      <c r="RLI31" s="3916"/>
      <c r="RLJ31" s="3916"/>
      <c r="RLK31" s="3916"/>
      <c r="RLL31" s="3916"/>
      <c r="RLM31" s="3916"/>
      <c r="RLN31" s="3916"/>
      <c r="RLO31" s="3916"/>
      <c r="RLP31" s="3916"/>
      <c r="RLQ31" s="3916"/>
      <c r="RLR31" s="3916"/>
      <c r="RLS31" s="3916"/>
      <c r="RLT31" s="3916"/>
      <c r="RLU31" s="3916"/>
      <c r="RLV31" s="3916"/>
      <c r="RLW31" s="3916"/>
      <c r="RLX31" s="3916"/>
      <c r="RLY31" s="3916"/>
      <c r="RLZ31" s="3916"/>
      <c r="RMA31" s="3916"/>
      <c r="RMB31" s="3916"/>
      <c r="RMC31" s="3916"/>
      <c r="RMD31" s="3916"/>
      <c r="RME31" s="3916"/>
      <c r="RMF31" s="3916"/>
      <c r="RMG31" s="3916"/>
      <c r="RMH31" s="3916"/>
      <c r="RMI31" s="3916"/>
      <c r="RMJ31" s="3916"/>
      <c r="RMK31" s="3916"/>
      <c r="RML31" s="3916"/>
      <c r="RMM31" s="3916"/>
      <c r="RMN31" s="3916"/>
      <c r="RMO31" s="3916"/>
      <c r="RMP31" s="3916"/>
      <c r="RMQ31" s="3916"/>
      <c r="RMR31" s="3916"/>
      <c r="RMS31" s="3916"/>
      <c r="RMT31" s="3916"/>
      <c r="RMU31" s="3916"/>
      <c r="RMV31" s="3916"/>
      <c r="RMW31" s="3916"/>
      <c r="RMX31" s="3916"/>
      <c r="RMY31" s="3916"/>
      <c r="RMZ31" s="3916"/>
      <c r="RNA31" s="3916"/>
      <c r="RNB31" s="3916"/>
      <c r="RNC31" s="3916"/>
      <c r="RND31" s="3916"/>
      <c r="RNE31" s="3916"/>
      <c r="RNF31" s="3916"/>
      <c r="RNG31" s="3916"/>
      <c r="RNH31" s="3916"/>
      <c r="RNI31" s="3916"/>
      <c r="RNJ31" s="3916"/>
      <c r="RNK31" s="3916"/>
      <c r="RNL31" s="3916"/>
      <c r="RNM31" s="3916"/>
      <c r="RNN31" s="3916"/>
      <c r="RNO31" s="3916"/>
      <c r="RNP31" s="3916"/>
      <c r="RNQ31" s="3916"/>
      <c r="RNR31" s="3916"/>
      <c r="RNS31" s="3916"/>
      <c r="RNT31" s="3916"/>
      <c r="RNU31" s="3916"/>
      <c r="RNV31" s="3916"/>
      <c r="RNW31" s="3916"/>
      <c r="RNX31" s="3916"/>
      <c r="RNY31" s="3916"/>
      <c r="RNZ31" s="3916"/>
      <c r="ROA31" s="3916"/>
      <c r="ROB31" s="3916"/>
      <c r="ROC31" s="3916"/>
      <c r="ROD31" s="3916"/>
      <c r="ROE31" s="3916"/>
      <c r="ROF31" s="3916"/>
      <c r="ROG31" s="3916"/>
      <c r="ROH31" s="3916"/>
      <c r="ROI31" s="3916"/>
      <c r="ROJ31" s="3916"/>
      <c r="ROK31" s="3916"/>
      <c r="ROL31" s="3916"/>
      <c r="ROM31" s="3916"/>
      <c r="RON31" s="3916"/>
      <c r="ROO31" s="3916"/>
      <c r="ROP31" s="3916"/>
      <c r="ROQ31" s="3916"/>
      <c r="ROR31" s="3916"/>
      <c r="ROS31" s="3916"/>
      <c r="ROT31" s="3916"/>
      <c r="ROU31" s="3916"/>
      <c r="ROV31" s="3916"/>
      <c r="ROW31" s="3916"/>
      <c r="ROX31" s="3916"/>
      <c r="ROY31" s="3916"/>
      <c r="ROZ31" s="3916"/>
      <c r="RPA31" s="3916"/>
      <c r="RPB31" s="3916"/>
      <c r="RPC31" s="3916"/>
      <c r="RPD31" s="3916"/>
      <c r="RPE31" s="3916"/>
      <c r="RPF31" s="3916"/>
      <c r="RPG31" s="3916"/>
      <c r="RPH31" s="3916"/>
      <c r="RPI31" s="3916"/>
      <c r="RPJ31" s="3916"/>
      <c r="RPK31" s="3916"/>
      <c r="RPL31" s="3916"/>
      <c r="RPM31" s="3916"/>
      <c r="RPN31" s="3916"/>
      <c r="RPO31" s="3916"/>
      <c r="RPP31" s="3916"/>
      <c r="RPQ31" s="3916"/>
      <c r="RPR31" s="3916"/>
      <c r="RPS31" s="3916"/>
      <c r="RPT31" s="3916"/>
      <c r="RPU31" s="3916"/>
      <c r="RPV31" s="3916"/>
      <c r="RPW31" s="3916"/>
      <c r="RPX31" s="3916"/>
      <c r="RPY31" s="3916"/>
      <c r="RPZ31" s="3916"/>
      <c r="RQA31" s="3916"/>
      <c r="RQB31" s="3916"/>
      <c r="RQC31" s="3916"/>
      <c r="RQD31" s="3916"/>
      <c r="RQE31" s="3916"/>
      <c r="RQF31" s="3916"/>
      <c r="RQG31" s="3916"/>
      <c r="RQH31" s="3916"/>
      <c r="RQI31" s="3916"/>
      <c r="RQJ31" s="3916"/>
      <c r="RQK31" s="3916"/>
      <c r="RQL31" s="3916"/>
      <c r="RQM31" s="3916"/>
      <c r="RQN31" s="3916"/>
      <c r="RQO31" s="3916"/>
      <c r="RQP31" s="3916"/>
      <c r="RQQ31" s="3916"/>
      <c r="RQR31" s="3916"/>
      <c r="RQS31" s="3916"/>
      <c r="RQT31" s="3916"/>
      <c r="RQU31" s="3916"/>
      <c r="RQV31" s="3916"/>
      <c r="RQW31" s="3916"/>
      <c r="RQX31" s="3916"/>
      <c r="RQY31" s="3916"/>
      <c r="RQZ31" s="3916"/>
      <c r="RRA31" s="3916"/>
      <c r="RRB31" s="3916"/>
      <c r="RRC31" s="3916"/>
      <c r="RRD31" s="3916"/>
      <c r="RRE31" s="3916"/>
      <c r="RRF31" s="3916"/>
      <c r="RRG31" s="3916"/>
      <c r="RRH31" s="3916"/>
      <c r="RRI31" s="3916"/>
      <c r="RRJ31" s="3916"/>
      <c r="RRK31" s="3916"/>
      <c r="RRL31" s="3916"/>
      <c r="RRM31" s="3916"/>
      <c r="RRN31" s="3916"/>
      <c r="RRO31" s="3916"/>
      <c r="RRP31" s="3916"/>
      <c r="RRQ31" s="3916"/>
      <c r="RRR31" s="3916"/>
      <c r="RRS31" s="3916"/>
      <c r="RRT31" s="3916"/>
      <c r="RRU31" s="3916"/>
      <c r="RRV31" s="3916"/>
      <c r="RRW31" s="3916"/>
      <c r="RRX31" s="3916"/>
      <c r="RRY31" s="3916"/>
      <c r="RRZ31" s="3916"/>
      <c r="RSA31" s="3916"/>
      <c r="RSB31" s="3916"/>
      <c r="RSC31" s="3916"/>
      <c r="RSD31" s="3916"/>
      <c r="RSE31" s="3916"/>
      <c r="RSF31" s="3916"/>
      <c r="RSG31" s="3916"/>
      <c r="RSH31" s="3916"/>
      <c r="RSI31" s="3916"/>
      <c r="RSJ31" s="3916"/>
      <c r="RSK31" s="3916"/>
      <c r="RSL31" s="3916"/>
      <c r="RSM31" s="3916"/>
      <c r="RSN31" s="3916"/>
      <c r="RSO31" s="3916"/>
      <c r="RSP31" s="3916"/>
      <c r="RSQ31" s="3916"/>
      <c r="RSR31" s="3916"/>
      <c r="RSS31" s="3916"/>
      <c r="RST31" s="3916"/>
      <c r="RSU31" s="3916"/>
      <c r="RSV31" s="3916"/>
      <c r="RSW31" s="3916"/>
      <c r="RSX31" s="3916"/>
      <c r="RSY31" s="3916"/>
      <c r="RSZ31" s="3916"/>
      <c r="RTA31" s="3916"/>
      <c r="RTB31" s="3916"/>
      <c r="RTC31" s="3916"/>
      <c r="RTD31" s="3916"/>
      <c r="RTE31" s="3916"/>
      <c r="RTF31" s="3916"/>
      <c r="RTG31" s="3916"/>
      <c r="RTH31" s="3916"/>
      <c r="RTI31" s="3916"/>
      <c r="RTJ31" s="3916"/>
      <c r="RTK31" s="3916"/>
      <c r="RTL31" s="3916"/>
      <c r="RTM31" s="3916"/>
      <c r="RTN31" s="3916"/>
      <c r="RTO31" s="3916"/>
      <c r="RTP31" s="3916"/>
      <c r="RTQ31" s="3916"/>
      <c r="RTR31" s="3916"/>
      <c r="RTS31" s="3916"/>
      <c r="RTT31" s="3916"/>
      <c r="RTU31" s="3916"/>
      <c r="RTV31" s="3916"/>
      <c r="RTW31" s="3916"/>
      <c r="RTX31" s="3916"/>
      <c r="RTY31" s="3916"/>
      <c r="RTZ31" s="3916"/>
      <c r="RUA31" s="3916"/>
      <c r="RUB31" s="3916"/>
      <c r="RUC31" s="3916"/>
      <c r="RUD31" s="3916"/>
      <c r="RUE31" s="3916"/>
      <c r="RUF31" s="3916"/>
      <c r="RUG31" s="3916"/>
      <c r="RUH31" s="3916"/>
      <c r="RUI31" s="3916"/>
      <c r="RUJ31" s="3916"/>
      <c r="RUK31" s="3916"/>
      <c r="RUL31" s="3916"/>
      <c r="RUM31" s="3916"/>
      <c r="RUN31" s="3916"/>
      <c r="RUO31" s="3916"/>
      <c r="RUP31" s="3916"/>
      <c r="RUQ31" s="3916"/>
      <c r="RUR31" s="3916"/>
      <c r="RUS31" s="3916"/>
      <c r="RUT31" s="3916"/>
      <c r="RUU31" s="3916"/>
      <c r="RUV31" s="3916"/>
      <c r="RUW31" s="3916"/>
      <c r="RUX31" s="3916"/>
      <c r="RUY31" s="3916"/>
      <c r="RUZ31" s="3916"/>
      <c r="RVA31" s="3916"/>
      <c r="RVB31" s="3916"/>
      <c r="RVC31" s="3916"/>
      <c r="RVD31" s="3916"/>
      <c r="RVE31" s="3916"/>
      <c r="RVF31" s="3916"/>
      <c r="RVG31" s="3916"/>
      <c r="RVH31" s="3916"/>
      <c r="RVI31" s="3916"/>
      <c r="RVJ31" s="3916"/>
      <c r="RVK31" s="3916"/>
      <c r="RVL31" s="3916"/>
      <c r="RVM31" s="3916"/>
      <c r="RVN31" s="3916"/>
      <c r="RVO31" s="3916"/>
      <c r="RVP31" s="3916"/>
      <c r="RVQ31" s="3916"/>
      <c r="RVR31" s="3916"/>
      <c r="RVS31" s="3916"/>
      <c r="RVT31" s="3916"/>
      <c r="RVU31" s="3916"/>
      <c r="RVV31" s="3916"/>
      <c r="RVW31" s="3916"/>
      <c r="RVX31" s="3916"/>
      <c r="RVY31" s="3916"/>
      <c r="RVZ31" s="3916"/>
      <c r="RWA31" s="3916"/>
      <c r="RWB31" s="3916"/>
      <c r="RWC31" s="3916"/>
      <c r="RWD31" s="3916"/>
      <c r="RWE31" s="3916"/>
      <c r="RWF31" s="3916"/>
      <c r="RWG31" s="3916"/>
      <c r="RWH31" s="3916"/>
      <c r="RWI31" s="3916"/>
      <c r="RWJ31" s="3916"/>
      <c r="RWK31" s="3916"/>
      <c r="RWL31" s="3916"/>
      <c r="RWM31" s="3916"/>
      <c r="RWN31" s="3916"/>
      <c r="RWO31" s="3916"/>
      <c r="RWP31" s="3916"/>
      <c r="RWQ31" s="3916"/>
      <c r="RWR31" s="3916"/>
      <c r="RWS31" s="3916"/>
      <c r="RWT31" s="3916"/>
      <c r="RWU31" s="3916"/>
      <c r="RWV31" s="3916"/>
      <c r="RWW31" s="3916"/>
      <c r="RWX31" s="3916"/>
      <c r="RWY31" s="3916"/>
      <c r="RWZ31" s="3916"/>
      <c r="RXA31" s="3916"/>
      <c r="RXB31" s="3916"/>
      <c r="RXC31" s="3916"/>
      <c r="RXD31" s="3916"/>
      <c r="RXE31" s="3916"/>
      <c r="RXF31" s="3916"/>
      <c r="RXG31" s="3916"/>
      <c r="RXH31" s="3916"/>
      <c r="RXI31" s="3916"/>
      <c r="RXJ31" s="3916"/>
      <c r="RXK31" s="3916"/>
      <c r="RXL31" s="3916"/>
      <c r="RXM31" s="3916"/>
      <c r="RXN31" s="3916"/>
      <c r="RXO31" s="3916"/>
      <c r="RXP31" s="3916"/>
      <c r="RXQ31" s="3916"/>
      <c r="RXR31" s="3916"/>
      <c r="RXS31" s="3916"/>
      <c r="RXT31" s="3916"/>
      <c r="RXU31" s="3916"/>
      <c r="RXV31" s="3916"/>
      <c r="RXW31" s="3916"/>
      <c r="RXX31" s="3916"/>
      <c r="RXY31" s="3916"/>
      <c r="RXZ31" s="3916"/>
      <c r="RYA31" s="3916"/>
      <c r="RYB31" s="3916"/>
      <c r="RYC31" s="3916"/>
      <c r="RYD31" s="3916"/>
      <c r="RYE31" s="3916"/>
      <c r="RYF31" s="3916"/>
      <c r="RYG31" s="3916"/>
      <c r="RYH31" s="3916"/>
      <c r="RYI31" s="3916"/>
      <c r="RYJ31" s="3916"/>
      <c r="RYK31" s="3916"/>
      <c r="RYL31" s="3916"/>
      <c r="RYM31" s="3916"/>
      <c r="RYN31" s="3916"/>
      <c r="RYO31" s="3916"/>
      <c r="RYP31" s="3916"/>
      <c r="RYQ31" s="3916"/>
      <c r="RYR31" s="3916"/>
      <c r="RYS31" s="3916"/>
      <c r="RYT31" s="3916"/>
      <c r="RYU31" s="3916"/>
      <c r="RYV31" s="3916"/>
      <c r="RYW31" s="3916"/>
      <c r="RYX31" s="3916"/>
      <c r="RYY31" s="3916"/>
      <c r="RYZ31" s="3916"/>
      <c r="RZA31" s="3916"/>
      <c r="RZB31" s="3916"/>
      <c r="RZC31" s="3916"/>
      <c r="RZD31" s="3916"/>
      <c r="RZE31" s="3916"/>
      <c r="RZF31" s="3916"/>
      <c r="RZG31" s="3916"/>
      <c r="RZH31" s="3916"/>
      <c r="RZI31" s="3916"/>
      <c r="RZJ31" s="3916"/>
      <c r="RZK31" s="3916"/>
      <c r="RZL31" s="3916"/>
      <c r="RZM31" s="3916"/>
      <c r="RZN31" s="3916"/>
      <c r="RZO31" s="3916"/>
      <c r="RZP31" s="3916"/>
      <c r="RZQ31" s="3916"/>
      <c r="RZR31" s="3916"/>
      <c r="RZS31" s="3916"/>
      <c r="RZT31" s="3916"/>
      <c r="RZU31" s="3916"/>
      <c r="RZV31" s="3916"/>
      <c r="RZW31" s="3916"/>
      <c r="RZX31" s="3916"/>
      <c r="RZY31" s="3916"/>
      <c r="RZZ31" s="3916"/>
      <c r="SAA31" s="3916"/>
      <c r="SAB31" s="3916"/>
      <c r="SAC31" s="3916"/>
      <c r="SAD31" s="3916"/>
      <c r="SAE31" s="3916"/>
      <c r="SAF31" s="3916"/>
      <c r="SAG31" s="3916"/>
      <c r="SAH31" s="3916"/>
      <c r="SAI31" s="3916"/>
      <c r="SAJ31" s="3916"/>
      <c r="SAK31" s="3916"/>
      <c r="SAL31" s="3916"/>
      <c r="SAM31" s="3916"/>
      <c r="SAN31" s="3916"/>
      <c r="SAO31" s="3916"/>
      <c r="SAP31" s="3916"/>
      <c r="SAQ31" s="3916"/>
      <c r="SAR31" s="3916"/>
      <c r="SAS31" s="3916"/>
      <c r="SAT31" s="3916"/>
      <c r="SAU31" s="3916"/>
      <c r="SAV31" s="3916"/>
      <c r="SAW31" s="3916"/>
      <c r="SAX31" s="3916"/>
      <c r="SAY31" s="3916"/>
      <c r="SAZ31" s="3916"/>
      <c r="SBA31" s="3916"/>
      <c r="SBB31" s="3916"/>
      <c r="SBC31" s="3916"/>
      <c r="SBD31" s="3916"/>
      <c r="SBE31" s="3916"/>
      <c r="SBF31" s="3916"/>
      <c r="SBG31" s="3916"/>
      <c r="SBH31" s="3916"/>
      <c r="SBI31" s="3916"/>
      <c r="SBJ31" s="3916"/>
      <c r="SBK31" s="3916"/>
      <c r="SBL31" s="3916"/>
      <c r="SBM31" s="3916"/>
      <c r="SBN31" s="3916"/>
      <c r="SBO31" s="3916"/>
      <c r="SBP31" s="3916"/>
      <c r="SBQ31" s="3916"/>
      <c r="SBR31" s="3916"/>
      <c r="SBS31" s="3916"/>
      <c r="SBT31" s="3916"/>
      <c r="SBU31" s="3916"/>
      <c r="SBV31" s="3916"/>
      <c r="SBW31" s="3916"/>
      <c r="SBX31" s="3916"/>
      <c r="SBY31" s="3916"/>
      <c r="SBZ31" s="3916"/>
      <c r="SCA31" s="3916"/>
      <c r="SCB31" s="3916"/>
      <c r="SCC31" s="3916"/>
      <c r="SCD31" s="3916"/>
      <c r="SCE31" s="3916"/>
      <c r="SCF31" s="3916"/>
      <c r="SCG31" s="3916"/>
      <c r="SCH31" s="3916"/>
      <c r="SCI31" s="3916"/>
      <c r="SCJ31" s="3916"/>
      <c r="SCK31" s="3916"/>
      <c r="SCL31" s="3916"/>
      <c r="SCM31" s="3916"/>
      <c r="SCN31" s="3916"/>
      <c r="SCO31" s="3916"/>
      <c r="SCP31" s="3916"/>
      <c r="SCQ31" s="3916"/>
      <c r="SCR31" s="3916"/>
      <c r="SCS31" s="3916"/>
      <c r="SCT31" s="3916"/>
      <c r="SCU31" s="3916"/>
      <c r="SCV31" s="3916"/>
      <c r="SCW31" s="3916"/>
      <c r="SCX31" s="3916"/>
      <c r="SCY31" s="3916"/>
      <c r="SCZ31" s="3916"/>
      <c r="SDA31" s="3916"/>
      <c r="SDB31" s="3916"/>
      <c r="SDC31" s="3916"/>
      <c r="SDD31" s="3916"/>
      <c r="SDE31" s="3916"/>
      <c r="SDF31" s="3916"/>
      <c r="SDG31" s="3916"/>
      <c r="SDH31" s="3916"/>
      <c r="SDI31" s="3916"/>
      <c r="SDJ31" s="3916"/>
      <c r="SDK31" s="3916"/>
      <c r="SDL31" s="3916"/>
      <c r="SDM31" s="3916"/>
      <c r="SDN31" s="3916"/>
      <c r="SDO31" s="3916"/>
      <c r="SDP31" s="3916"/>
      <c r="SDQ31" s="3916"/>
      <c r="SDR31" s="3916"/>
      <c r="SDS31" s="3916"/>
      <c r="SDT31" s="3916"/>
      <c r="SDU31" s="3916"/>
      <c r="SDV31" s="3916"/>
      <c r="SDW31" s="3916"/>
      <c r="SDX31" s="3916"/>
      <c r="SDY31" s="3916"/>
      <c r="SDZ31" s="3916"/>
      <c r="SEA31" s="3916"/>
      <c r="SEB31" s="3916"/>
      <c r="SEC31" s="3916"/>
      <c r="SED31" s="3916"/>
      <c r="SEE31" s="3916"/>
      <c r="SEF31" s="3916"/>
      <c r="SEG31" s="3916"/>
      <c r="SEH31" s="3916"/>
      <c r="SEI31" s="3916"/>
      <c r="SEJ31" s="3916"/>
      <c r="SEK31" s="3916"/>
      <c r="SEL31" s="3916"/>
      <c r="SEM31" s="3916"/>
      <c r="SEN31" s="3916"/>
      <c r="SEO31" s="3916"/>
      <c r="SEP31" s="3916"/>
      <c r="SEQ31" s="3916"/>
      <c r="SER31" s="3916"/>
      <c r="SES31" s="3916"/>
      <c r="SET31" s="3916"/>
      <c r="SEU31" s="3916"/>
      <c r="SEV31" s="3916"/>
      <c r="SEW31" s="3916"/>
      <c r="SEX31" s="3916"/>
      <c r="SEY31" s="3916"/>
      <c r="SEZ31" s="3916"/>
      <c r="SFA31" s="3916"/>
      <c r="SFB31" s="3916"/>
      <c r="SFC31" s="3916"/>
      <c r="SFD31" s="3916"/>
      <c r="SFE31" s="3916"/>
      <c r="SFF31" s="3916"/>
      <c r="SFG31" s="3916"/>
      <c r="SFH31" s="3916"/>
      <c r="SFI31" s="3916"/>
      <c r="SFJ31" s="3916"/>
      <c r="SFK31" s="3916"/>
      <c r="SFL31" s="3916"/>
      <c r="SFM31" s="3916"/>
      <c r="SFN31" s="3916"/>
      <c r="SFO31" s="3916"/>
      <c r="SFP31" s="3916"/>
      <c r="SFQ31" s="3916"/>
      <c r="SFR31" s="3916"/>
      <c r="SFS31" s="3916"/>
      <c r="SFT31" s="3916"/>
      <c r="SFU31" s="3916"/>
      <c r="SFV31" s="3916"/>
      <c r="SFW31" s="3916"/>
      <c r="SFX31" s="3916"/>
      <c r="SFY31" s="3916"/>
      <c r="SFZ31" s="3916"/>
      <c r="SGA31" s="3916"/>
      <c r="SGB31" s="3916"/>
      <c r="SGC31" s="3916"/>
      <c r="SGD31" s="3916"/>
      <c r="SGE31" s="3916"/>
      <c r="SGF31" s="3916"/>
      <c r="SGG31" s="3916"/>
      <c r="SGH31" s="3916"/>
      <c r="SGI31" s="3916"/>
      <c r="SGJ31" s="3916"/>
      <c r="SGK31" s="3916"/>
      <c r="SGL31" s="3916"/>
      <c r="SGM31" s="3916"/>
      <c r="SGN31" s="3916"/>
      <c r="SGO31" s="3916"/>
      <c r="SGP31" s="3916"/>
      <c r="SGQ31" s="3916"/>
      <c r="SGR31" s="3916"/>
      <c r="SGS31" s="3916"/>
      <c r="SGT31" s="3916"/>
      <c r="SGU31" s="3916"/>
      <c r="SGV31" s="3916"/>
      <c r="SGW31" s="3916"/>
      <c r="SGX31" s="3916"/>
      <c r="SGY31" s="3916"/>
      <c r="SGZ31" s="3916"/>
      <c r="SHA31" s="3916"/>
      <c r="SHB31" s="3916"/>
      <c r="SHC31" s="3916"/>
      <c r="SHD31" s="3916"/>
      <c r="SHE31" s="3916"/>
      <c r="SHF31" s="3916"/>
      <c r="SHG31" s="3916"/>
      <c r="SHH31" s="3916"/>
      <c r="SHI31" s="3916"/>
      <c r="SHJ31" s="3916"/>
      <c r="SHK31" s="3916"/>
      <c r="SHL31" s="3916"/>
      <c r="SHM31" s="3916"/>
      <c r="SHN31" s="3916"/>
      <c r="SHO31" s="3916"/>
      <c r="SHP31" s="3916"/>
      <c r="SHQ31" s="3916"/>
      <c r="SHR31" s="3916"/>
      <c r="SHS31" s="3916"/>
      <c r="SHT31" s="3916"/>
      <c r="SHU31" s="3916"/>
      <c r="SHV31" s="3916"/>
      <c r="SHW31" s="3916"/>
      <c r="SHX31" s="3916"/>
      <c r="SHY31" s="3916"/>
      <c r="SHZ31" s="3916"/>
      <c r="SIA31" s="3916"/>
      <c r="SIB31" s="3916"/>
      <c r="SIC31" s="3916"/>
      <c r="SID31" s="3916"/>
      <c r="SIE31" s="3916"/>
      <c r="SIF31" s="3916"/>
      <c r="SIG31" s="3916"/>
      <c r="SIH31" s="3916"/>
      <c r="SII31" s="3916"/>
      <c r="SIJ31" s="3916"/>
      <c r="SIK31" s="3916"/>
      <c r="SIL31" s="3916"/>
      <c r="SIM31" s="3916"/>
      <c r="SIN31" s="3916"/>
      <c r="SIO31" s="3916"/>
      <c r="SIP31" s="3916"/>
      <c r="SIQ31" s="3916"/>
      <c r="SIR31" s="3916"/>
      <c r="SIS31" s="3916"/>
      <c r="SIT31" s="3916"/>
      <c r="SIU31" s="3916"/>
      <c r="SIV31" s="3916"/>
      <c r="SIW31" s="3916"/>
      <c r="SIX31" s="3916"/>
      <c r="SIY31" s="3916"/>
      <c r="SIZ31" s="3916"/>
      <c r="SJA31" s="3916"/>
      <c r="SJB31" s="3916"/>
      <c r="SJC31" s="3916"/>
      <c r="SJD31" s="3916"/>
      <c r="SJE31" s="3916"/>
      <c r="SJF31" s="3916"/>
      <c r="SJG31" s="3916"/>
      <c r="SJH31" s="3916"/>
      <c r="SJI31" s="3916"/>
      <c r="SJJ31" s="3916"/>
      <c r="SJK31" s="3916"/>
      <c r="SJL31" s="3916"/>
      <c r="SJM31" s="3916"/>
      <c r="SJN31" s="3916"/>
      <c r="SJO31" s="3916"/>
      <c r="SJP31" s="3916"/>
      <c r="SJQ31" s="3916"/>
      <c r="SJR31" s="3916"/>
      <c r="SJS31" s="3916"/>
      <c r="SJT31" s="3916"/>
      <c r="SJU31" s="3916"/>
      <c r="SJV31" s="3916"/>
      <c r="SJW31" s="3916"/>
      <c r="SJX31" s="3916"/>
      <c r="SJY31" s="3916"/>
      <c r="SJZ31" s="3916"/>
      <c r="SKA31" s="3916"/>
      <c r="SKB31" s="3916"/>
      <c r="SKC31" s="3916"/>
      <c r="SKD31" s="3916"/>
      <c r="SKE31" s="3916"/>
      <c r="SKF31" s="3916"/>
      <c r="SKG31" s="3916"/>
      <c r="SKH31" s="3916"/>
      <c r="SKI31" s="3916"/>
      <c r="SKJ31" s="3916"/>
      <c r="SKK31" s="3916"/>
      <c r="SKL31" s="3916"/>
      <c r="SKM31" s="3916"/>
      <c r="SKN31" s="3916"/>
      <c r="SKO31" s="3916"/>
      <c r="SKP31" s="3916"/>
      <c r="SKQ31" s="3916"/>
      <c r="SKR31" s="3916"/>
      <c r="SKS31" s="3916"/>
      <c r="SKT31" s="3916"/>
      <c r="SKU31" s="3916"/>
      <c r="SKV31" s="3916"/>
      <c r="SKW31" s="3916"/>
      <c r="SKX31" s="3916"/>
      <c r="SKY31" s="3916"/>
      <c r="SKZ31" s="3916"/>
      <c r="SLA31" s="3916"/>
      <c r="SLB31" s="3916"/>
      <c r="SLC31" s="3916"/>
      <c r="SLD31" s="3916"/>
      <c r="SLE31" s="3916"/>
      <c r="SLF31" s="3916"/>
      <c r="SLG31" s="3916"/>
      <c r="SLH31" s="3916"/>
      <c r="SLI31" s="3916"/>
      <c r="SLJ31" s="3916"/>
      <c r="SLK31" s="3916"/>
      <c r="SLL31" s="3916"/>
      <c r="SLM31" s="3916"/>
      <c r="SLN31" s="3916"/>
      <c r="SLO31" s="3916"/>
      <c r="SLP31" s="3916"/>
      <c r="SLQ31" s="3916"/>
      <c r="SLR31" s="3916"/>
      <c r="SLS31" s="3916"/>
      <c r="SLT31" s="3916"/>
      <c r="SLU31" s="3916"/>
      <c r="SLV31" s="3916"/>
      <c r="SLW31" s="3916"/>
      <c r="SLX31" s="3916"/>
      <c r="SLY31" s="3916"/>
      <c r="SLZ31" s="3916"/>
      <c r="SMA31" s="3916"/>
      <c r="SMB31" s="3916"/>
      <c r="SMC31" s="3916"/>
      <c r="SMD31" s="3916"/>
      <c r="SME31" s="3916"/>
      <c r="SMF31" s="3916"/>
      <c r="SMG31" s="3916"/>
      <c r="SMH31" s="3916"/>
      <c r="SMI31" s="3916"/>
      <c r="SMJ31" s="3916"/>
      <c r="SMK31" s="3916"/>
      <c r="SML31" s="3916"/>
      <c r="SMM31" s="3916"/>
      <c r="SMN31" s="3916"/>
      <c r="SMO31" s="3916"/>
      <c r="SMP31" s="3916"/>
      <c r="SMQ31" s="3916"/>
      <c r="SMR31" s="3916"/>
      <c r="SMS31" s="3916"/>
      <c r="SMT31" s="3916"/>
      <c r="SMU31" s="3916"/>
      <c r="SMV31" s="3916"/>
      <c r="SMW31" s="3916"/>
      <c r="SMX31" s="3916"/>
      <c r="SMY31" s="3916"/>
      <c r="SMZ31" s="3916"/>
      <c r="SNA31" s="3916"/>
      <c r="SNB31" s="3916"/>
      <c r="SNC31" s="3916"/>
      <c r="SND31" s="3916"/>
      <c r="SNE31" s="3916"/>
      <c r="SNF31" s="3916"/>
      <c r="SNG31" s="3916"/>
      <c r="SNH31" s="3916"/>
      <c r="SNI31" s="3916"/>
      <c r="SNJ31" s="3916"/>
      <c r="SNK31" s="3916"/>
      <c r="SNL31" s="3916"/>
      <c r="SNM31" s="3916"/>
      <c r="SNN31" s="3916"/>
      <c r="SNO31" s="3916"/>
      <c r="SNP31" s="3916"/>
      <c r="SNQ31" s="3916"/>
      <c r="SNR31" s="3916"/>
      <c r="SNS31" s="3916"/>
      <c r="SNT31" s="3916"/>
      <c r="SNU31" s="3916"/>
      <c r="SNV31" s="3916"/>
      <c r="SNW31" s="3916"/>
      <c r="SNX31" s="3916"/>
      <c r="SNY31" s="3916"/>
      <c r="SNZ31" s="3916"/>
      <c r="SOA31" s="3916"/>
      <c r="SOB31" s="3916"/>
      <c r="SOC31" s="3916"/>
      <c r="SOD31" s="3916"/>
      <c r="SOE31" s="3916"/>
      <c r="SOF31" s="3916"/>
      <c r="SOG31" s="3916"/>
      <c r="SOH31" s="3916"/>
      <c r="SOI31" s="3916"/>
      <c r="SOJ31" s="3916"/>
      <c r="SOK31" s="3916"/>
      <c r="SOL31" s="3916"/>
      <c r="SOM31" s="3916"/>
      <c r="SON31" s="3916"/>
      <c r="SOO31" s="3916"/>
      <c r="SOP31" s="3916"/>
      <c r="SOQ31" s="3916"/>
      <c r="SOR31" s="3916"/>
      <c r="SOS31" s="3916"/>
      <c r="SOT31" s="3916"/>
      <c r="SOU31" s="3916"/>
      <c r="SOV31" s="3916"/>
      <c r="SOW31" s="3916"/>
      <c r="SOX31" s="3916"/>
      <c r="SOY31" s="3916"/>
      <c r="SOZ31" s="3916"/>
      <c r="SPA31" s="3916"/>
      <c r="SPB31" s="3916"/>
      <c r="SPC31" s="3916"/>
      <c r="SPD31" s="3916"/>
      <c r="SPE31" s="3916"/>
      <c r="SPF31" s="3916"/>
      <c r="SPG31" s="3916"/>
      <c r="SPH31" s="3916"/>
      <c r="SPI31" s="3916"/>
      <c r="SPJ31" s="3916"/>
      <c r="SPK31" s="3916"/>
      <c r="SPL31" s="3916"/>
      <c r="SPM31" s="3916"/>
      <c r="SPN31" s="3916"/>
      <c r="SPO31" s="3916"/>
      <c r="SPP31" s="3916"/>
      <c r="SPQ31" s="3916"/>
      <c r="SPR31" s="3916"/>
      <c r="SPS31" s="3916"/>
      <c r="SPT31" s="3916"/>
      <c r="SPU31" s="3916"/>
      <c r="SPV31" s="3916"/>
      <c r="SPW31" s="3916"/>
      <c r="SPX31" s="3916"/>
      <c r="SPY31" s="3916"/>
      <c r="SPZ31" s="3916"/>
      <c r="SQA31" s="3916"/>
      <c r="SQB31" s="3916"/>
      <c r="SQC31" s="3916"/>
      <c r="SQD31" s="3916"/>
      <c r="SQE31" s="3916"/>
      <c r="SQF31" s="3916"/>
      <c r="SQG31" s="3916"/>
      <c r="SQH31" s="3916"/>
      <c r="SQI31" s="3916"/>
      <c r="SQJ31" s="3916"/>
      <c r="SQK31" s="3916"/>
      <c r="SQL31" s="3916"/>
      <c r="SQM31" s="3916"/>
      <c r="SQN31" s="3916"/>
      <c r="SQO31" s="3916"/>
      <c r="SQP31" s="3916"/>
      <c r="SQQ31" s="3916"/>
      <c r="SQR31" s="3916"/>
      <c r="SQS31" s="3916"/>
      <c r="SQT31" s="3916"/>
      <c r="SQU31" s="3916"/>
      <c r="SQV31" s="3916"/>
      <c r="SQW31" s="3916"/>
      <c r="SQX31" s="3916"/>
      <c r="SQY31" s="3916"/>
      <c r="SQZ31" s="3916"/>
      <c r="SRA31" s="3916"/>
      <c r="SRB31" s="3916"/>
      <c r="SRC31" s="3916"/>
      <c r="SRD31" s="3916"/>
      <c r="SRE31" s="3916"/>
      <c r="SRF31" s="3916"/>
      <c r="SRG31" s="3916"/>
      <c r="SRH31" s="3916"/>
      <c r="SRI31" s="3916"/>
      <c r="SRJ31" s="3916"/>
      <c r="SRK31" s="3916"/>
      <c r="SRL31" s="3916"/>
      <c r="SRM31" s="3916"/>
      <c r="SRN31" s="3916"/>
      <c r="SRO31" s="3916"/>
      <c r="SRP31" s="3916"/>
      <c r="SRQ31" s="3916"/>
      <c r="SRR31" s="3916"/>
      <c r="SRS31" s="3916"/>
      <c r="SRT31" s="3916"/>
      <c r="SRU31" s="3916"/>
      <c r="SRV31" s="3916"/>
      <c r="SRW31" s="3916"/>
      <c r="SRX31" s="3916"/>
      <c r="SRY31" s="3916"/>
      <c r="SRZ31" s="3916"/>
      <c r="SSA31" s="3916"/>
      <c r="SSB31" s="3916"/>
      <c r="SSC31" s="3916"/>
      <c r="SSD31" s="3916"/>
      <c r="SSE31" s="3916"/>
      <c r="SSF31" s="3916"/>
      <c r="SSG31" s="3916"/>
      <c r="SSH31" s="3916"/>
      <c r="SSI31" s="3916"/>
      <c r="SSJ31" s="3916"/>
      <c r="SSK31" s="3916"/>
      <c r="SSL31" s="3916"/>
      <c r="SSM31" s="3916"/>
      <c r="SSN31" s="3916"/>
      <c r="SSO31" s="3916"/>
      <c r="SSP31" s="3916"/>
      <c r="SSQ31" s="3916"/>
      <c r="SSR31" s="3916"/>
      <c r="SSS31" s="3916"/>
      <c r="SST31" s="3916"/>
      <c r="SSU31" s="3916"/>
      <c r="SSV31" s="3916"/>
      <c r="SSW31" s="3916"/>
      <c r="SSX31" s="3916"/>
      <c r="SSY31" s="3916"/>
      <c r="SSZ31" s="3916"/>
      <c r="STA31" s="3916"/>
      <c r="STB31" s="3916"/>
      <c r="STC31" s="3916"/>
      <c r="STD31" s="3916"/>
      <c r="STE31" s="3916"/>
      <c r="STF31" s="3916"/>
      <c r="STG31" s="3916"/>
      <c r="STH31" s="3916"/>
      <c r="STI31" s="3916"/>
      <c r="STJ31" s="3916"/>
      <c r="STK31" s="3916"/>
      <c r="STL31" s="3916"/>
      <c r="STM31" s="3916"/>
      <c r="STN31" s="3916"/>
      <c r="STO31" s="3916"/>
      <c r="STP31" s="3916"/>
      <c r="STQ31" s="3916"/>
      <c r="STR31" s="3916"/>
      <c r="STS31" s="3916"/>
      <c r="STT31" s="3916"/>
      <c r="STU31" s="3916"/>
      <c r="STV31" s="3916"/>
      <c r="STW31" s="3916"/>
      <c r="STX31" s="3916"/>
      <c r="STY31" s="3916"/>
      <c r="STZ31" s="3916"/>
      <c r="SUA31" s="3916"/>
      <c r="SUB31" s="3916"/>
      <c r="SUC31" s="3916"/>
      <c r="SUD31" s="3916"/>
      <c r="SUE31" s="3916"/>
      <c r="SUF31" s="3916"/>
      <c r="SUG31" s="3916"/>
      <c r="SUH31" s="3916"/>
      <c r="SUI31" s="3916"/>
      <c r="SUJ31" s="3916"/>
      <c r="SUK31" s="3916"/>
      <c r="SUL31" s="3916"/>
      <c r="SUM31" s="3916"/>
      <c r="SUN31" s="3916"/>
      <c r="SUO31" s="3916"/>
      <c r="SUP31" s="3916"/>
      <c r="SUQ31" s="3916"/>
      <c r="SUR31" s="3916"/>
      <c r="SUS31" s="3916"/>
      <c r="SUT31" s="3916"/>
      <c r="SUU31" s="3916"/>
      <c r="SUV31" s="3916"/>
      <c r="SUW31" s="3916"/>
      <c r="SUX31" s="3916"/>
      <c r="SUY31" s="3916"/>
      <c r="SUZ31" s="3916"/>
      <c r="SVA31" s="3916"/>
      <c r="SVB31" s="3916"/>
      <c r="SVC31" s="3916"/>
      <c r="SVD31" s="3916"/>
      <c r="SVE31" s="3916"/>
      <c r="SVF31" s="3916"/>
      <c r="SVG31" s="3916"/>
      <c r="SVH31" s="3916"/>
      <c r="SVI31" s="3916"/>
      <c r="SVJ31" s="3916"/>
      <c r="SVK31" s="3916"/>
      <c r="SVL31" s="3916"/>
      <c r="SVM31" s="3916"/>
      <c r="SVN31" s="3916"/>
      <c r="SVO31" s="3916"/>
      <c r="SVP31" s="3916"/>
      <c r="SVQ31" s="3916"/>
      <c r="SVR31" s="3916"/>
      <c r="SVS31" s="3916"/>
      <c r="SVT31" s="3916"/>
      <c r="SVU31" s="3916"/>
      <c r="SVV31" s="3916"/>
      <c r="SVW31" s="3916"/>
      <c r="SVX31" s="3916"/>
      <c r="SVY31" s="3916"/>
      <c r="SVZ31" s="3916"/>
      <c r="SWA31" s="3916"/>
      <c r="SWB31" s="3916"/>
      <c r="SWC31" s="3916"/>
      <c r="SWD31" s="3916"/>
      <c r="SWE31" s="3916"/>
      <c r="SWF31" s="3916"/>
      <c r="SWG31" s="3916"/>
      <c r="SWH31" s="3916"/>
      <c r="SWI31" s="3916"/>
      <c r="SWJ31" s="3916"/>
      <c r="SWK31" s="3916"/>
      <c r="SWL31" s="3916"/>
      <c r="SWM31" s="3916"/>
      <c r="SWN31" s="3916"/>
      <c r="SWO31" s="3916"/>
      <c r="SWP31" s="3916"/>
      <c r="SWQ31" s="3916"/>
      <c r="SWR31" s="3916"/>
      <c r="SWS31" s="3916"/>
      <c r="SWT31" s="3916"/>
      <c r="SWU31" s="3916"/>
      <c r="SWV31" s="3916"/>
      <c r="SWW31" s="3916"/>
      <c r="SWX31" s="3916"/>
      <c r="SWY31" s="3916"/>
      <c r="SWZ31" s="3916"/>
      <c r="SXA31" s="3916"/>
      <c r="SXB31" s="3916"/>
      <c r="SXC31" s="3916"/>
      <c r="SXD31" s="3916"/>
      <c r="SXE31" s="3916"/>
      <c r="SXF31" s="3916"/>
      <c r="SXG31" s="3916"/>
      <c r="SXH31" s="3916"/>
      <c r="SXI31" s="3916"/>
      <c r="SXJ31" s="3916"/>
      <c r="SXK31" s="3916"/>
      <c r="SXL31" s="3916"/>
      <c r="SXM31" s="3916"/>
      <c r="SXN31" s="3916"/>
      <c r="SXO31" s="3916"/>
      <c r="SXP31" s="3916"/>
      <c r="SXQ31" s="3916"/>
      <c r="SXR31" s="3916"/>
      <c r="SXS31" s="3916"/>
      <c r="SXT31" s="3916"/>
      <c r="SXU31" s="3916"/>
      <c r="SXV31" s="3916"/>
      <c r="SXW31" s="3916"/>
      <c r="SXX31" s="3916"/>
      <c r="SXY31" s="3916"/>
      <c r="SXZ31" s="3916"/>
      <c r="SYA31" s="3916"/>
      <c r="SYB31" s="3916"/>
      <c r="SYC31" s="3916"/>
      <c r="SYD31" s="3916"/>
      <c r="SYE31" s="3916"/>
      <c r="SYF31" s="3916"/>
      <c r="SYG31" s="3916"/>
      <c r="SYH31" s="3916"/>
      <c r="SYI31" s="3916"/>
      <c r="SYJ31" s="3916"/>
      <c r="SYK31" s="3916"/>
      <c r="SYL31" s="3916"/>
      <c r="SYM31" s="3916"/>
      <c r="SYN31" s="3916"/>
      <c r="SYO31" s="3916"/>
      <c r="SYP31" s="3916"/>
      <c r="SYQ31" s="3916"/>
      <c r="SYR31" s="3916"/>
      <c r="SYS31" s="3916"/>
      <c r="SYT31" s="3916"/>
      <c r="SYU31" s="3916"/>
      <c r="SYV31" s="3916"/>
      <c r="SYW31" s="3916"/>
      <c r="SYX31" s="3916"/>
      <c r="SYY31" s="3916"/>
      <c r="SYZ31" s="3916"/>
      <c r="SZA31" s="3916"/>
      <c r="SZB31" s="3916"/>
      <c r="SZC31" s="3916"/>
      <c r="SZD31" s="3916"/>
      <c r="SZE31" s="3916"/>
      <c r="SZF31" s="3916"/>
      <c r="SZG31" s="3916"/>
      <c r="SZH31" s="3916"/>
      <c r="SZI31" s="3916"/>
      <c r="SZJ31" s="3916"/>
      <c r="SZK31" s="3916"/>
      <c r="SZL31" s="3916"/>
      <c r="SZM31" s="3916"/>
      <c r="SZN31" s="3916"/>
      <c r="SZO31" s="3916"/>
      <c r="SZP31" s="3916"/>
      <c r="SZQ31" s="3916"/>
      <c r="SZR31" s="3916"/>
      <c r="SZS31" s="3916"/>
      <c r="SZT31" s="3916"/>
      <c r="SZU31" s="3916"/>
      <c r="SZV31" s="3916"/>
      <c r="SZW31" s="3916"/>
      <c r="SZX31" s="3916"/>
      <c r="SZY31" s="3916"/>
      <c r="SZZ31" s="3916"/>
      <c r="TAA31" s="3916"/>
      <c r="TAB31" s="3916"/>
      <c r="TAC31" s="3916"/>
      <c r="TAD31" s="3916"/>
      <c r="TAE31" s="3916"/>
      <c r="TAF31" s="3916"/>
      <c r="TAG31" s="3916"/>
      <c r="TAH31" s="3916"/>
      <c r="TAI31" s="3916"/>
      <c r="TAJ31" s="3916"/>
      <c r="TAK31" s="3916"/>
      <c r="TAL31" s="3916"/>
      <c r="TAM31" s="3916"/>
      <c r="TAN31" s="3916"/>
      <c r="TAO31" s="3916"/>
      <c r="TAP31" s="3916"/>
      <c r="TAQ31" s="3916"/>
      <c r="TAR31" s="3916"/>
      <c r="TAS31" s="3916"/>
      <c r="TAT31" s="3916"/>
      <c r="TAU31" s="3916"/>
      <c r="TAV31" s="3916"/>
      <c r="TAW31" s="3916"/>
      <c r="TAX31" s="3916"/>
      <c r="TAY31" s="3916"/>
      <c r="TAZ31" s="3916"/>
      <c r="TBA31" s="3916"/>
      <c r="TBB31" s="3916"/>
      <c r="TBC31" s="3916"/>
      <c r="TBD31" s="3916"/>
      <c r="TBE31" s="3916"/>
      <c r="TBF31" s="3916"/>
      <c r="TBG31" s="3916"/>
      <c r="TBH31" s="3916"/>
      <c r="TBI31" s="3916"/>
      <c r="TBJ31" s="3916"/>
      <c r="TBK31" s="3916"/>
      <c r="TBL31" s="3916"/>
      <c r="TBM31" s="3916"/>
      <c r="TBN31" s="3916"/>
      <c r="TBO31" s="3916"/>
      <c r="TBP31" s="3916"/>
      <c r="TBQ31" s="3916"/>
      <c r="TBR31" s="3916"/>
      <c r="TBS31" s="3916"/>
      <c r="TBT31" s="3916"/>
      <c r="TBU31" s="3916"/>
      <c r="TBV31" s="3916"/>
      <c r="TBW31" s="3916"/>
      <c r="TBX31" s="3916"/>
      <c r="TBY31" s="3916"/>
      <c r="TBZ31" s="3916"/>
      <c r="TCA31" s="3916"/>
      <c r="TCB31" s="3916"/>
      <c r="TCC31" s="3916"/>
      <c r="TCD31" s="3916"/>
      <c r="TCE31" s="3916"/>
      <c r="TCF31" s="3916"/>
      <c r="TCG31" s="3916"/>
      <c r="TCH31" s="3916"/>
      <c r="TCI31" s="3916"/>
      <c r="TCJ31" s="3916"/>
      <c r="TCK31" s="3916"/>
      <c r="TCL31" s="3916"/>
      <c r="TCM31" s="3916"/>
      <c r="TCN31" s="3916"/>
      <c r="TCO31" s="3916"/>
      <c r="TCP31" s="3916"/>
      <c r="TCQ31" s="3916"/>
      <c r="TCR31" s="3916"/>
      <c r="TCS31" s="3916"/>
      <c r="TCT31" s="3916"/>
      <c r="TCU31" s="3916"/>
      <c r="TCV31" s="3916"/>
      <c r="TCW31" s="3916"/>
      <c r="TCX31" s="3916"/>
      <c r="TCY31" s="3916"/>
      <c r="TCZ31" s="3916"/>
      <c r="TDA31" s="3916"/>
      <c r="TDB31" s="3916"/>
      <c r="TDC31" s="3916"/>
      <c r="TDD31" s="3916"/>
      <c r="TDE31" s="3916"/>
      <c r="TDF31" s="3916"/>
      <c r="TDG31" s="3916"/>
      <c r="TDH31" s="3916"/>
      <c r="TDI31" s="3916"/>
      <c r="TDJ31" s="3916"/>
      <c r="TDK31" s="3916"/>
      <c r="TDL31" s="3916"/>
      <c r="TDM31" s="3916"/>
      <c r="TDN31" s="3916"/>
      <c r="TDO31" s="3916"/>
      <c r="TDP31" s="3916"/>
      <c r="TDQ31" s="3916"/>
      <c r="TDR31" s="3916"/>
      <c r="TDS31" s="3916"/>
      <c r="TDT31" s="3916"/>
      <c r="TDU31" s="3916"/>
      <c r="TDV31" s="3916"/>
      <c r="TDW31" s="3916"/>
      <c r="TDX31" s="3916"/>
      <c r="TDY31" s="3916"/>
      <c r="TDZ31" s="3916"/>
      <c r="TEA31" s="3916"/>
      <c r="TEB31" s="3916"/>
      <c r="TEC31" s="3916"/>
      <c r="TED31" s="3916"/>
      <c r="TEE31" s="3916"/>
      <c r="TEF31" s="3916"/>
      <c r="TEG31" s="3916"/>
      <c r="TEH31" s="3916"/>
      <c r="TEI31" s="3916"/>
      <c r="TEJ31" s="3916"/>
      <c r="TEK31" s="3916"/>
      <c r="TEL31" s="3916"/>
      <c r="TEM31" s="3916"/>
      <c r="TEN31" s="3916"/>
      <c r="TEO31" s="3916"/>
      <c r="TEP31" s="3916"/>
      <c r="TEQ31" s="3916"/>
      <c r="TER31" s="3916"/>
      <c r="TES31" s="3916"/>
      <c r="TET31" s="3916"/>
      <c r="TEU31" s="3916"/>
      <c r="TEV31" s="3916"/>
      <c r="TEW31" s="3916"/>
      <c r="TEX31" s="3916"/>
      <c r="TEY31" s="3916"/>
      <c r="TEZ31" s="3916"/>
      <c r="TFA31" s="3916"/>
      <c r="TFB31" s="3916"/>
      <c r="TFC31" s="3916"/>
      <c r="TFD31" s="3916"/>
      <c r="TFE31" s="3916"/>
      <c r="TFF31" s="3916"/>
      <c r="TFG31" s="3916"/>
      <c r="TFH31" s="3916"/>
      <c r="TFI31" s="3916"/>
      <c r="TFJ31" s="3916"/>
      <c r="TFK31" s="3916"/>
      <c r="TFL31" s="3916"/>
      <c r="TFM31" s="3916"/>
      <c r="TFN31" s="3916"/>
      <c r="TFO31" s="3916"/>
      <c r="TFP31" s="3916"/>
      <c r="TFQ31" s="3916"/>
      <c r="TFR31" s="3916"/>
      <c r="TFS31" s="3916"/>
      <c r="TFT31" s="3916"/>
      <c r="TFU31" s="3916"/>
      <c r="TFV31" s="3916"/>
      <c r="TFW31" s="3916"/>
      <c r="TFX31" s="3916"/>
      <c r="TFY31" s="3916"/>
      <c r="TFZ31" s="3916"/>
      <c r="TGA31" s="3916"/>
      <c r="TGB31" s="3916"/>
      <c r="TGC31" s="3916"/>
      <c r="TGD31" s="3916"/>
      <c r="TGE31" s="3916"/>
      <c r="TGF31" s="3916"/>
      <c r="TGG31" s="3916"/>
      <c r="TGH31" s="3916"/>
      <c r="TGI31" s="3916"/>
      <c r="TGJ31" s="3916"/>
      <c r="TGK31" s="3916"/>
      <c r="TGL31" s="3916"/>
      <c r="TGM31" s="3916"/>
      <c r="TGN31" s="3916"/>
      <c r="TGO31" s="3916"/>
      <c r="TGP31" s="3916"/>
      <c r="TGQ31" s="3916"/>
      <c r="TGR31" s="3916"/>
      <c r="TGS31" s="3916"/>
      <c r="TGT31" s="3916"/>
      <c r="TGU31" s="3916"/>
      <c r="TGV31" s="3916"/>
      <c r="TGW31" s="3916"/>
      <c r="TGX31" s="3916"/>
      <c r="TGY31" s="3916"/>
      <c r="TGZ31" s="3916"/>
      <c r="THA31" s="3916"/>
      <c r="THB31" s="3916"/>
      <c r="THC31" s="3916"/>
      <c r="THD31" s="3916"/>
      <c r="THE31" s="3916"/>
      <c r="THF31" s="3916"/>
      <c r="THG31" s="3916"/>
      <c r="THH31" s="3916"/>
      <c r="THI31" s="3916"/>
      <c r="THJ31" s="3916"/>
      <c r="THK31" s="3916"/>
      <c r="THL31" s="3916"/>
      <c r="THM31" s="3916"/>
      <c r="THN31" s="3916"/>
      <c r="THO31" s="3916"/>
      <c r="THP31" s="3916"/>
      <c r="THQ31" s="3916"/>
      <c r="THR31" s="3916"/>
      <c r="THS31" s="3916"/>
      <c r="THT31" s="3916"/>
      <c r="THU31" s="3916"/>
      <c r="THV31" s="3916"/>
      <c r="THW31" s="3916"/>
      <c r="THX31" s="3916"/>
      <c r="THY31" s="3916"/>
      <c r="THZ31" s="3916"/>
      <c r="TIA31" s="3916"/>
      <c r="TIB31" s="3916"/>
      <c r="TIC31" s="3916"/>
      <c r="TID31" s="3916"/>
      <c r="TIE31" s="3916"/>
      <c r="TIF31" s="3916"/>
      <c r="TIG31" s="3916"/>
      <c r="TIH31" s="3916"/>
      <c r="TII31" s="3916"/>
      <c r="TIJ31" s="3916"/>
      <c r="TIK31" s="3916"/>
      <c r="TIL31" s="3916"/>
      <c r="TIM31" s="3916"/>
      <c r="TIN31" s="3916"/>
      <c r="TIO31" s="3916"/>
      <c r="TIP31" s="3916"/>
      <c r="TIQ31" s="3916"/>
      <c r="TIR31" s="3916"/>
      <c r="TIS31" s="3916"/>
      <c r="TIT31" s="3916"/>
      <c r="TIU31" s="3916"/>
      <c r="TIV31" s="3916"/>
      <c r="TIW31" s="3916"/>
      <c r="TIX31" s="3916"/>
      <c r="TIY31" s="3916"/>
      <c r="TIZ31" s="3916"/>
      <c r="TJA31" s="3916"/>
      <c r="TJB31" s="3916"/>
      <c r="TJC31" s="3916"/>
      <c r="TJD31" s="3916"/>
      <c r="TJE31" s="3916"/>
      <c r="TJF31" s="3916"/>
      <c r="TJG31" s="3916"/>
      <c r="TJH31" s="3916"/>
      <c r="TJI31" s="3916"/>
      <c r="TJJ31" s="3916"/>
      <c r="TJK31" s="3916"/>
      <c r="TJL31" s="3916"/>
      <c r="TJM31" s="3916"/>
      <c r="TJN31" s="3916"/>
      <c r="TJO31" s="3916"/>
      <c r="TJP31" s="3916"/>
      <c r="TJQ31" s="3916"/>
      <c r="TJR31" s="3916"/>
      <c r="TJS31" s="3916"/>
      <c r="TJT31" s="3916"/>
      <c r="TJU31" s="3916"/>
      <c r="TJV31" s="3916"/>
      <c r="TJW31" s="3916"/>
      <c r="TJX31" s="3916"/>
      <c r="TJY31" s="3916"/>
      <c r="TJZ31" s="3916"/>
      <c r="TKA31" s="3916"/>
      <c r="TKB31" s="3916"/>
      <c r="TKC31" s="3916"/>
      <c r="TKD31" s="3916"/>
      <c r="TKE31" s="3916"/>
      <c r="TKF31" s="3916"/>
      <c r="TKG31" s="3916"/>
      <c r="TKH31" s="3916"/>
      <c r="TKI31" s="3916"/>
      <c r="TKJ31" s="3916"/>
      <c r="TKK31" s="3916"/>
      <c r="TKL31" s="3916"/>
      <c r="TKM31" s="3916"/>
      <c r="TKN31" s="3916"/>
      <c r="TKO31" s="3916"/>
      <c r="TKP31" s="3916"/>
      <c r="TKQ31" s="3916"/>
      <c r="TKR31" s="3916"/>
      <c r="TKS31" s="3916"/>
      <c r="TKT31" s="3916"/>
      <c r="TKU31" s="3916"/>
      <c r="TKV31" s="3916"/>
      <c r="TKW31" s="3916"/>
      <c r="TKX31" s="3916"/>
      <c r="TKY31" s="3916"/>
      <c r="TKZ31" s="3916"/>
      <c r="TLA31" s="3916"/>
      <c r="TLB31" s="3916"/>
      <c r="TLC31" s="3916"/>
      <c r="TLD31" s="3916"/>
      <c r="TLE31" s="3916"/>
      <c r="TLF31" s="3916"/>
      <c r="TLG31" s="3916"/>
      <c r="TLH31" s="3916"/>
      <c r="TLI31" s="3916"/>
      <c r="TLJ31" s="3916"/>
      <c r="TLK31" s="3916"/>
      <c r="TLL31" s="3916"/>
      <c r="TLM31" s="3916"/>
      <c r="TLN31" s="3916"/>
      <c r="TLO31" s="3916"/>
      <c r="TLP31" s="3916"/>
      <c r="TLQ31" s="3916"/>
      <c r="TLR31" s="3916"/>
      <c r="TLS31" s="3916"/>
      <c r="TLT31" s="3916"/>
      <c r="TLU31" s="3916"/>
      <c r="TLV31" s="3916"/>
      <c r="TLW31" s="3916"/>
      <c r="TLX31" s="3916"/>
      <c r="TLY31" s="3916"/>
      <c r="TLZ31" s="3916"/>
      <c r="TMA31" s="3916"/>
      <c r="TMB31" s="3916"/>
      <c r="TMC31" s="3916"/>
      <c r="TMD31" s="3916"/>
      <c r="TME31" s="3916"/>
      <c r="TMF31" s="3916"/>
      <c r="TMG31" s="3916"/>
      <c r="TMH31" s="3916"/>
      <c r="TMI31" s="3916"/>
      <c r="TMJ31" s="3916"/>
      <c r="TMK31" s="3916"/>
      <c r="TML31" s="3916"/>
      <c r="TMM31" s="3916"/>
      <c r="TMN31" s="3916"/>
      <c r="TMO31" s="3916"/>
      <c r="TMP31" s="3916"/>
      <c r="TMQ31" s="3916"/>
      <c r="TMR31" s="3916"/>
      <c r="TMS31" s="3916"/>
      <c r="TMT31" s="3916"/>
      <c r="TMU31" s="3916"/>
      <c r="TMV31" s="3916"/>
      <c r="TMW31" s="3916"/>
      <c r="TMX31" s="3916"/>
      <c r="TMY31" s="3916"/>
      <c r="TMZ31" s="3916"/>
      <c r="TNA31" s="3916"/>
      <c r="TNB31" s="3916"/>
      <c r="TNC31" s="3916"/>
      <c r="TND31" s="3916"/>
      <c r="TNE31" s="3916"/>
      <c r="TNF31" s="3916"/>
      <c r="TNG31" s="3916"/>
      <c r="TNH31" s="3916"/>
      <c r="TNI31" s="3916"/>
      <c r="TNJ31" s="3916"/>
      <c r="TNK31" s="3916"/>
      <c r="TNL31" s="3916"/>
      <c r="TNM31" s="3916"/>
      <c r="TNN31" s="3916"/>
      <c r="TNO31" s="3916"/>
      <c r="TNP31" s="3916"/>
      <c r="TNQ31" s="3916"/>
      <c r="TNR31" s="3916"/>
      <c r="TNS31" s="3916"/>
      <c r="TNT31" s="3916"/>
      <c r="TNU31" s="3916"/>
      <c r="TNV31" s="3916"/>
      <c r="TNW31" s="3916"/>
      <c r="TNX31" s="3916"/>
      <c r="TNY31" s="3916"/>
      <c r="TNZ31" s="3916"/>
      <c r="TOA31" s="3916"/>
      <c r="TOB31" s="3916"/>
      <c r="TOC31" s="3916"/>
      <c r="TOD31" s="3916"/>
      <c r="TOE31" s="3916"/>
      <c r="TOF31" s="3916"/>
      <c r="TOG31" s="3916"/>
      <c r="TOH31" s="3916"/>
      <c r="TOI31" s="3916"/>
      <c r="TOJ31" s="3916"/>
      <c r="TOK31" s="3916"/>
      <c r="TOL31" s="3916"/>
      <c r="TOM31" s="3916"/>
      <c r="TON31" s="3916"/>
      <c r="TOO31" s="3916"/>
      <c r="TOP31" s="3916"/>
      <c r="TOQ31" s="3916"/>
      <c r="TOR31" s="3916"/>
      <c r="TOS31" s="3916"/>
      <c r="TOT31" s="3916"/>
      <c r="TOU31" s="3916"/>
      <c r="TOV31" s="3916"/>
      <c r="TOW31" s="3916"/>
      <c r="TOX31" s="3916"/>
      <c r="TOY31" s="3916"/>
      <c r="TOZ31" s="3916"/>
      <c r="TPA31" s="3916"/>
      <c r="TPB31" s="3916"/>
      <c r="TPC31" s="3916"/>
      <c r="TPD31" s="3916"/>
      <c r="TPE31" s="3916"/>
      <c r="TPF31" s="3916"/>
      <c r="TPG31" s="3916"/>
      <c r="TPH31" s="3916"/>
      <c r="TPI31" s="3916"/>
      <c r="TPJ31" s="3916"/>
      <c r="TPK31" s="3916"/>
      <c r="TPL31" s="3916"/>
      <c r="TPM31" s="3916"/>
      <c r="TPN31" s="3916"/>
      <c r="TPO31" s="3916"/>
      <c r="TPP31" s="3916"/>
      <c r="TPQ31" s="3916"/>
      <c r="TPR31" s="3916"/>
      <c r="TPS31" s="3916"/>
      <c r="TPT31" s="3916"/>
      <c r="TPU31" s="3916"/>
      <c r="TPV31" s="3916"/>
      <c r="TPW31" s="3916"/>
      <c r="TPX31" s="3916"/>
      <c r="TPY31" s="3916"/>
      <c r="TPZ31" s="3916"/>
      <c r="TQA31" s="3916"/>
      <c r="TQB31" s="3916"/>
      <c r="TQC31" s="3916"/>
      <c r="TQD31" s="3916"/>
      <c r="TQE31" s="3916"/>
      <c r="TQF31" s="3916"/>
      <c r="TQG31" s="3916"/>
      <c r="TQH31" s="3916"/>
      <c r="TQI31" s="3916"/>
      <c r="TQJ31" s="3916"/>
      <c r="TQK31" s="3916"/>
      <c r="TQL31" s="3916"/>
      <c r="TQM31" s="3916"/>
      <c r="TQN31" s="3916"/>
      <c r="TQO31" s="3916"/>
      <c r="TQP31" s="3916"/>
      <c r="TQQ31" s="3916"/>
      <c r="TQR31" s="3916"/>
      <c r="TQS31" s="3916"/>
      <c r="TQT31" s="3916"/>
      <c r="TQU31" s="3916"/>
      <c r="TQV31" s="3916"/>
      <c r="TQW31" s="3916"/>
      <c r="TQX31" s="3916"/>
      <c r="TQY31" s="3916"/>
      <c r="TQZ31" s="3916"/>
      <c r="TRA31" s="3916"/>
      <c r="TRB31" s="3916"/>
      <c r="TRC31" s="3916"/>
      <c r="TRD31" s="3916"/>
      <c r="TRE31" s="3916"/>
      <c r="TRF31" s="3916"/>
      <c r="TRG31" s="3916"/>
      <c r="TRH31" s="3916"/>
      <c r="TRI31" s="3916"/>
      <c r="TRJ31" s="3916"/>
      <c r="TRK31" s="3916"/>
      <c r="TRL31" s="3916"/>
      <c r="TRM31" s="3916"/>
      <c r="TRN31" s="3916"/>
      <c r="TRO31" s="3916"/>
      <c r="TRP31" s="3916"/>
      <c r="TRQ31" s="3916"/>
      <c r="TRR31" s="3916"/>
      <c r="TRS31" s="3916"/>
      <c r="TRT31" s="3916"/>
      <c r="TRU31" s="3916"/>
      <c r="TRV31" s="3916"/>
      <c r="TRW31" s="3916"/>
      <c r="TRX31" s="3916"/>
      <c r="TRY31" s="3916"/>
      <c r="TRZ31" s="3916"/>
      <c r="TSA31" s="3916"/>
      <c r="TSB31" s="3916"/>
      <c r="TSC31" s="3916"/>
      <c r="TSD31" s="3916"/>
      <c r="TSE31" s="3916"/>
      <c r="TSF31" s="3916"/>
      <c r="TSG31" s="3916"/>
      <c r="TSH31" s="3916"/>
      <c r="TSI31" s="3916"/>
      <c r="TSJ31" s="3916"/>
      <c r="TSK31" s="3916"/>
      <c r="TSL31" s="3916"/>
      <c r="TSM31" s="3916"/>
      <c r="TSN31" s="3916"/>
      <c r="TSO31" s="3916"/>
      <c r="TSP31" s="3916"/>
      <c r="TSQ31" s="3916"/>
      <c r="TSR31" s="3916"/>
      <c r="TSS31" s="3916"/>
      <c r="TST31" s="3916"/>
      <c r="TSU31" s="3916"/>
      <c r="TSV31" s="3916"/>
      <c r="TSW31" s="3916"/>
      <c r="TSX31" s="3916"/>
      <c r="TSY31" s="3916"/>
      <c r="TSZ31" s="3916"/>
      <c r="TTA31" s="3916"/>
      <c r="TTB31" s="3916"/>
      <c r="TTC31" s="3916"/>
      <c r="TTD31" s="3916"/>
      <c r="TTE31" s="3916"/>
      <c r="TTF31" s="3916"/>
      <c r="TTG31" s="3916"/>
      <c r="TTH31" s="3916"/>
      <c r="TTI31" s="3916"/>
      <c r="TTJ31" s="3916"/>
      <c r="TTK31" s="3916"/>
      <c r="TTL31" s="3916"/>
      <c r="TTM31" s="3916"/>
      <c r="TTN31" s="3916"/>
      <c r="TTO31" s="3916"/>
      <c r="TTP31" s="3916"/>
      <c r="TTQ31" s="3916"/>
      <c r="TTR31" s="3916"/>
      <c r="TTS31" s="3916"/>
      <c r="TTT31" s="3916"/>
      <c r="TTU31" s="3916"/>
      <c r="TTV31" s="3916"/>
      <c r="TTW31" s="3916"/>
      <c r="TTX31" s="3916"/>
      <c r="TTY31" s="3916"/>
      <c r="TTZ31" s="3916"/>
      <c r="TUA31" s="3916"/>
      <c r="TUB31" s="3916"/>
      <c r="TUC31" s="3916"/>
      <c r="TUD31" s="3916"/>
      <c r="TUE31" s="3916"/>
      <c r="TUF31" s="3916"/>
      <c r="TUG31" s="3916"/>
      <c r="TUH31" s="3916"/>
      <c r="TUI31" s="3916"/>
      <c r="TUJ31" s="3916"/>
      <c r="TUK31" s="3916"/>
      <c r="TUL31" s="3916"/>
      <c r="TUM31" s="3916"/>
      <c r="TUN31" s="3916"/>
      <c r="TUO31" s="3916"/>
      <c r="TUP31" s="3916"/>
      <c r="TUQ31" s="3916"/>
      <c r="TUR31" s="3916"/>
      <c r="TUS31" s="3916"/>
      <c r="TUT31" s="3916"/>
      <c r="TUU31" s="3916"/>
      <c r="TUV31" s="3916"/>
      <c r="TUW31" s="3916"/>
      <c r="TUX31" s="3916"/>
      <c r="TUY31" s="3916"/>
      <c r="TUZ31" s="3916"/>
      <c r="TVA31" s="3916"/>
      <c r="TVB31" s="3916"/>
      <c r="TVC31" s="3916"/>
      <c r="TVD31" s="3916"/>
      <c r="TVE31" s="3916"/>
      <c r="TVF31" s="3916"/>
      <c r="TVG31" s="3916"/>
      <c r="TVH31" s="3916"/>
      <c r="TVI31" s="3916"/>
      <c r="TVJ31" s="3916"/>
      <c r="TVK31" s="3916"/>
      <c r="TVL31" s="3916"/>
      <c r="TVM31" s="3916"/>
      <c r="TVN31" s="3916"/>
      <c r="TVO31" s="3916"/>
      <c r="TVP31" s="3916"/>
      <c r="TVQ31" s="3916"/>
      <c r="TVR31" s="3916"/>
      <c r="TVS31" s="3916"/>
      <c r="TVT31" s="3916"/>
      <c r="TVU31" s="3916"/>
      <c r="TVV31" s="3916"/>
      <c r="TVW31" s="3916"/>
      <c r="TVX31" s="3916"/>
      <c r="TVY31" s="3916"/>
      <c r="TVZ31" s="3916"/>
      <c r="TWA31" s="3916"/>
      <c r="TWB31" s="3916"/>
      <c r="TWC31" s="3916"/>
      <c r="TWD31" s="3916"/>
      <c r="TWE31" s="3916"/>
      <c r="TWF31" s="3916"/>
      <c r="TWG31" s="3916"/>
      <c r="TWH31" s="3916"/>
      <c r="TWI31" s="3916"/>
      <c r="TWJ31" s="3916"/>
      <c r="TWK31" s="3916"/>
      <c r="TWL31" s="3916"/>
      <c r="TWM31" s="3916"/>
      <c r="TWN31" s="3916"/>
      <c r="TWO31" s="3916"/>
      <c r="TWP31" s="3916"/>
      <c r="TWQ31" s="3916"/>
      <c r="TWR31" s="3916"/>
      <c r="TWS31" s="3916"/>
      <c r="TWT31" s="3916"/>
      <c r="TWU31" s="3916"/>
      <c r="TWV31" s="3916"/>
      <c r="TWW31" s="3916"/>
      <c r="TWX31" s="3916"/>
      <c r="TWY31" s="3916"/>
      <c r="TWZ31" s="3916"/>
      <c r="TXA31" s="3916"/>
      <c r="TXB31" s="3916"/>
      <c r="TXC31" s="3916"/>
      <c r="TXD31" s="3916"/>
      <c r="TXE31" s="3916"/>
      <c r="TXF31" s="3916"/>
      <c r="TXG31" s="3916"/>
      <c r="TXH31" s="3916"/>
      <c r="TXI31" s="3916"/>
      <c r="TXJ31" s="3916"/>
      <c r="TXK31" s="3916"/>
      <c r="TXL31" s="3916"/>
      <c r="TXM31" s="3916"/>
      <c r="TXN31" s="3916"/>
      <c r="TXO31" s="3916"/>
      <c r="TXP31" s="3916"/>
      <c r="TXQ31" s="3916"/>
      <c r="TXR31" s="3916"/>
      <c r="TXS31" s="3916"/>
      <c r="TXT31" s="3916"/>
      <c r="TXU31" s="3916"/>
      <c r="TXV31" s="3916"/>
      <c r="TXW31" s="3916"/>
      <c r="TXX31" s="3916"/>
      <c r="TXY31" s="3916"/>
      <c r="TXZ31" s="3916"/>
      <c r="TYA31" s="3916"/>
      <c r="TYB31" s="3916"/>
      <c r="TYC31" s="3916"/>
      <c r="TYD31" s="3916"/>
      <c r="TYE31" s="3916"/>
      <c r="TYF31" s="3916"/>
      <c r="TYG31" s="3916"/>
      <c r="TYH31" s="3916"/>
      <c r="TYI31" s="3916"/>
      <c r="TYJ31" s="3916"/>
      <c r="TYK31" s="3916"/>
      <c r="TYL31" s="3916"/>
      <c r="TYM31" s="3916"/>
      <c r="TYN31" s="3916"/>
      <c r="TYO31" s="3916"/>
      <c r="TYP31" s="3916"/>
      <c r="TYQ31" s="3916"/>
      <c r="TYR31" s="3916"/>
      <c r="TYS31" s="3916"/>
      <c r="TYT31" s="3916"/>
      <c r="TYU31" s="3916"/>
      <c r="TYV31" s="3916"/>
      <c r="TYW31" s="3916"/>
      <c r="TYX31" s="3916"/>
      <c r="TYY31" s="3916"/>
      <c r="TYZ31" s="3916"/>
      <c r="TZA31" s="3916"/>
      <c r="TZB31" s="3916"/>
      <c r="TZC31" s="3916"/>
      <c r="TZD31" s="3916"/>
      <c r="TZE31" s="3916"/>
      <c r="TZF31" s="3916"/>
      <c r="TZG31" s="3916"/>
      <c r="TZH31" s="3916"/>
      <c r="TZI31" s="3916"/>
      <c r="TZJ31" s="3916"/>
      <c r="TZK31" s="3916"/>
      <c r="TZL31" s="3916"/>
      <c r="TZM31" s="3916"/>
      <c r="TZN31" s="3916"/>
      <c r="TZO31" s="3916"/>
      <c r="TZP31" s="3916"/>
      <c r="TZQ31" s="3916"/>
      <c r="TZR31" s="3916"/>
      <c r="TZS31" s="3916"/>
      <c r="TZT31" s="3916"/>
      <c r="TZU31" s="3916"/>
      <c r="TZV31" s="3916"/>
      <c r="TZW31" s="3916"/>
      <c r="TZX31" s="3916"/>
      <c r="TZY31" s="3916"/>
      <c r="TZZ31" s="3916"/>
      <c r="UAA31" s="3916"/>
      <c r="UAB31" s="3916"/>
      <c r="UAC31" s="3916"/>
      <c r="UAD31" s="3916"/>
      <c r="UAE31" s="3916"/>
      <c r="UAF31" s="3916"/>
      <c r="UAG31" s="3916"/>
      <c r="UAH31" s="3916"/>
      <c r="UAI31" s="3916"/>
      <c r="UAJ31" s="3916"/>
      <c r="UAK31" s="3916"/>
      <c r="UAL31" s="3916"/>
      <c r="UAM31" s="3916"/>
      <c r="UAN31" s="3916"/>
      <c r="UAO31" s="3916"/>
      <c r="UAP31" s="3916"/>
      <c r="UAQ31" s="3916"/>
      <c r="UAR31" s="3916"/>
      <c r="UAS31" s="3916"/>
      <c r="UAT31" s="3916"/>
      <c r="UAU31" s="3916"/>
      <c r="UAV31" s="3916"/>
      <c r="UAW31" s="3916"/>
      <c r="UAX31" s="3916"/>
      <c r="UAY31" s="3916"/>
      <c r="UAZ31" s="3916"/>
      <c r="UBA31" s="3916"/>
      <c r="UBB31" s="3916"/>
      <c r="UBC31" s="3916"/>
      <c r="UBD31" s="3916"/>
      <c r="UBE31" s="3916"/>
      <c r="UBF31" s="3916"/>
      <c r="UBG31" s="3916"/>
      <c r="UBH31" s="3916"/>
      <c r="UBI31" s="3916"/>
      <c r="UBJ31" s="3916"/>
      <c r="UBK31" s="3916"/>
      <c r="UBL31" s="3916"/>
      <c r="UBM31" s="3916"/>
      <c r="UBN31" s="3916"/>
      <c r="UBO31" s="3916"/>
      <c r="UBP31" s="3916"/>
      <c r="UBQ31" s="3916"/>
      <c r="UBR31" s="3916"/>
      <c r="UBS31" s="3916"/>
      <c r="UBT31" s="3916"/>
      <c r="UBU31" s="3916"/>
      <c r="UBV31" s="3916"/>
      <c r="UBW31" s="3916"/>
      <c r="UBX31" s="3916"/>
      <c r="UBY31" s="3916"/>
      <c r="UBZ31" s="3916"/>
      <c r="UCA31" s="3916"/>
      <c r="UCB31" s="3916"/>
      <c r="UCC31" s="3916"/>
      <c r="UCD31" s="3916"/>
      <c r="UCE31" s="3916"/>
      <c r="UCF31" s="3916"/>
      <c r="UCG31" s="3916"/>
      <c r="UCH31" s="3916"/>
      <c r="UCI31" s="3916"/>
      <c r="UCJ31" s="3916"/>
      <c r="UCK31" s="3916"/>
      <c r="UCL31" s="3916"/>
      <c r="UCM31" s="3916"/>
      <c r="UCN31" s="3916"/>
      <c r="UCO31" s="3916"/>
      <c r="UCP31" s="3916"/>
      <c r="UCQ31" s="3916"/>
      <c r="UCR31" s="3916"/>
      <c r="UCS31" s="3916"/>
      <c r="UCT31" s="3916"/>
      <c r="UCU31" s="3916"/>
      <c r="UCV31" s="3916"/>
      <c r="UCW31" s="3916"/>
      <c r="UCX31" s="3916"/>
      <c r="UCY31" s="3916"/>
      <c r="UCZ31" s="3916"/>
      <c r="UDA31" s="3916"/>
      <c r="UDB31" s="3916"/>
      <c r="UDC31" s="3916"/>
      <c r="UDD31" s="3916"/>
      <c r="UDE31" s="3916"/>
      <c r="UDF31" s="3916"/>
      <c r="UDG31" s="3916"/>
      <c r="UDH31" s="3916"/>
      <c r="UDI31" s="3916"/>
      <c r="UDJ31" s="3916"/>
      <c r="UDK31" s="3916"/>
      <c r="UDL31" s="3916"/>
      <c r="UDM31" s="3916"/>
      <c r="UDN31" s="3916"/>
      <c r="UDO31" s="3916"/>
      <c r="UDP31" s="3916"/>
      <c r="UDQ31" s="3916"/>
      <c r="UDR31" s="3916"/>
      <c r="UDS31" s="3916"/>
      <c r="UDT31" s="3916"/>
      <c r="UDU31" s="3916"/>
      <c r="UDV31" s="3916"/>
      <c r="UDW31" s="3916"/>
      <c r="UDX31" s="3916"/>
      <c r="UDY31" s="3916"/>
      <c r="UDZ31" s="3916"/>
      <c r="UEA31" s="3916"/>
      <c r="UEB31" s="3916"/>
      <c r="UEC31" s="3916"/>
      <c r="UED31" s="3916"/>
      <c r="UEE31" s="3916"/>
      <c r="UEF31" s="3916"/>
      <c r="UEG31" s="3916"/>
      <c r="UEH31" s="3916"/>
      <c r="UEI31" s="3916"/>
      <c r="UEJ31" s="3916"/>
      <c r="UEK31" s="3916"/>
      <c r="UEL31" s="3916"/>
      <c r="UEM31" s="3916"/>
      <c r="UEN31" s="3916"/>
      <c r="UEO31" s="3916"/>
      <c r="UEP31" s="3916"/>
      <c r="UEQ31" s="3916"/>
      <c r="UER31" s="3916"/>
      <c r="UES31" s="3916"/>
      <c r="UET31" s="3916"/>
      <c r="UEU31" s="3916"/>
      <c r="UEV31" s="3916"/>
      <c r="UEW31" s="3916"/>
      <c r="UEX31" s="3916"/>
      <c r="UEY31" s="3916"/>
      <c r="UEZ31" s="3916"/>
      <c r="UFA31" s="3916"/>
      <c r="UFB31" s="3916"/>
      <c r="UFC31" s="3916"/>
      <c r="UFD31" s="3916"/>
      <c r="UFE31" s="3916"/>
      <c r="UFF31" s="3916"/>
      <c r="UFG31" s="3916"/>
      <c r="UFH31" s="3916"/>
      <c r="UFI31" s="3916"/>
      <c r="UFJ31" s="3916"/>
      <c r="UFK31" s="3916"/>
      <c r="UFL31" s="3916"/>
      <c r="UFM31" s="3916"/>
      <c r="UFN31" s="3916"/>
      <c r="UFO31" s="3916"/>
      <c r="UFP31" s="3916"/>
      <c r="UFQ31" s="3916"/>
      <c r="UFR31" s="3916"/>
      <c r="UFS31" s="3916"/>
      <c r="UFT31" s="3916"/>
      <c r="UFU31" s="3916"/>
      <c r="UFV31" s="3916"/>
      <c r="UFW31" s="3916"/>
      <c r="UFX31" s="3916"/>
      <c r="UFY31" s="3916"/>
      <c r="UFZ31" s="3916"/>
      <c r="UGA31" s="3916"/>
      <c r="UGB31" s="3916"/>
      <c r="UGC31" s="3916"/>
      <c r="UGD31" s="3916"/>
      <c r="UGE31" s="3916"/>
      <c r="UGF31" s="3916"/>
      <c r="UGG31" s="3916"/>
      <c r="UGH31" s="3916"/>
      <c r="UGI31" s="3916"/>
      <c r="UGJ31" s="3916"/>
      <c r="UGK31" s="3916"/>
      <c r="UGL31" s="3916"/>
      <c r="UGM31" s="3916"/>
      <c r="UGN31" s="3916"/>
      <c r="UGO31" s="3916"/>
      <c r="UGP31" s="3916"/>
      <c r="UGQ31" s="3916"/>
      <c r="UGR31" s="3916"/>
      <c r="UGS31" s="3916"/>
      <c r="UGT31" s="3916"/>
      <c r="UGU31" s="3916"/>
      <c r="UGV31" s="3916"/>
      <c r="UGW31" s="3916"/>
      <c r="UGX31" s="3916"/>
      <c r="UGY31" s="3916"/>
      <c r="UGZ31" s="3916"/>
      <c r="UHA31" s="3916"/>
      <c r="UHB31" s="3916"/>
      <c r="UHC31" s="3916"/>
      <c r="UHD31" s="3916"/>
      <c r="UHE31" s="3916"/>
      <c r="UHF31" s="3916"/>
      <c r="UHG31" s="3916"/>
      <c r="UHH31" s="3916"/>
      <c r="UHI31" s="3916"/>
      <c r="UHJ31" s="3916"/>
      <c r="UHK31" s="3916"/>
      <c r="UHL31" s="3916"/>
      <c r="UHM31" s="3916"/>
      <c r="UHN31" s="3916"/>
      <c r="UHO31" s="3916"/>
      <c r="UHP31" s="3916"/>
      <c r="UHQ31" s="3916"/>
      <c r="UHR31" s="3916"/>
      <c r="UHS31" s="3916"/>
      <c r="UHT31" s="3916"/>
      <c r="UHU31" s="3916"/>
      <c r="UHV31" s="3916"/>
      <c r="UHW31" s="3916"/>
      <c r="UHX31" s="3916"/>
      <c r="UHY31" s="3916"/>
      <c r="UHZ31" s="3916"/>
      <c r="UIA31" s="3916"/>
      <c r="UIB31" s="3916"/>
      <c r="UIC31" s="3916"/>
      <c r="UID31" s="3916"/>
      <c r="UIE31" s="3916"/>
      <c r="UIF31" s="3916"/>
      <c r="UIG31" s="3916"/>
      <c r="UIH31" s="3916"/>
      <c r="UII31" s="3916"/>
      <c r="UIJ31" s="3916"/>
      <c r="UIK31" s="3916"/>
      <c r="UIL31" s="3916"/>
      <c r="UIM31" s="3916"/>
      <c r="UIN31" s="3916"/>
      <c r="UIO31" s="3916"/>
      <c r="UIP31" s="3916"/>
      <c r="UIQ31" s="3916"/>
      <c r="UIR31" s="3916"/>
      <c r="UIS31" s="3916"/>
      <c r="UIT31" s="3916"/>
      <c r="UIU31" s="3916"/>
      <c r="UIV31" s="3916"/>
      <c r="UIW31" s="3916"/>
      <c r="UIX31" s="3916"/>
      <c r="UIY31" s="3916"/>
      <c r="UIZ31" s="3916"/>
      <c r="UJA31" s="3916"/>
      <c r="UJB31" s="3916"/>
      <c r="UJC31" s="3916"/>
      <c r="UJD31" s="3916"/>
      <c r="UJE31" s="3916"/>
      <c r="UJF31" s="3916"/>
      <c r="UJG31" s="3916"/>
      <c r="UJH31" s="3916"/>
      <c r="UJI31" s="3916"/>
      <c r="UJJ31" s="3916"/>
      <c r="UJK31" s="3916"/>
      <c r="UJL31" s="3916"/>
      <c r="UJM31" s="3916"/>
      <c r="UJN31" s="3916"/>
      <c r="UJO31" s="3916"/>
      <c r="UJP31" s="3916"/>
      <c r="UJQ31" s="3916"/>
      <c r="UJR31" s="3916"/>
      <c r="UJS31" s="3916"/>
      <c r="UJT31" s="3916"/>
      <c r="UJU31" s="3916"/>
      <c r="UJV31" s="3916"/>
      <c r="UJW31" s="3916"/>
      <c r="UJX31" s="3916"/>
      <c r="UJY31" s="3916"/>
      <c r="UJZ31" s="3916"/>
      <c r="UKA31" s="3916"/>
      <c r="UKB31" s="3916"/>
      <c r="UKC31" s="3916"/>
      <c r="UKD31" s="3916"/>
      <c r="UKE31" s="3916"/>
      <c r="UKF31" s="3916"/>
      <c r="UKG31" s="3916"/>
      <c r="UKH31" s="3916"/>
      <c r="UKI31" s="3916"/>
      <c r="UKJ31" s="3916"/>
      <c r="UKK31" s="3916"/>
      <c r="UKL31" s="3916"/>
      <c r="UKM31" s="3916"/>
      <c r="UKN31" s="3916"/>
      <c r="UKO31" s="3916"/>
      <c r="UKP31" s="3916"/>
      <c r="UKQ31" s="3916"/>
      <c r="UKR31" s="3916"/>
      <c r="UKS31" s="3916"/>
      <c r="UKT31" s="3916"/>
      <c r="UKU31" s="3916"/>
      <c r="UKV31" s="3916"/>
      <c r="UKW31" s="3916"/>
      <c r="UKX31" s="3916"/>
      <c r="UKY31" s="3916"/>
      <c r="UKZ31" s="3916"/>
      <c r="ULA31" s="3916"/>
      <c r="ULB31" s="3916"/>
      <c r="ULC31" s="3916"/>
      <c r="ULD31" s="3916"/>
      <c r="ULE31" s="3916"/>
      <c r="ULF31" s="3916"/>
      <c r="ULG31" s="3916"/>
      <c r="ULH31" s="3916"/>
      <c r="ULI31" s="3916"/>
      <c r="ULJ31" s="3916"/>
      <c r="ULK31" s="3916"/>
      <c r="ULL31" s="3916"/>
      <c r="ULM31" s="3916"/>
      <c r="ULN31" s="3916"/>
      <c r="ULO31" s="3916"/>
      <c r="ULP31" s="3916"/>
      <c r="ULQ31" s="3916"/>
      <c r="ULR31" s="3916"/>
      <c r="ULS31" s="3916"/>
      <c r="ULT31" s="3916"/>
      <c r="ULU31" s="3916"/>
      <c r="ULV31" s="3916"/>
      <c r="ULW31" s="3916"/>
      <c r="ULX31" s="3916"/>
      <c r="ULY31" s="3916"/>
      <c r="ULZ31" s="3916"/>
      <c r="UMA31" s="3916"/>
      <c r="UMB31" s="3916"/>
      <c r="UMC31" s="3916"/>
      <c r="UMD31" s="3916"/>
      <c r="UME31" s="3916"/>
      <c r="UMF31" s="3916"/>
      <c r="UMG31" s="3916"/>
      <c r="UMH31" s="3916"/>
      <c r="UMI31" s="3916"/>
      <c r="UMJ31" s="3916"/>
      <c r="UMK31" s="3916"/>
      <c r="UML31" s="3916"/>
      <c r="UMM31" s="3916"/>
      <c r="UMN31" s="3916"/>
      <c r="UMO31" s="3916"/>
      <c r="UMP31" s="3916"/>
      <c r="UMQ31" s="3916"/>
      <c r="UMR31" s="3916"/>
      <c r="UMS31" s="3916"/>
      <c r="UMT31" s="3916"/>
      <c r="UMU31" s="3916"/>
      <c r="UMV31" s="3916"/>
      <c r="UMW31" s="3916"/>
      <c r="UMX31" s="3916"/>
      <c r="UMY31" s="3916"/>
      <c r="UMZ31" s="3916"/>
      <c r="UNA31" s="3916"/>
      <c r="UNB31" s="3916"/>
      <c r="UNC31" s="3916"/>
      <c r="UND31" s="3916"/>
      <c r="UNE31" s="3916"/>
      <c r="UNF31" s="3916"/>
      <c r="UNG31" s="3916"/>
      <c r="UNH31" s="3916"/>
      <c r="UNI31" s="3916"/>
      <c r="UNJ31" s="3916"/>
      <c r="UNK31" s="3916"/>
      <c r="UNL31" s="3916"/>
      <c r="UNM31" s="3916"/>
      <c r="UNN31" s="3916"/>
      <c r="UNO31" s="3916"/>
      <c r="UNP31" s="3916"/>
      <c r="UNQ31" s="3916"/>
      <c r="UNR31" s="3916"/>
      <c r="UNS31" s="3916"/>
      <c r="UNT31" s="3916"/>
      <c r="UNU31" s="3916"/>
      <c r="UNV31" s="3916"/>
      <c r="UNW31" s="3916"/>
      <c r="UNX31" s="3916"/>
      <c r="UNY31" s="3916"/>
      <c r="UNZ31" s="3916"/>
      <c r="UOA31" s="3916"/>
      <c r="UOB31" s="3916"/>
      <c r="UOC31" s="3916"/>
      <c r="UOD31" s="3916"/>
      <c r="UOE31" s="3916"/>
      <c r="UOF31" s="3916"/>
      <c r="UOG31" s="3916"/>
      <c r="UOH31" s="3916"/>
      <c r="UOI31" s="3916"/>
      <c r="UOJ31" s="3916"/>
      <c r="UOK31" s="3916"/>
      <c r="UOL31" s="3916"/>
      <c r="UOM31" s="3916"/>
      <c r="UON31" s="3916"/>
      <c r="UOO31" s="3916"/>
      <c r="UOP31" s="3916"/>
      <c r="UOQ31" s="3916"/>
      <c r="UOR31" s="3916"/>
      <c r="UOS31" s="3916"/>
      <c r="UOT31" s="3916"/>
      <c r="UOU31" s="3916"/>
      <c r="UOV31" s="3916"/>
      <c r="UOW31" s="3916"/>
      <c r="UOX31" s="3916"/>
      <c r="UOY31" s="3916"/>
      <c r="UOZ31" s="3916"/>
      <c r="UPA31" s="3916"/>
      <c r="UPB31" s="3916"/>
      <c r="UPC31" s="3916"/>
      <c r="UPD31" s="3916"/>
      <c r="UPE31" s="3916"/>
      <c r="UPF31" s="3916"/>
      <c r="UPG31" s="3916"/>
      <c r="UPH31" s="3916"/>
      <c r="UPI31" s="3916"/>
      <c r="UPJ31" s="3916"/>
      <c r="UPK31" s="3916"/>
      <c r="UPL31" s="3916"/>
      <c r="UPM31" s="3916"/>
      <c r="UPN31" s="3916"/>
      <c r="UPO31" s="3916"/>
      <c r="UPP31" s="3916"/>
      <c r="UPQ31" s="3916"/>
      <c r="UPR31" s="3916"/>
      <c r="UPS31" s="3916"/>
      <c r="UPT31" s="3916"/>
      <c r="UPU31" s="3916"/>
      <c r="UPV31" s="3916"/>
      <c r="UPW31" s="3916"/>
      <c r="UPX31" s="3916"/>
      <c r="UPY31" s="3916"/>
      <c r="UPZ31" s="3916"/>
      <c r="UQA31" s="3916"/>
      <c r="UQB31" s="3916"/>
      <c r="UQC31" s="3916"/>
      <c r="UQD31" s="3916"/>
      <c r="UQE31" s="3916"/>
      <c r="UQF31" s="3916"/>
      <c r="UQG31" s="3916"/>
      <c r="UQH31" s="3916"/>
      <c r="UQI31" s="3916"/>
      <c r="UQJ31" s="3916"/>
      <c r="UQK31" s="3916"/>
      <c r="UQL31" s="3916"/>
      <c r="UQM31" s="3916"/>
      <c r="UQN31" s="3916"/>
      <c r="UQO31" s="3916"/>
      <c r="UQP31" s="3916"/>
      <c r="UQQ31" s="3916"/>
      <c r="UQR31" s="3916"/>
      <c r="UQS31" s="3916"/>
      <c r="UQT31" s="3916"/>
      <c r="UQU31" s="3916"/>
      <c r="UQV31" s="3916"/>
      <c r="UQW31" s="3916"/>
      <c r="UQX31" s="3916"/>
      <c r="UQY31" s="3916"/>
      <c r="UQZ31" s="3916"/>
      <c r="URA31" s="3916"/>
      <c r="URB31" s="3916"/>
      <c r="URC31" s="3916"/>
      <c r="URD31" s="3916"/>
      <c r="URE31" s="3916"/>
      <c r="URF31" s="3916"/>
      <c r="URG31" s="3916"/>
      <c r="URH31" s="3916"/>
      <c r="URI31" s="3916"/>
      <c r="URJ31" s="3916"/>
      <c r="URK31" s="3916"/>
      <c r="URL31" s="3916"/>
      <c r="URM31" s="3916"/>
      <c r="URN31" s="3916"/>
      <c r="URO31" s="3916"/>
      <c r="URP31" s="3916"/>
      <c r="URQ31" s="3916"/>
      <c r="URR31" s="3916"/>
      <c r="URS31" s="3916"/>
      <c r="URT31" s="3916"/>
      <c r="URU31" s="3916"/>
      <c r="URV31" s="3916"/>
      <c r="URW31" s="3916"/>
      <c r="URX31" s="3916"/>
      <c r="URY31" s="3916"/>
      <c r="URZ31" s="3916"/>
      <c r="USA31" s="3916"/>
      <c r="USB31" s="3916"/>
      <c r="USC31" s="3916"/>
      <c r="USD31" s="3916"/>
      <c r="USE31" s="3916"/>
      <c r="USF31" s="3916"/>
      <c r="USG31" s="3916"/>
      <c r="USH31" s="3916"/>
      <c r="USI31" s="3916"/>
      <c r="USJ31" s="3916"/>
      <c r="USK31" s="3916"/>
      <c r="USL31" s="3916"/>
      <c r="USM31" s="3916"/>
      <c r="USN31" s="3916"/>
      <c r="USO31" s="3916"/>
      <c r="USP31" s="3916"/>
      <c r="USQ31" s="3916"/>
      <c r="USR31" s="3916"/>
      <c r="USS31" s="3916"/>
      <c r="UST31" s="3916"/>
      <c r="USU31" s="3916"/>
      <c r="USV31" s="3916"/>
      <c r="USW31" s="3916"/>
      <c r="USX31" s="3916"/>
      <c r="USY31" s="3916"/>
      <c r="USZ31" s="3916"/>
      <c r="UTA31" s="3916"/>
      <c r="UTB31" s="3916"/>
      <c r="UTC31" s="3916"/>
      <c r="UTD31" s="3916"/>
      <c r="UTE31" s="3916"/>
      <c r="UTF31" s="3916"/>
      <c r="UTG31" s="3916"/>
      <c r="UTH31" s="3916"/>
      <c r="UTI31" s="3916"/>
      <c r="UTJ31" s="3916"/>
      <c r="UTK31" s="3916"/>
      <c r="UTL31" s="3916"/>
      <c r="UTM31" s="3916"/>
      <c r="UTN31" s="3916"/>
      <c r="UTO31" s="3916"/>
      <c r="UTP31" s="3916"/>
      <c r="UTQ31" s="3916"/>
      <c r="UTR31" s="3916"/>
      <c r="UTS31" s="3916"/>
      <c r="UTT31" s="3916"/>
      <c r="UTU31" s="3916"/>
      <c r="UTV31" s="3916"/>
      <c r="UTW31" s="3916"/>
      <c r="UTX31" s="3916"/>
      <c r="UTY31" s="3916"/>
      <c r="UTZ31" s="3916"/>
      <c r="UUA31" s="3916"/>
      <c r="UUB31" s="3916"/>
      <c r="UUC31" s="3916"/>
      <c r="UUD31" s="3916"/>
      <c r="UUE31" s="3916"/>
      <c r="UUF31" s="3916"/>
      <c r="UUG31" s="3916"/>
      <c r="UUH31" s="3916"/>
      <c r="UUI31" s="3916"/>
      <c r="UUJ31" s="3916"/>
      <c r="UUK31" s="3916"/>
      <c r="UUL31" s="3916"/>
      <c r="UUM31" s="3916"/>
      <c r="UUN31" s="3916"/>
      <c r="UUO31" s="3916"/>
      <c r="UUP31" s="3916"/>
      <c r="UUQ31" s="3916"/>
      <c r="UUR31" s="3916"/>
      <c r="UUS31" s="3916"/>
      <c r="UUT31" s="3916"/>
      <c r="UUU31" s="3916"/>
      <c r="UUV31" s="3916"/>
      <c r="UUW31" s="3916"/>
      <c r="UUX31" s="3916"/>
      <c r="UUY31" s="3916"/>
      <c r="UUZ31" s="3916"/>
      <c r="UVA31" s="3916"/>
      <c r="UVB31" s="3916"/>
      <c r="UVC31" s="3916"/>
      <c r="UVD31" s="3916"/>
      <c r="UVE31" s="3916"/>
      <c r="UVF31" s="3916"/>
      <c r="UVG31" s="3916"/>
      <c r="UVH31" s="3916"/>
      <c r="UVI31" s="3916"/>
      <c r="UVJ31" s="3916"/>
      <c r="UVK31" s="3916"/>
      <c r="UVL31" s="3916"/>
      <c r="UVM31" s="3916"/>
      <c r="UVN31" s="3916"/>
      <c r="UVO31" s="3916"/>
      <c r="UVP31" s="3916"/>
      <c r="UVQ31" s="3916"/>
      <c r="UVR31" s="3916"/>
      <c r="UVS31" s="3916"/>
      <c r="UVT31" s="3916"/>
      <c r="UVU31" s="3916"/>
      <c r="UVV31" s="3916"/>
      <c r="UVW31" s="3916"/>
      <c r="UVX31" s="3916"/>
      <c r="UVY31" s="3916"/>
      <c r="UVZ31" s="3916"/>
      <c r="UWA31" s="3916"/>
      <c r="UWB31" s="3916"/>
      <c r="UWC31" s="3916"/>
      <c r="UWD31" s="3916"/>
      <c r="UWE31" s="3916"/>
      <c r="UWF31" s="3916"/>
      <c r="UWG31" s="3916"/>
      <c r="UWH31" s="3916"/>
      <c r="UWI31" s="3916"/>
      <c r="UWJ31" s="3916"/>
      <c r="UWK31" s="3916"/>
      <c r="UWL31" s="3916"/>
      <c r="UWM31" s="3916"/>
      <c r="UWN31" s="3916"/>
      <c r="UWO31" s="3916"/>
      <c r="UWP31" s="3916"/>
      <c r="UWQ31" s="3916"/>
      <c r="UWR31" s="3916"/>
      <c r="UWS31" s="3916"/>
      <c r="UWT31" s="3916"/>
      <c r="UWU31" s="3916"/>
      <c r="UWV31" s="3916"/>
      <c r="UWW31" s="3916"/>
      <c r="UWX31" s="3916"/>
      <c r="UWY31" s="3916"/>
      <c r="UWZ31" s="3916"/>
      <c r="UXA31" s="3916"/>
      <c r="UXB31" s="3916"/>
      <c r="UXC31" s="3916"/>
      <c r="UXD31" s="3916"/>
      <c r="UXE31" s="3916"/>
      <c r="UXF31" s="3916"/>
      <c r="UXG31" s="3916"/>
      <c r="UXH31" s="3916"/>
      <c r="UXI31" s="3916"/>
      <c r="UXJ31" s="3916"/>
      <c r="UXK31" s="3916"/>
      <c r="UXL31" s="3916"/>
      <c r="UXM31" s="3916"/>
      <c r="UXN31" s="3916"/>
      <c r="UXO31" s="3916"/>
      <c r="UXP31" s="3916"/>
      <c r="UXQ31" s="3916"/>
      <c r="UXR31" s="3916"/>
      <c r="UXS31" s="3916"/>
      <c r="UXT31" s="3916"/>
      <c r="UXU31" s="3916"/>
      <c r="UXV31" s="3916"/>
      <c r="UXW31" s="3916"/>
      <c r="UXX31" s="3916"/>
      <c r="UXY31" s="3916"/>
      <c r="UXZ31" s="3916"/>
      <c r="UYA31" s="3916"/>
      <c r="UYB31" s="3916"/>
      <c r="UYC31" s="3916"/>
      <c r="UYD31" s="3916"/>
      <c r="UYE31" s="3916"/>
      <c r="UYF31" s="3916"/>
      <c r="UYG31" s="3916"/>
      <c r="UYH31" s="3916"/>
      <c r="UYI31" s="3916"/>
      <c r="UYJ31" s="3916"/>
      <c r="UYK31" s="3916"/>
      <c r="UYL31" s="3916"/>
      <c r="UYM31" s="3916"/>
      <c r="UYN31" s="3916"/>
      <c r="UYO31" s="3916"/>
      <c r="UYP31" s="3916"/>
      <c r="UYQ31" s="3916"/>
      <c r="UYR31" s="3916"/>
      <c r="UYS31" s="3916"/>
      <c r="UYT31" s="3916"/>
      <c r="UYU31" s="3916"/>
      <c r="UYV31" s="3916"/>
      <c r="UYW31" s="3916"/>
      <c r="UYX31" s="3916"/>
      <c r="UYY31" s="3916"/>
      <c r="UYZ31" s="3916"/>
      <c r="UZA31" s="3916"/>
      <c r="UZB31" s="3916"/>
      <c r="UZC31" s="3916"/>
      <c r="UZD31" s="3916"/>
      <c r="UZE31" s="3916"/>
      <c r="UZF31" s="3916"/>
      <c r="UZG31" s="3916"/>
      <c r="UZH31" s="3916"/>
      <c r="UZI31" s="3916"/>
      <c r="UZJ31" s="3916"/>
      <c r="UZK31" s="3916"/>
      <c r="UZL31" s="3916"/>
      <c r="UZM31" s="3916"/>
      <c r="UZN31" s="3916"/>
      <c r="UZO31" s="3916"/>
      <c r="UZP31" s="3916"/>
      <c r="UZQ31" s="3916"/>
      <c r="UZR31" s="3916"/>
      <c r="UZS31" s="3916"/>
      <c r="UZT31" s="3916"/>
      <c r="UZU31" s="3916"/>
      <c r="UZV31" s="3916"/>
      <c r="UZW31" s="3916"/>
      <c r="UZX31" s="3916"/>
      <c r="UZY31" s="3916"/>
      <c r="UZZ31" s="3916"/>
      <c r="VAA31" s="3916"/>
      <c r="VAB31" s="3916"/>
      <c r="VAC31" s="3916"/>
      <c r="VAD31" s="3916"/>
      <c r="VAE31" s="3916"/>
      <c r="VAF31" s="3916"/>
      <c r="VAG31" s="3916"/>
      <c r="VAH31" s="3916"/>
      <c r="VAI31" s="3916"/>
      <c r="VAJ31" s="3916"/>
      <c r="VAK31" s="3916"/>
      <c r="VAL31" s="3916"/>
      <c r="VAM31" s="3916"/>
      <c r="VAN31" s="3916"/>
      <c r="VAO31" s="3916"/>
      <c r="VAP31" s="3916"/>
      <c r="VAQ31" s="3916"/>
      <c r="VAR31" s="3916"/>
      <c r="VAS31" s="3916"/>
      <c r="VAT31" s="3916"/>
      <c r="VAU31" s="3916"/>
      <c r="VAV31" s="3916"/>
      <c r="VAW31" s="3916"/>
      <c r="VAX31" s="3916"/>
      <c r="VAY31" s="3916"/>
      <c r="VAZ31" s="3916"/>
      <c r="VBA31" s="3916"/>
      <c r="VBB31" s="3916"/>
      <c r="VBC31" s="3916"/>
      <c r="VBD31" s="3916"/>
      <c r="VBE31" s="3916"/>
      <c r="VBF31" s="3916"/>
      <c r="VBG31" s="3916"/>
      <c r="VBH31" s="3916"/>
      <c r="VBI31" s="3916"/>
      <c r="VBJ31" s="3916"/>
      <c r="VBK31" s="3916"/>
      <c r="VBL31" s="3916"/>
      <c r="VBM31" s="3916"/>
      <c r="VBN31" s="3916"/>
      <c r="VBO31" s="3916"/>
      <c r="VBP31" s="3916"/>
      <c r="VBQ31" s="3916"/>
      <c r="VBR31" s="3916"/>
      <c r="VBS31" s="3916"/>
      <c r="VBT31" s="3916"/>
      <c r="VBU31" s="3916"/>
      <c r="VBV31" s="3916"/>
      <c r="VBW31" s="3916"/>
      <c r="VBX31" s="3916"/>
      <c r="VBY31" s="3916"/>
      <c r="VBZ31" s="3916"/>
      <c r="VCA31" s="3916"/>
      <c r="VCB31" s="3916"/>
      <c r="VCC31" s="3916"/>
      <c r="VCD31" s="3916"/>
      <c r="VCE31" s="3916"/>
      <c r="VCF31" s="3916"/>
      <c r="VCG31" s="3916"/>
      <c r="VCH31" s="3916"/>
      <c r="VCI31" s="3916"/>
      <c r="VCJ31" s="3916"/>
      <c r="VCK31" s="3916"/>
      <c r="VCL31" s="3916"/>
      <c r="VCM31" s="3916"/>
      <c r="VCN31" s="3916"/>
      <c r="VCO31" s="3916"/>
      <c r="VCP31" s="3916"/>
      <c r="VCQ31" s="3916"/>
      <c r="VCR31" s="3916"/>
      <c r="VCS31" s="3916"/>
      <c r="VCT31" s="3916"/>
      <c r="VCU31" s="3916"/>
      <c r="VCV31" s="3916"/>
      <c r="VCW31" s="3916"/>
      <c r="VCX31" s="3916"/>
      <c r="VCY31" s="3916"/>
      <c r="VCZ31" s="3916"/>
      <c r="VDA31" s="3916"/>
      <c r="VDB31" s="3916"/>
      <c r="VDC31" s="3916"/>
      <c r="VDD31" s="3916"/>
      <c r="VDE31" s="3916"/>
      <c r="VDF31" s="3916"/>
      <c r="VDG31" s="3916"/>
      <c r="VDH31" s="3916"/>
      <c r="VDI31" s="3916"/>
      <c r="VDJ31" s="3916"/>
      <c r="VDK31" s="3916"/>
      <c r="VDL31" s="3916"/>
      <c r="VDM31" s="3916"/>
      <c r="VDN31" s="3916"/>
      <c r="VDO31" s="3916"/>
      <c r="VDP31" s="3916"/>
      <c r="VDQ31" s="3916"/>
      <c r="VDR31" s="3916"/>
      <c r="VDS31" s="3916"/>
      <c r="VDT31" s="3916"/>
      <c r="VDU31" s="3916"/>
      <c r="VDV31" s="3916"/>
      <c r="VDW31" s="3916"/>
      <c r="VDX31" s="3916"/>
      <c r="VDY31" s="3916"/>
      <c r="VDZ31" s="3916"/>
      <c r="VEA31" s="3916"/>
      <c r="VEB31" s="3916"/>
      <c r="VEC31" s="3916"/>
      <c r="VED31" s="3916"/>
      <c r="VEE31" s="3916"/>
      <c r="VEF31" s="3916"/>
      <c r="VEG31" s="3916"/>
      <c r="VEH31" s="3916"/>
      <c r="VEI31" s="3916"/>
      <c r="VEJ31" s="3916"/>
      <c r="VEK31" s="3916"/>
      <c r="VEL31" s="3916"/>
      <c r="VEM31" s="3916"/>
      <c r="VEN31" s="3916"/>
      <c r="VEO31" s="3916"/>
      <c r="VEP31" s="3916"/>
      <c r="VEQ31" s="3916"/>
      <c r="VER31" s="3916"/>
      <c r="VES31" s="3916"/>
      <c r="VET31" s="3916"/>
      <c r="VEU31" s="3916"/>
      <c r="VEV31" s="3916"/>
      <c r="VEW31" s="3916"/>
      <c r="VEX31" s="3916"/>
      <c r="VEY31" s="3916"/>
      <c r="VEZ31" s="3916"/>
      <c r="VFA31" s="3916"/>
      <c r="VFB31" s="3916"/>
      <c r="VFC31" s="3916"/>
      <c r="VFD31" s="3916"/>
      <c r="VFE31" s="3916"/>
      <c r="VFF31" s="3916"/>
      <c r="VFG31" s="3916"/>
      <c r="VFH31" s="3916"/>
      <c r="VFI31" s="3916"/>
      <c r="VFJ31" s="3916"/>
      <c r="VFK31" s="3916"/>
      <c r="VFL31" s="3916"/>
      <c r="VFM31" s="3916"/>
      <c r="VFN31" s="3916"/>
      <c r="VFO31" s="3916"/>
      <c r="VFP31" s="3916"/>
      <c r="VFQ31" s="3916"/>
      <c r="VFR31" s="3916"/>
      <c r="VFS31" s="3916"/>
      <c r="VFT31" s="3916"/>
      <c r="VFU31" s="3916"/>
      <c r="VFV31" s="3916"/>
      <c r="VFW31" s="3916"/>
      <c r="VFX31" s="3916"/>
      <c r="VFY31" s="3916"/>
      <c r="VFZ31" s="3916"/>
      <c r="VGA31" s="3916"/>
      <c r="VGB31" s="3916"/>
      <c r="VGC31" s="3916"/>
      <c r="VGD31" s="3916"/>
      <c r="VGE31" s="3916"/>
      <c r="VGF31" s="3916"/>
      <c r="VGG31" s="3916"/>
      <c r="VGH31" s="3916"/>
      <c r="VGI31" s="3916"/>
      <c r="VGJ31" s="3916"/>
      <c r="VGK31" s="3916"/>
      <c r="VGL31" s="3916"/>
      <c r="VGM31" s="3916"/>
      <c r="VGN31" s="3916"/>
      <c r="VGO31" s="3916"/>
      <c r="VGP31" s="3916"/>
      <c r="VGQ31" s="3916"/>
      <c r="VGR31" s="3916"/>
      <c r="VGS31" s="3916"/>
      <c r="VGT31" s="3916"/>
      <c r="VGU31" s="3916"/>
      <c r="VGV31" s="3916"/>
      <c r="VGW31" s="3916"/>
      <c r="VGX31" s="3916"/>
      <c r="VGY31" s="3916"/>
      <c r="VGZ31" s="3916"/>
      <c r="VHA31" s="3916"/>
      <c r="VHB31" s="3916"/>
      <c r="VHC31" s="3916"/>
      <c r="VHD31" s="3916"/>
      <c r="VHE31" s="3916"/>
      <c r="VHF31" s="3916"/>
      <c r="VHG31" s="3916"/>
      <c r="VHH31" s="3916"/>
      <c r="VHI31" s="3916"/>
      <c r="VHJ31" s="3916"/>
      <c r="VHK31" s="3916"/>
      <c r="VHL31" s="3916"/>
      <c r="VHM31" s="3916"/>
      <c r="VHN31" s="3916"/>
      <c r="VHO31" s="3916"/>
      <c r="VHP31" s="3916"/>
      <c r="VHQ31" s="3916"/>
      <c r="VHR31" s="3916"/>
      <c r="VHS31" s="3916"/>
      <c r="VHT31" s="3916"/>
      <c r="VHU31" s="3916"/>
      <c r="VHV31" s="3916"/>
      <c r="VHW31" s="3916"/>
      <c r="VHX31" s="3916"/>
      <c r="VHY31" s="3916"/>
      <c r="VHZ31" s="3916"/>
      <c r="VIA31" s="3916"/>
      <c r="VIB31" s="3916"/>
      <c r="VIC31" s="3916"/>
      <c r="VID31" s="3916"/>
      <c r="VIE31" s="3916"/>
      <c r="VIF31" s="3916"/>
      <c r="VIG31" s="3916"/>
      <c r="VIH31" s="3916"/>
      <c r="VII31" s="3916"/>
      <c r="VIJ31" s="3916"/>
      <c r="VIK31" s="3916"/>
      <c r="VIL31" s="3916"/>
      <c r="VIM31" s="3916"/>
      <c r="VIN31" s="3916"/>
      <c r="VIO31" s="3916"/>
      <c r="VIP31" s="3916"/>
      <c r="VIQ31" s="3916"/>
      <c r="VIR31" s="3916"/>
      <c r="VIS31" s="3916"/>
      <c r="VIT31" s="3916"/>
      <c r="VIU31" s="3916"/>
      <c r="VIV31" s="3916"/>
      <c r="VIW31" s="3916"/>
      <c r="VIX31" s="3916"/>
      <c r="VIY31" s="3916"/>
      <c r="VIZ31" s="3916"/>
      <c r="VJA31" s="3916"/>
      <c r="VJB31" s="3916"/>
      <c r="VJC31" s="3916"/>
      <c r="VJD31" s="3916"/>
      <c r="VJE31" s="3916"/>
      <c r="VJF31" s="3916"/>
      <c r="VJG31" s="3916"/>
      <c r="VJH31" s="3916"/>
      <c r="VJI31" s="3916"/>
      <c r="VJJ31" s="3916"/>
      <c r="VJK31" s="3916"/>
      <c r="VJL31" s="3916"/>
      <c r="VJM31" s="3916"/>
      <c r="VJN31" s="3916"/>
      <c r="VJO31" s="3916"/>
      <c r="VJP31" s="3916"/>
      <c r="VJQ31" s="3916"/>
      <c r="VJR31" s="3916"/>
      <c r="VJS31" s="3916"/>
      <c r="VJT31" s="3916"/>
      <c r="VJU31" s="3916"/>
      <c r="VJV31" s="3916"/>
      <c r="VJW31" s="3916"/>
      <c r="VJX31" s="3916"/>
      <c r="VJY31" s="3916"/>
      <c r="VJZ31" s="3916"/>
      <c r="VKA31" s="3916"/>
      <c r="VKB31" s="3916"/>
      <c r="VKC31" s="3916"/>
      <c r="VKD31" s="3916"/>
      <c r="VKE31" s="3916"/>
      <c r="VKF31" s="3916"/>
      <c r="VKG31" s="3916"/>
      <c r="VKH31" s="3916"/>
      <c r="VKI31" s="3916"/>
      <c r="VKJ31" s="3916"/>
      <c r="VKK31" s="3916"/>
      <c r="VKL31" s="3916"/>
      <c r="VKM31" s="3916"/>
      <c r="VKN31" s="3916"/>
      <c r="VKO31" s="3916"/>
      <c r="VKP31" s="3916"/>
      <c r="VKQ31" s="3916"/>
      <c r="VKR31" s="3916"/>
      <c r="VKS31" s="3916"/>
      <c r="VKT31" s="3916"/>
      <c r="VKU31" s="3916"/>
      <c r="VKV31" s="3916"/>
      <c r="VKW31" s="3916"/>
      <c r="VKX31" s="3916"/>
      <c r="VKY31" s="3916"/>
      <c r="VKZ31" s="3916"/>
      <c r="VLA31" s="3916"/>
      <c r="VLB31" s="3916"/>
      <c r="VLC31" s="3916"/>
      <c r="VLD31" s="3916"/>
      <c r="VLE31" s="3916"/>
      <c r="VLF31" s="3916"/>
      <c r="VLG31" s="3916"/>
      <c r="VLH31" s="3916"/>
      <c r="VLI31" s="3916"/>
      <c r="VLJ31" s="3916"/>
      <c r="VLK31" s="3916"/>
      <c r="VLL31" s="3916"/>
      <c r="VLM31" s="3916"/>
      <c r="VLN31" s="3916"/>
      <c r="VLO31" s="3916"/>
      <c r="VLP31" s="3916"/>
      <c r="VLQ31" s="3916"/>
      <c r="VLR31" s="3916"/>
      <c r="VLS31" s="3916"/>
      <c r="VLT31" s="3916"/>
      <c r="VLU31" s="3916"/>
      <c r="VLV31" s="3916"/>
      <c r="VLW31" s="3916"/>
      <c r="VLX31" s="3916"/>
      <c r="VLY31" s="3916"/>
      <c r="VLZ31" s="3916"/>
      <c r="VMA31" s="3916"/>
      <c r="VMB31" s="3916"/>
      <c r="VMC31" s="3916"/>
      <c r="VMD31" s="3916"/>
      <c r="VME31" s="3916"/>
      <c r="VMF31" s="3916"/>
      <c r="VMG31" s="3916"/>
      <c r="VMH31" s="3916"/>
      <c r="VMI31" s="3916"/>
      <c r="VMJ31" s="3916"/>
      <c r="VMK31" s="3916"/>
      <c r="VML31" s="3916"/>
      <c r="VMM31" s="3916"/>
      <c r="VMN31" s="3916"/>
      <c r="VMO31" s="3916"/>
      <c r="VMP31" s="3916"/>
      <c r="VMQ31" s="3916"/>
      <c r="VMR31" s="3916"/>
      <c r="VMS31" s="3916"/>
      <c r="VMT31" s="3916"/>
      <c r="VMU31" s="3916"/>
      <c r="VMV31" s="3916"/>
      <c r="VMW31" s="3916"/>
      <c r="VMX31" s="3916"/>
      <c r="VMY31" s="3916"/>
      <c r="VMZ31" s="3916"/>
      <c r="VNA31" s="3916"/>
      <c r="VNB31" s="3916"/>
      <c r="VNC31" s="3916"/>
      <c r="VND31" s="3916"/>
      <c r="VNE31" s="3916"/>
      <c r="VNF31" s="3916"/>
      <c r="VNG31" s="3916"/>
      <c r="VNH31" s="3916"/>
      <c r="VNI31" s="3916"/>
      <c r="VNJ31" s="3916"/>
      <c r="VNK31" s="3916"/>
      <c r="VNL31" s="3916"/>
      <c r="VNM31" s="3916"/>
      <c r="VNN31" s="3916"/>
      <c r="VNO31" s="3916"/>
      <c r="VNP31" s="3916"/>
      <c r="VNQ31" s="3916"/>
      <c r="VNR31" s="3916"/>
      <c r="VNS31" s="3916"/>
      <c r="VNT31" s="3916"/>
      <c r="VNU31" s="3916"/>
      <c r="VNV31" s="3916"/>
      <c r="VNW31" s="3916"/>
      <c r="VNX31" s="3916"/>
      <c r="VNY31" s="3916"/>
      <c r="VNZ31" s="3916"/>
      <c r="VOA31" s="3916"/>
      <c r="VOB31" s="3916"/>
      <c r="VOC31" s="3916"/>
      <c r="VOD31" s="3916"/>
      <c r="VOE31" s="3916"/>
      <c r="VOF31" s="3916"/>
      <c r="VOG31" s="3916"/>
      <c r="VOH31" s="3916"/>
      <c r="VOI31" s="3916"/>
      <c r="VOJ31" s="3916"/>
      <c r="VOK31" s="3916"/>
      <c r="VOL31" s="3916"/>
      <c r="VOM31" s="3916"/>
      <c r="VON31" s="3916"/>
      <c r="VOO31" s="3916"/>
      <c r="VOP31" s="3916"/>
      <c r="VOQ31" s="3916"/>
      <c r="VOR31" s="3916"/>
      <c r="VOS31" s="3916"/>
      <c r="VOT31" s="3916"/>
      <c r="VOU31" s="3916"/>
      <c r="VOV31" s="3916"/>
      <c r="VOW31" s="3916"/>
      <c r="VOX31" s="3916"/>
      <c r="VOY31" s="3916"/>
      <c r="VOZ31" s="3916"/>
      <c r="VPA31" s="3916"/>
      <c r="VPB31" s="3916"/>
      <c r="VPC31" s="3916"/>
      <c r="VPD31" s="3916"/>
      <c r="VPE31" s="3916"/>
      <c r="VPF31" s="3916"/>
      <c r="VPG31" s="3916"/>
      <c r="VPH31" s="3916"/>
      <c r="VPI31" s="3916"/>
      <c r="VPJ31" s="3916"/>
      <c r="VPK31" s="3916"/>
      <c r="VPL31" s="3916"/>
      <c r="VPM31" s="3916"/>
      <c r="VPN31" s="3916"/>
      <c r="VPO31" s="3916"/>
      <c r="VPP31" s="3916"/>
      <c r="VPQ31" s="3916"/>
      <c r="VPR31" s="3916"/>
      <c r="VPS31" s="3916"/>
      <c r="VPT31" s="3916"/>
      <c r="VPU31" s="3916"/>
      <c r="VPV31" s="3916"/>
      <c r="VPW31" s="3916"/>
      <c r="VPX31" s="3916"/>
      <c r="VPY31" s="3916"/>
      <c r="VPZ31" s="3916"/>
      <c r="VQA31" s="3916"/>
      <c r="VQB31" s="3916"/>
      <c r="VQC31" s="3916"/>
      <c r="VQD31" s="3916"/>
      <c r="VQE31" s="3916"/>
      <c r="VQF31" s="3916"/>
      <c r="VQG31" s="3916"/>
      <c r="VQH31" s="3916"/>
      <c r="VQI31" s="3916"/>
      <c r="VQJ31" s="3916"/>
      <c r="VQK31" s="3916"/>
      <c r="VQL31" s="3916"/>
      <c r="VQM31" s="3916"/>
      <c r="VQN31" s="3916"/>
      <c r="VQO31" s="3916"/>
      <c r="VQP31" s="3916"/>
      <c r="VQQ31" s="3916"/>
      <c r="VQR31" s="3916"/>
      <c r="VQS31" s="3916"/>
      <c r="VQT31" s="3916"/>
      <c r="VQU31" s="3916"/>
      <c r="VQV31" s="3916"/>
      <c r="VQW31" s="3916"/>
      <c r="VQX31" s="3916"/>
      <c r="VQY31" s="3916"/>
      <c r="VQZ31" s="3916"/>
      <c r="VRA31" s="3916"/>
      <c r="VRB31" s="3916"/>
      <c r="VRC31" s="3916"/>
      <c r="VRD31" s="3916"/>
      <c r="VRE31" s="3916"/>
      <c r="VRF31" s="3916"/>
      <c r="VRG31" s="3916"/>
      <c r="VRH31" s="3916"/>
      <c r="VRI31" s="3916"/>
      <c r="VRJ31" s="3916"/>
      <c r="VRK31" s="3916"/>
      <c r="VRL31" s="3916"/>
      <c r="VRM31" s="3916"/>
      <c r="VRN31" s="3916"/>
      <c r="VRO31" s="3916"/>
      <c r="VRP31" s="3916"/>
      <c r="VRQ31" s="3916"/>
      <c r="VRR31" s="3916"/>
      <c r="VRS31" s="3916"/>
      <c r="VRT31" s="3916"/>
      <c r="VRU31" s="3916"/>
      <c r="VRV31" s="3916"/>
      <c r="VRW31" s="3916"/>
      <c r="VRX31" s="3916"/>
      <c r="VRY31" s="3916"/>
      <c r="VRZ31" s="3916"/>
      <c r="VSA31" s="3916"/>
      <c r="VSB31" s="3916"/>
      <c r="VSC31" s="3916"/>
      <c r="VSD31" s="3916"/>
      <c r="VSE31" s="3916"/>
      <c r="VSF31" s="3916"/>
      <c r="VSG31" s="3916"/>
      <c r="VSH31" s="3916"/>
      <c r="VSI31" s="3916"/>
      <c r="VSJ31" s="3916"/>
      <c r="VSK31" s="3916"/>
      <c r="VSL31" s="3916"/>
      <c r="VSM31" s="3916"/>
      <c r="VSN31" s="3916"/>
      <c r="VSO31" s="3916"/>
      <c r="VSP31" s="3916"/>
      <c r="VSQ31" s="3916"/>
      <c r="VSR31" s="3916"/>
      <c r="VSS31" s="3916"/>
      <c r="VST31" s="3916"/>
      <c r="VSU31" s="3916"/>
      <c r="VSV31" s="3916"/>
      <c r="VSW31" s="3916"/>
      <c r="VSX31" s="3916"/>
      <c r="VSY31" s="3916"/>
      <c r="VSZ31" s="3916"/>
      <c r="VTA31" s="3916"/>
      <c r="VTB31" s="3916"/>
      <c r="VTC31" s="3916"/>
      <c r="VTD31" s="3916"/>
      <c r="VTE31" s="3916"/>
      <c r="VTF31" s="3916"/>
      <c r="VTG31" s="3916"/>
      <c r="VTH31" s="3916"/>
      <c r="VTI31" s="3916"/>
      <c r="VTJ31" s="3916"/>
      <c r="VTK31" s="3916"/>
      <c r="VTL31" s="3916"/>
      <c r="VTM31" s="3916"/>
      <c r="VTN31" s="3916"/>
      <c r="VTO31" s="3916"/>
      <c r="VTP31" s="3916"/>
      <c r="VTQ31" s="3916"/>
      <c r="VTR31" s="3916"/>
      <c r="VTS31" s="3916"/>
      <c r="VTT31" s="3916"/>
      <c r="VTU31" s="3916"/>
      <c r="VTV31" s="3916"/>
      <c r="VTW31" s="3916"/>
      <c r="VTX31" s="3916"/>
      <c r="VTY31" s="3916"/>
      <c r="VTZ31" s="3916"/>
      <c r="VUA31" s="3916"/>
      <c r="VUB31" s="3916"/>
      <c r="VUC31" s="3916"/>
      <c r="VUD31" s="3916"/>
      <c r="VUE31" s="3916"/>
      <c r="VUF31" s="3916"/>
      <c r="VUG31" s="3916"/>
      <c r="VUH31" s="3916"/>
      <c r="VUI31" s="3916"/>
      <c r="VUJ31" s="3916"/>
      <c r="VUK31" s="3916"/>
      <c r="VUL31" s="3916"/>
      <c r="VUM31" s="3916"/>
      <c r="VUN31" s="3916"/>
      <c r="VUO31" s="3916"/>
      <c r="VUP31" s="3916"/>
      <c r="VUQ31" s="3916"/>
      <c r="VUR31" s="3916"/>
      <c r="VUS31" s="3916"/>
      <c r="VUT31" s="3916"/>
      <c r="VUU31" s="3916"/>
      <c r="VUV31" s="3916"/>
      <c r="VUW31" s="3916"/>
      <c r="VUX31" s="3916"/>
      <c r="VUY31" s="3916"/>
      <c r="VUZ31" s="3916"/>
      <c r="VVA31" s="3916"/>
      <c r="VVB31" s="3916"/>
      <c r="VVC31" s="3916"/>
      <c r="VVD31" s="3916"/>
      <c r="VVE31" s="3916"/>
      <c r="VVF31" s="3916"/>
      <c r="VVG31" s="3916"/>
      <c r="VVH31" s="3916"/>
      <c r="VVI31" s="3916"/>
      <c r="VVJ31" s="3916"/>
      <c r="VVK31" s="3916"/>
      <c r="VVL31" s="3916"/>
      <c r="VVM31" s="3916"/>
      <c r="VVN31" s="3916"/>
      <c r="VVO31" s="3916"/>
      <c r="VVP31" s="3916"/>
      <c r="VVQ31" s="3916"/>
      <c r="VVR31" s="3916"/>
      <c r="VVS31" s="3916"/>
      <c r="VVT31" s="3916"/>
      <c r="VVU31" s="3916"/>
      <c r="VVV31" s="3916"/>
      <c r="VVW31" s="3916"/>
      <c r="VVX31" s="3916"/>
      <c r="VVY31" s="3916"/>
      <c r="VVZ31" s="3916"/>
      <c r="VWA31" s="3916"/>
      <c r="VWB31" s="3916"/>
      <c r="VWC31" s="3916"/>
      <c r="VWD31" s="3916"/>
      <c r="VWE31" s="3916"/>
      <c r="VWF31" s="3916"/>
      <c r="VWG31" s="3916"/>
      <c r="VWH31" s="3916"/>
      <c r="VWI31" s="3916"/>
      <c r="VWJ31" s="3916"/>
      <c r="VWK31" s="3916"/>
      <c r="VWL31" s="3916"/>
      <c r="VWM31" s="3916"/>
      <c r="VWN31" s="3916"/>
      <c r="VWO31" s="3916"/>
      <c r="VWP31" s="3916"/>
      <c r="VWQ31" s="3916"/>
      <c r="VWR31" s="3916"/>
      <c r="VWS31" s="3916"/>
      <c r="VWT31" s="3916"/>
      <c r="VWU31" s="3916"/>
      <c r="VWV31" s="3916"/>
      <c r="VWW31" s="3916"/>
      <c r="VWX31" s="3916"/>
      <c r="VWY31" s="3916"/>
      <c r="VWZ31" s="3916"/>
      <c r="VXA31" s="3916"/>
      <c r="VXB31" s="3916"/>
      <c r="VXC31" s="3916"/>
      <c r="VXD31" s="3916"/>
      <c r="VXE31" s="3916"/>
      <c r="VXF31" s="3916"/>
      <c r="VXG31" s="3916"/>
      <c r="VXH31" s="3916"/>
      <c r="VXI31" s="3916"/>
      <c r="VXJ31" s="3916"/>
      <c r="VXK31" s="3916"/>
      <c r="VXL31" s="3916"/>
      <c r="VXM31" s="3916"/>
      <c r="VXN31" s="3916"/>
      <c r="VXO31" s="3916"/>
      <c r="VXP31" s="3916"/>
      <c r="VXQ31" s="3916"/>
      <c r="VXR31" s="3916"/>
      <c r="VXS31" s="3916"/>
      <c r="VXT31" s="3916"/>
      <c r="VXU31" s="3916"/>
      <c r="VXV31" s="3916"/>
      <c r="VXW31" s="3916"/>
      <c r="VXX31" s="3916"/>
      <c r="VXY31" s="3916"/>
      <c r="VXZ31" s="3916"/>
      <c r="VYA31" s="3916"/>
      <c r="VYB31" s="3916"/>
      <c r="VYC31" s="3916"/>
      <c r="VYD31" s="3916"/>
      <c r="VYE31" s="3916"/>
      <c r="VYF31" s="3916"/>
      <c r="VYG31" s="3916"/>
      <c r="VYH31" s="3916"/>
      <c r="VYI31" s="3916"/>
      <c r="VYJ31" s="3916"/>
      <c r="VYK31" s="3916"/>
      <c r="VYL31" s="3916"/>
      <c r="VYM31" s="3916"/>
      <c r="VYN31" s="3916"/>
      <c r="VYO31" s="3916"/>
      <c r="VYP31" s="3916"/>
      <c r="VYQ31" s="3916"/>
      <c r="VYR31" s="3916"/>
      <c r="VYS31" s="3916"/>
      <c r="VYT31" s="3916"/>
      <c r="VYU31" s="3916"/>
      <c r="VYV31" s="3916"/>
      <c r="VYW31" s="3916"/>
      <c r="VYX31" s="3916"/>
      <c r="VYY31" s="3916"/>
      <c r="VYZ31" s="3916"/>
      <c r="VZA31" s="3916"/>
      <c r="VZB31" s="3916"/>
      <c r="VZC31" s="3916"/>
      <c r="VZD31" s="3916"/>
      <c r="VZE31" s="3916"/>
      <c r="VZF31" s="3916"/>
      <c r="VZG31" s="3916"/>
      <c r="VZH31" s="3916"/>
      <c r="VZI31" s="3916"/>
      <c r="VZJ31" s="3916"/>
      <c r="VZK31" s="3916"/>
      <c r="VZL31" s="3916"/>
      <c r="VZM31" s="3916"/>
      <c r="VZN31" s="3916"/>
      <c r="VZO31" s="3916"/>
      <c r="VZP31" s="3916"/>
      <c r="VZQ31" s="3916"/>
      <c r="VZR31" s="3916"/>
      <c r="VZS31" s="3916"/>
      <c r="VZT31" s="3916"/>
      <c r="VZU31" s="3916"/>
      <c r="VZV31" s="3916"/>
      <c r="VZW31" s="3916"/>
      <c r="VZX31" s="3916"/>
      <c r="VZY31" s="3916"/>
      <c r="VZZ31" s="3916"/>
      <c r="WAA31" s="3916"/>
      <c r="WAB31" s="3916"/>
      <c r="WAC31" s="3916"/>
      <c r="WAD31" s="3916"/>
      <c r="WAE31" s="3916"/>
      <c r="WAF31" s="3916"/>
      <c r="WAG31" s="3916"/>
      <c r="WAH31" s="3916"/>
      <c r="WAI31" s="3916"/>
      <c r="WAJ31" s="3916"/>
      <c r="WAK31" s="3916"/>
      <c r="WAL31" s="3916"/>
      <c r="WAM31" s="3916"/>
      <c r="WAN31" s="3916"/>
      <c r="WAO31" s="3916"/>
      <c r="WAP31" s="3916"/>
      <c r="WAQ31" s="3916"/>
      <c r="WAR31" s="3916"/>
      <c r="WAS31" s="3916"/>
      <c r="WAT31" s="3916"/>
      <c r="WAU31" s="3916"/>
      <c r="WAV31" s="3916"/>
      <c r="WAW31" s="3916"/>
      <c r="WAX31" s="3916"/>
      <c r="WAY31" s="3916"/>
      <c r="WAZ31" s="3916"/>
      <c r="WBA31" s="3916"/>
      <c r="WBB31" s="3916"/>
      <c r="WBC31" s="3916"/>
      <c r="WBD31" s="3916"/>
      <c r="WBE31" s="3916"/>
      <c r="WBF31" s="3916"/>
      <c r="WBG31" s="3916"/>
      <c r="WBH31" s="3916"/>
      <c r="WBI31" s="3916"/>
      <c r="WBJ31" s="3916"/>
      <c r="WBK31" s="3916"/>
      <c r="WBL31" s="3916"/>
      <c r="WBM31" s="3916"/>
      <c r="WBN31" s="3916"/>
      <c r="WBO31" s="3916"/>
      <c r="WBP31" s="3916"/>
      <c r="WBQ31" s="3916"/>
      <c r="WBR31" s="3916"/>
      <c r="WBS31" s="3916"/>
      <c r="WBT31" s="3916"/>
      <c r="WBU31" s="3916"/>
      <c r="WBV31" s="3916"/>
      <c r="WBW31" s="3916"/>
      <c r="WBX31" s="3916"/>
      <c r="WBY31" s="3916"/>
      <c r="WBZ31" s="3916"/>
      <c r="WCA31" s="3916"/>
      <c r="WCB31" s="3916"/>
      <c r="WCC31" s="3916"/>
      <c r="WCD31" s="3916"/>
      <c r="WCE31" s="3916"/>
      <c r="WCF31" s="3916"/>
      <c r="WCG31" s="3916"/>
      <c r="WCH31" s="3916"/>
      <c r="WCI31" s="3916"/>
      <c r="WCJ31" s="3916"/>
      <c r="WCK31" s="3916"/>
      <c r="WCL31" s="3916"/>
      <c r="WCM31" s="3916"/>
      <c r="WCN31" s="3916"/>
      <c r="WCO31" s="3916"/>
      <c r="WCP31" s="3916"/>
      <c r="WCQ31" s="3916"/>
      <c r="WCR31" s="3916"/>
      <c r="WCS31" s="3916"/>
      <c r="WCT31" s="3916"/>
      <c r="WCU31" s="3916"/>
      <c r="WCV31" s="3916"/>
      <c r="WCW31" s="3916"/>
      <c r="WCX31" s="3916"/>
      <c r="WCY31" s="3916"/>
      <c r="WCZ31" s="3916"/>
      <c r="WDA31" s="3916"/>
      <c r="WDB31" s="3916"/>
      <c r="WDC31" s="3916"/>
      <c r="WDD31" s="3916"/>
      <c r="WDE31" s="3916"/>
      <c r="WDF31" s="3916"/>
      <c r="WDG31" s="3916"/>
      <c r="WDH31" s="3916"/>
      <c r="WDI31" s="3916"/>
      <c r="WDJ31" s="3916"/>
      <c r="WDK31" s="3916"/>
      <c r="WDL31" s="3916"/>
      <c r="WDM31" s="3916"/>
      <c r="WDN31" s="3916"/>
      <c r="WDO31" s="3916"/>
      <c r="WDP31" s="3916"/>
      <c r="WDQ31" s="3916"/>
      <c r="WDR31" s="3916"/>
      <c r="WDS31" s="3916"/>
      <c r="WDT31" s="3916"/>
      <c r="WDU31" s="3916"/>
      <c r="WDV31" s="3916"/>
      <c r="WDW31" s="3916"/>
      <c r="WDX31" s="3916"/>
      <c r="WDY31" s="3916"/>
      <c r="WDZ31" s="3916"/>
      <c r="WEA31" s="3916"/>
      <c r="WEB31" s="3916"/>
      <c r="WEC31" s="3916"/>
      <c r="WED31" s="3916"/>
      <c r="WEE31" s="3916"/>
      <c r="WEF31" s="3916"/>
      <c r="WEG31" s="3916"/>
      <c r="WEH31" s="3916"/>
      <c r="WEI31" s="3916"/>
      <c r="WEJ31" s="3916"/>
      <c r="WEK31" s="3916"/>
      <c r="WEL31" s="3916"/>
      <c r="WEM31" s="3916"/>
      <c r="WEN31" s="3916"/>
      <c r="WEO31" s="3916"/>
      <c r="WEP31" s="3916"/>
      <c r="WEQ31" s="3916"/>
      <c r="WER31" s="3916"/>
      <c r="WES31" s="3916"/>
      <c r="WET31" s="3916"/>
      <c r="WEU31" s="3916"/>
      <c r="WEV31" s="3916"/>
      <c r="WEW31" s="3916"/>
      <c r="WEX31" s="3916"/>
      <c r="WEY31" s="3916"/>
      <c r="WEZ31" s="3916"/>
      <c r="WFA31" s="3916"/>
      <c r="WFB31" s="3916"/>
      <c r="WFC31" s="3916"/>
      <c r="WFD31" s="3916"/>
      <c r="WFE31" s="3916"/>
      <c r="WFF31" s="3916"/>
      <c r="WFG31" s="3916"/>
      <c r="WFH31" s="3916"/>
      <c r="WFI31" s="3916"/>
      <c r="WFJ31" s="3916"/>
      <c r="WFK31" s="3916"/>
      <c r="WFL31" s="3916"/>
      <c r="WFM31" s="3916"/>
      <c r="WFN31" s="3916"/>
      <c r="WFO31" s="3916"/>
      <c r="WFP31" s="3916"/>
      <c r="WFQ31" s="3916"/>
      <c r="WFR31" s="3916"/>
      <c r="WFS31" s="3916"/>
      <c r="WFT31" s="3916"/>
      <c r="WFU31" s="3916"/>
      <c r="WFV31" s="3916"/>
      <c r="WFW31" s="3916"/>
      <c r="WFX31" s="3916"/>
      <c r="WFY31" s="3916"/>
      <c r="WFZ31" s="3916"/>
      <c r="WGA31" s="3916"/>
      <c r="WGB31" s="3916"/>
      <c r="WGC31" s="3916"/>
      <c r="WGD31" s="3916"/>
      <c r="WGE31" s="3916"/>
      <c r="WGF31" s="3916"/>
      <c r="WGG31" s="3916"/>
      <c r="WGH31" s="3916"/>
      <c r="WGI31" s="3916"/>
      <c r="WGJ31" s="3916"/>
      <c r="WGK31" s="3916"/>
      <c r="WGL31" s="3916"/>
      <c r="WGM31" s="3916"/>
      <c r="WGN31" s="3916"/>
      <c r="WGO31" s="3916"/>
      <c r="WGP31" s="3916"/>
      <c r="WGQ31" s="3916"/>
      <c r="WGR31" s="3916"/>
      <c r="WGS31" s="3916"/>
      <c r="WGT31" s="3916"/>
      <c r="WGU31" s="3916"/>
      <c r="WGV31" s="3916"/>
      <c r="WGW31" s="3916"/>
      <c r="WGX31" s="3916"/>
      <c r="WGY31" s="3916"/>
      <c r="WGZ31" s="3916"/>
      <c r="WHA31" s="3916"/>
      <c r="WHB31" s="3916"/>
      <c r="WHC31" s="3916"/>
      <c r="WHD31" s="3916"/>
      <c r="WHE31" s="3916"/>
      <c r="WHF31" s="3916"/>
      <c r="WHG31" s="3916"/>
      <c r="WHH31" s="3916"/>
      <c r="WHI31" s="3916"/>
      <c r="WHJ31" s="3916"/>
      <c r="WHK31" s="3916"/>
      <c r="WHL31" s="3916"/>
      <c r="WHM31" s="3916"/>
      <c r="WHN31" s="3916"/>
      <c r="WHO31" s="3916"/>
      <c r="WHP31" s="3916"/>
      <c r="WHQ31" s="3916"/>
      <c r="WHR31" s="3916"/>
      <c r="WHS31" s="3916"/>
      <c r="WHT31" s="3916"/>
      <c r="WHU31" s="3916"/>
      <c r="WHV31" s="3916"/>
      <c r="WHW31" s="3916"/>
      <c r="WHX31" s="3916"/>
      <c r="WHY31" s="3916"/>
      <c r="WHZ31" s="3916"/>
      <c r="WIA31" s="3916"/>
      <c r="WIB31" s="3916"/>
      <c r="WIC31" s="3916"/>
      <c r="WID31" s="3916"/>
      <c r="WIE31" s="3916"/>
      <c r="WIF31" s="3916"/>
      <c r="WIG31" s="3916"/>
      <c r="WIH31" s="3916"/>
      <c r="WII31" s="3916"/>
      <c r="WIJ31" s="3916"/>
      <c r="WIK31" s="3916"/>
      <c r="WIL31" s="3916"/>
      <c r="WIM31" s="3916"/>
      <c r="WIN31" s="3916"/>
      <c r="WIO31" s="3916"/>
      <c r="WIP31" s="3916"/>
      <c r="WIQ31" s="3916"/>
      <c r="WIR31" s="3916"/>
      <c r="WIS31" s="3916"/>
      <c r="WIT31" s="3916"/>
      <c r="WIU31" s="3916"/>
      <c r="WIV31" s="3916"/>
      <c r="WIW31" s="3916"/>
      <c r="WIX31" s="3916"/>
      <c r="WIY31" s="3916"/>
      <c r="WIZ31" s="3916"/>
      <c r="WJA31" s="3916"/>
      <c r="WJB31" s="3916"/>
      <c r="WJC31" s="3916"/>
      <c r="WJD31" s="3916"/>
      <c r="WJE31" s="3916"/>
      <c r="WJF31" s="3916"/>
      <c r="WJG31" s="3916"/>
      <c r="WJH31" s="3916"/>
      <c r="WJI31" s="3916"/>
      <c r="WJJ31" s="3916"/>
      <c r="WJK31" s="3916"/>
      <c r="WJL31" s="3916"/>
      <c r="WJM31" s="3916"/>
      <c r="WJN31" s="3916"/>
      <c r="WJO31" s="3916"/>
      <c r="WJP31" s="3916"/>
      <c r="WJQ31" s="3916"/>
      <c r="WJR31" s="3916"/>
      <c r="WJS31" s="3916"/>
      <c r="WJT31" s="3916"/>
      <c r="WJU31" s="3916"/>
      <c r="WJV31" s="3916"/>
      <c r="WJW31" s="3916"/>
      <c r="WJX31" s="3916"/>
      <c r="WJY31" s="3916"/>
      <c r="WJZ31" s="3916"/>
      <c r="WKA31" s="3916"/>
      <c r="WKB31" s="3916"/>
      <c r="WKC31" s="3916"/>
      <c r="WKD31" s="3916"/>
      <c r="WKE31" s="3916"/>
      <c r="WKF31" s="3916"/>
      <c r="WKG31" s="3916"/>
      <c r="WKH31" s="3916"/>
      <c r="WKI31" s="3916"/>
      <c r="WKJ31" s="3916"/>
      <c r="WKK31" s="3916"/>
      <c r="WKL31" s="3916"/>
      <c r="WKM31" s="3916"/>
      <c r="WKN31" s="3916"/>
      <c r="WKO31" s="3916"/>
      <c r="WKP31" s="3916"/>
      <c r="WKQ31" s="3916"/>
      <c r="WKR31" s="3916"/>
      <c r="WKS31" s="3916"/>
      <c r="WKT31" s="3916"/>
      <c r="WKU31" s="3916"/>
      <c r="WKV31" s="3916"/>
      <c r="WKW31" s="3916"/>
      <c r="WKX31" s="3916"/>
      <c r="WKY31" s="3916"/>
      <c r="WKZ31" s="3916"/>
      <c r="WLA31" s="3916"/>
      <c r="WLB31" s="3916"/>
      <c r="WLC31" s="3916"/>
      <c r="WLD31" s="3916"/>
      <c r="WLE31" s="3916"/>
      <c r="WLF31" s="3916"/>
      <c r="WLG31" s="3916"/>
      <c r="WLH31" s="3916"/>
      <c r="WLI31" s="3916"/>
      <c r="WLJ31" s="3916"/>
      <c r="WLK31" s="3916"/>
      <c r="WLL31" s="3916"/>
      <c r="WLM31" s="3916"/>
      <c r="WLN31" s="3916"/>
      <c r="WLO31" s="3916"/>
      <c r="WLP31" s="3916"/>
      <c r="WLQ31" s="3916"/>
      <c r="WLR31" s="3916"/>
      <c r="WLS31" s="3916"/>
      <c r="WLT31" s="3916"/>
      <c r="WLU31" s="3916"/>
      <c r="WLV31" s="3916"/>
      <c r="WLW31" s="3916"/>
      <c r="WLX31" s="3916"/>
      <c r="WLY31" s="3916"/>
      <c r="WLZ31" s="3916"/>
      <c r="WMA31" s="3916"/>
      <c r="WMB31" s="3916"/>
      <c r="WMC31" s="3916"/>
      <c r="WMD31" s="3916"/>
      <c r="WME31" s="3916"/>
      <c r="WMF31" s="3916"/>
      <c r="WMG31" s="3916"/>
      <c r="WMH31" s="3916"/>
      <c r="WMI31" s="3916"/>
      <c r="WMJ31" s="3916"/>
      <c r="WMK31" s="3916"/>
      <c r="WML31" s="3916"/>
      <c r="WMM31" s="3916"/>
      <c r="WMN31" s="3916"/>
      <c r="WMO31" s="3916"/>
      <c r="WMP31" s="3916"/>
      <c r="WMQ31" s="3916"/>
      <c r="WMR31" s="3916"/>
      <c r="WMS31" s="3916"/>
      <c r="WMT31" s="3916"/>
      <c r="WMU31" s="3916"/>
      <c r="WMV31" s="3916"/>
      <c r="WMW31" s="3916"/>
      <c r="WMX31" s="3916"/>
      <c r="WMY31" s="3916"/>
      <c r="WMZ31" s="3916"/>
      <c r="WNA31" s="3916"/>
      <c r="WNB31" s="3916"/>
      <c r="WNC31" s="3916"/>
      <c r="WND31" s="3916"/>
      <c r="WNE31" s="3916"/>
      <c r="WNF31" s="3916"/>
      <c r="WNG31" s="3916"/>
      <c r="WNH31" s="3916"/>
      <c r="WNI31" s="3916"/>
      <c r="WNJ31" s="3916"/>
      <c r="WNK31" s="3916"/>
      <c r="WNL31" s="3916"/>
      <c r="WNM31" s="3916"/>
      <c r="WNN31" s="3916"/>
      <c r="WNO31" s="3916"/>
      <c r="WNP31" s="3916"/>
      <c r="WNQ31" s="3916"/>
      <c r="WNR31" s="3916"/>
      <c r="WNS31" s="3916"/>
      <c r="WNT31" s="3916"/>
      <c r="WNU31" s="3916"/>
      <c r="WNV31" s="3916"/>
      <c r="WNW31" s="3916"/>
      <c r="WNX31" s="3916"/>
      <c r="WNY31" s="3916"/>
      <c r="WNZ31" s="3916"/>
      <c r="WOA31" s="3916"/>
      <c r="WOB31" s="3916"/>
      <c r="WOC31" s="3916"/>
      <c r="WOD31" s="3916"/>
      <c r="WOE31" s="3916"/>
      <c r="WOF31" s="3916"/>
      <c r="WOG31" s="3916"/>
      <c r="WOH31" s="3916"/>
      <c r="WOI31" s="3916"/>
      <c r="WOJ31" s="3916"/>
      <c r="WOK31" s="3916"/>
      <c r="WOL31" s="3916"/>
      <c r="WOM31" s="3916"/>
      <c r="WON31" s="3916"/>
      <c r="WOO31" s="3916"/>
      <c r="WOP31" s="3916"/>
      <c r="WOQ31" s="3916"/>
      <c r="WOR31" s="3916"/>
      <c r="WOS31" s="3916"/>
      <c r="WOT31" s="3916"/>
      <c r="WOU31" s="3916"/>
      <c r="WOV31" s="3916"/>
      <c r="WOW31" s="3916"/>
      <c r="WOX31" s="3916"/>
      <c r="WOY31" s="3916"/>
      <c r="WOZ31" s="3916"/>
      <c r="WPA31" s="3916"/>
      <c r="WPB31" s="3916"/>
      <c r="WPC31" s="3916"/>
      <c r="WPD31" s="3916"/>
      <c r="WPE31" s="3916"/>
      <c r="WPF31" s="3916"/>
      <c r="WPG31" s="3916"/>
      <c r="WPH31" s="3916"/>
      <c r="WPI31" s="3916"/>
      <c r="WPJ31" s="3916"/>
      <c r="WPK31" s="3916"/>
      <c r="WPL31" s="3916"/>
      <c r="WPM31" s="3916"/>
      <c r="WPN31" s="3916"/>
      <c r="WPO31" s="3916"/>
      <c r="WPP31" s="3916"/>
      <c r="WPQ31" s="3916"/>
      <c r="WPR31" s="3916"/>
      <c r="WPS31" s="3916"/>
      <c r="WPT31" s="3916"/>
      <c r="WPU31" s="3916"/>
      <c r="WPV31" s="3916"/>
      <c r="WPW31" s="3916"/>
      <c r="WPX31" s="3916"/>
      <c r="WPY31" s="3916"/>
      <c r="WPZ31" s="3916"/>
      <c r="WQA31" s="3916"/>
      <c r="WQB31" s="3916"/>
      <c r="WQC31" s="3916"/>
      <c r="WQD31" s="3916"/>
      <c r="WQE31" s="3916"/>
      <c r="WQF31" s="3916"/>
      <c r="WQG31" s="3916"/>
      <c r="WQH31" s="3916"/>
      <c r="WQI31" s="3916"/>
      <c r="WQJ31" s="3916"/>
      <c r="WQK31" s="3916"/>
      <c r="WQL31" s="3916"/>
      <c r="WQM31" s="3916"/>
      <c r="WQN31" s="3916"/>
      <c r="WQO31" s="3916"/>
      <c r="WQP31" s="3916"/>
      <c r="WQQ31" s="3916"/>
      <c r="WQR31" s="3916"/>
      <c r="WQS31" s="3916"/>
      <c r="WQT31" s="3916"/>
      <c r="WQU31" s="3916"/>
      <c r="WQV31" s="3916"/>
      <c r="WQW31" s="3916"/>
      <c r="WQX31" s="3916"/>
      <c r="WQY31" s="3916"/>
      <c r="WQZ31" s="3916"/>
      <c r="WRA31" s="3916"/>
      <c r="WRB31" s="3916"/>
      <c r="WRC31" s="3916"/>
      <c r="WRD31" s="3916"/>
      <c r="WRE31" s="3916"/>
      <c r="WRF31" s="3916"/>
      <c r="WRG31" s="3916"/>
      <c r="WRH31" s="3916"/>
      <c r="WRI31" s="3916"/>
      <c r="WRJ31" s="3916"/>
      <c r="WRK31" s="3916"/>
      <c r="WRL31" s="3916"/>
      <c r="WRM31" s="3916"/>
      <c r="WRN31" s="3916"/>
      <c r="WRO31" s="3916"/>
      <c r="WRP31" s="3916"/>
      <c r="WRQ31" s="3916"/>
      <c r="WRR31" s="3916"/>
      <c r="WRS31" s="3916"/>
      <c r="WRT31" s="3916"/>
      <c r="WRU31" s="3916"/>
      <c r="WRV31" s="3916"/>
      <c r="WRW31" s="3916"/>
      <c r="WRX31" s="3916"/>
      <c r="WRY31" s="3916"/>
      <c r="WRZ31" s="3916"/>
      <c r="WSA31" s="3916"/>
      <c r="WSB31" s="3916"/>
      <c r="WSC31" s="3916"/>
      <c r="WSD31" s="3916"/>
      <c r="WSE31" s="3916"/>
      <c r="WSF31" s="3916"/>
      <c r="WSG31" s="3916"/>
      <c r="WSH31" s="3916"/>
      <c r="WSI31" s="3916"/>
      <c r="WSJ31" s="3916"/>
      <c r="WSK31" s="3916"/>
      <c r="WSL31" s="3916"/>
      <c r="WSM31" s="3916"/>
      <c r="WSN31" s="3916"/>
      <c r="WSO31" s="3916"/>
      <c r="WSP31" s="3916"/>
      <c r="WSQ31" s="3916"/>
      <c r="WSR31" s="3916"/>
      <c r="WSS31" s="3916"/>
      <c r="WST31" s="3916"/>
      <c r="WSU31" s="3916"/>
      <c r="WSV31" s="3916"/>
      <c r="WSW31" s="3916"/>
      <c r="WSX31" s="3916"/>
      <c r="WSY31" s="3916"/>
      <c r="WSZ31" s="3916"/>
      <c r="WTA31" s="3916"/>
      <c r="WTB31" s="3916"/>
      <c r="WTC31" s="3916"/>
      <c r="WTD31" s="3916"/>
      <c r="WTE31" s="3916"/>
      <c r="WTF31" s="3916"/>
      <c r="WTG31" s="3916"/>
      <c r="WTH31" s="3916"/>
      <c r="WTI31" s="3916"/>
      <c r="WTJ31" s="3916"/>
      <c r="WTK31" s="3916"/>
      <c r="WTL31" s="3916"/>
      <c r="WTM31" s="3916"/>
      <c r="WTN31" s="3916"/>
      <c r="WTO31" s="3916"/>
      <c r="WTP31" s="3916"/>
      <c r="WTQ31" s="3916"/>
      <c r="WTR31" s="3916"/>
      <c r="WTS31" s="3916"/>
      <c r="WTT31" s="3916"/>
      <c r="WTU31" s="3916"/>
      <c r="WTV31" s="3916"/>
      <c r="WTW31" s="3916"/>
      <c r="WTX31" s="3916"/>
      <c r="WTY31" s="3916"/>
      <c r="WTZ31" s="3916"/>
      <c r="WUA31" s="3916"/>
      <c r="WUB31" s="3916"/>
      <c r="WUC31" s="3916"/>
      <c r="WUD31" s="3916"/>
      <c r="WUE31" s="3916"/>
      <c r="WUF31" s="3916"/>
      <c r="WUG31" s="3916"/>
      <c r="WUH31" s="3916"/>
      <c r="WUI31" s="3916"/>
      <c r="WUJ31" s="3916"/>
      <c r="WUK31" s="3916"/>
      <c r="WUL31" s="3916"/>
      <c r="WUM31" s="3916"/>
    </row>
    <row r="32" spans="2:16107" s="3918" customFormat="1" ht="12" customHeight="1">
      <c r="B32" s="4416" t="s">
        <v>4702</v>
      </c>
      <c r="C32" s="4416"/>
      <c r="D32" s="4416"/>
      <c r="E32" s="4416"/>
      <c r="F32" s="4416"/>
      <c r="G32" s="4416"/>
      <c r="H32" s="4416"/>
      <c r="I32" s="4416"/>
      <c r="J32" s="4416"/>
      <c r="K32" s="3917"/>
      <c r="L32" s="4416"/>
      <c r="M32" s="4416"/>
      <c r="N32" s="4416"/>
      <c r="O32" s="4416"/>
      <c r="P32" s="4416"/>
      <c r="Q32" s="4416"/>
    </row>
    <row r="33" spans="2:16107" s="3918" customFormat="1" ht="12" customHeight="1">
      <c r="B33" s="4416" t="s">
        <v>4703</v>
      </c>
      <c r="C33" s="4416"/>
      <c r="D33" s="4416"/>
      <c r="E33" s="4416"/>
      <c r="F33" s="4416"/>
      <c r="G33" s="4416"/>
      <c r="H33" s="4416"/>
      <c r="I33" s="4416"/>
      <c r="J33" s="4416"/>
      <c r="K33" s="3917"/>
      <c r="L33" s="4416"/>
      <c r="M33" s="4416"/>
      <c r="N33" s="4416"/>
      <c r="O33" s="4416"/>
      <c r="P33" s="4416"/>
      <c r="Q33" s="4416"/>
    </row>
    <row r="34" spans="2:16107" s="3920" customFormat="1" ht="40.5" customHeight="1">
      <c r="B34" s="4414" t="s">
        <v>4704</v>
      </c>
      <c r="C34" s="4414"/>
      <c r="D34" s="4414"/>
      <c r="E34" s="4414"/>
      <c r="F34" s="4414"/>
      <c r="G34" s="4414"/>
      <c r="H34" s="4414"/>
      <c r="I34" s="4414"/>
      <c r="J34" s="4414"/>
      <c r="K34" s="3919"/>
      <c r="L34" s="4415"/>
      <c r="M34" s="4415"/>
      <c r="N34" s="4415"/>
      <c r="O34" s="4415"/>
      <c r="P34" s="4415"/>
      <c r="Q34" s="4415"/>
    </row>
    <row r="35" spans="2:16107" s="3920" customFormat="1" ht="31.5" customHeight="1">
      <c r="B35" s="4414" t="s">
        <v>4705</v>
      </c>
      <c r="C35" s="4414"/>
      <c r="D35" s="4414"/>
      <c r="E35" s="4414"/>
      <c r="F35" s="4414"/>
      <c r="G35" s="4414"/>
      <c r="H35" s="4414"/>
      <c r="I35" s="4414"/>
      <c r="J35" s="4414"/>
      <c r="K35" s="3919"/>
      <c r="L35" s="4415"/>
      <c r="M35" s="4415"/>
      <c r="N35" s="4415"/>
      <c r="O35" s="4415"/>
      <c r="P35" s="4415"/>
      <c r="Q35" s="4415"/>
    </row>
    <row r="38" spans="2:16107" s="44" customFormat="1">
      <c r="B38" s="3921"/>
      <c r="C38" s="3901"/>
      <c r="D38" s="3901"/>
      <c r="E38" s="3901"/>
      <c r="F38" s="3901"/>
      <c r="G38" s="3901"/>
      <c r="H38" s="3901"/>
      <c r="I38" s="3901"/>
      <c r="J38" s="3901"/>
      <c r="K38" s="3901"/>
      <c r="AB38" s="3901"/>
      <c r="AC38" s="3901"/>
      <c r="AD38" s="3901"/>
      <c r="AE38" s="3901"/>
      <c r="AF38" s="3901"/>
      <c r="AG38" s="3901"/>
      <c r="AH38" s="3901"/>
      <c r="AI38" s="3901"/>
      <c r="AJ38" s="3901"/>
      <c r="AK38" s="3901"/>
      <c r="AL38" s="3901"/>
      <c r="AM38" s="3901"/>
      <c r="AN38" s="3901"/>
      <c r="AO38" s="3901"/>
      <c r="AP38" s="3901"/>
      <c r="AQ38" s="3901"/>
      <c r="AR38" s="3901"/>
      <c r="AS38" s="3901"/>
      <c r="AT38" s="3901"/>
      <c r="AU38" s="3901"/>
      <c r="AV38" s="3901"/>
      <c r="AW38" s="3901"/>
      <c r="AX38" s="3901"/>
      <c r="AY38" s="3901"/>
      <c r="AZ38" s="3901"/>
      <c r="BA38" s="3901"/>
      <c r="BB38" s="3901"/>
      <c r="BC38" s="3901"/>
      <c r="BD38" s="3901"/>
      <c r="BE38" s="3901"/>
      <c r="BF38" s="3901"/>
      <c r="BG38" s="3901"/>
      <c r="BH38" s="3901"/>
      <c r="BI38" s="3901"/>
      <c r="BJ38" s="3901"/>
      <c r="BK38" s="3901"/>
      <c r="BL38" s="3901"/>
      <c r="BM38" s="3901"/>
      <c r="BN38" s="3901"/>
      <c r="BO38" s="3901"/>
      <c r="BP38" s="3901"/>
      <c r="BQ38" s="3901"/>
      <c r="BR38" s="3901"/>
      <c r="BS38" s="3901"/>
      <c r="BT38" s="3901"/>
      <c r="BU38" s="3901"/>
      <c r="BV38" s="3901"/>
      <c r="BW38" s="3901"/>
      <c r="BX38" s="3901"/>
      <c r="BY38" s="3901"/>
      <c r="BZ38" s="3901"/>
      <c r="CA38" s="3901"/>
      <c r="CB38" s="3901"/>
      <c r="CC38" s="3901"/>
      <c r="CD38" s="3901"/>
      <c r="CE38" s="3901"/>
      <c r="CF38" s="3901"/>
      <c r="CG38" s="3901"/>
      <c r="CH38" s="3901"/>
      <c r="CI38" s="3901"/>
      <c r="CJ38" s="3901"/>
      <c r="CK38" s="3901"/>
      <c r="CL38" s="3901"/>
      <c r="CM38" s="3901"/>
      <c r="CN38" s="3901"/>
      <c r="CO38" s="3901"/>
      <c r="CP38" s="3901"/>
      <c r="CQ38" s="3901"/>
      <c r="CR38" s="3901"/>
      <c r="CS38" s="3901"/>
      <c r="CT38" s="3901"/>
      <c r="CU38" s="3901"/>
      <c r="CV38" s="3901"/>
      <c r="CW38" s="3901"/>
      <c r="CX38" s="3901"/>
      <c r="CY38" s="3901"/>
      <c r="CZ38" s="3901"/>
      <c r="DA38" s="3901"/>
      <c r="DB38" s="3901"/>
      <c r="DC38" s="3901"/>
      <c r="DD38" s="3901"/>
      <c r="DE38" s="3901"/>
      <c r="DF38" s="3901"/>
      <c r="DG38" s="3901"/>
      <c r="DH38" s="3901"/>
      <c r="DI38" s="3901"/>
      <c r="DJ38" s="3901"/>
      <c r="DK38" s="3901"/>
      <c r="DL38" s="3901"/>
      <c r="DM38" s="3901"/>
      <c r="DN38" s="3901"/>
      <c r="DO38" s="3901"/>
      <c r="DP38" s="3901"/>
      <c r="DQ38" s="3901"/>
      <c r="DR38" s="3901"/>
      <c r="DS38" s="3901"/>
      <c r="DT38" s="3901"/>
      <c r="DU38" s="3901"/>
      <c r="DV38" s="3901"/>
      <c r="DW38" s="3901"/>
      <c r="DX38" s="3901"/>
      <c r="DY38" s="3901"/>
      <c r="DZ38" s="3901"/>
      <c r="EA38" s="3901"/>
      <c r="EB38" s="3901"/>
      <c r="EC38" s="3901"/>
      <c r="ED38" s="3901"/>
      <c r="EE38" s="3901"/>
      <c r="EF38" s="3901"/>
      <c r="EG38" s="3901"/>
      <c r="EH38" s="3901"/>
      <c r="EI38" s="3901"/>
      <c r="EJ38" s="3901"/>
      <c r="EK38" s="3901"/>
      <c r="EL38" s="3901"/>
      <c r="EM38" s="3901"/>
      <c r="EN38" s="3901"/>
      <c r="EO38" s="3901"/>
      <c r="EP38" s="3901"/>
      <c r="EQ38" s="3901"/>
      <c r="ER38" s="3901"/>
      <c r="ES38" s="3901"/>
      <c r="ET38" s="3901"/>
      <c r="EU38" s="3901"/>
      <c r="EV38" s="3901"/>
      <c r="EW38" s="3901"/>
      <c r="EX38" s="3901"/>
      <c r="EY38" s="3901"/>
      <c r="EZ38" s="3901"/>
      <c r="FA38" s="3901"/>
      <c r="FB38" s="3901"/>
      <c r="FC38" s="3901"/>
      <c r="FD38" s="3901"/>
      <c r="FE38" s="3901"/>
      <c r="FF38" s="3901"/>
      <c r="FG38" s="3901"/>
      <c r="FH38" s="3901"/>
      <c r="FI38" s="3901"/>
      <c r="FJ38" s="3901"/>
      <c r="FK38" s="3901"/>
      <c r="FL38" s="3901"/>
      <c r="FM38" s="3901"/>
      <c r="FN38" s="3901"/>
      <c r="FO38" s="3901"/>
      <c r="FP38" s="3901"/>
      <c r="FQ38" s="3901"/>
      <c r="FR38" s="3901"/>
      <c r="FS38" s="3901"/>
      <c r="FT38" s="3901"/>
      <c r="FU38" s="3901"/>
      <c r="FV38" s="3901"/>
      <c r="FW38" s="3901"/>
      <c r="FX38" s="3901"/>
      <c r="FY38" s="3901"/>
      <c r="FZ38" s="3901"/>
      <c r="GA38" s="3901"/>
      <c r="GB38" s="3901"/>
      <c r="GC38" s="3901"/>
      <c r="GD38" s="3901"/>
      <c r="GE38" s="3901"/>
      <c r="GF38" s="3901"/>
      <c r="GG38" s="3901"/>
      <c r="GH38" s="3901"/>
      <c r="GI38" s="3901"/>
      <c r="GJ38" s="3901"/>
      <c r="GK38" s="3901"/>
      <c r="GL38" s="3901"/>
      <c r="GM38" s="3901"/>
      <c r="GN38" s="3901"/>
      <c r="GO38" s="3901"/>
      <c r="GP38" s="3901"/>
      <c r="GQ38" s="3901"/>
      <c r="GR38" s="3901"/>
      <c r="GS38" s="3901"/>
      <c r="GT38" s="3901"/>
      <c r="GU38" s="3901"/>
      <c r="GV38" s="3901"/>
      <c r="GW38" s="3901"/>
      <c r="GX38" s="3901"/>
      <c r="GY38" s="3901"/>
      <c r="GZ38" s="3901"/>
      <c r="HA38" s="3901"/>
      <c r="HB38" s="3901"/>
      <c r="HC38" s="3901"/>
      <c r="HD38" s="3901"/>
      <c r="HE38" s="3901"/>
      <c r="HF38" s="3901"/>
      <c r="HG38" s="3901"/>
      <c r="HH38" s="3901"/>
      <c r="HI38" s="3901"/>
      <c r="HJ38" s="3901"/>
      <c r="HK38" s="3901"/>
      <c r="HL38" s="3901"/>
      <c r="HM38" s="3901"/>
      <c r="HN38" s="3901"/>
      <c r="HO38" s="3901"/>
      <c r="HP38" s="3901"/>
      <c r="HQ38" s="3901"/>
      <c r="HR38" s="3901"/>
      <c r="HS38" s="3901"/>
      <c r="HT38" s="3901"/>
      <c r="HU38" s="3901"/>
      <c r="HV38" s="3901"/>
      <c r="HW38" s="3901"/>
      <c r="HX38" s="3901"/>
      <c r="HY38" s="3901"/>
      <c r="HZ38" s="3901"/>
      <c r="IA38" s="3901"/>
      <c r="IB38" s="3901"/>
      <c r="IC38" s="3901"/>
      <c r="ID38" s="3901"/>
      <c r="IE38" s="3901"/>
      <c r="IF38" s="3901"/>
      <c r="IG38" s="3901"/>
      <c r="IH38" s="3901"/>
      <c r="II38" s="3901"/>
      <c r="IJ38" s="3901"/>
      <c r="IK38" s="3901"/>
      <c r="IL38" s="3901"/>
      <c r="IM38" s="3901"/>
      <c r="IN38" s="3901"/>
      <c r="IO38" s="3901"/>
      <c r="IP38" s="3901"/>
      <c r="IQ38" s="3901"/>
      <c r="IR38" s="3901"/>
      <c r="IS38" s="3901"/>
      <c r="IT38" s="3901"/>
      <c r="IU38" s="3901"/>
      <c r="IV38" s="3901"/>
      <c r="IW38" s="3901"/>
      <c r="IX38" s="3901"/>
      <c r="IY38" s="3901"/>
      <c r="IZ38" s="3901"/>
      <c r="JA38" s="3901"/>
      <c r="JB38" s="3901"/>
      <c r="JC38" s="3901"/>
      <c r="JD38" s="3901"/>
      <c r="JE38" s="3901"/>
      <c r="JF38" s="3901"/>
      <c r="JG38" s="3901"/>
      <c r="JH38" s="3901"/>
      <c r="JI38" s="3901"/>
      <c r="JJ38" s="3901"/>
      <c r="JK38" s="3901"/>
      <c r="JL38" s="3901"/>
      <c r="JM38" s="3901"/>
      <c r="JN38" s="3901"/>
      <c r="JO38" s="3901"/>
      <c r="JP38" s="3901"/>
      <c r="JQ38" s="3901"/>
      <c r="JR38" s="3901"/>
      <c r="JS38" s="3901"/>
      <c r="JT38" s="3901"/>
      <c r="JU38" s="3901"/>
      <c r="JV38" s="3901"/>
      <c r="JW38" s="3901"/>
      <c r="JX38" s="3901"/>
      <c r="JY38" s="3901"/>
      <c r="JZ38" s="3901"/>
      <c r="KA38" s="3901"/>
      <c r="KB38" s="3901"/>
      <c r="KC38" s="3901"/>
      <c r="KD38" s="3901"/>
      <c r="KE38" s="3901"/>
      <c r="KF38" s="3901"/>
      <c r="KG38" s="3901"/>
      <c r="KH38" s="3901"/>
      <c r="KI38" s="3901"/>
      <c r="KJ38" s="3901"/>
      <c r="KK38" s="3901"/>
      <c r="KL38" s="3901"/>
      <c r="KM38" s="3901"/>
      <c r="KN38" s="3901"/>
      <c r="KO38" s="3901"/>
      <c r="KP38" s="3901"/>
      <c r="KQ38" s="3901"/>
      <c r="KR38" s="3901"/>
      <c r="KS38" s="3901"/>
      <c r="KT38" s="3901"/>
      <c r="KU38" s="3901"/>
      <c r="KV38" s="3901"/>
      <c r="KW38" s="3901"/>
      <c r="KX38" s="3901"/>
      <c r="KY38" s="3901"/>
      <c r="KZ38" s="3901"/>
      <c r="LA38" s="3901"/>
      <c r="LB38" s="3901"/>
      <c r="LC38" s="3901"/>
      <c r="LD38" s="3901"/>
      <c r="LE38" s="3901"/>
      <c r="LF38" s="3901"/>
      <c r="LG38" s="3901"/>
      <c r="LH38" s="3901"/>
      <c r="LI38" s="3901"/>
      <c r="LJ38" s="3901"/>
      <c r="LK38" s="3901"/>
      <c r="LL38" s="3901"/>
      <c r="LM38" s="3901"/>
      <c r="LN38" s="3901"/>
      <c r="LO38" s="3901"/>
      <c r="LP38" s="3901"/>
      <c r="LQ38" s="3901"/>
      <c r="LR38" s="3901"/>
      <c r="LS38" s="3901"/>
      <c r="LT38" s="3901"/>
      <c r="LU38" s="3901"/>
      <c r="LV38" s="3901"/>
      <c r="LW38" s="3901"/>
      <c r="LX38" s="3901"/>
      <c r="LY38" s="3901"/>
      <c r="LZ38" s="3901"/>
      <c r="MA38" s="3901"/>
      <c r="MB38" s="3901"/>
      <c r="MC38" s="3901"/>
      <c r="MD38" s="3901"/>
      <c r="ME38" s="3901"/>
      <c r="MF38" s="3901"/>
      <c r="MG38" s="3901"/>
      <c r="MH38" s="3901"/>
      <c r="MI38" s="3901"/>
      <c r="MJ38" s="3901"/>
      <c r="MK38" s="3901"/>
      <c r="ML38" s="3901"/>
      <c r="MM38" s="3901"/>
      <c r="MN38" s="3901"/>
      <c r="MO38" s="3901"/>
      <c r="MP38" s="3901"/>
      <c r="MQ38" s="3901"/>
      <c r="MR38" s="3901"/>
      <c r="MS38" s="3901"/>
      <c r="MT38" s="3901"/>
      <c r="MU38" s="3901"/>
      <c r="MV38" s="3901"/>
      <c r="MW38" s="3901"/>
      <c r="MX38" s="3901"/>
      <c r="MY38" s="3901"/>
      <c r="MZ38" s="3901"/>
      <c r="NA38" s="3901"/>
      <c r="NB38" s="3901"/>
      <c r="NC38" s="3901"/>
      <c r="ND38" s="3901"/>
      <c r="NE38" s="3901"/>
      <c r="NF38" s="3901"/>
      <c r="NG38" s="3901"/>
      <c r="NH38" s="3901"/>
      <c r="NI38" s="3901"/>
      <c r="NJ38" s="3901"/>
      <c r="NK38" s="3901"/>
      <c r="NL38" s="3901"/>
      <c r="NM38" s="3901"/>
      <c r="NN38" s="3901"/>
      <c r="NO38" s="3901"/>
      <c r="NP38" s="3901"/>
      <c r="NQ38" s="3901"/>
      <c r="NR38" s="3901"/>
      <c r="NS38" s="3901"/>
      <c r="NT38" s="3901"/>
      <c r="NU38" s="3901"/>
      <c r="NV38" s="3901"/>
      <c r="NW38" s="3901"/>
      <c r="NX38" s="3901"/>
      <c r="NY38" s="3901"/>
      <c r="NZ38" s="3901"/>
      <c r="OA38" s="3901"/>
      <c r="OB38" s="3901"/>
      <c r="OC38" s="3901"/>
      <c r="OD38" s="3901"/>
      <c r="OE38" s="3901"/>
      <c r="OF38" s="3901"/>
      <c r="OG38" s="3901"/>
      <c r="OH38" s="3901"/>
      <c r="OI38" s="3901"/>
      <c r="OJ38" s="3901"/>
      <c r="OK38" s="3901"/>
      <c r="OL38" s="3901"/>
      <c r="OM38" s="3901"/>
      <c r="ON38" s="3901"/>
      <c r="OO38" s="3901"/>
      <c r="OP38" s="3901"/>
      <c r="OQ38" s="3901"/>
      <c r="OR38" s="3901"/>
      <c r="OS38" s="3901"/>
      <c r="OT38" s="3901"/>
      <c r="OU38" s="3901"/>
      <c r="OV38" s="3901"/>
      <c r="OW38" s="3901"/>
      <c r="OX38" s="3901"/>
      <c r="OY38" s="3901"/>
      <c r="OZ38" s="3901"/>
      <c r="PA38" s="3901"/>
      <c r="PB38" s="3901"/>
      <c r="PC38" s="3901"/>
      <c r="PD38" s="3901"/>
      <c r="PE38" s="3901"/>
      <c r="PF38" s="3901"/>
      <c r="PG38" s="3901"/>
      <c r="PH38" s="3901"/>
      <c r="PI38" s="3901"/>
      <c r="PJ38" s="3901"/>
      <c r="PK38" s="3901"/>
      <c r="PL38" s="3901"/>
      <c r="PM38" s="3901"/>
      <c r="PN38" s="3901"/>
      <c r="PO38" s="3901"/>
      <c r="PP38" s="3901"/>
      <c r="PQ38" s="3901"/>
      <c r="PR38" s="3901"/>
      <c r="PS38" s="3901"/>
      <c r="PT38" s="3901"/>
      <c r="PU38" s="3901"/>
      <c r="PV38" s="3901"/>
      <c r="PW38" s="3901"/>
      <c r="PX38" s="3901"/>
      <c r="PY38" s="3901"/>
      <c r="PZ38" s="3901"/>
      <c r="QA38" s="3901"/>
      <c r="QB38" s="3901"/>
      <c r="QC38" s="3901"/>
      <c r="QD38" s="3901"/>
      <c r="QE38" s="3901"/>
      <c r="QF38" s="3901"/>
      <c r="QG38" s="3901"/>
      <c r="QH38" s="3901"/>
      <c r="QI38" s="3901"/>
      <c r="QJ38" s="3901"/>
      <c r="QK38" s="3901"/>
      <c r="QL38" s="3901"/>
      <c r="QM38" s="3901"/>
      <c r="QN38" s="3901"/>
      <c r="QO38" s="3901"/>
      <c r="QP38" s="3901"/>
      <c r="QQ38" s="3901"/>
      <c r="QR38" s="3901"/>
      <c r="QS38" s="3901"/>
      <c r="QT38" s="3901"/>
      <c r="QU38" s="3901"/>
      <c r="QV38" s="3901"/>
      <c r="QW38" s="3901"/>
      <c r="QX38" s="3901"/>
      <c r="QY38" s="3901"/>
      <c r="QZ38" s="3901"/>
      <c r="RA38" s="3901"/>
      <c r="RB38" s="3901"/>
      <c r="RC38" s="3901"/>
      <c r="RD38" s="3901"/>
      <c r="RE38" s="3901"/>
      <c r="RF38" s="3901"/>
      <c r="RG38" s="3901"/>
      <c r="RH38" s="3901"/>
      <c r="RI38" s="3901"/>
      <c r="RJ38" s="3901"/>
      <c r="RK38" s="3901"/>
      <c r="RL38" s="3901"/>
      <c r="RM38" s="3901"/>
      <c r="RN38" s="3901"/>
      <c r="RO38" s="3901"/>
      <c r="RP38" s="3901"/>
      <c r="RQ38" s="3901"/>
      <c r="RR38" s="3901"/>
      <c r="RS38" s="3901"/>
      <c r="RT38" s="3901"/>
      <c r="RU38" s="3901"/>
      <c r="RV38" s="3901"/>
      <c r="RW38" s="3901"/>
      <c r="RX38" s="3901"/>
      <c r="RY38" s="3901"/>
      <c r="RZ38" s="3901"/>
      <c r="SA38" s="3901"/>
      <c r="SB38" s="3901"/>
      <c r="SC38" s="3901"/>
      <c r="SD38" s="3901"/>
      <c r="SE38" s="3901"/>
      <c r="SF38" s="3901"/>
      <c r="SG38" s="3901"/>
      <c r="SH38" s="3901"/>
      <c r="SI38" s="3901"/>
      <c r="SJ38" s="3901"/>
      <c r="SK38" s="3901"/>
      <c r="SL38" s="3901"/>
      <c r="SM38" s="3901"/>
      <c r="SN38" s="3901"/>
      <c r="SO38" s="3901"/>
      <c r="SP38" s="3901"/>
      <c r="SQ38" s="3901"/>
      <c r="SR38" s="3901"/>
      <c r="SS38" s="3901"/>
      <c r="ST38" s="3901"/>
      <c r="SU38" s="3901"/>
      <c r="SV38" s="3901"/>
      <c r="SW38" s="3901"/>
      <c r="SX38" s="3901"/>
      <c r="SY38" s="3901"/>
      <c r="SZ38" s="3901"/>
      <c r="TA38" s="3901"/>
      <c r="TB38" s="3901"/>
      <c r="TC38" s="3901"/>
      <c r="TD38" s="3901"/>
      <c r="TE38" s="3901"/>
      <c r="TF38" s="3901"/>
      <c r="TG38" s="3901"/>
      <c r="TH38" s="3901"/>
      <c r="TI38" s="3901"/>
      <c r="TJ38" s="3901"/>
      <c r="TK38" s="3901"/>
      <c r="TL38" s="3901"/>
      <c r="TM38" s="3901"/>
      <c r="TN38" s="3901"/>
      <c r="TO38" s="3901"/>
      <c r="TP38" s="3901"/>
      <c r="TQ38" s="3901"/>
      <c r="TR38" s="3901"/>
      <c r="TS38" s="3901"/>
      <c r="TT38" s="3901"/>
      <c r="TU38" s="3901"/>
      <c r="TV38" s="3901"/>
      <c r="TW38" s="3901"/>
      <c r="TX38" s="3901"/>
      <c r="TY38" s="3901"/>
      <c r="TZ38" s="3901"/>
      <c r="UA38" s="3901"/>
      <c r="UB38" s="3901"/>
      <c r="UC38" s="3901"/>
      <c r="UD38" s="3901"/>
      <c r="UE38" s="3901"/>
      <c r="UF38" s="3901"/>
      <c r="UG38" s="3901"/>
      <c r="UH38" s="3901"/>
      <c r="UI38" s="3901"/>
      <c r="UJ38" s="3901"/>
      <c r="UK38" s="3901"/>
      <c r="UL38" s="3901"/>
      <c r="UM38" s="3901"/>
      <c r="UN38" s="3901"/>
      <c r="UO38" s="3901"/>
      <c r="UP38" s="3901"/>
      <c r="UQ38" s="3901"/>
      <c r="UR38" s="3901"/>
      <c r="US38" s="3901"/>
      <c r="UT38" s="3901"/>
      <c r="UU38" s="3901"/>
      <c r="UV38" s="3901"/>
      <c r="UW38" s="3901"/>
      <c r="UX38" s="3901"/>
      <c r="UY38" s="3901"/>
      <c r="UZ38" s="3901"/>
      <c r="VA38" s="3901"/>
      <c r="VB38" s="3901"/>
      <c r="VC38" s="3901"/>
      <c r="VD38" s="3901"/>
      <c r="VE38" s="3901"/>
      <c r="VF38" s="3901"/>
      <c r="VG38" s="3901"/>
      <c r="VH38" s="3901"/>
      <c r="VI38" s="3901"/>
      <c r="VJ38" s="3901"/>
      <c r="VK38" s="3901"/>
      <c r="VL38" s="3901"/>
      <c r="VM38" s="3901"/>
      <c r="VN38" s="3901"/>
      <c r="VO38" s="3901"/>
      <c r="VP38" s="3901"/>
      <c r="VQ38" s="3901"/>
      <c r="VR38" s="3901"/>
      <c r="VS38" s="3901"/>
      <c r="VT38" s="3901"/>
      <c r="VU38" s="3901"/>
      <c r="VV38" s="3901"/>
      <c r="VW38" s="3901"/>
      <c r="VX38" s="3901"/>
      <c r="VY38" s="3901"/>
      <c r="VZ38" s="3901"/>
      <c r="WA38" s="3901"/>
      <c r="WB38" s="3901"/>
      <c r="WC38" s="3901"/>
      <c r="WD38" s="3901"/>
      <c r="WE38" s="3901"/>
      <c r="WF38" s="3901"/>
      <c r="WG38" s="3901"/>
      <c r="WH38" s="3901"/>
      <c r="WI38" s="3901"/>
      <c r="WJ38" s="3901"/>
      <c r="WK38" s="3901"/>
      <c r="WL38" s="3901"/>
      <c r="WM38" s="3901"/>
      <c r="WN38" s="3901"/>
      <c r="WO38" s="3901"/>
      <c r="WP38" s="3901"/>
      <c r="WQ38" s="3901"/>
      <c r="WR38" s="3901"/>
      <c r="WS38" s="3901"/>
      <c r="WT38" s="3901"/>
      <c r="WU38" s="3901"/>
      <c r="WV38" s="3901"/>
      <c r="WW38" s="3901"/>
      <c r="WX38" s="3901"/>
      <c r="WY38" s="3901"/>
      <c r="WZ38" s="3901"/>
      <c r="XA38" s="3901"/>
      <c r="XB38" s="3901"/>
      <c r="XC38" s="3901"/>
      <c r="XD38" s="3901"/>
      <c r="XE38" s="3901"/>
      <c r="XF38" s="3901"/>
      <c r="XG38" s="3901"/>
      <c r="XH38" s="3901"/>
      <c r="XI38" s="3901"/>
      <c r="XJ38" s="3901"/>
      <c r="XK38" s="3901"/>
      <c r="XL38" s="3901"/>
      <c r="XM38" s="3901"/>
      <c r="XN38" s="3901"/>
      <c r="XO38" s="3901"/>
      <c r="XP38" s="3901"/>
      <c r="XQ38" s="3901"/>
      <c r="XR38" s="3901"/>
      <c r="XS38" s="3901"/>
      <c r="XT38" s="3901"/>
      <c r="XU38" s="3901"/>
      <c r="XV38" s="3901"/>
      <c r="XW38" s="3901"/>
      <c r="XX38" s="3901"/>
      <c r="XY38" s="3901"/>
      <c r="XZ38" s="3901"/>
      <c r="YA38" s="3901"/>
      <c r="YB38" s="3901"/>
      <c r="YC38" s="3901"/>
      <c r="YD38" s="3901"/>
      <c r="YE38" s="3901"/>
      <c r="YF38" s="3901"/>
      <c r="YG38" s="3901"/>
      <c r="YH38" s="3901"/>
      <c r="YI38" s="3901"/>
      <c r="YJ38" s="3901"/>
      <c r="YK38" s="3901"/>
      <c r="YL38" s="3901"/>
      <c r="YM38" s="3901"/>
      <c r="YN38" s="3901"/>
      <c r="YO38" s="3901"/>
      <c r="YP38" s="3901"/>
      <c r="YQ38" s="3901"/>
      <c r="YR38" s="3901"/>
      <c r="YS38" s="3901"/>
      <c r="YT38" s="3901"/>
      <c r="YU38" s="3901"/>
      <c r="YV38" s="3901"/>
      <c r="YW38" s="3901"/>
      <c r="YX38" s="3901"/>
      <c r="YY38" s="3901"/>
      <c r="YZ38" s="3901"/>
      <c r="ZA38" s="3901"/>
      <c r="ZB38" s="3901"/>
      <c r="ZC38" s="3901"/>
      <c r="ZD38" s="3901"/>
      <c r="ZE38" s="3901"/>
      <c r="ZF38" s="3901"/>
      <c r="ZG38" s="3901"/>
      <c r="ZH38" s="3901"/>
      <c r="ZI38" s="3901"/>
      <c r="ZJ38" s="3901"/>
      <c r="ZK38" s="3901"/>
      <c r="ZL38" s="3901"/>
      <c r="ZM38" s="3901"/>
      <c r="ZN38" s="3901"/>
      <c r="ZO38" s="3901"/>
      <c r="ZP38" s="3901"/>
      <c r="ZQ38" s="3901"/>
      <c r="ZR38" s="3901"/>
      <c r="ZS38" s="3901"/>
      <c r="ZT38" s="3901"/>
      <c r="ZU38" s="3901"/>
      <c r="ZV38" s="3901"/>
      <c r="ZW38" s="3901"/>
      <c r="ZX38" s="3901"/>
      <c r="ZY38" s="3901"/>
      <c r="ZZ38" s="3901"/>
      <c r="AAA38" s="3901"/>
      <c r="AAB38" s="3901"/>
      <c r="AAC38" s="3901"/>
      <c r="AAD38" s="3901"/>
      <c r="AAE38" s="3901"/>
      <c r="AAF38" s="3901"/>
      <c r="AAG38" s="3901"/>
      <c r="AAH38" s="3901"/>
      <c r="AAI38" s="3901"/>
      <c r="AAJ38" s="3901"/>
      <c r="AAK38" s="3901"/>
      <c r="AAL38" s="3901"/>
      <c r="AAM38" s="3901"/>
      <c r="AAN38" s="3901"/>
      <c r="AAO38" s="3901"/>
      <c r="AAP38" s="3901"/>
      <c r="AAQ38" s="3901"/>
      <c r="AAR38" s="3901"/>
      <c r="AAS38" s="3901"/>
      <c r="AAT38" s="3901"/>
      <c r="AAU38" s="3901"/>
      <c r="AAV38" s="3901"/>
      <c r="AAW38" s="3901"/>
      <c r="AAX38" s="3901"/>
      <c r="AAY38" s="3901"/>
      <c r="AAZ38" s="3901"/>
      <c r="ABA38" s="3901"/>
      <c r="ABB38" s="3901"/>
      <c r="ABC38" s="3901"/>
      <c r="ABD38" s="3901"/>
      <c r="ABE38" s="3901"/>
      <c r="ABF38" s="3901"/>
      <c r="ABG38" s="3901"/>
      <c r="ABH38" s="3901"/>
      <c r="ABI38" s="3901"/>
      <c r="ABJ38" s="3901"/>
      <c r="ABK38" s="3901"/>
      <c r="ABL38" s="3901"/>
      <c r="ABM38" s="3901"/>
      <c r="ABN38" s="3901"/>
      <c r="ABO38" s="3901"/>
      <c r="ABP38" s="3901"/>
      <c r="ABQ38" s="3901"/>
      <c r="ABR38" s="3901"/>
      <c r="ABS38" s="3901"/>
      <c r="ABT38" s="3901"/>
      <c r="ABU38" s="3901"/>
      <c r="ABV38" s="3901"/>
      <c r="ABW38" s="3901"/>
      <c r="ABX38" s="3901"/>
      <c r="ABY38" s="3901"/>
      <c r="ABZ38" s="3901"/>
      <c r="ACA38" s="3901"/>
      <c r="ACB38" s="3901"/>
      <c r="ACC38" s="3901"/>
      <c r="ACD38" s="3901"/>
      <c r="ACE38" s="3901"/>
      <c r="ACF38" s="3901"/>
      <c r="ACG38" s="3901"/>
      <c r="ACH38" s="3901"/>
      <c r="ACI38" s="3901"/>
      <c r="ACJ38" s="3901"/>
      <c r="ACK38" s="3901"/>
      <c r="ACL38" s="3901"/>
      <c r="ACM38" s="3901"/>
      <c r="ACN38" s="3901"/>
      <c r="ACO38" s="3901"/>
      <c r="ACP38" s="3901"/>
      <c r="ACQ38" s="3901"/>
      <c r="ACR38" s="3901"/>
      <c r="ACS38" s="3901"/>
      <c r="ACT38" s="3901"/>
      <c r="ACU38" s="3901"/>
      <c r="ACV38" s="3901"/>
      <c r="ACW38" s="3901"/>
      <c r="ACX38" s="3901"/>
      <c r="ACY38" s="3901"/>
      <c r="ACZ38" s="3901"/>
      <c r="ADA38" s="3901"/>
      <c r="ADB38" s="3901"/>
      <c r="ADC38" s="3901"/>
      <c r="ADD38" s="3901"/>
      <c r="ADE38" s="3901"/>
      <c r="ADF38" s="3901"/>
      <c r="ADG38" s="3901"/>
      <c r="ADH38" s="3901"/>
      <c r="ADI38" s="3901"/>
      <c r="ADJ38" s="3901"/>
      <c r="ADK38" s="3901"/>
      <c r="ADL38" s="3901"/>
      <c r="ADM38" s="3901"/>
      <c r="ADN38" s="3901"/>
      <c r="ADO38" s="3901"/>
      <c r="ADP38" s="3901"/>
      <c r="ADQ38" s="3901"/>
      <c r="ADR38" s="3901"/>
      <c r="ADS38" s="3901"/>
      <c r="ADT38" s="3901"/>
      <c r="ADU38" s="3901"/>
      <c r="ADV38" s="3901"/>
      <c r="ADW38" s="3901"/>
      <c r="ADX38" s="3901"/>
      <c r="ADY38" s="3901"/>
      <c r="ADZ38" s="3901"/>
      <c r="AEA38" s="3901"/>
      <c r="AEB38" s="3901"/>
      <c r="AEC38" s="3901"/>
      <c r="AED38" s="3901"/>
      <c r="AEE38" s="3901"/>
      <c r="AEF38" s="3901"/>
      <c r="AEG38" s="3901"/>
      <c r="AEH38" s="3901"/>
      <c r="AEI38" s="3901"/>
      <c r="AEJ38" s="3901"/>
      <c r="AEK38" s="3901"/>
      <c r="AEL38" s="3901"/>
      <c r="AEM38" s="3901"/>
      <c r="AEN38" s="3901"/>
      <c r="AEO38" s="3901"/>
      <c r="AEP38" s="3901"/>
      <c r="AEQ38" s="3901"/>
      <c r="AER38" s="3901"/>
      <c r="AES38" s="3901"/>
      <c r="AET38" s="3901"/>
      <c r="AEU38" s="3901"/>
      <c r="AEV38" s="3901"/>
      <c r="AEW38" s="3901"/>
      <c r="AEX38" s="3901"/>
      <c r="AEY38" s="3901"/>
      <c r="AEZ38" s="3901"/>
      <c r="AFA38" s="3901"/>
      <c r="AFB38" s="3901"/>
      <c r="AFC38" s="3901"/>
      <c r="AFD38" s="3901"/>
      <c r="AFE38" s="3901"/>
      <c r="AFF38" s="3901"/>
      <c r="AFG38" s="3901"/>
      <c r="AFH38" s="3901"/>
      <c r="AFI38" s="3901"/>
      <c r="AFJ38" s="3901"/>
      <c r="AFK38" s="3901"/>
      <c r="AFL38" s="3901"/>
      <c r="AFM38" s="3901"/>
      <c r="AFN38" s="3901"/>
      <c r="AFO38" s="3901"/>
      <c r="AFP38" s="3901"/>
      <c r="AFQ38" s="3901"/>
      <c r="AFR38" s="3901"/>
      <c r="AFS38" s="3901"/>
      <c r="AFT38" s="3901"/>
      <c r="AFU38" s="3901"/>
      <c r="AFV38" s="3901"/>
      <c r="AFW38" s="3901"/>
      <c r="AFX38" s="3901"/>
      <c r="AFY38" s="3901"/>
      <c r="AFZ38" s="3901"/>
      <c r="AGA38" s="3901"/>
      <c r="AGB38" s="3901"/>
      <c r="AGC38" s="3901"/>
      <c r="AGD38" s="3901"/>
      <c r="AGE38" s="3901"/>
      <c r="AGF38" s="3901"/>
      <c r="AGG38" s="3901"/>
      <c r="AGH38" s="3901"/>
      <c r="AGI38" s="3901"/>
      <c r="AGJ38" s="3901"/>
      <c r="AGK38" s="3901"/>
      <c r="AGL38" s="3901"/>
      <c r="AGM38" s="3901"/>
      <c r="AGN38" s="3901"/>
      <c r="AGO38" s="3901"/>
      <c r="AGP38" s="3901"/>
      <c r="AGQ38" s="3901"/>
      <c r="AGR38" s="3901"/>
      <c r="AGS38" s="3901"/>
      <c r="AGT38" s="3901"/>
      <c r="AGU38" s="3901"/>
      <c r="AGV38" s="3901"/>
      <c r="AGW38" s="3901"/>
      <c r="AGX38" s="3901"/>
      <c r="AGY38" s="3901"/>
      <c r="AGZ38" s="3901"/>
      <c r="AHA38" s="3901"/>
      <c r="AHB38" s="3901"/>
      <c r="AHC38" s="3901"/>
      <c r="AHD38" s="3901"/>
      <c r="AHE38" s="3901"/>
      <c r="AHF38" s="3901"/>
      <c r="AHG38" s="3901"/>
      <c r="AHH38" s="3901"/>
      <c r="AHI38" s="3901"/>
      <c r="AHJ38" s="3901"/>
      <c r="AHK38" s="3901"/>
      <c r="AHL38" s="3901"/>
      <c r="AHM38" s="3901"/>
      <c r="AHN38" s="3901"/>
      <c r="AHO38" s="3901"/>
      <c r="AHP38" s="3901"/>
      <c r="AHQ38" s="3901"/>
      <c r="AHR38" s="3901"/>
      <c r="AHS38" s="3901"/>
      <c r="AHT38" s="3901"/>
      <c r="AHU38" s="3901"/>
      <c r="AHV38" s="3901"/>
      <c r="AHW38" s="3901"/>
      <c r="AHX38" s="3901"/>
      <c r="AHY38" s="3901"/>
      <c r="AHZ38" s="3901"/>
      <c r="AIA38" s="3901"/>
      <c r="AIB38" s="3901"/>
      <c r="AIC38" s="3901"/>
      <c r="AID38" s="3901"/>
      <c r="AIE38" s="3901"/>
      <c r="AIF38" s="3901"/>
      <c r="AIG38" s="3901"/>
      <c r="AIH38" s="3901"/>
      <c r="AII38" s="3901"/>
      <c r="AIJ38" s="3901"/>
      <c r="AIK38" s="3901"/>
      <c r="AIL38" s="3901"/>
      <c r="AIM38" s="3901"/>
      <c r="AIN38" s="3901"/>
      <c r="AIO38" s="3901"/>
      <c r="AIP38" s="3901"/>
      <c r="AIQ38" s="3901"/>
      <c r="AIR38" s="3901"/>
      <c r="AIS38" s="3901"/>
      <c r="AIT38" s="3901"/>
      <c r="AIU38" s="3901"/>
      <c r="AIV38" s="3901"/>
      <c r="AIW38" s="3901"/>
      <c r="AIX38" s="3901"/>
      <c r="AIY38" s="3901"/>
      <c r="AIZ38" s="3901"/>
      <c r="AJA38" s="3901"/>
      <c r="AJB38" s="3901"/>
      <c r="AJC38" s="3901"/>
      <c r="AJD38" s="3901"/>
      <c r="AJE38" s="3901"/>
      <c r="AJF38" s="3901"/>
      <c r="AJG38" s="3901"/>
      <c r="AJH38" s="3901"/>
      <c r="AJI38" s="3901"/>
      <c r="AJJ38" s="3901"/>
      <c r="AJK38" s="3901"/>
      <c r="AJL38" s="3901"/>
      <c r="AJM38" s="3901"/>
      <c r="AJN38" s="3901"/>
      <c r="AJO38" s="3901"/>
      <c r="AJP38" s="3901"/>
      <c r="AJQ38" s="3901"/>
      <c r="AJR38" s="3901"/>
      <c r="AJS38" s="3901"/>
      <c r="AJT38" s="3901"/>
      <c r="AJU38" s="3901"/>
      <c r="AJV38" s="3901"/>
      <c r="AJW38" s="3901"/>
      <c r="AJX38" s="3901"/>
      <c r="AJY38" s="3901"/>
      <c r="AJZ38" s="3901"/>
      <c r="AKA38" s="3901"/>
      <c r="AKB38" s="3901"/>
      <c r="AKC38" s="3901"/>
      <c r="AKD38" s="3901"/>
      <c r="AKE38" s="3901"/>
      <c r="AKF38" s="3901"/>
      <c r="AKG38" s="3901"/>
      <c r="AKH38" s="3901"/>
      <c r="AKI38" s="3901"/>
      <c r="AKJ38" s="3901"/>
      <c r="AKK38" s="3901"/>
      <c r="AKL38" s="3901"/>
      <c r="AKM38" s="3901"/>
      <c r="AKN38" s="3901"/>
      <c r="AKO38" s="3901"/>
      <c r="AKP38" s="3901"/>
      <c r="AKQ38" s="3901"/>
      <c r="AKR38" s="3901"/>
      <c r="AKS38" s="3901"/>
      <c r="AKT38" s="3901"/>
      <c r="AKU38" s="3901"/>
      <c r="AKV38" s="3901"/>
      <c r="AKW38" s="3901"/>
      <c r="AKX38" s="3901"/>
      <c r="AKY38" s="3901"/>
      <c r="AKZ38" s="3901"/>
      <c r="ALA38" s="3901"/>
      <c r="ALB38" s="3901"/>
      <c r="ALC38" s="3901"/>
      <c r="ALD38" s="3901"/>
      <c r="ALE38" s="3901"/>
      <c r="ALF38" s="3901"/>
      <c r="ALG38" s="3901"/>
      <c r="ALH38" s="3901"/>
      <c r="ALI38" s="3901"/>
      <c r="ALJ38" s="3901"/>
      <c r="ALK38" s="3901"/>
      <c r="ALL38" s="3901"/>
      <c r="ALM38" s="3901"/>
      <c r="ALN38" s="3901"/>
      <c r="ALO38" s="3901"/>
      <c r="ALP38" s="3901"/>
      <c r="ALQ38" s="3901"/>
      <c r="ALR38" s="3901"/>
      <c r="ALS38" s="3901"/>
      <c r="ALT38" s="3901"/>
      <c r="ALU38" s="3901"/>
      <c r="ALV38" s="3901"/>
      <c r="ALW38" s="3901"/>
      <c r="ALX38" s="3901"/>
      <c r="ALY38" s="3901"/>
      <c r="ALZ38" s="3901"/>
      <c r="AMA38" s="3901"/>
      <c r="AMB38" s="3901"/>
      <c r="AMC38" s="3901"/>
      <c r="AMD38" s="3901"/>
      <c r="AME38" s="3901"/>
      <c r="AMF38" s="3901"/>
      <c r="AMG38" s="3901"/>
      <c r="AMH38" s="3901"/>
      <c r="AMI38" s="3901"/>
      <c r="AMJ38" s="3901"/>
      <c r="AMK38" s="3901"/>
      <c r="AML38" s="3901"/>
      <c r="AMM38" s="3901"/>
      <c r="AMN38" s="3901"/>
      <c r="AMO38" s="3901"/>
      <c r="AMP38" s="3901"/>
      <c r="AMQ38" s="3901"/>
      <c r="AMR38" s="3901"/>
      <c r="AMS38" s="3901"/>
      <c r="AMT38" s="3901"/>
      <c r="AMU38" s="3901"/>
      <c r="AMV38" s="3901"/>
      <c r="AMW38" s="3901"/>
      <c r="AMX38" s="3901"/>
      <c r="AMY38" s="3901"/>
      <c r="AMZ38" s="3901"/>
      <c r="ANA38" s="3901"/>
      <c r="ANB38" s="3901"/>
      <c r="ANC38" s="3901"/>
      <c r="AND38" s="3901"/>
      <c r="ANE38" s="3901"/>
      <c r="ANF38" s="3901"/>
      <c r="ANG38" s="3901"/>
      <c r="ANH38" s="3901"/>
      <c r="ANI38" s="3901"/>
      <c r="ANJ38" s="3901"/>
      <c r="ANK38" s="3901"/>
      <c r="ANL38" s="3901"/>
      <c r="ANM38" s="3901"/>
      <c r="ANN38" s="3901"/>
      <c r="ANO38" s="3901"/>
      <c r="ANP38" s="3901"/>
      <c r="ANQ38" s="3901"/>
      <c r="ANR38" s="3901"/>
      <c r="ANS38" s="3901"/>
      <c r="ANT38" s="3901"/>
      <c r="ANU38" s="3901"/>
      <c r="ANV38" s="3901"/>
      <c r="ANW38" s="3901"/>
      <c r="ANX38" s="3901"/>
      <c r="ANY38" s="3901"/>
      <c r="ANZ38" s="3901"/>
      <c r="AOA38" s="3901"/>
      <c r="AOB38" s="3901"/>
      <c r="AOC38" s="3901"/>
      <c r="AOD38" s="3901"/>
      <c r="AOE38" s="3901"/>
      <c r="AOF38" s="3901"/>
      <c r="AOG38" s="3901"/>
      <c r="AOH38" s="3901"/>
      <c r="AOI38" s="3901"/>
      <c r="AOJ38" s="3901"/>
      <c r="AOK38" s="3901"/>
      <c r="AOL38" s="3901"/>
      <c r="AOM38" s="3901"/>
      <c r="AON38" s="3901"/>
      <c r="AOO38" s="3901"/>
      <c r="AOP38" s="3901"/>
      <c r="AOQ38" s="3901"/>
      <c r="AOR38" s="3901"/>
      <c r="AOS38" s="3901"/>
      <c r="AOT38" s="3901"/>
      <c r="AOU38" s="3901"/>
      <c r="AOV38" s="3901"/>
      <c r="AOW38" s="3901"/>
      <c r="AOX38" s="3901"/>
      <c r="AOY38" s="3901"/>
      <c r="AOZ38" s="3901"/>
      <c r="APA38" s="3901"/>
      <c r="APB38" s="3901"/>
      <c r="APC38" s="3901"/>
      <c r="APD38" s="3901"/>
      <c r="APE38" s="3901"/>
      <c r="APF38" s="3901"/>
      <c r="APG38" s="3901"/>
      <c r="APH38" s="3901"/>
      <c r="API38" s="3901"/>
      <c r="APJ38" s="3901"/>
      <c r="APK38" s="3901"/>
      <c r="APL38" s="3901"/>
      <c r="APM38" s="3901"/>
      <c r="APN38" s="3901"/>
      <c r="APO38" s="3901"/>
      <c r="APP38" s="3901"/>
      <c r="APQ38" s="3901"/>
      <c r="APR38" s="3901"/>
      <c r="APS38" s="3901"/>
      <c r="APT38" s="3901"/>
      <c r="APU38" s="3901"/>
      <c r="APV38" s="3901"/>
      <c r="APW38" s="3901"/>
      <c r="APX38" s="3901"/>
      <c r="APY38" s="3901"/>
      <c r="APZ38" s="3901"/>
      <c r="AQA38" s="3901"/>
      <c r="AQB38" s="3901"/>
      <c r="AQC38" s="3901"/>
      <c r="AQD38" s="3901"/>
      <c r="AQE38" s="3901"/>
      <c r="AQF38" s="3901"/>
      <c r="AQG38" s="3901"/>
      <c r="AQH38" s="3901"/>
      <c r="AQI38" s="3901"/>
      <c r="AQJ38" s="3901"/>
      <c r="AQK38" s="3901"/>
      <c r="AQL38" s="3901"/>
      <c r="AQM38" s="3901"/>
      <c r="AQN38" s="3901"/>
      <c r="AQO38" s="3901"/>
      <c r="AQP38" s="3901"/>
      <c r="AQQ38" s="3901"/>
      <c r="AQR38" s="3901"/>
      <c r="AQS38" s="3901"/>
      <c r="AQT38" s="3901"/>
      <c r="AQU38" s="3901"/>
      <c r="AQV38" s="3901"/>
      <c r="AQW38" s="3901"/>
      <c r="AQX38" s="3901"/>
      <c r="AQY38" s="3901"/>
      <c r="AQZ38" s="3901"/>
      <c r="ARA38" s="3901"/>
      <c r="ARB38" s="3901"/>
      <c r="ARC38" s="3901"/>
      <c r="ARD38" s="3901"/>
      <c r="ARE38" s="3901"/>
      <c r="ARF38" s="3901"/>
      <c r="ARG38" s="3901"/>
      <c r="ARH38" s="3901"/>
      <c r="ARI38" s="3901"/>
      <c r="ARJ38" s="3901"/>
      <c r="ARK38" s="3901"/>
      <c r="ARL38" s="3901"/>
      <c r="ARM38" s="3901"/>
      <c r="ARN38" s="3901"/>
      <c r="ARO38" s="3901"/>
      <c r="ARP38" s="3901"/>
      <c r="ARQ38" s="3901"/>
      <c r="ARR38" s="3901"/>
      <c r="ARS38" s="3901"/>
      <c r="ART38" s="3901"/>
      <c r="ARU38" s="3901"/>
      <c r="ARV38" s="3901"/>
      <c r="ARW38" s="3901"/>
      <c r="ARX38" s="3901"/>
      <c r="ARY38" s="3901"/>
      <c r="ARZ38" s="3901"/>
      <c r="ASA38" s="3901"/>
      <c r="ASB38" s="3901"/>
      <c r="ASC38" s="3901"/>
      <c r="ASD38" s="3901"/>
      <c r="ASE38" s="3901"/>
      <c r="ASF38" s="3901"/>
      <c r="ASG38" s="3901"/>
      <c r="ASH38" s="3901"/>
      <c r="ASI38" s="3901"/>
      <c r="ASJ38" s="3901"/>
      <c r="ASK38" s="3901"/>
      <c r="ASL38" s="3901"/>
      <c r="ASM38" s="3901"/>
      <c r="ASN38" s="3901"/>
      <c r="ASO38" s="3901"/>
      <c r="ASP38" s="3901"/>
      <c r="ASQ38" s="3901"/>
      <c r="ASR38" s="3901"/>
      <c r="ASS38" s="3901"/>
      <c r="AST38" s="3901"/>
      <c r="ASU38" s="3901"/>
      <c r="ASV38" s="3901"/>
      <c r="ASW38" s="3901"/>
      <c r="ASX38" s="3901"/>
      <c r="ASY38" s="3901"/>
      <c r="ASZ38" s="3901"/>
      <c r="ATA38" s="3901"/>
      <c r="ATB38" s="3901"/>
      <c r="ATC38" s="3901"/>
      <c r="ATD38" s="3901"/>
      <c r="ATE38" s="3901"/>
      <c r="ATF38" s="3901"/>
      <c r="ATG38" s="3901"/>
      <c r="ATH38" s="3901"/>
      <c r="ATI38" s="3901"/>
      <c r="ATJ38" s="3901"/>
      <c r="ATK38" s="3901"/>
      <c r="ATL38" s="3901"/>
      <c r="ATM38" s="3901"/>
      <c r="ATN38" s="3901"/>
      <c r="ATO38" s="3901"/>
      <c r="ATP38" s="3901"/>
      <c r="ATQ38" s="3901"/>
      <c r="ATR38" s="3901"/>
      <c r="ATS38" s="3901"/>
      <c r="ATT38" s="3901"/>
      <c r="ATU38" s="3901"/>
      <c r="ATV38" s="3901"/>
      <c r="ATW38" s="3901"/>
      <c r="ATX38" s="3901"/>
      <c r="ATY38" s="3901"/>
      <c r="ATZ38" s="3901"/>
      <c r="AUA38" s="3901"/>
      <c r="AUB38" s="3901"/>
      <c r="AUC38" s="3901"/>
      <c r="AUD38" s="3901"/>
      <c r="AUE38" s="3901"/>
      <c r="AUF38" s="3901"/>
      <c r="AUG38" s="3901"/>
      <c r="AUH38" s="3901"/>
      <c r="AUI38" s="3901"/>
      <c r="AUJ38" s="3901"/>
      <c r="AUK38" s="3901"/>
      <c r="AUL38" s="3901"/>
      <c r="AUM38" s="3901"/>
      <c r="AUN38" s="3901"/>
      <c r="AUO38" s="3901"/>
      <c r="AUP38" s="3901"/>
      <c r="AUQ38" s="3901"/>
      <c r="AUR38" s="3901"/>
      <c r="AUS38" s="3901"/>
      <c r="AUT38" s="3901"/>
      <c r="AUU38" s="3901"/>
      <c r="AUV38" s="3901"/>
      <c r="AUW38" s="3901"/>
      <c r="AUX38" s="3901"/>
      <c r="AUY38" s="3901"/>
      <c r="AUZ38" s="3901"/>
      <c r="AVA38" s="3901"/>
      <c r="AVB38" s="3901"/>
      <c r="AVC38" s="3901"/>
      <c r="AVD38" s="3901"/>
      <c r="AVE38" s="3901"/>
      <c r="AVF38" s="3901"/>
      <c r="AVG38" s="3901"/>
      <c r="AVH38" s="3901"/>
      <c r="AVI38" s="3901"/>
      <c r="AVJ38" s="3901"/>
      <c r="AVK38" s="3901"/>
      <c r="AVL38" s="3901"/>
      <c r="AVM38" s="3901"/>
      <c r="AVN38" s="3901"/>
      <c r="AVO38" s="3901"/>
      <c r="AVP38" s="3901"/>
      <c r="AVQ38" s="3901"/>
      <c r="AVR38" s="3901"/>
      <c r="AVS38" s="3901"/>
      <c r="AVT38" s="3901"/>
      <c r="AVU38" s="3901"/>
      <c r="AVV38" s="3901"/>
      <c r="AVW38" s="3901"/>
      <c r="AVX38" s="3901"/>
      <c r="AVY38" s="3901"/>
      <c r="AVZ38" s="3901"/>
      <c r="AWA38" s="3901"/>
      <c r="AWB38" s="3901"/>
      <c r="AWC38" s="3901"/>
      <c r="AWD38" s="3901"/>
      <c r="AWE38" s="3901"/>
      <c r="AWF38" s="3901"/>
      <c r="AWG38" s="3901"/>
      <c r="AWH38" s="3901"/>
      <c r="AWI38" s="3901"/>
      <c r="AWJ38" s="3901"/>
      <c r="AWK38" s="3901"/>
      <c r="AWL38" s="3901"/>
      <c r="AWM38" s="3901"/>
      <c r="AWN38" s="3901"/>
      <c r="AWO38" s="3901"/>
      <c r="AWP38" s="3901"/>
      <c r="AWQ38" s="3901"/>
      <c r="AWR38" s="3901"/>
      <c r="AWS38" s="3901"/>
      <c r="AWT38" s="3901"/>
      <c r="AWU38" s="3901"/>
      <c r="AWV38" s="3901"/>
      <c r="AWW38" s="3901"/>
      <c r="AWX38" s="3901"/>
      <c r="AWY38" s="3901"/>
      <c r="AWZ38" s="3901"/>
      <c r="AXA38" s="3901"/>
      <c r="AXB38" s="3901"/>
      <c r="AXC38" s="3901"/>
      <c r="AXD38" s="3901"/>
      <c r="AXE38" s="3901"/>
      <c r="AXF38" s="3901"/>
      <c r="AXG38" s="3901"/>
      <c r="AXH38" s="3901"/>
      <c r="AXI38" s="3901"/>
      <c r="AXJ38" s="3901"/>
      <c r="AXK38" s="3901"/>
      <c r="AXL38" s="3901"/>
      <c r="AXM38" s="3901"/>
      <c r="AXN38" s="3901"/>
      <c r="AXO38" s="3901"/>
      <c r="AXP38" s="3901"/>
      <c r="AXQ38" s="3901"/>
      <c r="AXR38" s="3901"/>
      <c r="AXS38" s="3901"/>
      <c r="AXT38" s="3901"/>
      <c r="AXU38" s="3901"/>
      <c r="AXV38" s="3901"/>
      <c r="AXW38" s="3901"/>
      <c r="AXX38" s="3901"/>
      <c r="AXY38" s="3901"/>
      <c r="AXZ38" s="3901"/>
      <c r="AYA38" s="3901"/>
      <c r="AYB38" s="3901"/>
      <c r="AYC38" s="3901"/>
      <c r="AYD38" s="3901"/>
      <c r="AYE38" s="3901"/>
      <c r="AYF38" s="3901"/>
      <c r="AYG38" s="3901"/>
      <c r="AYH38" s="3901"/>
      <c r="AYI38" s="3901"/>
      <c r="AYJ38" s="3901"/>
      <c r="AYK38" s="3901"/>
      <c r="AYL38" s="3901"/>
      <c r="AYM38" s="3901"/>
      <c r="AYN38" s="3901"/>
      <c r="AYO38" s="3901"/>
      <c r="AYP38" s="3901"/>
      <c r="AYQ38" s="3901"/>
      <c r="AYR38" s="3901"/>
      <c r="AYS38" s="3901"/>
      <c r="AYT38" s="3901"/>
      <c r="AYU38" s="3901"/>
      <c r="AYV38" s="3901"/>
      <c r="AYW38" s="3901"/>
      <c r="AYX38" s="3901"/>
      <c r="AYY38" s="3901"/>
      <c r="AYZ38" s="3901"/>
      <c r="AZA38" s="3901"/>
      <c r="AZB38" s="3901"/>
      <c r="AZC38" s="3901"/>
      <c r="AZD38" s="3901"/>
      <c r="AZE38" s="3901"/>
      <c r="AZF38" s="3901"/>
      <c r="AZG38" s="3901"/>
      <c r="AZH38" s="3901"/>
      <c r="AZI38" s="3901"/>
      <c r="AZJ38" s="3901"/>
      <c r="AZK38" s="3901"/>
      <c r="AZL38" s="3901"/>
      <c r="AZM38" s="3901"/>
      <c r="AZN38" s="3901"/>
      <c r="AZO38" s="3901"/>
      <c r="AZP38" s="3901"/>
      <c r="AZQ38" s="3901"/>
      <c r="AZR38" s="3901"/>
      <c r="AZS38" s="3901"/>
      <c r="AZT38" s="3901"/>
      <c r="AZU38" s="3901"/>
      <c r="AZV38" s="3901"/>
      <c r="AZW38" s="3901"/>
      <c r="AZX38" s="3901"/>
      <c r="AZY38" s="3901"/>
      <c r="AZZ38" s="3901"/>
      <c r="BAA38" s="3901"/>
      <c r="BAB38" s="3901"/>
      <c r="BAC38" s="3901"/>
      <c r="BAD38" s="3901"/>
      <c r="BAE38" s="3901"/>
      <c r="BAF38" s="3901"/>
      <c r="BAG38" s="3901"/>
      <c r="BAH38" s="3901"/>
      <c r="BAI38" s="3901"/>
      <c r="BAJ38" s="3901"/>
      <c r="BAK38" s="3901"/>
      <c r="BAL38" s="3901"/>
      <c r="BAM38" s="3901"/>
      <c r="BAN38" s="3901"/>
      <c r="BAO38" s="3901"/>
      <c r="BAP38" s="3901"/>
      <c r="BAQ38" s="3901"/>
      <c r="BAR38" s="3901"/>
      <c r="BAS38" s="3901"/>
      <c r="BAT38" s="3901"/>
      <c r="BAU38" s="3901"/>
      <c r="BAV38" s="3901"/>
      <c r="BAW38" s="3901"/>
      <c r="BAX38" s="3901"/>
      <c r="BAY38" s="3901"/>
      <c r="BAZ38" s="3901"/>
      <c r="BBA38" s="3901"/>
      <c r="BBB38" s="3901"/>
      <c r="BBC38" s="3901"/>
      <c r="BBD38" s="3901"/>
      <c r="BBE38" s="3901"/>
      <c r="BBF38" s="3901"/>
      <c r="BBG38" s="3901"/>
      <c r="BBH38" s="3901"/>
      <c r="BBI38" s="3901"/>
      <c r="BBJ38" s="3901"/>
      <c r="BBK38" s="3901"/>
      <c r="BBL38" s="3901"/>
      <c r="BBM38" s="3901"/>
      <c r="BBN38" s="3901"/>
      <c r="BBO38" s="3901"/>
      <c r="BBP38" s="3901"/>
      <c r="BBQ38" s="3901"/>
      <c r="BBR38" s="3901"/>
      <c r="BBS38" s="3901"/>
      <c r="BBT38" s="3901"/>
      <c r="BBU38" s="3901"/>
      <c r="BBV38" s="3901"/>
      <c r="BBW38" s="3901"/>
      <c r="BBX38" s="3901"/>
      <c r="BBY38" s="3901"/>
      <c r="BBZ38" s="3901"/>
      <c r="BCA38" s="3901"/>
      <c r="BCB38" s="3901"/>
      <c r="BCC38" s="3901"/>
      <c r="BCD38" s="3901"/>
      <c r="BCE38" s="3901"/>
      <c r="BCF38" s="3901"/>
      <c r="BCG38" s="3901"/>
      <c r="BCH38" s="3901"/>
      <c r="BCI38" s="3901"/>
      <c r="BCJ38" s="3901"/>
      <c r="BCK38" s="3901"/>
      <c r="BCL38" s="3901"/>
      <c r="BCM38" s="3901"/>
      <c r="BCN38" s="3901"/>
      <c r="BCO38" s="3901"/>
      <c r="BCP38" s="3901"/>
      <c r="BCQ38" s="3901"/>
      <c r="BCR38" s="3901"/>
      <c r="BCS38" s="3901"/>
      <c r="BCT38" s="3901"/>
      <c r="BCU38" s="3901"/>
      <c r="BCV38" s="3901"/>
      <c r="BCW38" s="3901"/>
      <c r="BCX38" s="3901"/>
      <c r="BCY38" s="3901"/>
      <c r="BCZ38" s="3901"/>
      <c r="BDA38" s="3901"/>
      <c r="BDB38" s="3901"/>
      <c r="BDC38" s="3901"/>
      <c r="BDD38" s="3901"/>
      <c r="BDE38" s="3901"/>
      <c r="BDF38" s="3901"/>
      <c r="BDG38" s="3901"/>
      <c r="BDH38" s="3901"/>
      <c r="BDI38" s="3901"/>
      <c r="BDJ38" s="3901"/>
      <c r="BDK38" s="3901"/>
      <c r="BDL38" s="3901"/>
      <c r="BDM38" s="3901"/>
      <c r="BDN38" s="3901"/>
      <c r="BDO38" s="3901"/>
      <c r="BDP38" s="3901"/>
      <c r="BDQ38" s="3901"/>
      <c r="BDR38" s="3901"/>
      <c r="BDS38" s="3901"/>
      <c r="BDT38" s="3901"/>
      <c r="BDU38" s="3901"/>
      <c r="BDV38" s="3901"/>
      <c r="BDW38" s="3901"/>
      <c r="BDX38" s="3901"/>
      <c r="BDY38" s="3901"/>
      <c r="BDZ38" s="3901"/>
      <c r="BEA38" s="3901"/>
      <c r="BEB38" s="3901"/>
      <c r="BEC38" s="3901"/>
      <c r="BED38" s="3901"/>
      <c r="BEE38" s="3901"/>
      <c r="BEF38" s="3901"/>
      <c r="BEG38" s="3901"/>
      <c r="BEH38" s="3901"/>
      <c r="BEI38" s="3901"/>
      <c r="BEJ38" s="3901"/>
      <c r="BEK38" s="3901"/>
      <c r="BEL38" s="3901"/>
      <c r="BEM38" s="3901"/>
      <c r="BEN38" s="3901"/>
      <c r="BEO38" s="3901"/>
      <c r="BEP38" s="3901"/>
      <c r="BEQ38" s="3901"/>
      <c r="BER38" s="3901"/>
      <c r="BES38" s="3901"/>
      <c r="BET38" s="3901"/>
      <c r="BEU38" s="3901"/>
      <c r="BEV38" s="3901"/>
      <c r="BEW38" s="3901"/>
      <c r="BEX38" s="3901"/>
      <c r="BEY38" s="3901"/>
      <c r="BEZ38" s="3901"/>
      <c r="BFA38" s="3901"/>
      <c r="BFB38" s="3901"/>
      <c r="BFC38" s="3901"/>
      <c r="BFD38" s="3901"/>
      <c r="BFE38" s="3901"/>
      <c r="BFF38" s="3901"/>
      <c r="BFG38" s="3901"/>
      <c r="BFH38" s="3901"/>
      <c r="BFI38" s="3901"/>
      <c r="BFJ38" s="3901"/>
      <c r="BFK38" s="3901"/>
      <c r="BFL38" s="3901"/>
      <c r="BFM38" s="3901"/>
      <c r="BFN38" s="3901"/>
      <c r="BFO38" s="3901"/>
      <c r="BFP38" s="3901"/>
      <c r="BFQ38" s="3901"/>
      <c r="BFR38" s="3901"/>
      <c r="BFS38" s="3901"/>
      <c r="BFT38" s="3901"/>
      <c r="BFU38" s="3901"/>
      <c r="BFV38" s="3901"/>
      <c r="BFW38" s="3901"/>
      <c r="BFX38" s="3901"/>
      <c r="BFY38" s="3901"/>
      <c r="BFZ38" s="3901"/>
      <c r="BGA38" s="3901"/>
      <c r="BGB38" s="3901"/>
      <c r="BGC38" s="3901"/>
      <c r="BGD38" s="3901"/>
      <c r="BGE38" s="3901"/>
      <c r="BGF38" s="3901"/>
      <c r="BGG38" s="3901"/>
      <c r="BGH38" s="3901"/>
      <c r="BGI38" s="3901"/>
      <c r="BGJ38" s="3901"/>
      <c r="BGK38" s="3901"/>
      <c r="BGL38" s="3901"/>
      <c r="BGM38" s="3901"/>
      <c r="BGN38" s="3901"/>
      <c r="BGO38" s="3901"/>
      <c r="BGP38" s="3901"/>
      <c r="BGQ38" s="3901"/>
      <c r="BGR38" s="3901"/>
      <c r="BGS38" s="3901"/>
      <c r="BGT38" s="3901"/>
      <c r="BGU38" s="3901"/>
      <c r="BGV38" s="3901"/>
      <c r="BGW38" s="3901"/>
      <c r="BGX38" s="3901"/>
      <c r="BGY38" s="3901"/>
      <c r="BGZ38" s="3901"/>
      <c r="BHA38" s="3901"/>
      <c r="BHB38" s="3901"/>
      <c r="BHC38" s="3901"/>
      <c r="BHD38" s="3901"/>
      <c r="BHE38" s="3901"/>
      <c r="BHF38" s="3901"/>
      <c r="BHG38" s="3901"/>
      <c r="BHH38" s="3901"/>
      <c r="BHI38" s="3901"/>
      <c r="BHJ38" s="3901"/>
      <c r="BHK38" s="3901"/>
      <c r="BHL38" s="3901"/>
      <c r="BHM38" s="3901"/>
      <c r="BHN38" s="3901"/>
      <c r="BHO38" s="3901"/>
      <c r="BHP38" s="3901"/>
      <c r="BHQ38" s="3901"/>
      <c r="BHR38" s="3901"/>
      <c r="BHS38" s="3901"/>
      <c r="BHT38" s="3901"/>
      <c r="BHU38" s="3901"/>
      <c r="BHV38" s="3901"/>
      <c r="BHW38" s="3901"/>
      <c r="BHX38" s="3901"/>
      <c r="BHY38" s="3901"/>
      <c r="BHZ38" s="3901"/>
      <c r="BIA38" s="3901"/>
      <c r="BIB38" s="3901"/>
      <c r="BIC38" s="3901"/>
      <c r="BID38" s="3901"/>
      <c r="BIE38" s="3901"/>
      <c r="BIF38" s="3901"/>
      <c r="BIG38" s="3901"/>
      <c r="BIH38" s="3901"/>
      <c r="BII38" s="3901"/>
      <c r="BIJ38" s="3901"/>
      <c r="BIK38" s="3901"/>
      <c r="BIL38" s="3901"/>
      <c r="BIM38" s="3901"/>
      <c r="BIN38" s="3901"/>
      <c r="BIO38" s="3901"/>
      <c r="BIP38" s="3901"/>
      <c r="BIQ38" s="3901"/>
      <c r="BIR38" s="3901"/>
      <c r="BIS38" s="3901"/>
      <c r="BIT38" s="3901"/>
      <c r="BIU38" s="3901"/>
      <c r="BIV38" s="3901"/>
      <c r="BIW38" s="3901"/>
      <c r="BIX38" s="3901"/>
      <c r="BIY38" s="3901"/>
      <c r="BIZ38" s="3901"/>
      <c r="BJA38" s="3901"/>
      <c r="BJB38" s="3901"/>
      <c r="BJC38" s="3901"/>
      <c r="BJD38" s="3901"/>
      <c r="BJE38" s="3901"/>
      <c r="BJF38" s="3901"/>
      <c r="BJG38" s="3901"/>
      <c r="BJH38" s="3901"/>
      <c r="BJI38" s="3901"/>
      <c r="BJJ38" s="3901"/>
      <c r="BJK38" s="3901"/>
      <c r="BJL38" s="3901"/>
      <c r="BJM38" s="3901"/>
      <c r="BJN38" s="3901"/>
      <c r="BJO38" s="3901"/>
      <c r="BJP38" s="3901"/>
      <c r="BJQ38" s="3901"/>
      <c r="BJR38" s="3901"/>
      <c r="BJS38" s="3901"/>
      <c r="BJT38" s="3901"/>
      <c r="BJU38" s="3901"/>
      <c r="BJV38" s="3901"/>
      <c r="BJW38" s="3901"/>
      <c r="BJX38" s="3901"/>
      <c r="BJY38" s="3901"/>
      <c r="BJZ38" s="3901"/>
      <c r="BKA38" s="3901"/>
      <c r="BKB38" s="3901"/>
      <c r="BKC38" s="3901"/>
      <c r="BKD38" s="3901"/>
      <c r="BKE38" s="3901"/>
      <c r="BKF38" s="3901"/>
      <c r="BKG38" s="3901"/>
      <c r="BKH38" s="3901"/>
      <c r="BKI38" s="3901"/>
      <c r="BKJ38" s="3901"/>
      <c r="BKK38" s="3901"/>
      <c r="BKL38" s="3901"/>
      <c r="BKM38" s="3901"/>
      <c r="BKN38" s="3901"/>
      <c r="BKO38" s="3901"/>
      <c r="BKP38" s="3901"/>
      <c r="BKQ38" s="3901"/>
      <c r="BKR38" s="3901"/>
      <c r="BKS38" s="3901"/>
      <c r="BKT38" s="3901"/>
      <c r="BKU38" s="3901"/>
      <c r="BKV38" s="3901"/>
      <c r="BKW38" s="3901"/>
      <c r="BKX38" s="3901"/>
      <c r="BKY38" s="3901"/>
      <c r="BKZ38" s="3901"/>
      <c r="BLA38" s="3901"/>
      <c r="BLB38" s="3901"/>
      <c r="BLC38" s="3901"/>
      <c r="BLD38" s="3901"/>
      <c r="BLE38" s="3901"/>
      <c r="BLF38" s="3901"/>
      <c r="BLG38" s="3901"/>
      <c r="BLH38" s="3901"/>
      <c r="BLI38" s="3901"/>
      <c r="BLJ38" s="3901"/>
      <c r="BLK38" s="3901"/>
      <c r="BLL38" s="3901"/>
      <c r="BLM38" s="3901"/>
      <c r="BLN38" s="3901"/>
      <c r="BLO38" s="3901"/>
      <c r="BLP38" s="3901"/>
      <c r="BLQ38" s="3901"/>
      <c r="BLR38" s="3901"/>
      <c r="BLS38" s="3901"/>
      <c r="BLT38" s="3901"/>
      <c r="BLU38" s="3901"/>
      <c r="BLV38" s="3901"/>
      <c r="BLW38" s="3901"/>
      <c r="BLX38" s="3901"/>
      <c r="BLY38" s="3901"/>
      <c r="BLZ38" s="3901"/>
      <c r="BMA38" s="3901"/>
      <c r="BMB38" s="3901"/>
      <c r="BMC38" s="3901"/>
      <c r="BMD38" s="3901"/>
      <c r="BME38" s="3901"/>
      <c r="BMF38" s="3901"/>
      <c r="BMG38" s="3901"/>
      <c r="BMH38" s="3901"/>
      <c r="BMI38" s="3901"/>
      <c r="BMJ38" s="3901"/>
      <c r="BMK38" s="3901"/>
      <c r="BML38" s="3901"/>
      <c r="BMM38" s="3901"/>
      <c r="BMN38" s="3901"/>
      <c r="BMO38" s="3901"/>
      <c r="BMP38" s="3901"/>
      <c r="BMQ38" s="3901"/>
      <c r="BMR38" s="3901"/>
      <c r="BMS38" s="3901"/>
      <c r="BMT38" s="3901"/>
      <c r="BMU38" s="3901"/>
      <c r="BMV38" s="3901"/>
      <c r="BMW38" s="3901"/>
      <c r="BMX38" s="3901"/>
      <c r="BMY38" s="3901"/>
      <c r="BMZ38" s="3901"/>
      <c r="BNA38" s="3901"/>
      <c r="BNB38" s="3901"/>
      <c r="BNC38" s="3901"/>
      <c r="BND38" s="3901"/>
      <c r="BNE38" s="3901"/>
      <c r="BNF38" s="3901"/>
      <c r="BNG38" s="3901"/>
      <c r="BNH38" s="3901"/>
      <c r="BNI38" s="3901"/>
      <c r="BNJ38" s="3901"/>
      <c r="BNK38" s="3901"/>
      <c r="BNL38" s="3901"/>
      <c r="BNM38" s="3901"/>
      <c r="BNN38" s="3901"/>
      <c r="BNO38" s="3901"/>
      <c r="BNP38" s="3901"/>
      <c r="BNQ38" s="3901"/>
      <c r="BNR38" s="3901"/>
      <c r="BNS38" s="3901"/>
      <c r="BNT38" s="3901"/>
      <c r="BNU38" s="3901"/>
      <c r="BNV38" s="3901"/>
      <c r="BNW38" s="3901"/>
      <c r="BNX38" s="3901"/>
      <c r="BNY38" s="3901"/>
      <c r="BNZ38" s="3901"/>
      <c r="BOA38" s="3901"/>
      <c r="BOB38" s="3901"/>
      <c r="BOC38" s="3901"/>
      <c r="BOD38" s="3901"/>
      <c r="BOE38" s="3901"/>
      <c r="BOF38" s="3901"/>
      <c r="BOG38" s="3901"/>
      <c r="BOH38" s="3901"/>
      <c r="BOI38" s="3901"/>
      <c r="BOJ38" s="3901"/>
      <c r="BOK38" s="3901"/>
      <c r="BOL38" s="3901"/>
      <c r="BOM38" s="3901"/>
      <c r="BON38" s="3901"/>
      <c r="BOO38" s="3901"/>
      <c r="BOP38" s="3901"/>
      <c r="BOQ38" s="3901"/>
      <c r="BOR38" s="3901"/>
      <c r="BOS38" s="3901"/>
      <c r="BOT38" s="3901"/>
      <c r="BOU38" s="3901"/>
      <c r="BOV38" s="3901"/>
      <c r="BOW38" s="3901"/>
      <c r="BOX38" s="3901"/>
      <c r="BOY38" s="3901"/>
      <c r="BOZ38" s="3901"/>
      <c r="BPA38" s="3901"/>
      <c r="BPB38" s="3901"/>
      <c r="BPC38" s="3901"/>
      <c r="BPD38" s="3901"/>
      <c r="BPE38" s="3901"/>
      <c r="BPF38" s="3901"/>
      <c r="BPG38" s="3901"/>
      <c r="BPH38" s="3901"/>
      <c r="BPI38" s="3901"/>
      <c r="BPJ38" s="3901"/>
      <c r="BPK38" s="3901"/>
      <c r="BPL38" s="3901"/>
      <c r="BPM38" s="3901"/>
      <c r="BPN38" s="3901"/>
      <c r="BPO38" s="3901"/>
      <c r="BPP38" s="3901"/>
      <c r="BPQ38" s="3901"/>
      <c r="BPR38" s="3901"/>
      <c r="BPS38" s="3901"/>
      <c r="BPT38" s="3901"/>
      <c r="BPU38" s="3901"/>
      <c r="BPV38" s="3901"/>
      <c r="BPW38" s="3901"/>
      <c r="BPX38" s="3901"/>
      <c r="BPY38" s="3901"/>
      <c r="BPZ38" s="3901"/>
      <c r="BQA38" s="3901"/>
      <c r="BQB38" s="3901"/>
      <c r="BQC38" s="3901"/>
      <c r="BQD38" s="3901"/>
      <c r="BQE38" s="3901"/>
      <c r="BQF38" s="3901"/>
      <c r="BQG38" s="3901"/>
      <c r="BQH38" s="3901"/>
      <c r="BQI38" s="3901"/>
      <c r="BQJ38" s="3901"/>
      <c r="BQK38" s="3901"/>
      <c r="BQL38" s="3901"/>
      <c r="BQM38" s="3901"/>
      <c r="BQN38" s="3901"/>
      <c r="BQO38" s="3901"/>
      <c r="BQP38" s="3901"/>
      <c r="BQQ38" s="3901"/>
      <c r="BQR38" s="3901"/>
      <c r="BQS38" s="3901"/>
      <c r="BQT38" s="3901"/>
      <c r="BQU38" s="3901"/>
      <c r="BQV38" s="3901"/>
      <c r="BQW38" s="3901"/>
      <c r="BQX38" s="3901"/>
      <c r="BQY38" s="3901"/>
      <c r="BQZ38" s="3901"/>
      <c r="BRA38" s="3901"/>
      <c r="BRB38" s="3901"/>
      <c r="BRC38" s="3901"/>
      <c r="BRD38" s="3901"/>
      <c r="BRE38" s="3901"/>
      <c r="BRF38" s="3901"/>
      <c r="BRG38" s="3901"/>
      <c r="BRH38" s="3901"/>
      <c r="BRI38" s="3901"/>
      <c r="BRJ38" s="3901"/>
      <c r="BRK38" s="3901"/>
      <c r="BRL38" s="3901"/>
      <c r="BRM38" s="3901"/>
      <c r="BRN38" s="3901"/>
      <c r="BRO38" s="3901"/>
      <c r="BRP38" s="3901"/>
      <c r="BRQ38" s="3901"/>
      <c r="BRR38" s="3901"/>
      <c r="BRS38" s="3901"/>
      <c r="BRT38" s="3901"/>
      <c r="BRU38" s="3901"/>
      <c r="BRV38" s="3901"/>
      <c r="BRW38" s="3901"/>
      <c r="BRX38" s="3901"/>
      <c r="BRY38" s="3901"/>
      <c r="BRZ38" s="3901"/>
      <c r="BSA38" s="3901"/>
      <c r="BSB38" s="3901"/>
      <c r="BSC38" s="3901"/>
      <c r="BSD38" s="3901"/>
      <c r="BSE38" s="3901"/>
      <c r="BSF38" s="3901"/>
      <c r="BSG38" s="3901"/>
      <c r="BSH38" s="3901"/>
      <c r="BSI38" s="3901"/>
      <c r="BSJ38" s="3901"/>
      <c r="BSK38" s="3901"/>
      <c r="BSL38" s="3901"/>
      <c r="BSM38" s="3901"/>
      <c r="BSN38" s="3901"/>
      <c r="BSO38" s="3901"/>
      <c r="BSP38" s="3901"/>
      <c r="BSQ38" s="3901"/>
      <c r="BSR38" s="3901"/>
      <c r="BSS38" s="3901"/>
      <c r="BST38" s="3901"/>
      <c r="BSU38" s="3901"/>
      <c r="BSV38" s="3901"/>
      <c r="BSW38" s="3901"/>
      <c r="BSX38" s="3901"/>
      <c r="BSY38" s="3901"/>
      <c r="BSZ38" s="3901"/>
      <c r="BTA38" s="3901"/>
      <c r="BTB38" s="3901"/>
      <c r="BTC38" s="3901"/>
      <c r="BTD38" s="3901"/>
      <c r="BTE38" s="3901"/>
      <c r="BTF38" s="3901"/>
      <c r="BTG38" s="3901"/>
      <c r="BTH38" s="3901"/>
      <c r="BTI38" s="3901"/>
      <c r="BTJ38" s="3901"/>
      <c r="BTK38" s="3901"/>
      <c r="BTL38" s="3901"/>
      <c r="BTM38" s="3901"/>
      <c r="BTN38" s="3901"/>
      <c r="BTO38" s="3901"/>
      <c r="BTP38" s="3901"/>
      <c r="BTQ38" s="3901"/>
      <c r="BTR38" s="3901"/>
      <c r="BTS38" s="3901"/>
      <c r="BTT38" s="3901"/>
      <c r="BTU38" s="3901"/>
      <c r="BTV38" s="3901"/>
      <c r="BTW38" s="3901"/>
      <c r="BTX38" s="3901"/>
      <c r="BTY38" s="3901"/>
      <c r="BTZ38" s="3901"/>
      <c r="BUA38" s="3901"/>
      <c r="BUB38" s="3901"/>
      <c r="BUC38" s="3901"/>
      <c r="BUD38" s="3901"/>
      <c r="BUE38" s="3901"/>
      <c r="BUF38" s="3901"/>
      <c r="BUG38" s="3901"/>
      <c r="BUH38" s="3901"/>
      <c r="BUI38" s="3901"/>
      <c r="BUJ38" s="3901"/>
      <c r="BUK38" s="3901"/>
      <c r="BUL38" s="3901"/>
      <c r="BUM38" s="3901"/>
      <c r="BUN38" s="3901"/>
      <c r="BUO38" s="3901"/>
      <c r="BUP38" s="3901"/>
      <c r="BUQ38" s="3901"/>
      <c r="BUR38" s="3901"/>
      <c r="BUS38" s="3901"/>
      <c r="BUT38" s="3901"/>
      <c r="BUU38" s="3901"/>
      <c r="BUV38" s="3901"/>
      <c r="BUW38" s="3901"/>
      <c r="BUX38" s="3901"/>
      <c r="BUY38" s="3901"/>
      <c r="BUZ38" s="3901"/>
      <c r="BVA38" s="3901"/>
      <c r="BVB38" s="3901"/>
      <c r="BVC38" s="3901"/>
      <c r="BVD38" s="3901"/>
      <c r="BVE38" s="3901"/>
      <c r="BVF38" s="3901"/>
      <c r="BVG38" s="3901"/>
      <c r="BVH38" s="3901"/>
      <c r="BVI38" s="3901"/>
      <c r="BVJ38" s="3901"/>
      <c r="BVK38" s="3901"/>
      <c r="BVL38" s="3901"/>
      <c r="BVM38" s="3901"/>
      <c r="BVN38" s="3901"/>
      <c r="BVO38" s="3901"/>
      <c r="BVP38" s="3901"/>
      <c r="BVQ38" s="3901"/>
      <c r="BVR38" s="3901"/>
      <c r="BVS38" s="3901"/>
      <c r="BVT38" s="3901"/>
      <c r="BVU38" s="3901"/>
      <c r="BVV38" s="3901"/>
      <c r="BVW38" s="3901"/>
      <c r="BVX38" s="3901"/>
      <c r="BVY38" s="3901"/>
      <c r="BVZ38" s="3901"/>
      <c r="BWA38" s="3901"/>
      <c r="BWB38" s="3901"/>
      <c r="BWC38" s="3901"/>
      <c r="BWD38" s="3901"/>
      <c r="BWE38" s="3901"/>
      <c r="BWF38" s="3901"/>
      <c r="BWG38" s="3901"/>
      <c r="BWH38" s="3901"/>
      <c r="BWI38" s="3901"/>
      <c r="BWJ38" s="3901"/>
      <c r="BWK38" s="3901"/>
      <c r="BWL38" s="3901"/>
      <c r="BWM38" s="3901"/>
      <c r="BWN38" s="3901"/>
      <c r="BWO38" s="3901"/>
      <c r="BWP38" s="3901"/>
      <c r="BWQ38" s="3901"/>
      <c r="BWR38" s="3901"/>
      <c r="BWS38" s="3901"/>
      <c r="BWT38" s="3901"/>
      <c r="BWU38" s="3901"/>
      <c r="BWV38" s="3901"/>
      <c r="BWW38" s="3901"/>
      <c r="BWX38" s="3901"/>
      <c r="BWY38" s="3901"/>
      <c r="BWZ38" s="3901"/>
      <c r="BXA38" s="3901"/>
      <c r="BXB38" s="3901"/>
      <c r="BXC38" s="3901"/>
      <c r="BXD38" s="3901"/>
      <c r="BXE38" s="3901"/>
      <c r="BXF38" s="3901"/>
      <c r="BXG38" s="3901"/>
      <c r="BXH38" s="3901"/>
      <c r="BXI38" s="3901"/>
      <c r="BXJ38" s="3901"/>
      <c r="BXK38" s="3901"/>
      <c r="BXL38" s="3901"/>
      <c r="BXM38" s="3901"/>
      <c r="BXN38" s="3901"/>
      <c r="BXO38" s="3901"/>
      <c r="BXP38" s="3901"/>
      <c r="BXQ38" s="3901"/>
      <c r="BXR38" s="3901"/>
      <c r="BXS38" s="3901"/>
      <c r="BXT38" s="3901"/>
      <c r="BXU38" s="3901"/>
      <c r="BXV38" s="3901"/>
      <c r="BXW38" s="3901"/>
      <c r="BXX38" s="3901"/>
      <c r="BXY38" s="3901"/>
      <c r="BXZ38" s="3901"/>
      <c r="BYA38" s="3901"/>
      <c r="BYB38" s="3901"/>
      <c r="BYC38" s="3901"/>
      <c r="BYD38" s="3901"/>
      <c r="BYE38" s="3901"/>
      <c r="BYF38" s="3901"/>
      <c r="BYG38" s="3901"/>
      <c r="BYH38" s="3901"/>
      <c r="BYI38" s="3901"/>
      <c r="BYJ38" s="3901"/>
      <c r="BYK38" s="3901"/>
      <c r="BYL38" s="3901"/>
      <c r="BYM38" s="3901"/>
      <c r="BYN38" s="3901"/>
      <c r="BYO38" s="3901"/>
      <c r="BYP38" s="3901"/>
      <c r="BYQ38" s="3901"/>
      <c r="BYR38" s="3901"/>
      <c r="BYS38" s="3901"/>
      <c r="BYT38" s="3901"/>
      <c r="BYU38" s="3901"/>
      <c r="BYV38" s="3901"/>
      <c r="BYW38" s="3901"/>
      <c r="BYX38" s="3901"/>
      <c r="BYY38" s="3901"/>
      <c r="BYZ38" s="3901"/>
      <c r="BZA38" s="3901"/>
      <c r="BZB38" s="3901"/>
      <c r="BZC38" s="3901"/>
      <c r="BZD38" s="3901"/>
      <c r="BZE38" s="3901"/>
      <c r="BZF38" s="3901"/>
      <c r="BZG38" s="3901"/>
      <c r="BZH38" s="3901"/>
      <c r="BZI38" s="3901"/>
      <c r="BZJ38" s="3901"/>
      <c r="BZK38" s="3901"/>
      <c r="BZL38" s="3901"/>
      <c r="BZM38" s="3901"/>
      <c r="BZN38" s="3901"/>
      <c r="BZO38" s="3901"/>
      <c r="BZP38" s="3901"/>
      <c r="BZQ38" s="3901"/>
      <c r="BZR38" s="3901"/>
      <c r="BZS38" s="3901"/>
      <c r="BZT38" s="3901"/>
      <c r="BZU38" s="3901"/>
      <c r="BZV38" s="3901"/>
      <c r="BZW38" s="3901"/>
      <c r="BZX38" s="3901"/>
      <c r="BZY38" s="3901"/>
      <c r="BZZ38" s="3901"/>
      <c r="CAA38" s="3901"/>
      <c r="CAB38" s="3901"/>
      <c r="CAC38" s="3901"/>
      <c r="CAD38" s="3901"/>
      <c r="CAE38" s="3901"/>
      <c r="CAF38" s="3901"/>
      <c r="CAG38" s="3901"/>
      <c r="CAH38" s="3901"/>
      <c r="CAI38" s="3901"/>
      <c r="CAJ38" s="3901"/>
      <c r="CAK38" s="3901"/>
      <c r="CAL38" s="3901"/>
      <c r="CAM38" s="3901"/>
      <c r="CAN38" s="3901"/>
      <c r="CAO38" s="3901"/>
      <c r="CAP38" s="3901"/>
      <c r="CAQ38" s="3901"/>
      <c r="CAR38" s="3901"/>
      <c r="CAS38" s="3901"/>
      <c r="CAT38" s="3901"/>
      <c r="CAU38" s="3901"/>
      <c r="CAV38" s="3901"/>
      <c r="CAW38" s="3901"/>
      <c r="CAX38" s="3901"/>
      <c r="CAY38" s="3901"/>
      <c r="CAZ38" s="3901"/>
      <c r="CBA38" s="3901"/>
      <c r="CBB38" s="3901"/>
      <c r="CBC38" s="3901"/>
      <c r="CBD38" s="3901"/>
      <c r="CBE38" s="3901"/>
      <c r="CBF38" s="3901"/>
      <c r="CBG38" s="3901"/>
      <c r="CBH38" s="3901"/>
      <c r="CBI38" s="3901"/>
      <c r="CBJ38" s="3901"/>
      <c r="CBK38" s="3901"/>
      <c r="CBL38" s="3901"/>
      <c r="CBM38" s="3901"/>
      <c r="CBN38" s="3901"/>
      <c r="CBO38" s="3901"/>
      <c r="CBP38" s="3901"/>
      <c r="CBQ38" s="3901"/>
      <c r="CBR38" s="3901"/>
      <c r="CBS38" s="3901"/>
      <c r="CBT38" s="3901"/>
      <c r="CBU38" s="3901"/>
      <c r="CBV38" s="3901"/>
      <c r="CBW38" s="3901"/>
      <c r="CBX38" s="3901"/>
      <c r="CBY38" s="3901"/>
      <c r="CBZ38" s="3901"/>
      <c r="CCA38" s="3901"/>
      <c r="CCB38" s="3901"/>
      <c r="CCC38" s="3901"/>
      <c r="CCD38" s="3901"/>
      <c r="CCE38" s="3901"/>
      <c r="CCF38" s="3901"/>
      <c r="CCG38" s="3901"/>
      <c r="CCH38" s="3901"/>
      <c r="CCI38" s="3901"/>
      <c r="CCJ38" s="3901"/>
      <c r="CCK38" s="3901"/>
      <c r="CCL38" s="3901"/>
      <c r="CCM38" s="3901"/>
      <c r="CCN38" s="3901"/>
      <c r="CCO38" s="3901"/>
      <c r="CCP38" s="3901"/>
      <c r="CCQ38" s="3901"/>
      <c r="CCR38" s="3901"/>
      <c r="CCS38" s="3901"/>
      <c r="CCT38" s="3901"/>
      <c r="CCU38" s="3901"/>
      <c r="CCV38" s="3901"/>
      <c r="CCW38" s="3901"/>
      <c r="CCX38" s="3901"/>
      <c r="CCY38" s="3901"/>
      <c r="CCZ38" s="3901"/>
      <c r="CDA38" s="3901"/>
      <c r="CDB38" s="3901"/>
      <c r="CDC38" s="3901"/>
      <c r="CDD38" s="3901"/>
      <c r="CDE38" s="3901"/>
      <c r="CDF38" s="3901"/>
      <c r="CDG38" s="3901"/>
      <c r="CDH38" s="3901"/>
      <c r="CDI38" s="3901"/>
      <c r="CDJ38" s="3901"/>
      <c r="CDK38" s="3901"/>
      <c r="CDL38" s="3901"/>
      <c r="CDM38" s="3901"/>
      <c r="CDN38" s="3901"/>
      <c r="CDO38" s="3901"/>
      <c r="CDP38" s="3901"/>
      <c r="CDQ38" s="3901"/>
      <c r="CDR38" s="3901"/>
      <c r="CDS38" s="3901"/>
      <c r="CDT38" s="3901"/>
      <c r="CDU38" s="3901"/>
      <c r="CDV38" s="3901"/>
      <c r="CDW38" s="3901"/>
      <c r="CDX38" s="3901"/>
      <c r="CDY38" s="3901"/>
      <c r="CDZ38" s="3901"/>
      <c r="CEA38" s="3901"/>
      <c r="CEB38" s="3901"/>
      <c r="CEC38" s="3901"/>
      <c r="CED38" s="3901"/>
      <c r="CEE38" s="3901"/>
      <c r="CEF38" s="3901"/>
      <c r="CEG38" s="3901"/>
      <c r="CEH38" s="3901"/>
      <c r="CEI38" s="3901"/>
      <c r="CEJ38" s="3901"/>
      <c r="CEK38" s="3901"/>
      <c r="CEL38" s="3901"/>
      <c r="CEM38" s="3901"/>
      <c r="CEN38" s="3901"/>
      <c r="CEO38" s="3901"/>
      <c r="CEP38" s="3901"/>
      <c r="CEQ38" s="3901"/>
      <c r="CER38" s="3901"/>
      <c r="CES38" s="3901"/>
      <c r="CET38" s="3901"/>
      <c r="CEU38" s="3901"/>
      <c r="CEV38" s="3901"/>
      <c r="CEW38" s="3901"/>
      <c r="CEX38" s="3901"/>
      <c r="CEY38" s="3901"/>
      <c r="CEZ38" s="3901"/>
      <c r="CFA38" s="3901"/>
      <c r="CFB38" s="3901"/>
      <c r="CFC38" s="3901"/>
      <c r="CFD38" s="3901"/>
      <c r="CFE38" s="3901"/>
      <c r="CFF38" s="3901"/>
      <c r="CFG38" s="3901"/>
      <c r="CFH38" s="3901"/>
      <c r="CFI38" s="3901"/>
      <c r="CFJ38" s="3901"/>
      <c r="CFK38" s="3901"/>
      <c r="CFL38" s="3901"/>
      <c r="CFM38" s="3901"/>
      <c r="CFN38" s="3901"/>
      <c r="CFO38" s="3901"/>
      <c r="CFP38" s="3901"/>
      <c r="CFQ38" s="3901"/>
      <c r="CFR38" s="3901"/>
      <c r="CFS38" s="3901"/>
      <c r="CFT38" s="3901"/>
      <c r="CFU38" s="3901"/>
      <c r="CFV38" s="3901"/>
      <c r="CFW38" s="3901"/>
      <c r="CFX38" s="3901"/>
      <c r="CFY38" s="3901"/>
      <c r="CFZ38" s="3901"/>
      <c r="CGA38" s="3901"/>
      <c r="CGB38" s="3901"/>
      <c r="CGC38" s="3901"/>
      <c r="CGD38" s="3901"/>
      <c r="CGE38" s="3901"/>
      <c r="CGF38" s="3901"/>
      <c r="CGG38" s="3901"/>
      <c r="CGH38" s="3901"/>
      <c r="CGI38" s="3901"/>
      <c r="CGJ38" s="3901"/>
      <c r="CGK38" s="3901"/>
      <c r="CGL38" s="3901"/>
      <c r="CGM38" s="3901"/>
      <c r="CGN38" s="3901"/>
      <c r="CGO38" s="3901"/>
      <c r="CGP38" s="3901"/>
      <c r="CGQ38" s="3901"/>
      <c r="CGR38" s="3901"/>
      <c r="CGS38" s="3901"/>
      <c r="CGT38" s="3901"/>
      <c r="CGU38" s="3901"/>
      <c r="CGV38" s="3901"/>
      <c r="CGW38" s="3901"/>
      <c r="CGX38" s="3901"/>
      <c r="CGY38" s="3901"/>
      <c r="CGZ38" s="3901"/>
      <c r="CHA38" s="3901"/>
      <c r="CHB38" s="3901"/>
      <c r="CHC38" s="3901"/>
      <c r="CHD38" s="3901"/>
      <c r="CHE38" s="3901"/>
      <c r="CHF38" s="3901"/>
      <c r="CHG38" s="3901"/>
      <c r="CHH38" s="3901"/>
      <c r="CHI38" s="3901"/>
      <c r="CHJ38" s="3901"/>
      <c r="CHK38" s="3901"/>
      <c r="CHL38" s="3901"/>
      <c r="CHM38" s="3901"/>
      <c r="CHN38" s="3901"/>
      <c r="CHO38" s="3901"/>
      <c r="CHP38" s="3901"/>
      <c r="CHQ38" s="3901"/>
      <c r="CHR38" s="3901"/>
      <c r="CHS38" s="3901"/>
      <c r="CHT38" s="3901"/>
      <c r="CHU38" s="3901"/>
      <c r="CHV38" s="3901"/>
      <c r="CHW38" s="3901"/>
      <c r="CHX38" s="3901"/>
      <c r="CHY38" s="3901"/>
      <c r="CHZ38" s="3901"/>
      <c r="CIA38" s="3901"/>
      <c r="CIB38" s="3901"/>
      <c r="CIC38" s="3901"/>
      <c r="CID38" s="3901"/>
      <c r="CIE38" s="3901"/>
      <c r="CIF38" s="3901"/>
      <c r="CIG38" s="3901"/>
      <c r="CIH38" s="3901"/>
      <c r="CII38" s="3901"/>
      <c r="CIJ38" s="3901"/>
      <c r="CIK38" s="3901"/>
      <c r="CIL38" s="3901"/>
      <c r="CIM38" s="3901"/>
      <c r="CIN38" s="3901"/>
      <c r="CIO38" s="3901"/>
      <c r="CIP38" s="3901"/>
      <c r="CIQ38" s="3901"/>
      <c r="CIR38" s="3901"/>
      <c r="CIS38" s="3901"/>
      <c r="CIT38" s="3901"/>
      <c r="CIU38" s="3901"/>
      <c r="CIV38" s="3901"/>
      <c r="CIW38" s="3901"/>
      <c r="CIX38" s="3901"/>
      <c r="CIY38" s="3901"/>
      <c r="CIZ38" s="3901"/>
      <c r="CJA38" s="3901"/>
      <c r="CJB38" s="3901"/>
      <c r="CJC38" s="3901"/>
      <c r="CJD38" s="3901"/>
      <c r="CJE38" s="3901"/>
      <c r="CJF38" s="3901"/>
      <c r="CJG38" s="3901"/>
      <c r="CJH38" s="3901"/>
      <c r="CJI38" s="3901"/>
      <c r="CJJ38" s="3901"/>
      <c r="CJK38" s="3901"/>
      <c r="CJL38" s="3901"/>
      <c r="CJM38" s="3901"/>
      <c r="CJN38" s="3901"/>
      <c r="CJO38" s="3901"/>
      <c r="CJP38" s="3901"/>
      <c r="CJQ38" s="3901"/>
      <c r="CJR38" s="3901"/>
      <c r="CJS38" s="3901"/>
      <c r="CJT38" s="3901"/>
      <c r="CJU38" s="3901"/>
      <c r="CJV38" s="3901"/>
      <c r="CJW38" s="3901"/>
      <c r="CJX38" s="3901"/>
      <c r="CJY38" s="3901"/>
      <c r="CJZ38" s="3901"/>
      <c r="CKA38" s="3901"/>
      <c r="CKB38" s="3901"/>
      <c r="CKC38" s="3901"/>
      <c r="CKD38" s="3901"/>
      <c r="CKE38" s="3901"/>
      <c r="CKF38" s="3901"/>
      <c r="CKG38" s="3901"/>
      <c r="CKH38" s="3901"/>
      <c r="CKI38" s="3901"/>
      <c r="CKJ38" s="3901"/>
      <c r="CKK38" s="3901"/>
      <c r="CKL38" s="3901"/>
      <c r="CKM38" s="3901"/>
      <c r="CKN38" s="3901"/>
      <c r="CKO38" s="3901"/>
      <c r="CKP38" s="3901"/>
      <c r="CKQ38" s="3901"/>
      <c r="CKR38" s="3901"/>
      <c r="CKS38" s="3901"/>
      <c r="CKT38" s="3901"/>
      <c r="CKU38" s="3901"/>
      <c r="CKV38" s="3901"/>
      <c r="CKW38" s="3901"/>
      <c r="CKX38" s="3901"/>
      <c r="CKY38" s="3901"/>
      <c r="CKZ38" s="3901"/>
      <c r="CLA38" s="3901"/>
      <c r="CLB38" s="3901"/>
      <c r="CLC38" s="3901"/>
      <c r="CLD38" s="3901"/>
      <c r="CLE38" s="3901"/>
      <c r="CLF38" s="3901"/>
      <c r="CLG38" s="3901"/>
      <c r="CLH38" s="3901"/>
      <c r="CLI38" s="3901"/>
      <c r="CLJ38" s="3901"/>
      <c r="CLK38" s="3901"/>
      <c r="CLL38" s="3901"/>
      <c r="CLM38" s="3901"/>
      <c r="CLN38" s="3901"/>
      <c r="CLO38" s="3901"/>
      <c r="CLP38" s="3901"/>
      <c r="CLQ38" s="3901"/>
      <c r="CLR38" s="3901"/>
      <c r="CLS38" s="3901"/>
      <c r="CLT38" s="3901"/>
      <c r="CLU38" s="3901"/>
      <c r="CLV38" s="3901"/>
      <c r="CLW38" s="3901"/>
      <c r="CLX38" s="3901"/>
      <c r="CLY38" s="3901"/>
      <c r="CLZ38" s="3901"/>
      <c r="CMA38" s="3901"/>
      <c r="CMB38" s="3901"/>
      <c r="CMC38" s="3901"/>
      <c r="CMD38" s="3901"/>
      <c r="CME38" s="3901"/>
      <c r="CMF38" s="3901"/>
      <c r="CMG38" s="3901"/>
      <c r="CMH38" s="3901"/>
      <c r="CMI38" s="3901"/>
      <c r="CMJ38" s="3901"/>
      <c r="CMK38" s="3901"/>
      <c r="CML38" s="3901"/>
      <c r="CMM38" s="3901"/>
      <c r="CMN38" s="3901"/>
      <c r="CMO38" s="3901"/>
      <c r="CMP38" s="3901"/>
      <c r="CMQ38" s="3901"/>
      <c r="CMR38" s="3901"/>
      <c r="CMS38" s="3901"/>
      <c r="CMT38" s="3901"/>
      <c r="CMU38" s="3901"/>
      <c r="CMV38" s="3901"/>
      <c r="CMW38" s="3901"/>
      <c r="CMX38" s="3901"/>
      <c r="CMY38" s="3901"/>
      <c r="CMZ38" s="3901"/>
      <c r="CNA38" s="3901"/>
      <c r="CNB38" s="3901"/>
      <c r="CNC38" s="3901"/>
      <c r="CND38" s="3901"/>
      <c r="CNE38" s="3901"/>
      <c r="CNF38" s="3901"/>
      <c r="CNG38" s="3901"/>
      <c r="CNH38" s="3901"/>
      <c r="CNI38" s="3901"/>
      <c r="CNJ38" s="3901"/>
      <c r="CNK38" s="3901"/>
      <c r="CNL38" s="3901"/>
      <c r="CNM38" s="3901"/>
      <c r="CNN38" s="3901"/>
      <c r="CNO38" s="3901"/>
      <c r="CNP38" s="3901"/>
      <c r="CNQ38" s="3901"/>
      <c r="CNR38" s="3901"/>
      <c r="CNS38" s="3901"/>
      <c r="CNT38" s="3901"/>
      <c r="CNU38" s="3901"/>
      <c r="CNV38" s="3901"/>
      <c r="CNW38" s="3901"/>
      <c r="CNX38" s="3901"/>
      <c r="CNY38" s="3901"/>
      <c r="CNZ38" s="3901"/>
      <c r="COA38" s="3901"/>
      <c r="COB38" s="3901"/>
      <c r="COC38" s="3901"/>
      <c r="COD38" s="3901"/>
      <c r="COE38" s="3901"/>
      <c r="COF38" s="3901"/>
      <c r="COG38" s="3901"/>
      <c r="COH38" s="3901"/>
      <c r="COI38" s="3901"/>
      <c r="COJ38" s="3901"/>
      <c r="COK38" s="3901"/>
      <c r="COL38" s="3901"/>
      <c r="COM38" s="3901"/>
      <c r="CON38" s="3901"/>
      <c r="COO38" s="3901"/>
      <c r="COP38" s="3901"/>
      <c r="COQ38" s="3901"/>
      <c r="COR38" s="3901"/>
      <c r="COS38" s="3901"/>
      <c r="COT38" s="3901"/>
      <c r="COU38" s="3901"/>
      <c r="COV38" s="3901"/>
      <c r="COW38" s="3901"/>
      <c r="COX38" s="3901"/>
      <c r="COY38" s="3901"/>
      <c r="COZ38" s="3901"/>
      <c r="CPA38" s="3901"/>
      <c r="CPB38" s="3901"/>
      <c r="CPC38" s="3901"/>
      <c r="CPD38" s="3901"/>
      <c r="CPE38" s="3901"/>
      <c r="CPF38" s="3901"/>
      <c r="CPG38" s="3901"/>
      <c r="CPH38" s="3901"/>
      <c r="CPI38" s="3901"/>
      <c r="CPJ38" s="3901"/>
      <c r="CPK38" s="3901"/>
      <c r="CPL38" s="3901"/>
      <c r="CPM38" s="3901"/>
      <c r="CPN38" s="3901"/>
      <c r="CPO38" s="3901"/>
      <c r="CPP38" s="3901"/>
      <c r="CPQ38" s="3901"/>
      <c r="CPR38" s="3901"/>
      <c r="CPS38" s="3901"/>
      <c r="CPT38" s="3901"/>
      <c r="CPU38" s="3901"/>
      <c r="CPV38" s="3901"/>
      <c r="CPW38" s="3901"/>
      <c r="CPX38" s="3901"/>
      <c r="CPY38" s="3901"/>
      <c r="CPZ38" s="3901"/>
      <c r="CQA38" s="3901"/>
      <c r="CQB38" s="3901"/>
      <c r="CQC38" s="3901"/>
      <c r="CQD38" s="3901"/>
      <c r="CQE38" s="3901"/>
      <c r="CQF38" s="3901"/>
      <c r="CQG38" s="3901"/>
      <c r="CQH38" s="3901"/>
      <c r="CQI38" s="3901"/>
      <c r="CQJ38" s="3901"/>
      <c r="CQK38" s="3901"/>
      <c r="CQL38" s="3901"/>
      <c r="CQM38" s="3901"/>
      <c r="CQN38" s="3901"/>
      <c r="CQO38" s="3901"/>
      <c r="CQP38" s="3901"/>
      <c r="CQQ38" s="3901"/>
      <c r="CQR38" s="3901"/>
      <c r="CQS38" s="3901"/>
      <c r="CQT38" s="3901"/>
      <c r="CQU38" s="3901"/>
      <c r="CQV38" s="3901"/>
      <c r="CQW38" s="3901"/>
      <c r="CQX38" s="3901"/>
      <c r="CQY38" s="3901"/>
      <c r="CQZ38" s="3901"/>
      <c r="CRA38" s="3901"/>
      <c r="CRB38" s="3901"/>
      <c r="CRC38" s="3901"/>
      <c r="CRD38" s="3901"/>
      <c r="CRE38" s="3901"/>
      <c r="CRF38" s="3901"/>
      <c r="CRG38" s="3901"/>
      <c r="CRH38" s="3901"/>
      <c r="CRI38" s="3901"/>
      <c r="CRJ38" s="3901"/>
      <c r="CRK38" s="3901"/>
      <c r="CRL38" s="3901"/>
      <c r="CRM38" s="3901"/>
      <c r="CRN38" s="3901"/>
      <c r="CRO38" s="3901"/>
      <c r="CRP38" s="3901"/>
      <c r="CRQ38" s="3901"/>
      <c r="CRR38" s="3901"/>
      <c r="CRS38" s="3901"/>
      <c r="CRT38" s="3901"/>
      <c r="CRU38" s="3901"/>
      <c r="CRV38" s="3901"/>
      <c r="CRW38" s="3901"/>
      <c r="CRX38" s="3901"/>
      <c r="CRY38" s="3901"/>
      <c r="CRZ38" s="3901"/>
      <c r="CSA38" s="3901"/>
      <c r="CSB38" s="3901"/>
      <c r="CSC38" s="3901"/>
      <c r="CSD38" s="3901"/>
      <c r="CSE38" s="3901"/>
      <c r="CSF38" s="3901"/>
      <c r="CSG38" s="3901"/>
      <c r="CSH38" s="3901"/>
      <c r="CSI38" s="3901"/>
      <c r="CSJ38" s="3901"/>
      <c r="CSK38" s="3901"/>
      <c r="CSL38" s="3901"/>
      <c r="CSM38" s="3901"/>
      <c r="CSN38" s="3901"/>
      <c r="CSO38" s="3901"/>
      <c r="CSP38" s="3901"/>
      <c r="CSQ38" s="3901"/>
      <c r="CSR38" s="3901"/>
      <c r="CSS38" s="3901"/>
      <c r="CST38" s="3901"/>
      <c r="CSU38" s="3901"/>
      <c r="CSV38" s="3901"/>
      <c r="CSW38" s="3901"/>
      <c r="CSX38" s="3901"/>
      <c r="CSY38" s="3901"/>
      <c r="CSZ38" s="3901"/>
      <c r="CTA38" s="3901"/>
      <c r="CTB38" s="3901"/>
      <c r="CTC38" s="3901"/>
      <c r="CTD38" s="3901"/>
      <c r="CTE38" s="3901"/>
      <c r="CTF38" s="3901"/>
      <c r="CTG38" s="3901"/>
      <c r="CTH38" s="3901"/>
      <c r="CTI38" s="3901"/>
      <c r="CTJ38" s="3901"/>
      <c r="CTK38" s="3901"/>
      <c r="CTL38" s="3901"/>
      <c r="CTM38" s="3901"/>
      <c r="CTN38" s="3901"/>
      <c r="CTO38" s="3901"/>
      <c r="CTP38" s="3901"/>
      <c r="CTQ38" s="3901"/>
      <c r="CTR38" s="3901"/>
      <c r="CTS38" s="3901"/>
      <c r="CTT38" s="3901"/>
      <c r="CTU38" s="3901"/>
      <c r="CTV38" s="3901"/>
      <c r="CTW38" s="3901"/>
      <c r="CTX38" s="3901"/>
      <c r="CTY38" s="3901"/>
      <c r="CTZ38" s="3901"/>
      <c r="CUA38" s="3901"/>
      <c r="CUB38" s="3901"/>
      <c r="CUC38" s="3901"/>
      <c r="CUD38" s="3901"/>
      <c r="CUE38" s="3901"/>
      <c r="CUF38" s="3901"/>
      <c r="CUG38" s="3901"/>
      <c r="CUH38" s="3901"/>
      <c r="CUI38" s="3901"/>
      <c r="CUJ38" s="3901"/>
      <c r="CUK38" s="3901"/>
      <c r="CUL38" s="3901"/>
      <c r="CUM38" s="3901"/>
      <c r="CUN38" s="3901"/>
      <c r="CUO38" s="3901"/>
      <c r="CUP38" s="3901"/>
      <c r="CUQ38" s="3901"/>
      <c r="CUR38" s="3901"/>
      <c r="CUS38" s="3901"/>
      <c r="CUT38" s="3901"/>
      <c r="CUU38" s="3901"/>
      <c r="CUV38" s="3901"/>
      <c r="CUW38" s="3901"/>
      <c r="CUX38" s="3901"/>
      <c r="CUY38" s="3901"/>
      <c r="CUZ38" s="3901"/>
      <c r="CVA38" s="3901"/>
      <c r="CVB38" s="3901"/>
      <c r="CVC38" s="3901"/>
      <c r="CVD38" s="3901"/>
      <c r="CVE38" s="3901"/>
      <c r="CVF38" s="3901"/>
      <c r="CVG38" s="3901"/>
      <c r="CVH38" s="3901"/>
      <c r="CVI38" s="3901"/>
      <c r="CVJ38" s="3901"/>
      <c r="CVK38" s="3901"/>
      <c r="CVL38" s="3901"/>
      <c r="CVM38" s="3901"/>
      <c r="CVN38" s="3901"/>
      <c r="CVO38" s="3901"/>
      <c r="CVP38" s="3901"/>
      <c r="CVQ38" s="3901"/>
      <c r="CVR38" s="3901"/>
      <c r="CVS38" s="3901"/>
      <c r="CVT38" s="3901"/>
      <c r="CVU38" s="3901"/>
      <c r="CVV38" s="3901"/>
      <c r="CVW38" s="3901"/>
      <c r="CVX38" s="3901"/>
      <c r="CVY38" s="3901"/>
      <c r="CVZ38" s="3901"/>
      <c r="CWA38" s="3901"/>
      <c r="CWB38" s="3901"/>
      <c r="CWC38" s="3901"/>
      <c r="CWD38" s="3901"/>
      <c r="CWE38" s="3901"/>
      <c r="CWF38" s="3901"/>
      <c r="CWG38" s="3901"/>
      <c r="CWH38" s="3901"/>
      <c r="CWI38" s="3901"/>
      <c r="CWJ38" s="3901"/>
      <c r="CWK38" s="3901"/>
      <c r="CWL38" s="3901"/>
      <c r="CWM38" s="3901"/>
      <c r="CWN38" s="3901"/>
      <c r="CWO38" s="3901"/>
      <c r="CWP38" s="3901"/>
      <c r="CWQ38" s="3901"/>
      <c r="CWR38" s="3901"/>
      <c r="CWS38" s="3901"/>
      <c r="CWT38" s="3901"/>
      <c r="CWU38" s="3901"/>
      <c r="CWV38" s="3901"/>
      <c r="CWW38" s="3901"/>
      <c r="CWX38" s="3901"/>
      <c r="CWY38" s="3901"/>
      <c r="CWZ38" s="3901"/>
      <c r="CXA38" s="3901"/>
      <c r="CXB38" s="3901"/>
      <c r="CXC38" s="3901"/>
      <c r="CXD38" s="3901"/>
      <c r="CXE38" s="3901"/>
      <c r="CXF38" s="3901"/>
      <c r="CXG38" s="3901"/>
      <c r="CXH38" s="3901"/>
      <c r="CXI38" s="3901"/>
      <c r="CXJ38" s="3901"/>
      <c r="CXK38" s="3901"/>
      <c r="CXL38" s="3901"/>
      <c r="CXM38" s="3901"/>
      <c r="CXN38" s="3901"/>
      <c r="CXO38" s="3901"/>
      <c r="CXP38" s="3901"/>
      <c r="CXQ38" s="3901"/>
      <c r="CXR38" s="3901"/>
      <c r="CXS38" s="3901"/>
      <c r="CXT38" s="3901"/>
      <c r="CXU38" s="3901"/>
      <c r="CXV38" s="3901"/>
      <c r="CXW38" s="3901"/>
      <c r="CXX38" s="3901"/>
      <c r="CXY38" s="3901"/>
      <c r="CXZ38" s="3901"/>
      <c r="CYA38" s="3901"/>
      <c r="CYB38" s="3901"/>
      <c r="CYC38" s="3901"/>
      <c r="CYD38" s="3901"/>
      <c r="CYE38" s="3901"/>
      <c r="CYF38" s="3901"/>
      <c r="CYG38" s="3901"/>
      <c r="CYH38" s="3901"/>
      <c r="CYI38" s="3901"/>
      <c r="CYJ38" s="3901"/>
      <c r="CYK38" s="3901"/>
      <c r="CYL38" s="3901"/>
      <c r="CYM38" s="3901"/>
      <c r="CYN38" s="3901"/>
      <c r="CYO38" s="3901"/>
      <c r="CYP38" s="3901"/>
      <c r="CYQ38" s="3901"/>
      <c r="CYR38" s="3901"/>
      <c r="CYS38" s="3901"/>
      <c r="CYT38" s="3901"/>
      <c r="CYU38" s="3901"/>
      <c r="CYV38" s="3901"/>
      <c r="CYW38" s="3901"/>
      <c r="CYX38" s="3901"/>
      <c r="CYY38" s="3901"/>
      <c r="CYZ38" s="3901"/>
      <c r="CZA38" s="3901"/>
      <c r="CZB38" s="3901"/>
      <c r="CZC38" s="3901"/>
      <c r="CZD38" s="3901"/>
      <c r="CZE38" s="3901"/>
      <c r="CZF38" s="3901"/>
      <c r="CZG38" s="3901"/>
      <c r="CZH38" s="3901"/>
      <c r="CZI38" s="3901"/>
      <c r="CZJ38" s="3901"/>
      <c r="CZK38" s="3901"/>
      <c r="CZL38" s="3901"/>
      <c r="CZM38" s="3901"/>
      <c r="CZN38" s="3901"/>
      <c r="CZO38" s="3901"/>
      <c r="CZP38" s="3901"/>
      <c r="CZQ38" s="3901"/>
      <c r="CZR38" s="3901"/>
      <c r="CZS38" s="3901"/>
      <c r="CZT38" s="3901"/>
      <c r="CZU38" s="3901"/>
      <c r="CZV38" s="3901"/>
      <c r="CZW38" s="3901"/>
      <c r="CZX38" s="3901"/>
      <c r="CZY38" s="3901"/>
      <c r="CZZ38" s="3901"/>
      <c r="DAA38" s="3901"/>
      <c r="DAB38" s="3901"/>
      <c r="DAC38" s="3901"/>
      <c r="DAD38" s="3901"/>
      <c r="DAE38" s="3901"/>
      <c r="DAF38" s="3901"/>
      <c r="DAG38" s="3901"/>
      <c r="DAH38" s="3901"/>
      <c r="DAI38" s="3901"/>
      <c r="DAJ38" s="3901"/>
      <c r="DAK38" s="3901"/>
      <c r="DAL38" s="3901"/>
      <c r="DAM38" s="3901"/>
      <c r="DAN38" s="3901"/>
      <c r="DAO38" s="3901"/>
      <c r="DAP38" s="3901"/>
      <c r="DAQ38" s="3901"/>
      <c r="DAR38" s="3901"/>
      <c r="DAS38" s="3901"/>
      <c r="DAT38" s="3901"/>
      <c r="DAU38" s="3901"/>
      <c r="DAV38" s="3901"/>
      <c r="DAW38" s="3901"/>
      <c r="DAX38" s="3901"/>
      <c r="DAY38" s="3901"/>
      <c r="DAZ38" s="3901"/>
      <c r="DBA38" s="3901"/>
      <c r="DBB38" s="3901"/>
      <c r="DBC38" s="3901"/>
      <c r="DBD38" s="3901"/>
      <c r="DBE38" s="3901"/>
      <c r="DBF38" s="3901"/>
      <c r="DBG38" s="3901"/>
      <c r="DBH38" s="3901"/>
      <c r="DBI38" s="3901"/>
      <c r="DBJ38" s="3901"/>
      <c r="DBK38" s="3901"/>
      <c r="DBL38" s="3901"/>
      <c r="DBM38" s="3901"/>
      <c r="DBN38" s="3901"/>
      <c r="DBO38" s="3901"/>
      <c r="DBP38" s="3901"/>
      <c r="DBQ38" s="3901"/>
      <c r="DBR38" s="3901"/>
      <c r="DBS38" s="3901"/>
      <c r="DBT38" s="3901"/>
      <c r="DBU38" s="3901"/>
      <c r="DBV38" s="3901"/>
      <c r="DBW38" s="3901"/>
      <c r="DBX38" s="3901"/>
      <c r="DBY38" s="3901"/>
      <c r="DBZ38" s="3901"/>
      <c r="DCA38" s="3901"/>
      <c r="DCB38" s="3901"/>
      <c r="DCC38" s="3901"/>
      <c r="DCD38" s="3901"/>
      <c r="DCE38" s="3901"/>
      <c r="DCF38" s="3901"/>
      <c r="DCG38" s="3901"/>
      <c r="DCH38" s="3901"/>
      <c r="DCI38" s="3901"/>
      <c r="DCJ38" s="3901"/>
      <c r="DCK38" s="3901"/>
      <c r="DCL38" s="3901"/>
      <c r="DCM38" s="3901"/>
      <c r="DCN38" s="3901"/>
      <c r="DCO38" s="3901"/>
      <c r="DCP38" s="3901"/>
      <c r="DCQ38" s="3901"/>
      <c r="DCR38" s="3901"/>
      <c r="DCS38" s="3901"/>
      <c r="DCT38" s="3901"/>
      <c r="DCU38" s="3901"/>
      <c r="DCV38" s="3901"/>
      <c r="DCW38" s="3901"/>
      <c r="DCX38" s="3901"/>
      <c r="DCY38" s="3901"/>
      <c r="DCZ38" s="3901"/>
      <c r="DDA38" s="3901"/>
      <c r="DDB38" s="3901"/>
      <c r="DDC38" s="3901"/>
      <c r="DDD38" s="3901"/>
      <c r="DDE38" s="3901"/>
      <c r="DDF38" s="3901"/>
      <c r="DDG38" s="3901"/>
      <c r="DDH38" s="3901"/>
      <c r="DDI38" s="3901"/>
      <c r="DDJ38" s="3901"/>
      <c r="DDK38" s="3901"/>
      <c r="DDL38" s="3901"/>
      <c r="DDM38" s="3901"/>
      <c r="DDN38" s="3901"/>
      <c r="DDO38" s="3901"/>
      <c r="DDP38" s="3901"/>
      <c r="DDQ38" s="3901"/>
      <c r="DDR38" s="3901"/>
      <c r="DDS38" s="3901"/>
      <c r="DDT38" s="3901"/>
      <c r="DDU38" s="3901"/>
      <c r="DDV38" s="3901"/>
      <c r="DDW38" s="3901"/>
      <c r="DDX38" s="3901"/>
      <c r="DDY38" s="3901"/>
      <c r="DDZ38" s="3901"/>
      <c r="DEA38" s="3901"/>
      <c r="DEB38" s="3901"/>
      <c r="DEC38" s="3901"/>
      <c r="DED38" s="3901"/>
      <c r="DEE38" s="3901"/>
      <c r="DEF38" s="3901"/>
      <c r="DEG38" s="3901"/>
      <c r="DEH38" s="3901"/>
      <c r="DEI38" s="3901"/>
      <c r="DEJ38" s="3901"/>
      <c r="DEK38" s="3901"/>
      <c r="DEL38" s="3901"/>
      <c r="DEM38" s="3901"/>
      <c r="DEN38" s="3901"/>
      <c r="DEO38" s="3901"/>
      <c r="DEP38" s="3901"/>
      <c r="DEQ38" s="3901"/>
      <c r="DER38" s="3901"/>
      <c r="DES38" s="3901"/>
      <c r="DET38" s="3901"/>
      <c r="DEU38" s="3901"/>
      <c r="DEV38" s="3901"/>
      <c r="DEW38" s="3901"/>
      <c r="DEX38" s="3901"/>
      <c r="DEY38" s="3901"/>
      <c r="DEZ38" s="3901"/>
      <c r="DFA38" s="3901"/>
      <c r="DFB38" s="3901"/>
      <c r="DFC38" s="3901"/>
      <c r="DFD38" s="3901"/>
      <c r="DFE38" s="3901"/>
      <c r="DFF38" s="3901"/>
      <c r="DFG38" s="3901"/>
      <c r="DFH38" s="3901"/>
      <c r="DFI38" s="3901"/>
      <c r="DFJ38" s="3901"/>
      <c r="DFK38" s="3901"/>
      <c r="DFL38" s="3901"/>
      <c r="DFM38" s="3901"/>
      <c r="DFN38" s="3901"/>
      <c r="DFO38" s="3901"/>
      <c r="DFP38" s="3901"/>
      <c r="DFQ38" s="3901"/>
      <c r="DFR38" s="3901"/>
      <c r="DFS38" s="3901"/>
      <c r="DFT38" s="3901"/>
      <c r="DFU38" s="3901"/>
      <c r="DFV38" s="3901"/>
      <c r="DFW38" s="3901"/>
      <c r="DFX38" s="3901"/>
      <c r="DFY38" s="3901"/>
      <c r="DFZ38" s="3901"/>
      <c r="DGA38" s="3901"/>
      <c r="DGB38" s="3901"/>
      <c r="DGC38" s="3901"/>
      <c r="DGD38" s="3901"/>
      <c r="DGE38" s="3901"/>
      <c r="DGF38" s="3901"/>
      <c r="DGG38" s="3901"/>
      <c r="DGH38" s="3901"/>
      <c r="DGI38" s="3901"/>
      <c r="DGJ38" s="3901"/>
      <c r="DGK38" s="3901"/>
      <c r="DGL38" s="3901"/>
      <c r="DGM38" s="3901"/>
      <c r="DGN38" s="3901"/>
      <c r="DGO38" s="3901"/>
      <c r="DGP38" s="3901"/>
      <c r="DGQ38" s="3901"/>
      <c r="DGR38" s="3901"/>
      <c r="DGS38" s="3901"/>
      <c r="DGT38" s="3901"/>
      <c r="DGU38" s="3901"/>
      <c r="DGV38" s="3901"/>
      <c r="DGW38" s="3901"/>
      <c r="DGX38" s="3901"/>
      <c r="DGY38" s="3901"/>
      <c r="DGZ38" s="3901"/>
      <c r="DHA38" s="3901"/>
      <c r="DHB38" s="3901"/>
      <c r="DHC38" s="3901"/>
      <c r="DHD38" s="3901"/>
      <c r="DHE38" s="3901"/>
      <c r="DHF38" s="3901"/>
      <c r="DHG38" s="3901"/>
      <c r="DHH38" s="3901"/>
      <c r="DHI38" s="3901"/>
      <c r="DHJ38" s="3901"/>
      <c r="DHK38" s="3901"/>
      <c r="DHL38" s="3901"/>
      <c r="DHM38" s="3901"/>
      <c r="DHN38" s="3901"/>
      <c r="DHO38" s="3901"/>
      <c r="DHP38" s="3901"/>
      <c r="DHQ38" s="3901"/>
      <c r="DHR38" s="3901"/>
      <c r="DHS38" s="3901"/>
      <c r="DHT38" s="3901"/>
      <c r="DHU38" s="3901"/>
      <c r="DHV38" s="3901"/>
      <c r="DHW38" s="3901"/>
      <c r="DHX38" s="3901"/>
      <c r="DHY38" s="3901"/>
      <c r="DHZ38" s="3901"/>
      <c r="DIA38" s="3901"/>
      <c r="DIB38" s="3901"/>
      <c r="DIC38" s="3901"/>
      <c r="DID38" s="3901"/>
      <c r="DIE38" s="3901"/>
      <c r="DIF38" s="3901"/>
      <c r="DIG38" s="3901"/>
      <c r="DIH38" s="3901"/>
      <c r="DII38" s="3901"/>
      <c r="DIJ38" s="3901"/>
      <c r="DIK38" s="3901"/>
      <c r="DIL38" s="3901"/>
      <c r="DIM38" s="3901"/>
      <c r="DIN38" s="3901"/>
      <c r="DIO38" s="3901"/>
      <c r="DIP38" s="3901"/>
      <c r="DIQ38" s="3901"/>
      <c r="DIR38" s="3901"/>
      <c r="DIS38" s="3901"/>
      <c r="DIT38" s="3901"/>
      <c r="DIU38" s="3901"/>
      <c r="DIV38" s="3901"/>
      <c r="DIW38" s="3901"/>
      <c r="DIX38" s="3901"/>
      <c r="DIY38" s="3901"/>
      <c r="DIZ38" s="3901"/>
      <c r="DJA38" s="3901"/>
      <c r="DJB38" s="3901"/>
      <c r="DJC38" s="3901"/>
      <c r="DJD38" s="3901"/>
      <c r="DJE38" s="3901"/>
      <c r="DJF38" s="3901"/>
      <c r="DJG38" s="3901"/>
      <c r="DJH38" s="3901"/>
      <c r="DJI38" s="3901"/>
      <c r="DJJ38" s="3901"/>
      <c r="DJK38" s="3901"/>
      <c r="DJL38" s="3901"/>
      <c r="DJM38" s="3901"/>
      <c r="DJN38" s="3901"/>
      <c r="DJO38" s="3901"/>
      <c r="DJP38" s="3901"/>
      <c r="DJQ38" s="3901"/>
      <c r="DJR38" s="3901"/>
      <c r="DJS38" s="3901"/>
      <c r="DJT38" s="3901"/>
      <c r="DJU38" s="3901"/>
      <c r="DJV38" s="3901"/>
      <c r="DJW38" s="3901"/>
      <c r="DJX38" s="3901"/>
      <c r="DJY38" s="3901"/>
      <c r="DJZ38" s="3901"/>
      <c r="DKA38" s="3901"/>
      <c r="DKB38" s="3901"/>
      <c r="DKC38" s="3901"/>
      <c r="DKD38" s="3901"/>
      <c r="DKE38" s="3901"/>
      <c r="DKF38" s="3901"/>
      <c r="DKG38" s="3901"/>
      <c r="DKH38" s="3901"/>
      <c r="DKI38" s="3901"/>
      <c r="DKJ38" s="3901"/>
      <c r="DKK38" s="3901"/>
      <c r="DKL38" s="3901"/>
      <c r="DKM38" s="3901"/>
      <c r="DKN38" s="3901"/>
      <c r="DKO38" s="3901"/>
      <c r="DKP38" s="3901"/>
      <c r="DKQ38" s="3901"/>
      <c r="DKR38" s="3901"/>
      <c r="DKS38" s="3901"/>
      <c r="DKT38" s="3901"/>
      <c r="DKU38" s="3901"/>
      <c r="DKV38" s="3901"/>
      <c r="DKW38" s="3901"/>
      <c r="DKX38" s="3901"/>
      <c r="DKY38" s="3901"/>
      <c r="DKZ38" s="3901"/>
      <c r="DLA38" s="3901"/>
      <c r="DLB38" s="3901"/>
      <c r="DLC38" s="3901"/>
      <c r="DLD38" s="3901"/>
      <c r="DLE38" s="3901"/>
      <c r="DLF38" s="3901"/>
      <c r="DLG38" s="3901"/>
      <c r="DLH38" s="3901"/>
      <c r="DLI38" s="3901"/>
      <c r="DLJ38" s="3901"/>
      <c r="DLK38" s="3901"/>
      <c r="DLL38" s="3901"/>
      <c r="DLM38" s="3901"/>
      <c r="DLN38" s="3901"/>
      <c r="DLO38" s="3901"/>
      <c r="DLP38" s="3901"/>
      <c r="DLQ38" s="3901"/>
      <c r="DLR38" s="3901"/>
      <c r="DLS38" s="3901"/>
      <c r="DLT38" s="3901"/>
      <c r="DLU38" s="3901"/>
      <c r="DLV38" s="3901"/>
      <c r="DLW38" s="3901"/>
      <c r="DLX38" s="3901"/>
      <c r="DLY38" s="3901"/>
      <c r="DLZ38" s="3901"/>
      <c r="DMA38" s="3901"/>
      <c r="DMB38" s="3901"/>
      <c r="DMC38" s="3901"/>
      <c r="DMD38" s="3901"/>
      <c r="DME38" s="3901"/>
      <c r="DMF38" s="3901"/>
      <c r="DMG38" s="3901"/>
      <c r="DMH38" s="3901"/>
      <c r="DMI38" s="3901"/>
      <c r="DMJ38" s="3901"/>
      <c r="DMK38" s="3901"/>
      <c r="DML38" s="3901"/>
      <c r="DMM38" s="3901"/>
      <c r="DMN38" s="3901"/>
      <c r="DMO38" s="3901"/>
      <c r="DMP38" s="3901"/>
      <c r="DMQ38" s="3901"/>
      <c r="DMR38" s="3901"/>
      <c r="DMS38" s="3901"/>
      <c r="DMT38" s="3901"/>
      <c r="DMU38" s="3901"/>
      <c r="DMV38" s="3901"/>
      <c r="DMW38" s="3901"/>
      <c r="DMX38" s="3901"/>
      <c r="DMY38" s="3901"/>
      <c r="DMZ38" s="3901"/>
      <c r="DNA38" s="3901"/>
      <c r="DNB38" s="3901"/>
      <c r="DNC38" s="3901"/>
      <c r="DND38" s="3901"/>
      <c r="DNE38" s="3901"/>
      <c r="DNF38" s="3901"/>
      <c r="DNG38" s="3901"/>
      <c r="DNH38" s="3901"/>
      <c r="DNI38" s="3901"/>
      <c r="DNJ38" s="3901"/>
      <c r="DNK38" s="3901"/>
      <c r="DNL38" s="3901"/>
      <c r="DNM38" s="3901"/>
      <c r="DNN38" s="3901"/>
      <c r="DNO38" s="3901"/>
      <c r="DNP38" s="3901"/>
      <c r="DNQ38" s="3901"/>
      <c r="DNR38" s="3901"/>
      <c r="DNS38" s="3901"/>
      <c r="DNT38" s="3901"/>
      <c r="DNU38" s="3901"/>
      <c r="DNV38" s="3901"/>
      <c r="DNW38" s="3901"/>
      <c r="DNX38" s="3901"/>
      <c r="DNY38" s="3901"/>
      <c r="DNZ38" s="3901"/>
      <c r="DOA38" s="3901"/>
      <c r="DOB38" s="3901"/>
      <c r="DOC38" s="3901"/>
      <c r="DOD38" s="3901"/>
      <c r="DOE38" s="3901"/>
      <c r="DOF38" s="3901"/>
      <c r="DOG38" s="3901"/>
      <c r="DOH38" s="3901"/>
      <c r="DOI38" s="3901"/>
      <c r="DOJ38" s="3901"/>
      <c r="DOK38" s="3901"/>
      <c r="DOL38" s="3901"/>
      <c r="DOM38" s="3901"/>
      <c r="DON38" s="3901"/>
      <c r="DOO38" s="3901"/>
      <c r="DOP38" s="3901"/>
      <c r="DOQ38" s="3901"/>
      <c r="DOR38" s="3901"/>
      <c r="DOS38" s="3901"/>
      <c r="DOT38" s="3901"/>
      <c r="DOU38" s="3901"/>
      <c r="DOV38" s="3901"/>
      <c r="DOW38" s="3901"/>
      <c r="DOX38" s="3901"/>
      <c r="DOY38" s="3901"/>
      <c r="DOZ38" s="3901"/>
      <c r="DPA38" s="3901"/>
      <c r="DPB38" s="3901"/>
      <c r="DPC38" s="3901"/>
      <c r="DPD38" s="3901"/>
      <c r="DPE38" s="3901"/>
      <c r="DPF38" s="3901"/>
      <c r="DPG38" s="3901"/>
      <c r="DPH38" s="3901"/>
      <c r="DPI38" s="3901"/>
      <c r="DPJ38" s="3901"/>
      <c r="DPK38" s="3901"/>
      <c r="DPL38" s="3901"/>
      <c r="DPM38" s="3901"/>
      <c r="DPN38" s="3901"/>
      <c r="DPO38" s="3901"/>
      <c r="DPP38" s="3901"/>
      <c r="DPQ38" s="3901"/>
      <c r="DPR38" s="3901"/>
      <c r="DPS38" s="3901"/>
      <c r="DPT38" s="3901"/>
      <c r="DPU38" s="3901"/>
      <c r="DPV38" s="3901"/>
      <c r="DPW38" s="3901"/>
      <c r="DPX38" s="3901"/>
      <c r="DPY38" s="3901"/>
      <c r="DPZ38" s="3901"/>
      <c r="DQA38" s="3901"/>
      <c r="DQB38" s="3901"/>
      <c r="DQC38" s="3901"/>
      <c r="DQD38" s="3901"/>
      <c r="DQE38" s="3901"/>
      <c r="DQF38" s="3901"/>
      <c r="DQG38" s="3901"/>
      <c r="DQH38" s="3901"/>
      <c r="DQI38" s="3901"/>
      <c r="DQJ38" s="3901"/>
      <c r="DQK38" s="3901"/>
      <c r="DQL38" s="3901"/>
      <c r="DQM38" s="3901"/>
      <c r="DQN38" s="3901"/>
      <c r="DQO38" s="3901"/>
      <c r="DQP38" s="3901"/>
      <c r="DQQ38" s="3901"/>
      <c r="DQR38" s="3901"/>
      <c r="DQS38" s="3901"/>
      <c r="DQT38" s="3901"/>
      <c r="DQU38" s="3901"/>
      <c r="DQV38" s="3901"/>
      <c r="DQW38" s="3901"/>
      <c r="DQX38" s="3901"/>
      <c r="DQY38" s="3901"/>
      <c r="DQZ38" s="3901"/>
      <c r="DRA38" s="3901"/>
      <c r="DRB38" s="3901"/>
      <c r="DRC38" s="3901"/>
      <c r="DRD38" s="3901"/>
      <c r="DRE38" s="3901"/>
      <c r="DRF38" s="3901"/>
      <c r="DRG38" s="3901"/>
      <c r="DRH38" s="3901"/>
      <c r="DRI38" s="3901"/>
      <c r="DRJ38" s="3901"/>
      <c r="DRK38" s="3901"/>
      <c r="DRL38" s="3901"/>
      <c r="DRM38" s="3901"/>
      <c r="DRN38" s="3901"/>
      <c r="DRO38" s="3901"/>
      <c r="DRP38" s="3901"/>
      <c r="DRQ38" s="3901"/>
      <c r="DRR38" s="3901"/>
      <c r="DRS38" s="3901"/>
      <c r="DRT38" s="3901"/>
      <c r="DRU38" s="3901"/>
      <c r="DRV38" s="3901"/>
      <c r="DRW38" s="3901"/>
      <c r="DRX38" s="3901"/>
      <c r="DRY38" s="3901"/>
      <c r="DRZ38" s="3901"/>
      <c r="DSA38" s="3901"/>
      <c r="DSB38" s="3901"/>
      <c r="DSC38" s="3901"/>
      <c r="DSD38" s="3901"/>
      <c r="DSE38" s="3901"/>
      <c r="DSF38" s="3901"/>
      <c r="DSG38" s="3901"/>
      <c r="DSH38" s="3901"/>
      <c r="DSI38" s="3901"/>
      <c r="DSJ38" s="3901"/>
      <c r="DSK38" s="3901"/>
      <c r="DSL38" s="3901"/>
      <c r="DSM38" s="3901"/>
      <c r="DSN38" s="3901"/>
      <c r="DSO38" s="3901"/>
      <c r="DSP38" s="3901"/>
      <c r="DSQ38" s="3901"/>
      <c r="DSR38" s="3901"/>
      <c r="DSS38" s="3901"/>
      <c r="DST38" s="3901"/>
      <c r="DSU38" s="3901"/>
      <c r="DSV38" s="3901"/>
      <c r="DSW38" s="3901"/>
      <c r="DSX38" s="3901"/>
      <c r="DSY38" s="3901"/>
      <c r="DSZ38" s="3901"/>
      <c r="DTA38" s="3901"/>
      <c r="DTB38" s="3901"/>
      <c r="DTC38" s="3901"/>
      <c r="DTD38" s="3901"/>
      <c r="DTE38" s="3901"/>
      <c r="DTF38" s="3901"/>
      <c r="DTG38" s="3901"/>
      <c r="DTH38" s="3901"/>
      <c r="DTI38" s="3901"/>
      <c r="DTJ38" s="3901"/>
      <c r="DTK38" s="3901"/>
      <c r="DTL38" s="3901"/>
      <c r="DTM38" s="3901"/>
      <c r="DTN38" s="3901"/>
      <c r="DTO38" s="3901"/>
      <c r="DTP38" s="3901"/>
      <c r="DTQ38" s="3901"/>
      <c r="DTR38" s="3901"/>
      <c r="DTS38" s="3901"/>
      <c r="DTT38" s="3901"/>
      <c r="DTU38" s="3901"/>
      <c r="DTV38" s="3901"/>
      <c r="DTW38" s="3901"/>
      <c r="DTX38" s="3901"/>
      <c r="DTY38" s="3901"/>
      <c r="DTZ38" s="3901"/>
      <c r="DUA38" s="3901"/>
      <c r="DUB38" s="3901"/>
      <c r="DUC38" s="3901"/>
      <c r="DUD38" s="3901"/>
      <c r="DUE38" s="3901"/>
      <c r="DUF38" s="3901"/>
      <c r="DUG38" s="3901"/>
      <c r="DUH38" s="3901"/>
      <c r="DUI38" s="3901"/>
      <c r="DUJ38" s="3901"/>
      <c r="DUK38" s="3901"/>
      <c r="DUL38" s="3901"/>
      <c r="DUM38" s="3901"/>
      <c r="DUN38" s="3901"/>
      <c r="DUO38" s="3901"/>
      <c r="DUP38" s="3901"/>
      <c r="DUQ38" s="3901"/>
      <c r="DUR38" s="3901"/>
      <c r="DUS38" s="3901"/>
      <c r="DUT38" s="3901"/>
      <c r="DUU38" s="3901"/>
      <c r="DUV38" s="3901"/>
      <c r="DUW38" s="3901"/>
      <c r="DUX38" s="3901"/>
      <c r="DUY38" s="3901"/>
      <c r="DUZ38" s="3901"/>
      <c r="DVA38" s="3901"/>
      <c r="DVB38" s="3901"/>
      <c r="DVC38" s="3901"/>
      <c r="DVD38" s="3901"/>
      <c r="DVE38" s="3901"/>
      <c r="DVF38" s="3901"/>
      <c r="DVG38" s="3901"/>
      <c r="DVH38" s="3901"/>
      <c r="DVI38" s="3901"/>
      <c r="DVJ38" s="3901"/>
      <c r="DVK38" s="3901"/>
      <c r="DVL38" s="3901"/>
      <c r="DVM38" s="3901"/>
      <c r="DVN38" s="3901"/>
      <c r="DVO38" s="3901"/>
      <c r="DVP38" s="3901"/>
      <c r="DVQ38" s="3901"/>
      <c r="DVR38" s="3901"/>
      <c r="DVS38" s="3901"/>
      <c r="DVT38" s="3901"/>
      <c r="DVU38" s="3901"/>
      <c r="DVV38" s="3901"/>
      <c r="DVW38" s="3901"/>
      <c r="DVX38" s="3901"/>
      <c r="DVY38" s="3901"/>
      <c r="DVZ38" s="3901"/>
      <c r="DWA38" s="3901"/>
      <c r="DWB38" s="3901"/>
      <c r="DWC38" s="3901"/>
      <c r="DWD38" s="3901"/>
      <c r="DWE38" s="3901"/>
      <c r="DWF38" s="3901"/>
      <c r="DWG38" s="3901"/>
      <c r="DWH38" s="3901"/>
      <c r="DWI38" s="3901"/>
      <c r="DWJ38" s="3901"/>
      <c r="DWK38" s="3901"/>
      <c r="DWL38" s="3901"/>
      <c r="DWM38" s="3901"/>
      <c r="DWN38" s="3901"/>
      <c r="DWO38" s="3901"/>
      <c r="DWP38" s="3901"/>
      <c r="DWQ38" s="3901"/>
      <c r="DWR38" s="3901"/>
      <c r="DWS38" s="3901"/>
      <c r="DWT38" s="3901"/>
      <c r="DWU38" s="3901"/>
      <c r="DWV38" s="3901"/>
      <c r="DWW38" s="3901"/>
      <c r="DWX38" s="3901"/>
      <c r="DWY38" s="3901"/>
      <c r="DWZ38" s="3901"/>
      <c r="DXA38" s="3901"/>
      <c r="DXB38" s="3901"/>
      <c r="DXC38" s="3901"/>
      <c r="DXD38" s="3901"/>
      <c r="DXE38" s="3901"/>
      <c r="DXF38" s="3901"/>
      <c r="DXG38" s="3901"/>
      <c r="DXH38" s="3901"/>
      <c r="DXI38" s="3901"/>
      <c r="DXJ38" s="3901"/>
      <c r="DXK38" s="3901"/>
      <c r="DXL38" s="3901"/>
      <c r="DXM38" s="3901"/>
      <c r="DXN38" s="3901"/>
      <c r="DXO38" s="3901"/>
      <c r="DXP38" s="3901"/>
      <c r="DXQ38" s="3901"/>
      <c r="DXR38" s="3901"/>
      <c r="DXS38" s="3901"/>
      <c r="DXT38" s="3901"/>
      <c r="DXU38" s="3901"/>
      <c r="DXV38" s="3901"/>
      <c r="DXW38" s="3901"/>
      <c r="DXX38" s="3901"/>
      <c r="DXY38" s="3901"/>
      <c r="DXZ38" s="3901"/>
      <c r="DYA38" s="3901"/>
      <c r="DYB38" s="3901"/>
      <c r="DYC38" s="3901"/>
      <c r="DYD38" s="3901"/>
      <c r="DYE38" s="3901"/>
      <c r="DYF38" s="3901"/>
      <c r="DYG38" s="3901"/>
      <c r="DYH38" s="3901"/>
      <c r="DYI38" s="3901"/>
      <c r="DYJ38" s="3901"/>
      <c r="DYK38" s="3901"/>
      <c r="DYL38" s="3901"/>
      <c r="DYM38" s="3901"/>
      <c r="DYN38" s="3901"/>
      <c r="DYO38" s="3901"/>
      <c r="DYP38" s="3901"/>
      <c r="DYQ38" s="3901"/>
      <c r="DYR38" s="3901"/>
      <c r="DYS38" s="3901"/>
      <c r="DYT38" s="3901"/>
      <c r="DYU38" s="3901"/>
      <c r="DYV38" s="3901"/>
      <c r="DYW38" s="3901"/>
      <c r="DYX38" s="3901"/>
      <c r="DYY38" s="3901"/>
      <c r="DYZ38" s="3901"/>
      <c r="DZA38" s="3901"/>
      <c r="DZB38" s="3901"/>
      <c r="DZC38" s="3901"/>
      <c r="DZD38" s="3901"/>
      <c r="DZE38" s="3901"/>
      <c r="DZF38" s="3901"/>
      <c r="DZG38" s="3901"/>
      <c r="DZH38" s="3901"/>
      <c r="DZI38" s="3901"/>
      <c r="DZJ38" s="3901"/>
      <c r="DZK38" s="3901"/>
      <c r="DZL38" s="3901"/>
      <c r="DZM38" s="3901"/>
      <c r="DZN38" s="3901"/>
      <c r="DZO38" s="3901"/>
      <c r="DZP38" s="3901"/>
      <c r="DZQ38" s="3901"/>
      <c r="DZR38" s="3901"/>
      <c r="DZS38" s="3901"/>
      <c r="DZT38" s="3901"/>
      <c r="DZU38" s="3901"/>
      <c r="DZV38" s="3901"/>
      <c r="DZW38" s="3901"/>
      <c r="DZX38" s="3901"/>
      <c r="DZY38" s="3901"/>
      <c r="DZZ38" s="3901"/>
      <c r="EAA38" s="3901"/>
      <c r="EAB38" s="3901"/>
      <c r="EAC38" s="3901"/>
      <c r="EAD38" s="3901"/>
      <c r="EAE38" s="3901"/>
      <c r="EAF38" s="3901"/>
      <c r="EAG38" s="3901"/>
      <c r="EAH38" s="3901"/>
      <c r="EAI38" s="3901"/>
      <c r="EAJ38" s="3901"/>
      <c r="EAK38" s="3901"/>
      <c r="EAL38" s="3901"/>
      <c r="EAM38" s="3901"/>
      <c r="EAN38" s="3901"/>
      <c r="EAO38" s="3901"/>
      <c r="EAP38" s="3901"/>
      <c r="EAQ38" s="3901"/>
      <c r="EAR38" s="3901"/>
      <c r="EAS38" s="3901"/>
      <c r="EAT38" s="3901"/>
      <c r="EAU38" s="3901"/>
      <c r="EAV38" s="3901"/>
      <c r="EAW38" s="3901"/>
      <c r="EAX38" s="3901"/>
      <c r="EAY38" s="3901"/>
      <c r="EAZ38" s="3901"/>
      <c r="EBA38" s="3901"/>
      <c r="EBB38" s="3901"/>
      <c r="EBC38" s="3901"/>
      <c r="EBD38" s="3901"/>
      <c r="EBE38" s="3901"/>
      <c r="EBF38" s="3901"/>
      <c r="EBG38" s="3901"/>
      <c r="EBH38" s="3901"/>
      <c r="EBI38" s="3901"/>
      <c r="EBJ38" s="3901"/>
      <c r="EBK38" s="3901"/>
      <c r="EBL38" s="3901"/>
      <c r="EBM38" s="3901"/>
      <c r="EBN38" s="3901"/>
      <c r="EBO38" s="3901"/>
      <c r="EBP38" s="3901"/>
      <c r="EBQ38" s="3901"/>
      <c r="EBR38" s="3901"/>
      <c r="EBS38" s="3901"/>
      <c r="EBT38" s="3901"/>
      <c r="EBU38" s="3901"/>
      <c r="EBV38" s="3901"/>
      <c r="EBW38" s="3901"/>
      <c r="EBX38" s="3901"/>
      <c r="EBY38" s="3901"/>
      <c r="EBZ38" s="3901"/>
      <c r="ECA38" s="3901"/>
      <c r="ECB38" s="3901"/>
      <c r="ECC38" s="3901"/>
      <c r="ECD38" s="3901"/>
      <c r="ECE38" s="3901"/>
      <c r="ECF38" s="3901"/>
      <c r="ECG38" s="3901"/>
      <c r="ECH38" s="3901"/>
      <c r="ECI38" s="3901"/>
      <c r="ECJ38" s="3901"/>
      <c r="ECK38" s="3901"/>
      <c r="ECL38" s="3901"/>
      <c r="ECM38" s="3901"/>
      <c r="ECN38" s="3901"/>
      <c r="ECO38" s="3901"/>
      <c r="ECP38" s="3901"/>
      <c r="ECQ38" s="3901"/>
      <c r="ECR38" s="3901"/>
      <c r="ECS38" s="3901"/>
      <c r="ECT38" s="3901"/>
      <c r="ECU38" s="3901"/>
      <c r="ECV38" s="3901"/>
      <c r="ECW38" s="3901"/>
      <c r="ECX38" s="3901"/>
      <c r="ECY38" s="3901"/>
      <c r="ECZ38" s="3901"/>
      <c r="EDA38" s="3901"/>
      <c r="EDB38" s="3901"/>
      <c r="EDC38" s="3901"/>
      <c r="EDD38" s="3901"/>
      <c r="EDE38" s="3901"/>
      <c r="EDF38" s="3901"/>
      <c r="EDG38" s="3901"/>
      <c r="EDH38" s="3901"/>
      <c r="EDI38" s="3901"/>
      <c r="EDJ38" s="3901"/>
      <c r="EDK38" s="3901"/>
      <c r="EDL38" s="3901"/>
      <c r="EDM38" s="3901"/>
      <c r="EDN38" s="3901"/>
      <c r="EDO38" s="3901"/>
      <c r="EDP38" s="3901"/>
      <c r="EDQ38" s="3901"/>
      <c r="EDR38" s="3901"/>
      <c r="EDS38" s="3901"/>
      <c r="EDT38" s="3901"/>
      <c r="EDU38" s="3901"/>
      <c r="EDV38" s="3901"/>
      <c r="EDW38" s="3901"/>
      <c r="EDX38" s="3901"/>
      <c r="EDY38" s="3901"/>
      <c r="EDZ38" s="3901"/>
      <c r="EEA38" s="3901"/>
      <c r="EEB38" s="3901"/>
      <c r="EEC38" s="3901"/>
      <c r="EED38" s="3901"/>
      <c r="EEE38" s="3901"/>
      <c r="EEF38" s="3901"/>
      <c r="EEG38" s="3901"/>
      <c r="EEH38" s="3901"/>
      <c r="EEI38" s="3901"/>
      <c r="EEJ38" s="3901"/>
      <c r="EEK38" s="3901"/>
      <c r="EEL38" s="3901"/>
      <c r="EEM38" s="3901"/>
      <c r="EEN38" s="3901"/>
      <c r="EEO38" s="3901"/>
      <c r="EEP38" s="3901"/>
      <c r="EEQ38" s="3901"/>
      <c r="EER38" s="3901"/>
      <c r="EES38" s="3901"/>
      <c r="EET38" s="3901"/>
      <c r="EEU38" s="3901"/>
      <c r="EEV38" s="3901"/>
      <c r="EEW38" s="3901"/>
      <c r="EEX38" s="3901"/>
      <c r="EEY38" s="3901"/>
      <c r="EEZ38" s="3901"/>
      <c r="EFA38" s="3901"/>
      <c r="EFB38" s="3901"/>
      <c r="EFC38" s="3901"/>
      <c r="EFD38" s="3901"/>
      <c r="EFE38" s="3901"/>
      <c r="EFF38" s="3901"/>
      <c r="EFG38" s="3901"/>
      <c r="EFH38" s="3901"/>
      <c r="EFI38" s="3901"/>
      <c r="EFJ38" s="3901"/>
      <c r="EFK38" s="3901"/>
      <c r="EFL38" s="3901"/>
      <c r="EFM38" s="3901"/>
      <c r="EFN38" s="3901"/>
      <c r="EFO38" s="3901"/>
      <c r="EFP38" s="3901"/>
      <c r="EFQ38" s="3901"/>
      <c r="EFR38" s="3901"/>
      <c r="EFS38" s="3901"/>
      <c r="EFT38" s="3901"/>
      <c r="EFU38" s="3901"/>
      <c r="EFV38" s="3901"/>
      <c r="EFW38" s="3901"/>
      <c r="EFX38" s="3901"/>
      <c r="EFY38" s="3901"/>
      <c r="EFZ38" s="3901"/>
      <c r="EGA38" s="3901"/>
      <c r="EGB38" s="3901"/>
      <c r="EGC38" s="3901"/>
      <c r="EGD38" s="3901"/>
      <c r="EGE38" s="3901"/>
      <c r="EGF38" s="3901"/>
      <c r="EGG38" s="3901"/>
      <c r="EGH38" s="3901"/>
      <c r="EGI38" s="3901"/>
      <c r="EGJ38" s="3901"/>
      <c r="EGK38" s="3901"/>
      <c r="EGL38" s="3901"/>
      <c r="EGM38" s="3901"/>
      <c r="EGN38" s="3901"/>
      <c r="EGO38" s="3901"/>
      <c r="EGP38" s="3901"/>
      <c r="EGQ38" s="3901"/>
      <c r="EGR38" s="3901"/>
      <c r="EGS38" s="3901"/>
      <c r="EGT38" s="3901"/>
      <c r="EGU38" s="3901"/>
      <c r="EGV38" s="3901"/>
      <c r="EGW38" s="3901"/>
      <c r="EGX38" s="3901"/>
      <c r="EGY38" s="3901"/>
      <c r="EGZ38" s="3901"/>
      <c r="EHA38" s="3901"/>
      <c r="EHB38" s="3901"/>
      <c r="EHC38" s="3901"/>
      <c r="EHD38" s="3901"/>
      <c r="EHE38" s="3901"/>
      <c r="EHF38" s="3901"/>
      <c r="EHG38" s="3901"/>
      <c r="EHH38" s="3901"/>
      <c r="EHI38" s="3901"/>
      <c r="EHJ38" s="3901"/>
      <c r="EHK38" s="3901"/>
      <c r="EHL38" s="3901"/>
      <c r="EHM38" s="3901"/>
      <c r="EHN38" s="3901"/>
      <c r="EHO38" s="3901"/>
      <c r="EHP38" s="3901"/>
      <c r="EHQ38" s="3901"/>
      <c r="EHR38" s="3901"/>
      <c r="EHS38" s="3901"/>
      <c r="EHT38" s="3901"/>
      <c r="EHU38" s="3901"/>
      <c r="EHV38" s="3901"/>
      <c r="EHW38" s="3901"/>
      <c r="EHX38" s="3901"/>
      <c r="EHY38" s="3901"/>
      <c r="EHZ38" s="3901"/>
      <c r="EIA38" s="3901"/>
      <c r="EIB38" s="3901"/>
      <c r="EIC38" s="3901"/>
      <c r="EID38" s="3901"/>
      <c r="EIE38" s="3901"/>
      <c r="EIF38" s="3901"/>
      <c r="EIG38" s="3901"/>
      <c r="EIH38" s="3901"/>
      <c r="EII38" s="3901"/>
      <c r="EIJ38" s="3901"/>
      <c r="EIK38" s="3901"/>
      <c r="EIL38" s="3901"/>
      <c r="EIM38" s="3901"/>
      <c r="EIN38" s="3901"/>
      <c r="EIO38" s="3901"/>
      <c r="EIP38" s="3901"/>
      <c r="EIQ38" s="3901"/>
      <c r="EIR38" s="3901"/>
      <c r="EIS38" s="3901"/>
      <c r="EIT38" s="3901"/>
      <c r="EIU38" s="3901"/>
      <c r="EIV38" s="3901"/>
      <c r="EIW38" s="3901"/>
      <c r="EIX38" s="3901"/>
      <c r="EIY38" s="3901"/>
      <c r="EIZ38" s="3901"/>
      <c r="EJA38" s="3901"/>
      <c r="EJB38" s="3901"/>
      <c r="EJC38" s="3901"/>
      <c r="EJD38" s="3901"/>
      <c r="EJE38" s="3901"/>
      <c r="EJF38" s="3901"/>
      <c r="EJG38" s="3901"/>
      <c r="EJH38" s="3901"/>
      <c r="EJI38" s="3901"/>
      <c r="EJJ38" s="3901"/>
      <c r="EJK38" s="3901"/>
      <c r="EJL38" s="3901"/>
      <c r="EJM38" s="3901"/>
      <c r="EJN38" s="3901"/>
      <c r="EJO38" s="3901"/>
      <c r="EJP38" s="3901"/>
      <c r="EJQ38" s="3901"/>
      <c r="EJR38" s="3901"/>
      <c r="EJS38" s="3901"/>
      <c r="EJT38" s="3901"/>
      <c r="EJU38" s="3901"/>
      <c r="EJV38" s="3901"/>
      <c r="EJW38" s="3901"/>
      <c r="EJX38" s="3901"/>
      <c r="EJY38" s="3901"/>
      <c r="EJZ38" s="3901"/>
      <c r="EKA38" s="3901"/>
      <c r="EKB38" s="3901"/>
      <c r="EKC38" s="3901"/>
      <c r="EKD38" s="3901"/>
      <c r="EKE38" s="3901"/>
      <c r="EKF38" s="3901"/>
      <c r="EKG38" s="3901"/>
      <c r="EKH38" s="3901"/>
      <c r="EKI38" s="3901"/>
      <c r="EKJ38" s="3901"/>
      <c r="EKK38" s="3901"/>
      <c r="EKL38" s="3901"/>
      <c r="EKM38" s="3901"/>
      <c r="EKN38" s="3901"/>
      <c r="EKO38" s="3901"/>
      <c r="EKP38" s="3901"/>
      <c r="EKQ38" s="3901"/>
      <c r="EKR38" s="3901"/>
      <c r="EKS38" s="3901"/>
      <c r="EKT38" s="3901"/>
      <c r="EKU38" s="3901"/>
      <c r="EKV38" s="3901"/>
      <c r="EKW38" s="3901"/>
      <c r="EKX38" s="3901"/>
      <c r="EKY38" s="3901"/>
      <c r="EKZ38" s="3901"/>
      <c r="ELA38" s="3901"/>
      <c r="ELB38" s="3901"/>
      <c r="ELC38" s="3901"/>
      <c r="ELD38" s="3901"/>
      <c r="ELE38" s="3901"/>
      <c r="ELF38" s="3901"/>
      <c r="ELG38" s="3901"/>
      <c r="ELH38" s="3901"/>
      <c r="ELI38" s="3901"/>
      <c r="ELJ38" s="3901"/>
      <c r="ELK38" s="3901"/>
      <c r="ELL38" s="3901"/>
      <c r="ELM38" s="3901"/>
      <c r="ELN38" s="3901"/>
      <c r="ELO38" s="3901"/>
      <c r="ELP38" s="3901"/>
      <c r="ELQ38" s="3901"/>
      <c r="ELR38" s="3901"/>
      <c r="ELS38" s="3901"/>
      <c r="ELT38" s="3901"/>
      <c r="ELU38" s="3901"/>
      <c r="ELV38" s="3901"/>
      <c r="ELW38" s="3901"/>
      <c r="ELX38" s="3901"/>
      <c r="ELY38" s="3901"/>
      <c r="ELZ38" s="3901"/>
      <c r="EMA38" s="3901"/>
      <c r="EMB38" s="3901"/>
      <c r="EMC38" s="3901"/>
      <c r="EMD38" s="3901"/>
      <c r="EME38" s="3901"/>
      <c r="EMF38" s="3901"/>
      <c r="EMG38" s="3901"/>
      <c r="EMH38" s="3901"/>
      <c r="EMI38" s="3901"/>
      <c r="EMJ38" s="3901"/>
      <c r="EMK38" s="3901"/>
      <c r="EML38" s="3901"/>
      <c r="EMM38" s="3901"/>
      <c r="EMN38" s="3901"/>
      <c r="EMO38" s="3901"/>
      <c r="EMP38" s="3901"/>
      <c r="EMQ38" s="3901"/>
      <c r="EMR38" s="3901"/>
      <c r="EMS38" s="3901"/>
      <c r="EMT38" s="3901"/>
      <c r="EMU38" s="3901"/>
      <c r="EMV38" s="3901"/>
      <c r="EMW38" s="3901"/>
      <c r="EMX38" s="3901"/>
      <c r="EMY38" s="3901"/>
      <c r="EMZ38" s="3901"/>
      <c r="ENA38" s="3901"/>
      <c r="ENB38" s="3901"/>
      <c r="ENC38" s="3901"/>
      <c r="END38" s="3901"/>
      <c r="ENE38" s="3901"/>
      <c r="ENF38" s="3901"/>
      <c r="ENG38" s="3901"/>
      <c r="ENH38" s="3901"/>
      <c r="ENI38" s="3901"/>
      <c r="ENJ38" s="3901"/>
      <c r="ENK38" s="3901"/>
      <c r="ENL38" s="3901"/>
      <c r="ENM38" s="3901"/>
      <c r="ENN38" s="3901"/>
      <c r="ENO38" s="3901"/>
      <c r="ENP38" s="3901"/>
      <c r="ENQ38" s="3901"/>
      <c r="ENR38" s="3901"/>
      <c r="ENS38" s="3901"/>
      <c r="ENT38" s="3901"/>
      <c r="ENU38" s="3901"/>
      <c r="ENV38" s="3901"/>
      <c r="ENW38" s="3901"/>
      <c r="ENX38" s="3901"/>
      <c r="ENY38" s="3901"/>
      <c r="ENZ38" s="3901"/>
      <c r="EOA38" s="3901"/>
      <c r="EOB38" s="3901"/>
      <c r="EOC38" s="3901"/>
      <c r="EOD38" s="3901"/>
      <c r="EOE38" s="3901"/>
      <c r="EOF38" s="3901"/>
      <c r="EOG38" s="3901"/>
      <c r="EOH38" s="3901"/>
      <c r="EOI38" s="3901"/>
      <c r="EOJ38" s="3901"/>
      <c r="EOK38" s="3901"/>
      <c r="EOL38" s="3901"/>
      <c r="EOM38" s="3901"/>
      <c r="EON38" s="3901"/>
      <c r="EOO38" s="3901"/>
      <c r="EOP38" s="3901"/>
      <c r="EOQ38" s="3901"/>
      <c r="EOR38" s="3901"/>
      <c r="EOS38" s="3901"/>
      <c r="EOT38" s="3901"/>
      <c r="EOU38" s="3901"/>
      <c r="EOV38" s="3901"/>
      <c r="EOW38" s="3901"/>
      <c r="EOX38" s="3901"/>
      <c r="EOY38" s="3901"/>
      <c r="EOZ38" s="3901"/>
      <c r="EPA38" s="3901"/>
      <c r="EPB38" s="3901"/>
      <c r="EPC38" s="3901"/>
      <c r="EPD38" s="3901"/>
      <c r="EPE38" s="3901"/>
      <c r="EPF38" s="3901"/>
      <c r="EPG38" s="3901"/>
      <c r="EPH38" s="3901"/>
      <c r="EPI38" s="3901"/>
      <c r="EPJ38" s="3901"/>
      <c r="EPK38" s="3901"/>
      <c r="EPL38" s="3901"/>
      <c r="EPM38" s="3901"/>
      <c r="EPN38" s="3901"/>
      <c r="EPO38" s="3901"/>
      <c r="EPP38" s="3901"/>
      <c r="EPQ38" s="3901"/>
      <c r="EPR38" s="3901"/>
      <c r="EPS38" s="3901"/>
      <c r="EPT38" s="3901"/>
      <c r="EPU38" s="3901"/>
      <c r="EPV38" s="3901"/>
      <c r="EPW38" s="3901"/>
      <c r="EPX38" s="3901"/>
      <c r="EPY38" s="3901"/>
      <c r="EPZ38" s="3901"/>
      <c r="EQA38" s="3901"/>
      <c r="EQB38" s="3901"/>
      <c r="EQC38" s="3901"/>
      <c r="EQD38" s="3901"/>
      <c r="EQE38" s="3901"/>
      <c r="EQF38" s="3901"/>
      <c r="EQG38" s="3901"/>
      <c r="EQH38" s="3901"/>
      <c r="EQI38" s="3901"/>
      <c r="EQJ38" s="3901"/>
      <c r="EQK38" s="3901"/>
      <c r="EQL38" s="3901"/>
      <c r="EQM38" s="3901"/>
      <c r="EQN38" s="3901"/>
      <c r="EQO38" s="3901"/>
      <c r="EQP38" s="3901"/>
      <c r="EQQ38" s="3901"/>
      <c r="EQR38" s="3901"/>
      <c r="EQS38" s="3901"/>
      <c r="EQT38" s="3901"/>
      <c r="EQU38" s="3901"/>
      <c r="EQV38" s="3901"/>
      <c r="EQW38" s="3901"/>
      <c r="EQX38" s="3901"/>
      <c r="EQY38" s="3901"/>
      <c r="EQZ38" s="3901"/>
      <c r="ERA38" s="3901"/>
      <c r="ERB38" s="3901"/>
      <c r="ERC38" s="3901"/>
      <c r="ERD38" s="3901"/>
      <c r="ERE38" s="3901"/>
      <c r="ERF38" s="3901"/>
      <c r="ERG38" s="3901"/>
      <c r="ERH38" s="3901"/>
      <c r="ERI38" s="3901"/>
      <c r="ERJ38" s="3901"/>
      <c r="ERK38" s="3901"/>
      <c r="ERL38" s="3901"/>
      <c r="ERM38" s="3901"/>
      <c r="ERN38" s="3901"/>
      <c r="ERO38" s="3901"/>
      <c r="ERP38" s="3901"/>
      <c r="ERQ38" s="3901"/>
      <c r="ERR38" s="3901"/>
      <c r="ERS38" s="3901"/>
      <c r="ERT38" s="3901"/>
      <c r="ERU38" s="3901"/>
      <c r="ERV38" s="3901"/>
      <c r="ERW38" s="3901"/>
      <c r="ERX38" s="3901"/>
      <c r="ERY38" s="3901"/>
      <c r="ERZ38" s="3901"/>
      <c r="ESA38" s="3901"/>
      <c r="ESB38" s="3901"/>
      <c r="ESC38" s="3901"/>
      <c r="ESD38" s="3901"/>
      <c r="ESE38" s="3901"/>
      <c r="ESF38" s="3901"/>
      <c r="ESG38" s="3901"/>
      <c r="ESH38" s="3901"/>
      <c r="ESI38" s="3901"/>
      <c r="ESJ38" s="3901"/>
      <c r="ESK38" s="3901"/>
      <c r="ESL38" s="3901"/>
      <c r="ESM38" s="3901"/>
      <c r="ESN38" s="3901"/>
      <c r="ESO38" s="3901"/>
      <c r="ESP38" s="3901"/>
      <c r="ESQ38" s="3901"/>
      <c r="ESR38" s="3901"/>
      <c r="ESS38" s="3901"/>
      <c r="EST38" s="3901"/>
      <c r="ESU38" s="3901"/>
      <c r="ESV38" s="3901"/>
      <c r="ESW38" s="3901"/>
      <c r="ESX38" s="3901"/>
      <c r="ESY38" s="3901"/>
      <c r="ESZ38" s="3901"/>
      <c r="ETA38" s="3901"/>
      <c r="ETB38" s="3901"/>
      <c r="ETC38" s="3901"/>
      <c r="ETD38" s="3901"/>
      <c r="ETE38" s="3901"/>
      <c r="ETF38" s="3901"/>
      <c r="ETG38" s="3901"/>
      <c r="ETH38" s="3901"/>
      <c r="ETI38" s="3901"/>
      <c r="ETJ38" s="3901"/>
      <c r="ETK38" s="3901"/>
      <c r="ETL38" s="3901"/>
      <c r="ETM38" s="3901"/>
      <c r="ETN38" s="3901"/>
      <c r="ETO38" s="3901"/>
      <c r="ETP38" s="3901"/>
      <c r="ETQ38" s="3901"/>
      <c r="ETR38" s="3901"/>
      <c r="ETS38" s="3901"/>
      <c r="ETT38" s="3901"/>
      <c r="ETU38" s="3901"/>
      <c r="ETV38" s="3901"/>
      <c r="ETW38" s="3901"/>
      <c r="ETX38" s="3901"/>
      <c r="ETY38" s="3901"/>
      <c r="ETZ38" s="3901"/>
      <c r="EUA38" s="3901"/>
      <c r="EUB38" s="3901"/>
      <c r="EUC38" s="3901"/>
      <c r="EUD38" s="3901"/>
      <c r="EUE38" s="3901"/>
      <c r="EUF38" s="3901"/>
      <c r="EUG38" s="3901"/>
      <c r="EUH38" s="3901"/>
      <c r="EUI38" s="3901"/>
      <c r="EUJ38" s="3901"/>
      <c r="EUK38" s="3901"/>
      <c r="EUL38" s="3901"/>
      <c r="EUM38" s="3901"/>
      <c r="EUN38" s="3901"/>
      <c r="EUO38" s="3901"/>
      <c r="EUP38" s="3901"/>
      <c r="EUQ38" s="3901"/>
      <c r="EUR38" s="3901"/>
      <c r="EUS38" s="3901"/>
      <c r="EUT38" s="3901"/>
      <c r="EUU38" s="3901"/>
      <c r="EUV38" s="3901"/>
      <c r="EUW38" s="3901"/>
      <c r="EUX38" s="3901"/>
      <c r="EUY38" s="3901"/>
      <c r="EUZ38" s="3901"/>
      <c r="EVA38" s="3901"/>
      <c r="EVB38" s="3901"/>
      <c r="EVC38" s="3901"/>
      <c r="EVD38" s="3901"/>
      <c r="EVE38" s="3901"/>
      <c r="EVF38" s="3901"/>
      <c r="EVG38" s="3901"/>
      <c r="EVH38" s="3901"/>
      <c r="EVI38" s="3901"/>
      <c r="EVJ38" s="3901"/>
      <c r="EVK38" s="3901"/>
      <c r="EVL38" s="3901"/>
      <c r="EVM38" s="3901"/>
      <c r="EVN38" s="3901"/>
      <c r="EVO38" s="3901"/>
      <c r="EVP38" s="3901"/>
      <c r="EVQ38" s="3901"/>
      <c r="EVR38" s="3901"/>
      <c r="EVS38" s="3901"/>
      <c r="EVT38" s="3901"/>
      <c r="EVU38" s="3901"/>
      <c r="EVV38" s="3901"/>
      <c r="EVW38" s="3901"/>
      <c r="EVX38" s="3901"/>
      <c r="EVY38" s="3901"/>
      <c r="EVZ38" s="3901"/>
      <c r="EWA38" s="3901"/>
      <c r="EWB38" s="3901"/>
      <c r="EWC38" s="3901"/>
      <c r="EWD38" s="3901"/>
      <c r="EWE38" s="3901"/>
      <c r="EWF38" s="3901"/>
      <c r="EWG38" s="3901"/>
      <c r="EWH38" s="3901"/>
      <c r="EWI38" s="3901"/>
      <c r="EWJ38" s="3901"/>
      <c r="EWK38" s="3901"/>
      <c r="EWL38" s="3901"/>
      <c r="EWM38" s="3901"/>
      <c r="EWN38" s="3901"/>
      <c r="EWO38" s="3901"/>
      <c r="EWP38" s="3901"/>
      <c r="EWQ38" s="3901"/>
      <c r="EWR38" s="3901"/>
      <c r="EWS38" s="3901"/>
      <c r="EWT38" s="3901"/>
      <c r="EWU38" s="3901"/>
      <c r="EWV38" s="3901"/>
      <c r="EWW38" s="3901"/>
      <c r="EWX38" s="3901"/>
      <c r="EWY38" s="3901"/>
      <c r="EWZ38" s="3901"/>
      <c r="EXA38" s="3901"/>
      <c r="EXB38" s="3901"/>
      <c r="EXC38" s="3901"/>
      <c r="EXD38" s="3901"/>
      <c r="EXE38" s="3901"/>
      <c r="EXF38" s="3901"/>
      <c r="EXG38" s="3901"/>
      <c r="EXH38" s="3901"/>
      <c r="EXI38" s="3901"/>
      <c r="EXJ38" s="3901"/>
      <c r="EXK38" s="3901"/>
      <c r="EXL38" s="3901"/>
      <c r="EXM38" s="3901"/>
      <c r="EXN38" s="3901"/>
      <c r="EXO38" s="3901"/>
      <c r="EXP38" s="3901"/>
      <c r="EXQ38" s="3901"/>
      <c r="EXR38" s="3901"/>
      <c r="EXS38" s="3901"/>
      <c r="EXT38" s="3901"/>
      <c r="EXU38" s="3901"/>
      <c r="EXV38" s="3901"/>
      <c r="EXW38" s="3901"/>
      <c r="EXX38" s="3901"/>
      <c r="EXY38" s="3901"/>
      <c r="EXZ38" s="3901"/>
      <c r="EYA38" s="3901"/>
      <c r="EYB38" s="3901"/>
      <c r="EYC38" s="3901"/>
      <c r="EYD38" s="3901"/>
      <c r="EYE38" s="3901"/>
      <c r="EYF38" s="3901"/>
      <c r="EYG38" s="3901"/>
      <c r="EYH38" s="3901"/>
      <c r="EYI38" s="3901"/>
      <c r="EYJ38" s="3901"/>
      <c r="EYK38" s="3901"/>
      <c r="EYL38" s="3901"/>
      <c r="EYM38" s="3901"/>
      <c r="EYN38" s="3901"/>
      <c r="EYO38" s="3901"/>
      <c r="EYP38" s="3901"/>
      <c r="EYQ38" s="3901"/>
      <c r="EYR38" s="3901"/>
      <c r="EYS38" s="3901"/>
      <c r="EYT38" s="3901"/>
      <c r="EYU38" s="3901"/>
      <c r="EYV38" s="3901"/>
      <c r="EYW38" s="3901"/>
      <c r="EYX38" s="3901"/>
      <c r="EYY38" s="3901"/>
      <c r="EYZ38" s="3901"/>
      <c r="EZA38" s="3901"/>
      <c r="EZB38" s="3901"/>
      <c r="EZC38" s="3901"/>
      <c r="EZD38" s="3901"/>
      <c r="EZE38" s="3901"/>
      <c r="EZF38" s="3901"/>
      <c r="EZG38" s="3901"/>
      <c r="EZH38" s="3901"/>
      <c r="EZI38" s="3901"/>
      <c r="EZJ38" s="3901"/>
      <c r="EZK38" s="3901"/>
      <c r="EZL38" s="3901"/>
      <c r="EZM38" s="3901"/>
      <c r="EZN38" s="3901"/>
      <c r="EZO38" s="3901"/>
      <c r="EZP38" s="3901"/>
      <c r="EZQ38" s="3901"/>
      <c r="EZR38" s="3901"/>
      <c r="EZS38" s="3901"/>
      <c r="EZT38" s="3901"/>
      <c r="EZU38" s="3901"/>
      <c r="EZV38" s="3901"/>
      <c r="EZW38" s="3901"/>
      <c r="EZX38" s="3901"/>
      <c r="EZY38" s="3901"/>
      <c r="EZZ38" s="3901"/>
      <c r="FAA38" s="3901"/>
      <c r="FAB38" s="3901"/>
      <c r="FAC38" s="3901"/>
      <c r="FAD38" s="3901"/>
      <c r="FAE38" s="3901"/>
      <c r="FAF38" s="3901"/>
      <c r="FAG38" s="3901"/>
      <c r="FAH38" s="3901"/>
      <c r="FAI38" s="3901"/>
      <c r="FAJ38" s="3901"/>
      <c r="FAK38" s="3901"/>
      <c r="FAL38" s="3901"/>
      <c r="FAM38" s="3901"/>
      <c r="FAN38" s="3901"/>
      <c r="FAO38" s="3901"/>
      <c r="FAP38" s="3901"/>
      <c r="FAQ38" s="3901"/>
      <c r="FAR38" s="3901"/>
      <c r="FAS38" s="3901"/>
      <c r="FAT38" s="3901"/>
      <c r="FAU38" s="3901"/>
      <c r="FAV38" s="3901"/>
      <c r="FAW38" s="3901"/>
      <c r="FAX38" s="3901"/>
      <c r="FAY38" s="3901"/>
      <c r="FAZ38" s="3901"/>
      <c r="FBA38" s="3901"/>
      <c r="FBB38" s="3901"/>
      <c r="FBC38" s="3901"/>
      <c r="FBD38" s="3901"/>
      <c r="FBE38" s="3901"/>
      <c r="FBF38" s="3901"/>
      <c r="FBG38" s="3901"/>
      <c r="FBH38" s="3901"/>
      <c r="FBI38" s="3901"/>
      <c r="FBJ38" s="3901"/>
      <c r="FBK38" s="3901"/>
      <c r="FBL38" s="3901"/>
      <c r="FBM38" s="3901"/>
      <c r="FBN38" s="3901"/>
      <c r="FBO38" s="3901"/>
      <c r="FBP38" s="3901"/>
      <c r="FBQ38" s="3901"/>
      <c r="FBR38" s="3901"/>
      <c r="FBS38" s="3901"/>
      <c r="FBT38" s="3901"/>
      <c r="FBU38" s="3901"/>
      <c r="FBV38" s="3901"/>
      <c r="FBW38" s="3901"/>
      <c r="FBX38" s="3901"/>
      <c r="FBY38" s="3901"/>
      <c r="FBZ38" s="3901"/>
      <c r="FCA38" s="3901"/>
      <c r="FCB38" s="3901"/>
      <c r="FCC38" s="3901"/>
      <c r="FCD38" s="3901"/>
      <c r="FCE38" s="3901"/>
      <c r="FCF38" s="3901"/>
      <c r="FCG38" s="3901"/>
      <c r="FCH38" s="3901"/>
      <c r="FCI38" s="3901"/>
      <c r="FCJ38" s="3901"/>
      <c r="FCK38" s="3901"/>
      <c r="FCL38" s="3901"/>
      <c r="FCM38" s="3901"/>
      <c r="FCN38" s="3901"/>
      <c r="FCO38" s="3901"/>
      <c r="FCP38" s="3901"/>
      <c r="FCQ38" s="3901"/>
      <c r="FCR38" s="3901"/>
      <c r="FCS38" s="3901"/>
      <c r="FCT38" s="3901"/>
      <c r="FCU38" s="3901"/>
      <c r="FCV38" s="3901"/>
      <c r="FCW38" s="3901"/>
      <c r="FCX38" s="3901"/>
      <c r="FCY38" s="3901"/>
      <c r="FCZ38" s="3901"/>
      <c r="FDA38" s="3901"/>
      <c r="FDB38" s="3901"/>
      <c r="FDC38" s="3901"/>
      <c r="FDD38" s="3901"/>
      <c r="FDE38" s="3901"/>
      <c r="FDF38" s="3901"/>
      <c r="FDG38" s="3901"/>
      <c r="FDH38" s="3901"/>
      <c r="FDI38" s="3901"/>
      <c r="FDJ38" s="3901"/>
      <c r="FDK38" s="3901"/>
      <c r="FDL38" s="3901"/>
      <c r="FDM38" s="3901"/>
      <c r="FDN38" s="3901"/>
      <c r="FDO38" s="3901"/>
      <c r="FDP38" s="3901"/>
      <c r="FDQ38" s="3901"/>
      <c r="FDR38" s="3901"/>
      <c r="FDS38" s="3901"/>
      <c r="FDT38" s="3901"/>
      <c r="FDU38" s="3901"/>
      <c r="FDV38" s="3901"/>
      <c r="FDW38" s="3901"/>
      <c r="FDX38" s="3901"/>
      <c r="FDY38" s="3901"/>
      <c r="FDZ38" s="3901"/>
      <c r="FEA38" s="3901"/>
      <c r="FEB38" s="3901"/>
      <c r="FEC38" s="3901"/>
      <c r="FED38" s="3901"/>
      <c r="FEE38" s="3901"/>
      <c r="FEF38" s="3901"/>
      <c r="FEG38" s="3901"/>
      <c r="FEH38" s="3901"/>
      <c r="FEI38" s="3901"/>
      <c r="FEJ38" s="3901"/>
      <c r="FEK38" s="3901"/>
      <c r="FEL38" s="3901"/>
      <c r="FEM38" s="3901"/>
      <c r="FEN38" s="3901"/>
      <c r="FEO38" s="3901"/>
      <c r="FEP38" s="3901"/>
      <c r="FEQ38" s="3901"/>
      <c r="FER38" s="3901"/>
      <c r="FES38" s="3901"/>
      <c r="FET38" s="3901"/>
      <c r="FEU38" s="3901"/>
      <c r="FEV38" s="3901"/>
      <c r="FEW38" s="3901"/>
      <c r="FEX38" s="3901"/>
      <c r="FEY38" s="3901"/>
      <c r="FEZ38" s="3901"/>
      <c r="FFA38" s="3901"/>
      <c r="FFB38" s="3901"/>
      <c r="FFC38" s="3901"/>
      <c r="FFD38" s="3901"/>
      <c r="FFE38" s="3901"/>
      <c r="FFF38" s="3901"/>
      <c r="FFG38" s="3901"/>
      <c r="FFH38" s="3901"/>
      <c r="FFI38" s="3901"/>
      <c r="FFJ38" s="3901"/>
      <c r="FFK38" s="3901"/>
      <c r="FFL38" s="3901"/>
      <c r="FFM38" s="3901"/>
      <c r="FFN38" s="3901"/>
      <c r="FFO38" s="3901"/>
      <c r="FFP38" s="3901"/>
      <c r="FFQ38" s="3901"/>
      <c r="FFR38" s="3901"/>
      <c r="FFS38" s="3901"/>
      <c r="FFT38" s="3901"/>
      <c r="FFU38" s="3901"/>
      <c r="FFV38" s="3901"/>
      <c r="FFW38" s="3901"/>
      <c r="FFX38" s="3901"/>
      <c r="FFY38" s="3901"/>
      <c r="FFZ38" s="3901"/>
      <c r="FGA38" s="3901"/>
      <c r="FGB38" s="3901"/>
      <c r="FGC38" s="3901"/>
      <c r="FGD38" s="3901"/>
      <c r="FGE38" s="3901"/>
      <c r="FGF38" s="3901"/>
      <c r="FGG38" s="3901"/>
      <c r="FGH38" s="3901"/>
      <c r="FGI38" s="3901"/>
      <c r="FGJ38" s="3901"/>
      <c r="FGK38" s="3901"/>
      <c r="FGL38" s="3901"/>
      <c r="FGM38" s="3901"/>
      <c r="FGN38" s="3901"/>
      <c r="FGO38" s="3901"/>
      <c r="FGP38" s="3901"/>
      <c r="FGQ38" s="3901"/>
      <c r="FGR38" s="3901"/>
      <c r="FGS38" s="3901"/>
      <c r="FGT38" s="3901"/>
      <c r="FGU38" s="3901"/>
      <c r="FGV38" s="3901"/>
      <c r="FGW38" s="3901"/>
      <c r="FGX38" s="3901"/>
      <c r="FGY38" s="3901"/>
      <c r="FGZ38" s="3901"/>
      <c r="FHA38" s="3901"/>
      <c r="FHB38" s="3901"/>
      <c r="FHC38" s="3901"/>
      <c r="FHD38" s="3901"/>
      <c r="FHE38" s="3901"/>
      <c r="FHF38" s="3901"/>
      <c r="FHG38" s="3901"/>
      <c r="FHH38" s="3901"/>
      <c r="FHI38" s="3901"/>
      <c r="FHJ38" s="3901"/>
      <c r="FHK38" s="3901"/>
      <c r="FHL38" s="3901"/>
      <c r="FHM38" s="3901"/>
      <c r="FHN38" s="3901"/>
      <c r="FHO38" s="3901"/>
      <c r="FHP38" s="3901"/>
      <c r="FHQ38" s="3901"/>
      <c r="FHR38" s="3901"/>
      <c r="FHS38" s="3901"/>
      <c r="FHT38" s="3901"/>
      <c r="FHU38" s="3901"/>
      <c r="FHV38" s="3901"/>
      <c r="FHW38" s="3901"/>
      <c r="FHX38" s="3901"/>
      <c r="FHY38" s="3901"/>
      <c r="FHZ38" s="3901"/>
      <c r="FIA38" s="3901"/>
      <c r="FIB38" s="3901"/>
      <c r="FIC38" s="3901"/>
      <c r="FID38" s="3901"/>
      <c r="FIE38" s="3901"/>
      <c r="FIF38" s="3901"/>
      <c r="FIG38" s="3901"/>
      <c r="FIH38" s="3901"/>
      <c r="FII38" s="3901"/>
      <c r="FIJ38" s="3901"/>
      <c r="FIK38" s="3901"/>
      <c r="FIL38" s="3901"/>
      <c r="FIM38" s="3901"/>
      <c r="FIN38" s="3901"/>
      <c r="FIO38" s="3901"/>
      <c r="FIP38" s="3901"/>
      <c r="FIQ38" s="3901"/>
      <c r="FIR38" s="3901"/>
      <c r="FIS38" s="3901"/>
      <c r="FIT38" s="3901"/>
      <c r="FIU38" s="3901"/>
      <c r="FIV38" s="3901"/>
      <c r="FIW38" s="3901"/>
      <c r="FIX38" s="3901"/>
      <c r="FIY38" s="3901"/>
      <c r="FIZ38" s="3901"/>
      <c r="FJA38" s="3901"/>
      <c r="FJB38" s="3901"/>
      <c r="FJC38" s="3901"/>
      <c r="FJD38" s="3901"/>
      <c r="FJE38" s="3901"/>
      <c r="FJF38" s="3901"/>
      <c r="FJG38" s="3901"/>
      <c r="FJH38" s="3901"/>
      <c r="FJI38" s="3901"/>
      <c r="FJJ38" s="3901"/>
      <c r="FJK38" s="3901"/>
      <c r="FJL38" s="3901"/>
      <c r="FJM38" s="3901"/>
      <c r="FJN38" s="3901"/>
      <c r="FJO38" s="3901"/>
      <c r="FJP38" s="3901"/>
      <c r="FJQ38" s="3901"/>
      <c r="FJR38" s="3901"/>
      <c r="FJS38" s="3901"/>
      <c r="FJT38" s="3901"/>
      <c r="FJU38" s="3901"/>
      <c r="FJV38" s="3901"/>
      <c r="FJW38" s="3901"/>
      <c r="FJX38" s="3901"/>
      <c r="FJY38" s="3901"/>
      <c r="FJZ38" s="3901"/>
      <c r="FKA38" s="3901"/>
      <c r="FKB38" s="3901"/>
      <c r="FKC38" s="3901"/>
      <c r="FKD38" s="3901"/>
      <c r="FKE38" s="3901"/>
      <c r="FKF38" s="3901"/>
      <c r="FKG38" s="3901"/>
      <c r="FKH38" s="3901"/>
      <c r="FKI38" s="3901"/>
      <c r="FKJ38" s="3901"/>
      <c r="FKK38" s="3901"/>
      <c r="FKL38" s="3901"/>
      <c r="FKM38" s="3901"/>
      <c r="FKN38" s="3901"/>
      <c r="FKO38" s="3901"/>
      <c r="FKP38" s="3901"/>
      <c r="FKQ38" s="3901"/>
      <c r="FKR38" s="3901"/>
      <c r="FKS38" s="3901"/>
      <c r="FKT38" s="3901"/>
      <c r="FKU38" s="3901"/>
      <c r="FKV38" s="3901"/>
      <c r="FKW38" s="3901"/>
      <c r="FKX38" s="3901"/>
      <c r="FKY38" s="3901"/>
      <c r="FKZ38" s="3901"/>
      <c r="FLA38" s="3901"/>
      <c r="FLB38" s="3901"/>
      <c r="FLC38" s="3901"/>
      <c r="FLD38" s="3901"/>
      <c r="FLE38" s="3901"/>
      <c r="FLF38" s="3901"/>
      <c r="FLG38" s="3901"/>
      <c r="FLH38" s="3901"/>
      <c r="FLI38" s="3901"/>
      <c r="FLJ38" s="3901"/>
      <c r="FLK38" s="3901"/>
      <c r="FLL38" s="3901"/>
      <c r="FLM38" s="3901"/>
      <c r="FLN38" s="3901"/>
      <c r="FLO38" s="3901"/>
      <c r="FLP38" s="3901"/>
      <c r="FLQ38" s="3901"/>
      <c r="FLR38" s="3901"/>
      <c r="FLS38" s="3901"/>
      <c r="FLT38" s="3901"/>
      <c r="FLU38" s="3901"/>
      <c r="FLV38" s="3901"/>
      <c r="FLW38" s="3901"/>
      <c r="FLX38" s="3901"/>
      <c r="FLY38" s="3901"/>
      <c r="FLZ38" s="3901"/>
      <c r="FMA38" s="3901"/>
      <c r="FMB38" s="3901"/>
      <c r="FMC38" s="3901"/>
      <c r="FMD38" s="3901"/>
      <c r="FME38" s="3901"/>
      <c r="FMF38" s="3901"/>
      <c r="FMG38" s="3901"/>
      <c r="FMH38" s="3901"/>
      <c r="FMI38" s="3901"/>
      <c r="FMJ38" s="3901"/>
      <c r="FMK38" s="3901"/>
      <c r="FML38" s="3901"/>
      <c r="FMM38" s="3901"/>
      <c r="FMN38" s="3901"/>
      <c r="FMO38" s="3901"/>
      <c r="FMP38" s="3901"/>
      <c r="FMQ38" s="3901"/>
      <c r="FMR38" s="3901"/>
      <c r="FMS38" s="3901"/>
      <c r="FMT38" s="3901"/>
      <c r="FMU38" s="3901"/>
      <c r="FMV38" s="3901"/>
      <c r="FMW38" s="3901"/>
      <c r="FMX38" s="3901"/>
      <c r="FMY38" s="3901"/>
      <c r="FMZ38" s="3901"/>
      <c r="FNA38" s="3901"/>
      <c r="FNB38" s="3901"/>
      <c r="FNC38" s="3901"/>
      <c r="FND38" s="3901"/>
      <c r="FNE38" s="3901"/>
      <c r="FNF38" s="3901"/>
      <c r="FNG38" s="3901"/>
      <c r="FNH38" s="3901"/>
      <c r="FNI38" s="3901"/>
      <c r="FNJ38" s="3901"/>
      <c r="FNK38" s="3901"/>
      <c r="FNL38" s="3901"/>
      <c r="FNM38" s="3901"/>
      <c r="FNN38" s="3901"/>
      <c r="FNO38" s="3901"/>
      <c r="FNP38" s="3901"/>
      <c r="FNQ38" s="3901"/>
      <c r="FNR38" s="3901"/>
      <c r="FNS38" s="3901"/>
      <c r="FNT38" s="3901"/>
      <c r="FNU38" s="3901"/>
      <c r="FNV38" s="3901"/>
      <c r="FNW38" s="3901"/>
      <c r="FNX38" s="3901"/>
      <c r="FNY38" s="3901"/>
      <c r="FNZ38" s="3901"/>
      <c r="FOA38" s="3901"/>
      <c r="FOB38" s="3901"/>
      <c r="FOC38" s="3901"/>
      <c r="FOD38" s="3901"/>
      <c r="FOE38" s="3901"/>
      <c r="FOF38" s="3901"/>
      <c r="FOG38" s="3901"/>
      <c r="FOH38" s="3901"/>
      <c r="FOI38" s="3901"/>
      <c r="FOJ38" s="3901"/>
      <c r="FOK38" s="3901"/>
      <c r="FOL38" s="3901"/>
      <c r="FOM38" s="3901"/>
      <c r="FON38" s="3901"/>
      <c r="FOO38" s="3901"/>
      <c r="FOP38" s="3901"/>
      <c r="FOQ38" s="3901"/>
      <c r="FOR38" s="3901"/>
      <c r="FOS38" s="3901"/>
      <c r="FOT38" s="3901"/>
      <c r="FOU38" s="3901"/>
      <c r="FOV38" s="3901"/>
      <c r="FOW38" s="3901"/>
      <c r="FOX38" s="3901"/>
      <c r="FOY38" s="3901"/>
      <c r="FOZ38" s="3901"/>
      <c r="FPA38" s="3901"/>
      <c r="FPB38" s="3901"/>
      <c r="FPC38" s="3901"/>
      <c r="FPD38" s="3901"/>
      <c r="FPE38" s="3901"/>
      <c r="FPF38" s="3901"/>
      <c r="FPG38" s="3901"/>
      <c r="FPH38" s="3901"/>
      <c r="FPI38" s="3901"/>
      <c r="FPJ38" s="3901"/>
      <c r="FPK38" s="3901"/>
      <c r="FPL38" s="3901"/>
      <c r="FPM38" s="3901"/>
      <c r="FPN38" s="3901"/>
      <c r="FPO38" s="3901"/>
      <c r="FPP38" s="3901"/>
      <c r="FPQ38" s="3901"/>
      <c r="FPR38" s="3901"/>
      <c r="FPS38" s="3901"/>
      <c r="FPT38" s="3901"/>
      <c r="FPU38" s="3901"/>
      <c r="FPV38" s="3901"/>
      <c r="FPW38" s="3901"/>
      <c r="FPX38" s="3901"/>
      <c r="FPY38" s="3901"/>
      <c r="FPZ38" s="3901"/>
      <c r="FQA38" s="3901"/>
      <c r="FQB38" s="3901"/>
      <c r="FQC38" s="3901"/>
      <c r="FQD38" s="3901"/>
      <c r="FQE38" s="3901"/>
      <c r="FQF38" s="3901"/>
      <c r="FQG38" s="3901"/>
      <c r="FQH38" s="3901"/>
      <c r="FQI38" s="3901"/>
      <c r="FQJ38" s="3901"/>
      <c r="FQK38" s="3901"/>
      <c r="FQL38" s="3901"/>
      <c r="FQM38" s="3901"/>
      <c r="FQN38" s="3901"/>
      <c r="FQO38" s="3901"/>
      <c r="FQP38" s="3901"/>
      <c r="FQQ38" s="3901"/>
      <c r="FQR38" s="3901"/>
      <c r="FQS38" s="3901"/>
      <c r="FQT38" s="3901"/>
      <c r="FQU38" s="3901"/>
      <c r="FQV38" s="3901"/>
      <c r="FQW38" s="3901"/>
      <c r="FQX38" s="3901"/>
      <c r="FQY38" s="3901"/>
      <c r="FQZ38" s="3901"/>
      <c r="FRA38" s="3901"/>
      <c r="FRB38" s="3901"/>
      <c r="FRC38" s="3901"/>
      <c r="FRD38" s="3901"/>
      <c r="FRE38" s="3901"/>
      <c r="FRF38" s="3901"/>
      <c r="FRG38" s="3901"/>
      <c r="FRH38" s="3901"/>
      <c r="FRI38" s="3901"/>
      <c r="FRJ38" s="3901"/>
      <c r="FRK38" s="3901"/>
      <c r="FRL38" s="3901"/>
      <c r="FRM38" s="3901"/>
      <c r="FRN38" s="3901"/>
      <c r="FRO38" s="3901"/>
      <c r="FRP38" s="3901"/>
      <c r="FRQ38" s="3901"/>
      <c r="FRR38" s="3901"/>
      <c r="FRS38" s="3901"/>
      <c r="FRT38" s="3901"/>
      <c r="FRU38" s="3901"/>
      <c r="FRV38" s="3901"/>
      <c r="FRW38" s="3901"/>
      <c r="FRX38" s="3901"/>
      <c r="FRY38" s="3901"/>
      <c r="FRZ38" s="3901"/>
      <c r="FSA38" s="3901"/>
      <c r="FSB38" s="3901"/>
      <c r="FSC38" s="3901"/>
      <c r="FSD38" s="3901"/>
      <c r="FSE38" s="3901"/>
      <c r="FSF38" s="3901"/>
      <c r="FSG38" s="3901"/>
      <c r="FSH38" s="3901"/>
      <c r="FSI38" s="3901"/>
      <c r="FSJ38" s="3901"/>
      <c r="FSK38" s="3901"/>
      <c r="FSL38" s="3901"/>
      <c r="FSM38" s="3901"/>
      <c r="FSN38" s="3901"/>
      <c r="FSO38" s="3901"/>
      <c r="FSP38" s="3901"/>
      <c r="FSQ38" s="3901"/>
      <c r="FSR38" s="3901"/>
      <c r="FSS38" s="3901"/>
      <c r="FST38" s="3901"/>
      <c r="FSU38" s="3901"/>
      <c r="FSV38" s="3901"/>
      <c r="FSW38" s="3901"/>
      <c r="FSX38" s="3901"/>
      <c r="FSY38" s="3901"/>
      <c r="FSZ38" s="3901"/>
      <c r="FTA38" s="3901"/>
      <c r="FTB38" s="3901"/>
      <c r="FTC38" s="3901"/>
      <c r="FTD38" s="3901"/>
      <c r="FTE38" s="3901"/>
      <c r="FTF38" s="3901"/>
      <c r="FTG38" s="3901"/>
      <c r="FTH38" s="3901"/>
      <c r="FTI38" s="3901"/>
      <c r="FTJ38" s="3901"/>
      <c r="FTK38" s="3901"/>
      <c r="FTL38" s="3901"/>
      <c r="FTM38" s="3901"/>
      <c r="FTN38" s="3901"/>
      <c r="FTO38" s="3901"/>
      <c r="FTP38" s="3901"/>
      <c r="FTQ38" s="3901"/>
      <c r="FTR38" s="3901"/>
      <c r="FTS38" s="3901"/>
      <c r="FTT38" s="3901"/>
      <c r="FTU38" s="3901"/>
      <c r="FTV38" s="3901"/>
      <c r="FTW38" s="3901"/>
      <c r="FTX38" s="3901"/>
      <c r="FTY38" s="3901"/>
      <c r="FTZ38" s="3901"/>
      <c r="FUA38" s="3901"/>
      <c r="FUB38" s="3901"/>
      <c r="FUC38" s="3901"/>
      <c r="FUD38" s="3901"/>
      <c r="FUE38" s="3901"/>
      <c r="FUF38" s="3901"/>
      <c r="FUG38" s="3901"/>
      <c r="FUH38" s="3901"/>
      <c r="FUI38" s="3901"/>
      <c r="FUJ38" s="3901"/>
      <c r="FUK38" s="3901"/>
      <c r="FUL38" s="3901"/>
      <c r="FUM38" s="3901"/>
      <c r="FUN38" s="3901"/>
      <c r="FUO38" s="3901"/>
      <c r="FUP38" s="3901"/>
      <c r="FUQ38" s="3901"/>
      <c r="FUR38" s="3901"/>
      <c r="FUS38" s="3901"/>
      <c r="FUT38" s="3901"/>
      <c r="FUU38" s="3901"/>
      <c r="FUV38" s="3901"/>
      <c r="FUW38" s="3901"/>
      <c r="FUX38" s="3901"/>
      <c r="FUY38" s="3901"/>
      <c r="FUZ38" s="3901"/>
      <c r="FVA38" s="3901"/>
      <c r="FVB38" s="3901"/>
      <c r="FVC38" s="3901"/>
      <c r="FVD38" s="3901"/>
      <c r="FVE38" s="3901"/>
      <c r="FVF38" s="3901"/>
      <c r="FVG38" s="3901"/>
      <c r="FVH38" s="3901"/>
      <c r="FVI38" s="3901"/>
      <c r="FVJ38" s="3901"/>
      <c r="FVK38" s="3901"/>
      <c r="FVL38" s="3901"/>
      <c r="FVM38" s="3901"/>
      <c r="FVN38" s="3901"/>
      <c r="FVO38" s="3901"/>
      <c r="FVP38" s="3901"/>
      <c r="FVQ38" s="3901"/>
      <c r="FVR38" s="3901"/>
      <c r="FVS38" s="3901"/>
      <c r="FVT38" s="3901"/>
      <c r="FVU38" s="3901"/>
      <c r="FVV38" s="3901"/>
      <c r="FVW38" s="3901"/>
      <c r="FVX38" s="3901"/>
      <c r="FVY38" s="3901"/>
      <c r="FVZ38" s="3901"/>
      <c r="FWA38" s="3901"/>
      <c r="FWB38" s="3901"/>
      <c r="FWC38" s="3901"/>
      <c r="FWD38" s="3901"/>
      <c r="FWE38" s="3901"/>
      <c r="FWF38" s="3901"/>
      <c r="FWG38" s="3901"/>
      <c r="FWH38" s="3901"/>
      <c r="FWI38" s="3901"/>
      <c r="FWJ38" s="3901"/>
      <c r="FWK38" s="3901"/>
      <c r="FWL38" s="3901"/>
      <c r="FWM38" s="3901"/>
      <c r="FWN38" s="3901"/>
      <c r="FWO38" s="3901"/>
      <c r="FWP38" s="3901"/>
      <c r="FWQ38" s="3901"/>
      <c r="FWR38" s="3901"/>
      <c r="FWS38" s="3901"/>
      <c r="FWT38" s="3901"/>
      <c r="FWU38" s="3901"/>
      <c r="FWV38" s="3901"/>
      <c r="FWW38" s="3901"/>
      <c r="FWX38" s="3901"/>
      <c r="FWY38" s="3901"/>
      <c r="FWZ38" s="3901"/>
      <c r="FXA38" s="3901"/>
      <c r="FXB38" s="3901"/>
      <c r="FXC38" s="3901"/>
      <c r="FXD38" s="3901"/>
      <c r="FXE38" s="3901"/>
      <c r="FXF38" s="3901"/>
      <c r="FXG38" s="3901"/>
      <c r="FXH38" s="3901"/>
      <c r="FXI38" s="3901"/>
      <c r="FXJ38" s="3901"/>
      <c r="FXK38" s="3901"/>
      <c r="FXL38" s="3901"/>
      <c r="FXM38" s="3901"/>
      <c r="FXN38" s="3901"/>
      <c r="FXO38" s="3901"/>
      <c r="FXP38" s="3901"/>
      <c r="FXQ38" s="3901"/>
      <c r="FXR38" s="3901"/>
      <c r="FXS38" s="3901"/>
      <c r="FXT38" s="3901"/>
      <c r="FXU38" s="3901"/>
      <c r="FXV38" s="3901"/>
      <c r="FXW38" s="3901"/>
      <c r="FXX38" s="3901"/>
      <c r="FXY38" s="3901"/>
      <c r="FXZ38" s="3901"/>
      <c r="FYA38" s="3901"/>
      <c r="FYB38" s="3901"/>
      <c r="FYC38" s="3901"/>
      <c r="FYD38" s="3901"/>
      <c r="FYE38" s="3901"/>
      <c r="FYF38" s="3901"/>
      <c r="FYG38" s="3901"/>
      <c r="FYH38" s="3901"/>
      <c r="FYI38" s="3901"/>
      <c r="FYJ38" s="3901"/>
      <c r="FYK38" s="3901"/>
      <c r="FYL38" s="3901"/>
      <c r="FYM38" s="3901"/>
      <c r="FYN38" s="3901"/>
      <c r="FYO38" s="3901"/>
      <c r="FYP38" s="3901"/>
      <c r="FYQ38" s="3901"/>
      <c r="FYR38" s="3901"/>
      <c r="FYS38" s="3901"/>
      <c r="FYT38" s="3901"/>
      <c r="FYU38" s="3901"/>
      <c r="FYV38" s="3901"/>
      <c r="FYW38" s="3901"/>
      <c r="FYX38" s="3901"/>
      <c r="FYY38" s="3901"/>
      <c r="FYZ38" s="3901"/>
      <c r="FZA38" s="3901"/>
      <c r="FZB38" s="3901"/>
      <c r="FZC38" s="3901"/>
      <c r="FZD38" s="3901"/>
      <c r="FZE38" s="3901"/>
      <c r="FZF38" s="3901"/>
      <c r="FZG38" s="3901"/>
      <c r="FZH38" s="3901"/>
      <c r="FZI38" s="3901"/>
      <c r="FZJ38" s="3901"/>
      <c r="FZK38" s="3901"/>
      <c r="FZL38" s="3901"/>
      <c r="FZM38" s="3901"/>
      <c r="FZN38" s="3901"/>
      <c r="FZO38" s="3901"/>
      <c r="FZP38" s="3901"/>
      <c r="FZQ38" s="3901"/>
      <c r="FZR38" s="3901"/>
      <c r="FZS38" s="3901"/>
      <c r="FZT38" s="3901"/>
      <c r="FZU38" s="3901"/>
      <c r="FZV38" s="3901"/>
      <c r="FZW38" s="3901"/>
      <c r="FZX38" s="3901"/>
      <c r="FZY38" s="3901"/>
      <c r="FZZ38" s="3901"/>
      <c r="GAA38" s="3901"/>
      <c r="GAB38" s="3901"/>
      <c r="GAC38" s="3901"/>
      <c r="GAD38" s="3901"/>
      <c r="GAE38" s="3901"/>
      <c r="GAF38" s="3901"/>
      <c r="GAG38" s="3901"/>
      <c r="GAH38" s="3901"/>
      <c r="GAI38" s="3901"/>
      <c r="GAJ38" s="3901"/>
      <c r="GAK38" s="3901"/>
      <c r="GAL38" s="3901"/>
      <c r="GAM38" s="3901"/>
      <c r="GAN38" s="3901"/>
      <c r="GAO38" s="3901"/>
      <c r="GAP38" s="3901"/>
      <c r="GAQ38" s="3901"/>
      <c r="GAR38" s="3901"/>
      <c r="GAS38" s="3901"/>
      <c r="GAT38" s="3901"/>
      <c r="GAU38" s="3901"/>
      <c r="GAV38" s="3901"/>
      <c r="GAW38" s="3901"/>
      <c r="GAX38" s="3901"/>
      <c r="GAY38" s="3901"/>
      <c r="GAZ38" s="3901"/>
      <c r="GBA38" s="3901"/>
      <c r="GBB38" s="3901"/>
      <c r="GBC38" s="3901"/>
      <c r="GBD38" s="3901"/>
      <c r="GBE38" s="3901"/>
      <c r="GBF38" s="3901"/>
      <c r="GBG38" s="3901"/>
      <c r="GBH38" s="3901"/>
      <c r="GBI38" s="3901"/>
      <c r="GBJ38" s="3901"/>
      <c r="GBK38" s="3901"/>
      <c r="GBL38" s="3901"/>
      <c r="GBM38" s="3901"/>
      <c r="GBN38" s="3901"/>
      <c r="GBO38" s="3901"/>
      <c r="GBP38" s="3901"/>
      <c r="GBQ38" s="3901"/>
      <c r="GBR38" s="3901"/>
      <c r="GBS38" s="3901"/>
      <c r="GBT38" s="3901"/>
      <c r="GBU38" s="3901"/>
      <c r="GBV38" s="3901"/>
      <c r="GBW38" s="3901"/>
      <c r="GBX38" s="3901"/>
      <c r="GBY38" s="3901"/>
      <c r="GBZ38" s="3901"/>
      <c r="GCA38" s="3901"/>
      <c r="GCB38" s="3901"/>
      <c r="GCC38" s="3901"/>
      <c r="GCD38" s="3901"/>
      <c r="GCE38" s="3901"/>
      <c r="GCF38" s="3901"/>
      <c r="GCG38" s="3901"/>
      <c r="GCH38" s="3901"/>
      <c r="GCI38" s="3901"/>
      <c r="GCJ38" s="3901"/>
      <c r="GCK38" s="3901"/>
      <c r="GCL38" s="3901"/>
      <c r="GCM38" s="3901"/>
      <c r="GCN38" s="3901"/>
      <c r="GCO38" s="3901"/>
      <c r="GCP38" s="3901"/>
      <c r="GCQ38" s="3901"/>
      <c r="GCR38" s="3901"/>
      <c r="GCS38" s="3901"/>
      <c r="GCT38" s="3901"/>
      <c r="GCU38" s="3901"/>
      <c r="GCV38" s="3901"/>
      <c r="GCW38" s="3901"/>
      <c r="GCX38" s="3901"/>
      <c r="GCY38" s="3901"/>
      <c r="GCZ38" s="3901"/>
      <c r="GDA38" s="3901"/>
      <c r="GDB38" s="3901"/>
      <c r="GDC38" s="3901"/>
      <c r="GDD38" s="3901"/>
      <c r="GDE38" s="3901"/>
      <c r="GDF38" s="3901"/>
      <c r="GDG38" s="3901"/>
      <c r="GDH38" s="3901"/>
      <c r="GDI38" s="3901"/>
      <c r="GDJ38" s="3901"/>
      <c r="GDK38" s="3901"/>
      <c r="GDL38" s="3901"/>
      <c r="GDM38" s="3901"/>
      <c r="GDN38" s="3901"/>
      <c r="GDO38" s="3901"/>
      <c r="GDP38" s="3901"/>
      <c r="GDQ38" s="3901"/>
      <c r="GDR38" s="3901"/>
      <c r="GDS38" s="3901"/>
      <c r="GDT38" s="3901"/>
      <c r="GDU38" s="3901"/>
      <c r="GDV38" s="3901"/>
      <c r="GDW38" s="3901"/>
      <c r="GDX38" s="3901"/>
      <c r="GDY38" s="3901"/>
      <c r="GDZ38" s="3901"/>
      <c r="GEA38" s="3901"/>
      <c r="GEB38" s="3901"/>
      <c r="GEC38" s="3901"/>
      <c r="GED38" s="3901"/>
      <c r="GEE38" s="3901"/>
      <c r="GEF38" s="3901"/>
      <c r="GEG38" s="3901"/>
      <c r="GEH38" s="3901"/>
      <c r="GEI38" s="3901"/>
      <c r="GEJ38" s="3901"/>
      <c r="GEK38" s="3901"/>
      <c r="GEL38" s="3901"/>
      <c r="GEM38" s="3901"/>
      <c r="GEN38" s="3901"/>
      <c r="GEO38" s="3901"/>
      <c r="GEP38" s="3901"/>
      <c r="GEQ38" s="3901"/>
      <c r="GER38" s="3901"/>
      <c r="GES38" s="3901"/>
      <c r="GET38" s="3901"/>
      <c r="GEU38" s="3901"/>
      <c r="GEV38" s="3901"/>
      <c r="GEW38" s="3901"/>
      <c r="GEX38" s="3901"/>
      <c r="GEY38" s="3901"/>
      <c r="GEZ38" s="3901"/>
      <c r="GFA38" s="3901"/>
      <c r="GFB38" s="3901"/>
      <c r="GFC38" s="3901"/>
      <c r="GFD38" s="3901"/>
      <c r="GFE38" s="3901"/>
      <c r="GFF38" s="3901"/>
      <c r="GFG38" s="3901"/>
      <c r="GFH38" s="3901"/>
      <c r="GFI38" s="3901"/>
      <c r="GFJ38" s="3901"/>
      <c r="GFK38" s="3901"/>
      <c r="GFL38" s="3901"/>
      <c r="GFM38" s="3901"/>
      <c r="GFN38" s="3901"/>
      <c r="GFO38" s="3901"/>
      <c r="GFP38" s="3901"/>
      <c r="GFQ38" s="3901"/>
      <c r="GFR38" s="3901"/>
      <c r="GFS38" s="3901"/>
      <c r="GFT38" s="3901"/>
      <c r="GFU38" s="3901"/>
      <c r="GFV38" s="3901"/>
      <c r="GFW38" s="3901"/>
      <c r="GFX38" s="3901"/>
      <c r="GFY38" s="3901"/>
      <c r="GFZ38" s="3901"/>
      <c r="GGA38" s="3901"/>
      <c r="GGB38" s="3901"/>
      <c r="GGC38" s="3901"/>
      <c r="GGD38" s="3901"/>
      <c r="GGE38" s="3901"/>
      <c r="GGF38" s="3901"/>
      <c r="GGG38" s="3901"/>
      <c r="GGH38" s="3901"/>
      <c r="GGI38" s="3901"/>
      <c r="GGJ38" s="3901"/>
      <c r="GGK38" s="3901"/>
      <c r="GGL38" s="3901"/>
      <c r="GGM38" s="3901"/>
      <c r="GGN38" s="3901"/>
      <c r="GGO38" s="3901"/>
      <c r="GGP38" s="3901"/>
      <c r="GGQ38" s="3901"/>
      <c r="GGR38" s="3901"/>
      <c r="GGS38" s="3901"/>
      <c r="GGT38" s="3901"/>
      <c r="GGU38" s="3901"/>
      <c r="GGV38" s="3901"/>
      <c r="GGW38" s="3901"/>
      <c r="GGX38" s="3901"/>
      <c r="GGY38" s="3901"/>
      <c r="GGZ38" s="3901"/>
      <c r="GHA38" s="3901"/>
      <c r="GHB38" s="3901"/>
      <c r="GHC38" s="3901"/>
      <c r="GHD38" s="3901"/>
      <c r="GHE38" s="3901"/>
      <c r="GHF38" s="3901"/>
      <c r="GHG38" s="3901"/>
      <c r="GHH38" s="3901"/>
      <c r="GHI38" s="3901"/>
      <c r="GHJ38" s="3901"/>
      <c r="GHK38" s="3901"/>
      <c r="GHL38" s="3901"/>
      <c r="GHM38" s="3901"/>
      <c r="GHN38" s="3901"/>
      <c r="GHO38" s="3901"/>
      <c r="GHP38" s="3901"/>
      <c r="GHQ38" s="3901"/>
      <c r="GHR38" s="3901"/>
      <c r="GHS38" s="3901"/>
      <c r="GHT38" s="3901"/>
      <c r="GHU38" s="3901"/>
      <c r="GHV38" s="3901"/>
      <c r="GHW38" s="3901"/>
      <c r="GHX38" s="3901"/>
      <c r="GHY38" s="3901"/>
      <c r="GHZ38" s="3901"/>
      <c r="GIA38" s="3901"/>
      <c r="GIB38" s="3901"/>
      <c r="GIC38" s="3901"/>
      <c r="GID38" s="3901"/>
      <c r="GIE38" s="3901"/>
      <c r="GIF38" s="3901"/>
      <c r="GIG38" s="3901"/>
      <c r="GIH38" s="3901"/>
      <c r="GII38" s="3901"/>
      <c r="GIJ38" s="3901"/>
      <c r="GIK38" s="3901"/>
      <c r="GIL38" s="3901"/>
      <c r="GIM38" s="3901"/>
      <c r="GIN38" s="3901"/>
      <c r="GIO38" s="3901"/>
      <c r="GIP38" s="3901"/>
      <c r="GIQ38" s="3901"/>
      <c r="GIR38" s="3901"/>
      <c r="GIS38" s="3901"/>
      <c r="GIT38" s="3901"/>
      <c r="GIU38" s="3901"/>
      <c r="GIV38" s="3901"/>
      <c r="GIW38" s="3901"/>
      <c r="GIX38" s="3901"/>
      <c r="GIY38" s="3901"/>
      <c r="GIZ38" s="3901"/>
      <c r="GJA38" s="3901"/>
      <c r="GJB38" s="3901"/>
      <c r="GJC38" s="3901"/>
      <c r="GJD38" s="3901"/>
      <c r="GJE38" s="3901"/>
      <c r="GJF38" s="3901"/>
      <c r="GJG38" s="3901"/>
      <c r="GJH38" s="3901"/>
      <c r="GJI38" s="3901"/>
      <c r="GJJ38" s="3901"/>
      <c r="GJK38" s="3901"/>
      <c r="GJL38" s="3901"/>
      <c r="GJM38" s="3901"/>
      <c r="GJN38" s="3901"/>
      <c r="GJO38" s="3901"/>
      <c r="GJP38" s="3901"/>
      <c r="GJQ38" s="3901"/>
      <c r="GJR38" s="3901"/>
      <c r="GJS38" s="3901"/>
      <c r="GJT38" s="3901"/>
      <c r="GJU38" s="3901"/>
      <c r="GJV38" s="3901"/>
      <c r="GJW38" s="3901"/>
      <c r="GJX38" s="3901"/>
      <c r="GJY38" s="3901"/>
      <c r="GJZ38" s="3901"/>
      <c r="GKA38" s="3901"/>
      <c r="GKB38" s="3901"/>
      <c r="GKC38" s="3901"/>
      <c r="GKD38" s="3901"/>
      <c r="GKE38" s="3901"/>
      <c r="GKF38" s="3901"/>
      <c r="GKG38" s="3901"/>
      <c r="GKH38" s="3901"/>
      <c r="GKI38" s="3901"/>
      <c r="GKJ38" s="3901"/>
      <c r="GKK38" s="3901"/>
      <c r="GKL38" s="3901"/>
      <c r="GKM38" s="3901"/>
      <c r="GKN38" s="3901"/>
      <c r="GKO38" s="3901"/>
      <c r="GKP38" s="3901"/>
      <c r="GKQ38" s="3901"/>
      <c r="GKR38" s="3901"/>
      <c r="GKS38" s="3901"/>
      <c r="GKT38" s="3901"/>
      <c r="GKU38" s="3901"/>
      <c r="GKV38" s="3901"/>
      <c r="GKW38" s="3901"/>
      <c r="GKX38" s="3901"/>
      <c r="GKY38" s="3901"/>
      <c r="GKZ38" s="3901"/>
      <c r="GLA38" s="3901"/>
      <c r="GLB38" s="3901"/>
      <c r="GLC38" s="3901"/>
      <c r="GLD38" s="3901"/>
      <c r="GLE38" s="3901"/>
      <c r="GLF38" s="3901"/>
      <c r="GLG38" s="3901"/>
      <c r="GLH38" s="3901"/>
      <c r="GLI38" s="3901"/>
      <c r="GLJ38" s="3901"/>
      <c r="GLK38" s="3901"/>
      <c r="GLL38" s="3901"/>
      <c r="GLM38" s="3901"/>
      <c r="GLN38" s="3901"/>
      <c r="GLO38" s="3901"/>
      <c r="GLP38" s="3901"/>
      <c r="GLQ38" s="3901"/>
      <c r="GLR38" s="3901"/>
      <c r="GLS38" s="3901"/>
      <c r="GLT38" s="3901"/>
      <c r="GLU38" s="3901"/>
      <c r="GLV38" s="3901"/>
      <c r="GLW38" s="3901"/>
      <c r="GLX38" s="3901"/>
      <c r="GLY38" s="3901"/>
      <c r="GLZ38" s="3901"/>
      <c r="GMA38" s="3901"/>
      <c r="GMB38" s="3901"/>
      <c r="GMC38" s="3901"/>
      <c r="GMD38" s="3901"/>
      <c r="GME38" s="3901"/>
      <c r="GMF38" s="3901"/>
      <c r="GMG38" s="3901"/>
      <c r="GMH38" s="3901"/>
      <c r="GMI38" s="3901"/>
      <c r="GMJ38" s="3901"/>
      <c r="GMK38" s="3901"/>
      <c r="GML38" s="3901"/>
      <c r="GMM38" s="3901"/>
      <c r="GMN38" s="3901"/>
      <c r="GMO38" s="3901"/>
      <c r="GMP38" s="3901"/>
      <c r="GMQ38" s="3901"/>
      <c r="GMR38" s="3901"/>
      <c r="GMS38" s="3901"/>
      <c r="GMT38" s="3901"/>
      <c r="GMU38" s="3901"/>
      <c r="GMV38" s="3901"/>
      <c r="GMW38" s="3901"/>
      <c r="GMX38" s="3901"/>
      <c r="GMY38" s="3901"/>
      <c r="GMZ38" s="3901"/>
      <c r="GNA38" s="3901"/>
      <c r="GNB38" s="3901"/>
      <c r="GNC38" s="3901"/>
      <c r="GND38" s="3901"/>
      <c r="GNE38" s="3901"/>
      <c r="GNF38" s="3901"/>
      <c r="GNG38" s="3901"/>
      <c r="GNH38" s="3901"/>
      <c r="GNI38" s="3901"/>
      <c r="GNJ38" s="3901"/>
      <c r="GNK38" s="3901"/>
      <c r="GNL38" s="3901"/>
      <c r="GNM38" s="3901"/>
      <c r="GNN38" s="3901"/>
      <c r="GNO38" s="3901"/>
      <c r="GNP38" s="3901"/>
      <c r="GNQ38" s="3901"/>
      <c r="GNR38" s="3901"/>
      <c r="GNS38" s="3901"/>
      <c r="GNT38" s="3901"/>
      <c r="GNU38" s="3901"/>
      <c r="GNV38" s="3901"/>
      <c r="GNW38" s="3901"/>
      <c r="GNX38" s="3901"/>
      <c r="GNY38" s="3901"/>
      <c r="GNZ38" s="3901"/>
      <c r="GOA38" s="3901"/>
      <c r="GOB38" s="3901"/>
      <c r="GOC38" s="3901"/>
      <c r="GOD38" s="3901"/>
      <c r="GOE38" s="3901"/>
      <c r="GOF38" s="3901"/>
      <c r="GOG38" s="3901"/>
      <c r="GOH38" s="3901"/>
      <c r="GOI38" s="3901"/>
      <c r="GOJ38" s="3901"/>
      <c r="GOK38" s="3901"/>
      <c r="GOL38" s="3901"/>
      <c r="GOM38" s="3901"/>
      <c r="GON38" s="3901"/>
      <c r="GOO38" s="3901"/>
      <c r="GOP38" s="3901"/>
      <c r="GOQ38" s="3901"/>
      <c r="GOR38" s="3901"/>
      <c r="GOS38" s="3901"/>
      <c r="GOT38" s="3901"/>
      <c r="GOU38" s="3901"/>
      <c r="GOV38" s="3901"/>
      <c r="GOW38" s="3901"/>
      <c r="GOX38" s="3901"/>
      <c r="GOY38" s="3901"/>
      <c r="GOZ38" s="3901"/>
      <c r="GPA38" s="3901"/>
      <c r="GPB38" s="3901"/>
      <c r="GPC38" s="3901"/>
      <c r="GPD38" s="3901"/>
      <c r="GPE38" s="3901"/>
      <c r="GPF38" s="3901"/>
      <c r="GPG38" s="3901"/>
      <c r="GPH38" s="3901"/>
      <c r="GPI38" s="3901"/>
      <c r="GPJ38" s="3901"/>
      <c r="GPK38" s="3901"/>
      <c r="GPL38" s="3901"/>
      <c r="GPM38" s="3901"/>
      <c r="GPN38" s="3901"/>
      <c r="GPO38" s="3901"/>
      <c r="GPP38" s="3901"/>
      <c r="GPQ38" s="3901"/>
      <c r="GPR38" s="3901"/>
      <c r="GPS38" s="3901"/>
      <c r="GPT38" s="3901"/>
      <c r="GPU38" s="3901"/>
      <c r="GPV38" s="3901"/>
      <c r="GPW38" s="3901"/>
      <c r="GPX38" s="3901"/>
      <c r="GPY38" s="3901"/>
      <c r="GPZ38" s="3901"/>
      <c r="GQA38" s="3901"/>
      <c r="GQB38" s="3901"/>
      <c r="GQC38" s="3901"/>
      <c r="GQD38" s="3901"/>
      <c r="GQE38" s="3901"/>
      <c r="GQF38" s="3901"/>
      <c r="GQG38" s="3901"/>
      <c r="GQH38" s="3901"/>
      <c r="GQI38" s="3901"/>
      <c r="GQJ38" s="3901"/>
      <c r="GQK38" s="3901"/>
      <c r="GQL38" s="3901"/>
      <c r="GQM38" s="3901"/>
      <c r="GQN38" s="3901"/>
      <c r="GQO38" s="3901"/>
      <c r="GQP38" s="3901"/>
      <c r="GQQ38" s="3901"/>
      <c r="GQR38" s="3901"/>
      <c r="GQS38" s="3901"/>
      <c r="GQT38" s="3901"/>
      <c r="GQU38" s="3901"/>
      <c r="GQV38" s="3901"/>
      <c r="GQW38" s="3901"/>
      <c r="GQX38" s="3901"/>
      <c r="GQY38" s="3901"/>
      <c r="GQZ38" s="3901"/>
      <c r="GRA38" s="3901"/>
      <c r="GRB38" s="3901"/>
      <c r="GRC38" s="3901"/>
      <c r="GRD38" s="3901"/>
      <c r="GRE38" s="3901"/>
      <c r="GRF38" s="3901"/>
      <c r="GRG38" s="3901"/>
      <c r="GRH38" s="3901"/>
      <c r="GRI38" s="3901"/>
      <c r="GRJ38" s="3901"/>
      <c r="GRK38" s="3901"/>
      <c r="GRL38" s="3901"/>
      <c r="GRM38" s="3901"/>
      <c r="GRN38" s="3901"/>
      <c r="GRO38" s="3901"/>
      <c r="GRP38" s="3901"/>
      <c r="GRQ38" s="3901"/>
      <c r="GRR38" s="3901"/>
      <c r="GRS38" s="3901"/>
      <c r="GRT38" s="3901"/>
      <c r="GRU38" s="3901"/>
      <c r="GRV38" s="3901"/>
      <c r="GRW38" s="3901"/>
      <c r="GRX38" s="3901"/>
      <c r="GRY38" s="3901"/>
      <c r="GRZ38" s="3901"/>
      <c r="GSA38" s="3901"/>
      <c r="GSB38" s="3901"/>
      <c r="GSC38" s="3901"/>
      <c r="GSD38" s="3901"/>
      <c r="GSE38" s="3901"/>
      <c r="GSF38" s="3901"/>
      <c r="GSG38" s="3901"/>
      <c r="GSH38" s="3901"/>
      <c r="GSI38" s="3901"/>
      <c r="GSJ38" s="3901"/>
      <c r="GSK38" s="3901"/>
      <c r="GSL38" s="3901"/>
      <c r="GSM38" s="3901"/>
      <c r="GSN38" s="3901"/>
      <c r="GSO38" s="3901"/>
      <c r="GSP38" s="3901"/>
      <c r="GSQ38" s="3901"/>
      <c r="GSR38" s="3901"/>
      <c r="GSS38" s="3901"/>
      <c r="GST38" s="3901"/>
      <c r="GSU38" s="3901"/>
      <c r="GSV38" s="3901"/>
      <c r="GSW38" s="3901"/>
      <c r="GSX38" s="3901"/>
      <c r="GSY38" s="3901"/>
      <c r="GSZ38" s="3901"/>
      <c r="GTA38" s="3901"/>
      <c r="GTB38" s="3901"/>
      <c r="GTC38" s="3901"/>
      <c r="GTD38" s="3901"/>
      <c r="GTE38" s="3901"/>
      <c r="GTF38" s="3901"/>
      <c r="GTG38" s="3901"/>
      <c r="GTH38" s="3901"/>
      <c r="GTI38" s="3901"/>
      <c r="GTJ38" s="3901"/>
      <c r="GTK38" s="3901"/>
      <c r="GTL38" s="3901"/>
      <c r="GTM38" s="3901"/>
      <c r="GTN38" s="3901"/>
      <c r="GTO38" s="3901"/>
      <c r="GTP38" s="3901"/>
      <c r="GTQ38" s="3901"/>
      <c r="GTR38" s="3901"/>
      <c r="GTS38" s="3901"/>
      <c r="GTT38" s="3901"/>
      <c r="GTU38" s="3901"/>
      <c r="GTV38" s="3901"/>
      <c r="GTW38" s="3901"/>
      <c r="GTX38" s="3901"/>
      <c r="GTY38" s="3901"/>
      <c r="GTZ38" s="3901"/>
      <c r="GUA38" s="3901"/>
      <c r="GUB38" s="3901"/>
      <c r="GUC38" s="3901"/>
      <c r="GUD38" s="3901"/>
      <c r="GUE38" s="3901"/>
      <c r="GUF38" s="3901"/>
      <c r="GUG38" s="3901"/>
      <c r="GUH38" s="3901"/>
      <c r="GUI38" s="3901"/>
      <c r="GUJ38" s="3901"/>
      <c r="GUK38" s="3901"/>
      <c r="GUL38" s="3901"/>
      <c r="GUM38" s="3901"/>
      <c r="GUN38" s="3901"/>
      <c r="GUO38" s="3901"/>
      <c r="GUP38" s="3901"/>
      <c r="GUQ38" s="3901"/>
      <c r="GUR38" s="3901"/>
      <c r="GUS38" s="3901"/>
      <c r="GUT38" s="3901"/>
      <c r="GUU38" s="3901"/>
      <c r="GUV38" s="3901"/>
      <c r="GUW38" s="3901"/>
      <c r="GUX38" s="3901"/>
      <c r="GUY38" s="3901"/>
      <c r="GUZ38" s="3901"/>
      <c r="GVA38" s="3901"/>
      <c r="GVB38" s="3901"/>
      <c r="GVC38" s="3901"/>
      <c r="GVD38" s="3901"/>
      <c r="GVE38" s="3901"/>
      <c r="GVF38" s="3901"/>
      <c r="GVG38" s="3901"/>
      <c r="GVH38" s="3901"/>
      <c r="GVI38" s="3901"/>
      <c r="GVJ38" s="3901"/>
      <c r="GVK38" s="3901"/>
      <c r="GVL38" s="3901"/>
      <c r="GVM38" s="3901"/>
      <c r="GVN38" s="3901"/>
      <c r="GVO38" s="3901"/>
      <c r="GVP38" s="3901"/>
      <c r="GVQ38" s="3901"/>
      <c r="GVR38" s="3901"/>
      <c r="GVS38" s="3901"/>
      <c r="GVT38" s="3901"/>
      <c r="GVU38" s="3901"/>
      <c r="GVV38" s="3901"/>
      <c r="GVW38" s="3901"/>
      <c r="GVX38" s="3901"/>
      <c r="GVY38" s="3901"/>
      <c r="GVZ38" s="3901"/>
      <c r="GWA38" s="3901"/>
      <c r="GWB38" s="3901"/>
      <c r="GWC38" s="3901"/>
      <c r="GWD38" s="3901"/>
      <c r="GWE38" s="3901"/>
      <c r="GWF38" s="3901"/>
      <c r="GWG38" s="3901"/>
      <c r="GWH38" s="3901"/>
      <c r="GWI38" s="3901"/>
      <c r="GWJ38" s="3901"/>
      <c r="GWK38" s="3901"/>
      <c r="GWL38" s="3901"/>
      <c r="GWM38" s="3901"/>
      <c r="GWN38" s="3901"/>
      <c r="GWO38" s="3901"/>
      <c r="GWP38" s="3901"/>
      <c r="GWQ38" s="3901"/>
      <c r="GWR38" s="3901"/>
      <c r="GWS38" s="3901"/>
      <c r="GWT38" s="3901"/>
      <c r="GWU38" s="3901"/>
      <c r="GWV38" s="3901"/>
      <c r="GWW38" s="3901"/>
      <c r="GWX38" s="3901"/>
      <c r="GWY38" s="3901"/>
      <c r="GWZ38" s="3901"/>
      <c r="GXA38" s="3901"/>
      <c r="GXB38" s="3901"/>
      <c r="GXC38" s="3901"/>
      <c r="GXD38" s="3901"/>
      <c r="GXE38" s="3901"/>
      <c r="GXF38" s="3901"/>
      <c r="GXG38" s="3901"/>
      <c r="GXH38" s="3901"/>
      <c r="GXI38" s="3901"/>
      <c r="GXJ38" s="3901"/>
      <c r="GXK38" s="3901"/>
      <c r="GXL38" s="3901"/>
      <c r="GXM38" s="3901"/>
      <c r="GXN38" s="3901"/>
      <c r="GXO38" s="3901"/>
      <c r="GXP38" s="3901"/>
      <c r="GXQ38" s="3901"/>
      <c r="GXR38" s="3901"/>
      <c r="GXS38" s="3901"/>
      <c r="GXT38" s="3901"/>
      <c r="GXU38" s="3901"/>
      <c r="GXV38" s="3901"/>
      <c r="GXW38" s="3901"/>
      <c r="GXX38" s="3901"/>
      <c r="GXY38" s="3901"/>
      <c r="GXZ38" s="3901"/>
      <c r="GYA38" s="3901"/>
      <c r="GYB38" s="3901"/>
      <c r="GYC38" s="3901"/>
      <c r="GYD38" s="3901"/>
      <c r="GYE38" s="3901"/>
      <c r="GYF38" s="3901"/>
      <c r="GYG38" s="3901"/>
      <c r="GYH38" s="3901"/>
      <c r="GYI38" s="3901"/>
      <c r="GYJ38" s="3901"/>
      <c r="GYK38" s="3901"/>
      <c r="GYL38" s="3901"/>
      <c r="GYM38" s="3901"/>
      <c r="GYN38" s="3901"/>
      <c r="GYO38" s="3901"/>
      <c r="GYP38" s="3901"/>
      <c r="GYQ38" s="3901"/>
      <c r="GYR38" s="3901"/>
      <c r="GYS38" s="3901"/>
      <c r="GYT38" s="3901"/>
      <c r="GYU38" s="3901"/>
      <c r="GYV38" s="3901"/>
      <c r="GYW38" s="3901"/>
      <c r="GYX38" s="3901"/>
      <c r="GYY38" s="3901"/>
      <c r="GYZ38" s="3901"/>
      <c r="GZA38" s="3901"/>
      <c r="GZB38" s="3901"/>
      <c r="GZC38" s="3901"/>
      <c r="GZD38" s="3901"/>
      <c r="GZE38" s="3901"/>
      <c r="GZF38" s="3901"/>
      <c r="GZG38" s="3901"/>
      <c r="GZH38" s="3901"/>
      <c r="GZI38" s="3901"/>
      <c r="GZJ38" s="3901"/>
      <c r="GZK38" s="3901"/>
      <c r="GZL38" s="3901"/>
      <c r="GZM38" s="3901"/>
      <c r="GZN38" s="3901"/>
      <c r="GZO38" s="3901"/>
      <c r="GZP38" s="3901"/>
      <c r="GZQ38" s="3901"/>
      <c r="GZR38" s="3901"/>
      <c r="GZS38" s="3901"/>
      <c r="GZT38" s="3901"/>
      <c r="GZU38" s="3901"/>
      <c r="GZV38" s="3901"/>
      <c r="GZW38" s="3901"/>
      <c r="GZX38" s="3901"/>
      <c r="GZY38" s="3901"/>
      <c r="GZZ38" s="3901"/>
      <c r="HAA38" s="3901"/>
      <c r="HAB38" s="3901"/>
      <c r="HAC38" s="3901"/>
      <c r="HAD38" s="3901"/>
      <c r="HAE38" s="3901"/>
      <c r="HAF38" s="3901"/>
      <c r="HAG38" s="3901"/>
      <c r="HAH38" s="3901"/>
      <c r="HAI38" s="3901"/>
      <c r="HAJ38" s="3901"/>
      <c r="HAK38" s="3901"/>
      <c r="HAL38" s="3901"/>
      <c r="HAM38" s="3901"/>
      <c r="HAN38" s="3901"/>
      <c r="HAO38" s="3901"/>
      <c r="HAP38" s="3901"/>
      <c r="HAQ38" s="3901"/>
      <c r="HAR38" s="3901"/>
      <c r="HAS38" s="3901"/>
      <c r="HAT38" s="3901"/>
      <c r="HAU38" s="3901"/>
      <c r="HAV38" s="3901"/>
      <c r="HAW38" s="3901"/>
      <c r="HAX38" s="3901"/>
      <c r="HAY38" s="3901"/>
      <c r="HAZ38" s="3901"/>
      <c r="HBA38" s="3901"/>
      <c r="HBB38" s="3901"/>
      <c r="HBC38" s="3901"/>
      <c r="HBD38" s="3901"/>
      <c r="HBE38" s="3901"/>
      <c r="HBF38" s="3901"/>
      <c r="HBG38" s="3901"/>
      <c r="HBH38" s="3901"/>
      <c r="HBI38" s="3901"/>
      <c r="HBJ38" s="3901"/>
      <c r="HBK38" s="3901"/>
      <c r="HBL38" s="3901"/>
      <c r="HBM38" s="3901"/>
      <c r="HBN38" s="3901"/>
      <c r="HBO38" s="3901"/>
      <c r="HBP38" s="3901"/>
      <c r="HBQ38" s="3901"/>
      <c r="HBR38" s="3901"/>
      <c r="HBS38" s="3901"/>
      <c r="HBT38" s="3901"/>
      <c r="HBU38" s="3901"/>
      <c r="HBV38" s="3901"/>
      <c r="HBW38" s="3901"/>
      <c r="HBX38" s="3901"/>
      <c r="HBY38" s="3901"/>
      <c r="HBZ38" s="3901"/>
      <c r="HCA38" s="3901"/>
      <c r="HCB38" s="3901"/>
      <c r="HCC38" s="3901"/>
      <c r="HCD38" s="3901"/>
      <c r="HCE38" s="3901"/>
      <c r="HCF38" s="3901"/>
      <c r="HCG38" s="3901"/>
      <c r="HCH38" s="3901"/>
      <c r="HCI38" s="3901"/>
      <c r="HCJ38" s="3901"/>
      <c r="HCK38" s="3901"/>
      <c r="HCL38" s="3901"/>
      <c r="HCM38" s="3901"/>
      <c r="HCN38" s="3901"/>
      <c r="HCO38" s="3901"/>
      <c r="HCP38" s="3901"/>
      <c r="HCQ38" s="3901"/>
      <c r="HCR38" s="3901"/>
      <c r="HCS38" s="3901"/>
      <c r="HCT38" s="3901"/>
      <c r="HCU38" s="3901"/>
      <c r="HCV38" s="3901"/>
      <c r="HCW38" s="3901"/>
      <c r="HCX38" s="3901"/>
      <c r="HCY38" s="3901"/>
      <c r="HCZ38" s="3901"/>
      <c r="HDA38" s="3901"/>
      <c r="HDB38" s="3901"/>
      <c r="HDC38" s="3901"/>
      <c r="HDD38" s="3901"/>
      <c r="HDE38" s="3901"/>
      <c r="HDF38" s="3901"/>
      <c r="HDG38" s="3901"/>
      <c r="HDH38" s="3901"/>
      <c r="HDI38" s="3901"/>
      <c r="HDJ38" s="3901"/>
      <c r="HDK38" s="3901"/>
      <c r="HDL38" s="3901"/>
      <c r="HDM38" s="3901"/>
      <c r="HDN38" s="3901"/>
      <c r="HDO38" s="3901"/>
      <c r="HDP38" s="3901"/>
      <c r="HDQ38" s="3901"/>
      <c r="HDR38" s="3901"/>
      <c r="HDS38" s="3901"/>
      <c r="HDT38" s="3901"/>
      <c r="HDU38" s="3901"/>
      <c r="HDV38" s="3901"/>
      <c r="HDW38" s="3901"/>
      <c r="HDX38" s="3901"/>
      <c r="HDY38" s="3901"/>
      <c r="HDZ38" s="3901"/>
      <c r="HEA38" s="3901"/>
      <c r="HEB38" s="3901"/>
      <c r="HEC38" s="3901"/>
      <c r="HED38" s="3901"/>
      <c r="HEE38" s="3901"/>
      <c r="HEF38" s="3901"/>
      <c r="HEG38" s="3901"/>
      <c r="HEH38" s="3901"/>
      <c r="HEI38" s="3901"/>
      <c r="HEJ38" s="3901"/>
      <c r="HEK38" s="3901"/>
      <c r="HEL38" s="3901"/>
      <c r="HEM38" s="3901"/>
      <c r="HEN38" s="3901"/>
      <c r="HEO38" s="3901"/>
      <c r="HEP38" s="3901"/>
      <c r="HEQ38" s="3901"/>
      <c r="HER38" s="3901"/>
      <c r="HES38" s="3901"/>
      <c r="HET38" s="3901"/>
      <c r="HEU38" s="3901"/>
      <c r="HEV38" s="3901"/>
      <c r="HEW38" s="3901"/>
      <c r="HEX38" s="3901"/>
      <c r="HEY38" s="3901"/>
      <c r="HEZ38" s="3901"/>
      <c r="HFA38" s="3901"/>
      <c r="HFB38" s="3901"/>
      <c r="HFC38" s="3901"/>
      <c r="HFD38" s="3901"/>
      <c r="HFE38" s="3901"/>
      <c r="HFF38" s="3901"/>
      <c r="HFG38" s="3901"/>
      <c r="HFH38" s="3901"/>
      <c r="HFI38" s="3901"/>
      <c r="HFJ38" s="3901"/>
      <c r="HFK38" s="3901"/>
      <c r="HFL38" s="3901"/>
      <c r="HFM38" s="3901"/>
      <c r="HFN38" s="3901"/>
      <c r="HFO38" s="3901"/>
      <c r="HFP38" s="3901"/>
      <c r="HFQ38" s="3901"/>
      <c r="HFR38" s="3901"/>
      <c r="HFS38" s="3901"/>
      <c r="HFT38" s="3901"/>
      <c r="HFU38" s="3901"/>
      <c r="HFV38" s="3901"/>
      <c r="HFW38" s="3901"/>
      <c r="HFX38" s="3901"/>
      <c r="HFY38" s="3901"/>
      <c r="HFZ38" s="3901"/>
      <c r="HGA38" s="3901"/>
      <c r="HGB38" s="3901"/>
      <c r="HGC38" s="3901"/>
      <c r="HGD38" s="3901"/>
      <c r="HGE38" s="3901"/>
      <c r="HGF38" s="3901"/>
      <c r="HGG38" s="3901"/>
      <c r="HGH38" s="3901"/>
      <c r="HGI38" s="3901"/>
      <c r="HGJ38" s="3901"/>
      <c r="HGK38" s="3901"/>
      <c r="HGL38" s="3901"/>
      <c r="HGM38" s="3901"/>
      <c r="HGN38" s="3901"/>
      <c r="HGO38" s="3901"/>
      <c r="HGP38" s="3901"/>
      <c r="HGQ38" s="3901"/>
      <c r="HGR38" s="3901"/>
      <c r="HGS38" s="3901"/>
      <c r="HGT38" s="3901"/>
      <c r="HGU38" s="3901"/>
      <c r="HGV38" s="3901"/>
      <c r="HGW38" s="3901"/>
      <c r="HGX38" s="3901"/>
      <c r="HGY38" s="3901"/>
      <c r="HGZ38" s="3901"/>
      <c r="HHA38" s="3901"/>
      <c r="HHB38" s="3901"/>
      <c r="HHC38" s="3901"/>
      <c r="HHD38" s="3901"/>
      <c r="HHE38" s="3901"/>
      <c r="HHF38" s="3901"/>
      <c r="HHG38" s="3901"/>
      <c r="HHH38" s="3901"/>
      <c r="HHI38" s="3901"/>
      <c r="HHJ38" s="3901"/>
      <c r="HHK38" s="3901"/>
      <c r="HHL38" s="3901"/>
      <c r="HHM38" s="3901"/>
      <c r="HHN38" s="3901"/>
      <c r="HHO38" s="3901"/>
      <c r="HHP38" s="3901"/>
      <c r="HHQ38" s="3901"/>
      <c r="HHR38" s="3901"/>
      <c r="HHS38" s="3901"/>
      <c r="HHT38" s="3901"/>
      <c r="HHU38" s="3901"/>
      <c r="HHV38" s="3901"/>
      <c r="HHW38" s="3901"/>
      <c r="HHX38" s="3901"/>
      <c r="HHY38" s="3901"/>
      <c r="HHZ38" s="3901"/>
      <c r="HIA38" s="3901"/>
      <c r="HIB38" s="3901"/>
      <c r="HIC38" s="3901"/>
      <c r="HID38" s="3901"/>
      <c r="HIE38" s="3901"/>
      <c r="HIF38" s="3901"/>
      <c r="HIG38" s="3901"/>
      <c r="HIH38" s="3901"/>
      <c r="HII38" s="3901"/>
      <c r="HIJ38" s="3901"/>
      <c r="HIK38" s="3901"/>
      <c r="HIL38" s="3901"/>
      <c r="HIM38" s="3901"/>
      <c r="HIN38" s="3901"/>
      <c r="HIO38" s="3901"/>
      <c r="HIP38" s="3901"/>
      <c r="HIQ38" s="3901"/>
      <c r="HIR38" s="3901"/>
      <c r="HIS38" s="3901"/>
      <c r="HIT38" s="3901"/>
      <c r="HIU38" s="3901"/>
      <c r="HIV38" s="3901"/>
      <c r="HIW38" s="3901"/>
      <c r="HIX38" s="3901"/>
      <c r="HIY38" s="3901"/>
      <c r="HIZ38" s="3901"/>
      <c r="HJA38" s="3901"/>
      <c r="HJB38" s="3901"/>
      <c r="HJC38" s="3901"/>
      <c r="HJD38" s="3901"/>
      <c r="HJE38" s="3901"/>
      <c r="HJF38" s="3901"/>
      <c r="HJG38" s="3901"/>
      <c r="HJH38" s="3901"/>
      <c r="HJI38" s="3901"/>
      <c r="HJJ38" s="3901"/>
      <c r="HJK38" s="3901"/>
      <c r="HJL38" s="3901"/>
      <c r="HJM38" s="3901"/>
      <c r="HJN38" s="3901"/>
      <c r="HJO38" s="3901"/>
      <c r="HJP38" s="3901"/>
      <c r="HJQ38" s="3901"/>
      <c r="HJR38" s="3901"/>
      <c r="HJS38" s="3901"/>
      <c r="HJT38" s="3901"/>
      <c r="HJU38" s="3901"/>
      <c r="HJV38" s="3901"/>
      <c r="HJW38" s="3901"/>
      <c r="HJX38" s="3901"/>
      <c r="HJY38" s="3901"/>
      <c r="HJZ38" s="3901"/>
      <c r="HKA38" s="3901"/>
      <c r="HKB38" s="3901"/>
      <c r="HKC38" s="3901"/>
      <c r="HKD38" s="3901"/>
      <c r="HKE38" s="3901"/>
      <c r="HKF38" s="3901"/>
      <c r="HKG38" s="3901"/>
      <c r="HKH38" s="3901"/>
      <c r="HKI38" s="3901"/>
      <c r="HKJ38" s="3901"/>
      <c r="HKK38" s="3901"/>
      <c r="HKL38" s="3901"/>
      <c r="HKM38" s="3901"/>
      <c r="HKN38" s="3901"/>
      <c r="HKO38" s="3901"/>
      <c r="HKP38" s="3901"/>
      <c r="HKQ38" s="3901"/>
      <c r="HKR38" s="3901"/>
      <c r="HKS38" s="3901"/>
      <c r="HKT38" s="3901"/>
      <c r="HKU38" s="3901"/>
      <c r="HKV38" s="3901"/>
      <c r="HKW38" s="3901"/>
      <c r="HKX38" s="3901"/>
      <c r="HKY38" s="3901"/>
      <c r="HKZ38" s="3901"/>
      <c r="HLA38" s="3901"/>
      <c r="HLB38" s="3901"/>
      <c r="HLC38" s="3901"/>
      <c r="HLD38" s="3901"/>
      <c r="HLE38" s="3901"/>
      <c r="HLF38" s="3901"/>
      <c r="HLG38" s="3901"/>
      <c r="HLH38" s="3901"/>
      <c r="HLI38" s="3901"/>
      <c r="HLJ38" s="3901"/>
      <c r="HLK38" s="3901"/>
      <c r="HLL38" s="3901"/>
      <c r="HLM38" s="3901"/>
      <c r="HLN38" s="3901"/>
      <c r="HLO38" s="3901"/>
      <c r="HLP38" s="3901"/>
      <c r="HLQ38" s="3901"/>
      <c r="HLR38" s="3901"/>
      <c r="HLS38" s="3901"/>
      <c r="HLT38" s="3901"/>
      <c r="HLU38" s="3901"/>
      <c r="HLV38" s="3901"/>
      <c r="HLW38" s="3901"/>
      <c r="HLX38" s="3901"/>
      <c r="HLY38" s="3901"/>
      <c r="HLZ38" s="3901"/>
      <c r="HMA38" s="3901"/>
      <c r="HMB38" s="3901"/>
      <c r="HMC38" s="3901"/>
      <c r="HMD38" s="3901"/>
      <c r="HME38" s="3901"/>
      <c r="HMF38" s="3901"/>
      <c r="HMG38" s="3901"/>
      <c r="HMH38" s="3901"/>
      <c r="HMI38" s="3901"/>
      <c r="HMJ38" s="3901"/>
      <c r="HMK38" s="3901"/>
      <c r="HML38" s="3901"/>
      <c r="HMM38" s="3901"/>
      <c r="HMN38" s="3901"/>
      <c r="HMO38" s="3901"/>
      <c r="HMP38" s="3901"/>
      <c r="HMQ38" s="3901"/>
      <c r="HMR38" s="3901"/>
      <c r="HMS38" s="3901"/>
      <c r="HMT38" s="3901"/>
      <c r="HMU38" s="3901"/>
      <c r="HMV38" s="3901"/>
      <c r="HMW38" s="3901"/>
      <c r="HMX38" s="3901"/>
      <c r="HMY38" s="3901"/>
      <c r="HMZ38" s="3901"/>
      <c r="HNA38" s="3901"/>
      <c r="HNB38" s="3901"/>
      <c r="HNC38" s="3901"/>
      <c r="HND38" s="3901"/>
      <c r="HNE38" s="3901"/>
      <c r="HNF38" s="3901"/>
      <c r="HNG38" s="3901"/>
      <c r="HNH38" s="3901"/>
      <c r="HNI38" s="3901"/>
      <c r="HNJ38" s="3901"/>
      <c r="HNK38" s="3901"/>
      <c r="HNL38" s="3901"/>
      <c r="HNM38" s="3901"/>
      <c r="HNN38" s="3901"/>
      <c r="HNO38" s="3901"/>
      <c r="HNP38" s="3901"/>
      <c r="HNQ38" s="3901"/>
      <c r="HNR38" s="3901"/>
      <c r="HNS38" s="3901"/>
      <c r="HNT38" s="3901"/>
      <c r="HNU38" s="3901"/>
      <c r="HNV38" s="3901"/>
      <c r="HNW38" s="3901"/>
      <c r="HNX38" s="3901"/>
      <c r="HNY38" s="3901"/>
      <c r="HNZ38" s="3901"/>
      <c r="HOA38" s="3901"/>
      <c r="HOB38" s="3901"/>
      <c r="HOC38" s="3901"/>
      <c r="HOD38" s="3901"/>
      <c r="HOE38" s="3901"/>
      <c r="HOF38" s="3901"/>
      <c r="HOG38" s="3901"/>
      <c r="HOH38" s="3901"/>
      <c r="HOI38" s="3901"/>
      <c r="HOJ38" s="3901"/>
      <c r="HOK38" s="3901"/>
      <c r="HOL38" s="3901"/>
      <c r="HOM38" s="3901"/>
      <c r="HON38" s="3901"/>
      <c r="HOO38" s="3901"/>
      <c r="HOP38" s="3901"/>
      <c r="HOQ38" s="3901"/>
      <c r="HOR38" s="3901"/>
      <c r="HOS38" s="3901"/>
      <c r="HOT38" s="3901"/>
      <c r="HOU38" s="3901"/>
      <c r="HOV38" s="3901"/>
      <c r="HOW38" s="3901"/>
      <c r="HOX38" s="3901"/>
      <c r="HOY38" s="3901"/>
      <c r="HOZ38" s="3901"/>
      <c r="HPA38" s="3901"/>
      <c r="HPB38" s="3901"/>
      <c r="HPC38" s="3901"/>
      <c r="HPD38" s="3901"/>
      <c r="HPE38" s="3901"/>
      <c r="HPF38" s="3901"/>
      <c r="HPG38" s="3901"/>
      <c r="HPH38" s="3901"/>
      <c r="HPI38" s="3901"/>
      <c r="HPJ38" s="3901"/>
      <c r="HPK38" s="3901"/>
      <c r="HPL38" s="3901"/>
      <c r="HPM38" s="3901"/>
      <c r="HPN38" s="3901"/>
      <c r="HPO38" s="3901"/>
      <c r="HPP38" s="3901"/>
      <c r="HPQ38" s="3901"/>
      <c r="HPR38" s="3901"/>
      <c r="HPS38" s="3901"/>
      <c r="HPT38" s="3901"/>
      <c r="HPU38" s="3901"/>
      <c r="HPV38" s="3901"/>
      <c r="HPW38" s="3901"/>
      <c r="HPX38" s="3901"/>
      <c r="HPY38" s="3901"/>
      <c r="HPZ38" s="3901"/>
      <c r="HQA38" s="3901"/>
      <c r="HQB38" s="3901"/>
      <c r="HQC38" s="3901"/>
      <c r="HQD38" s="3901"/>
      <c r="HQE38" s="3901"/>
      <c r="HQF38" s="3901"/>
      <c r="HQG38" s="3901"/>
      <c r="HQH38" s="3901"/>
      <c r="HQI38" s="3901"/>
      <c r="HQJ38" s="3901"/>
      <c r="HQK38" s="3901"/>
      <c r="HQL38" s="3901"/>
      <c r="HQM38" s="3901"/>
      <c r="HQN38" s="3901"/>
      <c r="HQO38" s="3901"/>
      <c r="HQP38" s="3901"/>
      <c r="HQQ38" s="3901"/>
      <c r="HQR38" s="3901"/>
      <c r="HQS38" s="3901"/>
      <c r="HQT38" s="3901"/>
      <c r="HQU38" s="3901"/>
      <c r="HQV38" s="3901"/>
      <c r="HQW38" s="3901"/>
      <c r="HQX38" s="3901"/>
      <c r="HQY38" s="3901"/>
      <c r="HQZ38" s="3901"/>
      <c r="HRA38" s="3901"/>
      <c r="HRB38" s="3901"/>
      <c r="HRC38" s="3901"/>
      <c r="HRD38" s="3901"/>
      <c r="HRE38" s="3901"/>
      <c r="HRF38" s="3901"/>
      <c r="HRG38" s="3901"/>
      <c r="HRH38" s="3901"/>
      <c r="HRI38" s="3901"/>
      <c r="HRJ38" s="3901"/>
      <c r="HRK38" s="3901"/>
      <c r="HRL38" s="3901"/>
      <c r="HRM38" s="3901"/>
      <c r="HRN38" s="3901"/>
      <c r="HRO38" s="3901"/>
      <c r="HRP38" s="3901"/>
      <c r="HRQ38" s="3901"/>
      <c r="HRR38" s="3901"/>
      <c r="HRS38" s="3901"/>
      <c r="HRT38" s="3901"/>
      <c r="HRU38" s="3901"/>
      <c r="HRV38" s="3901"/>
      <c r="HRW38" s="3901"/>
      <c r="HRX38" s="3901"/>
      <c r="HRY38" s="3901"/>
      <c r="HRZ38" s="3901"/>
      <c r="HSA38" s="3901"/>
      <c r="HSB38" s="3901"/>
      <c r="HSC38" s="3901"/>
      <c r="HSD38" s="3901"/>
      <c r="HSE38" s="3901"/>
      <c r="HSF38" s="3901"/>
      <c r="HSG38" s="3901"/>
      <c r="HSH38" s="3901"/>
      <c r="HSI38" s="3901"/>
      <c r="HSJ38" s="3901"/>
      <c r="HSK38" s="3901"/>
      <c r="HSL38" s="3901"/>
      <c r="HSM38" s="3901"/>
      <c r="HSN38" s="3901"/>
      <c r="HSO38" s="3901"/>
      <c r="HSP38" s="3901"/>
      <c r="HSQ38" s="3901"/>
      <c r="HSR38" s="3901"/>
      <c r="HSS38" s="3901"/>
      <c r="HST38" s="3901"/>
      <c r="HSU38" s="3901"/>
      <c r="HSV38" s="3901"/>
      <c r="HSW38" s="3901"/>
      <c r="HSX38" s="3901"/>
      <c r="HSY38" s="3901"/>
      <c r="HSZ38" s="3901"/>
      <c r="HTA38" s="3901"/>
      <c r="HTB38" s="3901"/>
      <c r="HTC38" s="3901"/>
      <c r="HTD38" s="3901"/>
      <c r="HTE38" s="3901"/>
      <c r="HTF38" s="3901"/>
      <c r="HTG38" s="3901"/>
      <c r="HTH38" s="3901"/>
      <c r="HTI38" s="3901"/>
      <c r="HTJ38" s="3901"/>
      <c r="HTK38" s="3901"/>
      <c r="HTL38" s="3901"/>
      <c r="HTM38" s="3901"/>
      <c r="HTN38" s="3901"/>
      <c r="HTO38" s="3901"/>
      <c r="HTP38" s="3901"/>
      <c r="HTQ38" s="3901"/>
      <c r="HTR38" s="3901"/>
      <c r="HTS38" s="3901"/>
      <c r="HTT38" s="3901"/>
      <c r="HTU38" s="3901"/>
      <c r="HTV38" s="3901"/>
      <c r="HTW38" s="3901"/>
      <c r="HTX38" s="3901"/>
      <c r="HTY38" s="3901"/>
      <c r="HTZ38" s="3901"/>
      <c r="HUA38" s="3901"/>
      <c r="HUB38" s="3901"/>
      <c r="HUC38" s="3901"/>
      <c r="HUD38" s="3901"/>
      <c r="HUE38" s="3901"/>
      <c r="HUF38" s="3901"/>
      <c r="HUG38" s="3901"/>
      <c r="HUH38" s="3901"/>
      <c r="HUI38" s="3901"/>
      <c r="HUJ38" s="3901"/>
      <c r="HUK38" s="3901"/>
      <c r="HUL38" s="3901"/>
      <c r="HUM38" s="3901"/>
      <c r="HUN38" s="3901"/>
      <c r="HUO38" s="3901"/>
      <c r="HUP38" s="3901"/>
      <c r="HUQ38" s="3901"/>
      <c r="HUR38" s="3901"/>
      <c r="HUS38" s="3901"/>
      <c r="HUT38" s="3901"/>
      <c r="HUU38" s="3901"/>
      <c r="HUV38" s="3901"/>
      <c r="HUW38" s="3901"/>
      <c r="HUX38" s="3901"/>
      <c r="HUY38" s="3901"/>
      <c r="HUZ38" s="3901"/>
      <c r="HVA38" s="3901"/>
      <c r="HVB38" s="3901"/>
      <c r="HVC38" s="3901"/>
      <c r="HVD38" s="3901"/>
      <c r="HVE38" s="3901"/>
      <c r="HVF38" s="3901"/>
      <c r="HVG38" s="3901"/>
      <c r="HVH38" s="3901"/>
      <c r="HVI38" s="3901"/>
      <c r="HVJ38" s="3901"/>
      <c r="HVK38" s="3901"/>
      <c r="HVL38" s="3901"/>
      <c r="HVM38" s="3901"/>
      <c r="HVN38" s="3901"/>
      <c r="HVO38" s="3901"/>
      <c r="HVP38" s="3901"/>
      <c r="HVQ38" s="3901"/>
      <c r="HVR38" s="3901"/>
      <c r="HVS38" s="3901"/>
      <c r="HVT38" s="3901"/>
      <c r="HVU38" s="3901"/>
      <c r="HVV38" s="3901"/>
      <c r="HVW38" s="3901"/>
      <c r="HVX38" s="3901"/>
      <c r="HVY38" s="3901"/>
      <c r="HVZ38" s="3901"/>
      <c r="HWA38" s="3901"/>
      <c r="HWB38" s="3901"/>
      <c r="HWC38" s="3901"/>
      <c r="HWD38" s="3901"/>
      <c r="HWE38" s="3901"/>
      <c r="HWF38" s="3901"/>
      <c r="HWG38" s="3901"/>
      <c r="HWH38" s="3901"/>
      <c r="HWI38" s="3901"/>
      <c r="HWJ38" s="3901"/>
      <c r="HWK38" s="3901"/>
      <c r="HWL38" s="3901"/>
      <c r="HWM38" s="3901"/>
      <c r="HWN38" s="3901"/>
      <c r="HWO38" s="3901"/>
      <c r="HWP38" s="3901"/>
      <c r="HWQ38" s="3901"/>
      <c r="HWR38" s="3901"/>
      <c r="HWS38" s="3901"/>
      <c r="HWT38" s="3901"/>
      <c r="HWU38" s="3901"/>
      <c r="HWV38" s="3901"/>
      <c r="HWW38" s="3901"/>
      <c r="HWX38" s="3901"/>
      <c r="HWY38" s="3901"/>
      <c r="HWZ38" s="3901"/>
      <c r="HXA38" s="3901"/>
      <c r="HXB38" s="3901"/>
      <c r="HXC38" s="3901"/>
      <c r="HXD38" s="3901"/>
      <c r="HXE38" s="3901"/>
      <c r="HXF38" s="3901"/>
      <c r="HXG38" s="3901"/>
      <c r="HXH38" s="3901"/>
      <c r="HXI38" s="3901"/>
      <c r="HXJ38" s="3901"/>
      <c r="HXK38" s="3901"/>
      <c r="HXL38" s="3901"/>
      <c r="HXM38" s="3901"/>
      <c r="HXN38" s="3901"/>
      <c r="HXO38" s="3901"/>
      <c r="HXP38" s="3901"/>
      <c r="HXQ38" s="3901"/>
      <c r="HXR38" s="3901"/>
      <c r="HXS38" s="3901"/>
      <c r="HXT38" s="3901"/>
      <c r="HXU38" s="3901"/>
      <c r="HXV38" s="3901"/>
      <c r="HXW38" s="3901"/>
      <c r="HXX38" s="3901"/>
      <c r="HXY38" s="3901"/>
      <c r="HXZ38" s="3901"/>
      <c r="HYA38" s="3901"/>
      <c r="HYB38" s="3901"/>
      <c r="HYC38" s="3901"/>
      <c r="HYD38" s="3901"/>
      <c r="HYE38" s="3901"/>
      <c r="HYF38" s="3901"/>
      <c r="HYG38" s="3901"/>
      <c r="HYH38" s="3901"/>
      <c r="HYI38" s="3901"/>
      <c r="HYJ38" s="3901"/>
      <c r="HYK38" s="3901"/>
      <c r="HYL38" s="3901"/>
      <c r="HYM38" s="3901"/>
      <c r="HYN38" s="3901"/>
      <c r="HYO38" s="3901"/>
      <c r="HYP38" s="3901"/>
      <c r="HYQ38" s="3901"/>
      <c r="HYR38" s="3901"/>
      <c r="HYS38" s="3901"/>
      <c r="HYT38" s="3901"/>
      <c r="HYU38" s="3901"/>
      <c r="HYV38" s="3901"/>
      <c r="HYW38" s="3901"/>
      <c r="HYX38" s="3901"/>
      <c r="HYY38" s="3901"/>
      <c r="HYZ38" s="3901"/>
      <c r="HZA38" s="3901"/>
      <c r="HZB38" s="3901"/>
      <c r="HZC38" s="3901"/>
      <c r="HZD38" s="3901"/>
      <c r="HZE38" s="3901"/>
      <c r="HZF38" s="3901"/>
      <c r="HZG38" s="3901"/>
      <c r="HZH38" s="3901"/>
      <c r="HZI38" s="3901"/>
      <c r="HZJ38" s="3901"/>
      <c r="HZK38" s="3901"/>
      <c r="HZL38" s="3901"/>
      <c r="HZM38" s="3901"/>
      <c r="HZN38" s="3901"/>
      <c r="HZO38" s="3901"/>
      <c r="HZP38" s="3901"/>
      <c r="HZQ38" s="3901"/>
      <c r="HZR38" s="3901"/>
      <c r="HZS38" s="3901"/>
      <c r="HZT38" s="3901"/>
      <c r="HZU38" s="3901"/>
      <c r="HZV38" s="3901"/>
      <c r="HZW38" s="3901"/>
      <c r="HZX38" s="3901"/>
      <c r="HZY38" s="3901"/>
      <c r="HZZ38" s="3901"/>
      <c r="IAA38" s="3901"/>
      <c r="IAB38" s="3901"/>
      <c r="IAC38" s="3901"/>
      <c r="IAD38" s="3901"/>
      <c r="IAE38" s="3901"/>
      <c r="IAF38" s="3901"/>
      <c r="IAG38" s="3901"/>
      <c r="IAH38" s="3901"/>
      <c r="IAI38" s="3901"/>
      <c r="IAJ38" s="3901"/>
      <c r="IAK38" s="3901"/>
      <c r="IAL38" s="3901"/>
      <c r="IAM38" s="3901"/>
      <c r="IAN38" s="3901"/>
      <c r="IAO38" s="3901"/>
      <c r="IAP38" s="3901"/>
      <c r="IAQ38" s="3901"/>
      <c r="IAR38" s="3901"/>
      <c r="IAS38" s="3901"/>
      <c r="IAT38" s="3901"/>
      <c r="IAU38" s="3901"/>
      <c r="IAV38" s="3901"/>
      <c r="IAW38" s="3901"/>
      <c r="IAX38" s="3901"/>
      <c r="IAY38" s="3901"/>
      <c r="IAZ38" s="3901"/>
      <c r="IBA38" s="3901"/>
      <c r="IBB38" s="3901"/>
      <c r="IBC38" s="3901"/>
      <c r="IBD38" s="3901"/>
      <c r="IBE38" s="3901"/>
      <c r="IBF38" s="3901"/>
      <c r="IBG38" s="3901"/>
      <c r="IBH38" s="3901"/>
      <c r="IBI38" s="3901"/>
      <c r="IBJ38" s="3901"/>
      <c r="IBK38" s="3901"/>
      <c r="IBL38" s="3901"/>
      <c r="IBM38" s="3901"/>
      <c r="IBN38" s="3901"/>
      <c r="IBO38" s="3901"/>
      <c r="IBP38" s="3901"/>
      <c r="IBQ38" s="3901"/>
      <c r="IBR38" s="3901"/>
      <c r="IBS38" s="3901"/>
      <c r="IBT38" s="3901"/>
      <c r="IBU38" s="3901"/>
      <c r="IBV38" s="3901"/>
      <c r="IBW38" s="3901"/>
      <c r="IBX38" s="3901"/>
      <c r="IBY38" s="3901"/>
      <c r="IBZ38" s="3901"/>
      <c r="ICA38" s="3901"/>
      <c r="ICB38" s="3901"/>
      <c r="ICC38" s="3901"/>
      <c r="ICD38" s="3901"/>
      <c r="ICE38" s="3901"/>
      <c r="ICF38" s="3901"/>
      <c r="ICG38" s="3901"/>
      <c r="ICH38" s="3901"/>
      <c r="ICI38" s="3901"/>
      <c r="ICJ38" s="3901"/>
      <c r="ICK38" s="3901"/>
      <c r="ICL38" s="3901"/>
      <c r="ICM38" s="3901"/>
      <c r="ICN38" s="3901"/>
      <c r="ICO38" s="3901"/>
      <c r="ICP38" s="3901"/>
      <c r="ICQ38" s="3901"/>
      <c r="ICR38" s="3901"/>
      <c r="ICS38" s="3901"/>
      <c r="ICT38" s="3901"/>
      <c r="ICU38" s="3901"/>
      <c r="ICV38" s="3901"/>
      <c r="ICW38" s="3901"/>
      <c r="ICX38" s="3901"/>
      <c r="ICY38" s="3901"/>
      <c r="ICZ38" s="3901"/>
      <c r="IDA38" s="3901"/>
      <c r="IDB38" s="3901"/>
      <c r="IDC38" s="3901"/>
      <c r="IDD38" s="3901"/>
      <c r="IDE38" s="3901"/>
      <c r="IDF38" s="3901"/>
      <c r="IDG38" s="3901"/>
      <c r="IDH38" s="3901"/>
      <c r="IDI38" s="3901"/>
      <c r="IDJ38" s="3901"/>
      <c r="IDK38" s="3901"/>
      <c r="IDL38" s="3901"/>
      <c r="IDM38" s="3901"/>
      <c r="IDN38" s="3901"/>
      <c r="IDO38" s="3901"/>
      <c r="IDP38" s="3901"/>
      <c r="IDQ38" s="3901"/>
      <c r="IDR38" s="3901"/>
      <c r="IDS38" s="3901"/>
      <c r="IDT38" s="3901"/>
      <c r="IDU38" s="3901"/>
      <c r="IDV38" s="3901"/>
      <c r="IDW38" s="3901"/>
      <c r="IDX38" s="3901"/>
      <c r="IDY38" s="3901"/>
      <c r="IDZ38" s="3901"/>
      <c r="IEA38" s="3901"/>
      <c r="IEB38" s="3901"/>
      <c r="IEC38" s="3901"/>
      <c r="IED38" s="3901"/>
      <c r="IEE38" s="3901"/>
      <c r="IEF38" s="3901"/>
      <c r="IEG38" s="3901"/>
      <c r="IEH38" s="3901"/>
      <c r="IEI38" s="3901"/>
      <c r="IEJ38" s="3901"/>
      <c r="IEK38" s="3901"/>
      <c r="IEL38" s="3901"/>
      <c r="IEM38" s="3901"/>
      <c r="IEN38" s="3901"/>
      <c r="IEO38" s="3901"/>
      <c r="IEP38" s="3901"/>
      <c r="IEQ38" s="3901"/>
      <c r="IER38" s="3901"/>
      <c r="IES38" s="3901"/>
      <c r="IET38" s="3901"/>
      <c r="IEU38" s="3901"/>
      <c r="IEV38" s="3901"/>
      <c r="IEW38" s="3901"/>
      <c r="IEX38" s="3901"/>
      <c r="IEY38" s="3901"/>
      <c r="IEZ38" s="3901"/>
      <c r="IFA38" s="3901"/>
      <c r="IFB38" s="3901"/>
      <c r="IFC38" s="3901"/>
      <c r="IFD38" s="3901"/>
      <c r="IFE38" s="3901"/>
      <c r="IFF38" s="3901"/>
      <c r="IFG38" s="3901"/>
      <c r="IFH38" s="3901"/>
      <c r="IFI38" s="3901"/>
      <c r="IFJ38" s="3901"/>
      <c r="IFK38" s="3901"/>
      <c r="IFL38" s="3901"/>
      <c r="IFM38" s="3901"/>
      <c r="IFN38" s="3901"/>
      <c r="IFO38" s="3901"/>
      <c r="IFP38" s="3901"/>
      <c r="IFQ38" s="3901"/>
      <c r="IFR38" s="3901"/>
      <c r="IFS38" s="3901"/>
      <c r="IFT38" s="3901"/>
      <c r="IFU38" s="3901"/>
      <c r="IFV38" s="3901"/>
      <c r="IFW38" s="3901"/>
      <c r="IFX38" s="3901"/>
      <c r="IFY38" s="3901"/>
      <c r="IFZ38" s="3901"/>
      <c r="IGA38" s="3901"/>
      <c r="IGB38" s="3901"/>
      <c r="IGC38" s="3901"/>
      <c r="IGD38" s="3901"/>
      <c r="IGE38" s="3901"/>
      <c r="IGF38" s="3901"/>
      <c r="IGG38" s="3901"/>
      <c r="IGH38" s="3901"/>
      <c r="IGI38" s="3901"/>
      <c r="IGJ38" s="3901"/>
      <c r="IGK38" s="3901"/>
      <c r="IGL38" s="3901"/>
      <c r="IGM38" s="3901"/>
      <c r="IGN38" s="3901"/>
      <c r="IGO38" s="3901"/>
      <c r="IGP38" s="3901"/>
      <c r="IGQ38" s="3901"/>
      <c r="IGR38" s="3901"/>
      <c r="IGS38" s="3901"/>
      <c r="IGT38" s="3901"/>
      <c r="IGU38" s="3901"/>
      <c r="IGV38" s="3901"/>
      <c r="IGW38" s="3901"/>
      <c r="IGX38" s="3901"/>
      <c r="IGY38" s="3901"/>
      <c r="IGZ38" s="3901"/>
      <c r="IHA38" s="3901"/>
      <c r="IHB38" s="3901"/>
      <c r="IHC38" s="3901"/>
      <c r="IHD38" s="3901"/>
      <c r="IHE38" s="3901"/>
      <c r="IHF38" s="3901"/>
      <c r="IHG38" s="3901"/>
      <c r="IHH38" s="3901"/>
      <c r="IHI38" s="3901"/>
      <c r="IHJ38" s="3901"/>
      <c r="IHK38" s="3901"/>
      <c r="IHL38" s="3901"/>
      <c r="IHM38" s="3901"/>
      <c r="IHN38" s="3901"/>
      <c r="IHO38" s="3901"/>
      <c r="IHP38" s="3901"/>
      <c r="IHQ38" s="3901"/>
      <c r="IHR38" s="3901"/>
      <c r="IHS38" s="3901"/>
      <c r="IHT38" s="3901"/>
      <c r="IHU38" s="3901"/>
      <c r="IHV38" s="3901"/>
      <c r="IHW38" s="3901"/>
      <c r="IHX38" s="3901"/>
      <c r="IHY38" s="3901"/>
      <c r="IHZ38" s="3901"/>
      <c r="IIA38" s="3901"/>
      <c r="IIB38" s="3901"/>
      <c r="IIC38" s="3901"/>
      <c r="IID38" s="3901"/>
      <c r="IIE38" s="3901"/>
      <c r="IIF38" s="3901"/>
      <c r="IIG38" s="3901"/>
      <c r="IIH38" s="3901"/>
      <c r="III38" s="3901"/>
      <c r="IIJ38" s="3901"/>
      <c r="IIK38" s="3901"/>
      <c r="IIL38" s="3901"/>
      <c r="IIM38" s="3901"/>
      <c r="IIN38" s="3901"/>
      <c r="IIO38" s="3901"/>
      <c r="IIP38" s="3901"/>
      <c r="IIQ38" s="3901"/>
      <c r="IIR38" s="3901"/>
      <c r="IIS38" s="3901"/>
      <c r="IIT38" s="3901"/>
      <c r="IIU38" s="3901"/>
      <c r="IIV38" s="3901"/>
      <c r="IIW38" s="3901"/>
      <c r="IIX38" s="3901"/>
      <c r="IIY38" s="3901"/>
      <c r="IIZ38" s="3901"/>
      <c r="IJA38" s="3901"/>
      <c r="IJB38" s="3901"/>
      <c r="IJC38" s="3901"/>
      <c r="IJD38" s="3901"/>
      <c r="IJE38" s="3901"/>
      <c r="IJF38" s="3901"/>
      <c r="IJG38" s="3901"/>
      <c r="IJH38" s="3901"/>
      <c r="IJI38" s="3901"/>
      <c r="IJJ38" s="3901"/>
      <c r="IJK38" s="3901"/>
      <c r="IJL38" s="3901"/>
      <c r="IJM38" s="3901"/>
      <c r="IJN38" s="3901"/>
      <c r="IJO38" s="3901"/>
      <c r="IJP38" s="3901"/>
      <c r="IJQ38" s="3901"/>
      <c r="IJR38" s="3901"/>
      <c r="IJS38" s="3901"/>
      <c r="IJT38" s="3901"/>
      <c r="IJU38" s="3901"/>
      <c r="IJV38" s="3901"/>
      <c r="IJW38" s="3901"/>
      <c r="IJX38" s="3901"/>
      <c r="IJY38" s="3901"/>
      <c r="IJZ38" s="3901"/>
      <c r="IKA38" s="3901"/>
      <c r="IKB38" s="3901"/>
      <c r="IKC38" s="3901"/>
      <c r="IKD38" s="3901"/>
      <c r="IKE38" s="3901"/>
      <c r="IKF38" s="3901"/>
      <c r="IKG38" s="3901"/>
      <c r="IKH38" s="3901"/>
      <c r="IKI38" s="3901"/>
      <c r="IKJ38" s="3901"/>
      <c r="IKK38" s="3901"/>
      <c r="IKL38" s="3901"/>
      <c r="IKM38" s="3901"/>
      <c r="IKN38" s="3901"/>
      <c r="IKO38" s="3901"/>
      <c r="IKP38" s="3901"/>
      <c r="IKQ38" s="3901"/>
      <c r="IKR38" s="3901"/>
      <c r="IKS38" s="3901"/>
      <c r="IKT38" s="3901"/>
      <c r="IKU38" s="3901"/>
      <c r="IKV38" s="3901"/>
      <c r="IKW38" s="3901"/>
      <c r="IKX38" s="3901"/>
      <c r="IKY38" s="3901"/>
      <c r="IKZ38" s="3901"/>
      <c r="ILA38" s="3901"/>
      <c r="ILB38" s="3901"/>
      <c r="ILC38" s="3901"/>
      <c r="ILD38" s="3901"/>
      <c r="ILE38" s="3901"/>
      <c r="ILF38" s="3901"/>
      <c r="ILG38" s="3901"/>
      <c r="ILH38" s="3901"/>
      <c r="ILI38" s="3901"/>
      <c r="ILJ38" s="3901"/>
      <c r="ILK38" s="3901"/>
      <c r="ILL38" s="3901"/>
      <c r="ILM38" s="3901"/>
      <c r="ILN38" s="3901"/>
      <c r="ILO38" s="3901"/>
      <c r="ILP38" s="3901"/>
      <c r="ILQ38" s="3901"/>
      <c r="ILR38" s="3901"/>
      <c r="ILS38" s="3901"/>
      <c r="ILT38" s="3901"/>
      <c r="ILU38" s="3901"/>
      <c r="ILV38" s="3901"/>
      <c r="ILW38" s="3901"/>
      <c r="ILX38" s="3901"/>
      <c r="ILY38" s="3901"/>
      <c r="ILZ38" s="3901"/>
      <c r="IMA38" s="3901"/>
      <c r="IMB38" s="3901"/>
      <c r="IMC38" s="3901"/>
      <c r="IMD38" s="3901"/>
      <c r="IME38" s="3901"/>
      <c r="IMF38" s="3901"/>
      <c r="IMG38" s="3901"/>
      <c r="IMH38" s="3901"/>
      <c r="IMI38" s="3901"/>
      <c r="IMJ38" s="3901"/>
      <c r="IMK38" s="3901"/>
      <c r="IML38" s="3901"/>
      <c r="IMM38" s="3901"/>
      <c r="IMN38" s="3901"/>
      <c r="IMO38" s="3901"/>
      <c r="IMP38" s="3901"/>
      <c r="IMQ38" s="3901"/>
      <c r="IMR38" s="3901"/>
      <c r="IMS38" s="3901"/>
      <c r="IMT38" s="3901"/>
      <c r="IMU38" s="3901"/>
      <c r="IMV38" s="3901"/>
      <c r="IMW38" s="3901"/>
      <c r="IMX38" s="3901"/>
      <c r="IMY38" s="3901"/>
      <c r="IMZ38" s="3901"/>
      <c r="INA38" s="3901"/>
      <c r="INB38" s="3901"/>
      <c r="INC38" s="3901"/>
      <c r="IND38" s="3901"/>
      <c r="INE38" s="3901"/>
      <c r="INF38" s="3901"/>
      <c r="ING38" s="3901"/>
      <c r="INH38" s="3901"/>
      <c r="INI38" s="3901"/>
      <c r="INJ38" s="3901"/>
      <c r="INK38" s="3901"/>
      <c r="INL38" s="3901"/>
      <c r="INM38" s="3901"/>
      <c r="INN38" s="3901"/>
      <c r="INO38" s="3901"/>
      <c r="INP38" s="3901"/>
      <c r="INQ38" s="3901"/>
      <c r="INR38" s="3901"/>
      <c r="INS38" s="3901"/>
      <c r="INT38" s="3901"/>
      <c r="INU38" s="3901"/>
      <c r="INV38" s="3901"/>
      <c r="INW38" s="3901"/>
      <c r="INX38" s="3901"/>
      <c r="INY38" s="3901"/>
      <c r="INZ38" s="3901"/>
      <c r="IOA38" s="3901"/>
      <c r="IOB38" s="3901"/>
      <c r="IOC38" s="3901"/>
      <c r="IOD38" s="3901"/>
      <c r="IOE38" s="3901"/>
      <c r="IOF38" s="3901"/>
      <c r="IOG38" s="3901"/>
      <c r="IOH38" s="3901"/>
      <c r="IOI38" s="3901"/>
      <c r="IOJ38" s="3901"/>
      <c r="IOK38" s="3901"/>
      <c r="IOL38" s="3901"/>
      <c r="IOM38" s="3901"/>
      <c r="ION38" s="3901"/>
      <c r="IOO38" s="3901"/>
      <c r="IOP38" s="3901"/>
      <c r="IOQ38" s="3901"/>
      <c r="IOR38" s="3901"/>
      <c r="IOS38" s="3901"/>
      <c r="IOT38" s="3901"/>
      <c r="IOU38" s="3901"/>
      <c r="IOV38" s="3901"/>
      <c r="IOW38" s="3901"/>
      <c r="IOX38" s="3901"/>
      <c r="IOY38" s="3901"/>
      <c r="IOZ38" s="3901"/>
      <c r="IPA38" s="3901"/>
      <c r="IPB38" s="3901"/>
      <c r="IPC38" s="3901"/>
      <c r="IPD38" s="3901"/>
      <c r="IPE38" s="3901"/>
      <c r="IPF38" s="3901"/>
      <c r="IPG38" s="3901"/>
      <c r="IPH38" s="3901"/>
      <c r="IPI38" s="3901"/>
      <c r="IPJ38" s="3901"/>
      <c r="IPK38" s="3901"/>
      <c r="IPL38" s="3901"/>
      <c r="IPM38" s="3901"/>
      <c r="IPN38" s="3901"/>
      <c r="IPO38" s="3901"/>
      <c r="IPP38" s="3901"/>
      <c r="IPQ38" s="3901"/>
      <c r="IPR38" s="3901"/>
      <c r="IPS38" s="3901"/>
      <c r="IPT38" s="3901"/>
      <c r="IPU38" s="3901"/>
      <c r="IPV38" s="3901"/>
      <c r="IPW38" s="3901"/>
      <c r="IPX38" s="3901"/>
      <c r="IPY38" s="3901"/>
      <c r="IPZ38" s="3901"/>
      <c r="IQA38" s="3901"/>
      <c r="IQB38" s="3901"/>
      <c r="IQC38" s="3901"/>
      <c r="IQD38" s="3901"/>
      <c r="IQE38" s="3901"/>
      <c r="IQF38" s="3901"/>
      <c r="IQG38" s="3901"/>
      <c r="IQH38" s="3901"/>
      <c r="IQI38" s="3901"/>
      <c r="IQJ38" s="3901"/>
      <c r="IQK38" s="3901"/>
      <c r="IQL38" s="3901"/>
      <c r="IQM38" s="3901"/>
      <c r="IQN38" s="3901"/>
      <c r="IQO38" s="3901"/>
      <c r="IQP38" s="3901"/>
      <c r="IQQ38" s="3901"/>
      <c r="IQR38" s="3901"/>
      <c r="IQS38" s="3901"/>
      <c r="IQT38" s="3901"/>
      <c r="IQU38" s="3901"/>
      <c r="IQV38" s="3901"/>
      <c r="IQW38" s="3901"/>
      <c r="IQX38" s="3901"/>
      <c r="IQY38" s="3901"/>
      <c r="IQZ38" s="3901"/>
      <c r="IRA38" s="3901"/>
      <c r="IRB38" s="3901"/>
      <c r="IRC38" s="3901"/>
      <c r="IRD38" s="3901"/>
      <c r="IRE38" s="3901"/>
      <c r="IRF38" s="3901"/>
      <c r="IRG38" s="3901"/>
      <c r="IRH38" s="3901"/>
      <c r="IRI38" s="3901"/>
      <c r="IRJ38" s="3901"/>
      <c r="IRK38" s="3901"/>
      <c r="IRL38" s="3901"/>
      <c r="IRM38" s="3901"/>
      <c r="IRN38" s="3901"/>
      <c r="IRO38" s="3901"/>
      <c r="IRP38" s="3901"/>
      <c r="IRQ38" s="3901"/>
      <c r="IRR38" s="3901"/>
      <c r="IRS38" s="3901"/>
      <c r="IRT38" s="3901"/>
      <c r="IRU38" s="3901"/>
      <c r="IRV38" s="3901"/>
      <c r="IRW38" s="3901"/>
      <c r="IRX38" s="3901"/>
      <c r="IRY38" s="3901"/>
      <c r="IRZ38" s="3901"/>
      <c r="ISA38" s="3901"/>
      <c r="ISB38" s="3901"/>
      <c r="ISC38" s="3901"/>
      <c r="ISD38" s="3901"/>
      <c r="ISE38" s="3901"/>
      <c r="ISF38" s="3901"/>
      <c r="ISG38" s="3901"/>
      <c r="ISH38" s="3901"/>
      <c r="ISI38" s="3901"/>
      <c r="ISJ38" s="3901"/>
      <c r="ISK38" s="3901"/>
      <c r="ISL38" s="3901"/>
      <c r="ISM38" s="3901"/>
      <c r="ISN38" s="3901"/>
      <c r="ISO38" s="3901"/>
      <c r="ISP38" s="3901"/>
      <c r="ISQ38" s="3901"/>
      <c r="ISR38" s="3901"/>
      <c r="ISS38" s="3901"/>
      <c r="IST38" s="3901"/>
      <c r="ISU38" s="3901"/>
      <c r="ISV38" s="3901"/>
      <c r="ISW38" s="3901"/>
      <c r="ISX38" s="3901"/>
      <c r="ISY38" s="3901"/>
      <c r="ISZ38" s="3901"/>
      <c r="ITA38" s="3901"/>
      <c r="ITB38" s="3901"/>
      <c r="ITC38" s="3901"/>
      <c r="ITD38" s="3901"/>
      <c r="ITE38" s="3901"/>
      <c r="ITF38" s="3901"/>
      <c r="ITG38" s="3901"/>
      <c r="ITH38" s="3901"/>
      <c r="ITI38" s="3901"/>
      <c r="ITJ38" s="3901"/>
      <c r="ITK38" s="3901"/>
      <c r="ITL38" s="3901"/>
      <c r="ITM38" s="3901"/>
      <c r="ITN38" s="3901"/>
      <c r="ITO38" s="3901"/>
      <c r="ITP38" s="3901"/>
      <c r="ITQ38" s="3901"/>
      <c r="ITR38" s="3901"/>
      <c r="ITS38" s="3901"/>
      <c r="ITT38" s="3901"/>
      <c r="ITU38" s="3901"/>
      <c r="ITV38" s="3901"/>
      <c r="ITW38" s="3901"/>
      <c r="ITX38" s="3901"/>
      <c r="ITY38" s="3901"/>
      <c r="ITZ38" s="3901"/>
      <c r="IUA38" s="3901"/>
      <c r="IUB38" s="3901"/>
      <c r="IUC38" s="3901"/>
      <c r="IUD38" s="3901"/>
      <c r="IUE38" s="3901"/>
      <c r="IUF38" s="3901"/>
      <c r="IUG38" s="3901"/>
      <c r="IUH38" s="3901"/>
      <c r="IUI38" s="3901"/>
      <c r="IUJ38" s="3901"/>
      <c r="IUK38" s="3901"/>
      <c r="IUL38" s="3901"/>
      <c r="IUM38" s="3901"/>
      <c r="IUN38" s="3901"/>
      <c r="IUO38" s="3901"/>
      <c r="IUP38" s="3901"/>
      <c r="IUQ38" s="3901"/>
      <c r="IUR38" s="3901"/>
      <c r="IUS38" s="3901"/>
      <c r="IUT38" s="3901"/>
      <c r="IUU38" s="3901"/>
      <c r="IUV38" s="3901"/>
      <c r="IUW38" s="3901"/>
      <c r="IUX38" s="3901"/>
      <c r="IUY38" s="3901"/>
      <c r="IUZ38" s="3901"/>
      <c r="IVA38" s="3901"/>
      <c r="IVB38" s="3901"/>
      <c r="IVC38" s="3901"/>
      <c r="IVD38" s="3901"/>
      <c r="IVE38" s="3901"/>
      <c r="IVF38" s="3901"/>
      <c r="IVG38" s="3901"/>
      <c r="IVH38" s="3901"/>
      <c r="IVI38" s="3901"/>
      <c r="IVJ38" s="3901"/>
      <c r="IVK38" s="3901"/>
      <c r="IVL38" s="3901"/>
      <c r="IVM38" s="3901"/>
      <c r="IVN38" s="3901"/>
      <c r="IVO38" s="3901"/>
      <c r="IVP38" s="3901"/>
      <c r="IVQ38" s="3901"/>
      <c r="IVR38" s="3901"/>
      <c r="IVS38" s="3901"/>
      <c r="IVT38" s="3901"/>
      <c r="IVU38" s="3901"/>
      <c r="IVV38" s="3901"/>
      <c r="IVW38" s="3901"/>
      <c r="IVX38" s="3901"/>
      <c r="IVY38" s="3901"/>
      <c r="IVZ38" s="3901"/>
      <c r="IWA38" s="3901"/>
      <c r="IWB38" s="3901"/>
      <c r="IWC38" s="3901"/>
      <c r="IWD38" s="3901"/>
      <c r="IWE38" s="3901"/>
      <c r="IWF38" s="3901"/>
      <c r="IWG38" s="3901"/>
      <c r="IWH38" s="3901"/>
      <c r="IWI38" s="3901"/>
      <c r="IWJ38" s="3901"/>
      <c r="IWK38" s="3901"/>
      <c r="IWL38" s="3901"/>
      <c r="IWM38" s="3901"/>
      <c r="IWN38" s="3901"/>
      <c r="IWO38" s="3901"/>
      <c r="IWP38" s="3901"/>
      <c r="IWQ38" s="3901"/>
      <c r="IWR38" s="3901"/>
      <c r="IWS38" s="3901"/>
      <c r="IWT38" s="3901"/>
      <c r="IWU38" s="3901"/>
      <c r="IWV38" s="3901"/>
      <c r="IWW38" s="3901"/>
      <c r="IWX38" s="3901"/>
      <c r="IWY38" s="3901"/>
      <c r="IWZ38" s="3901"/>
      <c r="IXA38" s="3901"/>
      <c r="IXB38" s="3901"/>
      <c r="IXC38" s="3901"/>
      <c r="IXD38" s="3901"/>
      <c r="IXE38" s="3901"/>
      <c r="IXF38" s="3901"/>
      <c r="IXG38" s="3901"/>
      <c r="IXH38" s="3901"/>
      <c r="IXI38" s="3901"/>
      <c r="IXJ38" s="3901"/>
      <c r="IXK38" s="3901"/>
      <c r="IXL38" s="3901"/>
      <c r="IXM38" s="3901"/>
      <c r="IXN38" s="3901"/>
      <c r="IXO38" s="3901"/>
      <c r="IXP38" s="3901"/>
      <c r="IXQ38" s="3901"/>
      <c r="IXR38" s="3901"/>
      <c r="IXS38" s="3901"/>
      <c r="IXT38" s="3901"/>
      <c r="IXU38" s="3901"/>
      <c r="IXV38" s="3901"/>
      <c r="IXW38" s="3901"/>
      <c r="IXX38" s="3901"/>
      <c r="IXY38" s="3901"/>
      <c r="IXZ38" s="3901"/>
      <c r="IYA38" s="3901"/>
      <c r="IYB38" s="3901"/>
      <c r="IYC38" s="3901"/>
      <c r="IYD38" s="3901"/>
      <c r="IYE38" s="3901"/>
      <c r="IYF38" s="3901"/>
      <c r="IYG38" s="3901"/>
      <c r="IYH38" s="3901"/>
      <c r="IYI38" s="3901"/>
      <c r="IYJ38" s="3901"/>
      <c r="IYK38" s="3901"/>
      <c r="IYL38" s="3901"/>
      <c r="IYM38" s="3901"/>
      <c r="IYN38" s="3901"/>
      <c r="IYO38" s="3901"/>
      <c r="IYP38" s="3901"/>
      <c r="IYQ38" s="3901"/>
      <c r="IYR38" s="3901"/>
      <c r="IYS38" s="3901"/>
      <c r="IYT38" s="3901"/>
      <c r="IYU38" s="3901"/>
      <c r="IYV38" s="3901"/>
      <c r="IYW38" s="3901"/>
      <c r="IYX38" s="3901"/>
      <c r="IYY38" s="3901"/>
      <c r="IYZ38" s="3901"/>
      <c r="IZA38" s="3901"/>
      <c r="IZB38" s="3901"/>
      <c r="IZC38" s="3901"/>
      <c r="IZD38" s="3901"/>
      <c r="IZE38" s="3901"/>
      <c r="IZF38" s="3901"/>
      <c r="IZG38" s="3901"/>
      <c r="IZH38" s="3901"/>
      <c r="IZI38" s="3901"/>
      <c r="IZJ38" s="3901"/>
      <c r="IZK38" s="3901"/>
      <c r="IZL38" s="3901"/>
      <c r="IZM38" s="3901"/>
      <c r="IZN38" s="3901"/>
      <c r="IZO38" s="3901"/>
      <c r="IZP38" s="3901"/>
      <c r="IZQ38" s="3901"/>
      <c r="IZR38" s="3901"/>
      <c r="IZS38" s="3901"/>
      <c r="IZT38" s="3901"/>
      <c r="IZU38" s="3901"/>
      <c r="IZV38" s="3901"/>
      <c r="IZW38" s="3901"/>
      <c r="IZX38" s="3901"/>
      <c r="IZY38" s="3901"/>
      <c r="IZZ38" s="3901"/>
      <c r="JAA38" s="3901"/>
      <c r="JAB38" s="3901"/>
      <c r="JAC38" s="3901"/>
      <c r="JAD38" s="3901"/>
      <c r="JAE38" s="3901"/>
      <c r="JAF38" s="3901"/>
      <c r="JAG38" s="3901"/>
      <c r="JAH38" s="3901"/>
      <c r="JAI38" s="3901"/>
      <c r="JAJ38" s="3901"/>
      <c r="JAK38" s="3901"/>
      <c r="JAL38" s="3901"/>
      <c r="JAM38" s="3901"/>
      <c r="JAN38" s="3901"/>
      <c r="JAO38" s="3901"/>
      <c r="JAP38" s="3901"/>
      <c r="JAQ38" s="3901"/>
      <c r="JAR38" s="3901"/>
      <c r="JAS38" s="3901"/>
      <c r="JAT38" s="3901"/>
      <c r="JAU38" s="3901"/>
      <c r="JAV38" s="3901"/>
      <c r="JAW38" s="3901"/>
      <c r="JAX38" s="3901"/>
      <c r="JAY38" s="3901"/>
      <c r="JAZ38" s="3901"/>
      <c r="JBA38" s="3901"/>
      <c r="JBB38" s="3901"/>
      <c r="JBC38" s="3901"/>
      <c r="JBD38" s="3901"/>
      <c r="JBE38" s="3901"/>
      <c r="JBF38" s="3901"/>
      <c r="JBG38" s="3901"/>
      <c r="JBH38" s="3901"/>
      <c r="JBI38" s="3901"/>
      <c r="JBJ38" s="3901"/>
      <c r="JBK38" s="3901"/>
      <c r="JBL38" s="3901"/>
      <c r="JBM38" s="3901"/>
      <c r="JBN38" s="3901"/>
      <c r="JBO38" s="3901"/>
      <c r="JBP38" s="3901"/>
      <c r="JBQ38" s="3901"/>
      <c r="JBR38" s="3901"/>
      <c r="JBS38" s="3901"/>
      <c r="JBT38" s="3901"/>
      <c r="JBU38" s="3901"/>
      <c r="JBV38" s="3901"/>
      <c r="JBW38" s="3901"/>
      <c r="JBX38" s="3901"/>
      <c r="JBY38" s="3901"/>
      <c r="JBZ38" s="3901"/>
      <c r="JCA38" s="3901"/>
      <c r="JCB38" s="3901"/>
      <c r="JCC38" s="3901"/>
      <c r="JCD38" s="3901"/>
      <c r="JCE38" s="3901"/>
      <c r="JCF38" s="3901"/>
      <c r="JCG38" s="3901"/>
      <c r="JCH38" s="3901"/>
      <c r="JCI38" s="3901"/>
      <c r="JCJ38" s="3901"/>
      <c r="JCK38" s="3901"/>
      <c r="JCL38" s="3901"/>
      <c r="JCM38" s="3901"/>
      <c r="JCN38" s="3901"/>
      <c r="JCO38" s="3901"/>
      <c r="JCP38" s="3901"/>
      <c r="JCQ38" s="3901"/>
      <c r="JCR38" s="3901"/>
      <c r="JCS38" s="3901"/>
      <c r="JCT38" s="3901"/>
      <c r="JCU38" s="3901"/>
      <c r="JCV38" s="3901"/>
      <c r="JCW38" s="3901"/>
      <c r="JCX38" s="3901"/>
      <c r="JCY38" s="3901"/>
      <c r="JCZ38" s="3901"/>
      <c r="JDA38" s="3901"/>
      <c r="JDB38" s="3901"/>
      <c r="JDC38" s="3901"/>
      <c r="JDD38" s="3901"/>
      <c r="JDE38" s="3901"/>
      <c r="JDF38" s="3901"/>
      <c r="JDG38" s="3901"/>
      <c r="JDH38" s="3901"/>
      <c r="JDI38" s="3901"/>
      <c r="JDJ38" s="3901"/>
      <c r="JDK38" s="3901"/>
      <c r="JDL38" s="3901"/>
      <c r="JDM38" s="3901"/>
      <c r="JDN38" s="3901"/>
      <c r="JDO38" s="3901"/>
      <c r="JDP38" s="3901"/>
      <c r="JDQ38" s="3901"/>
      <c r="JDR38" s="3901"/>
      <c r="JDS38" s="3901"/>
      <c r="JDT38" s="3901"/>
      <c r="JDU38" s="3901"/>
      <c r="JDV38" s="3901"/>
      <c r="JDW38" s="3901"/>
      <c r="JDX38" s="3901"/>
      <c r="JDY38" s="3901"/>
      <c r="JDZ38" s="3901"/>
      <c r="JEA38" s="3901"/>
      <c r="JEB38" s="3901"/>
      <c r="JEC38" s="3901"/>
      <c r="JED38" s="3901"/>
      <c r="JEE38" s="3901"/>
      <c r="JEF38" s="3901"/>
      <c r="JEG38" s="3901"/>
      <c r="JEH38" s="3901"/>
      <c r="JEI38" s="3901"/>
      <c r="JEJ38" s="3901"/>
      <c r="JEK38" s="3901"/>
      <c r="JEL38" s="3901"/>
      <c r="JEM38" s="3901"/>
      <c r="JEN38" s="3901"/>
      <c r="JEO38" s="3901"/>
      <c r="JEP38" s="3901"/>
      <c r="JEQ38" s="3901"/>
      <c r="JER38" s="3901"/>
      <c r="JES38" s="3901"/>
      <c r="JET38" s="3901"/>
      <c r="JEU38" s="3901"/>
      <c r="JEV38" s="3901"/>
      <c r="JEW38" s="3901"/>
      <c r="JEX38" s="3901"/>
      <c r="JEY38" s="3901"/>
      <c r="JEZ38" s="3901"/>
      <c r="JFA38" s="3901"/>
      <c r="JFB38" s="3901"/>
      <c r="JFC38" s="3901"/>
      <c r="JFD38" s="3901"/>
      <c r="JFE38" s="3901"/>
      <c r="JFF38" s="3901"/>
      <c r="JFG38" s="3901"/>
      <c r="JFH38" s="3901"/>
      <c r="JFI38" s="3901"/>
      <c r="JFJ38" s="3901"/>
      <c r="JFK38" s="3901"/>
      <c r="JFL38" s="3901"/>
      <c r="JFM38" s="3901"/>
      <c r="JFN38" s="3901"/>
      <c r="JFO38" s="3901"/>
      <c r="JFP38" s="3901"/>
      <c r="JFQ38" s="3901"/>
      <c r="JFR38" s="3901"/>
      <c r="JFS38" s="3901"/>
      <c r="JFT38" s="3901"/>
      <c r="JFU38" s="3901"/>
      <c r="JFV38" s="3901"/>
      <c r="JFW38" s="3901"/>
      <c r="JFX38" s="3901"/>
      <c r="JFY38" s="3901"/>
      <c r="JFZ38" s="3901"/>
      <c r="JGA38" s="3901"/>
      <c r="JGB38" s="3901"/>
      <c r="JGC38" s="3901"/>
      <c r="JGD38" s="3901"/>
      <c r="JGE38" s="3901"/>
      <c r="JGF38" s="3901"/>
      <c r="JGG38" s="3901"/>
      <c r="JGH38" s="3901"/>
      <c r="JGI38" s="3901"/>
      <c r="JGJ38" s="3901"/>
      <c r="JGK38" s="3901"/>
      <c r="JGL38" s="3901"/>
      <c r="JGM38" s="3901"/>
      <c r="JGN38" s="3901"/>
      <c r="JGO38" s="3901"/>
      <c r="JGP38" s="3901"/>
      <c r="JGQ38" s="3901"/>
      <c r="JGR38" s="3901"/>
      <c r="JGS38" s="3901"/>
      <c r="JGT38" s="3901"/>
      <c r="JGU38" s="3901"/>
      <c r="JGV38" s="3901"/>
      <c r="JGW38" s="3901"/>
      <c r="JGX38" s="3901"/>
      <c r="JGY38" s="3901"/>
      <c r="JGZ38" s="3901"/>
      <c r="JHA38" s="3901"/>
      <c r="JHB38" s="3901"/>
      <c r="JHC38" s="3901"/>
      <c r="JHD38" s="3901"/>
      <c r="JHE38" s="3901"/>
      <c r="JHF38" s="3901"/>
      <c r="JHG38" s="3901"/>
      <c r="JHH38" s="3901"/>
      <c r="JHI38" s="3901"/>
      <c r="JHJ38" s="3901"/>
      <c r="JHK38" s="3901"/>
      <c r="JHL38" s="3901"/>
      <c r="JHM38" s="3901"/>
      <c r="JHN38" s="3901"/>
      <c r="JHO38" s="3901"/>
      <c r="JHP38" s="3901"/>
      <c r="JHQ38" s="3901"/>
      <c r="JHR38" s="3901"/>
      <c r="JHS38" s="3901"/>
      <c r="JHT38" s="3901"/>
      <c r="JHU38" s="3901"/>
      <c r="JHV38" s="3901"/>
      <c r="JHW38" s="3901"/>
      <c r="JHX38" s="3901"/>
      <c r="JHY38" s="3901"/>
      <c r="JHZ38" s="3901"/>
      <c r="JIA38" s="3901"/>
      <c r="JIB38" s="3901"/>
      <c r="JIC38" s="3901"/>
      <c r="JID38" s="3901"/>
      <c r="JIE38" s="3901"/>
      <c r="JIF38" s="3901"/>
      <c r="JIG38" s="3901"/>
      <c r="JIH38" s="3901"/>
      <c r="JII38" s="3901"/>
      <c r="JIJ38" s="3901"/>
      <c r="JIK38" s="3901"/>
      <c r="JIL38" s="3901"/>
      <c r="JIM38" s="3901"/>
      <c r="JIN38" s="3901"/>
      <c r="JIO38" s="3901"/>
      <c r="JIP38" s="3901"/>
      <c r="JIQ38" s="3901"/>
      <c r="JIR38" s="3901"/>
      <c r="JIS38" s="3901"/>
      <c r="JIT38" s="3901"/>
      <c r="JIU38" s="3901"/>
      <c r="JIV38" s="3901"/>
      <c r="JIW38" s="3901"/>
      <c r="JIX38" s="3901"/>
      <c r="JIY38" s="3901"/>
      <c r="JIZ38" s="3901"/>
      <c r="JJA38" s="3901"/>
      <c r="JJB38" s="3901"/>
      <c r="JJC38" s="3901"/>
      <c r="JJD38" s="3901"/>
      <c r="JJE38" s="3901"/>
      <c r="JJF38" s="3901"/>
      <c r="JJG38" s="3901"/>
      <c r="JJH38" s="3901"/>
      <c r="JJI38" s="3901"/>
      <c r="JJJ38" s="3901"/>
      <c r="JJK38" s="3901"/>
      <c r="JJL38" s="3901"/>
      <c r="JJM38" s="3901"/>
      <c r="JJN38" s="3901"/>
      <c r="JJO38" s="3901"/>
      <c r="JJP38" s="3901"/>
      <c r="JJQ38" s="3901"/>
      <c r="JJR38" s="3901"/>
      <c r="JJS38" s="3901"/>
      <c r="JJT38" s="3901"/>
      <c r="JJU38" s="3901"/>
      <c r="JJV38" s="3901"/>
      <c r="JJW38" s="3901"/>
      <c r="JJX38" s="3901"/>
      <c r="JJY38" s="3901"/>
      <c r="JJZ38" s="3901"/>
      <c r="JKA38" s="3901"/>
      <c r="JKB38" s="3901"/>
      <c r="JKC38" s="3901"/>
      <c r="JKD38" s="3901"/>
      <c r="JKE38" s="3901"/>
      <c r="JKF38" s="3901"/>
      <c r="JKG38" s="3901"/>
      <c r="JKH38" s="3901"/>
      <c r="JKI38" s="3901"/>
      <c r="JKJ38" s="3901"/>
      <c r="JKK38" s="3901"/>
      <c r="JKL38" s="3901"/>
      <c r="JKM38" s="3901"/>
      <c r="JKN38" s="3901"/>
      <c r="JKO38" s="3901"/>
      <c r="JKP38" s="3901"/>
      <c r="JKQ38" s="3901"/>
      <c r="JKR38" s="3901"/>
      <c r="JKS38" s="3901"/>
      <c r="JKT38" s="3901"/>
      <c r="JKU38" s="3901"/>
      <c r="JKV38" s="3901"/>
      <c r="JKW38" s="3901"/>
      <c r="JKX38" s="3901"/>
      <c r="JKY38" s="3901"/>
      <c r="JKZ38" s="3901"/>
      <c r="JLA38" s="3901"/>
      <c r="JLB38" s="3901"/>
      <c r="JLC38" s="3901"/>
      <c r="JLD38" s="3901"/>
      <c r="JLE38" s="3901"/>
      <c r="JLF38" s="3901"/>
      <c r="JLG38" s="3901"/>
      <c r="JLH38" s="3901"/>
      <c r="JLI38" s="3901"/>
      <c r="JLJ38" s="3901"/>
      <c r="JLK38" s="3901"/>
      <c r="JLL38" s="3901"/>
      <c r="JLM38" s="3901"/>
      <c r="JLN38" s="3901"/>
      <c r="JLO38" s="3901"/>
      <c r="JLP38" s="3901"/>
      <c r="JLQ38" s="3901"/>
      <c r="JLR38" s="3901"/>
      <c r="JLS38" s="3901"/>
      <c r="JLT38" s="3901"/>
      <c r="JLU38" s="3901"/>
      <c r="JLV38" s="3901"/>
      <c r="JLW38" s="3901"/>
      <c r="JLX38" s="3901"/>
      <c r="JLY38" s="3901"/>
      <c r="JLZ38" s="3901"/>
      <c r="JMA38" s="3901"/>
      <c r="JMB38" s="3901"/>
      <c r="JMC38" s="3901"/>
      <c r="JMD38" s="3901"/>
      <c r="JME38" s="3901"/>
      <c r="JMF38" s="3901"/>
      <c r="JMG38" s="3901"/>
      <c r="JMH38" s="3901"/>
      <c r="JMI38" s="3901"/>
      <c r="JMJ38" s="3901"/>
      <c r="JMK38" s="3901"/>
      <c r="JML38" s="3901"/>
      <c r="JMM38" s="3901"/>
      <c r="JMN38" s="3901"/>
      <c r="JMO38" s="3901"/>
      <c r="JMP38" s="3901"/>
      <c r="JMQ38" s="3901"/>
      <c r="JMR38" s="3901"/>
      <c r="JMS38" s="3901"/>
      <c r="JMT38" s="3901"/>
      <c r="JMU38" s="3901"/>
      <c r="JMV38" s="3901"/>
      <c r="JMW38" s="3901"/>
      <c r="JMX38" s="3901"/>
      <c r="JMY38" s="3901"/>
      <c r="JMZ38" s="3901"/>
      <c r="JNA38" s="3901"/>
      <c r="JNB38" s="3901"/>
      <c r="JNC38" s="3901"/>
      <c r="JND38" s="3901"/>
      <c r="JNE38" s="3901"/>
      <c r="JNF38" s="3901"/>
      <c r="JNG38" s="3901"/>
      <c r="JNH38" s="3901"/>
      <c r="JNI38" s="3901"/>
      <c r="JNJ38" s="3901"/>
      <c r="JNK38" s="3901"/>
      <c r="JNL38" s="3901"/>
      <c r="JNM38" s="3901"/>
      <c r="JNN38" s="3901"/>
      <c r="JNO38" s="3901"/>
      <c r="JNP38" s="3901"/>
      <c r="JNQ38" s="3901"/>
      <c r="JNR38" s="3901"/>
      <c r="JNS38" s="3901"/>
      <c r="JNT38" s="3901"/>
      <c r="JNU38" s="3901"/>
      <c r="JNV38" s="3901"/>
      <c r="JNW38" s="3901"/>
      <c r="JNX38" s="3901"/>
      <c r="JNY38" s="3901"/>
      <c r="JNZ38" s="3901"/>
      <c r="JOA38" s="3901"/>
      <c r="JOB38" s="3901"/>
      <c r="JOC38" s="3901"/>
      <c r="JOD38" s="3901"/>
      <c r="JOE38" s="3901"/>
      <c r="JOF38" s="3901"/>
      <c r="JOG38" s="3901"/>
      <c r="JOH38" s="3901"/>
      <c r="JOI38" s="3901"/>
      <c r="JOJ38" s="3901"/>
      <c r="JOK38" s="3901"/>
      <c r="JOL38" s="3901"/>
      <c r="JOM38" s="3901"/>
      <c r="JON38" s="3901"/>
      <c r="JOO38" s="3901"/>
      <c r="JOP38" s="3901"/>
      <c r="JOQ38" s="3901"/>
      <c r="JOR38" s="3901"/>
      <c r="JOS38" s="3901"/>
      <c r="JOT38" s="3901"/>
      <c r="JOU38" s="3901"/>
      <c r="JOV38" s="3901"/>
      <c r="JOW38" s="3901"/>
      <c r="JOX38" s="3901"/>
      <c r="JOY38" s="3901"/>
      <c r="JOZ38" s="3901"/>
      <c r="JPA38" s="3901"/>
      <c r="JPB38" s="3901"/>
      <c r="JPC38" s="3901"/>
      <c r="JPD38" s="3901"/>
      <c r="JPE38" s="3901"/>
      <c r="JPF38" s="3901"/>
      <c r="JPG38" s="3901"/>
      <c r="JPH38" s="3901"/>
      <c r="JPI38" s="3901"/>
      <c r="JPJ38" s="3901"/>
      <c r="JPK38" s="3901"/>
      <c r="JPL38" s="3901"/>
      <c r="JPM38" s="3901"/>
      <c r="JPN38" s="3901"/>
      <c r="JPO38" s="3901"/>
      <c r="JPP38" s="3901"/>
      <c r="JPQ38" s="3901"/>
      <c r="JPR38" s="3901"/>
      <c r="JPS38" s="3901"/>
      <c r="JPT38" s="3901"/>
      <c r="JPU38" s="3901"/>
      <c r="JPV38" s="3901"/>
      <c r="JPW38" s="3901"/>
      <c r="JPX38" s="3901"/>
      <c r="JPY38" s="3901"/>
      <c r="JPZ38" s="3901"/>
      <c r="JQA38" s="3901"/>
      <c r="JQB38" s="3901"/>
      <c r="JQC38" s="3901"/>
      <c r="JQD38" s="3901"/>
      <c r="JQE38" s="3901"/>
      <c r="JQF38" s="3901"/>
      <c r="JQG38" s="3901"/>
      <c r="JQH38" s="3901"/>
      <c r="JQI38" s="3901"/>
      <c r="JQJ38" s="3901"/>
      <c r="JQK38" s="3901"/>
      <c r="JQL38" s="3901"/>
      <c r="JQM38" s="3901"/>
      <c r="JQN38" s="3901"/>
      <c r="JQO38" s="3901"/>
      <c r="JQP38" s="3901"/>
      <c r="JQQ38" s="3901"/>
      <c r="JQR38" s="3901"/>
      <c r="JQS38" s="3901"/>
      <c r="JQT38" s="3901"/>
      <c r="JQU38" s="3901"/>
      <c r="JQV38" s="3901"/>
      <c r="JQW38" s="3901"/>
      <c r="JQX38" s="3901"/>
      <c r="JQY38" s="3901"/>
      <c r="JQZ38" s="3901"/>
      <c r="JRA38" s="3901"/>
      <c r="JRB38" s="3901"/>
      <c r="JRC38" s="3901"/>
      <c r="JRD38" s="3901"/>
      <c r="JRE38" s="3901"/>
      <c r="JRF38" s="3901"/>
      <c r="JRG38" s="3901"/>
      <c r="JRH38" s="3901"/>
      <c r="JRI38" s="3901"/>
      <c r="JRJ38" s="3901"/>
      <c r="JRK38" s="3901"/>
      <c r="JRL38" s="3901"/>
      <c r="JRM38" s="3901"/>
      <c r="JRN38" s="3901"/>
      <c r="JRO38" s="3901"/>
      <c r="JRP38" s="3901"/>
      <c r="JRQ38" s="3901"/>
      <c r="JRR38" s="3901"/>
      <c r="JRS38" s="3901"/>
      <c r="JRT38" s="3901"/>
      <c r="JRU38" s="3901"/>
      <c r="JRV38" s="3901"/>
      <c r="JRW38" s="3901"/>
      <c r="JRX38" s="3901"/>
      <c r="JRY38" s="3901"/>
      <c r="JRZ38" s="3901"/>
      <c r="JSA38" s="3901"/>
      <c r="JSB38" s="3901"/>
      <c r="JSC38" s="3901"/>
      <c r="JSD38" s="3901"/>
      <c r="JSE38" s="3901"/>
      <c r="JSF38" s="3901"/>
      <c r="JSG38" s="3901"/>
      <c r="JSH38" s="3901"/>
      <c r="JSI38" s="3901"/>
      <c r="JSJ38" s="3901"/>
      <c r="JSK38" s="3901"/>
      <c r="JSL38" s="3901"/>
      <c r="JSM38" s="3901"/>
      <c r="JSN38" s="3901"/>
      <c r="JSO38" s="3901"/>
      <c r="JSP38" s="3901"/>
      <c r="JSQ38" s="3901"/>
      <c r="JSR38" s="3901"/>
      <c r="JSS38" s="3901"/>
      <c r="JST38" s="3901"/>
      <c r="JSU38" s="3901"/>
      <c r="JSV38" s="3901"/>
      <c r="JSW38" s="3901"/>
      <c r="JSX38" s="3901"/>
      <c r="JSY38" s="3901"/>
      <c r="JSZ38" s="3901"/>
      <c r="JTA38" s="3901"/>
      <c r="JTB38" s="3901"/>
      <c r="JTC38" s="3901"/>
      <c r="JTD38" s="3901"/>
      <c r="JTE38" s="3901"/>
      <c r="JTF38" s="3901"/>
      <c r="JTG38" s="3901"/>
      <c r="JTH38" s="3901"/>
      <c r="JTI38" s="3901"/>
      <c r="JTJ38" s="3901"/>
      <c r="JTK38" s="3901"/>
      <c r="JTL38" s="3901"/>
      <c r="JTM38" s="3901"/>
      <c r="JTN38" s="3901"/>
      <c r="JTO38" s="3901"/>
      <c r="JTP38" s="3901"/>
      <c r="JTQ38" s="3901"/>
      <c r="JTR38" s="3901"/>
      <c r="JTS38" s="3901"/>
      <c r="JTT38" s="3901"/>
      <c r="JTU38" s="3901"/>
      <c r="JTV38" s="3901"/>
      <c r="JTW38" s="3901"/>
      <c r="JTX38" s="3901"/>
      <c r="JTY38" s="3901"/>
      <c r="JTZ38" s="3901"/>
      <c r="JUA38" s="3901"/>
      <c r="JUB38" s="3901"/>
      <c r="JUC38" s="3901"/>
      <c r="JUD38" s="3901"/>
      <c r="JUE38" s="3901"/>
      <c r="JUF38" s="3901"/>
      <c r="JUG38" s="3901"/>
      <c r="JUH38" s="3901"/>
      <c r="JUI38" s="3901"/>
      <c r="JUJ38" s="3901"/>
      <c r="JUK38" s="3901"/>
      <c r="JUL38" s="3901"/>
      <c r="JUM38" s="3901"/>
      <c r="JUN38" s="3901"/>
      <c r="JUO38" s="3901"/>
      <c r="JUP38" s="3901"/>
      <c r="JUQ38" s="3901"/>
      <c r="JUR38" s="3901"/>
      <c r="JUS38" s="3901"/>
      <c r="JUT38" s="3901"/>
      <c r="JUU38" s="3901"/>
      <c r="JUV38" s="3901"/>
      <c r="JUW38" s="3901"/>
      <c r="JUX38" s="3901"/>
      <c r="JUY38" s="3901"/>
      <c r="JUZ38" s="3901"/>
      <c r="JVA38" s="3901"/>
      <c r="JVB38" s="3901"/>
      <c r="JVC38" s="3901"/>
      <c r="JVD38" s="3901"/>
      <c r="JVE38" s="3901"/>
      <c r="JVF38" s="3901"/>
      <c r="JVG38" s="3901"/>
      <c r="JVH38" s="3901"/>
      <c r="JVI38" s="3901"/>
      <c r="JVJ38" s="3901"/>
      <c r="JVK38" s="3901"/>
      <c r="JVL38" s="3901"/>
      <c r="JVM38" s="3901"/>
      <c r="JVN38" s="3901"/>
      <c r="JVO38" s="3901"/>
      <c r="JVP38" s="3901"/>
      <c r="JVQ38" s="3901"/>
      <c r="JVR38" s="3901"/>
      <c r="JVS38" s="3901"/>
      <c r="JVT38" s="3901"/>
      <c r="JVU38" s="3901"/>
      <c r="JVV38" s="3901"/>
      <c r="JVW38" s="3901"/>
      <c r="JVX38" s="3901"/>
      <c r="JVY38" s="3901"/>
      <c r="JVZ38" s="3901"/>
      <c r="JWA38" s="3901"/>
      <c r="JWB38" s="3901"/>
      <c r="JWC38" s="3901"/>
      <c r="JWD38" s="3901"/>
      <c r="JWE38" s="3901"/>
      <c r="JWF38" s="3901"/>
      <c r="JWG38" s="3901"/>
      <c r="JWH38" s="3901"/>
      <c r="JWI38" s="3901"/>
      <c r="JWJ38" s="3901"/>
      <c r="JWK38" s="3901"/>
      <c r="JWL38" s="3901"/>
      <c r="JWM38" s="3901"/>
      <c r="JWN38" s="3901"/>
      <c r="JWO38" s="3901"/>
      <c r="JWP38" s="3901"/>
      <c r="JWQ38" s="3901"/>
      <c r="JWR38" s="3901"/>
      <c r="JWS38" s="3901"/>
      <c r="JWT38" s="3901"/>
      <c r="JWU38" s="3901"/>
      <c r="JWV38" s="3901"/>
      <c r="JWW38" s="3901"/>
      <c r="JWX38" s="3901"/>
      <c r="JWY38" s="3901"/>
      <c r="JWZ38" s="3901"/>
      <c r="JXA38" s="3901"/>
      <c r="JXB38" s="3901"/>
      <c r="JXC38" s="3901"/>
      <c r="JXD38" s="3901"/>
      <c r="JXE38" s="3901"/>
      <c r="JXF38" s="3901"/>
      <c r="JXG38" s="3901"/>
      <c r="JXH38" s="3901"/>
      <c r="JXI38" s="3901"/>
      <c r="JXJ38" s="3901"/>
      <c r="JXK38" s="3901"/>
      <c r="JXL38" s="3901"/>
      <c r="JXM38" s="3901"/>
      <c r="JXN38" s="3901"/>
      <c r="JXO38" s="3901"/>
      <c r="JXP38" s="3901"/>
      <c r="JXQ38" s="3901"/>
      <c r="JXR38" s="3901"/>
      <c r="JXS38" s="3901"/>
      <c r="JXT38" s="3901"/>
      <c r="JXU38" s="3901"/>
      <c r="JXV38" s="3901"/>
      <c r="JXW38" s="3901"/>
      <c r="JXX38" s="3901"/>
      <c r="JXY38" s="3901"/>
      <c r="JXZ38" s="3901"/>
      <c r="JYA38" s="3901"/>
      <c r="JYB38" s="3901"/>
      <c r="JYC38" s="3901"/>
      <c r="JYD38" s="3901"/>
      <c r="JYE38" s="3901"/>
      <c r="JYF38" s="3901"/>
      <c r="JYG38" s="3901"/>
      <c r="JYH38" s="3901"/>
      <c r="JYI38" s="3901"/>
      <c r="JYJ38" s="3901"/>
      <c r="JYK38" s="3901"/>
      <c r="JYL38" s="3901"/>
      <c r="JYM38" s="3901"/>
      <c r="JYN38" s="3901"/>
      <c r="JYO38" s="3901"/>
      <c r="JYP38" s="3901"/>
      <c r="JYQ38" s="3901"/>
      <c r="JYR38" s="3901"/>
      <c r="JYS38" s="3901"/>
      <c r="JYT38" s="3901"/>
      <c r="JYU38" s="3901"/>
      <c r="JYV38" s="3901"/>
      <c r="JYW38" s="3901"/>
      <c r="JYX38" s="3901"/>
      <c r="JYY38" s="3901"/>
      <c r="JYZ38" s="3901"/>
      <c r="JZA38" s="3901"/>
      <c r="JZB38" s="3901"/>
      <c r="JZC38" s="3901"/>
      <c r="JZD38" s="3901"/>
      <c r="JZE38" s="3901"/>
      <c r="JZF38" s="3901"/>
      <c r="JZG38" s="3901"/>
      <c r="JZH38" s="3901"/>
      <c r="JZI38" s="3901"/>
      <c r="JZJ38" s="3901"/>
      <c r="JZK38" s="3901"/>
      <c r="JZL38" s="3901"/>
      <c r="JZM38" s="3901"/>
      <c r="JZN38" s="3901"/>
      <c r="JZO38" s="3901"/>
      <c r="JZP38" s="3901"/>
      <c r="JZQ38" s="3901"/>
      <c r="JZR38" s="3901"/>
      <c r="JZS38" s="3901"/>
      <c r="JZT38" s="3901"/>
      <c r="JZU38" s="3901"/>
      <c r="JZV38" s="3901"/>
      <c r="JZW38" s="3901"/>
      <c r="JZX38" s="3901"/>
      <c r="JZY38" s="3901"/>
      <c r="JZZ38" s="3901"/>
      <c r="KAA38" s="3901"/>
      <c r="KAB38" s="3901"/>
      <c r="KAC38" s="3901"/>
      <c r="KAD38" s="3901"/>
      <c r="KAE38" s="3901"/>
      <c r="KAF38" s="3901"/>
      <c r="KAG38" s="3901"/>
      <c r="KAH38" s="3901"/>
      <c r="KAI38" s="3901"/>
      <c r="KAJ38" s="3901"/>
      <c r="KAK38" s="3901"/>
      <c r="KAL38" s="3901"/>
      <c r="KAM38" s="3901"/>
      <c r="KAN38" s="3901"/>
      <c r="KAO38" s="3901"/>
      <c r="KAP38" s="3901"/>
      <c r="KAQ38" s="3901"/>
      <c r="KAR38" s="3901"/>
      <c r="KAS38" s="3901"/>
      <c r="KAT38" s="3901"/>
      <c r="KAU38" s="3901"/>
      <c r="KAV38" s="3901"/>
      <c r="KAW38" s="3901"/>
      <c r="KAX38" s="3901"/>
      <c r="KAY38" s="3901"/>
      <c r="KAZ38" s="3901"/>
      <c r="KBA38" s="3901"/>
      <c r="KBB38" s="3901"/>
      <c r="KBC38" s="3901"/>
      <c r="KBD38" s="3901"/>
      <c r="KBE38" s="3901"/>
      <c r="KBF38" s="3901"/>
      <c r="KBG38" s="3901"/>
      <c r="KBH38" s="3901"/>
      <c r="KBI38" s="3901"/>
      <c r="KBJ38" s="3901"/>
      <c r="KBK38" s="3901"/>
      <c r="KBL38" s="3901"/>
      <c r="KBM38" s="3901"/>
      <c r="KBN38" s="3901"/>
      <c r="KBO38" s="3901"/>
      <c r="KBP38" s="3901"/>
      <c r="KBQ38" s="3901"/>
      <c r="KBR38" s="3901"/>
      <c r="KBS38" s="3901"/>
      <c r="KBT38" s="3901"/>
      <c r="KBU38" s="3901"/>
      <c r="KBV38" s="3901"/>
      <c r="KBW38" s="3901"/>
      <c r="KBX38" s="3901"/>
      <c r="KBY38" s="3901"/>
      <c r="KBZ38" s="3901"/>
      <c r="KCA38" s="3901"/>
      <c r="KCB38" s="3901"/>
      <c r="KCC38" s="3901"/>
      <c r="KCD38" s="3901"/>
      <c r="KCE38" s="3901"/>
      <c r="KCF38" s="3901"/>
      <c r="KCG38" s="3901"/>
      <c r="KCH38" s="3901"/>
      <c r="KCI38" s="3901"/>
      <c r="KCJ38" s="3901"/>
      <c r="KCK38" s="3901"/>
      <c r="KCL38" s="3901"/>
      <c r="KCM38" s="3901"/>
      <c r="KCN38" s="3901"/>
      <c r="KCO38" s="3901"/>
      <c r="KCP38" s="3901"/>
      <c r="KCQ38" s="3901"/>
      <c r="KCR38" s="3901"/>
      <c r="KCS38" s="3901"/>
      <c r="KCT38" s="3901"/>
      <c r="KCU38" s="3901"/>
      <c r="KCV38" s="3901"/>
      <c r="KCW38" s="3901"/>
      <c r="KCX38" s="3901"/>
      <c r="KCY38" s="3901"/>
      <c r="KCZ38" s="3901"/>
      <c r="KDA38" s="3901"/>
      <c r="KDB38" s="3901"/>
      <c r="KDC38" s="3901"/>
      <c r="KDD38" s="3901"/>
      <c r="KDE38" s="3901"/>
      <c r="KDF38" s="3901"/>
      <c r="KDG38" s="3901"/>
      <c r="KDH38" s="3901"/>
      <c r="KDI38" s="3901"/>
      <c r="KDJ38" s="3901"/>
      <c r="KDK38" s="3901"/>
      <c r="KDL38" s="3901"/>
      <c r="KDM38" s="3901"/>
      <c r="KDN38" s="3901"/>
      <c r="KDO38" s="3901"/>
      <c r="KDP38" s="3901"/>
      <c r="KDQ38" s="3901"/>
      <c r="KDR38" s="3901"/>
      <c r="KDS38" s="3901"/>
      <c r="KDT38" s="3901"/>
      <c r="KDU38" s="3901"/>
      <c r="KDV38" s="3901"/>
      <c r="KDW38" s="3901"/>
      <c r="KDX38" s="3901"/>
      <c r="KDY38" s="3901"/>
      <c r="KDZ38" s="3901"/>
      <c r="KEA38" s="3901"/>
      <c r="KEB38" s="3901"/>
      <c r="KEC38" s="3901"/>
      <c r="KED38" s="3901"/>
      <c r="KEE38" s="3901"/>
      <c r="KEF38" s="3901"/>
      <c r="KEG38" s="3901"/>
      <c r="KEH38" s="3901"/>
      <c r="KEI38" s="3901"/>
      <c r="KEJ38" s="3901"/>
      <c r="KEK38" s="3901"/>
      <c r="KEL38" s="3901"/>
      <c r="KEM38" s="3901"/>
      <c r="KEN38" s="3901"/>
      <c r="KEO38" s="3901"/>
      <c r="KEP38" s="3901"/>
      <c r="KEQ38" s="3901"/>
      <c r="KER38" s="3901"/>
      <c r="KES38" s="3901"/>
      <c r="KET38" s="3901"/>
      <c r="KEU38" s="3901"/>
      <c r="KEV38" s="3901"/>
      <c r="KEW38" s="3901"/>
      <c r="KEX38" s="3901"/>
      <c r="KEY38" s="3901"/>
      <c r="KEZ38" s="3901"/>
      <c r="KFA38" s="3901"/>
      <c r="KFB38" s="3901"/>
      <c r="KFC38" s="3901"/>
      <c r="KFD38" s="3901"/>
      <c r="KFE38" s="3901"/>
      <c r="KFF38" s="3901"/>
      <c r="KFG38" s="3901"/>
      <c r="KFH38" s="3901"/>
      <c r="KFI38" s="3901"/>
      <c r="KFJ38" s="3901"/>
      <c r="KFK38" s="3901"/>
      <c r="KFL38" s="3901"/>
      <c r="KFM38" s="3901"/>
      <c r="KFN38" s="3901"/>
      <c r="KFO38" s="3901"/>
      <c r="KFP38" s="3901"/>
      <c r="KFQ38" s="3901"/>
      <c r="KFR38" s="3901"/>
      <c r="KFS38" s="3901"/>
      <c r="KFT38" s="3901"/>
      <c r="KFU38" s="3901"/>
      <c r="KFV38" s="3901"/>
      <c r="KFW38" s="3901"/>
      <c r="KFX38" s="3901"/>
      <c r="KFY38" s="3901"/>
      <c r="KFZ38" s="3901"/>
      <c r="KGA38" s="3901"/>
      <c r="KGB38" s="3901"/>
      <c r="KGC38" s="3901"/>
      <c r="KGD38" s="3901"/>
      <c r="KGE38" s="3901"/>
      <c r="KGF38" s="3901"/>
      <c r="KGG38" s="3901"/>
      <c r="KGH38" s="3901"/>
      <c r="KGI38" s="3901"/>
      <c r="KGJ38" s="3901"/>
      <c r="KGK38" s="3901"/>
      <c r="KGL38" s="3901"/>
      <c r="KGM38" s="3901"/>
      <c r="KGN38" s="3901"/>
      <c r="KGO38" s="3901"/>
      <c r="KGP38" s="3901"/>
      <c r="KGQ38" s="3901"/>
      <c r="KGR38" s="3901"/>
      <c r="KGS38" s="3901"/>
      <c r="KGT38" s="3901"/>
      <c r="KGU38" s="3901"/>
      <c r="KGV38" s="3901"/>
      <c r="KGW38" s="3901"/>
      <c r="KGX38" s="3901"/>
      <c r="KGY38" s="3901"/>
      <c r="KGZ38" s="3901"/>
      <c r="KHA38" s="3901"/>
      <c r="KHB38" s="3901"/>
      <c r="KHC38" s="3901"/>
      <c r="KHD38" s="3901"/>
      <c r="KHE38" s="3901"/>
      <c r="KHF38" s="3901"/>
      <c r="KHG38" s="3901"/>
      <c r="KHH38" s="3901"/>
      <c r="KHI38" s="3901"/>
      <c r="KHJ38" s="3901"/>
      <c r="KHK38" s="3901"/>
      <c r="KHL38" s="3901"/>
      <c r="KHM38" s="3901"/>
      <c r="KHN38" s="3901"/>
      <c r="KHO38" s="3901"/>
      <c r="KHP38" s="3901"/>
      <c r="KHQ38" s="3901"/>
      <c r="KHR38" s="3901"/>
      <c r="KHS38" s="3901"/>
      <c r="KHT38" s="3901"/>
      <c r="KHU38" s="3901"/>
      <c r="KHV38" s="3901"/>
      <c r="KHW38" s="3901"/>
      <c r="KHX38" s="3901"/>
      <c r="KHY38" s="3901"/>
      <c r="KHZ38" s="3901"/>
      <c r="KIA38" s="3901"/>
      <c r="KIB38" s="3901"/>
      <c r="KIC38" s="3901"/>
      <c r="KID38" s="3901"/>
      <c r="KIE38" s="3901"/>
      <c r="KIF38" s="3901"/>
      <c r="KIG38" s="3901"/>
      <c r="KIH38" s="3901"/>
      <c r="KII38" s="3901"/>
      <c r="KIJ38" s="3901"/>
      <c r="KIK38" s="3901"/>
      <c r="KIL38" s="3901"/>
      <c r="KIM38" s="3901"/>
      <c r="KIN38" s="3901"/>
      <c r="KIO38" s="3901"/>
      <c r="KIP38" s="3901"/>
      <c r="KIQ38" s="3901"/>
      <c r="KIR38" s="3901"/>
      <c r="KIS38" s="3901"/>
      <c r="KIT38" s="3901"/>
      <c r="KIU38" s="3901"/>
      <c r="KIV38" s="3901"/>
      <c r="KIW38" s="3901"/>
      <c r="KIX38" s="3901"/>
      <c r="KIY38" s="3901"/>
      <c r="KIZ38" s="3901"/>
      <c r="KJA38" s="3901"/>
      <c r="KJB38" s="3901"/>
      <c r="KJC38" s="3901"/>
      <c r="KJD38" s="3901"/>
      <c r="KJE38" s="3901"/>
      <c r="KJF38" s="3901"/>
      <c r="KJG38" s="3901"/>
      <c r="KJH38" s="3901"/>
      <c r="KJI38" s="3901"/>
      <c r="KJJ38" s="3901"/>
      <c r="KJK38" s="3901"/>
      <c r="KJL38" s="3901"/>
      <c r="KJM38" s="3901"/>
      <c r="KJN38" s="3901"/>
      <c r="KJO38" s="3901"/>
      <c r="KJP38" s="3901"/>
      <c r="KJQ38" s="3901"/>
      <c r="KJR38" s="3901"/>
      <c r="KJS38" s="3901"/>
      <c r="KJT38" s="3901"/>
      <c r="KJU38" s="3901"/>
      <c r="KJV38" s="3901"/>
      <c r="KJW38" s="3901"/>
      <c r="KJX38" s="3901"/>
      <c r="KJY38" s="3901"/>
      <c r="KJZ38" s="3901"/>
      <c r="KKA38" s="3901"/>
      <c r="KKB38" s="3901"/>
      <c r="KKC38" s="3901"/>
      <c r="KKD38" s="3901"/>
      <c r="KKE38" s="3901"/>
      <c r="KKF38" s="3901"/>
      <c r="KKG38" s="3901"/>
      <c r="KKH38" s="3901"/>
      <c r="KKI38" s="3901"/>
      <c r="KKJ38" s="3901"/>
      <c r="KKK38" s="3901"/>
      <c r="KKL38" s="3901"/>
      <c r="KKM38" s="3901"/>
      <c r="KKN38" s="3901"/>
      <c r="KKO38" s="3901"/>
      <c r="KKP38" s="3901"/>
      <c r="KKQ38" s="3901"/>
      <c r="KKR38" s="3901"/>
      <c r="KKS38" s="3901"/>
      <c r="KKT38" s="3901"/>
      <c r="KKU38" s="3901"/>
      <c r="KKV38" s="3901"/>
      <c r="KKW38" s="3901"/>
      <c r="KKX38" s="3901"/>
      <c r="KKY38" s="3901"/>
      <c r="KKZ38" s="3901"/>
      <c r="KLA38" s="3901"/>
      <c r="KLB38" s="3901"/>
      <c r="KLC38" s="3901"/>
      <c r="KLD38" s="3901"/>
      <c r="KLE38" s="3901"/>
      <c r="KLF38" s="3901"/>
      <c r="KLG38" s="3901"/>
      <c r="KLH38" s="3901"/>
      <c r="KLI38" s="3901"/>
      <c r="KLJ38" s="3901"/>
      <c r="KLK38" s="3901"/>
      <c r="KLL38" s="3901"/>
      <c r="KLM38" s="3901"/>
      <c r="KLN38" s="3901"/>
      <c r="KLO38" s="3901"/>
      <c r="KLP38" s="3901"/>
      <c r="KLQ38" s="3901"/>
      <c r="KLR38" s="3901"/>
      <c r="KLS38" s="3901"/>
      <c r="KLT38" s="3901"/>
      <c r="KLU38" s="3901"/>
      <c r="KLV38" s="3901"/>
      <c r="KLW38" s="3901"/>
      <c r="KLX38" s="3901"/>
      <c r="KLY38" s="3901"/>
      <c r="KLZ38" s="3901"/>
      <c r="KMA38" s="3901"/>
      <c r="KMB38" s="3901"/>
      <c r="KMC38" s="3901"/>
      <c r="KMD38" s="3901"/>
      <c r="KME38" s="3901"/>
      <c r="KMF38" s="3901"/>
      <c r="KMG38" s="3901"/>
      <c r="KMH38" s="3901"/>
      <c r="KMI38" s="3901"/>
      <c r="KMJ38" s="3901"/>
      <c r="KMK38" s="3901"/>
      <c r="KML38" s="3901"/>
      <c r="KMM38" s="3901"/>
      <c r="KMN38" s="3901"/>
      <c r="KMO38" s="3901"/>
      <c r="KMP38" s="3901"/>
      <c r="KMQ38" s="3901"/>
      <c r="KMR38" s="3901"/>
      <c r="KMS38" s="3901"/>
      <c r="KMT38" s="3901"/>
      <c r="KMU38" s="3901"/>
      <c r="KMV38" s="3901"/>
      <c r="KMW38" s="3901"/>
      <c r="KMX38" s="3901"/>
      <c r="KMY38" s="3901"/>
      <c r="KMZ38" s="3901"/>
      <c r="KNA38" s="3901"/>
      <c r="KNB38" s="3901"/>
      <c r="KNC38" s="3901"/>
      <c r="KND38" s="3901"/>
      <c r="KNE38" s="3901"/>
      <c r="KNF38" s="3901"/>
      <c r="KNG38" s="3901"/>
      <c r="KNH38" s="3901"/>
      <c r="KNI38" s="3901"/>
      <c r="KNJ38" s="3901"/>
      <c r="KNK38" s="3901"/>
      <c r="KNL38" s="3901"/>
      <c r="KNM38" s="3901"/>
      <c r="KNN38" s="3901"/>
      <c r="KNO38" s="3901"/>
      <c r="KNP38" s="3901"/>
      <c r="KNQ38" s="3901"/>
      <c r="KNR38" s="3901"/>
      <c r="KNS38" s="3901"/>
      <c r="KNT38" s="3901"/>
      <c r="KNU38" s="3901"/>
      <c r="KNV38" s="3901"/>
      <c r="KNW38" s="3901"/>
      <c r="KNX38" s="3901"/>
      <c r="KNY38" s="3901"/>
      <c r="KNZ38" s="3901"/>
      <c r="KOA38" s="3901"/>
      <c r="KOB38" s="3901"/>
      <c r="KOC38" s="3901"/>
      <c r="KOD38" s="3901"/>
      <c r="KOE38" s="3901"/>
      <c r="KOF38" s="3901"/>
      <c r="KOG38" s="3901"/>
      <c r="KOH38" s="3901"/>
      <c r="KOI38" s="3901"/>
      <c r="KOJ38" s="3901"/>
      <c r="KOK38" s="3901"/>
      <c r="KOL38" s="3901"/>
      <c r="KOM38" s="3901"/>
      <c r="KON38" s="3901"/>
      <c r="KOO38" s="3901"/>
      <c r="KOP38" s="3901"/>
      <c r="KOQ38" s="3901"/>
      <c r="KOR38" s="3901"/>
      <c r="KOS38" s="3901"/>
      <c r="KOT38" s="3901"/>
      <c r="KOU38" s="3901"/>
      <c r="KOV38" s="3901"/>
      <c r="KOW38" s="3901"/>
      <c r="KOX38" s="3901"/>
      <c r="KOY38" s="3901"/>
      <c r="KOZ38" s="3901"/>
      <c r="KPA38" s="3901"/>
      <c r="KPB38" s="3901"/>
      <c r="KPC38" s="3901"/>
      <c r="KPD38" s="3901"/>
      <c r="KPE38" s="3901"/>
      <c r="KPF38" s="3901"/>
      <c r="KPG38" s="3901"/>
      <c r="KPH38" s="3901"/>
      <c r="KPI38" s="3901"/>
      <c r="KPJ38" s="3901"/>
      <c r="KPK38" s="3901"/>
      <c r="KPL38" s="3901"/>
      <c r="KPM38" s="3901"/>
      <c r="KPN38" s="3901"/>
      <c r="KPO38" s="3901"/>
      <c r="KPP38" s="3901"/>
      <c r="KPQ38" s="3901"/>
      <c r="KPR38" s="3901"/>
      <c r="KPS38" s="3901"/>
      <c r="KPT38" s="3901"/>
      <c r="KPU38" s="3901"/>
      <c r="KPV38" s="3901"/>
      <c r="KPW38" s="3901"/>
      <c r="KPX38" s="3901"/>
      <c r="KPY38" s="3901"/>
      <c r="KPZ38" s="3901"/>
      <c r="KQA38" s="3901"/>
      <c r="KQB38" s="3901"/>
      <c r="KQC38" s="3901"/>
      <c r="KQD38" s="3901"/>
      <c r="KQE38" s="3901"/>
      <c r="KQF38" s="3901"/>
      <c r="KQG38" s="3901"/>
      <c r="KQH38" s="3901"/>
      <c r="KQI38" s="3901"/>
      <c r="KQJ38" s="3901"/>
      <c r="KQK38" s="3901"/>
      <c r="KQL38" s="3901"/>
      <c r="KQM38" s="3901"/>
      <c r="KQN38" s="3901"/>
      <c r="KQO38" s="3901"/>
      <c r="KQP38" s="3901"/>
      <c r="KQQ38" s="3901"/>
      <c r="KQR38" s="3901"/>
      <c r="KQS38" s="3901"/>
      <c r="KQT38" s="3901"/>
      <c r="KQU38" s="3901"/>
      <c r="KQV38" s="3901"/>
      <c r="KQW38" s="3901"/>
      <c r="KQX38" s="3901"/>
      <c r="KQY38" s="3901"/>
      <c r="KQZ38" s="3901"/>
      <c r="KRA38" s="3901"/>
      <c r="KRB38" s="3901"/>
      <c r="KRC38" s="3901"/>
      <c r="KRD38" s="3901"/>
      <c r="KRE38" s="3901"/>
      <c r="KRF38" s="3901"/>
      <c r="KRG38" s="3901"/>
      <c r="KRH38" s="3901"/>
      <c r="KRI38" s="3901"/>
      <c r="KRJ38" s="3901"/>
      <c r="KRK38" s="3901"/>
      <c r="KRL38" s="3901"/>
      <c r="KRM38" s="3901"/>
      <c r="KRN38" s="3901"/>
      <c r="KRO38" s="3901"/>
      <c r="KRP38" s="3901"/>
      <c r="KRQ38" s="3901"/>
      <c r="KRR38" s="3901"/>
      <c r="KRS38" s="3901"/>
      <c r="KRT38" s="3901"/>
      <c r="KRU38" s="3901"/>
      <c r="KRV38" s="3901"/>
      <c r="KRW38" s="3901"/>
      <c r="KRX38" s="3901"/>
      <c r="KRY38" s="3901"/>
      <c r="KRZ38" s="3901"/>
      <c r="KSA38" s="3901"/>
      <c r="KSB38" s="3901"/>
      <c r="KSC38" s="3901"/>
      <c r="KSD38" s="3901"/>
      <c r="KSE38" s="3901"/>
      <c r="KSF38" s="3901"/>
      <c r="KSG38" s="3901"/>
      <c r="KSH38" s="3901"/>
      <c r="KSI38" s="3901"/>
      <c r="KSJ38" s="3901"/>
      <c r="KSK38" s="3901"/>
      <c r="KSL38" s="3901"/>
      <c r="KSM38" s="3901"/>
      <c r="KSN38" s="3901"/>
      <c r="KSO38" s="3901"/>
      <c r="KSP38" s="3901"/>
      <c r="KSQ38" s="3901"/>
      <c r="KSR38" s="3901"/>
      <c r="KSS38" s="3901"/>
      <c r="KST38" s="3901"/>
      <c r="KSU38" s="3901"/>
      <c r="KSV38" s="3901"/>
      <c r="KSW38" s="3901"/>
      <c r="KSX38" s="3901"/>
      <c r="KSY38" s="3901"/>
      <c r="KSZ38" s="3901"/>
      <c r="KTA38" s="3901"/>
      <c r="KTB38" s="3901"/>
      <c r="KTC38" s="3901"/>
      <c r="KTD38" s="3901"/>
      <c r="KTE38" s="3901"/>
      <c r="KTF38" s="3901"/>
      <c r="KTG38" s="3901"/>
      <c r="KTH38" s="3901"/>
      <c r="KTI38" s="3901"/>
      <c r="KTJ38" s="3901"/>
      <c r="KTK38" s="3901"/>
      <c r="KTL38" s="3901"/>
      <c r="KTM38" s="3901"/>
      <c r="KTN38" s="3901"/>
      <c r="KTO38" s="3901"/>
      <c r="KTP38" s="3901"/>
      <c r="KTQ38" s="3901"/>
      <c r="KTR38" s="3901"/>
      <c r="KTS38" s="3901"/>
      <c r="KTT38" s="3901"/>
      <c r="KTU38" s="3901"/>
      <c r="KTV38" s="3901"/>
      <c r="KTW38" s="3901"/>
      <c r="KTX38" s="3901"/>
      <c r="KTY38" s="3901"/>
      <c r="KTZ38" s="3901"/>
      <c r="KUA38" s="3901"/>
      <c r="KUB38" s="3901"/>
      <c r="KUC38" s="3901"/>
      <c r="KUD38" s="3901"/>
      <c r="KUE38" s="3901"/>
      <c r="KUF38" s="3901"/>
      <c r="KUG38" s="3901"/>
      <c r="KUH38" s="3901"/>
      <c r="KUI38" s="3901"/>
      <c r="KUJ38" s="3901"/>
      <c r="KUK38" s="3901"/>
      <c r="KUL38" s="3901"/>
      <c r="KUM38" s="3901"/>
      <c r="KUN38" s="3901"/>
      <c r="KUO38" s="3901"/>
      <c r="KUP38" s="3901"/>
      <c r="KUQ38" s="3901"/>
      <c r="KUR38" s="3901"/>
      <c r="KUS38" s="3901"/>
      <c r="KUT38" s="3901"/>
      <c r="KUU38" s="3901"/>
      <c r="KUV38" s="3901"/>
      <c r="KUW38" s="3901"/>
      <c r="KUX38" s="3901"/>
      <c r="KUY38" s="3901"/>
      <c r="KUZ38" s="3901"/>
      <c r="KVA38" s="3901"/>
      <c r="KVB38" s="3901"/>
      <c r="KVC38" s="3901"/>
      <c r="KVD38" s="3901"/>
      <c r="KVE38" s="3901"/>
      <c r="KVF38" s="3901"/>
      <c r="KVG38" s="3901"/>
      <c r="KVH38" s="3901"/>
      <c r="KVI38" s="3901"/>
      <c r="KVJ38" s="3901"/>
      <c r="KVK38" s="3901"/>
      <c r="KVL38" s="3901"/>
      <c r="KVM38" s="3901"/>
      <c r="KVN38" s="3901"/>
      <c r="KVO38" s="3901"/>
      <c r="KVP38" s="3901"/>
      <c r="KVQ38" s="3901"/>
      <c r="KVR38" s="3901"/>
      <c r="KVS38" s="3901"/>
      <c r="KVT38" s="3901"/>
      <c r="KVU38" s="3901"/>
      <c r="KVV38" s="3901"/>
      <c r="KVW38" s="3901"/>
      <c r="KVX38" s="3901"/>
      <c r="KVY38" s="3901"/>
      <c r="KVZ38" s="3901"/>
      <c r="KWA38" s="3901"/>
      <c r="KWB38" s="3901"/>
      <c r="KWC38" s="3901"/>
      <c r="KWD38" s="3901"/>
      <c r="KWE38" s="3901"/>
      <c r="KWF38" s="3901"/>
      <c r="KWG38" s="3901"/>
      <c r="KWH38" s="3901"/>
      <c r="KWI38" s="3901"/>
      <c r="KWJ38" s="3901"/>
      <c r="KWK38" s="3901"/>
      <c r="KWL38" s="3901"/>
      <c r="KWM38" s="3901"/>
      <c r="KWN38" s="3901"/>
      <c r="KWO38" s="3901"/>
      <c r="KWP38" s="3901"/>
      <c r="KWQ38" s="3901"/>
      <c r="KWR38" s="3901"/>
      <c r="KWS38" s="3901"/>
      <c r="KWT38" s="3901"/>
      <c r="KWU38" s="3901"/>
      <c r="KWV38" s="3901"/>
      <c r="KWW38" s="3901"/>
      <c r="KWX38" s="3901"/>
      <c r="KWY38" s="3901"/>
      <c r="KWZ38" s="3901"/>
      <c r="KXA38" s="3901"/>
      <c r="KXB38" s="3901"/>
      <c r="KXC38" s="3901"/>
      <c r="KXD38" s="3901"/>
      <c r="KXE38" s="3901"/>
      <c r="KXF38" s="3901"/>
      <c r="KXG38" s="3901"/>
      <c r="KXH38" s="3901"/>
      <c r="KXI38" s="3901"/>
      <c r="KXJ38" s="3901"/>
      <c r="KXK38" s="3901"/>
      <c r="KXL38" s="3901"/>
      <c r="KXM38" s="3901"/>
      <c r="KXN38" s="3901"/>
      <c r="KXO38" s="3901"/>
      <c r="KXP38" s="3901"/>
      <c r="KXQ38" s="3901"/>
      <c r="KXR38" s="3901"/>
      <c r="KXS38" s="3901"/>
      <c r="KXT38" s="3901"/>
      <c r="KXU38" s="3901"/>
      <c r="KXV38" s="3901"/>
      <c r="KXW38" s="3901"/>
      <c r="KXX38" s="3901"/>
      <c r="KXY38" s="3901"/>
      <c r="KXZ38" s="3901"/>
      <c r="KYA38" s="3901"/>
      <c r="KYB38" s="3901"/>
      <c r="KYC38" s="3901"/>
      <c r="KYD38" s="3901"/>
      <c r="KYE38" s="3901"/>
      <c r="KYF38" s="3901"/>
      <c r="KYG38" s="3901"/>
      <c r="KYH38" s="3901"/>
      <c r="KYI38" s="3901"/>
      <c r="KYJ38" s="3901"/>
      <c r="KYK38" s="3901"/>
      <c r="KYL38" s="3901"/>
      <c r="KYM38" s="3901"/>
      <c r="KYN38" s="3901"/>
      <c r="KYO38" s="3901"/>
      <c r="KYP38" s="3901"/>
      <c r="KYQ38" s="3901"/>
      <c r="KYR38" s="3901"/>
      <c r="KYS38" s="3901"/>
      <c r="KYT38" s="3901"/>
      <c r="KYU38" s="3901"/>
      <c r="KYV38" s="3901"/>
      <c r="KYW38" s="3901"/>
      <c r="KYX38" s="3901"/>
      <c r="KYY38" s="3901"/>
      <c r="KYZ38" s="3901"/>
      <c r="KZA38" s="3901"/>
      <c r="KZB38" s="3901"/>
      <c r="KZC38" s="3901"/>
      <c r="KZD38" s="3901"/>
      <c r="KZE38" s="3901"/>
      <c r="KZF38" s="3901"/>
      <c r="KZG38" s="3901"/>
      <c r="KZH38" s="3901"/>
      <c r="KZI38" s="3901"/>
      <c r="KZJ38" s="3901"/>
      <c r="KZK38" s="3901"/>
      <c r="KZL38" s="3901"/>
      <c r="KZM38" s="3901"/>
      <c r="KZN38" s="3901"/>
      <c r="KZO38" s="3901"/>
      <c r="KZP38" s="3901"/>
      <c r="KZQ38" s="3901"/>
      <c r="KZR38" s="3901"/>
      <c r="KZS38" s="3901"/>
      <c r="KZT38" s="3901"/>
      <c r="KZU38" s="3901"/>
      <c r="KZV38" s="3901"/>
      <c r="KZW38" s="3901"/>
      <c r="KZX38" s="3901"/>
      <c r="KZY38" s="3901"/>
      <c r="KZZ38" s="3901"/>
      <c r="LAA38" s="3901"/>
      <c r="LAB38" s="3901"/>
      <c r="LAC38" s="3901"/>
      <c r="LAD38" s="3901"/>
      <c r="LAE38" s="3901"/>
      <c r="LAF38" s="3901"/>
      <c r="LAG38" s="3901"/>
      <c r="LAH38" s="3901"/>
      <c r="LAI38" s="3901"/>
      <c r="LAJ38" s="3901"/>
      <c r="LAK38" s="3901"/>
      <c r="LAL38" s="3901"/>
      <c r="LAM38" s="3901"/>
      <c r="LAN38" s="3901"/>
      <c r="LAO38" s="3901"/>
      <c r="LAP38" s="3901"/>
      <c r="LAQ38" s="3901"/>
      <c r="LAR38" s="3901"/>
      <c r="LAS38" s="3901"/>
      <c r="LAT38" s="3901"/>
      <c r="LAU38" s="3901"/>
      <c r="LAV38" s="3901"/>
      <c r="LAW38" s="3901"/>
      <c r="LAX38" s="3901"/>
      <c r="LAY38" s="3901"/>
      <c r="LAZ38" s="3901"/>
      <c r="LBA38" s="3901"/>
      <c r="LBB38" s="3901"/>
      <c r="LBC38" s="3901"/>
      <c r="LBD38" s="3901"/>
      <c r="LBE38" s="3901"/>
      <c r="LBF38" s="3901"/>
      <c r="LBG38" s="3901"/>
      <c r="LBH38" s="3901"/>
      <c r="LBI38" s="3901"/>
      <c r="LBJ38" s="3901"/>
      <c r="LBK38" s="3901"/>
      <c r="LBL38" s="3901"/>
      <c r="LBM38" s="3901"/>
      <c r="LBN38" s="3901"/>
      <c r="LBO38" s="3901"/>
      <c r="LBP38" s="3901"/>
      <c r="LBQ38" s="3901"/>
      <c r="LBR38" s="3901"/>
      <c r="LBS38" s="3901"/>
      <c r="LBT38" s="3901"/>
      <c r="LBU38" s="3901"/>
      <c r="LBV38" s="3901"/>
      <c r="LBW38" s="3901"/>
      <c r="LBX38" s="3901"/>
      <c r="LBY38" s="3901"/>
      <c r="LBZ38" s="3901"/>
      <c r="LCA38" s="3901"/>
      <c r="LCB38" s="3901"/>
      <c r="LCC38" s="3901"/>
      <c r="LCD38" s="3901"/>
      <c r="LCE38" s="3901"/>
      <c r="LCF38" s="3901"/>
      <c r="LCG38" s="3901"/>
      <c r="LCH38" s="3901"/>
      <c r="LCI38" s="3901"/>
      <c r="LCJ38" s="3901"/>
      <c r="LCK38" s="3901"/>
      <c r="LCL38" s="3901"/>
      <c r="LCM38" s="3901"/>
      <c r="LCN38" s="3901"/>
      <c r="LCO38" s="3901"/>
      <c r="LCP38" s="3901"/>
      <c r="LCQ38" s="3901"/>
      <c r="LCR38" s="3901"/>
      <c r="LCS38" s="3901"/>
      <c r="LCT38" s="3901"/>
      <c r="LCU38" s="3901"/>
      <c r="LCV38" s="3901"/>
      <c r="LCW38" s="3901"/>
      <c r="LCX38" s="3901"/>
      <c r="LCY38" s="3901"/>
      <c r="LCZ38" s="3901"/>
      <c r="LDA38" s="3901"/>
      <c r="LDB38" s="3901"/>
      <c r="LDC38" s="3901"/>
      <c r="LDD38" s="3901"/>
      <c r="LDE38" s="3901"/>
      <c r="LDF38" s="3901"/>
      <c r="LDG38" s="3901"/>
      <c r="LDH38" s="3901"/>
      <c r="LDI38" s="3901"/>
      <c r="LDJ38" s="3901"/>
      <c r="LDK38" s="3901"/>
      <c r="LDL38" s="3901"/>
      <c r="LDM38" s="3901"/>
      <c r="LDN38" s="3901"/>
      <c r="LDO38" s="3901"/>
      <c r="LDP38" s="3901"/>
      <c r="LDQ38" s="3901"/>
      <c r="LDR38" s="3901"/>
      <c r="LDS38" s="3901"/>
      <c r="LDT38" s="3901"/>
      <c r="LDU38" s="3901"/>
      <c r="LDV38" s="3901"/>
      <c r="LDW38" s="3901"/>
      <c r="LDX38" s="3901"/>
      <c r="LDY38" s="3901"/>
      <c r="LDZ38" s="3901"/>
      <c r="LEA38" s="3901"/>
      <c r="LEB38" s="3901"/>
      <c r="LEC38" s="3901"/>
      <c r="LED38" s="3901"/>
      <c r="LEE38" s="3901"/>
      <c r="LEF38" s="3901"/>
      <c r="LEG38" s="3901"/>
      <c r="LEH38" s="3901"/>
      <c r="LEI38" s="3901"/>
      <c r="LEJ38" s="3901"/>
      <c r="LEK38" s="3901"/>
      <c r="LEL38" s="3901"/>
      <c r="LEM38" s="3901"/>
      <c r="LEN38" s="3901"/>
      <c r="LEO38" s="3901"/>
      <c r="LEP38" s="3901"/>
      <c r="LEQ38" s="3901"/>
      <c r="LER38" s="3901"/>
      <c r="LES38" s="3901"/>
      <c r="LET38" s="3901"/>
      <c r="LEU38" s="3901"/>
      <c r="LEV38" s="3901"/>
      <c r="LEW38" s="3901"/>
      <c r="LEX38" s="3901"/>
      <c r="LEY38" s="3901"/>
      <c r="LEZ38" s="3901"/>
      <c r="LFA38" s="3901"/>
      <c r="LFB38" s="3901"/>
      <c r="LFC38" s="3901"/>
      <c r="LFD38" s="3901"/>
      <c r="LFE38" s="3901"/>
      <c r="LFF38" s="3901"/>
      <c r="LFG38" s="3901"/>
      <c r="LFH38" s="3901"/>
      <c r="LFI38" s="3901"/>
      <c r="LFJ38" s="3901"/>
      <c r="LFK38" s="3901"/>
      <c r="LFL38" s="3901"/>
      <c r="LFM38" s="3901"/>
      <c r="LFN38" s="3901"/>
      <c r="LFO38" s="3901"/>
      <c r="LFP38" s="3901"/>
      <c r="LFQ38" s="3901"/>
      <c r="LFR38" s="3901"/>
      <c r="LFS38" s="3901"/>
      <c r="LFT38" s="3901"/>
      <c r="LFU38" s="3901"/>
      <c r="LFV38" s="3901"/>
      <c r="LFW38" s="3901"/>
      <c r="LFX38" s="3901"/>
      <c r="LFY38" s="3901"/>
      <c r="LFZ38" s="3901"/>
      <c r="LGA38" s="3901"/>
      <c r="LGB38" s="3901"/>
      <c r="LGC38" s="3901"/>
      <c r="LGD38" s="3901"/>
      <c r="LGE38" s="3901"/>
      <c r="LGF38" s="3901"/>
      <c r="LGG38" s="3901"/>
      <c r="LGH38" s="3901"/>
      <c r="LGI38" s="3901"/>
      <c r="LGJ38" s="3901"/>
      <c r="LGK38" s="3901"/>
      <c r="LGL38" s="3901"/>
      <c r="LGM38" s="3901"/>
      <c r="LGN38" s="3901"/>
      <c r="LGO38" s="3901"/>
      <c r="LGP38" s="3901"/>
      <c r="LGQ38" s="3901"/>
      <c r="LGR38" s="3901"/>
      <c r="LGS38" s="3901"/>
      <c r="LGT38" s="3901"/>
      <c r="LGU38" s="3901"/>
      <c r="LGV38" s="3901"/>
      <c r="LGW38" s="3901"/>
      <c r="LGX38" s="3901"/>
      <c r="LGY38" s="3901"/>
      <c r="LGZ38" s="3901"/>
      <c r="LHA38" s="3901"/>
      <c r="LHB38" s="3901"/>
      <c r="LHC38" s="3901"/>
      <c r="LHD38" s="3901"/>
      <c r="LHE38" s="3901"/>
      <c r="LHF38" s="3901"/>
      <c r="LHG38" s="3901"/>
      <c r="LHH38" s="3901"/>
      <c r="LHI38" s="3901"/>
      <c r="LHJ38" s="3901"/>
      <c r="LHK38" s="3901"/>
      <c r="LHL38" s="3901"/>
      <c r="LHM38" s="3901"/>
      <c r="LHN38" s="3901"/>
      <c r="LHO38" s="3901"/>
      <c r="LHP38" s="3901"/>
      <c r="LHQ38" s="3901"/>
      <c r="LHR38" s="3901"/>
      <c r="LHS38" s="3901"/>
      <c r="LHT38" s="3901"/>
      <c r="LHU38" s="3901"/>
      <c r="LHV38" s="3901"/>
      <c r="LHW38" s="3901"/>
      <c r="LHX38" s="3901"/>
      <c r="LHY38" s="3901"/>
      <c r="LHZ38" s="3901"/>
      <c r="LIA38" s="3901"/>
      <c r="LIB38" s="3901"/>
      <c r="LIC38" s="3901"/>
      <c r="LID38" s="3901"/>
      <c r="LIE38" s="3901"/>
      <c r="LIF38" s="3901"/>
      <c r="LIG38" s="3901"/>
      <c r="LIH38" s="3901"/>
      <c r="LII38" s="3901"/>
      <c r="LIJ38" s="3901"/>
      <c r="LIK38" s="3901"/>
      <c r="LIL38" s="3901"/>
      <c r="LIM38" s="3901"/>
      <c r="LIN38" s="3901"/>
      <c r="LIO38" s="3901"/>
      <c r="LIP38" s="3901"/>
      <c r="LIQ38" s="3901"/>
      <c r="LIR38" s="3901"/>
      <c r="LIS38" s="3901"/>
      <c r="LIT38" s="3901"/>
      <c r="LIU38" s="3901"/>
      <c r="LIV38" s="3901"/>
      <c r="LIW38" s="3901"/>
      <c r="LIX38" s="3901"/>
      <c r="LIY38" s="3901"/>
      <c r="LIZ38" s="3901"/>
      <c r="LJA38" s="3901"/>
      <c r="LJB38" s="3901"/>
      <c r="LJC38" s="3901"/>
      <c r="LJD38" s="3901"/>
      <c r="LJE38" s="3901"/>
      <c r="LJF38" s="3901"/>
      <c r="LJG38" s="3901"/>
      <c r="LJH38" s="3901"/>
      <c r="LJI38" s="3901"/>
      <c r="LJJ38" s="3901"/>
      <c r="LJK38" s="3901"/>
      <c r="LJL38" s="3901"/>
      <c r="LJM38" s="3901"/>
      <c r="LJN38" s="3901"/>
      <c r="LJO38" s="3901"/>
      <c r="LJP38" s="3901"/>
      <c r="LJQ38" s="3901"/>
      <c r="LJR38" s="3901"/>
      <c r="LJS38" s="3901"/>
      <c r="LJT38" s="3901"/>
      <c r="LJU38" s="3901"/>
      <c r="LJV38" s="3901"/>
      <c r="LJW38" s="3901"/>
      <c r="LJX38" s="3901"/>
      <c r="LJY38" s="3901"/>
      <c r="LJZ38" s="3901"/>
      <c r="LKA38" s="3901"/>
      <c r="LKB38" s="3901"/>
      <c r="LKC38" s="3901"/>
      <c r="LKD38" s="3901"/>
      <c r="LKE38" s="3901"/>
      <c r="LKF38" s="3901"/>
      <c r="LKG38" s="3901"/>
      <c r="LKH38" s="3901"/>
      <c r="LKI38" s="3901"/>
      <c r="LKJ38" s="3901"/>
      <c r="LKK38" s="3901"/>
      <c r="LKL38" s="3901"/>
      <c r="LKM38" s="3901"/>
      <c r="LKN38" s="3901"/>
      <c r="LKO38" s="3901"/>
      <c r="LKP38" s="3901"/>
      <c r="LKQ38" s="3901"/>
      <c r="LKR38" s="3901"/>
      <c r="LKS38" s="3901"/>
      <c r="LKT38" s="3901"/>
      <c r="LKU38" s="3901"/>
      <c r="LKV38" s="3901"/>
      <c r="LKW38" s="3901"/>
      <c r="LKX38" s="3901"/>
      <c r="LKY38" s="3901"/>
      <c r="LKZ38" s="3901"/>
      <c r="LLA38" s="3901"/>
      <c r="LLB38" s="3901"/>
      <c r="LLC38" s="3901"/>
      <c r="LLD38" s="3901"/>
      <c r="LLE38" s="3901"/>
      <c r="LLF38" s="3901"/>
      <c r="LLG38" s="3901"/>
      <c r="LLH38" s="3901"/>
      <c r="LLI38" s="3901"/>
      <c r="LLJ38" s="3901"/>
      <c r="LLK38" s="3901"/>
      <c r="LLL38" s="3901"/>
      <c r="LLM38" s="3901"/>
      <c r="LLN38" s="3901"/>
      <c r="LLO38" s="3901"/>
      <c r="LLP38" s="3901"/>
      <c r="LLQ38" s="3901"/>
      <c r="LLR38" s="3901"/>
      <c r="LLS38" s="3901"/>
      <c r="LLT38" s="3901"/>
      <c r="LLU38" s="3901"/>
      <c r="LLV38" s="3901"/>
      <c r="LLW38" s="3901"/>
      <c r="LLX38" s="3901"/>
      <c r="LLY38" s="3901"/>
      <c r="LLZ38" s="3901"/>
      <c r="LMA38" s="3901"/>
      <c r="LMB38" s="3901"/>
      <c r="LMC38" s="3901"/>
      <c r="LMD38" s="3901"/>
      <c r="LME38" s="3901"/>
      <c r="LMF38" s="3901"/>
      <c r="LMG38" s="3901"/>
      <c r="LMH38" s="3901"/>
      <c r="LMI38" s="3901"/>
      <c r="LMJ38" s="3901"/>
      <c r="LMK38" s="3901"/>
      <c r="LML38" s="3901"/>
      <c r="LMM38" s="3901"/>
      <c r="LMN38" s="3901"/>
      <c r="LMO38" s="3901"/>
      <c r="LMP38" s="3901"/>
      <c r="LMQ38" s="3901"/>
      <c r="LMR38" s="3901"/>
      <c r="LMS38" s="3901"/>
      <c r="LMT38" s="3901"/>
      <c r="LMU38" s="3901"/>
      <c r="LMV38" s="3901"/>
      <c r="LMW38" s="3901"/>
      <c r="LMX38" s="3901"/>
      <c r="LMY38" s="3901"/>
      <c r="LMZ38" s="3901"/>
      <c r="LNA38" s="3901"/>
      <c r="LNB38" s="3901"/>
      <c r="LNC38" s="3901"/>
      <c r="LND38" s="3901"/>
      <c r="LNE38" s="3901"/>
      <c r="LNF38" s="3901"/>
      <c r="LNG38" s="3901"/>
      <c r="LNH38" s="3901"/>
      <c r="LNI38" s="3901"/>
      <c r="LNJ38" s="3901"/>
      <c r="LNK38" s="3901"/>
      <c r="LNL38" s="3901"/>
      <c r="LNM38" s="3901"/>
      <c r="LNN38" s="3901"/>
      <c r="LNO38" s="3901"/>
      <c r="LNP38" s="3901"/>
      <c r="LNQ38" s="3901"/>
      <c r="LNR38" s="3901"/>
      <c r="LNS38" s="3901"/>
      <c r="LNT38" s="3901"/>
      <c r="LNU38" s="3901"/>
      <c r="LNV38" s="3901"/>
      <c r="LNW38" s="3901"/>
      <c r="LNX38" s="3901"/>
      <c r="LNY38" s="3901"/>
      <c r="LNZ38" s="3901"/>
      <c r="LOA38" s="3901"/>
      <c r="LOB38" s="3901"/>
      <c r="LOC38" s="3901"/>
      <c r="LOD38" s="3901"/>
      <c r="LOE38" s="3901"/>
      <c r="LOF38" s="3901"/>
      <c r="LOG38" s="3901"/>
      <c r="LOH38" s="3901"/>
      <c r="LOI38" s="3901"/>
      <c r="LOJ38" s="3901"/>
      <c r="LOK38" s="3901"/>
      <c r="LOL38" s="3901"/>
      <c r="LOM38" s="3901"/>
      <c r="LON38" s="3901"/>
      <c r="LOO38" s="3901"/>
      <c r="LOP38" s="3901"/>
      <c r="LOQ38" s="3901"/>
      <c r="LOR38" s="3901"/>
      <c r="LOS38" s="3901"/>
      <c r="LOT38" s="3901"/>
      <c r="LOU38" s="3901"/>
      <c r="LOV38" s="3901"/>
      <c r="LOW38" s="3901"/>
      <c r="LOX38" s="3901"/>
      <c r="LOY38" s="3901"/>
      <c r="LOZ38" s="3901"/>
      <c r="LPA38" s="3901"/>
      <c r="LPB38" s="3901"/>
      <c r="LPC38" s="3901"/>
      <c r="LPD38" s="3901"/>
      <c r="LPE38" s="3901"/>
      <c r="LPF38" s="3901"/>
      <c r="LPG38" s="3901"/>
      <c r="LPH38" s="3901"/>
      <c r="LPI38" s="3901"/>
      <c r="LPJ38" s="3901"/>
      <c r="LPK38" s="3901"/>
      <c r="LPL38" s="3901"/>
      <c r="LPM38" s="3901"/>
      <c r="LPN38" s="3901"/>
      <c r="LPO38" s="3901"/>
      <c r="LPP38" s="3901"/>
      <c r="LPQ38" s="3901"/>
      <c r="LPR38" s="3901"/>
      <c r="LPS38" s="3901"/>
      <c r="LPT38" s="3901"/>
      <c r="LPU38" s="3901"/>
      <c r="LPV38" s="3901"/>
      <c r="LPW38" s="3901"/>
      <c r="LPX38" s="3901"/>
      <c r="LPY38" s="3901"/>
      <c r="LPZ38" s="3901"/>
      <c r="LQA38" s="3901"/>
      <c r="LQB38" s="3901"/>
      <c r="LQC38" s="3901"/>
      <c r="LQD38" s="3901"/>
      <c r="LQE38" s="3901"/>
      <c r="LQF38" s="3901"/>
      <c r="LQG38" s="3901"/>
      <c r="LQH38" s="3901"/>
      <c r="LQI38" s="3901"/>
      <c r="LQJ38" s="3901"/>
      <c r="LQK38" s="3901"/>
      <c r="LQL38" s="3901"/>
      <c r="LQM38" s="3901"/>
      <c r="LQN38" s="3901"/>
      <c r="LQO38" s="3901"/>
      <c r="LQP38" s="3901"/>
      <c r="LQQ38" s="3901"/>
      <c r="LQR38" s="3901"/>
      <c r="LQS38" s="3901"/>
      <c r="LQT38" s="3901"/>
      <c r="LQU38" s="3901"/>
      <c r="LQV38" s="3901"/>
      <c r="LQW38" s="3901"/>
      <c r="LQX38" s="3901"/>
      <c r="LQY38" s="3901"/>
      <c r="LQZ38" s="3901"/>
      <c r="LRA38" s="3901"/>
      <c r="LRB38" s="3901"/>
      <c r="LRC38" s="3901"/>
      <c r="LRD38" s="3901"/>
      <c r="LRE38" s="3901"/>
      <c r="LRF38" s="3901"/>
      <c r="LRG38" s="3901"/>
      <c r="LRH38" s="3901"/>
      <c r="LRI38" s="3901"/>
      <c r="LRJ38" s="3901"/>
      <c r="LRK38" s="3901"/>
      <c r="LRL38" s="3901"/>
      <c r="LRM38" s="3901"/>
      <c r="LRN38" s="3901"/>
      <c r="LRO38" s="3901"/>
      <c r="LRP38" s="3901"/>
      <c r="LRQ38" s="3901"/>
      <c r="LRR38" s="3901"/>
      <c r="LRS38" s="3901"/>
      <c r="LRT38" s="3901"/>
      <c r="LRU38" s="3901"/>
      <c r="LRV38" s="3901"/>
      <c r="LRW38" s="3901"/>
      <c r="LRX38" s="3901"/>
      <c r="LRY38" s="3901"/>
      <c r="LRZ38" s="3901"/>
      <c r="LSA38" s="3901"/>
      <c r="LSB38" s="3901"/>
      <c r="LSC38" s="3901"/>
      <c r="LSD38" s="3901"/>
      <c r="LSE38" s="3901"/>
      <c r="LSF38" s="3901"/>
      <c r="LSG38" s="3901"/>
      <c r="LSH38" s="3901"/>
      <c r="LSI38" s="3901"/>
      <c r="LSJ38" s="3901"/>
      <c r="LSK38" s="3901"/>
      <c r="LSL38" s="3901"/>
      <c r="LSM38" s="3901"/>
      <c r="LSN38" s="3901"/>
      <c r="LSO38" s="3901"/>
      <c r="LSP38" s="3901"/>
      <c r="LSQ38" s="3901"/>
      <c r="LSR38" s="3901"/>
      <c r="LSS38" s="3901"/>
      <c r="LST38" s="3901"/>
      <c r="LSU38" s="3901"/>
      <c r="LSV38" s="3901"/>
      <c r="LSW38" s="3901"/>
      <c r="LSX38" s="3901"/>
      <c r="LSY38" s="3901"/>
      <c r="LSZ38" s="3901"/>
      <c r="LTA38" s="3901"/>
      <c r="LTB38" s="3901"/>
      <c r="LTC38" s="3901"/>
      <c r="LTD38" s="3901"/>
      <c r="LTE38" s="3901"/>
      <c r="LTF38" s="3901"/>
      <c r="LTG38" s="3901"/>
      <c r="LTH38" s="3901"/>
      <c r="LTI38" s="3901"/>
      <c r="LTJ38" s="3901"/>
      <c r="LTK38" s="3901"/>
      <c r="LTL38" s="3901"/>
      <c r="LTM38" s="3901"/>
      <c r="LTN38" s="3901"/>
      <c r="LTO38" s="3901"/>
      <c r="LTP38" s="3901"/>
      <c r="LTQ38" s="3901"/>
      <c r="LTR38" s="3901"/>
      <c r="LTS38" s="3901"/>
      <c r="LTT38" s="3901"/>
      <c r="LTU38" s="3901"/>
      <c r="LTV38" s="3901"/>
      <c r="LTW38" s="3901"/>
      <c r="LTX38" s="3901"/>
      <c r="LTY38" s="3901"/>
      <c r="LTZ38" s="3901"/>
      <c r="LUA38" s="3901"/>
      <c r="LUB38" s="3901"/>
      <c r="LUC38" s="3901"/>
      <c r="LUD38" s="3901"/>
      <c r="LUE38" s="3901"/>
      <c r="LUF38" s="3901"/>
      <c r="LUG38" s="3901"/>
      <c r="LUH38" s="3901"/>
      <c r="LUI38" s="3901"/>
      <c r="LUJ38" s="3901"/>
      <c r="LUK38" s="3901"/>
      <c r="LUL38" s="3901"/>
      <c r="LUM38" s="3901"/>
      <c r="LUN38" s="3901"/>
      <c r="LUO38" s="3901"/>
      <c r="LUP38" s="3901"/>
      <c r="LUQ38" s="3901"/>
      <c r="LUR38" s="3901"/>
      <c r="LUS38" s="3901"/>
      <c r="LUT38" s="3901"/>
      <c r="LUU38" s="3901"/>
      <c r="LUV38" s="3901"/>
      <c r="LUW38" s="3901"/>
      <c r="LUX38" s="3901"/>
      <c r="LUY38" s="3901"/>
      <c r="LUZ38" s="3901"/>
      <c r="LVA38" s="3901"/>
      <c r="LVB38" s="3901"/>
      <c r="LVC38" s="3901"/>
      <c r="LVD38" s="3901"/>
      <c r="LVE38" s="3901"/>
      <c r="LVF38" s="3901"/>
      <c r="LVG38" s="3901"/>
      <c r="LVH38" s="3901"/>
      <c r="LVI38" s="3901"/>
      <c r="LVJ38" s="3901"/>
      <c r="LVK38" s="3901"/>
      <c r="LVL38" s="3901"/>
      <c r="LVM38" s="3901"/>
      <c r="LVN38" s="3901"/>
      <c r="LVO38" s="3901"/>
      <c r="LVP38" s="3901"/>
      <c r="LVQ38" s="3901"/>
      <c r="LVR38" s="3901"/>
      <c r="LVS38" s="3901"/>
      <c r="LVT38" s="3901"/>
      <c r="LVU38" s="3901"/>
      <c r="LVV38" s="3901"/>
      <c r="LVW38" s="3901"/>
      <c r="LVX38" s="3901"/>
      <c r="LVY38" s="3901"/>
      <c r="LVZ38" s="3901"/>
      <c r="LWA38" s="3901"/>
      <c r="LWB38" s="3901"/>
      <c r="LWC38" s="3901"/>
      <c r="LWD38" s="3901"/>
      <c r="LWE38" s="3901"/>
      <c r="LWF38" s="3901"/>
      <c r="LWG38" s="3901"/>
      <c r="LWH38" s="3901"/>
      <c r="LWI38" s="3901"/>
      <c r="LWJ38" s="3901"/>
      <c r="LWK38" s="3901"/>
      <c r="LWL38" s="3901"/>
      <c r="LWM38" s="3901"/>
      <c r="LWN38" s="3901"/>
      <c r="LWO38" s="3901"/>
      <c r="LWP38" s="3901"/>
      <c r="LWQ38" s="3901"/>
      <c r="LWR38" s="3901"/>
      <c r="LWS38" s="3901"/>
      <c r="LWT38" s="3901"/>
      <c r="LWU38" s="3901"/>
      <c r="LWV38" s="3901"/>
      <c r="LWW38" s="3901"/>
      <c r="LWX38" s="3901"/>
      <c r="LWY38" s="3901"/>
      <c r="LWZ38" s="3901"/>
      <c r="LXA38" s="3901"/>
      <c r="LXB38" s="3901"/>
      <c r="LXC38" s="3901"/>
      <c r="LXD38" s="3901"/>
      <c r="LXE38" s="3901"/>
      <c r="LXF38" s="3901"/>
      <c r="LXG38" s="3901"/>
      <c r="LXH38" s="3901"/>
      <c r="LXI38" s="3901"/>
      <c r="LXJ38" s="3901"/>
      <c r="LXK38" s="3901"/>
      <c r="LXL38" s="3901"/>
      <c r="LXM38" s="3901"/>
      <c r="LXN38" s="3901"/>
      <c r="LXO38" s="3901"/>
      <c r="LXP38" s="3901"/>
      <c r="LXQ38" s="3901"/>
      <c r="LXR38" s="3901"/>
      <c r="LXS38" s="3901"/>
      <c r="LXT38" s="3901"/>
      <c r="LXU38" s="3901"/>
      <c r="LXV38" s="3901"/>
      <c r="LXW38" s="3901"/>
      <c r="LXX38" s="3901"/>
      <c r="LXY38" s="3901"/>
      <c r="LXZ38" s="3901"/>
      <c r="LYA38" s="3901"/>
      <c r="LYB38" s="3901"/>
      <c r="LYC38" s="3901"/>
      <c r="LYD38" s="3901"/>
      <c r="LYE38" s="3901"/>
      <c r="LYF38" s="3901"/>
      <c r="LYG38" s="3901"/>
      <c r="LYH38" s="3901"/>
      <c r="LYI38" s="3901"/>
      <c r="LYJ38" s="3901"/>
      <c r="LYK38" s="3901"/>
      <c r="LYL38" s="3901"/>
      <c r="LYM38" s="3901"/>
      <c r="LYN38" s="3901"/>
      <c r="LYO38" s="3901"/>
      <c r="LYP38" s="3901"/>
      <c r="LYQ38" s="3901"/>
      <c r="LYR38" s="3901"/>
      <c r="LYS38" s="3901"/>
      <c r="LYT38" s="3901"/>
      <c r="LYU38" s="3901"/>
      <c r="LYV38" s="3901"/>
      <c r="LYW38" s="3901"/>
      <c r="LYX38" s="3901"/>
      <c r="LYY38" s="3901"/>
      <c r="LYZ38" s="3901"/>
      <c r="LZA38" s="3901"/>
      <c r="LZB38" s="3901"/>
      <c r="LZC38" s="3901"/>
      <c r="LZD38" s="3901"/>
      <c r="LZE38" s="3901"/>
      <c r="LZF38" s="3901"/>
      <c r="LZG38" s="3901"/>
      <c r="LZH38" s="3901"/>
      <c r="LZI38" s="3901"/>
      <c r="LZJ38" s="3901"/>
      <c r="LZK38" s="3901"/>
      <c r="LZL38" s="3901"/>
      <c r="LZM38" s="3901"/>
      <c r="LZN38" s="3901"/>
      <c r="LZO38" s="3901"/>
      <c r="LZP38" s="3901"/>
      <c r="LZQ38" s="3901"/>
      <c r="LZR38" s="3901"/>
      <c r="LZS38" s="3901"/>
      <c r="LZT38" s="3901"/>
      <c r="LZU38" s="3901"/>
      <c r="LZV38" s="3901"/>
      <c r="LZW38" s="3901"/>
      <c r="LZX38" s="3901"/>
      <c r="LZY38" s="3901"/>
      <c r="LZZ38" s="3901"/>
      <c r="MAA38" s="3901"/>
      <c r="MAB38" s="3901"/>
      <c r="MAC38" s="3901"/>
      <c r="MAD38" s="3901"/>
      <c r="MAE38" s="3901"/>
      <c r="MAF38" s="3901"/>
      <c r="MAG38" s="3901"/>
      <c r="MAH38" s="3901"/>
      <c r="MAI38" s="3901"/>
      <c r="MAJ38" s="3901"/>
      <c r="MAK38" s="3901"/>
      <c r="MAL38" s="3901"/>
      <c r="MAM38" s="3901"/>
      <c r="MAN38" s="3901"/>
      <c r="MAO38" s="3901"/>
      <c r="MAP38" s="3901"/>
      <c r="MAQ38" s="3901"/>
      <c r="MAR38" s="3901"/>
      <c r="MAS38" s="3901"/>
      <c r="MAT38" s="3901"/>
      <c r="MAU38" s="3901"/>
      <c r="MAV38" s="3901"/>
      <c r="MAW38" s="3901"/>
      <c r="MAX38" s="3901"/>
      <c r="MAY38" s="3901"/>
      <c r="MAZ38" s="3901"/>
      <c r="MBA38" s="3901"/>
      <c r="MBB38" s="3901"/>
      <c r="MBC38" s="3901"/>
      <c r="MBD38" s="3901"/>
      <c r="MBE38" s="3901"/>
      <c r="MBF38" s="3901"/>
      <c r="MBG38" s="3901"/>
      <c r="MBH38" s="3901"/>
      <c r="MBI38" s="3901"/>
      <c r="MBJ38" s="3901"/>
      <c r="MBK38" s="3901"/>
      <c r="MBL38" s="3901"/>
      <c r="MBM38" s="3901"/>
      <c r="MBN38" s="3901"/>
      <c r="MBO38" s="3901"/>
      <c r="MBP38" s="3901"/>
      <c r="MBQ38" s="3901"/>
      <c r="MBR38" s="3901"/>
      <c r="MBS38" s="3901"/>
      <c r="MBT38" s="3901"/>
      <c r="MBU38" s="3901"/>
      <c r="MBV38" s="3901"/>
      <c r="MBW38" s="3901"/>
      <c r="MBX38" s="3901"/>
      <c r="MBY38" s="3901"/>
      <c r="MBZ38" s="3901"/>
      <c r="MCA38" s="3901"/>
      <c r="MCB38" s="3901"/>
      <c r="MCC38" s="3901"/>
      <c r="MCD38" s="3901"/>
      <c r="MCE38" s="3901"/>
      <c r="MCF38" s="3901"/>
      <c r="MCG38" s="3901"/>
      <c r="MCH38" s="3901"/>
      <c r="MCI38" s="3901"/>
      <c r="MCJ38" s="3901"/>
      <c r="MCK38" s="3901"/>
      <c r="MCL38" s="3901"/>
      <c r="MCM38" s="3901"/>
      <c r="MCN38" s="3901"/>
      <c r="MCO38" s="3901"/>
      <c r="MCP38" s="3901"/>
      <c r="MCQ38" s="3901"/>
      <c r="MCR38" s="3901"/>
      <c r="MCS38" s="3901"/>
      <c r="MCT38" s="3901"/>
      <c r="MCU38" s="3901"/>
      <c r="MCV38" s="3901"/>
      <c r="MCW38" s="3901"/>
      <c r="MCX38" s="3901"/>
      <c r="MCY38" s="3901"/>
      <c r="MCZ38" s="3901"/>
      <c r="MDA38" s="3901"/>
      <c r="MDB38" s="3901"/>
      <c r="MDC38" s="3901"/>
      <c r="MDD38" s="3901"/>
      <c r="MDE38" s="3901"/>
      <c r="MDF38" s="3901"/>
      <c r="MDG38" s="3901"/>
      <c r="MDH38" s="3901"/>
      <c r="MDI38" s="3901"/>
      <c r="MDJ38" s="3901"/>
      <c r="MDK38" s="3901"/>
      <c r="MDL38" s="3901"/>
      <c r="MDM38" s="3901"/>
      <c r="MDN38" s="3901"/>
      <c r="MDO38" s="3901"/>
      <c r="MDP38" s="3901"/>
      <c r="MDQ38" s="3901"/>
      <c r="MDR38" s="3901"/>
      <c r="MDS38" s="3901"/>
      <c r="MDT38" s="3901"/>
      <c r="MDU38" s="3901"/>
      <c r="MDV38" s="3901"/>
      <c r="MDW38" s="3901"/>
      <c r="MDX38" s="3901"/>
      <c r="MDY38" s="3901"/>
      <c r="MDZ38" s="3901"/>
      <c r="MEA38" s="3901"/>
      <c r="MEB38" s="3901"/>
      <c r="MEC38" s="3901"/>
      <c r="MED38" s="3901"/>
      <c r="MEE38" s="3901"/>
      <c r="MEF38" s="3901"/>
      <c r="MEG38" s="3901"/>
      <c r="MEH38" s="3901"/>
      <c r="MEI38" s="3901"/>
      <c r="MEJ38" s="3901"/>
      <c r="MEK38" s="3901"/>
      <c r="MEL38" s="3901"/>
      <c r="MEM38" s="3901"/>
      <c r="MEN38" s="3901"/>
      <c r="MEO38" s="3901"/>
      <c r="MEP38" s="3901"/>
      <c r="MEQ38" s="3901"/>
      <c r="MER38" s="3901"/>
      <c r="MES38" s="3901"/>
      <c r="MET38" s="3901"/>
      <c r="MEU38" s="3901"/>
      <c r="MEV38" s="3901"/>
      <c r="MEW38" s="3901"/>
      <c r="MEX38" s="3901"/>
      <c r="MEY38" s="3901"/>
      <c r="MEZ38" s="3901"/>
      <c r="MFA38" s="3901"/>
      <c r="MFB38" s="3901"/>
      <c r="MFC38" s="3901"/>
      <c r="MFD38" s="3901"/>
      <c r="MFE38" s="3901"/>
      <c r="MFF38" s="3901"/>
      <c r="MFG38" s="3901"/>
      <c r="MFH38" s="3901"/>
      <c r="MFI38" s="3901"/>
      <c r="MFJ38" s="3901"/>
      <c r="MFK38" s="3901"/>
      <c r="MFL38" s="3901"/>
      <c r="MFM38" s="3901"/>
      <c r="MFN38" s="3901"/>
      <c r="MFO38" s="3901"/>
      <c r="MFP38" s="3901"/>
      <c r="MFQ38" s="3901"/>
      <c r="MFR38" s="3901"/>
      <c r="MFS38" s="3901"/>
      <c r="MFT38" s="3901"/>
      <c r="MFU38" s="3901"/>
      <c r="MFV38" s="3901"/>
      <c r="MFW38" s="3901"/>
      <c r="MFX38" s="3901"/>
      <c r="MFY38" s="3901"/>
      <c r="MFZ38" s="3901"/>
      <c r="MGA38" s="3901"/>
      <c r="MGB38" s="3901"/>
      <c r="MGC38" s="3901"/>
      <c r="MGD38" s="3901"/>
      <c r="MGE38" s="3901"/>
      <c r="MGF38" s="3901"/>
      <c r="MGG38" s="3901"/>
      <c r="MGH38" s="3901"/>
      <c r="MGI38" s="3901"/>
      <c r="MGJ38" s="3901"/>
      <c r="MGK38" s="3901"/>
      <c r="MGL38" s="3901"/>
      <c r="MGM38" s="3901"/>
      <c r="MGN38" s="3901"/>
      <c r="MGO38" s="3901"/>
      <c r="MGP38" s="3901"/>
      <c r="MGQ38" s="3901"/>
      <c r="MGR38" s="3901"/>
      <c r="MGS38" s="3901"/>
      <c r="MGT38" s="3901"/>
      <c r="MGU38" s="3901"/>
      <c r="MGV38" s="3901"/>
      <c r="MGW38" s="3901"/>
      <c r="MGX38" s="3901"/>
      <c r="MGY38" s="3901"/>
      <c r="MGZ38" s="3901"/>
      <c r="MHA38" s="3901"/>
      <c r="MHB38" s="3901"/>
      <c r="MHC38" s="3901"/>
      <c r="MHD38" s="3901"/>
      <c r="MHE38" s="3901"/>
      <c r="MHF38" s="3901"/>
      <c r="MHG38" s="3901"/>
      <c r="MHH38" s="3901"/>
      <c r="MHI38" s="3901"/>
      <c r="MHJ38" s="3901"/>
      <c r="MHK38" s="3901"/>
      <c r="MHL38" s="3901"/>
      <c r="MHM38" s="3901"/>
      <c r="MHN38" s="3901"/>
      <c r="MHO38" s="3901"/>
      <c r="MHP38" s="3901"/>
      <c r="MHQ38" s="3901"/>
      <c r="MHR38" s="3901"/>
      <c r="MHS38" s="3901"/>
      <c r="MHT38" s="3901"/>
      <c r="MHU38" s="3901"/>
      <c r="MHV38" s="3901"/>
      <c r="MHW38" s="3901"/>
      <c r="MHX38" s="3901"/>
      <c r="MHY38" s="3901"/>
      <c r="MHZ38" s="3901"/>
      <c r="MIA38" s="3901"/>
      <c r="MIB38" s="3901"/>
      <c r="MIC38" s="3901"/>
      <c r="MID38" s="3901"/>
      <c r="MIE38" s="3901"/>
      <c r="MIF38" s="3901"/>
      <c r="MIG38" s="3901"/>
      <c r="MIH38" s="3901"/>
      <c r="MII38" s="3901"/>
      <c r="MIJ38" s="3901"/>
      <c r="MIK38" s="3901"/>
      <c r="MIL38" s="3901"/>
      <c r="MIM38" s="3901"/>
      <c r="MIN38" s="3901"/>
      <c r="MIO38" s="3901"/>
      <c r="MIP38" s="3901"/>
      <c r="MIQ38" s="3901"/>
      <c r="MIR38" s="3901"/>
      <c r="MIS38" s="3901"/>
      <c r="MIT38" s="3901"/>
      <c r="MIU38" s="3901"/>
      <c r="MIV38" s="3901"/>
      <c r="MIW38" s="3901"/>
      <c r="MIX38" s="3901"/>
      <c r="MIY38" s="3901"/>
      <c r="MIZ38" s="3901"/>
      <c r="MJA38" s="3901"/>
      <c r="MJB38" s="3901"/>
      <c r="MJC38" s="3901"/>
      <c r="MJD38" s="3901"/>
      <c r="MJE38" s="3901"/>
      <c r="MJF38" s="3901"/>
      <c r="MJG38" s="3901"/>
      <c r="MJH38" s="3901"/>
      <c r="MJI38" s="3901"/>
      <c r="MJJ38" s="3901"/>
      <c r="MJK38" s="3901"/>
      <c r="MJL38" s="3901"/>
      <c r="MJM38" s="3901"/>
      <c r="MJN38" s="3901"/>
      <c r="MJO38" s="3901"/>
      <c r="MJP38" s="3901"/>
      <c r="MJQ38" s="3901"/>
      <c r="MJR38" s="3901"/>
      <c r="MJS38" s="3901"/>
      <c r="MJT38" s="3901"/>
      <c r="MJU38" s="3901"/>
      <c r="MJV38" s="3901"/>
      <c r="MJW38" s="3901"/>
      <c r="MJX38" s="3901"/>
      <c r="MJY38" s="3901"/>
      <c r="MJZ38" s="3901"/>
      <c r="MKA38" s="3901"/>
      <c r="MKB38" s="3901"/>
      <c r="MKC38" s="3901"/>
      <c r="MKD38" s="3901"/>
      <c r="MKE38" s="3901"/>
      <c r="MKF38" s="3901"/>
      <c r="MKG38" s="3901"/>
      <c r="MKH38" s="3901"/>
      <c r="MKI38" s="3901"/>
      <c r="MKJ38" s="3901"/>
      <c r="MKK38" s="3901"/>
      <c r="MKL38" s="3901"/>
      <c r="MKM38" s="3901"/>
      <c r="MKN38" s="3901"/>
      <c r="MKO38" s="3901"/>
      <c r="MKP38" s="3901"/>
      <c r="MKQ38" s="3901"/>
      <c r="MKR38" s="3901"/>
      <c r="MKS38" s="3901"/>
      <c r="MKT38" s="3901"/>
      <c r="MKU38" s="3901"/>
      <c r="MKV38" s="3901"/>
      <c r="MKW38" s="3901"/>
      <c r="MKX38" s="3901"/>
      <c r="MKY38" s="3901"/>
      <c r="MKZ38" s="3901"/>
      <c r="MLA38" s="3901"/>
      <c r="MLB38" s="3901"/>
      <c r="MLC38" s="3901"/>
      <c r="MLD38" s="3901"/>
      <c r="MLE38" s="3901"/>
      <c r="MLF38" s="3901"/>
      <c r="MLG38" s="3901"/>
      <c r="MLH38" s="3901"/>
      <c r="MLI38" s="3901"/>
      <c r="MLJ38" s="3901"/>
      <c r="MLK38" s="3901"/>
      <c r="MLL38" s="3901"/>
      <c r="MLM38" s="3901"/>
      <c r="MLN38" s="3901"/>
      <c r="MLO38" s="3901"/>
      <c r="MLP38" s="3901"/>
      <c r="MLQ38" s="3901"/>
      <c r="MLR38" s="3901"/>
      <c r="MLS38" s="3901"/>
      <c r="MLT38" s="3901"/>
      <c r="MLU38" s="3901"/>
      <c r="MLV38" s="3901"/>
      <c r="MLW38" s="3901"/>
      <c r="MLX38" s="3901"/>
      <c r="MLY38" s="3901"/>
      <c r="MLZ38" s="3901"/>
      <c r="MMA38" s="3901"/>
      <c r="MMB38" s="3901"/>
      <c r="MMC38" s="3901"/>
      <c r="MMD38" s="3901"/>
      <c r="MME38" s="3901"/>
      <c r="MMF38" s="3901"/>
      <c r="MMG38" s="3901"/>
      <c r="MMH38" s="3901"/>
      <c r="MMI38" s="3901"/>
      <c r="MMJ38" s="3901"/>
      <c r="MMK38" s="3901"/>
      <c r="MML38" s="3901"/>
      <c r="MMM38" s="3901"/>
      <c r="MMN38" s="3901"/>
      <c r="MMO38" s="3901"/>
      <c r="MMP38" s="3901"/>
      <c r="MMQ38" s="3901"/>
      <c r="MMR38" s="3901"/>
      <c r="MMS38" s="3901"/>
      <c r="MMT38" s="3901"/>
      <c r="MMU38" s="3901"/>
      <c r="MMV38" s="3901"/>
      <c r="MMW38" s="3901"/>
      <c r="MMX38" s="3901"/>
      <c r="MMY38" s="3901"/>
      <c r="MMZ38" s="3901"/>
      <c r="MNA38" s="3901"/>
      <c r="MNB38" s="3901"/>
      <c r="MNC38" s="3901"/>
      <c r="MND38" s="3901"/>
      <c r="MNE38" s="3901"/>
      <c r="MNF38" s="3901"/>
      <c r="MNG38" s="3901"/>
      <c r="MNH38" s="3901"/>
      <c r="MNI38" s="3901"/>
      <c r="MNJ38" s="3901"/>
      <c r="MNK38" s="3901"/>
      <c r="MNL38" s="3901"/>
      <c r="MNM38" s="3901"/>
      <c r="MNN38" s="3901"/>
      <c r="MNO38" s="3901"/>
      <c r="MNP38" s="3901"/>
      <c r="MNQ38" s="3901"/>
      <c r="MNR38" s="3901"/>
      <c r="MNS38" s="3901"/>
      <c r="MNT38" s="3901"/>
      <c r="MNU38" s="3901"/>
      <c r="MNV38" s="3901"/>
      <c r="MNW38" s="3901"/>
      <c r="MNX38" s="3901"/>
      <c r="MNY38" s="3901"/>
      <c r="MNZ38" s="3901"/>
      <c r="MOA38" s="3901"/>
      <c r="MOB38" s="3901"/>
      <c r="MOC38" s="3901"/>
      <c r="MOD38" s="3901"/>
      <c r="MOE38" s="3901"/>
      <c r="MOF38" s="3901"/>
      <c r="MOG38" s="3901"/>
      <c r="MOH38" s="3901"/>
      <c r="MOI38" s="3901"/>
      <c r="MOJ38" s="3901"/>
      <c r="MOK38" s="3901"/>
      <c r="MOL38" s="3901"/>
      <c r="MOM38" s="3901"/>
      <c r="MON38" s="3901"/>
      <c r="MOO38" s="3901"/>
      <c r="MOP38" s="3901"/>
      <c r="MOQ38" s="3901"/>
      <c r="MOR38" s="3901"/>
      <c r="MOS38" s="3901"/>
      <c r="MOT38" s="3901"/>
      <c r="MOU38" s="3901"/>
      <c r="MOV38" s="3901"/>
      <c r="MOW38" s="3901"/>
      <c r="MOX38" s="3901"/>
      <c r="MOY38" s="3901"/>
      <c r="MOZ38" s="3901"/>
      <c r="MPA38" s="3901"/>
      <c r="MPB38" s="3901"/>
      <c r="MPC38" s="3901"/>
      <c r="MPD38" s="3901"/>
      <c r="MPE38" s="3901"/>
      <c r="MPF38" s="3901"/>
      <c r="MPG38" s="3901"/>
      <c r="MPH38" s="3901"/>
      <c r="MPI38" s="3901"/>
      <c r="MPJ38" s="3901"/>
      <c r="MPK38" s="3901"/>
      <c r="MPL38" s="3901"/>
      <c r="MPM38" s="3901"/>
      <c r="MPN38" s="3901"/>
      <c r="MPO38" s="3901"/>
      <c r="MPP38" s="3901"/>
      <c r="MPQ38" s="3901"/>
      <c r="MPR38" s="3901"/>
      <c r="MPS38" s="3901"/>
      <c r="MPT38" s="3901"/>
      <c r="MPU38" s="3901"/>
      <c r="MPV38" s="3901"/>
      <c r="MPW38" s="3901"/>
      <c r="MPX38" s="3901"/>
      <c r="MPY38" s="3901"/>
      <c r="MPZ38" s="3901"/>
      <c r="MQA38" s="3901"/>
      <c r="MQB38" s="3901"/>
      <c r="MQC38" s="3901"/>
      <c r="MQD38" s="3901"/>
      <c r="MQE38" s="3901"/>
      <c r="MQF38" s="3901"/>
      <c r="MQG38" s="3901"/>
      <c r="MQH38" s="3901"/>
      <c r="MQI38" s="3901"/>
      <c r="MQJ38" s="3901"/>
      <c r="MQK38" s="3901"/>
      <c r="MQL38" s="3901"/>
      <c r="MQM38" s="3901"/>
      <c r="MQN38" s="3901"/>
      <c r="MQO38" s="3901"/>
      <c r="MQP38" s="3901"/>
      <c r="MQQ38" s="3901"/>
      <c r="MQR38" s="3901"/>
      <c r="MQS38" s="3901"/>
      <c r="MQT38" s="3901"/>
      <c r="MQU38" s="3901"/>
      <c r="MQV38" s="3901"/>
      <c r="MQW38" s="3901"/>
      <c r="MQX38" s="3901"/>
      <c r="MQY38" s="3901"/>
      <c r="MQZ38" s="3901"/>
      <c r="MRA38" s="3901"/>
      <c r="MRB38" s="3901"/>
      <c r="MRC38" s="3901"/>
      <c r="MRD38" s="3901"/>
      <c r="MRE38" s="3901"/>
      <c r="MRF38" s="3901"/>
      <c r="MRG38" s="3901"/>
      <c r="MRH38" s="3901"/>
      <c r="MRI38" s="3901"/>
      <c r="MRJ38" s="3901"/>
      <c r="MRK38" s="3901"/>
      <c r="MRL38" s="3901"/>
      <c r="MRM38" s="3901"/>
      <c r="MRN38" s="3901"/>
      <c r="MRO38" s="3901"/>
      <c r="MRP38" s="3901"/>
      <c r="MRQ38" s="3901"/>
      <c r="MRR38" s="3901"/>
      <c r="MRS38" s="3901"/>
      <c r="MRT38" s="3901"/>
      <c r="MRU38" s="3901"/>
      <c r="MRV38" s="3901"/>
      <c r="MRW38" s="3901"/>
      <c r="MRX38" s="3901"/>
      <c r="MRY38" s="3901"/>
      <c r="MRZ38" s="3901"/>
      <c r="MSA38" s="3901"/>
      <c r="MSB38" s="3901"/>
      <c r="MSC38" s="3901"/>
      <c r="MSD38" s="3901"/>
      <c r="MSE38" s="3901"/>
      <c r="MSF38" s="3901"/>
      <c r="MSG38" s="3901"/>
      <c r="MSH38" s="3901"/>
      <c r="MSI38" s="3901"/>
      <c r="MSJ38" s="3901"/>
      <c r="MSK38" s="3901"/>
      <c r="MSL38" s="3901"/>
      <c r="MSM38" s="3901"/>
      <c r="MSN38" s="3901"/>
      <c r="MSO38" s="3901"/>
      <c r="MSP38" s="3901"/>
      <c r="MSQ38" s="3901"/>
      <c r="MSR38" s="3901"/>
      <c r="MSS38" s="3901"/>
      <c r="MST38" s="3901"/>
      <c r="MSU38" s="3901"/>
      <c r="MSV38" s="3901"/>
      <c r="MSW38" s="3901"/>
      <c r="MSX38" s="3901"/>
      <c r="MSY38" s="3901"/>
      <c r="MSZ38" s="3901"/>
      <c r="MTA38" s="3901"/>
      <c r="MTB38" s="3901"/>
      <c r="MTC38" s="3901"/>
      <c r="MTD38" s="3901"/>
      <c r="MTE38" s="3901"/>
      <c r="MTF38" s="3901"/>
      <c r="MTG38" s="3901"/>
      <c r="MTH38" s="3901"/>
      <c r="MTI38" s="3901"/>
      <c r="MTJ38" s="3901"/>
      <c r="MTK38" s="3901"/>
      <c r="MTL38" s="3901"/>
      <c r="MTM38" s="3901"/>
      <c r="MTN38" s="3901"/>
      <c r="MTO38" s="3901"/>
      <c r="MTP38" s="3901"/>
      <c r="MTQ38" s="3901"/>
      <c r="MTR38" s="3901"/>
      <c r="MTS38" s="3901"/>
      <c r="MTT38" s="3901"/>
      <c r="MTU38" s="3901"/>
      <c r="MTV38" s="3901"/>
      <c r="MTW38" s="3901"/>
      <c r="MTX38" s="3901"/>
      <c r="MTY38" s="3901"/>
      <c r="MTZ38" s="3901"/>
      <c r="MUA38" s="3901"/>
      <c r="MUB38" s="3901"/>
      <c r="MUC38" s="3901"/>
      <c r="MUD38" s="3901"/>
      <c r="MUE38" s="3901"/>
      <c r="MUF38" s="3901"/>
      <c r="MUG38" s="3901"/>
      <c r="MUH38" s="3901"/>
      <c r="MUI38" s="3901"/>
      <c r="MUJ38" s="3901"/>
      <c r="MUK38" s="3901"/>
      <c r="MUL38" s="3901"/>
      <c r="MUM38" s="3901"/>
      <c r="MUN38" s="3901"/>
      <c r="MUO38" s="3901"/>
      <c r="MUP38" s="3901"/>
      <c r="MUQ38" s="3901"/>
      <c r="MUR38" s="3901"/>
      <c r="MUS38" s="3901"/>
      <c r="MUT38" s="3901"/>
      <c r="MUU38" s="3901"/>
      <c r="MUV38" s="3901"/>
      <c r="MUW38" s="3901"/>
      <c r="MUX38" s="3901"/>
      <c r="MUY38" s="3901"/>
      <c r="MUZ38" s="3901"/>
      <c r="MVA38" s="3901"/>
      <c r="MVB38" s="3901"/>
      <c r="MVC38" s="3901"/>
      <c r="MVD38" s="3901"/>
      <c r="MVE38" s="3901"/>
      <c r="MVF38" s="3901"/>
      <c r="MVG38" s="3901"/>
      <c r="MVH38" s="3901"/>
      <c r="MVI38" s="3901"/>
      <c r="MVJ38" s="3901"/>
      <c r="MVK38" s="3901"/>
      <c r="MVL38" s="3901"/>
      <c r="MVM38" s="3901"/>
      <c r="MVN38" s="3901"/>
      <c r="MVO38" s="3901"/>
      <c r="MVP38" s="3901"/>
      <c r="MVQ38" s="3901"/>
      <c r="MVR38" s="3901"/>
      <c r="MVS38" s="3901"/>
      <c r="MVT38" s="3901"/>
      <c r="MVU38" s="3901"/>
      <c r="MVV38" s="3901"/>
      <c r="MVW38" s="3901"/>
      <c r="MVX38" s="3901"/>
      <c r="MVY38" s="3901"/>
      <c r="MVZ38" s="3901"/>
      <c r="MWA38" s="3901"/>
      <c r="MWB38" s="3901"/>
      <c r="MWC38" s="3901"/>
      <c r="MWD38" s="3901"/>
      <c r="MWE38" s="3901"/>
      <c r="MWF38" s="3901"/>
      <c r="MWG38" s="3901"/>
      <c r="MWH38" s="3901"/>
      <c r="MWI38" s="3901"/>
      <c r="MWJ38" s="3901"/>
      <c r="MWK38" s="3901"/>
      <c r="MWL38" s="3901"/>
      <c r="MWM38" s="3901"/>
      <c r="MWN38" s="3901"/>
      <c r="MWO38" s="3901"/>
      <c r="MWP38" s="3901"/>
      <c r="MWQ38" s="3901"/>
      <c r="MWR38" s="3901"/>
      <c r="MWS38" s="3901"/>
      <c r="MWT38" s="3901"/>
      <c r="MWU38" s="3901"/>
      <c r="MWV38" s="3901"/>
      <c r="MWW38" s="3901"/>
      <c r="MWX38" s="3901"/>
      <c r="MWY38" s="3901"/>
      <c r="MWZ38" s="3901"/>
      <c r="MXA38" s="3901"/>
      <c r="MXB38" s="3901"/>
      <c r="MXC38" s="3901"/>
      <c r="MXD38" s="3901"/>
      <c r="MXE38" s="3901"/>
      <c r="MXF38" s="3901"/>
      <c r="MXG38" s="3901"/>
      <c r="MXH38" s="3901"/>
      <c r="MXI38" s="3901"/>
      <c r="MXJ38" s="3901"/>
      <c r="MXK38" s="3901"/>
      <c r="MXL38" s="3901"/>
      <c r="MXM38" s="3901"/>
      <c r="MXN38" s="3901"/>
      <c r="MXO38" s="3901"/>
      <c r="MXP38" s="3901"/>
      <c r="MXQ38" s="3901"/>
      <c r="MXR38" s="3901"/>
      <c r="MXS38" s="3901"/>
      <c r="MXT38" s="3901"/>
      <c r="MXU38" s="3901"/>
      <c r="MXV38" s="3901"/>
      <c r="MXW38" s="3901"/>
      <c r="MXX38" s="3901"/>
      <c r="MXY38" s="3901"/>
      <c r="MXZ38" s="3901"/>
      <c r="MYA38" s="3901"/>
      <c r="MYB38" s="3901"/>
      <c r="MYC38" s="3901"/>
      <c r="MYD38" s="3901"/>
      <c r="MYE38" s="3901"/>
      <c r="MYF38" s="3901"/>
      <c r="MYG38" s="3901"/>
      <c r="MYH38" s="3901"/>
      <c r="MYI38" s="3901"/>
      <c r="MYJ38" s="3901"/>
      <c r="MYK38" s="3901"/>
      <c r="MYL38" s="3901"/>
      <c r="MYM38" s="3901"/>
      <c r="MYN38" s="3901"/>
      <c r="MYO38" s="3901"/>
      <c r="MYP38" s="3901"/>
      <c r="MYQ38" s="3901"/>
      <c r="MYR38" s="3901"/>
      <c r="MYS38" s="3901"/>
      <c r="MYT38" s="3901"/>
      <c r="MYU38" s="3901"/>
      <c r="MYV38" s="3901"/>
      <c r="MYW38" s="3901"/>
      <c r="MYX38" s="3901"/>
      <c r="MYY38" s="3901"/>
      <c r="MYZ38" s="3901"/>
      <c r="MZA38" s="3901"/>
      <c r="MZB38" s="3901"/>
      <c r="MZC38" s="3901"/>
      <c r="MZD38" s="3901"/>
      <c r="MZE38" s="3901"/>
      <c r="MZF38" s="3901"/>
      <c r="MZG38" s="3901"/>
      <c r="MZH38" s="3901"/>
      <c r="MZI38" s="3901"/>
      <c r="MZJ38" s="3901"/>
      <c r="MZK38" s="3901"/>
      <c r="MZL38" s="3901"/>
      <c r="MZM38" s="3901"/>
      <c r="MZN38" s="3901"/>
      <c r="MZO38" s="3901"/>
      <c r="MZP38" s="3901"/>
      <c r="MZQ38" s="3901"/>
      <c r="MZR38" s="3901"/>
      <c r="MZS38" s="3901"/>
      <c r="MZT38" s="3901"/>
      <c r="MZU38" s="3901"/>
      <c r="MZV38" s="3901"/>
      <c r="MZW38" s="3901"/>
      <c r="MZX38" s="3901"/>
      <c r="MZY38" s="3901"/>
      <c r="MZZ38" s="3901"/>
      <c r="NAA38" s="3901"/>
      <c r="NAB38" s="3901"/>
      <c r="NAC38" s="3901"/>
      <c r="NAD38" s="3901"/>
      <c r="NAE38" s="3901"/>
      <c r="NAF38" s="3901"/>
      <c r="NAG38" s="3901"/>
      <c r="NAH38" s="3901"/>
      <c r="NAI38" s="3901"/>
      <c r="NAJ38" s="3901"/>
      <c r="NAK38" s="3901"/>
      <c r="NAL38" s="3901"/>
      <c r="NAM38" s="3901"/>
      <c r="NAN38" s="3901"/>
      <c r="NAO38" s="3901"/>
      <c r="NAP38" s="3901"/>
      <c r="NAQ38" s="3901"/>
      <c r="NAR38" s="3901"/>
      <c r="NAS38" s="3901"/>
      <c r="NAT38" s="3901"/>
      <c r="NAU38" s="3901"/>
      <c r="NAV38" s="3901"/>
      <c r="NAW38" s="3901"/>
      <c r="NAX38" s="3901"/>
      <c r="NAY38" s="3901"/>
      <c r="NAZ38" s="3901"/>
      <c r="NBA38" s="3901"/>
      <c r="NBB38" s="3901"/>
      <c r="NBC38" s="3901"/>
      <c r="NBD38" s="3901"/>
      <c r="NBE38" s="3901"/>
      <c r="NBF38" s="3901"/>
      <c r="NBG38" s="3901"/>
      <c r="NBH38" s="3901"/>
      <c r="NBI38" s="3901"/>
      <c r="NBJ38" s="3901"/>
      <c r="NBK38" s="3901"/>
      <c r="NBL38" s="3901"/>
      <c r="NBM38" s="3901"/>
      <c r="NBN38" s="3901"/>
      <c r="NBO38" s="3901"/>
      <c r="NBP38" s="3901"/>
      <c r="NBQ38" s="3901"/>
      <c r="NBR38" s="3901"/>
      <c r="NBS38" s="3901"/>
      <c r="NBT38" s="3901"/>
      <c r="NBU38" s="3901"/>
      <c r="NBV38" s="3901"/>
      <c r="NBW38" s="3901"/>
      <c r="NBX38" s="3901"/>
      <c r="NBY38" s="3901"/>
      <c r="NBZ38" s="3901"/>
      <c r="NCA38" s="3901"/>
      <c r="NCB38" s="3901"/>
      <c r="NCC38" s="3901"/>
      <c r="NCD38" s="3901"/>
      <c r="NCE38" s="3901"/>
      <c r="NCF38" s="3901"/>
      <c r="NCG38" s="3901"/>
      <c r="NCH38" s="3901"/>
      <c r="NCI38" s="3901"/>
      <c r="NCJ38" s="3901"/>
      <c r="NCK38" s="3901"/>
      <c r="NCL38" s="3901"/>
      <c r="NCM38" s="3901"/>
      <c r="NCN38" s="3901"/>
      <c r="NCO38" s="3901"/>
      <c r="NCP38" s="3901"/>
      <c r="NCQ38" s="3901"/>
      <c r="NCR38" s="3901"/>
      <c r="NCS38" s="3901"/>
      <c r="NCT38" s="3901"/>
      <c r="NCU38" s="3901"/>
      <c r="NCV38" s="3901"/>
      <c r="NCW38" s="3901"/>
      <c r="NCX38" s="3901"/>
      <c r="NCY38" s="3901"/>
      <c r="NCZ38" s="3901"/>
      <c r="NDA38" s="3901"/>
      <c r="NDB38" s="3901"/>
      <c r="NDC38" s="3901"/>
      <c r="NDD38" s="3901"/>
      <c r="NDE38" s="3901"/>
      <c r="NDF38" s="3901"/>
      <c r="NDG38" s="3901"/>
      <c r="NDH38" s="3901"/>
      <c r="NDI38" s="3901"/>
      <c r="NDJ38" s="3901"/>
      <c r="NDK38" s="3901"/>
      <c r="NDL38" s="3901"/>
      <c r="NDM38" s="3901"/>
      <c r="NDN38" s="3901"/>
      <c r="NDO38" s="3901"/>
      <c r="NDP38" s="3901"/>
      <c r="NDQ38" s="3901"/>
      <c r="NDR38" s="3901"/>
      <c r="NDS38" s="3901"/>
      <c r="NDT38" s="3901"/>
      <c r="NDU38" s="3901"/>
      <c r="NDV38" s="3901"/>
      <c r="NDW38" s="3901"/>
      <c r="NDX38" s="3901"/>
      <c r="NDY38" s="3901"/>
      <c r="NDZ38" s="3901"/>
      <c r="NEA38" s="3901"/>
      <c r="NEB38" s="3901"/>
      <c r="NEC38" s="3901"/>
      <c r="NED38" s="3901"/>
      <c r="NEE38" s="3901"/>
      <c r="NEF38" s="3901"/>
      <c r="NEG38" s="3901"/>
      <c r="NEH38" s="3901"/>
      <c r="NEI38" s="3901"/>
      <c r="NEJ38" s="3901"/>
      <c r="NEK38" s="3901"/>
      <c r="NEL38" s="3901"/>
      <c r="NEM38" s="3901"/>
      <c r="NEN38" s="3901"/>
      <c r="NEO38" s="3901"/>
      <c r="NEP38" s="3901"/>
      <c r="NEQ38" s="3901"/>
      <c r="NER38" s="3901"/>
      <c r="NES38" s="3901"/>
      <c r="NET38" s="3901"/>
      <c r="NEU38" s="3901"/>
      <c r="NEV38" s="3901"/>
      <c r="NEW38" s="3901"/>
      <c r="NEX38" s="3901"/>
      <c r="NEY38" s="3901"/>
      <c r="NEZ38" s="3901"/>
      <c r="NFA38" s="3901"/>
      <c r="NFB38" s="3901"/>
      <c r="NFC38" s="3901"/>
      <c r="NFD38" s="3901"/>
      <c r="NFE38" s="3901"/>
      <c r="NFF38" s="3901"/>
      <c r="NFG38" s="3901"/>
      <c r="NFH38" s="3901"/>
      <c r="NFI38" s="3901"/>
      <c r="NFJ38" s="3901"/>
      <c r="NFK38" s="3901"/>
      <c r="NFL38" s="3901"/>
      <c r="NFM38" s="3901"/>
      <c r="NFN38" s="3901"/>
      <c r="NFO38" s="3901"/>
      <c r="NFP38" s="3901"/>
      <c r="NFQ38" s="3901"/>
      <c r="NFR38" s="3901"/>
      <c r="NFS38" s="3901"/>
      <c r="NFT38" s="3901"/>
      <c r="NFU38" s="3901"/>
      <c r="NFV38" s="3901"/>
      <c r="NFW38" s="3901"/>
      <c r="NFX38" s="3901"/>
      <c r="NFY38" s="3901"/>
      <c r="NFZ38" s="3901"/>
      <c r="NGA38" s="3901"/>
      <c r="NGB38" s="3901"/>
      <c r="NGC38" s="3901"/>
      <c r="NGD38" s="3901"/>
      <c r="NGE38" s="3901"/>
      <c r="NGF38" s="3901"/>
      <c r="NGG38" s="3901"/>
      <c r="NGH38" s="3901"/>
      <c r="NGI38" s="3901"/>
      <c r="NGJ38" s="3901"/>
      <c r="NGK38" s="3901"/>
      <c r="NGL38" s="3901"/>
      <c r="NGM38" s="3901"/>
      <c r="NGN38" s="3901"/>
      <c r="NGO38" s="3901"/>
      <c r="NGP38" s="3901"/>
      <c r="NGQ38" s="3901"/>
      <c r="NGR38" s="3901"/>
      <c r="NGS38" s="3901"/>
      <c r="NGT38" s="3901"/>
      <c r="NGU38" s="3901"/>
      <c r="NGV38" s="3901"/>
      <c r="NGW38" s="3901"/>
      <c r="NGX38" s="3901"/>
      <c r="NGY38" s="3901"/>
      <c r="NGZ38" s="3901"/>
      <c r="NHA38" s="3901"/>
      <c r="NHB38" s="3901"/>
      <c r="NHC38" s="3901"/>
      <c r="NHD38" s="3901"/>
      <c r="NHE38" s="3901"/>
      <c r="NHF38" s="3901"/>
      <c r="NHG38" s="3901"/>
      <c r="NHH38" s="3901"/>
      <c r="NHI38" s="3901"/>
      <c r="NHJ38" s="3901"/>
      <c r="NHK38" s="3901"/>
      <c r="NHL38" s="3901"/>
      <c r="NHM38" s="3901"/>
      <c r="NHN38" s="3901"/>
      <c r="NHO38" s="3901"/>
      <c r="NHP38" s="3901"/>
      <c r="NHQ38" s="3901"/>
      <c r="NHR38" s="3901"/>
      <c r="NHS38" s="3901"/>
      <c r="NHT38" s="3901"/>
      <c r="NHU38" s="3901"/>
      <c r="NHV38" s="3901"/>
      <c r="NHW38" s="3901"/>
      <c r="NHX38" s="3901"/>
      <c r="NHY38" s="3901"/>
      <c r="NHZ38" s="3901"/>
      <c r="NIA38" s="3901"/>
      <c r="NIB38" s="3901"/>
      <c r="NIC38" s="3901"/>
      <c r="NID38" s="3901"/>
      <c r="NIE38" s="3901"/>
      <c r="NIF38" s="3901"/>
      <c r="NIG38" s="3901"/>
      <c r="NIH38" s="3901"/>
      <c r="NII38" s="3901"/>
      <c r="NIJ38" s="3901"/>
      <c r="NIK38" s="3901"/>
      <c r="NIL38" s="3901"/>
      <c r="NIM38" s="3901"/>
      <c r="NIN38" s="3901"/>
      <c r="NIO38" s="3901"/>
      <c r="NIP38" s="3901"/>
      <c r="NIQ38" s="3901"/>
      <c r="NIR38" s="3901"/>
      <c r="NIS38" s="3901"/>
      <c r="NIT38" s="3901"/>
      <c r="NIU38" s="3901"/>
      <c r="NIV38" s="3901"/>
      <c r="NIW38" s="3901"/>
      <c r="NIX38" s="3901"/>
      <c r="NIY38" s="3901"/>
      <c r="NIZ38" s="3901"/>
      <c r="NJA38" s="3901"/>
      <c r="NJB38" s="3901"/>
      <c r="NJC38" s="3901"/>
      <c r="NJD38" s="3901"/>
      <c r="NJE38" s="3901"/>
      <c r="NJF38" s="3901"/>
      <c r="NJG38" s="3901"/>
      <c r="NJH38" s="3901"/>
      <c r="NJI38" s="3901"/>
      <c r="NJJ38" s="3901"/>
      <c r="NJK38" s="3901"/>
      <c r="NJL38" s="3901"/>
      <c r="NJM38" s="3901"/>
      <c r="NJN38" s="3901"/>
      <c r="NJO38" s="3901"/>
      <c r="NJP38" s="3901"/>
      <c r="NJQ38" s="3901"/>
      <c r="NJR38" s="3901"/>
      <c r="NJS38" s="3901"/>
      <c r="NJT38" s="3901"/>
      <c r="NJU38" s="3901"/>
      <c r="NJV38" s="3901"/>
      <c r="NJW38" s="3901"/>
      <c r="NJX38" s="3901"/>
      <c r="NJY38" s="3901"/>
      <c r="NJZ38" s="3901"/>
      <c r="NKA38" s="3901"/>
      <c r="NKB38" s="3901"/>
      <c r="NKC38" s="3901"/>
      <c r="NKD38" s="3901"/>
      <c r="NKE38" s="3901"/>
      <c r="NKF38" s="3901"/>
      <c r="NKG38" s="3901"/>
      <c r="NKH38" s="3901"/>
      <c r="NKI38" s="3901"/>
      <c r="NKJ38" s="3901"/>
      <c r="NKK38" s="3901"/>
      <c r="NKL38" s="3901"/>
      <c r="NKM38" s="3901"/>
      <c r="NKN38" s="3901"/>
      <c r="NKO38" s="3901"/>
      <c r="NKP38" s="3901"/>
      <c r="NKQ38" s="3901"/>
      <c r="NKR38" s="3901"/>
      <c r="NKS38" s="3901"/>
      <c r="NKT38" s="3901"/>
      <c r="NKU38" s="3901"/>
      <c r="NKV38" s="3901"/>
      <c r="NKW38" s="3901"/>
      <c r="NKX38" s="3901"/>
      <c r="NKY38" s="3901"/>
      <c r="NKZ38" s="3901"/>
      <c r="NLA38" s="3901"/>
      <c r="NLB38" s="3901"/>
      <c r="NLC38" s="3901"/>
      <c r="NLD38" s="3901"/>
      <c r="NLE38" s="3901"/>
      <c r="NLF38" s="3901"/>
      <c r="NLG38" s="3901"/>
      <c r="NLH38" s="3901"/>
      <c r="NLI38" s="3901"/>
      <c r="NLJ38" s="3901"/>
      <c r="NLK38" s="3901"/>
      <c r="NLL38" s="3901"/>
      <c r="NLM38" s="3901"/>
      <c r="NLN38" s="3901"/>
      <c r="NLO38" s="3901"/>
      <c r="NLP38" s="3901"/>
      <c r="NLQ38" s="3901"/>
      <c r="NLR38" s="3901"/>
      <c r="NLS38" s="3901"/>
      <c r="NLT38" s="3901"/>
      <c r="NLU38" s="3901"/>
      <c r="NLV38" s="3901"/>
      <c r="NLW38" s="3901"/>
      <c r="NLX38" s="3901"/>
      <c r="NLY38" s="3901"/>
      <c r="NLZ38" s="3901"/>
      <c r="NMA38" s="3901"/>
      <c r="NMB38" s="3901"/>
      <c r="NMC38" s="3901"/>
      <c r="NMD38" s="3901"/>
      <c r="NME38" s="3901"/>
      <c r="NMF38" s="3901"/>
      <c r="NMG38" s="3901"/>
      <c r="NMH38" s="3901"/>
      <c r="NMI38" s="3901"/>
      <c r="NMJ38" s="3901"/>
      <c r="NMK38" s="3901"/>
      <c r="NML38" s="3901"/>
      <c r="NMM38" s="3901"/>
      <c r="NMN38" s="3901"/>
      <c r="NMO38" s="3901"/>
      <c r="NMP38" s="3901"/>
      <c r="NMQ38" s="3901"/>
      <c r="NMR38" s="3901"/>
      <c r="NMS38" s="3901"/>
      <c r="NMT38" s="3901"/>
      <c r="NMU38" s="3901"/>
      <c r="NMV38" s="3901"/>
      <c r="NMW38" s="3901"/>
      <c r="NMX38" s="3901"/>
      <c r="NMY38" s="3901"/>
      <c r="NMZ38" s="3901"/>
      <c r="NNA38" s="3901"/>
      <c r="NNB38" s="3901"/>
      <c r="NNC38" s="3901"/>
      <c r="NND38" s="3901"/>
      <c r="NNE38" s="3901"/>
      <c r="NNF38" s="3901"/>
      <c r="NNG38" s="3901"/>
      <c r="NNH38" s="3901"/>
      <c r="NNI38" s="3901"/>
      <c r="NNJ38" s="3901"/>
      <c r="NNK38" s="3901"/>
      <c r="NNL38" s="3901"/>
      <c r="NNM38" s="3901"/>
      <c r="NNN38" s="3901"/>
      <c r="NNO38" s="3901"/>
      <c r="NNP38" s="3901"/>
      <c r="NNQ38" s="3901"/>
      <c r="NNR38" s="3901"/>
      <c r="NNS38" s="3901"/>
      <c r="NNT38" s="3901"/>
      <c r="NNU38" s="3901"/>
      <c r="NNV38" s="3901"/>
      <c r="NNW38" s="3901"/>
      <c r="NNX38" s="3901"/>
      <c r="NNY38" s="3901"/>
      <c r="NNZ38" s="3901"/>
      <c r="NOA38" s="3901"/>
      <c r="NOB38" s="3901"/>
      <c r="NOC38" s="3901"/>
      <c r="NOD38" s="3901"/>
      <c r="NOE38" s="3901"/>
      <c r="NOF38" s="3901"/>
      <c r="NOG38" s="3901"/>
      <c r="NOH38" s="3901"/>
      <c r="NOI38" s="3901"/>
      <c r="NOJ38" s="3901"/>
      <c r="NOK38" s="3901"/>
      <c r="NOL38" s="3901"/>
      <c r="NOM38" s="3901"/>
      <c r="NON38" s="3901"/>
      <c r="NOO38" s="3901"/>
      <c r="NOP38" s="3901"/>
      <c r="NOQ38" s="3901"/>
      <c r="NOR38" s="3901"/>
      <c r="NOS38" s="3901"/>
      <c r="NOT38" s="3901"/>
      <c r="NOU38" s="3901"/>
      <c r="NOV38" s="3901"/>
      <c r="NOW38" s="3901"/>
      <c r="NOX38" s="3901"/>
      <c r="NOY38" s="3901"/>
      <c r="NOZ38" s="3901"/>
      <c r="NPA38" s="3901"/>
      <c r="NPB38" s="3901"/>
      <c r="NPC38" s="3901"/>
      <c r="NPD38" s="3901"/>
      <c r="NPE38" s="3901"/>
      <c r="NPF38" s="3901"/>
      <c r="NPG38" s="3901"/>
      <c r="NPH38" s="3901"/>
      <c r="NPI38" s="3901"/>
      <c r="NPJ38" s="3901"/>
      <c r="NPK38" s="3901"/>
      <c r="NPL38" s="3901"/>
      <c r="NPM38" s="3901"/>
      <c r="NPN38" s="3901"/>
      <c r="NPO38" s="3901"/>
      <c r="NPP38" s="3901"/>
      <c r="NPQ38" s="3901"/>
      <c r="NPR38" s="3901"/>
      <c r="NPS38" s="3901"/>
      <c r="NPT38" s="3901"/>
      <c r="NPU38" s="3901"/>
      <c r="NPV38" s="3901"/>
      <c r="NPW38" s="3901"/>
      <c r="NPX38" s="3901"/>
      <c r="NPY38" s="3901"/>
      <c r="NPZ38" s="3901"/>
      <c r="NQA38" s="3901"/>
      <c r="NQB38" s="3901"/>
      <c r="NQC38" s="3901"/>
      <c r="NQD38" s="3901"/>
      <c r="NQE38" s="3901"/>
      <c r="NQF38" s="3901"/>
      <c r="NQG38" s="3901"/>
      <c r="NQH38" s="3901"/>
      <c r="NQI38" s="3901"/>
      <c r="NQJ38" s="3901"/>
      <c r="NQK38" s="3901"/>
      <c r="NQL38" s="3901"/>
      <c r="NQM38" s="3901"/>
      <c r="NQN38" s="3901"/>
      <c r="NQO38" s="3901"/>
      <c r="NQP38" s="3901"/>
      <c r="NQQ38" s="3901"/>
      <c r="NQR38" s="3901"/>
      <c r="NQS38" s="3901"/>
      <c r="NQT38" s="3901"/>
      <c r="NQU38" s="3901"/>
      <c r="NQV38" s="3901"/>
      <c r="NQW38" s="3901"/>
      <c r="NQX38" s="3901"/>
      <c r="NQY38" s="3901"/>
      <c r="NQZ38" s="3901"/>
      <c r="NRA38" s="3901"/>
      <c r="NRB38" s="3901"/>
      <c r="NRC38" s="3901"/>
      <c r="NRD38" s="3901"/>
      <c r="NRE38" s="3901"/>
      <c r="NRF38" s="3901"/>
      <c r="NRG38" s="3901"/>
      <c r="NRH38" s="3901"/>
      <c r="NRI38" s="3901"/>
      <c r="NRJ38" s="3901"/>
      <c r="NRK38" s="3901"/>
      <c r="NRL38" s="3901"/>
      <c r="NRM38" s="3901"/>
      <c r="NRN38" s="3901"/>
      <c r="NRO38" s="3901"/>
      <c r="NRP38" s="3901"/>
      <c r="NRQ38" s="3901"/>
      <c r="NRR38" s="3901"/>
      <c r="NRS38" s="3901"/>
      <c r="NRT38" s="3901"/>
      <c r="NRU38" s="3901"/>
      <c r="NRV38" s="3901"/>
      <c r="NRW38" s="3901"/>
      <c r="NRX38" s="3901"/>
      <c r="NRY38" s="3901"/>
      <c r="NRZ38" s="3901"/>
      <c r="NSA38" s="3901"/>
      <c r="NSB38" s="3901"/>
      <c r="NSC38" s="3901"/>
      <c r="NSD38" s="3901"/>
      <c r="NSE38" s="3901"/>
      <c r="NSF38" s="3901"/>
      <c r="NSG38" s="3901"/>
      <c r="NSH38" s="3901"/>
      <c r="NSI38" s="3901"/>
      <c r="NSJ38" s="3901"/>
      <c r="NSK38" s="3901"/>
      <c r="NSL38" s="3901"/>
      <c r="NSM38" s="3901"/>
      <c r="NSN38" s="3901"/>
      <c r="NSO38" s="3901"/>
      <c r="NSP38" s="3901"/>
      <c r="NSQ38" s="3901"/>
      <c r="NSR38" s="3901"/>
      <c r="NSS38" s="3901"/>
      <c r="NST38" s="3901"/>
      <c r="NSU38" s="3901"/>
      <c r="NSV38" s="3901"/>
      <c r="NSW38" s="3901"/>
      <c r="NSX38" s="3901"/>
      <c r="NSY38" s="3901"/>
      <c r="NSZ38" s="3901"/>
      <c r="NTA38" s="3901"/>
      <c r="NTB38" s="3901"/>
      <c r="NTC38" s="3901"/>
      <c r="NTD38" s="3901"/>
      <c r="NTE38" s="3901"/>
      <c r="NTF38" s="3901"/>
      <c r="NTG38" s="3901"/>
      <c r="NTH38" s="3901"/>
      <c r="NTI38" s="3901"/>
      <c r="NTJ38" s="3901"/>
      <c r="NTK38" s="3901"/>
      <c r="NTL38" s="3901"/>
      <c r="NTM38" s="3901"/>
      <c r="NTN38" s="3901"/>
      <c r="NTO38" s="3901"/>
      <c r="NTP38" s="3901"/>
      <c r="NTQ38" s="3901"/>
      <c r="NTR38" s="3901"/>
      <c r="NTS38" s="3901"/>
      <c r="NTT38" s="3901"/>
      <c r="NTU38" s="3901"/>
      <c r="NTV38" s="3901"/>
      <c r="NTW38" s="3901"/>
      <c r="NTX38" s="3901"/>
      <c r="NTY38" s="3901"/>
      <c r="NTZ38" s="3901"/>
      <c r="NUA38" s="3901"/>
      <c r="NUB38" s="3901"/>
      <c r="NUC38" s="3901"/>
      <c r="NUD38" s="3901"/>
      <c r="NUE38" s="3901"/>
      <c r="NUF38" s="3901"/>
      <c r="NUG38" s="3901"/>
      <c r="NUH38" s="3901"/>
      <c r="NUI38" s="3901"/>
      <c r="NUJ38" s="3901"/>
      <c r="NUK38" s="3901"/>
      <c r="NUL38" s="3901"/>
      <c r="NUM38" s="3901"/>
      <c r="NUN38" s="3901"/>
      <c r="NUO38" s="3901"/>
      <c r="NUP38" s="3901"/>
      <c r="NUQ38" s="3901"/>
      <c r="NUR38" s="3901"/>
      <c r="NUS38" s="3901"/>
      <c r="NUT38" s="3901"/>
      <c r="NUU38" s="3901"/>
      <c r="NUV38" s="3901"/>
      <c r="NUW38" s="3901"/>
      <c r="NUX38" s="3901"/>
      <c r="NUY38" s="3901"/>
      <c r="NUZ38" s="3901"/>
      <c r="NVA38" s="3901"/>
      <c r="NVB38" s="3901"/>
      <c r="NVC38" s="3901"/>
      <c r="NVD38" s="3901"/>
      <c r="NVE38" s="3901"/>
      <c r="NVF38" s="3901"/>
      <c r="NVG38" s="3901"/>
      <c r="NVH38" s="3901"/>
      <c r="NVI38" s="3901"/>
      <c r="NVJ38" s="3901"/>
      <c r="NVK38" s="3901"/>
      <c r="NVL38" s="3901"/>
      <c r="NVM38" s="3901"/>
      <c r="NVN38" s="3901"/>
      <c r="NVO38" s="3901"/>
      <c r="NVP38" s="3901"/>
      <c r="NVQ38" s="3901"/>
      <c r="NVR38" s="3901"/>
      <c r="NVS38" s="3901"/>
      <c r="NVT38" s="3901"/>
      <c r="NVU38" s="3901"/>
      <c r="NVV38" s="3901"/>
      <c r="NVW38" s="3901"/>
      <c r="NVX38" s="3901"/>
      <c r="NVY38" s="3901"/>
      <c r="NVZ38" s="3901"/>
      <c r="NWA38" s="3901"/>
      <c r="NWB38" s="3901"/>
      <c r="NWC38" s="3901"/>
      <c r="NWD38" s="3901"/>
      <c r="NWE38" s="3901"/>
      <c r="NWF38" s="3901"/>
      <c r="NWG38" s="3901"/>
      <c r="NWH38" s="3901"/>
      <c r="NWI38" s="3901"/>
      <c r="NWJ38" s="3901"/>
      <c r="NWK38" s="3901"/>
      <c r="NWL38" s="3901"/>
      <c r="NWM38" s="3901"/>
      <c r="NWN38" s="3901"/>
      <c r="NWO38" s="3901"/>
      <c r="NWP38" s="3901"/>
      <c r="NWQ38" s="3901"/>
      <c r="NWR38" s="3901"/>
      <c r="NWS38" s="3901"/>
      <c r="NWT38" s="3901"/>
      <c r="NWU38" s="3901"/>
      <c r="NWV38" s="3901"/>
      <c r="NWW38" s="3901"/>
      <c r="NWX38" s="3901"/>
      <c r="NWY38" s="3901"/>
      <c r="NWZ38" s="3901"/>
      <c r="NXA38" s="3901"/>
      <c r="NXB38" s="3901"/>
      <c r="NXC38" s="3901"/>
      <c r="NXD38" s="3901"/>
      <c r="NXE38" s="3901"/>
      <c r="NXF38" s="3901"/>
      <c r="NXG38" s="3901"/>
      <c r="NXH38" s="3901"/>
      <c r="NXI38" s="3901"/>
      <c r="NXJ38" s="3901"/>
      <c r="NXK38" s="3901"/>
      <c r="NXL38" s="3901"/>
      <c r="NXM38" s="3901"/>
      <c r="NXN38" s="3901"/>
      <c r="NXO38" s="3901"/>
      <c r="NXP38" s="3901"/>
      <c r="NXQ38" s="3901"/>
      <c r="NXR38" s="3901"/>
      <c r="NXS38" s="3901"/>
      <c r="NXT38" s="3901"/>
      <c r="NXU38" s="3901"/>
      <c r="NXV38" s="3901"/>
      <c r="NXW38" s="3901"/>
      <c r="NXX38" s="3901"/>
      <c r="NXY38" s="3901"/>
      <c r="NXZ38" s="3901"/>
      <c r="NYA38" s="3901"/>
      <c r="NYB38" s="3901"/>
      <c r="NYC38" s="3901"/>
      <c r="NYD38" s="3901"/>
      <c r="NYE38" s="3901"/>
      <c r="NYF38" s="3901"/>
      <c r="NYG38" s="3901"/>
      <c r="NYH38" s="3901"/>
      <c r="NYI38" s="3901"/>
      <c r="NYJ38" s="3901"/>
      <c r="NYK38" s="3901"/>
      <c r="NYL38" s="3901"/>
      <c r="NYM38" s="3901"/>
      <c r="NYN38" s="3901"/>
      <c r="NYO38" s="3901"/>
      <c r="NYP38" s="3901"/>
      <c r="NYQ38" s="3901"/>
      <c r="NYR38" s="3901"/>
      <c r="NYS38" s="3901"/>
      <c r="NYT38" s="3901"/>
      <c r="NYU38" s="3901"/>
      <c r="NYV38" s="3901"/>
      <c r="NYW38" s="3901"/>
      <c r="NYX38" s="3901"/>
      <c r="NYY38" s="3901"/>
      <c r="NYZ38" s="3901"/>
      <c r="NZA38" s="3901"/>
      <c r="NZB38" s="3901"/>
      <c r="NZC38" s="3901"/>
      <c r="NZD38" s="3901"/>
      <c r="NZE38" s="3901"/>
      <c r="NZF38" s="3901"/>
      <c r="NZG38" s="3901"/>
      <c r="NZH38" s="3901"/>
      <c r="NZI38" s="3901"/>
      <c r="NZJ38" s="3901"/>
      <c r="NZK38" s="3901"/>
      <c r="NZL38" s="3901"/>
      <c r="NZM38" s="3901"/>
      <c r="NZN38" s="3901"/>
      <c r="NZO38" s="3901"/>
      <c r="NZP38" s="3901"/>
      <c r="NZQ38" s="3901"/>
      <c r="NZR38" s="3901"/>
      <c r="NZS38" s="3901"/>
      <c r="NZT38" s="3901"/>
      <c r="NZU38" s="3901"/>
      <c r="NZV38" s="3901"/>
      <c r="NZW38" s="3901"/>
      <c r="NZX38" s="3901"/>
      <c r="NZY38" s="3901"/>
      <c r="NZZ38" s="3901"/>
      <c r="OAA38" s="3901"/>
      <c r="OAB38" s="3901"/>
      <c r="OAC38" s="3901"/>
      <c r="OAD38" s="3901"/>
      <c r="OAE38" s="3901"/>
      <c r="OAF38" s="3901"/>
      <c r="OAG38" s="3901"/>
      <c r="OAH38" s="3901"/>
      <c r="OAI38" s="3901"/>
      <c r="OAJ38" s="3901"/>
      <c r="OAK38" s="3901"/>
      <c r="OAL38" s="3901"/>
      <c r="OAM38" s="3901"/>
      <c r="OAN38" s="3901"/>
      <c r="OAO38" s="3901"/>
      <c r="OAP38" s="3901"/>
      <c r="OAQ38" s="3901"/>
      <c r="OAR38" s="3901"/>
      <c r="OAS38" s="3901"/>
      <c r="OAT38" s="3901"/>
      <c r="OAU38" s="3901"/>
      <c r="OAV38" s="3901"/>
      <c r="OAW38" s="3901"/>
      <c r="OAX38" s="3901"/>
      <c r="OAY38" s="3901"/>
      <c r="OAZ38" s="3901"/>
      <c r="OBA38" s="3901"/>
      <c r="OBB38" s="3901"/>
      <c r="OBC38" s="3901"/>
      <c r="OBD38" s="3901"/>
      <c r="OBE38" s="3901"/>
      <c r="OBF38" s="3901"/>
      <c r="OBG38" s="3901"/>
      <c r="OBH38" s="3901"/>
      <c r="OBI38" s="3901"/>
      <c r="OBJ38" s="3901"/>
      <c r="OBK38" s="3901"/>
      <c r="OBL38" s="3901"/>
      <c r="OBM38" s="3901"/>
      <c r="OBN38" s="3901"/>
      <c r="OBO38" s="3901"/>
      <c r="OBP38" s="3901"/>
      <c r="OBQ38" s="3901"/>
      <c r="OBR38" s="3901"/>
      <c r="OBS38" s="3901"/>
      <c r="OBT38" s="3901"/>
      <c r="OBU38" s="3901"/>
      <c r="OBV38" s="3901"/>
      <c r="OBW38" s="3901"/>
      <c r="OBX38" s="3901"/>
      <c r="OBY38" s="3901"/>
      <c r="OBZ38" s="3901"/>
      <c r="OCA38" s="3901"/>
      <c r="OCB38" s="3901"/>
      <c r="OCC38" s="3901"/>
      <c r="OCD38" s="3901"/>
      <c r="OCE38" s="3901"/>
      <c r="OCF38" s="3901"/>
      <c r="OCG38" s="3901"/>
      <c r="OCH38" s="3901"/>
      <c r="OCI38" s="3901"/>
      <c r="OCJ38" s="3901"/>
      <c r="OCK38" s="3901"/>
      <c r="OCL38" s="3901"/>
      <c r="OCM38" s="3901"/>
      <c r="OCN38" s="3901"/>
      <c r="OCO38" s="3901"/>
      <c r="OCP38" s="3901"/>
      <c r="OCQ38" s="3901"/>
      <c r="OCR38" s="3901"/>
      <c r="OCS38" s="3901"/>
      <c r="OCT38" s="3901"/>
      <c r="OCU38" s="3901"/>
      <c r="OCV38" s="3901"/>
      <c r="OCW38" s="3901"/>
      <c r="OCX38" s="3901"/>
      <c r="OCY38" s="3901"/>
      <c r="OCZ38" s="3901"/>
      <c r="ODA38" s="3901"/>
      <c r="ODB38" s="3901"/>
      <c r="ODC38" s="3901"/>
      <c r="ODD38" s="3901"/>
      <c r="ODE38" s="3901"/>
      <c r="ODF38" s="3901"/>
      <c r="ODG38" s="3901"/>
      <c r="ODH38" s="3901"/>
      <c r="ODI38" s="3901"/>
      <c r="ODJ38" s="3901"/>
      <c r="ODK38" s="3901"/>
      <c r="ODL38" s="3901"/>
      <c r="ODM38" s="3901"/>
      <c r="ODN38" s="3901"/>
      <c r="ODO38" s="3901"/>
      <c r="ODP38" s="3901"/>
      <c r="ODQ38" s="3901"/>
      <c r="ODR38" s="3901"/>
      <c r="ODS38" s="3901"/>
      <c r="ODT38" s="3901"/>
      <c r="ODU38" s="3901"/>
      <c r="ODV38" s="3901"/>
      <c r="ODW38" s="3901"/>
      <c r="ODX38" s="3901"/>
      <c r="ODY38" s="3901"/>
      <c r="ODZ38" s="3901"/>
      <c r="OEA38" s="3901"/>
      <c r="OEB38" s="3901"/>
      <c r="OEC38" s="3901"/>
      <c r="OED38" s="3901"/>
      <c r="OEE38" s="3901"/>
      <c r="OEF38" s="3901"/>
      <c r="OEG38" s="3901"/>
      <c r="OEH38" s="3901"/>
      <c r="OEI38" s="3901"/>
      <c r="OEJ38" s="3901"/>
      <c r="OEK38" s="3901"/>
      <c r="OEL38" s="3901"/>
      <c r="OEM38" s="3901"/>
      <c r="OEN38" s="3901"/>
      <c r="OEO38" s="3901"/>
      <c r="OEP38" s="3901"/>
      <c r="OEQ38" s="3901"/>
      <c r="OER38" s="3901"/>
      <c r="OES38" s="3901"/>
      <c r="OET38" s="3901"/>
      <c r="OEU38" s="3901"/>
      <c r="OEV38" s="3901"/>
      <c r="OEW38" s="3901"/>
      <c r="OEX38" s="3901"/>
      <c r="OEY38" s="3901"/>
      <c r="OEZ38" s="3901"/>
      <c r="OFA38" s="3901"/>
      <c r="OFB38" s="3901"/>
      <c r="OFC38" s="3901"/>
      <c r="OFD38" s="3901"/>
      <c r="OFE38" s="3901"/>
      <c r="OFF38" s="3901"/>
      <c r="OFG38" s="3901"/>
      <c r="OFH38" s="3901"/>
      <c r="OFI38" s="3901"/>
      <c r="OFJ38" s="3901"/>
      <c r="OFK38" s="3901"/>
      <c r="OFL38" s="3901"/>
      <c r="OFM38" s="3901"/>
      <c r="OFN38" s="3901"/>
      <c r="OFO38" s="3901"/>
      <c r="OFP38" s="3901"/>
      <c r="OFQ38" s="3901"/>
      <c r="OFR38" s="3901"/>
      <c r="OFS38" s="3901"/>
      <c r="OFT38" s="3901"/>
      <c r="OFU38" s="3901"/>
      <c r="OFV38" s="3901"/>
      <c r="OFW38" s="3901"/>
      <c r="OFX38" s="3901"/>
      <c r="OFY38" s="3901"/>
      <c r="OFZ38" s="3901"/>
      <c r="OGA38" s="3901"/>
      <c r="OGB38" s="3901"/>
      <c r="OGC38" s="3901"/>
      <c r="OGD38" s="3901"/>
      <c r="OGE38" s="3901"/>
      <c r="OGF38" s="3901"/>
      <c r="OGG38" s="3901"/>
      <c r="OGH38" s="3901"/>
      <c r="OGI38" s="3901"/>
      <c r="OGJ38" s="3901"/>
      <c r="OGK38" s="3901"/>
      <c r="OGL38" s="3901"/>
      <c r="OGM38" s="3901"/>
      <c r="OGN38" s="3901"/>
      <c r="OGO38" s="3901"/>
      <c r="OGP38" s="3901"/>
      <c r="OGQ38" s="3901"/>
      <c r="OGR38" s="3901"/>
      <c r="OGS38" s="3901"/>
      <c r="OGT38" s="3901"/>
      <c r="OGU38" s="3901"/>
      <c r="OGV38" s="3901"/>
      <c r="OGW38" s="3901"/>
      <c r="OGX38" s="3901"/>
      <c r="OGY38" s="3901"/>
      <c r="OGZ38" s="3901"/>
      <c r="OHA38" s="3901"/>
      <c r="OHB38" s="3901"/>
      <c r="OHC38" s="3901"/>
      <c r="OHD38" s="3901"/>
      <c r="OHE38" s="3901"/>
      <c r="OHF38" s="3901"/>
      <c r="OHG38" s="3901"/>
      <c r="OHH38" s="3901"/>
      <c r="OHI38" s="3901"/>
      <c r="OHJ38" s="3901"/>
      <c r="OHK38" s="3901"/>
      <c r="OHL38" s="3901"/>
      <c r="OHM38" s="3901"/>
      <c r="OHN38" s="3901"/>
      <c r="OHO38" s="3901"/>
      <c r="OHP38" s="3901"/>
      <c r="OHQ38" s="3901"/>
      <c r="OHR38" s="3901"/>
      <c r="OHS38" s="3901"/>
      <c r="OHT38" s="3901"/>
      <c r="OHU38" s="3901"/>
      <c r="OHV38" s="3901"/>
      <c r="OHW38" s="3901"/>
      <c r="OHX38" s="3901"/>
      <c r="OHY38" s="3901"/>
      <c r="OHZ38" s="3901"/>
      <c r="OIA38" s="3901"/>
      <c r="OIB38" s="3901"/>
      <c r="OIC38" s="3901"/>
      <c r="OID38" s="3901"/>
      <c r="OIE38" s="3901"/>
      <c r="OIF38" s="3901"/>
      <c r="OIG38" s="3901"/>
      <c r="OIH38" s="3901"/>
      <c r="OII38" s="3901"/>
      <c r="OIJ38" s="3901"/>
      <c r="OIK38" s="3901"/>
      <c r="OIL38" s="3901"/>
      <c r="OIM38" s="3901"/>
      <c r="OIN38" s="3901"/>
      <c r="OIO38" s="3901"/>
      <c r="OIP38" s="3901"/>
      <c r="OIQ38" s="3901"/>
      <c r="OIR38" s="3901"/>
      <c r="OIS38" s="3901"/>
      <c r="OIT38" s="3901"/>
      <c r="OIU38" s="3901"/>
      <c r="OIV38" s="3901"/>
      <c r="OIW38" s="3901"/>
      <c r="OIX38" s="3901"/>
      <c r="OIY38" s="3901"/>
      <c r="OIZ38" s="3901"/>
      <c r="OJA38" s="3901"/>
      <c r="OJB38" s="3901"/>
      <c r="OJC38" s="3901"/>
      <c r="OJD38" s="3901"/>
      <c r="OJE38" s="3901"/>
      <c r="OJF38" s="3901"/>
      <c r="OJG38" s="3901"/>
      <c r="OJH38" s="3901"/>
      <c r="OJI38" s="3901"/>
      <c r="OJJ38" s="3901"/>
      <c r="OJK38" s="3901"/>
      <c r="OJL38" s="3901"/>
      <c r="OJM38" s="3901"/>
      <c r="OJN38" s="3901"/>
      <c r="OJO38" s="3901"/>
      <c r="OJP38" s="3901"/>
      <c r="OJQ38" s="3901"/>
      <c r="OJR38" s="3901"/>
      <c r="OJS38" s="3901"/>
      <c r="OJT38" s="3901"/>
      <c r="OJU38" s="3901"/>
      <c r="OJV38" s="3901"/>
      <c r="OJW38" s="3901"/>
      <c r="OJX38" s="3901"/>
      <c r="OJY38" s="3901"/>
      <c r="OJZ38" s="3901"/>
      <c r="OKA38" s="3901"/>
      <c r="OKB38" s="3901"/>
      <c r="OKC38" s="3901"/>
      <c r="OKD38" s="3901"/>
      <c r="OKE38" s="3901"/>
      <c r="OKF38" s="3901"/>
      <c r="OKG38" s="3901"/>
      <c r="OKH38" s="3901"/>
      <c r="OKI38" s="3901"/>
      <c r="OKJ38" s="3901"/>
      <c r="OKK38" s="3901"/>
      <c r="OKL38" s="3901"/>
      <c r="OKM38" s="3901"/>
      <c r="OKN38" s="3901"/>
      <c r="OKO38" s="3901"/>
      <c r="OKP38" s="3901"/>
      <c r="OKQ38" s="3901"/>
      <c r="OKR38" s="3901"/>
      <c r="OKS38" s="3901"/>
      <c r="OKT38" s="3901"/>
      <c r="OKU38" s="3901"/>
      <c r="OKV38" s="3901"/>
      <c r="OKW38" s="3901"/>
      <c r="OKX38" s="3901"/>
      <c r="OKY38" s="3901"/>
      <c r="OKZ38" s="3901"/>
      <c r="OLA38" s="3901"/>
      <c r="OLB38" s="3901"/>
      <c r="OLC38" s="3901"/>
      <c r="OLD38" s="3901"/>
      <c r="OLE38" s="3901"/>
      <c r="OLF38" s="3901"/>
      <c r="OLG38" s="3901"/>
      <c r="OLH38" s="3901"/>
      <c r="OLI38" s="3901"/>
      <c r="OLJ38" s="3901"/>
      <c r="OLK38" s="3901"/>
      <c r="OLL38" s="3901"/>
      <c r="OLM38" s="3901"/>
      <c r="OLN38" s="3901"/>
      <c r="OLO38" s="3901"/>
      <c r="OLP38" s="3901"/>
      <c r="OLQ38" s="3901"/>
      <c r="OLR38" s="3901"/>
      <c r="OLS38" s="3901"/>
      <c r="OLT38" s="3901"/>
      <c r="OLU38" s="3901"/>
      <c r="OLV38" s="3901"/>
      <c r="OLW38" s="3901"/>
      <c r="OLX38" s="3901"/>
      <c r="OLY38" s="3901"/>
      <c r="OLZ38" s="3901"/>
      <c r="OMA38" s="3901"/>
      <c r="OMB38" s="3901"/>
      <c r="OMC38" s="3901"/>
      <c r="OMD38" s="3901"/>
      <c r="OME38" s="3901"/>
      <c r="OMF38" s="3901"/>
      <c r="OMG38" s="3901"/>
      <c r="OMH38" s="3901"/>
      <c r="OMI38" s="3901"/>
      <c r="OMJ38" s="3901"/>
      <c r="OMK38" s="3901"/>
      <c r="OML38" s="3901"/>
      <c r="OMM38" s="3901"/>
      <c r="OMN38" s="3901"/>
      <c r="OMO38" s="3901"/>
      <c r="OMP38" s="3901"/>
      <c r="OMQ38" s="3901"/>
      <c r="OMR38" s="3901"/>
      <c r="OMS38" s="3901"/>
      <c r="OMT38" s="3901"/>
      <c r="OMU38" s="3901"/>
      <c r="OMV38" s="3901"/>
      <c r="OMW38" s="3901"/>
      <c r="OMX38" s="3901"/>
      <c r="OMY38" s="3901"/>
      <c r="OMZ38" s="3901"/>
      <c r="ONA38" s="3901"/>
      <c r="ONB38" s="3901"/>
      <c r="ONC38" s="3901"/>
      <c r="OND38" s="3901"/>
      <c r="ONE38" s="3901"/>
      <c r="ONF38" s="3901"/>
      <c r="ONG38" s="3901"/>
      <c r="ONH38" s="3901"/>
      <c r="ONI38" s="3901"/>
      <c r="ONJ38" s="3901"/>
      <c r="ONK38" s="3901"/>
      <c r="ONL38" s="3901"/>
      <c r="ONM38" s="3901"/>
      <c r="ONN38" s="3901"/>
      <c r="ONO38" s="3901"/>
      <c r="ONP38" s="3901"/>
      <c r="ONQ38" s="3901"/>
      <c r="ONR38" s="3901"/>
      <c r="ONS38" s="3901"/>
      <c r="ONT38" s="3901"/>
      <c r="ONU38" s="3901"/>
      <c r="ONV38" s="3901"/>
      <c r="ONW38" s="3901"/>
      <c r="ONX38" s="3901"/>
      <c r="ONY38" s="3901"/>
      <c r="ONZ38" s="3901"/>
      <c r="OOA38" s="3901"/>
      <c r="OOB38" s="3901"/>
      <c r="OOC38" s="3901"/>
      <c r="OOD38" s="3901"/>
      <c r="OOE38" s="3901"/>
      <c r="OOF38" s="3901"/>
      <c r="OOG38" s="3901"/>
      <c r="OOH38" s="3901"/>
      <c r="OOI38" s="3901"/>
      <c r="OOJ38" s="3901"/>
      <c r="OOK38" s="3901"/>
      <c r="OOL38" s="3901"/>
      <c r="OOM38" s="3901"/>
      <c r="OON38" s="3901"/>
      <c r="OOO38" s="3901"/>
      <c r="OOP38" s="3901"/>
      <c r="OOQ38" s="3901"/>
      <c r="OOR38" s="3901"/>
      <c r="OOS38" s="3901"/>
      <c r="OOT38" s="3901"/>
      <c r="OOU38" s="3901"/>
      <c r="OOV38" s="3901"/>
      <c r="OOW38" s="3901"/>
      <c r="OOX38" s="3901"/>
      <c r="OOY38" s="3901"/>
      <c r="OOZ38" s="3901"/>
      <c r="OPA38" s="3901"/>
      <c r="OPB38" s="3901"/>
      <c r="OPC38" s="3901"/>
      <c r="OPD38" s="3901"/>
      <c r="OPE38" s="3901"/>
      <c r="OPF38" s="3901"/>
      <c r="OPG38" s="3901"/>
      <c r="OPH38" s="3901"/>
      <c r="OPI38" s="3901"/>
      <c r="OPJ38" s="3901"/>
      <c r="OPK38" s="3901"/>
      <c r="OPL38" s="3901"/>
      <c r="OPM38" s="3901"/>
      <c r="OPN38" s="3901"/>
      <c r="OPO38" s="3901"/>
      <c r="OPP38" s="3901"/>
      <c r="OPQ38" s="3901"/>
      <c r="OPR38" s="3901"/>
      <c r="OPS38" s="3901"/>
      <c r="OPT38" s="3901"/>
      <c r="OPU38" s="3901"/>
      <c r="OPV38" s="3901"/>
      <c r="OPW38" s="3901"/>
      <c r="OPX38" s="3901"/>
      <c r="OPY38" s="3901"/>
      <c r="OPZ38" s="3901"/>
      <c r="OQA38" s="3901"/>
      <c r="OQB38" s="3901"/>
      <c r="OQC38" s="3901"/>
      <c r="OQD38" s="3901"/>
      <c r="OQE38" s="3901"/>
      <c r="OQF38" s="3901"/>
      <c r="OQG38" s="3901"/>
      <c r="OQH38" s="3901"/>
      <c r="OQI38" s="3901"/>
      <c r="OQJ38" s="3901"/>
      <c r="OQK38" s="3901"/>
      <c r="OQL38" s="3901"/>
      <c r="OQM38" s="3901"/>
      <c r="OQN38" s="3901"/>
      <c r="OQO38" s="3901"/>
      <c r="OQP38" s="3901"/>
      <c r="OQQ38" s="3901"/>
      <c r="OQR38" s="3901"/>
      <c r="OQS38" s="3901"/>
      <c r="OQT38" s="3901"/>
      <c r="OQU38" s="3901"/>
      <c r="OQV38" s="3901"/>
      <c r="OQW38" s="3901"/>
      <c r="OQX38" s="3901"/>
      <c r="OQY38" s="3901"/>
      <c r="OQZ38" s="3901"/>
      <c r="ORA38" s="3901"/>
      <c r="ORB38" s="3901"/>
      <c r="ORC38" s="3901"/>
      <c r="ORD38" s="3901"/>
      <c r="ORE38" s="3901"/>
      <c r="ORF38" s="3901"/>
      <c r="ORG38" s="3901"/>
      <c r="ORH38" s="3901"/>
      <c r="ORI38" s="3901"/>
      <c r="ORJ38" s="3901"/>
      <c r="ORK38" s="3901"/>
      <c r="ORL38" s="3901"/>
      <c r="ORM38" s="3901"/>
      <c r="ORN38" s="3901"/>
      <c r="ORO38" s="3901"/>
      <c r="ORP38" s="3901"/>
      <c r="ORQ38" s="3901"/>
      <c r="ORR38" s="3901"/>
      <c r="ORS38" s="3901"/>
      <c r="ORT38" s="3901"/>
      <c r="ORU38" s="3901"/>
      <c r="ORV38" s="3901"/>
      <c r="ORW38" s="3901"/>
      <c r="ORX38" s="3901"/>
      <c r="ORY38" s="3901"/>
      <c r="ORZ38" s="3901"/>
      <c r="OSA38" s="3901"/>
      <c r="OSB38" s="3901"/>
      <c r="OSC38" s="3901"/>
      <c r="OSD38" s="3901"/>
      <c r="OSE38" s="3901"/>
      <c r="OSF38" s="3901"/>
      <c r="OSG38" s="3901"/>
      <c r="OSH38" s="3901"/>
      <c r="OSI38" s="3901"/>
      <c r="OSJ38" s="3901"/>
      <c r="OSK38" s="3901"/>
      <c r="OSL38" s="3901"/>
      <c r="OSM38" s="3901"/>
      <c r="OSN38" s="3901"/>
      <c r="OSO38" s="3901"/>
      <c r="OSP38" s="3901"/>
      <c r="OSQ38" s="3901"/>
      <c r="OSR38" s="3901"/>
      <c r="OSS38" s="3901"/>
      <c r="OST38" s="3901"/>
      <c r="OSU38" s="3901"/>
      <c r="OSV38" s="3901"/>
      <c r="OSW38" s="3901"/>
      <c r="OSX38" s="3901"/>
      <c r="OSY38" s="3901"/>
      <c r="OSZ38" s="3901"/>
      <c r="OTA38" s="3901"/>
      <c r="OTB38" s="3901"/>
      <c r="OTC38" s="3901"/>
      <c r="OTD38" s="3901"/>
      <c r="OTE38" s="3901"/>
      <c r="OTF38" s="3901"/>
      <c r="OTG38" s="3901"/>
      <c r="OTH38" s="3901"/>
      <c r="OTI38" s="3901"/>
      <c r="OTJ38" s="3901"/>
      <c r="OTK38" s="3901"/>
      <c r="OTL38" s="3901"/>
      <c r="OTM38" s="3901"/>
      <c r="OTN38" s="3901"/>
      <c r="OTO38" s="3901"/>
      <c r="OTP38" s="3901"/>
      <c r="OTQ38" s="3901"/>
      <c r="OTR38" s="3901"/>
      <c r="OTS38" s="3901"/>
      <c r="OTT38" s="3901"/>
      <c r="OTU38" s="3901"/>
      <c r="OTV38" s="3901"/>
      <c r="OTW38" s="3901"/>
      <c r="OTX38" s="3901"/>
      <c r="OTY38" s="3901"/>
      <c r="OTZ38" s="3901"/>
      <c r="OUA38" s="3901"/>
      <c r="OUB38" s="3901"/>
      <c r="OUC38" s="3901"/>
      <c r="OUD38" s="3901"/>
      <c r="OUE38" s="3901"/>
      <c r="OUF38" s="3901"/>
      <c r="OUG38" s="3901"/>
      <c r="OUH38" s="3901"/>
      <c r="OUI38" s="3901"/>
      <c r="OUJ38" s="3901"/>
      <c r="OUK38" s="3901"/>
      <c r="OUL38" s="3901"/>
      <c r="OUM38" s="3901"/>
      <c r="OUN38" s="3901"/>
      <c r="OUO38" s="3901"/>
      <c r="OUP38" s="3901"/>
      <c r="OUQ38" s="3901"/>
      <c r="OUR38" s="3901"/>
      <c r="OUS38" s="3901"/>
      <c r="OUT38" s="3901"/>
      <c r="OUU38" s="3901"/>
      <c r="OUV38" s="3901"/>
      <c r="OUW38" s="3901"/>
      <c r="OUX38" s="3901"/>
      <c r="OUY38" s="3901"/>
      <c r="OUZ38" s="3901"/>
      <c r="OVA38" s="3901"/>
      <c r="OVB38" s="3901"/>
      <c r="OVC38" s="3901"/>
      <c r="OVD38" s="3901"/>
      <c r="OVE38" s="3901"/>
      <c r="OVF38" s="3901"/>
      <c r="OVG38" s="3901"/>
      <c r="OVH38" s="3901"/>
      <c r="OVI38" s="3901"/>
      <c r="OVJ38" s="3901"/>
      <c r="OVK38" s="3901"/>
      <c r="OVL38" s="3901"/>
      <c r="OVM38" s="3901"/>
      <c r="OVN38" s="3901"/>
      <c r="OVO38" s="3901"/>
      <c r="OVP38" s="3901"/>
      <c r="OVQ38" s="3901"/>
      <c r="OVR38" s="3901"/>
      <c r="OVS38" s="3901"/>
      <c r="OVT38" s="3901"/>
      <c r="OVU38" s="3901"/>
      <c r="OVV38" s="3901"/>
      <c r="OVW38" s="3901"/>
      <c r="OVX38" s="3901"/>
      <c r="OVY38" s="3901"/>
      <c r="OVZ38" s="3901"/>
      <c r="OWA38" s="3901"/>
      <c r="OWB38" s="3901"/>
      <c r="OWC38" s="3901"/>
      <c r="OWD38" s="3901"/>
      <c r="OWE38" s="3901"/>
      <c r="OWF38" s="3901"/>
      <c r="OWG38" s="3901"/>
      <c r="OWH38" s="3901"/>
      <c r="OWI38" s="3901"/>
      <c r="OWJ38" s="3901"/>
      <c r="OWK38" s="3901"/>
      <c r="OWL38" s="3901"/>
      <c r="OWM38" s="3901"/>
      <c r="OWN38" s="3901"/>
      <c r="OWO38" s="3901"/>
      <c r="OWP38" s="3901"/>
      <c r="OWQ38" s="3901"/>
      <c r="OWR38" s="3901"/>
      <c r="OWS38" s="3901"/>
      <c r="OWT38" s="3901"/>
      <c r="OWU38" s="3901"/>
      <c r="OWV38" s="3901"/>
      <c r="OWW38" s="3901"/>
      <c r="OWX38" s="3901"/>
      <c r="OWY38" s="3901"/>
      <c r="OWZ38" s="3901"/>
      <c r="OXA38" s="3901"/>
      <c r="OXB38" s="3901"/>
      <c r="OXC38" s="3901"/>
      <c r="OXD38" s="3901"/>
      <c r="OXE38" s="3901"/>
      <c r="OXF38" s="3901"/>
      <c r="OXG38" s="3901"/>
      <c r="OXH38" s="3901"/>
      <c r="OXI38" s="3901"/>
      <c r="OXJ38" s="3901"/>
      <c r="OXK38" s="3901"/>
      <c r="OXL38" s="3901"/>
      <c r="OXM38" s="3901"/>
      <c r="OXN38" s="3901"/>
      <c r="OXO38" s="3901"/>
      <c r="OXP38" s="3901"/>
      <c r="OXQ38" s="3901"/>
      <c r="OXR38" s="3901"/>
      <c r="OXS38" s="3901"/>
      <c r="OXT38" s="3901"/>
      <c r="OXU38" s="3901"/>
      <c r="OXV38" s="3901"/>
      <c r="OXW38" s="3901"/>
      <c r="OXX38" s="3901"/>
      <c r="OXY38" s="3901"/>
      <c r="OXZ38" s="3901"/>
      <c r="OYA38" s="3901"/>
      <c r="OYB38" s="3901"/>
      <c r="OYC38" s="3901"/>
      <c r="OYD38" s="3901"/>
      <c r="OYE38" s="3901"/>
      <c r="OYF38" s="3901"/>
      <c r="OYG38" s="3901"/>
      <c r="OYH38" s="3901"/>
      <c r="OYI38" s="3901"/>
      <c r="OYJ38" s="3901"/>
      <c r="OYK38" s="3901"/>
      <c r="OYL38" s="3901"/>
      <c r="OYM38" s="3901"/>
      <c r="OYN38" s="3901"/>
      <c r="OYO38" s="3901"/>
      <c r="OYP38" s="3901"/>
      <c r="OYQ38" s="3901"/>
      <c r="OYR38" s="3901"/>
      <c r="OYS38" s="3901"/>
      <c r="OYT38" s="3901"/>
      <c r="OYU38" s="3901"/>
      <c r="OYV38" s="3901"/>
      <c r="OYW38" s="3901"/>
      <c r="OYX38" s="3901"/>
      <c r="OYY38" s="3901"/>
      <c r="OYZ38" s="3901"/>
      <c r="OZA38" s="3901"/>
      <c r="OZB38" s="3901"/>
      <c r="OZC38" s="3901"/>
      <c r="OZD38" s="3901"/>
      <c r="OZE38" s="3901"/>
      <c r="OZF38" s="3901"/>
      <c r="OZG38" s="3901"/>
      <c r="OZH38" s="3901"/>
      <c r="OZI38" s="3901"/>
      <c r="OZJ38" s="3901"/>
      <c r="OZK38" s="3901"/>
      <c r="OZL38" s="3901"/>
      <c r="OZM38" s="3901"/>
      <c r="OZN38" s="3901"/>
      <c r="OZO38" s="3901"/>
      <c r="OZP38" s="3901"/>
      <c r="OZQ38" s="3901"/>
      <c r="OZR38" s="3901"/>
      <c r="OZS38" s="3901"/>
      <c r="OZT38" s="3901"/>
      <c r="OZU38" s="3901"/>
      <c r="OZV38" s="3901"/>
      <c r="OZW38" s="3901"/>
      <c r="OZX38" s="3901"/>
      <c r="OZY38" s="3901"/>
      <c r="OZZ38" s="3901"/>
      <c r="PAA38" s="3901"/>
      <c r="PAB38" s="3901"/>
      <c r="PAC38" s="3901"/>
      <c r="PAD38" s="3901"/>
      <c r="PAE38" s="3901"/>
      <c r="PAF38" s="3901"/>
      <c r="PAG38" s="3901"/>
      <c r="PAH38" s="3901"/>
      <c r="PAI38" s="3901"/>
      <c r="PAJ38" s="3901"/>
      <c r="PAK38" s="3901"/>
      <c r="PAL38" s="3901"/>
      <c r="PAM38" s="3901"/>
      <c r="PAN38" s="3901"/>
      <c r="PAO38" s="3901"/>
      <c r="PAP38" s="3901"/>
      <c r="PAQ38" s="3901"/>
      <c r="PAR38" s="3901"/>
      <c r="PAS38" s="3901"/>
      <c r="PAT38" s="3901"/>
      <c r="PAU38" s="3901"/>
      <c r="PAV38" s="3901"/>
      <c r="PAW38" s="3901"/>
      <c r="PAX38" s="3901"/>
      <c r="PAY38" s="3901"/>
      <c r="PAZ38" s="3901"/>
      <c r="PBA38" s="3901"/>
      <c r="PBB38" s="3901"/>
      <c r="PBC38" s="3901"/>
      <c r="PBD38" s="3901"/>
      <c r="PBE38" s="3901"/>
      <c r="PBF38" s="3901"/>
      <c r="PBG38" s="3901"/>
      <c r="PBH38" s="3901"/>
      <c r="PBI38" s="3901"/>
      <c r="PBJ38" s="3901"/>
      <c r="PBK38" s="3901"/>
      <c r="PBL38" s="3901"/>
      <c r="PBM38" s="3901"/>
      <c r="PBN38" s="3901"/>
      <c r="PBO38" s="3901"/>
      <c r="PBP38" s="3901"/>
      <c r="PBQ38" s="3901"/>
      <c r="PBR38" s="3901"/>
      <c r="PBS38" s="3901"/>
      <c r="PBT38" s="3901"/>
      <c r="PBU38" s="3901"/>
      <c r="PBV38" s="3901"/>
      <c r="PBW38" s="3901"/>
      <c r="PBX38" s="3901"/>
      <c r="PBY38" s="3901"/>
      <c r="PBZ38" s="3901"/>
      <c r="PCA38" s="3901"/>
      <c r="PCB38" s="3901"/>
      <c r="PCC38" s="3901"/>
      <c r="PCD38" s="3901"/>
      <c r="PCE38" s="3901"/>
      <c r="PCF38" s="3901"/>
      <c r="PCG38" s="3901"/>
      <c r="PCH38" s="3901"/>
      <c r="PCI38" s="3901"/>
      <c r="PCJ38" s="3901"/>
      <c r="PCK38" s="3901"/>
      <c r="PCL38" s="3901"/>
      <c r="PCM38" s="3901"/>
      <c r="PCN38" s="3901"/>
      <c r="PCO38" s="3901"/>
      <c r="PCP38" s="3901"/>
      <c r="PCQ38" s="3901"/>
      <c r="PCR38" s="3901"/>
      <c r="PCS38" s="3901"/>
      <c r="PCT38" s="3901"/>
      <c r="PCU38" s="3901"/>
      <c r="PCV38" s="3901"/>
      <c r="PCW38" s="3901"/>
      <c r="PCX38" s="3901"/>
      <c r="PCY38" s="3901"/>
      <c r="PCZ38" s="3901"/>
      <c r="PDA38" s="3901"/>
      <c r="PDB38" s="3901"/>
      <c r="PDC38" s="3901"/>
      <c r="PDD38" s="3901"/>
      <c r="PDE38" s="3901"/>
      <c r="PDF38" s="3901"/>
      <c r="PDG38" s="3901"/>
      <c r="PDH38" s="3901"/>
      <c r="PDI38" s="3901"/>
      <c r="PDJ38" s="3901"/>
      <c r="PDK38" s="3901"/>
      <c r="PDL38" s="3901"/>
      <c r="PDM38" s="3901"/>
      <c r="PDN38" s="3901"/>
      <c r="PDO38" s="3901"/>
      <c r="PDP38" s="3901"/>
      <c r="PDQ38" s="3901"/>
      <c r="PDR38" s="3901"/>
      <c r="PDS38" s="3901"/>
      <c r="PDT38" s="3901"/>
      <c r="PDU38" s="3901"/>
      <c r="PDV38" s="3901"/>
      <c r="PDW38" s="3901"/>
      <c r="PDX38" s="3901"/>
      <c r="PDY38" s="3901"/>
      <c r="PDZ38" s="3901"/>
      <c r="PEA38" s="3901"/>
      <c r="PEB38" s="3901"/>
      <c r="PEC38" s="3901"/>
      <c r="PED38" s="3901"/>
      <c r="PEE38" s="3901"/>
      <c r="PEF38" s="3901"/>
      <c r="PEG38" s="3901"/>
      <c r="PEH38" s="3901"/>
      <c r="PEI38" s="3901"/>
      <c r="PEJ38" s="3901"/>
      <c r="PEK38" s="3901"/>
      <c r="PEL38" s="3901"/>
      <c r="PEM38" s="3901"/>
      <c r="PEN38" s="3901"/>
      <c r="PEO38" s="3901"/>
      <c r="PEP38" s="3901"/>
      <c r="PEQ38" s="3901"/>
      <c r="PER38" s="3901"/>
      <c r="PES38" s="3901"/>
      <c r="PET38" s="3901"/>
      <c r="PEU38" s="3901"/>
      <c r="PEV38" s="3901"/>
      <c r="PEW38" s="3901"/>
      <c r="PEX38" s="3901"/>
      <c r="PEY38" s="3901"/>
      <c r="PEZ38" s="3901"/>
      <c r="PFA38" s="3901"/>
      <c r="PFB38" s="3901"/>
      <c r="PFC38" s="3901"/>
      <c r="PFD38" s="3901"/>
      <c r="PFE38" s="3901"/>
      <c r="PFF38" s="3901"/>
      <c r="PFG38" s="3901"/>
      <c r="PFH38" s="3901"/>
      <c r="PFI38" s="3901"/>
      <c r="PFJ38" s="3901"/>
      <c r="PFK38" s="3901"/>
      <c r="PFL38" s="3901"/>
      <c r="PFM38" s="3901"/>
      <c r="PFN38" s="3901"/>
      <c r="PFO38" s="3901"/>
      <c r="PFP38" s="3901"/>
      <c r="PFQ38" s="3901"/>
      <c r="PFR38" s="3901"/>
      <c r="PFS38" s="3901"/>
      <c r="PFT38" s="3901"/>
      <c r="PFU38" s="3901"/>
      <c r="PFV38" s="3901"/>
      <c r="PFW38" s="3901"/>
      <c r="PFX38" s="3901"/>
      <c r="PFY38" s="3901"/>
      <c r="PFZ38" s="3901"/>
      <c r="PGA38" s="3901"/>
      <c r="PGB38" s="3901"/>
      <c r="PGC38" s="3901"/>
      <c r="PGD38" s="3901"/>
      <c r="PGE38" s="3901"/>
      <c r="PGF38" s="3901"/>
      <c r="PGG38" s="3901"/>
      <c r="PGH38" s="3901"/>
      <c r="PGI38" s="3901"/>
      <c r="PGJ38" s="3901"/>
      <c r="PGK38" s="3901"/>
      <c r="PGL38" s="3901"/>
      <c r="PGM38" s="3901"/>
      <c r="PGN38" s="3901"/>
      <c r="PGO38" s="3901"/>
      <c r="PGP38" s="3901"/>
      <c r="PGQ38" s="3901"/>
      <c r="PGR38" s="3901"/>
      <c r="PGS38" s="3901"/>
      <c r="PGT38" s="3901"/>
      <c r="PGU38" s="3901"/>
      <c r="PGV38" s="3901"/>
      <c r="PGW38" s="3901"/>
      <c r="PGX38" s="3901"/>
      <c r="PGY38" s="3901"/>
      <c r="PGZ38" s="3901"/>
      <c r="PHA38" s="3901"/>
      <c r="PHB38" s="3901"/>
      <c r="PHC38" s="3901"/>
      <c r="PHD38" s="3901"/>
      <c r="PHE38" s="3901"/>
      <c r="PHF38" s="3901"/>
      <c r="PHG38" s="3901"/>
      <c r="PHH38" s="3901"/>
      <c r="PHI38" s="3901"/>
      <c r="PHJ38" s="3901"/>
      <c r="PHK38" s="3901"/>
      <c r="PHL38" s="3901"/>
      <c r="PHM38" s="3901"/>
      <c r="PHN38" s="3901"/>
      <c r="PHO38" s="3901"/>
      <c r="PHP38" s="3901"/>
      <c r="PHQ38" s="3901"/>
      <c r="PHR38" s="3901"/>
      <c r="PHS38" s="3901"/>
      <c r="PHT38" s="3901"/>
      <c r="PHU38" s="3901"/>
      <c r="PHV38" s="3901"/>
      <c r="PHW38" s="3901"/>
      <c r="PHX38" s="3901"/>
      <c r="PHY38" s="3901"/>
      <c r="PHZ38" s="3901"/>
      <c r="PIA38" s="3901"/>
      <c r="PIB38" s="3901"/>
      <c r="PIC38" s="3901"/>
      <c r="PID38" s="3901"/>
      <c r="PIE38" s="3901"/>
      <c r="PIF38" s="3901"/>
      <c r="PIG38" s="3901"/>
      <c r="PIH38" s="3901"/>
      <c r="PII38" s="3901"/>
      <c r="PIJ38" s="3901"/>
      <c r="PIK38" s="3901"/>
      <c r="PIL38" s="3901"/>
      <c r="PIM38" s="3901"/>
      <c r="PIN38" s="3901"/>
      <c r="PIO38" s="3901"/>
      <c r="PIP38" s="3901"/>
      <c r="PIQ38" s="3901"/>
      <c r="PIR38" s="3901"/>
      <c r="PIS38" s="3901"/>
      <c r="PIT38" s="3901"/>
      <c r="PIU38" s="3901"/>
      <c r="PIV38" s="3901"/>
      <c r="PIW38" s="3901"/>
      <c r="PIX38" s="3901"/>
      <c r="PIY38" s="3901"/>
      <c r="PIZ38" s="3901"/>
      <c r="PJA38" s="3901"/>
      <c r="PJB38" s="3901"/>
      <c r="PJC38" s="3901"/>
      <c r="PJD38" s="3901"/>
      <c r="PJE38" s="3901"/>
      <c r="PJF38" s="3901"/>
      <c r="PJG38" s="3901"/>
      <c r="PJH38" s="3901"/>
      <c r="PJI38" s="3901"/>
      <c r="PJJ38" s="3901"/>
      <c r="PJK38" s="3901"/>
      <c r="PJL38" s="3901"/>
      <c r="PJM38" s="3901"/>
      <c r="PJN38" s="3901"/>
      <c r="PJO38" s="3901"/>
      <c r="PJP38" s="3901"/>
      <c r="PJQ38" s="3901"/>
      <c r="PJR38" s="3901"/>
      <c r="PJS38" s="3901"/>
      <c r="PJT38" s="3901"/>
      <c r="PJU38" s="3901"/>
      <c r="PJV38" s="3901"/>
      <c r="PJW38" s="3901"/>
      <c r="PJX38" s="3901"/>
      <c r="PJY38" s="3901"/>
      <c r="PJZ38" s="3901"/>
      <c r="PKA38" s="3901"/>
      <c r="PKB38" s="3901"/>
      <c r="PKC38" s="3901"/>
      <c r="PKD38" s="3901"/>
      <c r="PKE38" s="3901"/>
      <c r="PKF38" s="3901"/>
      <c r="PKG38" s="3901"/>
      <c r="PKH38" s="3901"/>
      <c r="PKI38" s="3901"/>
      <c r="PKJ38" s="3901"/>
      <c r="PKK38" s="3901"/>
      <c r="PKL38" s="3901"/>
      <c r="PKM38" s="3901"/>
      <c r="PKN38" s="3901"/>
      <c r="PKO38" s="3901"/>
      <c r="PKP38" s="3901"/>
      <c r="PKQ38" s="3901"/>
      <c r="PKR38" s="3901"/>
      <c r="PKS38" s="3901"/>
      <c r="PKT38" s="3901"/>
      <c r="PKU38" s="3901"/>
      <c r="PKV38" s="3901"/>
      <c r="PKW38" s="3901"/>
      <c r="PKX38" s="3901"/>
      <c r="PKY38" s="3901"/>
      <c r="PKZ38" s="3901"/>
      <c r="PLA38" s="3901"/>
      <c r="PLB38" s="3901"/>
      <c r="PLC38" s="3901"/>
      <c r="PLD38" s="3901"/>
      <c r="PLE38" s="3901"/>
      <c r="PLF38" s="3901"/>
      <c r="PLG38" s="3901"/>
      <c r="PLH38" s="3901"/>
      <c r="PLI38" s="3901"/>
      <c r="PLJ38" s="3901"/>
      <c r="PLK38" s="3901"/>
      <c r="PLL38" s="3901"/>
      <c r="PLM38" s="3901"/>
      <c r="PLN38" s="3901"/>
      <c r="PLO38" s="3901"/>
      <c r="PLP38" s="3901"/>
      <c r="PLQ38" s="3901"/>
      <c r="PLR38" s="3901"/>
      <c r="PLS38" s="3901"/>
      <c r="PLT38" s="3901"/>
      <c r="PLU38" s="3901"/>
      <c r="PLV38" s="3901"/>
      <c r="PLW38" s="3901"/>
      <c r="PLX38" s="3901"/>
      <c r="PLY38" s="3901"/>
      <c r="PLZ38" s="3901"/>
      <c r="PMA38" s="3901"/>
      <c r="PMB38" s="3901"/>
      <c r="PMC38" s="3901"/>
      <c r="PMD38" s="3901"/>
      <c r="PME38" s="3901"/>
      <c r="PMF38" s="3901"/>
      <c r="PMG38" s="3901"/>
      <c r="PMH38" s="3901"/>
      <c r="PMI38" s="3901"/>
      <c r="PMJ38" s="3901"/>
      <c r="PMK38" s="3901"/>
      <c r="PML38" s="3901"/>
      <c r="PMM38" s="3901"/>
      <c r="PMN38" s="3901"/>
      <c r="PMO38" s="3901"/>
      <c r="PMP38" s="3901"/>
      <c r="PMQ38" s="3901"/>
      <c r="PMR38" s="3901"/>
      <c r="PMS38" s="3901"/>
      <c r="PMT38" s="3901"/>
      <c r="PMU38" s="3901"/>
      <c r="PMV38" s="3901"/>
      <c r="PMW38" s="3901"/>
      <c r="PMX38" s="3901"/>
      <c r="PMY38" s="3901"/>
      <c r="PMZ38" s="3901"/>
      <c r="PNA38" s="3901"/>
      <c r="PNB38" s="3901"/>
      <c r="PNC38" s="3901"/>
      <c r="PND38" s="3901"/>
      <c r="PNE38" s="3901"/>
      <c r="PNF38" s="3901"/>
      <c r="PNG38" s="3901"/>
      <c r="PNH38" s="3901"/>
      <c r="PNI38" s="3901"/>
      <c r="PNJ38" s="3901"/>
      <c r="PNK38" s="3901"/>
      <c r="PNL38" s="3901"/>
      <c r="PNM38" s="3901"/>
      <c r="PNN38" s="3901"/>
      <c r="PNO38" s="3901"/>
      <c r="PNP38" s="3901"/>
      <c r="PNQ38" s="3901"/>
      <c r="PNR38" s="3901"/>
      <c r="PNS38" s="3901"/>
      <c r="PNT38" s="3901"/>
      <c r="PNU38" s="3901"/>
      <c r="PNV38" s="3901"/>
      <c r="PNW38" s="3901"/>
      <c r="PNX38" s="3901"/>
      <c r="PNY38" s="3901"/>
      <c r="PNZ38" s="3901"/>
      <c r="POA38" s="3901"/>
      <c r="POB38" s="3901"/>
      <c r="POC38" s="3901"/>
      <c r="POD38" s="3901"/>
      <c r="POE38" s="3901"/>
      <c r="POF38" s="3901"/>
      <c r="POG38" s="3901"/>
      <c r="POH38" s="3901"/>
      <c r="POI38" s="3901"/>
      <c r="POJ38" s="3901"/>
      <c r="POK38" s="3901"/>
      <c r="POL38" s="3901"/>
      <c r="POM38" s="3901"/>
      <c r="PON38" s="3901"/>
      <c r="POO38" s="3901"/>
      <c r="POP38" s="3901"/>
      <c r="POQ38" s="3901"/>
      <c r="POR38" s="3901"/>
      <c r="POS38" s="3901"/>
      <c r="POT38" s="3901"/>
      <c r="POU38" s="3901"/>
      <c r="POV38" s="3901"/>
      <c r="POW38" s="3901"/>
      <c r="POX38" s="3901"/>
      <c r="POY38" s="3901"/>
      <c r="POZ38" s="3901"/>
      <c r="PPA38" s="3901"/>
      <c r="PPB38" s="3901"/>
      <c r="PPC38" s="3901"/>
      <c r="PPD38" s="3901"/>
      <c r="PPE38" s="3901"/>
      <c r="PPF38" s="3901"/>
      <c r="PPG38" s="3901"/>
      <c r="PPH38" s="3901"/>
      <c r="PPI38" s="3901"/>
      <c r="PPJ38" s="3901"/>
      <c r="PPK38" s="3901"/>
      <c r="PPL38" s="3901"/>
      <c r="PPM38" s="3901"/>
      <c r="PPN38" s="3901"/>
      <c r="PPO38" s="3901"/>
      <c r="PPP38" s="3901"/>
      <c r="PPQ38" s="3901"/>
      <c r="PPR38" s="3901"/>
      <c r="PPS38" s="3901"/>
      <c r="PPT38" s="3901"/>
      <c r="PPU38" s="3901"/>
      <c r="PPV38" s="3901"/>
      <c r="PPW38" s="3901"/>
      <c r="PPX38" s="3901"/>
      <c r="PPY38" s="3901"/>
      <c r="PPZ38" s="3901"/>
      <c r="PQA38" s="3901"/>
      <c r="PQB38" s="3901"/>
      <c r="PQC38" s="3901"/>
      <c r="PQD38" s="3901"/>
      <c r="PQE38" s="3901"/>
      <c r="PQF38" s="3901"/>
      <c r="PQG38" s="3901"/>
      <c r="PQH38" s="3901"/>
      <c r="PQI38" s="3901"/>
      <c r="PQJ38" s="3901"/>
      <c r="PQK38" s="3901"/>
      <c r="PQL38" s="3901"/>
      <c r="PQM38" s="3901"/>
      <c r="PQN38" s="3901"/>
      <c r="PQO38" s="3901"/>
      <c r="PQP38" s="3901"/>
      <c r="PQQ38" s="3901"/>
      <c r="PQR38" s="3901"/>
      <c r="PQS38" s="3901"/>
      <c r="PQT38" s="3901"/>
      <c r="PQU38" s="3901"/>
      <c r="PQV38" s="3901"/>
      <c r="PQW38" s="3901"/>
      <c r="PQX38" s="3901"/>
      <c r="PQY38" s="3901"/>
      <c r="PQZ38" s="3901"/>
      <c r="PRA38" s="3901"/>
      <c r="PRB38" s="3901"/>
      <c r="PRC38" s="3901"/>
      <c r="PRD38" s="3901"/>
      <c r="PRE38" s="3901"/>
      <c r="PRF38" s="3901"/>
      <c r="PRG38" s="3901"/>
      <c r="PRH38" s="3901"/>
      <c r="PRI38" s="3901"/>
      <c r="PRJ38" s="3901"/>
      <c r="PRK38" s="3901"/>
      <c r="PRL38" s="3901"/>
      <c r="PRM38" s="3901"/>
      <c r="PRN38" s="3901"/>
      <c r="PRO38" s="3901"/>
      <c r="PRP38" s="3901"/>
      <c r="PRQ38" s="3901"/>
      <c r="PRR38" s="3901"/>
      <c r="PRS38" s="3901"/>
      <c r="PRT38" s="3901"/>
      <c r="PRU38" s="3901"/>
      <c r="PRV38" s="3901"/>
      <c r="PRW38" s="3901"/>
      <c r="PRX38" s="3901"/>
      <c r="PRY38" s="3901"/>
      <c r="PRZ38" s="3901"/>
      <c r="PSA38" s="3901"/>
      <c r="PSB38" s="3901"/>
      <c r="PSC38" s="3901"/>
      <c r="PSD38" s="3901"/>
      <c r="PSE38" s="3901"/>
      <c r="PSF38" s="3901"/>
      <c r="PSG38" s="3901"/>
      <c r="PSH38" s="3901"/>
      <c r="PSI38" s="3901"/>
      <c r="PSJ38" s="3901"/>
      <c r="PSK38" s="3901"/>
      <c r="PSL38" s="3901"/>
      <c r="PSM38" s="3901"/>
      <c r="PSN38" s="3901"/>
      <c r="PSO38" s="3901"/>
      <c r="PSP38" s="3901"/>
      <c r="PSQ38" s="3901"/>
      <c r="PSR38" s="3901"/>
      <c r="PSS38" s="3901"/>
      <c r="PST38" s="3901"/>
      <c r="PSU38" s="3901"/>
      <c r="PSV38" s="3901"/>
      <c r="PSW38" s="3901"/>
      <c r="PSX38" s="3901"/>
      <c r="PSY38" s="3901"/>
      <c r="PSZ38" s="3901"/>
      <c r="PTA38" s="3901"/>
      <c r="PTB38" s="3901"/>
      <c r="PTC38" s="3901"/>
      <c r="PTD38" s="3901"/>
      <c r="PTE38" s="3901"/>
      <c r="PTF38" s="3901"/>
      <c r="PTG38" s="3901"/>
      <c r="PTH38" s="3901"/>
      <c r="PTI38" s="3901"/>
      <c r="PTJ38" s="3901"/>
      <c r="PTK38" s="3901"/>
      <c r="PTL38" s="3901"/>
      <c r="PTM38" s="3901"/>
      <c r="PTN38" s="3901"/>
      <c r="PTO38" s="3901"/>
      <c r="PTP38" s="3901"/>
      <c r="PTQ38" s="3901"/>
      <c r="PTR38" s="3901"/>
      <c r="PTS38" s="3901"/>
      <c r="PTT38" s="3901"/>
      <c r="PTU38" s="3901"/>
      <c r="PTV38" s="3901"/>
      <c r="PTW38" s="3901"/>
      <c r="PTX38" s="3901"/>
      <c r="PTY38" s="3901"/>
      <c r="PTZ38" s="3901"/>
      <c r="PUA38" s="3901"/>
      <c r="PUB38" s="3901"/>
      <c r="PUC38" s="3901"/>
      <c r="PUD38" s="3901"/>
      <c r="PUE38" s="3901"/>
      <c r="PUF38" s="3901"/>
      <c r="PUG38" s="3901"/>
      <c r="PUH38" s="3901"/>
      <c r="PUI38" s="3901"/>
      <c r="PUJ38" s="3901"/>
      <c r="PUK38" s="3901"/>
      <c r="PUL38" s="3901"/>
      <c r="PUM38" s="3901"/>
      <c r="PUN38" s="3901"/>
      <c r="PUO38" s="3901"/>
      <c r="PUP38" s="3901"/>
      <c r="PUQ38" s="3901"/>
      <c r="PUR38" s="3901"/>
      <c r="PUS38" s="3901"/>
      <c r="PUT38" s="3901"/>
      <c r="PUU38" s="3901"/>
      <c r="PUV38" s="3901"/>
      <c r="PUW38" s="3901"/>
      <c r="PUX38" s="3901"/>
      <c r="PUY38" s="3901"/>
      <c r="PUZ38" s="3901"/>
      <c r="PVA38" s="3901"/>
      <c r="PVB38" s="3901"/>
      <c r="PVC38" s="3901"/>
      <c r="PVD38" s="3901"/>
      <c r="PVE38" s="3901"/>
      <c r="PVF38" s="3901"/>
      <c r="PVG38" s="3901"/>
      <c r="PVH38" s="3901"/>
      <c r="PVI38" s="3901"/>
      <c r="PVJ38" s="3901"/>
      <c r="PVK38" s="3901"/>
      <c r="PVL38" s="3901"/>
      <c r="PVM38" s="3901"/>
      <c r="PVN38" s="3901"/>
      <c r="PVO38" s="3901"/>
      <c r="PVP38" s="3901"/>
      <c r="PVQ38" s="3901"/>
      <c r="PVR38" s="3901"/>
      <c r="PVS38" s="3901"/>
      <c r="PVT38" s="3901"/>
      <c r="PVU38" s="3901"/>
      <c r="PVV38" s="3901"/>
      <c r="PVW38" s="3901"/>
      <c r="PVX38" s="3901"/>
      <c r="PVY38" s="3901"/>
      <c r="PVZ38" s="3901"/>
      <c r="PWA38" s="3901"/>
      <c r="PWB38" s="3901"/>
      <c r="PWC38" s="3901"/>
      <c r="PWD38" s="3901"/>
      <c r="PWE38" s="3901"/>
      <c r="PWF38" s="3901"/>
      <c r="PWG38" s="3901"/>
      <c r="PWH38" s="3901"/>
      <c r="PWI38" s="3901"/>
      <c r="PWJ38" s="3901"/>
      <c r="PWK38" s="3901"/>
      <c r="PWL38" s="3901"/>
      <c r="PWM38" s="3901"/>
      <c r="PWN38" s="3901"/>
      <c r="PWO38" s="3901"/>
      <c r="PWP38" s="3901"/>
      <c r="PWQ38" s="3901"/>
      <c r="PWR38" s="3901"/>
      <c r="PWS38" s="3901"/>
      <c r="PWT38" s="3901"/>
      <c r="PWU38" s="3901"/>
      <c r="PWV38" s="3901"/>
      <c r="PWW38" s="3901"/>
      <c r="PWX38" s="3901"/>
      <c r="PWY38" s="3901"/>
      <c r="PWZ38" s="3901"/>
      <c r="PXA38" s="3901"/>
      <c r="PXB38" s="3901"/>
      <c r="PXC38" s="3901"/>
      <c r="PXD38" s="3901"/>
      <c r="PXE38" s="3901"/>
      <c r="PXF38" s="3901"/>
      <c r="PXG38" s="3901"/>
      <c r="PXH38" s="3901"/>
      <c r="PXI38" s="3901"/>
      <c r="PXJ38" s="3901"/>
      <c r="PXK38" s="3901"/>
      <c r="PXL38" s="3901"/>
      <c r="PXM38" s="3901"/>
      <c r="PXN38" s="3901"/>
      <c r="PXO38" s="3901"/>
      <c r="PXP38" s="3901"/>
      <c r="PXQ38" s="3901"/>
      <c r="PXR38" s="3901"/>
      <c r="PXS38" s="3901"/>
      <c r="PXT38" s="3901"/>
      <c r="PXU38" s="3901"/>
      <c r="PXV38" s="3901"/>
      <c r="PXW38" s="3901"/>
      <c r="PXX38" s="3901"/>
      <c r="PXY38" s="3901"/>
      <c r="PXZ38" s="3901"/>
      <c r="PYA38" s="3901"/>
      <c r="PYB38" s="3901"/>
      <c r="PYC38" s="3901"/>
      <c r="PYD38" s="3901"/>
      <c r="PYE38" s="3901"/>
      <c r="PYF38" s="3901"/>
      <c r="PYG38" s="3901"/>
      <c r="PYH38" s="3901"/>
      <c r="PYI38" s="3901"/>
      <c r="PYJ38" s="3901"/>
      <c r="PYK38" s="3901"/>
      <c r="PYL38" s="3901"/>
      <c r="PYM38" s="3901"/>
      <c r="PYN38" s="3901"/>
      <c r="PYO38" s="3901"/>
      <c r="PYP38" s="3901"/>
      <c r="PYQ38" s="3901"/>
      <c r="PYR38" s="3901"/>
      <c r="PYS38" s="3901"/>
      <c r="PYT38" s="3901"/>
      <c r="PYU38" s="3901"/>
      <c r="PYV38" s="3901"/>
      <c r="PYW38" s="3901"/>
      <c r="PYX38" s="3901"/>
      <c r="PYY38" s="3901"/>
      <c r="PYZ38" s="3901"/>
      <c r="PZA38" s="3901"/>
      <c r="PZB38" s="3901"/>
      <c r="PZC38" s="3901"/>
      <c r="PZD38" s="3901"/>
      <c r="PZE38" s="3901"/>
      <c r="PZF38" s="3901"/>
      <c r="PZG38" s="3901"/>
      <c r="PZH38" s="3901"/>
      <c r="PZI38" s="3901"/>
      <c r="PZJ38" s="3901"/>
      <c r="PZK38" s="3901"/>
      <c r="PZL38" s="3901"/>
      <c r="PZM38" s="3901"/>
      <c r="PZN38" s="3901"/>
      <c r="PZO38" s="3901"/>
      <c r="PZP38" s="3901"/>
      <c r="PZQ38" s="3901"/>
      <c r="PZR38" s="3901"/>
      <c r="PZS38" s="3901"/>
      <c r="PZT38" s="3901"/>
      <c r="PZU38" s="3901"/>
      <c r="PZV38" s="3901"/>
      <c r="PZW38" s="3901"/>
      <c r="PZX38" s="3901"/>
      <c r="PZY38" s="3901"/>
      <c r="PZZ38" s="3901"/>
      <c r="QAA38" s="3901"/>
      <c r="QAB38" s="3901"/>
      <c r="QAC38" s="3901"/>
      <c r="QAD38" s="3901"/>
      <c r="QAE38" s="3901"/>
      <c r="QAF38" s="3901"/>
      <c r="QAG38" s="3901"/>
      <c r="QAH38" s="3901"/>
      <c r="QAI38" s="3901"/>
      <c r="QAJ38" s="3901"/>
      <c r="QAK38" s="3901"/>
      <c r="QAL38" s="3901"/>
      <c r="QAM38" s="3901"/>
      <c r="QAN38" s="3901"/>
      <c r="QAO38" s="3901"/>
      <c r="QAP38" s="3901"/>
      <c r="QAQ38" s="3901"/>
      <c r="QAR38" s="3901"/>
      <c r="QAS38" s="3901"/>
      <c r="QAT38" s="3901"/>
      <c r="QAU38" s="3901"/>
      <c r="QAV38" s="3901"/>
      <c r="QAW38" s="3901"/>
      <c r="QAX38" s="3901"/>
      <c r="QAY38" s="3901"/>
      <c r="QAZ38" s="3901"/>
      <c r="QBA38" s="3901"/>
      <c r="QBB38" s="3901"/>
      <c r="QBC38" s="3901"/>
      <c r="QBD38" s="3901"/>
      <c r="QBE38" s="3901"/>
      <c r="QBF38" s="3901"/>
      <c r="QBG38" s="3901"/>
      <c r="QBH38" s="3901"/>
      <c r="QBI38" s="3901"/>
      <c r="QBJ38" s="3901"/>
      <c r="QBK38" s="3901"/>
      <c r="QBL38" s="3901"/>
      <c r="QBM38" s="3901"/>
      <c r="QBN38" s="3901"/>
      <c r="QBO38" s="3901"/>
      <c r="QBP38" s="3901"/>
      <c r="QBQ38" s="3901"/>
      <c r="QBR38" s="3901"/>
      <c r="QBS38" s="3901"/>
      <c r="QBT38" s="3901"/>
      <c r="QBU38" s="3901"/>
      <c r="QBV38" s="3901"/>
      <c r="QBW38" s="3901"/>
      <c r="QBX38" s="3901"/>
      <c r="QBY38" s="3901"/>
      <c r="QBZ38" s="3901"/>
      <c r="QCA38" s="3901"/>
      <c r="QCB38" s="3901"/>
      <c r="QCC38" s="3901"/>
      <c r="QCD38" s="3901"/>
      <c r="QCE38" s="3901"/>
      <c r="QCF38" s="3901"/>
      <c r="QCG38" s="3901"/>
      <c r="QCH38" s="3901"/>
      <c r="QCI38" s="3901"/>
      <c r="QCJ38" s="3901"/>
      <c r="QCK38" s="3901"/>
      <c r="QCL38" s="3901"/>
      <c r="QCM38" s="3901"/>
      <c r="QCN38" s="3901"/>
      <c r="QCO38" s="3901"/>
      <c r="QCP38" s="3901"/>
      <c r="QCQ38" s="3901"/>
      <c r="QCR38" s="3901"/>
      <c r="QCS38" s="3901"/>
      <c r="QCT38" s="3901"/>
      <c r="QCU38" s="3901"/>
      <c r="QCV38" s="3901"/>
      <c r="QCW38" s="3901"/>
      <c r="QCX38" s="3901"/>
      <c r="QCY38" s="3901"/>
      <c r="QCZ38" s="3901"/>
      <c r="QDA38" s="3901"/>
      <c r="QDB38" s="3901"/>
      <c r="QDC38" s="3901"/>
      <c r="QDD38" s="3901"/>
      <c r="QDE38" s="3901"/>
      <c r="QDF38" s="3901"/>
      <c r="QDG38" s="3901"/>
      <c r="QDH38" s="3901"/>
      <c r="QDI38" s="3901"/>
      <c r="QDJ38" s="3901"/>
      <c r="QDK38" s="3901"/>
      <c r="QDL38" s="3901"/>
      <c r="QDM38" s="3901"/>
      <c r="QDN38" s="3901"/>
      <c r="QDO38" s="3901"/>
      <c r="QDP38" s="3901"/>
      <c r="QDQ38" s="3901"/>
      <c r="QDR38" s="3901"/>
      <c r="QDS38" s="3901"/>
      <c r="QDT38" s="3901"/>
      <c r="QDU38" s="3901"/>
      <c r="QDV38" s="3901"/>
      <c r="QDW38" s="3901"/>
      <c r="QDX38" s="3901"/>
      <c r="QDY38" s="3901"/>
      <c r="QDZ38" s="3901"/>
      <c r="QEA38" s="3901"/>
      <c r="QEB38" s="3901"/>
      <c r="QEC38" s="3901"/>
      <c r="QED38" s="3901"/>
      <c r="QEE38" s="3901"/>
      <c r="QEF38" s="3901"/>
      <c r="QEG38" s="3901"/>
      <c r="QEH38" s="3901"/>
      <c r="QEI38" s="3901"/>
      <c r="QEJ38" s="3901"/>
      <c r="QEK38" s="3901"/>
      <c r="QEL38" s="3901"/>
      <c r="QEM38" s="3901"/>
      <c r="QEN38" s="3901"/>
      <c r="QEO38" s="3901"/>
      <c r="QEP38" s="3901"/>
      <c r="QEQ38" s="3901"/>
      <c r="QER38" s="3901"/>
      <c r="QES38" s="3901"/>
      <c r="QET38" s="3901"/>
      <c r="QEU38" s="3901"/>
      <c r="QEV38" s="3901"/>
      <c r="QEW38" s="3901"/>
      <c r="QEX38" s="3901"/>
      <c r="QEY38" s="3901"/>
      <c r="QEZ38" s="3901"/>
      <c r="QFA38" s="3901"/>
      <c r="QFB38" s="3901"/>
      <c r="QFC38" s="3901"/>
      <c r="QFD38" s="3901"/>
      <c r="QFE38" s="3901"/>
      <c r="QFF38" s="3901"/>
      <c r="QFG38" s="3901"/>
      <c r="QFH38" s="3901"/>
      <c r="QFI38" s="3901"/>
      <c r="QFJ38" s="3901"/>
      <c r="QFK38" s="3901"/>
      <c r="QFL38" s="3901"/>
      <c r="QFM38" s="3901"/>
      <c r="QFN38" s="3901"/>
      <c r="QFO38" s="3901"/>
      <c r="QFP38" s="3901"/>
      <c r="QFQ38" s="3901"/>
      <c r="QFR38" s="3901"/>
      <c r="QFS38" s="3901"/>
      <c r="QFT38" s="3901"/>
      <c r="QFU38" s="3901"/>
      <c r="QFV38" s="3901"/>
      <c r="QFW38" s="3901"/>
      <c r="QFX38" s="3901"/>
      <c r="QFY38" s="3901"/>
      <c r="QFZ38" s="3901"/>
      <c r="QGA38" s="3901"/>
      <c r="QGB38" s="3901"/>
      <c r="QGC38" s="3901"/>
      <c r="QGD38" s="3901"/>
      <c r="QGE38" s="3901"/>
      <c r="QGF38" s="3901"/>
      <c r="QGG38" s="3901"/>
      <c r="QGH38" s="3901"/>
      <c r="QGI38" s="3901"/>
      <c r="QGJ38" s="3901"/>
      <c r="QGK38" s="3901"/>
      <c r="QGL38" s="3901"/>
      <c r="QGM38" s="3901"/>
      <c r="QGN38" s="3901"/>
      <c r="QGO38" s="3901"/>
      <c r="QGP38" s="3901"/>
      <c r="QGQ38" s="3901"/>
      <c r="QGR38" s="3901"/>
      <c r="QGS38" s="3901"/>
      <c r="QGT38" s="3901"/>
      <c r="QGU38" s="3901"/>
      <c r="QGV38" s="3901"/>
      <c r="QGW38" s="3901"/>
      <c r="QGX38" s="3901"/>
      <c r="QGY38" s="3901"/>
      <c r="QGZ38" s="3901"/>
      <c r="QHA38" s="3901"/>
      <c r="QHB38" s="3901"/>
      <c r="QHC38" s="3901"/>
      <c r="QHD38" s="3901"/>
      <c r="QHE38" s="3901"/>
      <c r="QHF38" s="3901"/>
      <c r="QHG38" s="3901"/>
      <c r="QHH38" s="3901"/>
      <c r="QHI38" s="3901"/>
      <c r="QHJ38" s="3901"/>
      <c r="QHK38" s="3901"/>
      <c r="QHL38" s="3901"/>
      <c r="QHM38" s="3901"/>
      <c r="QHN38" s="3901"/>
      <c r="QHO38" s="3901"/>
      <c r="QHP38" s="3901"/>
      <c r="QHQ38" s="3901"/>
      <c r="QHR38" s="3901"/>
      <c r="QHS38" s="3901"/>
      <c r="QHT38" s="3901"/>
      <c r="QHU38" s="3901"/>
      <c r="QHV38" s="3901"/>
      <c r="QHW38" s="3901"/>
      <c r="QHX38" s="3901"/>
      <c r="QHY38" s="3901"/>
      <c r="QHZ38" s="3901"/>
      <c r="QIA38" s="3901"/>
      <c r="QIB38" s="3901"/>
      <c r="QIC38" s="3901"/>
      <c r="QID38" s="3901"/>
      <c r="QIE38" s="3901"/>
      <c r="QIF38" s="3901"/>
      <c r="QIG38" s="3901"/>
      <c r="QIH38" s="3901"/>
      <c r="QII38" s="3901"/>
      <c r="QIJ38" s="3901"/>
      <c r="QIK38" s="3901"/>
      <c r="QIL38" s="3901"/>
      <c r="QIM38" s="3901"/>
      <c r="QIN38" s="3901"/>
      <c r="QIO38" s="3901"/>
      <c r="QIP38" s="3901"/>
      <c r="QIQ38" s="3901"/>
      <c r="QIR38" s="3901"/>
      <c r="QIS38" s="3901"/>
      <c r="QIT38" s="3901"/>
      <c r="QIU38" s="3901"/>
      <c r="QIV38" s="3901"/>
      <c r="QIW38" s="3901"/>
      <c r="QIX38" s="3901"/>
      <c r="QIY38" s="3901"/>
      <c r="QIZ38" s="3901"/>
      <c r="QJA38" s="3901"/>
      <c r="QJB38" s="3901"/>
      <c r="QJC38" s="3901"/>
      <c r="QJD38" s="3901"/>
      <c r="QJE38" s="3901"/>
      <c r="QJF38" s="3901"/>
      <c r="QJG38" s="3901"/>
      <c r="QJH38" s="3901"/>
      <c r="QJI38" s="3901"/>
      <c r="QJJ38" s="3901"/>
      <c r="QJK38" s="3901"/>
      <c r="QJL38" s="3901"/>
      <c r="QJM38" s="3901"/>
      <c r="QJN38" s="3901"/>
      <c r="QJO38" s="3901"/>
      <c r="QJP38" s="3901"/>
      <c r="QJQ38" s="3901"/>
      <c r="QJR38" s="3901"/>
      <c r="QJS38" s="3901"/>
      <c r="QJT38" s="3901"/>
      <c r="QJU38" s="3901"/>
      <c r="QJV38" s="3901"/>
      <c r="QJW38" s="3901"/>
      <c r="QJX38" s="3901"/>
      <c r="QJY38" s="3901"/>
      <c r="QJZ38" s="3901"/>
      <c r="QKA38" s="3901"/>
      <c r="QKB38" s="3901"/>
      <c r="QKC38" s="3901"/>
      <c r="QKD38" s="3901"/>
      <c r="QKE38" s="3901"/>
      <c r="QKF38" s="3901"/>
      <c r="QKG38" s="3901"/>
      <c r="QKH38" s="3901"/>
      <c r="QKI38" s="3901"/>
      <c r="QKJ38" s="3901"/>
      <c r="QKK38" s="3901"/>
      <c r="QKL38" s="3901"/>
      <c r="QKM38" s="3901"/>
      <c r="QKN38" s="3901"/>
      <c r="QKO38" s="3901"/>
      <c r="QKP38" s="3901"/>
      <c r="QKQ38" s="3901"/>
      <c r="QKR38" s="3901"/>
      <c r="QKS38" s="3901"/>
      <c r="QKT38" s="3901"/>
      <c r="QKU38" s="3901"/>
      <c r="QKV38" s="3901"/>
      <c r="QKW38" s="3901"/>
      <c r="QKX38" s="3901"/>
      <c r="QKY38" s="3901"/>
      <c r="QKZ38" s="3901"/>
      <c r="QLA38" s="3901"/>
      <c r="QLB38" s="3901"/>
      <c r="QLC38" s="3901"/>
      <c r="QLD38" s="3901"/>
      <c r="QLE38" s="3901"/>
      <c r="QLF38" s="3901"/>
      <c r="QLG38" s="3901"/>
      <c r="QLH38" s="3901"/>
      <c r="QLI38" s="3901"/>
      <c r="QLJ38" s="3901"/>
      <c r="QLK38" s="3901"/>
      <c r="QLL38" s="3901"/>
      <c r="QLM38" s="3901"/>
      <c r="QLN38" s="3901"/>
      <c r="QLO38" s="3901"/>
      <c r="QLP38" s="3901"/>
      <c r="QLQ38" s="3901"/>
      <c r="QLR38" s="3901"/>
      <c r="QLS38" s="3901"/>
      <c r="QLT38" s="3901"/>
      <c r="QLU38" s="3901"/>
      <c r="QLV38" s="3901"/>
      <c r="QLW38" s="3901"/>
      <c r="QLX38" s="3901"/>
      <c r="QLY38" s="3901"/>
      <c r="QLZ38" s="3901"/>
      <c r="QMA38" s="3901"/>
      <c r="QMB38" s="3901"/>
      <c r="QMC38" s="3901"/>
      <c r="QMD38" s="3901"/>
      <c r="QME38" s="3901"/>
      <c r="QMF38" s="3901"/>
      <c r="QMG38" s="3901"/>
      <c r="QMH38" s="3901"/>
      <c r="QMI38" s="3901"/>
      <c r="QMJ38" s="3901"/>
      <c r="QMK38" s="3901"/>
      <c r="QML38" s="3901"/>
      <c r="QMM38" s="3901"/>
      <c r="QMN38" s="3901"/>
      <c r="QMO38" s="3901"/>
      <c r="QMP38" s="3901"/>
      <c r="QMQ38" s="3901"/>
      <c r="QMR38" s="3901"/>
      <c r="QMS38" s="3901"/>
      <c r="QMT38" s="3901"/>
      <c r="QMU38" s="3901"/>
      <c r="QMV38" s="3901"/>
      <c r="QMW38" s="3901"/>
      <c r="QMX38" s="3901"/>
      <c r="QMY38" s="3901"/>
      <c r="QMZ38" s="3901"/>
      <c r="QNA38" s="3901"/>
      <c r="QNB38" s="3901"/>
      <c r="QNC38" s="3901"/>
      <c r="QND38" s="3901"/>
      <c r="QNE38" s="3901"/>
      <c r="QNF38" s="3901"/>
      <c r="QNG38" s="3901"/>
      <c r="QNH38" s="3901"/>
      <c r="QNI38" s="3901"/>
      <c r="QNJ38" s="3901"/>
      <c r="QNK38" s="3901"/>
      <c r="QNL38" s="3901"/>
      <c r="QNM38" s="3901"/>
      <c r="QNN38" s="3901"/>
      <c r="QNO38" s="3901"/>
      <c r="QNP38" s="3901"/>
      <c r="QNQ38" s="3901"/>
      <c r="QNR38" s="3901"/>
      <c r="QNS38" s="3901"/>
      <c r="QNT38" s="3901"/>
      <c r="QNU38" s="3901"/>
      <c r="QNV38" s="3901"/>
      <c r="QNW38" s="3901"/>
      <c r="QNX38" s="3901"/>
      <c r="QNY38" s="3901"/>
      <c r="QNZ38" s="3901"/>
      <c r="QOA38" s="3901"/>
      <c r="QOB38" s="3901"/>
      <c r="QOC38" s="3901"/>
      <c r="QOD38" s="3901"/>
      <c r="QOE38" s="3901"/>
      <c r="QOF38" s="3901"/>
      <c r="QOG38" s="3901"/>
      <c r="QOH38" s="3901"/>
      <c r="QOI38" s="3901"/>
      <c r="QOJ38" s="3901"/>
      <c r="QOK38" s="3901"/>
      <c r="QOL38" s="3901"/>
      <c r="QOM38" s="3901"/>
      <c r="QON38" s="3901"/>
      <c r="QOO38" s="3901"/>
      <c r="QOP38" s="3901"/>
      <c r="QOQ38" s="3901"/>
      <c r="QOR38" s="3901"/>
      <c r="QOS38" s="3901"/>
      <c r="QOT38" s="3901"/>
      <c r="QOU38" s="3901"/>
      <c r="QOV38" s="3901"/>
      <c r="QOW38" s="3901"/>
      <c r="QOX38" s="3901"/>
      <c r="QOY38" s="3901"/>
      <c r="QOZ38" s="3901"/>
      <c r="QPA38" s="3901"/>
      <c r="QPB38" s="3901"/>
      <c r="QPC38" s="3901"/>
      <c r="QPD38" s="3901"/>
      <c r="QPE38" s="3901"/>
      <c r="QPF38" s="3901"/>
      <c r="QPG38" s="3901"/>
      <c r="QPH38" s="3901"/>
      <c r="QPI38" s="3901"/>
      <c r="QPJ38" s="3901"/>
      <c r="QPK38" s="3901"/>
      <c r="QPL38" s="3901"/>
      <c r="QPM38" s="3901"/>
      <c r="QPN38" s="3901"/>
      <c r="QPO38" s="3901"/>
      <c r="QPP38" s="3901"/>
      <c r="QPQ38" s="3901"/>
      <c r="QPR38" s="3901"/>
      <c r="QPS38" s="3901"/>
      <c r="QPT38" s="3901"/>
      <c r="QPU38" s="3901"/>
      <c r="QPV38" s="3901"/>
      <c r="QPW38" s="3901"/>
      <c r="QPX38" s="3901"/>
      <c r="QPY38" s="3901"/>
      <c r="QPZ38" s="3901"/>
      <c r="QQA38" s="3901"/>
      <c r="QQB38" s="3901"/>
      <c r="QQC38" s="3901"/>
      <c r="QQD38" s="3901"/>
      <c r="QQE38" s="3901"/>
      <c r="QQF38" s="3901"/>
      <c r="QQG38" s="3901"/>
      <c r="QQH38" s="3901"/>
      <c r="QQI38" s="3901"/>
      <c r="QQJ38" s="3901"/>
      <c r="QQK38" s="3901"/>
      <c r="QQL38" s="3901"/>
      <c r="QQM38" s="3901"/>
      <c r="QQN38" s="3901"/>
      <c r="QQO38" s="3901"/>
      <c r="QQP38" s="3901"/>
      <c r="QQQ38" s="3901"/>
      <c r="QQR38" s="3901"/>
      <c r="QQS38" s="3901"/>
      <c r="QQT38" s="3901"/>
      <c r="QQU38" s="3901"/>
      <c r="QQV38" s="3901"/>
      <c r="QQW38" s="3901"/>
      <c r="QQX38" s="3901"/>
      <c r="QQY38" s="3901"/>
      <c r="QQZ38" s="3901"/>
      <c r="QRA38" s="3901"/>
      <c r="QRB38" s="3901"/>
      <c r="QRC38" s="3901"/>
      <c r="QRD38" s="3901"/>
      <c r="QRE38" s="3901"/>
      <c r="QRF38" s="3901"/>
      <c r="QRG38" s="3901"/>
      <c r="QRH38" s="3901"/>
      <c r="QRI38" s="3901"/>
      <c r="QRJ38" s="3901"/>
      <c r="QRK38" s="3901"/>
      <c r="QRL38" s="3901"/>
      <c r="QRM38" s="3901"/>
      <c r="QRN38" s="3901"/>
      <c r="QRO38" s="3901"/>
      <c r="QRP38" s="3901"/>
      <c r="QRQ38" s="3901"/>
      <c r="QRR38" s="3901"/>
      <c r="QRS38" s="3901"/>
      <c r="QRT38" s="3901"/>
      <c r="QRU38" s="3901"/>
      <c r="QRV38" s="3901"/>
      <c r="QRW38" s="3901"/>
      <c r="QRX38" s="3901"/>
      <c r="QRY38" s="3901"/>
      <c r="QRZ38" s="3901"/>
      <c r="QSA38" s="3901"/>
      <c r="QSB38" s="3901"/>
      <c r="QSC38" s="3901"/>
      <c r="QSD38" s="3901"/>
      <c r="QSE38" s="3901"/>
      <c r="QSF38" s="3901"/>
      <c r="QSG38" s="3901"/>
      <c r="QSH38" s="3901"/>
      <c r="QSI38" s="3901"/>
      <c r="QSJ38" s="3901"/>
      <c r="QSK38" s="3901"/>
      <c r="QSL38" s="3901"/>
      <c r="QSM38" s="3901"/>
      <c r="QSN38" s="3901"/>
      <c r="QSO38" s="3901"/>
      <c r="QSP38" s="3901"/>
      <c r="QSQ38" s="3901"/>
      <c r="QSR38" s="3901"/>
      <c r="QSS38" s="3901"/>
      <c r="QST38" s="3901"/>
      <c r="QSU38" s="3901"/>
      <c r="QSV38" s="3901"/>
      <c r="QSW38" s="3901"/>
      <c r="QSX38" s="3901"/>
      <c r="QSY38" s="3901"/>
      <c r="QSZ38" s="3901"/>
      <c r="QTA38" s="3901"/>
      <c r="QTB38" s="3901"/>
      <c r="QTC38" s="3901"/>
      <c r="QTD38" s="3901"/>
      <c r="QTE38" s="3901"/>
      <c r="QTF38" s="3901"/>
      <c r="QTG38" s="3901"/>
      <c r="QTH38" s="3901"/>
      <c r="QTI38" s="3901"/>
      <c r="QTJ38" s="3901"/>
      <c r="QTK38" s="3901"/>
      <c r="QTL38" s="3901"/>
      <c r="QTM38" s="3901"/>
      <c r="QTN38" s="3901"/>
      <c r="QTO38" s="3901"/>
      <c r="QTP38" s="3901"/>
      <c r="QTQ38" s="3901"/>
      <c r="QTR38" s="3901"/>
      <c r="QTS38" s="3901"/>
      <c r="QTT38" s="3901"/>
      <c r="QTU38" s="3901"/>
      <c r="QTV38" s="3901"/>
      <c r="QTW38" s="3901"/>
      <c r="QTX38" s="3901"/>
      <c r="QTY38" s="3901"/>
      <c r="QTZ38" s="3901"/>
      <c r="QUA38" s="3901"/>
      <c r="QUB38" s="3901"/>
      <c r="QUC38" s="3901"/>
      <c r="QUD38" s="3901"/>
      <c r="QUE38" s="3901"/>
      <c r="QUF38" s="3901"/>
      <c r="QUG38" s="3901"/>
      <c r="QUH38" s="3901"/>
      <c r="QUI38" s="3901"/>
      <c r="QUJ38" s="3901"/>
      <c r="QUK38" s="3901"/>
      <c r="QUL38" s="3901"/>
      <c r="QUM38" s="3901"/>
      <c r="QUN38" s="3901"/>
      <c r="QUO38" s="3901"/>
      <c r="QUP38" s="3901"/>
      <c r="QUQ38" s="3901"/>
      <c r="QUR38" s="3901"/>
      <c r="QUS38" s="3901"/>
      <c r="QUT38" s="3901"/>
      <c r="QUU38" s="3901"/>
      <c r="QUV38" s="3901"/>
      <c r="QUW38" s="3901"/>
      <c r="QUX38" s="3901"/>
      <c r="QUY38" s="3901"/>
      <c r="QUZ38" s="3901"/>
      <c r="QVA38" s="3901"/>
      <c r="QVB38" s="3901"/>
      <c r="QVC38" s="3901"/>
      <c r="QVD38" s="3901"/>
      <c r="QVE38" s="3901"/>
      <c r="QVF38" s="3901"/>
      <c r="QVG38" s="3901"/>
      <c r="QVH38" s="3901"/>
      <c r="QVI38" s="3901"/>
      <c r="QVJ38" s="3901"/>
      <c r="QVK38" s="3901"/>
      <c r="QVL38" s="3901"/>
      <c r="QVM38" s="3901"/>
      <c r="QVN38" s="3901"/>
      <c r="QVO38" s="3901"/>
      <c r="QVP38" s="3901"/>
      <c r="QVQ38" s="3901"/>
      <c r="QVR38" s="3901"/>
      <c r="QVS38" s="3901"/>
      <c r="QVT38" s="3901"/>
      <c r="QVU38" s="3901"/>
      <c r="QVV38" s="3901"/>
      <c r="QVW38" s="3901"/>
      <c r="QVX38" s="3901"/>
      <c r="QVY38" s="3901"/>
      <c r="QVZ38" s="3901"/>
      <c r="QWA38" s="3901"/>
      <c r="QWB38" s="3901"/>
      <c r="QWC38" s="3901"/>
      <c r="QWD38" s="3901"/>
      <c r="QWE38" s="3901"/>
      <c r="QWF38" s="3901"/>
      <c r="QWG38" s="3901"/>
      <c r="QWH38" s="3901"/>
      <c r="QWI38" s="3901"/>
      <c r="QWJ38" s="3901"/>
      <c r="QWK38" s="3901"/>
      <c r="QWL38" s="3901"/>
      <c r="QWM38" s="3901"/>
      <c r="QWN38" s="3901"/>
      <c r="QWO38" s="3901"/>
      <c r="QWP38" s="3901"/>
      <c r="QWQ38" s="3901"/>
      <c r="QWR38" s="3901"/>
      <c r="QWS38" s="3901"/>
      <c r="QWT38" s="3901"/>
      <c r="QWU38" s="3901"/>
      <c r="QWV38" s="3901"/>
      <c r="QWW38" s="3901"/>
      <c r="QWX38" s="3901"/>
      <c r="QWY38" s="3901"/>
      <c r="QWZ38" s="3901"/>
      <c r="QXA38" s="3901"/>
      <c r="QXB38" s="3901"/>
      <c r="QXC38" s="3901"/>
      <c r="QXD38" s="3901"/>
      <c r="QXE38" s="3901"/>
      <c r="QXF38" s="3901"/>
      <c r="QXG38" s="3901"/>
      <c r="QXH38" s="3901"/>
      <c r="QXI38" s="3901"/>
      <c r="QXJ38" s="3901"/>
      <c r="QXK38" s="3901"/>
      <c r="QXL38" s="3901"/>
      <c r="QXM38" s="3901"/>
      <c r="QXN38" s="3901"/>
      <c r="QXO38" s="3901"/>
      <c r="QXP38" s="3901"/>
      <c r="QXQ38" s="3901"/>
      <c r="QXR38" s="3901"/>
      <c r="QXS38" s="3901"/>
      <c r="QXT38" s="3901"/>
      <c r="QXU38" s="3901"/>
      <c r="QXV38" s="3901"/>
      <c r="QXW38" s="3901"/>
      <c r="QXX38" s="3901"/>
      <c r="QXY38" s="3901"/>
      <c r="QXZ38" s="3901"/>
      <c r="QYA38" s="3901"/>
      <c r="QYB38" s="3901"/>
      <c r="QYC38" s="3901"/>
      <c r="QYD38" s="3901"/>
      <c r="QYE38" s="3901"/>
      <c r="QYF38" s="3901"/>
      <c r="QYG38" s="3901"/>
      <c r="QYH38" s="3901"/>
      <c r="QYI38" s="3901"/>
      <c r="QYJ38" s="3901"/>
      <c r="QYK38" s="3901"/>
      <c r="QYL38" s="3901"/>
      <c r="QYM38" s="3901"/>
      <c r="QYN38" s="3901"/>
      <c r="QYO38" s="3901"/>
      <c r="QYP38" s="3901"/>
      <c r="QYQ38" s="3901"/>
      <c r="QYR38" s="3901"/>
      <c r="QYS38" s="3901"/>
      <c r="QYT38" s="3901"/>
      <c r="QYU38" s="3901"/>
      <c r="QYV38" s="3901"/>
      <c r="QYW38" s="3901"/>
      <c r="QYX38" s="3901"/>
      <c r="QYY38" s="3901"/>
      <c r="QYZ38" s="3901"/>
      <c r="QZA38" s="3901"/>
      <c r="QZB38" s="3901"/>
      <c r="QZC38" s="3901"/>
      <c r="QZD38" s="3901"/>
      <c r="QZE38" s="3901"/>
      <c r="QZF38" s="3901"/>
      <c r="QZG38" s="3901"/>
      <c r="QZH38" s="3901"/>
      <c r="QZI38" s="3901"/>
      <c r="QZJ38" s="3901"/>
      <c r="QZK38" s="3901"/>
      <c r="QZL38" s="3901"/>
      <c r="QZM38" s="3901"/>
      <c r="QZN38" s="3901"/>
      <c r="QZO38" s="3901"/>
      <c r="QZP38" s="3901"/>
      <c r="QZQ38" s="3901"/>
      <c r="QZR38" s="3901"/>
      <c r="QZS38" s="3901"/>
      <c r="QZT38" s="3901"/>
      <c r="QZU38" s="3901"/>
      <c r="QZV38" s="3901"/>
      <c r="QZW38" s="3901"/>
      <c r="QZX38" s="3901"/>
      <c r="QZY38" s="3901"/>
      <c r="QZZ38" s="3901"/>
      <c r="RAA38" s="3901"/>
      <c r="RAB38" s="3901"/>
      <c r="RAC38" s="3901"/>
      <c r="RAD38" s="3901"/>
      <c r="RAE38" s="3901"/>
      <c r="RAF38" s="3901"/>
      <c r="RAG38" s="3901"/>
      <c r="RAH38" s="3901"/>
      <c r="RAI38" s="3901"/>
      <c r="RAJ38" s="3901"/>
      <c r="RAK38" s="3901"/>
      <c r="RAL38" s="3901"/>
      <c r="RAM38" s="3901"/>
      <c r="RAN38" s="3901"/>
      <c r="RAO38" s="3901"/>
      <c r="RAP38" s="3901"/>
      <c r="RAQ38" s="3901"/>
      <c r="RAR38" s="3901"/>
      <c r="RAS38" s="3901"/>
      <c r="RAT38" s="3901"/>
      <c r="RAU38" s="3901"/>
      <c r="RAV38" s="3901"/>
      <c r="RAW38" s="3901"/>
      <c r="RAX38" s="3901"/>
      <c r="RAY38" s="3901"/>
      <c r="RAZ38" s="3901"/>
      <c r="RBA38" s="3901"/>
      <c r="RBB38" s="3901"/>
      <c r="RBC38" s="3901"/>
      <c r="RBD38" s="3901"/>
      <c r="RBE38" s="3901"/>
      <c r="RBF38" s="3901"/>
      <c r="RBG38" s="3901"/>
      <c r="RBH38" s="3901"/>
      <c r="RBI38" s="3901"/>
      <c r="RBJ38" s="3901"/>
      <c r="RBK38" s="3901"/>
      <c r="RBL38" s="3901"/>
      <c r="RBM38" s="3901"/>
      <c r="RBN38" s="3901"/>
      <c r="RBO38" s="3901"/>
      <c r="RBP38" s="3901"/>
      <c r="RBQ38" s="3901"/>
      <c r="RBR38" s="3901"/>
      <c r="RBS38" s="3901"/>
      <c r="RBT38" s="3901"/>
      <c r="RBU38" s="3901"/>
      <c r="RBV38" s="3901"/>
      <c r="RBW38" s="3901"/>
      <c r="RBX38" s="3901"/>
      <c r="RBY38" s="3901"/>
      <c r="RBZ38" s="3901"/>
      <c r="RCA38" s="3901"/>
      <c r="RCB38" s="3901"/>
      <c r="RCC38" s="3901"/>
      <c r="RCD38" s="3901"/>
      <c r="RCE38" s="3901"/>
      <c r="RCF38" s="3901"/>
      <c r="RCG38" s="3901"/>
      <c r="RCH38" s="3901"/>
      <c r="RCI38" s="3901"/>
      <c r="RCJ38" s="3901"/>
      <c r="RCK38" s="3901"/>
      <c r="RCL38" s="3901"/>
      <c r="RCM38" s="3901"/>
      <c r="RCN38" s="3901"/>
      <c r="RCO38" s="3901"/>
      <c r="RCP38" s="3901"/>
      <c r="RCQ38" s="3901"/>
      <c r="RCR38" s="3901"/>
      <c r="RCS38" s="3901"/>
      <c r="RCT38" s="3901"/>
      <c r="RCU38" s="3901"/>
      <c r="RCV38" s="3901"/>
      <c r="RCW38" s="3901"/>
      <c r="RCX38" s="3901"/>
      <c r="RCY38" s="3901"/>
      <c r="RCZ38" s="3901"/>
      <c r="RDA38" s="3901"/>
      <c r="RDB38" s="3901"/>
      <c r="RDC38" s="3901"/>
      <c r="RDD38" s="3901"/>
      <c r="RDE38" s="3901"/>
      <c r="RDF38" s="3901"/>
      <c r="RDG38" s="3901"/>
      <c r="RDH38" s="3901"/>
      <c r="RDI38" s="3901"/>
      <c r="RDJ38" s="3901"/>
      <c r="RDK38" s="3901"/>
      <c r="RDL38" s="3901"/>
      <c r="RDM38" s="3901"/>
      <c r="RDN38" s="3901"/>
      <c r="RDO38" s="3901"/>
      <c r="RDP38" s="3901"/>
      <c r="RDQ38" s="3901"/>
      <c r="RDR38" s="3901"/>
      <c r="RDS38" s="3901"/>
      <c r="RDT38" s="3901"/>
      <c r="RDU38" s="3901"/>
      <c r="RDV38" s="3901"/>
      <c r="RDW38" s="3901"/>
      <c r="RDX38" s="3901"/>
      <c r="RDY38" s="3901"/>
      <c r="RDZ38" s="3901"/>
      <c r="REA38" s="3901"/>
      <c r="REB38" s="3901"/>
      <c r="REC38" s="3901"/>
      <c r="RED38" s="3901"/>
      <c r="REE38" s="3901"/>
      <c r="REF38" s="3901"/>
      <c r="REG38" s="3901"/>
      <c r="REH38" s="3901"/>
      <c r="REI38" s="3901"/>
      <c r="REJ38" s="3901"/>
      <c r="REK38" s="3901"/>
      <c r="REL38" s="3901"/>
      <c r="REM38" s="3901"/>
      <c r="REN38" s="3901"/>
      <c r="REO38" s="3901"/>
      <c r="REP38" s="3901"/>
      <c r="REQ38" s="3901"/>
      <c r="RER38" s="3901"/>
      <c r="RES38" s="3901"/>
      <c r="RET38" s="3901"/>
      <c r="REU38" s="3901"/>
      <c r="REV38" s="3901"/>
      <c r="REW38" s="3901"/>
      <c r="REX38" s="3901"/>
      <c r="REY38" s="3901"/>
      <c r="REZ38" s="3901"/>
      <c r="RFA38" s="3901"/>
      <c r="RFB38" s="3901"/>
      <c r="RFC38" s="3901"/>
      <c r="RFD38" s="3901"/>
      <c r="RFE38" s="3901"/>
      <c r="RFF38" s="3901"/>
      <c r="RFG38" s="3901"/>
      <c r="RFH38" s="3901"/>
      <c r="RFI38" s="3901"/>
      <c r="RFJ38" s="3901"/>
      <c r="RFK38" s="3901"/>
      <c r="RFL38" s="3901"/>
      <c r="RFM38" s="3901"/>
      <c r="RFN38" s="3901"/>
      <c r="RFO38" s="3901"/>
      <c r="RFP38" s="3901"/>
      <c r="RFQ38" s="3901"/>
      <c r="RFR38" s="3901"/>
      <c r="RFS38" s="3901"/>
      <c r="RFT38" s="3901"/>
      <c r="RFU38" s="3901"/>
      <c r="RFV38" s="3901"/>
      <c r="RFW38" s="3901"/>
      <c r="RFX38" s="3901"/>
      <c r="RFY38" s="3901"/>
      <c r="RFZ38" s="3901"/>
      <c r="RGA38" s="3901"/>
      <c r="RGB38" s="3901"/>
      <c r="RGC38" s="3901"/>
      <c r="RGD38" s="3901"/>
      <c r="RGE38" s="3901"/>
      <c r="RGF38" s="3901"/>
      <c r="RGG38" s="3901"/>
      <c r="RGH38" s="3901"/>
      <c r="RGI38" s="3901"/>
      <c r="RGJ38" s="3901"/>
      <c r="RGK38" s="3901"/>
      <c r="RGL38" s="3901"/>
      <c r="RGM38" s="3901"/>
      <c r="RGN38" s="3901"/>
      <c r="RGO38" s="3901"/>
      <c r="RGP38" s="3901"/>
      <c r="RGQ38" s="3901"/>
      <c r="RGR38" s="3901"/>
      <c r="RGS38" s="3901"/>
      <c r="RGT38" s="3901"/>
      <c r="RGU38" s="3901"/>
      <c r="RGV38" s="3901"/>
      <c r="RGW38" s="3901"/>
      <c r="RGX38" s="3901"/>
      <c r="RGY38" s="3901"/>
      <c r="RGZ38" s="3901"/>
      <c r="RHA38" s="3901"/>
      <c r="RHB38" s="3901"/>
      <c r="RHC38" s="3901"/>
      <c r="RHD38" s="3901"/>
      <c r="RHE38" s="3901"/>
      <c r="RHF38" s="3901"/>
      <c r="RHG38" s="3901"/>
      <c r="RHH38" s="3901"/>
      <c r="RHI38" s="3901"/>
      <c r="RHJ38" s="3901"/>
      <c r="RHK38" s="3901"/>
      <c r="RHL38" s="3901"/>
      <c r="RHM38" s="3901"/>
      <c r="RHN38" s="3901"/>
      <c r="RHO38" s="3901"/>
      <c r="RHP38" s="3901"/>
      <c r="RHQ38" s="3901"/>
      <c r="RHR38" s="3901"/>
      <c r="RHS38" s="3901"/>
      <c r="RHT38" s="3901"/>
      <c r="RHU38" s="3901"/>
      <c r="RHV38" s="3901"/>
      <c r="RHW38" s="3901"/>
      <c r="RHX38" s="3901"/>
      <c r="RHY38" s="3901"/>
      <c r="RHZ38" s="3901"/>
      <c r="RIA38" s="3901"/>
      <c r="RIB38" s="3901"/>
      <c r="RIC38" s="3901"/>
      <c r="RID38" s="3901"/>
      <c r="RIE38" s="3901"/>
      <c r="RIF38" s="3901"/>
      <c r="RIG38" s="3901"/>
      <c r="RIH38" s="3901"/>
      <c r="RII38" s="3901"/>
      <c r="RIJ38" s="3901"/>
      <c r="RIK38" s="3901"/>
      <c r="RIL38" s="3901"/>
      <c r="RIM38" s="3901"/>
      <c r="RIN38" s="3901"/>
      <c r="RIO38" s="3901"/>
      <c r="RIP38" s="3901"/>
      <c r="RIQ38" s="3901"/>
      <c r="RIR38" s="3901"/>
      <c r="RIS38" s="3901"/>
      <c r="RIT38" s="3901"/>
      <c r="RIU38" s="3901"/>
      <c r="RIV38" s="3901"/>
      <c r="RIW38" s="3901"/>
      <c r="RIX38" s="3901"/>
      <c r="RIY38" s="3901"/>
      <c r="RIZ38" s="3901"/>
      <c r="RJA38" s="3901"/>
      <c r="RJB38" s="3901"/>
      <c r="RJC38" s="3901"/>
      <c r="RJD38" s="3901"/>
      <c r="RJE38" s="3901"/>
      <c r="RJF38" s="3901"/>
      <c r="RJG38" s="3901"/>
      <c r="RJH38" s="3901"/>
      <c r="RJI38" s="3901"/>
      <c r="RJJ38" s="3901"/>
      <c r="RJK38" s="3901"/>
      <c r="RJL38" s="3901"/>
      <c r="RJM38" s="3901"/>
      <c r="RJN38" s="3901"/>
      <c r="RJO38" s="3901"/>
      <c r="RJP38" s="3901"/>
      <c r="RJQ38" s="3901"/>
      <c r="RJR38" s="3901"/>
      <c r="RJS38" s="3901"/>
      <c r="RJT38" s="3901"/>
      <c r="RJU38" s="3901"/>
      <c r="RJV38" s="3901"/>
      <c r="RJW38" s="3901"/>
      <c r="RJX38" s="3901"/>
      <c r="RJY38" s="3901"/>
      <c r="RJZ38" s="3901"/>
      <c r="RKA38" s="3901"/>
      <c r="RKB38" s="3901"/>
      <c r="RKC38" s="3901"/>
      <c r="RKD38" s="3901"/>
      <c r="RKE38" s="3901"/>
      <c r="RKF38" s="3901"/>
      <c r="RKG38" s="3901"/>
      <c r="RKH38" s="3901"/>
      <c r="RKI38" s="3901"/>
      <c r="RKJ38" s="3901"/>
      <c r="RKK38" s="3901"/>
      <c r="RKL38" s="3901"/>
      <c r="RKM38" s="3901"/>
      <c r="RKN38" s="3901"/>
      <c r="RKO38" s="3901"/>
      <c r="RKP38" s="3901"/>
      <c r="RKQ38" s="3901"/>
      <c r="RKR38" s="3901"/>
      <c r="RKS38" s="3901"/>
      <c r="RKT38" s="3901"/>
      <c r="RKU38" s="3901"/>
      <c r="RKV38" s="3901"/>
      <c r="RKW38" s="3901"/>
      <c r="RKX38" s="3901"/>
      <c r="RKY38" s="3901"/>
      <c r="RKZ38" s="3901"/>
      <c r="RLA38" s="3901"/>
      <c r="RLB38" s="3901"/>
      <c r="RLC38" s="3901"/>
      <c r="RLD38" s="3901"/>
      <c r="RLE38" s="3901"/>
      <c r="RLF38" s="3901"/>
      <c r="RLG38" s="3901"/>
      <c r="RLH38" s="3901"/>
      <c r="RLI38" s="3901"/>
      <c r="RLJ38" s="3901"/>
      <c r="RLK38" s="3901"/>
      <c r="RLL38" s="3901"/>
      <c r="RLM38" s="3901"/>
      <c r="RLN38" s="3901"/>
      <c r="RLO38" s="3901"/>
      <c r="RLP38" s="3901"/>
      <c r="RLQ38" s="3901"/>
      <c r="RLR38" s="3901"/>
      <c r="RLS38" s="3901"/>
      <c r="RLT38" s="3901"/>
      <c r="RLU38" s="3901"/>
      <c r="RLV38" s="3901"/>
      <c r="RLW38" s="3901"/>
      <c r="RLX38" s="3901"/>
      <c r="RLY38" s="3901"/>
      <c r="RLZ38" s="3901"/>
      <c r="RMA38" s="3901"/>
      <c r="RMB38" s="3901"/>
      <c r="RMC38" s="3901"/>
      <c r="RMD38" s="3901"/>
      <c r="RME38" s="3901"/>
      <c r="RMF38" s="3901"/>
      <c r="RMG38" s="3901"/>
      <c r="RMH38" s="3901"/>
      <c r="RMI38" s="3901"/>
      <c r="RMJ38" s="3901"/>
      <c r="RMK38" s="3901"/>
      <c r="RML38" s="3901"/>
      <c r="RMM38" s="3901"/>
      <c r="RMN38" s="3901"/>
      <c r="RMO38" s="3901"/>
      <c r="RMP38" s="3901"/>
      <c r="RMQ38" s="3901"/>
      <c r="RMR38" s="3901"/>
      <c r="RMS38" s="3901"/>
      <c r="RMT38" s="3901"/>
      <c r="RMU38" s="3901"/>
      <c r="RMV38" s="3901"/>
      <c r="RMW38" s="3901"/>
      <c r="RMX38" s="3901"/>
      <c r="RMY38" s="3901"/>
      <c r="RMZ38" s="3901"/>
      <c r="RNA38" s="3901"/>
      <c r="RNB38" s="3901"/>
      <c r="RNC38" s="3901"/>
      <c r="RND38" s="3901"/>
      <c r="RNE38" s="3901"/>
      <c r="RNF38" s="3901"/>
      <c r="RNG38" s="3901"/>
      <c r="RNH38" s="3901"/>
      <c r="RNI38" s="3901"/>
      <c r="RNJ38" s="3901"/>
      <c r="RNK38" s="3901"/>
      <c r="RNL38" s="3901"/>
      <c r="RNM38" s="3901"/>
      <c r="RNN38" s="3901"/>
      <c r="RNO38" s="3901"/>
      <c r="RNP38" s="3901"/>
      <c r="RNQ38" s="3901"/>
      <c r="RNR38" s="3901"/>
      <c r="RNS38" s="3901"/>
      <c r="RNT38" s="3901"/>
      <c r="RNU38" s="3901"/>
      <c r="RNV38" s="3901"/>
      <c r="RNW38" s="3901"/>
      <c r="RNX38" s="3901"/>
      <c r="RNY38" s="3901"/>
      <c r="RNZ38" s="3901"/>
      <c r="ROA38" s="3901"/>
      <c r="ROB38" s="3901"/>
      <c r="ROC38" s="3901"/>
      <c r="ROD38" s="3901"/>
      <c r="ROE38" s="3901"/>
      <c r="ROF38" s="3901"/>
      <c r="ROG38" s="3901"/>
      <c r="ROH38" s="3901"/>
      <c r="ROI38" s="3901"/>
      <c r="ROJ38" s="3901"/>
      <c r="ROK38" s="3901"/>
      <c r="ROL38" s="3901"/>
      <c r="ROM38" s="3901"/>
      <c r="RON38" s="3901"/>
      <c r="ROO38" s="3901"/>
      <c r="ROP38" s="3901"/>
      <c r="ROQ38" s="3901"/>
      <c r="ROR38" s="3901"/>
      <c r="ROS38" s="3901"/>
      <c r="ROT38" s="3901"/>
      <c r="ROU38" s="3901"/>
      <c r="ROV38" s="3901"/>
      <c r="ROW38" s="3901"/>
      <c r="ROX38" s="3901"/>
      <c r="ROY38" s="3901"/>
      <c r="ROZ38" s="3901"/>
      <c r="RPA38" s="3901"/>
      <c r="RPB38" s="3901"/>
      <c r="RPC38" s="3901"/>
      <c r="RPD38" s="3901"/>
      <c r="RPE38" s="3901"/>
      <c r="RPF38" s="3901"/>
      <c r="RPG38" s="3901"/>
      <c r="RPH38" s="3901"/>
      <c r="RPI38" s="3901"/>
      <c r="RPJ38" s="3901"/>
      <c r="RPK38" s="3901"/>
      <c r="RPL38" s="3901"/>
      <c r="RPM38" s="3901"/>
      <c r="RPN38" s="3901"/>
      <c r="RPO38" s="3901"/>
      <c r="RPP38" s="3901"/>
      <c r="RPQ38" s="3901"/>
      <c r="RPR38" s="3901"/>
      <c r="RPS38" s="3901"/>
      <c r="RPT38" s="3901"/>
      <c r="RPU38" s="3901"/>
      <c r="RPV38" s="3901"/>
      <c r="RPW38" s="3901"/>
      <c r="RPX38" s="3901"/>
      <c r="RPY38" s="3901"/>
      <c r="RPZ38" s="3901"/>
      <c r="RQA38" s="3901"/>
      <c r="RQB38" s="3901"/>
      <c r="RQC38" s="3901"/>
      <c r="RQD38" s="3901"/>
      <c r="RQE38" s="3901"/>
      <c r="RQF38" s="3901"/>
      <c r="RQG38" s="3901"/>
      <c r="RQH38" s="3901"/>
      <c r="RQI38" s="3901"/>
      <c r="RQJ38" s="3901"/>
      <c r="RQK38" s="3901"/>
      <c r="RQL38" s="3901"/>
      <c r="RQM38" s="3901"/>
      <c r="RQN38" s="3901"/>
      <c r="RQO38" s="3901"/>
      <c r="RQP38" s="3901"/>
      <c r="RQQ38" s="3901"/>
      <c r="RQR38" s="3901"/>
      <c r="RQS38" s="3901"/>
      <c r="RQT38" s="3901"/>
      <c r="RQU38" s="3901"/>
      <c r="RQV38" s="3901"/>
      <c r="RQW38" s="3901"/>
      <c r="RQX38" s="3901"/>
      <c r="RQY38" s="3901"/>
      <c r="RQZ38" s="3901"/>
      <c r="RRA38" s="3901"/>
      <c r="RRB38" s="3901"/>
      <c r="RRC38" s="3901"/>
      <c r="RRD38" s="3901"/>
      <c r="RRE38" s="3901"/>
      <c r="RRF38" s="3901"/>
      <c r="RRG38" s="3901"/>
      <c r="RRH38" s="3901"/>
      <c r="RRI38" s="3901"/>
      <c r="RRJ38" s="3901"/>
      <c r="RRK38" s="3901"/>
      <c r="RRL38" s="3901"/>
      <c r="RRM38" s="3901"/>
      <c r="RRN38" s="3901"/>
      <c r="RRO38" s="3901"/>
      <c r="RRP38" s="3901"/>
      <c r="RRQ38" s="3901"/>
      <c r="RRR38" s="3901"/>
      <c r="RRS38" s="3901"/>
      <c r="RRT38" s="3901"/>
      <c r="RRU38" s="3901"/>
      <c r="RRV38" s="3901"/>
      <c r="RRW38" s="3901"/>
      <c r="RRX38" s="3901"/>
      <c r="RRY38" s="3901"/>
      <c r="RRZ38" s="3901"/>
      <c r="RSA38" s="3901"/>
      <c r="RSB38" s="3901"/>
      <c r="RSC38" s="3901"/>
      <c r="RSD38" s="3901"/>
      <c r="RSE38" s="3901"/>
      <c r="RSF38" s="3901"/>
      <c r="RSG38" s="3901"/>
      <c r="RSH38" s="3901"/>
      <c r="RSI38" s="3901"/>
      <c r="RSJ38" s="3901"/>
      <c r="RSK38" s="3901"/>
      <c r="RSL38" s="3901"/>
      <c r="RSM38" s="3901"/>
      <c r="RSN38" s="3901"/>
      <c r="RSO38" s="3901"/>
      <c r="RSP38" s="3901"/>
      <c r="RSQ38" s="3901"/>
      <c r="RSR38" s="3901"/>
      <c r="RSS38" s="3901"/>
      <c r="RST38" s="3901"/>
      <c r="RSU38" s="3901"/>
      <c r="RSV38" s="3901"/>
      <c r="RSW38" s="3901"/>
      <c r="RSX38" s="3901"/>
      <c r="RSY38" s="3901"/>
      <c r="RSZ38" s="3901"/>
      <c r="RTA38" s="3901"/>
      <c r="RTB38" s="3901"/>
      <c r="RTC38" s="3901"/>
      <c r="RTD38" s="3901"/>
      <c r="RTE38" s="3901"/>
      <c r="RTF38" s="3901"/>
      <c r="RTG38" s="3901"/>
      <c r="RTH38" s="3901"/>
      <c r="RTI38" s="3901"/>
      <c r="RTJ38" s="3901"/>
      <c r="RTK38" s="3901"/>
      <c r="RTL38" s="3901"/>
      <c r="RTM38" s="3901"/>
      <c r="RTN38" s="3901"/>
      <c r="RTO38" s="3901"/>
      <c r="RTP38" s="3901"/>
      <c r="RTQ38" s="3901"/>
      <c r="RTR38" s="3901"/>
      <c r="RTS38" s="3901"/>
      <c r="RTT38" s="3901"/>
      <c r="RTU38" s="3901"/>
      <c r="RTV38" s="3901"/>
      <c r="RTW38" s="3901"/>
      <c r="RTX38" s="3901"/>
      <c r="RTY38" s="3901"/>
      <c r="RTZ38" s="3901"/>
      <c r="RUA38" s="3901"/>
      <c r="RUB38" s="3901"/>
      <c r="RUC38" s="3901"/>
      <c r="RUD38" s="3901"/>
      <c r="RUE38" s="3901"/>
      <c r="RUF38" s="3901"/>
      <c r="RUG38" s="3901"/>
      <c r="RUH38" s="3901"/>
      <c r="RUI38" s="3901"/>
      <c r="RUJ38" s="3901"/>
      <c r="RUK38" s="3901"/>
      <c r="RUL38" s="3901"/>
      <c r="RUM38" s="3901"/>
      <c r="RUN38" s="3901"/>
      <c r="RUO38" s="3901"/>
      <c r="RUP38" s="3901"/>
      <c r="RUQ38" s="3901"/>
      <c r="RUR38" s="3901"/>
      <c r="RUS38" s="3901"/>
      <c r="RUT38" s="3901"/>
      <c r="RUU38" s="3901"/>
      <c r="RUV38" s="3901"/>
      <c r="RUW38" s="3901"/>
      <c r="RUX38" s="3901"/>
      <c r="RUY38" s="3901"/>
      <c r="RUZ38" s="3901"/>
      <c r="RVA38" s="3901"/>
      <c r="RVB38" s="3901"/>
      <c r="RVC38" s="3901"/>
      <c r="RVD38" s="3901"/>
      <c r="RVE38" s="3901"/>
      <c r="RVF38" s="3901"/>
      <c r="RVG38" s="3901"/>
      <c r="RVH38" s="3901"/>
      <c r="RVI38" s="3901"/>
      <c r="RVJ38" s="3901"/>
      <c r="RVK38" s="3901"/>
      <c r="RVL38" s="3901"/>
      <c r="RVM38" s="3901"/>
      <c r="RVN38" s="3901"/>
      <c r="RVO38" s="3901"/>
      <c r="RVP38" s="3901"/>
      <c r="RVQ38" s="3901"/>
      <c r="RVR38" s="3901"/>
      <c r="RVS38" s="3901"/>
      <c r="RVT38" s="3901"/>
      <c r="RVU38" s="3901"/>
      <c r="RVV38" s="3901"/>
      <c r="RVW38" s="3901"/>
      <c r="RVX38" s="3901"/>
      <c r="RVY38" s="3901"/>
      <c r="RVZ38" s="3901"/>
      <c r="RWA38" s="3901"/>
      <c r="RWB38" s="3901"/>
      <c r="RWC38" s="3901"/>
      <c r="RWD38" s="3901"/>
      <c r="RWE38" s="3901"/>
      <c r="RWF38" s="3901"/>
      <c r="RWG38" s="3901"/>
      <c r="RWH38" s="3901"/>
      <c r="RWI38" s="3901"/>
      <c r="RWJ38" s="3901"/>
      <c r="RWK38" s="3901"/>
      <c r="RWL38" s="3901"/>
      <c r="RWM38" s="3901"/>
      <c r="RWN38" s="3901"/>
      <c r="RWO38" s="3901"/>
      <c r="RWP38" s="3901"/>
      <c r="RWQ38" s="3901"/>
      <c r="RWR38" s="3901"/>
      <c r="RWS38" s="3901"/>
      <c r="RWT38" s="3901"/>
      <c r="RWU38" s="3901"/>
      <c r="RWV38" s="3901"/>
      <c r="RWW38" s="3901"/>
      <c r="RWX38" s="3901"/>
      <c r="RWY38" s="3901"/>
      <c r="RWZ38" s="3901"/>
      <c r="RXA38" s="3901"/>
      <c r="RXB38" s="3901"/>
      <c r="RXC38" s="3901"/>
      <c r="RXD38" s="3901"/>
      <c r="RXE38" s="3901"/>
      <c r="RXF38" s="3901"/>
      <c r="RXG38" s="3901"/>
      <c r="RXH38" s="3901"/>
      <c r="RXI38" s="3901"/>
      <c r="RXJ38" s="3901"/>
      <c r="RXK38" s="3901"/>
      <c r="RXL38" s="3901"/>
      <c r="RXM38" s="3901"/>
      <c r="RXN38" s="3901"/>
      <c r="RXO38" s="3901"/>
      <c r="RXP38" s="3901"/>
      <c r="RXQ38" s="3901"/>
      <c r="RXR38" s="3901"/>
      <c r="RXS38" s="3901"/>
      <c r="RXT38" s="3901"/>
      <c r="RXU38" s="3901"/>
      <c r="RXV38" s="3901"/>
      <c r="RXW38" s="3901"/>
      <c r="RXX38" s="3901"/>
      <c r="RXY38" s="3901"/>
      <c r="RXZ38" s="3901"/>
      <c r="RYA38" s="3901"/>
      <c r="RYB38" s="3901"/>
      <c r="RYC38" s="3901"/>
      <c r="RYD38" s="3901"/>
      <c r="RYE38" s="3901"/>
      <c r="RYF38" s="3901"/>
      <c r="RYG38" s="3901"/>
      <c r="RYH38" s="3901"/>
      <c r="RYI38" s="3901"/>
      <c r="RYJ38" s="3901"/>
      <c r="RYK38" s="3901"/>
      <c r="RYL38" s="3901"/>
      <c r="RYM38" s="3901"/>
      <c r="RYN38" s="3901"/>
      <c r="RYO38" s="3901"/>
      <c r="RYP38" s="3901"/>
      <c r="RYQ38" s="3901"/>
      <c r="RYR38" s="3901"/>
      <c r="RYS38" s="3901"/>
      <c r="RYT38" s="3901"/>
      <c r="RYU38" s="3901"/>
      <c r="RYV38" s="3901"/>
      <c r="RYW38" s="3901"/>
      <c r="RYX38" s="3901"/>
      <c r="RYY38" s="3901"/>
      <c r="RYZ38" s="3901"/>
      <c r="RZA38" s="3901"/>
      <c r="RZB38" s="3901"/>
      <c r="RZC38" s="3901"/>
      <c r="RZD38" s="3901"/>
      <c r="RZE38" s="3901"/>
      <c r="RZF38" s="3901"/>
      <c r="RZG38" s="3901"/>
      <c r="RZH38" s="3901"/>
      <c r="RZI38" s="3901"/>
      <c r="RZJ38" s="3901"/>
      <c r="RZK38" s="3901"/>
      <c r="RZL38" s="3901"/>
      <c r="RZM38" s="3901"/>
      <c r="RZN38" s="3901"/>
      <c r="RZO38" s="3901"/>
      <c r="RZP38" s="3901"/>
      <c r="RZQ38" s="3901"/>
      <c r="RZR38" s="3901"/>
      <c r="RZS38" s="3901"/>
      <c r="RZT38" s="3901"/>
      <c r="RZU38" s="3901"/>
      <c r="RZV38" s="3901"/>
      <c r="RZW38" s="3901"/>
      <c r="RZX38" s="3901"/>
      <c r="RZY38" s="3901"/>
      <c r="RZZ38" s="3901"/>
      <c r="SAA38" s="3901"/>
      <c r="SAB38" s="3901"/>
      <c r="SAC38" s="3901"/>
      <c r="SAD38" s="3901"/>
      <c r="SAE38" s="3901"/>
      <c r="SAF38" s="3901"/>
      <c r="SAG38" s="3901"/>
      <c r="SAH38" s="3901"/>
      <c r="SAI38" s="3901"/>
      <c r="SAJ38" s="3901"/>
      <c r="SAK38" s="3901"/>
      <c r="SAL38" s="3901"/>
      <c r="SAM38" s="3901"/>
      <c r="SAN38" s="3901"/>
      <c r="SAO38" s="3901"/>
      <c r="SAP38" s="3901"/>
      <c r="SAQ38" s="3901"/>
      <c r="SAR38" s="3901"/>
      <c r="SAS38" s="3901"/>
      <c r="SAT38" s="3901"/>
      <c r="SAU38" s="3901"/>
      <c r="SAV38" s="3901"/>
      <c r="SAW38" s="3901"/>
      <c r="SAX38" s="3901"/>
      <c r="SAY38" s="3901"/>
      <c r="SAZ38" s="3901"/>
      <c r="SBA38" s="3901"/>
      <c r="SBB38" s="3901"/>
      <c r="SBC38" s="3901"/>
      <c r="SBD38" s="3901"/>
      <c r="SBE38" s="3901"/>
      <c r="SBF38" s="3901"/>
      <c r="SBG38" s="3901"/>
      <c r="SBH38" s="3901"/>
      <c r="SBI38" s="3901"/>
      <c r="SBJ38" s="3901"/>
      <c r="SBK38" s="3901"/>
      <c r="SBL38" s="3901"/>
      <c r="SBM38" s="3901"/>
      <c r="SBN38" s="3901"/>
      <c r="SBO38" s="3901"/>
      <c r="SBP38" s="3901"/>
      <c r="SBQ38" s="3901"/>
      <c r="SBR38" s="3901"/>
      <c r="SBS38" s="3901"/>
      <c r="SBT38" s="3901"/>
      <c r="SBU38" s="3901"/>
      <c r="SBV38" s="3901"/>
      <c r="SBW38" s="3901"/>
      <c r="SBX38" s="3901"/>
      <c r="SBY38" s="3901"/>
      <c r="SBZ38" s="3901"/>
      <c r="SCA38" s="3901"/>
      <c r="SCB38" s="3901"/>
      <c r="SCC38" s="3901"/>
      <c r="SCD38" s="3901"/>
      <c r="SCE38" s="3901"/>
      <c r="SCF38" s="3901"/>
      <c r="SCG38" s="3901"/>
      <c r="SCH38" s="3901"/>
      <c r="SCI38" s="3901"/>
      <c r="SCJ38" s="3901"/>
      <c r="SCK38" s="3901"/>
      <c r="SCL38" s="3901"/>
      <c r="SCM38" s="3901"/>
      <c r="SCN38" s="3901"/>
      <c r="SCO38" s="3901"/>
      <c r="SCP38" s="3901"/>
      <c r="SCQ38" s="3901"/>
      <c r="SCR38" s="3901"/>
      <c r="SCS38" s="3901"/>
      <c r="SCT38" s="3901"/>
      <c r="SCU38" s="3901"/>
      <c r="SCV38" s="3901"/>
      <c r="SCW38" s="3901"/>
      <c r="SCX38" s="3901"/>
      <c r="SCY38" s="3901"/>
      <c r="SCZ38" s="3901"/>
      <c r="SDA38" s="3901"/>
      <c r="SDB38" s="3901"/>
      <c r="SDC38" s="3901"/>
      <c r="SDD38" s="3901"/>
      <c r="SDE38" s="3901"/>
      <c r="SDF38" s="3901"/>
      <c r="SDG38" s="3901"/>
      <c r="SDH38" s="3901"/>
      <c r="SDI38" s="3901"/>
      <c r="SDJ38" s="3901"/>
      <c r="SDK38" s="3901"/>
      <c r="SDL38" s="3901"/>
      <c r="SDM38" s="3901"/>
      <c r="SDN38" s="3901"/>
      <c r="SDO38" s="3901"/>
      <c r="SDP38" s="3901"/>
      <c r="SDQ38" s="3901"/>
      <c r="SDR38" s="3901"/>
      <c r="SDS38" s="3901"/>
      <c r="SDT38" s="3901"/>
      <c r="SDU38" s="3901"/>
      <c r="SDV38" s="3901"/>
      <c r="SDW38" s="3901"/>
      <c r="SDX38" s="3901"/>
      <c r="SDY38" s="3901"/>
      <c r="SDZ38" s="3901"/>
      <c r="SEA38" s="3901"/>
      <c r="SEB38" s="3901"/>
      <c r="SEC38" s="3901"/>
      <c r="SED38" s="3901"/>
      <c r="SEE38" s="3901"/>
      <c r="SEF38" s="3901"/>
      <c r="SEG38" s="3901"/>
      <c r="SEH38" s="3901"/>
      <c r="SEI38" s="3901"/>
      <c r="SEJ38" s="3901"/>
      <c r="SEK38" s="3901"/>
      <c r="SEL38" s="3901"/>
      <c r="SEM38" s="3901"/>
      <c r="SEN38" s="3901"/>
      <c r="SEO38" s="3901"/>
      <c r="SEP38" s="3901"/>
      <c r="SEQ38" s="3901"/>
      <c r="SER38" s="3901"/>
      <c r="SES38" s="3901"/>
      <c r="SET38" s="3901"/>
      <c r="SEU38" s="3901"/>
      <c r="SEV38" s="3901"/>
      <c r="SEW38" s="3901"/>
      <c r="SEX38" s="3901"/>
      <c r="SEY38" s="3901"/>
      <c r="SEZ38" s="3901"/>
      <c r="SFA38" s="3901"/>
      <c r="SFB38" s="3901"/>
      <c r="SFC38" s="3901"/>
      <c r="SFD38" s="3901"/>
      <c r="SFE38" s="3901"/>
      <c r="SFF38" s="3901"/>
      <c r="SFG38" s="3901"/>
      <c r="SFH38" s="3901"/>
      <c r="SFI38" s="3901"/>
      <c r="SFJ38" s="3901"/>
      <c r="SFK38" s="3901"/>
      <c r="SFL38" s="3901"/>
      <c r="SFM38" s="3901"/>
      <c r="SFN38" s="3901"/>
      <c r="SFO38" s="3901"/>
      <c r="SFP38" s="3901"/>
      <c r="SFQ38" s="3901"/>
      <c r="SFR38" s="3901"/>
      <c r="SFS38" s="3901"/>
      <c r="SFT38" s="3901"/>
      <c r="SFU38" s="3901"/>
      <c r="SFV38" s="3901"/>
      <c r="SFW38" s="3901"/>
      <c r="SFX38" s="3901"/>
      <c r="SFY38" s="3901"/>
      <c r="SFZ38" s="3901"/>
      <c r="SGA38" s="3901"/>
      <c r="SGB38" s="3901"/>
      <c r="SGC38" s="3901"/>
      <c r="SGD38" s="3901"/>
      <c r="SGE38" s="3901"/>
      <c r="SGF38" s="3901"/>
      <c r="SGG38" s="3901"/>
      <c r="SGH38" s="3901"/>
      <c r="SGI38" s="3901"/>
      <c r="SGJ38" s="3901"/>
      <c r="SGK38" s="3901"/>
      <c r="SGL38" s="3901"/>
      <c r="SGM38" s="3901"/>
      <c r="SGN38" s="3901"/>
      <c r="SGO38" s="3901"/>
      <c r="SGP38" s="3901"/>
      <c r="SGQ38" s="3901"/>
      <c r="SGR38" s="3901"/>
      <c r="SGS38" s="3901"/>
      <c r="SGT38" s="3901"/>
      <c r="SGU38" s="3901"/>
      <c r="SGV38" s="3901"/>
      <c r="SGW38" s="3901"/>
      <c r="SGX38" s="3901"/>
      <c r="SGY38" s="3901"/>
      <c r="SGZ38" s="3901"/>
      <c r="SHA38" s="3901"/>
      <c r="SHB38" s="3901"/>
      <c r="SHC38" s="3901"/>
      <c r="SHD38" s="3901"/>
      <c r="SHE38" s="3901"/>
      <c r="SHF38" s="3901"/>
      <c r="SHG38" s="3901"/>
      <c r="SHH38" s="3901"/>
      <c r="SHI38" s="3901"/>
      <c r="SHJ38" s="3901"/>
      <c r="SHK38" s="3901"/>
      <c r="SHL38" s="3901"/>
      <c r="SHM38" s="3901"/>
      <c r="SHN38" s="3901"/>
      <c r="SHO38" s="3901"/>
      <c r="SHP38" s="3901"/>
      <c r="SHQ38" s="3901"/>
      <c r="SHR38" s="3901"/>
      <c r="SHS38" s="3901"/>
      <c r="SHT38" s="3901"/>
      <c r="SHU38" s="3901"/>
      <c r="SHV38" s="3901"/>
      <c r="SHW38" s="3901"/>
      <c r="SHX38" s="3901"/>
      <c r="SHY38" s="3901"/>
      <c r="SHZ38" s="3901"/>
      <c r="SIA38" s="3901"/>
      <c r="SIB38" s="3901"/>
      <c r="SIC38" s="3901"/>
      <c r="SID38" s="3901"/>
      <c r="SIE38" s="3901"/>
      <c r="SIF38" s="3901"/>
      <c r="SIG38" s="3901"/>
      <c r="SIH38" s="3901"/>
      <c r="SII38" s="3901"/>
      <c r="SIJ38" s="3901"/>
      <c r="SIK38" s="3901"/>
      <c r="SIL38" s="3901"/>
      <c r="SIM38" s="3901"/>
      <c r="SIN38" s="3901"/>
      <c r="SIO38" s="3901"/>
      <c r="SIP38" s="3901"/>
      <c r="SIQ38" s="3901"/>
      <c r="SIR38" s="3901"/>
      <c r="SIS38" s="3901"/>
      <c r="SIT38" s="3901"/>
      <c r="SIU38" s="3901"/>
      <c r="SIV38" s="3901"/>
      <c r="SIW38" s="3901"/>
      <c r="SIX38" s="3901"/>
      <c r="SIY38" s="3901"/>
      <c r="SIZ38" s="3901"/>
      <c r="SJA38" s="3901"/>
      <c r="SJB38" s="3901"/>
      <c r="SJC38" s="3901"/>
      <c r="SJD38" s="3901"/>
      <c r="SJE38" s="3901"/>
      <c r="SJF38" s="3901"/>
      <c r="SJG38" s="3901"/>
      <c r="SJH38" s="3901"/>
      <c r="SJI38" s="3901"/>
      <c r="SJJ38" s="3901"/>
      <c r="SJK38" s="3901"/>
      <c r="SJL38" s="3901"/>
      <c r="SJM38" s="3901"/>
      <c r="SJN38" s="3901"/>
      <c r="SJO38" s="3901"/>
      <c r="SJP38" s="3901"/>
      <c r="SJQ38" s="3901"/>
      <c r="SJR38" s="3901"/>
      <c r="SJS38" s="3901"/>
      <c r="SJT38" s="3901"/>
      <c r="SJU38" s="3901"/>
      <c r="SJV38" s="3901"/>
      <c r="SJW38" s="3901"/>
      <c r="SJX38" s="3901"/>
      <c r="SJY38" s="3901"/>
      <c r="SJZ38" s="3901"/>
      <c r="SKA38" s="3901"/>
      <c r="SKB38" s="3901"/>
      <c r="SKC38" s="3901"/>
      <c r="SKD38" s="3901"/>
      <c r="SKE38" s="3901"/>
      <c r="SKF38" s="3901"/>
      <c r="SKG38" s="3901"/>
      <c r="SKH38" s="3901"/>
      <c r="SKI38" s="3901"/>
      <c r="SKJ38" s="3901"/>
      <c r="SKK38" s="3901"/>
      <c r="SKL38" s="3901"/>
      <c r="SKM38" s="3901"/>
      <c r="SKN38" s="3901"/>
      <c r="SKO38" s="3901"/>
      <c r="SKP38" s="3901"/>
      <c r="SKQ38" s="3901"/>
      <c r="SKR38" s="3901"/>
      <c r="SKS38" s="3901"/>
      <c r="SKT38" s="3901"/>
      <c r="SKU38" s="3901"/>
      <c r="SKV38" s="3901"/>
      <c r="SKW38" s="3901"/>
      <c r="SKX38" s="3901"/>
      <c r="SKY38" s="3901"/>
      <c r="SKZ38" s="3901"/>
      <c r="SLA38" s="3901"/>
      <c r="SLB38" s="3901"/>
      <c r="SLC38" s="3901"/>
      <c r="SLD38" s="3901"/>
      <c r="SLE38" s="3901"/>
      <c r="SLF38" s="3901"/>
      <c r="SLG38" s="3901"/>
      <c r="SLH38" s="3901"/>
      <c r="SLI38" s="3901"/>
      <c r="SLJ38" s="3901"/>
      <c r="SLK38" s="3901"/>
      <c r="SLL38" s="3901"/>
      <c r="SLM38" s="3901"/>
      <c r="SLN38" s="3901"/>
      <c r="SLO38" s="3901"/>
      <c r="SLP38" s="3901"/>
      <c r="SLQ38" s="3901"/>
      <c r="SLR38" s="3901"/>
      <c r="SLS38" s="3901"/>
      <c r="SLT38" s="3901"/>
      <c r="SLU38" s="3901"/>
      <c r="SLV38" s="3901"/>
      <c r="SLW38" s="3901"/>
      <c r="SLX38" s="3901"/>
      <c r="SLY38" s="3901"/>
      <c r="SLZ38" s="3901"/>
      <c r="SMA38" s="3901"/>
      <c r="SMB38" s="3901"/>
      <c r="SMC38" s="3901"/>
      <c r="SMD38" s="3901"/>
      <c r="SME38" s="3901"/>
      <c r="SMF38" s="3901"/>
      <c r="SMG38" s="3901"/>
      <c r="SMH38" s="3901"/>
      <c r="SMI38" s="3901"/>
      <c r="SMJ38" s="3901"/>
      <c r="SMK38" s="3901"/>
      <c r="SML38" s="3901"/>
      <c r="SMM38" s="3901"/>
      <c r="SMN38" s="3901"/>
      <c r="SMO38" s="3901"/>
      <c r="SMP38" s="3901"/>
      <c r="SMQ38" s="3901"/>
      <c r="SMR38" s="3901"/>
      <c r="SMS38" s="3901"/>
      <c r="SMT38" s="3901"/>
      <c r="SMU38" s="3901"/>
      <c r="SMV38" s="3901"/>
      <c r="SMW38" s="3901"/>
      <c r="SMX38" s="3901"/>
      <c r="SMY38" s="3901"/>
      <c r="SMZ38" s="3901"/>
      <c r="SNA38" s="3901"/>
      <c r="SNB38" s="3901"/>
      <c r="SNC38" s="3901"/>
      <c r="SND38" s="3901"/>
      <c r="SNE38" s="3901"/>
      <c r="SNF38" s="3901"/>
      <c r="SNG38" s="3901"/>
      <c r="SNH38" s="3901"/>
      <c r="SNI38" s="3901"/>
      <c r="SNJ38" s="3901"/>
      <c r="SNK38" s="3901"/>
      <c r="SNL38" s="3901"/>
      <c r="SNM38" s="3901"/>
      <c r="SNN38" s="3901"/>
      <c r="SNO38" s="3901"/>
      <c r="SNP38" s="3901"/>
      <c r="SNQ38" s="3901"/>
      <c r="SNR38" s="3901"/>
      <c r="SNS38" s="3901"/>
      <c r="SNT38" s="3901"/>
      <c r="SNU38" s="3901"/>
      <c r="SNV38" s="3901"/>
      <c r="SNW38" s="3901"/>
      <c r="SNX38" s="3901"/>
      <c r="SNY38" s="3901"/>
      <c r="SNZ38" s="3901"/>
      <c r="SOA38" s="3901"/>
      <c r="SOB38" s="3901"/>
      <c r="SOC38" s="3901"/>
      <c r="SOD38" s="3901"/>
      <c r="SOE38" s="3901"/>
      <c r="SOF38" s="3901"/>
      <c r="SOG38" s="3901"/>
      <c r="SOH38" s="3901"/>
      <c r="SOI38" s="3901"/>
      <c r="SOJ38" s="3901"/>
      <c r="SOK38" s="3901"/>
      <c r="SOL38" s="3901"/>
      <c r="SOM38" s="3901"/>
      <c r="SON38" s="3901"/>
      <c r="SOO38" s="3901"/>
      <c r="SOP38" s="3901"/>
      <c r="SOQ38" s="3901"/>
      <c r="SOR38" s="3901"/>
      <c r="SOS38" s="3901"/>
      <c r="SOT38" s="3901"/>
      <c r="SOU38" s="3901"/>
      <c r="SOV38" s="3901"/>
      <c r="SOW38" s="3901"/>
      <c r="SOX38" s="3901"/>
      <c r="SOY38" s="3901"/>
      <c r="SOZ38" s="3901"/>
      <c r="SPA38" s="3901"/>
      <c r="SPB38" s="3901"/>
      <c r="SPC38" s="3901"/>
      <c r="SPD38" s="3901"/>
      <c r="SPE38" s="3901"/>
      <c r="SPF38" s="3901"/>
      <c r="SPG38" s="3901"/>
      <c r="SPH38" s="3901"/>
      <c r="SPI38" s="3901"/>
      <c r="SPJ38" s="3901"/>
      <c r="SPK38" s="3901"/>
      <c r="SPL38" s="3901"/>
      <c r="SPM38" s="3901"/>
      <c r="SPN38" s="3901"/>
      <c r="SPO38" s="3901"/>
      <c r="SPP38" s="3901"/>
      <c r="SPQ38" s="3901"/>
      <c r="SPR38" s="3901"/>
      <c r="SPS38" s="3901"/>
      <c r="SPT38" s="3901"/>
      <c r="SPU38" s="3901"/>
      <c r="SPV38" s="3901"/>
      <c r="SPW38" s="3901"/>
      <c r="SPX38" s="3901"/>
      <c r="SPY38" s="3901"/>
      <c r="SPZ38" s="3901"/>
      <c r="SQA38" s="3901"/>
      <c r="SQB38" s="3901"/>
      <c r="SQC38" s="3901"/>
      <c r="SQD38" s="3901"/>
      <c r="SQE38" s="3901"/>
      <c r="SQF38" s="3901"/>
      <c r="SQG38" s="3901"/>
      <c r="SQH38" s="3901"/>
      <c r="SQI38" s="3901"/>
      <c r="SQJ38" s="3901"/>
      <c r="SQK38" s="3901"/>
      <c r="SQL38" s="3901"/>
      <c r="SQM38" s="3901"/>
      <c r="SQN38" s="3901"/>
      <c r="SQO38" s="3901"/>
      <c r="SQP38" s="3901"/>
      <c r="SQQ38" s="3901"/>
      <c r="SQR38" s="3901"/>
      <c r="SQS38" s="3901"/>
      <c r="SQT38" s="3901"/>
      <c r="SQU38" s="3901"/>
      <c r="SQV38" s="3901"/>
      <c r="SQW38" s="3901"/>
      <c r="SQX38" s="3901"/>
      <c r="SQY38" s="3901"/>
      <c r="SQZ38" s="3901"/>
      <c r="SRA38" s="3901"/>
      <c r="SRB38" s="3901"/>
      <c r="SRC38" s="3901"/>
      <c r="SRD38" s="3901"/>
      <c r="SRE38" s="3901"/>
      <c r="SRF38" s="3901"/>
      <c r="SRG38" s="3901"/>
      <c r="SRH38" s="3901"/>
      <c r="SRI38" s="3901"/>
      <c r="SRJ38" s="3901"/>
      <c r="SRK38" s="3901"/>
      <c r="SRL38" s="3901"/>
      <c r="SRM38" s="3901"/>
      <c r="SRN38" s="3901"/>
      <c r="SRO38" s="3901"/>
      <c r="SRP38" s="3901"/>
      <c r="SRQ38" s="3901"/>
      <c r="SRR38" s="3901"/>
      <c r="SRS38" s="3901"/>
      <c r="SRT38" s="3901"/>
      <c r="SRU38" s="3901"/>
      <c r="SRV38" s="3901"/>
      <c r="SRW38" s="3901"/>
      <c r="SRX38" s="3901"/>
      <c r="SRY38" s="3901"/>
      <c r="SRZ38" s="3901"/>
      <c r="SSA38" s="3901"/>
      <c r="SSB38" s="3901"/>
      <c r="SSC38" s="3901"/>
      <c r="SSD38" s="3901"/>
      <c r="SSE38" s="3901"/>
      <c r="SSF38" s="3901"/>
      <c r="SSG38" s="3901"/>
      <c r="SSH38" s="3901"/>
      <c r="SSI38" s="3901"/>
      <c r="SSJ38" s="3901"/>
      <c r="SSK38" s="3901"/>
      <c r="SSL38" s="3901"/>
      <c r="SSM38" s="3901"/>
      <c r="SSN38" s="3901"/>
      <c r="SSO38" s="3901"/>
      <c r="SSP38" s="3901"/>
      <c r="SSQ38" s="3901"/>
      <c r="SSR38" s="3901"/>
      <c r="SSS38" s="3901"/>
      <c r="SST38" s="3901"/>
      <c r="SSU38" s="3901"/>
      <c r="SSV38" s="3901"/>
      <c r="SSW38" s="3901"/>
      <c r="SSX38" s="3901"/>
      <c r="SSY38" s="3901"/>
      <c r="SSZ38" s="3901"/>
      <c r="STA38" s="3901"/>
      <c r="STB38" s="3901"/>
      <c r="STC38" s="3901"/>
      <c r="STD38" s="3901"/>
      <c r="STE38" s="3901"/>
      <c r="STF38" s="3901"/>
      <c r="STG38" s="3901"/>
      <c r="STH38" s="3901"/>
      <c r="STI38" s="3901"/>
      <c r="STJ38" s="3901"/>
      <c r="STK38" s="3901"/>
      <c r="STL38" s="3901"/>
      <c r="STM38" s="3901"/>
      <c r="STN38" s="3901"/>
      <c r="STO38" s="3901"/>
      <c r="STP38" s="3901"/>
      <c r="STQ38" s="3901"/>
      <c r="STR38" s="3901"/>
      <c r="STS38" s="3901"/>
      <c r="STT38" s="3901"/>
      <c r="STU38" s="3901"/>
      <c r="STV38" s="3901"/>
      <c r="STW38" s="3901"/>
      <c r="STX38" s="3901"/>
      <c r="STY38" s="3901"/>
      <c r="STZ38" s="3901"/>
      <c r="SUA38" s="3901"/>
      <c r="SUB38" s="3901"/>
      <c r="SUC38" s="3901"/>
      <c r="SUD38" s="3901"/>
      <c r="SUE38" s="3901"/>
      <c r="SUF38" s="3901"/>
      <c r="SUG38" s="3901"/>
      <c r="SUH38" s="3901"/>
      <c r="SUI38" s="3901"/>
      <c r="SUJ38" s="3901"/>
      <c r="SUK38" s="3901"/>
      <c r="SUL38" s="3901"/>
      <c r="SUM38" s="3901"/>
      <c r="SUN38" s="3901"/>
      <c r="SUO38" s="3901"/>
      <c r="SUP38" s="3901"/>
      <c r="SUQ38" s="3901"/>
      <c r="SUR38" s="3901"/>
      <c r="SUS38" s="3901"/>
      <c r="SUT38" s="3901"/>
      <c r="SUU38" s="3901"/>
      <c r="SUV38" s="3901"/>
      <c r="SUW38" s="3901"/>
      <c r="SUX38" s="3901"/>
      <c r="SUY38" s="3901"/>
      <c r="SUZ38" s="3901"/>
      <c r="SVA38" s="3901"/>
      <c r="SVB38" s="3901"/>
      <c r="SVC38" s="3901"/>
      <c r="SVD38" s="3901"/>
      <c r="SVE38" s="3901"/>
      <c r="SVF38" s="3901"/>
      <c r="SVG38" s="3901"/>
      <c r="SVH38" s="3901"/>
      <c r="SVI38" s="3901"/>
      <c r="SVJ38" s="3901"/>
      <c r="SVK38" s="3901"/>
      <c r="SVL38" s="3901"/>
      <c r="SVM38" s="3901"/>
      <c r="SVN38" s="3901"/>
      <c r="SVO38" s="3901"/>
      <c r="SVP38" s="3901"/>
      <c r="SVQ38" s="3901"/>
      <c r="SVR38" s="3901"/>
      <c r="SVS38" s="3901"/>
      <c r="SVT38" s="3901"/>
      <c r="SVU38" s="3901"/>
      <c r="SVV38" s="3901"/>
      <c r="SVW38" s="3901"/>
      <c r="SVX38" s="3901"/>
      <c r="SVY38" s="3901"/>
      <c r="SVZ38" s="3901"/>
      <c r="SWA38" s="3901"/>
      <c r="SWB38" s="3901"/>
      <c r="SWC38" s="3901"/>
      <c r="SWD38" s="3901"/>
      <c r="SWE38" s="3901"/>
      <c r="SWF38" s="3901"/>
      <c r="SWG38" s="3901"/>
      <c r="SWH38" s="3901"/>
      <c r="SWI38" s="3901"/>
      <c r="SWJ38" s="3901"/>
      <c r="SWK38" s="3901"/>
      <c r="SWL38" s="3901"/>
      <c r="SWM38" s="3901"/>
      <c r="SWN38" s="3901"/>
      <c r="SWO38" s="3901"/>
      <c r="SWP38" s="3901"/>
      <c r="SWQ38" s="3901"/>
      <c r="SWR38" s="3901"/>
      <c r="SWS38" s="3901"/>
      <c r="SWT38" s="3901"/>
      <c r="SWU38" s="3901"/>
      <c r="SWV38" s="3901"/>
      <c r="SWW38" s="3901"/>
      <c r="SWX38" s="3901"/>
      <c r="SWY38" s="3901"/>
      <c r="SWZ38" s="3901"/>
      <c r="SXA38" s="3901"/>
      <c r="SXB38" s="3901"/>
      <c r="SXC38" s="3901"/>
      <c r="SXD38" s="3901"/>
      <c r="SXE38" s="3901"/>
      <c r="SXF38" s="3901"/>
      <c r="SXG38" s="3901"/>
      <c r="SXH38" s="3901"/>
      <c r="SXI38" s="3901"/>
      <c r="SXJ38" s="3901"/>
      <c r="SXK38" s="3901"/>
      <c r="SXL38" s="3901"/>
      <c r="SXM38" s="3901"/>
      <c r="SXN38" s="3901"/>
      <c r="SXO38" s="3901"/>
      <c r="SXP38" s="3901"/>
      <c r="SXQ38" s="3901"/>
      <c r="SXR38" s="3901"/>
      <c r="SXS38" s="3901"/>
      <c r="SXT38" s="3901"/>
      <c r="SXU38" s="3901"/>
      <c r="SXV38" s="3901"/>
      <c r="SXW38" s="3901"/>
      <c r="SXX38" s="3901"/>
      <c r="SXY38" s="3901"/>
      <c r="SXZ38" s="3901"/>
      <c r="SYA38" s="3901"/>
      <c r="SYB38" s="3901"/>
      <c r="SYC38" s="3901"/>
      <c r="SYD38" s="3901"/>
      <c r="SYE38" s="3901"/>
      <c r="SYF38" s="3901"/>
      <c r="SYG38" s="3901"/>
      <c r="SYH38" s="3901"/>
      <c r="SYI38" s="3901"/>
      <c r="SYJ38" s="3901"/>
      <c r="SYK38" s="3901"/>
      <c r="SYL38" s="3901"/>
      <c r="SYM38" s="3901"/>
      <c r="SYN38" s="3901"/>
      <c r="SYO38" s="3901"/>
      <c r="SYP38" s="3901"/>
      <c r="SYQ38" s="3901"/>
      <c r="SYR38" s="3901"/>
      <c r="SYS38" s="3901"/>
      <c r="SYT38" s="3901"/>
      <c r="SYU38" s="3901"/>
      <c r="SYV38" s="3901"/>
      <c r="SYW38" s="3901"/>
      <c r="SYX38" s="3901"/>
      <c r="SYY38" s="3901"/>
      <c r="SYZ38" s="3901"/>
      <c r="SZA38" s="3901"/>
      <c r="SZB38" s="3901"/>
      <c r="SZC38" s="3901"/>
      <c r="SZD38" s="3901"/>
      <c r="SZE38" s="3901"/>
      <c r="SZF38" s="3901"/>
      <c r="SZG38" s="3901"/>
      <c r="SZH38" s="3901"/>
      <c r="SZI38" s="3901"/>
      <c r="SZJ38" s="3901"/>
      <c r="SZK38" s="3901"/>
      <c r="SZL38" s="3901"/>
      <c r="SZM38" s="3901"/>
      <c r="SZN38" s="3901"/>
      <c r="SZO38" s="3901"/>
      <c r="SZP38" s="3901"/>
      <c r="SZQ38" s="3901"/>
      <c r="SZR38" s="3901"/>
      <c r="SZS38" s="3901"/>
      <c r="SZT38" s="3901"/>
      <c r="SZU38" s="3901"/>
      <c r="SZV38" s="3901"/>
      <c r="SZW38" s="3901"/>
      <c r="SZX38" s="3901"/>
      <c r="SZY38" s="3901"/>
      <c r="SZZ38" s="3901"/>
      <c r="TAA38" s="3901"/>
      <c r="TAB38" s="3901"/>
      <c r="TAC38" s="3901"/>
      <c r="TAD38" s="3901"/>
      <c r="TAE38" s="3901"/>
      <c r="TAF38" s="3901"/>
      <c r="TAG38" s="3901"/>
      <c r="TAH38" s="3901"/>
      <c r="TAI38" s="3901"/>
      <c r="TAJ38" s="3901"/>
      <c r="TAK38" s="3901"/>
      <c r="TAL38" s="3901"/>
      <c r="TAM38" s="3901"/>
      <c r="TAN38" s="3901"/>
      <c r="TAO38" s="3901"/>
      <c r="TAP38" s="3901"/>
      <c r="TAQ38" s="3901"/>
      <c r="TAR38" s="3901"/>
      <c r="TAS38" s="3901"/>
      <c r="TAT38" s="3901"/>
      <c r="TAU38" s="3901"/>
      <c r="TAV38" s="3901"/>
      <c r="TAW38" s="3901"/>
      <c r="TAX38" s="3901"/>
      <c r="TAY38" s="3901"/>
      <c r="TAZ38" s="3901"/>
      <c r="TBA38" s="3901"/>
      <c r="TBB38" s="3901"/>
      <c r="TBC38" s="3901"/>
      <c r="TBD38" s="3901"/>
      <c r="TBE38" s="3901"/>
      <c r="TBF38" s="3901"/>
      <c r="TBG38" s="3901"/>
      <c r="TBH38" s="3901"/>
      <c r="TBI38" s="3901"/>
      <c r="TBJ38" s="3901"/>
      <c r="TBK38" s="3901"/>
      <c r="TBL38" s="3901"/>
      <c r="TBM38" s="3901"/>
      <c r="TBN38" s="3901"/>
      <c r="TBO38" s="3901"/>
      <c r="TBP38" s="3901"/>
      <c r="TBQ38" s="3901"/>
      <c r="TBR38" s="3901"/>
      <c r="TBS38" s="3901"/>
      <c r="TBT38" s="3901"/>
      <c r="TBU38" s="3901"/>
      <c r="TBV38" s="3901"/>
      <c r="TBW38" s="3901"/>
      <c r="TBX38" s="3901"/>
      <c r="TBY38" s="3901"/>
      <c r="TBZ38" s="3901"/>
      <c r="TCA38" s="3901"/>
      <c r="TCB38" s="3901"/>
      <c r="TCC38" s="3901"/>
      <c r="TCD38" s="3901"/>
      <c r="TCE38" s="3901"/>
      <c r="TCF38" s="3901"/>
      <c r="TCG38" s="3901"/>
      <c r="TCH38" s="3901"/>
      <c r="TCI38" s="3901"/>
      <c r="TCJ38" s="3901"/>
      <c r="TCK38" s="3901"/>
      <c r="TCL38" s="3901"/>
      <c r="TCM38" s="3901"/>
      <c r="TCN38" s="3901"/>
      <c r="TCO38" s="3901"/>
      <c r="TCP38" s="3901"/>
      <c r="TCQ38" s="3901"/>
      <c r="TCR38" s="3901"/>
      <c r="TCS38" s="3901"/>
      <c r="TCT38" s="3901"/>
      <c r="TCU38" s="3901"/>
      <c r="TCV38" s="3901"/>
      <c r="TCW38" s="3901"/>
      <c r="TCX38" s="3901"/>
      <c r="TCY38" s="3901"/>
      <c r="TCZ38" s="3901"/>
      <c r="TDA38" s="3901"/>
      <c r="TDB38" s="3901"/>
      <c r="TDC38" s="3901"/>
      <c r="TDD38" s="3901"/>
      <c r="TDE38" s="3901"/>
      <c r="TDF38" s="3901"/>
      <c r="TDG38" s="3901"/>
      <c r="TDH38" s="3901"/>
      <c r="TDI38" s="3901"/>
      <c r="TDJ38" s="3901"/>
      <c r="TDK38" s="3901"/>
      <c r="TDL38" s="3901"/>
      <c r="TDM38" s="3901"/>
      <c r="TDN38" s="3901"/>
      <c r="TDO38" s="3901"/>
      <c r="TDP38" s="3901"/>
      <c r="TDQ38" s="3901"/>
      <c r="TDR38" s="3901"/>
      <c r="TDS38" s="3901"/>
      <c r="TDT38" s="3901"/>
      <c r="TDU38" s="3901"/>
      <c r="TDV38" s="3901"/>
      <c r="TDW38" s="3901"/>
      <c r="TDX38" s="3901"/>
      <c r="TDY38" s="3901"/>
      <c r="TDZ38" s="3901"/>
      <c r="TEA38" s="3901"/>
      <c r="TEB38" s="3901"/>
      <c r="TEC38" s="3901"/>
      <c r="TED38" s="3901"/>
      <c r="TEE38" s="3901"/>
      <c r="TEF38" s="3901"/>
      <c r="TEG38" s="3901"/>
      <c r="TEH38" s="3901"/>
      <c r="TEI38" s="3901"/>
      <c r="TEJ38" s="3901"/>
      <c r="TEK38" s="3901"/>
      <c r="TEL38" s="3901"/>
      <c r="TEM38" s="3901"/>
      <c r="TEN38" s="3901"/>
      <c r="TEO38" s="3901"/>
      <c r="TEP38" s="3901"/>
      <c r="TEQ38" s="3901"/>
      <c r="TER38" s="3901"/>
      <c r="TES38" s="3901"/>
      <c r="TET38" s="3901"/>
      <c r="TEU38" s="3901"/>
      <c r="TEV38" s="3901"/>
      <c r="TEW38" s="3901"/>
      <c r="TEX38" s="3901"/>
      <c r="TEY38" s="3901"/>
      <c r="TEZ38" s="3901"/>
      <c r="TFA38" s="3901"/>
      <c r="TFB38" s="3901"/>
      <c r="TFC38" s="3901"/>
      <c r="TFD38" s="3901"/>
      <c r="TFE38" s="3901"/>
      <c r="TFF38" s="3901"/>
      <c r="TFG38" s="3901"/>
      <c r="TFH38" s="3901"/>
      <c r="TFI38" s="3901"/>
      <c r="TFJ38" s="3901"/>
      <c r="TFK38" s="3901"/>
      <c r="TFL38" s="3901"/>
      <c r="TFM38" s="3901"/>
      <c r="TFN38" s="3901"/>
      <c r="TFO38" s="3901"/>
      <c r="TFP38" s="3901"/>
      <c r="TFQ38" s="3901"/>
      <c r="TFR38" s="3901"/>
      <c r="TFS38" s="3901"/>
      <c r="TFT38" s="3901"/>
      <c r="TFU38" s="3901"/>
      <c r="TFV38" s="3901"/>
      <c r="TFW38" s="3901"/>
      <c r="TFX38" s="3901"/>
      <c r="TFY38" s="3901"/>
      <c r="TFZ38" s="3901"/>
      <c r="TGA38" s="3901"/>
      <c r="TGB38" s="3901"/>
      <c r="TGC38" s="3901"/>
      <c r="TGD38" s="3901"/>
      <c r="TGE38" s="3901"/>
      <c r="TGF38" s="3901"/>
      <c r="TGG38" s="3901"/>
      <c r="TGH38" s="3901"/>
      <c r="TGI38" s="3901"/>
      <c r="TGJ38" s="3901"/>
      <c r="TGK38" s="3901"/>
      <c r="TGL38" s="3901"/>
      <c r="TGM38" s="3901"/>
      <c r="TGN38" s="3901"/>
      <c r="TGO38" s="3901"/>
      <c r="TGP38" s="3901"/>
      <c r="TGQ38" s="3901"/>
      <c r="TGR38" s="3901"/>
      <c r="TGS38" s="3901"/>
      <c r="TGT38" s="3901"/>
      <c r="TGU38" s="3901"/>
      <c r="TGV38" s="3901"/>
      <c r="TGW38" s="3901"/>
      <c r="TGX38" s="3901"/>
      <c r="TGY38" s="3901"/>
      <c r="TGZ38" s="3901"/>
      <c r="THA38" s="3901"/>
      <c r="THB38" s="3901"/>
      <c r="THC38" s="3901"/>
      <c r="THD38" s="3901"/>
      <c r="THE38" s="3901"/>
      <c r="THF38" s="3901"/>
      <c r="THG38" s="3901"/>
      <c r="THH38" s="3901"/>
      <c r="THI38" s="3901"/>
      <c r="THJ38" s="3901"/>
      <c r="THK38" s="3901"/>
      <c r="THL38" s="3901"/>
      <c r="THM38" s="3901"/>
      <c r="THN38" s="3901"/>
      <c r="THO38" s="3901"/>
      <c r="THP38" s="3901"/>
      <c r="THQ38" s="3901"/>
      <c r="THR38" s="3901"/>
      <c r="THS38" s="3901"/>
      <c r="THT38" s="3901"/>
      <c r="THU38" s="3901"/>
      <c r="THV38" s="3901"/>
      <c r="THW38" s="3901"/>
      <c r="THX38" s="3901"/>
      <c r="THY38" s="3901"/>
      <c r="THZ38" s="3901"/>
      <c r="TIA38" s="3901"/>
      <c r="TIB38" s="3901"/>
      <c r="TIC38" s="3901"/>
      <c r="TID38" s="3901"/>
      <c r="TIE38" s="3901"/>
      <c r="TIF38" s="3901"/>
      <c r="TIG38" s="3901"/>
      <c r="TIH38" s="3901"/>
      <c r="TII38" s="3901"/>
      <c r="TIJ38" s="3901"/>
      <c r="TIK38" s="3901"/>
      <c r="TIL38" s="3901"/>
      <c r="TIM38" s="3901"/>
      <c r="TIN38" s="3901"/>
      <c r="TIO38" s="3901"/>
      <c r="TIP38" s="3901"/>
      <c r="TIQ38" s="3901"/>
      <c r="TIR38" s="3901"/>
      <c r="TIS38" s="3901"/>
      <c r="TIT38" s="3901"/>
      <c r="TIU38" s="3901"/>
      <c r="TIV38" s="3901"/>
      <c r="TIW38" s="3901"/>
      <c r="TIX38" s="3901"/>
      <c r="TIY38" s="3901"/>
      <c r="TIZ38" s="3901"/>
      <c r="TJA38" s="3901"/>
      <c r="TJB38" s="3901"/>
      <c r="TJC38" s="3901"/>
      <c r="TJD38" s="3901"/>
      <c r="TJE38" s="3901"/>
      <c r="TJF38" s="3901"/>
      <c r="TJG38" s="3901"/>
      <c r="TJH38" s="3901"/>
      <c r="TJI38" s="3901"/>
      <c r="TJJ38" s="3901"/>
      <c r="TJK38" s="3901"/>
      <c r="TJL38" s="3901"/>
      <c r="TJM38" s="3901"/>
      <c r="TJN38" s="3901"/>
      <c r="TJO38" s="3901"/>
      <c r="TJP38" s="3901"/>
      <c r="TJQ38" s="3901"/>
      <c r="TJR38" s="3901"/>
      <c r="TJS38" s="3901"/>
      <c r="TJT38" s="3901"/>
      <c r="TJU38" s="3901"/>
      <c r="TJV38" s="3901"/>
      <c r="TJW38" s="3901"/>
      <c r="TJX38" s="3901"/>
      <c r="TJY38" s="3901"/>
      <c r="TJZ38" s="3901"/>
      <c r="TKA38" s="3901"/>
      <c r="TKB38" s="3901"/>
      <c r="TKC38" s="3901"/>
      <c r="TKD38" s="3901"/>
      <c r="TKE38" s="3901"/>
      <c r="TKF38" s="3901"/>
      <c r="TKG38" s="3901"/>
      <c r="TKH38" s="3901"/>
      <c r="TKI38" s="3901"/>
      <c r="TKJ38" s="3901"/>
      <c r="TKK38" s="3901"/>
      <c r="TKL38" s="3901"/>
      <c r="TKM38" s="3901"/>
      <c r="TKN38" s="3901"/>
      <c r="TKO38" s="3901"/>
      <c r="TKP38" s="3901"/>
      <c r="TKQ38" s="3901"/>
      <c r="TKR38" s="3901"/>
      <c r="TKS38" s="3901"/>
      <c r="TKT38" s="3901"/>
      <c r="TKU38" s="3901"/>
      <c r="TKV38" s="3901"/>
      <c r="TKW38" s="3901"/>
      <c r="TKX38" s="3901"/>
      <c r="TKY38" s="3901"/>
      <c r="TKZ38" s="3901"/>
      <c r="TLA38" s="3901"/>
      <c r="TLB38" s="3901"/>
      <c r="TLC38" s="3901"/>
      <c r="TLD38" s="3901"/>
      <c r="TLE38" s="3901"/>
      <c r="TLF38" s="3901"/>
      <c r="TLG38" s="3901"/>
      <c r="TLH38" s="3901"/>
      <c r="TLI38" s="3901"/>
      <c r="TLJ38" s="3901"/>
      <c r="TLK38" s="3901"/>
      <c r="TLL38" s="3901"/>
      <c r="TLM38" s="3901"/>
      <c r="TLN38" s="3901"/>
      <c r="TLO38" s="3901"/>
      <c r="TLP38" s="3901"/>
      <c r="TLQ38" s="3901"/>
      <c r="TLR38" s="3901"/>
      <c r="TLS38" s="3901"/>
      <c r="TLT38" s="3901"/>
      <c r="TLU38" s="3901"/>
      <c r="TLV38" s="3901"/>
      <c r="TLW38" s="3901"/>
      <c r="TLX38" s="3901"/>
      <c r="TLY38" s="3901"/>
      <c r="TLZ38" s="3901"/>
      <c r="TMA38" s="3901"/>
      <c r="TMB38" s="3901"/>
      <c r="TMC38" s="3901"/>
      <c r="TMD38" s="3901"/>
      <c r="TME38" s="3901"/>
      <c r="TMF38" s="3901"/>
      <c r="TMG38" s="3901"/>
      <c r="TMH38" s="3901"/>
      <c r="TMI38" s="3901"/>
      <c r="TMJ38" s="3901"/>
      <c r="TMK38" s="3901"/>
      <c r="TML38" s="3901"/>
      <c r="TMM38" s="3901"/>
      <c r="TMN38" s="3901"/>
      <c r="TMO38" s="3901"/>
      <c r="TMP38" s="3901"/>
      <c r="TMQ38" s="3901"/>
      <c r="TMR38" s="3901"/>
      <c r="TMS38" s="3901"/>
      <c r="TMT38" s="3901"/>
      <c r="TMU38" s="3901"/>
      <c r="TMV38" s="3901"/>
      <c r="TMW38" s="3901"/>
      <c r="TMX38" s="3901"/>
      <c r="TMY38" s="3901"/>
      <c r="TMZ38" s="3901"/>
      <c r="TNA38" s="3901"/>
      <c r="TNB38" s="3901"/>
      <c r="TNC38" s="3901"/>
      <c r="TND38" s="3901"/>
      <c r="TNE38" s="3901"/>
      <c r="TNF38" s="3901"/>
      <c r="TNG38" s="3901"/>
      <c r="TNH38" s="3901"/>
      <c r="TNI38" s="3901"/>
      <c r="TNJ38" s="3901"/>
      <c r="TNK38" s="3901"/>
      <c r="TNL38" s="3901"/>
      <c r="TNM38" s="3901"/>
      <c r="TNN38" s="3901"/>
      <c r="TNO38" s="3901"/>
      <c r="TNP38" s="3901"/>
      <c r="TNQ38" s="3901"/>
      <c r="TNR38" s="3901"/>
      <c r="TNS38" s="3901"/>
      <c r="TNT38" s="3901"/>
      <c r="TNU38" s="3901"/>
      <c r="TNV38" s="3901"/>
      <c r="TNW38" s="3901"/>
      <c r="TNX38" s="3901"/>
      <c r="TNY38" s="3901"/>
      <c r="TNZ38" s="3901"/>
      <c r="TOA38" s="3901"/>
      <c r="TOB38" s="3901"/>
      <c r="TOC38" s="3901"/>
      <c r="TOD38" s="3901"/>
      <c r="TOE38" s="3901"/>
      <c r="TOF38" s="3901"/>
      <c r="TOG38" s="3901"/>
      <c r="TOH38" s="3901"/>
      <c r="TOI38" s="3901"/>
      <c r="TOJ38" s="3901"/>
      <c r="TOK38" s="3901"/>
      <c r="TOL38" s="3901"/>
      <c r="TOM38" s="3901"/>
      <c r="TON38" s="3901"/>
      <c r="TOO38" s="3901"/>
      <c r="TOP38" s="3901"/>
      <c r="TOQ38" s="3901"/>
      <c r="TOR38" s="3901"/>
      <c r="TOS38" s="3901"/>
      <c r="TOT38" s="3901"/>
      <c r="TOU38" s="3901"/>
      <c r="TOV38" s="3901"/>
      <c r="TOW38" s="3901"/>
      <c r="TOX38" s="3901"/>
      <c r="TOY38" s="3901"/>
      <c r="TOZ38" s="3901"/>
      <c r="TPA38" s="3901"/>
      <c r="TPB38" s="3901"/>
      <c r="TPC38" s="3901"/>
      <c r="TPD38" s="3901"/>
      <c r="TPE38" s="3901"/>
      <c r="TPF38" s="3901"/>
      <c r="TPG38" s="3901"/>
      <c r="TPH38" s="3901"/>
      <c r="TPI38" s="3901"/>
      <c r="TPJ38" s="3901"/>
      <c r="TPK38" s="3901"/>
      <c r="TPL38" s="3901"/>
      <c r="TPM38" s="3901"/>
      <c r="TPN38" s="3901"/>
      <c r="TPO38" s="3901"/>
      <c r="TPP38" s="3901"/>
      <c r="TPQ38" s="3901"/>
      <c r="TPR38" s="3901"/>
      <c r="TPS38" s="3901"/>
      <c r="TPT38" s="3901"/>
      <c r="TPU38" s="3901"/>
      <c r="TPV38" s="3901"/>
      <c r="TPW38" s="3901"/>
      <c r="TPX38" s="3901"/>
      <c r="TPY38" s="3901"/>
      <c r="TPZ38" s="3901"/>
      <c r="TQA38" s="3901"/>
      <c r="TQB38" s="3901"/>
      <c r="TQC38" s="3901"/>
      <c r="TQD38" s="3901"/>
      <c r="TQE38" s="3901"/>
      <c r="TQF38" s="3901"/>
      <c r="TQG38" s="3901"/>
      <c r="TQH38" s="3901"/>
      <c r="TQI38" s="3901"/>
      <c r="TQJ38" s="3901"/>
      <c r="TQK38" s="3901"/>
      <c r="TQL38" s="3901"/>
      <c r="TQM38" s="3901"/>
      <c r="TQN38" s="3901"/>
      <c r="TQO38" s="3901"/>
      <c r="TQP38" s="3901"/>
      <c r="TQQ38" s="3901"/>
      <c r="TQR38" s="3901"/>
      <c r="TQS38" s="3901"/>
      <c r="TQT38" s="3901"/>
      <c r="TQU38" s="3901"/>
      <c r="TQV38" s="3901"/>
      <c r="TQW38" s="3901"/>
      <c r="TQX38" s="3901"/>
      <c r="TQY38" s="3901"/>
      <c r="TQZ38" s="3901"/>
      <c r="TRA38" s="3901"/>
      <c r="TRB38" s="3901"/>
      <c r="TRC38" s="3901"/>
      <c r="TRD38" s="3901"/>
      <c r="TRE38" s="3901"/>
      <c r="TRF38" s="3901"/>
      <c r="TRG38" s="3901"/>
      <c r="TRH38" s="3901"/>
      <c r="TRI38" s="3901"/>
      <c r="TRJ38" s="3901"/>
      <c r="TRK38" s="3901"/>
      <c r="TRL38" s="3901"/>
      <c r="TRM38" s="3901"/>
      <c r="TRN38" s="3901"/>
      <c r="TRO38" s="3901"/>
      <c r="TRP38" s="3901"/>
      <c r="TRQ38" s="3901"/>
      <c r="TRR38" s="3901"/>
      <c r="TRS38" s="3901"/>
      <c r="TRT38" s="3901"/>
      <c r="TRU38" s="3901"/>
      <c r="TRV38" s="3901"/>
      <c r="TRW38" s="3901"/>
      <c r="TRX38" s="3901"/>
      <c r="TRY38" s="3901"/>
      <c r="TRZ38" s="3901"/>
      <c r="TSA38" s="3901"/>
      <c r="TSB38" s="3901"/>
      <c r="TSC38" s="3901"/>
      <c r="TSD38" s="3901"/>
      <c r="TSE38" s="3901"/>
      <c r="TSF38" s="3901"/>
      <c r="TSG38" s="3901"/>
      <c r="TSH38" s="3901"/>
      <c r="TSI38" s="3901"/>
      <c r="TSJ38" s="3901"/>
      <c r="TSK38" s="3901"/>
      <c r="TSL38" s="3901"/>
      <c r="TSM38" s="3901"/>
      <c r="TSN38" s="3901"/>
      <c r="TSO38" s="3901"/>
      <c r="TSP38" s="3901"/>
      <c r="TSQ38" s="3901"/>
      <c r="TSR38" s="3901"/>
      <c r="TSS38" s="3901"/>
      <c r="TST38" s="3901"/>
      <c r="TSU38" s="3901"/>
      <c r="TSV38" s="3901"/>
      <c r="TSW38" s="3901"/>
      <c r="TSX38" s="3901"/>
      <c r="TSY38" s="3901"/>
      <c r="TSZ38" s="3901"/>
      <c r="TTA38" s="3901"/>
      <c r="TTB38" s="3901"/>
      <c r="TTC38" s="3901"/>
      <c r="TTD38" s="3901"/>
      <c r="TTE38" s="3901"/>
      <c r="TTF38" s="3901"/>
      <c r="TTG38" s="3901"/>
      <c r="TTH38" s="3901"/>
      <c r="TTI38" s="3901"/>
      <c r="TTJ38" s="3901"/>
      <c r="TTK38" s="3901"/>
      <c r="TTL38" s="3901"/>
      <c r="TTM38" s="3901"/>
      <c r="TTN38" s="3901"/>
      <c r="TTO38" s="3901"/>
      <c r="TTP38" s="3901"/>
      <c r="TTQ38" s="3901"/>
      <c r="TTR38" s="3901"/>
      <c r="TTS38" s="3901"/>
      <c r="TTT38" s="3901"/>
      <c r="TTU38" s="3901"/>
      <c r="TTV38" s="3901"/>
      <c r="TTW38" s="3901"/>
      <c r="TTX38" s="3901"/>
      <c r="TTY38" s="3901"/>
      <c r="TTZ38" s="3901"/>
      <c r="TUA38" s="3901"/>
      <c r="TUB38" s="3901"/>
      <c r="TUC38" s="3901"/>
      <c r="TUD38" s="3901"/>
      <c r="TUE38" s="3901"/>
      <c r="TUF38" s="3901"/>
      <c r="TUG38" s="3901"/>
      <c r="TUH38" s="3901"/>
      <c r="TUI38" s="3901"/>
      <c r="TUJ38" s="3901"/>
      <c r="TUK38" s="3901"/>
      <c r="TUL38" s="3901"/>
      <c r="TUM38" s="3901"/>
      <c r="TUN38" s="3901"/>
      <c r="TUO38" s="3901"/>
      <c r="TUP38" s="3901"/>
      <c r="TUQ38" s="3901"/>
      <c r="TUR38" s="3901"/>
      <c r="TUS38" s="3901"/>
      <c r="TUT38" s="3901"/>
      <c r="TUU38" s="3901"/>
      <c r="TUV38" s="3901"/>
      <c r="TUW38" s="3901"/>
      <c r="TUX38" s="3901"/>
      <c r="TUY38" s="3901"/>
      <c r="TUZ38" s="3901"/>
      <c r="TVA38" s="3901"/>
      <c r="TVB38" s="3901"/>
      <c r="TVC38" s="3901"/>
      <c r="TVD38" s="3901"/>
      <c r="TVE38" s="3901"/>
      <c r="TVF38" s="3901"/>
      <c r="TVG38" s="3901"/>
      <c r="TVH38" s="3901"/>
      <c r="TVI38" s="3901"/>
      <c r="TVJ38" s="3901"/>
      <c r="TVK38" s="3901"/>
      <c r="TVL38" s="3901"/>
      <c r="TVM38" s="3901"/>
      <c r="TVN38" s="3901"/>
      <c r="TVO38" s="3901"/>
      <c r="TVP38" s="3901"/>
      <c r="TVQ38" s="3901"/>
      <c r="TVR38" s="3901"/>
      <c r="TVS38" s="3901"/>
      <c r="TVT38" s="3901"/>
      <c r="TVU38" s="3901"/>
      <c r="TVV38" s="3901"/>
      <c r="TVW38" s="3901"/>
      <c r="TVX38" s="3901"/>
      <c r="TVY38" s="3901"/>
      <c r="TVZ38" s="3901"/>
      <c r="TWA38" s="3901"/>
      <c r="TWB38" s="3901"/>
      <c r="TWC38" s="3901"/>
      <c r="TWD38" s="3901"/>
      <c r="TWE38" s="3901"/>
      <c r="TWF38" s="3901"/>
      <c r="TWG38" s="3901"/>
      <c r="TWH38" s="3901"/>
      <c r="TWI38" s="3901"/>
      <c r="TWJ38" s="3901"/>
      <c r="TWK38" s="3901"/>
      <c r="TWL38" s="3901"/>
      <c r="TWM38" s="3901"/>
      <c r="TWN38" s="3901"/>
      <c r="TWO38" s="3901"/>
      <c r="TWP38" s="3901"/>
      <c r="TWQ38" s="3901"/>
      <c r="TWR38" s="3901"/>
      <c r="TWS38" s="3901"/>
      <c r="TWT38" s="3901"/>
      <c r="TWU38" s="3901"/>
      <c r="TWV38" s="3901"/>
      <c r="TWW38" s="3901"/>
      <c r="TWX38" s="3901"/>
      <c r="TWY38" s="3901"/>
      <c r="TWZ38" s="3901"/>
      <c r="TXA38" s="3901"/>
      <c r="TXB38" s="3901"/>
      <c r="TXC38" s="3901"/>
      <c r="TXD38" s="3901"/>
      <c r="TXE38" s="3901"/>
      <c r="TXF38" s="3901"/>
      <c r="TXG38" s="3901"/>
      <c r="TXH38" s="3901"/>
      <c r="TXI38" s="3901"/>
      <c r="TXJ38" s="3901"/>
      <c r="TXK38" s="3901"/>
      <c r="TXL38" s="3901"/>
      <c r="TXM38" s="3901"/>
      <c r="TXN38" s="3901"/>
      <c r="TXO38" s="3901"/>
      <c r="TXP38" s="3901"/>
      <c r="TXQ38" s="3901"/>
      <c r="TXR38" s="3901"/>
      <c r="TXS38" s="3901"/>
      <c r="TXT38" s="3901"/>
      <c r="TXU38" s="3901"/>
      <c r="TXV38" s="3901"/>
      <c r="TXW38" s="3901"/>
      <c r="TXX38" s="3901"/>
      <c r="TXY38" s="3901"/>
      <c r="TXZ38" s="3901"/>
      <c r="TYA38" s="3901"/>
      <c r="TYB38" s="3901"/>
      <c r="TYC38" s="3901"/>
      <c r="TYD38" s="3901"/>
      <c r="TYE38" s="3901"/>
      <c r="TYF38" s="3901"/>
      <c r="TYG38" s="3901"/>
      <c r="TYH38" s="3901"/>
      <c r="TYI38" s="3901"/>
      <c r="TYJ38" s="3901"/>
      <c r="TYK38" s="3901"/>
      <c r="TYL38" s="3901"/>
      <c r="TYM38" s="3901"/>
      <c r="TYN38" s="3901"/>
      <c r="TYO38" s="3901"/>
      <c r="TYP38" s="3901"/>
      <c r="TYQ38" s="3901"/>
      <c r="TYR38" s="3901"/>
      <c r="TYS38" s="3901"/>
      <c r="TYT38" s="3901"/>
      <c r="TYU38" s="3901"/>
      <c r="TYV38" s="3901"/>
      <c r="TYW38" s="3901"/>
      <c r="TYX38" s="3901"/>
      <c r="TYY38" s="3901"/>
      <c r="TYZ38" s="3901"/>
      <c r="TZA38" s="3901"/>
      <c r="TZB38" s="3901"/>
      <c r="TZC38" s="3901"/>
      <c r="TZD38" s="3901"/>
      <c r="TZE38" s="3901"/>
      <c r="TZF38" s="3901"/>
      <c r="TZG38" s="3901"/>
      <c r="TZH38" s="3901"/>
      <c r="TZI38" s="3901"/>
      <c r="TZJ38" s="3901"/>
      <c r="TZK38" s="3901"/>
      <c r="TZL38" s="3901"/>
      <c r="TZM38" s="3901"/>
      <c r="TZN38" s="3901"/>
      <c r="TZO38" s="3901"/>
      <c r="TZP38" s="3901"/>
      <c r="TZQ38" s="3901"/>
      <c r="TZR38" s="3901"/>
      <c r="TZS38" s="3901"/>
      <c r="TZT38" s="3901"/>
      <c r="TZU38" s="3901"/>
      <c r="TZV38" s="3901"/>
      <c r="TZW38" s="3901"/>
      <c r="TZX38" s="3901"/>
      <c r="TZY38" s="3901"/>
      <c r="TZZ38" s="3901"/>
      <c r="UAA38" s="3901"/>
      <c r="UAB38" s="3901"/>
      <c r="UAC38" s="3901"/>
      <c r="UAD38" s="3901"/>
      <c r="UAE38" s="3901"/>
      <c r="UAF38" s="3901"/>
      <c r="UAG38" s="3901"/>
      <c r="UAH38" s="3901"/>
      <c r="UAI38" s="3901"/>
      <c r="UAJ38" s="3901"/>
      <c r="UAK38" s="3901"/>
      <c r="UAL38" s="3901"/>
      <c r="UAM38" s="3901"/>
      <c r="UAN38" s="3901"/>
      <c r="UAO38" s="3901"/>
      <c r="UAP38" s="3901"/>
      <c r="UAQ38" s="3901"/>
      <c r="UAR38" s="3901"/>
      <c r="UAS38" s="3901"/>
      <c r="UAT38" s="3901"/>
      <c r="UAU38" s="3901"/>
      <c r="UAV38" s="3901"/>
      <c r="UAW38" s="3901"/>
      <c r="UAX38" s="3901"/>
      <c r="UAY38" s="3901"/>
      <c r="UAZ38" s="3901"/>
      <c r="UBA38" s="3901"/>
      <c r="UBB38" s="3901"/>
      <c r="UBC38" s="3901"/>
      <c r="UBD38" s="3901"/>
      <c r="UBE38" s="3901"/>
      <c r="UBF38" s="3901"/>
      <c r="UBG38" s="3901"/>
      <c r="UBH38" s="3901"/>
      <c r="UBI38" s="3901"/>
      <c r="UBJ38" s="3901"/>
      <c r="UBK38" s="3901"/>
      <c r="UBL38" s="3901"/>
      <c r="UBM38" s="3901"/>
      <c r="UBN38" s="3901"/>
      <c r="UBO38" s="3901"/>
      <c r="UBP38" s="3901"/>
      <c r="UBQ38" s="3901"/>
      <c r="UBR38" s="3901"/>
      <c r="UBS38" s="3901"/>
      <c r="UBT38" s="3901"/>
      <c r="UBU38" s="3901"/>
      <c r="UBV38" s="3901"/>
      <c r="UBW38" s="3901"/>
      <c r="UBX38" s="3901"/>
      <c r="UBY38" s="3901"/>
      <c r="UBZ38" s="3901"/>
      <c r="UCA38" s="3901"/>
      <c r="UCB38" s="3901"/>
      <c r="UCC38" s="3901"/>
      <c r="UCD38" s="3901"/>
      <c r="UCE38" s="3901"/>
      <c r="UCF38" s="3901"/>
      <c r="UCG38" s="3901"/>
      <c r="UCH38" s="3901"/>
      <c r="UCI38" s="3901"/>
      <c r="UCJ38" s="3901"/>
      <c r="UCK38" s="3901"/>
      <c r="UCL38" s="3901"/>
      <c r="UCM38" s="3901"/>
      <c r="UCN38" s="3901"/>
      <c r="UCO38" s="3901"/>
      <c r="UCP38" s="3901"/>
      <c r="UCQ38" s="3901"/>
      <c r="UCR38" s="3901"/>
      <c r="UCS38" s="3901"/>
      <c r="UCT38" s="3901"/>
      <c r="UCU38" s="3901"/>
      <c r="UCV38" s="3901"/>
      <c r="UCW38" s="3901"/>
      <c r="UCX38" s="3901"/>
      <c r="UCY38" s="3901"/>
      <c r="UCZ38" s="3901"/>
      <c r="UDA38" s="3901"/>
      <c r="UDB38" s="3901"/>
      <c r="UDC38" s="3901"/>
      <c r="UDD38" s="3901"/>
      <c r="UDE38" s="3901"/>
      <c r="UDF38" s="3901"/>
      <c r="UDG38" s="3901"/>
      <c r="UDH38" s="3901"/>
      <c r="UDI38" s="3901"/>
      <c r="UDJ38" s="3901"/>
      <c r="UDK38" s="3901"/>
      <c r="UDL38" s="3901"/>
      <c r="UDM38" s="3901"/>
      <c r="UDN38" s="3901"/>
      <c r="UDO38" s="3901"/>
      <c r="UDP38" s="3901"/>
      <c r="UDQ38" s="3901"/>
      <c r="UDR38" s="3901"/>
      <c r="UDS38" s="3901"/>
      <c r="UDT38" s="3901"/>
      <c r="UDU38" s="3901"/>
      <c r="UDV38" s="3901"/>
      <c r="UDW38" s="3901"/>
      <c r="UDX38" s="3901"/>
      <c r="UDY38" s="3901"/>
      <c r="UDZ38" s="3901"/>
      <c r="UEA38" s="3901"/>
      <c r="UEB38" s="3901"/>
      <c r="UEC38" s="3901"/>
      <c r="UED38" s="3901"/>
      <c r="UEE38" s="3901"/>
      <c r="UEF38" s="3901"/>
      <c r="UEG38" s="3901"/>
      <c r="UEH38" s="3901"/>
      <c r="UEI38" s="3901"/>
      <c r="UEJ38" s="3901"/>
      <c r="UEK38" s="3901"/>
      <c r="UEL38" s="3901"/>
      <c r="UEM38" s="3901"/>
      <c r="UEN38" s="3901"/>
      <c r="UEO38" s="3901"/>
      <c r="UEP38" s="3901"/>
      <c r="UEQ38" s="3901"/>
      <c r="UER38" s="3901"/>
      <c r="UES38" s="3901"/>
      <c r="UET38" s="3901"/>
      <c r="UEU38" s="3901"/>
      <c r="UEV38" s="3901"/>
      <c r="UEW38" s="3901"/>
      <c r="UEX38" s="3901"/>
      <c r="UEY38" s="3901"/>
      <c r="UEZ38" s="3901"/>
      <c r="UFA38" s="3901"/>
      <c r="UFB38" s="3901"/>
      <c r="UFC38" s="3901"/>
      <c r="UFD38" s="3901"/>
      <c r="UFE38" s="3901"/>
      <c r="UFF38" s="3901"/>
      <c r="UFG38" s="3901"/>
      <c r="UFH38" s="3901"/>
      <c r="UFI38" s="3901"/>
      <c r="UFJ38" s="3901"/>
      <c r="UFK38" s="3901"/>
      <c r="UFL38" s="3901"/>
      <c r="UFM38" s="3901"/>
      <c r="UFN38" s="3901"/>
      <c r="UFO38" s="3901"/>
      <c r="UFP38" s="3901"/>
      <c r="UFQ38" s="3901"/>
      <c r="UFR38" s="3901"/>
      <c r="UFS38" s="3901"/>
      <c r="UFT38" s="3901"/>
      <c r="UFU38" s="3901"/>
      <c r="UFV38" s="3901"/>
      <c r="UFW38" s="3901"/>
      <c r="UFX38" s="3901"/>
      <c r="UFY38" s="3901"/>
      <c r="UFZ38" s="3901"/>
      <c r="UGA38" s="3901"/>
      <c r="UGB38" s="3901"/>
      <c r="UGC38" s="3901"/>
      <c r="UGD38" s="3901"/>
      <c r="UGE38" s="3901"/>
      <c r="UGF38" s="3901"/>
      <c r="UGG38" s="3901"/>
      <c r="UGH38" s="3901"/>
      <c r="UGI38" s="3901"/>
      <c r="UGJ38" s="3901"/>
      <c r="UGK38" s="3901"/>
      <c r="UGL38" s="3901"/>
      <c r="UGM38" s="3901"/>
      <c r="UGN38" s="3901"/>
      <c r="UGO38" s="3901"/>
      <c r="UGP38" s="3901"/>
      <c r="UGQ38" s="3901"/>
      <c r="UGR38" s="3901"/>
      <c r="UGS38" s="3901"/>
      <c r="UGT38" s="3901"/>
      <c r="UGU38" s="3901"/>
      <c r="UGV38" s="3901"/>
      <c r="UGW38" s="3901"/>
      <c r="UGX38" s="3901"/>
      <c r="UGY38" s="3901"/>
      <c r="UGZ38" s="3901"/>
      <c r="UHA38" s="3901"/>
      <c r="UHB38" s="3901"/>
      <c r="UHC38" s="3901"/>
      <c r="UHD38" s="3901"/>
      <c r="UHE38" s="3901"/>
      <c r="UHF38" s="3901"/>
      <c r="UHG38" s="3901"/>
      <c r="UHH38" s="3901"/>
      <c r="UHI38" s="3901"/>
      <c r="UHJ38" s="3901"/>
      <c r="UHK38" s="3901"/>
      <c r="UHL38" s="3901"/>
      <c r="UHM38" s="3901"/>
      <c r="UHN38" s="3901"/>
      <c r="UHO38" s="3901"/>
      <c r="UHP38" s="3901"/>
      <c r="UHQ38" s="3901"/>
      <c r="UHR38" s="3901"/>
      <c r="UHS38" s="3901"/>
      <c r="UHT38" s="3901"/>
      <c r="UHU38" s="3901"/>
      <c r="UHV38" s="3901"/>
      <c r="UHW38" s="3901"/>
      <c r="UHX38" s="3901"/>
      <c r="UHY38" s="3901"/>
      <c r="UHZ38" s="3901"/>
      <c r="UIA38" s="3901"/>
      <c r="UIB38" s="3901"/>
      <c r="UIC38" s="3901"/>
      <c r="UID38" s="3901"/>
      <c r="UIE38" s="3901"/>
      <c r="UIF38" s="3901"/>
      <c r="UIG38" s="3901"/>
      <c r="UIH38" s="3901"/>
      <c r="UII38" s="3901"/>
      <c r="UIJ38" s="3901"/>
      <c r="UIK38" s="3901"/>
      <c r="UIL38" s="3901"/>
      <c r="UIM38" s="3901"/>
      <c r="UIN38" s="3901"/>
      <c r="UIO38" s="3901"/>
      <c r="UIP38" s="3901"/>
      <c r="UIQ38" s="3901"/>
      <c r="UIR38" s="3901"/>
      <c r="UIS38" s="3901"/>
      <c r="UIT38" s="3901"/>
      <c r="UIU38" s="3901"/>
      <c r="UIV38" s="3901"/>
      <c r="UIW38" s="3901"/>
      <c r="UIX38" s="3901"/>
      <c r="UIY38" s="3901"/>
      <c r="UIZ38" s="3901"/>
      <c r="UJA38" s="3901"/>
      <c r="UJB38" s="3901"/>
      <c r="UJC38" s="3901"/>
      <c r="UJD38" s="3901"/>
      <c r="UJE38" s="3901"/>
      <c r="UJF38" s="3901"/>
      <c r="UJG38" s="3901"/>
      <c r="UJH38" s="3901"/>
      <c r="UJI38" s="3901"/>
      <c r="UJJ38" s="3901"/>
      <c r="UJK38" s="3901"/>
      <c r="UJL38" s="3901"/>
      <c r="UJM38" s="3901"/>
      <c r="UJN38" s="3901"/>
      <c r="UJO38" s="3901"/>
      <c r="UJP38" s="3901"/>
      <c r="UJQ38" s="3901"/>
      <c r="UJR38" s="3901"/>
      <c r="UJS38" s="3901"/>
      <c r="UJT38" s="3901"/>
      <c r="UJU38" s="3901"/>
      <c r="UJV38" s="3901"/>
      <c r="UJW38" s="3901"/>
      <c r="UJX38" s="3901"/>
      <c r="UJY38" s="3901"/>
      <c r="UJZ38" s="3901"/>
      <c r="UKA38" s="3901"/>
      <c r="UKB38" s="3901"/>
      <c r="UKC38" s="3901"/>
      <c r="UKD38" s="3901"/>
      <c r="UKE38" s="3901"/>
      <c r="UKF38" s="3901"/>
      <c r="UKG38" s="3901"/>
      <c r="UKH38" s="3901"/>
      <c r="UKI38" s="3901"/>
      <c r="UKJ38" s="3901"/>
      <c r="UKK38" s="3901"/>
      <c r="UKL38" s="3901"/>
      <c r="UKM38" s="3901"/>
      <c r="UKN38" s="3901"/>
      <c r="UKO38" s="3901"/>
      <c r="UKP38" s="3901"/>
      <c r="UKQ38" s="3901"/>
      <c r="UKR38" s="3901"/>
      <c r="UKS38" s="3901"/>
      <c r="UKT38" s="3901"/>
      <c r="UKU38" s="3901"/>
      <c r="UKV38" s="3901"/>
      <c r="UKW38" s="3901"/>
      <c r="UKX38" s="3901"/>
      <c r="UKY38" s="3901"/>
      <c r="UKZ38" s="3901"/>
      <c r="ULA38" s="3901"/>
      <c r="ULB38" s="3901"/>
      <c r="ULC38" s="3901"/>
      <c r="ULD38" s="3901"/>
      <c r="ULE38" s="3901"/>
      <c r="ULF38" s="3901"/>
      <c r="ULG38" s="3901"/>
      <c r="ULH38" s="3901"/>
      <c r="ULI38" s="3901"/>
      <c r="ULJ38" s="3901"/>
      <c r="ULK38" s="3901"/>
      <c r="ULL38" s="3901"/>
      <c r="ULM38" s="3901"/>
      <c r="ULN38" s="3901"/>
      <c r="ULO38" s="3901"/>
      <c r="ULP38" s="3901"/>
      <c r="ULQ38" s="3901"/>
      <c r="ULR38" s="3901"/>
      <c r="ULS38" s="3901"/>
      <c r="ULT38" s="3901"/>
      <c r="ULU38" s="3901"/>
      <c r="ULV38" s="3901"/>
      <c r="ULW38" s="3901"/>
      <c r="ULX38" s="3901"/>
      <c r="ULY38" s="3901"/>
      <c r="ULZ38" s="3901"/>
      <c r="UMA38" s="3901"/>
      <c r="UMB38" s="3901"/>
      <c r="UMC38" s="3901"/>
      <c r="UMD38" s="3901"/>
      <c r="UME38" s="3901"/>
      <c r="UMF38" s="3901"/>
      <c r="UMG38" s="3901"/>
      <c r="UMH38" s="3901"/>
      <c r="UMI38" s="3901"/>
      <c r="UMJ38" s="3901"/>
      <c r="UMK38" s="3901"/>
      <c r="UML38" s="3901"/>
      <c r="UMM38" s="3901"/>
      <c r="UMN38" s="3901"/>
      <c r="UMO38" s="3901"/>
      <c r="UMP38" s="3901"/>
      <c r="UMQ38" s="3901"/>
      <c r="UMR38" s="3901"/>
      <c r="UMS38" s="3901"/>
      <c r="UMT38" s="3901"/>
      <c r="UMU38" s="3901"/>
      <c r="UMV38" s="3901"/>
      <c r="UMW38" s="3901"/>
      <c r="UMX38" s="3901"/>
      <c r="UMY38" s="3901"/>
      <c r="UMZ38" s="3901"/>
      <c r="UNA38" s="3901"/>
      <c r="UNB38" s="3901"/>
      <c r="UNC38" s="3901"/>
      <c r="UND38" s="3901"/>
      <c r="UNE38" s="3901"/>
      <c r="UNF38" s="3901"/>
      <c r="UNG38" s="3901"/>
      <c r="UNH38" s="3901"/>
      <c r="UNI38" s="3901"/>
      <c r="UNJ38" s="3901"/>
      <c r="UNK38" s="3901"/>
      <c r="UNL38" s="3901"/>
      <c r="UNM38" s="3901"/>
      <c r="UNN38" s="3901"/>
      <c r="UNO38" s="3901"/>
      <c r="UNP38" s="3901"/>
      <c r="UNQ38" s="3901"/>
      <c r="UNR38" s="3901"/>
      <c r="UNS38" s="3901"/>
      <c r="UNT38" s="3901"/>
      <c r="UNU38" s="3901"/>
      <c r="UNV38" s="3901"/>
      <c r="UNW38" s="3901"/>
      <c r="UNX38" s="3901"/>
      <c r="UNY38" s="3901"/>
      <c r="UNZ38" s="3901"/>
      <c r="UOA38" s="3901"/>
      <c r="UOB38" s="3901"/>
      <c r="UOC38" s="3901"/>
      <c r="UOD38" s="3901"/>
      <c r="UOE38" s="3901"/>
      <c r="UOF38" s="3901"/>
      <c r="UOG38" s="3901"/>
      <c r="UOH38" s="3901"/>
      <c r="UOI38" s="3901"/>
      <c r="UOJ38" s="3901"/>
      <c r="UOK38" s="3901"/>
      <c r="UOL38" s="3901"/>
      <c r="UOM38" s="3901"/>
      <c r="UON38" s="3901"/>
      <c r="UOO38" s="3901"/>
      <c r="UOP38" s="3901"/>
      <c r="UOQ38" s="3901"/>
      <c r="UOR38" s="3901"/>
      <c r="UOS38" s="3901"/>
      <c r="UOT38" s="3901"/>
      <c r="UOU38" s="3901"/>
      <c r="UOV38" s="3901"/>
      <c r="UOW38" s="3901"/>
      <c r="UOX38" s="3901"/>
      <c r="UOY38" s="3901"/>
      <c r="UOZ38" s="3901"/>
      <c r="UPA38" s="3901"/>
      <c r="UPB38" s="3901"/>
      <c r="UPC38" s="3901"/>
      <c r="UPD38" s="3901"/>
      <c r="UPE38" s="3901"/>
      <c r="UPF38" s="3901"/>
      <c r="UPG38" s="3901"/>
      <c r="UPH38" s="3901"/>
      <c r="UPI38" s="3901"/>
      <c r="UPJ38" s="3901"/>
      <c r="UPK38" s="3901"/>
      <c r="UPL38" s="3901"/>
      <c r="UPM38" s="3901"/>
      <c r="UPN38" s="3901"/>
      <c r="UPO38" s="3901"/>
      <c r="UPP38" s="3901"/>
      <c r="UPQ38" s="3901"/>
      <c r="UPR38" s="3901"/>
      <c r="UPS38" s="3901"/>
      <c r="UPT38" s="3901"/>
      <c r="UPU38" s="3901"/>
      <c r="UPV38" s="3901"/>
      <c r="UPW38" s="3901"/>
      <c r="UPX38" s="3901"/>
      <c r="UPY38" s="3901"/>
      <c r="UPZ38" s="3901"/>
      <c r="UQA38" s="3901"/>
      <c r="UQB38" s="3901"/>
      <c r="UQC38" s="3901"/>
      <c r="UQD38" s="3901"/>
      <c r="UQE38" s="3901"/>
      <c r="UQF38" s="3901"/>
      <c r="UQG38" s="3901"/>
      <c r="UQH38" s="3901"/>
      <c r="UQI38" s="3901"/>
      <c r="UQJ38" s="3901"/>
      <c r="UQK38" s="3901"/>
      <c r="UQL38" s="3901"/>
      <c r="UQM38" s="3901"/>
      <c r="UQN38" s="3901"/>
      <c r="UQO38" s="3901"/>
      <c r="UQP38" s="3901"/>
      <c r="UQQ38" s="3901"/>
      <c r="UQR38" s="3901"/>
      <c r="UQS38" s="3901"/>
      <c r="UQT38" s="3901"/>
      <c r="UQU38" s="3901"/>
      <c r="UQV38" s="3901"/>
      <c r="UQW38" s="3901"/>
      <c r="UQX38" s="3901"/>
      <c r="UQY38" s="3901"/>
      <c r="UQZ38" s="3901"/>
      <c r="URA38" s="3901"/>
      <c r="URB38" s="3901"/>
      <c r="URC38" s="3901"/>
      <c r="URD38" s="3901"/>
      <c r="URE38" s="3901"/>
      <c r="URF38" s="3901"/>
      <c r="URG38" s="3901"/>
      <c r="URH38" s="3901"/>
      <c r="URI38" s="3901"/>
      <c r="URJ38" s="3901"/>
      <c r="URK38" s="3901"/>
      <c r="URL38" s="3901"/>
      <c r="URM38" s="3901"/>
      <c r="URN38" s="3901"/>
      <c r="URO38" s="3901"/>
      <c r="URP38" s="3901"/>
      <c r="URQ38" s="3901"/>
      <c r="URR38" s="3901"/>
      <c r="URS38" s="3901"/>
      <c r="URT38" s="3901"/>
      <c r="URU38" s="3901"/>
      <c r="URV38" s="3901"/>
      <c r="URW38" s="3901"/>
      <c r="URX38" s="3901"/>
      <c r="URY38" s="3901"/>
      <c r="URZ38" s="3901"/>
      <c r="USA38" s="3901"/>
      <c r="USB38" s="3901"/>
      <c r="USC38" s="3901"/>
      <c r="USD38" s="3901"/>
      <c r="USE38" s="3901"/>
      <c r="USF38" s="3901"/>
      <c r="USG38" s="3901"/>
      <c r="USH38" s="3901"/>
      <c r="USI38" s="3901"/>
      <c r="USJ38" s="3901"/>
      <c r="USK38" s="3901"/>
      <c r="USL38" s="3901"/>
      <c r="USM38" s="3901"/>
      <c r="USN38" s="3901"/>
      <c r="USO38" s="3901"/>
      <c r="USP38" s="3901"/>
      <c r="USQ38" s="3901"/>
      <c r="USR38" s="3901"/>
      <c r="USS38" s="3901"/>
      <c r="UST38" s="3901"/>
      <c r="USU38" s="3901"/>
      <c r="USV38" s="3901"/>
      <c r="USW38" s="3901"/>
      <c r="USX38" s="3901"/>
      <c r="USY38" s="3901"/>
      <c r="USZ38" s="3901"/>
      <c r="UTA38" s="3901"/>
      <c r="UTB38" s="3901"/>
      <c r="UTC38" s="3901"/>
      <c r="UTD38" s="3901"/>
      <c r="UTE38" s="3901"/>
      <c r="UTF38" s="3901"/>
      <c r="UTG38" s="3901"/>
      <c r="UTH38" s="3901"/>
      <c r="UTI38" s="3901"/>
      <c r="UTJ38" s="3901"/>
      <c r="UTK38" s="3901"/>
      <c r="UTL38" s="3901"/>
      <c r="UTM38" s="3901"/>
      <c r="UTN38" s="3901"/>
      <c r="UTO38" s="3901"/>
      <c r="UTP38" s="3901"/>
      <c r="UTQ38" s="3901"/>
      <c r="UTR38" s="3901"/>
      <c r="UTS38" s="3901"/>
      <c r="UTT38" s="3901"/>
      <c r="UTU38" s="3901"/>
      <c r="UTV38" s="3901"/>
      <c r="UTW38" s="3901"/>
      <c r="UTX38" s="3901"/>
      <c r="UTY38" s="3901"/>
      <c r="UTZ38" s="3901"/>
      <c r="UUA38" s="3901"/>
      <c r="UUB38" s="3901"/>
      <c r="UUC38" s="3901"/>
      <c r="UUD38" s="3901"/>
      <c r="UUE38" s="3901"/>
      <c r="UUF38" s="3901"/>
      <c r="UUG38" s="3901"/>
      <c r="UUH38" s="3901"/>
      <c r="UUI38" s="3901"/>
      <c r="UUJ38" s="3901"/>
      <c r="UUK38" s="3901"/>
      <c r="UUL38" s="3901"/>
      <c r="UUM38" s="3901"/>
      <c r="UUN38" s="3901"/>
      <c r="UUO38" s="3901"/>
      <c r="UUP38" s="3901"/>
      <c r="UUQ38" s="3901"/>
      <c r="UUR38" s="3901"/>
      <c r="UUS38" s="3901"/>
      <c r="UUT38" s="3901"/>
      <c r="UUU38" s="3901"/>
      <c r="UUV38" s="3901"/>
      <c r="UUW38" s="3901"/>
      <c r="UUX38" s="3901"/>
      <c r="UUY38" s="3901"/>
      <c r="UUZ38" s="3901"/>
      <c r="UVA38" s="3901"/>
      <c r="UVB38" s="3901"/>
      <c r="UVC38" s="3901"/>
      <c r="UVD38" s="3901"/>
      <c r="UVE38" s="3901"/>
      <c r="UVF38" s="3901"/>
      <c r="UVG38" s="3901"/>
      <c r="UVH38" s="3901"/>
      <c r="UVI38" s="3901"/>
      <c r="UVJ38" s="3901"/>
      <c r="UVK38" s="3901"/>
      <c r="UVL38" s="3901"/>
      <c r="UVM38" s="3901"/>
      <c r="UVN38" s="3901"/>
      <c r="UVO38" s="3901"/>
      <c r="UVP38" s="3901"/>
      <c r="UVQ38" s="3901"/>
      <c r="UVR38" s="3901"/>
      <c r="UVS38" s="3901"/>
      <c r="UVT38" s="3901"/>
      <c r="UVU38" s="3901"/>
      <c r="UVV38" s="3901"/>
      <c r="UVW38" s="3901"/>
      <c r="UVX38" s="3901"/>
      <c r="UVY38" s="3901"/>
      <c r="UVZ38" s="3901"/>
      <c r="UWA38" s="3901"/>
      <c r="UWB38" s="3901"/>
      <c r="UWC38" s="3901"/>
      <c r="UWD38" s="3901"/>
      <c r="UWE38" s="3901"/>
      <c r="UWF38" s="3901"/>
      <c r="UWG38" s="3901"/>
      <c r="UWH38" s="3901"/>
      <c r="UWI38" s="3901"/>
      <c r="UWJ38" s="3901"/>
      <c r="UWK38" s="3901"/>
      <c r="UWL38" s="3901"/>
      <c r="UWM38" s="3901"/>
      <c r="UWN38" s="3901"/>
      <c r="UWO38" s="3901"/>
      <c r="UWP38" s="3901"/>
      <c r="UWQ38" s="3901"/>
      <c r="UWR38" s="3901"/>
      <c r="UWS38" s="3901"/>
      <c r="UWT38" s="3901"/>
      <c r="UWU38" s="3901"/>
      <c r="UWV38" s="3901"/>
      <c r="UWW38" s="3901"/>
      <c r="UWX38" s="3901"/>
      <c r="UWY38" s="3901"/>
      <c r="UWZ38" s="3901"/>
      <c r="UXA38" s="3901"/>
      <c r="UXB38" s="3901"/>
      <c r="UXC38" s="3901"/>
      <c r="UXD38" s="3901"/>
      <c r="UXE38" s="3901"/>
      <c r="UXF38" s="3901"/>
      <c r="UXG38" s="3901"/>
      <c r="UXH38" s="3901"/>
      <c r="UXI38" s="3901"/>
      <c r="UXJ38" s="3901"/>
      <c r="UXK38" s="3901"/>
      <c r="UXL38" s="3901"/>
      <c r="UXM38" s="3901"/>
      <c r="UXN38" s="3901"/>
      <c r="UXO38" s="3901"/>
      <c r="UXP38" s="3901"/>
      <c r="UXQ38" s="3901"/>
      <c r="UXR38" s="3901"/>
      <c r="UXS38" s="3901"/>
      <c r="UXT38" s="3901"/>
      <c r="UXU38" s="3901"/>
      <c r="UXV38" s="3901"/>
      <c r="UXW38" s="3901"/>
      <c r="UXX38" s="3901"/>
      <c r="UXY38" s="3901"/>
      <c r="UXZ38" s="3901"/>
      <c r="UYA38" s="3901"/>
      <c r="UYB38" s="3901"/>
      <c r="UYC38" s="3901"/>
      <c r="UYD38" s="3901"/>
      <c r="UYE38" s="3901"/>
      <c r="UYF38" s="3901"/>
      <c r="UYG38" s="3901"/>
      <c r="UYH38" s="3901"/>
      <c r="UYI38" s="3901"/>
      <c r="UYJ38" s="3901"/>
      <c r="UYK38" s="3901"/>
      <c r="UYL38" s="3901"/>
      <c r="UYM38" s="3901"/>
      <c r="UYN38" s="3901"/>
      <c r="UYO38" s="3901"/>
      <c r="UYP38" s="3901"/>
      <c r="UYQ38" s="3901"/>
      <c r="UYR38" s="3901"/>
      <c r="UYS38" s="3901"/>
      <c r="UYT38" s="3901"/>
      <c r="UYU38" s="3901"/>
      <c r="UYV38" s="3901"/>
      <c r="UYW38" s="3901"/>
      <c r="UYX38" s="3901"/>
      <c r="UYY38" s="3901"/>
      <c r="UYZ38" s="3901"/>
      <c r="UZA38" s="3901"/>
      <c r="UZB38" s="3901"/>
      <c r="UZC38" s="3901"/>
      <c r="UZD38" s="3901"/>
      <c r="UZE38" s="3901"/>
      <c r="UZF38" s="3901"/>
      <c r="UZG38" s="3901"/>
      <c r="UZH38" s="3901"/>
      <c r="UZI38" s="3901"/>
      <c r="UZJ38" s="3901"/>
      <c r="UZK38" s="3901"/>
      <c r="UZL38" s="3901"/>
      <c r="UZM38" s="3901"/>
      <c r="UZN38" s="3901"/>
      <c r="UZO38" s="3901"/>
      <c r="UZP38" s="3901"/>
      <c r="UZQ38" s="3901"/>
      <c r="UZR38" s="3901"/>
      <c r="UZS38" s="3901"/>
      <c r="UZT38" s="3901"/>
      <c r="UZU38" s="3901"/>
      <c r="UZV38" s="3901"/>
      <c r="UZW38" s="3901"/>
      <c r="UZX38" s="3901"/>
      <c r="UZY38" s="3901"/>
      <c r="UZZ38" s="3901"/>
      <c r="VAA38" s="3901"/>
      <c r="VAB38" s="3901"/>
      <c r="VAC38" s="3901"/>
      <c r="VAD38" s="3901"/>
      <c r="VAE38" s="3901"/>
      <c r="VAF38" s="3901"/>
      <c r="VAG38" s="3901"/>
      <c r="VAH38" s="3901"/>
      <c r="VAI38" s="3901"/>
      <c r="VAJ38" s="3901"/>
      <c r="VAK38" s="3901"/>
      <c r="VAL38" s="3901"/>
      <c r="VAM38" s="3901"/>
      <c r="VAN38" s="3901"/>
      <c r="VAO38" s="3901"/>
      <c r="VAP38" s="3901"/>
      <c r="VAQ38" s="3901"/>
      <c r="VAR38" s="3901"/>
      <c r="VAS38" s="3901"/>
      <c r="VAT38" s="3901"/>
      <c r="VAU38" s="3901"/>
      <c r="VAV38" s="3901"/>
      <c r="VAW38" s="3901"/>
      <c r="VAX38" s="3901"/>
      <c r="VAY38" s="3901"/>
      <c r="VAZ38" s="3901"/>
      <c r="VBA38" s="3901"/>
      <c r="VBB38" s="3901"/>
      <c r="VBC38" s="3901"/>
      <c r="VBD38" s="3901"/>
      <c r="VBE38" s="3901"/>
      <c r="VBF38" s="3901"/>
      <c r="VBG38" s="3901"/>
      <c r="VBH38" s="3901"/>
      <c r="VBI38" s="3901"/>
      <c r="VBJ38" s="3901"/>
      <c r="VBK38" s="3901"/>
      <c r="VBL38" s="3901"/>
      <c r="VBM38" s="3901"/>
      <c r="VBN38" s="3901"/>
      <c r="VBO38" s="3901"/>
      <c r="VBP38" s="3901"/>
      <c r="VBQ38" s="3901"/>
      <c r="VBR38" s="3901"/>
      <c r="VBS38" s="3901"/>
      <c r="VBT38" s="3901"/>
      <c r="VBU38" s="3901"/>
      <c r="VBV38" s="3901"/>
      <c r="VBW38" s="3901"/>
      <c r="VBX38" s="3901"/>
      <c r="VBY38" s="3901"/>
      <c r="VBZ38" s="3901"/>
      <c r="VCA38" s="3901"/>
      <c r="VCB38" s="3901"/>
      <c r="VCC38" s="3901"/>
      <c r="VCD38" s="3901"/>
      <c r="VCE38" s="3901"/>
      <c r="VCF38" s="3901"/>
      <c r="VCG38" s="3901"/>
      <c r="VCH38" s="3901"/>
      <c r="VCI38" s="3901"/>
      <c r="VCJ38" s="3901"/>
      <c r="VCK38" s="3901"/>
      <c r="VCL38" s="3901"/>
      <c r="VCM38" s="3901"/>
      <c r="VCN38" s="3901"/>
      <c r="VCO38" s="3901"/>
      <c r="VCP38" s="3901"/>
      <c r="VCQ38" s="3901"/>
      <c r="VCR38" s="3901"/>
      <c r="VCS38" s="3901"/>
      <c r="VCT38" s="3901"/>
      <c r="VCU38" s="3901"/>
      <c r="VCV38" s="3901"/>
      <c r="VCW38" s="3901"/>
      <c r="VCX38" s="3901"/>
      <c r="VCY38" s="3901"/>
      <c r="VCZ38" s="3901"/>
      <c r="VDA38" s="3901"/>
      <c r="VDB38" s="3901"/>
      <c r="VDC38" s="3901"/>
      <c r="VDD38" s="3901"/>
      <c r="VDE38" s="3901"/>
      <c r="VDF38" s="3901"/>
      <c r="VDG38" s="3901"/>
      <c r="VDH38" s="3901"/>
      <c r="VDI38" s="3901"/>
      <c r="VDJ38" s="3901"/>
      <c r="VDK38" s="3901"/>
      <c r="VDL38" s="3901"/>
      <c r="VDM38" s="3901"/>
      <c r="VDN38" s="3901"/>
      <c r="VDO38" s="3901"/>
      <c r="VDP38" s="3901"/>
      <c r="VDQ38" s="3901"/>
      <c r="VDR38" s="3901"/>
      <c r="VDS38" s="3901"/>
      <c r="VDT38" s="3901"/>
      <c r="VDU38" s="3901"/>
      <c r="VDV38" s="3901"/>
      <c r="VDW38" s="3901"/>
      <c r="VDX38" s="3901"/>
      <c r="VDY38" s="3901"/>
      <c r="VDZ38" s="3901"/>
      <c r="VEA38" s="3901"/>
      <c r="VEB38" s="3901"/>
      <c r="VEC38" s="3901"/>
      <c r="VED38" s="3901"/>
      <c r="VEE38" s="3901"/>
      <c r="VEF38" s="3901"/>
      <c r="VEG38" s="3901"/>
      <c r="VEH38" s="3901"/>
      <c r="VEI38" s="3901"/>
      <c r="VEJ38" s="3901"/>
      <c r="VEK38" s="3901"/>
      <c r="VEL38" s="3901"/>
      <c r="VEM38" s="3901"/>
      <c r="VEN38" s="3901"/>
      <c r="VEO38" s="3901"/>
      <c r="VEP38" s="3901"/>
      <c r="VEQ38" s="3901"/>
      <c r="VER38" s="3901"/>
      <c r="VES38" s="3901"/>
      <c r="VET38" s="3901"/>
      <c r="VEU38" s="3901"/>
      <c r="VEV38" s="3901"/>
      <c r="VEW38" s="3901"/>
      <c r="VEX38" s="3901"/>
      <c r="VEY38" s="3901"/>
      <c r="VEZ38" s="3901"/>
      <c r="VFA38" s="3901"/>
      <c r="VFB38" s="3901"/>
      <c r="VFC38" s="3901"/>
      <c r="VFD38" s="3901"/>
      <c r="VFE38" s="3901"/>
      <c r="VFF38" s="3901"/>
      <c r="VFG38" s="3901"/>
      <c r="VFH38" s="3901"/>
      <c r="VFI38" s="3901"/>
      <c r="VFJ38" s="3901"/>
      <c r="VFK38" s="3901"/>
      <c r="VFL38" s="3901"/>
      <c r="VFM38" s="3901"/>
      <c r="VFN38" s="3901"/>
      <c r="VFO38" s="3901"/>
      <c r="VFP38" s="3901"/>
      <c r="VFQ38" s="3901"/>
      <c r="VFR38" s="3901"/>
      <c r="VFS38" s="3901"/>
      <c r="VFT38" s="3901"/>
      <c r="VFU38" s="3901"/>
      <c r="VFV38" s="3901"/>
      <c r="VFW38" s="3901"/>
      <c r="VFX38" s="3901"/>
      <c r="VFY38" s="3901"/>
      <c r="VFZ38" s="3901"/>
      <c r="VGA38" s="3901"/>
      <c r="VGB38" s="3901"/>
      <c r="VGC38" s="3901"/>
      <c r="VGD38" s="3901"/>
      <c r="VGE38" s="3901"/>
      <c r="VGF38" s="3901"/>
      <c r="VGG38" s="3901"/>
      <c r="VGH38" s="3901"/>
      <c r="VGI38" s="3901"/>
      <c r="VGJ38" s="3901"/>
      <c r="VGK38" s="3901"/>
      <c r="VGL38" s="3901"/>
      <c r="VGM38" s="3901"/>
      <c r="VGN38" s="3901"/>
      <c r="VGO38" s="3901"/>
      <c r="VGP38" s="3901"/>
      <c r="VGQ38" s="3901"/>
      <c r="VGR38" s="3901"/>
      <c r="VGS38" s="3901"/>
      <c r="VGT38" s="3901"/>
      <c r="VGU38" s="3901"/>
      <c r="VGV38" s="3901"/>
      <c r="VGW38" s="3901"/>
      <c r="VGX38" s="3901"/>
      <c r="VGY38" s="3901"/>
      <c r="VGZ38" s="3901"/>
      <c r="VHA38" s="3901"/>
      <c r="VHB38" s="3901"/>
      <c r="VHC38" s="3901"/>
      <c r="VHD38" s="3901"/>
      <c r="VHE38" s="3901"/>
      <c r="VHF38" s="3901"/>
      <c r="VHG38" s="3901"/>
      <c r="VHH38" s="3901"/>
      <c r="VHI38" s="3901"/>
      <c r="VHJ38" s="3901"/>
      <c r="VHK38" s="3901"/>
      <c r="VHL38" s="3901"/>
      <c r="VHM38" s="3901"/>
      <c r="VHN38" s="3901"/>
      <c r="VHO38" s="3901"/>
      <c r="VHP38" s="3901"/>
      <c r="VHQ38" s="3901"/>
      <c r="VHR38" s="3901"/>
      <c r="VHS38" s="3901"/>
      <c r="VHT38" s="3901"/>
      <c r="VHU38" s="3901"/>
      <c r="VHV38" s="3901"/>
      <c r="VHW38" s="3901"/>
      <c r="VHX38" s="3901"/>
      <c r="VHY38" s="3901"/>
      <c r="VHZ38" s="3901"/>
      <c r="VIA38" s="3901"/>
      <c r="VIB38" s="3901"/>
      <c r="VIC38" s="3901"/>
      <c r="VID38" s="3901"/>
      <c r="VIE38" s="3901"/>
      <c r="VIF38" s="3901"/>
      <c r="VIG38" s="3901"/>
      <c r="VIH38" s="3901"/>
      <c r="VII38" s="3901"/>
      <c r="VIJ38" s="3901"/>
      <c r="VIK38" s="3901"/>
      <c r="VIL38" s="3901"/>
      <c r="VIM38" s="3901"/>
      <c r="VIN38" s="3901"/>
      <c r="VIO38" s="3901"/>
      <c r="VIP38" s="3901"/>
      <c r="VIQ38" s="3901"/>
      <c r="VIR38" s="3901"/>
      <c r="VIS38" s="3901"/>
      <c r="VIT38" s="3901"/>
      <c r="VIU38" s="3901"/>
      <c r="VIV38" s="3901"/>
      <c r="VIW38" s="3901"/>
      <c r="VIX38" s="3901"/>
      <c r="VIY38" s="3901"/>
      <c r="VIZ38" s="3901"/>
      <c r="VJA38" s="3901"/>
      <c r="VJB38" s="3901"/>
      <c r="VJC38" s="3901"/>
      <c r="VJD38" s="3901"/>
      <c r="VJE38" s="3901"/>
      <c r="VJF38" s="3901"/>
      <c r="VJG38" s="3901"/>
      <c r="VJH38" s="3901"/>
      <c r="VJI38" s="3901"/>
      <c r="VJJ38" s="3901"/>
      <c r="VJK38" s="3901"/>
      <c r="VJL38" s="3901"/>
      <c r="VJM38" s="3901"/>
      <c r="VJN38" s="3901"/>
      <c r="VJO38" s="3901"/>
      <c r="VJP38" s="3901"/>
      <c r="VJQ38" s="3901"/>
      <c r="VJR38" s="3901"/>
      <c r="VJS38" s="3901"/>
      <c r="VJT38" s="3901"/>
      <c r="VJU38" s="3901"/>
      <c r="VJV38" s="3901"/>
      <c r="VJW38" s="3901"/>
      <c r="VJX38" s="3901"/>
      <c r="VJY38" s="3901"/>
      <c r="VJZ38" s="3901"/>
      <c r="VKA38" s="3901"/>
      <c r="VKB38" s="3901"/>
      <c r="VKC38" s="3901"/>
      <c r="VKD38" s="3901"/>
      <c r="VKE38" s="3901"/>
      <c r="VKF38" s="3901"/>
      <c r="VKG38" s="3901"/>
      <c r="VKH38" s="3901"/>
      <c r="VKI38" s="3901"/>
      <c r="VKJ38" s="3901"/>
      <c r="VKK38" s="3901"/>
      <c r="VKL38" s="3901"/>
      <c r="VKM38" s="3901"/>
      <c r="VKN38" s="3901"/>
      <c r="VKO38" s="3901"/>
      <c r="VKP38" s="3901"/>
      <c r="VKQ38" s="3901"/>
      <c r="VKR38" s="3901"/>
      <c r="VKS38" s="3901"/>
      <c r="VKT38" s="3901"/>
      <c r="VKU38" s="3901"/>
      <c r="VKV38" s="3901"/>
      <c r="VKW38" s="3901"/>
      <c r="VKX38" s="3901"/>
      <c r="VKY38" s="3901"/>
      <c r="VKZ38" s="3901"/>
      <c r="VLA38" s="3901"/>
      <c r="VLB38" s="3901"/>
      <c r="VLC38" s="3901"/>
      <c r="VLD38" s="3901"/>
      <c r="VLE38" s="3901"/>
      <c r="VLF38" s="3901"/>
      <c r="VLG38" s="3901"/>
      <c r="VLH38" s="3901"/>
      <c r="VLI38" s="3901"/>
      <c r="VLJ38" s="3901"/>
      <c r="VLK38" s="3901"/>
      <c r="VLL38" s="3901"/>
      <c r="VLM38" s="3901"/>
      <c r="VLN38" s="3901"/>
      <c r="VLO38" s="3901"/>
      <c r="VLP38" s="3901"/>
      <c r="VLQ38" s="3901"/>
      <c r="VLR38" s="3901"/>
      <c r="VLS38" s="3901"/>
      <c r="VLT38" s="3901"/>
      <c r="VLU38" s="3901"/>
      <c r="VLV38" s="3901"/>
      <c r="VLW38" s="3901"/>
      <c r="VLX38" s="3901"/>
      <c r="VLY38" s="3901"/>
      <c r="VLZ38" s="3901"/>
      <c r="VMA38" s="3901"/>
      <c r="VMB38" s="3901"/>
      <c r="VMC38" s="3901"/>
      <c r="VMD38" s="3901"/>
      <c r="VME38" s="3901"/>
      <c r="VMF38" s="3901"/>
      <c r="VMG38" s="3901"/>
      <c r="VMH38" s="3901"/>
      <c r="VMI38" s="3901"/>
      <c r="VMJ38" s="3901"/>
      <c r="VMK38" s="3901"/>
      <c r="VML38" s="3901"/>
      <c r="VMM38" s="3901"/>
      <c r="VMN38" s="3901"/>
      <c r="VMO38" s="3901"/>
      <c r="VMP38" s="3901"/>
      <c r="VMQ38" s="3901"/>
      <c r="VMR38" s="3901"/>
      <c r="VMS38" s="3901"/>
      <c r="VMT38" s="3901"/>
      <c r="VMU38" s="3901"/>
      <c r="VMV38" s="3901"/>
      <c r="VMW38" s="3901"/>
      <c r="VMX38" s="3901"/>
      <c r="VMY38" s="3901"/>
      <c r="VMZ38" s="3901"/>
      <c r="VNA38" s="3901"/>
      <c r="VNB38" s="3901"/>
      <c r="VNC38" s="3901"/>
      <c r="VND38" s="3901"/>
      <c r="VNE38" s="3901"/>
      <c r="VNF38" s="3901"/>
      <c r="VNG38" s="3901"/>
      <c r="VNH38" s="3901"/>
      <c r="VNI38" s="3901"/>
      <c r="VNJ38" s="3901"/>
      <c r="VNK38" s="3901"/>
      <c r="VNL38" s="3901"/>
      <c r="VNM38" s="3901"/>
      <c r="VNN38" s="3901"/>
      <c r="VNO38" s="3901"/>
      <c r="VNP38" s="3901"/>
      <c r="VNQ38" s="3901"/>
      <c r="VNR38" s="3901"/>
      <c r="VNS38" s="3901"/>
      <c r="VNT38" s="3901"/>
      <c r="VNU38" s="3901"/>
      <c r="VNV38" s="3901"/>
      <c r="VNW38" s="3901"/>
      <c r="VNX38" s="3901"/>
      <c r="VNY38" s="3901"/>
      <c r="VNZ38" s="3901"/>
      <c r="VOA38" s="3901"/>
      <c r="VOB38" s="3901"/>
      <c r="VOC38" s="3901"/>
      <c r="VOD38" s="3901"/>
      <c r="VOE38" s="3901"/>
      <c r="VOF38" s="3901"/>
      <c r="VOG38" s="3901"/>
      <c r="VOH38" s="3901"/>
      <c r="VOI38" s="3901"/>
      <c r="VOJ38" s="3901"/>
      <c r="VOK38" s="3901"/>
      <c r="VOL38" s="3901"/>
      <c r="VOM38" s="3901"/>
      <c r="VON38" s="3901"/>
      <c r="VOO38" s="3901"/>
      <c r="VOP38" s="3901"/>
      <c r="VOQ38" s="3901"/>
      <c r="VOR38" s="3901"/>
      <c r="VOS38" s="3901"/>
      <c r="VOT38" s="3901"/>
      <c r="VOU38" s="3901"/>
      <c r="VOV38" s="3901"/>
      <c r="VOW38" s="3901"/>
      <c r="VOX38" s="3901"/>
      <c r="VOY38" s="3901"/>
      <c r="VOZ38" s="3901"/>
      <c r="VPA38" s="3901"/>
      <c r="VPB38" s="3901"/>
      <c r="VPC38" s="3901"/>
      <c r="VPD38" s="3901"/>
      <c r="VPE38" s="3901"/>
      <c r="VPF38" s="3901"/>
      <c r="VPG38" s="3901"/>
      <c r="VPH38" s="3901"/>
      <c r="VPI38" s="3901"/>
      <c r="VPJ38" s="3901"/>
      <c r="VPK38" s="3901"/>
      <c r="VPL38" s="3901"/>
      <c r="VPM38" s="3901"/>
      <c r="VPN38" s="3901"/>
      <c r="VPO38" s="3901"/>
      <c r="VPP38" s="3901"/>
      <c r="VPQ38" s="3901"/>
      <c r="VPR38" s="3901"/>
      <c r="VPS38" s="3901"/>
      <c r="VPT38" s="3901"/>
      <c r="VPU38" s="3901"/>
      <c r="VPV38" s="3901"/>
      <c r="VPW38" s="3901"/>
      <c r="VPX38" s="3901"/>
      <c r="VPY38" s="3901"/>
      <c r="VPZ38" s="3901"/>
      <c r="VQA38" s="3901"/>
      <c r="VQB38" s="3901"/>
      <c r="VQC38" s="3901"/>
      <c r="VQD38" s="3901"/>
      <c r="VQE38" s="3901"/>
      <c r="VQF38" s="3901"/>
      <c r="VQG38" s="3901"/>
      <c r="VQH38" s="3901"/>
      <c r="VQI38" s="3901"/>
      <c r="VQJ38" s="3901"/>
      <c r="VQK38" s="3901"/>
      <c r="VQL38" s="3901"/>
      <c r="VQM38" s="3901"/>
      <c r="VQN38" s="3901"/>
      <c r="VQO38" s="3901"/>
      <c r="VQP38" s="3901"/>
      <c r="VQQ38" s="3901"/>
      <c r="VQR38" s="3901"/>
      <c r="VQS38" s="3901"/>
      <c r="VQT38" s="3901"/>
      <c r="VQU38" s="3901"/>
      <c r="VQV38" s="3901"/>
      <c r="VQW38" s="3901"/>
      <c r="VQX38" s="3901"/>
      <c r="VQY38" s="3901"/>
      <c r="VQZ38" s="3901"/>
      <c r="VRA38" s="3901"/>
      <c r="VRB38" s="3901"/>
      <c r="VRC38" s="3901"/>
      <c r="VRD38" s="3901"/>
      <c r="VRE38" s="3901"/>
      <c r="VRF38" s="3901"/>
      <c r="VRG38" s="3901"/>
      <c r="VRH38" s="3901"/>
      <c r="VRI38" s="3901"/>
      <c r="VRJ38" s="3901"/>
      <c r="VRK38" s="3901"/>
      <c r="VRL38" s="3901"/>
      <c r="VRM38" s="3901"/>
      <c r="VRN38" s="3901"/>
      <c r="VRO38" s="3901"/>
      <c r="VRP38" s="3901"/>
      <c r="VRQ38" s="3901"/>
      <c r="VRR38" s="3901"/>
      <c r="VRS38" s="3901"/>
      <c r="VRT38" s="3901"/>
      <c r="VRU38" s="3901"/>
      <c r="VRV38" s="3901"/>
      <c r="VRW38" s="3901"/>
      <c r="VRX38" s="3901"/>
      <c r="VRY38" s="3901"/>
      <c r="VRZ38" s="3901"/>
      <c r="VSA38" s="3901"/>
      <c r="VSB38" s="3901"/>
      <c r="VSC38" s="3901"/>
      <c r="VSD38" s="3901"/>
      <c r="VSE38" s="3901"/>
      <c r="VSF38" s="3901"/>
      <c r="VSG38" s="3901"/>
      <c r="VSH38" s="3901"/>
      <c r="VSI38" s="3901"/>
      <c r="VSJ38" s="3901"/>
      <c r="VSK38" s="3901"/>
      <c r="VSL38" s="3901"/>
      <c r="VSM38" s="3901"/>
      <c r="VSN38" s="3901"/>
      <c r="VSO38" s="3901"/>
      <c r="VSP38" s="3901"/>
      <c r="VSQ38" s="3901"/>
      <c r="VSR38" s="3901"/>
      <c r="VSS38" s="3901"/>
      <c r="VST38" s="3901"/>
      <c r="VSU38" s="3901"/>
      <c r="VSV38" s="3901"/>
      <c r="VSW38" s="3901"/>
      <c r="VSX38" s="3901"/>
      <c r="VSY38" s="3901"/>
      <c r="VSZ38" s="3901"/>
      <c r="VTA38" s="3901"/>
      <c r="VTB38" s="3901"/>
      <c r="VTC38" s="3901"/>
      <c r="VTD38" s="3901"/>
      <c r="VTE38" s="3901"/>
      <c r="VTF38" s="3901"/>
      <c r="VTG38" s="3901"/>
      <c r="VTH38" s="3901"/>
      <c r="VTI38" s="3901"/>
      <c r="VTJ38" s="3901"/>
      <c r="VTK38" s="3901"/>
      <c r="VTL38" s="3901"/>
      <c r="VTM38" s="3901"/>
      <c r="VTN38" s="3901"/>
      <c r="VTO38" s="3901"/>
      <c r="VTP38" s="3901"/>
      <c r="VTQ38" s="3901"/>
      <c r="VTR38" s="3901"/>
      <c r="VTS38" s="3901"/>
      <c r="VTT38" s="3901"/>
      <c r="VTU38" s="3901"/>
      <c r="VTV38" s="3901"/>
      <c r="VTW38" s="3901"/>
      <c r="VTX38" s="3901"/>
      <c r="VTY38" s="3901"/>
      <c r="VTZ38" s="3901"/>
      <c r="VUA38" s="3901"/>
      <c r="VUB38" s="3901"/>
      <c r="VUC38" s="3901"/>
      <c r="VUD38" s="3901"/>
      <c r="VUE38" s="3901"/>
      <c r="VUF38" s="3901"/>
      <c r="VUG38" s="3901"/>
      <c r="VUH38" s="3901"/>
      <c r="VUI38" s="3901"/>
      <c r="VUJ38" s="3901"/>
      <c r="VUK38" s="3901"/>
      <c r="VUL38" s="3901"/>
      <c r="VUM38" s="3901"/>
      <c r="VUN38" s="3901"/>
      <c r="VUO38" s="3901"/>
      <c r="VUP38" s="3901"/>
      <c r="VUQ38" s="3901"/>
      <c r="VUR38" s="3901"/>
      <c r="VUS38" s="3901"/>
      <c r="VUT38" s="3901"/>
      <c r="VUU38" s="3901"/>
      <c r="VUV38" s="3901"/>
      <c r="VUW38" s="3901"/>
      <c r="VUX38" s="3901"/>
      <c r="VUY38" s="3901"/>
      <c r="VUZ38" s="3901"/>
      <c r="VVA38" s="3901"/>
      <c r="VVB38" s="3901"/>
      <c r="VVC38" s="3901"/>
      <c r="VVD38" s="3901"/>
      <c r="VVE38" s="3901"/>
      <c r="VVF38" s="3901"/>
      <c r="VVG38" s="3901"/>
      <c r="VVH38" s="3901"/>
      <c r="VVI38" s="3901"/>
      <c r="VVJ38" s="3901"/>
      <c r="VVK38" s="3901"/>
      <c r="VVL38" s="3901"/>
      <c r="VVM38" s="3901"/>
      <c r="VVN38" s="3901"/>
      <c r="VVO38" s="3901"/>
      <c r="VVP38" s="3901"/>
      <c r="VVQ38" s="3901"/>
      <c r="VVR38" s="3901"/>
      <c r="VVS38" s="3901"/>
      <c r="VVT38" s="3901"/>
      <c r="VVU38" s="3901"/>
      <c r="VVV38" s="3901"/>
      <c r="VVW38" s="3901"/>
      <c r="VVX38" s="3901"/>
      <c r="VVY38" s="3901"/>
      <c r="VVZ38" s="3901"/>
      <c r="VWA38" s="3901"/>
      <c r="VWB38" s="3901"/>
      <c r="VWC38" s="3901"/>
      <c r="VWD38" s="3901"/>
      <c r="VWE38" s="3901"/>
      <c r="VWF38" s="3901"/>
      <c r="VWG38" s="3901"/>
      <c r="VWH38" s="3901"/>
      <c r="VWI38" s="3901"/>
      <c r="VWJ38" s="3901"/>
      <c r="VWK38" s="3901"/>
      <c r="VWL38" s="3901"/>
      <c r="VWM38" s="3901"/>
      <c r="VWN38" s="3901"/>
      <c r="VWO38" s="3901"/>
      <c r="VWP38" s="3901"/>
      <c r="VWQ38" s="3901"/>
      <c r="VWR38" s="3901"/>
      <c r="VWS38" s="3901"/>
      <c r="VWT38" s="3901"/>
      <c r="VWU38" s="3901"/>
      <c r="VWV38" s="3901"/>
      <c r="VWW38" s="3901"/>
      <c r="VWX38" s="3901"/>
      <c r="VWY38" s="3901"/>
      <c r="VWZ38" s="3901"/>
      <c r="VXA38" s="3901"/>
      <c r="VXB38" s="3901"/>
      <c r="VXC38" s="3901"/>
      <c r="VXD38" s="3901"/>
      <c r="VXE38" s="3901"/>
      <c r="VXF38" s="3901"/>
      <c r="VXG38" s="3901"/>
      <c r="VXH38" s="3901"/>
      <c r="VXI38" s="3901"/>
      <c r="VXJ38" s="3901"/>
      <c r="VXK38" s="3901"/>
      <c r="VXL38" s="3901"/>
      <c r="VXM38" s="3901"/>
      <c r="VXN38" s="3901"/>
      <c r="VXO38" s="3901"/>
      <c r="VXP38" s="3901"/>
      <c r="VXQ38" s="3901"/>
      <c r="VXR38" s="3901"/>
      <c r="VXS38" s="3901"/>
      <c r="VXT38" s="3901"/>
      <c r="VXU38" s="3901"/>
      <c r="VXV38" s="3901"/>
      <c r="VXW38" s="3901"/>
      <c r="VXX38" s="3901"/>
      <c r="VXY38" s="3901"/>
      <c r="VXZ38" s="3901"/>
      <c r="VYA38" s="3901"/>
      <c r="VYB38" s="3901"/>
      <c r="VYC38" s="3901"/>
      <c r="VYD38" s="3901"/>
      <c r="VYE38" s="3901"/>
      <c r="VYF38" s="3901"/>
      <c r="VYG38" s="3901"/>
      <c r="VYH38" s="3901"/>
      <c r="VYI38" s="3901"/>
      <c r="VYJ38" s="3901"/>
      <c r="VYK38" s="3901"/>
      <c r="VYL38" s="3901"/>
      <c r="VYM38" s="3901"/>
      <c r="VYN38" s="3901"/>
      <c r="VYO38" s="3901"/>
      <c r="VYP38" s="3901"/>
      <c r="VYQ38" s="3901"/>
      <c r="VYR38" s="3901"/>
      <c r="VYS38" s="3901"/>
      <c r="VYT38" s="3901"/>
      <c r="VYU38" s="3901"/>
      <c r="VYV38" s="3901"/>
      <c r="VYW38" s="3901"/>
      <c r="VYX38" s="3901"/>
      <c r="VYY38" s="3901"/>
      <c r="VYZ38" s="3901"/>
      <c r="VZA38" s="3901"/>
      <c r="VZB38" s="3901"/>
      <c r="VZC38" s="3901"/>
      <c r="VZD38" s="3901"/>
      <c r="VZE38" s="3901"/>
      <c r="VZF38" s="3901"/>
      <c r="VZG38" s="3901"/>
      <c r="VZH38" s="3901"/>
      <c r="VZI38" s="3901"/>
      <c r="VZJ38" s="3901"/>
      <c r="VZK38" s="3901"/>
      <c r="VZL38" s="3901"/>
      <c r="VZM38" s="3901"/>
      <c r="VZN38" s="3901"/>
      <c r="VZO38" s="3901"/>
      <c r="VZP38" s="3901"/>
      <c r="VZQ38" s="3901"/>
      <c r="VZR38" s="3901"/>
      <c r="VZS38" s="3901"/>
      <c r="VZT38" s="3901"/>
      <c r="VZU38" s="3901"/>
      <c r="VZV38" s="3901"/>
      <c r="VZW38" s="3901"/>
      <c r="VZX38" s="3901"/>
      <c r="VZY38" s="3901"/>
      <c r="VZZ38" s="3901"/>
      <c r="WAA38" s="3901"/>
      <c r="WAB38" s="3901"/>
      <c r="WAC38" s="3901"/>
      <c r="WAD38" s="3901"/>
      <c r="WAE38" s="3901"/>
      <c r="WAF38" s="3901"/>
      <c r="WAG38" s="3901"/>
      <c r="WAH38" s="3901"/>
      <c r="WAI38" s="3901"/>
      <c r="WAJ38" s="3901"/>
      <c r="WAK38" s="3901"/>
      <c r="WAL38" s="3901"/>
      <c r="WAM38" s="3901"/>
      <c r="WAN38" s="3901"/>
      <c r="WAO38" s="3901"/>
      <c r="WAP38" s="3901"/>
      <c r="WAQ38" s="3901"/>
      <c r="WAR38" s="3901"/>
      <c r="WAS38" s="3901"/>
      <c r="WAT38" s="3901"/>
      <c r="WAU38" s="3901"/>
      <c r="WAV38" s="3901"/>
      <c r="WAW38" s="3901"/>
      <c r="WAX38" s="3901"/>
      <c r="WAY38" s="3901"/>
      <c r="WAZ38" s="3901"/>
      <c r="WBA38" s="3901"/>
      <c r="WBB38" s="3901"/>
      <c r="WBC38" s="3901"/>
      <c r="WBD38" s="3901"/>
      <c r="WBE38" s="3901"/>
      <c r="WBF38" s="3901"/>
      <c r="WBG38" s="3901"/>
      <c r="WBH38" s="3901"/>
      <c r="WBI38" s="3901"/>
      <c r="WBJ38" s="3901"/>
      <c r="WBK38" s="3901"/>
      <c r="WBL38" s="3901"/>
      <c r="WBM38" s="3901"/>
      <c r="WBN38" s="3901"/>
      <c r="WBO38" s="3901"/>
      <c r="WBP38" s="3901"/>
      <c r="WBQ38" s="3901"/>
      <c r="WBR38" s="3901"/>
      <c r="WBS38" s="3901"/>
      <c r="WBT38" s="3901"/>
      <c r="WBU38" s="3901"/>
      <c r="WBV38" s="3901"/>
      <c r="WBW38" s="3901"/>
      <c r="WBX38" s="3901"/>
      <c r="WBY38" s="3901"/>
      <c r="WBZ38" s="3901"/>
      <c r="WCA38" s="3901"/>
      <c r="WCB38" s="3901"/>
      <c r="WCC38" s="3901"/>
      <c r="WCD38" s="3901"/>
      <c r="WCE38" s="3901"/>
      <c r="WCF38" s="3901"/>
      <c r="WCG38" s="3901"/>
      <c r="WCH38" s="3901"/>
      <c r="WCI38" s="3901"/>
      <c r="WCJ38" s="3901"/>
      <c r="WCK38" s="3901"/>
      <c r="WCL38" s="3901"/>
      <c r="WCM38" s="3901"/>
      <c r="WCN38" s="3901"/>
      <c r="WCO38" s="3901"/>
      <c r="WCP38" s="3901"/>
      <c r="WCQ38" s="3901"/>
      <c r="WCR38" s="3901"/>
      <c r="WCS38" s="3901"/>
      <c r="WCT38" s="3901"/>
      <c r="WCU38" s="3901"/>
      <c r="WCV38" s="3901"/>
      <c r="WCW38" s="3901"/>
      <c r="WCX38" s="3901"/>
      <c r="WCY38" s="3901"/>
      <c r="WCZ38" s="3901"/>
      <c r="WDA38" s="3901"/>
      <c r="WDB38" s="3901"/>
      <c r="WDC38" s="3901"/>
      <c r="WDD38" s="3901"/>
      <c r="WDE38" s="3901"/>
      <c r="WDF38" s="3901"/>
      <c r="WDG38" s="3901"/>
      <c r="WDH38" s="3901"/>
      <c r="WDI38" s="3901"/>
      <c r="WDJ38" s="3901"/>
      <c r="WDK38" s="3901"/>
      <c r="WDL38" s="3901"/>
      <c r="WDM38" s="3901"/>
      <c r="WDN38" s="3901"/>
      <c r="WDO38" s="3901"/>
      <c r="WDP38" s="3901"/>
      <c r="WDQ38" s="3901"/>
      <c r="WDR38" s="3901"/>
      <c r="WDS38" s="3901"/>
      <c r="WDT38" s="3901"/>
      <c r="WDU38" s="3901"/>
      <c r="WDV38" s="3901"/>
      <c r="WDW38" s="3901"/>
      <c r="WDX38" s="3901"/>
      <c r="WDY38" s="3901"/>
      <c r="WDZ38" s="3901"/>
      <c r="WEA38" s="3901"/>
      <c r="WEB38" s="3901"/>
      <c r="WEC38" s="3901"/>
      <c r="WED38" s="3901"/>
      <c r="WEE38" s="3901"/>
      <c r="WEF38" s="3901"/>
      <c r="WEG38" s="3901"/>
      <c r="WEH38" s="3901"/>
      <c r="WEI38" s="3901"/>
      <c r="WEJ38" s="3901"/>
      <c r="WEK38" s="3901"/>
      <c r="WEL38" s="3901"/>
      <c r="WEM38" s="3901"/>
      <c r="WEN38" s="3901"/>
      <c r="WEO38" s="3901"/>
      <c r="WEP38" s="3901"/>
      <c r="WEQ38" s="3901"/>
      <c r="WER38" s="3901"/>
      <c r="WES38" s="3901"/>
      <c r="WET38" s="3901"/>
      <c r="WEU38" s="3901"/>
      <c r="WEV38" s="3901"/>
      <c r="WEW38" s="3901"/>
      <c r="WEX38" s="3901"/>
      <c r="WEY38" s="3901"/>
      <c r="WEZ38" s="3901"/>
      <c r="WFA38" s="3901"/>
      <c r="WFB38" s="3901"/>
      <c r="WFC38" s="3901"/>
      <c r="WFD38" s="3901"/>
      <c r="WFE38" s="3901"/>
      <c r="WFF38" s="3901"/>
      <c r="WFG38" s="3901"/>
      <c r="WFH38" s="3901"/>
      <c r="WFI38" s="3901"/>
      <c r="WFJ38" s="3901"/>
      <c r="WFK38" s="3901"/>
      <c r="WFL38" s="3901"/>
      <c r="WFM38" s="3901"/>
      <c r="WFN38" s="3901"/>
      <c r="WFO38" s="3901"/>
      <c r="WFP38" s="3901"/>
      <c r="WFQ38" s="3901"/>
      <c r="WFR38" s="3901"/>
      <c r="WFS38" s="3901"/>
      <c r="WFT38" s="3901"/>
      <c r="WFU38" s="3901"/>
      <c r="WFV38" s="3901"/>
      <c r="WFW38" s="3901"/>
      <c r="WFX38" s="3901"/>
      <c r="WFY38" s="3901"/>
      <c r="WFZ38" s="3901"/>
      <c r="WGA38" s="3901"/>
      <c r="WGB38" s="3901"/>
      <c r="WGC38" s="3901"/>
      <c r="WGD38" s="3901"/>
      <c r="WGE38" s="3901"/>
      <c r="WGF38" s="3901"/>
      <c r="WGG38" s="3901"/>
      <c r="WGH38" s="3901"/>
      <c r="WGI38" s="3901"/>
      <c r="WGJ38" s="3901"/>
      <c r="WGK38" s="3901"/>
      <c r="WGL38" s="3901"/>
      <c r="WGM38" s="3901"/>
      <c r="WGN38" s="3901"/>
      <c r="WGO38" s="3901"/>
      <c r="WGP38" s="3901"/>
      <c r="WGQ38" s="3901"/>
      <c r="WGR38" s="3901"/>
      <c r="WGS38" s="3901"/>
      <c r="WGT38" s="3901"/>
      <c r="WGU38" s="3901"/>
      <c r="WGV38" s="3901"/>
      <c r="WGW38" s="3901"/>
      <c r="WGX38" s="3901"/>
      <c r="WGY38" s="3901"/>
      <c r="WGZ38" s="3901"/>
      <c r="WHA38" s="3901"/>
      <c r="WHB38" s="3901"/>
      <c r="WHC38" s="3901"/>
      <c r="WHD38" s="3901"/>
      <c r="WHE38" s="3901"/>
      <c r="WHF38" s="3901"/>
      <c r="WHG38" s="3901"/>
      <c r="WHH38" s="3901"/>
      <c r="WHI38" s="3901"/>
      <c r="WHJ38" s="3901"/>
      <c r="WHK38" s="3901"/>
      <c r="WHL38" s="3901"/>
      <c r="WHM38" s="3901"/>
      <c r="WHN38" s="3901"/>
      <c r="WHO38" s="3901"/>
      <c r="WHP38" s="3901"/>
      <c r="WHQ38" s="3901"/>
      <c r="WHR38" s="3901"/>
      <c r="WHS38" s="3901"/>
      <c r="WHT38" s="3901"/>
      <c r="WHU38" s="3901"/>
      <c r="WHV38" s="3901"/>
      <c r="WHW38" s="3901"/>
      <c r="WHX38" s="3901"/>
      <c r="WHY38" s="3901"/>
      <c r="WHZ38" s="3901"/>
      <c r="WIA38" s="3901"/>
      <c r="WIB38" s="3901"/>
      <c r="WIC38" s="3901"/>
      <c r="WID38" s="3901"/>
      <c r="WIE38" s="3901"/>
      <c r="WIF38" s="3901"/>
      <c r="WIG38" s="3901"/>
      <c r="WIH38" s="3901"/>
      <c r="WII38" s="3901"/>
      <c r="WIJ38" s="3901"/>
      <c r="WIK38" s="3901"/>
      <c r="WIL38" s="3901"/>
      <c r="WIM38" s="3901"/>
      <c r="WIN38" s="3901"/>
      <c r="WIO38" s="3901"/>
      <c r="WIP38" s="3901"/>
      <c r="WIQ38" s="3901"/>
      <c r="WIR38" s="3901"/>
      <c r="WIS38" s="3901"/>
      <c r="WIT38" s="3901"/>
      <c r="WIU38" s="3901"/>
      <c r="WIV38" s="3901"/>
      <c r="WIW38" s="3901"/>
      <c r="WIX38" s="3901"/>
      <c r="WIY38" s="3901"/>
      <c r="WIZ38" s="3901"/>
      <c r="WJA38" s="3901"/>
      <c r="WJB38" s="3901"/>
      <c r="WJC38" s="3901"/>
      <c r="WJD38" s="3901"/>
      <c r="WJE38" s="3901"/>
      <c r="WJF38" s="3901"/>
      <c r="WJG38" s="3901"/>
      <c r="WJH38" s="3901"/>
      <c r="WJI38" s="3901"/>
      <c r="WJJ38" s="3901"/>
      <c r="WJK38" s="3901"/>
      <c r="WJL38" s="3901"/>
      <c r="WJM38" s="3901"/>
      <c r="WJN38" s="3901"/>
      <c r="WJO38" s="3901"/>
      <c r="WJP38" s="3901"/>
      <c r="WJQ38" s="3901"/>
      <c r="WJR38" s="3901"/>
      <c r="WJS38" s="3901"/>
      <c r="WJT38" s="3901"/>
      <c r="WJU38" s="3901"/>
      <c r="WJV38" s="3901"/>
      <c r="WJW38" s="3901"/>
      <c r="WJX38" s="3901"/>
      <c r="WJY38" s="3901"/>
      <c r="WJZ38" s="3901"/>
      <c r="WKA38" s="3901"/>
      <c r="WKB38" s="3901"/>
      <c r="WKC38" s="3901"/>
      <c r="WKD38" s="3901"/>
      <c r="WKE38" s="3901"/>
      <c r="WKF38" s="3901"/>
      <c r="WKG38" s="3901"/>
      <c r="WKH38" s="3901"/>
      <c r="WKI38" s="3901"/>
      <c r="WKJ38" s="3901"/>
      <c r="WKK38" s="3901"/>
      <c r="WKL38" s="3901"/>
      <c r="WKM38" s="3901"/>
      <c r="WKN38" s="3901"/>
      <c r="WKO38" s="3901"/>
      <c r="WKP38" s="3901"/>
      <c r="WKQ38" s="3901"/>
      <c r="WKR38" s="3901"/>
      <c r="WKS38" s="3901"/>
      <c r="WKT38" s="3901"/>
      <c r="WKU38" s="3901"/>
      <c r="WKV38" s="3901"/>
      <c r="WKW38" s="3901"/>
      <c r="WKX38" s="3901"/>
      <c r="WKY38" s="3901"/>
      <c r="WKZ38" s="3901"/>
      <c r="WLA38" s="3901"/>
      <c r="WLB38" s="3901"/>
      <c r="WLC38" s="3901"/>
      <c r="WLD38" s="3901"/>
      <c r="WLE38" s="3901"/>
      <c r="WLF38" s="3901"/>
      <c r="WLG38" s="3901"/>
      <c r="WLH38" s="3901"/>
      <c r="WLI38" s="3901"/>
      <c r="WLJ38" s="3901"/>
      <c r="WLK38" s="3901"/>
      <c r="WLL38" s="3901"/>
      <c r="WLM38" s="3901"/>
      <c r="WLN38" s="3901"/>
      <c r="WLO38" s="3901"/>
      <c r="WLP38" s="3901"/>
      <c r="WLQ38" s="3901"/>
      <c r="WLR38" s="3901"/>
      <c r="WLS38" s="3901"/>
      <c r="WLT38" s="3901"/>
      <c r="WLU38" s="3901"/>
      <c r="WLV38" s="3901"/>
      <c r="WLW38" s="3901"/>
      <c r="WLX38" s="3901"/>
      <c r="WLY38" s="3901"/>
      <c r="WLZ38" s="3901"/>
      <c r="WMA38" s="3901"/>
      <c r="WMB38" s="3901"/>
      <c r="WMC38" s="3901"/>
      <c r="WMD38" s="3901"/>
      <c r="WME38" s="3901"/>
      <c r="WMF38" s="3901"/>
      <c r="WMG38" s="3901"/>
      <c r="WMH38" s="3901"/>
      <c r="WMI38" s="3901"/>
      <c r="WMJ38" s="3901"/>
      <c r="WMK38" s="3901"/>
      <c r="WML38" s="3901"/>
      <c r="WMM38" s="3901"/>
      <c r="WMN38" s="3901"/>
      <c r="WMO38" s="3901"/>
      <c r="WMP38" s="3901"/>
      <c r="WMQ38" s="3901"/>
      <c r="WMR38" s="3901"/>
      <c r="WMS38" s="3901"/>
      <c r="WMT38" s="3901"/>
      <c r="WMU38" s="3901"/>
      <c r="WMV38" s="3901"/>
      <c r="WMW38" s="3901"/>
      <c r="WMX38" s="3901"/>
      <c r="WMY38" s="3901"/>
      <c r="WMZ38" s="3901"/>
      <c r="WNA38" s="3901"/>
      <c r="WNB38" s="3901"/>
      <c r="WNC38" s="3901"/>
      <c r="WND38" s="3901"/>
      <c r="WNE38" s="3901"/>
      <c r="WNF38" s="3901"/>
      <c r="WNG38" s="3901"/>
      <c r="WNH38" s="3901"/>
      <c r="WNI38" s="3901"/>
      <c r="WNJ38" s="3901"/>
      <c r="WNK38" s="3901"/>
      <c r="WNL38" s="3901"/>
      <c r="WNM38" s="3901"/>
      <c r="WNN38" s="3901"/>
      <c r="WNO38" s="3901"/>
      <c r="WNP38" s="3901"/>
      <c r="WNQ38" s="3901"/>
      <c r="WNR38" s="3901"/>
      <c r="WNS38" s="3901"/>
      <c r="WNT38" s="3901"/>
      <c r="WNU38" s="3901"/>
      <c r="WNV38" s="3901"/>
      <c r="WNW38" s="3901"/>
      <c r="WNX38" s="3901"/>
      <c r="WNY38" s="3901"/>
      <c r="WNZ38" s="3901"/>
      <c r="WOA38" s="3901"/>
      <c r="WOB38" s="3901"/>
      <c r="WOC38" s="3901"/>
      <c r="WOD38" s="3901"/>
      <c r="WOE38" s="3901"/>
      <c r="WOF38" s="3901"/>
      <c r="WOG38" s="3901"/>
      <c r="WOH38" s="3901"/>
      <c r="WOI38" s="3901"/>
      <c r="WOJ38" s="3901"/>
      <c r="WOK38" s="3901"/>
      <c r="WOL38" s="3901"/>
      <c r="WOM38" s="3901"/>
      <c r="WON38" s="3901"/>
      <c r="WOO38" s="3901"/>
      <c r="WOP38" s="3901"/>
      <c r="WOQ38" s="3901"/>
      <c r="WOR38" s="3901"/>
      <c r="WOS38" s="3901"/>
      <c r="WOT38" s="3901"/>
      <c r="WOU38" s="3901"/>
      <c r="WOV38" s="3901"/>
      <c r="WOW38" s="3901"/>
      <c r="WOX38" s="3901"/>
      <c r="WOY38" s="3901"/>
      <c r="WOZ38" s="3901"/>
      <c r="WPA38" s="3901"/>
      <c r="WPB38" s="3901"/>
      <c r="WPC38" s="3901"/>
      <c r="WPD38" s="3901"/>
      <c r="WPE38" s="3901"/>
      <c r="WPF38" s="3901"/>
      <c r="WPG38" s="3901"/>
      <c r="WPH38" s="3901"/>
      <c r="WPI38" s="3901"/>
      <c r="WPJ38" s="3901"/>
      <c r="WPK38" s="3901"/>
      <c r="WPL38" s="3901"/>
      <c r="WPM38" s="3901"/>
      <c r="WPN38" s="3901"/>
      <c r="WPO38" s="3901"/>
      <c r="WPP38" s="3901"/>
      <c r="WPQ38" s="3901"/>
      <c r="WPR38" s="3901"/>
      <c r="WPS38" s="3901"/>
      <c r="WPT38" s="3901"/>
      <c r="WPU38" s="3901"/>
      <c r="WPV38" s="3901"/>
      <c r="WPW38" s="3901"/>
      <c r="WPX38" s="3901"/>
      <c r="WPY38" s="3901"/>
      <c r="WPZ38" s="3901"/>
      <c r="WQA38" s="3901"/>
      <c r="WQB38" s="3901"/>
      <c r="WQC38" s="3901"/>
      <c r="WQD38" s="3901"/>
      <c r="WQE38" s="3901"/>
      <c r="WQF38" s="3901"/>
      <c r="WQG38" s="3901"/>
      <c r="WQH38" s="3901"/>
      <c r="WQI38" s="3901"/>
      <c r="WQJ38" s="3901"/>
      <c r="WQK38" s="3901"/>
      <c r="WQL38" s="3901"/>
      <c r="WQM38" s="3901"/>
      <c r="WQN38" s="3901"/>
      <c r="WQO38" s="3901"/>
      <c r="WQP38" s="3901"/>
      <c r="WQQ38" s="3901"/>
      <c r="WQR38" s="3901"/>
      <c r="WQS38" s="3901"/>
      <c r="WQT38" s="3901"/>
      <c r="WQU38" s="3901"/>
      <c r="WQV38" s="3901"/>
      <c r="WQW38" s="3901"/>
      <c r="WQX38" s="3901"/>
      <c r="WQY38" s="3901"/>
      <c r="WQZ38" s="3901"/>
      <c r="WRA38" s="3901"/>
      <c r="WRB38" s="3901"/>
      <c r="WRC38" s="3901"/>
      <c r="WRD38" s="3901"/>
      <c r="WRE38" s="3901"/>
      <c r="WRF38" s="3901"/>
      <c r="WRG38" s="3901"/>
      <c r="WRH38" s="3901"/>
      <c r="WRI38" s="3901"/>
      <c r="WRJ38" s="3901"/>
      <c r="WRK38" s="3901"/>
      <c r="WRL38" s="3901"/>
      <c r="WRM38" s="3901"/>
      <c r="WRN38" s="3901"/>
      <c r="WRO38" s="3901"/>
      <c r="WRP38" s="3901"/>
      <c r="WRQ38" s="3901"/>
      <c r="WRR38" s="3901"/>
      <c r="WRS38" s="3901"/>
      <c r="WRT38" s="3901"/>
      <c r="WRU38" s="3901"/>
      <c r="WRV38" s="3901"/>
      <c r="WRW38" s="3901"/>
      <c r="WRX38" s="3901"/>
      <c r="WRY38" s="3901"/>
      <c r="WRZ38" s="3901"/>
      <c r="WSA38" s="3901"/>
      <c r="WSB38" s="3901"/>
      <c r="WSC38" s="3901"/>
      <c r="WSD38" s="3901"/>
      <c r="WSE38" s="3901"/>
      <c r="WSF38" s="3901"/>
      <c r="WSG38" s="3901"/>
      <c r="WSH38" s="3901"/>
      <c r="WSI38" s="3901"/>
      <c r="WSJ38" s="3901"/>
      <c r="WSK38" s="3901"/>
      <c r="WSL38" s="3901"/>
      <c r="WSM38" s="3901"/>
      <c r="WSN38" s="3901"/>
      <c r="WSO38" s="3901"/>
      <c r="WSP38" s="3901"/>
      <c r="WSQ38" s="3901"/>
      <c r="WSR38" s="3901"/>
      <c r="WSS38" s="3901"/>
      <c r="WST38" s="3901"/>
      <c r="WSU38" s="3901"/>
      <c r="WSV38" s="3901"/>
      <c r="WSW38" s="3901"/>
      <c r="WSX38" s="3901"/>
      <c r="WSY38" s="3901"/>
      <c r="WSZ38" s="3901"/>
      <c r="WTA38" s="3901"/>
      <c r="WTB38" s="3901"/>
      <c r="WTC38" s="3901"/>
      <c r="WTD38" s="3901"/>
      <c r="WTE38" s="3901"/>
      <c r="WTF38" s="3901"/>
      <c r="WTG38" s="3901"/>
      <c r="WTH38" s="3901"/>
      <c r="WTI38" s="3901"/>
      <c r="WTJ38" s="3901"/>
      <c r="WTK38" s="3901"/>
      <c r="WTL38" s="3901"/>
      <c r="WTM38" s="3901"/>
      <c r="WTN38" s="3901"/>
      <c r="WTO38" s="3901"/>
      <c r="WTP38" s="3901"/>
      <c r="WTQ38" s="3901"/>
      <c r="WTR38" s="3901"/>
      <c r="WTS38" s="3901"/>
      <c r="WTT38" s="3901"/>
      <c r="WTU38" s="3901"/>
      <c r="WTV38" s="3901"/>
      <c r="WTW38" s="3901"/>
      <c r="WTX38" s="3901"/>
      <c r="WTY38" s="3901"/>
      <c r="WTZ38" s="3901"/>
      <c r="WUA38" s="3901"/>
      <c r="WUB38" s="3901"/>
      <c r="WUC38" s="3901"/>
      <c r="WUD38" s="3901"/>
      <c r="WUE38" s="3901"/>
      <c r="WUF38" s="3901"/>
      <c r="WUG38" s="3901"/>
      <c r="WUH38" s="3901"/>
      <c r="WUI38" s="3901"/>
      <c r="WUJ38" s="3901"/>
      <c r="WUK38" s="3901"/>
      <c r="WUL38" s="3901"/>
      <c r="WUM38" s="3901"/>
    </row>
  </sheetData>
  <mergeCells count="25">
    <mergeCell ref="B1:J1"/>
    <mergeCell ref="B2:J2"/>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5:J35"/>
    <mergeCell ref="L35:Q35"/>
    <mergeCell ref="B31:J31"/>
    <mergeCell ref="B32:J32"/>
    <mergeCell ref="L32:Q32"/>
    <mergeCell ref="B33:J33"/>
    <mergeCell ref="L33:Q33"/>
    <mergeCell ref="B34:J34"/>
    <mergeCell ref="L34:Q34"/>
  </mergeCells>
  <hyperlinks>
    <hyperlink ref="L2" location="Indice!A1" display="(Voltar ao Índice)" xr:uid="{00000000-0004-0000-0200-000000000000}"/>
  </hyperlinks>
  <printOptions horizontalCentered="1"/>
  <pageMargins left="0.27559055118110237" right="0.27559055118110237" top="0.6692913385826772" bottom="0.27559055118110237" header="0" footer="0"/>
  <pageSetup paperSize="9" scale="83"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30"/>
  <sheetViews>
    <sheetView showGridLines="0" workbookViewId="0">
      <selection activeCell="B1" sqref="B1:P1"/>
    </sheetView>
  </sheetViews>
  <sheetFormatPr defaultColWidth="9.140625" defaultRowHeight="11.25"/>
  <cols>
    <col min="1" max="1" width="6.7109375" style="2572" customWidth="1"/>
    <col min="2" max="2" width="17.7109375" style="2572" customWidth="1"/>
    <col min="3" max="11" width="9" style="2584" customWidth="1"/>
    <col min="12" max="12" width="6.7109375" style="2572" customWidth="1"/>
    <col min="13" max="13" width="14.28515625" style="2572" bestFit="1" customWidth="1"/>
    <col min="14" max="16384" width="9.140625" style="2572"/>
  </cols>
  <sheetData>
    <row r="1" spans="2:13" s="2566" customFormat="1" ht="30" customHeight="1">
      <c r="B1" s="4726" t="s">
        <v>3024</v>
      </c>
      <c r="C1" s="4726"/>
      <c r="D1" s="4726"/>
      <c r="E1" s="4726"/>
      <c r="F1" s="4726"/>
      <c r="G1" s="4726"/>
      <c r="H1" s="4726"/>
      <c r="I1" s="4726"/>
      <c r="J1" s="4726"/>
      <c r="K1" s="4726"/>
    </row>
    <row r="2" spans="2:13" s="2566" customFormat="1" ht="30" customHeight="1">
      <c r="B2" s="4726" t="s">
        <v>3025</v>
      </c>
      <c r="C2" s="4726"/>
      <c r="D2" s="4726"/>
      <c r="E2" s="4726"/>
      <c r="F2" s="4726"/>
      <c r="G2" s="4726"/>
      <c r="H2" s="4726"/>
      <c r="I2" s="4726"/>
      <c r="J2" s="4726"/>
      <c r="K2" s="4726"/>
      <c r="M2" s="2478" t="s">
        <v>597</v>
      </c>
    </row>
    <row r="3" spans="2:13" s="2569" customFormat="1" ht="12" customHeight="1">
      <c r="B3" s="308" t="s">
        <v>318</v>
      </c>
      <c r="C3" s="2567"/>
      <c r="D3" s="2567"/>
      <c r="E3" s="2567"/>
      <c r="F3" s="2567"/>
      <c r="G3" s="2567"/>
      <c r="H3" s="2567"/>
      <c r="I3" s="2567"/>
      <c r="J3" s="2567"/>
      <c r="K3" s="2568" t="s">
        <v>319</v>
      </c>
    </row>
    <row r="4" spans="2:13" s="2570" customFormat="1" ht="15" customHeight="1">
      <c r="B4" s="4730"/>
      <c r="C4" s="4733" t="s">
        <v>3026</v>
      </c>
      <c r="D4" s="4733"/>
      <c r="E4" s="4733"/>
      <c r="F4" s="4733" t="s">
        <v>3027</v>
      </c>
      <c r="G4" s="4733"/>
      <c r="H4" s="4733"/>
      <c r="I4" s="4733"/>
      <c r="J4" s="4733"/>
      <c r="K4" s="4734"/>
    </row>
    <row r="5" spans="2:13" s="2570" customFormat="1" ht="15" customHeight="1">
      <c r="B5" s="4731"/>
      <c r="C5" s="4735" t="s">
        <v>2669</v>
      </c>
      <c r="D5" s="4735" t="s">
        <v>973</v>
      </c>
      <c r="E5" s="4735" t="s">
        <v>979</v>
      </c>
      <c r="F5" s="4737" t="s">
        <v>67</v>
      </c>
      <c r="G5" s="4737"/>
      <c r="H5" s="4737"/>
      <c r="I5" s="4737" t="s">
        <v>3028</v>
      </c>
      <c r="J5" s="4737"/>
      <c r="K5" s="4738"/>
    </row>
    <row r="6" spans="2:13" ht="15" customHeight="1">
      <c r="B6" s="4732"/>
      <c r="C6" s="4735"/>
      <c r="D6" s="4735"/>
      <c r="E6" s="4735"/>
      <c r="F6" s="2585" t="s">
        <v>2669</v>
      </c>
      <c r="G6" s="2585" t="s">
        <v>973</v>
      </c>
      <c r="H6" s="2585" t="s">
        <v>979</v>
      </c>
      <c r="I6" s="2585" t="s">
        <v>2669</v>
      </c>
      <c r="J6" s="2585" t="s">
        <v>973</v>
      </c>
      <c r="K6" s="2586" t="s">
        <v>979</v>
      </c>
    </row>
    <row r="7" spans="2:13" s="2573" customFormat="1" ht="21" customHeight="1">
      <c r="B7" s="207" t="s">
        <v>15</v>
      </c>
      <c r="C7" s="1117">
        <v>5522734</v>
      </c>
      <c r="D7" s="1117">
        <v>2635746</v>
      </c>
      <c r="E7" s="1117">
        <v>2886988</v>
      </c>
      <c r="F7" s="1117">
        <v>2280424</v>
      </c>
      <c r="G7" s="1117">
        <v>953343</v>
      </c>
      <c r="H7" s="1117">
        <v>1327081</v>
      </c>
      <c r="I7" s="1117">
        <v>1107921</v>
      </c>
      <c r="J7" s="1117">
        <v>424490</v>
      </c>
      <c r="K7" s="1117">
        <v>683431</v>
      </c>
    </row>
    <row r="8" spans="2:13" s="2573" customFormat="1" ht="21" customHeight="1">
      <c r="B8" s="207" t="s">
        <v>16</v>
      </c>
      <c r="C8" s="1117">
        <v>5238230</v>
      </c>
      <c r="D8" s="1117">
        <v>2498306</v>
      </c>
      <c r="E8" s="1117">
        <v>2739924</v>
      </c>
      <c r="F8" s="1117">
        <v>2200970</v>
      </c>
      <c r="G8" s="1117">
        <v>922316</v>
      </c>
      <c r="H8" s="1117">
        <v>1278654</v>
      </c>
      <c r="I8" s="1117">
        <v>1072982</v>
      </c>
      <c r="J8" s="1117">
        <v>413042</v>
      </c>
      <c r="K8" s="1117">
        <v>659940</v>
      </c>
    </row>
    <row r="9" spans="2:13" s="2574" customFormat="1" ht="21" customHeight="1">
      <c r="B9" s="211" t="s">
        <v>17</v>
      </c>
      <c r="C9" s="1117">
        <v>146125</v>
      </c>
      <c r="D9" s="1117">
        <v>69451</v>
      </c>
      <c r="E9" s="1117">
        <v>76674</v>
      </c>
      <c r="F9" s="1117">
        <v>43177</v>
      </c>
      <c r="G9" s="1117">
        <v>15836</v>
      </c>
      <c r="H9" s="1117">
        <v>27341</v>
      </c>
      <c r="I9" s="1117">
        <v>19279</v>
      </c>
      <c r="J9" s="1117">
        <v>5777</v>
      </c>
      <c r="K9" s="1117">
        <v>13502</v>
      </c>
    </row>
    <row r="10" spans="2:13" s="2573" customFormat="1" ht="21" customHeight="1">
      <c r="B10" s="212" t="s">
        <v>18</v>
      </c>
      <c r="C10" s="1120">
        <v>5941</v>
      </c>
      <c r="D10" s="1120">
        <v>2848</v>
      </c>
      <c r="E10" s="1120">
        <v>3093</v>
      </c>
      <c r="F10" s="1120">
        <v>2394</v>
      </c>
      <c r="G10" s="1120">
        <v>766</v>
      </c>
      <c r="H10" s="1120">
        <v>1628</v>
      </c>
      <c r="I10" s="1120">
        <v>1321</v>
      </c>
      <c r="J10" s="1120">
        <v>352</v>
      </c>
      <c r="K10" s="1120">
        <v>969</v>
      </c>
    </row>
    <row r="11" spans="2:13" s="2575" customFormat="1" ht="21" customHeight="1">
      <c r="B11" s="212" t="s">
        <v>19</v>
      </c>
      <c r="C11" s="1120">
        <v>19128</v>
      </c>
      <c r="D11" s="1120">
        <v>9104</v>
      </c>
      <c r="E11" s="1120">
        <v>10024</v>
      </c>
      <c r="F11" s="1120">
        <v>4215</v>
      </c>
      <c r="G11" s="1120">
        <v>1549</v>
      </c>
      <c r="H11" s="1120">
        <v>2666</v>
      </c>
      <c r="I11" s="1120">
        <v>1760</v>
      </c>
      <c r="J11" s="1120">
        <v>518</v>
      </c>
      <c r="K11" s="1120">
        <v>1242</v>
      </c>
    </row>
    <row r="12" spans="2:13" s="2575" customFormat="1" ht="21" customHeight="1">
      <c r="B12" s="212" t="s">
        <v>20</v>
      </c>
      <c r="C12" s="1120">
        <v>59475</v>
      </c>
      <c r="D12" s="1120">
        <v>27707</v>
      </c>
      <c r="E12" s="1120">
        <v>31768</v>
      </c>
      <c r="F12" s="1120">
        <v>19922</v>
      </c>
      <c r="G12" s="1120">
        <v>7507</v>
      </c>
      <c r="H12" s="1120">
        <v>12415</v>
      </c>
      <c r="I12" s="1120">
        <v>8454</v>
      </c>
      <c r="J12" s="1120">
        <v>2698</v>
      </c>
      <c r="K12" s="1120">
        <v>5756</v>
      </c>
    </row>
    <row r="13" spans="2:13" s="2573" customFormat="1" ht="21" customHeight="1">
      <c r="B13" s="212" t="s">
        <v>21</v>
      </c>
      <c r="C13" s="1120">
        <v>11664</v>
      </c>
      <c r="D13" s="1120">
        <v>5789</v>
      </c>
      <c r="E13" s="1120">
        <v>5875</v>
      </c>
      <c r="F13" s="1120">
        <v>3505</v>
      </c>
      <c r="G13" s="1120">
        <v>1320</v>
      </c>
      <c r="H13" s="1120">
        <v>2185</v>
      </c>
      <c r="I13" s="1120">
        <v>1448</v>
      </c>
      <c r="J13" s="1120">
        <v>425</v>
      </c>
      <c r="K13" s="1120">
        <v>1023</v>
      </c>
    </row>
    <row r="14" spans="2:13" s="2575" customFormat="1" ht="21" customHeight="1">
      <c r="B14" s="212" t="s">
        <v>22</v>
      </c>
      <c r="C14" s="1120">
        <v>4891</v>
      </c>
      <c r="D14" s="1120">
        <v>2338</v>
      </c>
      <c r="E14" s="1120">
        <v>2553</v>
      </c>
      <c r="F14" s="1120">
        <v>1378</v>
      </c>
      <c r="G14" s="1120">
        <v>431</v>
      </c>
      <c r="H14" s="1120">
        <v>947</v>
      </c>
      <c r="I14" s="1120">
        <v>776</v>
      </c>
      <c r="J14" s="1120">
        <v>181</v>
      </c>
      <c r="K14" s="1120">
        <v>595</v>
      </c>
    </row>
    <row r="15" spans="2:13" s="2573" customFormat="1" ht="21" customHeight="1">
      <c r="B15" s="212" t="s">
        <v>23</v>
      </c>
      <c r="C15" s="1120">
        <v>1244</v>
      </c>
      <c r="D15" s="1120">
        <v>562</v>
      </c>
      <c r="E15" s="1120">
        <v>682</v>
      </c>
      <c r="F15" s="1120">
        <v>586</v>
      </c>
      <c r="G15" s="1120">
        <v>156</v>
      </c>
      <c r="H15" s="1120">
        <v>430</v>
      </c>
      <c r="I15" s="1120">
        <v>313</v>
      </c>
      <c r="J15" s="1120">
        <v>71</v>
      </c>
      <c r="K15" s="1120">
        <v>242</v>
      </c>
    </row>
    <row r="16" spans="2:13" s="2576" customFormat="1" ht="21" customHeight="1">
      <c r="B16" s="212" t="s">
        <v>24</v>
      </c>
      <c r="C16" s="1120">
        <v>6803</v>
      </c>
      <c r="D16" s="1120">
        <v>3220</v>
      </c>
      <c r="E16" s="1120">
        <v>3583</v>
      </c>
      <c r="F16" s="1120">
        <v>2157</v>
      </c>
      <c r="G16" s="1120">
        <v>645</v>
      </c>
      <c r="H16" s="1120">
        <v>1512</v>
      </c>
      <c r="I16" s="1120">
        <v>1009</v>
      </c>
      <c r="J16" s="1120">
        <v>222</v>
      </c>
      <c r="K16" s="1120">
        <v>787</v>
      </c>
    </row>
    <row r="17" spans="2:12" s="2576" customFormat="1" ht="21" customHeight="1">
      <c r="B17" s="212" t="s">
        <v>25</v>
      </c>
      <c r="C17" s="1120">
        <v>27361</v>
      </c>
      <c r="D17" s="1120">
        <v>13241</v>
      </c>
      <c r="E17" s="1120">
        <v>14120</v>
      </c>
      <c r="F17" s="1120">
        <v>5331</v>
      </c>
      <c r="G17" s="1120">
        <v>2151</v>
      </c>
      <c r="H17" s="1120">
        <v>3180</v>
      </c>
      <c r="I17" s="1120">
        <v>2213</v>
      </c>
      <c r="J17" s="1120">
        <v>715</v>
      </c>
      <c r="K17" s="1120">
        <v>1498</v>
      </c>
    </row>
    <row r="18" spans="2:12" s="2576" customFormat="1" ht="21" customHeight="1">
      <c r="B18" s="212" t="s">
        <v>26</v>
      </c>
      <c r="C18" s="1120">
        <v>3608</v>
      </c>
      <c r="D18" s="1120">
        <v>1718</v>
      </c>
      <c r="E18" s="1120">
        <v>1890</v>
      </c>
      <c r="F18" s="1120">
        <v>1673</v>
      </c>
      <c r="G18" s="1120">
        <v>556</v>
      </c>
      <c r="H18" s="1120">
        <v>1117</v>
      </c>
      <c r="I18" s="1120">
        <v>902</v>
      </c>
      <c r="J18" s="1120">
        <v>231</v>
      </c>
      <c r="K18" s="1120">
        <v>671</v>
      </c>
    </row>
    <row r="19" spans="2:12" s="2576" customFormat="1" ht="21" customHeight="1">
      <c r="B19" s="212" t="s">
        <v>27</v>
      </c>
      <c r="C19" s="1120">
        <v>2749</v>
      </c>
      <c r="D19" s="1120">
        <v>1326</v>
      </c>
      <c r="E19" s="1120">
        <v>1423</v>
      </c>
      <c r="F19" s="1120">
        <v>1307</v>
      </c>
      <c r="G19" s="1120">
        <v>462</v>
      </c>
      <c r="H19" s="1120">
        <v>845</v>
      </c>
      <c r="I19" s="1120">
        <v>771</v>
      </c>
      <c r="J19" s="1120">
        <v>253</v>
      </c>
      <c r="K19" s="1120">
        <v>518</v>
      </c>
    </row>
    <row r="20" spans="2:12" s="2576" customFormat="1" ht="21" customHeight="1">
      <c r="B20" s="212" t="s">
        <v>28</v>
      </c>
      <c r="C20" s="1120">
        <v>3261</v>
      </c>
      <c r="D20" s="1120">
        <v>1598</v>
      </c>
      <c r="E20" s="1120">
        <v>1663</v>
      </c>
      <c r="F20" s="1120">
        <v>709</v>
      </c>
      <c r="G20" s="1120">
        <v>293</v>
      </c>
      <c r="H20" s="1120">
        <v>416</v>
      </c>
      <c r="I20" s="1120">
        <v>312</v>
      </c>
      <c r="J20" s="1120">
        <v>111</v>
      </c>
      <c r="K20" s="1120">
        <v>201</v>
      </c>
    </row>
    <row r="21" spans="2:12" s="2570" customFormat="1" ht="15" customHeight="1">
      <c r="B21" s="4730"/>
      <c r="C21" s="4733" t="s">
        <v>3029</v>
      </c>
      <c r="D21" s="4733"/>
      <c r="E21" s="4733"/>
      <c r="F21" s="4733" t="s">
        <v>3030</v>
      </c>
      <c r="G21" s="4733"/>
      <c r="H21" s="4733"/>
      <c r="I21" s="4733"/>
      <c r="J21" s="4733"/>
      <c r="K21" s="4734"/>
    </row>
    <row r="22" spans="2:12" s="2570" customFormat="1" ht="15" customHeight="1">
      <c r="B22" s="4731"/>
      <c r="C22" s="4735" t="s">
        <v>2671</v>
      </c>
      <c r="D22" s="4735" t="s">
        <v>979</v>
      </c>
      <c r="E22" s="4735" t="s">
        <v>971</v>
      </c>
      <c r="F22" s="4735" t="s">
        <v>67</v>
      </c>
      <c r="G22" s="4735"/>
      <c r="H22" s="4735"/>
      <c r="I22" s="4735" t="s">
        <v>3031</v>
      </c>
      <c r="J22" s="4735"/>
      <c r="K22" s="4736"/>
    </row>
    <row r="23" spans="2:12" ht="15" customHeight="1">
      <c r="B23" s="4732"/>
      <c r="C23" s="4735"/>
      <c r="D23" s="4735"/>
      <c r="E23" s="4735"/>
      <c r="F23" s="2585" t="s">
        <v>2671</v>
      </c>
      <c r="G23" s="2585" t="s">
        <v>979</v>
      </c>
      <c r="H23" s="2585" t="s">
        <v>971</v>
      </c>
      <c r="I23" s="2585" t="s">
        <v>2671</v>
      </c>
      <c r="J23" s="2585" t="s">
        <v>979</v>
      </c>
      <c r="K23" s="2586" t="s">
        <v>971</v>
      </c>
    </row>
    <row r="24" spans="2:12" ht="6" customHeight="1">
      <c r="B24" s="2587"/>
      <c r="C24" s="2588"/>
      <c r="D24" s="2588"/>
      <c r="E24" s="2588"/>
      <c r="F24" s="2588"/>
      <c r="G24" s="2588"/>
      <c r="H24" s="2588"/>
      <c r="I24" s="2588"/>
      <c r="J24" s="2588"/>
      <c r="K24" s="2588"/>
    </row>
    <row r="25" spans="2:12" s="2582" customFormat="1" ht="12.75" customHeight="1">
      <c r="B25" s="4684" t="s">
        <v>205</v>
      </c>
      <c r="C25" s="4684"/>
      <c r="D25" s="4684"/>
      <c r="E25" s="4684"/>
      <c r="F25" s="4684"/>
      <c r="G25" s="4684"/>
      <c r="H25" s="4684"/>
      <c r="I25" s="4684"/>
      <c r="J25" s="4684"/>
      <c r="K25" s="4684"/>
      <c r="L25" s="2508"/>
    </row>
    <row r="26" spans="2:12" s="2509" customFormat="1" ht="12.75" customHeight="1">
      <c r="B26" s="4684" t="s">
        <v>3021</v>
      </c>
      <c r="C26" s="4684"/>
      <c r="D26" s="4684"/>
      <c r="E26" s="4684"/>
      <c r="F26" s="4684"/>
      <c r="G26" s="4684"/>
      <c r="H26" s="4684"/>
      <c r="I26" s="4684"/>
      <c r="J26" s="4684"/>
      <c r="K26" s="4684"/>
    </row>
    <row r="27" spans="2:12" s="2510" customFormat="1" ht="12.75" customHeight="1">
      <c r="B27" s="4684" t="s">
        <v>3022</v>
      </c>
      <c r="C27" s="4684"/>
      <c r="D27" s="4684"/>
      <c r="E27" s="4684"/>
      <c r="F27" s="4684"/>
      <c r="G27" s="4684"/>
      <c r="H27" s="4684"/>
      <c r="I27" s="4684"/>
      <c r="J27" s="4684"/>
      <c r="K27" s="4684"/>
    </row>
    <row r="28" spans="2:12" s="229" customFormat="1" ht="6" customHeight="1">
      <c r="B28" s="2511"/>
      <c r="C28" s="2511"/>
      <c r="D28" s="2511"/>
      <c r="E28" s="2511"/>
      <c r="F28" s="2511"/>
      <c r="G28" s="2511"/>
      <c r="H28" s="2511"/>
      <c r="I28" s="2511"/>
      <c r="J28" s="2511"/>
      <c r="K28" s="2511"/>
    </row>
    <row r="29" spans="2:12" s="229" customFormat="1" ht="12.75" customHeight="1">
      <c r="B29" s="4426" t="s">
        <v>45</v>
      </c>
      <c r="C29" s="4426"/>
      <c r="D29" s="4426"/>
      <c r="E29" s="4426"/>
      <c r="F29" s="4426"/>
      <c r="G29" s="2511"/>
      <c r="H29" s="2511"/>
      <c r="I29" s="2511"/>
      <c r="J29" s="2511"/>
      <c r="K29" s="2511"/>
    </row>
    <row r="30" spans="2:12" s="229" customFormat="1" ht="12.75" customHeight="1">
      <c r="B30" s="4691" t="s">
        <v>3023</v>
      </c>
      <c r="C30" s="4691"/>
      <c r="D30" s="4691"/>
      <c r="E30" s="2511"/>
      <c r="F30" s="2511"/>
      <c r="G30" s="2511"/>
      <c r="H30" s="2511"/>
      <c r="I30" s="2511"/>
      <c r="J30" s="2511"/>
      <c r="K30" s="2511"/>
    </row>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5:K25"/>
    <mergeCell ref="B26:K26"/>
    <mergeCell ref="B27:K27"/>
    <mergeCell ref="B29:F29"/>
    <mergeCell ref="B30:D30"/>
  </mergeCells>
  <hyperlinks>
    <hyperlink ref="C21:E21" r:id="rId1" display="25 - 64 years" xr:uid="{00000000-0004-0000-1D00-000000000000}"/>
    <hyperlink ref="F21:K21" r:id="rId2" display="65 years and over" xr:uid="{00000000-0004-0000-1D00-000001000000}"/>
    <hyperlink ref="C4:E4" r:id="rId3" display="25-64 anos" xr:uid="{00000000-0004-0000-1D00-000002000000}"/>
    <hyperlink ref="F4:K4" r:id="rId4" display="65 e mais anos" xr:uid="{00000000-0004-0000-1D00-000003000000}"/>
    <hyperlink ref="G29" r:id="rId5" display="http://www.ine.pt/xurl/ind/0008272" xr:uid="{00000000-0004-0000-1D00-000004000000}"/>
    <hyperlink ref="H29" r:id="rId6" display="http://www.ine.pt/xurl/ind/0008272" xr:uid="{00000000-0004-0000-1D00-000005000000}"/>
    <hyperlink ref="I29" r:id="rId7" display="http://www.ine.pt/xurl/ind/0008272" xr:uid="{00000000-0004-0000-1D00-000006000000}"/>
    <hyperlink ref="B30" r:id="rId8" xr:uid="{00000000-0004-0000-1D00-000007000000}"/>
    <hyperlink ref="M2" location="Indice!A1" display="(Voltar ao Índice)" xr:uid="{00000000-0004-0000-1D00-000008000000}"/>
  </hyperlinks>
  <printOptions horizontalCentered="1"/>
  <pageMargins left="0.27559055118110237" right="0.27559055118110237" top="0.6692913385826772" bottom="0.47244094488188981" header="0" footer="0"/>
  <pageSetup paperSize="9" orientation="portrait" verticalDpi="0" r:id="rId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M46"/>
  <sheetViews>
    <sheetView showGridLines="0" workbookViewId="0">
      <pane ySplit="5" topLeftCell="A6" activePane="bottomLeft" state="frozen"/>
      <selection activeCell="B1" sqref="B1:P1"/>
      <selection pane="bottomLeft" activeCell="B1" sqref="B1:P1"/>
    </sheetView>
  </sheetViews>
  <sheetFormatPr defaultColWidth="9.140625" defaultRowHeight="11.25"/>
  <cols>
    <col min="1" max="1" width="6.7109375" style="2565" customWidth="1"/>
    <col min="2" max="2" width="21.7109375" style="2565" customWidth="1"/>
    <col min="3" max="11" width="8.7109375" style="2565" customWidth="1"/>
    <col min="12" max="12" width="6.7109375" style="2565" customWidth="1"/>
    <col min="13" max="13" width="14.28515625" style="2565" bestFit="1" customWidth="1"/>
    <col min="14" max="16384" width="9.140625" style="2565"/>
  </cols>
  <sheetData>
    <row r="1" spans="2:13" s="2542" customFormat="1" ht="30" customHeight="1">
      <c r="B1" s="4600" t="s">
        <v>3032</v>
      </c>
      <c r="C1" s="4600"/>
      <c r="D1" s="4600"/>
      <c r="E1" s="4600"/>
      <c r="F1" s="4600"/>
      <c r="G1" s="4600"/>
      <c r="H1" s="4600"/>
      <c r="I1" s="4600"/>
      <c r="J1" s="4600"/>
      <c r="K1" s="4600"/>
    </row>
    <row r="2" spans="2:13" s="2542" customFormat="1" ht="30" customHeight="1">
      <c r="B2" s="4600" t="s">
        <v>3033</v>
      </c>
      <c r="C2" s="4600"/>
      <c r="D2" s="4600"/>
      <c r="E2" s="4600"/>
      <c r="F2" s="4600"/>
      <c r="G2" s="4600"/>
      <c r="H2" s="4600"/>
      <c r="I2" s="4600"/>
      <c r="J2" s="4600"/>
      <c r="K2" s="4600"/>
      <c r="M2" s="2478" t="s">
        <v>597</v>
      </c>
    </row>
    <row r="3" spans="2:13" s="2592" customFormat="1" ht="12" customHeight="1">
      <c r="B3" s="2589" t="s">
        <v>318</v>
      </c>
      <c r="C3" s="2590"/>
      <c r="D3" s="2590"/>
      <c r="E3" s="2590"/>
      <c r="F3" s="2590"/>
      <c r="G3" s="2590"/>
      <c r="H3" s="2590"/>
      <c r="I3" s="2590"/>
      <c r="J3" s="2590"/>
      <c r="K3" s="2591" t="s">
        <v>319</v>
      </c>
    </row>
    <row r="4" spans="2:13" s="2548" customFormat="1" ht="16.5" customHeight="1">
      <c r="B4" s="4739"/>
      <c r="C4" s="4740" t="s">
        <v>67</v>
      </c>
      <c r="D4" s="4740"/>
      <c r="E4" s="4740"/>
      <c r="F4" s="4740" t="s">
        <v>3034</v>
      </c>
      <c r="G4" s="4740"/>
      <c r="H4" s="4740"/>
      <c r="I4" s="4740" t="s">
        <v>3035</v>
      </c>
      <c r="J4" s="4740"/>
      <c r="K4" s="4741"/>
    </row>
    <row r="5" spans="2:13" s="2548" customFormat="1" ht="16.5" customHeight="1">
      <c r="B5" s="4739"/>
      <c r="C5" s="2546" t="s">
        <v>2996</v>
      </c>
      <c r="D5" s="2546" t="s">
        <v>2997</v>
      </c>
      <c r="E5" s="2546" t="s">
        <v>2998</v>
      </c>
      <c r="F5" s="2546" t="s">
        <v>2996</v>
      </c>
      <c r="G5" s="2546" t="s">
        <v>2997</v>
      </c>
      <c r="H5" s="2546" t="s">
        <v>2998</v>
      </c>
      <c r="I5" s="2546" t="s">
        <v>2996</v>
      </c>
      <c r="J5" s="2546" t="s">
        <v>2997</v>
      </c>
      <c r="K5" s="2547" t="s">
        <v>2998</v>
      </c>
    </row>
    <row r="6" spans="2:13" s="328" customFormat="1" ht="18" customHeight="1">
      <c r="B6" s="2549" t="s">
        <v>15</v>
      </c>
      <c r="C6" s="1117">
        <v>7541792</v>
      </c>
      <c r="D6" s="1117">
        <v>1469322</v>
      </c>
      <c r="E6" s="1117">
        <v>1284795</v>
      </c>
      <c r="F6" s="1117">
        <v>3541273</v>
      </c>
      <c r="G6" s="1117">
        <v>703684</v>
      </c>
      <c r="H6" s="1117">
        <v>615020</v>
      </c>
      <c r="I6" s="1117">
        <v>4000519</v>
      </c>
      <c r="J6" s="1117">
        <v>765638</v>
      </c>
      <c r="K6" s="1117">
        <v>669775</v>
      </c>
    </row>
    <row r="7" spans="2:13" s="328" customFormat="1" ht="18" customHeight="1">
      <c r="B7" s="2549" t="s">
        <v>16</v>
      </c>
      <c r="C7" s="1117">
        <v>7220914</v>
      </c>
      <c r="D7" s="1117">
        <v>1379557</v>
      </c>
      <c r="E7" s="1117">
        <v>1198388</v>
      </c>
      <c r="F7" s="1117">
        <v>3389810</v>
      </c>
      <c r="G7" s="1117">
        <v>660628</v>
      </c>
      <c r="H7" s="1117">
        <v>572986</v>
      </c>
      <c r="I7" s="1117">
        <v>3831104</v>
      </c>
      <c r="J7" s="1117">
        <v>718929</v>
      </c>
      <c r="K7" s="1117">
        <v>625402</v>
      </c>
    </row>
    <row r="8" spans="2:13" s="326" customFormat="1" ht="18" customHeight="1">
      <c r="B8" s="2552" t="s">
        <v>613</v>
      </c>
      <c r="C8" s="1120">
        <v>2643252</v>
      </c>
      <c r="D8" s="1120">
        <v>598018</v>
      </c>
      <c r="E8" s="1120">
        <v>334068</v>
      </c>
      <c r="F8" s="1120">
        <v>1243706</v>
      </c>
      <c r="G8" s="1120">
        <v>285726</v>
      </c>
      <c r="H8" s="1120">
        <v>158285</v>
      </c>
      <c r="I8" s="1120">
        <v>1399546</v>
      </c>
      <c r="J8" s="1120">
        <v>312292</v>
      </c>
      <c r="K8" s="1120">
        <v>175783</v>
      </c>
    </row>
    <row r="9" spans="2:13" s="326" customFormat="1" ht="18" customHeight="1">
      <c r="B9" s="2552" t="s">
        <v>614</v>
      </c>
      <c r="C9" s="1120">
        <v>110377</v>
      </c>
      <c r="D9" s="1120">
        <v>70173</v>
      </c>
      <c r="E9" s="1120">
        <v>49862</v>
      </c>
      <c r="F9" s="1120">
        <v>51262</v>
      </c>
      <c r="G9" s="1120">
        <v>32810</v>
      </c>
      <c r="H9" s="1120">
        <v>22533</v>
      </c>
      <c r="I9" s="1120">
        <v>59115</v>
      </c>
      <c r="J9" s="1120">
        <v>37363</v>
      </c>
      <c r="K9" s="1120">
        <v>27329</v>
      </c>
    </row>
    <row r="10" spans="2:13" s="326" customFormat="1" ht="18" customHeight="1">
      <c r="B10" s="2552" t="s">
        <v>615</v>
      </c>
      <c r="C10" s="1120">
        <v>272405</v>
      </c>
      <c r="D10" s="1120">
        <v>122478</v>
      </c>
      <c r="E10" s="1120">
        <v>9561</v>
      </c>
      <c r="F10" s="1120">
        <v>128436</v>
      </c>
      <c r="G10" s="1120">
        <v>58926</v>
      </c>
      <c r="H10" s="1120">
        <v>4611</v>
      </c>
      <c r="I10" s="1120">
        <v>143969</v>
      </c>
      <c r="J10" s="1120">
        <v>63552</v>
      </c>
      <c r="K10" s="1120">
        <v>4950</v>
      </c>
    </row>
    <row r="11" spans="2:13" s="326" customFormat="1" ht="18" customHeight="1">
      <c r="B11" s="2552" t="s">
        <v>616</v>
      </c>
      <c r="C11" s="1120">
        <v>306754</v>
      </c>
      <c r="D11" s="1120">
        <v>72590</v>
      </c>
      <c r="E11" s="1120">
        <v>32513</v>
      </c>
      <c r="F11" s="1120">
        <v>146165</v>
      </c>
      <c r="G11" s="1120">
        <v>34826</v>
      </c>
      <c r="H11" s="1120">
        <v>15362</v>
      </c>
      <c r="I11" s="1120">
        <v>160589</v>
      </c>
      <c r="J11" s="1120">
        <v>37764</v>
      </c>
      <c r="K11" s="1120">
        <v>17151</v>
      </c>
    </row>
    <row r="12" spans="2:13" s="326" customFormat="1" ht="18" customHeight="1">
      <c r="B12" s="2552" t="s">
        <v>1880</v>
      </c>
      <c r="C12" s="1120">
        <v>1591920</v>
      </c>
      <c r="D12" s="1120">
        <v>108790</v>
      </c>
      <c r="E12" s="1120">
        <v>27516</v>
      </c>
      <c r="F12" s="1120">
        <v>745733</v>
      </c>
      <c r="G12" s="1120">
        <v>52355</v>
      </c>
      <c r="H12" s="1120">
        <v>13244</v>
      </c>
      <c r="I12" s="1120">
        <v>846187</v>
      </c>
      <c r="J12" s="1120">
        <v>56435</v>
      </c>
      <c r="K12" s="1120">
        <v>14272</v>
      </c>
    </row>
    <row r="13" spans="2:13" s="326" customFormat="1" ht="18" customHeight="1">
      <c r="B13" s="2552" t="s">
        <v>618</v>
      </c>
      <c r="C13" s="1120">
        <v>21080</v>
      </c>
      <c r="D13" s="1120">
        <v>28692</v>
      </c>
      <c r="E13" s="1120">
        <v>36361</v>
      </c>
      <c r="F13" s="1120">
        <v>9806</v>
      </c>
      <c r="G13" s="1120">
        <v>13385</v>
      </c>
      <c r="H13" s="1120">
        <v>17253</v>
      </c>
      <c r="I13" s="1120">
        <v>11274</v>
      </c>
      <c r="J13" s="1120">
        <v>15307</v>
      </c>
      <c r="K13" s="1120">
        <v>19108</v>
      </c>
    </row>
    <row r="14" spans="2:13" s="326" customFormat="1" ht="18" customHeight="1">
      <c r="B14" s="2552" t="s">
        <v>619</v>
      </c>
      <c r="C14" s="1120">
        <v>236456</v>
      </c>
      <c r="D14" s="1120">
        <v>139720</v>
      </c>
      <c r="E14" s="1120">
        <v>39813</v>
      </c>
      <c r="F14" s="1120">
        <v>113534</v>
      </c>
      <c r="G14" s="1120">
        <v>67454</v>
      </c>
      <c r="H14" s="1120">
        <v>19100</v>
      </c>
      <c r="I14" s="1120">
        <v>122922</v>
      </c>
      <c r="J14" s="1120">
        <v>72266</v>
      </c>
      <c r="K14" s="1120">
        <v>20713</v>
      </c>
    </row>
    <row r="15" spans="2:13" s="326" customFormat="1" ht="18" customHeight="1">
      <c r="B15" s="2552" t="s">
        <v>620</v>
      </c>
      <c r="C15" s="1120">
        <v>61124</v>
      </c>
      <c r="D15" s="1120">
        <v>41268</v>
      </c>
      <c r="E15" s="1120">
        <v>88423</v>
      </c>
      <c r="F15" s="1120">
        <v>28616</v>
      </c>
      <c r="G15" s="1120">
        <v>19193</v>
      </c>
      <c r="H15" s="1120">
        <v>42163</v>
      </c>
      <c r="I15" s="1120">
        <v>32508</v>
      </c>
      <c r="J15" s="1120">
        <v>22075</v>
      </c>
      <c r="K15" s="1120">
        <v>46260</v>
      </c>
    </row>
    <row r="16" spans="2:13" s="326" customFormat="1" ht="18" customHeight="1">
      <c r="B16" s="2552" t="s">
        <v>621</v>
      </c>
      <c r="C16" s="1120">
        <v>43136</v>
      </c>
      <c r="D16" s="1120">
        <v>14307</v>
      </c>
      <c r="E16" s="1120">
        <v>50019</v>
      </c>
      <c r="F16" s="1120">
        <v>20154</v>
      </c>
      <c r="G16" s="1120">
        <v>6777</v>
      </c>
      <c r="H16" s="1120">
        <v>24019</v>
      </c>
      <c r="I16" s="1120">
        <v>22982</v>
      </c>
      <c r="J16" s="1120">
        <v>7530</v>
      </c>
      <c r="K16" s="1120">
        <v>26000</v>
      </c>
    </row>
    <row r="17" spans="2:11" s="326" customFormat="1" ht="18" customHeight="1">
      <c r="B17" s="2555" t="s">
        <v>622</v>
      </c>
      <c r="C17" s="1120">
        <v>1131237</v>
      </c>
      <c r="D17" s="1120">
        <v>520627</v>
      </c>
      <c r="E17" s="1120">
        <v>565421</v>
      </c>
      <c r="F17" s="1120">
        <v>533356</v>
      </c>
      <c r="G17" s="1120">
        <v>249040</v>
      </c>
      <c r="H17" s="1120">
        <v>268962</v>
      </c>
      <c r="I17" s="1120">
        <v>597881</v>
      </c>
      <c r="J17" s="1120">
        <v>271587</v>
      </c>
      <c r="K17" s="1120">
        <v>296459</v>
      </c>
    </row>
    <row r="18" spans="2:11" s="326" customFormat="1" ht="18" customHeight="1">
      <c r="B18" s="2552" t="s">
        <v>623</v>
      </c>
      <c r="C18" s="1120">
        <v>197404</v>
      </c>
      <c r="D18" s="1120">
        <v>100405</v>
      </c>
      <c r="E18" s="1120">
        <v>60905</v>
      </c>
      <c r="F18" s="1120">
        <v>93672</v>
      </c>
      <c r="G18" s="1120">
        <v>48619</v>
      </c>
      <c r="H18" s="1120">
        <v>29623</v>
      </c>
      <c r="I18" s="1120">
        <v>103732</v>
      </c>
      <c r="J18" s="1120">
        <v>51786</v>
      </c>
      <c r="K18" s="1120">
        <v>31282</v>
      </c>
    </row>
    <row r="19" spans="2:11" s="326" customFormat="1" ht="18" customHeight="1">
      <c r="B19" s="2552" t="s">
        <v>624</v>
      </c>
      <c r="C19" s="1120">
        <v>224209</v>
      </c>
      <c r="D19" s="1120">
        <v>105617</v>
      </c>
      <c r="E19" s="1120">
        <v>33977</v>
      </c>
      <c r="F19" s="1120">
        <v>105835</v>
      </c>
      <c r="G19" s="1120">
        <v>50578</v>
      </c>
      <c r="H19" s="1120">
        <v>16366</v>
      </c>
      <c r="I19" s="1120">
        <v>118374</v>
      </c>
      <c r="J19" s="1120">
        <v>55039</v>
      </c>
      <c r="K19" s="1120">
        <v>17611</v>
      </c>
    </row>
    <row r="20" spans="2:11" s="326" customFormat="1" ht="18" customHeight="1">
      <c r="B20" s="2552" t="s">
        <v>625</v>
      </c>
      <c r="C20" s="1120">
        <v>223576</v>
      </c>
      <c r="D20" s="1120">
        <v>93276</v>
      </c>
      <c r="E20" s="1120">
        <v>117071</v>
      </c>
      <c r="F20" s="1120">
        <v>104225</v>
      </c>
      <c r="G20" s="1120">
        <v>44139</v>
      </c>
      <c r="H20" s="1120">
        <v>55796</v>
      </c>
      <c r="I20" s="1120">
        <v>119351</v>
      </c>
      <c r="J20" s="1120">
        <v>49137</v>
      </c>
      <c r="K20" s="1120">
        <v>61275</v>
      </c>
    </row>
    <row r="21" spans="2:11" s="326" customFormat="1" ht="18" customHeight="1">
      <c r="B21" s="2552" t="s">
        <v>626</v>
      </c>
      <c r="C21" s="1120">
        <v>144697</v>
      </c>
      <c r="D21" s="1120">
        <v>70571</v>
      </c>
      <c r="E21" s="1120">
        <v>69434</v>
      </c>
      <c r="F21" s="1120">
        <v>68831</v>
      </c>
      <c r="G21" s="1120">
        <v>33952</v>
      </c>
      <c r="H21" s="1120">
        <v>32996</v>
      </c>
      <c r="I21" s="1120">
        <v>75866</v>
      </c>
      <c r="J21" s="1120">
        <v>36619</v>
      </c>
      <c r="K21" s="1120">
        <v>36438</v>
      </c>
    </row>
    <row r="22" spans="2:11" s="326" customFormat="1" ht="18" customHeight="1">
      <c r="B22" s="2552" t="s">
        <v>627</v>
      </c>
      <c r="C22" s="1120">
        <v>117303</v>
      </c>
      <c r="D22" s="1120">
        <v>51235</v>
      </c>
      <c r="E22" s="1120">
        <v>83090</v>
      </c>
      <c r="F22" s="1120">
        <v>55204</v>
      </c>
      <c r="G22" s="1120">
        <v>24356</v>
      </c>
      <c r="H22" s="1120">
        <v>39042</v>
      </c>
      <c r="I22" s="1120">
        <v>62099</v>
      </c>
      <c r="J22" s="1120">
        <v>26879</v>
      </c>
      <c r="K22" s="1120">
        <v>44048</v>
      </c>
    </row>
    <row r="23" spans="2:11" s="326" customFormat="1" ht="18" customHeight="1">
      <c r="B23" s="2552" t="s">
        <v>628</v>
      </c>
      <c r="C23" s="1120">
        <v>34070</v>
      </c>
      <c r="D23" s="1120">
        <v>18358</v>
      </c>
      <c r="E23" s="1120">
        <v>27802</v>
      </c>
      <c r="F23" s="1120">
        <v>16113</v>
      </c>
      <c r="G23" s="1120">
        <v>8818</v>
      </c>
      <c r="H23" s="1120">
        <v>13121</v>
      </c>
      <c r="I23" s="1120">
        <v>17957</v>
      </c>
      <c r="J23" s="1120">
        <v>9540</v>
      </c>
      <c r="K23" s="1120">
        <v>14681</v>
      </c>
    </row>
    <row r="24" spans="2:11" s="326" customFormat="1" ht="18" customHeight="1">
      <c r="B24" s="2552" t="s">
        <v>629</v>
      </c>
      <c r="C24" s="1120">
        <v>117895</v>
      </c>
      <c r="D24" s="1120">
        <v>35755</v>
      </c>
      <c r="E24" s="1120">
        <v>78930</v>
      </c>
      <c r="F24" s="1120">
        <v>55459</v>
      </c>
      <c r="G24" s="1120">
        <v>17011</v>
      </c>
      <c r="H24" s="1120">
        <v>37666</v>
      </c>
      <c r="I24" s="1120">
        <v>62436</v>
      </c>
      <c r="J24" s="1120">
        <v>18744</v>
      </c>
      <c r="K24" s="1120">
        <v>41264</v>
      </c>
    </row>
    <row r="25" spans="2:11" s="326" customFormat="1" ht="18" customHeight="1">
      <c r="B25" s="2552" t="s">
        <v>630</v>
      </c>
      <c r="C25" s="1120">
        <v>72083</v>
      </c>
      <c r="D25" s="1120">
        <v>45410</v>
      </c>
      <c r="E25" s="1120">
        <v>94212</v>
      </c>
      <c r="F25" s="1120">
        <v>34017</v>
      </c>
      <c r="G25" s="1120">
        <v>21567</v>
      </c>
      <c r="H25" s="1120">
        <v>44352</v>
      </c>
      <c r="I25" s="1120">
        <v>38066</v>
      </c>
      <c r="J25" s="1120">
        <v>23843</v>
      </c>
      <c r="K25" s="1120">
        <v>49860</v>
      </c>
    </row>
    <row r="26" spans="2:11" s="326" customFormat="1" ht="18" customHeight="1">
      <c r="B26" s="2552" t="s">
        <v>631</v>
      </c>
      <c r="C26" s="1120">
        <v>2752144</v>
      </c>
      <c r="D26" s="1120">
        <v>93341</v>
      </c>
      <c r="E26" s="1120">
        <v>17787</v>
      </c>
      <c r="F26" s="1120">
        <v>1283497</v>
      </c>
      <c r="G26" s="1120">
        <v>45318</v>
      </c>
      <c r="H26" s="1120">
        <v>8605</v>
      </c>
      <c r="I26" s="1120">
        <v>1468647</v>
      </c>
      <c r="J26" s="1120">
        <v>48023</v>
      </c>
      <c r="K26" s="1120">
        <v>9182</v>
      </c>
    </row>
    <row r="27" spans="2:11" s="326" customFormat="1" ht="18" customHeight="1">
      <c r="B27" s="2552" t="s">
        <v>632</v>
      </c>
      <c r="C27" s="1120">
        <v>389061</v>
      </c>
      <c r="D27" s="1120">
        <v>110435</v>
      </c>
      <c r="E27" s="1120">
        <v>205062</v>
      </c>
      <c r="F27" s="1120">
        <v>184804</v>
      </c>
      <c r="G27" s="1120">
        <v>52875</v>
      </c>
      <c r="H27" s="1120">
        <v>100287</v>
      </c>
      <c r="I27" s="1120">
        <v>204257</v>
      </c>
      <c r="J27" s="1120">
        <v>57560</v>
      </c>
      <c r="K27" s="1120">
        <v>104775</v>
      </c>
    </row>
    <row r="28" spans="2:11" s="326" customFormat="1" ht="18" customHeight="1">
      <c r="B28" s="2552" t="s">
        <v>633</v>
      </c>
      <c r="C28" s="1120">
        <v>50367</v>
      </c>
      <c r="D28" s="1120">
        <v>14282</v>
      </c>
      <c r="E28" s="1120">
        <v>28872</v>
      </c>
      <c r="F28" s="1120">
        <v>24435</v>
      </c>
      <c r="G28" s="1120">
        <v>6927</v>
      </c>
      <c r="H28" s="1120">
        <v>14474</v>
      </c>
      <c r="I28" s="1120">
        <v>25932</v>
      </c>
      <c r="J28" s="1120">
        <v>7355</v>
      </c>
      <c r="K28" s="1120">
        <v>14398</v>
      </c>
    </row>
    <row r="29" spans="2:11" s="326" customFormat="1" ht="18" customHeight="1">
      <c r="B29" s="2552" t="s">
        <v>634</v>
      </c>
      <c r="C29" s="1120">
        <v>53135</v>
      </c>
      <c r="D29" s="1120">
        <v>27273</v>
      </c>
      <c r="E29" s="1120">
        <v>35924</v>
      </c>
      <c r="F29" s="1120">
        <v>25672</v>
      </c>
      <c r="G29" s="1120">
        <v>13034</v>
      </c>
      <c r="H29" s="1120">
        <v>17577</v>
      </c>
      <c r="I29" s="1120">
        <v>27463</v>
      </c>
      <c r="J29" s="1120">
        <v>14239</v>
      </c>
      <c r="K29" s="1120">
        <v>18347</v>
      </c>
    </row>
    <row r="30" spans="2:11" s="328" customFormat="1" ht="18" customHeight="1">
      <c r="B30" s="2552" t="s">
        <v>635</v>
      </c>
      <c r="C30" s="1120">
        <v>146921</v>
      </c>
      <c r="D30" s="1120">
        <v>29892</v>
      </c>
      <c r="E30" s="1120">
        <v>61055</v>
      </c>
      <c r="F30" s="1120">
        <v>69393</v>
      </c>
      <c r="G30" s="1120">
        <v>14404</v>
      </c>
      <c r="H30" s="1120">
        <v>30044</v>
      </c>
      <c r="I30" s="1120">
        <v>77528</v>
      </c>
      <c r="J30" s="1120">
        <v>15488</v>
      </c>
      <c r="K30" s="1120">
        <v>31011</v>
      </c>
    </row>
    <row r="31" spans="2:11" s="326" customFormat="1" ht="18" customHeight="1">
      <c r="B31" s="2552" t="s">
        <v>636</v>
      </c>
      <c r="C31" s="1120">
        <v>47301</v>
      </c>
      <c r="D31" s="1120">
        <v>20157</v>
      </c>
      <c r="E31" s="1120">
        <v>37080</v>
      </c>
      <c r="F31" s="1120">
        <v>22366</v>
      </c>
      <c r="G31" s="1120">
        <v>9425</v>
      </c>
      <c r="H31" s="1120">
        <v>17741</v>
      </c>
      <c r="I31" s="1120">
        <v>24935</v>
      </c>
      <c r="J31" s="1120">
        <v>10732</v>
      </c>
      <c r="K31" s="1120">
        <v>19339</v>
      </c>
    </row>
    <row r="32" spans="2:11" s="326" customFormat="1" ht="18" customHeight="1">
      <c r="B32" s="2552" t="s">
        <v>637</v>
      </c>
      <c r="C32" s="1120">
        <v>91337</v>
      </c>
      <c r="D32" s="1120">
        <v>18831</v>
      </c>
      <c r="E32" s="1120">
        <v>42131</v>
      </c>
      <c r="F32" s="1120">
        <v>42938</v>
      </c>
      <c r="G32" s="1120">
        <v>9085</v>
      </c>
      <c r="H32" s="1120">
        <v>20451</v>
      </c>
      <c r="I32" s="1120">
        <v>48399</v>
      </c>
      <c r="J32" s="1120">
        <v>9746</v>
      </c>
      <c r="K32" s="1120">
        <v>21680</v>
      </c>
    </row>
    <row r="33" spans="2:11" s="326" customFormat="1" ht="18" customHeight="1">
      <c r="B33" s="2552" t="s">
        <v>638</v>
      </c>
      <c r="C33" s="1120">
        <v>305220</v>
      </c>
      <c r="D33" s="1120">
        <v>57136</v>
      </c>
      <c r="E33" s="1120">
        <v>76050</v>
      </c>
      <c r="F33" s="1120">
        <v>144447</v>
      </c>
      <c r="G33" s="1120">
        <v>27669</v>
      </c>
      <c r="H33" s="1120">
        <v>36847</v>
      </c>
      <c r="I33" s="1120">
        <v>160773</v>
      </c>
      <c r="J33" s="1120">
        <v>29467</v>
      </c>
      <c r="K33" s="1120">
        <v>39203</v>
      </c>
    </row>
    <row r="34" spans="2:11" s="328" customFormat="1" ht="18" customHeight="1">
      <c r="B34" s="2549" t="s">
        <v>639</v>
      </c>
      <c r="C34" s="1117">
        <v>110083</v>
      </c>
      <c r="D34" s="1117">
        <v>63989</v>
      </c>
      <c r="E34" s="1117">
        <v>68724</v>
      </c>
      <c r="F34" s="1117">
        <v>52565</v>
      </c>
      <c r="G34" s="1117">
        <v>31409</v>
      </c>
      <c r="H34" s="1117">
        <v>33910</v>
      </c>
      <c r="I34" s="1117">
        <v>57518</v>
      </c>
      <c r="J34" s="1117">
        <v>32580</v>
      </c>
      <c r="K34" s="1117">
        <v>34814</v>
      </c>
    </row>
    <row r="35" spans="2:11" s="328" customFormat="1" ht="18" customHeight="1">
      <c r="B35" s="2556" t="s">
        <v>17</v>
      </c>
      <c r="C35" s="1117">
        <v>210795</v>
      </c>
      <c r="D35" s="1117">
        <v>25776</v>
      </c>
      <c r="E35" s="1117">
        <v>17683</v>
      </c>
      <c r="F35" s="1117">
        <v>98898</v>
      </c>
      <c r="G35" s="1117">
        <v>11647</v>
      </c>
      <c r="H35" s="1117">
        <v>8124</v>
      </c>
      <c r="I35" s="1117">
        <v>111897</v>
      </c>
      <c r="J35" s="1117">
        <v>14129</v>
      </c>
      <c r="K35" s="1117">
        <v>9559</v>
      </c>
    </row>
    <row r="36" spans="2:11" s="328" customFormat="1" ht="16.5" customHeight="1">
      <c r="B36" s="4742"/>
      <c r="C36" s="4740" t="s">
        <v>67</v>
      </c>
      <c r="D36" s="4740"/>
      <c r="E36" s="4740"/>
      <c r="F36" s="4740" t="s">
        <v>3036</v>
      </c>
      <c r="G36" s="4740"/>
      <c r="H36" s="4740"/>
      <c r="I36" s="4740" t="s">
        <v>3037</v>
      </c>
      <c r="J36" s="4740"/>
      <c r="K36" s="4741"/>
    </row>
    <row r="37" spans="2:11" s="328" customFormat="1" ht="16.5" customHeight="1">
      <c r="B37" s="4742"/>
      <c r="C37" s="2557" t="s">
        <v>3004</v>
      </c>
      <c r="D37" s="2557" t="s">
        <v>3005</v>
      </c>
      <c r="E37" s="2557" t="s">
        <v>3006</v>
      </c>
      <c r="F37" s="2557" t="s">
        <v>3004</v>
      </c>
      <c r="G37" s="2557" t="s">
        <v>3005</v>
      </c>
      <c r="H37" s="2557" t="s">
        <v>3006</v>
      </c>
      <c r="I37" s="2557" t="s">
        <v>3004</v>
      </c>
      <c r="J37" s="2557" t="s">
        <v>3005</v>
      </c>
      <c r="K37" s="2558" t="s">
        <v>3006</v>
      </c>
    </row>
    <row r="38" spans="2:11" s="2595" customFormat="1" ht="6" customHeight="1">
      <c r="B38" s="2593"/>
      <c r="C38" s="2594"/>
      <c r="D38" s="2594"/>
      <c r="E38" s="2594"/>
      <c r="F38" s="2594"/>
      <c r="G38" s="2594"/>
      <c r="H38" s="2594"/>
      <c r="I38" s="2594"/>
      <c r="J38" s="2594"/>
      <c r="K38" s="2594"/>
    </row>
    <row r="39" spans="2:11" s="670" customFormat="1" ht="12" customHeight="1">
      <c r="B39" s="4575" t="s">
        <v>205</v>
      </c>
      <c r="C39" s="4707"/>
      <c r="D39" s="4707"/>
      <c r="E39" s="4707"/>
      <c r="F39" s="4707"/>
      <c r="G39" s="4707"/>
      <c r="H39" s="4707"/>
      <c r="I39" s="4707"/>
      <c r="J39" s="4707"/>
      <c r="K39" s="4707"/>
    </row>
    <row r="40" spans="2:11" s="2561" customFormat="1" ht="12" customHeight="1">
      <c r="B40" s="4575" t="s">
        <v>3021</v>
      </c>
      <c r="C40" s="4707"/>
      <c r="D40" s="4707"/>
      <c r="E40" s="4707"/>
      <c r="F40" s="4707"/>
      <c r="G40" s="4707"/>
      <c r="H40" s="4707"/>
      <c r="I40" s="4707"/>
      <c r="J40" s="4707"/>
      <c r="K40" s="4707"/>
    </row>
    <row r="41" spans="2:11" s="2561" customFormat="1" ht="12" customHeight="1">
      <c r="B41" s="4575" t="s">
        <v>3022</v>
      </c>
      <c r="C41" s="4707"/>
      <c r="D41" s="4707"/>
      <c r="E41" s="4707"/>
      <c r="F41" s="4707"/>
      <c r="G41" s="4707"/>
      <c r="H41" s="4707"/>
      <c r="I41" s="4707"/>
      <c r="J41" s="4707"/>
      <c r="K41" s="4707"/>
    </row>
    <row r="42" spans="2:11" s="2561" customFormat="1" ht="22.5" customHeight="1">
      <c r="B42" s="4595" t="s">
        <v>3007</v>
      </c>
      <c r="C42" s="4595"/>
      <c r="D42" s="4595"/>
      <c r="E42" s="4595"/>
      <c r="F42" s="4595"/>
      <c r="G42" s="4595"/>
      <c r="H42" s="4595"/>
      <c r="I42" s="4595"/>
      <c r="J42" s="4595"/>
      <c r="K42" s="4595"/>
    </row>
    <row r="43" spans="2:11" s="2561" customFormat="1" ht="22.5" customHeight="1">
      <c r="B43" s="4595" t="s">
        <v>3008</v>
      </c>
      <c r="C43" s="4595"/>
      <c r="D43" s="4595"/>
      <c r="E43" s="4595"/>
      <c r="F43" s="4595"/>
      <c r="G43" s="4595"/>
      <c r="H43" s="4595"/>
      <c r="I43" s="4595"/>
      <c r="J43" s="4595"/>
      <c r="K43" s="4595"/>
    </row>
    <row r="44" spans="2:11" ht="6" customHeight="1">
      <c r="B44" s="2596"/>
      <c r="C44" s="2564"/>
      <c r="D44" s="2564"/>
      <c r="E44" s="2564"/>
      <c r="F44" s="2564"/>
      <c r="G44" s="2564"/>
      <c r="H44" s="2564"/>
      <c r="I44" s="2564"/>
      <c r="J44" s="2564"/>
      <c r="K44" s="2564"/>
    </row>
    <row r="45" spans="2:11" ht="12" customHeight="1">
      <c r="B45" s="4426" t="s">
        <v>45</v>
      </c>
      <c r="C45" s="4426"/>
      <c r="D45" s="4426"/>
      <c r="E45" s="4426"/>
    </row>
    <row r="46" spans="2:11" ht="12" customHeight="1">
      <c r="B46" s="4691" t="s">
        <v>3038</v>
      </c>
      <c r="C46" s="4691"/>
      <c r="K46" s="348"/>
    </row>
  </sheetData>
  <mergeCells count="17">
    <mergeCell ref="B40:K40"/>
    <mergeCell ref="B1:K1"/>
    <mergeCell ref="B2:K2"/>
    <mergeCell ref="B4:B5"/>
    <mergeCell ref="C4:E4"/>
    <mergeCell ref="F4:H4"/>
    <mergeCell ref="I4:K4"/>
    <mergeCell ref="B36:B37"/>
    <mergeCell ref="C36:E36"/>
    <mergeCell ref="F36:H36"/>
    <mergeCell ref="I36:K36"/>
    <mergeCell ref="B39:K39"/>
    <mergeCell ref="B41:K41"/>
    <mergeCell ref="B42:K42"/>
    <mergeCell ref="B43:K43"/>
    <mergeCell ref="B45:E45"/>
    <mergeCell ref="B46:C46"/>
  </mergeCells>
  <hyperlinks>
    <hyperlink ref="B46" r:id="rId1" xr:uid="{00000000-0004-0000-1E00-000000000000}"/>
    <hyperlink ref="C4:E4" r:id="rId2" display="Total" xr:uid="{00000000-0004-0000-1E00-000001000000}"/>
    <hyperlink ref="F4:H4" r:id="rId3" display="Homens" xr:uid="{00000000-0004-0000-1E00-000002000000}"/>
    <hyperlink ref="I4:K4" r:id="rId4" display="Mulheres" xr:uid="{00000000-0004-0000-1E00-000003000000}"/>
    <hyperlink ref="C36:E36" r:id="rId5" display="Total" xr:uid="{00000000-0004-0000-1E00-000004000000}"/>
    <hyperlink ref="F36:H36" r:id="rId6" display="Male" xr:uid="{00000000-0004-0000-1E00-000005000000}"/>
    <hyperlink ref="I36:K36" r:id="rId7" display="Female" xr:uid="{00000000-0004-0000-1E00-000006000000}"/>
    <hyperlink ref="M2" location="Indice!A1" display="(Voltar ao Índice)" xr:uid="{00000000-0004-0000-1E00-000007000000}"/>
  </hyperlinks>
  <printOptions horizontalCentered="1"/>
  <pageMargins left="0.27559055118110237" right="0.27559055118110237" top="0.6692913385826772" bottom="0.47244094488188981" header="0" footer="0"/>
  <pageSetup paperSize="9" scale="98" orientation="portrait" verticalDpi="0" r:id="rId8"/>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P46"/>
  <sheetViews>
    <sheetView showGridLines="0" workbookViewId="0">
      <pane ySplit="5" topLeftCell="A6" activePane="bottomLeft" state="frozen"/>
      <selection activeCell="B1" sqref="B1:P1"/>
      <selection pane="bottomLeft" activeCell="B1" sqref="B1:P1"/>
    </sheetView>
  </sheetViews>
  <sheetFormatPr defaultColWidth="9.140625" defaultRowHeight="11.25"/>
  <cols>
    <col min="1" max="1" width="6.7109375" style="2565" customWidth="1"/>
    <col min="2" max="2" width="21.7109375" style="2565" customWidth="1"/>
    <col min="3" max="3" width="8.140625" style="2565" customWidth="1"/>
    <col min="4" max="8" width="7.140625" style="2565" customWidth="1"/>
    <col min="9" max="9" width="8.140625" style="2565" customWidth="1"/>
    <col min="10" max="11" width="7.140625" style="2565" customWidth="1"/>
    <col min="12" max="12" width="8.140625" style="2565" customWidth="1"/>
    <col min="13" max="14" width="7.140625" style="2565" customWidth="1"/>
    <col min="15" max="15" width="6.7109375" style="2565" customWidth="1"/>
    <col min="16" max="16" width="14.28515625" style="2565" bestFit="1" customWidth="1"/>
    <col min="17" max="16384" width="9.140625" style="2565"/>
  </cols>
  <sheetData>
    <row r="1" spans="2:16" s="2542" customFormat="1" ht="30" customHeight="1">
      <c r="B1" s="4600" t="s">
        <v>3039</v>
      </c>
      <c r="C1" s="4600"/>
      <c r="D1" s="4600"/>
      <c r="E1" s="4600"/>
      <c r="F1" s="4600"/>
      <c r="G1" s="4600"/>
      <c r="H1" s="4600"/>
      <c r="I1" s="4600"/>
      <c r="J1" s="4600"/>
      <c r="K1" s="4600"/>
      <c r="L1" s="4600"/>
      <c r="M1" s="4600"/>
      <c r="N1" s="4600"/>
    </row>
    <row r="2" spans="2:16" s="2542" customFormat="1" ht="30" customHeight="1">
      <c r="B2" s="4600" t="s">
        <v>3040</v>
      </c>
      <c r="C2" s="4600"/>
      <c r="D2" s="4600"/>
      <c r="E2" s="4600"/>
      <c r="F2" s="4600"/>
      <c r="G2" s="4600"/>
      <c r="H2" s="4600"/>
      <c r="I2" s="4600"/>
      <c r="J2" s="4600"/>
      <c r="K2" s="4600"/>
      <c r="L2" s="4600"/>
      <c r="M2" s="4600"/>
      <c r="N2" s="4600"/>
      <c r="P2" s="2478" t="s">
        <v>597</v>
      </c>
    </row>
    <row r="3" spans="2:16" s="2592" customFormat="1" ht="12" customHeight="1">
      <c r="B3" s="2589" t="s">
        <v>318</v>
      </c>
      <c r="C3" s="2590"/>
      <c r="D3" s="2590"/>
      <c r="E3" s="2590"/>
      <c r="F3" s="2590"/>
      <c r="G3" s="2590"/>
      <c r="H3" s="2590"/>
      <c r="I3" s="2590"/>
      <c r="J3" s="2590"/>
      <c r="K3" s="2590"/>
      <c r="L3" s="2590"/>
      <c r="M3" s="2591"/>
      <c r="N3" s="2591" t="s">
        <v>319</v>
      </c>
    </row>
    <row r="4" spans="2:16" s="2548" customFormat="1" ht="16.5" customHeight="1">
      <c r="B4" s="4739"/>
      <c r="C4" s="4740" t="s">
        <v>3017</v>
      </c>
      <c r="D4" s="4740"/>
      <c r="E4" s="4740"/>
      <c r="F4" s="4740" t="s">
        <v>3018</v>
      </c>
      <c r="G4" s="4740"/>
      <c r="H4" s="4740"/>
      <c r="I4" s="4740" t="s">
        <v>3041</v>
      </c>
      <c r="J4" s="4740"/>
      <c r="K4" s="4740"/>
      <c r="L4" s="4740" t="s">
        <v>3027</v>
      </c>
      <c r="M4" s="4740"/>
      <c r="N4" s="4741"/>
    </row>
    <row r="5" spans="2:16" s="2548" customFormat="1" ht="16.5" customHeight="1">
      <c r="B5" s="4739"/>
      <c r="C5" s="2546" t="s">
        <v>2996</v>
      </c>
      <c r="D5" s="2546" t="s">
        <v>2997</v>
      </c>
      <c r="E5" s="2546" t="s">
        <v>2998</v>
      </c>
      <c r="F5" s="2546" t="s">
        <v>2996</v>
      </c>
      <c r="G5" s="2546" t="s">
        <v>2997</v>
      </c>
      <c r="H5" s="2546" t="s">
        <v>2998</v>
      </c>
      <c r="I5" s="2546" t="s">
        <v>2996</v>
      </c>
      <c r="J5" s="2546" t="s">
        <v>2997</v>
      </c>
      <c r="K5" s="2546" t="s">
        <v>2998</v>
      </c>
      <c r="L5" s="2546" t="s">
        <v>2996</v>
      </c>
      <c r="M5" s="2546" t="s">
        <v>2997</v>
      </c>
      <c r="N5" s="2547" t="s">
        <v>2998</v>
      </c>
    </row>
    <row r="6" spans="2:16" s="328" customFormat="1" ht="18" customHeight="1">
      <c r="B6" s="2549" t="s">
        <v>15</v>
      </c>
      <c r="C6" s="1117">
        <v>1095731</v>
      </c>
      <c r="D6" s="1117">
        <v>176984</v>
      </c>
      <c r="E6" s="1117">
        <v>124270</v>
      </c>
      <c r="F6" s="1117">
        <v>806264</v>
      </c>
      <c r="G6" s="1117">
        <v>165605</v>
      </c>
      <c r="H6" s="1117">
        <v>123897</v>
      </c>
      <c r="I6" s="1117">
        <v>4070003</v>
      </c>
      <c r="J6" s="1117">
        <v>800101</v>
      </c>
      <c r="K6" s="1117">
        <v>652630</v>
      </c>
      <c r="L6" s="1117">
        <v>1569794</v>
      </c>
      <c r="M6" s="1117">
        <v>326632</v>
      </c>
      <c r="N6" s="1117">
        <v>383998</v>
      </c>
    </row>
    <row r="7" spans="2:16" s="328" customFormat="1" ht="18" customHeight="1">
      <c r="B7" s="2549" t="s">
        <v>16</v>
      </c>
      <c r="C7" s="1117">
        <v>1049252</v>
      </c>
      <c r="D7" s="1117">
        <v>164279</v>
      </c>
      <c r="E7" s="1117">
        <v>112816</v>
      </c>
      <c r="F7" s="1117">
        <v>766107</v>
      </c>
      <c r="G7" s="1117">
        <v>153893</v>
      </c>
      <c r="H7" s="1117">
        <v>113312</v>
      </c>
      <c r="I7" s="1117">
        <v>3885354</v>
      </c>
      <c r="J7" s="1117">
        <v>748684</v>
      </c>
      <c r="K7" s="1117">
        <v>604192</v>
      </c>
      <c r="L7" s="1117">
        <v>1520201</v>
      </c>
      <c r="M7" s="1117">
        <v>312701</v>
      </c>
      <c r="N7" s="1117">
        <v>368068</v>
      </c>
    </row>
    <row r="8" spans="2:16" s="326" customFormat="1" ht="18" customHeight="1">
      <c r="B8" s="2552" t="s">
        <v>613</v>
      </c>
      <c r="C8" s="1120">
        <v>352578</v>
      </c>
      <c r="D8" s="1120">
        <v>70335</v>
      </c>
      <c r="E8" s="1120">
        <v>28711</v>
      </c>
      <c r="F8" s="1120">
        <v>292121</v>
      </c>
      <c r="G8" s="1120">
        <v>70864</v>
      </c>
      <c r="H8" s="1120">
        <v>32676</v>
      </c>
      <c r="I8" s="1120">
        <v>1476736</v>
      </c>
      <c r="J8" s="1120">
        <v>333918</v>
      </c>
      <c r="K8" s="1120">
        <v>168614</v>
      </c>
      <c r="L8" s="1120">
        <v>521817</v>
      </c>
      <c r="M8" s="1120">
        <v>122901</v>
      </c>
      <c r="N8" s="1120">
        <v>104067</v>
      </c>
    </row>
    <row r="9" spans="2:16" s="326" customFormat="1" ht="18" customHeight="1">
      <c r="B9" s="2552" t="s">
        <v>614</v>
      </c>
      <c r="C9" s="1120">
        <v>14138</v>
      </c>
      <c r="D9" s="1120">
        <v>7426</v>
      </c>
      <c r="E9" s="1120">
        <v>4293</v>
      </c>
      <c r="F9" s="1120">
        <v>11615</v>
      </c>
      <c r="G9" s="1120">
        <v>7465</v>
      </c>
      <c r="H9" s="1120">
        <v>4421</v>
      </c>
      <c r="I9" s="1120">
        <v>60583</v>
      </c>
      <c r="J9" s="1120">
        <v>37975</v>
      </c>
      <c r="K9" s="1120">
        <v>24124</v>
      </c>
      <c r="L9" s="1120">
        <v>24041</v>
      </c>
      <c r="M9" s="1120">
        <v>17307</v>
      </c>
      <c r="N9" s="1120">
        <v>17024</v>
      </c>
    </row>
    <row r="10" spans="2:16" s="326" customFormat="1" ht="18" customHeight="1">
      <c r="B10" s="2552" t="s">
        <v>615</v>
      </c>
      <c r="C10" s="1120">
        <v>38670</v>
      </c>
      <c r="D10" s="1120">
        <v>14829</v>
      </c>
      <c r="E10" s="1120">
        <v>922</v>
      </c>
      <c r="F10" s="1120">
        <v>31674</v>
      </c>
      <c r="G10" s="1120">
        <v>14854</v>
      </c>
      <c r="H10" s="1120">
        <v>1050</v>
      </c>
      <c r="I10" s="1120">
        <v>155616</v>
      </c>
      <c r="J10" s="1120">
        <v>69060</v>
      </c>
      <c r="K10" s="1120">
        <v>5053</v>
      </c>
      <c r="L10" s="1120">
        <v>46445</v>
      </c>
      <c r="M10" s="1120">
        <v>23735</v>
      </c>
      <c r="N10" s="1120">
        <v>2536</v>
      </c>
    </row>
    <row r="11" spans="2:16" s="326" customFormat="1" ht="18" customHeight="1">
      <c r="B11" s="2552" t="s">
        <v>616</v>
      </c>
      <c r="C11" s="1120">
        <v>39885</v>
      </c>
      <c r="D11" s="1120">
        <v>8603</v>
      </c>
      <c r="E11" s="1120">
        <v>3109</v>
      </c>
      <c r="F11" s="1120">
        <v>35042</v>
      </c>
      <c r="G11" s="1120">
        <v>9207</v>
      </c>
      <c r="H11" s="1120">
        <v>3717</v>
      </c>
      <c r="I11" s="1120">
        <v>175628</v>
      </c>
      <c r="J11" s="1120">
        <v>41731</v>
      </c>
      <c r="K11" s="1120">
        <v>17507</v>
      </c>
      <c r="L11" s="1120">
        <v>56199</v>
      </c>
      <c r="M11" s="1120">
        <v>13049</v>
      </c>
      <c r="N11" s="1120">
        <v>8180</v>
      </c>
    </row>
    <row r="12" spans="2:16" s="326" customFormat="1" ht="18" customHeight="1">
      <c r="B12" s="2552" t="s">
        <v>1880</v>
      </c>
      <c r="C12" s="1120">
        <v>211307</v>
      </c>
      <c r="D12" s="1120">
        <v>12812</v>
      </c>
      <c r="E12" s="1120">
        <v>3022</v>
      </c>
      <c r="F12" s="1120">
        <v>170005</v>
      </c>
      <c r="G12" s="1120">
        <v>12294</v>
      </c>
      <c r="H12" s="1120">
        <v>3004</v>
      </c>
      <c r="I12" s="1120">
        <v>878385</v>
      </c>
      <c r="J12" s="1120">
        <v>61142</v>
      </c>
      <c r="K12" s="1120">
        <v>15025</v>
      </c>
      <c r="L12" s="1120">
        <v>332223</v>
      </c>
      <c r="M12" s="1120">
        <v>22542</v>
      </c>
      <c r="N12" s="1120">
        <v>6465</v>
      </c>
    </row>
    <row r="13" spans="2:16" s="326" customFormat="1" ht="18" customHeight="1">
      <c r="B13" s="2552" t="s">
        <v>618</v>
      </c>
      <c r="C13" s="1120">
        <v>2525</v>
      </c>
      <c r="D13" s="1120">
        <v>2830</v>
      </c>
      <c r="E13" s="1120">
        <v>2584</v>
      </c>
      <c r="F13" s="1120">
        <v>2104</v>
      </c>
      <c r="G13" s="1120">
        <v>2897</v>
      </c>
      <c r="H13" s="1120">
        <v>3176</v>
      </c>
      <c r="I13" s="1120">
        <v>11656</v>
      </c>
      <c r="J13" s="1120">
        <v>14726</v>
      </c>
      <c r="K13" s="1120">
        <v>17294</v>
      </c>
      <c r="L13" s="1120">
        <v>4795</v>
      </c>
      <c r="M13" s="1120">
        <v>8239</v>
      </c>
      <c r="N13" s="1120">
        <v>13307</v>
      </c>
    </row>
    <row r="14" spans="2:16" s="326" customFormat="1" ht="18" customHeight="1">
      <c r="B14" s="2552" t="s">
        <v>619</v>
      </c>
      <c r="C14" s="1120">
        <v>32315</v>
      </c>
      <c r="D14" s="1120">
        <v>17493</v>
      </c>
      <c r="E14" s="1120">
        <v>4234</v>
      </c>
      <c r="F14" s="1120">
        <v>30134</v>
      </c>
      <c r="G14" s="1120">
        <v>18036</v>
      </c>
      <c r="H14" s="1120">
        <v>4675</v>
      </c>
      <c r="I14" s="1120">
        <v>136292</v>
      </c>
      <c r="J14" s="1120">
        <v>79043</v>
      </c>
      <c r="K14" s="1120">
        <v>21844</v>
      </c>
      <c r="L14" s="1120">
        <v>37715</v>
      </c>
      <c r="M14" s="1120">
        <v>25148</v>
      </c>
      <c r="N14" s="1120">
        <v>9060</v>
      </c>
    </row>
    <row r="15" spans="2:16" s="326" customFormat="1" ht="18" customHeight="1">
      <c r="B15" s="2552" t="s">
        <v>620</v>
      </c>
      <c r="C15" s="1120">
        <v>7991</v>
      </c>
      <c r="D15" s="1120">
        <v>4698</v>
      </c>
      <c r="E15" s="1120">
        <v>7300</v>
      </c>
      <c r="F15" s="1120">
        <v>6910</v>
      </c>
      <c r="G15" s="1120">
        <v>4704</v>
      </c>
      <c r="H15" s="1120">
        <v>8941</v>
      </c>
      <c r="I15" s="1120">
        <v>34278</v>
      </c>
      <c r="J15" s="1120">
        <v>22611</v>
      </c>
      <c r="K15" s="1120">
        <v>45132</v>
      </c>
      <c r="L15" s="1120">
        <v>11945</v>
      </c>
      <c r="M15" s="1120">
        <v>9255</v>
      </c>
      <c r="N15" s="1120">
        <v>27050</v>
      </c>
    </row>
    <row r="16" spans="2:16" s="326" customFormat="1" ht="18" customHeight="1">
      <c r="B16" s="2552" t="s">
        <v>621</v>
      </c>
      <c r="C16" s="1120">
        <v>5747</v>
      </c>
      <c r="D16" s="1120">
        <v>1644</v>
      </c>
      <c r="E16" s="1120">
        <v>3247</v>
      </c>
      <c r="F16" s="1120">
        <v>4637</v>
      </c>
      <c r="G16" s="1120">
        <v>1407</v>
      </c>
      <c r="H16" s="1120">
        <v>3692</v>
      </c>
      <c r="I16" s="1120">
        <v>24298</v>
      </c>
      <c r="J16" s="1120">
        <v>7630</v>
      </c>
      <c r="K16" s="1120">
        <v>22635</v>
      </c>
      <c r="L16" s="1120">
        <v>8454</v>
      </c>
      <c r="M16" s="1120">
        <v>3626</v>
      </c>
      <c r="N16" s="1120">
        <v>20445</v>
      </c>
    </row>
    <row r="17" spans="2:14" s="326" customFormat="1" ht="18" customHeight="1">
      <c r="B17" s="2555" t="s">
        <v>622</v>
      </c>
      <c r="C17" s="1120">
        <v>155652</v>
      </c>
      <c r="D17" s="1120">
        <v>59366</v>
      </c>
      <c r="E17" s="1120">
        <v>52091</v>
      </c>
      <c r="F17" s="1120">
        <v>120334</v>
      </c>
      <c r="G17" s="1120">
        <v>55528</v>
      </c>
      <c r="H17" s="1120">
        <v>52999</v>
      </c>
      <c r="I17" s="1120">
        <v>614589</v>
      </c>
      <c r="J17" s="1120">
        <v>277382</v>
      </c>
      <c r="K17" s="1120">
        <v>285389</v>
      </c>
      <c r="L17" s="1120">
        <v>240662</v>
      </c>
      <c r="M17" s="1120">
        <v>128351</v>
      </c>
      <c r="N17" s="1120">
        <v>174942</v>
      </c>
    </row>
    <row r="18" spans="2:14" s="326" customFormat="1" ht="18" customHeight="1">
      <c r="B18" s="2552" t="s">
        <v>623</v>
      </c>
      <c r="C18" s="1120">
        <v>28558</v>
      </c>
      <c r="D18" s="1120">
        <v>12485</v>
      </c>
      <c r="E18" s="1120">
        <v>6841</v>
      </c>
      <c r="F18" s="1120">
        <v>22104</v>
      </c>
      <c r="G18" s="1120">
        <v>11240</v>
      </c>
      <c r="H18" s="1120">
        <v>6529</v>
      </c>
      <c r="I18" s="1120">
        <v>107330</v>
      </c>
      <c r="J18" s="1120">
        <v>53490</v>
      </c>
      <c r="K18" s="1120">
        <v>31793</v>
      </c>
      <c r="L18" s="1120">
        <v>39412</v>
      </c>
      <c r="M18" s="1120">
        <v>23190</v>
      </c>
      <c r="N18" s="1120">
        <v>15742</v>
      </c>
    </row>
    <row r="19" spans="2:14" s="326" customFormat="1" ht="18" customHeight="1">
      <c r="B19" s="2552" t="s">
        <v>624</v>
      </c>
      <c r="C19" s="1120">
        <v>30298</v>
      </c>
      <c r="D19" s="1120">
        <v>12849</v>
      </c>
      <c r="E19" s="1120">
        <v>3593</v>
      </c>
      <c r="F19" s="1120">
        <v>23840</v>
      </c>
      <c r="G19" s="1120">
        <v>11564</v>
      </c>
      <c r="H19" s="1120">
        <v>3447</v>
      </c>
      <c r="I19" s="1120">
        <v>123825</v>
      </c>
      <c r="J19" s="1120">
        <v>57135</v>
      </c>
      <c r="K19" s="1120">
        <v>17971</v>
      </c>
      <c r="L19" s="1120">
        <v>46246</v>
      </c>
      <c r="M19" s="1120">
        <v>24069</v>
      </c>
      <c r="N19" s="1120">
        <v>8966</v>
      </c>
    </row>
    <row r="20" spans="2:14" s="326" customFormat="1" ht="18" customHeight="1">
      <c r="B20" s="2552" t="s">
        <v>625</v>
      </c>
      <c r="C20" s="1120">
        <v>29711</v>
      </c>
      <c r="D20" s="1120">
        <v>10352</v>
      </c>
      <c r="E20" s="1120">
        <v>11200</v>
      </c>
      <c r="F20" s="1120">
        <v>21988</v>
      </c>
      <c r="G20" s="1120">
        <v>9179</v>
      </c>
      <c r="H20" s="1120">
        <v>10848</v>
      </c>
      <c r="I20" s="1120">
        <v>119035</v>
      </c>
      <c r="J20" s="1120">
        <v>49413</v>
      </c>
      <c r="K20" s="1120">
        <v>60717</v>
      </c>
      <c r="L20" s="1120">
        <v>52842</v>
      </c>
      <c r="M20" s="1120">
        <v>24332</v>
      </c>
      <c r="N20" s="1120">
        <v>34306</v>
      </c>
    </row>
    <row r="21" spans="2:14" s="326" customFormat="1" ht="18" customHeight="1">
      <c r="B21" s="2552" t="s">
        <v>626</v>
      </c>
      <c r="C21" s="1120">
        <v>20879</v>
      </c>
      <c r="D21" s="1120">
        <v>8068</v>
      </c>
      <c r="E21" s="1120">
        <v>6944</v>
      </c>
      <c r="F21" s="1120">
        <v>15510</v>
      </c>
      <c r="G21" s="1120">
        <v>7805</v>
      </c>
      <c r="H21" s="1120">
        <v>6964</v>
      </c>
      <c r="I21" s="1120">
        <v>79493</v>
      </c>
      <c r="J21" s="1120">
        <v>37578</v>
      </c>
      <c r="K21" s="1120">
        <v>36131</v>
      </c>
      <c r="L21" s="1120">
        <v>28815</v>
      </c>
      <c r="M21" s="1120">
        <v>17120</v>
      </c>
      <c r="N21" s="1120">
        <v>19395</v>
      </c>
    </row>
    <row r="22" spans="2:14" s="326" customFormat="1" ht="18" customHeight="1">
      <c r="B22" s="2552" t="s">
        <v>627</v>
      </c>
      <c r="C22" s="1120">
        <v>16603</v>
      </c>
      <c r="D22" s="1120">
        <v>5387</v>
      </c>
      <c r="E22" s="1120">
        <v>7286</v>
      </c>
      <c r="F22" s="1120">
        <v>13116</v>
      </c>
      <c r="G22" s="1120">
        <v>5630</v>
      </c>
      <c r="H22" s="1120">
        <v>8272</v>
      </c>
      <c r="I22" s="1120">
        <v>63499</v>
      </c>
      <c r="J22" s="1120">
        <v>26445</v>
      </c>
      <c r="K22" s="1120">
        <v>41742</v>
      </c>
      <c r="L22" s="1120">
        <v>24085</v>
      </c>
      <c r="M22" s="1120">
        <v>13773</v>
      </c>
      <c r="N22" s="1120">
        <v>25790</v>
      </c>
    </row>
    <row r="23" spans="2:14" s="326" customFormat="1" ht="18" customHeight="1">
      <c r="B23" s="2552" t="s">
        <v>628</v>
      </c>
      <c r="C23" s="1120">
        <v>4778</v>
      </c>
      <c r="D23" s="1120">
        <v>1802</v>
      </c>
      <c r="E23" s="1120">
        <v>1730</v>
      </c>
      <c r="F23" s="1120">
        <v>3539</v>
      </c>
      <c r="G23" s="1120">
        <v>1786</v>
      </c>
      <c r="H23" s="1120">
        <v>1808</v>
      </c>
      <c r="I23" s="1120">
        <v>19125</v>
      </c>
      <c r="J23" s="1120">
        <v>9854</v>
      </c>
      <c r="K23" s="1120">
        <v>11741</v>
      </c>
      <c r="L23" s="1120">
        <v>6628</v>
      </c>
      <c r="M23" s="1120">
        <v>4916</v>
      </c>
      <c r="N23" s="1120">
        <v>12523</v>
      </c>
    </row>
    <row r="24" spans="2:14" s="326" customFormat="1" ht="18" customHeight="1">
      <c r="B24" s="2552" t="s">
        <v>629</v>
      </c>
      <c r="C24" s="1120">
        <v>15760</v>
      </c>
      <c r="D24" s="1120">
        <v>3676</v>
      </c>
      <c r="E24" s="1120">
        <v>7115</v>
      </c>
      <c r="F24" s="1120">
        <v>12944</v>
      </c>
      <c r="G24" s="1120">
        <v>3822</v>
      </c>
      <c r="H24" s="1120">
        <v>7480</v>
      </c>
      <c r="I24" s="1120">
        <v>62934</v>
      </c>
      <c r="J24" s="1120">
        <v>19035</v>
      </c>
      <c r="K24" s="1120">
        <v>39762</v>
      </c>
      <c r="L24" s="1120">
        <v>26257</v>
      </c>
      <c r="M24" s="1120">
        <v>9222</v>
      </c>
      <c r="N24" s="1120">
        <v>24573</v>
      </c>
    </row>
    <row r="25" spans="2:14" s="326" customFormat="1" ht="18" customHeight="1">
      <c r="B25" s="2552" t="s">
        <v>630</v>
      </c>
      <c r="C25" s="1120">
        <v>9065</v>
      </c>
      <c r="D25" s="1120">
        <v>4747</v>
      </c>
      <c r="E25" s="1120">
        <v>7382</v>
      </c>
      <c r="F25" s="1120">
        <v>7293</v>
      </c>
      <c r="G25" s="1120">
        <v>4502</v>
      </c>
      <c r="H25" s="1120">
        <v>7651</v>
      </c>
      <c r="I25" s="1120">
        <v>39348</v>
      </c>
      <c r="J25" s="1120">
        <v>24432</v>
      </c>
      <c r="K25" s="1120">
        <v>45532</v>
      </c>
      <c r="L25" s="1120">
        <v>16377</v>
      </c>
      <c r="M25" s="1120">
        <v>11729</v>
      </c>
      <c r="N25" s="1120">
        <v>33647</v>
      </c>
    </row>
    <row r="26" spans="2:14" s="326" customFormat="1" ht="18" customHeight="1">
      <c r="B26" s="2552" t="s">
        <v>631</v>
      </c>
      <c r="C26" s="1120">
        <v>438796</v>
      </c>
      <c r="D26" s="1120">
        <v>13680</v>
      </c>
      <c r="E26" s="1120">
        <v>2239</v>
      </c>
      <c r="F26" s="1120">
        <v>279700</v>
      </c>
      <c r="G26" s="1120">
        <v>10913</v>
      </c>
      <c r="H26" s="1120">
        <v>2002</v>
      </c>
      <c r="I26" s="1120">
        <v>1424754</v>
      </c>
      <c r="J26" s="1120">
        <v>49614</v>
      </c>
      <c r="K26" s="1120">
        <v>9450</v>
      </c>
      <c r="L26" s="1120">
        <v>608894</v>
      </c>
      <c r="M26" s="1120">
        <v>19134</v>
      </c>
      <c r="N26" s="1120">
        <v>4096</v>
      </c>
    </row>
    <row r="27" spans="2:14" s="326" customFormat="1" ht="18" customHeight="1">
      <c r="B27" s="2552" t="s">
        <v>632</v>
      </c>
      <c r="C27" s="1120">
        <v>53524</v>
      </c>
      <c r="D27" s="1120">
        <v>13339</v>
      </c>
      <c r="E27" s="1120">
        <v>20485</v>
      </c>
      <c r="F27" s="1120">
        <v>41140</v>
      </c>
      <c r="G27" s="1120">
        <v>11038</v>
      </c>
      <c r="H27" s="1120">
        <v>18376</v>
      </c>
      <c r="I27" s="1120">
        <v>205241</v>
      </c>
      <c r="J27" s="1120">
        <v>58301</v>
      </c>
      <c r="K27" s="1120">
        <v>103061</v>
      </c>
      <c r="L27" s="1120">
        <v>89156</v>
      </c>
      <c r="M27" s="1120">
        <v>27757</v>
      </c>
      <c r="N27" s="1120">
        <v>63140</v>
      </c>
    </row>
    <row r="28" spans="2:14" s="326" customFormat="1" ht="18" customHeight="1">
      <c r="B28" s="2552" t="s">
        <v>633</v>
      </c>
      <c r="C28" s="1120">
        <v>6585</v>
      </c>
      <c r="D28" s="1120">
        <v>1911</v>
      </c>
      <c r="E28" s="1120">
        <v>2813</v>
      </c>
      <c r="F28" s="1120">
        <v>4722</v>
      </c>
      <c r="G28" s="1120">
        <v>1289</v>
      </c>
      <c r="H28" s="1120">
        <v>2404</v>
      </c>
      <c r="I28" s="1120">
        <v>26815</v>
      </c>
      <c r="J28" s="1120">
        <v>7624</v>
      </c>
      <c r="K28" s="1120">
        <v>14584</v>
      </c>
      <c r="L28" s="1120">
        <v>12245</v>
      </c>
      <c r="M28" s="1120">
        <v>3458</v>
      </c>
      <c r="N28" s="1120">
        <v>9071</v>
      </c>
    </row>
    <row r="29" spans="2:14" s="326" customFormat="1" ht="18" customHeight="1">
      <c r="B29" s="2552" t="s">
        <v>634</v>
      </c>
      <c r="C29" s="1120">
        <v>7865</v>
      </c>
      <c r="D29" s="1120">
        <v>3443</v>
      </c>
      <c r="E29" s="1120">
        <v>3814</v>
      </c>
      <c r="F29" s="1120">
        <v>5627</v>
      </c>
      <c r="G29" s="1120">
        <v>2719</v>
      </c>
      <c r="H29" s="1120">
        <v>3189</v>
      </c>
      <c r="I29" s="1120">
        <v>28086</v>
      </c>
      <c r="J29" s="1120">
        <v>14643</v>
      </c>
      <c r="K29" s="1120">
        <v>17918</v>
      </c>
      <c r="L29" s="1120">
        <v>11557</v>
      </c>
      <c r="M29" s="1120">
        <v>6468</v>
      </c>
      <c r="N29" s="1120">
        <v>11003</v>
      </c>
    </row>
    <row r="30" spans="2:14" s="328" customFormat="1" ht="18" customHeight="1">
      <c r="B30" s="2552" t="s">
        <v>635</v>
      </c>
      <c r="C30" s="1120">
        <v>20674</v>
      </c>
      <c r="D30" s="1120">
        <v>3486</v>
      </c>
      <c r="E30" s="1120">
        <v>6331</v>
      </c>
      <c r="F30" s="1120">
        <v>16331</v>
      </c>
      <c r="G30" s="1120">
        <v>3156</v>
      </c>
      <c r="H30" s="1120">
        <v>5801</v>
      </c>
      <c r="I30" s="1120">
        <v>77770</v>
      </c>
      <c r="J30" s="1120">
        <v>15505</v>
      </c>
      <c r="K30" s="1120">
        <v>31194</v>
      </c>
      <c r="L30" s="1120">
        <v>32146</v>
      </c>
      <c r="M30" s="1120">
        <v>7745</v>
      </c>
      <c r="N30" s="1120">
        <v>17729</v>
      </c>
    </row>
    <row r="31" spans="2:14" s="326" customFormat="1" ht="18" customHeight="1">
      <c r="B31" s="2552" t="s">
        <v>636</v>
      </c>
      <c r="C31" s="1120">
        <v>6248</v>
      </c>
      <c r="D31" s="1120">
        <v>2161</v>
      </c>
      <c r="E31" s="1120">
        <v>3516</v>
      </c>
      <c r="F31" s="1120">
        <v>5151</v>
      </c>
      <c r="G31" s="1120">
        <v>1993</v>
      </c>
      <c r="H31" s="1120">
        <v>3209</v>
      </c>
      <c r="I31" s="1120">
        <v>24732</v>
      </c>
      <c r="J31" s="1120">
        <v>10566</v>
      </c>
      <c r="K31" s="1120">
        <v>18256</v>
      </c>
      <c r="L31" s="1120">
        <v>11170</v>
      </c>
      <c r="M31" s="1120">
        <v>5437</v>
      </c>
      <c r="N31" s="1120">
        <v>12099</v>
      </c>
    </row>
    <row r="32" spans="2:14" s="326" customFormat="1" ht="18" customHeight="1">
      <c r="B32" s="2552" t="s">
        <v>637</v>
      </c>
      <c r="C32" s="1120">
        <v>12152</v>
      </c>
      <c r="D32" s="1120">
        <v>2338</v>
      </c>
      <c r="E32" s="1120">
        <v>4011</v>
      </c>
      <c r="F32" s="1120">
        <v>9309</v>
      </c>
      <c r="G32" s="1120">
        <v>1881</v>
      </c>
      <c r="H32" s="1120">
        <v>3773</v>
      </c>
      <c r="I32" s="1120">
        <v>47838</v>
      </c>
      <c r="J32" s="1120">
        <v>9963</v>
      </c>
      <c r="K32" s="1120">
        <v>21109</v>
      </c>
      <c r="L32" s="1120">
        <v>22038</v>
      </c>
      <c r="M32" s="1120">
        <v>4649</v>
      </c>
      <c r="N32" s="1120">
        <v>13238</v>
      </c>
    </row>
    <row r="33" spans="2:14" s="326" customFormat="1" ht="18" customHeight="1">
      <c r="B33" s="2552" t="s">
        <v>638</v>
      </c>
      <c r="C33" s="1120">
        <v>48702</v>
      </c>
      <c r="D33" s="1120">
        <v>7559</v>
      </c>
      <c r="E33" s="1120">
        <v>9290</v>
      </c>
      <c r="F33" s="1120">
        <v>32812</v>
      </c>
      <c r="G33" s="1120">
        <v>5550</v>
      </c>
      <c r="H33" s="1120">
        <v>7259</v>
      </c>
      <c r="I33" s="1120">
        <v>164034</v>
      </c>
      <c r="J33" s="1120">
        <v>29469</v>
      </c>
      <c r="K33" s="1120">
        <v>37678</v>
      </c>
      <c r="L33" s="1120">
        <v>59672</v>
      </c>
      <c r="M33" s="1120">
        <v>14558</v>
      </c>
      <c r="N33" s="1120">
        <v>21823</v>
      </c>
    </row>
    <row r="34" spans="2:14" s="328" customFormat="1" ht="18" customHeight="1">
      <c r="B34" s="2549" t="s">
        <v>639</v>
      </c>
      <c r="C34" s="1117">
        <v>17980</v>
      </c>
      <c r="D34" s="1117">
        <v>9626</v>
      </c>
      <c r="E34" s="1117">
        <v>9701</v>
      </c>
      <c r="F34" s="1117">
        <v>14024</v>
      </c>
      <c r="G34" s="1117">
        <v>8353</v>
      </c>
      <c r="H34" s="1117">
        <v>8456</v>
      </c>
      <c r="I34" s="1117">
        <v>62455</v>
      </c>
      <c r="J34" s="1117">
        <v>37058</v>
      </c>
      <c r="K34" s="1117">
        <v>38866</v>
      </c>
      <c r="L34" s="1117">
        <v>15624</v>
      </c>
      <c r="M34" s="1117">
        <v>8952</v>
      </c>
      <c r="N34" s="1117">
        <v>11701</v>
      </c>
    </row>
    <row r="35" spans="2:14" s="328" customFormat="1" ht="18" customHeight="1">
      <c r="B35" s="2556" t="s">
        <v>17</v>
      </c>
      <c r="C35" s="1117">
        <v>28499</v>
      </c>
      <c r="D35" s="1117">
        <v>3079</v>
      </c>
      <c r="E35" s="1117">
        <v>1753</v>
      </c>
      <c r="F35" s="1117">
        <v>26133</v>
      </c>
      <c r="G35" s="1117">
        <v>3359</v>
      </c>
      <c r="H35" s="1117">
        <v>2129</v>
      </c>
      <c r="I35" s="1117">
        <v>122194</v>
      </c>
      <c r="J35" s="1117">
        <v>14359</v>
      </c>
      <c r="K35" s="1117">
        <v>9572</v>
      </c>
      <c r="L35" s="1117">
        <v>33969</v>
      </c>
      <c r="M35" s="1117">
        <v>4979</v>
      </c>
      <c r="N35" s="1117">
        <v>4229</v>
      </c>
    </row>
    <row r="36" spans="2:14" s="328" customFormat="1" ht="16.5" customHeight="1">
      <c r="B36" s="4742"/>
      <c r="C36" s="4743" t="s">
        <v>3019</v>
      </c>
      <c r="D36" s="4743"/>
      <c r="E36" s="4743"/>
      <c r="F36" s="4743" t="s">
        <v>3020</v>
      </c>
      <c r="G36" s="4743"/>
      <c r="H36" s="4743"/>
      <c r="I36" s="4743" t="s">
        <v>3029</v>
      </c>
      <c r="J36" s="4743"/>
      <c r="K36" s="4743"/>
      <c r="L36" s="4743" t="s">
        <v>3030</v>
      </c>
      <c r="M36" s="4743"/>
      <c r="N36" s="4744"/>
    </row>
    <row r="37" spans="2:14" s="328" customFormat="1" ht="16.5" customHeight="1">
      <c r="B37" s="4742"/>
      <c r="C37" s="2557" t="s">
        <v>3004</v>
      </c>
      <c r="D37" s="2557" t="s">
        <v>3005</v>
      </c>
      <c r="E37" s="2557" t="s">
        <v>3006</v>
      </c>
      <c r="F37" s="2557" t="s">
        <v>3004</v>
      </c>
      <c r="G37" s="2557" t="s">
        <v>3005</v>
      </c>
      <c r="H37" s="2557" t="s">
        <v>3006</v>
      </c>
      <c r="I37" s="2557" t="s">
        <v>3004</v>
      </c>
      <c r="J37" s="2557" t="s">
        <v>3005</v>
      </c>
      <c r="K37" s="2557" t="s">
        <v>3006</v>
      </c>
      <c r="L37" s="2557" t="s">
        <v>3004</v>
      </c>
      <c r="M37" s="2557" t="s">
        <v>3005</v>
      </c>
      <c r="N37" s="2558" t="s">
        <v>3006</v>
      </c>
    </row>
    <row r="38" spans="2:14" s="2595" customFormat="1" ht="6" customHeight="1">
      <c r="B38" s="2593"/>
      <c r="C38" s="2594"/>
      <c r="D38" s="2594"/>
      <c r="E38" s="2594"/>
      <c r="F38" s="2594"/>
      <c r="G38" s="2594"/>
      <c r="H38" s="2594"/>
      <c r="I38" s="2594"/>
      <c r="J38" s="2594"/>
      <c r="K38" s="2594"/>
      <c r="L38" s="2594"/>
      <c r="M38" s="2594"/>
      <c r="N38" s="2594"/>
    </row>
    <row r="39" spans="2:14" s="670" customFormat="1" ht="12" customHeight="1">
      <c r="B39" s="4595" t="s">
        <v>205</v>
      </c>
      <c r="C39" s="4595"/>
      <c r="D39" s="4595"/>
      <c r="E39" s="4595"/>
      <c r="F39" s="4595"/>
      <c r="G39" s="4595"/>
      <c r="H39" s="4595"/>
      <c r="I39" s="4595"/>
      <c r="J39" s="4595"/>
      <c r="K39" s="4595"/>
      <c r="L39" s="4595"/>
      <c r="M39" s="4595"/>
      <c r="N39" s="4595"/>
    </row>
    <row r="40" spans="2:14" s="2561" customFormat="1" ht="12" customHeight="1">
      <c r="B40" s="4595" t="s">
        <v>3021</v>
      </c>
      <c r="C40" s="4595"/>
      <c r="D40" s="4595"/>
      <c r="E40" s="4595"/>
      <c r="F40" s="4595"/>
      <c r="G40" s="4595"/>
      <c r="H40" s="4595"/>
      <c r="I40" s="4595"/>
      <c r="J40" s="4595"/>
      <c r="K40" s="4595"/>
      <c r="L40" s="4595"/>
      <c r="M40" s="4595"/>
      <c r="N40" s="4595"/>
    </row>
    <row r="41" spans="2:14" s="2561" customFormat="1" ht="12" customHeight="1">
      <c r="B41" s="4595" t="s">
        <v>3022</v>
      </c>
      <c r="C41" s="4595"/>
      <c r="D41" s="4595"/>
      <c r="E41" s="4595"/>
      <c r="F41" s="4595"/>
      <c r="G41" s="4595"/>
      <c r="H41" s="4595"/>
      <c r="I41" s="4595"/>
      <c r="J41" s="4595"/>
      <c r="K41" s="4595"/>
      <c r="L41" s="4595"/>
      <c r="M41" s="4595"/>
      <c r="N41" s="4595"/>
    </row>
    <row r="42" spans="2:14" s="2561" customFormat="1" ht="22.5" customHeight="1">
      <c r="B42" s="4595" t="s">
        <v>3007</v>
      </c>
      <c r="C42" s="4595"/>
      <c r="D42" s="4595"/>
      <c r="E42" s="4595"/>
      <c r="F42" s="4595"/>
      <c r="G42" s="4595"/>
      <c r="H42" s="4595"/>
      <c r="I42" s="4595"/>
      <c r="J42" s="4595"/>
      <c r="K42" s="4595"/>
      <c r="L42" s="4595"/>
      <c r="M42" s="4595"/>
      <c r="N42" s="4595"/>
    </row>
    <row r="43" spans="2:14" s="2561" customFormat="1" ht="22.5" customHeight="1">
      <c r="B43" s="4595" t="s">
        <v>3008</v>
      </c>
      <c r="C43" s="4595"/>
      <c r="D43" s="4595"/>
      <c r="E43" s="4595"/>
      <c r="F43" s="4595"/>
      <c r="G43" s="4595"/>
      <c r="H43" s="4595"/>
      <c r="I43" s="4595"/>
      <c r="J43" s="4595"/>
      <c r="K43" s="4595"/>
      <c r="L43" s="4595"/>
      <c r="M43" s="4595"/>
      <c r="N43" s="4595"/>
    </row>
    <row r="44" spans="2:14" ht="6" customHeight="1">
      <c r="B44" s="2596"/>
      <c r="C44" s="2564"/>
      <c r="D44" s="2564"/>
      <c r="E44" s="2564"/>
      <c r="F44" s="2564"/>
      <c r="G44" s="2564"/>
      <c r="H44" s="2564"/>
      <c r="I44" s="2564"/>
      <c r="J44" s="2564"/>
      <c r="K44" s="2564"/>
      <c r="L44" s="2564"/>
      <c r="M44" s="2564"/>
      <c r="N44" s="2564"/>
    </row>
    <row r="45" spans="2:14" s="2597" customFormat="1" ht="12" customHeight="1">
      <c r="B45" s="4426" t="s">
        <v>45</v>
      </c>
      <c r="C45" s="4426"/>
      <c r="D45" s="4426"/>
      <c r="E45" s="4426"/>
      <c r="F45" s="4426"/>
    </row>
    <row r="46" spans="2:14" ht="12" customHeight="1">
      <c r="B46" s="4691" t="s">
        <v>3042</v>
      </c>
      <c r="C46" s="4691"/>
      <c r="D46" s="4691"/>
    </row>
  </sheetData>
  <mergeCells count="19">
    <mergeCell ref="B1:N1"/>
    <mergeCell ref="B2:N2"/>
    <mergeCell ref="B4:B5"/>
    <mergeCell ref="C4:E4"/>
    <mergeCell ref="F4:H4"/>
    <mergeCell ref="I4:K4"/>
    <mergeCell ref="L4:N4"/>
    <mergeCell ref="B46:D46"/>
    <mergeCell ref="B36:B37"/>
    <mergeCell ref="C36:E36"/>
    <mergeCell ref="F36:H36"/>
    <mergeCell ref="I36:K36"/>
    <mergeCell ref="B40:N40"/>
    <mergeCell ref="B41:N41"/>
    <mergeCell ref="B42:N42"/>
    <mergeCell ref="B43:N43"/>
    <mergeCell ref="B45:F45"/>
    <mergeCell ref="L36:N36"/>
    <mergeCell ref="B39:N39"/>
  </mergeCells>
  <conditionalFormatting sqref="H29 H32">
    <cfRule type="cellIs" dxfId="402" priority="1" operator="equal">
      <formula>"ә"</formula>
    </cfRule>
  </conditionalFormatting>
  <hyperlinks>
    <hyperlink ref="B46" r:id="rId1" xr:uid="{00000000-0004-0000-1F00-000000000000}"/>
    <hyperlink ref="C4:E4" r:id="rId2" display="0 a 14 anos" xr:uid="{00000000-0004-0000-1F00-000001000000}"/>
    <hyperlink ref="F4:H4" r:id="rId3" display="15 a 24 anos" xr:uid="{00000000-0004-0000-1F00-000002000000}"/>
    <hyperlink ref="I4:K4" r:id="rId4" display="25 a 64 anos" xr:uid="{00000000-0004-0000-1F00-000003000000}"/>
    <hyperlink ref="L4:N4" r:id="rId5" display="65 e mais anos" xr:uid="{00000000-0004-0000-1F00-000004000000}"/>
    <hyperlink ref="C36:E36" r:id="rId6" display="0 - 14 years" xr:uid="{00000000-0004-0000-1F00-000005000000}"/>
    <hyperlink ref="F36:N36" r:id="rId7" display="15 - 24 years" xr:uid="{00000000-0004-0000-1F00-000006000000}"/>
    <hyperlink ref="P2" location="Indice!A1" display="(Voltar ao Índice)" xr:uid="{00000000-0004-0000-1F00-000007000000}"/>
  </hyperlinks>
  <printOptions horizontalCentered="1"/>
  <pageMargins left="0.27559055118110237" right="0.27559055118110237" top="0.6692913385826772" bottom="0.47244094488188981" header="0" footer="0"/>
  <pageSetup paperSize="9" scale="90" orientation="portrait" verticalDpi="0" r:id="rId8"/>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M35"/>
  <sheetViews>
    <sheetView showGridLines="0" workbookViewId="0">
      <selection activeCell="B1" sqref="B1:P1"/>
    </sheetView>
  </sheetViews>
  <sheetFormatPr defaultColWidth="9.140625" defaultRowHeight="11.25"/>
  <cols>
    <col min="1" max="1" width="6.7109375" style="2576" customWidth="1"/>
    <col min="2" max="2" width="18" style="2608" customWidth="1"/>
    <col min="3" max="11" width="8.7109375" style="2609" customWidth="1"/>
    <col min="12" max="12" width="6.7109375" style="2576" customWidth="1"/>
    <col min="13" max="13" width="14.28515625" style="2576" bestFit="1" customWidth="1"/>
    <col min="14" max="16384" width="9.140625" style="2576"/>
  </cols>
  <sheetData>
    <row r="1" spans="2:13" s="2598" customFormat="1" ht="30" customHeight="1">
      <c r="B1" s="4748" t="s">
        <v>3043</v>
      </c>
      <c r="C1" s="4748"/>
      <c r="D1" s="4748"/>
      <c r="E1" s="4748"/>
      <c r="F1" s="4748"/>
      <c r="G1" s="4748"/>
      <c r="H1" s="4748"/>
      <c r="I1" s="4748"/>
      <c r="J1" s="4748"/>
      <c r="K1" s="4748"/>
    </row>
    <row r="2" spans="2:13" s="2598" customFormat="1" ht="30" customHeight="1">
      <c r="B2" s="4748" t="s">
        <v>3044</v>
      </c>
      <c r="C2" s="4748"/>
      <c r="D2" s="4748"/>
      <c r="E2" s="4748"/>
      <c r="F2" s="4748"/>
      <c r="G2" s="4748"/>
      <c r="H2" s="4748"/>
      <c r="I2" s="4748"/>
      <c r="J2" s="4748"/>
      <c r="K2" s="4748"/>
      <c r="M2" s="2478" t="s">
        <v>597</v>
      </c>
    </row>
    <row r="3" spans="2:13" s="2569" customFormat="1" ht="12" customHeight="1">
      <c r="B3" s="308" t="s">
        <v>318</v>
      </c>
      <c r="C3" s="2599"/>
      <c r="D3" s="2599"/>
      <c r="E3" s="2599"/>
      <c r="F3" s="2599"/>
      <c r="G3" s="2599"/>
      <c r="H3" s="2599"/>
      <c r="I3" s="2599"/>
      <c r="J3" s="2599"/>
      <c r="K3" s="2591" t="s">
        <v>319</v>
      </c>
    </row>
    <row r="4" spans="2:13" ht="15" customHeight="1">
      <c r="B4" s="4745"/>
      <c r="C4" s="4724" t="s">
        <v>3045</v>
      </c>
      <c r="D4" s="4724"/>
      <c r="E4" s="4724"/>
      <c r="F4" s="4724"/>
      <c r="G4" s="4724"/>
      <c r="H4" s="4724" t="s">
        <v>3046</v>
      </c>
      <c r="I4" s="4724"/>
      <c r="J4" s="4724"/>
      <c r="K4" s="4725"/>
    </row>
    <row r="5" spans="2:13" ht="15" customHeight="1">
      <c r="B5" s="4745"/>
      <c r="C5" s="4746" t="s">
        <v>67</v>
      </c>
      <c r="D5" s="4746"/>
      <c r="E5" s="4746"/>
      <c r="F5" s="4746" t="s">
        <v>3047</v>
      </c>
      <c r="G5" s="4746"/>
      <c r="H5" s="4746" t="s">
        <v>67</v>
      </c>
      <c r="I5" s="4746"/>
      <c r="J5" s="4746"/>
      <c r="K5" s="4747" t="s">
        <v>3048</v>
      </c>
    </row>
    <row r="6" spans="2:13" ht="37.5" customHeight="1">
      <c r="B6" s="4745"/>
      <c r="C6" s="2600" t="s">
        <v>2669</v>
      </c>
      <c r="D6" s="2600" t="s">
        <v>973</v>
      </c>
      <c r="E6" s="2600" t="s">
        <v>979</v>
      </c>
      <c r="F6" s="2600" t="s">
        <v>67</v>
      </c>
      <c r="G6" s="2601" t="s">
        <v>3049</v>
      </c>
      <c r="H6" s="2600" t="s">
        <v>2669</v>
      </c>
      <c r="I6" s="2600" t="s">
        <v>973</v>
      </c>
      <c r="J6" s="2600" t="s">
        <v>979</v>
      </c>
      <c r="K6" s="4747"/>
    </row>
    <row r="7" spans="2:13" s="2573" customFormat="1" ht="21" customHeight="1">
      <c r="B7" s="207" t="s">
        <v>15</v>
      </c>
      <c r="C7" s="2602">
        <v>86579</v>
      </c>
      <c r="D7" s="2602">
        <v>44539</v>
      </c>
      <c r="E7" s="2602">
        <v>42040</v>
      </c>
      <c r="F7" s="2602">
        <v>49140</v>
      </c>
      <c r="G7" s="2602">
        <v>33163</v>
      </c>
      <c r="H7" s="2602">
        <v>111793</v>
      </c>
      <c r="I7" s="2602">
        <v>55824</v>
      </c>
      <c r="J7" s="2602">
        <v>55969</v>
      </c>
      <c r="K7" s="2602">
        <v>246</v>
      </c>
    </row>
    <row r="8" spans="2:13" s="2573" customFormat="1" ht="21" customHeight="1">
      <c r="B8" s="207" t="s">
        <v>16</v>
      </c>
      <c r="C8" s="2602">
        <v>82556</v>
      </c>
      <c r="D8" s="2602">
        <v>42450</v>
      </c>
      <c r="E8" s="2602">
        <v>40106</v>
      </c>
      <c r="F8" s="2602">
        <v>47003</v>
      </c>
      <c r="G8" s="2602">
        <v>31742</v>
      </c>
      <c r="H8" s="2602">
        <v>106842</v>
      </c>
      <c r="I8" s="2602">
        <v>53408</v>
      </c>
      <c r="J8" s="2602">
        <v>53434</v>
      </c>
      <c r="K8" s="2602">
        <v>236</v>
      </c>
    </row>
    <row r="9" spans="2:13" s="2574" customFormat="1" ht="21" customHeight="1">
      <c r="B9" s="211" t="s">
        <v>17</v>
      </c>
      <c r="C9" s="2602">
        <v>1891</v>
      </c>
      <c r="D9" s="2602">
        <v>990</v>
      </c>
      <c r="E9" s="2602">
        <v>901</v>
      </c>
      <c r="F9" s="2602">
        <v>1119</v>
      </c>
      <c r="G9" s="2602">
        <v>618</v>
      </c>
      <c r="H9" s="2602">
        <v>2679</v>
      </c>
      <c r="I9" s="2602">
        <v>1283</v>
      </c>
      <c r="J9" s="2602">
        <v>1396</v>
      </c>
      <c r="K9" s="2602">
        <v>5</v>
      </c>
    </row>
    <row r="10" spans="2:13" s="2573" customFormat="1" ht="21" customHeight="1">
      <c r="B10" s="212" t="s">
        <v>18</v>
      </c>
      <c r="C10" s="2603">
        <v>70</v>
      </c>
      <c r="D10" s="2603">
        <v>38</v>
      </c>
      <c r="E10" s="2603">
        <v>32</v>
      </c>
      <c r="F10" s="2603">
        <v>34</v>
      </c>
      <c r="G10" s="2603">
        <v>17</v>
      </c>
      <c r="H10" s="2603">
        <v>154</v>
      </c>
      <c r="I10" s="2603">
        <v>66</v>
      </c>
      <c r="J10" s="2603">
        <v>88</v>
      </c>
      <c r="K10" s="2603">
        <v>0</v>
      </c>
    </row>
    <row r="11" spans="2:13" s="2575" customFormat="1" ht="21" customHeight="1">
      <c r="B11" s="212" t="s">
        <v>19</v>
      </c>
      <c r="C11" s="2603">
        <v>313</v>
      </c>
      <c r="D11" s="2603">
        <v>167</v>
      </c>
      <c r="E11" s="2603">
        <v>146</v>
      </c>
      <c r="F11" s="2603">
        <v>207</v>
      </c>
      <c r="G11" s="2603">
        <v>94</v>
      </c>
      <c r="H11" s="2603">
        <v>270</v>
      </c>
      <c r="I11" s="2603">
        <v>132</v>
      </c>
      <c r="J11" s="2603">
        <v>138</v>
      </c>
      <c r="K11" s="2603">
        <v>1</v>
      </c>
    </row>
    <row r="12" spans="2:13" s="2575" customFormat="1" ht="21" customHeight="1">
      <c r="B12" s="212" t="s">
        <v>20</v>
      </c>
      <c r="C12" s="2603">
        <v>743</v>
      </c>
      <c r="D12" s="2603">
        <v>401</v>
      </c>
      <c r="E12" s="2603">
        <v>342</v>
      </c>
      <c r="F12" s="2603">
        <v>470</v>
      </c>
      <c r="G12" s="2603">
        <v>245</v>
      </c>
      <c r="H12" s="2603">
        <v>1235</v>
      </c>
      <c r="I12" s="2603">
        <v>584</v>
      </c>
      <c r="J12" s="2603">
        <v>651</v>
      </c>
      <c r="K12" s="2603">
        <v>2</v>
      </c>
    </row>
    <row r="13" spans="2:13" s="2573" customFormat="1" ht="21" customHeight="1">
      <c r="B13" s="212" t="s">
        <v>21</v>
      </c>
      <c r="C13" s="2603">
        <v>129</v>
      </c>
      <c r="D13" s="2603">
        <v>68</v>
      </c>
      <c r="E13" s="2603">
        <v>61</v>
      </c>
      <c r="F13" s="2603">
        <v>61</v>
      </c>
      <c r="G13" s="2603">
        <v>39</v>
      </c>
      <c r="H13" s="2603">
        <v>216</v>
      </c>
      <c r="I13" s="2603">
        <v>99</v>
      </c>
      <c r="J13" s="2603">
        <v>117</v>
      </c>
      <c r="K13" s="2603">
        <v>0</v>
      </c>
    </row>
    <row r="14" spans="2:13" s="2575" customFormat="1" ht="21" customHeight="1">
      <c r="B14" s="212" t="s">
        <v>22</v>
      </c>
      <c r="C14" s="2603">
        <v>62</v>
      </c>
      <c r="D14" s="2603">
        <v>29</v>
      </c>
      <c r="E14" s="2603">
        <v>33</v>
      </c>
      <c r="F14" s="2603">
        <v>25</v>
      </c>
      <c r="G14" s="2603">
        <v>17</v>
      </c>
      <c r="H14" s="2603">
        <v>90</v>
      </c>
      <c r="I14" s="2603">
        <v>50</v>
      </c>
      <c r="J14" s="2603">
        <v>40</v>
      </c>
      <c r="K14" s="2603">
        <v>0</v>
      </c>
    </row>
    <row r="15" spans="2:13" s="2573" customFormat="1" ht="21" customHeight="1">
      <c r="B15" s="212" t="s">
        <v>23</v>
      </c>
      <c r="C15" s="2603">
        <v>11</v>
      </c>
      <c r="D15" s="2603">
        <v>7</v>
      </c>
      <c r="E15" s="2603">
        <v>4</v>
      </c>
      <c r="F15" s="2603">
        <v>3</v>
      </c>
      <c r="G15" s="2603">
        <v>3</v>
      </c>
      <c r="H15" s="2603">
        <v>43</v>
      </c>
      <c r="I15" s="2603">
        <v>24</v>
      </c>
      <c r="J15" s="2603">
        <v>19</v>
      </c>
      <c r="K15" s="2603">
        <v>0</v>
      </c>
    </row>
    <row r="16" spans="2:13" ht="21" customHeight="1">
      <c r="B16" s="212" t="s">
        <v>24</v>
      </c>
      <c r="C16" s="2603">
        <v>102</v>
      </c>
      <c r="D16" s="2603">
        <v>50</v>
      </c>
      <c r="E16" s="2603">
        <v>52</v>
      </c>
      <c r="F16" s="2603">
        <v>51</v>
      </c>
      <c r="G16" s="2603">
        <v>35</v>
      </c>
      <c r="H16" s="2603">
        <v>142</v>
      </c>
      <c r="I16" s="2603">
        <v>73</v>
      </c>
      <c r="J16" s="2603">
        <v>69</v>
      </c>
      <c r="K16" s="2603">
        <v>0</v>
      </c>
    </row>
    <row r="17" spans="2:12" ht="21" customHeight="1">
      <c r="B17" s="212" t="s">
        <v>25</v>
      </c>
      <c r="C17" s="2603">
        <v>365</v>
      </c>
      <c r="D17" s="2603">
        <v>190</v>
      </c>
      <c r="E17" s="2603">
        <v>175</v>
      </c>
      <c r="F17" s="2603">
        <v>213</v>
      </c>
      <c r="G17" s="2603">
        <v>131</v>
      </c>
      <c r="H17" s="2603">
        <v>301</v>
      </c>
      <c r="I17" s="2603">
        <v>147</v>
      </c>
      <c r="J17" s="2603">
        <v>154</v>
      </c>
      <c r="K17" s="2603">
        <v>2</v>
      </c>
    </row>
    <row r="18" spans="2:12" ht="21" customHeight="1">
      <c r="B18" s="212" t="s">
        <v>26</v>
      </c>
      <c r="C18" s="2603">
        <v>40</v>
      </c>
      <c r="D18" s="2603">
        <v>18</v>
      </c>
      <c r="E18" s="2603">
        <v>22</v>
      </c>
      <c r="F18" s="2603">
        <v>22</v>
      </c>
      <c r="G18" s="2603">
        <v>16</v>
      </c>
      <c r="H18" s="2603">
        <v>100</v>
      </c>
      <c r="I18" s="2603">
        <v>39</v>
      </c>
      <c r="J18" s="2603">
        <v>61</v>
      </c>
      <c r="K18" s="2603">
        <v>0</v>
      </c>
    </row>
    <row r="19" spans="2:12" ht="21" customHeight="1">
      <c r="B19" s="212" t="s">
        <v>27</v>
      </c>
      <c r="C19" s="2603">
        <v>24</v>
      </c>
      <c r="D19" s="2603">
        <v>11</v>
      </c>
      <c r="E19" s="2603">
        <v>13</v>
      </c>
      <c r="F19" s="2603">
        <v>9</v>
      </c>
      <c r="G19" s="2603">
        <v>6</v>
      </c>
      <c r="H19" s="2603">
        <v>82</v>
      </c>
      <c r="I19" s="2603">
        <v>42</v>
      </c>
      <c r="J19" s="2603">
        <v>40</v>
      </c>
      <c r="K19" s="2603">
        <v>0</v>
      </c>
    </row>
    <row r="20" spans="2:12" ht="21" customHeight="1">
      <c r="B20" s="212" t="s">
        <v>28</v>
      </c>
      <c r="C20" s="2603">
        <v>32</v>
      </c>
      <c r="D20" s="2603">
        <v>11</v>
      </c>
      <c r="E20" s="2603">
        <v>21</v>
      </c>
      <c r="F20" s="2603">
        <v>24</v>
      </c>
      <c r="G20" s="2603">
        <v>15</v>
      </c>
      <c r="H20" s="2603">
        <v>46</v>
      </c>
      <c r="I20" s="2603">
        <v>27</v>
      </c>
      <c r="J20" s="2603">
        <v>19</v>
      </c>
      <c r="K20" s="2603">
        <v>0</v>
      </c>
    </row>
    <row r="21" spans="2:12" ht="15" customHeight="1">
      <c r="B21" s="4745"/>
      <c r="C21" s="4724" t="s">
        <v>3050</v>
      </c>
      <c r="D21" s="4724"/>
      <c r="E21" s="4724"/>
      <c r="F21" s="4724"/>
      <c r="G21" s="4724"/>
      <c r="H21" s="4724" t="s">
        <v>3051</v>
      </c>
      <c r="I21" s="4724"/>
      <c r="J21" s="4724"/>
      <c r="K21" s="4725"/>
    </row>
    <row r="22" spans="2:12" ht="15" customHeight="1">
      <c r="B22" s="4745"/>
      <c r="C22" s="4746" t="s">
        <v>67</v>
      </c>
      <c r="D22" s="4746"/>
      <c r="E22" s="4746"/>
      <c r="F22" s="4746" t="s">
        <v>3052</v>
      </c>
      <c r="G22" s="4746"/>
      <c r="H22" s="4746" t="s">
        <v>67</v>
      </c>
      <c r="I22" s="4746"/>
      <c r="J22" s="4746"/>
      <c r="K22" s="4747" t="s">
        <v>3053</v>
      </c>
    </row>
    <row r="23" spans="2:12" ht="24" customHeight="1">
      <c r="B23" s="4745"/>
      <c r="C23" s="2600" t="s">
        <v>2671</v>
      </c>
      <c r="D23" s="2600" t="s">
        <v>979</v>
      </c>
      <c r="E23" s="2600" t="s">
        <v>971</v>
      </c>
      <c r="F23" s="2600" t="s">
        <v>67</v>
      </c>
      <c r="G23" s="2601" t="s">
        <v>3054</v>
      </c>
      <c r="H23" s="2600" t="s">
        <v>2671</v>
      </c>
      <c r="I23" s="2600" t="s">
        <v>979</v>
      </c>
      <c r="J23" s="2600" t="s">
        <v>971</v>
      </c>
      <c r="K23" s="4747"/>
    </row>
    <row r="24" spans="2:12" ht="6" customHeight="1">
      <c r="B24" s="2044"/>
      <c r="C24" s="2588"/>
      <c r="D24" s="2588"/>
      <c r="E24" s="2588"/>
      <c r="F24" s="2588"/>
      <c r="G24" s="2604"/>
      <c r="H24" s="2588"/>
      <c r="I24" s="2588"/>
      <c r="J24" s="2588"/>
      <c r="K24" s="2604"/>
    </row>
    <row r="25" spans="2:12" s="2606" customFormat="1" ht="12" customHeight="1">
      <c r="B25" s="4576" t="s">
        <v>205</v>
      </c>
      <c r="C25" s="4576"/>
      <c r="D25" s="4576"/>
      <c r="E25" s="4576"/>
      <c r="F25" s="4576"/>
      <c r="G25" s="4576"/>
      <c r="H25" s="4576"/>
      <c r="I25" s="4576"/>
      <c r="J25" s="4576"/>
      <c r="K25" s="4576"/>
      <c r="L25" s="2605"/>
    </row>
    <row r="26" spans="2:12" s="2606" customFormat="1" ht="12" customHeight="1">
      <c r="B26" s="4576" t="s">
        <v>3055</v>
      </c>
      <c r="C26" s="4576"/>
      <c r="D26" s="4576"/>
      <c r="E26" s="4576"/>
      <c r="F26" s="4576"/>
      <c r="G26" s="4576"/>
      <c r="H26" s="4576"/>
      <c r="I26" s="4576"/>
      <c r="J26" s="4576"/>
      <c r="K26" s="4576"/>
    </row>
    <row r="27" spans="2:12" s="2607" customFormat="1" ht="12" customHeight="1">
      <c r="B27" s="4576" t="s">
        <v>3056</v>
      </c>
      <c r="C27" s="4576"/>
      <c r="D27" s="4576"/>
      <c r="E27" s="4576"/>
      <c r="F27" s="4576"/>
      <c r="G27" s="4576"/>
      <c r="H27" s="4576"/>
      <c r="I27" s="4576"/>
      <c r="J27" s="4576"/>
      <c r="K27" s="4576"/>
    </row>
    <row r="28" spans="2:12" s="2607" customFormat="1" ht="34.5" customHeight="1">
      <c r="B28" s="4576" t="s">
        <v>3057</v>
      </c>
      <c r="C28" s="4576"/>
      <c r="D28" s="4576"/>
      <c r="E28" s="4576"/>
      <c r="F28" s="4576"/>
      <c r="G28" s="4576"/>
      <c r="H28" s="4576"/>
      <c r="I28" s="4576"/>
      <c r="J28" s="4576"/>
      <c r="K28" s="4576"/>
    </row>
    <row r="29" spans="2:12" s="2607" customFormat="1" ht="34.5" customHeight="1">
      <c r="B29" s="4576" t="s">
        <v>3058</v>
      </c>
      <c r="C29" s="4576"/>
      <c r="D29" s="4576"/>
      <c r="E29" s="4576"/>
      <c r="F29" s="4576"/>
      <c r="G29" s="4576"/>
      <c r="H29" s="4576"/>
      <c r="I29" s="4576"/>
      <c r="J29" s="4576"/>
      <c r="K29" s="4576"/>
    </row>
    <row r="30" spans="2:12" ht="6" customHeight="1"/>
    <row r="31" spans="2:12" s="229" customFormat="1" ht="12" customHeight="1">
      <c r="B31" s="4685" t="s">
        <v>45</v>
      </c>
      <c r="C31" s="4685"/>
      <c r="D31" s="4685"/>
      <c r="E31" s="4685"/>
      <c r="F31" s="4685"/>
      <c r="G31" s="2541"/>
      <c r="H31" s="2541"/>
      <c r="I31" s="2513"/>
      <c r="J31" s="2513"/>
      <c r="K31" s="2515"/>
    </row>
    <row r="32" spans="2:12" ht="12" customHeight="1">
      <c r="B32" s="4691" t="s">
        <v>3059</v>
      </c>
      <c r="C32" s="4691"/>
      <c r="D32" s="4691"/>
    </row>
    <row r="33" spans="2:11" ht="12" customHeight="1">
      <c r="B33" s="4691" t="s">
        <v>3060</v>
      </c>
      <c r="C33" s="4691"/>
      <c r="D33" s="4691"/>
    </row>
    <row r="34" spans="2:11" s="229" customFormat="1">
      <c r="B34" s="2610"/>
      <c r="C34" s="2541"/>
      <c r="D34" s="2611"/>
      <c r="E34" s="2541"/>
      <c r="F34" s="2541"/>
      <c r="G34" s="2541"/>
      <c r="H34" s="2541"/>
      <c r="I34" s="2513"/>
      <c r="J34" s="2513"/>
      <c r="K34" s="2515"/>
    </row>
    <row r="35" spans="2:11">
      <c r="B35" s="2612"/>
    </row>
  </sheetData>
  <mergeCells count="24">
    <mergeCell ref="B1:K1"/>
    <mergeCell ref="B2:K2"/>
    <mergeCell ref="B4:B6"/>
    <mergeCell ref="C4:G4"/>
    <mergeCell ref="H4:K4"/>
    <mergeCell ref="C5:E5"/>
    <mergeCell ref="F5:G5"/>
    <mergeCell ref="H5:J5"/>
    <mergeCell ref="K5:K6"/>
    <mergeCell ref="B21:B23"/>
    <mergeCell ref="C21:G21"/>
    <mergeCell ref="H21:K21"/>
    <mergeCell ref="C22:E22"/>
    <mergeCell ref="F22:G22"/>
    <mergeCell ref="H22:J22"/>
    <mergeCell ref="K22:K23"/>
    <mergeCell ref="B32:D32"/>
    <mergeCell ref="B33:D33"/>
    <mergeCell ref="B25:K25"/>
    <mergeCell ref="B26:K26"/>
    <mergeCell ref="B27:K27"/>
    <mergeCell ref="B28:K28"/>
    <mergeCell ref="B29:K29"/>
    <mergeCell ref="B31:F31"/>
  </mergeCells>
  <hyperlinks>
    <hyperlink ref="C4:G4" r:id="rId1" display="Nados-vivos" xr:uid="{00000000-0004-0000-2000-000000000000}"/>
    <hyperlink ref="C21:G21" r:id="rId2" display="Live births" xr:uid="{00000000-0004-0000-2000-000001000000}"/>
    <hyperlink ref="H21:K21" r:id="rId3" display="Deaths" xr:uid="{00000000-0004-0000-2000-000002000000}"/>
    <hyperlink ref="B32" r:id="rId4" xr:uid="{00000000-0004-0000-2000-000003000000}"/>
    <hyperlink ref="B33" r:id="rId5" xr:uid="{00000000-0004-0000-2000-000004000000}"/>
    <hyperlink ref="H4:K4" r:id="rId6" display="Óbitos" xr:uid="{00000000-0004-0000-2000-000005000000}"/>
    <hyperlink ref="M2" location="Indice!A1" display="(Voltar ao Índice)" xr:uid="{00000000-0004-0000-20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S52"/>
  <sheetViews>
    <sheetView showGridLines="0" workbookViewId="0">
      <selection activeCell="B1" sqref="B1:P1"/>
    </sheetView>
  </sheetViews>
  <sheetFormatPr defaultColWidth="9.140625" defaultRowHeight="11.25"/>
  <cols>
    <col min="1" max="1" width="6.7109375" style="2485" customWidth="1"/>
    <col min="2" max="2" width="15" style="2625" customWidth="1"/>
    <col min="3" max="6" width="6.28515625" style="2485" customWidth="1"/>
    <col min="7" max="8" width="5.140625" style="2485" customWidth="1"/>
    <col min="9" max="11" width="6.28515625" style="2626" customWidth="1"/>
    <col min="12" max="12" width="7.140625" style="2485" customWidth="1"/>
    <col min="13" max="14" width="6.28515625" style="2485" customWidth="1"/>
    <col min="15" max="17" width="7.140625" style="2485" customWidth="1"/>
    <col min="18" max="18" width="6.7109375" style="2485" customWidth="1"/>
    <col min="19" max="19" width="14.28515625" style="2485" bestFit="1" customWidth="1"/>
    <col min="20" max="16384" width="9.140625" style="2485"/>
  </cols>
  <sheetData>
    <row r="1" spans="2:19" s="2598" customFormat="1" ht="30" customHeight="1">
      <c r="B1" s="4748" t="s">
        <v>3061</v>
      </c>
      <c r="C1" s="4748"/>
      <c r="D1" s="4748"/>
      <c r="E1" s="4748"/>
      <c r="F1" s="4748"/>
      <c r="G1" s="4748"/>
      <c r="H1" s="4748"/>
      <c r="I1" s="4748"/>
      <c r="J1" s="4748"/>
      <c r="K1" s="4748"/>
      <c r="L1" s="4748"/>
      <c r="M1" s="4748"/>
      <c r="N1" s="4748"/>
      <c r="O1" s="4748"/>
      <c r="P1" s="4748"/>
      <c r="Q1" s="4748"/>
    </row>
    <row r="2" spans="2:19" s="2598" customFormat="1" ht="30" customHeight="1">
      <c r="B2" s="4748" t="s">
        <v>3062</v>
      </c>
      <c r="C2" s="4748"/>
      <c r="D2" s="4748"/>
      <c r="E2" s="4748"/>
      <c r="F2" s="4748"/>
      <c r="G2" s="4748"/>
      <c r="H2" s="4748"/>
      <c r="I2" s="4748"/>
      <c r="J2" s="4748"/>
      <c r="K2" s="4748"/>
      <c r="L2" s="4748"/>
      <c r="M2" s="4748"/>
      <c r="N2" s="4748"/>
      <c r="O2" s="4748"/>
      <c r="P2" s="4748"/>
      <c r="Q2" s="4748"/>
      <c r="S2" s="2478" t="s">
        <v>597</v>
      </c>
    </row>
    <row r="3" spans="2:19" s="2569" customFormat="1" ht="12" customHeight="1">
      <c r="B3" s="308" t="s">
        <v>318</v>
      </c>
      <c r="C3" s="2613"/>
      <c r="D3" s="2613"/>
      <c r="E3" s="2613"/>
      <c r="F3" s="2613"/>
      <c r="G3" s="2613"/>
      <c r="H3" s="2613"/>
      <c r="I3" s="2614"/>
      <c r="J3" s="2614"/>
      <c r="K3" s="2614"/>
      <c r="L3" s="2613"/>
      <c r="M3" s="2613"/>
      <c r="N3" s="2568"/>
      <c r="O3" s="310"/>
      <c r="P3" s="311"/>
      <c r="Q3" s="2615" t="s">
        <v>319</v>
      </c>
    </row>
    <row r="4" spans="2:19" ht="15" customHeight="1">
      <c r="B4" s="4755"/>
      <c r="C4" s="4756" t="s">
        <v>3063</v>
      </c>
      <c r="D4" s="4757"/>
      <c r="E4" s="4757"/>
      <c r="F4" s="4757"/>
      <c r="G4" s="4757"/>
      <c r="H4" s="4745"/>
      <c r="I4" s="4766" t="s">
        <v>3064</v>
      </c>
      <c r="J4" s="4766"/>
      <c r="K4" s="4766"/>
      <c r="L4" s="4715" t="s">
        <v>3065</v>
      </c>
      <c r="M4" s="4715"/>
      <c r="N4" s="4715"/>
      <c r="O4" s="4715" t="s">
        <v>3066</v>
      </c>
      <c r="P4" s="4715"/>
      <c r="Q4" s="4716"/>
    </row>
    <row r="5" spans="2:19" ht="37.5" customHeight="1">
      <c r="B5" s="4755"/>
      <c r="C5" s="4715" t="s">
        <v>67</v>
      </c>
      <c r="D5" s="4716" t="s">
        <v>3067</v>
      </c>
      <c r="E5" s="4717"/>
      <c r="F5" s="4718"/>
      <c r="G5" s="4716" t="s">
        <v>3068</v>
      </c>
      <c r="H5" s="4718"/>
      <c r="I5" s="4766"/>
      <c r="J5" s="4766"/>
      <c r="K5" s="4766"/>
      <c r="L5" s="4715"/>
      <c r="M5" s="4715"/>
      <c r="N5" s="4715"/>
      <c r="O5" s="4715"/>
      <c r="P5" s="4715"/>
      <c r="Q5" s="4716"/>
    </row>
    <row r="6" spans="2:19" ht="15" customHeight="1">
      <c r="B6" s="4755"/>
      <c r="C6" s="4715"/>
      <c r="D6" s="4765" t="s">
        <v>67</v>
      </c>
      <c r="E6" s="4765" t="s">
        <v>354</v>
      </c>
      <c r="F6" s="4765"/>
      <c r="G6" s="4767" t="s">
        <v>3069</v>
      </c>
      <c r="H6" s="4767" t="s">
        <v>3070</v>
      </c>
      <c r="I6" s="4715" t="s">
        <v>67</v>
      </c>
      <c r="J6" s="4715" t="s">
        <v>3071</v>
      </c>
      <c r="K6" s="4715" t="s">
        <v>3072</v>
      </c>
      <c r="L6" s="4715"/>
      <c r="M6" s="4715"/>
      <c r="N6" s="4715"/>
      <c r="O6" s="4715"/>
      <c r="P6" s="4715"/>
      <c r="Q6" s="4716"/>
    </row>
    <row r="7" spans="2:19" ht="24" customHeight="1">
      <c r="B7" s="4755"/>
      <c r="C7" s="4715"/>
      <c r="D7" s="4765"/>
      <c r="E7" s="851" t="s">
        <v>3073</v>
      </c>
      <c r="F7" s="851" t="s">
        <v>3074</v>
      </c>
      <c r="G7" s="4768"/>
      <c r="H7" s="4768"/>
      <c r="I7" s="4715"/>
      <c r="J7" s="4715"/>
      <c r="K7" s="4715"/>
      <c r="L7" s="851" t="s">
        <v>2669</v>
      </c>
      <c r="M7" s="851" t="s">
        <v>973</v>
      </c>
      <c r="N7" s="851" t="s">
        <v>979</v>
      </c>
      <c r="O7" s="1194" t="s">
        <v>2669</v>
      </c>
      <c r="P7" s="1194" t="s">
        <v>973</v>
      </c>
      <c r="Q7" s="240" t="s">
        <v>979</v>
      </c>
    </row>
    <row r="8" spans="2:19" s="2490" customFormat="1" ht="21" customHeight="1">
      <c r="B8" s="207" t="s">
        <v>15</v>
      </c>
      <c r="C8" s="2616">
        <v>33272</v>
      </c>
      <c r="D8" s="2616">
        <v>32595</v>
      </c>
      <c r="E8" s="2616">
        <v>22404</v>
      </c>
      <c r="F8" s="2616">
        <v>10037</v>
      </c>
      <c r="G8" s="2616">
        <v>358</v>
      </c>
      <c r="H8" s="2616">
        <v>319</v>
      </c>
      <c r="I8" s="2616">
        <v>66141</v>
      </c>
      <c r="J8" s="2616">
        <v>20421</v>
      </c>
      <c r="K8" s="2616">
        <v>45720</v>
      </c>
      <c r="L8" s="2616">
        <v>129155</v>
      </c>
      <c r="M8" s="2616">
        <v>68363</v>
      </c>
      <c r="N8" s="2616">
        <v>60792</v>
      </c>
      <c r="O8" s="2616">
        <v>588976</v>
      </c>
      <c r="P8" s="2616">
        <v>295874</v>
      </c>
      <c r="Q8" s="2616">
        <v>293102</v>
      </c>
    </row>
    <row r="9" spans="2:19" s="2490" customFormat="1" ht="21" customHeight="1">
      <c r="B9" s="207" t="s">
        <v>16</v>
      </c>
      <c r="C9" s="1117">
        <v>31348</v>
      </c>
      <c r="D9" s="1117">
        <v>30708</v>
      </c>
      <c r="E9" s="1117">
        <v>21098</v>
      </c>
      <c r="F9" s="1117">
        <v>9463</v>
      </c>
      <c r="G9" s="1117">
        <v>342</v>
      </c>
      <c r="H9" s="1117">
        <v>298</v>
      </c>
      <c r="I9" s="1117">
        <v>63048</v>
      </c>
      <c r="J9" s="1117">
        <v>19291</v>
      </c>
      <c r="K9" s="1117">
        <v>43757</v>
      </c>
      <c r="L9" s="1117">
        <v>127211</v>
      </c>
      <c r="M9" s="1117">
        <v>67410</v>
      </c>
      <c r="N9" s="1117">
        <v>59801</v>
      </c>
      <c r="O9" s="1117">
        <v>576540</v>
      </c>
      <c r="P9" s="1117">
        <v>289757</v>
      </c>
      <c r="Q9" s="1117">
        <v>286783</v>
      </c>
    </row>
    <row r="10" spans="2:19" s="2493" customFormat="1" ht="21" customHeight="1">
      <c r="B10" s="211" t="s">
        <v>17</v>
      </c>
      <c r="C10" s="1117">
        <v>966</v>
      </c>
      <c r="D10" s="1117">
        <v>944</v>
      </c>
      <c r="E10" s="1117">
        <v>637</v>
      </c>
      <c r="F10" s="1117">
        <v>304</v>
      </c>
      <c r="G10" s="1117">
        <v>9</v>
      </c>
      <c r="H10" s="1117">
        <v>13</v>
      </c>
      <c r="I10" s="1117">
        <v>1601</v>
      </c>
      <c r="J10" s="1117">
        <v>540</v>
      </c>
      <c r="K10" s="1117">
        <v>1061</v>
      </c>
      <c r="L10" s="1117">
        <v>1417</v>
      </c>
      <c r="M10" s="1117">
        <v>684</v>
      </c>
      <c r="N10" s="1117">
        <v>733</v>
      </c>
      <c r="O10" s="1117">
        <v>8579</v>
      </c>
      <c r="P10" s="1117">
        <v>4146</v>
      </c>
      <c r="Q10" s="1117">
        <v>4433</v>
      </c>
    </row>
    <row r="11" spans="2:19" s="2490" customFormat="1" ht="21" customHeight="1">
      <c r="B11" s="212" t="s">
        <v>18</v>
      </c>
      <c r="C11" s="1120">
        <v>69</v>
      </c>
      <c r="D11" s="1120">
        <v>68</v>
      </c>
      <c r="E11" s="1120">
        <v>55</v>
      </c>
      <c r="F11" s="1120">
        <v>13</v>
      </c>
      <c r="G11" s="1120">
        <v>0</v>
      </c>
      <c r="H11" s="1120">
        <v>1</v>
      </c>
      <c r="I11" s="1120">
        <v>80</v>
      </c>
      <c r="J11" s="1120">
        <v>19</v>
      </c>
      <c r="K11" s="1120">
        <v>61</v>
      </c>
      <c r="L11" s="1120">
        <v>145</v>
      </c>
      <c r="M11" s="1120">
        <v>72</v>
      </c>
      <c r="N11" s="1120">
        <v>73</v>
      </c>
      <c r="O11" s="1120">
        <v>759</v>
      </c>
      <c r="P11" s="1120">
        <v>377</v>
      </c>
      <c r="Q11" s="1120">
        <v>382</v>
      </c>
    </row>
    <row r="12" spans="2:19" s="229" customFormat="1" ht="21" customHeight="1">
      <c r="B12" s="212" t="s">
        <v>19</v>
      </c>
      <c r="C12" s="1120">
        <v>81</v>
      </c>
      <c r="D12" s="1120">
        <v>80</v>
      </c>
      <c r="E12" s="1120">
        <v>49</v>
      </c>
      <c r="F12" s="1120">
        <v>31</v>
      </c>
      <c r="G12" s="1120">
        <v>0</v>
      </c>
      <c r="H12" s="1120">
        <v>1</v>
      </c>
      <c r="I12" s="1120">
        <v>175</v>
      </c>
      <c r="J12" s="1120">
        <v>54</v>
      </c>
      <c r="K12" s="1120">
        <v>121</v>
      </c>
      <c r="L12" s="1120">
        <v>86</v>
      </c>
      <c r="M12" s="1120">
        <v>43</v>
      </c>
      <c r="N12" s="1120">
        <v>43</v>
      </c>
      <c r="O12" s="1120">
        <v>368</v>
      </c>
      <c r="P12" s="1120">
        <v>182</v>
      </c>
      <c r="Q12" s="1120">
        <v>186</v>
      </c>
    </row>
    <row r="13" spans="2:19" s="229" customFormat="1" ht="21" customHeight="1">
      <c r="B13" s="212" t="s">
        <v>20</v>
      </c>
      <c r="C13" s="1120">
        <v>444</v>
      </c>
      <c r="D13" s="1120">
        <v>430</v>
      </c>
      <c r="E13" s="1120">
        <v>263</v>
      </c>
      <c r="F13" s="1120">
        <v>165</v>
      </c>
      <c r="G13" s="1120">
        <v>6</v>
      </c>
      <c r="H13" s="1120">
        <v>8</v>
      </c>
      <c r="I13" s="1120">
        <v>692</v>
      </c>
      <c r="J13" s="1120">
        <v>227</v>
      </c>
      <c r="K13" s="1120">
        <v>465</v>
      </c>
      <c r="L13" s="1120">
        <v>645</v>
      </c>
      <c r="M13" s="1120">
        <v>328</v>
      </c>
      <c r="N13" s="1120">
        <v>317</v>
      </c>
      <c r="O13" s="1120">
        <v>4549</v>
      </c>
      <c r="P13" s="1120">
        <v>2234</v>
      </c>
      <c r="Q13" s="1120">
        <v>2315</v>
      </c>
    </row>
    <row r="14" spans="2:19" s="2490" customFormat="1" ht="21" customHeight="1">
      <c r="B14" s="212" t="s">
        <v>21</v>
      </c>
      <c r="C14" s="1120">
        <v>82</v>
      </c>
      <c r="D14" s="1120">
        <v>81</v>
      </c>
      <c r="E14" s="1120">
        <v>50</v>
      </c>
      <c r="F14" s="1120">
        <v>30</v>
      </c>
      <c r="G14" s="1120">
        <v>1</v>
      </c>
      <c r="H14" s="1120">
        <v>0</v>
      </c>
      <c r="I14" s="1120">
        <v>139</v>
      </c>
      <c r="J14" s="1120">
        <v>44</v>
      </c>
      <c r="K14" s="1120">
        <v>95</v>
      </c>
      <c r="L14" s="1120">
        <v>40</v>
      </c>
      <c r="M14" s="1120">
        <v>13</v>
      </c>
      <c r="N14" s="1120">
        <v>27</v>
      </c>
      <c r="O14" s="1120">
        <v>298</v>
      </c>
      <c r="P14" s="1120">
        <v>131</v>
      </c>
      <c r="Q14" s="1120">
        <v>167</v>
      </c>
    </row>
    <row r="15" spans="2:19" s="229" customFormat="1" ht="21" customHeight="1">
      <c r="B15" s="212" t="s">
        <v>22</v>
      </c>
      <c r="C15" s="1120">
        <v>40</v>
      </c>
      <c r="D15" s="1120">
        <v>40</v>
      </c>
      <c r="E15" s="1120">
        <v>29</v>
      </c>
      <c r="F15" s="1120">
        <v>11</v>
      </c>
      <c r="G15" s="1120">
        <v>0</v>
      </c>
      <c r="H15" s="1120">
        <v>0</v>
      </c>
      <c r="I15" s="1120">
        <v>59</v>
      </c>
      <c r="J15" s="1120">
        <v>17</v>
      </c>
      <c r="K15" s="1120">
        <v>42</v>
      </c>
      <c r="L15" s="1120">
        <v>101</v>
      </c>
      <c r="M15" s="1120">
        <v>40</v>
      </c>
      <c r="N15" s="1120">
        <v>61</v>
      </c>
      <c r="O15" s="1120">
        <v>379</v>
      </c>
      <c r="P15" s="1120">
        <v>174</v>
      </c>
      <c r="Q15" s="1120">
        <v>205</v>
      </c>
    </row>
    <row r="16" spans="2:19" s="2490" customFormat="1" ht="21" customHeight="1">
      <c r="B16" s="212" t="s">
        <v>23</v>
      </c>
      <c r="C16" s="1120">
        <v>3</v>
      </c>
      <c r="D16" s="1120">
        <v>3</v>
      </c>
      <c r="E16" s="1120">
        <v>1</v>
      </c>
      <c r="F16" s="1120">
        <v>2</v>
      </c>
      <c r="G16" s="1120">
        <v>0</v>
      </c>
      <c r="H16" s="1120">
        <v>0</v>
      </c>
      <c r="I16" s="1120">
        <v>19</v>
      </c>
      <c r="J16" s="1120">
        <v>4</v>
      </c>
      <c r="K16" s="1120">
        <v>15</v>
      </c>
      <c r="L16" s="1120">
        <v>20</v>
      </c>
      <c r="M16" s="1120">
        <v>10</v>
      </c>
      <c r="N16" s="1120">
        <v>10</v>
      </c>
      <c r="O16" s="1120">
        <v>83</v>
      </c>
      <c r="P16" s="1120">
        <v>34</v>
      </c>
      <c r="Q16" s="1120">
        <v>49</v>
      </c>
    </row>
    <row r="17" spans="2:18" ht="21" customHeight="1">
      <c r="B17" s="212" t="s">
        <v>24</v>
      </c>
      <c r="C17" s="1120">
        <v>34</v>
      </c>
      <c r="D17" s="1120">
        <v>34</v>
      </c>
      <c r="E17" s="1120">
        <v>21</v>
      </c>
      <c r="F17" s="1120">
        <v>13</v>
      </c>
      <c r="G17" s="1120">
        <v>0</v>
      </c>
      <c r="H17" s="1120">
        <v>0</v>
      </c>
      <c r="I17" s="1120">
        <v>93</v>
      </c>
      <c r="J17" s="1120">
        <v>32</v>
      </c>
      <c r="K17" s="1120">
        <v>61</v>
      </c>
      <c r="L17" s="1120">
        <v>87</v>
      </c>
      <c r="M17" s="1120">
        <v>35</v>
      </c>
      <c r="N17" s="1120">
        <v>52</v>
      </c>
      <c r="O17" s="1120">
        <v>386</v>
      </c>
      <c r="P17" s="1120">
        <v>168</v>
      </c>
      <c r="Q17" s="1120">
        <v>218</v>
      </c>
    </row>
    <row r="18" spans="2:18" ht="21" customHeight="1">
      <c r="B18" s="212" t="s">
        <v>25</v>
      </c>
      <c r="C18" s="1120">
        <v>153</v>
      </c>
      <c r="D18" s="1120">
        <v>148</v>
      </c>
      <c r="E18" s="1120">
        <v>130</v>
      </c>
      <c r="F18" s="1120">
        <v>18</v>
      </c>
      <c r="G18" s="1120">
        <v>2</v>
      </c>
      <c r="H18" s="1120">
        <v>3</v>
      </c>
      <c r="I18" s="1120">
        <v>237</v>
      </c>
      <c r="J18" s="1120">
        <v>118</v>
      </c>
      <c r="K18" s="1120">
        <v>119</v>
      </c>
      <c r="L18" s="1120">
        <v>194</v>
      </c>
      <c r="M18" s="1120">
        <v>91</v>
      </c>
      <c r="N18" s="1120">
        <v>103</v>
      </c>
      <c r="O18" s="1120">
        <v>1201</v>
      </c>
      <c r="P18" s="1120">
        <v>583</v>
      </c>
      <c r="Q18" s="1120">
        <v>618</v>
      </c>
    </row>
    <row r="19" spans="2:18" ht="21" customHeight="1">
      <c r="B19" s="212" t="s">
        <v>26</v>
      </c>
      <c r="C19" s="1120">
        <v>16</v>
      </c>
      <c r="D19" s="1120">
        <v>16</v>
      </c>
      <c r="E19" s="1120">
        <v>13</v>
      </c>
      <c r="F19" s="1120">
        <v>3</v>
      </c>
      <c r="G19" s="1120">
        <v>0</v>
      </c>
      <c r="H19" s="1120">
        <v>0</v>
      </c>
      <c r="I19" s="1120">
        <v>41</v>
      </c>
      <c r="J19" s="1120">
        <v>10</v>
      </c>
      <c r="K19" s="1120">
        <v>31</v>
      </c>
      <c r="L19" s="1120">
        <v>21</v>
      </c>
      <c r="M19" s="1120">
        <v>10</v>
      </c>
      <c r="N19" s="1120">
        <v>11</v>
      </c>
      <c r="O19" s="1120">
        <v>102</v>
      </c>
      <c r="P19" s="1120">
        <v>43</v>
      </c>
      <c r="Q19" s="1120">
        <v>59</v>
      </c>
    </row>
    <row r="20" spans="2:18" ht="21" customHeight="1">
      <c r="B20" s="212" t="s">
        <v>27</v>
      </c>
      <c r="C20" s="1120">
        <v>16</v>
      </c>
      <c r="D20" s="1120">
        <v>16</v>
      </c>
      <c r="E20" s="1120">
        <v>14</v>
      </c>
      <c r="F20" s="1120">
        <v>2</v>
      </c>
      <c r="G20" s="1120">
        <v>0</v>
      </c>
      <c r="H20" s="1120">
        <v>0</v>
      </c>
      <c r="I20" s="1120">
        <v>41</v>
      </c>
      <c r="J20" s="1120">
        <v>7</v>
      </c>
      <c r="K20" s="1120">
        <v>34</v>
      </c>
      <c r="L20" s="1120">
        <v>32</v>
      </c>
      <c r="M20" s="1120">
        <v>21</v>
      </c>
      <c r="N20" s="1120">
        <v>11</v>
      </c>
      <c r="O20" s="1120">
        <v>118</v>
      </c>
      <c r="P20" s="1120">
        <v>58</v>
      </c>
      <c r="Q20" s="1120">
        <v>60</v>
      </c>
    </row>
    <row r="21" spans="2:18" ht="21" customHeight="1">
      <c r="B21" s="212" t="s">
        <v>28</v>
      </c>
      <c r="C21" s="1120">
        <v>28</v>
      </c>
      <c r="D21" s="1120">
        <v>28</v>
      </c>
      <c r="E21" s="1120">
        <v>12</v>
      </c>
      <c r="F21" s="1120">
        <v>16</v>
      </c>
      <c r="G21" s="1120">
        <v>0</v>
      </c>
      <c r="H21" s="1120">
        <v>0</v>
      </c>
      <c r="I21" s="1120">
        <v>25</v>
      </c>
      <c r="J21" s="1120">
        <v>8</v>
      </c>
      <c r="K21" s="1120">
        <v>17</v>
      </c>
      <c r="L21" s="1120">
        <v>46</v>
      </c>
      <c r="M21" s="1120">
        <v>21</v>
      </c>
      <c r="N21" s="1120">
        <v>25</v>
      </c>
      <c r="O21" s="1120">
        <v>336</v>
      </c>
      <c r="P21" s="1120">
        <v>162</v>
      </c>
      <c r="Q21" s="1120">
        <v>174</v>
      </c>
    </row>
    <row r="22" spans="2:18" ht="15" customHeight="1">
      <c r="B22" s="4755"/>
      <c r="C22" s="4756" t="s">
        <v>3075</v>
      </c>
      <c r="D22" s="4757"/>
      <c r="E22" s="4757"/>
      <c r="F22" s="4757"/>
      <c r="G22" s="4757"/>
      <c r="H22" s="4745"/>
      <c r="I22" s="4758" t="s">
        <v>3076</v>
      </c>
      <c r="J22" s="4758"/>
      <c r="K22" s="4758"/>
      <c r="L22" s="4759" t="s">
        <v>3077</v>
      </c>
      <c r="M22" s="4760"/>
      <c r="N22" s="4760"/>
      <c r="O22" s="4715" t="s">
        <v>3078</v>
      </c>
      <c r="P22" s="4715"/>
      <c r="Q22" s="4716"/>
    </row>
    <row r="23" spans="2:18" ht="24" customHeight="1">
      <c r="B23" s="4755"/>
      <c r="C23" s="4715" t="s">
        <v>67</v>
      </c>
      <c r="D23" s="4740" t="s">
        <v>3079</v>
      </c>
      <c r="E23" s="4740"/>
      <c r="F23" s="4740"/>
      <c r="G23" s="4716" t="s">
        <v>3080</v>
      </c>
      <c r="H23" s="4718"/>
      <c r="I23" s="4758"/>
      <c r="J23" s="4758"/>
      <c r="K23" s="4758"/>
      <c r="L23" s="4761"/>
      <c r="M23" s="4762"/>
      <c r="N23" s="4762"/>
      <c r="O23" s="4715"/>
      <c r="P23" s="4715"/>
      <c r="Q23" s="4716"/>
    </row>
    <row r="24" spans="2:18" ht="15" customHeight="1">
      <c r="B24" s="4755"/>
      <c r="C24" s="4715"/>
      <c r="D24" s="4765" t="s">
        <v>67</v>
      </c>
      <c r="E24" s="4750" t="s">
        <v>80</v>
      </c>
      <c r="F24" s="4750"/>
      <c r="G24" s="4751" t="s">
        <v>3036</v>
      </c>
      <c r="H24" s="4751" t="s">
        <v>3037</v>
      </c>
      <c r="I24" s="4715" t="s">
        <v>67</v>
      </c>
      <c r="J24" s="4715" t="s">
        <v>3081</v>
      </c>
      <c r="K24" s="4715" t="s">
        <v>3082</v>
      </c>
      <c r="L24" s="4763"/>
      <c r="M24" s="4764"/>
      <c r="N24" s="4764"/>
      <c r="O24" s="4715"/>
      <c r="P24" s="4715"/>
      <c r="Q24" s="4716"/>
    </row>
    <row r="25" spans="2:18" ht="24" customHeight="1">
      <c r="B25" s="4755"/>
      <c r="C25" s="4715"/>
      <c r="D25" s="4765"/>
      <c r="E25" s="851" t="s">
        <v>3083</v>
      </c>
      <c r="F25" s="2617" t="s">
        <v>3084</v>
      </c>
      <c r="G25" s="4752"/>
      <c r="H25" s="4752"/>
      <c r="I25" s="4715"/>
      <c r="J25" s="4715"/>
      <c r="K25" s="4715"/>
      <c r="L25" s="2618" t="s">
        <v>2671</v>
      </c>
      <c r="M25" s="2618" t="s">
        <v>979</v>
      </c>
      <c r="N25" s="2618" t="s">
        <v>971</v>
      </c>
      <c r="O25" s="2617" t="s">
        <v>2671</v>
      </c>
      <c r="P25" s="2617" t="s">
        <v>979</v>
      </c>
      <c r="Q25" s="2619" t="s">
        <v>971</v>
      </c>
    </row>
    <row r="26" spans="2:18" s="2510" customFormat="1" ht="6" customHeight="1">
      <c r="B26" s="2620"/>
      <c r="C26" s="2621"/>
      <c r="D26" s="2014"/>
      <c r="E26" s="2014"/>
      <c r="F26" s="2622"/>
      <c r="G26" s="2622"/>
      <c r="H26" s="2622"/>
      <c r="I26" s="2621"/>
      <c r="J26" s="2621"/>
      <c r="K26" s="2621"/>
      <c r="L26" s="2014"/>
      <c r="M26" s="2014"/>
      <c r="N26" s="2014"/>
      <c r="O26" s="2622"/>
      <c r="P26" s="2622"/>
      <c r="Q26" s="2622"/>
    </row>
    <row r="27" spans="2:18" s="2509" customFormat="1" ht="12" customHeight="1">
      <c r="B27" s="4753" t="s">
        <v>205</v>
      </c>
      <c r="C27" s="4753"/>
      <c r="D27" s="4753"/>
      <c r="E27" s="4753"/>
      <c r="F27" s="4753"/>
      <c r="G27" s="4753"/>
      <c r="H27" s="4753"/>
      <c r="I27" s="4753"/>
      <c r="J27" s="4753"/>
      <c r="K27" s="4753"/>
      <c r="L27" s="4753"/>
      <c r="M27" s="4753"/>
      <c r="N27" s="4753"/>
      <c r="O27" s="4753"/>
      <c r="P27" s="4753"/>
      <c r="Q27" s="4753"/>
      <c r="R27" s="2623"/>
    </row>
    <row r="28" spans="2:18" s="2509" customFormat="1" ht="12" customHeight="1">
      <c r="B28" s="4753" t="s">
        <v>3085</v>
      </c>
      <c r="C28" s="4753"/>
      <c r="D28" s="4753"/>
      <c r="E28" s="4753"/>
      <c r="F28" s="4753"/>
      <c r="G28" s="4753"/>
      <c r="H28" s="4753"/>
      <c r="I28" s="4753"/>
      <c r="J28" s="4753"/>
      <c r="K28" s="4753"/>
      <c r="L28" s="4753"/>
      <c r="M28" s="4753"/>
      <c r="N28" s="4753"/>
      <c r="O28" s="4753"/>
      <c r="P28" s="4753"/>
      <c r="Q28" s="4753"/>
    </row>
    <row r="29" spans="2:18" s="2510" customFormat="1" ht="12" customHeight="1">
      <c r="B29" s="4753" t="s">
        <v>3086</v>
      </c>
      <c r="C29" s="4753"/>
      <c r="D29" s="4753"/>
      <c r="E29" s="4753"/>
      <c r="F29" s="4753"/>
      <c r="G29" s="4753"/>
      <c r="H29" s="4753"/>
      <c r="I29" s="4753"/>
      <c r="J29" s="4753"/>
      <c r="K29" s="4753"/>
      <c r="L29" s="4753"/>
      <c r="M29" s="4753"/>
      <c r="N29" s="4753"/>
      <c r="O29" s="4753"/>
      <c r="P29" s="4753"/>
      <c r="Q29" s="4753"/>
    </row>
    <row r="30" spans="2:18" s="2510" customFormat="1" ht="58.5" customHeight="1">
      <c r="B30" s="4754" t="s">
        <v>3087</v>
      </c>
      <c r="C30" s="4754"/>
      <c r="D30" s="4754"/>
      <c r="E30" s="4754"/>
      <c r="F30" s="4754"/>
      <c r="G30" s="4754"/>
      <c r="H30" s="4754"/>
      <c r="I30" s="4754"/>
      <c r="J30" s="4754"/>
      <c r="K30" s="4754"/>
      <c r="L30" s="4754"/>
      <c r="M30" s="4754"/>
      <c r="N30" s="4754"/>
      <c r="O30" s="4754"/>
      <c r="P30" s="4754"/>
      <c r="Q30" s="4754"/>
    </row>
    <row r="31" spans="2:18" s="2510" customFormat="1" ht="49.5" customHeight="1">
      <c r="B31" s="4684" t="s">
        <v>3088</v>
      </c>
      <c r="C31" s="4684"/>
      <c r="D31" s="4684"/>
      <c r="E31" s="4684"/>
      <c r="F31" s="4684"/>
      <c r="G31" s="4684"/>
      <c r="H31" s="4684"/>
      <c r="I31" s="4684"/>
      <c r="J31" s="4684"/>
      <c r="K31" s="4684"/>
      <c r="L31" s="4684"/>
      <c r="M31" s="4684"/>
      <c r="N31" s="4684"/>
      <c r="O31" s="4684"/>
      <c r="P31" s="4684"/>
      <c r="Q31" s="4684"/>
    </row>
    <row r="32" spans="2:18" ht="6" customHeight="1">
      <c r="B32" s="2511"/>
      <c r="C32" s="2511"/>
      <c r="D32" s="2511"/>
      <c r="E32" s="2511"/>
      <c r="F32" s="2511"/>
      <c r="G32" s="2511"/>
      <c r="H32" s="2511"/>
      <c r="I32" s="2511"/>
      <c r="J32" s="2511"/>
      <c r="K32" s="2511"/>
      <c r="L32" s="2511"/>
      <c r="M32" s="2511"/>
      <c r="N32" s="2511"/>
      <c r="O32" s="2511"/>
      <c r="P32" s="2511"/>
      <c r="Q32" s="2511"/>
    </row>
    <row r="33" spans="2:17" s="229" customFormat="1" ht="12" customHeight="1">
      <c r="B33" s="4426" t="s">
        <v>45</v>
      </c>
      <c r="C33" s="4426"/>
      <c r="D33" s="4426"/>
      <c r="E33" s="4426"/>
      <c r="F33" s="4426"/>
      <c r="G33" s="4426"/>
      <c r="H33" s="367"/>
      <c r="I33" s="617"/>
      <c r="J33" s="617"/>
      <c r="K33" s="617"/>
      <c r="L33" s="367"/>
      <c r="N33" s="2624"/>
      <c r="O33" s="2624"/>
    </row>
    <row r="34" spans="2:17" s="229" customFormat="1" ht="12" customHeight="1">
      <c r="B34" s="4691" t="s">
        <v>3089</v>
      </c>
      <c r="C34" s="4691"/>
      <c r="D34" s="4691"/>
      <c r="E34" s="4749" t="s">
        <v>3090</v>
      </c>
      <c r="F34" s="4749"/>
      <c r="G34" s="4749"/>
      <c r="H34" s="4749"/>
      <c r="I34" s="4749"/>
      <c r="J34" s="4749" t="s">
        <v>3091</v>
      </c>
      <c r="K34" s="4749"/>
      <c r="L34" s="4749"/>
      <c r="M34" s="4749"/>
      <c r="N34" s="4749" t="s">
        <v>3092</v>
      </c>
      <c r="O34" s="4749"/>
      <c r="P34" s="4749"/>
      <c r="Q34" s="4749"/>
    </row>
    <row r="35" spans="2:17" s="229" customFormat="1" ht="12" customHeight="1">
      <c r="B35" s="4691" t="s">
        <v>3093</v>
      </c>
      <c r="C35" s="4691"/>
      <c r="D35" s="4691"/>
      <c r="E35" s="4749" t="s">
        <v>3094</v>
      </c>
      <c r="F35" s="4749"/>
      <c r="G35" s="4749"/>
      <c r="H35" s="4749"/>
      <c r="I35" s="4749"/>
      <c r="J35" s="4749" t="s">
        <v>3095</v>
      </c>
      <c r="K35" s="4749"/>
      <c r="L35" s="4749"/>
      <c r="M35" s="4749"/>
    </row>
    <row r="36" spans="2:17" s="229" customFormat="1" ht="12" customHeight="1"/>
    <row r="37" spans="2:17" ht="12" customHeight="1">
      <c r="B37" s="2485"/>
      <c r="I37" s="2485"/>
      <c r="J37" s="2485"/>
      <c r="K37" s="2485"/>
    </row>
    <row r="38" spans="2:17" ht="12" customHeight="1">
      <c r="B38" s="2485"/>
      <c r="I38" s="2485"/>
      <c r="J38" s="2485"/>
      <c r="K38" s="2485"/>
    </row>
    <row r="39" spans="2:17" ht="12" customHeight="1">
      <c r="B39" s="2485"/>
      <c r="I39" s="2485"/>
      <c r="J39" s="2485"/>
      <c r="K39" s="2485"/>
    </row>
    <row r="40" spans="2:17" ht="12" customHeight="1">
      <c r="B40" s="2485"/>
      <c r="I40" s="2485"/>
      <c r="J40" s="2485"/>
      <c r="K40" s="2485"/>
    </row>
    <row r="41" spans="2:17" ht="12" customHeight="1">
      <c r="B41" s="348"/>
      <c r="I41" s="2485"/>
      <c r="J41" s="2485"/>
      <c r="K41" s="2485"/>
    </row>
    <row r="42" spans="2:17">
      <c r="I42" s="2485"/>
      <c r="J42" s="2485"/>
      <c r="K42" s="2485"/>
    </row>
    <row r="43" spans="2:17">
      <c r="I43" s="2485"/>
      <c r="J43" s="2485"/>
      <c r="K43" s="2485"/>
    </row>
    <row r="44" spans="2:17">
      <c r="I44" s="2485"/>
      <c r="J44" s="2485"/>
      <c r="K44" s="2485"/>
    </row>
    <row r="45" spans="2:17">
      <c r="I45" s="2485"/>
      <c r="J45" s="2485"/>
      <c r="K45" s="2485"/>
    </row>
    <row r="46" spans="2:17">
      <c r="I46" s="2485"/>
      <c r="J46" s="2485"/>
      <c r="K46" s="2485"/>
    </row>
    <row r="47" spans="2:17">
      <c r="I47" s="2485"/>
      <c r="J47" s="2485"/>
      <c r="K47" s="2485"/>
    </row>
    <row r="48" spans="2:17">
      <c r="I48" s="2485"/>
      <c r="J48" s="2485"/>
      <c r="K48" s="2485"/>
    </row>
    <row r="49" s="2485" customFormat="1"/>
    <row r="50" s="2485" customFormat="1"/>
    <row r="51" s="2485" customFormat="1"/>
    <row r="52" s="2485" customFormat="1"/>
  </sheetData>
  <mergeCells count="45">
    <mergeCell ref="H6:H7"/>
    <mergeCell ref="K24:K25"/>
    <mergeCell ref="B1:Q1"/>
    <mergeCell ref="B2:Q2"/>
    <mergeCell ref="B4:B7"/>
    <mergeCell ref="C4:H4"/>
    <mergeCell ref="I4:K5"/>
    <mergeCell ref="L4:N6"/>
    <mergeCell ref="O4:Q6"/>
    <mergeCell ref="C5:C7"/>
    <mergeCell ref="D5:F5"/>
    <mergeCell ref="G5:H5"/>
    <mergeCell ref="K6:K7"/>
    <mergeCell ref="J6:J7"/>
    <mergeCell ref="D6:D7"/>
    <mergeCell ref="E6:F6"/>
    <mergeCell ref="G6:G7"/>
    <mergeCell ref="C23:C25"/>
    <mergeCell ref="D23:F23"/>
    <mergeCell ref="G23:H23"/>
    <mergeCell ref="D24:D25"/>
    <mergeCell ref="J24:J25"/>
    <mergeCell ref="I6:I7"/>
    <mergeCell ref="B33:G33"/>
    <mergeCell ref="E24:F24"/>
    <mergeCell ref="G24:G25"/>
    <mergeCell ref="H24:H25"/>
    <mergeCell ref="I24:I25"/>
    <mergeCell ref="B27:Q27"/>
    <mergeCell ref="B28:Q28"/>
    <mergeCell ref="B29:Q29"/>
    <mergeCell ref="B30:Q30"/>
    <mergeCell ref="B31:Q31"/>
    <mergeCell ref="B22:B25"/>
    <mergeCell ref="C22:H22"/>
    <mergeCell ref="I22:K23"/>
    <mergeCell ref="L22:N24"/>
    <mergeCell ref="O22:Q24"/>
    <mergeCell ref="B34:D34"/>
    <mergeCell ref="E34:I34"/>
    <mergeCell ref="J34:M34"/>
    <mergeCell ref="N34:Q34"/>
    <mergeCell ref="B35:D35"/>
    <mergeCell ref="E35:I35"/>
    <mergeCell ref="J35:M35"/>
  </mergeCells>
  <hyperlinks>
    <hyperlink ref="C5:C7" r:id="rId1" display="Total" xr:uid="{00000000-0004-0000-2100-000000000000}"/>
    <hyperlink ref="C23:C25" r:id="rId2" display="Total" xr:uid="{00000000-0004-0000-2100-000001000000}"/>
    <hyperlink ref="D23:F23" r:id="rId3" display="Opposite sex couples" xr:uid="{00000000-0004-0000-2100-000002000000}"/>
    <hyperlink ref="J6:J7" r:id="rId4" display="por divórcio" xr:uid="{00000000-0004-0000-2100-000003000000}"/>
    <hyperlink ref="J24:J25" r:id="rId5" display="by divorce" xr:uid="{00000000-0004-0000-2100-000004000000}"/>
    <hyperlink ref="K24:K25" r:id="rId6" display="by death" xr:uid="{00000000-0004-0000-2100-000005000000}"/>
    <hyperlink ref="K6:K7" r:id="rId7" display="por morte" xr:uid="{00000000-0004-0000-2100-000006000000}"/>
    <hyperlink ref="D5:F5" r:id="rId8" display="Entre pessoas de sexo oposto" xr:uid="{00000000-0004-0000-2100-000007000000}"/>
    <hyperlink ref="B35" r:id="rId9" xr:uid="{00000000-0004-0000-2100-000008000000}"/>
    <hyperlink ref="J34" r:id="rId10" xr:uid="{00000000-0004-0000-2100-000009000000}"/>
    <hyperlink ref="B34" r:id="rId11" xr:uid="{00000000-0004-0000-2100-00000A000000}"/>
    <hyperlink ref="E35" r:id="rId12" xr:uid="{00000000-0004-0000-2100-00000B000000}"/>
    <hyperlink ref="L22:L24" r:id="rId13" display="Total" xr:uid="{00000000-0004-0000-2100-00000C000000}"/>
    <hyperlink ref="L22:N24" r:id="rId14" display="Foreign population who has been granted a resident title" xr:uid="{00000000-0004-0000-2100-00000D000000}"/>
    <hyperlink ref="J35" r:id="rId15" xr:uid="{00000000-0004-0000-2100-00000E000000}"/>
    <hyperlink ref="L4:L6" r:id="rId16" display="Total" xr:uid="{00000000-0004-0000-2100-00000F000000}"/>
    <hyperlink ref="L4:N6" r:id="rId17" display="Foreign population who has been granted a resident title" xr:uid="{00000000-0004-0000-2100-000010000000}"/>
    <hyperlink ref="N34" r:id="rId18" xr:uid="{00000000-0004-0000-2100-000011000000}"/>
    <hyperlink ref="O4:Q6" r:id="rId19" display="População estrangeira com estatuto de residente" xr:uid="{00000000-0004-0000-2100-000012000000}"/>
    <hyperlink ref="O22:Q24" r:id="rId20" display="Foreign population with resident status" xr:uid="{00000000-0004-0000-2100-000013000000}"/>
    <hyperlink ref="G5:H5" r:id="rId21" display="Entre pessoas do mesmo sexo" xr:uid="{00000000-0004-0000-2100-000014000000}"/>
    <hyperlink ref="G23:H23" r:id="rId22" display="Same-sex couples" xr:uid="{00000000-0004-0000-2100-000015000000}"/>
    <hyperlink ref="I6:I7" r:id="rId23" display="Total" xr:uid="{00000000-0004-0000-2100-000016000000}"/>
    <hyperlink ref="I24:I25" r:id="rId24" display="Total" xr:uid="{00000000-0004-0000-2100-000017000000}"/>
    <hyperlink ref="E34" r:id="rId25" xr:uid="{00000000-0004-0000-2100-000018000000}"/>
    <hyperlink ref="S2" location="Indice!A1" display="(Voltar ao Índice)" xr:uid="{00000000-0004-0000-2100-000019000000}"/>
  </hyperlinks>
  <printOptions horizontalCentered="1"/>
  <pageMargins left="0.27559055118110237" right="0.27559055118110237" top="0.6692913385826772" bottom="0.47244094488188981" header="0" footer="0"/>
  <pageSetup paperSize="9" scale="90" orientation="portrait" verticalDpi="0" r:id="rId2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O29"/>
  <sheetViews>
    <sheetView showGridLines="0" workbookViewId="0">
      <selection activeCell="B1" sqref="B1:P1"/>
    </sheetView>
  </sheetViews>
  <sheetFormatPr defaultColWidth="9.140625" defaultRowHeight="12.75" customHeight="1"/>
  <cols>
    <col min="1" max="1" width="6.7109375" style="2575" customWidth="1"/>
    <col min="2" max="2" width="16.7109375" style="2575" customWidth="1"/>
    <col min="3" max="3" width="9.28515625" style="229" customWidth="1"/>
    <col min="4" max="4" width="8.28515625" style="229" customWidth="1"/>
    <col min="5" max="11" width="7.7109375" style="229" customWidth="1"/>
    <col min="12" max="12" width="7.7109375" style="2575" customWidth="1"/>
    <col min="13" max="13" width="7.85546875" style="2575" customWidth="1"/>
    <col min="14" max="14" width="6.7109375" style="2575" customWidth="1"/>
    <col min="15" max="15" width="14.28515625" style="2575" bestFit="1" customWidth="1"/>
    <col min="16" max="16384" width="9.140625" style="2575"/>
  </cols>
  <sheetData>
    <row r="1" spans="2:15" s="2627" customFormat="1" ht="30" customHeight="1">
      <c r="B1" s="4770" t="s">
        <v>3096</v>
      </c>
      <c r="C1" s="4770"/>
      <c r="D1" s="4770"/>
      <c r="E1" s="4770"/>
      <c r="F1" s="4770"/>
      <c r="G1" s="4770"/>
      <c r="H1" s="4770"/>
      <c r="I1" s="4770"/>
      <c r="J1" s="4770"/>
      <c r="K1" s="4770"/>
      <c r="L1" s="4770"/>
      <c r="M1" s="4770"/>
    </row>
    <row r="2" spans="2:15" s="2627" customFormat="1" ht="30" customHeight="1">
      <c r="B2" s="4771" t="s">
        <v>3097</v>
      </c>
      <c r="C2" s="4771"/>
      <c r="D2" s="4771"/>
      <c r="E2" s="4771"/>
      <c r="F2" s="4771"/>
      <c r="G2" s="4771"/>
      <c r="H2" s="4771"/>
      <c r="I2" s="4771"/>
      <c r="J2" s="4771"/>
      <c r="K2" s="4771"/>
      <c r="L2" s="4771"/>
      <c r="M2" s="4771"/>
      <c r="O2" s="2478" t="s">
        <v>597</v>
      </c>
    </row>
    <row r="3" spans="2:15" s="2631" customFormat="1" ht="12" customHeight="1">
      <c r="B3" s="2628" t="s">
        <v>318</v>
      </c>
      <c r="C3" s="2629"/>
      <c r="D3" s="2629"/>
      <c r="E3" s="2629"/>
      <c r="F3" s="2629"/>
      <c r="G3" s="2629"/>
      <c r="H3" s="2629"/>
      <c r="I3" s="2629"/>
      <c r="J3" s="2629"/>
      <c r="K3" s="2630"/>
      <c r="L3" s="2630"/>
      <c r="M3" s="2615" t="s">
        <v>319</v>
      </c>
    </row>
    <row r="4" spans="2:15" ht="40.5" customHeight="1">
      <c r="B4" s="2632"/>
      <c r="C4" s="724" t="s">
        <v>67</v>
      </c>
      <c r="D4" s="460" t="s">
        <v>3098</v>
      </c>
      <c r="E4" s="460" t="s">
        <v>3099</v>
      </c>
      <c r="F4" s="460" t="s">
        <v>3100</v>
      </c>
      <c r="G4" s="460" t="s">
        <v>1263</v>
      </c>
      <c r="H4" s="460" t="s">
        <v>1271</v>
      </c>
      <c r="I4" s="460" t="s">
        <v>3101</v>
      </c>
      <c r="J4" s="460" t="s">
        <v>3102</v>
      </c>
      <c r="K4" s="594" t="s">
        <v>3103</v>
      </c>
      <c r="L4" s="594" t="s">
        <v>1290</v>
      </c>
      <c r="M4" s="460" t="s">
        <v>1278</v>
      </c>
    </row>
    <row r="5" spans="2:15" s="2490" customFormat="1" ht="21" customHeight="1">
      <c r="B5" s="10" t="s">
        <v>15</v>
      </c>
      <c r="C5" s="1117">
        <v>588976</v>
      </c>
      <c r="D5" s="2633">
        <v>150919</v>
      </c>
      <c r="E5" s="2633">
        <v>29706</v>
      </c>
      <c r="F5" s="2633">
        <v>37110</v>
      </c>
      <c r="G5" s="2633">
        <v>31065</v>
      </c>
      <c r="H5" s="2633">
        <v>22592</v>
      </c>
      <c r="I5" s="2633">
        <v>18780</v>
      </c>
      <c r="J5" s="2633">
        <v>34358</v>
      </c>
      <c r="K5" s="2633">
        <v>5098</v>
      </c>
      <c r="L5" s="2633">
        <v>27780</v>
      </c>
      <c r="M5" s="2633">
        <v>10078</v>
      </c>
    </row>
    <row r="6" spans="2:15" s="2490" customFormat="1" ht="21" customHeight="1">
      <c r="B6" s="10" t="s">
        <v>16</v>
      </c>
      <c r="C6" s="1117">
        <v>576540</v>
      </c>
      <c r="D6" s="2633">
        <v>149342</v>
      </c>
      <c r="E6" s="2633">
        <v>29376</v>
      </c>
      <c r="F6" s="2633">
        <v>36839</v>
      </c>
      <c r="G6" s="2633">
        <v>30782</v>
      </c>
      <c r="H6" s="2633">
        <v>22529</v>
      </c>
      <c r="I6" s="2633">
        <v>18703</v>
      </c>
      <c r="J6" s="2633">
        <v>33003</v>
      </c>
      <c r="K6" s="2633">
        <v>5060</v>
      </c>
      <c r="L6" s="2633">
        <v>27198</v>
      </c>
      <c r="M6" s="2633">
        <v>10060</v>
      </c>
    </row>
    <row r="7" spans="2:15" s="2493" customFormat="1" ht="21" customHeight="1">
      <c r="B7" s="16" t="s">
        <v>17</v>
      </c>
      <c r="C7" s="1117">
        <v>8579</v>
      </c>
      <c r="D7" s="2633">
        <v>861</v>
      </c>
      <c r="E7" s="2633">
        <v>254</v>
      </c>
      <c r="F7" s="2633">
        <v>74</v>
      </c>
      <c r="G7" s="2633">
        <v>248</v>
      </c>
      <c r="H7" s="2633">
        <v>33</v>
      </c>
      <c r="I7" s="2633">
        <v>41</v>
      </c>
      <c r="J7" s="2633">
        <v>1102</v>
      </c>
      <c r="K7" s="2633">
        <v>33</v>
      </c>
      <c r="L7" s="2633">
        <v>237</v>
      </c>
      <c r="M7" s="2633">
        <v>6</v>
      </c>
    </row>
    <row r="8" spans="2:15" s="2490" customFormat="1" ht="21" customHeight="1">
      <c r="B8" s="18" t="s">
        <v>18</v>
      </c>
      <c r="C8" s="1120">
        <v>759</v>
      </c>
      <c r="D8" s="1173">
        <v>22</v>
      </c>
      <c r="E8" s="1173">
        <v>4</v>
      </c>
      <c r="F8" s="1173">
        <v>0</v>
      </c>
      <c r="G8" s="1173">
        <v>1</v>
      </c>
      <c r="H8" s="1173">
        <v>0</v>
      </c>
      <c r="I8" s="1173">
        <v>0</v>
      </c>
      <c r="J8" s="1173">
        <v>198</v>
      </c>
      <c r="K8" s="1173">
        <v>0</v>
      </c>
      <c r="L8" s="1173">
        <v>4</v>
      </c>
      <c r="M8" s="1173">
        <v>0</v>
      </c>
    </row>
    <row r="9" spans="2:15" s="229" customFormat="1" ht="21" customHeight="1">
      <c r="B9" s="18" t="s">
        <v>19</v>
      </c>
      <c r="C9" s="1120">
        <v>368</v>
      </c>
      <c r="D9" s="1173">
        <v>55</v>
      </c>
      <c r="E9" s="1173">
        <v>1</v>
      </c>
      <c r="F9" s="1173">
        <v>1</v>
      </c>
      <c r="G9" s="1173">
        <v>7</v>
      </c>
      <c r="H9" s="1173">
        <v>0</v>
      </c>
      <c r="I9" s="1173">
        <v>1</v>
      </c>
      <c r="J9" s="1173">
        <v>21</v>
      </c>
      <c r="K9" s="1173">
        <v>0</v>
      </c>
      <c r="L9" s="1173">
        <v>1</v>
      </c>
      <c r="M9" s="1173">
        <v>1</v>
      </c>
    </row>
    <row r="10" spans="2:15" s="229" customFormat="1" ht="21" customHeight="1">
      <c r="B10" s="18" t="s">
        <v>20</v>
      </c>
      <c r="C10" s="1120">
        <v>4549</v>
      </c>
      <c r="D10" s="1173">
        <v>513</v>
      </c>
      <c r="E10" s="1173">
        <v>187</v>
      </c>
      <c r="F10" s="1173">
        <v>53</v>
      </c>
      <c r="G10" s="1173">
        <v>180</v>
      </c>
      <c r="H10" s="1173">
        <v>24</v>
      </c>
      <c r="I10" s="1173">
        <v>28</v>
      </c>
      <c r="J10" s="1173">
        <v>513</v>
      </c>
      <c r="K10" s="1173">
        <v>25</v>
      </c>
      <c r="L10" s="1173">
        <v>176</v>
      </c>
      <c r="M10" s="1173">
        <v>3</v>
      </c>
    </row>
    <row r="11" spans="2:15" s="2490" customFormat="1" ht="21" customHeight="1">
      <c r="B11" s="18" t="s">
        <v>21</v>
      </c>
      <c r="C11" s="1120">
        <v>298</v>
      </c>
      <c r="D11" s="1173">
        <v>61</v>
      </c>
      <c r="E11" s="1173">
        <v>16</v>
      </c>
      <c r="F11" s="1173">
        <v>8</v>
      </c>
      <c r="G11" s="1173">
        <v>1</v>
      </c>
      <c r="H11" s="1173">
        <v>1</v>
      </c>
      <c r="I11" s="1173">
        <v>0</v>
      </c>
      <c r="J11" s="1173">
        <v>28</v>
      </c>
      <c r="K11" s="1173">
        <v>0</v>
      </c>
      <c r="L11" s="1173">
        <v>14</v>
      </c>
      <c r="M11" s="1173">
        <v>1</v>
      </c>
    </row>
    <row r="12" spans="2:15" s="229" customFormat="1" ht="21" customHeight="1">
      <c r="B12" s="18" t="s">
        <v>22</v>
      </c>
      <c r="C12" s="1120">
        <v>379</v>
      </c>
      <c r="D12" s="1173">
        <v>5</v>
      </c>
      <c r="E12" s="1173">
        <v>2</v>
      </c>
      <c r="F12" s="1173">
        <v>1</v>
      </c>
      <c r="G12" s="1173">
        <v>0</v>
      </c>
      <c r="H12" s="1173">
        <v>0</v>
      </c>
      <c r="I12" s="1173">
        <v>0</v>
      </c>
      <c r="J12" s="1173">
        <v>71</v>
      </c>
      <c r="K12" s="1173">
        <v>0</v>
      </c>
      <c r="L12" s="1173">
        <v>5</v>
      </c>
      <c r="M12" s="1173">
        <v>0</v>
      </c>
    </row>
    <row r="13" spans="2:15" s="2490" customFormat="1" ht="21" customHeight="1">
      <c r="B13" s="18" t="s">
        <v>23</v>
      </c>
      <c r="C13" s="1120">
        <v>83</v>
      </c>
      <c r="D13" s="1173">
        <v>2</v>
      </c>
      <c r="E13" s="1173">
        <v>0</v>
      </c>
      <c r="F13" s="1173">
        <v>0</v>
      </c>
      <c r="G13" s="1173">
        <v>0</v>
      </c>
      <c r="H13" s="1173">
        <v>0</v>
      </c>
      <c r="I13" s="1173">
        <v>0</v>
      </c>
      <c r="J13" s="1173">
        <v>3</v>
      </c>
      <c r="K13" s="1173">
        <v>0</v>
      </c>
      <c r="L13" s="1173">
        <v>0</v>
      </c>
      <c r="M13" s="1173">
        <v>0</v>
      </c>
    </row>
    <row r="14" spans="2:15" s="2485" customFormat="1" ht="21" customHeight="1">
      <c r="B14" s="18" t="s">
        <v>24</v>
      </c>
      <c r="C14" s="1120">
        <v>386</v>
      </c>
      <c r="D14" s="1173">
        <v>17</v>
      </c>
      <c r="E14" s="1173">
        <v>4</v>
      </c>
      <c r="F14" s="1173">
        <v>0</v>
      </c>
      <c r="G14" s="1173">
        <v>0</v>
      </c>
      <c r="H14" s="1173">
        <v>2</v>
      </c>
      <c r="I14" s="1173">
        <v>0</v>
      </c>
      <c r="J14" s="1173">
        <v>40</v>
      </c>
      <c r="K14" s="1173">
        <v>0</v>
      </c>
      <c r="L14" s="1173">
        <v>5</v>
      </c>
      <c r="M14" s="1173">
        <v>0</v>
      </c>
    </row>
    <row r="15" spans="2:15" s="2485" customFormat="1" ht="21" customHeight="1">
      <c r="B15" s="18" t="s">
        <v>25</v>
      </c>
      <c r="C15" s="1120">
        <v>1201</v>
      </c>
      <c r="D15" s="1173">
        <v>130</v>
      </c>
      <c r="E15" s="1173">
        <v>25</v>
      </c>
      <c r="F15" s="1173">
        <v>10</v>
      </c>
      <c r="G15" s="1173">
        <v>9</v>
      </c>
      <c r="H15" s="1173">
        <v>4</v>
      </c>
      <c r="I15" s="1173">
        <v>6</v>
      </c>
      <c r="J15" s="1173">
        <v>164</v>
      </c>
      <c r="K15" s="1173">
        <v>0</v>
      </c>
      <c r="L15" s="1173">
        <v>26</v>
      </c>
      <c r="M15" s="1173">
        <v>0</v>
      </c>
    </row>
    <row r="16" spans="2:15" s="2485" customFormat="1" ht="21" customHeight="1">
      <c r="B16" s="18" t="s">
        <v>26</v>
      </c>
      <c r="C16" s="1120">
        <v>102</v>
      </c>
      <c r="D16" s="1173">
        <v>9</v>
      </c>
      <c r="E16" s="1173">
        <v>4</v>
      </c>
      <c r="F16" s="1173">
        <v>0</v>
      </c>
      <c r="G16" s="1173">
        <v>0</v>
      </c>
      <c r="H16" s="1173">
        <v>0</v>
      </c>
      <c r="I16" s="1173">
        <v>0</v>
      </c>
      <c r="J16" s="1173">
        <v>6</v>
      </c>
      <c r="K16" s="1173">
        <v>0</v>
      </c>
      <c r="L16" s="1173">
        <v>0</v>
      </c>
      <c r="M16" s="1173">
        <v>0</v>
      </c>
    </row>
    <row r="17" spans="2:14" s="2485" customFormat="1" ht="21" customHeight="1">
      <c r="B17" s="18" t="s">
        <v>27</v>
      </c>
      <c r="C17" s="1120">
        <v>118</v>
      </c>
      <c r="D17" s="1173">
        <v>6</v>
      </c>
      <c r="E17" s="1173">
        <v>0</v>
      </c>
      <c r="F17" s="1173">
        <v>1</v>
      </c>
      <c r="G17" s="1173">
        <v>0</v>
      </c>
      <c r="H17" s="1173">
        <v>1</v>
      </c>
      <c r="I17" s="1173">
        <v>0</v>
      </c>
      <c r="J17" s="1173">
        <v>11</v>
      </c>
      <c r="K17" s="1173">
        <v>0</v>
      </c>
      <c r="L17" s="1173">
        <v>1</v>
      </c>
      <c r="M17" s="1173">
        <v>0</v>
      </c>
    </row>
    <row r="18" spans="2:14" s="2485" customFormat="1" ht="21" customHeight="1">
      <c r="B18" s="18" t="s">
        <v>28</v>
      </c>
      <c r="C18" s="1120">
        <v>336</v>
      </c>
      <c r="D18" s="1173">
        <v>41</v>
      </c>
      <c r="E18" s="1173">
        <v>11</v>
      </c>
      <c r="F18" s="1173">
        <v>0</v>
      </c>
      <c r="G18" s="1173">
        <v>50</v>
      </c>
      <c r="H18" s="1173">
        <v>1</v>
      </c>
      <c r="I18" s="1173">
        <v>6</v>
      </c>
      <c r="J18" s="1173">
        <v>47</v>
      </c>
      <c r="K18" s="1173">
        <v>8</v>
      </c>
      <c r="L18" s="1173">
        <v>5</v>
      </c>
      <c r="M18" s="1173">
        <v>1</v>
      </c>
    </row>
    <row r="19" spans="2:14" ht="40.5" customHeight="1">
      <c r="B19" s="2632"/>
      <c r="C19" s="724" t="s">
        <v>67</v>
      </c>
      <c r="D19" s="724" t="s">
        <v>1287</v>
      </c>
      <c r="E19" s="724" t="s">
        <v>3104</v>
      </c>
      <c r="F19" s="779" t="s">
        <v>3100</v>
      </c>
      <c r="G19" s="724" t="s">
        <v>1264</v>
      </c>
      <c r="H19" s="724" t="s">
        <v>1271</v>
      </c>
      <c r="I19" s="724" t="s">
        <v>1275</v>
      </c>
      <c r="J19" s="724" t="s">
        <v>1260</v>
      </c>
      <c r="K19" s="724" t="s">
        <v>3105</v>
      </c>
      <c r="L19" s="724" t="s">
        <v>1290</v>
      </c>
      <c r="M19" s="779" t="s">
        <v>1279</v>
      </c>
    </row>
    <row r="20" spans="2:14" ht="6" customHeight="1">
      <c r="B20" s="2634"/>
      <c r="C20" s="780"/>
      <c r="D20" s="780"/>
      <c r="E20" s="780"/>
      <c r="F20" s="780"/>
      <c r="G20" s="780"/>
      <c r="H20" s="780"/>
      <c r="I20" s="780"/>
      <c r="J20" s="780"/>
      <c r="K20" s="780"/>
      <c r="L20" s="780"/>
      <c r="M20" s="780"/>
    </row>
    <row r="21" spans="2:14" s="2606" customFormat="1" ht="11.25" customHeight="1">
      <c r="B21" s="4769" t="s">
        <v>205</v>
      </c>
      <c r="C21" s="4769"/>
      <c r="D21" s="4769"/>
      <c r="E21" s="4769"/>
      <c r="F21" s="4769"/>
      <c r="G21" s="4769"/>
      <c r="H21" s="4769"/>
      <c r="I21" s="4769"/>
      <c r="J21" s="4769"/>
      <c r="K21" s="4769"/>
      <c r="L21" s="4769"/>
      <c r="M21" s="4769"/>
      <c r="N21" s="2635"/>
    </row>
    <row r="22" spans="2:14" s="2636" customFormat="1" ht="11.25" customHeight="1">
      <c r="B22" s="4769" t="s">
        <v>3085</v>
      </c>
      <c r="C22" s="4769"/>
      <c r="D22" s="4769"/>
      <c r="E22" s="4769"/>
      <c r="F22" s="4769"/>
      <c r="G22" s="4769"/>
      <c r="H22" s="4769"/>
      <c r="I22" s="4769"/>
      <c r="J22" s="4769"/>
      <c r="K22" s="4769"/>
      <c r="L22" s="4769"/>
      <c r="M22" s="4769"/>
    </row>
    <row r="23" spans="2:14" s="2637" customFormat="1" ht="11.25" customHeight="1">
      <c r="B23" s="4769" t="s">
        <v>3086</v>
      </c>
      <c r="C23" s="4769"/>
      <c r="D23" s="4769"/>
      <c r="E23" s="4769"/>
      <c r="F23" s="4769"/>
      <c r="G23" s="4769"/>
      <c r="H23" s="4769"/>
      <c r="I23" s="4769"/>
      <c r="J23" s="4769"/>
      <c r="K23" s="4769"/>
      <c r="L23" s="4769"/>
      <c r="M23" s="4769"/>
    </row>
    <row r="24" spans="2:14" s="2607" customFormat="1" ht="11.25" customHeight="1">
      <c r="B24" s="4769" t="s">
        <v>3106</v>
      </c>
      <c r="C24" s="4769"/>
      <c r="D24" s="4769"/>
      <c r="E24" s="4769"/>
      <c r="F24" s="4769"/>
      <c r="G24" s="4769"/>
      <c r="H24" s="4769"/>
      <c r="I24" s="4769"/>
      <c r="J24" s="4769"/>
      <c r="K24" s="4769"/>
      <c r="L24" s="4769"/>
      <c r="M24" s="4769"/>
    </row>
    <row r="25" spans="2:14" s="2607" customFormat="1" ht="11.25" customHeight="1">
      <c r="B25" s="4769" t="s">
        <v>3107</v>
      </c>
      <c r="C25" s="4769"/>
      <c r="D25" s="4769"/>
      <c r="E25" s="4769"/>
      <c r="F25" s="4769"/>
      <c r="G25" s="4769"/>
      <c r="H25" s="4769"/>
      <c r="I25" s="4769"/>
      <c r="J25" s="4769"/>
      <c r="K25" s="4769"/>
      <c r="L25" s="4769"/>
      <c r="M25" s="4769"/>
    </row>
    <row r="26" spans="2:14" s="229" customFormat="1" ht="6" customHeight="1">
      <c r="B26" s="2638"/>
      <c r="C26" s="2638"/>
      <c r="D26" s="2638"/>
      <c r="E26" s="2638"/>
      <c r="F26" s="2638"/>
      <c r="G26" s="2638"/>
      <c r="H26" s="2638"/>
      <c r="I26" s="2638"/>
      <c r="J26" s="2638"/>
      <c r="K26" s="2638"/>
      <c r="L26" s="2638"/>
      <c r="M26" s="2638"/>
    </row>
    <row r="27" spans="2:14" s="229" customFormat="1" ht="11.25" customHeight="1">
      <c r="B27" s="4685" t="s">
        <v>45</v>
      </c>
      <c r="C27" s="4685"/>
      <c r="D27" s="4685"/>
      <c r="E27" s="4685"/>
      <c r="F27" s="4685"/>
      <c r="G27" s="4685"/>
      <c r="H27" s="2638"/>
      <c r="I27" s="2638"/>
      <c r="J27" s="2638"/>
      <c r="K27" s="2638"/>
      <c r="L27" s="2638"/>
      <c r="M27" s="2638"/>
    </row>
    <row r="28" spans="2:14" s="229" customFormat="1" ht="11.25" customHeight="1">
      <c r="B28" s="4691" t="s">
        <v>3108</v>
      </c>
      <c r="C28" s="4691"/>
      <c r="D28" s="4691"/>
      <c r="E28" s="2638"/>
      <c r="F28" s="2638"/>
      <c r="G28" s="2638"/>
      <c r="H28" s="2638"/>
      <c r="I28" s="2638"/>
      <c r="J28" s="2638"/>
      <c r="K28" s="2638"/>
      <c r="L28" s="2638"/>
      <c r="M28" s="2638"/>
    </row>
    <row r="29" spans="2:14" s="229" customFormat="1" ht="11.25">
      <c r="B29" s="348"/>
      <c r="C29" s="2638"/>
      <c r="D29" s="2638"/>
      <c r="E29" s="2638"/>
      <c r="F29" s="2638"/>
      <c r="G29" s="2638"/>
      <c r="H29" s="2638"/>
      <c r="I29" s="2638"/>
      <c r="J29" s="2638"/>
      <c r="K29" s="2638"/>
      <c r="L29" s="2638"/>
      <c r="M29" s="2638"/>
    </row>
  </sheetData>
  <mergeCells count="9">
    <mergeCell ref="B25:M25"/>
    <mergeCell ref="B27:G27"/>
    <mergeCell ref="B28:D28"/>
    <mergeCell ref="B1:M1"/>
    <mergeCell ref="B2:M2"/>
    <mergeCell ref="B21:M21"/>
    <mergeCell ref="B22:M22"/>
    <mergeCell ref="B23:M23"/>
    <mergeCell ref="B24:M24"/>
  </mergeCells>
  <hyperlinks>
    <hyperlink ref="C4" r:id="rId1" xr:uid="{00000000-0004-0000-2200-000000000000}"/>
    <hyperlink ref="C19" r:id="rId2" xr:uid="{00000000-0004-0000-2200-000001000000}"/>
    <hyperlink ref="B28" r:id="rId3" xr:uid="{00000000-0004-0000-2200-000002000000}"/>
    <hyperlink ref="D4" r:id="rId4" xr:uid="{00000000-0004-0000-2200-000003000000}"/>
    <hyperlink ref="E4" r:id="rId5" xr:uid="{00000000-0004-0000-2200-000004000000}"/>
    <hyperlink ref="F4" r:id="rId6" display="Cabo Verde" xr:uid="{00000000-0004-0000-2200-000005000000}"/>
    <hyperlink ref="G4" r:id="rId7" xr:uid="{00000000-0004-0000-2200-000006000000}"/>
    <hyperlink ref="H4" r:id="rId8" xr:uid="{00000000-0004-0000-2200-000007000000}"/>
    <hyperlink ref="I4" r:id="rId9" display="Guiné Bissau" xr:uid="{00000000-0004-0000-2200-000008000000}"/>
    <hyperlink ref="J4" r:id="rId10" display="Reino Unido" xr:uid="{00000000-0004-0000-2200-000009000000}"/>
    <hyperlink ref="K4" r:id="rId11" xr:uid="{00000000-0004-0000-2200-00000A000000}"/>
    <hyperlink ref="L4" r:id="rId12" xr:uid="{00000000-0004-0000-2200-00000B000000}"/>
    <hyperlink ref="M4" r:id="rId13" xr:uid="{00000000-0004-0000-2200-00000C000000}"/>
    <hyperlink ref="D19" r:id="rId14" xr:uid="{00000000-0004-0000-2200-00000D000000}"/>
    <hyperlink ref="E19" r:id="rId15" xr:uid="{00000000-0004-0000-2200-00000E000000}"/>
    <hyperlink ref="F19" r:id="rId16" display="Cabo Verde" xr:uid="{00000000-0004-0000-2200-00000F000000}"/>
    <hyperlink ref="G19" r:id="rId17" xr:uid="{00000000-0004-0000-2200-000010000000}"/>
    <hyperlink ref="H19" r:id="rId18" xr:uid="{00000000-0004-0000-2200-000011000000}"/>
    <hyperlink ref="I19" r:id="rId19" xr:uid="{00000000-0004-0000-2200-000012000000}"/>
    <hyperlink ref="J19" r:id="rId20" xr:uid="{00000000-0004-0000-2200-000013000000}"/>
    <hyperlink ref="K19" r:id="rId21" xr:uid="{00000000-0004-0000-2200-000014000000}"/>
    <hyperlink ref="L19" r:id="rId22" xr:uid="{00000000-0004-0000-2200-000015000000}"/>
    <hyperlink ref="M19" r:id="rId23" xr:uid="{00000000-0004-0000-2200-000016000000}"/>
    <hyperlink ref="O2" location="Indice!A1" display="(Voltar ao Índice)" xr:uid="{00000000-0004-0000-2200-000017000000}"/>
  </hyperlinks>
  <printOptions horizontalCentered="1"/>
  <pageMargins left="0.27559055118110237" right="0.27559055118110237" top="0.6692913385826772" bottom="0.47244094488188981" header="0" footer="0"/>
  <pageSetup paperSize="9" scale="96" orientation="portrait" verticalDpi="0" r:id="rId2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P33"/>
  <sheetViews>
    <sheetView showGridLines="0" workbookViewId="0">
      <selection activeCell="B1" sqref="B1:P1"/>
    </sheetView>
  </sheetViews>
  <sheetFormatPr defaultColWidth="9.140625" defaultRowHeight="15" customHeight="1"/>
  <cols>
    <col min="1" max="1" width="6.7109375" style="2644" customWidth="1"/>
    <col min="2" max="2" width="14.7109375" style="2644" customWidth="1"/>
    <col min="3" max="3" width="8.5703125" style="2644" customWidth="1"/>
    <col min="4" max="5" width="8.140625" style="2644" customWidth="1"/>
    <col min="6" max="8" width="5.7109375" style="2644" customWidth="1"/>
    <col min="9" max="9" width="8.140625" style="2644" customWidth="1"/>
    <col min="10" max="10" width="6.7109375" style="2644" customWidth="1"/>
    <col min="11" max="11" width="8" style="2644" customWidth="1"/>
    <col min="12" max="12" width="11" style="2644" customWidth="1"/>
    <col min="13" max="13" width="12.85546875" style="2644" customWidth="1"/>
    <col min="14" max="14" width="8.140625" style="2644" customWidth="1"/>
    <col min="15" max="15" width="6.7109375" style="2644" customWidth="1"/>
    <col min="16" max="16" width="14.28515625" style="2644" bestFit="1" customWidth="1"/>
    <col min="17" max="16384" width="9.140625" style="2644"/>
  </cols>
  <sheetData>
    <row r="1" spans="2:16" s="2639" customFormat="1" ht="30" customHeight="1">
      <c r="B1" s="4787" t="s">
        <v>3109</v>
      </c>
      <c r="C1" s="4788"/>
      <c r="D1" s="4788"/>
      <c r="E1" s="4788"/>
      <c r="F1" s="4788"/>
      <c r="G1" s="4788"/>
      <c r="H1" s="4788"/>
      <c r="I1" s="4788"/>
      <c r="J1" s="4788"/>
      <c r="K1" s="4788"/>
      <c r="L1" s="4788"/>
      <c r="M1" s="4788"/>
      <c r="N1" s="4788"/>
    </row>
    <row r="2" spans="2:16" s="2639" customFormat="1" ht="30" customHeight="1">
      <c r="B2" s="4787" t="s">
        <v>3110</v>
      </c>
      <c r="C2" s="4788"/>
      <c r="D2" s="4788"/>
      <c r="E2" s="4788"/>
      <c r="F2" s="4788"/>
      <c r="G2" s="4788"/>
      <c r="H2" s="4788"/>
      <c r="I2" s="4788"/>
      <c r="J2" s="4788"/>
      <c r="K2" s="4788"/>
      <c r="L2" s="4788"/>
      <c r="M2" s="4788"/>
      <c r="N2" s="4788"/>
      <c r="P2" s="2478" t="s">
        <v>597</v>
      </c>
    </row>
    <row r="3" spans="2:16" s="2643" customFormat="1" ht="12" customHeight="1">
      <c r="B3" s="2640" t="s">
        <v>370</v>
      </c>
      <c r="C3" s="2640"/>
      <c r="D3" s="2640"/>
      <c r="E3" s="2640"/>
      <c r="F3" s="2641"/>
      <c r="G3" s="2641"/>
      <c r="H3" s="2641"/>
      <c r="I3" s="2641"/>
      <c r="J3" s="2641"/>
      <c r="K3" s="2641"/>
      <c r="L3" s="2641"/>
      <c r="M3" s="2641"/>
      <c r="N3" s="2642" t="s">
        <v>177</v>
      </c>
    </row>
    <row r="4" spans="2:16" ht="28.5" customHeight="1">
      <c r="B4" s="4789"/>
      <c r="C4" s="4780" t="s">
        <v>3111</v>
      </c>
      <c r="D4" s="4782" t="s">
        <v>3112</v>
      </c>
      <c r="E4" s="4783"/>
      <c r="F4" s="4784" t="s">
        <v>3113</v>
      </c>
      <c r="G4" s="4784"/>
      <c r="H4" s="4784"/>
      <c r="I4" s="4784"/>
      <c r="J4" s="4784" t="s">
        <v>3114</v>
      </c>
      <c r="K4" s="4784"/>
      <c r="L4" s="4784"/>
      <c r="M4" s="4785" t="s">
        <v>3115</v>
      </c>
      <c r="N4" s="4716" t="s">
        <v>3116</v>
      </c>
    </row>
    <row r="5" spans="2:16" ht="76.5" customHeight="1">
      <c r="B5" s="4789"/>
      <c r="C5" s="4781"/>
      <c r="D5" s="779" t="s">
        <v>3117</v>
      </c>
      <c r="E5" s="779" t="s">
        <v>3118</v>
      </c>
      <c r="F5" s="1068" t="s">
        <v>67</v>
      </c>
      <c r="G5" s="1068" t="s">
        <v>3119</v>
      </c>
      <c r="H5" s="1068" t="s">
        <v>3120</v>
      </c>
      <c r="I5" s="1068" t="s">
        <v>3121</v>
      </c>
      <c r="J5" s="1068" t="s">
        <v>67</v>
      </c>
      <c r="K5" s="1068" t="s">
        <v>3122</v>
      </c>
      <c r="L5" s="1068" t="s">
        <v>3123</v>
      </c>
      <c r="M5" s="4786"/>
      <c r="N5" s="4716"/>
    </row>
    <row r="6" spans="2:16" s="2648" customFormat="1" ht="21" customHeight="1">
      <c r="B6" s="10" t="s">
        <v>15</v>
      </c>
      <c r="C6" s="2645">
        <v>96.4</v>
      </c>
      <c r="D6" s="2645">
        <v>108.6</v>
      </c>
      <c r="E6" s="2645">
        <v>124</v>
      </c>
      <c r="F6" s="2645">
        <v>3.8</v>
      </c>
      <c r="G6" s="2645">
        <v>2.1</v>
      </c>
      <c r="H6" s="2645">
        <v>3.8</v>
      </c>
      <c r="I6" s="2645">
        <v>5.8</v>
      </c>
      <c r="J6" s="2645">
        <v>86.9</v>
      </c>
      <c r="K6" s="2645">
        <v>85.4</v>
      </c>
      <c r="L6" s="2645">
        <v>89.7</v>
      </c>
      <c r="M6" s="2645">
        <v>40.799999999999997</v>
      </c>
      <c r="N6" s="2646">
        <v>49.6</v>
      </c>
      <c r="O6" s="2647"/>
    </row>
    <row r="7" spans="2:16" s="2650" customFormat="1" ht="21" customHeight="1">
      <c r="B7" s="10" t="s">
        <v>16</v>
      </c>
      <c r="C7" s="2645">
        <v>96.2</v>
      </c>
      <c r="D7" s="2645">
        <v>108.5</v>
      </c>
      <c r="E7" s="2645">
        <v>124.6</v>
      </c>
      <c r="F7" s="2645">
        <v>3.7</v>
      </c>
      <c r="G7" s="2645">
        <v>2</v>
      </c>
      <c r="H7" s="2645">
        <v>3.8</v>
      </c>
      <c r="I7" s="2645">
        <v>5.6</v>
      </c>
      <c r="J7" s="2645">
        <v>87.1</v>
      </c>
      <c r="K7" s="2645">
        <v>85.5</v>
      </c>
      <c r="L7" s="2645">
        <v>89.9</v>
      </c>
      <c r="M7" s="2645">
        <v>40.799999999999997</v>
      </c>
      <c r="N7" s="2649">
        <v>49.5</v>
      </c>
      <c r="O7" s="2647"/>
    </row>
    <row r="8" spans="2:16" ht="21" customHeight="1">
      <c r="B8" s="16" t="s">
        <v>17</v>
      </c>
      <c r="C8" s="2645">
        <v>101.9</v>
      </c>
      <c r="D8" s="2645">
        <v>113.4</v>
      </c>
      <c r="E8" s="2645">
        <v>116</v>
      </c>
      <c r="F8" s="2645">
        <v>3.9</v>
      </c>
      <c r="G8" s="2645">
        <v>2.6</v>
      </c>
      <c r="H8" s="2645">
        <v>3</v>
      </c>
      <c r="I8" s="2645">
        <v>6</v>
      </c>
      <c r="J8" s="2645">
        <v>85</v>
      </c>
      <c r="K8" s="2645">
        <v>84.8</v>
      </c>
      <c r="L8" s="2645">
        <v>85.3</v>
      </c>
      <c r="M8" s="2645">
        <v>37.700000000000003</v>
      </c>
      <c r="N8" s="2651">
        <v>50.9</v>
      </c>
    </row>
    <row r="9" spans="2:16" ht="21" customHeight="1">
      <c r="B9" s="18" t="s">
        <v>18</v>
      </c>
      <c r="C9" s="2652">
        <v>110.9</v>
      </c>
      <c r="D9" s="2652">
        <v>132.5</v>
      </c>
      <c r="E9" s="2652">
        <v>118.3</v>
      </c>
      <c r="F9" s="2652">
        <v>3.3</v>
      </c>
      <c r="G9" s="2652">
        <v>2.2999999999999998</v>
      </c>
      <c r="H9" s="2652">
        <v>2.5</v>
      </c>
      <c r="I9" s="2652">
        <v>4.9000000000000004</v>
      </c>
      <c r="J9" s="2652">
        <v>85.9</v>
      </c>
      <c r="K9" s="2652">
        <v>83.2</v>
      </c>
      <c r="L9" s="2652">
        <v>92</v>
      </c>
      <c r="M9" s="2652">
        <v>30.2</v>
      </c>
      <c r="N9" s="2653">
        <v>58.8</v>
      </c>
    </row>
    <row r="10" spans="2:16" ht="21" customHeight="1">
      <c r="B10" s="18" t="s">
        <v>19</v>
      </c>
      <c r="C10" s="2652">
        <v>73.099999999999994</v>
      </c>
      <c r="D10" s="2652">
        <v>82.7</v>
      </c>
      <c r="E10" s="2652">
        <v>25.2</v>
      </c>
      <c r="F10" s="2652">
        <v>4.7</v>
      </c>
      <c r="G10" s="2652">
        <v>3.5</v>
      </c>
      <c r="H10" s="2652">
        <v>5.7</v>
      </c>
      <c r="I10" s="2652">
        <v>5.4</v>
      </c>
      <c r="J10" s="2652">
        <v>84.1</v>
      </c>
      <c r="K10" s="2652">
        <v>83</v>
      </c>
      <c r="L10" s="2652">
        <v>86.7</v>
      </c>
      <c r="M10" s="2652">
        <v>46.9</v>
      </c>
      <c r="N10" s="2653">
        <v>50.4</v>
      </c>
    </row>
    <row r="11" spans="2:16" ht="21" customHeight="1">
      <c r="B11" s="18" t="s">
        <v>20</v>
      </c>
      <c r="C11" s="2652">
        <v>132.19999999999999</v>
      </c>
      <c r="D11" s="2652">
        <v>149.6</v>
      </c>
      <c r="E11" s="2652">
        <v>222.4</v>
      </c>
      <c r="F11" s="2652">
        <v>3.1</v>
      </c>
      <c r="G11" s="2652">
        <v>2.2000000000000002</v>
      </c>
      <c r="H11" s="2652">
        <v>2.1</v>
      </c>
      <c r="I11" s="2652">
        <v>4.7</v>
      </c>
      <c r="J11" s="2652">
        <v>84.4</v>
      </c>
      <c r="K11" s="2652">
        <v>84.3</v>
      </c>
      <c r="L11" s="2652">
        <v>84.6</v>
      </c>
      <c r="M11" s="2652">
        <v>39.200000000000003</v>
      </c>
      <c r="N11" s="2653">
        <v>50.5</v>
      </c>
    </row>
    <row r="12" spans="2:16" ht="21" customHeight="1">
      <c r="B12" s="18" t="s">
        <v>21</v>
      </c>
      <c r="C12" s="2652">
        <v>95.6</v>
      </c>
      <c r="D12" s="2652">
        <v>123.1</v>
      </c>
      <c r="E12" s="2652">
        <v>88.6</v>
      </c>
      <c r="F12" s="2652">
        <v>6.6</v>
      </c>
      <c r="G12" s="2652">
        <v>4.7</v>
      </c>
      <c r="H12" s="2652">
        <v>5</v>
      </c>
      <c r="I12" s="2652">
        <v>9.6</v>
      </c>
      <c r="J12" s="2652">
        <v>87.2</v>
      </c>
      <c r="K12" s="2652">
        <v>88.6</v>
      </c>
      <c r="L12" s="2652">
        <v>83.1</v>
      </c>
      <c r="M12" s="2652">
        <v>25.6</v>
      </c>
      <c r="N12" s="2653">
        <v>50.2</v>
      </c>
    </row>
    <row r="13" spans="2:16" ht="21" customHeight="1">
      <c r="B13" s="18" t="s">
        <v>22</v>
      </c>
      <c r="C13" s="2652">
        <v>99.4</v>
      </c>
      <c r="D13" s="2652">
        <v>125.3</v>
      </c>
      <c r="E13" s="2652">
        <v>62.4</v>
      </c>
      <c r="F13" s="2652">
        <v>4.9000000000000004</v>
      </c>
      <c r="G13" s="2652">
        <v>4.3</v>
      </c>
      <c r="H13" s="2652">
        <v>1.7</v>
      </c>
      <c r="I13" s="2652">
        <v>7.2</v>
      </c>
      <c r="J13" s="2652">
        <v>90.3</v>
      </c>
      <c r="K13" s="2652">
        <v>87.9</v>
      </c>
      <c r="L13" s="2652">
        <v>96.5</v>
      </c>
      <c r="M13" s="2652">
        <v>32</v>
      </c>
      <c r="N13" s="2653">
        <v>48.4</v>
      </c>
    </row>
    <row r="14" spans="2:16" ht="21" customHeight="1">
      <c r="B14" s="18" t="s">
        <v>23</v>
      </c>
      <c r="C14" s="2652">
        <v>104.9</v>
      </c>
      <c r="D14" s="2652">
        <v>104.4</v>
      </c>
      <c r="E14" s="2652">
        <v>86.7</v>
      </c>
      <c r="F14" s="2652">
        <v>6.3</v>
      </c>
      <c r="G14" s="2652">
        <v>7.6</v>
      </c>
      <c r="H14" s="2652">
        <v>6.7</v>
      </c>
      <c r="I14" s="2652">
        <v>5.0999999999999996</v>
      </c>
      <c r="J14" s="2652">
        <v>84.6</v>
      </c>
      <c r="K14" s="2652">
        <v>84.6</v>
      </c>
      <c r="L14" s="2652" t="s">
        <v>270</v>
      </c>
      <c r="M14" s="2652">
        <v>0</v>
      </c>
      <c r="N14" s="2653">
        <v>40.4</v>
      </c>
    </row>
    <row r="15" spans="2:16" ht="21" customHeight="1">
      <c r="B15" s="18" t="s">
        <v>24</v>
      </c>
      <c r="C15" s="2652">
        <v>111.3</v>
      </c>
      <c r="D15" s="2652">
        <v>112.1</v>
      </c>
      <c r="E15" s="2652">
        <v>83.9</v>
      </c>
      <c r="F15" s="2652">
        <v>6.1</v>
      </c>
      <c r="G15" s="2652">
        <v>2.6</v>
      </c>
      <c r="H15" s="2652">
        <v>3</v>
      </c>
      <c r="I15" s="2652">
        <v>11.3</v>
      </c>
      <c r="J15" s="2652">
        <v>83.2</v>
      </c>
      <c r="K15" s="2652">
        <v>84.1</v>
      </c>
      <c r="L15" s="2652">
        <v>81.5</v>
      </c>
      <c r="M15" s="2652">
        <v>39.799999999999997</v>
      </c>
      <c r="N15" s="2653">
        <v>54.5</v>
      </c>
    </row>
    <row r="16" spans="2:16" ht="21" customHeight="1">
      <c r="B16" s="18" t="s">
        <v>25</v>
      </c>
      <c r="C16" s="2652">
        <v>64.099999999999994</v>
      </c>
      <c r="D16" s="2652">
        <v>65.8</v>
      </c>
      <c r="E16" s="2652">
        <v>18.899999999999999</v>
      </c>
      <c r="F16" s="2652">
        <v>4.2</v>
      </c>
      <c r="G16" s="2652">
        <v>2</v>
      </c>
      <c r="H16" s="2652">
        <v>3.4</v>
      </c>
      <c r="I16" s="2652">
        <v>7.4</v>
      </c>
      <c r="J16" s="2652">
        <v>92.5</v>
      </c>
      <c r="K16" s="2652">
        <v>90.9</v>
      </c>
      <c r="L16" s="2652">
        <v>94.1</v>
      </c>
      <c r="M16" s="2652">
        <v>48.1</v>
      </c>
      <c r="N16" s="2653">
        <v>55</v>
      </c>
    </row>
    <row r="17" spans="2:15" ht="21" customHeight="1">
      <c r="B17" s="18" t="s">
        <v>26</v>
      </c>
      <c r="C17" s="2652">
        <v>105.3</v>
      </c>
      <c r="D17" s="2652">
        <v>111.7</v>
      </c>
      <c r="E17" s="2652">
        <v>95.8</v>
      </c>
      <c r="F17" s="2652">
        <v>1.4</v>
      </c>
      <c r="G17" s="2652">
        <v>0.6</v>
      </c>
      <c r="H17" s="2652">
        <v>0</v>
      </c>
      <c r="I17" s="2652">
        <v>3.1</v>
      </c>
      <c r="J17" s="2652">
        <v>82.8</v>
      </c>
      <c r="K17" s="2652">
        <v>83.1</v>
      </c>
      <c r="L17" s="2652">
        <v>82.1</v>
      </c>
      <c r="M17" s="2652">
        <v>30.1</v>
      </c>
      <c r="N17" s="2653">
        <v>51</v>
      </c>
    </row>
    <row r="18" spans="2:15" ht="21" customHeight="1">
      <c r="B18" s="18" t="s">
        <v>27</v>
      </c>
      <c r="C18" s="2652">
        <v>116.9</v>
      </c>
      <c r="D18" s="2652">
        <v>108.7</v>
      </c>
      <c r="E18" s="2652">
        <v>64.3</v>
      </c>
      <c r="F18" s="2652">
        <v>2.2999999999999998</v>
      </c>
      <c r="G18" s="2652">
        <v>3.9</v>
      </c>
      <c r="H18" s="2652">
        <v>0</v>
      </c>
      <c r="I18" s="2652">
        <v>2.2000000000000002</v>
      </c>
      <c r="J18" s="2652">
        <v>93.5</v>
      </c>
      <c r="K18" s="2652">
        <v>93</v>
      </c>
      <c r="L18" s="2652">
        <v>94.6</v>
      </c>
      <c r="M18" s="2652">
        <v>34.299999999999997</v>
      </c>
      <c r="N18" s="2653">
        <v>47.2</v>
      </c>
    </row>
    <row r="19" spans="2:15" ht="21" customHeight="1">
      <c r="B19" s="18" t="s">
        <v>28</v>
      </c>
      <c r="C19" s="2652">
        <v>91.5</v>
      </c>
      <c r="D19" s="2652">
        <v>105.7</v>
      </c>
      <c r="E19" s="2652">
        <v>123</v>
      </c>
      <c r="F19" s="2652">
        <v>6</v>
      </c>
      <c r="G19" s="2652">
        <v>3.9</v>
      </c>
      <c r="H19" s="2652">
        <v>7.3</v>
      </c>
      <c r="I19" s="2652">
        <v>7.5</v>
      </c>
      <c r="J19" s="2652">
        <v>82.9</v>
      </c>
      <c r="K19" s="2652">
        <v>82.9</v>
      </c>
      <c r="L19" s="2652">
        <v>82.9</v>
      </c>
      <c r="M19" s="2652">
        <v>23</v>
      </c>
      <c r="N19" s="2653">
        <v>46.3</v>
      </c>
    </row>
    <row r="20" spans="2:15" ht="40.5" customHeight="1">
      <c r="B20" s="4778"/>
      <c r="C20" s="4780" t="s">
        <v>3124</v>
      </c>
      <c r="D20" s="4782" t="s">
        <v>3125</v>
      </c>
      <c r="E20" s="4783"/>
      <c r="F20" s="4784" t="s">
        <v>3126</v>
      </c>
      <c r="G20" s="4784"/>
      <c r="H20" s="4784"/>
      <c r="I20" s="4784"/>
      <c r="J20" s="4784" t="s">
        <v>3127</v>
      </c>
      <c r="K20" s="4784"/>
      <c r="L20" s="4784"/>
      <c r="M20" s="4785" t="s">
        <v>3128</v>
      </c>
      <c r="N20" s="4774" t="s">
        <v>3129</v>
      </c>
    </row>
    <row r="21" spans="2:15" ht="52.5" customHeight="1">
      <c r="B21" s="4779"/>
      <c r="C21" s="4781"/>
      <c r="D21" s="779" t="s">
        <v>3130</v>
      </c>
      <c r="E21" s="779" t="s">
        <v>3131</v>
      </c>
      <c r="F21" s="1068" t="s">
        <v>67</v>
      </c>
      <c r="G21" s="1068" t="s">
        <v>3132</v>
      </c>
      <c r="H21" s="1068" t="s">
        <v>3133</v>
      </c>
      <c r="I21" s="1068" t="s">
        <v>3134</v>
      </c>
      <c r="J21" s="1068" t="s">
        <v>67</v>
      </c>
      <c r="K21" s="1068" t="s">
        <v>3135</v>
      </c>
      <c r="L21" s="1068" t="s">
        <v>3136</v>
      </c>
      <c r="M21" s="4786"/>
      <c r="N21" s="4774"/>
    </row>
    <row r="22" spans="2:15" ht="6" customHeight="1">
      <c r="B22" s="2654"/>
      <c r="C22" s="780"/>
      <c r="D22" s="780"/>
      <c r="E22" s="780"/>
      <c r="F22" s="860"/>
      <c r="G22" s="860"/>
      <c r="H22" s="860"/>
      <c r="I22" s="860"/>
      <c r="J22" s="860"/>
      <c r="K22" s="860"/>
      <c r="L22" s="860"/>
      <c r="M22" s="780"/>
      <c r="N22" s="780"/>
    </row>
    <row r="23" spans="2:15" s="2656" customFormat="1" ht="12" customHeight="1">
      <c r="B23" s="4775" t="s">
        <v>205</v>
      </c>
      <c r="C23" s="4775"/>
      <c r="D23" s="4775"/>
      <c r="E23" s="4775"/>
      <c r="F23" s="4775"/>
      <c r="G23" s="4775"/>
      <c r="H23" s="4775"/>
      <c r="I23" s="4775"/>
      <c r="J23" s="4775"/>
      <c r="K23" s="4775"/>
      <c r="L23" s="4775"/>
      <c r="M23" s="4775"/>
      <c r="N23" s="4775"/>
      <c r="O23" s="2655"/>
    </row>
    <row r="24" spans="2:15" s="2656" customFormat="1" ht="12" customHeight="1">
      <c r="B24" s="4775" t="s">
        <v>3137</v>
      </c>
      <c r="C24" s="4775"/>
      <c r="D24" s="4775"/>
      <c r="E24" s="4775"/>
      <c r="F24" s="4775"/>
      <c r="G24" s="4775"/>
      <c r="H24" s="4775"/>
      <c r="I24" s="4775"/>
      <c r="J24" s="4775"/>
      <c r="K24" s="4775"/>
      <c r="L24" s="4775"/>
      <c r="M24" s="4775"/>
      <c r="N24" s="4775"/>
    </row>
    <row r="25" spans="2:15" s="2657" customFormat="1" ht="12" customHeight="1">
      <c r="B25" s="4776" t="s">
        <v>3138</v>
      </c>
      <c r="C25" s="4776"/>
      <c r="D25" s="4776"/>
      <c r="E25" s="4776"/>
      <c r="F25" s="4776"/>
      <c r="G25" s="4776"/>
      <c r="H25" s="4776"/>
      <c r="I25" s="4776"/>
      <c r="J25" s="4776"/>
      <c r="K25" s="4776"/>
      <c r="L25" s="4776"/>
      <c r="M25" s="4776"/>
      <c r="N25" s="4776"/>
    </row>
    <row r="26" spans="2:15" s="2657" customFormat="1" ht="22.5" customHeight="1">
      <c r="B26" s="4777" t="s">
        <v>3139</v>
      </c>
      <c r="C26" s="4777"/>
      <c r="D26" s="4777"/>
      <c r="E26" s="4777"/>
      <c r="F26" s="4777"/>
      <c r="G26" s="4777"/>
      <c r="H26" s="4777"/>
      <c r="I26" s="4777"/>
      <c r="J26" s="4777"/>
      <c r="K26" s="4777"/>
      <c r="L26" s="4777"/>
      <c r="M26" s="4777"/>
      <c r="N26" s="4777"/>
    </row>
    <row r="27" spans="2:15" s="2657" customFormat="1" ht="31.5" customHeight="1">
      <c r="B27" s="4777" t="s">
        <v>3140</v>
      </c>
      <c r="C27" s="4777"/>
      <c r="D27" s="4777"/>
      <c r="E27" s="4777"/>
      <c r="F27" s="4777"/>
      <c r="G27" s="4777"/>
      <c r="H27" s="4777"/>
      <c r="I27" s="4777"/>
      <c r="J27" s="4777"/>
      <c r="K27" s="4777"/>
      <c r="L27" s="4777"/>
      <c r="M27" s="4777"/>
      <c r="N27" s="4777"/>
    </row>
    <row r="28" spans="2:15" ht="6" customHeight="1">
      <c r="B28" s="2658"/>
      <c r="C28" s="2658"/>
      <c r="D28" s="2658"/>
      <c r="E28" s="2658"/>
      <c r="F28" s="2658"/>
      <c r="G28" s="2658"/>
      <c r="H28" s="2658"/>
      <c r="I28" s="2658"/>
      <c r="J28" s="2658"/>
      <c r="K28" s="2658"/>
      <c r="L28" s="2658"/>
      <c r="M28" s="2658"/>
      <c r="N28" s="2658"/>
    </row>
    <row r="29" spans="2:15" ht="12" customHeight="1">
      <c r="B29" s="4773" t="s">
        <v>45</v>
      </c>
      <c r="C29" s="4773"/>
      <c r="D29" s="4773"/>
      <c r="E29" s="4773"/>
      <c r="F29" s="4773"/>
      <c r="G29" s="4773"/>
      <c r="H29" s="4773"/>
    </row>
    <row r="30" spans="2:15" ht="12" customHeight="1">
      <c r="B30" s="4772" t="s">
        <v>3141</v>
      </c>
      <c r="C30" s="4772"/>
      <c r="D30" s="4772"/>
      <c r="E30" s="4772" t="s">
        <v>3142</v>
      </c>
      <c r="F30" s="4772"/>
      <c r="G30" s="4772"/>
      <c r="H30" s="4772"/>
      <c r="I30" s="4772"/>
      <c r="J30" s="4772" t="s">
        <v>3143</v>
      </c>
      <c r="K30" s="4772"/>
      <c r="L30" s="4772"/>
      <c r="M30" s="4772"/>
    </row>
    <row r="31" spans="2:15" ht="12" customHeight="1">
      <c r="B31" s="4772" t="s">
        <v>3144</v>
      </c>
      <c r="C31" s="4772"/>
      <c r="D31" s="4772"/>
      <c r="E31" s="4772" t="s">
        <v>3145</v>
      </c>
      <c r="F31" s="4772"/>
      <c r="G31" s="4772"/>
      <c r="H31" s="4772"/>
      <c r="I31" s="4772"/>
    </row>
    <row r="32" spans="2:15" ht="12" customHeight="1">
      <c r="B32" s="4772" t="s">
        <v>3146</v>
      </c>
      <c r="C32" s="4772"/>
      <c r="D32" s="4772"/>
      <c r="E32" s="4772" t="s">
        <v>3147</v>
      </c>
      <c r="F32" s="4772"/>
      <c r="G32" s="4772"/>
      <c r="H32" s="4772"/>
      <c r="I32" s="4772"/>
    </row>
    <row r="33" ht="11.25"/>
  </sheetData>
  <mergeCells count="29">
    <mergeCell ref="B1:N1"/>
    <mergeCell ref="B2:N2"/>
    <mergeCell ref="B4:B5"/>
    <mergeCell ref="C4:C5"/>
    <mergeCell ref="D4:E4"/>
    <mergeCell ref="F4:I4"/>
    <mergeCell ref="J4:L4"/>
    <mergeCell ref="M4:M5"/>
    <mergeCell ref="N4:N5"/>
    <mergeCell ref="J30:M30"/>
    <mergeCell ref="B31:D31"/>
    <mergeCell ref="E31:I31"/>
    <mergeCell ref="N20:N21"/>
    <mergeCell ref="B23:N23"/>
    <mergeCell ref="B24:N24"/>
    <mergeCell ref="B25:N25"/>
    <mergeCell ref="B26:N26"/>
    <mergeCell ref="B27:N27"/>
    <mergeCell ref="B20:B21"/>
    <mergeCell ref="C20:C21"/>
    <mergeCell ref="D20:E20"/>
    <mergeCell ref="F20:I20"/>
    <mergeCell ref="J20:L20"/>
    <mergeCell ref="M20:M21"/>
    <mergeCell ref="B32:D32"/>
    <mergeCell ref="E32:I32"/>
    <mergeCell ref="B29:H29"/>
    <mergeCell ref="B30:D30"/>
    <mergeCell ref="E30:I30"/>
  </mergeCells>
  <conditionalFormatting sqref="C6:N19">
    <cfRule type="cellIs" dxfId="401" priority="3" operator="between">
      <formula>0.0001</formula>
      <formula>0.045</formula>
    </cfRule>
  </conditionalFormatting>
  <conditionalFormatting sqref="C6:N19">
    <cfRule type="cellIs" dxfId="400" priority="1" operator="between">
      <formula>0.001</formula>
      <formula>0.045</formula>
    </cfRule>
    <cfRule type="cellIs" dxfId="399" priority="2" operator="between">
      <formula>0.0001</formula>
      <formula>0.045</formula>
    </cfRule>
  </conditionalFormatting>
  <hyperlinks>
    <hyperlink ref="C4:C5" r:id="rId1" display="http://www.ine.pt/xurl/ind/0009550" xr:uid="{00000000-0004-0000-2300-000000000000}"/>
    <hyperlink ref="E5" r:id="rId2" display="Ensino secundário" xr:uid="{00000000-0004-0000-2300-000001000000}"/>
    <hyperlink ref="C20:C21" r:id="rId3" display="Pre-primary crude educational attainment rate" xr:uid="{00000000-0004-0000-2300-000002000000}"/>
    <hyperlink ref="B31" r:id="rId4" xr:uid="{00000000-0004-0000-2300-000003000000}"/>
    <hyperlink ref="B30" r:id="rId5" xr:uid="{00000000-0004-0000-2300-000004000000}"/>
    <hyperlink ref="E30" r:id="rId6" xr:uid="{00000000-0004-0000-2300-000005000000}"/>
    <hyperlink ref="E31" r:id="rId7" xr:uid="{00000000-0004-0000-2300-000006000000}"/>
    <hyperlink ref="E21" r:id="rId8" xr:uid="{00000000-0004-0000-2300-000007000000}"/>
    <hyperlink ref="D5" r:id="rId9" xr:uid="{00000000-0004-0000-2300-000008000000}"/>
    <hyperlink ref="D21" r:id="rId10" xr:uid="{00000000-0004-0000-2300-000009000000}"/>
    <hyperlink ref="B32" r:id="rId11" xr:uid="{00000000-0004-0000-2300-00000A000000}"/>
    <hyperlink ref="F4:I4" r:id="rId12" display="Taxa de retenção e desistência no ensino básico" xr:uid="{00000000-0004-0000-2300-00000B000000}"/>
    <hyperlink ref="F20:I20" r:id="rId13" display="Retention and desistance rate at primary and lower secondary education" xr:uid="{00000000-0004-0000-2300-00000C000000}"/>
    <hyperlink ref="J4:L4" r:id="rId14" display="Taxa de transição/conclusão no ensino secundário" xr:uid="{00000000-0004-0000-2300-00000D000000}"/>
    <hyperlink ref="J20:L20" r:id="rId15" display="Sucess rate at upper secondary education" xr:uid="{00000000-0004-0000-2300-00000E000000}"/>
    <hyperlink ref="M4:M5" r:id="rId16" display="Taxa de participação em cursos de dupla certificação nas modalidades do ensino secundário orientadas para jovens" xr:uid="{00000000-0004-0000-2300-00000F000000}"/>
    <hyperlink ref="M20:M21" r:id="rId17" display="Participation rate in youth oriented education/training modalities at upper secondary education" xr:uid="{00000000-0004-0000-2300-000010000000}"/>
    <hyperlink ref="N4:N5" r:id="rId18" display="Proporção de mulheres no ensino secundário" xr:uid="{00000000-0004-0000-2300-000011000000}"/>
    <hyperlink ref="N20:N21" r:id="rId19" display="Proportion of women in upper secondary education" xr:uid="{00000000-0004-0000-2300-000012000000}"/>
    <hyperlink ref="J30" r:id="rId20" xr:uid="{00000000-0004-0000-2300-000013000000}"/>
    <hyperlink ref="P2" location="Indice!A1" display="(Voltar ao Índice)" xr:uid="{00000000-0004-0000-2300-000014000000}"/>
  </hyperlinks>
  <printOptions horizontalCentered="1"/>
  <pageMargins left="0.27559055118110237" right="0.27559055118110237" top="0.6692913385826772" bottom="0.47244094488188981" header="0" footer="0"/>
  <pageSetup paperSize="9" scale="89" orientation="portrait" verticalDpi="0" r:id="rId2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N34"/>
  <sheetViews>
    <sheetView showGridLines="0" workbookViewId="0">
      <selection activeCell="B1" sqref="B1:P1"/>
    </sheetView>
  </sheetViews>
  <sheetFormatPr defaultColWidth="9.140625" defaultRowHeight="15" customHeight="1"/>
  <cols>
    <col min="1" max="1" width="6.7109375" style="2644" customWidth="1"/>
    <col min="2" max="2" width="16.7109375" style="2644" customWidth="1"/>
    <col min="3" max="12" width="8.85546875" style="2644" customWidth="1"/>
    <col min="13" max="13" width="6.7109375" style="2644" customWidth="1"/>
    <col min="14" max="14" width="14.28515625" style="2644" bestFit="1" customWidth="1"/>
    <col min="15" max="16384" width="9.140625" style="2644"/>
  </cols>
  <sheetData>
    <row r="1" spans="2:14" s="2639" customFormat="1" ht="30" customHeight="1">
      <c r="B1" s="4794" t="s">
        <v>3148</v>
      </c>
      <c r="C1" s="4795"/>
      <c r="D1" s="4795"/>
      <c r="E1" s="4795"/>
      <c r="F1" s="4795"/>
      <c r="G1" s="4795"/>
      <c r="H1" s="4795"/>
      <c r="I1" s="4795"/>
      <c r="J1" s="4795"/>
      <c r="K1" s="4795"/>
      <c r="L1" s="4795"/>
    </row>
    <row r="2" spans="2:14" s="2639" customFormat="1" ht="30" customHeight="1">
      <c r="B2" s="4794" t="s">
        <v>3149</v>
      </c>
      <c r="C2" s="4795"/>
      <c r="D2" s="4795"/>
      <c r="E2" s="4795"/>
      <c r="F2" s="4795"/>
      <c r="G2" s="4795"/>
      <c r="H2" s="4795"/>
      <c r="I2" s="4795"/>
      <c r="J2" s="4795"/>
      <c r="K2" s="4795"/>
      <c r="L2" s="4795"/>
      <c r="N2" s="2478" t="s">
        <v>597</v>
      </c>
    </row>
    <row r="3" spans="2:14" s="2643" customFormat="1" ht="12" customHeight="1">
      <c r="B3" s="2640" t="s">
        <v>318</v>
      </c>
      <c r="C3" s="2641"/>
      <c r="D3" s="2641"/>
      <c r="E3" s="2641"/>
      <c r="F3" s="2641"/>
      <c r="G3" s="2641"/>
      <c r="H3" s="2641"/>
      <c r="I3" s="2641"/>
      <c r="J3" s="2641"/>
      <c r="K3" s="2641"/>
      <c r="L3" s="2642" t="s">
        <v>319</v>
      </c>
      <c r="M3" s="2642"/>
    </row>
    <row r="4" spans="2:14" ht="28.5" customHeight="1">
      <c r="B4" s="4789"/>
      <c r="C4" s="4784" t="s">
        <v>3150</v>
      </c>
      <c r="D4" s="4784"/>
      <c r="E4" s="4784"/>
      <c r="F4" s="4784"/>
      <c r="G4" s="4784"/>
      <c r="H4" s="4784" t="s">
        <v>3151</v>
      </c>
      <c r="I4" s="4784"/>
      <c r="J4" s="4784"/>
      <c r="K4" s="4784"/>
      <c r="L4" s="4774"/>
      <c r="M4" s="860"/>
    </row>
    <row r="5" spans="2:14" ht="15" customHeight="1">
      <c r="B5" s="4789"/>
      <c r="C5" s="4793" t="s">
        <v>67</v>
      </c>
      <c r="D5" s="4793" t="s">
        <v>3117</v>
      </c>
      <c r="E5" s="4793"/>
      <c r="F5" s="4793"/>
      <c r="G5" s="4793" t="s">
        <v>3152</v>
      </c>
      <c r="H5" s="4793" t="s">
        <v>67</v>
      </c>
      <c r="I5" s="4793" t="s">
        <v>3117</v>
      </c>
      <c r="J5" s="4793"/>
      <c r="K5" s="4793"/>
      <c r="L5" s="4782" t="s">
        <v>3152</v>
      </c>
      <c r="M5" s="860"/>
    </row>
    <row r="6" spans="2:14" ht="15" customHeight="1">
      <c r="B6" s="4789"/>
      <c r="C6" s="4793"/>
      <c r="D6" s="453" t="s">
        <v>3119</v>
      </c>
      <c r="E6" s="453" t="s">
        <v>3120</v>
      </c>
      <c r="F6" s="1068" t="s">
        <v>3121</v>
      </c>
      <c r="G6" s="4793"/>
      <c r="H6" s="4793"/>
      <c r="I6" s="453" t="s">
        <v>3119</v>
      </c>
      <c r="J6" s="453" t="s">
        <v>3120</v>
      </c>
      <c r="K6" s="1068" t="s">
        <v>3121</v>
      </c>
      <c r="L6" s="4782"/>
      <c r="M6" s="860"/>
    </row>
    <row r="7" spans="2:14" s="2648" customFormat="1" ht="21" customHeight="1">
      <c r="B7" s="10" t="s">
        <v>15</v>
      </c>
      <c r="C7" s="2645" t="s">
        <v>555</v>
      </c>
      <c r="D7" s="2645" t="s">
        <v>555</v>
      </c>
      <c r="E7" s="2645" t="s">
        <v>555</v>
      </c>
      <c r="F7" s="2645" t="s">
        <v>555</v>
      </c>
      <c r="G7" s="2645" t="s">
        <v>555</v>
      </c>
      <c r="H7" s="2645" t="s">
        <v>555</v>
      </c>
      <c r="I7" s="2645" t="s">
        <v>555</v>
      </c>
      <c r="J7" s="2645" t="s">
        <v>555</v>
      </c>
      <c r="K7" s="2645" t="s">
        <v>555</v>
      </c>
      <c r="L7" s="2645" t="s">
        <v>555</v>
      </c>
      <c r="M7" s="2659"/>
    </row>
    <row r="8" spans="2:14" s="2648" customFormat="1" ht="21" customHeight="1">
      <c r="B8" s="10" t="s">
        <v>16</v>
      </c>
      <c r="C8" s="2645">
        <v>4.5</v>
      </c>
      <c r="D8" s="2645">
        <v>5.8</v>
      </c>
      <c r="E8" s="2645">
        <v>4.5</v>
      </c>
      <c r="F8" s="2645">
        <v>4.3</v>
      </c>
      <c r="G8" s="2645">
        <v>3.8</v>
      </c>
      <c r="H8" s="2645">
        <v>4.9000000000000004</v>
      </c>
      <c r="I8" s="2645">
        <v>6.4</v>
      </c>
      <c r="J8" s="2645">
        <v>4.7</v>
      </c>
      <c r="K8" s="2645">
        <v>4.5999999999999996</v>
      </c>
      <c r="L8" s="2645">
        <v>4.0999999999999996</v>
      </c>
    </row>
    <row r="9" spans="2:14" s="2650" customFormat="1" ht="21" customHeight="1">
      <c r="B9" s="16" t="s">
        <v>17</v>
      </c>
      <c r="C9" s="2645" t="s">
        <v>555</v>
      </c>
      <c r="D9" s="2645" t="s">
        <v>555</v>
      </c>
      <c r="E9" s="2645" t="s">
        <v>555</v>
      </c>
      <c r="F9" s="2645" t="s">
        <v>555</v>
      </c>
      <c r="G9" s="2645" t="s">
        <v>555</v>
      </c>
      <c r="H9" s="2645" t="s">
        <v>555</v>
      </c>
      <c r="I9" s="2645" t="s">
        <v>555</v>
      </c>
      <c r="J9" s="2645" t="s">
        <v>555</v>
      </c>
      <c r="K9" s="2645" t="s">
        <v>555</v>
      </c>
      <c r="L9" s="2645" t="s">
        <v>555</v>
      </c>
      <c r="M9" s="2653"/>
    </row>
    <row r="10" spans="2:14" s="2648" customFormat="1" ht="21" customHeight="1">
      <c r="B10" s="18" t="s">
        <v>18</v>
      </c>
      <c r="C10" s="2652" t="s">
        <v>555</v>
      </c>
      <c r="D10" s="2652" t="s">
        <v>555</v>
      </c>
      <c r="E10" s="2652" t="s">
        <v>555</v>
      </c>
      <c r="F10" s="2652" t="s">
        <v>555</v>
      </c>
      <c r="G10" s="2652" t="s">
        <v>555</v>
      </c>
      <c r="H10" s="2652" t="s">
        <v>555</v>
      </c>
      <c r="I10" s="2652" t="s">
        <v>555</v>
      </c>
      <c r="J10" s="2652" t="s">
        <v>555</v>
      </c>
      <c r="K10" s="2652" t="s">
        <v>555</v>
      </c>
      <c r="L10" s="2652" t="s">
        <v>555</v>
      </c>
      <c r="M10" s="2660"/>
    </row>
    <row r="11" spans="2:14" s="2648" customFormat="1" ht="21" customHeight="1">
      <c r="B11" s="18" t="s">
        <v>19</v>
      </c>
      <c r="C11" s="2652" t="s">
        <v>555</v>
      </c>
      <c r="D11" s="2652" t="s">
        <v>555</v>
      </c>
      <c r="E11" s="2652" t="s">
        <v>555</v>
      </c>
      <c r="F11" s="2652" t="s">
        <v>555</v>
      </c>
      <c r="G11" s="2652" t="s">
        <v>555</v>
      </c>
      <c r="H11" s="2652" t="s">
        <v>555</v>
      </c>
      <c r="I11" s="2652" t="s">
        <v>555</v>
      </c>
      <c r="J11" s="2652" t="s">
        <v>555</v>
      </c>
      <c r="K11" s="2652" t="s">
        <v>555</v>
      </c>
      <c r="L11" s="2652" t="s">
        <v>555</v>
      </c>
      <c r="M11" s="2661"/>
    </row>
    <row r="12" spans="2:14" s="2648" customFormat="1" ht="21" customHeight="1">
      <c r="B12" s="18" t="s">
        <v>20</v>
      </c>
      <c r="C12" s="2652" t="s">
        <v>555</v>
      </c>
      <c r="D12" s="2652" t="s">
        <v>555</v>
      </c>
      <c r="E12" s="2652" t="s">
        <v>555</v>
      </c>
      <c r="F12" s="2652" t="s">
        <v>555</v>
      </c>
      <c r="G12" s="2652" t="s">
        <v>555</v>
      </c>
      <c r="H12" s="2652" t="s">
        <v>555</v>
      </c>
      <c r="I12" s="2652" t="s">
        <v>555</v>
      </c>
      <c r="J12" s="2652" t="s">
        <v>555</v>
      </c>
      <c r="K12" s="2652" t="s">
        <v>555</v>
      </c>
      <c r="L12" s="2652" t="s">
        <v>555</v>
      </c>
      <c r="M12" s="2661"/>
    </row>
    <row r="13" spans="2:14" ht="21" customHeight="1">
      <c r="B13" s="18" t="s">
        <v>21</v>
      </c>
      <c r="C13" s="2652" t="s">
        <v>555</v>
      </c>
      <c r="D13" s="2652" t="s">
        <v>555</v>
      </c>
      <c r="E13" s="2652" t="s">
        <v>555</v>
      </c>
      <c r="F13" s="2652" t="s">
        <v>555</v>
      </c>
      <c r="G13" s="2652" t="s">
        <v>555</v>
      </c>
      <c r="H13" s="2652" t="s">
        <v>555</v>
      </c>
      <c r="I13" s="2652" t="s">
        <v>555</v>
      </c>
      <c r="J13" s="2652" t="s">
        <v>555</v>
      </c>
      <c r="K13" s="2652" t="s">
        <v>555</v>
      </c>
      <c r="L13" s="2652" t="s">
        <v>555</v>
      </c>
      <c r="M13" s="2651"/>
    </row>
    <row r="14" spans="2:14" ht="21" customHeight="1">
      <c r="B14" s="18" t="s">
        <v>22</v>
      </c>
      <c r="C14" s="2652" t="s">
        <v>555</v>
      </c>
      <c r="D14" s="2652" t="s">
        <v>555</v>
      </c>
      <c r="E14" s="2652" t="s">
        <v>555</v>
      </c>
      <c r="F14" s="2652" t="s">
        <v>555</v>
      </c>
      <c r="G14" s="2652" t="s">
        <v>555</v>
      </c>
      <c r="H14" s="2652" t="s">
        <v>555</v>
      </c>
      <c r="I14" s="2652" t="s">
        <v>555</v>
      </c>
      <c r="J14" s="2652" t="s">
        <v>555</v>
      </c>
      <c r="K14" s="2652" t="s">
        <v>555</v>
      </c>
      <c r="L14" s="2652" t="s">
        <v>555</v>
      </c>
      <c r="M14" s="2653"/>
    </row>
    <row r="15" spans="2:14" ht="21" customHeight="1">
      <c r="B15" s="18" t="s">
        <v>23</v>
      </c>
      <c r="C15" s="2652" t="s">
        <v>555</v>
      </c>
      <c r="D15" s="2652" t="s">
        <v>555</v>
      </c>
      <c r="E15" s="2652" t="s">
        <v>555</v>
      </c>
      <c r="F15" s="2652" t="s">
        <v>555</v>
      </c>
      <c r="G15" s="2652" t="s">
        <v>555</v>
      </c>
      <c r="H15" s="2652" t="s">
        <v>555</v>
      </c>
      <c r="I15" s="2652" t="s">
        <v>555</v>
      </c>
      <c r="J15" s="2652" t="s">
        <v>555</v>
      </c>
      <c r="K15" s="2652" t="s">
        <v>555</v>
      </c>
      <c r="L15" s="2652" t="s">
        <v>555</v>
      </c>
      <c r="M15" s="2651"/>
    </row>
    <row r="16" spans="2:14" ht="21" customHeight="1">
      <c r="B16" s="18" t="s">
        <v>24</v>
      </c>
      <c r="C16" s="2652" t="s">
        <v>555</v>
      </c>
      <c r="D16" s="2652" t="s">
        <v>555</v>
      </c>
      <c r="E16" s="2652" t="s">
        <v>555</v>
      </c>
      <c r="F16" s="2652" t="s">
        <v>555</v>
      </c>
      <c r="G16" s="2652" t="s">
        <v>555</v>
      </c>
      <c r="H16" s="2652" t="s">
        <v>555</v>
      </c>
      <c r="I16" s="2652" t="s">
        <v>555</v>
      </c>
      <c r="J16" s="2652" t="s">
        <v>555</v>
      </c>
      <c r="K16" s="2652" t="s">
        <v>555</v>
      </c>
      <c r="L16" s="2652" t="s">
        <v>555</v>
      </c>
      <c r="M16" s="2653"/>
    </row>
    <row r="17" spans="2:13" ht="21" customHeight="1">
      <c r="B17" s="18" t="s">
        <v>25</v>
      </c>
      <c r="C17" s="2652" t="s">
        <v>555</v>
      </c>
      <c r="D17" s="2652" t="s">
        <v>555</v>
      </c>
      <c r="E17" s="2652" t="s">
        <v>555</v>
      </c>
      <c r="F17" s="2652" t="s">
        <v>555</v>
      </c>
      <c r="G17" s="2652" t="s">
        <v>555</v>
      </c>
      <c r="H17" s="2652" t="s">
        <v>555</v>
      </c>
      <c r="I17" s="2652" t="s">
        <v>555</v>
      </c>
      <c r="J17" s="2652" t="s">
        <v>555</v>
      </c>
      <c r="K17" s="2652" t="s">
        <v>555</v>
      </c>
      <c r="L17" s="2652" t="s">
        <v>555</v>
      </c>
      <c r="M17" s="2653"/>
    </row>
    <row r="18" spans="2:13" ht="21" customHeight="1">
      <c r="B18" s="18" t="s">
        <v>26</v>
      </c>
      <c r="C18" s="2652" t="s">
        <v>555</v>
      </c>
      <c r="D18" s="2652" t="s">
        <v>555</v>
      </c>
      <c r="E18" s="2652" t="s">
        <v>555</v>
      </c>
      <c r="F18" s="2652" t="s">
        <v>555</v>
      </c>
      <c r="G18" s="2652" t="s">
        <v>555</v>
      </c>
      <c r="H18" s="2652" t="s">
        <v>555</v>
      </c>
      <c r="I18" s="2652" t="s">
        <v>555</v>
      </c>
      <c r="J18" s="2652" t="s">
        <v>555</v>
      </c>
      <c r="K18" s="2652" t="s">
        <v>555</v>
      </c>
      <c r="L18" s="2652" t="s">
        <v>555</v>
      </c>
      <c r="M18" s="2653"/>
    </row>
    <row r="19" spans="2:13" ht="21" customHeight="1">
      <c r="B19" s="18" t="s">
        <v>27</v>
      </c>
      <c r="C19" s="2652" t="s">
        <v>555</v>
      </c>
      <c r="D19" s="2652" t="s">
        <v>555</v>
      </c>
      <c r="E19" s="2652" t="s">
        <v>555</v>
      </c>
      <c r="F19" s="2652" t="s">
        <v>555</v>
      </c>
      <c r="G19" s="2652" t="s">
        <v>555</v>
      </c>
      <c r="H19" s="2652" t="s">
        <v>555</v>
      </c>
      <c r="I19" s="2652" t="s">
        <v>555</v>
      </c>
      <c r="J19" s="2652" t="s">
        <v>555</v>
      </c>
      <c r="K19" s="2652" t="s">
        <v>555</v>
      </c>
      <c r="L19" s="2652" t="s">
        <v>555</v>
      </c>
      <c r="M19" s="2653"/>
    </row>
    <row r="20" spans="2:13" ht="21" customHeight="1">
      <c r="B20" s="18" t="s">
        <v>28</v>
      </c>
      <c r="C20" s="2652" t="s">
        <v>555</v>
      </c>
      <c r="D20" s="2652" t="s">
        <v>555</v>
      </c>
      <c r="E20" s="2652" t="s">
        <v>555</v>
      </c>
      <c r="F20" s="2652" t="s">
        <v>555</v>
      </c>
      <c r="G20" s="2652" t="s">
        <v>555</v>
      </c>
      <c r="H20" s="2652" t="s">
        <v>555</v>
      </c>
      <c r="I20" s="2652" t="s">
        <v>555</v>
      </c>
      <c r="J20" s="2652" t="s">
        <v>555</v>
      </c>
      <c r="K20" s="2652" t="s">
        <v>555</v>
      </c>
      <c r="L20" s="2652" t="s">
        <v>555</v>
      </c>
      <c r="M20" s="2653"/>
    </row>
    <row r="21" spans="2:13" ht="25.5" customHeight="1">
      <c r="B21" s="4792"/>
      <c r="C21" s="4784" t="s">
        <v>3153</v>
      </c>
      <c r="D21" s="4784"/>
      <c r="E21" s="4784"/>
      <c r="F21" s="4784"/>
      <c r="G21" s="4784"/>
      <c r="H21" s="4784" t="s">
        <v>3154</v>
      </c>
      <c r="I21" s="4784"/>
      <c r="J21" s="4784"/>
      <c r="K21" s="4784"/>
      <c r="L21" s="4774"/>
      <c r="M21" s="860"/>
    </row>
    <row r="22" spans="2:13" ht="15" customHeight="1">
      <c r="B22" s="4792"/>
      <c r="C22" s="4793" t="s">
        <v>67</v>
      </c>
      <c r="D22" s="4793" t="s">
        <v>3155</v>
      </c>
      <c r="E22" s="4793"/>
      <c r="F22" s="4793" t="s">
        <v>3156</v>
      </c>
      <c r="G22" s="4793"/>
      <c r="H22" s="4793" t="s">
        <v>67</v>
      </c>
      <c r="I22" s="4793" t="s">
        <v>3155</v>
      </c>
      <c r="J22" s="4793"/>
      <c r="K22" s="4793" t="s">
        <v>3156</v>
      </c>
      <c r="L22" s="4782"/>
      <c r="M22" s="860"/>
    </row>
    <row r="23" spans="2:13" ht="15" customHeight="1">
      <c r="B23" s="4792"/>
      <c r="C23" s="4793"/>
      <c r="D23" s="453" t="s">
        <v>3157</v>
      </c>
      <c r="E23" s="453" t="s">
        <v>3158</v>
      </c>
      <c r="F23" s="1068" t="s">
        <v>3159</v>
      </c>
      <c r="G23" s="1068" t="s">
        <v>3160</v>
      </c>
      <c r="H23" s="4793"/>
      <c r="I23" s="453" t="s">
        <v>3157</v>
      </c>
      <c r="J23" s="453" t="s">
        <v>3158</v>
      </c>
      <c r="K23" s="1068" t="s">
        <v>3159</v>
      </c>
      <c r="L23" s="1069" t="s">
        <v>3160</v>
      </c>
      <c r="M23" s="860"/>
    </row>
    <row r="24" spans="2:13" ht="6" customHeight="1">
      <c r="B24" s="2662"/>
      <c r="C24" s="860"/>
      <c r="D24" s="2663"/>
      <c r="E24" s="2663"/>
      <c r="F24" s="860"/>
      <c r="G24" s="860"/>
      <c r="H24" s="860"/>
      <c r="I24" s="2663"/>
      <c r="J24" s="2663"/>
      <c r="K24" s="860"/>
      <c r="L24" s="860"/>
      <c r="M24" s="860"/>
    </row>
    <row r="25" spans="2:13" s="2664" customFormat="1" ht="12" customHeight="1">
      <c r="B25" s="4790" t="s">
        <v>205</v>
      </c>
      <c r="C25" s="4790"/>
      <c r="D25" s="4790"/>
      <c r="E25" s="4790"/>
      <c r="F25" s="4790"/>
      <c r="G25" s="4790"/>
      <c r="H25" s="4790"/>
      <c r="I25" s="4790"/>
      <c r="J25" s="4790"/>
      <c r="K25" s="4790"/>
      <c r="L25" s="4790"/>
      <c r="M25" s="220"/>
    </row>
    <row r="26" spans="2:13" s="2664" customFormat="1" ht="12" customHeight="1">
      <c r="B26" s="4790" t="s">
        <v>3137</v>
      </c>
      <c r="C26" s="4790"/>
      <c r="D26" s="4790"/>
      <c r="E26" s="4790"/>
      <c r="F26" s="4790"/>
      <c r="G26" s="4790"/>
      <c r="H26" s="4790"/>
      <c r="I26" s="4790"/>
      <c r="J26" s="4790"/>
      <c r="K26" s="4790"/>
      <c r="L26" s="4790"/>
      <c r="M26" s="2665"/>
    </row>
    <row r="27" spans="2:13" s="2667" customFormat="1" ht="12" customHeight="1">
      <c r="B27" s="4791" t="s">
        <v>3138</v>
      </c>
      <c r="C27" s="4791"/>
      <c r="D27" s="4791"/>
      <c r="E27" s="4791"/>
      <c r="F27" s="4791"/>
      <c r="G27" s="4791"/>
      <c r="H27" s="4791"/>
      <c r="I27" s="4791"/>
      <c r="J27" s="4791"/>
      <c r="K27" s="4791"/>
      <c r="L27" s="4791"/>
      <c r="M27" s="2666"/>
    </row>
    <row r="28" spans="2:13" s="2669" customFormat="1" ht="22.5" customHeight="1">
      <c r="B28" s="4777" t="s">
        <v>3161</v>
      </c>
      <c r="C28" s="4777"/>
      <c r="D28" s="4777"/>
      <c r="E28" s="4777"/>
      <c r="F28" s="4777"/>
      <c r="G28" s="4777"/>
      <c r="H28" s="4777"/>
      <c r="I28" s="4777"/>
      <c r="J28" s="4777"/>
      <c r="K28" s="4777"/>
      <c r="L28" s="4777"/>
      <c r="M28" s="2668"/>
    </row>
    <row r="29" spans="2:13" s="2669" customFormat="1" ht="28.5" customHeight="1">
      <c r="B29" s="4777" t="s">
        <v>3162</v>
      </c>
      <c r="C29" s="4777"/>
      <c r="D29" s="4777"/>
      <c r="E29" s="4777"/>
      <c r="F29" s="4777"/>
      <c r="G29" s="4777"/>
      <c r="H29" s="4777"/>
      <c r="I29" s="4777"/>
      <c r="J29" s="4777"/>
      <c r="K29" s="4777"/>
      <c r="L29" s="4777"/>
      <c r="M29" s="2668"/>
    </row>
    <row r="30" spans="2:13" ht="6" customHeight="1">
      <c r="B30" s="2670"/>
      <c r="C30" s="2670"/>
      <c r="D30" s="2670"/>
      <c r="E30" s="2670"/>
      <c r="F30" s="2670"/>
      <c r="G30" s="2670"/>
      <c r="H30" s="2670"/>
      <c r="I30" s="2670"/>
      <c r="J30" s="2670"/>
      <c r="K30" s="2670"/>
      <c r="L30" s="2670"/>
    </row>
    <row r="31" spans="2:13" ht="12" customHeight="1">
      <c r="B31" s="4773" t="s">
        <v>45</v>
      </c>
      <c r="C31" s="4773"/>
      <c r="D31" s="4773"/>
      <c r="E31" s="4773"/>
      <c r="F31" s="4773"/>
      <c r="G31" s="4773"/>
      <c r="H31" s="2671"/>
      <c r="I31" s="2671"/>
      <c r="J31" s="2671"/>
      <c r="K31" s="2671"/>
      <c r="L31" s="2671"/>
    </row>
    <row r="32" spans="2:13" ht="12" customHeight="1">
      <c r="B32" s="4772" t="s">
        <v>3163</v>
      </c>
      <c r="C32" s="4772"/>
      <c r="D32" s="4772"/>
      <c r="E32" s="2672"/>
      <c r="F32" s="2672"/>
      <c r="G32" s="2672"/>
      <c r="H32" s="2672"/>
      <c r="I32" s="2672"/>
      <c r="J32" s="2672"/>
      <c r="K32" s="2672"/>
      <c r="L32" s="2672"/>
    </row>
    <row r="33" spans="2:12" ht="12" customHeight="1">
      <c r="B33" s="4772" t="s">
        <v>3164</v>
      </c>
      <c r="C33" s="4772"/>
      <c r="D33" s="4772"/>
      <c r="E33" s="2672"/>
      <c r="F33" s="2672"/>
      <c r="G33" s="2672"/>
      <c r="H33" s="2672"/>
      <c r="I33" s="2672"/>
      <c r="J33" s="2672"/>
      <c r="K33" s="2672"/>
      <c r="L33" s="2672"/>
    </row>
    <row r="34" spans="2:12" ht="11.25">
      <c r="B34" s="2673"/>
      <c r="C34" s="2672"/>
      <c r="D34" s="2672"/>
      <c r="E34" s="2672"/>
      <c r="F34" s="2672"/>
      <c r="G34" s="2672"/>
      <c r="H34" s="2672"/>
      <c r="I34" s="2672"/>
      <c r="J34" s="2672"/>
      <c r="K34" s="2672"/>
      <c r="L34" s="2672"/>
    </row>
  </sheetData>
  <mergeCells count="28">
    <mergeCell ref="B1:L1"/>
    <mergeCell ref="B2:L2"/>
    <mergeCell ref="B4:B6"/>
    <mergeCell ref="C4:G4"/>
    <mergeCell ref="H4:L4"/>
    <mergeCell ref="C5:C6"/>
    <mergeCell ref="D5:F5"/>
    <mergeCell ref="G5:G6"/>
    <mergeCell ref="H5:H6"/>
    <mergeCell ref="I5:K5"/>
    <mergeCell ref="L5:L6"/>
    <mergeCell ref="B21:B23"/>
    <mergeCell ref="C21:G21"/>
    <mergeCell ref="H21:L21"/>
    <mergeCell ref="C22:C23"/>
    <mergeCell ref="D22:E22"/>
    <mergeCell ref="F22:G22"/>
    <mergeCell ref="H22:H23"/>
    <mergeCell ref="I22:J22"/>
    <mergeCell ref="K22:L22"/>
    <mergeCell ref="B32:D32"/>
    <mergeCell ref="B33:D33"/>
    <mergeCell ref="B25:L25"/>
    <mergeCell ref="B26:L26"/>
    <mergeCell ref="B27:L27"/>
    <mergeCell ref="B28:L28"/>
    <mergeCell ref="B29:L29"/>
    <mergeCell ref="B31:G31"/>
  </mergeCells>
  <conditionalFormatting sqref="H31:H34 C7:L20">
    <cfRule type="cellIs" dxfId="398" priority="1" operator="between">
      <formula>0.0001</formula>
      <formula>0.045</formula>
    </cfRule>
  </conditionalFormatting>
  <hyperlinks>
    <hyperlink ref="C4:G4" r:id="rId1" display="Média de alunas/os matriculadas/os por computador" xr:uid="{00000000-0004-0000-2400-000000000000}"/>
    <hyperlink ref="C21:G21" r:id="rId2" display="Average number of students enrolled by computer" xr:uid="{00000000-0004-0000-2400-000001000000}"/>
    <hyperlink ref="B32" r:id="rId3" xr:uid="{00000000-0004-0000-2400-000002000000}"/>
    <hyperlink ref="B33" r:id="rId4" xr:uid="{00000000-0004-0000-2400-000003000000}"/>
    <hyperlink ref="H4:L4" r:id="rId5" display="Média de alunas/os matriculadas/os por computador com ligação à Internet" xr:uid="{00000000-0004-0000-2400-000004000000}"/>
    <hyperlink ref="H21:L21" r:id="rId6" display="Average number of students enrolled by computer connected to the internet" xr:uid="{00000000-0004-0000-2400-000005000000}"/>
    <hyperlink ref="N2" location="Indice!A1" display="(Voltar ao Índice)" xr:uid="{00000000-0004-0000-2400-000006000000}"/>
  </hyperlinks>
  <printOptions horizontalCentered="1"/>
  <pageMargins left="0.27559055118110237" right="0.27559055118110237" top="0.6692913385826772" bottom="0.47244094488188981" header="0" footer="0"/>
  <pageSetup paperSize="9" scale="95" orientation="portrait" verticalDpi="0"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I37"/>
  <sheetViews>
    <sheetView showGridLines="0" workbookViewId="0">
      <selection activeCell="B1" sqref="B1:P1"/>
    </sheetView>
  </sheetViews>
  <sheetFormatPr defaultColWidth="9.140625" defaultRowHeight="15" customHeight="1"/>
  <cols>
    <col min="1" max="1" width="6.7109375" style="2644" customWidth="1"/>
    <col min="2" max="2" width="18.7109375" style="2644" customWidth="1"/>
    <col min="3" max="7" width="15.7109375" style="2644" customWidth="1"/>
    <col min="8" max="8" width="6.7109375" style="2644" customWidth="1"/>
    <col min="9" max="9" width="14.28515625" style="2644" bestFit="1" customWidth="1"/>
    <col min="10" max="16384" width="9.140625" style="2644"/>
  </cols>
  <sheetData>
    <row r="1" spans="2:9" s="2639" customFormat="1" ht="30" customHeight="1">
      <c r="B1" s="4787" t="s">
        <v>3165</v>
      </c>
      <c r="C1" s="4788"/>
      <c r="D1" s="4788"/>
      <c r="E1" s="4788"/>
      <c r="F1" s="4788"/>
      <c r="G1" s="4788"/>
    </row>
    <row r="2" spans="2:9" s="2639" customFormat="1" ht="30" customHeight="1">
      <c r="B2" s="4787" t="s">
        <v>3166</v>
      </c>
      <c r="C2" s="4788"/>
      <c r="D2" s="4788"/>
      <c r="E2" s="4788"/>
      <c r="F2" s="4788"/>
      <c r="G2" s="4788"/>
      <c r="I2" s="2478" t="s">
        <v>597</v>
      </c>
    </row>
    <row r="3" spans="2:9" s="2676" customFormat="1" ht="12" customHeight="1">
      <c r="B3" s="2674"/>
      <c r="C3" s="2675"/>
      <c r="D3" s="2675"/>
      <c r="E3" s="2675"/>
      <c r="F3" s="2675"/>
      <c r="G3" s="2675"/>
    </row>
    <row r="4" spans="2:9" ht="31.5" customHeight="1">
      <c r="B4" s="4806"/>
      <c r="C4" s="4780" t="s">
        <v>3167</v>
      </c>
      <c r="D4" s="4780" t="s">
        <v>3168</v>
      </c>
      <c r="E4" s="4782" t="s">
        <v>3169</v>
      </c>
      <c r="F4" s="4783"/>
      <c r="G4" s="4780" t="s">
        <v>3170</v>
      </c>
      <c r="H4" s="860"/>
    </row>
    <row r="5" spans="2:9" ht="31.5" customHeight="1">
      <c r="B5" s="4806"/>
      <c r="C5" s="4781"/>
      <c r="D5" s="4781"/>
      <c r="E5" s="724" t="s">
        <v>3171</v>
      </c>
      <c r="F5" s="779" t="s">
        <v>3172</v>
      </c>
      <c r="G5" s="4781"/>
      <c r="H5" s="860"/>
    </row>
    <row r="6" spans="2:9" s="2648" customFormat="1" ht="15" customHeight="1">
      <c r="B6" s="4806"/>
      <c r="C6" s="4793" t="s">
        <v>14</v>
      </c>
      <c r="D6" s="4793"/>
      <c r="E6" s="4793"/>
      <c r="F6" s="4793"/>
      <c r="G6" s="1069" t="s">
        <v>839</v>
      </c>
      <c r="H6" s="860"/>
    </row>
    <row r="7" spans="2:9" s="2648" customFormat="1" ht="15" customHeight="1">
      <c r="B7" s="4806"/>
      <c r="C7" s="4782" t="s">
        <v>3173</v>
      </c>
      <c r="D7" s="4783"/>
      <c r="E7" s="4806"/>
      <c r="F7" s="4782" t="s">
        <v>2685</v>
      </c>
      <c r="G7" s="4783"/>
      <c r="H7" s="860"/>
    </row>
    <row r="8" spans="2:9" s="2648" customFormat="1" ht="21" customHeight="1">
      <c r="B8" s="10" t="s">
        <v>15</v>
      </c>
      <c r="C8" s="2645">
        <v>37.6</v>
      </c>
      <c r="D8" s="2645">
        <v>29.4</v>
      </c>
      <c r="E8" s="2645">
        <v>54.1</v>
      </c>
      <c r="F8" s="2645">
        <v>58.3</v>
      </c>
      <c r="G8" s="2645">
        <v>74.7</v>
      </c>
      <c r="H8" s="1070"/>
    </row>
    <row r="9" spans="2:9" s="2648" customFormat="1" ht="21" customHeight="1">
      <c r="B9" s="10" t="s">
        <v>16</v>
      </c>
      <c r="C9" s="2645">
        <v>39.299999999999997</v>
      </c>
      <c r="D9" s="2645">
        <v>29.5</v>
      </c>
      <c r="E9" s="2645">
        <v>54</v>
      </c>
      <c r="F9" s="2645">
        <v>58.2</v>
      </c>
      <c r="G9" s="2645">
        <v>78.2</v>
      </c>
      <c r="H9" s="2677"/>
    </row>
    <row r="10" spans="2:9" s="2650" customFormat="1" ht="21" customHeight="1">
      <c r="B10" s="16" t="s">
        <v>17</v>
      </c>
      <c r="C10" s="2678">
        <v>11.8</v>
      </c>
      <c r="D10" s="2678">
        <v>24</v>
      </c>
      <c r="E10" s="2645">
        <v>54.2</v>
      </c>
      <c r="F10" s="2645">
        <v>58.1</v>
      </c>
      <c r="G10" s="2645">
        <v>22.5</v>
      </c>
      <c r="H10" s="2653"/>
      <c r="I10" s="2648"/>
    </row>
    <row r="11" spans="2:9" s="2648" customFormat="1" ht="21" customHeight="1">
      <c r="B11" s="18" t="s">
        <v>18</v>
      </c>
      <c r="C11" s="2652">
        <v>0</v>
      </c>
      <c r="D11" s="2652" t="s">
        <v>270</v>
      </c>
      <c r="E11" s="2652" t="s">
        <v>270</v>
      </c>
      <c r="F11" s="2652" t="s">
        <v>270</v>
      </c>
      <c r="G11" s="2652">
        <v>0</v>
      </c>
      <c r="H11" s="2660"/>
    </row>
    <row r="12" spans="2:9" s="2648" customFormat="1" ht="21" customHeight="1">
      <c r="B12" s="18" t="s">
        <v>19</v>
      </c>
      <c r="C12" s="2652">
        <v>0</v>
      </c>
      <c r="D12" s="2652" t="s">
        <v>270</v>
      </c>
      <c r="E12" s="2652" t="s">
        <v>270</v>
      </c>
      <c r="F12" s="2652" t="s">
        <v>270</v>
      </c>
      <c r="G12" s="2652">
        <v>0</v>
      </c>
      <c r="H12" s="2661"/>
    </row>
    <row r="13" spans="2:9" s="2648" customFormat="1" ht="21" customHeight="1">
      <c r="B13" s="18" t="s">
        <v>20</v>
      </c>
      <c r="C13" s="2679">
        <v>31.9</v>
      </c>
      <c r="D13" s="2679">
        <v>24</v>
      </c>
      <c r="E13" s="2652">
        <v>54.2</v>
      </c>
      <c r="F13" s="2652">
        <v>58.1</v>
      </c>
      <c r="G13" s="2652">
        <v>58.9</v>
      </c>
      <c r="H13" s="2661"/>
    </row>
    <row r="14" spans="2:9" ht="21" customHeight="1">
      <c r="B14" s="18" t="s">
        <v>21</v>
      </c>
      <c r="C14" s="2652">
        <v>0</v>
      </c>
      <c r="D14" s="2652" t="s">
        <v>270</v>
      </c>
      <c r="E14" s="2652" t="s">
        <v>270</v>
      </c>
      <c r="F14" s="2652" t="s">
        <v>270</v>
      </c>
      <c r="G14" s="2652">
        <v>0</v>
      </c>
      <c r="H14" s="2651"/>
    </row>
    <row r="15" spans="2:9" ht="21" customHeight="1">
      <c r="B15" s="18" t="s">
        <v>22</v>
      </c>
      <c r="C15" s="2652">
        <v>0</v>
      </c>
      <c r="D15" s="2652" t="s">
        <v>270</v>
      </c>
      <c r="E15" s="2652" t="s">
        <v>270</v>
      </c>
      <c r="F15" s="2652" t="s">
        <v>270</v>
      </c>
      <c r="G15" s="2652">
        <v>0</v>
      </c>
      <c r="H15" s="2653"/>
    </row>
    <row r="16" spans="2:9" ht="21" customHeight="1">
      <c r="B16" s="18" t="s">
        <v>23</v>
      </c>
      <c r="C16" s="2652">
        <v>0</v>
      </c>
      <c r="D16" s="2652" t="s">
        <v>270</v>
      </c>
      <c r="E16" s="2652" t="s">
        <v>270</v>
      </c>
      <c r="F16" s="2652" t="s">
        <v>270</v>
      </c>
      <c r="G16" s="2652">
        <v>0</v>
      </c>
      <c r="H16" s="2659"/>
    </row>
    <row r="17" spans="2:8" ht="21" customHeight="1">
      <c r="B17" s="18" t="s">
        <v>24</v>
      </c>
      <c r="C17" s="2652">
        <v>0</v>
      </c>
      <c r="D17" s="2652" t="s">
        <v>270</v>
      </c>
      <c r="E17" s="2652" t="s">
        <v>270</v>
      </c>
      <c r="F17" s="2652" t="s">
        <v>270</v>
      </c>
      <c r="G17" s="2652">
        <v>0</v>
      </c>
      <c r="H17" s="2653"/>
    </row>
    <row r="18" spans="2:8" ht="21" customHeight="1">
      <c r="B18" s="18" t="s">
        <v>25</v>
      </c>
      <c r="C18" s="2652">
        <v>0</v>
      </c>
      <c r="D18" s="2652" t="s">
        <v>270</v>
      </c>
      <c r="E18" s="2652" t="s">
        <v>270</v>
      </c>
      <c r="F18" s="2652" t="s">
        <v>270</v>
      </c>
      <c r="G18" s="2652">
        <v>0</v>
      </c>
      <c r="H18" s="2653"/>
    </row>
    <row r="19" spans="2:8" ht="21" customHeight="1">
      <c r="B19" s="18" t="s">
        <v>26</v>
      </c>
      <c r="C19" s="2652">
        <v>0</v>
      </c>
      <c r="D19" s="2652" t="s">
        <v>270</v>
      </c>
      <c r="E19" s="2652" t="s">
        <v>270</v>
      </c>
      <c r="F19" s="2652" t="s">
        <v>270</v>
      </c>
      <c r="G19" s="2652">
        <v>0</v>
      </c>
      <c r="H19" s="2653"/>
    </row>
    <row r="20" spans="2:8" ht="21" customHeight="1">
      <c r="B20" s="18" t="s">
        <v>27</v>
      </c>
      <c r="C20" s="2652">
        <v>0</v>
      </c>
      <c r="D20" s="2652" t="s">
        <v>270</v>
      </c>
      <c r="E20" s="2652" t="s">
        <v>270</v>
      </c>
      <c r="F20" s="2652" t="s">
        <v>270</v>
      </c>
      <c r="G20" s="2652">
        <v>0</v>
      </c>
      <c r="H20" s="2653"/>
    </row>
    <row r="21" spans="2:8" ht="21" customHeight="1">
      <c r="B21" s="18" t="s">
        <v>28</v>
      </c>
      <c r="C21" s="2652">
        <v>0</v>
      </c>
      <c r="D21" s="2652" t="s">
        <v>270</v>
      </c>
      <c r="E21" s="2652" t="s">
        <v>270</v>
      </c>
      <c r="F21" s="2652" t="s">
        <v>270</v>
      </c>
      <c r="G21" s="2652">
        <v>0</v>
      </c>
      <c r="H21" s="2653"/>
    </row>
    <row r="22" spans="2:8" ht="31.5" customHeight="1">
      <c r="B22" s="4796"/>
      <c r="C22" s="4797" t="s">
        <v>3174</v>
      </c>
      <c r="D22" s="4798" t="s">
        <v>3175</v>
      </c>
      <c r="E22" s="4800" t="s">
        <v>3176</v>
      </c>
      <c r="F22" s="4800"/>
      <c r="G22" s="4802" t="s">
        <v>3177</v>
      </c>
      <c r="H22" s="860"/>
    </row>
    <row r="23" spans="2:8" ht="31.5" customHeight="1">
      <c r="B23" s="4796"/>
      <c r="C23" s="4797"/>
      <c r="D23" s="4799"/>
      <c r="E23" s="2680" t="s">
        <v>3178</v>
      </c>
      <c r="F23" s="2681" t="s">
        <v>3179</v>
      </c>
      <c r="G23" s="4802"/>
      <c r="H23" s="860"/>
    </row>
    <row r="24" spans="2:8" s="2648" customFormat="1" ht="15" customHeight="1">
      <c r="B24" s="4796"/>
      <c r="C24" s="4800" t="s">
        <v>14</v>
      </c>
      <c r="D24" s="4800"/>
      <c r="E24" s="4800"/>
      <c r="F24" s="4800"/>
      <c r="G24" s="2682" t="s">
        <v>849</v>
      </c>
      <c r="H24" s="860"/>
    </row>
    <row r="25" spans="2:8" s="2648" customFormat="1" ht="15" customHeight="1">
      <c r="B25" s="4796"/>
      <c r="C25" s="4803" t="s">
        <v>3173</v>
      </c>
      <c r="D25" s="4804"/>
      <c r="E25" s="4805"/>
      <c r="F25" s="4803" t="s">
        <v>2685</v>
      </c>
      <c r="G25" s="4804"/>
    </row>
    <row r="26" spans="2:8" s="2648" customFormat="1" ht="6" customHeight="1">
      <c r="B26" s="860"/>
      <c r="C26" s="860"/>
      <c r="D26" s="860"/>
      <c r="E26" s="860"/>
      <c r="F26" s="860"/>
      <c r="G26" s="860"/>
    </row>
    <row r="27" spans="2:8" s="2664" customFormat="1" ht="12" customHeight="1">
      <c r="B27" s="4790" t="s">
        <v>205</v>
      </c>
      <c r="C27" s="4790"/>
      <c r="D27" s="4790"/>
      <c r="E27" s="4790"/>
      <c r="F27" s="4790"/>
      <c r="G27" s="4790"/>
      <c r="H27" s="220"/>
    </row>
    <row r="28" spans="2:8" s="2683" customFormat="1" ht="12" customHeight="1">
      <c r="B28" s="4790" t="s">
        <v>3137</v>
      </c>
      <c r="C28" s="4790"/>
      <c r="D28" s="4790"/>
      <c r="E28" s="4790"/>
      <c r="F28" s="4790"/>
      <c r="G28" s="4790"/>
      <c r="H28" s="2665"/>
    </row>
    <row r="29" spans="2:8" s="2684" customFormat="1" ht="12" customHeight="1">
      <c r="B29" s="4791" t="s">
        <v>3138</v>
      </c>
      <c r="C29" s="4791"/>
      <c r="D29" s="4791"/>
      <c r="E29" s="4791"/>
      <c r="F29" s="4791"/>
      <c r="G29" s="4791"/>
      <c r="H29" s="2666"/>
    </row>
    <row r="30" spans="2:8" s="2686" customFormat="1" ht="58.5" customHeight="1">
      <c r="B30" s="4801" t="s">
        <v>3180</v>
      </c>
      <c r="C30" s="4801"/>
      <c r="D30" s="4801"/>
      <c r="E30" s="4801"/>
      <c r="F30" s="4801"/>
      <c r="G30" s="4801"/>
      <c r="H30" s="2685"/>
    </row>
    <row r="31" spans="2:8" s="2688" customFormat="1" ht="58.5" customHeight="1">
      <c r="B31" s="4801" t="s">
        <v>3181</v>
      </c>
      <c r="C31" s="4801"/>
      <c r="D31" s="4801"/>
      <c r="E31" s="4801"/>
      <c r="F31" s="4801"/>
      <c r="G31" s="4801"/>
      <c r="H31" s="2687"/>
    </row>
    <row r="32" spans="2:8" s="2688" customFormat="1" ht="6" customHeight="1">
      <c r="B32" s="2689"/>
      <c r="C32" s="2689"/>
      <c r="D32" s="2689"/>
      <c r="E32" s="2689"/>
      <c r="F32" s="2689"/>
      <c r="G32" s="2689"/>
      <c r="H32" s="2687"/>
    </row>
    <row r="33" spans="2:7" ht="12" customHeight="1">
      <c r="B33" s="4773" t="s">
        <v>45</v>
      </c>
      <c r="C33" s="4773"/>
      <c r="D33" s="4773"/>
    </row>
    <row r="34" spans="2:7" ht="12" customHeight="1">
      <c r="B34" s="4772" t="s">
        <v>3182</v>
      </c>
      <c r="C34" s="4772"/>
      <c r="D34" s="4772" t="s">
        <v>3183</v>
      </c>
      <c r="E34" s="4772"/>
      <c r="F34" s="4772" t="s">
        <v>3184</v>
      </c>
      <c r="G34" s="4772"/>
    </row>
    <row r="35" spans="2:7" ht="12" customHeight="1">
      <c r="B35" s="4772" t="s">
        <v>3185</v>
      </c>
      <c r="C35" s="4772"/>
      <c r="D35" s="4772" t="s">
        <v>3186</v>
      </c>
      <c r="E35" s="4772"/>
    </row>
    <row r="36" spans="2:7" ht="11.25"/>
    <row r="37" spans="2:7" ht="11.25">
      <c r="B37" s="2690"/>
      <c r="C37" s="2690"/>
      <c r="D37" s="2690"/>
      <c r="E37" s="2690"/>
      <c r="F37" s="2690"/>
      <c r="G37" s="2690"/>
    </row>
  </sheetData>
  <mergeCells count="29">
    <mergeCell ref="B1:G1"/>
    <mergeCell ref="B2:G2"/>
    <mergeCell ref="B4:B7"/>
    <mergeCell ref="C4:C5"/>
    <mergeCell ref="D4:D5"/>
    <mergeCell ref="E4:F4"/>
    <mergeCell ref="G4:G5"/>
    <mergeCell ref="C6:F6"/>
    <mergeCell ref="C7:E7"/>
    <mergeCell ref="F7:G7"/>
    <mergeCell ref="B33:D33"/>
    <mergeCell ref="B22:B25"/>
    <mergeCell ref="C22:C23"/>
    <mergeCell ref="D22:D23"/>
    <mergeCell ref="E22:F22"/>
    <mergeCell ref="B27:G27"/>
    <mergeCell ref="B28:G28"/>
    <mergeCell ref="B29:G29"/>
    <mergeCell ref="B30:G30"/>
    <mergeCell ref="B31:G31"/>
    <mergeCell ref="G22:G23"/>
    <mergeCell ref="C24:F24"/>
    <mergeCell ref="C25:E25"/>
    <mergeCell ref="F25:G25"/>
    <mergeCell ref="B34:C34"/>
    <mergeCell ref="D34:E34"/>
    <mergeCell ref="F34:G34"/>
    <mergeCell ref="B35:C35"/>
    <mergeCell ref="D35:E35"/>
  </mergeCells>
  <conditionalFormatting sqref="C10:D10 C13:D13 E11:G12 E14:G21">
    <cfRule type="cellIs" dxfId="397" priority="4" operator="between">
      <formula>0.0001</formula>
      <formula>0.05</formula>
    </cfRule>
  </conditionalFormatting>
  <conditionalFormatting sqref="C10:G10 C13:G13 D11:G12 D14:G21 D8:G9">
    <cfRule type="cellIs" dxfId="396" priority="2" operator="between">
      <formula>0.001</formula>
      <formula>0.045</formula>
    </cfRule>
    <cfRule type="cellIs" dxfId="395" priority="3" operator="between">
      <formula>0.0001</formula>
      <formula>0.045</formula>
    </cfRule>
  </conditionalFormatting>
  <conditionalFormatting sqref="C10:G10 C13:G13 D14:G21 D11:G12 D8:G9">
    <cfRule type="cellIs" dxfId="394" priority="1" operator="between">
      <formula>0.0001</formula>
      <formula>0.045</formula>
    </cfRule>
  </conditionalFormatting>
  <hyperlinks>
    <hyperlink ref="B34" r:id="rId1" xr:uid="{00000000-0004-0000-2500-000000000000}"/>
    <hyperlink ref="B35" r:id="rId2" xr:uid="{00000000-0004-0000-2500-000001000000}"/>
    <hyperlink ref="C4:C5" r:id="rId3" display="http://www.ine.pt/xurl/ind/0009249" xr:uid="{00000000-0004-0000-2500-000002000000}"/>
    <hyperlink ref="C22:C23" r:id="rId4" display="Enrolment rate in tertiary education (students aged between 18 and 22 years old)" xr:uid="{00000000-0004-0000-2500-000003000000}"/>
    <hyperlink ref="D22:D23" r:id="rId5" display="Proportion of students enrolled in S&amp;T areas of tertiary education " xr:uid="{00000000-0004-0000-2500-000004000000}"/>
    <hyperlink ref="D4:D5" r:id="rId6" display="Proporção de inscritas/os em áreas C&amp;T no ensino superior " xr:uid="{00000000-0004-0000-2500-000005000000}"/>
    <hyperlink ref="E23" r:id="rId7" xr:uid="{00000000-0004-0000-2500-000006000000}"/>
    <hyperlink ref="E5" r:id="rId8" xr:uid="{00000000-0004-0000-2500-000007000000}"/>
    <hyperlink ref="F23" r:id="rId9" xr:uid="{00000000-0004-0000-2500-000008000000}"/>
    <hyperlink ref="F5" r:id="rId10" xr:uid="{00000000-0004-0000-2500-000009000000}"/>
    <hyperlink ref="F34" r:id="rId11" xr:uid="{00000000-0004-0000-2500-00000A000000}"/>
    <hyperlink ref="G22:G23" r:id="rId12" display="Graduates from tertiary education per 1 000 inhabitants " xr:uid="{00000000-0004-0000-2500-00000B000000}"/>
    <hyperlink ref="G4:G5" r:id="rId13" display="Diplomadas/os do ensino superior por 1 000 habitantes " xr:uid="{00000000-0004-0000-2500-00000C000000}"/>
    <hyperlink ref="D35" r:id="rId14" xr:uid="{00000000-0004-0000-2500-00000D000000}"/>
    <hyperlink ref="D34" r:id="rId15" xr:uid="{00000000-0004-0000-2500-00000E000000}"/>
    <hyperlink ref="I2" location="Indice!A1" display="(Voltar ao Índice)" xr:uid="{00000000-0004-0000-2500-00000F000000}"/>
  </hyperlinks>
  <printOptions horizontalCentered="1"/>
  <pageMargins left="0.27559055118110237" right="0.27559055118110237" top="0.6692913385826772" bottom="0.47244094488188981" header="0" footer="0"/>
  <pageSetup paperSize="9" orientation="portrait" verticalDpi="0" r:id="rId1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T37"/>
  <sheetViews>
    <sheetView showGridLines="0" workbookViewId="0">
      <selection activeCell="B1" sqref="B1:P1"/>
    </sheetView>
  </sheetViews>
  <sheetFormatPr defaultColWidth="9.140625" defaultRowHeight="11.25"/>
  <cols>
    <col min="1" max="1" width="6.7109375" style="2694" customWidth="1"/>
    <col min="2" max="2" width="16.5703125" style="2694" customWidth="1"/>
    <col min="3" max="3" width="5.28515625" style="2694" customWidth="1"/>
    <col min="4" max="4" width="5.5703125" style="2694" customWidth="1"/>
    <col min="5" max="5" width="6" style="2694" customWidth="1"/>
    <col min="6" max="6" width="5.28515625" style="2694" customWidth="1"/>
    <col min="7" max="7" width="7.42578125" style="2694" customWidth="1"/>
    <col min="8" max="8" width="5.5703125" style="2694" customWidth="1"/>
    <col min="9" max="9" width="5.85546875" style="2694" customWidth="1"/>
    <col min="10" max="10" width="5" style="2694" customWidth="1"/>
    <col min="11" max="11" width="5.5703125" style="2694" customWidth="1"/>
    <col min="12" max="12" width="5.85546875" style="2694" customWidth="1"/>
    <col min="13" max="13" width="5.28515625" style="2694" customWidth="1"/>
    <col min="14" max="14" width="5.5703125" style="2694" customWidth="1"/>
    <col min="15" max="15" width="5.85546875" style="2694" customWidth="1"/>
    <col min="16" max="16" width="4.42578125" style="2694" customWidth="1"/>
    <col min="17" max="17" width="5.5703125" style="2694" customWidth="1"/>
    <col min="18" max="18" width="5.85546875" style="2694" customWidth="1"/>
    <col min="19" max="19" width="6.7109375" style="2694" customWidth="1"/>
    <col min="20" max="20" width="14.28515625" style="2694" bestFit="1" customWidth="1"/>
    <col min="21" max="16384" width="9.140625" style="2694"/>
  </cols>
  <sheetData>
    <row r="1" spans="2:20" s="2691" customFormat="1" ht="30" customHeight="1">
      <c r="B1" s="4816" t="s">
        <v>3187</v>
      </c>
      <c r="C1" s="4817"/>
      <c r="D1" s="4817"/>
      <c r="E1" s="4817"/>
      <c r="F1" s="4817"/>
      <c r="G1" s="4817"/>
      <c r="H1" s="4817"/>
      <c r="I1" s="4817"/>
      <c r="J1" s="4817"/>
      <c r="K1" s="4817"/>
      <c r="L1" s="4817"/>
      <c r="M1" s="4817"/>
      <c r="N1" s="4817"/>
      <c r="O1" s="4817"/>
      <c r="P1" s="4817"/>
      <c r="Q1" s="4817"/>
      <c r="R1" s="4817"/>
    </row>
    <row r="2" spans="2:20" s="2691" customFormat="1" ht="30" customHeight="1">
      <c r="B2" s="4816" t="s">
        <v>3188</v>
      </c>
      <c r="C2" s="4817"/>
      <c r="D2" s="4817"/>
      <c r="E2" s="4817"/>
      <c r="F2" s="4817"/>
      <c r="G2" s="4817"/>
      <c r="H2" s="4817"/>
      <c r="I2" s="4817"/>
      <c r="J2" s="4817"/>
      <c r="K2" s="4817"/>
      <c r="L2" s="4817"/>
      <c r="M2" s="4817"/>
      <c r="N2" s="4817"/>
      <c r="O2" s="4817"/>
      <c r="P2" s="4817"/>
      <c r="Q2" s="4817"/>
      <c r="R2" s="4817"/>
      <c r="T2" s="2478" t="s">
        <v>597</v>
      </c>
    </row>
    <row r="3" spans="2:20" s="2643" customFormat="1" ht="12" customHeight="1">
      <c r="B3" s="2692" t="s">
        <v>318</v>
      </c>
      <c r="C3" s="2692"/>
      <c r="D3" s="2641"/>
      <c r="E3" s="2641"/>
      <c r="F3" s="2641"/>
      <c r="G3" s="2641"/>
      <c r="H3" s="2641"/>
      <c r="I3" s="2641"/>
      <c r="J3" s="2641"/>
      <c r="K3" s="2641"/>
      <c r="L3" s="2641"/>
      <c r="M3" s="2641"/>
      <c r="N3" s="2641"/>
      <c r="O3" s="2641"/>
      <c r="P3" s="2641"/>
      <c r="Q3" s="2641"/>
      <c r="R3" s="2693" t="s">
        <v>319</v>
      </c>
    </row>
    <row r="4" spans="2:20" ht="18" customHeight="1">
      <c r="B4" s="4812"/>
      <c r="C4" s="4784" t="s">
        <v>3189</v>
      </c>
      <c r="D4" s="4784"/>
      <c r="E4" s="4784"/>
      <c r="F4" s="4793" t="s">
        <v>3117</v>
      </c>
      <c r="G4" s="4793"/>
      <c r="H4" s="4793"/>
      <c r="I4" s="4793"/>
      <c r="J4" s="4793"/>
      <c r="K4" s="4793"/>
      <c r="L4" s="4793"/>
      <c r="M4" s="4793"/>
      <c r="N4" s="4793"/>
      <c r="O4" s="4793"/>
      <c r="P4" s="4784" t="s">
        <v>3152</v>
      </c>
      <c r="Q4" s="4784"/>
      <c r="R4" s="4774"/>
    </row>
    <row r="5" spans="2:20" ht="18" customHeight="1">
      <c r="B5" s="4812"/>
      <c r="C5" s="4784"/>
      <c r="D5" s="4784"/>
      <c r="E5" s="4784"/>
      <c r="F5" s="4793" t="s">
        <v>3119</v>
      </c>
      <c r="G5" s="4793"/>
      <c r="H5" s="4793"/>
      <c r="I5" s="4793"/>
      <c r="J5" s="4784" t="s">
        <v>3120</v>
      </c>
      <c r="K5" s="4784"/>
      <c r="L5" s="4784"/>
      <c r="M5" s="4784" t="s">
        <v>3121</v>
      </c>
      <c r="N5" s="4784"/>
      <c r="O5" s="4784"/>
      <c r="P5" s="4784"/>
      <c r="Q5" s="4784"/>
      <c r="R5" s="4774"/>
    </row>
    <row r="6" spans="2:20" ht="25.5" customHeight="1">
      <c r="B6" s="4812"/>
      <c r="C6" s="4793" t="s">
        <v>67</v>
      </c>
      <c r="D6" s="4793" t="s">
        <v>3190</v>
      </c>
      <c r="E6" s="4793" t="s">
        <v>3191</v>
      </c>
      <c r="F6" s="4784" t="s">
        <v>67</v>
      </c>
      <c r="G6" s="4785" t="s">
        <v>3192</v>
      </c>
      <c r="H6" s="4784" t="s">
        <v>3190</v>
      </c>
      <c r="I6" s="4784" t="s">
        <v>3191</v>
      </c>
      <c r="J6" s="4793" t="s">
        <v>67</v>
      </c>
      <c r="K6" s="4793" t="s">
        <v>3190</v>
      </c>
      <c r="L6" s="4793" t="s">
        <v>3191</v>
      </c>
      <c r="M6" s="4793" t="s">
        <v>67</v>
      </c>
      <c r="N6" s="4793" t="s">
        <v>3190</v>
      </c>
      <c r="O6" s="4793" t="s">
        <v>3191</v>
      </c>
      <c r="P6" s="4793" t="s">
        <v>67</v>
      </c>
      <c r="Q6" s="4793" t="s">
        <v>3190</v>
      </c>
      <c r="R6" s="4782" t="s">
        <v>3191</v>
      </c>
    </row>
    <row r="7" spans="2:20" ht="25.5" customHeight="1">
      <c r="B7" s="4812"/>
      <c r="C7" s="4793"/>
      <c r="D7" s="4793"/>
      <c r="E7" s="4811"/>
      <c r="F7" s="4784"/>
      <c r="G7" s="4786"/>
      <c r="H7" s="4784"/>
      <c r="I7" s="4784"/>
      <c r="J7" s="4793"/>
      <c r="K7" s="4793"/>
      <c r="L7" s="4793"/>
      <c r="M7" s="4793"/>
      <c r="N7" s="4793"/>
      <c r="O7" s="4793"/>
      <c r="P7" s="4811"/>
      <c r="Q7" s="4793"/>
      <c r="R7" s="4782"/>
    </row>
    <row r="8" spans="2:20" s="2648" customFormat="1" ht="21" customHeight="1">
      <c r="B8" s="10" t="s">
        <v>15</v>
      </c>
      <c r="C8" s="2695">
        <v>5792</v>
      </c>
      <c r="D8" s="2695">
        <v>3540</v>
      </c>
      <c r="E8" s="2695">
        <v>2252</v>
      </c>
      <c r="F8" s="2695">
        <v>4140</v>
      </c>
      <c r="G8" s="2695" t="s">
        <v>555</v>
      </c>
      <c r="H8" s="2695">
        <v>3623</v>
      </c>
      <c r="I8" s="2695">
        <v>517</v>
      </c>
      <c r="J8" s="2695">
        <v>1184</v>
      </c>
      <c r="K8" s="2695">
        <v>918</v>
      </c>
      <c r="L8" s="2695">
        <v>266</v>
      </c>
      <c r="M8" s="2695">
        <v>1462</v>
      </c>
      <c r="N8" s="2695">
        <v>1142</v>
      </c>
      <c r="O8" s="2695">
        <v>320</v>
      </c>
      <c r="P8" s="2695">
        <v>959</v>
      </c>
      <c r="Q8" s="2695">
        <v>580</v>
      </c>
      <c r="R8" s="2695">
        <v>379</v>
      </c>
      <c r="S8" s="2696"/>
    </row>
    <row r="9" spans="2:20" s="2648" customFormat="1" ht="21" customHeight="1">
      <c r="B9" s="10" t="s">
        <v>16</v>
      </c>
      <c r="C9" s="2697">
        <v>5486</v>
      </c>
      <c r="D9" s="2697">
        <v>3338</v>
      </c>
      <c r="E9" s="2697">
        <v>2148</v>
      </c>
      <c r="F9" s="2697">
        <v>3905</v>
      </c>
      <c r="G9" s="2697">
        <v>183</v>
      </c>
      <c r="H9" s="2697">
        <v>3417</v>
      </c>
      <c r="I9" s="2697">
        <v>488</v>
      </c>
      <c r="J9" s="2697">
        <v>1118</v>
      </c>
      <c r="K9" s="2697">
        <v>860</v>
      </c>
      <c r="L9" s="2697">
        <v>258</v>
      </c>
      <c r="M9" s="2697">
        <v>1396</v>
      </c>
      <c r="N9" s="2697">
        <v>1082</v>
      </c>
      <c r="O9" s="2697">
        <v>314</v>
      </c>
      <c r="P9" s="2697">
        <v>893</v>
      </c>
      <c r="Q9" s="2697">
        <v>538</v>
      </c>
      <c r="R9" s="2697">
        <v>355</v>
      </c>
    </row>
    <row r="10" spans="2:20" s="2650" customFormat="1" ht="21" customHeight="1">
      <c r="B10" s="16" t="s">
        <v>17</v>
      </c>
      <c r="C10" s="2698">
        <v>120</v>
      </c>
      <c r="D10" s="2698">
        <v>67</v>
      </c>
      <c r="E10" s="2698">
        <v>53</v>
      </c>
      <c r="F10" s="2698">
        <v>89</v>
      </c>
      <c r="G10" s="2698">
        <v>0</v>
      </c>
      <c r="H10" s="2698">
        <v>67</v>
      </c>
      <c r="I10" s="2698">
        <v>22</v>
      </c>
      <c r="J10" s="2698">
        <v>30</v>
      </c>
      <c r="K10" s="2698">
        <v>25</v>
      </c>
      <c r="L10" s="2698">
        <v>5</v>
      </c>
      <c r="M10" s="2698">
        <v>31</v>
      </c>
      <c r="N10" s="2698">
        <v>26</v>
      </c>
      <c r="O10" s="2698">
        <v>5</v>
      </c>
      <c r="P10" s="2698">
        <v>26</v>
      </c>
      <c r="Q10" s="2698">
        <v>20</v>
      </c>
      <c r="R10" s="2698">
        <v>6</v>
      </c>
    </row>
    <row r="11" spans="2:20" s="2648" customFormat="1" ht="21" customHeight="1">
      <c r="B11" s="18" t="s">
        <v>18</v>
      </c>
      <c r="C11" s="2699">
        <v>7</v>
      </c>
      <c r="D11" s="2699">
        <v>5</v>
      </c>
      <c r="E11" s="2699">
        <v>2</v>
      </c>
      <c r="F11" s="2699">
        <v>6</v>
      </c>
      <c r="G11" s="2699">
        <v>0</v>
      </c>
      <c r="H11" s="2699">
        <v>5</v>
      </c>
      <c r="I11" s="2699">
        <v>1</v>
      </c>
      <c r="J11" s="2699">
        <v>1</v>
      </c>
      <c r="K11" s="2699">
        <v>1</v>
      </c>
      <c r="L11" s="2699">
        <v>0</v>
      </c>
      <c r="M11" s="2699">
        <v>1</v>
      </c>
      <c r="N11" s="2699">
        <v>1</v>
      </c>
      <c r="O11" s="2699">
        <v>0</v>
      </c>
      <c r="P11" s="2699">
        <v>1</v>
      </c>
      <c r="Q11" s="2699">
        <v>1</v>
      </c>
      <c r="R11" s="2699">
        <v>0</v>
      </c>
    </row>
    <row r="12" spans="2:20" s="2648" customFormat="1" ht="21" customHeight="1">
      <c r="B12" s="18" t="s">
        <v>19</v>
      </c>
      <c r="C12" s="2699">
        <v>17</v>
      </c>
      <c r="D12" s="2699">
        <v>12</v>
      </c>
      <c r="E12" s="2699">
        <v>5</v>
      </c>
      <c r="F12" s="2699">
        <v>12</v>
      </c>
      <c r="G12" s="2699">
        <v>0</v>
      </c>
      <c r="H12" s="2699">
        <v>12</v>
      </c>
      <c r="I12" s="2699">
        <v>0</v>
      </c>
      <c r="J12" s="2699">
        <v>3</v>
      </c>
      <c r="K12" s="2699">
        <v>3</v>
      </c>
      <c r="L12" s="2699">
        <v>0</v>
      </c>
      <c r="M12" s="2699">
        <v>3</v>
      </c>
      <c r="N12" s="2699">
        <v>3</v>
      </c>
      <c r="O12" s="2699">
        <v>0</v>
      </c>
      <c r="P12" s="2699">
        <v>2</v>
      </c>
      <c r="Q12" s="2699">
        <v>2</v>
      </c>
      <c r="R12" s="2699">
        <v>0</v>
      </c>
    </row>
    <row r="13" spans="2:20" s="2648" customFormat="1" ht="21" customHeight="1">
      <c r="B13" s="18" t="s">
        <v>20</v>
      </c>
      <c r="C13" s="2699">
        <v>52</v>
      </c>
      <c r="D13" s="2699">
        <v>20</v>
      </c>
      <c r="E13" s="2699">
        <v>32</v>
      </c>
      <c r="F13" s="2699">
        <v>35</v>
      </c>
      <c r="G13" s="2699">
        <v>0</v>
      </c>
      <c r="H13" s="2699">
        <v>20</v>
      </c>
      <c r="I13" s="2699">
        <v>15</v>
      </c>
      <c r="J13" s="2699">
        <v>12</v>
      </c>
      <c r="K13" s="2699">
        <v>7</v>
      </c>
      <c r="L13" s="2699">
        <v>5</v>
      </c>
      <c r="M13" s="2699">
        <v>13</v>
      </c>
      <c r="N13" s="2699">
        <v>8</v>
      </c>
      <c r="O13" s="2699">
        <v>5</v>
      </c>
      <c r="P13" s="2699">
        <v>15</v>
      </c>
      <c r="Q13" s="2699">
        <v>9</v>
      </c>
      <c r="R13" s="2699">
        <v>6</v>
      </c>
    </row>
    <row r="14" spans="2:20" s="2644" customFormat="1" ht="21" customHeight="1">
      <c r="B14" s="18" t="s">
        <v>21</v>
      </c>
      <c r="C14" s="2700">
        <v>7</v>
      </c>
      <c r="D14" s="2700">
        <v>5</v>
      </c>
      <c r="E14" s="2700">
        <v>2</v>
      </c>
      <c r="F14" s="2700">
        <v>6</v>
      </c>
      <c r="G14" s="2700">
        <v>0</v>
      </c>
      <c r="H14" s="2700">
        <v>5</v>
      </c>
      <c r="I14" s="2700">
        <v>1</v>
      </c>
      <c r="J14" s="2700">
        <v>3</v>
      </c>
      <c r="K14" s="2700">
        <v>3</v>
      </c>
      <c r="L14" s="2700">
        <v>0</v>
      </c>
      <c r="M14" s="2700">
        <v>3</v>
      </c>
      <c r="N14" s="2700">
        <v>3</v>
      </c>
      <c r="O14" s="2700">
        <v>0</v>
      </c>
      <c r="P14" s="2700">
        <v>1</v>
      </c>
      <c r="Q14" s="2700">
        <v>1</v>
      </c>
      <c r="R14" s="2700">
        <v>0</v>
      </c>
    </row>
    <row r="15" spans="2:20" s="2644" customFormat="1" ht="21" customHeight="1">
      <c r="B15" s="18" t="s">
        <v>22</v>
      </c>
      <c r="C15" s="2700">
        <v>7</v>
      </c>
      <c r="D15" s="2700">
        <v>6</v>
      </c>
      <c r="E15" s="2700">
        <v>1</v>
      </c>
      <c r="F15" s="2700">
        <v>6</v>
      </c>
      <c r="G15" s="2700">
        <v>0</v>
      </c>
      <c r="H15" s="2700">
        <v>6</v>
      </c>
      <c r="I15" s="2700">
        <v>0</v>
      </c>
      <c r="J15" s="2700">
        <v>1</v>
      </c>
      <c r="K15" s="2700">
        <v>1</v>
      </c>
      <c r="L15" s="2700">
        <v>0</v>
      </c>
      <c r="M15" s="2700">
        <v>1</v>
      </c>
      <c r="N15" s="2700">
        <v>1</v>
      </c>
      <c r="O15" s="2700">
        <v>0</v>
      </c>
      <c r="P15" s="2700">
        <v>1</v>
      </c>
      <c r="Q15" s="2700">
        <v>1</v>
      </c>
      <c r="R15" s="2700">
        <v>0</v>
      </c>
    </row>
    <row r="16" spans="2:20" s="2644" customFormat="1" ht="21" customHeight="1">
      <c r="B16" s="18" t="s">
        <v>23</v>
      </c>
      <c r="C16" s="2701">
        <v>1</v>
      </c>
      <c r="D16" s="2701">
        <v>1</v>
      </c>
      <c r="E16" s="2701">
        <v>0</v>
      </c>
      <c r="F16" s="2701">
        <v>1</v>
      </c>
      <c r="G16" s="2701">
        <v>0</v>
      </c>
      <c r="H16" s="2701">
        <v>1</v>
      </c>
      <c r="I16" s="2701">
        <v>0</v>
      </c>
      <c r="J16" s="2701">
        <v>1</v>
      </c>
      <c r="K16" s="2701">
        <v>1</v>
      </c>
      <c r="L16" s="2701">
        <v>0</v>
      </c>
      <c r="M16" s="2701">
        <v>1</v>
      </c>
      <c r="N16" s="2701">
        <v>1</v>
      </c>
      <c r="O16" s="2701">
        <v>0</v>
      </c>
      <c r="P16" s="2701">
        <v>1</v>
      </c>
      <c r="Q16" s="2701">
        <v>1</v>
      </c>
      <c r="R16" s="2701">
        <v>0</v>
      </c>
    </row>
    <row r="17" spans="2:19" s="2644" customFormat="1" ht="21" customHeight="1">
      <c r="B17" s="18" t="s">
        <v>24</v>
      </c>
      <c r="C17" s="2700">
        <v>6</v>
      </c>
      <c r="D17" s="2700">
        <v>6</v>
      </c>
      <c r="E17" s="2700">
        <v>0</v>
      </c>
      <c r="F17" s="2700">
        <v>6</v>
      </c>
      <c r="G17" s="2700">
        <v>0</v>
      </c>
      <c r="H17" s="2700">
        <v>6</v>
      </c>
      <c r="I17" s="2700">
        <v>0</v>
      </c>
      <c r="J17" s="2700">
        <v>2</v>
      </c>
      <c r="K17" s="2700">
        <v>2</v>
      </c>
      <c r="L17" s="2700">
        <v>0</v>
      </c>
      <c r="M17" s="2700">
        <v>2</v>
      </c>
      <c r="N17" s="2700">
        <v>2</v>
      </c>
      <c r="O17" s="2700">
        <v>0</v>
      </c>
      <c r="P17" s="2700">
        <v>1</v>
      </c>
      <c r="Q17" s="2700">
        <v>1</v>
      </c>
      <c r="R17" s="2700">
        <v>0</v>
      </c>
    </row>
    <row r="18" spans="2:19" s="2644" customFormat="1" ht="21" customHeight="1">
      <c r="B18" s="18" t="s">
        <v>25</v>
      </c>
      <c r="C18" s="2700">
        <v>14</v>
      </c>
      <c r="D18" s="2700">
        <v>6</v>
      </c>
      <c r="E18" s="2700">
        <v>8</v>
      </c>
      <c r="F18" s="2700">
        <v>9</v>
      </c>
      <c r="G18" s="2700">
        <v>0</v>
      </c>
      <c r="H18" s="2700">
        <v>6</v>
      </c>
      <c r="I18" s="2700">
        <v>3</v>
      </c>
      <c r="J18" s="2700">
        <v>3</v>
      </c>
      <c r="K18" s="2700">
        <v>3</v>
      </c>
      <c r="L18" s="2700">
        <v>0</v>
      </c>
      <c r="M18" s="2700">
        <v>3</v>
      </c>
      <c r="N18" s="2700">
        <v>3</v>
      </c>
      <c r="O18" s="2700">
        <v>0</v>
      </c>
      <c r="P18" s="2700">
        <v>1</v>
      </c>
      <c r="Q18" s="2700">
        <v>1</v>
      </c>
      <c r="R18" s="2700">
        <v>0</v>
      </c>
    </row>
    <row r="19" spans="2:19" s="2644" customFormat="1" ht="21" customHeight="1">
      <c r="B19" s="18" t="s">
        <v>26</v>
      </c>
      <c r="C19" s="2700">
        <v>4</v>
      </c>
      <c r="D19" s="2700">
        <v>3</v>
      </c>
      <c r="E19" s="2700">
        <v>1</v>
      </c>
      <c r="F19" s="2700">
        <v>4</v>
      </c>
      <c r="G19" s="2700">
        <v>0</v>
      </c>
      <c r="H19" s="2700">
        <v>3</v>
      </c>
      <c r="I19" s="2700">
        <v>1</v>
      </c>
      <c r="J19" s="2700">
        <v>2</v>
      </c>
      <c r="K19" s="2700">
        <v>2</v>
      </c>
      <c r="L19" s="2700">
        <v>0</v>
      </c>
      <c r="M19" s="2700">
        <v>2</v>
      </c>
      <c r="N19" s="2700">
        <v>2</v>
      </c>
      <c r="O19" s="2700">
        <v>0</v>
      </c>
      <c r="P19" s="2700">
        <v>1</v>
      </c>
      <c r="Q19" s="2700">
        <v>1</v>
      </c>
      <c r="R19" s="2700">
        <v>0</v>
      </c>
    </row>
    <row r="20" spans="2:19" s="2644" customFormat="1" ht="21" customHeight="1">
      <c r="B20" s="18" t="s">
        <v>27</v>
      </c>
      <c r="C20" s="2700">
        <v>3</v>
      </c>
      <c r="D20" s="2700">
        <v>2</v>
      </c>
      <c r="E20" s="2700">
        <v>1</v>
      </c>
      <c r="F20" s="2700">
        <v>2</v>
      </c>
      <c r="G20" s="2700">
        <v>0</v>
      </c>
      <c r="H20" s="2700">
        <v>2</v>
      </c>
      <c r="I20" s="2700">
        <v>0</v>
      </c>
      <c r="J20" s="2700">
        <v>1</v>
      </c>
      <c r="K20" s="2700">
        <v>1</v>
      </c>
      <c r="L20" s="2700">
        <v>0</v>
      </c>
      <c r="M20" s="2700">
        <v>1</v>
      </c>
      <c r="N20" s="2700">
        <v>1</v>
      </c>
      <c r="O20" s="2700">
        <v>0</v>
      </c>
      <c r="P20" s="2700">
        <v>1</v>
      </c>
      <c r="Q20" s="2700">
        <v>1</v>
      </c>
      <c r="R20" s="2700">
        <v>0</v>
      </c>
    </row>
    <row r="21" spans="2:19" s="2644" customFormat="1" ht="21" customHeight="1">
      <c r="B21" s="18" t="s">
        <v>28</v>
      </c>
      <c r="C21" s="2700">
        <v>2</v>
      </c>
      <c r="D21" s="2700">
        <v>1</v>
      </c>
      <c r="E21" s="2700">
        <v>1</v>
      </c>
      <c r="F21" s="2700">
        <v>2</v>
      </c>
      <c r="G21" s="2700">
        <v>0</v>
      </c>
      <c r="H21" s="2700">
        <v>1</v>
      </c>
      <c r="I21" s="2700">
        <v>1</v>
      </c>
      <c r="J21" s="2700">
        <v>1</v>
      </c>
      <c r="K21" s="2700">
        <v>1</v>
      </c>
      <c r="L21" s="2700">
        <v>0</v>
      </c>
      <c r="M21" s="2700">
        <v>1</v>
      </c>
      <c r="N21" s="2700">
        <v>1</v>
      </c>
      <c r="O21" s="2700">
        <v>0</v>
      </c>
      <c r="P21" s="2700">
        <v>1</v>
      </c>
      <c r="Q21" s="2700">
        <v>1</v>
      </c>
      <c r="R21" s="2700">
        <v>0</v>
      </c>
    </row>
    <row r="22" spans="2:19" ht="18" customHeight="1">
      <c r="B22" s="4812"/>
      <c r="C22" s="4813" t="s">
        <v>3193</v>
      </c>
      <c r="D22" s="4813"/>
      <c r="E22" s="4813"/>
      <c r="F22" s="4814" t="s">
        <v>3155</v>
      </c>
      <c r="G22" s="4814"/>
      <c r="H22" s="4814"/>
      <c r="I22" s="4814"/>
      <c r="J22" s="4814"/>
      <c r="K22" s="4814"/>
      <c r="L22" s="4814"/>
      <c r="M22" s="4813" t="s">
        <v>3156</v>
      </c>
      <c r="N22" s="4813"/>
      <c r="O22" s="4813"/>
      <c r="P22" s="4813"/>
      <c r="Q22" s="4813"/>
      <c r="R22" s="4815"/>
      <c r="S22" s="2702"/>
    </row>
    <row r="23" spans="2:19" ht="18" customHeight="1">
      <c r="B23" s="4812"/>
      <c r="C23" s="4813"/>
      <c r="D23" s="4813"/>
      <c r="E23" s="4813"/>
      <c r="F23" s="4814" t="s">
        <v>3157</v>
      </c>
      <c r="G23" s="4814"/>
      <c r="H23" s="4814"/>
      <c r="I23" s="4814"/>
      <c r="J23" s="4813" t="s">
        <v>3158</v>
      </c>
      <c r="K23" s="4813"/>
      <c r="L23" s="4813"/>
      <c r="M23" s="4809" t="s">
        <v>3159</v>
      </c>
      <c r="N23" s="4809"/>
      <c r="O23" s="4809"/>
      <c r="P23" s="4809" t="s">
        <v>3160</v>
      </c>
      <c r="Q23" s="4809"/>
      <c r="R23" s="4810"/>
      <c r="S23" s="2702"/>
    </row>
    <row r="24" spans="2:19" ht="19.5" customHeight="1">
      <c r="B24" s="4812"/>
      <c r="C24" s="4793" t="s">
        <v>67</v>
      </c>
      <c r="D24" s="4793" t="s">
        <v>2381</v>
      </c>
      <c r="E24" s="4793" t="s">
        <v>3194</v>
      </c>
      <c r="F24" s="4784" t="s">
        <v>67</v>
      </c>
      <c r="G24" s="4785" t="s">
        <v>3195</v>
      </c>
      <c r="H24" s="4784" t="s">
        <v>2381</v>
      </c>
      <c r="I24" s="4784" t="s">
        <v>3194</v>
      </c>
      <c r="J24" s="4793" t="s">
        <v>67</v>
      </c>
      <c r="K24" s="4793" t="s">
        <v>2381</v>
      </c>
      <c r="L24" s="4793" t="s">
        <v>3194</v>
      </c>
      <c r="M24" s="4793" t="s">
        <v>67</v>
      </c>
      <c r="N24" s="4807" t="s">
        <v>2381</v>
      </c>
      <c r="O24" s="4793" t="s">
        <v>3194</v>
      </c>
      <c r="P24" s="4793" t="s">
        <v>67</v>
      </c>
      <c r="Q24" s="4793" t="s">
        <v>2381</v>
      </c>
      <c r="R24" s="4782" t="s">
        <v>3194</v>
      </c>
      <c r="S24" s="2702"/>
    </row>
    <row r="25" spans="2:19" ht="19.5" customHeight="1">
      <c r="B25" s="4812"/>
      <c r="C25" s="4793"/>
      <c r="D25" s="4793"/>
      <c r="E25" s="4793"/>
      <c r="F25" s="4784"/>
      <c r="G25" s="4786"/>
      <c r="H25" s="4784"/>
      <c r="I25" s="4784"/>
      <c r="J25" s="4793"/>
      <c r="K25" s="4793"/>
      <c r="L25" s="4793"/>
      <c r="M25" s="4793"/>
      <c r="N25" s="4808"/>
      <c r="O25" s="4793"/>
      <c r="P25" s="4793"/>
      <c r="Q25" s="4793"/>
      <c r="R25" s="4782"/>
      <c r="S25" s="860"/>
    </row>
    <row r="26" spans="2:19" ht="6" customHeight="1">
      <c r="B26" s="2703"/>
      <c r="C26" s="860"/>
      <c r="D26" s="860"/>
      <c r="E26" s="860"/>
      <c r="F26" s="780"/>
      <c r="G26" s="780"/>
      <c r="H26" s="780"/>
      <c r="I26" s="780"/>
      <c r="J26" s="860"/>
      <c r="K26" s="860"/>
      <c r="L26" s="860"/>
      <c r="M26" s="860"/>
      <c r="N26" s="860"/>
      <c r="O26" s="860"/>
      <c r="P26" s="860"/>
      <c r="Q26" s="860"/>
      <c r="R26" s="860"/>
      <c r="S26" s="860"/>
    </row>
    <row r="27" spans="2:19" s="2704" customFormat="1" ht="12" customHeight="1">
      <c r="B27" s="4775" t="s">
        <v>205</v>
      </c>
      <c r="C27" s="4775"/>
      <c r="D27" s="4775"/>
      <c r="E27" s="4775"/>
      <c r="F27" s="4775"/>
      <c r="G27" s="4775"/>
      <c r="H27" s="4775"/>
      <c r="I27" s="4775"/>
      <c r="J27" s="4775"/>
      <c r="K27" s="4775"/>
      <c r="L27" s="4775"/>
      <c r="M27" s="4775"/>
      <c r="N27" s="4775"/>
      <c r="O27" s="4775"/>
      <c r="P27" s="4775"/>
      <c r="Q27" s="4775"/>
      <c r="R27" s="4775"/>
      <c r="S27" s="26"/>
    </row>
    <row r="28" spans="2:19" s="2705" customFormat="1" ht="22.5" customHeight="1">
      <c r="B28" s="4775" t="s">
        <v>3196</v>
      </c>
      <c r="C28" s="4775"/>
      <c r="D28" s="4775"/>
      <c r="E28" s="4775"/>
      <c r="F28" s="4775"/>
      <c r="G28" s="4775"/>
      <c r="H28" s="4775"/>
      <c r="I28" s="4775"/>
      <c r="J28" s="4775"/>
      <c r="K28" s="4775"/>
      <c r="L28" s="4775"/>
      <c r="M28" s="4775"/>
      <c r="N28" s="4775"/>
      <c r="O28" s="4775"/>
      <c r="P28" s="4775"/>
      <c r="Q28" s="4775"/>
      <c r="R28" s="4775"/>
    </row>
    <row r="29" spans="2:19" s="2686" customFormat="1" ht="22.5" customHeight="1">
      <c r="B29" s="4775" t="s">
        <v>3197</v>
      </c>
      <c r="C29" s="4775"/>
      <c r="D29" s="4775"/>
      <c r="E29" s="4775"/>
      <c r="F29" s="4775"/>
      <c r="G29" s="4775"/>
      <c r="H29" s="4775"/>
      <c r="I29" s="4775"/>
      <c r="J29" s="4775"/>
      <c r="K29" s="4775"/>
      <c r="L29" s="4775"/>
      <c r="M29" s="4775"/>
      <c r="N29" s="4775"/>
      <c r="O29" s="4775"/>
      <c r="P29" s="4775"/>
      <c r="Q29" s="4775"/>
      <c r="R29" s="4775"/>
    </row>
    <row r="30" spans="2:19" s="2704" customFormat="1" ht="58.5" customHeight="1">
      <c r="B30" s="4775" t="s">
        <v>3198</v>
      </c>
      <c r="C30" s="4775"/>
      <c r="D30" s="4775"/>
      <c r="E30" s="4775"/>
      <c r="F30" s="4775"/>
      <c r="G30" s="4775"/>
      <c r="H30" s="4775"/>
      <c r="I30" s="4775"/>
      <c r="J30" s="4775"/>
      <c r="K30" s="4775"/>
      <c r="L30" s="4775"/>
      <c r="M30" s="4775"/>
      <c r="N30" s="4775"/>
      <c r="O30" s="4775"/>
      <c r="P30" s="4775"/>
      <c r="Q30" s="4775"/>
      <c r="R30" s="4775"/>
    </row>
    <row r="31" spans="2:19" s="2704" customFormat="1" ht="58.5" customHeight="1">
      <c r="B31" s="4775" t="s">
        <v>3199</v>
      </c>
      <c r="C31" s="4775"/>
      <c r="D31" s="4775"/>
      <c r="E31" s="4775"/>
      <c r="F31" s="4775"/>
      <c r="G31" s="4775"/>
      <c r="H31" s="4775"/>
      <c r="I31" s="4775"/>
      <c r="J31" s="4775"/>
      <c r="K31" s="4775"/>
      <c r="L31" s="4775"/>
      <c r="M31" s="4775"/>
      <c r="N31" s="4775"/>
      <c r="O31" s="4775"/>
      <c r="P31" s="4775"/>
      <c r="Q31" s="4775"/>
      <c r="R31" s="4775"/>
    </row>
    <row r="32" spans="2:19" ht="6" customHeight="1">
      <c r="B32" s="86"/>
      <c r="C32" s="86"/>
      <c r="D32" s="86"/>
      <c r="E32" s="86"/>
      <c r="F32" s="86"/>
      <c r="G32" s="86"/>
      <c r="H32" s="86"/>
      <c r="I32" s="86"/>
      <c r="J32" s="86"/>
      <c r="K32" s="86"/>
      <c r="L32" s="86"/>
      <c r="M32" s="86"/>
      <c r="N32" s="86"/>
      <c r="O32" s="86"/>
      <c r="P32" s="86"/>
      <c r="Q32" s="86"/>
      <c r="R32" s="86"/>
    </row>
    <row r="33" spans="2:9" ht="12" customHeight="1">
      <c r="B33" s="4773" t="s">
        <v>45</v>
      </c>
      <c r="C33" s="4773"/>
      <c r="D33" s="4773"/>
      <c r="E33" s="4773"/>
      <c r="F33" s="4773"/>
      <c r="G33" s="4773"/>
      <c r="H33" s="4773"/>
      <c r="I33" s="4773"/>
    </row>
    <row r="34" spans="2:9" ht="12" customHeight="1">
      <c r="B34" s="4772" t="s">
        <v>3200</v>
      </c>
      <c r="C34" s="4772"/>
      <c r="D34" s="4772"/>
      <c r="E34" s="4772"/>
      <c r="F34" s="4772"/>
    </row>
    <row r="35" spans="2:9" ht="12" customHeight="1">
      <c r="B35" s="4772" t="s">
        <v>3201</v>
      </c>
      <c r="C35" s="4772"/>
      <c r="D35" s="4772"/>
      <c r="E35" s="4772"/>
      <c r="F35" s="4772"/>
    </row>
    <row r="37" spans="2:9">
      <c r="B37" s="2673"/>
    </row>
  </sheetData>
  <mergeCells count="5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P23:R23"/>
    <mergeCell ref="C24:C25"/>
    <mergeCell ref="D24:D25"/>
    <mergeCell ref="E24:E25"/>
    <mergeCell ref="F24:F25"/>
    <mergeCell ref="G24:G25"/>
    <mergeCell ref="H24:H25"/>
    <mergeCell ref="I24:I25"/>
    <mergeCell ref="J24:J25"/>
    <mergeCell ref="K24:K25"/>
    <mergeCell ref="B33:I33"/>
    <mergeCell ref="B34:F34"/>
    <mergeCell ref="B35:F35"/>
    <mergeCell ref="R24:R25"/>
    <mergeCell ref="B27:R27"/>
    <mergeCell ref="B28:R28"/>
    <mergeCell ref="B29:R29"/>
    <mergeCell ref="B30:R30"/>
    <mergeCell ref="B31:R31"/>
    <mergeCell ref="L24:L25"/>
    <mergeCell ref="M24:M25"/>
    <mergeCell ref="N24:N25"/>
    <mergeCell ref="O24:O25"/>
    <mergeCell ref="P24:P25"/>
    <mergeCell ref="Q24:Q25"/>
  </mergeCells>
  <conditionalFormatting sqref="C32:R32 C36:R37 P23 C23:M23 M22 C24:R26 G10:R21 C10:F22 C8:R9">
    <cfRule type="cellIs" dxfId="393" priority="17" operator="between">
      <formula>0.001</formula>
      <formula>0.045</formula>
    </cfRule>
    <cfRule type="cellIs" dxfId="392" priority="18" operator="between">
      <formula>0.0001</formula>
      <formula>0.045</formula>
    </cfRule>
  </conditionalFormatting>
  <conditionalFormatting sqref="C32:R32 C36:R37 P23 C23:M23 M22 C24:R26 G10:R21 C10:F22 C8:R9">
    <cfRule type="cellIs" dxfId="391" priority="16" operator="between">
      <formula>0.0001</formula>
      <formula>0.045</formula>
    </cfRule>
  </conditionalFormatting>
  <conditionalFormatting sqref="C28:R28">
    <cfRule type="cellIs" dxfId="390" priority="14" operator="between">
      <formula>0.001</formula>
      <formula>0.045</formula>
    </cfRule>
    <cfRule type="cellIs" dxfId="389" priority="15" operator="between">
      <formula>0.0001</formula>
      <formula>0.045</formula>
    </cfRule>
  </conditionalFormatting>
  <conditionalFormatting sqref="C28:R28">
    <cfRule type="cellIs" dxfId="388" priority="13" operator="between">
      <formula>0.0001</formula>
      <formula>0.045</formula>
    </cfRule>
  </conditionalFormatting>
  <conditionalFormatting sqref="C27:R27">
    <cfRule type="cellIs" dxfId="387" priority="11" operator="between">
      <formula>0.001</formula>
      <formula>0.045</formula>
    </cfRule>
    <cfRule type="cellIs" dxfId="386" priority="12" operator="between">
      <formula>0.0001</formula>
      <formula>0.045</formula>
    </cfRule>
  </conditionalFormatting>
  <conditionalFormatting sqref="C27:R27">
    <cfRule type="cellIs" dxfId="385" priority="10" operator="between">
      <formula>0.0001</formula>
      <formula>0.045</formula>
    </cfRule>
  </conditionalFormatting>
  <conditionalFormatting sqref="C29:R29">
    <cfRule type="cellIs" dxfId="384" priority="8" operator="between">
      <formula>0.001</formula>
      <formula>0.045</formula>
    </cfRule>
    <cfRule type="cellIs" dxfId="383" priority="9" operator="between">
      <formula>0.0001</formula>
      <formula>0.045</formula>
    </cfRule>
  </conditionalFormatting>
  <conditionalFormatting sqref="C29:R29">
    <cfRule type="cellIs" dxfId="382" priority="7" operator="between">
      <formula>0.0001</formula>
      <formula>0.045</formula>
    </cfRule>
  </conditionalFormatting>
  <conditionalFormatting sqref="C30:R30">
    <cfRule type="cellIs" dxfId="381" priority="5" operator="between">
      <formula>0.001</formula>
      <formula>0.045</formula>
    </cfRule>
    <cfRule type="cellIs" dxfId="380" priority="6" operator="between">
      <formula>0.0001</formula>
      <formula>0.045</formula>
    </cfRule>
  </conditionalFormatting>
  <conditionalFormatting sqref="C30:R30">
    <cfRule type="cellIs" dxfId="379" priority="4" operator="between">
      <formula>0.0001</formula>
      <formula>0.045</formula>
    </cfRule>
  </conditionalFormatting>
  <conditionalFormatting sqref="C31:R31">
    <cfRule type="cellIs" dxfId="378" priority="2" operator="between">
      <formula>0.001</formula>
      <formula>0.045</formula>
    </cfRule>
    <cfRule type="cellIs" dxfId="377" priority="3" operator="between">
      <formula>0.0001</formula>
      <formula>0.045</formula>
    </cfRule>
  </conditionalFormatting>
  <conditionalFormatting sqref="C31:R31">
    <cfRule type="cellIs" dxfId="376" priority="1" operator="between">
      <formula>0.0001</formula>
      <formula>0.045</formula>
    </cfRule>
  </conditionalFormatting>
  <hyperlinks>
    <hyperlink ref="B34" r:id="rId1" xr:uid="{00000000-0004-0000-2600-000000000000}"/>
    <hyperlink ref="G6:G7" r:id="rId2" display="Com menos de 21 alunas/os" xr:uid="{00000000-0004-0000-2600-000001000000}"/>
    <hyperlink ref="G24:G25" r:id="rId3" display="With less than 21 students" xr:uid="{00000000-0004-0000-2600-000002000000}"/>
    <hyperlink ref="B35" r:id="rId4" xr:uid="{00000000-0004-0000-2600-000003000000}"/>
    <hyperlink ref="C4:E5" r:id="rId5" display="Educação pré-escolar" xr:uid="{00000000-0004-0000-2600-000004000000}"/>
    <hyperlink ref="F6:F7" r:id="rId6" display="Total" xr:uid="{00000000-0004-0000-2600-000005000000}"/>
    <hyperlink ref="H6:H7" r:id="rId7" display="Público" xr:uid="{00000000-0004-0000-2600-000006000000}"/>
    <hyperlink ref="I6:I7" r:id="rId8" display="Privado" xr:uid="{00000000-0004-0000-2600-000007000000}"/>
    <hyperlink ref="J5:L5" r:id="rId9" display="2º Ciclo" xr:uid="{00000000-0004-0000-2600-000008000000}"/>
    <hyperlink ref="M5:O5" r:id="rId10" display="3º Ciclo" xr:uid="{00000000-0004-0000-2600-000009000000}"/>
    <hyperlink ref="P4:R5" r:id="rId11" display="Ensino secundário" xr:uid="{00000000-0004-0000-2600-00000A000000}"/>
    <hyperlink ref="C22:E23" r:id="rId12" display="Pre-primary education" xr:uid="{00000000-0004-0000-2600-00000B000000}"/>
    <hyperlink ref="F24:F25" r:id="rId13" display="Total" xr:uid="{00000000-0004-0000-2600-00000C000000}"/>
    <hyperlink ref="H24:H25" r:id="rId14" display="Public" xr:uid="{00000000-0004-0000-2600-00000D000000}"/>
    <hyperlink ref="I24:I25" r:id="rId15" display="Private" xr:uid="{00000000-0004-0000-2600-00000E000000}"/>
    <hyperlink ref="J23:L23" r:id="rId16" display="2nd cycle" xr:uid="{00000000-0004-0000-2600-00000F000000}"/>
    <hyperlink ref="M22:R22" r:id="rId17" display="Secondary education" xr:uid="{00000000-0004-0000-2600-000010000000}"/>
    <hyperlink ref="T2" location="Indice!A1" display="(Voltar ao Índice)" xr:uid="{00000000-0004-0000-2600-000011000000}"/>
  </hyperlinks>
  <printOptions horizontalCentered="1"/>
  <pageMargins left="0.27559055118110237" right="0.27559055118110237" top="0.6692913385826772" bottom="0.47244094488188981" header="0" footer="0"/>
  <pageSetup paperSize="9" scale="94" orientation="portrait" verticalDpi="0"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64"/>
  <sheetViews>
    <sheetView showGridLines="0" workbookViewId="0">
      <selection activeCell="B1" sqref="B1:K1"/>
    </sheetView>
  </sheetViews>
  <sheetFormatPr defaultColWidth="7.85546875" defaultRowHeight="11.25"/>
  <cols>
    <col min="1" max="1" width="6.7109375" style="3928" customWidth="1"/>
    <col min="2" max="2" width="14.7109375" style="3928" customWidth="1"/>
    <col min="3" max="3" width="8.140625" style="3928" customWidth="1"/>
    <col min="4" max="5" width="8.7109375" style="3928" customWidth="1"/>
    <col min="6" max="6" width="9.42578125" style="3928" customWidth="1"/>
    <col min="7" max="7" width="9.7109375" style="3928" customWidth="1"/>
    <col min="8" max="10" width="8.7109375" style="3928" customWidth="1"/>
    <col min="11" max="11" width="7.85546875" style="3928"/>
    <col min="12" max="12" width="6.7109375" style="3928" customWidth="1"/>
    <col min="13" max="13" width="14.28515625" style="3928" bestFit="1" customWidth="1"/>
    <col min="14" max="16384" width="7.85546875" style="3928"/>
  </cols>
  <sheetData>
    <row r="1" spans="2:13" s="3923" customFormat="1" ht="30" customHeight="1">
      <c r="B1" s="4449" t="s">
        <v>4706</v>
      </c>
      <c r="C1" s="4449"/>
      <c r="D1" s="4449"/>
      <c r="E1" s="4449"/>
      <c r="F1" s="4449"/>
      <c r="G1" s="4449"/>
      <c r="H1" s="4449"/>
      <c r="I1" s="4449"/>
      <c r="J1" s="4449"/>
      <c r="K1" s="4449"/>
      <c r="L1" s="3922"/>
    </row>
    <row r="2" spans="2:13" s="3923" customFormat="1" ht="30" customHeight="1">
      <c r="B2" s="4449" t="s">
        <v>4707</v>
      </c>
      <c r="C2" s="4449"/>
      <c r="D2" s="4449"/>
      <c r="E2" s="4449"/>
      <c r="F2" s="4449"/>
      <c r="G2" s="4449"/>
      <c r="H2" s="4449"/>
      <c r="I2" s="4449"/>
      <c r="J2" s="4449"/>
      <c r="K2" s="4449"/>
      <c r="L2" s="3922"/>
      <c r="M2" s="3891" t="s">
        <v>597</v>
      </c>
    </row>
    <row r="3" spans="2:13" s="3926" customFormat="1" ht="12" customHeight="1">
      <c r="B3" s="3924"/>
      <c r="C3" s="3924"/>
      <c r="D3" s="3925"/>
      <c r="E3" s="3925"/>
      <c r="F3" s="3925"/>
      <c r="G3" s="3925"/>
      <c r="H3" s="3925"/>
      <c r="I3" s="3925"/>
      <c r="J3" s="3925"/>
      <c r="K3" s="3925"/>
      <c r="L3" s="3924"/>
    </row>
    <row r="4" spans="2:13" ht="16.5" customHeight="1">
      <c r="B4" s="4450"/>
      <c r="C4" s="4444" t="s">
        <v>4708</v>
      </c>
      <c r="D4" s="4454" t="s">
        <v>4709</v>
      </c>
      <c r="E4" s="4455"/>
      <c r="F4" s="4455"/>
      <c r="G4" s="4456"/>
      <c r="H4" s="4442" t="s">
        <v>4710</v>
      </c>
      <c r="I4" s="4443"/>
      <c r="J4" s="4454" t="s">
        <v>4711</v>
      </c>
      <c r="K4" s="4455"/>
      <c r="L4" s="3927"/>
    </row>
    <row r="5" spans="2:13" ht="16.5" customHeight="1">
      <c r="B5" s="4451"/>
      <c r="C5" s="4453"/>
      <c r="D5" s="4457" t="s">
        <v>67</v>
      </c>
      <c r="E5" s="4440" t="s">
        <v>4712</v>
      </c>
      <c r="F5" s="4442" t="s">
        <v>4713</v>
      </c>
      <c r="G5" s="4443"/>
      <c r="H5" s="4444" t="s">
        <v>4714</v>
      </c>
      <c r="I5" s="4444" t="s">
        <v>4715</v>
      </c>
      <c r="J5" s="4444" t="s">
        <v>4716</v>
      </c>
      <c r="K5" s="4446" t="s">
        <v>4717</v>
      </c>
      <c r="L5" s="3929"/>
    </row>
    <row r="6" spans="2:13" ht="16.5" customHeight="1">
      <c r="B6" s="4451"/>
      <c r="C6" s="4445"/>
      <c r="D6" s="4458"/>
      <c r="E6" s="4441"/>
      <c r="F6" s="3930" t="s">
        <v>2324</v>
      </c>
      <c r="G6" s="3931" t="s">
        <v>4718</v>
      </c>
      <c r="H6" s="4445"/>
      <c r="I6" s="4445"/>
      <c r="J6" s="4453"/>
      <c r="K6" s="4459"/>
      <c r="L6" s="3929"/>
    </row>
    <row r="7" spans="2:13" ht="16.5" customHeight="1">
      <c r="B7" s="4452"/>
      <c r="C7" s="3932" t="s">
        <v>4719</v>
      </c>
      <c r="D7" s="4460" t="s">
        <v>4720</v>
      </c>
      <c r="E7" s="4461"/>
      <c r="F7" s="4461"/>
      <c r="G7" s="4461"/>
      <c r="H7" s="4461"/>
      <c r="I7" s="4462"/>
      <c r="J7" s="4463" t="s">
        <v>4721</v>
      </c>
      <c r="K7" s="4464"/>
      <c r="L7" s="3927"/>
    </row>
    <row r="8" spans="2:13" s="3940" customFormat="1" ht="16.5" customHeight="1">
      <c r="B8" s="3933" t="s">
        <v>15</v>
      </c>
      <c r="C8" s="3934">
        <v>92225.61</v>
      </c>
      <c r="D8" s="3935">
        <v>3920</v>
      </c>
      <c r="E8" s="3936">
        <v>2601</v>
      </c>
      <c r="F8" s="3937">
        <v>1319</v>
      </c>
      <c r="G8" s="3938" t="s">
        <v>270</v>
      </c>
      <c r="H8" s="3939">
        <v>1345</v>
      </c>
      <c r="I8" s="3935">
        <v>2258</v>
      </c>
      <c r="J8" s="3935">
        <v>2351</v>
      </c>
      <c r="K8" s="3935">
        <v>0</v>
      </c>
      <c r="L8" s="3935"/>
      <c r="M8" s="3934"/>
    </row>
    <row r="9" spans="2:13" s="3940" customFormat="1" ht="16.5" customHeight="1">
      <c r="B9" s="3933" t="s">
        <v>787</v>
      </c>
      <c r="C9" s="3934">
        <v>89102.14</v>
      </c>
      <c r="D9" s="3935">
        <v>2559</v>
      </c>
      <c r="E9" s="3936">
        <v>1240</v>
      </c>
      <c r="F9" s="3937">
        <v>1319</v>
      </c>
      <c r="G9" s="3938" t="s">
        <v>270</v>
      </c>
      <c r="H9" s="3939">
        <v>577</v>
      </c>
      <c r="I9" s="3935">
        <v>286</v>
      </c>
      <c r="J9" s="3936">
        <v>1993</v>
      </c>
      <c r="K9" s="3935">
        <v>0</v>
      </c>
      <c r="L9" s="3935"/>
      <c r="M9" s="3934"/>
    </row>
    <row r="10" spans="2:13" ht="16.5" customHeight="1">
      <c r="B10" s="3941" t="s">
        <v>788</v>
      </c>
      <c r="C10" s="3942">
        <v>21285.86</v>
      </c>
      <c r="D10" s="3943">
        <v>1062</v>
      </c>
      <c r="E10" s="3944">
        <v>143</v>
      </c>
      <c r="F10" s="3944">
        <v>568</v>
      </c>
      <c r="G10" s="3945">
        <v>351</v>
      </c>
      <c r="H10" s="3945">
        <v>155</v>
      </c>
      <c r="I10" s="3946">
        <v>224</v>
      </c>
      <c r="J10" s="3944">
        <v>1527</v>
      </c>
      <c r="K10" s="3946">
        <v>0</v>
      </c>
      <c r="L10" s="3946"/>
      <c r="M10" s="3942"/>
    </row>
    <row r="11" spans="2:13" ht="16.5" customHeight="1">
      <c r="B11" s="3947" t="s">
        <v>789</v>
      </c>
      <c r="C11" s="3948">
        <v>28199.35</v>
      </c>
      <c r="D11" s="3949">
        <v>1323</v>
      </c>
      <c r="E11" s="3944">
        <v>281</v>
      </c>
      <c r="F11" s="3944">
        <v>270</v>
      </c>
      <c r="G11" s="3945">
        <v>773</v>
      </c>
      <c r="H11" s="3945">
        <v>235</v>
      </c>
      <c r="I11" s="3946">
        <v>234</v>
      </c>
      <c r="J11" s="3944">
        <v>1993</v>
      </c>
      <c r="K11" s="3946">
        <v>0</v>
      </c>
      <c r="L11" s="3946"/>
      <c r="M11" s="3948"/>
    </row>
    <row r="12" spans="2:13" ht="16.5" customHeight="1">
      <c r="B12" s="3941" t="s">
        <v>790</v>
      </c>
      <c r="C12" s="3948">
        <v>3015.24</v>
      </c>
      <c r="D12" s="3949">
        <v>617</v>
      </c>
      <c r="E12" s="3944">
        <v>320</v>
      </c>
      <c r="F12" s="3950" t="s">
        <v>270</v>
      </c>
      <c r="G12" s="3945">
        <v>297</v>
      </c>
      <c r="H12" s="3945">
        <v>73</v>
      </c>
      <c r="I12" s="3946">
        <v>88</v>
      </c>
      <c r="J12" s="3944">
        <v>528</v>
      </c>
      <c r="K12" s="3946">
        <v>0</v>
      </c>
      <c r="L12" s="3946"/>
      <c r="M12" s="3948"/>
    </row>
    <row r="13" spans="2:13" ht="16.5" customHeight="1">
      <c r="B13" s="3941" t="s">
        <v>791</v>
      </c>
      <c r="C13" s="3948">
        <v>31604.9</v>
      </c>
      <c r="D13" s="3949">
        <v>1332</v>
      </c>
      <c r="E13" s="3944">
        <v>179</v>
      </c>
      <c r="F13" s="3944">
        <v>432</v>
      </c>
      <c r="G13" s="3945">
        <v>721</v>
      </c>
      <c r="H13" s="3945">
        <v>260</v>
      </c>
      <c r="I13" s="3946">
        <v>181</v>
      </c>
      <c r="J13" s="3944">
        <v>1027</v>
      </c>
      <c r="K13" s="3946">
        <v>0</v>
      </c>
      <c r="L13" s="3946"/>
      <c r="M13" s="3948"/>
    </row>
    <row r="14" spans="2:13" ht="16.5" customHeight="1">
      <c r="B14" s="3941" t="s">
        <v>792</v>
      </c>
      <c r="C14" s="3948">
        <v>4996.79</v>
      </c>
      <c r="D14" s="3951">
        <v>582</v>
      </c>
      <c r="E14" s="3944">
        <v>318</v>
      </c>
      <c r="F14" s="3944">
        <v>48</v>
      </c>
      <c r="G14" s="3945">
        <v>216</v>
      </c>
      <c r="H14" s="3945">
        <v>63</v>
      </c>
      <c r="I14" s="3946">
        <v>143</v>
      </c>
      <c r="J14" s="3944">
        <v>902</v>
      </c>
      <c r="K14" s="3946">
        <v>0</v>
      </c>
      <c r="L14" s="3946"/>
      <c r="M14" s="3948"/>
    </row>
    <row r="15" spans="2:13" s="3940" customFormat="1" ht="16.5" customHeight="1">
      <c r="B15" s="3933" t="s">
        <v>639</v>
      </c>
      <c r="C15" s="3952">
        <v>2321.96</v>
      </c>
      <c r="D15" s="3936">
        <v>943</v>
      </c>
      <c r="E15" s="3936">
        <v>943</v>
      </c>
      <c r="F15" s="3936" t="s">
        <v>270</v>
      </c>
      <c r="G15" s="3938" t="s">
        <v>270</v>
      </c>
      <c r="H15" s="3939">
        <v>311</v>
      </c>
      <c r="I15" s="3935">
        <v>547</v>
      </c>
      <c r="J15" s="3936">
        <v>2351</v>
      </c>
      <c r="K15" s="3935">
        <v>0</v>
      </c>
      <c r="L15" s="3935"/>
      <c r="M15" s="3952"/>
    </row>
    <row r="16" spans="2:13" ht="16.5" customHeight="1">
      <c r="B16" s="3947" t="s">
        <v>4722</v>
      </c>
      <c r="C16" s="3942">
        <v>96.89</v>
      </c>
      <c r="D16" s="3950">
        <v>78</v>
      </c>
      <c r="E16" s="3950">
        <v>78</v>
      </c>
      <c r="F16" s="3950" t="s">
        <v>270</v>
      </c>
      <c r="G16" s="3953" t="s">
        <v>270</v>
      </c>
      <c r="H16" s="3945">
        <v>10</v>
      </c>
      <c r="I16" s="3946">
        <v>15</v>
      </c>
      <c r="J16" s="3950">
        <v>587</v>
      </c>
      <c r="K16" s="3946">
        <v>0</v>
      </c>
      <c r="L16" s="3946"/>
      <c r="M16" s="3942"/>
    </row>
    <row r="17" spans="2:13" ht="16.5" customHeight="1">
      <c r="B17" s="3947" t="s">
        <v>4723</v>
      </c>
      <c r="C17" s="3942">
        <v>744.57</v>
      </c>
      <c r="D17" s="3950">
        <v>230</v>
      </c>
      <c r="E17" s="3950">
        <v>230</v>
      </c>
      <c r="F17" s="3950" t="s">
        <v>270</v>
      </c>
      <c r="G17" s="3953" t="s">
        <v>270</v>
      </c>
      <c r="H17" s="3945">
        <v>23</v>
      </c>
      <c r="I17" s="3946">
        <v>63</v>
      </c>
      <c r="J17" s="3950">
        <v>1103</v>
      </c>
      <c r="K17" s="3946">
        <v>0</v>
      </c>
      <c r="L17" s="3946"/>
      <c r="M17" s="3942"/>
    </row>
    <row r="18" spans="2:13" ht="16.5" customHeight="1">
      <c r="B18" s="3947" t="s">
        <v>4724</v>
      </c>
      <c r="C18" s="3942">
        <v>400.27</v>
      </c>
      <c r="D18" s="3950">
        <v>126</v>
      </c>
      <c r="E18" s="3950">
        <v>126</v>
      </c>
      <c r="F18" s="3950" t="s">
        <v>270</v>
      </c>
      <c r="G18" s="3953" t="s">
        <v>270</v>
      </c>
      <c r="H18" s="3945">
        <v>18</v>
      </c>
      <c r="I18" s="3946">
        <v>29</v>
      </c>
      <c r="J18" s="3950">
        <v>1021</v>
      </c>
      <c r="K18" s="3946">
        <v>0</v>
      </c>
      <c r="L18" s="3946"/>
      <c r="M18" s="3942"/>
    </row>
    <row r="19" spans="2:13" ht="16.5" customHeight="1">
      <c r="B19" s="3947" t="s">
        <v>4725</v>
      </c>
      <c r="C19" s="3942">
        <v>60.66</v>
      </c>
      <c r="D19" s="3950">
        <v>44</v>
      </c>
      <c r="E19" s="3950">
        <v>44</v>
      </c>
      <c r="F19" s="3950" t="s">
        <v>270</v>
      </c>
      <c r="G19" s="3953" t="s">
        <v>270</v>
      </c>
      <c r="H19" s="3945">
        <v>10</v>
      </c>
      <c r="I19" s="3946">
        <v>11</v>
      </c>
      <c r="J19" s="3950">
        <v>402</v>
      </c>
      <c r="K19" s="3946">
        <v>0</v>
      </c>
      <c r="L19" s="3946"/>
      <c r="M19" s="3942"/>
    </row>
    <row r="20" spans="2:13" ht="16.5" customHeight="1">
      <c r="B20" s="3947" t="s">
        <v>4726</v>
      </c>
      <c r="C20" s="3942">
        <v>243.65</v>
      </c>
      <c r="D20" s="3950">
        <v>139</v>
      </c>
      <c r="E20" s="3950">
        <v>139</v>
      </c>
      <c r="F20" s="3950" t="s">
        <v>270</v>
      </c>
      <c r="G20" s="3953" t="s">
        <v>270</v>
      </c>
      <c r="H20" s="3945">
        <v>25</v>
      </c>
      <c r="I20" s="3946">
        <v>49</v>
      </c>
      <c r="J20" s="3950">
        <v>1053</v>
      </c>
      <c r="K20" s="3946">
        <v>0</v>
      </c>
      <c r="L20" s="3946"/>
      <c r="M20" s="3942"/>
    </row>
    <row r="21" spans="2:13" ht="16.5" customHeight="1">
      <c r="B21" s="3947" t="s">
        <v>4727</v>
      </c>
      <c r="C21" s="3942">
        <v>444.8</v>
      </c>
      <c r="D21" s="3950">
        <v>153</v>
      </c>
      <c r="E21" s="3950">
        <v>153</v>
      </c>
      <c r="F21" s="3950" t="s">
        <v>270</v>
      </c>
      <c r="G21" s="3953" t="s">
        <v>270</v>
      </c>
      <c r="H21" s="3945">
        <v>20</v>
      </c>
      <c r="I21" s="3946">
        <v>45</v>
      </c>
      <c r="J21" s="3950">
        <v>2351</v>
      </c>
      <c r="K21" s="3946">
        <v>0</v>
      </c>
      <c r="L21" s="3946"/>
      <c r="M21" s="3942"/>
    </row>
    <row r="22" spans="2:13" ht="16.5" customHeight="1">
      <c r="B22" s="3947" t="s">
        <v>4728</v>
      </c>
      <c r="C22" s="3942">
        <v>173.06</v>
      </c>
      <c r="D22" s="3950">
        <v>80</v>
      </c>
      <c r="E22" s="3950">
        <v>80</v>
      </c>
      <c r="F22" s="3950" t="s">
        <v>270</v>
      </c>
      <c r="G22" s="3953" t="s">
        <v>270</v>
      </c>
      <c r="H22" s="3945">
        <v>14</v>
      </c>
      <c r="I22" s="3946">
        <v>21</v>
      </c>
      <c r="J22" s="3950">
        <v>1043</v>
      </c>
      <c r="K22" s="3946">
        <v>0</v>
      </c>
      <c r="L22" s="3946"/>
      <c r="M22" s="3942"/>
    </row>
    <row r="23" spans="2:13" ht="16.5" customHeight="1">
      <c r="B23" s="3947" t="s">
        <v>4729</v>
      </c>
      <c r="C23" s="3942">
        <v>140.96</v>
      </c>
      <c r="D23" s="3950">
        <v>72</v>
      </c>
      <c r="E23" s="3950">
        <v>72</v>
      </c>
      <c r="F23" s="3950" t="s">
        <v>270</v>
      </c>
      <c r="G23" s="3953" t="s">
        <v>270</v>
      </c>
      <c r="H23" s="3945">
        <v>17</v>
      </c>
      <c r="I23" s="3946">
        <v>12</v>
      </c>
      <c r="J23" s="3950">
        <v>914</v>
      </c>
      <c r="K23" s="3946">
        <v>0</v>
      </c>
      <c r="L23" s="3946"/>
      <c r="M23" s="3942"/>
    </row>
    <row r="24" spans="2:13" ht="16.5" customHeight="1">
      <c r="B24" s="3947" t="s">
        <v>4730</v>
      </c>
      <c r="C24" s="3942">
        <v>17.11</v>
      </c>
      <c r="D24" s="3950">
        <v>21</v>
      </c>
      <c r="E24" s="3950">
        <v>21</v>
      </c>
      <c r="F24" s="3950" t="s">
        <v>270</v>
      </c>
      <c r="G24" s="3953" t="s">
        <v>270</v>
      </c>
      <c r="H24" s="3945">
        <v>6</v>
      </c>
      <c r="I24" s="3946">
        <v>4</v>
      </c>
      <c r="J24" s="3950">
        <v>718</v>
      </c>
      <c r="K24" s="3946">
        <v>0</v>
      </c>
      <c r="L24" s="3946"/>
      <c r="M24" s="3942"/>
    </row>
    <row r="25" spans="2:13" s="3940" customFormat="1" ht="16.5" customHeight="1">
      <c r="B25" s="3954" t="s">
        <v>17</v>
      </c>
      <c r="C25" s="3934">
        <v>801.51</v>
      </c>
      <c r="D25" s="3955">
        <v>418</v>
      </c>
      <c r="E25" s="3955">
        <v>418</v>
      </c>
      <c r="F25" s="3935" t="s">
        <v>270</v>
      </c>
      <c r="G25" s="3938" t="s">
        <v>270</v>
      </c>
      <c r="H25" s="3939">
        <v>343</v>
      </c>
      <c r="I25" s="3935">
        <v>134</v>
      </c>
      <c r="J25" s="3935">
        <v>1862</v>
      </c>
      <c r="K25" s="3935">
        <v>0</v>
      </c>
      <c r="L25" s="3935"/>
      <c r="M25" s="3934"/>
    </row>
    <row r="26" spans="2:13" ht="16.5" customHeight="1">
      <c r="B26" s="3947" t="s">
        <v>4731</v>
      </c>
      <c r="C26" s="3942">
        <v>758.5</v>
      </c>
      <c r="D26" s="3946">
        <v>311</v>
      </c>
      <c r="E26" s="3945">
        <v>311</v>
      </c>
      <c r="F26" s="3953" t="s">
        <v>270</v>
      </c>
      <c r="G26" s="3953" t="s">
        <v>270</v>
      </c>
      <c r="H26" s="3945">
        <v>315</v>
      </c>
      <c r="I26" s="3946">
        <v>134</v>
      </c>
      <c r="J26" s="3946">
        <v>1862</v>
      </c>
      <c r="K26" s="3946">
        <v>0</v>
      </c>
      <c r="L26" s="3946"/>
      <c r="M26" s="3942"/>
    </row>
    <row r="27" spans="2:13" ht="16.5" customHeight="1">
      <c r="B27" s="3947" t="s">
        <v>4732</v>
      </c>
      <c r="C27" s="3942">
        <v>43.01</v>
      </c>
      <c r="D27" s="3946">
        <v>107</v>
      </c>
      <c r="E27" s="3945">
        <v>107</v>
      </c>
      <c r="F27" s="3953" t="s">
        <v>270</v>
      </c>
      <c r="G27" s="3946" t="s">
        <v>270</v>
      </c>
      <c r="H27" s="3946">
        <v>15</v>
      </c>
      <c r="I27" s="3946">
        <v>12</v>
      </c>
      <c r="J27" s="3946">
        <v>517</v>
      </c>
      <c r="K27" s="3946">
        <v>0</v>
      </c>
      <c r="L27" s="3946"/>
      <c r="M27" s="3942"/>
    </row>
    <row r="28" spans="2:13" s="3941" customFormat="1" ht="16.5" customHeight="1">
      <c r="B28" s="4427"/>
      <c r="C28" s="4430" t="s">
        <v>4733</v>
      </c>
      <c r="D28" s="4433" t="s">
        <v>4734</v>
      </c>
      <c r="E28" s="4434"/>
      <c r="F28" s="4434"/>
      <c r="G28" s="4435"/>
      <c r="H28" s="4433" t="s">
        <v>4735</v>
      </c>
      <c r="I28" s="4435"/>
      <c r="J28" s="4436" t="s">
        <v>4711</v>
      </c>
      <c r="K28" s="4437"/>
      <c r="L28" s="3956"/>
    </row>
    <row r="29" spans="2:13" s="3941" customFormat="1" ht="16.5" customHeight="1">
      <c r="B29" s="4428"/>
      <c r="C29" s="4431"/>
      <c r="D29" s="4438" t="s">
        <v>67</v>
      </c>
      <c r="E29" s="4440" t="s">
        <v>4736</v>
      </c>
      <c r="F29" s="4442" t="s">
        <v>4737</v>
      </c>
      <c r="G29" s="4443"/>
      <c r="H29" s="4444" t="s">
        <v>4738</v>
      </c>
      <c r="I29" s="4444" t="s">
        <v>4739</v>
      </c>
      <c r="J29" s="4446" t="s">
        <v>4740</v>
      </c>
      <c r="K29" s="4446" t="s">
        <v>4741</v>
      </c>
      <c r="L29" s="3929"/>
    </row>
    <row r="30" spans="2:13" s="3941" customFormat="1" ht="16.5" customHeight="1">
      <c r="B30" s="4428"/>
      <c r="C30" s="4432"/>
      <c r="D30" s="4439"/>
      <c r="E30" s="4441"/>
      <c r="F30" s="3930" t="s">
        <v>2346</v>
      </c>
      <c r="G30" s="3931" t="s">
        <v>4742</v>
      </c>
      <c r="H30" s="4445"/>
      <c r="I30" s="4445"/>
      <c r="J30" s="4447"/>
      <c r="K30" s="4447"/>
      <c r="L30" s="3929"/>
    </row>
    <row r="31" spans="2:13" s="3941" customFormat="1" ht="16.5" customHeight="1">
      <c r="B31" s="4429"/>
      <c r="C31" s="3930" t="s">
        <v>4719</v>
      </c>
      <c r="D31" s="4442" t="s">
        <v>4720</v>
      </c>
      <c r="E31" s="4448"/>
      <c r="F31" s="4448"/>
      <c r="G31" s="4448"/>
      <c r="H31" s="4448"/>
      <c r="I31" s="4443"/>
      <c r="J31" s="4442" t="s">
        <v>4721</v>
      </c>
      <c r="K31" s="4448"/>
      <c r="L31" s="3956"/>
    </row>
    <row r="32" spans="2:13" s="3941" customFormat="1" ht="4.5" customHeight="1">
      <c r="B32" s="3957"/>
      <c r="C32" s="3958"/>
      <c r="D32" s="3959"/>
      <c r="E32" s="3959"/>
      <c r="F32" s="3959"/>
      <c r="G32" s="3959"/>
      <c r="H32" s="3959"/>
      <c r="I32" s="3959"/>
      <c r="J32" s="3959"/>
      <c r="K32" s="3956"/>
      <c r="L32" s="3956"/>
    </row>
    <row r="33" spans="2:12" s="3961" customFormat="1" ht="11.25" customHeight="1">
      <c r="B33" s="4416" t="s">
        <v>205</v>
      </c>
      <c r="C33" s="4416"/>
      <c r="D33" s="4416"/>
      <c r="E33" s="4416"/>
      <c r="F33" s="4416"/>
      <c r="G33" s="4416"/>
      <c r="H33" s="4416"/>
      <c r="I33" s="4416"/>
      <c r="J33" s="4416"/>
      <c r="K33" s="3960"/>
      <c r="L33" s="3960"/>
    </row>
    <row r="34" spans="2:12" s="3963" customFormat="1" ht="11.25" customHeight="1">
      <c r="B34" s="4425" t="s">
        <v>4702</v>
      </c>
      <c r="C34" s="4425"/>
      <c r="D34" s="4425"/>
      <c r="E34" s="4425"/>
      <c r="F34" s="4425"/>
      <c r="G34" s="4425"/>
      <c r="H34" s="4425"/>
      <c r="I34" s="4425"/>
      <c r="J34" s="4425"/>
      <c r="K34" s="4425"/>
      <c r="L34" s="3962"/>
    </row>
    <row r="35" spans="2:12" s="3963" customFormat="1" ht="21.75" customHeight="1">
      <c r="B35" s="4425" t="s">
        <v>4703</v>
      </c>
      <c r="C35" s="4425"/>
      <c r="D35" s="4425"/>
      <c r="E35" s="4425"/>
      <c r="F35" s="4425"/>
      <c r="G35" s="4425"/>
      <c r="H35" s="4425"/>
      <c r="I35" s="4425"/>
      <c r="J35" s="4425"/>
      <c r="K35" s="4425"/>
      <c r="L35" s="3962"/>
    </row>
    <row r="36" spans="2:12" s="3961" customFormat="1" ht="76.5" customHeight="1">
      <c r="B36" s="4425" t="s">
        <v>4743</v>
      </c>
      <c r="C36" s="4425"/>
      <c r="D36" s="4425"/>
      <c r="E36" s="4425"/>
      <c r="F36" s="4425"/>
      <c r="G36" s="4425"/>
      <c r="H36" s="4425"/>
      <c r="I36" s="4425"/>
      <c r="J36" s="4425"/>
      <c r="K36" s="4425"/>
      <c r="L36" s="3964"/>
    </row>
    <row r="37" spans="2:12" s="3961" customFormat="1" ht="67.5" customHeight="1">
      <c r="B37" s="4425" t="s">
        <v>4744</v>
      </c>
      <c r="C37" s="4425"/>
      <c r="D37" s="4425"/>
      <c r="E37" s="4425"/>
      <c r="F37" s="4425"/>
      <c r="G37" s="4425"/>
      <c r="H37" s="4425"/>
      <c r="I37" s="4425"/>
      <c r="J37" s="4425"/>
      <c r="K37" s="4425"/>
      <c r="L37" s="3964"/>
    </row>
    <row r="38" spans="2:12" s="3941" customFormat="1" ht="4.5" customHeight="1">
      <c r="B38" s="3965"/>
      <c r="C38" s="3965"/>
      <c r="D38" s="3965"/>
      <c r="E38" s="3965"/>
      <c r="F38" s="3965"/>
      <c r="G38" s="3965"/>
      <c r="H38" s="3965"/>
      <c r="I38" s="3965"/>
      <c r="J38" s="3965"/>
      <c r="K38" s="3946"/>
      <c r="L38" s="3946"/>
    </row>
    <row r="39" spans="2:12" ht="12" customHeight="1">
      <c r="B39" s="4426" t="s">
        <v>45</v>
      </c>
      <c r="C39" s="4426"/>
      <c r="D39" s="4426"/>
      <c r="E39" s="4426"/>
      <c r="F39" s="4426"/>
      <c r="G39" s="4426"/>
      <c r="H39" s="4426"/>
      <c r="I39" s="4426"/>
    </row>
    <row r="40" spans="2:12" s="3966" customFormat="1" ht="12" customHeight="1">
      <c r="B40" s="4424" t="s">
        <v>4745</v>
      </c>
      <c r="C40" s="4424"/>
      <c r="D40" s="4424"/>
      <c r="E40" s="4424" t="s">
        <v>4746</v>
      </c>
      <c r="F40" s="4424"/>
      <c r="G40" s="4424"/>
      <c r="H40" s="4424" t="s">
        <v>4747</v>
      </c>
      <c r="I40" s="4424"/>
      <c r="J40" s="4424"/>
      <c r="K40" s="4424"/>
    </row>
    <row r="41" spans="2:12" s="3966" customFormat="1" ht="12" customHeight="1">
      <c r="B41" s="4424" t="s">
        <v>4748</v>
      </c>
      <c r="C41" s="4424"/>
      <c r="D41" s="4424"/>
      <c r="E41" s="4424" t="s">
        <v>4749</v>
      </c>
      <c r="F41" s="4424"/>
      <c r="G41" s="4424"/>
      <c r="H41" s="4424" t="s">
        <v>4750</v>
      </c>
      <c r="I41" s="4424"/>
      <c r="J41" s="4424"/>
      <c r="K41" s="4424"/>
    </row>
    <row r="42" spans="2:12" s="3967" customFormat="1" ht="11.25" customHeight="1">
      <c r="C42" s="3928"/>
      <c r="E42" s="3968"/>
      <c r="F42" s="3928"/>
      <c r="G42" s="3928"/>
      <c r="H42" s="3928"/>
      <c r="I42" s="3928"/>
    </row>
    <row r="43" spans="2:12">
      <c r="B43" s="367"/>
    </row>
    <row r="44" spans="2:12">
      <c r="B44" s="3968"/>
      <c r="D44" s="3968"/>
      <c r="E44" s="3968"/>
    </row>
    <row r="45" spans="2:12">
      <c r="B45" s="3968"/>
      <c r="D45" s="3968"/>
      <c r="E45" s="3968"/>
    </row>
    <row r="46" spans="2:12">
      <c r="B46" s="3968"/>
      <c r="D46" s="3968"/>
      <c r="E46" s="3968"/>
    </row>
    <row r="54" spans="3:12">
      <c r="C54" s="3969"/>
    </row>
    <row r="55" spans="3:12">
      <c r="C55" s="3969"/>
    </row>
    <row r="56" spans="3:12">
      <c r="C56" s="3970"/>
      <c r="K56" s="3951"/>
      <c r="L56" s="3951"/>
    </row>
    <row r="57" spans="3:12">
      <c r="C57" s="3971"/>
      <c r="K57" s="3951"/>
      <c r="L57" s="3951"/>
    </row>
    <row r="58" spans="3:12">
      <c r="C58" s="3971"/>
      <c r="K58" s="3951"/>
      <c r="L58" s="3951"/>
    </row>
    <row r="59" spans="3:12">
      <c r="C59" s="3971"/>
      <c r="K59" s="3951"/>
      <c r="L59" s="3951"/>
    </row>
    <row r="60" spans="3:12">
      <c r="C60" s="3971"/>
      <c r="K60" s="3951"/>
      <c r="L60" s="3951"/>
    </row>
    <row r="61" spans="3:12">
      <c r="C61" s="3972"/>
      <c r="K61" s="3951"/>
      <c r="L61" s="3951"/>
    </row>
    <row r="62" spans="3:12">
      <c r="C62" s="3972"/>
      <c r="K62" s="3955"/>
      <c r="L62" s="3955"/>
    </row>
    <row r="63" spans="3:12">
      <c r="K63" s="3951"/>
      <c r="L63" s="3951"/>
    </row>
    <row r="64" spans="3:12">
      <c r="K64" s="3951"/>
      <c r="L64" s="3951"/>
    </row>
  </sheetData>
  <mergeCells count="42">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J33"/>
    <mergeCell ref="B41:D41"/>
    <mergeCell ref="E41:G41"/>
    <mergeCell ref="H41:K41"/>
    <mergeCell ref="B35:K35"/>
    <mergeCell ref="B36:K36"/>
    <mergeCell ref="B37:K37"/>
    <mergeCell ref="B39:I39"/>
    <mergeCell ref="B40:D40"/>
    <mergeCell ref="E40:G40"/>
    <mergeCell ref="H40:K40"/>
  </mergeCells>
  <hyperlinks>
    <hyperlink ref="H5:H6" r:id="rId1" display="Norte-Sul" xr:uid="{00000000-0004-0000-0300-000000000000}"/>
    <hyperlink ref="I5:I6" r:id="rId2" display="Este-Oeste" xr:uid="{00000000-0004-0000-0300-000001000000}"/>
    <hyperlink ref="K5:K6" r:id="rId3" display="Mínima" xr:uid="{00000000-0004-0000-0300-000002000000}"/>
    <hyperlink ref="J5:J6" r:id="rId4" display="Máxima" xr:uid="{00000000-0004-0000-0300-000003000000}"/>
    <hyperlink ref="C4:C6" r:id="rId5" display="Área" xr:uid="{00000000-0004-0000-0300-000004000000}"/>
    <hyperlink ref="C28:C29" r:id="rId6" display="Area" xr:uid="{00000000-0004-0000-0300-000005000000}"/>
    <hyperlink ref="B41" r:id="rId7" xr:uid="{00000000-0004-0000-0300-000006000000}"/>
    <hyperlink ref="B40" r:id="rId8" xr:uid="{00000000-0004-0000-0300-000007000000}"/>
    <hyperlink ref="E40" r:id="rId9" xr:uid="{00000000-0004-0000-0300-000008000000}"/>
    <hyperlink ref="E41" r:id="rId10" xr:uid="{00000000-0004-0000-0300-000009000000}"/>
    <hyperlink ref="H40" r:id="rId11" xr:uid="{00000000-0004-0000-0300-00000A000000}"/>
    <hyperlink ref="H41" r:id="rId12" xr:uid="{00000000-0004-0000-0300-00000B000000}"/>
    <hyperlink ref="J29" r:id="rId13" xr:uid="{00000000-0004-0000-0300-00000C000000}"/>
    <hyperlink ref="K29" r:id="rId14" xr:uid="{00000000-0004-0000-0300-00000D000000}"/>
    <hyperlink ref="I29" r:id="rId15" xr:uid="{00000000-0004-0000-0300-00000E000000}"/>
    <hyperlink ref="H29" r:id="rId16" xr:uid="{00000000-0004-0000-0300-00000F000000}"/>
    <hyperlink ref="D5:D6" r:id="rId17" display="Total" xr:uid="{00000000-0004-0000-0300-000010000000}"/>
    <hyperlink ref="D29:D30" r:id="rId18" display="Total" xr:uid="{00000000-0004-0000-0300-000011000000}"/>
    <hyperlink ref="M2" location="Indice!A1" display="(Voltar ao Índice)" xr:uid="{00000000-0004-0000-0300-000012000000}"/>
  </hyperlinks>
  <printOptions horizontalCentered="1"/>
  <pageMargins left="0.47244094488188981" right="0.47244094488188981" top="0.6692913385826772" bottom="0.47244094488188981" header="0" footer="0"/>
  <pageSetup paperSize="9" orientation="portrait" verticalDpi="0" r:id="rId19"/>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N42"/>
  <sheetViews>
    <sheetView showGridLines="0" workbookViewId="0">
      <selection activeCell="B1" sqref="B1:P1"/>
    </sheetView>
  </sheetViews>
  <sheetFormatPr defaultColWidth="9.140625" defaultRowHeight="11.25"/>
  <cols>
    <col min="1" max="1" width="6.7109375" style="2694" customWidth="1"/>
    <col min="2" max="2" width="15.7109375" style="2694" customWidth="1"/>
    <col min="3" max="3" width="8.140625" style="2694" customWidth="1"/>
    <col min="4" max="4" width="9.140625" style="2694" customWidth="1"/>
    <col min="5" max="5" width="8.140625" style="2694" customWidth="1"/>
    <col min="6" max="6" width="9.140625" style="2694" customWidth="1"/>
    <col min="7" max="7" width="8.140625" style="2694" customWidth="1"/>
    <col min="8" max="8" width="9.140625" style="2694" customWidth="1"/>
    <col min="9" max="9" width="8.140625" style="2694" customWidth="1"/>
    <col min="10" max="10" width="9.140625" style="2694" customWidth="1"/>
    <col min="11" max="11" width="8.140625" style="2694" customWidth="1"/>
    <col min="12" max="12" width="9.140625" style="2694" customWidth="1"/>
    <col min="13" max="13" width="6.7109375" style="2694" customWidth="1"/>
    <col min="14" max="14" width="14.28515625" style="2694" bestFit="1" customWidth="1"/>
    <col min="15" max="16384" width="9.140625" style="2694"/>
  </cols>
  <sheetData>
    <row r="1" spans="2:14" s="2691" customFormat="1" ht="30" customHeight="1">
      <c r="B1" s="4816" t="s">
        <v>3202</v>
      </c>
      <c r="C1" s="4817"/>
      <c r="D1" s="4817"/>
      <c r="E1" s="4817"/>
      <c r="F1" s="4817"/>
      <c r="G1" s="4817"/>
      <c r="H1" s="4817"/>
      <c r="I1" s="4817"/>
      <c r="J1" s="4817"/>
      <c r="K1" s="4817"/>
      <c r="L1" s="4817"/>
    </row>
    <row r="2" spans="2:14" s="2691" customFormat="1" ht="30" customHeight="1">
      <c r="B2" s="4816" t="s">
        <v>3203</v>
      </c>
      <c r="C2" s="4817"/>
      <c r="D2" s="4817"/>
      <c r="E2" s="4817"/>
      <c r="F2" s="4817"/>
      <c r="G2" s="4817"/>
      <c r="H2" s="4817"/>
      <c r="I2" s="4817"/>
      <c r="J2" s="4817"/>
      <c r="K2" s="4817"/>
      <c r="L2" s="4817"/>
      <c r="N2" s="2478" t="s">
        <v>597</v>
      </c>
    </row>
    <row r="3" spans="2:14" s="2643" customFormat="1" ht="12" customHeight="1">
      <c r="B3" s="2692" t="s">
        <v>318</v>
      </c>
      <c r="C3" s="2641"/>
      <c r="D3" s="2641"/>
      <c r="E3" s="2641"/>
      <c r="F3" s="2641"/>
      <c r="G3" s="2641"/>
      <c r="H3" s="2641"/>
      <c r="I3" s="2641"/>
      <c r="J3" s="2641"/>
      <c r="K3" s="2641"/>
      <c r="L3" s="2693" t="s">
        <v>319</v>
      </c>
      <c r="M3" s="2693"/>
    </row>
    <row r="4" spans="2:14" ht="16.5" customHeight="1">
      <c r="B4" s="4823"/>
      <c r="C4" s="4780" t="s">
        <v>3189</v>
      </c>
      <c r="D4" s="4826"/>
      <c r="E4" s="4780" t="s">
        <v>3117</v>
      </c>
      <c r="F4" s="4826"/>
      <c r="G4" s="4826"/>
      <c r="H4" s="4826"/>
      <c r="I4" s="4826"/>
      <c r="J4" s="4826"/>
      <c r="K4" s="4780" t="s">
        <v>3152</v>
      </c>
      <c r="L4" s="4826"/>
      <c r="M4" s="2702"/>
    </row>
    <row r="5" spans="2:14" ht="16.5" customHeight="1">
      <c r="B5" s="4824"/>
      <c r="C5" s="4781"/>
      <c r="D5" s="4827"/>
      <c r="E5" s="4782" t="s">
        <v>3119</v>
      </c>
      <c r="F5" s="4783"/>
      <c r="G5" s="4782" t="s">
        <v>3120</v>
      </c>
      <c r="H5" s="4783"/>
      <c r="I5" s="4828" t="s">
        <v>3121</v>
      </c>
      <c r="J5" s="4829"/>
      <c r="K5" s="4781"/>
      <c r="L5" s="4827"/>
      <c r="M5" s="2702"/>
    </row>
    <row r="6" spans="2:14" ht="37.5" customHeight="1">
      <c r="B6" s="4825"/>
      <c r="C6" s="1069" t="s">
        <v>3204</v>
      </c>
      <c r="D6" s="1069" t="s">
        <v>3205</v>
      </c>
      <c r="E6" s="1069" t="s">
        <v>3204</v>
      </c>
      <c r="F6" s="1069" t="s">
        <v>3205</v>
      </c>
      <c r="G6" s="1069" t="s">
        <v>3204</v>
      </c>
      <c r="H6" s="1069" t="s">
        <v>3205</v>
      </c>
      <c r="I6" s="1069" t="s">
        <v>3204</v>
      </c>
      <c r="J6" s="1069" t="s">
        <v>3205</v>
      </c>
      <c r="K6" s="1069" t="s">
        <v>3204</v>
      </c>
      <c r="L6" s="1069" t="s">
        <v>3205</v>
      </c>
      <c r="M6" s="860"/>
    </row>
    <row r="7" spans="2:14" s="2648" customFormat="1" ht="21" customHeight="1">
      <c r="B7" s="10" t="s">
        <v>15</v>
      </c>
      <c r="C7" s="2706">
        <v>1329</v>
      </c>
      <c r="D7" s="2706">
        <v>923</v>
      </c>
      <c r="E7" s="2706">
        <v>84</v>
      </c>
      <c r="F7" s="2706">
        <v>433</v>
      </c>
      <c r="G7" s="2706">
        <v>78</v>
      </c>
      <c r="H7" s="2706">
        <v>188</v>
      </c>
      <c r="I7" s="2706">
        <v>74</v>
      </c>
      <c r="J7" s="2706">
        <v>246</v>
      </c>
      <c r="K7" s="2706">
        <v>55</v>
      </c>
      <c r="L7" s="2706">
        <v>324</v>
      </c>
      <c r="M7" s="2659"/>
    </row>
    <row r="8" spans="2:14" s="2648" customFormat="1" ht="21" customHeight="1">
      <c r="B8" s="10" t="s">
        <v>16</v>
      </c>
      <c r="C8" s="2707">
        <v>1228</v>
      </c>
      <c r="D8" s="2707">
        <v>920</v>
      </c>
      <c r="E8" s="2707">
        <v>62</v>
      </c>
      <c r="F8" s="2707">
        <v>426</v>
      </c>
      <c r="G8" s="2707">
        <v>73</v>
      </c>
      <c r="H8" s="2707">
        <v>185</v>
      </c>
      <c r="I8" s="2707">
        <v>69</v>
      </c>
      <c r="J8" s="2707">
        <v>245</v>
      </c>
      <c r="K8" s="2707">
        <v>49</v>
      </c>
      <c r="L8" s="2707">
        <v>306</v>
      </c>
      <c r="M8" s="2677"/>
    </row>
    <row r="9" spans="2:14" s="2650" customFormat="1" ht="21" customHeight="1">
      <c r="B9" s="16" t="s">
        <v>17</v>
      </c>
      <c r="C9" s="2708">
        <v>53</v>
      </c>
      <c r="D9" s="2708">
        <v>0</v>
      </c>
      <c r="E9" s="2708">
        <v>22</v>
      </c>
      <c r="F9" s="2708">
        <v>0</v>
      </c>
      <c r="G9" s="2708">
        <v>5</v>
      </c>
      <c r="H9" s="2708">
        <v>0</v>
      </c>
      <c r="I9" s="2708">
        <v>5</v>
      </c>
      <c r="J9" s="2708">
        <v>0</v>
      </c>
      <c r="K9" s="2708">
        <v>6</v>
      </c>
      <c r="L9" s="2708">
        <v>0</v>
      </c>
      <c r="M9" s="2653"/>
    </row>
    <row r="10" spans="2:14" s="2648" customFormat="1" ht="21" customHeight="1">
      <c r="B10" s="18" t="s">
        <v>18</v>
      </c>
      <c r="C10" s="2709">
        <v>2</v>
      </c>
      <c r="D10" s="2709">
        <v>0</v>
      </c>
      <c r="E10" s="2709">
        <v>1</v>
      </c>
      <c r="F10" s="2709">
        <v>0</v>
      </c>
      <c r="G10" s="2709">
        <v>0</v>
      </c>
      <c r="H10" s="2709">
        <v>0</v>
      </c>
      <c r="I10" s="2709">
        <v>0</v>
      </c>
      <c r="J10" s="2709">
        <v>0</v>
      </c>
      <c r="K10" s="2709">
        <v>0</v>
      </c>
      <c r="L10" s="2709">
        <v>0</v>
      </c>
      <c r="M10" s="2660"/>
    </row>
    <row r="11" spans="2:14" s="2648" customFormat="1" ht="21" customHeight="1">
      <c r="B11" s="18" t="s">
        <v>19</v>
      </c>
      <c r="C11" s="2709">
        <v>5</v>
      </c>
      <c r="D11" s="2709">
        <v>0</v>
      </c>
      <c r="E11" s="2709">
        <v>0</v>
      </c>
      <c r="F11" s="2709">
        <v>0</v>
      </c>
      <c r="G11" s="2709">
        <v>0</v>
      </c>
      <c r="H11" s="2709">
        <v>0</v>
      </c>
      <c r="I11" s="2709">
        <v>0</v>
      </c>
      <c r="J11" s="2709">
        <v>0</v>
      </c>
      <c r="K11" s="2709">
        <v>0</v>
      </c>
      <c r="L11" s="2709">
        <v>0</v>
      </c>
      <c r="M11" s="2661"/>
    </row>
    <row r="12" spans="2:14" s="2648" customFormat="1" ht="21" customHeight="1">
      <c r="B12" s="18" t="s">
        <v>20</v>
      </c>
      <c r="C12" s="2709">
        <v>32</v>
      </c>
      <c r="D12" s="2709">
        <v>0</v>
      </c>
      <c r="E12" s="2709">
        <v>15</v>
      </c>
      <c r="F12" s="2709">
        <v>0</v>
      </c>
      <c r="G12" s="2709">
        <v>5</v>
      </c>
      <c r="H12" s="2709">
        <v>0</v>
      </c>
      <c r="I12" s="2709">
        <v>5</v>
      </c>
      <c r="J12" s="2709">
        <v>0</v>
      </c>
      <c r="K12" s="2709">
        <v>6</v>
      </c>
      <c r="L12" s="2709">
        <v>0</v>
      </c>
      <c r="M12" s="2661"/>
    </row>
    <row r="13" spans="2:14" s="2644" customFormat="1" ht="21" customHeight="1">
      <c r="B13" s="18" t="s">
        <v>21</v>
      </c>
      <c r="C13" s="2710">
        <v>2</v>
      </c>
      <c r="D13" s="2710">
        <v>0</v>
      </c>
      <c r="E13" s="2710">
        <v>1</v>
      </c>
      <c r="F13" s="2710">
        <v>0</v>
      </c>
      <c r="G13" s="2710">
        <v>0</v>
      </c>
      <c r="H13" s="2710">
        <v>0</v>
      </c>
      <c r="I13" s="2710">
        <v>0</v>
      </c>
      <c r="J13" s="2710">
        <v>0</v>
      </c>
      <c r="K13" s="2710">
        <v>0</v>
      </c>
      <c r="L13" s="2710">
        <v>0</v>
      </c>
      <c r="M13" s="2651"/>
    </row>
    <row r="14" spans="2:14" s="2644" customFormat="1" ht="21" customHeight="1">
      <c r="B14" s="18" t="s">
        <v>22</v>
      </c>
      <c r="C14" s="2710">
        <v>1</v>
      </c>
      <c r="D14" s="2710">
        <v>0</v>
      </c>
      <c r="E14" s="2710">
        <v>0</v>
      </c>
      <c r="F14" s="2710">
        <v>0</v>
      </c>
      <c r="G14" s="2710">
        <v>0</v>
      </c>
      <c r="H14" s="2710">
        <v>0</v>
      </c>
      <c r="I14" s="2710">
        <v>0</v>
      </c>
      <c r="J14" s="2710">
        <v>0</v>
      </c>
      <c r="K14" s="2710">
        <v>0</v>
      </c>
      <c r="L14" s="2710">
        <v>0</v>
      </c>
      <c r="M14" s="2653"/>
    </row>
    <row r="15" spans="2:14" s="2644" customFormat="1" ht="21" customHeight="1">
      <c r="B15" s="18" t="s">
        <v>23</v>
      </c>
      <c r="C15" s="2711">
        <v>0</v>
      </c>
      <c r="D15" s="2711">
        <v>0</v>
      </c>
      <c r="E15" s="2711">
        <v>0</v>
      </c>
      <c r="F15" s="2711">
        <v>0</v>
      </c>
      <c r="G15" s="2711">
        <v>0</v>
      </c>
      <c r="H15" s="2711">
        <v>0</v>
      </c>
      <c r="I15" s="2711">
        <v>0</v>
      </c>
      <c r="J15" s="2711">
        <v>0</v>
      </c>
      <c r="K15" s="2711">
        <v>0</v>
      </c>
      <c r="L15" s="2711">
        <v>0</v>
      </c>
      <c r="M15" s="2651"/>
    </row>
    <row r="16" spans="2:14" s="2644" customFormat="1" ht="21" customHeight="1">
      <c r="B16" s="18" t="s">
        <v>24</v>
      </c>
      <c r="C16" s="2710">
        <v>0</v>
      </c>
      <c r="D16" s="2710">
        <v>0</v>
      </c>
      <c r="E16" s="2710">
        <v>0</v>
      </c>
      <c r="F16" s="2710">
        <v>0</v>
      </c>
      <c r="G16" s="2710">
        <v>0</v>
      </c>
      <c r="H16" s="2710">
        <v>0</v>
      </c>
      <c r="I16" s="2710">
        <v>0</v>
      </c>
      <c r="J16" s="2710">
        <v>0</v>
      </c>
      <c r="K16" s="2710">
        <v>0</v>
      </c>
      <c r="L16" s="2710">
        <v>0</v>
      </c>
      <c r="M16" s="2653"/>
    </row>
    <row r="17" spans="2:13" s="2644" customFormat="1" ht="21" customHeight="1">
      <c r="B17" s="18" t="s">
        <v>25</v>
      </c>
      <c r="C17" s="2710">
        <v>8</v>
      </c>
      <c r="D17" s="2710">
        <v>0</v>
      </c>
      <c r="E17" s="2710">
        <v>3</v>
      </c>
      <c r="F17" s="2710">
        <v>0</v>
      </c>
      <c r="G17" s="2710">
        <v>0</v>
      </c>
      <c r="H17" s="2710">
        <v>0</v>
      </c>
      <c r="I17" s="2710">
        <v>0</v>
      </c>
      <c r="J17" s="2710">
        <v>0</v>
      </c>
      <c r="K17" s="2710">
        <v>0</v>
      </c>
      <c r="L17" s="2710">
        <v>0</v>
      </c>
      <c r="M17" s="2653"/>
    </row>
    <row r="18" spans="2:13" s="2644" customFormat="1" ht="21" customHeight="1">
      <c r="B18" s="18" t="s">
        <v>26</v>
      </c>
      <c r="C18" s="2710">
        <v>1</v>
      </c>
      <c r="D18" s="2710">
        <v>0</v>
      </c>
      <c r="E18" s="2710">
        <v>1</v>
      </c>
      <c r="F18" s="2710">
        <v>0</v>
      </c>
      <c r="G18" s="2710">
        <v>0</v>
      </c>
      <c r="H18" s="2710">
        <v>0</v>
      </c>
      <c r="I18" s="2710">
        <v>0</v>
      </c>
      <c r="J18" s="2710">
        <v>0</v>
      </c>
      <c r="K18" s="2710">
        <v>0</v>
      </c>
      <c r="L18" s="2710">
        <v>0</v>
      </c>
      <c r="M18" s="2653"/>
    </row>
    <row r="19" spans="2:13" s="2644" customFormat="1" ht="21" customHeight="1">
      <c r="B19" s="18" t="s">
        <v>27</v>
      </c>
      <c r="C19" s="2710">
        <v>1</v>
      </c>
      <c r="D19" s="2710">
        <v>0</v>
      </c>
      <c r="E19" s="2710">
        <v>0</v>
      </c>
      <c r="F19" s="2710">
        <v>0</v>
      </c>
      <c r="G19" s="2710">
        <v>0</v>
      </c>
      <c r="H19" s="2710">
        <v>0</v>
      </c>
      <c r="I19" s="2710">
        <v>0</v>
      </c>
      <c r="J19" s="2710">
        <v>0</v>
      </c>
      <c r="K19" s="2710">
        <v>0</v>
      </c>
      <c r="L19" s="2710">
        <v>0</v>
      </c>
      <c r="M19" s="2653"/>
    </row>
    <row r="20" spans="2:13" s="2644" customFormat="1" ht="21" customHeight="1">
      <c r="B20" s="18" t="s">
        <v>28</v>
      </c>
      <c r="C20" s="2710">
        <v>1</v>
      </c>
      <c r="D20" s="2710">
        <v>0</v>
      </c>
      <c r="E20" s="2710">
        <v>1</v>
      </c>
      <c r="F20" s="2710">
        <v>0</v>
      </c>
      <c r="G20" s="2710">
        <v>0</v>
      </c>
      <c r="H20" s="2710">
        <v>0</v>
      </c>
      <c r="I20" s="2710">
        <v>0</v>
      </c>
      <c r="J20" s="2710">
        <v>0</v>
      </c>
      <c r="K20" s="2710">
        <v>0</v>
      </c>
      <c r="L20" s="2710">
        <v>0</v>
      </c>
      <c r="M20" s="2653"/>
    </row>
    <row r="21" spans="2:13" ht="16.5" customHeight="1">
      <c r="B21" s="4812"/>
      <c r="C21" s="4784" t="s">
        <v>3193</v>
      </c>
      <c r="D21" s="4784"/>
      <c r="E21" s="4784" t="s">
        <v>3155</v>
      </c>
      <c r="F21" s="4784"/>
      <c r="G21" s="4784"/>
      <c r="H21" s="4784"/>
      <c r="I21" s="4784" t="s">
        <v>3156</v>
      </c>
      <c r="J21" s="4784"/>
      <c r="K21" s="4784"/>
      <c r="L21" s="4774"/>
      <c r="M21" s="2702"/>
    </row>
    <row r="22" spans="2:13" ht="16.5" customHeight="1">
      <c r="B22" s="4812"/>
      <c r="C22" s="4784"/>
      <c r="D22" s="4784"/>
      <c r="E22" s="4793" t="s">
        <v>3157</v>
      </c>
      <c r="F22" s="4793"/>
      <c r="G22" s="4793" t="s">
        <v>3158</v>
      </c>
      <c r="H22" s="4793"/>
      <c r="I22" s="4793" t="s">
        <v>3159</v>
      </c>
      <c r="J22" s="4793"/>
      <c r="K22" s="4821" t="s">
        <v>3160</v>
      </c>
      <c r="L22" s="4822"/>
      <c r="M22" s="2702"/>
    </row>
    <row r="23" spans="2:13" ht="37.5" customHeight="1">
      <c r="B23" s="4812"/>
      <c r="C23" s="1068" t="s">
        <v>3206</v>
      </c>
      <c r="D23" s="1068" t="s">
        <v>3207</v>
      </c>
      <c r="E23" s="1068" t="s">
        <v>3206</v>
      </c>
      <c r="F23" s="1068" t="s">
        <v>3207</v>
      </c>
      <c r="G23" s="1068" t="s">
        <v>3206</v>
      </c>
      <c r="H23" s="1068" t="s">
        <v>3207</v>
      </c>
      <c r="I23" s="1068" t="s">
        <v>3206</v>
      </c>
      <c r="J23" s="1068" t="s">
        <v>3207</v>
      </c>
      <c r="K23" s="1068" t="s">
        <v>3206</v>
      </c>
      <c r="L23" s="1069" t="s">
        <v>3207</v>
      </c>
      <c r="M23" s="860"/>
    </row>
    <row r="24" spans="2:13" ht="6" customHeight="1">
      <c r="B24" s="2712"/>
      <c r="C24" s="2713"/>
      <c r="D24" s="2713"/>
      <c r="E24" s="2713"/>
      <c r="F24" s="2713"/>
      <c r="G24" s="2713"/>
      <c r="H24" s="2713"/>
      <c r="I24" s="2713"/>
      <c r="J24" s="2713"/>
      <c r="K24" s="2713"/>
      <c r="L24" s="2713"/>
      <c r="M24" s="860"/>
    </row>
    <row r="25" spans="2:13" s="2714" customFormat="1" ht="12" customHeight="1">
      <c r="B25" s="4818" t="s">
        <v>205</v>
      </c>
      <c r="C25" s="4818"/>
      <c r="D25" s="4818"/>
      <c r="E25" s="4818"/>
      <c r="F25" s="4818"/>
      <c r="G25" s="4818"/>
      <c r="H25" s="4818"/>
      <c r="I25" s="4818"/>
      <c r="J25" s="4818"/>
      <c r="K25" s="4818"/>
      <c r="L25" s="4818"/>
      <c r="M25" s="220"/>
    </row>
    <row r="26" spans="2:13" s="2683" customFormat="1" ht="12" customHeight="1">
      <c r="B26" s="4819" t="s">
        <v>3137</v>
      </c>
      <c r="C26" s="4819"/>
      <c r="D26" s="4819"/>
      <c r="E26" s="4819"/>
      <c r="F26" s="4819"/>
      <c r="G26" s="4819"/>
      <c r="H26" s="4819"/>
      <c r="I26" s="4819"/>
      <c r="J26" s="4819"/>
      <c r="K26" s="4819"/>
      <c r="L26" s="4819"/>
      <c r="M26" s="2715"/>
    </row>
    <row r="27" spans="2:13" s="2684" customFormat="1" ht="12" customHeight="1">
      <c r="B27" s="4791" t="s">
        <v>3138</v>
      </c>
      <c r="C27" s="4791"/>
      <c r="D27" s="4791"/>
      <c r="E27" s="4791"/>
      <c r="F27" s="4791"/>
      <c r="G27" s="4791"/>
      <c r="H27" s="4791"/>
      <c r="I27" s="4791"/>
      <c r="J27" s="4791"/>
      <c r="K27" s="4791"/>
      <c r="L27" s="4791"/>
      <c r="M27" s="2666"/>
    </row>
    <row r="28" spans="2:13" s="2704" customFormat="1" ht="40.5" customHeight="1">
      <c r="B28" s="4820" t="s">
        <v>3208</v>
      </c>
      <c r="C28" s="4820"/>
      <c r="D28" s="4820"/>
      <c r="E28" s="4820"/>
      <c r="F28" s="4820"/>
      <c r="G28" s="4820"/>
      <c r="H28" s="4820"/>
      <c r="I28" s="4820"/>
      <c r="J28" s="4820"/>
      <c r="K28" s="4820"/>
      <c r="L28" s="4820"/>
    </row>
    <row r="29" spans="2:13" s="2704" customFormat="1" ht="40.5" customHeight="1">
      <c r="B29" s="4820" t="s">
        <v>3209</v>
      </c>
      <c r="C29" s="4820"/>
      <c r="D29" s="4820"/>
      <c r="E29" s="4820"/>
      <c r="F29" s="4820"/>
      <c r="G29" s="4820"/>
      <c r="H29" s="4820"/>
      <c r="I29" s="4820"/>
      <c r="J29" s="4820"/>
      <c r="K29" s="4820"/>
      <c r="L29" s="4820"/>
    </row>
    <row r="30" spans="2:13" ht="6" customHeight="1"/>
    <row r="31" spans="2:13" ht="12" customHeight="1">
      <c r="B31" s="4773" t="s">
        <v>45</v>
      </c>
      <c r="C31" s="4773"/>
      <c r="D31" s="4773"/>
      <c r="E31" s="4773"/>
      <c r="F31" s="4773"/>
    </row>
    <row r="32" spans="2:13" ht="12" customHeight="1">
      <c r="B32" s="4772" t="s">
        <v>3201</v>
      </c>
      <c r="C32" s="4772"/>
      <c r="D32" s="4772"/>
    </row>
    <row r="33" spans="2:12">
      <c r="B33" s="2673"/>
    </row>
    <row r="34" spans="2:12">
      <c r="C34" s="2716"/>
      <c r="D34" s="2716"/>
      <c r="E34" s="2716"/>
      <c r="F34" s="2716"/>
      <c r="G34" s="2716"/>
      <c r="H34" s="2716"/>
      <c r="I34" s="2716"/>
      <c r="J34" s="2716"/>
      <c r="K34" s="2716"/>
      <c r="L34" s="2716"/>
    </row>
    <row r="35" spans="2:12">
      <c r="C35" s="2717"/>
      <c r="D35" s="2717"/>
      <c r="E35" s="2717"/>
      <c r="F35" s="2717"/>
      <c r="G35" s="2717"/>
      <c r="H35" s="2717"/>
      <c r="I35" s="2717"/>
      <c r="J35" s="2717"/>
      <c r="K35" s="2717"/>
      <c r="L35" s="2717"/>
    </row>
    <row r="37" spans="2:12">
      <c r="C37" s="2717"/>
      <c r="D37" s="2717"/>
      <c r="E37" s="2717"/>
      <c r="F37" s="2717"/>
      <c r="G37" s="2717"/>
      <c r="H37" s="2717"/>
      <c r="I37" s="2717"/>
      <c r="J37" s="2717"/>
      <c r="K37" s="2717"/>
      <c r="L37" s="2717"/>
    </row>
    <row r="38" spans="2:12">
      <c r="C38" s="2717"/>
      <c r="D38" s="2717"/>
      <c r="E38" s="2717"/>
      <c r="F38" s="2717"/>
      <c r="G38" s="2717"/>
      <c r="H38" s="2717"/>
      <c r="I38" s="2717"/>
      <c r="J38" s="2717"/>
      <c r="K38" s="2717"/>
      <c r="L38" s="2717"/>
    </row>
    <row r="40" spans="2:12">
      <c r="C40" s="2717"/>
      <c r="D40" s="2717"/>
      <c r="E40" s="2717"/>
      <c r="F40" s="2717"/>
      <c r="G40" s="2717"/>
      <c r="H40" s="2717"/>
      <c r="I40" s="2717"/>
      <c r="J40" s="2717"/>
      <c r="K40" s="2717"/>
      <c r="L40" s="2717"/>
    </row>
    <row r="42" spans="2:12">
      <c r="C42" s="2717"/>
      <c r="D42" s="2717"/>
      <c r="E42" s="2717"/>
      <c r="F42" s="2717"/>
      <c r="G42" s="2717"/>
      <c r="H42" s="2717"/>
      <c r="I42" s="2717"/>
      <c r="J42" s="2717"/>
      <c r="K42" s="2717"/>
      <c r="L42" s="2717"/>
    </row>
  </sheetData>
  <mergeCells count="24">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32:D32"/>
    <mergeCell ref="B25:L25"/>
    <mergeCell ref="B26:L26"/>
    <mergeCell ref="B27:L27"/>
    <mergeCell ref="B28:L28"/>
    <mergeCell ref="B29:L29"/>
    <mergeCell ref="B31:F31"/>
  </mergeCells>
  <conditionalFormatting sqref="G22:G24 H23:H24 F23:F24 C23:D24 C30:K30 J23:K24 E21:E24 C7:L8 I9:I24 D9:H20 J9:L20 C9:C21">
    <cfRule type="cellIs" dxfId="375" priority="2" operator="between">
      <formula>0.001</formula>
      <formula>0.045</formula>
    </cfRule>
    <cfRule type="cellIs" dxfId="374" priority="3" operator="between">
      <formula>0.0001</formula>
      <formula>0.045</formula>
    </cfRule>
  </conditionalFormatting>
  <conditionalFormatting sqref="G22:G24 H23:H24 F23:F24 C23:D24 C30:K30 J23:K24 E21:E24 C7:L8 I9:I24 D9:H20 J9:L20 C9:C21 M7:M20">
    <cfRule type="cellIs" dxfId="373" priority="1" operator="between">
      <formula>0.0001</formula>
      <formula>0.045</formula>
    </cfRule>
  </conditionalFormatting>
  <hyperlinks>
    <hyperlink ref="C4:D5" r:id="rId1" display="Educação pré-escolar" xr:uid="{00000000-0004-0000-2700-000000000000}"/>
    <hyperlink ref="E4:J4" r:id="rId2" display="Ensino básico" xr:uid="{00000000-0004-0000-2700-000001000000}"/>
    <hyperlink ref="K4:L5" r:id="rId3" display="Ensino secundário" xr:uid="{00000000-0004-0000-2700-000002000000}"/>
    <hyperlink ref="C21:D22" r:id="rId4" display="Pre-primary education" xr:uid="{00000000-0004-0000-2700-000003000000}"/>
    <hyperlink ref="E21:H21" r:id="rId5" display="Primary education" xr:uid="{00000000-0004-0000-2700-000004000000}"/>
    <hyperlink ref="I21:L21" r:id="rId6" display="Secondary education" xr:uid="{00000000-0004-0000-2700-000005000000}"/>
    <hyperlink ref="B32" r:id="rId7" xr:uid="{00000000-0004-0000-2700-000006000000}"/>
    <hyperlink ref="N2" location="Indice!A1" display="(Voltar ao Índice)" xr:uid="{00000000-0004-0000-2700-000007000000}"/>
  </hyperlinks>
  <printOptions horizontalCentered="1"/>
  <pageMargins left="0.27559055118110237" right="0.27559055118110237" top="0.6692913385826772" bottom="0.47244094488188981" header="0" footer="0"/>
  <pageSetup paperSize="9" scale="98" orientation="portrait" verticalDpi="0" r:id="rId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P32"/>
  <sheetViews>
    <sheetView showGridLines="0" workbookViewId="0">
      <selection activeCell="B1" sqref="B1:P1"/>
    </sheetView>
  </sheetViews>
  <sheetFormatPr defaultColWidth="9.140625" defaultRowHeight="11.25"/>
  <cols>
    <col min="1" max="1" width="6.7109375" style="2722" customWidth="1"/>
    <col min="2" max="2" width="16.5703125" style="2728" customWidth="1"/>
    <col min="3" max="14" width="7.140625" style="2722" customWidth="1"/>
    <col min="15" max="15" width="6.7109375" style="2722" customWidth="1"/>
    <col min="16" max="16" width="14.28515625" style="2722" bestFit="1" customWidth="1"/>
    <col min="17" max="16384" width="9.140625" style="2722"/>
  </cols>
  <sheetData>
    <row r="1" spans="2:16" s="2718" customFormat="1" ht="30" customHeight="1">
      <c r="B1" s="4836" t="s">
        <v>3210</v>
      </c>
      <c r="C1" s="4837"/>
      <c r="D1" s="4837"/>
      <c r="E1" s="4837"/>
      <c r="F1" s="4837"/>
      <c r="G1" s="4837"/>
      <c r="H1" s="4837"/>
      <c r="I1" s="4837"/>
      <c r="J1" s="4837"/>
      <c r="K1" s="4837"/>
      <c r="L1" s="4837"/>
      <c r="M1" s="4837"/>
      <c r="N1" s="4837"/>
    </row>
    <row r="2" spans="2:16" s="2718" customFormat="1" ht="30" customHeight="1">
      <c r="B2" s="4836" t="s">
        <v>3211</v>
      </c>
      <c r="C2" s="4837"/>
      <c r="D2" s="4837"/>
      <c r="E2" s="4837"/>
      <c r="F2" s="4837"/>
      <c r="G2" s="4837"/>
      <c r="H2" s="4837"/>
      <c r="I2" s="4837"/>
      <c r="J2" s="4837"/>
      <c r="K2" s="4837"/>
      <c r="L2" s="4837"/>
      <c r="M2" s="4837"/>
      <c r="N2" s="4837"/>
      <c r="P2" s="2478" t="s">
        <v>597</v>
      </c>
    </row>
    <row r="3" spans="2:16" s="2720" customFormat="1" ht="12" customHeight="1">
      <c r="B3" s="39" t="s">
        <v>318</v>
      </c>
      <c r="C3" s="2692"/>
      <c r="D3" s="2719"/>
      <c r="E3" s="2719"/>
      <c r="F3" s="2719"/>
      <c r="G3" s="2719"/>
      <c r="H3" s="2719"/>
      <c r="I3" s="2719"/>
      <c r="J3" s="2719"/>
      <c r="K3" s="2719"/>
      <c r="L3" s="2719"/>
      <c r="M3" s="2719"/>
      <c r="N3" s="2693" t="s">
        <v>319</v>
      </c>
      <c r="O3" s="2693"/>
    </row>
    <row r="4" spans="2:16" ht="16.5" customHeight="1">
      <c r="B4" s="4838"/>
      <c r="C4" s="4839" t="s">
        <v>3212</v>
      </c>
      <c r="D4" s="4840"/>
      <c r="E4" s="4841"/>
      <c r="F4" s="4845" t="s">
        <v>3117</v>
      </c>
      <c r="G4" s="4846"/>
      <c r="H4" s="4846"/>
      <c r="I4" s="4846"/>
      <c r="J4" s="4846"/>
      <c r="K4" s="4846"/>
      <c r="L4" s="4846"/>
      <c r="M4" s="4846"/>
      <c r="N4" s="4846"/>
      <c r="O4" s="2721"/>
    </row>
    <row r="5" spans="2:16" ht="16.5" customHeight="1">
      <c r="B5" s="4838"/>
      <c r="C5" s="4842"/>
      <c r="D5" s="4843"/>
      <c r="E5" s="4844"/>
      <c r="F5" s="4847" t="s">
        <v>3119</v>
      </c>
      <c r="G5" s="4848"/>
      <c r="H5" s="4849"/>
      <c r="I5" s="4847" t="s">
        <v>3120</v>
      </c>
      <c r="J5" s="4848"/>
      <c r="K5" s="4849"/>
      <c r="L5" s="4847" t="s">
        <v>3121</v>
      </c>
      <c r="M5" s="4848"/>
      <c r="N5" s="4848"/>
      <c r="O5" s="2721"/>
    </row>
    <row r="6" spans="2:16" ht="18" customHeight="1">
      <c r="B6" s="4838"/>
      <c r="C6" s="2723" t="s">
        <v>67</v>
      </c>
      <c r="D6" s="2723" t="s">
        <v>3190</v>
      </c>
      <c r="E6" s="2723" t="s">
        <v>3213</v>
      </c>
      <c r="F6" s="2723" t="s">
        <v>67</v>
      </c>
      <c r="G6" s="2723" t="s">
        <v>3190</v>
      </c>
      <c r="H6" s="2723" t="s">
        <v>3213</v>
      </c>
      <c r="I6" s="2723" t="s">
        <v>67</v>
      </c>
      <c r="J6" s="2723" t="s">
        <v>3190</v>
      </c>
      <c r="K6" s="2723" t="s">
        <v>3213</v>
      </c>
      <c r="L6" s="2723" t="s">
        <v>67</v>
      </c>
      <c r="M6" s="2723" t="s">
        <v>3190</v>
      </c>
      <c r="N6" s="2724" t="s">
        <v>3213</v>
      </c>
      <c r="O6" s="2721"/>
    </row>
    <row r="7" spans="2:16" s="2648" customFormat="1" ht="21" customHeight="1">
      <c r="B7" s="10" t="s">
        <v>15</v>
      </c>
      <c r="C7" s="2695">
        <v>243719</v>
      </c>
      <c r="D7" s="2695">
        <v>128512</v>
      </c>
      <c r="E7" s="2695">
        <v>115207</v>
      </c>
      <c r="F7" s="2695">
        <v>393793</v>
      </c>
      <c r="G7" s="2695">
        <v>341463</v>
      </c>
      <c r="H7" s="2695">
        <v>52330</v>
      </c>
      <c r="I7" s="2695">
        <v>218907</v>
      </c>
      <c r="J7" s="2695">
        <v>192896</v>
      </c>
      <c r="K7" s="2695">
        <v>26011</v>
      </c>
      <c r="L7" s="2695">
        <v>357529</v>
      </c>
      <c r="M7" s="2695">
        <v>314351</v>
      </c>
      <c r="N7" s="2695">
        <v>43178</v>
      </c>
      <c r="O7" s="2725"/>
    </row>
    <row r="8" spans="2:16" s="2648" customFormat="1" ht="21" customHeight="1">
      <c r="B8" s="10" t="s">
        <v>16</v>
      </c>
      <c r="C8" s="2697">
        <v>231327</v>
      </c>
      <c r="D8" s="2697">
        <v>121280</v>
      </c>
      <c r="E8" s="2697">
        <v>110047</v>
      </c>
      <c r="F8" s="2697">
        <v>372567</v>
      </c>
      <c r="G8" s="2697">
        <v>323556</v>
      </c>
      <c r="H8" s="2697">
        <v>49011</v>
      </c>
      <c r="I8" s="2697">
        <v>207334</v>
      </c>
      <c r="J8" s="2697">
        <v>182269</v>
      </c>
      <c r="K8" s="2697">
        <v>25065</v>
      </c>
      <c r="L8" s="2697">
        <v>338176</v>
      </c>
      <c r="M8" s="2697">
        <v>296308</v>
      </c>
      <c r="N8" s="2697">
        <v>41868</v>
      </c>
      <c r="O8" s="2725"/>
    </row>
    <row r="9" spans="2:16" s="2650" customFormat="1" ht="21" customHeight="1">
      <c r="B9" s="16" t="s">
        <v>17</v>
      </c>
      <c r="C9" s="2698">
        <v>5686</v>
      </c>
      <c r="D9" s="2698">
        <v>3038</v>
      </c>
      <c r="E9" s="2698">
        <v>2648</v>
      </c>
      <c r="F9" s="2698">
        <v>10277</v>
      </c>
      <c r="G9" s="2698">
        <v>7856</v>
      </c>
      <c r="H9" s="2698">
        <v>2421</v>
      </c>
      <c r="I9" s="2698">
        <v>5853</v>
      </c>
      <c r="J9" s="2698">
        <v>5059</v>
      </c>
      <c r="K9" s="2698">
        <v>794</v>
      </c>
      <c r="L9" s="2698">
        <v>9810</v>
      </c>
      <c r="M9" s="2698">
        <v>8654</v>
      </c>
      <c r="N9" s="2698">
        <v>1156</v>
      </c>
      <c r="O9" s="2725"/>
    </row>
    <row r="10" spans="2:16" s="2648" customFormat="1" ht="21" customHeight="1">
      <c r="B10" s="18" t="s">
        <v>18</v>
      </c>
      <c r="C10" s="2699">
        <v>223</v>
      </c>
      <c r="D10" s="2699">
        <v>159</v>
      </c>
      <c r="E10" s="2699">
        <v>64</v>
      </c>
      <c r="F10" s="2699">
        <v>553</v>
      </c>
      <c r="G10" s="2699">
        <v>509</v>
      </c>
      <c r="H10" s="2699">
        <v>44</v>
      </c>
      <c r="I10" s="2699">
        <v>261</v>
      </c>
      <c r="J10" s="2699">
        <v>261</v>
      </c>
      <c r="K10" s="2699">
        <v>0</v>
      </c>
      <c r="L10" s="2699">
        <v>393</v>
      </c>
      <c r="M10" s="2699">
        <v>393</v>
      </c>
      <c r="N10" s="2699">
        <v>0</v>
      </c>
      <c r="O10" s="2725"/>
    </row>
    <row r="11" spans="2:16" s="2648" customFormat="1" ht="21" customHeight="1">
      <c r="B11" s="18" t="s">
        <v>19</v>
      </c>
      <c r="C11" s="2699">
        <v>610</v>
      </c>
      <c r="D11" s="2699">
        <v>384</v>
      </c>
      <c r="E11" s="2699">
        <v>226</v>
      </c>
      <c r="F11" s="2699">
        <v>1240</v>
      </c>
      <c r="G11" s="2699">
        <v>1240</v>
      </c>
      <c r="H11" s="2699">
        <v>0</v>
      </c>
      <c r="I11" s="2699">
        <v>686</v>
      </c>
      <c r="J11" s="2699">
        <v>686</v>
      </c>
      <c r="K11" s="2699">
        <v>0</v>
      </c>
      <c r="L11" s="2699">
        <v>1068</v>
      </c>
      <c r="M11" s="2699">
        <v>1068</v>
      </c>
      <c r="N11" s="2699">
        <v>0</v>
      </c>
      <c r="O11" s="2725"/>
    </row>
    <row r="12" spans="2:16" s="2648" customFormat="1" ht="21" customHeight="1">
      <c r="B12" s="18" t="s">
        <v>20</v>
      </c>
      <c r="C12" s="2699">
        <v>2938</v>
      </c>
      <c r="D12" s="2699">
        <v>1095</v>
      </c>
      <c r="E12" s="2699">
        <v>1843</v>
      </c>
      <c r="F12" s="2699">
        <v>4959</v>
      </c>
      <c r="G12" s="2699">
        <v>3021</v>
      </c>
      <c r="H12" s="2699">
        <v>1938</v>
      </c>
      <c r="I12" s="2699">
        <v>2844</v>
      </c>
      <c r="J12" s="2699">
        <v>2050</v>
      </c>
      <c r="K12" s="2699">
        <v>794</v>
      </c>
      <c r="L12" s="2699">
        <v>4872</v>
      </c>
      <c r="M12" s="2699">
        <v>3716</v>
      </c>
      <c r="N12" s="2699">
        <v>1156</v>
      </c>
      <c r="O12" s="2725"/>
    </row>
    <row r="13" spans="2:16" s="2644" customFormat="1" ht="21" customHeight="1">
      <c r="B13" s="18" t="s">
        <v>21</v>
      </c>
      <c r="C13" s="2700">
        <v>368</v>
      </c>
      <c r="D13" s="2700">
        <v>283</v>
      </c>
      <c r="E13" s="2700">
        <v>85</v>
      </c>
      <c r="F13" s="2700">
        <v>732</v>
      </c>
      <c r="G13" s="2700">
        <v>635</v>
      </c>
      <c r="H13" s="2700">
        <v>97</v>
      </c>
      <c r="I13" s="2700">
        <v>438</v>
      </c>
      <c r="J13" s="2700">
        <v>438</v>
      </c>
      <c r="K13" s="2700">
        <v>0</v>
      </c>
      <c r="L13" s="2700">
        <v>792</v>
      </c>
      <c r="M13" s="2700">
        <v>792</v>
      </c>
      <c r="N13" s="2700">
        <v>0</v>
      </c>
      <c r="O13" s="2725"/>
    </row>
    <row r="14" spans="2:16" s="2644" customFormat="1" ht="21" customHeight="1">
      <c r="B14" s="18" t="s">
        <v>22</v>
      </c>
      <c r="C14" s="2700">
        <v>160</v>
      </c>
      <c r="D14" s="2700">
        <v>150</v>
      </c>
      <c r="E14" s="2700">
        <v>10</v>
      </c>
      <c r="F14" s="2700">
        <v>480</v>
      </c>
      <c r="G14" s="2700">
        <v>480</v>
      </c>
      <c r="H14" s="2700">
        <v>0</v>
      </c>
      <c r="I14" s="2700">
        <v>172</v>
      </c>
      <c r="J14" s="2700">
        <v>172</v>
      </c>
      <c r="K14" s="2700">
        <v>0</v>
      </c>
      <c r="L14" s="2700">
        <v>348</v>
      </c>
      <c r="M14" s="2700">
        <v>348</v>
      </c>
      <c r="N14" s="2700">
        <v>0</v>
      </c>
      <c r="O14" s="2725"/>
    </row>
    <row r="15" spans="2:16" s="2644" customFormat="1" ht="21" customHeight="1">
      <c r="B15" s="18" t="s">
        <v>23</v>
      </c>
      <c r="C15" s="2701">
        <v>43</v>
      </c>
      <c r="D15" s="2701">
        <v>43</v>
      </c>
      <c r="E15" s="2701">
        <v>0</v>
      </c>
      <c r="F15" s="2701">
        <v>66</v>
      </c>
      <c r="G15" s="2701">
        <v>66</v>
      </c>
      <c r="H15" s="2701">
        <v>0</v>
      </c>
      <c r="I15" s="2701">
        <v>45</v>
      </c>
      <c r="J15" s="2701">
        <v>45</v>
      </c>
      <c r="K15" s="2701">
        <v>0</v>
      </c>
      <c r="L15" s="2701">
        <v>79</v>
      </c>
      <c r="M15" s="2701">
        <v>79</v>
      </c>
      <c r="N15" s="2701">
        <v>0</v>
      </c>
      <c r="O15" s="2725"/>
    </row>
    <row r="16" spans="2:16" s="2644" customFormat="1" ht="21" customHeight="1">
      <c r="B16" s="18" t="s">
        <v>24</v>
      </c>
      <c r="C16" s="2700">
        <v>275</v>
      </c>
      <c r="D16" s="2700">
        <v>275</v>
      </c>
      <c r="E16" s="2700">
        <v>0</v>
      </c>
      <c r="F16" s="2700">
        <v>493</v>
      </c>
      <c r="G16" s="2700">
        <v>493</v>
      </c>
      <c r="H16" s="2700">
        <v>0</v>
      </c>
      <c r="I16" s="2700">
        <v>304</v>
      </c>
      <c r="J16" s="2700">
        <v>304</v>
      </c>
      <c r="K16" s="2700">
        <v>0</v>
      </c>
      <c r="L16" s="2700">
        <v>561</v>
      </c>
      <c r="M16" s="2700">
        <v>561</v>
      </c>
      <c r="N16" s="2700">
        <v>0</v>
      </c>
      <c r="O16" s="2725"/>
    </row>
    <row r="17" spans="2:15" s="2644" customFormat="1" ht="21" customHeight="1">
      <c r="B17" s="18" t="s">
        <v>25</v>
      </c>
      <c r="C17" s="2700">
        <v>760</v>
      </c>
      <c r="D17" s="2700">
        <v>388</v>
      </c>
      <c r="E17" s="2700">
        <v>372</v>
      </c>
      <c r="F17" s="2700">
        <v>1172</v>
      </c>
      <c r="G17" s="2700">
        <v>955</v>
      </c>
      <c r="H17" s="2700">
        <v>217</v>
      </c>
      <c r="I17" s="2700">
        <v>807</v>
      </c>
      <c r="J17" s="2700">
        <v>807</v>
      </c>
      <c r="K17" s="2700">
        <v>0</v>
      </c>
      <c r="L17" s="2700">
        <v>1197</v>
      </c>
      <c r="M17" s="2700">
        <v>1197</v>
      </c>
      <c r="N17" s="2700">
        <v>0</v>
      </c>
      <c r="O17" s="2725"/>
    </row>
    <row r="18" spans="2:15" s="2644" customFormat="1" ht="21" customHeight="1">
      <c r="B18" s="18" t="s">
        <v>26</v>
      </c>
      <c r="C18" s="2700">
        <v>119</v>
      </c>
      <c r="D18" s="2700">
        <v>98</v>
      </c>
      <c r="E18" s="2700">
        <v>21</v>
      </c>
      <c r="F18" s="2700">
        <v>234</v>
      </c>
      <c r="G18" s="2700">
        <v>204</v>
      </c>
      <c r="H18" s="2700">
        <v>30</v>
      </c>
      <c r="I18" s="2700">
        <v>89</v>
      </c>
      <c r="J18" s="2700">
        <v>89</v>
      </c>
      <c r="K18" s="2700">
        <v>0</v>
      </c>
      <c r="L18" s="2700">
        <v>172</v>
      </c>
      <c r="M18" s="2700">
        <v>172</v>
      </c>
      <c r="N18" s="2700">
        <v>0</v>
      </c>
      <c r="O18" s="2725"/>
    </row>
    <row r="19" spans="2:15" s="2644" customFormat="1" ht="21" customHeight="1">
      <c r="B19" s="18" t="s">
        <v>27</v>
      </c>
      <c r="C19" s="2700">
        <v>83</v>
      </c>
      <c r="D19" s="2700">
        <v>80</v>
      </c>
      <c r="E19" s="2700">
        <v>3</v>
      </c>
      <c r="F19" s="2700">
        <v>153</v>
      </c>
      <c r="G19" s="2700">
        <v>153</v>
      </c>
      <c r="H19" s="2700">
        <v>0</v>
      </c>
      <c r="I19" s="2700">
        <v>97</v>
      </c>
      <c r="J19" s="2700">
        <v>97</v>
      </c>
      <c r="K19" s="2700">
        <v>0</v>
      </c>
      <c r="L19" s="2700">
        <v>149</v>
      </c>
      <c r="M19" s="2700">
        <v>149</v>
      </c>
      <c r="N19" s="2700">
        <v>0</v>
      </c>
      <c r="O19" s="2725"/>
    </row>
    <row r="20" spans="2:15" s="2644" customFormat="1" ht="21" customHeight="1">
      <c r="B20" s="18" t="s">
        <v>28</v>
      </c>
      <c r="C20" s="2700">
        <v>107</v>
      </c>
      <c r="D20" s="2700">
        <v>83</v>
      </c>
      <c r="E20" s="2700">
        <v>24</v>
      </c>
      <c r="F20" s="2700">
        <v>195</v>
      </c>
      <c r="G20" s="2700">
        <v>100</v>
      </c>
      <c r="H20" s="2700">
        <v>95</v>
      </c>
      <c r="I20" s="2700">
        <v>110</v>
      </c>
      <c r="J20" s="2700">
        <v>110</v>
      </c>
      <c r="K20" s="2700">
        <v>0</v>
      </c>
      <c r="L20" s="2700">
        <v>179</v>
      </c>
      <c r="M20" s="2700">
        <v>179</v>
      </c>
      <c r="N20" s="2700">
        <v>0</v>
      </c>
      <c r="O20" s="2725"/>
    </row>
    <row r="21" spans="2:15" ht="16.5" customHeight="1">
      <c r="B21" s="4830"/>
      <c r="C21" s="4780" t="s">
        <v>3214</v>
      </c>
      <c r="D21" s="4826"/>
      <c r="E21" s="4833"/>
      <c r="F21" s="4835" t="s">
        <v>3155</v>
      </c>
      <c r="G21" s="4835"/>
      <c r="H21" s="4835"/>
      <c r="I21" s="4835"/>
      <c r="J21" s="4835"/>
      <c r="K21" s="4835"/>
      <c r="L21" s="4784" t="s">
        <v>3215</v>
      </c>
      <c r="M21" s="4784"/>
      <c r="N21" s="4774"/>
      <c r="O21" s="2702"/>
    </row>
    <row r="22" spans="2:15" ht="16.5" customHeight="1">
      <c r="B22" s="4831"/>
      <c r="C22" s="4781"/>
      <c r="D22" s="4827"/>
      <c r="E22" s="4834"/>
      <c r="F22" s="4793" t="s">
        <v>3157</v>
      </c>
      <c r="G22" s="4793"/>
      <c r="H22" s="4793"/>
      <c r="I22" s="4793" t="s">
        <v>3158</v>
      </c>
      <c r="J22" s="4793"/>
      <c r="K22" s="4793"/>
      <c r="L22" s="4784"/>
      <c r="M22" s="4784"/>
      <c r="N22" s="4774"/>
      <c r="O22" s="2702"/>
    </row>
    <row r="23" spans="2:15" ht="18" customHeight="1">
      <c r="B23" s="4832"/>
      <c r="C23" s="1068" t="s">
        <v>67</v>
      </c>
      <c r="D23" s="1068" t="s">
        <v>2381</v>
      </c>
      <c r="E23" s="1068" t="s">
        <v>3194</v>
      </c>
      <c r="F23" s="1068" t="s">
        <v>67</v>
      </c>
      <c r="G23" s="1068" t="s">
        <v>2381</v>
      </c>
      <c r="H23" s="1068" t="s">
        <v>3194</v>
      </c>
      <c r="I23" s="1068" t="s">
        <v>67</v>
      </c>
      <c r="J23" s="1068" t="s">
        <v>2381</v>
      </c>
      <c r="K23" s="1069" t="s">
        <v>3194</v>
      </c>
      <c r="L23" s="1068" t="s">
        <v>67</v>
      </c>
      <c r="M23" s="1068" t="s">
        <v>2381</v>
      </c>
      <c r="N23" s="1069" t="s">
        <v>3194</v>
      </c>
      <c r="O23" s="2726"/>
    </row>
    <row r="24" spans="2:15" ht="6" customHeight="1">
      <c r="B24" s="2727"/>
      <c r="C24" s="860"/>
      <c r="D24" s="860"/>
      <c r="E24" s="860"/>
      <c r="F24" s="860"/>
      <c r="G24" s="860"/>
      <c r="H24" s="860"/>
      <c r="I24" s="860"/>
      <c r="J24" s="860"/>
      <c r="K24" s="860"/>
      <c r="L24" s="860"/>
      <c r="M24" s="860"/>
      <c r="N24" s="860"/>
      <c r="O24" s="2726"/>
    </row>
    <row r="25" spans="2:15" s="99" customFormat="1" ht="12" customHeight="1">
      <c r="B25" s="4819" t="s">
        <v>205</v>
      </c>
      <c r="C25" s="4819"/>
      <c r="D25" s="4819"/>
      <c r="E25" s="4819"/>
      <c r="F25" s="4819"/>
      <c r="G25" s="4819"/>
      <c r="H25" s="4819"/>
      <c r="I25" s="4819"/>
      <c r="J25" s="4819"/>
      <c r="K25" s="4819"/>
      <c r="L25" s="4819"/>
      <c r="M25" s="4819"/>
      <c r="N25" s="4819"/>
      <c r="O25" s="220"/>
    </row>
    <row r="26" spans="2:15" s="2683" customFormat="1" ht="12" customHeight="1">
      <c r="B26" s="4819" t="s">
        <v>3137</v>
      </c>
      <c r="C26" s="4819"/>
      <c r="D26" s="4819"/>
      <c r="E26" s="4819"/>
      <c r="F26" s="4819"/>
      <c r="G26" s="4819"/>
      <c r="H26" s="4819"/>
      <c r="I26" s="4819"/>
      <c r="J26" s="4819"/>
      <c r="K26" s="4819"/>
      <c r="L26" s="4819"/>
      <c r="M26" s="4819"/>
      <c r="N26" s="4819"/>
    </row>
    <row r="27" spans="2:15" s="2684" customFormat="1" ht="12" customHeight="1">
      <c r="B27" s="4791" t="s">
        <v>3138</v>
      </c>
      <c r="C27" s="4791"/>
      <c r="D27" s="4791"/>
      <c r="E27" s="4791"/>
      <c r="F27" s="4791"/>
      <c r="G27" s="4791"/>
      <c r="H27" s="4791"/>
      <c r="I27" s="4791"/>
      <c r="J27" s="4791"/>
      <c r="K27" s="4791"/>
      <c r="L27" s="4791"/>
      <c r="M27" s="4791"/>
      <c r="N27" s="4791"/>
      <c r="O27" s="2666"/>
    </row>
    <row r="28" spans="2:15" ht="6" customHeight="1"/>
    <row r="29" spans="2:15" ht="12" customHeight="1">
      <c r="B29" s="4773" t="s">
        <v>45</v>
      </c>
      <c r="C29" s="4773"/>
      <c r="D29" s="4773"/>
      <c r="E29" s="4773"/>
      <c r="F29" s="4773"/>
      <c r="G29" s="4773"/>
    </row>
    <row r="30" spans="2:15" ht="12" customHeight="1">
      <c r="B30" s="4772" t="s">
        <v>3216</v>
      </c>
      <c r="C30" s="4772"/>
      <c r="D30" s="4772"/>
      <c r="E30" s="4772"/>
    </row>
    <row r="31" spans="2:15">
      <c r="B31" s="2673"/>
    </row>
    <row r="32" spans="2:15">
      <c r="B32" s="2673"/>
      <c r="C32" s="2716"/>
      <c r="D32" s="2716"/>
      <c r="E32" s="2716"/>
      <c r="F32" s="2716"/>
      <c r="G32" s="2716"/>
      <c r="H32" s="2716"/>
      <c r="I32" s="2716"/>
      <c r="J32" s="2716"/>
      <c r="K32" s="2716"/>
      <c r="L32" s="2716"/>
      <c r="M32" s="2716"/>
      <c r="N32" s="2716"/>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G29"/>
    <mergeCell ref="B30:E30"/>
  </mergeCells>
  <conditionalFormatting sqref="L21 C21:F21 C22:K22 C23:N24 C7:O20">
    <cfRule type="cellIs" dxfId="372" priority="3" operator="between">
      <formula>0.001</formula>
      <formula>0.045</formula>
    </cfRule>
    <cfRule type="cellIs" dxfId="371" priority="4" operator="between">
      <formula>0.0001</formula>
      <formula>0.045</formula>
    </cfRule>
  </conditionalFormatting>
  <conditionalFormatting sqref="L21 C21:F21 C22:K22 C23:N24 C7:O20">
    <cfRule type="cellIs" dxfId="370" priority="2" operator="between">
      <formula>0.0001</formula>
      <formula>0.045</formula>
    </cfRule>
  </conditionalFormatting>
  <conditionalFormatting sqref="F7:F20">
    <cfRule type="cellIs" dxfId="369" priority="1" operator="equal">
      <formula>0</formula>
    </cfRule>
  </conditionalFormatting>
  <hyperlinks>
    <hyperlink ref="C4:E5" r:id="rId1" display="Educação pré-escolar" xr:uid="{00000000-0004-0000-2800-000000000000}"/>
    <hyperlink ref="F4:N4" r:id="rId2" display="Ensino básico" xr:uid="{00000000-0004-0000-2800-000001000000}"/>
    <hyperlink ref="C21:E22" r:id="rId3" display="Pre-primary education" xr:uid="{00000000-0004-0000-2800-000002000000}"/>
    <hyperlink ref="F21:K21" r:id="rId4" display="Primary education" xr:uid="{00000000-0004-0000-2800-000003000000}"/>
    <hyperlink ref="L21:N22" r:id="rId5" display="Lower secondary education" xr:uid="{00000000-0004-0000-2800-000004000000}"/>
    <hyperlink ref="B30" r:id="rId6" xr:uid="{00000000-0004-0000-2800-000005000000}"/>
    <hyperlink ref="P2" location="Indice!A1" display="(Voltar ao Índice)" xr:uid="{00000000-0004-0000-2800-000006000000}"/>
  </hyperlinks>
  <printOptions horizontalCentered="1"/>
  <pageMargins left="0.27559055118110237" right="0.27559055118110237" top="0.6692913385826772" bottom="0.47244094488188981" header="0" footer="0"/>
  <pageSetup paperSize="9" scale="98" orientation="portrait" verticalDpi="0" r:id="rId7"/>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J31"/>
  <sheetViews>
    <sheetView showGridLines="0" workbookViewId="0">
      <selection activeCell="B1" sqref="B1:P1"/>
    </sheetView>
  </sheetViews>
  <sheetFormatPr defaultColWidth="9.140625" defaultRowHeight="11.25"/>
  <cols>
    <col min="1" max="1" width="6.7109375" style="2722" customWidth="1"/>
    <col min="2" max="2" width="20.7109375" style="2722" customWidth="1"/>
    <col min="3" max="8" width="12.7109375" style="2722" customWidth="1"/>
    <col min="9" max="9" width="6.7109375" style="2722" customWidth="1"/>
    <col min="10" max="10" width="14.28515625" style="2722" bestFit="1" customWidth="1"/>
    <col min="11" max="16384" width="9.140625" style="2722"/>
  </cols>
  <sheetData>
    <row r="1" spans="2:10" s="2718" customFormat="1" ht="30" customHeight="1">
      <c r="B1" s="4816" t="s">
        <v>3217</v>
      </c>
      <c r="C1" s="4817"/>
      <c r="D1" s="4817"/>
      <c r="E1" s="4817"/>
      <c r="F1" s="4817"/>
      <c r="G1" s="4817"/>
      <c r="H1" s="4817"/>
    </row>
    <row r="2" spans="2:10" s="2718" customFormat="1" ht="30" customHeight="1">
      <c r="B2" s="4816" t="s">
        <v>3218</v>
      </c>
      <c r="C2" s="4817"/>
      <c r="D2" s="4817"/>
      <c r="E2" s="4817"/>
      <c r="F2" s="4817"/>
      <c r="G2" s="4817"/>
      <c r="H2" s="4817"/>
      <c r="J2" s="2478" t="s">
        <v>597</v>
      </c>
    </row>
    <row r="3" spans="2:10" s="2720" customFormat="1" ht="12" customHeight="1">
      <c r="B3" s="2692" t="s">
        <v>318</v>
      </c>
      <c r="C3" s="2719"/>
      <c r="D3" s="2719"/>
      <c r="E3" s="2719"/>
      <c r="F3" s="2719"/>
      <c r="G3" s="2719"/>
      <c r="H3" s="2693" t="s">
        <v>319</v>
      </c>
      <c r="I3" s="2693"/>
    </row>
    <row r="4" spans="2:10" ht="18" customHeight="1">
      <c r="B4" s="4850"/>
      <c r="C4" s="4851" t="s">
        <v>3152</v>
      </c>
      <c r="D4" s="4851"/>
      <c r="E4" s="4851"/>
      <c r="F4" s="4851" t="s">
        <v>3219</v>
      </c>
      <c r="G4" s="4851"/>
      <c r="H4" s="4852"/>
      <c r="I4" s="6"/>
    </row>
    <row r="5" spans="2:10" ht="18" customHeight="1">
      <c r="B5" s="4850"/>
      <c r="C5" s="2723" t="s">
        <v>67</v>
      </c>
      <c r="D5" s="2723" t="s">
        <v>3190</v>
      </c>
      <c r="E5" s="2723" t="s">
        <v>3213</v>
      </c>
      <c r="F5" s="1963" t="s">
        <v>67</v>
      </c>
      <c r="G5" s="1963" t="s">
        <v>3190</v>
      </c>
      <c r="H5" s="130" t="s">
        <v>3213</v>
      </c>
      <c r="I5" s="2729"/>
    </row>
    <row r="6" spans="2:10" s="2648" customFormat="1" ht="21" customHeight="1">
      <c r="B6" s="10" t="s">
        <v>15</v>
      </c>
      <c r="C6" s="2706">
        <v>399386</v>
      </c>
      <c r="D6" s="2706">
        <v>314703</v>
      </c>
      <c r="E6" s="2706">
        <v>84683</v>
      </c>
      <c r="F6" s="2706">
        <v>5275</v>
      </c>
      <c r="G6" s="2706">
        <v>5257</v>
      </c>
      <c r="H6" s="2706">
        <v>18</v>
      </c>
      <c r="I6" s="2730"/>
    </row>
    <row r="7" spans="2:10" s="2648" customFormat="1" ht="21" customHeight="1">
      <c r="B7" s="10" t="s">
        <v>16</v>
      </c>
      <c r="C7" s="2707">
        <v>378583</v>
      </c>
      <c r="D7" s="2707">
        <v>297610</v>
      </c>
      <c r="E7" s="2707">
        <v>80973</v>
      </c>
      <c r="F7" s="2707">
        <v>5275</v>
      </c>
      <c r="G7" s="2707">
        <v>5257</v>
      </c>
      <c r="H7" s="2707">
        <v>18</v>
      </c>
      <c r="I7" s="2730"/>
    </row>
    <row r="8" spans="2:10" s="2650" customFormat="1" ht="21" customHeight="1">
      <c r="B8" s="16" t="s">
        <v>17</v>
      </c>
      <c r="C8" s="2708">
        <v>11126</v>
      </c>
      <c r="D8" s="2708">
        <v>9621</v>
      </c>
      <c r="E8" s="2708">
        <v>1505</v>
      </c>
      <c r="F8" s="2708">
        <v>0</v>
      </c>
      <c r="G8" s="2708">
        <v>0</v>
      </c>
      <c r="H8" s="2708">
        <v>0</v>
      </c>
      <c r="I8" s="2730"/>
    </row>
    <row r="9" spans="2:10" s="2648" customFormat="1" ht="21" customHeight="1">
      <c r="B9" s="18" t="s">
        <v>18</v>
      </c>
      <c r="C9" s="2709">
        <v>420</v>
      </c>
      <c r="D9" s="2709">
        <v>420</v>
      </c>
      <c r="E9" s="2709">
        <v>0</v>
      </c>
      <c r="F9" s="2709">
        <v>0</v>
      </c>
      <c r="G9" s="2709">
        <v>0</v>
      </c>
      <c r="H9" s="2709">
        <v>0</v>
      </c>
      <c r="I9" s="2730"/>
    </row>
    <row r="10" spans="2:10" s="2648" customFormat="1" ht="21" customHeight="1">
      <c r="B10" s="18" t="s">
        <v>19</v>
      </c>
      <c r="C10" s="2709">
        <v>387</v>
      </c>
      <c r="D10" s="2709">
        <v>387</v>
      </c>
      <c r="E10" s="2709">
        <v>0</v>
      </c>
      <c r="F10" s="2709">
        <v>0</v>
      </c>
      <c r="G10" s="2709">
        <v>0</v>
      </c>
      <c r="H10" s="2709">
        <v>0</v>
      </c>
      <c r="I10" s="2730"/>
    </row>
    <row r="11" spans="2:10" s="2648" customFormat="1" ht="21" customHeight="1">
      <c r="B11" s="18" t="s">
        <v>20</v>
      </c>
      <c r="C11" s="2709">
        <v>8043</v>
      </c>
      <c r="D11" s="2709">
        <v>6538</v>
      </c>
      <c r="E11" s="2709">
        <v>1505</v>
      </c>
      <c r="F11" s="2709">
        <v>0</v>
      </c>
      <c r="G11" s="2709">
        <v>0</v>
      </c>
      <c r="H11" s="2709">
        <v>0</v>
      </c>
      <c r="I11" s="2730"/>
    </row>
    <row r="12" spans="2:10" s="2644" customFormat="1" ht="21" customHeight="1">
      <c r="B12" s="18" t="s">
        <v>21</v>
      </c>
      <c r="C12" s="2710">
        <v>691</v>
      </c>
      <c r="D12" s="2710">
        <v>691</v>
      </c>
      <c r="E12" s="2710">
        <v>0</v>
      </c>
      <c r="F12" s="2710">
        <v>0</v>
      </c>
      <c r="G12" s="2710">
        <v>0</v>
      </c>
      <c r="H12" s="2710">
        <v>0</v>
      </c>
      <c r="I12" s="2730"/>
    </row>
    <row r="13" spans="2:10" s="2644" customFormat="1" ht="21" customHeight="1">
      <c r="B13" s="18" t="s">
        <v>22</v>
      </c>
      <c r="C13" s="2710">
        <v>219</v>
      </c>
      <c r="D13" s="2710">
        <v>219</v>
      </c>
      <c r="E13" s="2710">
        <v>0</v>
      </c>
      <c r="F13" s="2710">
        <v>0</v>
      </c>
      <c r="G13" s="2710">
        <v>0</v>
      </c>
      <c r="H13" s="2710">
        <v>0</v>
      </c>
      <c r="I13" s="2730"/>
    </row>
    <row r="14" spans="2:10" s="2644" customFormat="1" ht="21" customHeight="1">
      <c r="B14" s="18" t="s">
        <v>23</v>
      </c>
      <c r="C14" s="2711">
        <v>52</v>
      </c>
      <c r="D14" s="2711">
        <v>52</v>
      </c>
      <c r="E14" s="2711">
        <v>0</v>
      </c>
      <c r="F14" s="2711">
        <v>0</v>
      </c>
      <c r="G14" s="2711">
        <v>0</v>
      </c>
      <c r="H14" s="2711">
        <v>0</v>
      </c>
      <c r="I14" s="2730"/>
    </row>
    <row r="15" spans="2:10" s="2644" customFormat="1" ht="21" customHeight="1">
      <c r="B15" s="18" t="s">
        <v>24</v>
      </c>
      <c r="C15" s="2710">
        <v>457</v>
      </c>
      <c r="D15" s="2710">
        <v>457</v>
      </c>
      <c r="E15" s="2710">
        <v>0</v>
      </c>
      <c r="F15" s="2710">
        <v>0</v>
      </c>
      <c r="G15" s="2710">
        <v>0</v>
      </c>
      <c r="H15" s="2710">
        <v>0</v>
      </c>
      <c r="I15" s="2730"/>
    </row>
    <row r="16" spans="2:10" s="2644" customFormat="1" ht="21" customHeight="1">
      <c r="B16" s="18" t="s">
        <v>25</v>
      </c>
      <c r="C16" s="2710">
        <v>340</v>
      </c>
      <c r="D16" s="2710">
        <v>340</v>
      </c>
      <c r="E16" s="2710">
        <v>0</v>
      </c>
      <c r="F16" s="2710">
        <v>0</v>
      </c>
      <c r="G16" s="2710">
        <v>0</v>
      </c>
      <c r="H16" s="2710">
        <v>0</v>
      </c>
      <c r="I16" s="2730"/>
    </row>
    <row r="17" spans="2:9" s="2644" customFormat="1" ht="21" customHeight="1">
      <c r="B17" s="18" t="s">
        <v>26</v>
      </c>
      <c r="C17" s="2710">
        <v>206</v>
      </c>
      <c r="D17" s="2710">
        <v>206</v>
      </c>
      <c r="E17" s="2710">
        <v>0</v>
      </c>
      <c r="F17" s="2710">
        <v>0</v>
      </c>
      <c r="G17" s="2710">
        <v>0</v>
      </c>
      <c r="H17" s="2710">
        <v>0</v>
      </c>
      <c r="I17" s="2730"/>
    </row>
    <row r="18" spans="2:9" s="2644" customFormat="1" ht="21" customHeight="1">
      <c r="B18" s="18" t="s">
        <v>27</v>
      </c>
      <c r="C18" s="2710">
        <v>108</v>
      </c>
      <c r="D18" s="2710">
        <v>108</v>
      </c>
      <c r="E18" s="2710">
        <v>0</v>
      </c>
      <c r="F18" s="2710">
        <v>0</v>
      </c>
      <c r="G18" s="2710">
        <v>0</v>
      </c>
      <c r="H18" s="2710">
        <v>0</v>
      </c>
      <c r="I18" s="2730"/>
    </row>
    <row r="19" spans="2:9" s="2644" customFormat="1" ht="21" customHeight="1">
      <c r="B19" s="18" t="s">
        <v>28</v>
      </c>
      <c r="C19" s="2710">
        <v>203</v>
      </c>
      <c r="D19" s="2710">
        <v>203</v>
      </c>
      <c r="E19" s="2710">
        <v>0</v>
      </c>
      <c r="F19" s="2710">
        <v>0</v>
      </c>
      <c r="G19" s="2710">
        <v>0</v>
      </c>
      <c r="H19" s="2710">
        <v>0</v>
      </c>
      <c r="I19" s="2730"/>
    </row>
    <row r="20" spans="2:9" ht="18" customHeight="1">
      <c r="B20" s="4812"/>
      <c r="C20" s="4784" t="s">
        <v>3220</v>
      </c>
      <c r="D20" s="4784"/>
      <c r="E20" s="4784"/>
      <c r="F20" s="4784" t="s">
        <v>3221</v>
      </c>
      <c r="G20" s="4784"/>
      <c r="H20" s="4774"/>
      <c r="I20" s="860"/>
    </row>
    <row r="21" spans="2:9" ht="18" customHeight="1">
      <c r="B21" s="4812"/>
      <c r="C21" s="2731" t="s">
        <v>67</v>
      </c>
      <c r="D21" s="2731" t="s">
        <v>2381</v>
      </c>
      <c r="E21" s="2731" t="s">
        <v>3194</v>
      </c>
      <c r="F21" s="1068" t="s">
        <v>67</v>
      </c>
      <c r="G21" s="1068" t="s">
        <v>2381</v>
      </c>
      <c r="H21" s="1069" t="s">
        <v>3194</v>
      </c>
      <c r="I21" s="86"/>
    </row>
    <row r="22" spans="2:9" ht="6" customHeight="1">
      <c r="B22" s="2703"/>
      <c r="C22" s="2726"/>
      <c r="D22" s="2726"/>
      <c r="E22" s="2726"/>
      <c r="F22" s="860"/>
      <c r="G22" s="860"/>
      <c r="H22" s="860"/>
      <c r="I22" s="86"/>
    </row>
    <row r="23" spans="2:9" s="99" customFormat="1" ht="12" customHeight="1">
      <c r="B23" s="4819" t="s">
        <v>205</v>
      </c>
      <c r="C23" s="4819"/>
      <c r="D23" s="4819"/>
      <c r="E23" s="4819"/>
      <c r="F23" s="4819"/>
      <c r="G23" s="4819"/>
      <c r="H23" s="4819"/>
      <c r="I23" s="220"/>
    </row>
    <row r="24" spans="2:9" s="2683" customFormat="1" ht="12" customHeight="1">
      <c r="B24" s="4819" t="s">
        <v>3222</v>
      </c>
      <c r="C24" s="4819"/>
      <c r="D24" s="4819"/>
      <c r="E24" s="4819"/>
      <c r="F24" s="4819"/>
      <c r="G24" s="4819"/>
      <c r="H24" s="4819"/>
      <c r="I24" s="2715"/>
    </row>
    <row r="25" spans="2:9" s="2684" customFormat="1" ht="12" customHeight="1">
      <c r="B25" s="4791" t="s">
        <v>3223</v>
      </c>
      <c r="C25" s="4791"/>
      <c r="D25" s="4791"/>
      <c r="E25" s="4791"/>
      <c r="F25" s="4791"/>
      <c r="G25" s="4791"/>
      <c r="H25" s="4791"/>
      <c r="I25" s="2666"/>
    </row>
    <row r="26" spans="2:9" s="2732" customFormat="1" ht="22.5" customHeight="1">
      <c r="B26" s="4820" t="s">
        <v>3224</v>
      </c>
      <c r="C26" s="4820"/>
      <c r="D26" s="4820"/>
      <c r="E26" s="4820"/>
      <c r="F26" s="4820"/>
      <c r="G26" s="4820"/>
      <c r="H26" s="4820"/>
      <c r="I26" s="31"/>
    </row>
    <row r="27" spans="2:9" s="2732" customFormat="1" ht="12" customHeight="1">
      <c r="B27" s="4820" t="s">
        <v>3225</v>
      </c>
      <c r="C27" s="4820"/>
      <c r="D27" s="4820"/>
      <c r="E27" s="4820"/>
      <c r="F27" s="4820"/>
      <c r="G27" s="4820"/>
      <c r="H27" s="4820"/>
      <c r="I27" s="31"/>
    </row>
    <row r="28" spans="2:9" ht="6" customHeight="1">
      <c r="B28" s="2733"/>
      <c r="C28" s="2733"/>
      <c r="D28" s="2733"/>
      <c r="E28" s="2733"/>
      <c r="F28" s="2733"/>
      <c r="G28" s="2733"/>
      <c r="H28" s="2733"/>
      <c r="I28" s="86"/>
    </row>
    <row r="29" spans="2:9" ht="12" customHeight="1">
      <c r="B29" s="4773" t="s">
        <v>45</v>
      </c>
      <c r="C29" s="4773"/>
      <c r="D29" s="4773"/>
      <c r="E29" s="4773"/>
    </row>
    <row r="30" spans="2:9" ht="12" customHeight="1">
      <c r="B30" s="4772" t="s">
        <v>3216</v>
      </c>
      <c r="C30" s="4772"/>
    </row>
    <row r="31" spans="2:9">
      <c r="B31" s="2728"/>
    </row>
  </sheetData>
  <mergeCells count="15">
    <mergeCell ref="B20:B21"/>
    <mergeCell ref="C20:E20"/>
    <mergeCell ref="F20:H20"/>
    <mergeCell ref="B1:H1"/>
    <mergeCell ref="B2:H2"/>
    <mergeCell ref="B4:B5"/>
    <mergeCell ref="C4:E4"/>
    <mergeCell ref="F4:H4"/>
    <mergeCell ref="B30:C30"/>
    <mergeCell ref="B23:H23"/>
    <mergeCell ref="B24:H24"/>
    <mergeCell ref="B25:H25"/>
    <mergeCell ref="B26:H26"/>
    <mergeCell ref="B27:H27"/>
    <mergeCell ref="B29:E29"/>
  </mergeCells>
  <conditionalFormatting sqref="C31:H31 C26:H26 C20:H22 C6:I19 C28:H28">
    <cfRule type="cellIs" dxfId="368" priority="5" operator="between">
      <formula>0.001</formula>
      <formula>0.045</formula>
    </cfRule>
    <cfRule type="cellIs" dxfId="367" priority="6" operator="between">
      <formula>0.0001</formula>
      <formula>0.045</formula>
    </cfRule>
  </conditionalFormatting>
  <conditionalFormatting sqref="C31:H31 C26:H26 C20:H22 C6:I19 C28:H28">
    <cfRule type="cellIs" dxfId="366" priority="4" operator="between">
      <formula>0.0001</formula>
      <formula>0.045</formula>
    </cfRule>
  </conditionalFormatting>
  <conditionalFormatting sqref="C27:H27">
    <cfRule type="cellIs" dxfId="365" priority="2" operator="between">
      <formula>0.001</formula>
      <formula>0.045</formula>
    </cfRule>
    <cfRule type="cellIs" dxfId="364" priority="3" operator="between">
      <formula>0.0001</formula>
      <formula>0.045</formula>
    </cfRule>
  </conditionalFormatting>
  <conditionalFormatting sqref="C27:H27">
    <cfRule type="cellIs" dxfId="363" priority="1" operator="between">
      <formula>0.0001</formula>
      <formula>0.045</formula>
    </cfRule>
  </conditionalFormatting>
  <hyperlinks>
    <hyperlink ref="B30" r:id="rId1" xr:uid="{00000000-0004-0000-2900-000000000000}"/>
    <hyperlink ref="C20:E20" r:id="rId2" display="Upper secondary education" xr:uid="{00000000-0004-0000-2900-000001000000}"/>
    <hyperlink ref="F20:H20" r:id="rId3" display="Post-secondary non-tertiary education" xr:uid="{00000000-0004-0000-2900-000002000000}"/>
    <hyperlink ref="F4:H4" r:id="rId4" display="Ensino pós-secundário não superior " xr:uid="{00000000-0004-0000-2900-000003000000}"/>
    <hyperlink ref="C4:E4" r:id="rId5" display="Ensino secundário" xr:uid="{00000000-0004-0000-2900-000004000000}"/>
    <hyperlink ref="J2" location="Indice!A1" display="(Voltar ao Índice)" xr:uid="{00000000-0004-0000-2900-000005000000}"/>
  </hyperlinks>
  <printOptions horizontalCentered="1"/>
  <pageMargins left="0.27559055118110237" right="0.27559055118110237" top="0.6692913385826772" bottom="0.47244094488188981" header="0" footer="0"/>
  <pageSetup paperSize="9" orientation="portrait" verticalDpi="0" r:id="rId6"/>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N33"/>
  <sheetViews>
    <sheetView showGridLines="0" workbookViewId="0">
      <selection activeCell="B1" sqref="B1:P1"/>
    </sheetView>
  </sheetViews>
  <sheetFormatPr defaultColWidth="9.140625" defaultRowHeight="11.25"/>
  <cols>
    <col min="1" max="1" width="6.7109375" style="2735" customWidth="1"/>
    <col min="2" max="2" width="16.7109375" style="2735" customWidth="1"/>
    <col min="3" max="3" width="8.140625" style="2735" customWidth="1"/>
    <col min="4" max="4" width="9.140625" style="2735" customWidth="1"/>
    <col min="5" max="5" width="8.140625" style="2735" customWidth="1"/>
    <col min="6" max="6" width="9.140625" style="2735" customWidth="1"/>
    <col min="7" max="7" width="8.140625" style="2735" customWidth="1"/>
    <col min="8" max="8" width="9.140625" style="2735" customWidth="1"/>
    <col min="9" max="9" width="8.140625" style="2735" customWidth="1"/>
    <col min="10" max="10" width="9.140625" style="2735" customWidth="1"/>
    <col min="11" max="11" width="8.140625" style="2735" customWidth="1"/>
    <col min="12" max="12" width="9.140625" style="2735" customWidth="1"/>
    <col min="13" max="13" width="6.7109375" style="2735" customWidth="1"/>
    <col min="14" max="14" width="14.28515625" style="2735" bestFit="1" customWidth="1"/>
    <col min="15" max="16384" width="9.140625" style="2735"/>
  </cols>
  <sheetData>
    <row r="1" spans="2:14" s="2734" customFormat="1" ht="30" customHeight="1">
      <c r="B1" s="4858" t="s">
        <v>3226</v>
      </c>
      <c r="C1" s="4859"/>
      <c r="D1" s="4859"/>
      <c r="E1" s="4859"/>
      <c r="F1" s="4859"/>
      <c r="G1" s="4859"/>
      <c r="H1" s="4859"/>
      <c r="I1" s="4859"/>
      <c r="J1" s="4859"/>
      <c r="K1" s="4859"/>
      <c r="L1" s="4859"/>
    </row>
    <row r="2" spans="2:14" s="2734" customFormat="1" ht="30" customHeight="1">
      <c r="B2" s="4858" t="s">
        <v>3227</v>
      </c>
      <c r="C2" s="4859"/>
      <c r="D2" s="4859"/>
      <c r="E2" s="4859"/>
      <c r="F2" s="4859"/>
      <c r="G2" s="4859"/>
      <c r="H2" s="4859"/>
      <c r="I2" s="4859"/>
      <c r="J2" s="4859"/>
      <c r="K2" s="4859"/>
      <c r="L2" s="4859"/>
      <c r="M2" s="102"/>
      <c r="N2" s="2478" t="s">
        <v>597</v>
      </c>
    </row>
    <row r="3" spans="2:14" s="2720" customFormat="1" ht="12" customHeight="1">
      <c r="B3" s="2692" t="s">
        <v>318</v>
      </c>
      <c r="C3" s="2719"/>
      <c r="D3" s="2719"/>
      <c r="E3" s="2719"/>
      <c r="F3" s="2719"/>
      <c r="G3" s="2719"/>
      <c r="H3" s="2719"/>
      <c r="I3" s="2719"/>
      <c r="J3" s="2719"/>
      <c r="K3" s="2719"/>
      <c r="L3" s="2693" t="s">
        <v>319</v>
      </c>
      <c r="M3" s="105"/>
      <c r="N3" s="105"/>
    </row>
    <row r="4" spans="2:14" ht="16.5" customHeight="1">
      <c r="B4" s="4860"/>
      <c r="C4" s="4851" t="s">
        <v>3212</v>
      </c>
      <c r="D4" s="4851"/>
      <c r="E4" s="4861" t="s">
        <v>3117</v>
      </c>
      <c r="F4" s="4861"/>
      <c r="G4" s="4861"/>
      <c r="H4" s="4861"/>
      <c r="I4" s="4861"/>
      <c r="J4" s="4861"/>
      <c r="K4" s="4851" t="s">
        <v>3228</v>
      </c>
      <c r="L4" s="4845"/>
      <c r="M4" s="108"/>
      <c r="N4" s="108"/>
    </row>
    <row r="5" spans="2:14" ht="15" customHeight="1">
      <c r="B5" s="4860"/>
      <c r="C5" s="4851"/>
      <c r="D5" s="4851"/>
      <c r="E5" s="4862" t="s">
        <v>3119</v>
      </c>
      <c r="F5" s="4862"/>
      <c r="G5" s="4862" t="s">
        <v>3120</v>
      </c>
      <c r="H5" s="4862"/>
      <c r="I5" s="4862" t="s">
        <v>3121</v>
      </c>
      <c r="J5" s="4862"/>
      <c r="K5" s="4861"/>
      <c r="L5" s="4845"/>
      <c r="M5" s="108"/>
      <c r="N5" s="108"/>
    </row>
    <row r="6" spans="2:14" ht="37.5" customHeight="1">
      <c r="B6" s="4860"/>
      <c r="C6" s="1069" t="s">
        <v>3204</v>
      </c>
      <c r="D6" s="1069" t="s">
        <v>3205</v>
      </c>
      <c r="E6" s="1069" t="s">
        <v>3204</v>
      </c>
      <c r="F6" s="1069" t="s">
        <v>3205</v>
      </c>
      <c r="G6" s="1069" t="s">
        <v>3204</v>
      </c>
      <c r="H6" s="1069" t="s">
        <v>3205</v>
      </c>
      <c r="I6" s="1069" t="s">
        <v>3204</v>
      </c>
      <c r="J6" s="1069" t="s">
        <v>3205</v>
      </c>
      <c r="K6" s="1069" t="s">
        <v>3204</v>
      </c>
      <c r="L6" s="1069" t="s">
        <v>3205</v>
      </c>
      <c r="M6" s="2736"/>
      <c r="N6" s="108"/>
    </row>
    <row r="7" spans="2:14" s="2648" customFormat="1" ht="21" customHeight="1">
      <c r="B7" s="10" t="s">
        <v>15</v>
      </c>
      <c r="C7" s="2706">
        <v>74093</v>
      </c>
      <c r="D7" s="2706">
        <v>41114</v>
      </c>
      <c r="E7" s="2706">
        <v>9186</v>
      </c>
      <c r="F7" s="2706">
        <v>43144</v>
      </c>
      <c r="G7" s="2706">
        <v>8760</v>
      </c>
      <c r="H7" s="2706">
        <v>17251</v>
      </c>
      <c r="I7" s="2706">
        <v>13592</v>
      </c>
      <c r="J7" s="2706">
        <v>29586</v>
      </c>
      <c r="K7" s="2706">
        <v>12173</v>
      </c>
      <c r="L7" s="2706">
        <v>72510</v>
      </c>
      <c r="N7" s="10"/>
    </row>
    <row r="8" spans="2:14" s="2648" customFormat="1" ht="21" customHeight="1">
      <c r="B8" s="10" t="s">
        <v>16</v>
      </c>
      <c r="C8" s="2707">
        <v>69486</v>
      </c>
      <c r="D8" s="2707">
        <v>40561</v>
      </c>
      <c r="E8" s="2707">
        <v>6765</v>
      </c>
      <c r="F8" s="2707">
        <v>42246</v>
      </c>
      <c r="G8" s="2707">
        <v>7966</v>
      </c>
      <c r="H8" s="2707">
        <v>17099</v>
      </c>
      <c r="I8" s="2707">
        <v>12436</v>
      </c>
      <c r="J8" s="2707">
        <v>29432</v>
      </c>
      <c r="K8" s="2707">
        <v>10668</v>
      </c>
      <c r="L8" s="2707">
        <v>70305</v>
      </c>
      <c r="N8" s="752"/>
    </row>
    <row r="9" spans="2:14" s="2650" customFormat="1" ht="21" customHeight="1">
      <c r="B9" s="16" t="s">
        <v>17</v>
      </c>
      <c r="C9" s="2708">
        <v>2648</v>
      </c>
      <c r="D9" s="2708">
        <v>0</v>
      </c>
      <c r="E9" s="2708">
        <v>2421</v>
      </c>
      <c r="F9" s="2708">
        <v>0</v>
      </c>
      <c r="G9" s="2708">
        <v>794</v>
      </c>
      <c r="H9" s="2708">
        <v>0</v>
      </c>
      <c r="I9" s="2708">
        <v>1156</v>
      </c>
      <c r="J9" s="2708">
        <v>0</v>
      </c>
      <c r="K9" s="2708">
        <v>1505</v>
      </c>
      <c r="L9" s="2708">
        <v>0</v>
      </c>
      <c r="N9" s="757"/>
    </row>
    <row r="10" spans="2:14" s="2648" customFormat="1" ht="21" customHeight="1">
      <c r="B10" s="18" t="s">
        <v>18</v>
      </c>
      <c r="C10" s="2709">
        <v>64</v>
      </c>
      <c r="D10" s="2709">
        <v>0</v>
      </c>
      <c r="E10" s="2709">
        <v>44</v>
      </c>
      <c r="F10" s="2709">
        <v>0</v>
      </c>
      <c r="G10" s="2709">
        <v>0</v>
      </c>
      <c r="H10" s="2709">
        <v>0</v>
      </c>
      <c r="I10" s="2709">
        <v>0</v>
      </c>
      <c r="J10" s="2709">
        <v>0</v>
      </c>
      <c r="K10" s="2709">
        <v>0</v>
      </c>
      <c r="L10" s="2709">
        <v>0</v>
      </c>
      <c r="N10" s="757"/>
    </row>
    <row r="11" spans="2:14" s="2648" customFormat="1" ht="21" customHeight="1">
      <c r="B11" s="18" t="s">
        <v>19</v>
      </c>
      <c r="C11" s="2709">
        <v>226</v>
      </c>
      <c r="D11" s="2709">
        <v>0</v>
      </c>
      <c r="E11" s="2709">
        <v>0</v>
      </c>
      <c r="F11" s="2709">
        <v>0</v>
      </c>
      <c r="G11" s="2709">
        <v>0</v>
      </c>
      <c r="H11" s="2709">
        <v>0</v>
      </c>
      <c r="I11" s="2709">
        <v>0</v>
      </c>
      <c r="J11" s="2709">
        <v>0</v>
      </c>
      <c r="K11" s="2709">
        <v>0</v>
      </c>
      <c r="L11" s="2709">
        <v>0</v>
      </c>
      <c r="N11" s="757"/>
    </row>
    <row r="12" spans="2:14" s="2648" customFormat="1" ht="21" customHeight="1">
      <c r="B12" s="18" t="s">
        <v>20</v>
      </c>
      <c r="C12" s="2709">
        <v>1843</v>
      </c>
      <c r="D12" s="2709">
        <v>0</v>
      </c>
      <c r="E12" s="2709">
        <v>1938</v>
      </c>
      <c r="F12" s="2709">
        <v>0</v>
      </c>
      <c r="G12" s="2709">
        <v>794</v>
      </c>
      <c r="H12" s="2709">
        <v>0</v>
      </c>
      <c r="I12" s="2709">
        <v>1156</v>
      </c>
      <c r="J12" s="2709">
        <v>0</v>
      </c>
      <c r="K12" s="2709">
        <v>1505</v>
      </c>
      <c r="L12" s="2709">
        <v>0</v>
      </c>
      <c r="N12" s="757"/>
    </row>
    <row r="13" spans="2:14" s="2644" customFormat="1" ht="21" customHeight="1">
      <c r="B13" s="18" t="s">
        <v>21</v>
      </c>
      <c r="C13" s="2710">
        <v>85</v>
      </c>
      <c r="D13" s="2710">
        <v>0</v>
      </c>
      <c r="E13" s="2710">
        <v>97</v>
      </c>
      <c r="F13" s="2710">
        <v>0</v>
      </c>
      <c r="G13" s="2710">
        <v>0</v>
      </c>
      <c r="H13" s="2710">
        <v>0</v>
      </c>
      <c r="I13" s="2710">
        <v>0</v>
      </c>
      <c r="J13" s="2710">
        <v>0</v>
      </c>
      <c r="K13" s="2710">
        <v>0</v>
      </c>
      <c r="L13" s="2710">
        <v>0</v>
      </c>
      <c r="N13" s="757"/>
    </row>
    <row r="14" spans="2:14" s="2644" customFormat="1" ht="21" customHeight="1">
      <c r="B14" s="18" t="s">
        <v>22</v>
      </c>
      <c r="C14" s="2710">
        <v>10</v>
      </c>
      <c r="D14" s="2710">
        <v>0</v>
      </c>
      <c r="E14" s="2710">
        <v>0</v>
      </c>
      <c r="F14" s="2710">
        <v>0</v>
      </c>
      <c r="G14" s="2710">
        <v>0</v>
      </c>
      <c r="H14" s="2710">
        <v>0</v>
      </c>
      <c r="I14" s="2710">
        <v>0</v>
      </c>
      <c r="J14" s="2710">
        <v>0</v>
      </c>
      <c r="K14" s="2710">
        <v>0</v>
      </c>
      <c r="L14" s="2710">
        <v>0</v>
      </c>
      <c r="N14" s="757"/>
    </row>
    <row r="15" spans="2:14" s="2644" customFormat="1" ht="21" customHeight="1">
      <c r="B15" s="18" t="s">
        <v>23</v>
      </c>
      <c r="C15" s="2711">
        <v>0</v>
      </c>
      <c r="D15" s="2711">
        <v>0</v>
      </c>
      <c r="E15" s="2711">
        <v>0</v>
      </c>
      <c r="F15" s="2711">
        <v>0</v>
      </c>
      <c r="G15" s="2711">
        <v>0</v>
      </c>
      <c r="H15" s="2711">
        <v>0</v>
      </c>
      <c r="I15" s="2711">
        <v>0</v>
      </c>
      <c r="J15" s="2711">
        <v>0</v>
      </c>
      <c r="K15" s="2711">
        <v>0</v>
      </c>
      <c r="L15" s="2711">
        <v>0</v>
      </c>
      <c r="N15" s="757"/>
    </row>
    <row r="16" spans="2:14" s="2644" customFormat="1" ht="21" customHeight="1">
      <c r="B16" s="18" t="s">
        <v>24</v>
      </c>
      <c r="C16" s="2710">
        <v>0</v>
      </c>
      <c r="D16" s="2710">
        <v>0</v>
      </c>
      <c r="E16" s="2710">
        <v>0</v>
      </c>
      <c r="F16" s="2710">
        <v>0</v>
      </c>
      <c r="G16" s="2710">
        <v>0</v>
      </c>
      <c r="H16" s="2710">
        <v>0</v>
      </c>
      <c r="I16" s="2710">
        <v>0</v>
      </c>
      <c r="J16" s="2710">
        <v>0</v>
      </c>
      <c r="K16" s="2710">
        <v>0</v>
      </c>
      <c r="L16" s="2710">
        <v>0</v>
      </c>
      <c r="N16" s="757"/>
    </row>
    <row r="17" spans="2:14" s="2644" customFormat="1" ht="21" customHeight="1">
      <c r="B17" s="18" t="s">
        <v>25</v>
      </c>
      <c r="C17" s="2710">
        <v>372</v>
      </c>
      <c r="D17" s="2710">
        <v>0</v>
      </c>
      <c r="E17" s="2710">
        <v>217</v>
      </c>
      <c r="F17" s="2710">
        <v>0</v>
      </c>
      <c r="G17" s="2710">
        <v>0</v>
      </c>
      <c r="H17" s="2710">
        <v>0</v>
      </c>
      <c r="I17" s="2710">
        <v>0</v>
      </c>
      <c r="J17" s="2710">
        <v>0</v>
      </c>
      <c r="K17" s="2710">
        <v>0</v>
      </c>
      <c r="L17" s="2710">
        <v>0</v>
      </c>
      <c r="N17" s="757"/>
    </row>
    <row r="18" spans="2:14" s="2644" customFormat="1" ht="21" customHeight="1">
      <c r="B18" s="18" t="s">
        <v>26</v>
      </c>
      <c r="C18" s="2710">
        <v>21</v>
      </c>
      <c r="D18" s="2710">
        <v>0</v>
      </c>
      <c r="E18" s="2710">
        <v>30</v>
      </c>
      <c r="F18" s="2710">
        <v>0</v>
      </c>
      <c r="G18" s="2710">
        <v>0</v>
      </c>
      <c r="H18" s="2710">
        <v>0</v>
      </c>
      <c r="I18" s="2710">
        <v>0</v>
      </c>
      <c r="J18" s="2710">
        <v>0</v>
      </c>
      <c r="K18" s="2710">
        <v>0</v>
      </c>
      <c r="L18" s="2710">
        <v>0</v>
      </c>
      <c r="N18" s="757"/>
    </row>
    <row r="19" spans="2:14" s="2644" customFormat="1" ht="21" customHeight="1">
      <c r="B19" s="18" t="s">
        <v>27</v>
      </c>
      <c r="C19" s="2710">
        <v>3</v>
      </c>
      <c r="D19" s="2710">
        <v>0</v>
      </c>
      <c r="E19" s="2710">
        <v>0</v>
      </c>
      <c r="F19" s="2710">
        <v>0</v>
      </c>
      <c r="G19" s="2710">
        <v>0</v>
      </c>
      <c r="H19" s="2710">
        <v>0</v>
      </c>
      <c r="I19" s="2710">
        <v>0</v>
      </c>
      <c r="J19" s="2710">
        <v>0</v>
      </c>
      <c r="K19" s="2710">
        <v>0</v>
      </c>
      <c r="L19" s="2710">
        <v>0</v>
      </c>
      <c r="N19" s="757"/>
    </row>
    <row r="20" spans="2:14" s="2644" customFormat="1" ht="21" customHeight="1">
      <c r="B20" s="18" t="s">
        <v>28</v>
      </c>
      <c r="C20" s="2710">
        <v>24</v>
      </c>
      <c r="D20" s="2710">
        <v>0</v>
      </c>
      <c r="E20" s="2710">
        <v>95</v>
      </c>
      <c r="F20" s="2710">
        <v>0</v>
      </c>
      <c r="G20" s="2710">
        <v>0</v>
      </c>
      <c r="H20" s="2710">
        <v>0</v>
      </c>
      <c r="I20" s="2710">
        <v>0</v>
      </c>
      <c r="J20" s="2710">
        <v>0</v>
      </c>
      <c r="K20" s="2710">
        <v>0</v>
      </c>
      <c r="L20" s="2710">
        <v>0</v>
      </c>
      <c r="N20" s="757"/>
    </row>
    <row r="21" spans="2:14" ht="16.5" customHeight="1">
      <c r="B21" s="4853"/>
      <c r="C21" s="4784" t="s">
        <v>3214</v>
      </c>
      <c r="D21" s="4784"/>
      <c r="E21" s="4835" t="s">
        <v>3155</v>
      </c>
      <c r="F21" s="4835"/>
      <c r="G21" s="4835"/>
      <c r="H21" s="4835"/>
      <c r="I21" s="4784" t="s">
        <v>3156</v>
      </c>
      <c r="J21" s="4784"/>
      <c r="K21" s="4784"/>
      <c r="L21" s="4774"/>
      <c r="M21" s="2737"/>
      <c r="N21" s="2737"/>
    </row>
    <row r="22" spans="2:14" ht="15" customHeight="1">
      <c r="B22" s="4854"/>
      <c r="C22" s="4784"/>
      <c r="D22" s="4784"/>
      <c r="E22" s="4793" t="s">
        <v>3157</v>
      </c>
      <c r="F22" s="4793"/>
      <c r="G22" s="4793" t="s">
        <v>3158</v>
      </c>
      <c r="H22" s="4793"/>
      <c r="I22" s="4793" t="s">
        <v>3159</v>
      </c>
      <c r="J22" s="4793"/>
      <c r="K22" s="4856" t="s">
        <v>3160</v>
      </c>
      <c r="L22" s="4857"/>
      <c r="M22" s="2737"/>
      <c r="N22" s="2737"/>
    </row>
    <row r="23" spans="2:14" ht="37.5" customHeight="1">
      <c r="B23" s="4855"/>
      <c r="C23" s="1069" t="s">
        <v>3206</v>
      </c>
      <c r="D23" s="1069" t="s">
        <v>3207</v>
      </c>
      <c r="E23" s="1069" t="s">
        <v>3206</v>
      </c>
      <c r="F23" s="1069" t="s">
        <v>3207</v>
      </c>
      <c r="G23" s="1069" t="s">
        <v>3206</v>
      </c>
      <c r="H23" s="1069" t="s">
        <v>3207</v>
      </c>
      <c r="I23" s="1069" t="s">
        <v>3206</v>
      </c>
      <c r="J23" s="1069" t="s">
        <v>3207</v>
      </c>
      <c r="K23" s="1069" t="s">
        <v>3206</v>
      </c>
      <c r="L23" s="1069" t="s">
        <v>3207</v>
      </c>
      <c r="M23" s="2726"/>
      <c r="N23" s="2726"/>
    </row>
    <row r="24" spans="2:14" ht="6" customHeight="1">
      <c r="B24" s="2738"/>
      <c r="C24" s="860"/>
      <c r="D24" s="860"/>
      <c r="E24" s="860"/>
      <c r="F24" s="860"/>
      <c r="G24" s="860"/>
      <c r="H24" s="860"/>
      <c r="I24" s="860"/>
      <c r="J24" s="860"/>
      <c r="K24" s="860"/>
      <c r="L24" s="860"/>
      <c r="M24" s="2726"/>
      <c r="N24" s="2726"/>
    </row>
    <row r="25" spans="2:14" s="2740" customFormat="1" ht="12" customHeight="1">
      <c r="B25" s="4819" t="s">
        <v>205</v>
      </c>
      <c r="C25" s="4819"/>
      <c r="D25" s="4819"/>
      <c r="E25" s="4819"/>
      <c r="F25" s="4819"/>
      <c r="G25" s="4819"/>
      <c r="H25" s="4819"/>
      <c r="I25" s="4819"/>
      <c r="J25" s="4819"/>
      <c r="K25" s="4819"/>
      <c r="L25" s="4819"/>
      <c r="M25" s="220"/>
      <c r="N25" s="2739"/>
    </row>
    <row r="26" spans="2:14" s="2683" customFormat="1" ht="12" customHeight="1">
      <c r="B26" s="4819" t="s">
        <v>3137</v>
      </c>
      <c r="C26" s="4819"/>
      <c r="D26" s="4819"/>
      <c r="E26" s="4819"/>
      <c r="F26" s="4819"/>
      <c r="G26" s="4819"/>
      <c r="H26" s="4819"/>
      <c r="I26" s="4819"/>
      <c r="J26" s="4819"/>
      <c r="K26" s="4819"/>
      <c r="L26" s="4819"/>
      <c r="M26" s="2715"/>
    </row>
    <row r="27" spans="2:14" s="2684" customFormat="1" ht="12" customHeight="1">
      <c r="B27" s="4791" t="s">
        <v>3138</v>
      </c>
      <c r="C27" s="4791"/>
      <c r="D27" s="4791"/>
      <c r="E27" s="4791"/>
      <c r="F27" s="4791"/>
      <c r="G27" s="4791"/>
      <c r="H27" s="4791"/>
      <c r="I27" s="4791"/>
      <c r="J27" s="4791"/>
      <c r="K27" s="4791"/>
      <c r="L27" s="4791"/>
      <c r="M27" s="2666"/>
      <c r="N27" s="2666"/>
    </row>
    <row r="28" spans="2:14" ht="6" customHeight="1">
      <c r="B28" s="2741"/>
      <c r="C28" s="2741"/>
      <c r="D28" s="2741"/>
      <c r="E28" s="2741"/>
      <c r="F28" s="2741"/>
      <c r="G28" s="2741"/>
      <c r="H28" s="2741"/>
      <c r="I28" s="2741"/>
      <c r="J28" s="2741"/>
      <c r="K28" s="2741"/>
      <c r="L28" s="2741"/>
      <c r="M28" s="2742"/>
      <c r="N28" s="2742"/>
    </row>
    <row r="29" spans="2:14" ht="12" customHeight="1">
      <c r="B29" s="4773" t="s">
        <v>45</v>
      </c>
      <c r="C29" s="4773"/>
      <c r="D29" s="4773"/>
      <c r="E29" s="4773"/>
      <c r="F29" s="4773"/>
    </row>
    <row r="30" spans="2:14" ht="12" customHeight="1">
      <c r="B30" s="4772" t="s">
        <v>3216</v>
      </c>
      <c r="C30" s="4772"/>
      <c r="D30" s="4772"/>
      <c r="E30" s="2716"/>
      <c r="F30" s="2716"/>
      <c r="G30" s="2716"/>
      <c r="H30" s="2716"/>
      <c r="I30" s="2716"/>
      <c r="J30" s="2716"/>
      <c r="K30" s="2716"/>
      <c r="L30" s="2716"/>
    </row>
    <row r="31" spans="2:14">
      <c r="C31" s="2717"/>
    </row>
    <row r="32" spans="2:14">
      <c r="C32" s="2694"/>
    </row>
    <row r="33" spans="3:12">
      <c r="C33" s="2717"/>
      <c r="D33" s="2717"/>
      <c r="E33" s="2717"/>
      <c r="F33" s="2717"/>
      <c r="G33" s="2717"/>
      <c r="H33" s="2717"/>
      <c r="I33" s="2717"/>
      <c r="J33" s="2717"/>
      <c r="K33" s="2717"/>
      <c r="L33" s="2717"/>
    </row>
  </sheetData>
  <mergeCells count="22">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25:L25"/>
    <mergeCell ref="B26:L26"/>
    <mergeCell ref="B27:L27"/>
    <mergeCell ref="B29:F29"/>
    <mergeCell ref="B30:D30"/>
  </mergeCells>
  <conditionalFormatting sqref="C28:L28 C22:K22 C21:E21 I21 C23:L24 C7:L20">
    <cfRule type="cellIs" dxfId="362" priority="2" operator="between">
      <formula>0.001</formula>
      <formula>0.045</formula>
    </cfRule>
    <cfRule type="cellIs" dxfId="361" priority="3" operator="between">
      <formula>0.0001</formula>
      <formula>0.045</formula>
    </cfRule>
  </conditionalFormatting>
  <conditionalFormatting sqref="C28:L28 C22:K22 C21:E21 I21 C23:L24 C7:L20">
    <cfRule type="cellIs" dxfId="360" priority="1" operator="between">
      <formula>0.0001</formula>
      <formula>0.045</formula>
    </cfRule>
  </conditionalFormatting>
  <hyperlinks>
    <hyperlink ref="B30" r:id="rId1" xr:uid="{00000000-0004-0000-2A00-000000000000}"/>
    <hyperlink ref="C21:D22" r:id="rId2" display="Pre-primary education" xr:uid="{00000000-0004-0000-2A00-000001000000}"/>
    <hyperlink ref="E21:H21" r:id="rId3" display="Primary education" xr:uid="{00000000-0004-0000-2A00-000002000000}"/>
    <hyperlink ref="I21:L21" r:id="rId4" display="Secondary education" xr:uid="{00000000-0004-0000-2A00-000003000000}"/>
    <hyperlink ref="C4:D5" r:id="rId5" display="Educação pré-escolar" xr:uid="{00000000-0004-0000-2A00-000004000000}"/>
    <hyperlink ref="E4:J4" r:id="rId6" display="Ensino básico" xr:uid="{00000000-0004-0000-2A00-000005000000}"/>
    <hyperlink ref="K4:L5" r:id="rId7" display="Ensino secundário" xr:uid="{00000000-0004-0000-2A00-000006000000}"/>
    <hyperlink ref="N2" location="Indice!A1" display="(Voltar ao Índice)" xr:uid="{00000000-0004-0000-2A00-000007000000}"/>
  </hyperlinks>
  <printOptions horizontalCentered="1"/>
  <pageMargins left="0.27559055118110237" right="0.27559055118110237" top="0.6692913385826772" bottom="0.47244094488188981" header="0" footer="0"/>
  <pageSetup paperSize="9" scale="97" orientation="portrait" verticalDpi="0"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P30"/>
  <sheetViews>
    <sheetView showGridLines="0" workbookViewId="0">
      <selection activeCell="B1" sqref="B1:P1"/>
    </sheetView>
  </sheetViews>
  <sheetFormatPr defaultColWidth="9.140625" defaultRowHeight="11.25"/>
  <cols>
    <col min="1" max="1" width="6.7109375" style="2722" customWidth="1"/>
    <col min="2" max="2" width="16.7109375" style="2722" customWidth="1"/>
    <col min="3" max="14" width="7.28515625" style="2722" customWidth="1"/>
    <col min="15" max="15" width="6.7109375" style="2722" customWidth="1"/>
    <col min="16" max="16" width="14.28515625" style="2722" bestFit="1" customWidth="1"/>
    <col min="17" max="16384" width="9.140625" style="2722"/>
  </cols>
  <sheetData>
    <row r="1" spans="2:16" s="2718" customFormat="1" ht="30" customHeight="1">
      <c r="B1" s="4816" t="s">
        <v>3229</v>
      </c>
      <c r="C1" s="4817"/>
      <c r="D1" s="4817"/>
      <c r="E1" s="4817"/>
      <c r="F1" s="4817"/>
      <c r="G1" s="4817"/>
      <c r="H1" s="4817"/>
      <c r="I1" s="4817"/>
      <c r="J1" s="4817"/>
      <c r="K1" s="4817"/>
      <c r="L1" s="4817"/>
      <c r="M1" s="4817"/>
      <c r="N1" s="4817"/>
    </row>
    <row r="2" spans="2:16" s="2718" customFormat="1" ht="30" customHeight="1">
      <c r="B2" s="4816" t="s">
        <v>3230</v>
      </c>
      <c r="C2" s="4817"/>
      <c r="D2" s="4817"/>
      <c r="E2" s="4817"/>
      <c r="F2" s="4817"/>
      <c r="G2" s="4817"/>
      <c r="H2" s="4817"/>
      <c r="I2" s="4817"/>
      <c r="J2" s="4817"/>
      <c r="K2" s="4817"/>
      <c r="L2" s="4817"/>
      <c r="M2" s="4817"/>
      <c r="N2" s="4817"/>
      <c r="P2" s="2478" t="s">
        <v>597</v>
      </c>
    </row>
    <row r="3" spans="2:16" s="2720" customFormat="1" ht="12" customHeight="1">
      <c r="B3" s="2692" t="s">
        <v>318</v>
      </c>
      <c r="C3" s="2692"/>
      <c r="D3" s="2719"/>
      <c r="E3" s="2719"/>
      <c r="F3" s="2719"/>
      <c r="G3" s="2719"/>
      <c r="H3" s="2719"/>
      <c r="I3" s="2719"/>
      <c r="J3" s="2719"/>
      <c r="K3" s="2719"/>
      <c r="L3" s="2719"/>
      <c r="M3" s="2719"/>
      <c r="N3" s="2693" t="s">
        <v>319</v>
      </c>
      <c r="O3" s="2693"/>
    </row>
    <row r="4" spans="2:16" ht="16.5" customHeight="1">
      <c r="B4" s="4850"/>
      <c r="C4" s="4839" t="s">
        <v>3212</v>
      </c>
      <c r="D4" s="4840"/>
      <c r="E4" s="4841"/>
      <c r="F4" s="4845" t="s">
        <v>3117</v>
      </c>
      <c r="G4" s="4846"/>
      <c r="H4" s="4846"/>
      <c r="I4" s="4846"/>
      <c r="J4" s="4846"/>
      <c r="K4" s="4846"/>
      <c r="L4" s="4846"/>
      <c r="M4" s="4846"/>
      <c r="N4" s="4846"/>
      <c r="O4" s="2721"/>
    </row>
    <row r="5" spans="2:16" ht="15" customHeight="1">
      <c r="B5" s="4850"/>
      <c r="C5" s="4842"/>
      <c r="D5" s="4843"/>
      <c r="E5" s="4844"/>
      <c r="F5" s="4847" t="s">
        <v>3119</v>
      </c>
      <c r="G5" s="4848"/>
      <c r="H5" s="4849"/>
      <c r="I5" s="4847" t="s">
        <v>3120</v>
      </c>
      <c r="J5" s="4848"/>
      <c r="K5" s="4849"/>
      <c r="L5" s="4847" t="s">
        <v>3121</v>
      </c>
      <c r="M5" s="4848"/>
      <c r="N5" s="4848"/>
      <c r="O5" s="2721"/>
    </row>
    <row r="6" spans="2:16" ht="16.5" customHeight="1">
      <c r="B6" s="4850"/>
      <c r="C6" s="2723" t="s">
        <v>67</v>
      </c>
      <c r="D6" s="2723" t="s">
        <v>3190</v>
      </c>
      <c r="E6" s="2723" t="s">
        <v>3213</v>
      </c>
      <c r="F6" s="2723" t="s">
        <v>67</v>
      </c>
      <c r="G6" s="2723" t="s">
        <v>3190</v>
      </c>
      <c r="H6" s="2723" t="s">
        <v>3213</v>
      </c>
      <c r="I6" s="2723" t="s">
        <v>67</v>
      </c>
      <c r="J6" s="2723" t="s">
        <v>3190</v>
      </c>
      <c r="K6" s="2723" t="s">
        <v>3213</v>
      </c>
      <c r="L6" s="2723" t="s">
        <v>67</v>
      </c>
      <c r="M6" s="2723" t="s">
        <v>3190</v>
      </c>
      <c r="N6" s="2724" t="s">
        <v>3213</v>
      </c>
      <c r="O6" s="2721"/>
    </row>
    <row r="7" spans="2:16" s="2648" customFormat="1" ht="21" customHeight="1">
      <c r="B7" s="10" t="s">
        <v>15</v>
      </c>
      <c r="C7" s="2706">
        <v>243719</v>
      </c>
      <c r="D7" s="2706">
        <v>128512</v>
      </c>
      <c r="E7" s="2706">
        <v>115207</v>
      </c>
      <c r="F7" s="2706">
        <v>390966</v>
      </c>
      <c r="G7" s="2706">
        <v>338822</v>
      </c>
      <c r="H7" s="2706">
        <v>52144</v>
      </c>
      <c r="I7" s="2706">
        <v>213381</v>
      </c>
      <c r="J7" s="2706">
        <v>188074</v>
      </c>
      <c r="K7" s="2706">
        <v>25307</v>
      </c>
      <c r="L7" s="2706">
        <v>338657</v>
      </c>
      <c r="M7" s="2706">
        <v>298616</v>
      </c>
      <c r="N7" s="2706">
        <v>40041</v>
      </c>
    </row>
    <row r="8" spans="2:16" s="2648" customFormat="1" ht="21" customHeight="1">
      <c r="B8" s="10" t="s">
        <v>16</v>
      </c>
      <c r="C8" s="2707">
        <v>231327</v>
      </c>
      <c r="D8" s="2707">
        <v>121280</v>
      </c>
      <c r="E8" s="2707">
        <v>110047</v>
      </c>
      <c r="F8" s="2707">
        <v>370453</v>
      </c>
      <c r="G8" s="2707">
        <v>321628</v>
      </c>
      <c r="H8" s="2707">
        <v>48825</v>
      </c>
      <c r="I8" s="2707">
        <v>202102</v>
      </c>
      <c r="J8" s="2707">
        <v>177741</v>
      </c>
      <c r="K8" s="2707">
        <v>24361</v>
      </c>
      <c r="L8" s="2707">
        <v>320519</v>
      </c>
      <c r="M8" s="2707">
        <v>281700</v>
      </c>
      <c r="N8" s="2707">
        <v>38819</v>
      </c>
    </row>
    <row r="9" spans="2:16" s="2650" customFormat="1" ht="21" customHeight="1">
      <c r="B9" s="16" t="s">
        <v>17</v>
      </c>
      <c r="C9" s="2708">
        <v>5686</v>
      </c>
      <c r="D9" s="2708">
        <v>3038</v>
      </c>
      <c r="E9" s="2708">
        <v>2648</v>
      </c>
      <c r="F9" s="2708">
        <v>9599</v>
      </c>
      <c r="G9" s="2708">
        <v>7178</v>
      </c>
      <c r="H9" s="2708">
        <v>2421</v>
      </c>
      <c r="I9" s="2708">
        <v>5660</v>
      </c>
      <c r="J9" s="2708">
        <v>4866</v>
      </c>
      <c r="K9" s="2708">
        <v>794</v>
      </c>
      <c r="L9" s="2708">
        <v>9106</v>
      </c>
      <c r="M9" s="2708">
        <v>7962</v>
      </c>
      <c r="N9" s="2708">
        <v>1144</v>
      </c>
    </row>
    <row r="10" spans="2:16" s="2648" customFormat="1" ht="21" customHeight="1">
      <c r="B10" s="18" t="s">
        <v>18</v>
      </c>
      <c r="C10" s="2709">
        <v>223</v>
      </c>
      <c r="D10" s="2709">
        <v>159</v>
      </c>
      <c r="E10" s="2709">
        <v>64</v>
      </c>
      <c r="F10" s="2709">
        <v>384</v>
      </c>
      <c r="G10" s="2709">
        <v>340</v>
      </c>
      <c r="H10" s="2709">
        <v>44</v>
      </c>
      <c r="I10" s="2709">
        <v>241</v>
      </c>
      <c r="J10" s="2709">
        <v>241</v>
      </c>
      <c r="K10" s="2709">
        <v>0</v>
      </c>
      <c r="L10" s="2709">
        <v>380</v>
      </c>
      <c r="M10" s="2709">
        <v>380</v>
      </c>
      <c r="N10" s="2709">
        <v>0</v>
      </c>
    </row>
    <row r="11" spans="2:16" s="2648" customFormat="1" ht="21" customHeight="1">
      <c r="B11" s="18" t="s">
        <v>19</v>
      </c>
      <c r="C11" s="2709">
        <v>610</v>
      </c>
      <c r="D11" s="2709">
        <v>384</v>
      </c>
      <c r="E11" s="2709">
        <v>226</v>
      </c>
      <c r="F11" s="2709">
        <v>1085</v>
      </c>
      <c r="G11" s="2709">
        <v>1085</v>
      </c>
      <c r="H11" s="2709">
        <v>0</v>
      </c>
      <c r="I11" s="2709">
        <v>678</v>
      </c>
      <c r="J11" s="2709">
        <v>678</v>
      </c>
      <c r="K11" s="2709">
        <v>0</v>
      </c>
      <c r="L11" s="2709">
        <v>1013</v>
      </c>
      <c r="M11" s="2709">
        <v>1013</v>
      </c>
      <c r="N11" s="2709">
        <v>0</v>
      </c>
    </row>
    <row r="12" spans="2:16" s="2648" customFormat="1" ht="21" customHeight="1">
      <c r="B12" s="18" t="s">
        <v>20</v>
      </c>
      <c r="C12" s="2709">
        <v>2938</v>
      </c>
      <c r="D12" s="2709">
        <v>1095</v>
      </c>
      <c r="E12" s="2709">
        <v>1843</v>
      </c>
      <c r="F12" s="2709">
        <v>4872</v>
      </c>
      <c r="G12" s="2709">
        <v>2934</v>
      </c>
      <c r="H12" s="2709">
        <v>1938</v>
      </c>
      <c r="I12" s="2709">
        <v>2714</v>
      </c>
      <c r="J12" s="2709">
        <v>1920</v>
      </c>
      <c r="K12" s="2709">
        <v>794</v>
      </c>
      <c r="L12" s="2709">
        <v>4405</v>
      </c>
      <c r="M12" s="2709">
        <v>3261</v>
      </c>
      <c r="N12" s="2709">
        <v>1144</v>
      </c>
    </row>
    <row r="13" spans="2:16" s="2644" customFormat="1" ht="21" customHeight="1">
      <c r="B13" s="18" t="s">
        <v>21</v>
      </c>
      <c r="C13" s="2710">
        <v>368</v>
      </c>
      <c r="D13" s="2710">
        <v>283</v>
      </c>
      <c r="E13" s="2710">
        <v>85</v>
      </c>
      <c r="F13" s="2710">
        <v>678</v>
      </c>
      <c r="G13" s="2710">
        <v>581</v>
      </c>
      <c r="H13" s="2710">
        <v>97</v>
      </c>
      <c r="I13" s="2710">
        <v>428</v>
      </c>
      <c r="J13" s="2710">
        <v>428</v>
      </c>
      <c r="K13" s="2710">
        <v>0</v>
      </c>
      <c r="L13" s="2710">
        <v>683</v>
      </c>
      <c r="M13" s="2710">
        <v>683</v>
      </c>
      <c r="N13" s="2710">
        <v>0</v>
      </c>
    </row>
    <row r="14" spans="2:16" s="2644" customFormat="1" ht="21" customHeight="1">
      <c r="B14" s="18" t="s">
        <v>22</v>
      </c>
      <c r="C14" s="2710">
        <v>160</v>
      </c>
      <c r="D14" s="2710">
        <v>150</v>
      </c>
      <c r="E14" s="2710">
        <v>10</v>
      </c>
      <c r="F14" s="2710">
        <v>345</v>
      </c>
      <c r="G14" s="2710">
        <v>345</v>
      </c>
      <c r="H14" s="2710">
        <v>0</v>
      </c>
      <c r="I14" s="2710">
        <v>172</v>
      </c>
      <c r="J14" s="2710">
        <v>172</v>
      </c>
      <c r="K14" s="2710">
        <v>0</v>
      </c>
      <c r="L14" s="2710">
        <v>348</v>
      </c>
      <c r="M14" s="2710">
        <v>348</v>
      </c>
      <c r="N14" s="2710">
        <v>0</v>
      </c>
    </row>
    <row r="15" spans="2:16" s="2644" customFormat="1" ht="21" customHeight="1">
      <c r="B15" s="18" t="s">
        <v>23</v>
      </c>
      <c r="C15" s="2711">
        <v>43</v>
      </c>
      <c r="D15" s="2711">
        <v>43</v>
      </c>
      <c r="E15" s="2711">
        <v>0</v>
      </c>
      <c r="F15" s="2711">
        <v>66</v>
      </c>
      <c r="G15" s="2711">
        <v>66</v>
      </c>
      <c r="H15" s="2711">
        <v>0</v>
      </c>
      <c r="I15" s="2711">
        <v>45</v>
      </c>
      <c r="J15" s="2711">
        <v>45</v>
      </c>
      <c r="K15" s="2711">
        <v>0</v>
      </c>
      <c r="L15" s="2711">
        <v>79</v>
      </c>
      <c r="M15" s="2711">
        <v>79</v>
      </c>
      <c r="N15" s="2711">
        <v>0</v>
      </c>
    </row>
    <row r="16" spans="2:16" s="2644" customFormat="1" ht="21" customHeight="1">
      <c r="B16" s="18" t="s">
        <v>24</v>
      </c>
      <c r="C16" s="2710">
        <v>275</v>
      </c>
      <c r="D16" s="2710">
        <v>275</v>
      </c>
      <c r="E16" s="2710">
        <v>0</v>
      </c>
      <c r="F16" s="2710">
        <v>493</v>
      </c>
      <c r="G16" s="2710">
        <v>493</v>
      </c>
      <c r="H16" s="2710">
        <v>0</v>
      </c>
      <c r="I16" s="2710">
        <v>304</v>
      </c>
      <c r="J16" s="2710">
        <v>304</v>
      </c>
      <c r="K16" s="2710">
        <v>0</v>
      </c>
      <c r="L16" s="2710">
        <v>561</v>
      </c>
      <c r="M16" s="2710">
        <v>561</v>
      </c>
      <c r="N16" s="2710">
        <v>0</v>
      </c>
    </row>
    <row r="17" spans="2:15" s="2644" customFormat="1" ht="21" customHeight="1">
      <c r="B17" s="18" t="s">
        <v>25</v>
      </c>
      <c r="C17" s="2710">
        <v>760</v>
      </c>
      <c r="D17" s="2710">
        <v>388</v>
      </c>
      <c r="E17" s="2710">
        <v>372</v>
      </c>
      <c r="F17" s="2710">
        <v>1172</v>
      </c>
      <c r="G17" s="2710">
        <v>955</v>
      </c>
      <c r="H17" s="2710">
        <v>217</v>
      </c>
      <c r="I17" s="2710">
        <v>782</v>
      </c>
      <c r="J17" s="2710">
        <v>782</v>
      </c>
      <c r="K17" s="2710">
        <v>0</v>
      </c>
      <c r="L17" s="2710">
        <v>1137</v>
      </c>
      <c r="M17" s="2710">
        <v>1137</v>
      </c>
      <c r="N17" s="2710">
        <v>0</v>
      </c>
    </row>
    <row r="18" spans="2:15" s="2644" customFormat="1" ht="21" customHeight="1">
      <c r="B18" s="18" t="s">
        <v>26</v>
      </c>
      <c r="C18" s="2710">
        <v>119</v>
      </c>
      <c r="D18" s="2710">
        <v>98</v>
      </c>
      <c r="E18" s="2710">
        <v>21</v>
      </c>
      <c r="F18" s="2710">
        <v>170</v>
      </c>
      <c r="G18" s="2710">
        <v>140</v>
      </c>
      <c r="H18" s="2710">
        <v>30</v>
      </c>
      <c r="I18" s="2710">
        <v>89</v>
      </c>
      <c r="J18" s="2710">
        <v>89</v>
      </c>
      <c r="K18" s="2710">
        <v>0</v>
      </c>
      <c r="L18" s="2710">
        <v>172</v>
      </c>
      <c r="M18" s="2710">
        <v>172</v>
      </c>
      <c r="N18" s="2710">
        <v>0</v>
      </c>
    </row>
    <row r="19" spans="2:15" s="2644" customFormat="1" ht="21" customHeight="1">
      <c r="B19" s="18" t="s">
        <v>27</v>
      </c>
      <c r="C19" s="2710">
        <v>83</v>
      </c>
      <c r="D19" s="2710">
        <v>80</v>
      </c>
      <c r="E19" s="2710">
        <v>3</v>
      </c>
      <c r="F19" s="2710">
        <v>153</v>
      </c>
      <c r="G19" s="2710">
        <v>153</v>
      </c>
      <c r="H19" s="2710">
        <v>0</v>
      </c>
      <c r="I19" s="2710">
        <v>97</v>
      </c>
      <c r="J19" s="2710">
        <v>97</v>
      </c>
      <c r="K19" s="2710">
        <v>0</v>
      </c>
      <c r="L19" s="2710">
        <v>149</v>
      </c>
      <c r="M19" s="2710">
        <v>149</v>
      </c>
      <c r="N19" s="2710">
        <v>0</v>
      </c>
    </row>
    <row r="20" spans="2:15" s="2644" customFormat="1" ht="21" customHeight="1">
      <c r="B20" s="18" t="s">
        <v>28</v>
      </c>
      <c r="C20" s="2710">
        <v>107</v>
      </c>
      <c r="D20" s="2710">
        <v>83</v>
      </c>
      <c r="E20" s="2710">
        <v>24</v>
      </c>
      <c r="F20" s="2710">
        <v>181</v>
      </c>
      <c r="G20" s="2710">
        <v>86</v>
      </c>
      <c r="H20" s="2710">
        <v>95</v>
      </c>
      <c r="I20" s="2710">
        <v>110</v>
      </c>
      <c r="J20" s="2710">
        <v>110</v>
      </c>
      <c r="K20" s="2710">
        <v>0</v>
      </c>
      <c r="L20" s="2710">
        <v>179</v>
      </c>
      <c r="M20" s="2710">
        <v>179</v>
      </c>
      <c r="N20" s="2710">
        <v>0</v>
      </c>
    </row>
    <row r="21" spans="2:15" ht="16.5" customHeight="1">
      <c r="B21" s="4823"/>
      <c r="C21" s="4780" t="s">
        <v>3214</v>
      </c>
      <c r="D21" s="4826"/>
      <c r="E21" s="4833"/>
      <c r="F21" s="4835" t="s">
        <v>3155</v>
      </c>
      <c r="G21" s="4835"/>
      <c r="H21" s="4835"/>
      <c r="I21" s="4835"/>
      <c r="J21" s="4835"/>
      <c r="K21" s="4835"/>
      <c r="L21" s="4784" t="s">
        <v>3215</v>
      </c>
      <c r="M21" s="4784"/>
      <c r="N21" s="4774"/>
      <c r="O21" s="2702"/>
    </row>
    <row r="22" spans="2:15" ht="15" customHeight="1">
      <c r="B22" s="4824"/>
      <c r="C22" s="4863"/>
      <c r="D22" s="4864"/>
      <c r="E22" s="4865"/>
      <c r="F22" s="4793" t="s">
        <v>3157</v>
      </c>
      <c r="G22" s="4793"/>
      <c r="H22" s="4793"/>
      <c r="I22" s="4793" t="s">
        <v>3158</v>
      </c>
      <c r="J22" s="4793"/>
      <c r="K22" s="4793"/>
      <c r="L22" s="4784"/>
      <c r="M22" s="4784"/>
      <c r="N22" s="4774"/>
      <c r="O22" s="2702"/>
    </row>
    <row r="23" spans="2:15" ht="16.5" customHeight="1">
      <c r="B23" s="4825"/>
      <c r="C23" s="1068" t="s">
        <v>67</v>
      </c>
      <c r="D23" s="1068" t="s">
        <v>2381</v>
      </c>
      <c r="E23" s="1069" t="s">
        <v>3194</v>
      </c>
      <c r="F23" s="1068" t="s">
        <v>67</v>
      </c>
      <c r="G23" s="1068" t="s">
        <v>2381</v>
      </c>
      <c r="H23" s="1069" t="s">
        <v>3194</v>
      </c>
      <c r="I23" s="1068" t="s">
        <v>67</v>
      </c>
      <c r="J23" s="1068" t="s">
        <v>2381</v>
      </c>
      <c r="K23" s="1069" t="s">
        <v>3194</v>
      </c>
      <c r="L23" s="1068" t="s">
        <v>67</v>
      </c>
      <c r="M23" s="1068" t="s">
        <v>2381</v>
      </c>
      <c r="N23" s="1069" t="s">
        <v>3194</v>
      </c>
      <c r="O23" s="2726"/>
    </row>
    <row r="24" spans="2:15" ht="6" customHeight="1">
      <c r="B24" s="2703"/>
      <c r="C24" s="860"/>
      <c r="D24" s="860"/>
      <c r="E24" s="860"/>
      <c r="F24" s="860"/>
      <c r="G24" s="860"/>
      <c r="H24" s="860"/>
      <c r="I24" s="860"/>
      <c r="J24" s="860"/>
      <c r="K24" s="860"/>
      <c r="L24" s="860"/>
      <c r="M24" s="860"/>
      <c r="N24" s="860"/>
      <c r="O24" s="2726"/>
    </row>
    <row r="25" spans="2:15" s="99" customFormat="1" ht="12" customHeight="1">
      <c r="B25" s="4791" t="s">
        <v>205</v>
      </c>
      <c r="C25" s="4791"/>
      <c r="D25" s="4791"/>
      <c r="E25" s="4791"/>
      <c r="F25" s="4791"/>
      <c r="G25" s="4791"/>
      <c r="H25" s="4791"/>
      <c r="I25" s="4791"/>
      <c r="J25" s="4791"/>
      <c r="K25" s="4791"/>
      <c r="L25" s="4791"/>
      <c r="M25" s="4791"/>
      <c r="N25" s="4791"/>
      <c r="O25" s="220"/>
    </row>
    <row r="26" spans="2:15" s="2683" customFormat="1" ht="12" customHeight="1">
      <c r="B26" s="4819" t="s">
        <v>3137</v>
      </c>
      <c r="C26" s="4819"/>
      <c r="D26" s="4819"/>
      <c r="E26" s="4819"/>
      <c r="F26" s="4819"/>
      <c r="G26" s="4819"/>
      <c r="H26" s="4819"/>
      <c r="I26" s="4819"/>
      <c r="J26" s="4819"/>
      <c r="K26" s="4819"/>
      <c r="L26" s="4819"/>
      <c r="M26" s="4819"/>
      <c r="N26" s="4819"/>
    </row>
    <row r="27" spans="2:15" s="2684" customFormat="1" ht="12" customHeight="1">
      <c r="B27" s="4791" t="s">
        <v>3138</v>
      </c>
      <c r="C27" s="4791"/>
      <c r="D27" s="4791"/>
      <c r="E27" s="4791"/>
      <c r="F27" s="4791"/>
      <c r="G27" s="4791"/>
      <c r="H27" s="4791"/>
      <c r="I27" s="4791"/>
      <c r="J27" s="4791"/>
      <c r="K27" s="4791"/>
      <c r="L27" s="4791"/>
      <c r="M27" s="4791"/>
      <c r="N27" s="4791"/>
      <c r="O27" s="2666"/>
    </row>
    <row r="28" spans="2:15" s="2684" customFormat="1" ht="6" customHeight="1">
      <c r="B28" s="2743"/>
      <c r="C28" s="2743"/>
      <c r="D28" s="2743"/>
      <c r="E28" s="2743"/>
      <c r="F28" s="2743"/>
      <c r="G28" s="2743"/>
      <c r="H28" s="2743"/>
      <c r="I28" s="2743"/>
      <c r="J28" s="2743"/>
      <c r="K28" s="2743"/>
      <c r="L28" s="2743"/>
      <c r="M28" s="2743"/>
      <c r="N28" s="2743"/>
      <c r="O28" s="2666"/>
    </row>
    <row r="29" spans="2:15" ht="12" customHeight="1">
      <c r="B29" s="4773" t="s">
        <v>45</v>
      </c>
      <c r="C29" s="4773"/>
      <c r="D29" s="4773"/>
      <c r="E29" s="4773"/>
      <c r="F29" s="4773"/>
      <c r="G29" s="4773"/>
    </row>
    <row r="30" spans="2:15" ht="12" customHeight="1">
      <c r="B30" s="4772" t="s">
        <v>3231</v>
      </c>
      <c r="C30" s="4772"/>
      <c r="D30" s="4772"/>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G29"/>
    <mergeCell ref="B30:D30"/>
  </mergeCells>
  <conditionalFormatting sqref="L21 C22:K22 F21 C23:N24 C9:E21 F9:N20 C7:N8">
    <cfRule type="cellIs" dxfId="359" priority="2" operator="between">
      <formula>0.001</formula>
      <formula>0.045</formula>
    </cfRule>
    <cfRule type="cellIs" dxfId="358" priority="3" operator="between">
      <formula>0.0001</formula>
      <formula>0.045</formula>
    </cfRule>
  </conditionalFormatting>
  <conditionalFormatting sqref="L21 C22:K22 F21 C23:N24 C9:E21 F9:N20 C7:N8">
    <cfRule type="cellIs" dxfId="357" priority="1" operator="between">
      <formula>0.0001</formula>
      <formula>0.045</formula>
    </cfRule>
  </conditionalFormatting>
  <hyperlinks>
    <hyperlink ref="F4:N4" r:id="rId1" display="Ensino básico" xr:uid="{00000000-0004-0000-2B00-000000000000}"/>
    <hyperlink ref="B30" r:id="rId2" xr:uid="{00000000-0004-0000-2B00-000001000000}"/>
    <hyperlink ref="F21:K21" r:id="rId3" display="Primary education" xr:uid="{00000000-0004-0000-2B00-000002000000}"/>
    <hyperlink ref="L21:N22" r:id="rId4" display="Lower secondary education" xr:uid="{00000000-0004-0000-2B00-000003000000}"/>
    <hyperlink ref="C4:E5" r:id="rId5" display="Educação pré-escolar" xr:uid="{00000000-0004-0000-2B00-000004000000}"/>
    <hyperlink ref="C21:E22" r:id="rId6" display="Pre-primary education" xr:uid="{00000000-0004-0000-2B00-000005000000}"/>
    <hyperlink ref="P2" location="Indice!A1" display="(Voltar ao Índice)" xr:uid="{00000000-0004-0000-2B00-000006000000}"/>
  </hyperlinks>
  <printOptions horizontalCentered="1"/>
  <pageMargins left="0.27559055118110237" right="0.27559055118110237" top="0.6692913385826772" bottom="0.47244094488188981" header="0" footer="0"/>
  <pageSetup paperSize="9" scale="96" orientation="portrait" verticalDpi="0"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1:J30"/>
  <sheetViews>
    <sheetView showGridLines="0" workbookViewId="0">
      <selection activeCell="B1" sqref="B1:P1"/>
    </sheetView>
  </sheetViews>
  <sheetFormatPr defaultColWidth="9.140625" defaultRowHeight="11.25"/>
  <cols>
    <col min="1" max="1" width="6.7109375" style="2735" customWidth="1"/>
    <col min="2" max="2" width="18.7109375" style="2735" customWidth="1"/>
    <col min="3" max="8" width="13.7109375" style="2735" customWidth="1"/>
    <col min="9" max="9" width="6.7109375" style="2735" customWidth="1"/>
    <col min="10" max="10" width="14.28515625" style="2735" bestFit="1" customWidth="1"/>
    <col min="11" max="16384" width="9.140625" style="2735"/>
  </cols>
  <sheetData>
    <row r="1" spans="2:10" s="2734" customFormat="1" ht="30" customHeight="1">
      <c r="B1" s="4858" t="s">
        <v>3232</v>
      </c>
      <c r="C1" s="4859"/>
      <c r="D1" s="4859"/>
      <c r="E1" s="4859"/>
      <c r="F1" s="4859"/>
      <c r="G1" s="4859"/>
      <c r="H1" s="4859"/>
      <c r="I1" s="2744"/>
    </row>
    <row r="2" spans="2:10" s="2734" customFormat="1" ht="30" customHeight="1">
      <c r="B2" s="4858" t="s">
        <v>3233</v>
      </c>
      <c r="C2" s="4859"/>
      <c r="D2" s="4859"/>
      <c r="E2" s="4859"/>
      <c r="F2" s="4859"/>
      <c r="G2" s="4859"/>
      <c r="H2" s="4859"/>
      <c r="I2" s="2744"/>
      <c r="J2" s="2478" t="s">
        <v>597</v>
      </c>
    </row>
    <row r="3" spans="2:10" s="2720" customFormat="1" ht="12" customHeight="1">
      <c r="B3" s="2745" t="s">
        <v>318</v>
      </c>
      <c r="C3" s="2719"/>
      <c r="D3" s="2719"/>
      <c r="E3" s="2719"/>
      <c r="F3" s="2719"/>
      <c r="G3" s="2719"/>
      <c r="H3" s="2693" t="s">
        <v>319</v>
      </c>
      <c r="I3" s="2642"/>
    </row>
    <row r="4" spans="2:10" ht="18" customHeight="1">
      <c r="B4" s="4860"/>
      <c r="C4" s="4852" t="s">
        <v>3152</v>
      </c>
      <c r="D4" s="4868"/>
      <c r="E4" s="4868"/>
      <c r="F4" s="4852" t="s">
        <v>3219</v>
      </c>
      <c r="G4" s="4868"/>
      <c r="H4" s="4868"/>
      <c r="I4" s="2736"/>
    </row>
    <row r="5" spans="2:10" ht="18" customHeight="1">
      <c r="B5" s="4860"/>
      <c r="C5" s="2723" t="s">
        <v>67</v>
      </c>
      <c r="D5" s="2723" t="s">
        <v>3190</v>
      </c>
      <c r="E5" s="2723" t="s">
        <v>3213</v>
      </c>
      <c r="F5" s="130" t="s">
        <v>67</v>
      </c>
      <c r="G5" s="130" t="s">
        <v>3190</v>
      </c>
      <c r="H5" s="130" t="s">
        <v>3213</v>
      </c>
      <c r="I5" s="2736"/>
    </row>
    <row r="6" spans="2:10" s="2648" customFormat="1" ht="21" customHeight="1">
      <c r="B6" s="10" t="s">
        <v>15</v>
      </c>
      <c r="C6" s="2706">
        <v>351233</v>
      </c>
      <c r="D6" s="2706">
        <v>277760</v>
      </c>
      <c r="E6" s="2706">
        <v>73473</v>
      </c>
      <c r="F6" s="2706">
        <v>5275</v>
      </c>
      <c r="G6" s="2706">
        <v>5257</v>
      </c>
      <c r="H6" s="2706">
        <v>18</v>
      </c>
      <c r="I6" s="2659"/>
    </row>
    <row r="7" spans="2:10" s="2648" customFormat="1" ht="21" customHeight="1">
      <c r="B7" s="10" t="s">
        <v>16</v>
      </c>
      <c r="C7" s="2707">
        <v>332540</v>
      </c>
      <c r="D7" s="2707">
        <v>262687</v>
      </c>
      <c r="E7" s="2707">
        <v>69853</v>
      </c>
      <c r="F7" s="2707">
        <v>5275</v>
      </c>
      <c r="G7" s="2707">
        <v>5257</v>
      </c>
      <c r="H7" s="2707">
        <v>18</v>
      </c>
      <c r="I7" s="2677"/>
    </row>
    <row r="8" spans="2:10" s="2650" customFormat="1" ht="21" customHeight="1">
      <c r="B8" s="16" t="s">
        <v>17</v>
      </c>
      <c r="C8" s="2708">
        <v>9600</v>
      </c>
      <c r="D8" s="2708">
        <v>8099</v>
      </c>
      <c r="E8" s="2708">
        <v>1501</v>
      </c>
      <c r="F8" s="2708">
        <v>0</v>
      </c>
      <c r="G8" s="2708">
        <v>0</v>
      </c>
      <c r="H8" s="2708">
        <v>0</v>
      </c>
      <c r="I8" s="2653"/>
    </row>
    <row r="9" spans="2:10" s="2648" customFormat="1" ht="21" customHeight="1">
      <c r="B9" s="18" t="s">
        <v>18</v>
      </c>
      <c r="C9" s="2709">
        <v>248</v>
      </c>
      <c r="D9" s="2709">
        <v>248</v>
      </c>
      <c r="E9" s="2709">
        <v>0</v>
      </c>
      <c r="F9" s="2709">
        <v>0</v>
      </c>
      <c r="G9" s="2709">
        <v>0</v>
      </c>
      <c r="H9" s="2709">
        <v>0</v>
      </c>
      <c r="I9" s="2660"/>
    </row>
    <row r="10" spans="2:10" s="2648" customFormat="1" ht="21" customHeight="1">
      <c r="B10" s="18" t="s">
        <v>19</v>
      </c>
      <c r="C10" s="2709">
        <v>277</v>
      </c>
      <c r="D10" s="2709">
        <v>277</v>
      </c>
      <c r="E10" s="2709">
        <v>0</v>
      </c>
      <c r="F10" s="2709">
        <v>0</v>
      </c>
      <c r="G10" s="2709">
        <v>0</v>
      </c>
      <c r="H10" s="2709">
        <v>0</v>
      </c>
      <c r="I10" s="2661"/>
    </row>
    <row r="11" spans="2:10" s="2648" customFormat="1" ht="21" customHeight="1">
      <c r="B11" s="18" t="s">
        <v>20</v>
      </c>
      <c r="C11" s="2709">
        <v>7225</v>
      </c>
      <c r="D11" s="2709">
        <v>5724</v>
      </c>
      <c r="E11" s="2709">
        <v>1501</v>
      </c>
      <c r="F11" s="2709">
        <v>0</v>
      </c>
      <c r="G11" s="2709">
        <v>0</v>
      </c>
      <c r="H11" s="2709">
        <v>0</v>
      </c>
      <c r="I11" s="2661"/>
    </row>
    <row r="12" spans="2:10" s="2644" customFormat="1" ht="21" customHeight="1">
      <c r="B12" s="18" t="s">
        <v>21</v>
      </c>
      <c r="C12" s="2710">
        <v>577</v>
      </c>
      <c r="D12" s="2710">
        <v>577</v>
      </c>
      <c r="E12" s="2710">
        <v>0</v>
      </c>
      <c r="F12" s="2710">
        <v>0</v>
      </c>
      <c r="G12" s="2710">
        <v>0</v>
      </c>
      <c r="H12" s="2710">
        <v>0</v>
      </c>
      <c r="I12" s="2651"/>
    </row>
    <row r="13" spans="2:10" s="2644" customFormat="1" ht="21" customHeight="1">
      <c r="B13" s="18" t="s">
        <v>22</v>
      </c>
      <c r="C13" s="2710">
        <v>219</v>
      </c>
      <c r="D13" s="2710">
        <v>219</v>
      </c>
      <c r="E13" s="2710">
        <v>0</v>
      </c>
      <c r="F13" s="2710">
        <v>0</v>
      </c>
      <c r="G13" s="2710">
        <v>0</v>
      </c>
      <c r="H13" s="2710">
        <v>0</v>
      </c>
      <c r="I13" s="2653"/>
    </row>
    <row r="14" spans="2:10" s="2644" customFormat="1" ht="21" customHeight="1">
      <c r="B14" s="18" t="s">
        <v>23</v>
      </c>
      <c r="C14" s="2711">
        <v>52</v>
      </c>
      <c r="D14" s="2711">
        <v>52</v>
      </c>
      <c r="E14" s="2711">
        <v>0</v>
      </c>
      <c r="F14" s="2711">
        <v>0</v>
      </c>
      <c r="G14" s="2711">
        <v>0</v>
      </c>
      <c r="H14" s="2711">
        <v>0</v>
      </c>
      <c r="I14" s="2651"/>
    </row>
    <row r="15" spans="2:10" s="2644" customFormat="1" ht="21" customHeight="1">
      <c r="B15" s="18" t="s">
        <v>24</v>
      </c>
      <c r="C15" s="2710">
        <v>344</v>
      </c>
      <c r="D15" s="2710">
        <v>344</v>
      </c>
      <c r="E15" s="2710">
        <v>0</v>
      </c>
      <c r="F15" s="2710">
        <v>0</v>
      </c>
      <c r="G15" s="2710">
        <v>0</v>
      </c>
      <c r="H15" s="2710">
        <v>0</v>
      </c>
      <c r="I15" s="2653"/>
    </row>
    <row r="16" spans="2:10" s="2644" customFormat="1" ht="21" customHeight="1">
      <c r="B16" s="18" t="s">
        <v>25</v>
      </c>
      <c r="C16" s="2710">
        <v>212</v>
      </c>
      <c r="D16" s="2710">
        <v>212</v>
      </c>
      <c r="E16" s="2710">
        <v>0</v>
      </c>
      <c r="F16" s="2710">
        <v>0</v>
      </c>
      <c r="G16" s="2710">
        <v>0</v>
      </c>
      <c r="H16" s="2710">
        <v>0</v>
      </c>
      <c r="I16" s="2653"/>
    </row>
    <row r="17" spans="2:9" s="2644" customFormat="1" ht="21" customHeight="1">
      <c r="B17" s="18" t="s">
        <v>26</v>
      </c>
      <c r="C17" s="2710">
        <v>186</v>
      </c>
      <c r="D17" s="2710">
        <v>186</v>
      </c>
      <c r="E17" s="2710">
        <v>0</v>
      </c>
      <c r="F17" s="2710">
        <v>0</v>
      </c>
      <c r="G17" s="2710">
        <v>0</v>
      </c>
      <c r="H17" s="2710">
        <v>0</v>
      </c>
      <c r="I17" s="2653"/>
    </row>
    <row r="18" spans="2:9" s="2644" customFormat="1" ht="21" customHeight="1">
      <c r="B18" s="18" t="s">
        <v>27</v>
      </c>
      <c r="C18" s="2710">
        <v>108</v>
      </c>
      <c r="D18" s="2710">
        <v>108</v>
      </c>
      <c r="E18" s="2710">
        <v>0</v>
      </c>
      <c r="F18" s="2710">
        <v>0</v>
      </c>
      <c r="G18" s="2710">
        <v>0</v>
      </c>
      <c r="H18" s="2710">
        <v>0</v>
      </c>
      <c r="I18" s="2653"/>
    </row>
    <row r="19" spans="2:9" s="2644" customFormat="1" ht="21" customHeight="1">
      <c r="B19" s="18" t="s">
        <v>28</v>
      </c>
      <c r="C19" s="2710">
        <v>152</v>
      </c>
      <c r="D19" s="2710">
        <v>152</v>
      </c>
      <c r="E19" s="2710">
        <v>0</v>
      </c>
      <c r="F19" s="2710">
        <v>0</v>
      </c>
      <c r="G19" s="2710">
        <v>0</v>
      </c>
      <c r="H19" s="2710">
        <v>0</v>
      </c>
      <c r="I19" s="2653"/>
    </row>
    <row r="20" spans="2:9" ht="18" customHeight="1">
      <c r="B20" s="4853"/>
      <c r="C20" s="4774" t="s">
        <v>3220</v>
      </c>
      <c r="D20" s="4866"/>
      <c r="E20" s="4867"/>
      <c r="F20" s="4774" t="s">
        <v>3221</v>
      </c>
      <c r="G20" s="4866"/>
      <c r="H20" s="4866"/>
      <c r="I20" s="2737"/>
    </row>
    <row r="21" spans="2:9" ht="18" customHeight="1">
      <c r="B21" s="4855"/>
      <c r="C21" s="1068" t="s">
        <v>67</v>
      </c>
      <c r="D21" s="1068" t="s">
        <v>2381</v>
      </c>
      <c r="E21" s="1068" t="s">
        <v>3194</v>
      </c>
      <c r="F21" s="2746" t="s">
        <v>67</v>
      </c>
      <c r="G21" s="2746" t="s">
        <v>2381</v>
      </c>
      <c r="H21" s="2746" t="s">
        <v>3194</v>
      </c>
      <c r="I21" s="2726"/>
    </row>
    <row r="22" spans="2:9" s="2749" customFormat="1" ht="6" customHeight="1">
      <c r="B22" s="2747"/>
      <c r="C22" s="2748"/>
      <c r="D22" s="2748"/>
      <c r="E22" s="2748"/>
      <c r="F22" s="2748"/>
      <c r="G22" s="2748"/>
      <c r="H22" s="2748"/>
      <c r="I22" s="2739"/>
    </row>
    <row r="23" spans="2:9" s="2740" customFormat="1" ht="12" customHeight="1">
      <c r="B23" s="4819" t="s">
        <v>205</v>
      </c>
      <c r="C23" s="4819"/>
      <c r="D23" s="4819"/>
      <c r="E23" s="4819"/>
      <c r="F23" s="4819"/>
      <c r="G23" s="4819"/>
      <c r="H23" s="4819"/>
      <c r="I23" s="220"/>
    </row>
    <row r="24" spans="2:9" s="2683" customFormat="1" ht="12" customHeight="1">
      <c r="B24" s="4819" t="s">
        <v>3222</v>
      </c>
      <c r="C24" s="4819"/>
      <c r="D24" s="4819"/>
      <c r="E24" s="4819"/>
      <c r="F24" s="4819"/>
      <c r="G24" s="4819"/>
      <c r="H24" s="4819"/>
      <c r="I24" s="2715"/>
    </row>
    <row r="25" spans="2:9" s="2684" customFormat="1" ht="12" customHeight="1">
      <c r="B25" s="4791" t="s">
        <v>3223</v>
      </c>
      <c r="C25" s="4791"/>
      <c r="D25" s="4791"/>
      <c r="E25" s="4791"/>
      <c r="F25" s="4791"/>
      <c r="G25" s="4791"/>
      <c r="H25" s="4791"/>
      <c r="I25" s="2666"/>
    </row>
    <row r="26" spans="2:9" s="2749" customFormat="1" ht="21" customHeight="1">
      <c r="B26" s="4777" t="s">
        <v>3234</v>
      </c>
      <c r="C26" s="4777"/>
      <c r="D26" s="4777"/>
      <c r="E26" s="4777"/>
      <c r="F26" s="4777"/>
      <c r="G26" s="4777"/>
      <c r="H26" s="4777"/>
      <c r="I26" s="2750"/>
    </row>
    <row r="27" spans="2:9" s="2749" customFormat="1" ht="12" customHeight="1">
      <c r="B27" s="4777" t="s">
        <v>3225</v>
      </c>
      <c r="C27" s="4777"/>
      <c r="D27" s="4777"/>
      <c r="E27" s="4777"/>
      <c r="F27" s="4777"/>
      <c r="G27" s="4777"/>
      <c r="H27" s="4777"/>
      <c r="I27" s="2750"/>
    </row>
    <row r="28" spans="2:9" ht="6" customHeight="1">
      <c r="B28" s="2670"/>
      <c r="C28" s="2670"/>
      <c r="D28" s="2670"/>
      <c r="E28" s="2670"/>
      <c r="F28" s="2670"/>
      <c r="G28" s="2670"/>
      <c r="H28" s="2670"/>
      <c r="I28" s="2751"/>
    </row>
    <row r="29" spans="2:9" s="2752" customFormat="1" ht="12" customHeight="1">
      <c r="B29" s="4773" t="s">
        <v>45</v>
      </c>
      <c r="C29" s="4773"/>
      <c r="D29" s="4773"/>
      <c r="E29" s="4773"/>
    </row>
    <row r="30" spans="2:9" ht="12" customHeight="1">
      <c r="B30" s="4772" t="s">
        <v>3231</v>
      </c>
      <c r="C30" s="4772"/>
    </row>
  </sheetData>
  <mergeCells count="15">
    <mergeCell ref="B20:B21"/>
    <mergeCell ref="C20:E20"/>
    <mergeCell ref="F20:H20"/>
    <mergeCell ref="B1:H1"/>
    <mergeCell ref="B2:H2"/>
    <mergeCell ref="B4:B5"/>
    <mergeCell ref="C4:E4"/>
    <mergeCell ref="F4:H4"/>
    <mergeCell ref="B30:C30"/>
    <mergeCell ref="B23:H23"/>
    <mergeCell ref="B24:H24"/>
    <mergeCell ref="B25:H25"/>
    <mergeCell ref="B26:H26"/>
    <mergeCell ref="B27:H27"/>
    <mergeCell ref="B29:E29"/>
  </mergeCells>
  <conditionalFormatting sqref="C26:H28 I6:I19 C6:H22">
    <cfRule type="cellIs" dxfId="356" priority="2" operator="between">
      <formula>0.001</formula>
      <formula>0.045</formula>
    </cfRule>
    <cfRule type="cellIs" dxfId="355" priority="3" operator="between">
      <formula>0.0001</formula>
      <formula>0.045</formula>
    </cfRule>
  </conditionalFormatting>
  <conditionalFormatting sqref="C26:H28 I6:I19 C6:H22">
    <cfRule type="cellIs" dxfId="354" priority="1" operator="between">
      <formula>0.0001</formula>
      <formula>0.045</formula>
    </cfRule>
  </conditionalFormatting>
  <hyperlinks>
    <hyperlink ref="B30" r:id="rId1" xr:uid="{00000000-0004-0000-2C00-000000000000}"/>
    <hyperlink ref="C4:E4" r:id="rId2" display="Ensino secundário" xr:uid="{00000000-0004-0000-2C00-000001000000}"/>
    <hyperlink ref="F4:H4" r:id="rId3" display="Ensino pós-secundário não superior " xr:uid="{00000000-0004-0000-2C00-000002000000}"/>
    <hyperlink ref="C20:E20" r:id="rId4" display="Upper secondary education" xr:uid="{00000000-0004-0000-2C00-000003000000}"/>
    <hyperlink ref="F20:H20" r:id="rId5" display="Post-secondary non-tertiary education" xr:uid="{00000000-0004-0000-2C00-000004000000}"/>
    <hyperlink ref="J2" location="Indice!A1" display="(Voltar ao Índice)" xr:uid="{00000000-0004-0000-2C00-000005000000}"/>
  </hyperlinks>
  <printOptions horizontalCentered="1"/>
  <pageMargins left="0.27559055118110237" right="0.27559055118110237" top="0.6692913385826772" bottom="0.47244094488188981" header="0" footer="0"/>
  <pageSetup paperSize="9" scale="99" orientation="portrait" verticalDpi="0"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1:P30"/>
  <sheetViews>
    <sheetView showGridLines="0" workbookViewId="0">
      <selection activeCell="B1" sqref="B1:P1"/>
    </sheetView>
  </sheetViews>
  <sheetFormatPr defaultColWidth="9.140625" defaultRowHeight="11.25"/>
  <cols>
    <col min="1" max="1" width="6.7109375" style="2722" customWidth="1"/>
    <col min="2" max="2" width="18.42578125" style="2722" customWidth="1"/>
    <col min="3" max="14" width="6.85546875" style="2722" customWidth="1"/>
    <col min="15" max="15" width="6.7109375" style="2722" customWidth="1"/>
    <col min="16" max="16" width="14.28515625" style="2722" bestFit="1" customWidth="1"/>
    <col min="17" max="16384" width="9.140625" style="2722"/>
  </cols>
  <sheetData>
    <row r="1" spans="2:16" s="2718" customFormat="1" ht="30" customHeight="1">
      <c r="B1" s="4816" t="s">
        <v>3235</v>
      </c>
      <c r="C1" s="4817"/>
      <c r="D1" s="4817"/>
      <c r="E1" s="4817"/>
      <c r="F1" s="4817"/>
      <c r="G1" s="4817"/>
      <c r="H1" s="4817"/>
      <c r="I1" s="4817"/>
      <c r="J1" s="4817"/>
      <c r="K1" s="4817"/>
      <c r="L1" s="4817"/>
      <c r="M1" s="4817"/>
      <c r="N1" s="4817"/>
    </row>
    <row r="2" spans="2:16" s="2718" customFormat="1" ht="30" customHeight="1">
      <c r="B2" s="4816" t="s">
        <v>3236</v>
      </c>
      <c r="C2" s="4817"/>
      <c r="D2" s="4817"/>
      <c r="E2" s="4817"/>
      <c r="F2" s="4817"/>
      <c r="G2" s="4817"/>
      <c r="H2" s="4817"/>
      <c r="I2" s="4817"/>
      <c r="J2" s="4817"/>
      <c r="K2" s="4817"/>
      <c r="L2" s="4817"/>
      <c r="M2" s="4817"/>
      <c r="N2" s="4817"/>
      <c r="P2" s="2478" t="s">
        <v>597</v>
      </c>
    </row>
    <row r="3" spans="2:16" s="2720" customFormat="1" ht="12" customHeight="1">
      <c r="B3" s="2692" t="s">
        <v>318</v>
      </c>
      <c r="C3" s="2719"/>
      <c r="D3" s="2719"/>
      <c r="E3" s="2719"/>
      <c r="F3" s="2719"/>
      <c r="G3" s="2719"/>
      <c r="H3" s="2719"/>
      <c r="I3" s="2719"/>
      <c r="J3" s="2719"/>
      <c r="L3" s="2693"/>
      <c r="M3" s="2693"/>
      <c r="N3" s="2693" t="s">
        <v>319</v>
      </c>
      <c r="O3" s="2693"/>
    </row>
    <row r="4" spans="2:16" ht="16.5" customHeight="1">
      <c r="B4" s="4850"/>
      <c r="C4" s="4845" t="s">
        <v>3117</v>
      </c>
      <c r="D4" s="4846"/>
      <c r="E4" s="4846"/>
      <c r="F4" s="4846"/>
      <c r="G4" s="4846"/>
      <c r="H4" s="4846"/>
      <c r="I4" s="4846"/>
      <c r="J4" s="4846"/>
      <c r="K4" s="4870"/>
      <c r="L4" s="4839" t="s">
        <v>3152</v>
      </c>
      <c r="M4" s="4840"/>
      <c r="N4" s="4840"/>
      <c r="O4" s="2721"/>
    </row>
    <row r="5" spans="2:16" ht="16.5" customHeight="1">
      <c r="B5" s="4850"/>
      <c r="C5" s="4847" t="s">
        <v>3119</v>
      </c>
      <c r="D5" s="4848"/>
      <c r="E5" s="4849"/>
      <c r="F5" s="4847" t="s">
        <v>3120</v>
      </c>
      <c r="G5" s="4848"/>
      <c r="H5" s="4849"/>
      <c r="I5" s="4847" t="s">
        <v>3121</v>
      </c>
      <c r="J5" s="4848"/>
      <c r="K5" s="4849"/>
      <c r="L5" s="4842"/>
      <c r="M5" s="4843"/>
      <c r="N5" s="4843"/>
      <c r="O5" s="2721"/>
    </row>
    <row r="6" spans="2:16" ht="16.5" customHeight="1">
      <c r="B6" s="4850"/>
      <c r="C6" s="2723" t="s">
        <v>67</v>
      </c>
      <c r="D6" s="2723" t="s">
        <v>3190</v>
      </c>
      <c r="E6" s="2723" t="s">
        <v>3213</v>
      </c>
      <c r="F6" s="2723" t="s">
        <v>67</v>
      </c>
      <c r="G6" s="2723" t="s">
        <v>3190</v>
      </c>
      <c r="H6" s="2723" t="s">
        <v>3213</v>
      </c>
      <c r="I6" s="2723" t="s">
        <v>67</v>
      </c>
      <c r="J6" s="2723" t="s">
        <v>3190</v>
      </c>
      <c r="K6" s="2723" t="s">
        <v>3213</v>
      </c>
      <c r="L6" s="2723" t="s">
        <v>67</v>
      </c>
      <c r="M6" s="2723" t="s">
        <v>3190</v>
      </c>
      <c r="N6" s="2724" t="s">
        <v>3213</v>
      </c>
      <c r="O6" s="2721"/>
    </row>
    <row r="7" spans="2:16" s="2648" customFormat="1" ht="21" customHeight="1">
      <c r="B7" s="10" t="s">
        <v>15</v>
      </c>
      <c r="C7" s="2706">
        <v>2827</v>
      </c>
      <c r="D7" s="2706">
        <v>2641</v>
      </c>
      <c r="E7" s="2706">
        <v>186</v>
      </c>
      <c r="F7" s="2706">
        <v>5526</v>
      </c>
      <c r="G7" s="2706">
        <v>4822</v>
      </c>
      <c r="H7" s="2706">
        <v>704</v>
      </c>
      <c r="I7" s="2706">
        <v>18872</v>
      </c>
      <c r="J7" s="2706">
        <v>15735</v>
      </c>
      <c r="K7" s="2706">
        <v>3137</v>
      </c>
      <c r="L7" s="2706">
        <v>48153</v>
      </c>
      <c r="M7" s="2706">
        <v>36943</v>
      </c>
      <c r="N7" s="2706">
        <v>11210</v>
      </c>
      <c r="O7" s="2753"/>
    </row>
    <row r="8" spans="2:16" s="2648" customFormat="1" ht="21" customHeight="1">
      <c r="B8" s="10" t="s">
        <v>16</v>
      </c>
      <c r="C8" s="2707">
        <v>2114</v>
      </c>
      <c r="D8" s="2707">
        <v>1928</v>
      </c>
      <c r="E8" s="2707">
        <v>186</v>
      </c>
      <c r="F8" s="2707">
        <v>5232</v>
      </c>
      <c r="G8" s="2707">
        <v>4528</v>
      </c>
      <c r="H8" s="2707">
        <v>704</v>
      </c>
      <c r="I8" s="2707">
        <v>17657</v>
      </c>
      <c r="J8" s="2707">
        <v>14608</v>
      </c>
      <c r="K8" s="2707">
        <v>3049</v>
      </c>
      <c r="L8" s="2707">
        <v>46043</v>
      </c>
      <c r="M8" s="2707">
        <v>34923</v>
      </c>
      <c r="N8" s="2707">
        <v>11120</v>
      </c>
      <c r="O8" s="2754"/>
    </row>
    <row r="9" spans="2:16" s="2650" customFormat="1" ht="21" customHeight="1">
      <c r="B9" s="16" t="s">
        <v>17</v>
      </c>
      <c r="C9" s="2708">
        <v>678</v>
      </c>
      <c r="D9" s="2708">
        <v>678</v>
      </c>
      <c r="E9" s="2708">
        <v>0</v>
      </c>
      <c r="F9" s="2708">
        <v>193</v>
      </c>
      <c r="G9" s="2708">
        <v>193</v>
      </c>
      <c r="H9" s="2708">
        <v>0</v>
      </c>
      <c r="I9" s="2708">
        <v>704</v>
      </c>
      <c r="J9" s="2708">
        <v>692</v>
      </c>
      <c r="K9" s="2708">
        <v>12</v>
      </c>
      <c r="L9" s="2708">
        <v>1526</v>
      </c>
      <c r="M9" s="2708">
        <v>1522</v>
      </c>
      <c r="N9" s="2708">
        <v>4</v>
      </c>
    </row>
    <row r="10" spans="2:16" s="2648" customFormat="1" ht="21" customHeight="1">
      <c r="B10" s="18" t="s">
        <v>18</v>
      </c>
      <c r="C10" s="2709">
        <v>169</v>
      </c>
      <c r="D10" s="2709">
        <v>169</v>
      </c>
      <c r="E10" s="2709">
        <v>0</v>
      </c>
      <c r="F10" s="2709">
        <v>20</v>
      </c>
      <c r="G10" s="2709">
        <v>20</v>
      </c>
      <c r="H10" s="2709">
        <v>0</v>
      </c>
      <c r="I10" s="2709">
        <v>13</v>
      </c>
      <c r="J10" s="2709">
        <v>13</v>
      </c>
      <c r="K10" s="2709">
        <v>0</v>
      </c>
      <c r="L10" s="2709">
        <v>172</v>
      </c>
      <c r="M10" s="2709">
        <v>172</v>
      </c>
      <c r="N10" s="2709">
        <v>0</v>
      </c>
    </row>
    <row r="11" spans="2:16" s="2648" customFormat="1" ht="21" customHeight="1">
      <c r="B11" s="18" t="s">
        <v>19</v>
      </c>
      <c r="C11" s="2709">
        <v>155</v>
      </c>
      <c r="D11" s="2709">
        <v>155</v>
      </c>
      <c r="E11" s="2709">
        <v>0</v>
      </c>
      <c r="F11" s="2709">
        <v>8</v>
      </c>
      <c r="G11" s="2709">
        <v>8</v>
      </c>
      <c r="H11" s="2709">
        <v>0</v>
      </c>
      <c r="I11" s="2709">
        <v>55</v>
      </c>
      <c r="J11" s="2709">
        <v>55</v>
      </c>
      <c r="K11" s="2709">
        <v>0</v>
      </c>
      <c r="L11" s="2709">
        <v>110</v>
      </c>
      <c r="M11" s="2709">
        <v>110</v>
      </c>
      <c r="N11" s="2709">
        <v>0</v>
      </c>
    </row>
    <row r="12" spans="2:16" s="2648" customFormat="1" ht="21" customHeight="1">
      <c r="B12" s="18" t="s">
        <v>20</v>
      </c>
      <c r="C12" s="2709">
        <v>87</v>
      </c>
      <c r="D12" s="2709">
        <v>87</v>
      </c>
      <c r="E12" s="2709">
        <v>0</v>
      </c>
      <c r="F12" s="2709">
        <v>130</v>
      </c>
      <c r="G12" s="2709">
        <v>130</v>
      </c>
      <c r="H12" s="2709">
        <v>0</v>
      </c>
      <c r="I12" s="2709">
        <v>467</v>
      </c>
      <c r="J12" s="2709">
        <v>455</v>
      </c>
      <c r="K12" s="2709">
        <v>12</v>
      </c>
      <c r="L12" s="2709">
        <v>818</v>
      </c>
      <c r="M12" s="2709">
        <v>814</v>
      </c>
      <c r="N12" s="2709">
        <v>4</v>
      </c>
    </row>
    <row r="13" spans="2:16" s="2644" customFormat="1" ht="21" customHeight="1">
      <c r="B13" s="18" t="s">
        <v>21</v>
      </c>
      <c r="C13" s="2710">
        <v>54</v>
      </c>
      <c r="D13" s="2710">
        <v>54</v>
      </c>
      <c r="E13" s="2710">
        <v>0</v>
      </c>
      <c r="F13" s="2710">
        <v>10</v>
      </c>
      <c r="G13" s="2710">
        <v>10</v>
      </c>
      <c r="H13" s="2710">
        <v>0</v>
      </c>
      <c r="I13" s="2710">
        <v>109</v>
      </c>
      <c r="J13" s="2710">
        <v>109</v>
      </c>
      <c r="K13" s="2710">
        <v>0</v>
      </c>
      <c r="L13" s="2710">
        <v>114</v>
      </c>
      <c r="M13" s="2710">
        <v>114</v>
      </c>
      <c r="N13" s="2710">
        <v>0</v>
      </c>
    </row>
    <row r="14" spans="2:16" s="2644" customFormat="1" ht="21" customHeight="1">
      <c r="B14" s="18" t="s">
        <v>22</v>
      </c>
      <c r="C14" s="2710">
        <v>135</v>
      </c>
      <c r="D14" s="2710">
        <v>135</v>
      </c>
      <c r="E14" s="2710">
        <v>0</v>
      </c>
      <c r="F14" s="2710">
        <v>0</v>
      </c>
      <c r="G14" s="2710">
        <v>0</v>
      </c>
      <c r="H14" s="2710">
        <v>0</v>
      </c>
      <c r="I14" s="2710">
        <v>0</v>
      </c>
      <c r="J14" s="2710">
        <v>0</v>
      </c>
      <c r="K14" s="2710">
        <v>0</v>
      </c>
      <c r="L14" s="2710">
        <v>0</v>
      </c>
      <c r="M14" s="2710">
        <v>0</v>
      </c>
      <c r="N14" s="2710">
        <v>0</v>
      </c>
    </row>
    <row r="15" spans="2:16" s="2644" customFormat="1" ht="21" customHeight="1">
      <c r="B15" s="18" t="s">
        <v>23</v>
      </c>
      <c r="C15" s="2711">
        <v>0</v>
      </c>
      <c r="D15" s="2711">
        <v>0</v>
      </c>
      <c r="E15" s="2711">
        <v>0</v>
      </c>
      <c r="F15" s="2711">
        <v>0</v>
      </c>
      <c r="G15" s="2711">
        <v>0</v>
      </c>
      <c r="H15" s="2711">
        <v>0</v>
      </c>
      <c r="I15" s="2711">
        <v>0</v>
      </c>
      <c r="J15" s="2711">
        <v>0</v>
      </c>
      <c r="K15" s="2711">
        <v>0</v>
      </c>
      <c r="L15" s="2711">
        <v>0</v>
      </c>
      <c r="M15" s="2711">
        <v>0</v>
      </c>
      <c r="N15" s="2711">
        <v>0</v>
      </c>
    </row>
    <row r="16" spans="2:16" s="2644" customFormat="1" ht="21" customHeight="1">
      <c r="B16" s="18" t="s">
        <v>24</v>
      </c>
      <c r="C16" s="2710">
        <v>0</v>
      </c>
      <c r="D16" s="2710">
        <v>0</v>
      </c>
      <c r="E16" s="2710">
        <v>0</v>
      </c>
      <c r="F16" s="2710">
        <v>0</v>
      </c>
      <c r="G16" s="2710">
        <v>0</v>
      </c>
      <c r="H16" s="2710">
        <v>0</v>
      </c>
      <c r="I16" s="2710">
        <v>0</v>
      </c>
      <c r="J16" s="2710">
        <v>0</v>
      </c>
      <c r="K16" s="2710">
        <v>0</v>
      </c>
      <c r="L16" s="2710">
        <v>113</v>
      </c>
      <c r="M16" s="2710">
        <v>113</v>
      </c>
      <c r="N16" s="2710">
        <v>0</v>
      </c>
    </row>
    <row r="17" spans="2:15" s="2644" customFormat="1" ht="21" customHeight="1">
      <c r="B17" s="18" t="s">
        <v>25</v>
      </c>
      <c r="C17" s="2710">
        <v>0</v>
      </c>
      <c r="D17" s="2710">
        <v>0</v>
      </c>
      <c r="E17" s="2710">
        <v>0</v>
      </c>
      <c r="F17" s="2710">
        <v>25</v>
      </c>
      <c r="G17" s="2710">
        <v>25</v>
      </c>
      <c r="H17" s="2710">
        <v>0</v>
      </c>
      <c r="I17" s="2710">
        <v>60</v>
      </c>
      <c r="J17" s="2710">
        <v>60</v>
      </c>
      <c r="K17" s="2710">
        <v>0</v>
      </c>
      <c r="L17" s="2710">
        <v>128</v>
      </c>
      <c r="M17" s="2710">
        <v>128</v>
      </c>
      <c r="N17" s="2710">
        <v>0</v>
      </c>
    </row>
    <row r="18" spans="2:15" s="2644" customFormat="1" ht="21" customHeight="1">
      <c r="B18" s="18" t="s">
        <v>26</v>
      </c>
      <c r="C18" s="2710">
        <v>64</v>
      </c>
      <c r="D18" s="2710">
        <v>64</v>
      </c>
      <c r="E18" s="2710">
        <v>0</v>
      </c>
      <c r="F18" s="2710">
        <v>0</v>
      </c>
      <c r="G18" s="2710">
        <v>0</v>
      </c>
      <c r="H18" s="2710">
        <v>0</v>
      </c>
      <c r="I18" s="2710">
        <v>0</v>
      </c>
      <c r="J18" s="2710">
        <v>0</v>
      </c>
      <c r="K18" s="2710">
        <v>0</v>
      </c>
      <c r="L18" s="2710">
        <v>20</v>
      </c>
      <c r="M18" s="2710">
        <v>20</v>
      </c>
      <c r="N18" s="2710">
        <v>0</v>
      </c>
    </row>
    <row r="19" spans="2:15" s="2644" customFormat="1" ht="21" customHeight="1">
      <c r="B19" s="18" t="s">
        <v>27</v>
      </c>
      <c r="C19" s="2710">
        <v>0</v>
      </c>
      <c r="D19" s="2710">
        <v>0</v>
      </c>
      <c r="E19" s="2710">
        <v>0</v>
      </c>
      <c r="F19" s="2710">
        <v>0</v>
      </c>
      <c r="G19" s="2710">
        <v>0</v>
      </c>
      <c r="H19" s="2710">
        <v>0</v>
      </c>
      <c r="I19" s="2710">
        <v>0</v>
      </c>
      <c r="J19" s="2710">
        <v>0</v>
      </c>
      <c r="K19" s="2710">
        <v>0</v>
      </c>
      <c r="L19" s="2710">
        <v>0</v>
      </c>
      <c r="M19" s="2710">
        <v>0</v>
      </c>
      <c r="N19" s="2710">
        <v>0</v>
      </c>
    </row>
    <row r="20" spans="2:15" s="2644" customFormat="1" ht="21" customHeight="1">
      <c r="B20" s="18" t="s">
        <v>28</v>
      </c>
      <c r="C20" s="2710">
        <v>14</v>
      </c>
      <c r="D20" s="2710">
        <v>14</v>
      </c>
      <c r="E20" s="2710">
        <v>0</v>
      </c>
      <c r="F20" s="2710">
        <v>0</v>
      </c>
      <c r="G20" s="2710">
        <v>0</v>
      </c>
      <c r="H20" s="2710">
        <v>0</v>
      </c>
      <c r="I20" s="2710">
        <v>0</v>
      </c>
      <c r="J20" s="2710">
        <v>0</v>
      </c>
      <c r="K20" s="2710">
        <v>0</v>
      </c>
      <c r="L20" s="2710">
        <v>51</v>
      </c>
      <c r="M20" s="2710">
        <v>51</v>
      </c>
      <c r="N20" s="2710">
        <v>0</v>
      </c>
    </row>
    <row r="21" spans="2:15" ht="16.5" customHeight="1">
      <c r="B21" s="4869"/>
      <c r="C21" s="4835" t="s">
        <v>3155</v>
      </c>
      <c r="D21" s="4835"/>
      <c r="E21" s="4835"/>
      <c r="F21" s="4835"/>
      <c r="G21" s="4835"/>
      <c r="H21" s="4835"/>
      <c r="I21" s="4784" t="s">
        <v>3156</v>
      </c>
      <c r="J21" s="4784"/>
      <c r="K21" s="4784"/>
      <c r="L21" s="4784"/>
      <c r="M21" s="4784"/>
      <c r="N21" s="4774"/>
      <c r="O21" s="2702"/>
    </row>
    <row r="22" spans="2:15" ht="16.5" customHeight="1">
      <c r="B22" s="4824"/>
      <c r="C22" s="4782" t="s">
        <v>3157</v>
      </c>
      <c r="D22" s="4783"/>
      <c r="E22" s="4806"/>
      <c r="F22" s="4782" t="s">
        <v>3158</v>
      </c>
      <c r="G22" s="4783"/>
      <c r="H22" s="4783"/>
      <c r="I22" s="4793" t="s">
        <v>3159</v>
      </c>
      <c r="J22" s="4793"/>
      <c r="K22" s="4793"/>
      <c r="L22" s="4821" t="s">
        <v>3160</v>
      </c>
      <c r="M22" s="4821"/>
      <c r="N22" s="4822"/>
      <c r="O22" s="2702"/>
    </row>
    <row r="23" spans="2:15" ht="16.5" customHeight="1">
      <c r="B23" s="4825"/>
      <c r="C23" s="1068" t="s">
        <v>67</v>
      </c>
      <c r="D23" s="1068" t="s">
        <v>2381</v>
      </c>
      <c r="E23" s="1069" t="s">
        <v>3194</v>
      </c>
      <c r="F23" s="1068" t="s">
        <v>67</v>
      </c>
      <c r="G23" s="1068" t="s">
        <v>2381</v>
      </c>
      <c r="H23" s="1069" t="s">
        <v>3194</v>
      </c>
      <c r="I23" s="1068" t="s">
        <v>67</v>
      </c>
      <c r="J23" s="1068" t="s">
        <v>2381</v>
      </c>
      <c r="K23" s="1069" t="s">
        <v>3194</v>
      </c>
      <c r="L23" s="1068" t="s">
        <v>67</v>
      </c>
      <c r="M23" s="1068" t="s">
        <v>2381</v>
      </c>
      <c r="N23" s="1069" t="s">
        <v>3194</v>
      </c>
      <c r="O23" s="2726"/>
    </row>
    <row r="24" spans="2:15" s="17" customFormat="1" ht="6" customHeight="1">
      <c r="B24" s="2703"/>
      <c r="C24" s="860"/>
      <c r="D24" s="860"/>
      <c r="E24" s="860"/>
      <c r="F24" s="860"/>
      <c r="G24" s="860"/>
      <c r="H24" s="860"/>
      <c r="I24" s="860"/>
      <c r="J24" s="860"/>
      <c r="K24" s="860"/>
      <c r="L24" s="860"/>
      <c r="M24" s="860"/>
      <c r="N24" s="860"/>
      <c r="O24" s="2726"/>
    </row>
    <row r="25" spans="2:15" s="99" customFormat="1" ht="12" customHeight="1">
      <c r="B25" s="4819" t="s">
        <v>205</v>
      </c>
      <c r="C25" s="4819"/>
      <c r="D25" s="4819"/>
      <c r="E25" s="4819"/>
      <c r="F25" s="4819"/>
      <c r="G25" s="4819"/>
      <c r="H25" s="4819"/>
      <c r="I25" s="4819"/>
      <c r="J25" s="4819"/>
      <c r="K25" s="4819"/>
      <c r="L25" s="4819"/>
      <c r="M25" s="4819"/>
      <c r="N25" s="4819"/>
      <c r="O25" s="220"/>
    </row>
    <row r="26" spans="2:15" s="2683" customFormat="1" ht="12" customHeight="1">
      <c r="B26" s="4819" t="s">
        <v>3137</v>
      </c>
      <c r="C26" s="4819"/>
      <c r="D26" s="4819"/>
      <c r="E26" s="4819"/>
      <c r="F26" s="4819"/>
      <c r="G26" s="4819"/>
      <c r="H26" s="4819"/>
      <c r="I26" s="4819"/>
      <c r="J26" s="4819"/>
      <c r="K26" s="4819"/>
      <c r="L26" s="4819"/>
      <c r="M26" s="4819"/>
      <c r="N26" s="4819"/>
    </row>
    <row r="27" spans="2:15" s="2684" customFormat="1" ht="12" customHeight="1">
      <c r="B27" s="4791" t="s">
        <v>3138</v>
      </c>
      <c r="C27" s="4791"/>
      <c r="D27" s="4791"/>
      <c r="E27" s="4791"/>
      <c r="F27" s="4791"/>
      <c r="G27" s="4791"/>
      <c r="H27" s="4791"/>
      <c r="I27" s="4791"/>
      <c r="J27" s="4791"/>
      <c r="K27" s="4791"/>
      <c r="L27" s="4791"/>
      <c r="M27" s="4791"/>
      <c r="N27" s="4791"/>
      <c r="O27" s="2666"/>
    </row>
    <row r="28" spans="2:15" ht="6" customHeight="1">
      <c r="B28" s="2755"/>
    </row>
    <row r="29" spans="2:15" s="17" customFormat="1" ht="12" customHeight="1">
      <c r="B29" s="4773" t="s">
        <v>45</v>
      </c>
      <c r="C29" s="4773"/>
      <c r="D29" s="4773"/>
      <c r="E29" s="4773"/>
      <c r="F29" s="4773"/>
      <c r="G29" s="4773"/>
    </row>
    <row r="30" spans="2:15" ht="12" customHeight="1">
      <c r="B30" s="4772" t="s">
        <v>3237</v>
      </c>
      <c r="C30" s="4772"/>
      <c r="D30" s="4772"/>
      <c r="E30" s="2716"/>
      <c r="F30" s="2716"/>
      <c r="G30" s="2716"/>
      <c r="H30" s="2716"/>
      <c r="I30" s="2716"/>
      <c r="J30" s="2716"/>
      <c r="K30" s="2716"/>
      <c r="L30" s="2716"/>
      <c r="M30" s="2716"/>
      <c r="N30" s="2716"/>
    </row>
  </sheetData>
  <mergeCells count="20">
    <mergeCell ref="B1:N1"/>
    <mergeCell ref="B2:N2"/>
    <mergeCell ref="B4:B6"/>
    <mergeCell ref="C4:K4"/>
    <mergeCell ref="L4:N5"/>
    <mergeCell ref="C5:E5"/>
    <mergeCell ref="F5:H5"/>
    <mergeCell ref="I5:K5"/>
    <mergeCell ref="B21:B23"/>
    <mergeCell ref="C21:H21"/>
    <mergeCell ref="I21:N21"/>
    <mergeCell ref="C22:E22"/>
    <mergeCell ref="F22:H22"/>
    <mergeCell ref="I22:K22"/>
    <mergeCell ref="L22:N22"/>
    <mergeCell ref="B25:N25"/>
    <mergeCell ref="B26:N26"/>
    <mergeCell ref="B27:N27"/>
    <mergeCell ref="B29:G29"/>
    <mergeCell ref="B30:D30"/>
  </mergeCells>
  <conditionalFormatting sqref="I21 C22:I22 L22 C21 C23:N24 O7:O8 C7:N20">
    <cfRule type="cellIs" dxfId="353" priority="2" operator="between">
      <formula>0.001</formula>
      <formula>0.045</formula>
    </cfRule>
    <cfRule type="cellIs" dxfId="352" priority="3" operator="between">
      <formula>0.0001</formula>
      <formula>0.045</formula>
    </cfRule>
  </conditionalFormatting>
  <conditionalFormatting sqref="I21 C22:I22 L22 C21 C23:N24 O7:O8 C7:N20">
    <cfRule type="cellIs" dxfId="351" priority="1" operator="between">
      <formula>0.0001</formula>
      <formula>0.045</formula>
    </cfRule>
  </conditionalFormatting>
  <hyperlinks>
    <hyperlink ref="B30" r:id="rId1" xr:uid="{00000000-0004-0000-2D00-000000000000}"/>
    <hyperlink ref="C4:K4" r:id="rId2" display="Ensino básico" xr:uid="{00000000-0004-0000-2D00-000001000000}"/>
    <hyperlink ref="L4:N5" r:id="rId3" display="Ensino secundário" xr:uid="{00000000-0004-0000-2D00-000002000000}"/>
    <hyperlink ref="C21:H21" r:id="rId4" display="Primary education" xr:uid="{00000000-0004-0000-2D00-000003000000}"/>
    <hyperlink ref="I21:N21" r:id="rId5" display="Secondary education" xr:uid="{00000000-0004-0000-2D00-000004000000}"/>
    <hyperlink ref="P2" location="Indice!A1" display="(Voltar ao Índice)" xr:uid="{00000000-0004-0000-2D00-000005000000}"/>
  </hyperlinks>
  <printOptions horizontalCentered="1"/>
  <pageMargins left="0.27559055118110237" right="0.27559055118110237" top="0.6692913385826772" bottom="0.47244094488188981" header="0" footer="0"/>
  <pageSetup paperSize="9" scale="99" orientation="portrait" verticalDpi="0"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P37"/>
  <sheetViews>
    <sheetView showGridLines="0" workbookViewId="0">
      <selection activeCell="B1" sqref="B1:P1"/>
    </sheetView>
  </sheetViews>
  <sheetFormatPr defaultColWidth="9.140625" defaultRowHeight="11.25"/>
  <cols>
    <col min="1" max="1" width="6.7109375" style="2758" customWidth="1"/>
    <col min="2" max="2" width="16.7109375" style="2758" customWidth="1"/>
    <col min="3" max="6" width="7.42578125" style="2758" customWidth="1"/>
    <col min="7" max="7" width="7.42578125" style="2763" customWidth="1"/>
    <col min="8" max="12" width="7.42578125" style="2758" customWidth="1"/>
    <col min="13" max="13" width="8" style="2758" customWidth="1"/>
    <col min="14" max="14" width="7.42578125" style="2758" customWidth="1"/>
    <col min="15" max="15" width="6.7109375" style="2758" customWidth="1"/>
    <col min="16" max="16" width="14.28515625" style="2758" bestFit="1" customWidth="1"/>
    <col min="17" max="16384" width="9.140625" style="2758"/>
  </cols>
  <sheetData>
    <row r="1" spans="2:16" s="2756" customFormat="1" ht="30" customHeight="1">
      <c r="B1" s="4858" t="s">
        <v>3238</v>
      </c>
      <c r="C1" s="4859"/>
      <c r="D1" s="4859"/>
      <c r="E1" s="4859"/>
      <c r="F1" s="4859"/>
      <c r="G1" s="4859"/>
      <c r="H1" s="4859"/>
      <c r="I1" s="4859"/>
      <c r="J1" s="4859"/>
      <c r="K1" s="4859"/>
      <c r="L1" s="4859"/>
      <c r="M1" s="4859"/>
      <c r="N1" s="4859"/>
    </row>
    <row r="2" spans="2:16" s="2756" customFormat="1" ht="30" customHeight="1">
      <c r="B2" s="4858" t="s">
        <v>3239</v>
      </c>
      <c r="C2" s="4859"/>
      <c r="D2" s="4859"/>
      <c r="E2" s="4859"/>
      <c r="F2" s="4859"/>
      <c r="G2" s="4859"/>
      <c r="H2" s="4859"/>
      <c r="I2" s="4859"/>
      <c r="J2" s="4859"/>
      <c r="K2" s="4859"/>
      <c r="L2" s="4859"/>
      <c r="M2" s="4859"/>
      <c r="N2" s="4859"/>
      <c r="P2" s="2478" t="s">
        <v>597</v>
      </c>
    </row>
    <row r="3" spans="2:16" s="2643" customFormat="1" ht="12" customHeight="1">
      <c r="B3" s="2745" t="s">
        <v>318</v>
      </c>
      <c r="C3" s="2641"/>
      <c r="D3" s="2641"/>
      <c r="E3" s="2641"/>
      <c r="F3" s="2641"/>
      <c r="G3" s="2757"/>
      <c r="H3" s="2641"/>
      <c r="I3" s="2641"/>
      <c r="J3" s="2641"/>
      <c r="K3" s="2641"/>
      <c r="L3" s="2641"/>
      <c r="M3" s="2641"/>
      <c r="N3" s="2693" t="s">
        <v>319</v>
      </c>
      <c r="O3" s="2693"/>
    </row>
    <row r="4" spans="2:16" ht="16.5" customHeight="1">
      <c r="B4" s="4853"/>
      <c r="C4" s="4874" t="s">
        <v>3117</v>
      </c>
      <c r="D4" s="4875"/>
      <c r="E4" s="4875"/>
      <c r="F4" s="4875"/>
      <c r="G4" s="4875"/>
      <c r="H4" s="4875"/>
      <c r="I4" s="4875"/>
      <c r="J4" s="4875"/>
      <c r="K4" s="4875"/>
      <c r="L4" s="4875"/>
      <c r="M4" s="4875"/>
      <c r="N4" s="4875"/>
      <c r="O4" s="1718"/>
    </row>
    <row r="5" spans="2:16" ht="16.5" customHeight="1">
      <c r="B5" s="4854"/>
      <c r="C5" s="4782" t="s">
        <v>3119</v>
      </c>
      <c r="D5" s="4783"/>
      <c r="E5" s="4783"/>
      <c r="F5" s="4782" t="s">
        <v>3120</v>
      </c>
      <c r="G5" s="4783"/>
      <c r="H5" s="4783"/>
      <c r="I5" s="4783"/>
      <c r="J5" s="4828" t="s">
        <v>3121</v>
      </c>
      <c r="K5" s="4829"/>
      <c r="L5" s="4829"/>
      <c r="M5" s="4829"/>
      <c r="N5" s="4829"/>
      <c r="O5" s="860"/>
    </row>
    <row r="6" spans="2:16" ht="16.5" customHeight="1">
      <c r="B6" s="4854"/>
      <c r="C6" s="4807" t="s">
        <v>67</v>
      </c>
      <c r="D6" s="4782" t="s">
        <v>70</v>
      </c>
      <c r="E6" s="4783"/>
      <c r="F6" s="4807" t="s">
        <v>67</v>
      </c>
      <c r="G6" s="4782" t="s">
        <v>70</v>
      </c>
      <c r="H6" s="4783"/>
      <c r="I6" s="4783"/>
      <c r="J6" s="4807" t="s">
        <v>67</v>
      </c>
      <c r="K6" s="4782" t="s">
        <v>70</v>
      </c>
      <c r="L6" s="4783"/>
      <c r="M6" s="4783"/>
      <c r="N6" s="4783"/>
      <c r="O6" s="860"/>
    </row>
    <row r="7" spans="2:16" ht="48" customHeight="1">
      <c r="B7" s="4855"/>
      <c r="C7" s="4808"/>
      <c r="D7" s="1068" t="s">
        <v>3240</v>
      </c>
      <c r="E7" s="1068" t="s">
        <v>3241</v>
      </c>
      <c r="F7" s="4808"/>
      <c r="G7" s="2759" t="s">
        <v>3240</v>
      </c>
      <c r="H7" s="2759" t="s">
        <v>3241</v>
      </c>
      <c r="I7" s="2759" t="s">
        <v>3242</v>
      </c>
      <c r="J7" s="4808"/>
      <c r="K7" s="1068" t="s">
        <v>3240</v>
      </c>
      <c r="L7" s="1068" t="s">
        <v>3241</v>
      </c>
      <c r="M7" s="2759" t="s">
        <v>3243</v>
      </c>
      <c r="N7" s="2746" t="s">
        <v>3242</v>
      </c>
      <c r="O7" s="860"/>
    </row>
    <row r="8" spans="2:16" s="2648" customFormat="1" ht="21" customHeight="1">
      <c r="B8" s="10" t="s">
        <v>15</v>
      </c>
      <c r="C8" s="2706">
        <v>390966</v>
      </c>
      <c r="D8" s="2706">
        <v>390565</v>
      </c>
      <c r="E8" s="2706">
        <v>0</v>
      </c>
      <c r="F8" s="2706">
        <v>213381</v>
      </c>
      <c r="G8" s="2706">
        <v>210408</v>
      </c>
      <c r="H8" s="2706">
        <v>1103</v>
      </c>
      <c r="I8" s="2706">
        <v>0</v>
      </c>
      <c r="J8" s="2706">
        <v>338657</v>
      </c>
      <c r="K8" s="2706">
        <v>317561</v>
      </c>
      <c r="L8" s="2706">
        <v>1412</v>
      </c>
      <c r="M8" s="2706">
        <v>350</v>
      </c>
      <c r="N8" s="2706">
        <v>13928</v>
      </c>
      <c r="O8" s="2706"/>
    </row>
    <row r="9" spans="2:16" s="2648" customFormat="1" ht="21" customHeight="1">
      <c r="B9" s="10" t="s">
        <v>16</v>
      </c>
      <c r="C9" s="2707">
        <v>370453</v>
      </c>
      <c r="D9" s="2707">
        <v>370395</v>
      </c>
      <c r="E9" s="2707">
        <v>0</v>
      </c>
      <c r="F9" s="2707">
        <v>202102</v>
      </c>
      <c r="G9" s="2707">
        <v>199524</v>
      </c>
      <c r="H9" s="2707">
        <v>1103</v>
      </c>
      <c r="I9" s="2707">
        <v>0</v>
      </c>
      <c r="J9" s="2707">
        <v>320519</v>
      </c>
      <c r="K9" s="2707">
        <v>301584</v>
      </c>
      <c r="L9" s="2707">
        <v>1412</v>
      </c>
      <c r="M9" s="2707">
        <v>350</v>
      </c>
      <c r="N9" s="2707">
        <v>12881</v>
      </c>
      <c r="O9" s="2707"/>
    </row>
    <row r="10" spans="2:16" s="2650" customFormat="1" ht="21" customHeight="1">
      <c r="B10" s="16" t="s">
        <v>17</v>
      </c>
      <c r="C10" s="2708">
        <v>9599</v>
      </c>
      <c r="D10" s="2708">
        <v>9599</v>
      </c>
      <c r="E10" s="2708">
        <v>0</v>
      </c>
      <c r="F10" s="2708">
        <v>5660</v>
      </c>
      <c r="G10" s="2708">
        <v>5631</v>
      </c>
      <c r="H10" s="2708">
        <v>0</v>
      </c>
      <c r="I10" s="2708">
        <v>0</v>
      </c>
      <c r="J10" s="2708">
        <v>9106</v>
      </c>
      <c r="K10" s="2708">
        <v>8356</v>
      </c>
      <c r="L10" s="2708">
        <v>0</v>
      </c>
      <c r="M10" s="2708">
        <v>0</v>
      </c>
      <c r="N10" s="2708">
        <v>409</v>
      </c>
      <c r="O10" s="2708"/>
    </row>
    <row r="11" spans="2:16" s="2648" customFormat="1" ht="21" customHeight="1">
      <c r="B11" s="18" t="s">
        <v>18</v>
      </c>
      <c r="C11" s="2709">
        <v>384</v>
      </c>
      <c r="D11" s="2709">
        <v>384</v>
      </c>
      <c r="E11" s="2709">
        <v>0</v>
      </c>
      <c r="F11" s="2709">
        <v>241</v>
      </c>
      <c r="G11" s="2709">
        <v>241</v>
      </c>
      <c r="H11" s="2709">
        <v>0</v>
      </c>
      <c r="I11" s="2709">
        <v>0</v>
      </c>
      <c r="J11" s="2709">
        <v>380</v>
      </c>
      <c r="K11" s="2709">
        <v>350</v>
      </c>
      <c r="L11" s="2709">
        <v>0</v>
      </c>
      <c r="M11" s="2709">
        <v>0</v>
      </c>
      <c r="N11" s="2709">
        <v>0</v>
      </c>
      <c r="O11" s="2709"/>
    </row>
    <row r="12" spans="2:16" s="2648" customFormat="1" ht="21" customHeight="1">
      <c r="B12" s="18" t="s">
        <v>19</v>
      </c>
      <c r="C12" s="2709">
        <v>1085</v>
      </c>
      <c r="D12" s="2709">
        <v>1085</v>
      </c>
      <c r="E12" s="2709">
        <v>0</v>
      </c>
      <c r="F12" s="2709">
        <v>678</v>
      </c>
      <c r="G12" s="2709">
        <v>670</v>
      </c>
      <c r="H12" s="2709">
        <v>0</v>
      </c>
      <c r="I12" s="2709">
        <v>0</v>
      </c>
      <c r="J12" s="2709">
        <v>1013</v>
      </c>
      <c r="K12" s="2709">
        <v>852</v>
      </c>
      <c r="L12" s="2709">
        <v>0</v>
      </c>
      <c r="M12" s="2709">
        <v>0</v>
      </c>
      <c r="N12" s="2709">
        <v>64</v>
      </c>
      <c r="O12" s="2709"/>
    </row>
    <row r="13" spans="2:16" s="2648" customFormat="1" ht="21" customHeight="1">
      <c r="B13" s="18" t="s">
        <v>20</v>
      </c>
      <c r="C13" s="2709">
        <v>4872</v>
      </c>
      <c r="D13" s="2709">
        <v>4872</v>
      </c>
      <c r="E13" s="2709">
        <v>0</v>
      </c>
      <c r="F13" s="2709">
        <v>2714</v>
      </c>
      <c r="G13" s="2709">
        <v>2709</v>
      </c>
      <c r="H13" s="2709">
        <v>0</v>
      </c>
      <c r="I13" s="2709">
        <v>0</v>
      </c>
      <c r="J13" s="2709">
        <v>4405</v>
      </c>
      <c r="K13" s="2709">
        <v>4086</v>
      </c>
      <c r="L13" s="2709">
        <v>0</v>
      </c>
      <c r="M13" s="2709">
        <v>0</v>
      </c>
      <c r="N13" s="2709">
        <v>178</v>
      </c>
      <c r="O13" s="2709"/>
    </row>
    <row r="14" spans="2:16" s="2644" customFormat="1" ht="21" customHeight="1">
      <c r="B14" s="18" t="s">
        <v>21</v>
      </c>
      <c r="C14" s="2710">
        <v>678</v>
      </c>
      <c r="D14" s="2710">
        <v>678</v>
      </c>
      <c r="E14" s="2710">
        <v>0</v>
      </c>
      <c r="F14" s="2710">
        <v>428</v>
      </c>
      <c r="G14" s="2710">
        <v>419</v>
      </c>
      <c r="H14" s="2710">
        <v>0</v>
      </c>
      <c r="I14" s="2710">
        <v>0</v>
      </c>
      <c r="J14" s="2710">
        <v>683</v>
      </c>
      <c r="K14" s="2710">
        <v>646</v>
      </c>
      <c r="L14" s="2710">
        <v>0</v>
      </c>
      <c r="M14" s="2710">
        <v>0</v>
      </c>
      <c r="N14" s="2710">
        <v>37</v>
      </c>
      <c r="O14" s="2710"/>
    </row>
    <row r="15" spans="2:16" s="2644" customFormat="1" ht="21" customHeight="1">
      <c r="B15" s="18" t="s">
        <v>22</v>
      </c>
      <c r="C15" s="2710">
        <v>345</v>
      </c>
      <c r="D15" s="2710">
        <v>345</v>
      </c>
      <c r="E15" s="2710">
        <v>0</v>
      </c>
      <c r="F15" s="2710">
        <v>172</v>
      </c>
      <c r="G15" s="2710">
        <v>172</v>
      </c>
      <c r="H15" s="2710">
        <v>0</v>
      </c>
      <c r="I15" s="2710">
        <v>0</v>
      </c>
      <c r="J15" s="2710">
        <v>348</v>
      </c>
      <c r="K15" s="2710">
        <v>320</v>
      </c>
      <c r="L15" s="2710">
        <v>0</v>
      </c>
      <c r="M15" s="2710">
        <v>0</v>
      </c>
      <c r="N15" s="2710">
        <v>18</v>
      </c>
      <c r="O15" s="2710"/>
    </row>
    <row r="16" spans="2:16" s="2644" customFormat="1" ht="21" customHeight="1">
      <c r="B16" s="18" t="s">
        <v>23</v>
      </c>
      <c r="C16" s="2711">
        <v>66</v>
      </c>
      <c r="D16" s="2711">
        <v>66</v>
      </c>
      <c r="E16" s="2711">
        <v>0</v>
      </c>
      <c r="F16" s="2711">
        <v>45</v>
      </c>
      <c r="G16" s="2711">
        <v>45</v>
      </c>
      <c r="H16" s="2711">
        <v>0</v>
      </c>
      <c r="I16" s="2711">
        <v>0</v>
      </c>
      <c r="J16" s="2711">
        <v>79</v>
      </c>
      <c r="K16" s="2711">
        <v>79</v>
      </c>
      <c r="L16" s="2711">
        <v>0</v>
      </c>
      <c r="M16" s="2711">
        <v>0</v>
      </c>
      <c r="N16" s="2711">
        <v>0</v>
      </c>
      <c r="O16" s="2711"/>
    </row>
    <row r="17" spans="2:15" s="2644" customFormat="1" ht="21" customHeight="1">
      <c r="B17" s="18" t="s">
        <v>24</v>
      </c>
      <c r="C17" s="2710">
        <v>493</v>
      </c>
      <c r="D17" s="2710">
        <v>493</v>
      </c>
      <c r="E17" s="2710">
        <v>0</v>
      </c>
      <c r="F17" s="2710">
        <v>304</v>
      </c>
      <c r="G17" s="2710">
        <v>304</v>
      </c>
      <c r="H17" s="2710">
        <v>0</v>
      </c>
      <c r="I17" s="2710">
        <v>0</v>
      </c>
      <c r="J17" s="2710">
        <v>561</v>
      </c>
      <c r="K17" s="2710">
        <v>515</v>
      </c>
      <c r="L17" s="2710">
        <v>0</v>
      </c>
      <c r="M17" s="2710">
        <v>0</v>
      </c>
      <c r="N17" s="2710">
        <v>36</v>
      </c>
      <c r="O17" s="2710"/>
    </row>
    <row r="18" spans="2:15" s="2644" customFormat="1" ht="21" customHeight="1">
      <c r="B18" s="18" t="s">
        <v>25</v>
      </c>
      <c r="C18" s="2710">
        <v>1172</v>
      </c>
      <c r="D18" s="2710">
        <v>1172</v>
      </c>
      <c r="E18" s="2710">
        <v>0</v>
      </c>
      <c r="F18" s="2710">
        <v>782</v>
      </c>
      <c r="G18" s="2710">
        <v>775</v>
      </c>
      <c r="H18" s="2710">
        <v>0</v>
      </c>
      <c r="I18" s="2710">
        <v>0</v>
      </c>
      <c r="J18" s="2710">
        <v>1137</v>
      </c>
      <c r="K18" s="2710">
        <v>1034</v>
      </c>
      <c r="L18" s="2710">
        <v>0</v>
      </c>
      <c r="M18" s="2710">
        <v>0</v>
      </c>
      <c r="N18" s="2710">
        <v>71</v>
      </c>
      <c r="O18" s="2710"/>
    </row>
    <row r="19" spans="2:15" s="2644" customFormat="1" ht="21" customHeight="1">
      <c r="B19" s="18" t="s">
        <v>26</v>
      </c>
      <c r="C19" s="2710">
        <v>170</v>
      </c>
      <c r="D19" s="2710">
        <v>170</v>
      </c>
      <c r="E19" s="2710">
        <v>0</v>
      </c>
      <c r="F19" s="2710">
        <v>89</v>
      </c>
      <c r="G19" s="2710">
        <v>89</v>
      </c>
      <c r="H19" s="2710">
        <v>0</v>
      </c>
      <c r="I19" s="2710">
        <v>0</v>
      </c>
      <c r="J19" s="2710">
        <v>172</v>
      </c>
      <c r="K19" s="2710">
        <v>163</v>
      </c>
      <c r="L19" s="2710">
        <v>0</v>
      </c>
      <c r="M19" s="2710">
        <v>0</v>
      </c>
      <c r="N19" s="2710">
        <v>0</v>
      </c>
      <c r="O19" s="2710"/>
    </row>
    <row r="20" spans="2:15" s="2644" customFormat="1" ht="21" customHeight="1">
      <c r="B20" s="18" t="s">
        <v>27</v>
      </c>
      <c r="C20" s="2710">
        <v>153</v>
      </c>
      <c r="D20" s="2710">
        <v>153</v>
      </c>
      <c r="E20" s="2710">
        <v>0</v>
      </c>
      <c r="F20" s="2710">
        <v>97</v>
      </c>
      <c r="G20" s="2710">
        <v>97</v>
      </c>
      <c r="H20" s="2710">
        <v>0</v>
      </c>
      <c r="I20" s="2710">
        <v>0</v>
      </c>
      <c r="J20" s="2710">
        <v>149</v>
      </c>
      <c r="K20" s="2710">
        <v>137</v>
      </c>
      <c r="L20" s="2710">
        <v>0</v>
      </c>
      <c r="M20" s="2710">
        <v>0</v>
      </c>
      <c r="N20" s="2710">
        <v>0</v>
      </c>
      <c r="O20" s="2710"/>
    </row>
    <row r="21" spans="2:15" s="2644" customFormat="1" ht="21" customHeight="1">
      <c r="B21" s="18" t="s">
        <v>28</v>
      </c>
      <c r="C21" s="2710">
        <v>181</v>
      </c>
      <c r="D21" s="2710">
        <v>181</v>
      </c>
      <c r="E21" s="2710">
        <v>0</v>
      </c>
      <c r="F21" s="2710">
        <v>110</v>
      </c>
      <c r="G21" s="2710">
        <v>110</v>
      </c>
      <c r="H21" s="2710">
        <v>0</v>
      </c>
      <c r="I21" s="2710">
        <v>0</v>
      </c>
      <c r="J21" s="2710">
        <v>179</v>
      </c>
      <c r="K21" s="2710">
        <v>174</v>
      </c>
      <c r="L21" s="2710">
        <v>0</v>
      </c>
      <c r="M21" s="2710">
        <v>0</v>
      </c>
      <c r="N21" s="2710">
        <v>5</v>
      </c>
      <c r="O21" s="2710"/>
    </row>
    <row r="22" spans="2:15" ht="16.5" customHeight="1">
      <c r="B22" s="4872"/>
      <c r="C22" s="4874" t="s">
        <v>3155</v>
      </c>
      <c r="D22" s="4875"/>
      <c r="E22" s="4875"/>
      <c r="F22" s="4875"/>
      <c r="G22" s="4875"/>
      <c r="H22" s="4875"/>
      <c r="I22" s="4876"/>
      <c r="J22" s="4780" t="s">
        <v>3134</v>
      </c>
      <c r="K22" s="4826"/>
      <c r="L22" s="4826"/>
      <c r="M22" s="4826"/>
      <c r="N22" s="4826"/>
      <c r="O22" s="1718"/>
    </row>
    <row r="23" spans="2:15" ht="16.5" customHeight="1">
      <c r="B23" s="4873"/>
      <c r="C23" s="4782" t="s">
        <v>3157</v>
      </c>
      <c r="D23" s="4783"/>
      <c r="E23" s="4783"/>
      <c r="F23" s="4782" t="s">
        <v>3158</v>
      </c>
      <c r="G23" s="4783"/>
      <c r="H23" s="4783"/>
      <c r="I23" s="4783"/>
      <c r="J23" s="4781"/>
      <c r="K23" s="4827"/>
      <c r="L23" s="4827"/>
      <c r="M23" s="4827"/>
      <c r="N23" s="4827"/>
      <c r="O23" s="860"/>
    </row>
    <row r="24" spans="2:15" ht="16.5" customHeight="1">
      <c r="B24" s="4873"/>
      <c r="C24" s="4793" t="s">
        <v>67</v>
      </c>
      <c r="D24" s="4782" t="s">
        <v>80</v>
      </c>
      <c r="E24" s="4783"/>
      <c r="F24" s="4793" t="s">
        <v>67</v>
      </c>
      <c r="G24" s="4782" t="s">
        <v>80</v>
      </c>
      <c r="H24" s="4783"/>
      <c r="I24" s="4783"/>
      <c r="J24" s="4793" t="s">
        <v>67</v>
      </c>
      <c r="K24" s="4782" t="s">
        <v>80</v>
      </c>
      <c r="L24" s="4783"/>
      <c r="M24" s="4783"/>
      <c r="N24" s="4783"/>
      <c r="O24" s="860"/>
    </row>
    <row r="25" spans="2:15" ht="48" customHeight="1">
      <c r="B25" s="4873"/>
      <c r="C25" s="4793"/>
      <c r="D25" s="1068" t="s">
        <v>3244</v>
      </c>
      <c r="E25" s="1068" t="s">
        <v>3245</v>
      </c>
      <c r="F25" s="4793"/>
      <c r="G25" s="1068" t="s">
        <v>3244</v>
      </c>
      <c r="H25" s="1068" t="s">
        <v>3245</v>
      </c>
      <c r="I25" s="2759" t="s">
        <v>3246</v>
      </c>
      <c r="J25" s="4793"/>
      <c r="K25" s="1068" t="s">
        <v>3244</v>
      </c>
      <c r="L25" s="1068" t="s">
        <v>3245</v>
      </c>
      <c r="M25" s="2759" t="s">
        <v>3247</v>
      </c>
      <c r="N25" s="1069" t="s">
        <v>3246</v>
      </c>
      <c r="O25" s="860"/>
    </row>
    <row r="26" spans="2:15" ht="6" customHeight="1">
      <c r="B26" s="2738"/>
      <c r="C26" s="860"/>
      <c r="D26" s="860"/>
      <c r="E26" s="860"/>
      <c r="F26" s="860"/>
      <c r="G26" s="860"/>
      <c r="H26" s="860"/>
      <c r="I26" s="860"/>
      <c r="J26" s="860"/>
      <c r="K26" s="860"/>
      <c r="L26" s="860"/>
      <c r="M26" s="860"/>
      <c r="N26" s="860"/>
      <c r="O26" s="860"/>
    </row>
    <row r="27" spans="2:15" s="2760" customFormat="1" ht="12" customHeight="1">
      <c r="B27" s="4819" t="s">
        <v>205</v>
      </c>
      <c r="C27" s="4819"/>
      <c r="D27" s="4819"/>
      <c r="E27" s="4819"/>
      <c r="F27" s="4819"/>
      <c r="G27" s="4819"/>
      <c r="H27" s="4819"/>
      <c r="I27" s="4819"/>
      <c r="J27" s="4819"/>
      <c r="K27" s="4819"/>
      <c r="L27" s="4819"/>
      <c r="M27" s="4819"/>
      <c r="N27" s="4819"/>
      <c r="O27" s="220"/>
    </row>
    <row r="28" spans="2:15" s="2683" customFormat="1" ht="12" customHeight="1">
      <c r="B28" s="4819" t="s">
        <v>3222</v>
      </c>
      <c r="C28" s="4819"/>
      <c r="D28" s="4819"/>
      <c r="E28" s="4819"/>
      <c r="F28" s="4819"/>
      <c r="G28" s="4819"/>
      <c r="H28" s="4819"/>
      <c r="I28" s="4819"/>
      <c r="J28" s="4819"/>
      <c r="K28" s="4819"/>
      <c r="L28" s="4819"/>
      <c r="M28" s="4819"/>
      <c r="N28" s="4819"/>
    </row>
    <row r="29" spans="2:15" s="2684" customFormat="1" ht="12" customHeight="1">
      <c r="B29" s="4791" t="s">
        <v>3248</v>
      </c>
      <c r="C29" s="4791"/>
      <c r="D29" s="4791"/>
      <c r="E29" s="4791"/>
      <c r="F29" s="4791"/>
      <c r="G29" s="4791"/>
      <c r="H29" s="4791"/>
      <c r="I29" s="4791"/>
      <c r="J29" s="4791"/>
      <c r="K29" s="4791"/>
      <c r="L29" s="4791"/>
      <c r="M29" s="4791"/>
      <c r="N29" s="4791"/>
      <c r="O29" s="2666"/>
    </row>
    <row r="30" spans="2:15" s="2762" customFormat="1" ht="12" customHeight="1">
      <c r="B30" s="4791" t="s">
        <v>3249</v>
      </c>
      <c r="C30" s="4791"/>
      <c r="D30" s="4791"/>
      <c r="E30" s="4791"/>
      <c r="F30" s="4791"/>
      <c r="G30" s="4791"/>
      <c r="H30" s="4791"/>
      <c r="I30" s="4791"/>
      <c r="J30" s="4791"/>
      <c r="K30" s="4791"/>
      <c r="L30" s="4791"/>
      <c r="M30" s="4791"/>
      <c r="N30" s="4791"/>
      <c r="O30" s="2761"/>
    </row>
    <row r="31" spans="2:15" s="2762" customFormat="1" ht="22.5" customHeight="1">
      <c r="B31" s="4871" t="s">
        <v>3250</v>
      </c>
      <c r="C31" s="4871"/>
      <c r="D31" s="4871"/>
      <c r="E31" s="4871"/>
      <c r="F31" s="4871"/>
      <c r="G31" s="4871"/>
      <c r="H31" s="4871"/>
      <c r="I31" s="4871"/>
      <c r="J31" s="4871"/>
      <c r="K31" s="4871"/>
      <c r="L31" s="4871"/>
      <c r="M31" s="4871"/>
      <c r="N31" s="4871"/>
      <c r="O31" s="2761"/>
    </row>
    <row r="32" spans="2:15" ht="6" customHeight="1">
      <c r="B32" s="2755"/>
    </row>
    <row r="33" spans="2:14" s="2764" customFormat="1" ht="12" customHeight="1">
      <c r="B33" s="4773" t="s">
        <v>45</v>
      </c>
      <c r="C33" s="4773"/>
      <c r="D33" s="4773"/>
      <c r="E33" s="4773"/>
      <c r="F33" s="4773"/>
      <c r="G33" s="4773"/>
      <c r="H33" s="4773"/>
    </row>
    <row r="34" spans="2:14" ht="12" customHeight="1">
      <c r="B34" s="4772" t="s">
        <v>3251</v>
      </c>
      <c r="C34" s="4772"/>
      <c r="D34" s="4772"/>
    </row>
    <row r="36" spans="2:14">
      <c r="G36" s="2758"/>
    </row>
    <row r="37" spans="2:14">
      <c r="C37" s="2716"/>
      <c r="D37" s="2716"/>
      <c r="E37" s="2716"/>
      <c r="F37" s="2716"/>
      <c r="G37" s="2716"/>
      <c r="H37" s="2716"/>
      <c r="I37" s="2716"/>
      <c r="J37" s="2716"/>
      <c r="K37" s="2716"/>
      <c r="L37" s="2716"/>
      <c r="M37" s="2716"/>
      <c r="N37" s="2716"/>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H33"/>
    <mergeCell ref="B34:D34"/>
  </mergeCells>
  <conditionalFormatting sqref="J22 C22 C23:I23 C24:N26 C8:O21">
    <cfRule type="cellIs" dxfId="350" priority="2" operator="between">
      <formula>0.001</formula>
      <formula>0.045</formula>
    </cfRule>
    <cfRule type="cellIs" dxfId="349" priority="3" operator="between">
      <formula>0.0001</formula>
      <formula>0.045</formula>
    </cfRule>
  </conditionalFormatting>
  <conditionalFormatting sqref="J22 C22 C23:I23 C24:N26 C8:O21">
    <cfRule type="cellIs" dxfId="348" priority="1" operator="between">
      <formula>0.0001</formula>
      <formula>0.045</formula>
    </cfRule>
  </conditionalFormatting>
  <hyperlinks>
    <hyperlink ref="B34" r:id="rId1" xr:uid="{00000000-0004-0000-2E00-000000000000}"/>
    <hyperlink ref="C4:N4" r:id="rId2" display="Ensino básico" xr:uid="{00000000-0004-0000-2E00-000001000000}"/>
    <hyperlink ref="C22:I22" r:id="rId3" display="Primary education" xr:uid="{00000000-0004-0000-2E00-000002000000}"/>
    <hyperlink ref="J22:N23" r:id="rId4" display="Lower secondary education" xr:uid="{00000000-0004-0000-2E00-000003000000}"/>
    <hyperlink ref="P2" location="Indice!A1" display="(Voltar ao Índice)" xr:uid="{00000000-0004-0000-2E00-000004000000}"/>
  </hyperlinks>
  <printOptions horizontalCentered="1"/>
  <pageMargins left="0.27559055118110237" right="0.27559055118110237" top="0.6692913385826772" bottom="0.47244094488188981" header="0" footer="0"/>
  <pageSetup paperSize="9" scale="94" orientation="portrait" verticalDpi="0"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1:P34"/>
  <sheetViews>
    <sheetView showGridLines="0" workbookViewId="0">
      <selection activeCell="B1" sqref="B1:P1"/>
    </sheetView>
  </sheetViews>
  <sheetFormatPr defaultColWidth="9.140625" defaultRowHeight="11.25"/>
  <cols>
    <col min="1" max="1" width="6.7109375" style="2758" customWidth="1"/>
    <col min="2" max="2" width="16.7109375" style="2758" customWidth="1"/>
    <col min="3" max="3" width="6.85546875" style="2758" customWidth="1"/>
    <col min="4" max="5" width="7.42578125" style="2758" customWidth="1"/>
    <col min="6" max="6" width="6.85546875" style="2758" customWidth="1"/>
    <col min="7" max="7" width="7.42578125" style="2763" customWidth="1"/>
    <col min="8" max="9" width="7.42578125" style="2758" customWidth="1"/>
    <col min="10" max="10" width="6.85546875" style="2758" customWidth="1"/>
    <col min="11" max="12" width="7.42578125" style="2758" customWidth="1"/>
    <col min="13" max="13" width="8" style="2758" customWidth="1"/>
    <col min="14" max="14" width="7.42578125" style="2758" customWidth="1"/>
    <col min="15" max="15" width="6.7109375" style="2758" customWidth="1"/>
    <col min="16" max="16" width="14.28515625" style="2758" bestFit="1" customWidth="1"/>
    <col min="17" max="16384" width="9.140625" style="2758"/>
  </cols>
  <sheetData>
    <row r="1" spans="2:16" s="2756" customFormat="1" ht="30" customHeight="1">
      <c r="B1" s="4858" t="s">
        <v>3252</v>
      </c>
      <c r="C1" s="4859"/>
      <c r="D1" s="4859"/>
      <c r="E1" s="4859"/>
      <c r="F1" s="4859"/>
      <c r="G1" s="4859"/>
      <c r="H1" s="4859"/>
      <c r="I1" s="4859"/>
      <c r="J1" s="4859"/>
      <c r="K1" s="4859"/>
      <c r="L1" s="4859"/>
      <c r="M1" s="4859"/>
      <c r="N1" s="4859"/>
    </row>
    <row r="2" spans="2:16" s="2756" customFormat="1" ht="30" customHeight="1">
      <c r="B2" s="4858" t="s">
        <v>3253</v>
      </c>
      <c r="C2" s="4859"/>
      <c r="D2" s="4859"/>
      <c r="E2" s="4859"/>
      <c r="F2" s="4859"/>
      <c r="G2" s="4859"/>
      <c r="H2" s="4859"/>
      <c r="I2" s="4859"/>
      <c r="J2" s="4859"/>
      <c r="K2" s="4859"/>
      <c r="L2" s="4859"/>
      <c r="M2" s="4859"/>
      <c r="N2" s="4859"/>
      <c r="P2" s="2478" t="s">
        <v>597</v>
      </c>
    </row>
    <row r="3" spans="2:16" s="2643" customFormat="1" ht="12" customHeight="1">
      <c r="B3" s="2745" t="s">
        <v>318</v>
      </c>
      <c r="C3" s="2641"/>
      <c r="D3" s="2641"/>
      <c r="E3" s="2641"/>
      <c r="F3" s="2641"/>
      <c r="G3" s="2757"/>
      <c r="H3" s="2641"/>
      <c r="I3" s="2641"/>
      <c r="J3" s="2641"/>
      <c r="K3" s="2641"/>
      <c r="L3" s="2641"/>
      <c r="M3" s="2641"/>
      <c r="N3" s="2693" t="s">
        <v>319</v>
      </c>
      <c r="O3" s="2693"/>
    </row>
    <row r="4" spans="2:16" ht="15.75" customHeight="1">
      <c r="B4" s="4853"/>
      <c r="C4" s="4874" t="s">
        <v>3254</v>
      </c>
      <c r="D4" s="4875"/>
      <c r="E4" s="4875"/>
      <c r="F4" s="4875"/>
      <c r="G4" s="4875"/>
      <c r="H4" s="4875"/>
      <c r="I4" s="4875"/>
      <c r="J4" s="4875"/>
      <c r="K4" s="4875"/>
      <c r="L4" s="4875"/>
      <c r="M4" s="4875"/>
      <c r="N4" s="4875"/>
      <c r="O4" s="1718"/>
    </row>
    <row r="5" spans="2:16" ht="15.75" customHeight="1">
      <c r="B5" s="4854"/>
      <c r="C5" s="4782" t="s">
        <v>3119</v>
      </c>
      <c r="D5" s="4783"/>
      <c r="E5" s="4783"/>
      <c r="F5" s="4782" t="s">
        <v>3120</v>
      </c>
      <c r="G5" s="4783"/>
      <c r="H5" s="4783"/>
      <c r="I5" s="4783"/>
      <c r="J5" s="4828" t="s">
        <v>3121</v>
      </c>
      <c r="K5" s="4829"/>
      <c r="L5" s="4829"/>
      <c r="M5" s="4829"/>
      <c r="N5" s="4829"/>
      <c r="O5" s="860"/>
    </row>
    <row r="6" spans="2:16" ht="15.75" customHeight="1">
      <c r="B6" s="4854"/>
      <c r="C6" s="4807" t="s">
        <v>67</v>
      </c>
      <c r="D6" s="4782" t="s">
        <v>70</v>
      </c>
      <c r="E6" s="4783"/>
      <c r="F6" s="4807" t="s">
        <v>67</v>
      </c>
      <c r="G6" s="4782" t="s">
        <v>70</v>
      </c>
      <c r="H6" s="4783"/>
      <c r="I6" s="4783"/>
      <c r="J6" s="4807" t="s">
        <v>67</v>
      </c>
      <c r="K6" s="4782" t="s">
        <v>70</v>
      </c>
      <c r="L6" s="4783"/>
      <c r="M6" s="4783"/>
      <c r="N6" s="4783"/>
      <c r="O6" s="860"/>
    </row>
    <row r="7" spans="2:16" ht="48" customHeight="1">
      <c r="B7" s="4855"/>
      <c r="C7" s="4808"/>
      <c r="D7" s="1068" t="s">
        <v>3240</v>
      </c>
      <c r="E7" s="1068" t="s">
        <v>3241</v>
      </c>
      <c r="F7" s="4808"/>
      <c r="G7" s="2759" t="s">
        <v>3240</v>
      </c>
      <c r="H7" s="2759" t="s">
        <v>3241</v>
      </c>
      <c r="I7" s="2759" t="s">
        <v>3242</v>
      </c>
      <c r="J7" s="4808"/>
      <c r="K7" s="1068" t="s">
        <v>3240</v>
      </c>
      <c r="L7" s="1068" t="s">
        <v>3241</v>
      </c>
      <c r="M7" s="2759" t="s">
        <v>3243</v>
      </c>
      <c r="N7" s="1069" t="s">
        <v>3242</v>
      </c>
      <c r="O7" s="860"/>
    </row>
    <row r="8" spans="2:16" s="2648" customFormat="1" ht="21" customHeight="1">
      <c r="B8" s="10" t="s">
        <v>15</v>
      </c>
      <c r="C8" s="2706">
        <v>338822</v>
      </c>
      <c r="D8" s="2706">
        <v>338427</v>
      </c>
      <c r="E8" s="2706">
        <v>0</v>
      </c>
      <c r="F8" s="2706">
        <v>188074</v>
      </c>
      <c r="G8" s="2706">
        <v>185728</v>
      </c>
      <c r="H8" s="2706">
        <v>504</v>
      </c>
      <c r="I8" s="2706">
        <v>0</v>
      </c>
      <c r="J8" s="2706">
        <v>298616</v>
      </c>
      <c r="K8" s="2706">
        <v>283597</v>
      </c>
      <c r="L8" s="2706">
        <v>649</v>
      </c>
      <c r="M8" s="2706">
        <v>0</v>
      </c>
      <c r="N8" s="2706">
        <v>9169</v>
      </c>
      <c r="O8" s="2753"/>
    </row>
    <row r="9" spans="2:16" s="2648" customFormat="1" ht="21" customHeight="1">
      <c r="B9" s="10" t="s">
        <v>16</v>
      </c>
      <c r="C9" s="2707">
        <v>321628</v>
      </c>
      <c r="D9" s="2707">
        <v>321576</v>
      </c>
      <c r="E9" s="2707">
        <v>0</v>
      </c>
      <c r="F9" s="2707">
        <v>177741</v>
      </c>
      <c r="G9" s="2707">
        <v>175790</v>
      </c>
      <c r="H9" s="2707">
        <v>504</v>
      </c>
      <c r="I9" s="2707">
        <v>0</v>
      </c>
      <c r="J9" s="2707">
        <v>281700</v>
      </c>
      <c r="K9" s="2707">
        <v>268842</v>
      </c>
      <c r="L9" s="2707">
        <v>649</v>
      </c>
      <c r="M9" s="2707">
        <v>0</v>
      </c>
      <c r="N9" s="2707">
        <v>8122</v>
      </c>
      <c r="O9" s="2754"/>
    </row>
    <row r="10" spans="2:16" s="2650" customFormat="1" ht="21" customHeight="1">
      <c r="B10" s="16" t="s">
        <v>17</v>
      </c>
      <c r="C10" s="2708">
        <v>7178</v>
      </c>
      <c r="D10" s="2708">
        <v>7178</v>
      </c>
      <c r="E10" s="2765">
        <v>0</v>
      </c>
      <c r="F10" s="2708">
        <v>4866</v>
      </c>
      <c r="G10" s="2708">
        <v>4837</v>
      </c>
      <c r="H10" s="2708">
        <v>0</v>
      </c>
      <c r="I10" s="2708">
        <v>0</v>
      </c>
      <c r="J10" s="2708">
        <v>7962</v>
      </c>
      <c r="K10" s="2708">
        <v>7212</v>
      </c>
      <c r="L10" s="2708">
        <v>0</v>
      </c>
      <c r="M10" s="2708">
        <v>0</v>
      </c>
      <c r="N10" s="2708">
        <v>409</v>
      </c>
      <c r="O10" s="2766"/>
    </row>
    <row r="11" spans="2:16" s="2648" customFormat="1" ht="21" customHeight="1">
      <c r="B11" s="18" t="s">
        <v>18</v>
      </c>
      <c r="C11" s="2709">
        <v>340</v>
      </c>
      <c r="D11" s="2709">
        <v>340</v>
      </c>
      <c r="E11" s="2709">
        <v>0</v>
      </c>
      <c r="F11" s="2709">
        <v>241</v>
      </c>
      <c r="G11" s="2709">
        <v>241</v>
      </c>
      <c r="H11" s="2709">
        <v>0</v>
      </c>
      <c r="I11" s="2709">
        <v>0</v>
      </c>
      <c r="J11" s="2709">
        <v>380</v>
      </c>
      <c r="K11" s="2709">
        <v>350</v>
      </c>
      <c r="L11" s="2709">
        <v>0</v>
      </c>
      <c r="M11" s="2709">
        <v>0</v>
      </c>
      <c r="N11" s="2709">
        <v>0</v>
      </c>
      <c r="O11" s="2767"/>
    </row>
    <row r="12" spans="2:16" s="2648" customFormat="1" ht="21" customHeight="1">
      <c r="B12" s="18" t="s">
        <v>19</v>
      </c>
      <c r="C12" s="2709">
        <v>1085</v>
      </c>
      <c r="D12" s="2709">
        <v>1085</v>
      </c>
      <c r="E12" s="2709">
        <v>0</v>
      </c>
      <c r="F12" s="2709">
        <v>678</v>
      </c>
      <c r="G12" s="2709">
        <v>670</v>
      </c>
      <c r="H12" s="2709">
        <v>0</v>
      </c>
      <c r="I12" s="2709">
        <v>0</v>
      </c>
      <c r="J12" s="2709">
        <v>1013</v>
      </c>
      <c r="K12" s="2709">
        <v>852</v>
      </c>
      <c r="L12" s="2709">
        <v>0</v>
      </c>
      <c r="M12" s="2709">
        <v>0</v>
      </c>
      <c r="N12" s="2709">
        <v>64</v>
      </c>
      <c r="O12" s="2768"/>
    </row>
    <row r="13" spans="2:16" s="2648" customFormat="1" ht="21" customHeight="1">
      <c r="B13" s="18" t="s">
        <v>20</v>
      </c>
      <c r="C13" s="2709">
        <v>2934</v>
      </c>
      <c r="D13" s="2709">
        <v>2934</v>
      </c>
      <c r="E13" s="2709">
        <v>0</v>
      </c>
      <c r="F13" s="2709">
        <v>1920</v>
      </c>
      <c r="G13" s="2709">
        <v>1915</v>
      </c>
      <c r="H13" s="2709">
        <v>0</v>
      </c>
      <c r="I13" s="2709">
        <v>0</v>
      </c>
      <c r="J13" s="2709">
        <v>3261</v>
      </c>
      <c r="K13" s="2709">
        <v>2942</v>
      </c>
      <c r="L13" s="2709">
        <v>0</v>
      </c>
      <c r="M13" s="2709">
        <v>0</v>
      </c>
      <c r="N13" s="2709">
        <v>178</v>
      </c>
      <c r="O13" s="2768"/>
    </row>
    <row r="14" spans="2:16" s="2644" customFormat="1" ht="21" customHeight="1">
      <c r="B14" s="18" t="s">
        <v>21</v>
      </c>
      <c r="C14" s="2710">
        <v>581</v>
      </c>
      <c r="D14" s="2710">
        <v>581</v>
      </c>
      <c r="E14" s="2710">
        <v>0</v>
      </c>
      <c r="F14" s="2710">
        <v>428</v>
      </c>
      <c r="G14" s="2710">
        <v>419</v>
      </c>
      <c r="H14" s="2710">
        <v>0</v>
      </c>
      <c r="I14" s="2710">
        <v>0</v>
      </c>
      <c r="J14" s="2710">
        <v>683</v>
      </c>
      <c r="K14" s="2710">
        <v>646</v>
      </c>
      <c r="L14" s="2710">
        <v>0</v>
      </c>
      <c r="M14" s="2710">
        <v>0</v>
      </c>
      <c r="N14" s="2710">
        <v>37</v>
      </c>
      <c r="O14" s="2769"/>
    </row>
    <row r="15" spans="2:16" s="2644" customFormat="1" ht="21" customHeight="1">
      <c r="B15" s="18" t="s">
        <v>22</v>
      </c>
      <c r="C15" s="2710">
        <v>345</v>
      </c>
      <c r="D15" s="2710">
        <v>345</v>
      </c>
      <c r="E15" s="2710">
        <v>0</v>
      </c>
      <c r="F15" s="2710">
        <v>172</v>
      </c>
      <c r="G15" s="2710">
        <v>172</v>
      </c>
      <c r="H15" s="2710">
        <v>0</v>
      </c>
      <c r="I15" s="2710">
        <v>0</v>
      </c>
      <c r="J15" s="2710">
        <v>348</v>
      </c>
      <c r="K15" s="2710">
        <v>320</v>
      </c>
      <c r="L15" s="2710">
        <v>0</v>
      </c>
      <c r="M15" s="2710">
        <v>0</v>
      </c>
      <c r="N15" s="2710">
        <v>18</v>
      </c>
      <c r="O15" s="2766"/>
    </row>
    <row r="16" spans="2:16" s="2644" customFormat="1" ht="21" customHeight="1">
      <c r="B16" s="18" t="s">
        <v>23</v>
      </c>
      <c r="C16" s="2711">
        <v>66</v>
      </c>
      <c r="D16" s="2711">
        <v>66</v>
      </c>
      <c r="E16" s="2711">
        <v>0</v>
      </c>
      <c r="F16" s="2711">
        <v>45</v>
      </c>
      <c r="G16" s="2711">
        <v>45</v>
      </c>
      <c r="H16" s="2711">
        <v>0</v>
      </c>
      <c r="I16" s="2711">
        <v>0</v>
      </c>
      <c r="J16" s="2711">
        <v>79</v>
      </c>
      <c r="K16" s="2711">
        <v>79</v>
      </c>
      <c r="L16" s="2711">
        <v>0</v>
      </c>
      <c r="M16" s="2711">
        <v>0</v>
      </c>
      <c r="N16" s="2711">
        <v>0</v>
      </c>
      <c r="O16" s="2753"/>
    </row>
    <row r="17" spans="2:15" s="2644" customFormat="1" ht="21" customHeight="1">
      <c r="B17" s="18" t="s">
        <v>24</v>
      </c>
      <c r="C17" s="2710">
        <v>493</v>
      </c>
      <c r="D17" s="2710">
        <v>493</v>
      </c>
      <c r="E17" s="2710">
        <v>0</v>
      </c>
      <c r="F17" s="2710">
        <v>304</v>
      </c>
      <c r="G17" s="2710">
        <v>304</v>
      </c>
      <c r="H17" s="2710">
        <v>0</v>
      </c>
      <c r="I17" s="2710">
        <v>0</v>
      </c>
      <c r="J17" s="2710">
        <v>561</v>
      </c>
      <c r="K17" s="2710">
        <v>515</v>
      </c>
      <c r="L17" s="2710">
        <v>0</v>
      </c>
      <c r="M17" s="2710">
        <v>0</v>
      </c>
      <c r="N17" s="2710">
        <v>36</v>
      </c>
      <c r="O17" s="2766"/>
    </row>
    <row r="18" spans="2:15" s="2644" customFormat="1" ht="21" customHeight="1">
      <c r="B18" s="18" t="s">
        <v>25</v>
      </c>
      <c r="C18" s="2710">
        <v>955</v>
      </c>
      <c r="D18" s="2710">
        <v>955</v>
      </c>
      <c r="E18" s="2710">
        <v>0</v>
      </c>
      <c r="F18" s="2710">
        <v>782</v>
      </c>
      <c r="G18" s="2710">
        <v>775</v>
      </c>
      <c r="H18" s="2710">
        <v>0</v>
      </c>
      <c r="I18" s="2710">
        <v>0</v>
      </c>
      <c r="J18" s="2710">
        <v>1137</v>
      </c>
      <c r="K18" s="2710">
        <v>1034</v>
      </c>
      <c r="L18" s="2710">
        <v>0</v>
      </c>
      <c r="M18" s="2710">
        <v>0</v>
      </c>
      <c r="N18" s="2710">
        <v>71</v>
      </c>
      <c r="O18" s="2766"/>
    </row>
    <row r="19" spans="2:15" s="2644" customFormat="1" ht="21" customHeight="1">
      <c r="B19" s="18" t="s">
        <v>26</v>
      </c>
      <c r="C19" s="2710">
        <v>140</v>
      </c>
      <c r="D19" s="2710">
        <v>140</v>
      </c>
      <c r="E19" s="2710">
        <v>0</v>
      </c>
      <c r="F19" s="2710">
        <v>89</v>
      </c>
      <c r="G19" s="2710">
        <v>89</v>
      </c>
      <c r="H19" s="2710">
        <v>0</v>
      </c>
      <c r="I19" s="2710">
        <v>0</v>
      </c>
      <c r="J19" s="2710">
        <v>172</v>
      </c>
      <c r="K19" s="2710">
        <v>163</v>
      </c>
      <c r="L19" s="2710">
        <v>0</v>
      </c>
      <c r="M19" s="2710">
        <v>0</v>
      </c>
      <c r="N19" s="2710">
        <v>0</v>
      </c>
      <c r="O19" s="2766"/>
    </row>
    <row r="20" spans="2:15" s="2644" customFormat="1" ht="21" customHeight="1">
      <c r="B20" s="18" t="s">
        <v>27</v>
      </c>
      <c r="C20" s="2710">
        <v>153</v>
      </c>
      <c r="D20" s="2710">
        <v>153</v>
      </c>
      <c r="E20" s="2710">
        <v>0</v>
      </c>
      <c r="F20" s="2710">
        <v>97</v>
      </c>
      <c r="G20" s="2710">
        <v>97</v>
      </c>
      <c r="H20" s="2710">
        <v>0</v>
      </c>
      <c r="I20" s="2710">
        <v>0</v>
      </c>
      <c r="J20" s="2710">
        <v>149</v>
      </c>
      <c r="K20" s="2710">
        <v>137</v>
      </c>
      <c r="L20" s="2710">
        <v>0</v>
      </c>
      <c r="M20" s="2710">
        <v>0</v>
      </c>
      <c r="N20" s="2710">
        <v>0</v>
      </c>
      <c r="O20" s="2766"/>
    </row>
    <row r="21" spans="2:15" s="2644" customFormat="1" ht="21" customHeight="1">
      <c r="B21" s="18" t="s">
        <v>28</v>
      </c>
      <c r="C21" s="2710">
        <v>86</v>
      </c>
      <c r="D21" s="2710">
        <v>86</v>
      </c>
      <c r="E21" s="2710">
        <v>0</v>
      </c>
      <c r="F21" s="2710">
        <v>110</v>
      </c>
      <c r="G21" s="2710">
        <v>110</v>
      </c>
      <c r="H21" s="2710">
        <v>0</v>
      </c>
      <c r="I21" s="2710">
        <v>0</v>
      </c>
      <c r="J21" s="2710">
        <v>179</v>
      </c>
      <c r="K21" s="2710">
        <v>174</v>
      </c>
      <c r="L21" s="2710">
        <v>0</v>
      </c>
      <c r="M21" s="2710">
        <v>0</v>
      </c>
      <c r="N21" s="2710">
        <v>5</v>
      </c>
      <c r="O21" s="2766"/>
    </row>
    <row r="22" spans="2:15" ht="15.75" customHeight="1">
      <c r="B22" s="4872"/>
      <c r="C22" s="4874" t="s">
        <v>3255</v>
      </c>
      <c r="D22" s="4875"/>
      <c r="E22" s="4875"/>
      <c r="F22" s="4875"/>
      <c r="G22" s="4875"/>
      <c r="H22" s="4875"/>
      <c r="I22" s="4876"/>
      <c r="J22" s="4780" t="s">
        <v>3256</v>
      </c>
      <c r="K22" s="4826"/>
      <c r="L22" s="4826"/>
      <c r="M22" s="4826"/>
      <c r="N22" s="4826"/>
      <c r="O22" s="1718"/>
    </row>
    <row r="23" spans="2:15" ht="15.75" customHeight="1">
      <c r="B23" s="4873"/>
      <c r="C23" s="4782" t="s">
        <v>3157</v>
      </c>
      <c r="D23" s="4783"/>
      <c r="E23" s="4783"/>
      <c r="F23" s="4782" t="s">
        <v>3158</v>
      </c>
      <c r="G23" s="4783"/>
      <c r="H23" s="4783"/>
      <c r="I23" s="4783"/>
      <c r="J23" s="4781"/>
      <c r="K23" s="4827"/>
      <c r="L23" s="4827"/>
      <c r="M23" s="4827"/>
      <c r="N23" s="4827"/>
      <c r="O23" s="860"/>
    </row>
    <row r="24" spans="2:15" ht="15.75" customHeight="1">
      <c r="B24" s="4873"/>
      <c r="C24" s="4793" t="s">
        <v>67</v>
      </c>
      <c r="D24" s="4782" t="s">
        <v>80</v>
      </c>
      <c r="E24" s="4783"/>
      <c r="F24" s="4793" t="s">
        <v>67</v>
      </c>
      <c r="G24" s="4782" t="s">
        <v>80</v>
      </c>
      <c r="H24" s="4783"/>
      <c r="I24" s="4783"/>
      <c r="J24" s="4793" t="s">
        <v>67</v>
      </c>
      <c r="K24" s="4782" t="s">
        <v>80</v>
      </c>
      <c r="L24" s="4783"/>
      <c r="M24" s="4783"/>
      <c r="N24" s="4783"/>
      <c r="O24" s="860"/>
    </row>
    <row r="25" spans="2:15" ht="48" customHeight="1">
      <c r="B25" s="4873"/>
      <c r="C25" s="4793"/>
      <c r="D25" s="1068" t="s">
        <v>3244</v>
      </c>
      <c r="E25" s="1068" t="s">
        <v>3245</v>
      </c>
      <c r="F25" s="4793"/>
      <c r="G25" s="1068" t="s">
        <v>3244</v>
      </c>
      <c r="H25" s="1068" t="s">
        <v>3245</v>
      </c>
      <c r="I25" s="2759" t="s">
        <v>3246</v>
      </c>
      <c r="J25" s="4793"/>
      <c r="K25" s="1068" t="s">
        <v>3244</v>
      </c>
      <c r="L25" s="1068" t="s">
        <v>3245</v>
      </c>
      <c r="M25" s="2759" t="s">
        <v>3257</v>
      </c>
      <c r="N25" s="1069" t="s">
        <v>3246</v>
      </c>
      <c r="O25" s="860"/>
    </row>
    <row r="26" spans="2:15" s="2770" customFormat="1" ht="6" customHeight="1">
      <c r="B26" s="2747"/>
      <c r="C26" s="2748"/>
      <c r="D26" s="2748"/>
      <c r="E26" s="2748"/>
      <c r="F26" s="2748"/>
      <c r="G26" s="2748"/>
      <c r="H26" s="2748"/>
      <c r="I26" s="2748"/>
      <c r="J26" s="2748"/>
      <c r="K26" s="2748"/>
      <c r="L26" s="2748"/>
      <c r="M26" s="2748"/>
      <c r="N26" s="2748"/>
      <c r="O26" s="2748"/>
    </row>
    <row r="27" spans="2:15" s="2760" customFormat="1" ht="12" customHeight="1">
      <c r="B27" s="4819" t="s">
        <v>205</v>
      </c>
      <c r="C27" s="4819"/>
      <c r="D27" s="4819"/>
      <c r="E27" s="4819"/>
      <c r="F27" s="4819"/>
      <c r="G27" s="4819"/>
      <c r="H27" s="4819"/>
      <c r="I27" s="4819"/>
      <c r="J27" s="4819"/>
      <c r="K27" s="4819"/>
      <c r="L27" s="4819"/>
      <c r="M27" s="4819"/>
      <c r="N27" s="4819"/>
      <c r="O27" s="220"/>
    </row>
    <row r="28" spans="2:15" s="2683" customFormat="1" ht="12" customHeight="1">
      <c r="B28" s="4819" t="s">
        <v>3222</v>
      </c>
      <c r="C28" s="4819"/>
      <c r="D28" s="4819"/>
      <c r="E28" s="4819"/>
      <c r="F28" s="4819"/>
      <c r="G28" s="4819"/>
      <c r="H28" s="4819"/>
      <c r="I28" s="4819"/>
      <c r="J28" s="4819"/>
      <c r="K28" s="4819"/>
      <c r="L28" s="4819"/>
      <c r="M28" s="4819"/>
      <c r="N28" s="4819"/>
    </row>
    <row r="29" spans="2:15" s="2684" customFormat="1" ht="12" customHeight="1">
      <c r="B29" s="4791" t="s">
        <v>3223</v>
      </c>
      <c r="C29" s="4791"/>
      <c r="D29" s="4791"/>
      <c r="E29" s="4791"/>
      <c r="F29" s="4791"/>
      <c r="G29" s="4791"/>
      <c r="H29" s="4791"/>
      <c r="I29" s="4791"/>
      <c r="J29" s="4791"/>
      <c r="K29" s="4791"/>
      <c r="L29" s="4791"/>
      <c r="M29" s="4791"/>
      <c r="N29" s="4791"/>
      <c r="O29" s="2666"/>
    </row>
    <row r="30" spans="2:15" s="2686" customFormat="1" ht="22.5" customHeight="1">
      <c r="B30" s="4871" t="s">
        <v>3258</v>
      </c>
      <c r="C30" s="4871"/>
      <c r="D30" s="4871"/>
      <c r="E30" s="4871"/>
      <c r="F30" s="4871"/>
      <c r="G30" s="4871"/>
      <c r="H30" s="4871"/>
      <c r="I30" s="4871"/>
      <c r="J30" s="4871"/>
      <c r="K30" s="4871"/>
      <c r="L30" s="4871"/>
      <c r="M30" s="4871"/>
      <c r="N30" s="4871"/>
      <c r="O30" s="2771"/>
    </row>
    <row r="31" spans="2:15" s="2686" customFormat="1" ht="22.5" customHeight="1">
      <c r="B31" s="4871" t="s">
        <v>3259</v>
      </c>
      <c r="C31" s="4871"/>
      <c r="D31" s="4871"/>
      <c r="E31" s="4871"/>
      <c r="F31" s="4871"/>
      <c r="G31" s="4871"/>
      <c r="H31" s="4871"/>
      <c r="I31" s="4871"/>
      <c r="J31" s="4871"/>
      <c r="K31" s="4871"/>
      <c r="L31" s="4871"/>
      <c r="M31" s="4871"/>
      <c r="N31" s="4871"/>
      <c r="O31" s="2771"/>
    </row>
    <row r="32" spans="2:15" s="2774" customFormat="1" ht="6" customHeight="1">
      <c r="B32" s="2772"/>
      <c r="C32" s="2772"/>
      <c r="D32" s="2772"/>
      <c r="E32" s="2772"/>
      <c r="F32" s="2772"/>
      <c r="G32" s="2772"/>
      <c r="H32" s="2772"/>
      <c r="I32" s="2772"/>
      <c r="J32" s="2772"/>
      <c r="K32" s="2772"/>
      <c r="L32" s="2772"/>
      <c r="M32" s="2772"/>
      <c r="N32" s="2772"/>
      <c r="O32" s="2773"/>
    </row>
    <row r="33" spans="2:8" ht="12" customHeight="1">
      <c r="B33" s="4773" t="s">
        <v>45</v>
      </c>
      <c r="C33" s="4773"/>
      <c r="D33" s="4773"/>
      <c r="E33" s="4773"/>
      <c r="F33" s="4773"/>
      <c r="G33" s="4773"/>
      <c r="H33" s="4773"/>
    </row>
    <row r="34" spans="2:8" ht="12" customHeight="1">
      <c r="B34" s="4772" t="s">
        <v>3260</v>
      </c>
      <c r="C34" s="4772"/>
      <c r="D34" s="4772"/>
      <c r="E34" s="4772"/>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H33"/>
    <mergeCell ref="B34:E34"/>
  </mergeCells>
  <conditionalFormatting sqref="C22 C23:I23 J22 C24:N26 C8:O21">
    <cfRule type="cellIs" dxfId="347" priority="2" operator="between">
      <formula>0.001</formula>
      <formula>0.045</formula>
    </cfRule>
    <cfRule type="cellIs" dxfId="346" priority="3" operator="between">
      <formula>0.0001</formula>
      <formula>0.045</formula>
    </cfRule>
  </conditionalFormatting>
  <conditionalFormatting sqref="C22 C23:I23 J22 C24:N26 C8:O21">
    <cfRule type="cellIs" dxfId="345" priority="1" operator="between">
      <formula>0.0001</formula>
      <formula>0.045</formula>
    </cfRule>
  </conditionalFormatting>
  <hyperlinks>
    <hyperlink ref="B34" r:id="rId1" xr:uid="{00000000-0004-0000-2F00-000000000000}"/>
    <hyperlink ref="C4:N4" r:id="rId2" display="Ensino básico público" xr:uid="{00000000-0004-0000-2F00-000001000000}"/>
    <hyperlink ref="C22:I22" r:id="rId3" display="Public primary education" xr:uid="{00000000-0004-0000-2F00-000002000000}"/>
    <hyperlink ref="J22:N23" r:id="rId4" display="Public lower secondary education" xr:uid="{00000000-0004-0000-2F00-000003000000}"/>
    <hyperlink ref="P2" location="Indice!A1" display="(Voltar ao Índice)" xr:uid="{00000000-0004-0000-2F00-000004000000}"/>
  </hyperlinks>
  <printOptions horizontalCentered="1"/>
  <pageMargins left="0.27559055118110237" right="0.27559055118110237" top="0.6692913385826772" bottom="0.47244094488188981" header="0" footer="0"/>
  <pageSetup paperSize="9" scale="96" orientation="portrait" verticalDpi="0"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L32"/>
  <sheetViews>
    <sheetView showGridLines="0" workbookViewId="0">
      <selection activeCell="B1" sqref="B1:P1"/>
    </sheetView>
  </sheetViews>
  <sheetFormatPr defaultColWidth="9.140625" defaultRowHeight="11.25"/>
  <cols>
    <col min="1" max="1" width="6.7109375" style="2758" customWidth="1"/>
    <col min="2" max="2" width="17.7109375" style="2758" customWidth="1"/>
    <col min="3" max="4" width="9.85546875" style="2758" customWidth="1"/>
    <col min="5" max="5" width="10.7109375" style="2758" customWidth="1"/>
    <col min="6" max="6" width="10.7109375" style="2780" customWidth="1"/>
    <col min="7" max="7" width="9.85546875" style="2780" customWidth="1"/>
    <col min="8" max="8" width="10.7109375" style="2780" customWidth="1"/>
    <col min="9" max="9" width="11.42578125" style="2780" customWidth="1"/>
    <col min="10" max="10" width="9.85546875" style="2780" customWidth="1"/>
    <col min="11" max="11" width="6.7109375" style="2758" customWidth="1"/>
    <col min="12" max="12" width="14.28515625" style="2758" bestFit="1" customWidth="1"/>
    <col min="13" max="16384" width="9.140625" style="2758"/>
  </cols>
  <sheetData>
    <row r="1" spans="2:12" s="2756" customFormat="1" ht="30" customHeight="1">
      <c r="B1" s="4879" t="s">
        <v>3261</v>
      </c>
      <c r="C1" s="4880"/>
      <c r="D1" s="4880"/>
      <c r="E1" s="4880"/>
      <c r="F1" s="4880"/>
      <c r="G1" s="4880"/>
      <c r="H1" s="4880"/>
      <c r="I1" s="4880"/>
      <c r="J1" s="4880"/>
    </row>
    <row r="2" spans="2:12" s="2756" customFormat="1" ht="30" customHeight="1">
      <c r="B2" s="4879" t="s">
        <v>3262</v>
      </c>
      <c r="C2" s="4880"/>
      <c r="D2" s="4880"/>
      <c r="E2" s="4880"/>
      <c r="F2" s="4880"/>
      <c r="G2" s="4880"/>
      <c r="H2" s="4880"/>
      <c r="I2" s="4880"/>
      <c r="J2" s="4880"/>
      <c r="L2" s="2478" t="s">
        <v>597</v>
      </c>
    </row>
    <row r="3" spans="2:12" s="2643" customFormat="1" ht="12" customHeight="1">
      <c r="B3" s="2745" t="s">
        <v>318</v>
      </c>
      <c r="E3" s="2775"/>
      <c r="F3" s="2776"/>
      <c r="G3" s="2776"/>
      <c r="H3" s="2776"/>
      <c r="I3" s="2776"/>
      <c r="J3" s="2693" t="s">
        <v>319</v>
      </c>
    </row>
    <row r="4" spans="2:12" ht="16.5" customHeight="1">
      <c r="B4" s="4853"/>
      <c r="C4" s="4774" t="s">
        <v>3152</v>
      </c>
      <c r="D4" s="4881"/>
      <c r="E4" s="4881"/>
      <c r="F4" s="4881"/>
      <c r="G4" s="4881"/>
      <c r="H4" s="4881"/>
      <c r="I4" s="4881"/>
      <c r="J4" s="4881"/>
    </row>
    <row r="5" spans="2:12" ht="16.5" customHeight="1">
      <c r="B5" s="4854"/>
      <c r="C5" s="4807" t="s">
        <v>67</v>
      </c>
      <c r="D5" s="4782" t="s">
        <v>70</v>
      </c>
      <c r="E5" s="4783"/>
      <c r="F5" s="4783"/>
      <c r="G5" s="4783"/>
      <c r="H5" s="4783"/>
      <c r="I5" s="4783"/>
      <c r="J5" s="4783"/>
    </row>
    <row r="6" spans="2:12" ht="16.5" customHeight="1">
      <c r="B6" s="4854"/>
      <c r="C6" s="4882"/>
      <c r="D6" s="4782" t="s">
        <v>3240</v>
      </c>
      <c r="E6" s="4783"/>
      <c r="F6" s="4806"/>
      <c r="G6" s="4807" t="s">
        <v>3241</v>
      </c>
      <c r="H6" s="4807" t="s">
        <v>3263</v>
      </c>
      <c r="I6" s="4807" t="s">
        <v>3264</v>
      </c>
      <c r="J6" s="4828" t="s">
        <v>3265</v>
      </c>
    </row>
    <row r="7" spans="2:12" ht="49.5" customHeight="1">
      <c r="B7" s="4855"/>
      <c r="C7" s="4883"/>
      <c r="D7" s="1068" t="s">
        <v>67</v>
      </c>
      <c r="E7" s="454" t="s">
        <v>3266</v>
      </c>
      <c r="F7" s="454" t="s">
        <v>3267</v>
      </c>
      <c r="G7" s="4808"/>
      <c r="H7" s="4808"/>
      <c r="I7" s="4808"/>
      <c r="J7" s="4884"/>
    </row>
    <row r="8" spans="2:12" s="2648" customFormat="1" ht="21" customHeight="1">
      <c r="B8" s="10" t="s">
        <v>15</v>
      </c>
      <c r="C8" s="2706">
        <v>351233</v>
      </c>
      <c r="D8" s="2706">
        <v>211254</v>
      </c>
      <c r="E8" s="2706">
        <v>207684</v>
      </c>
      <c r="F8" s="2706">
        <v>3570</v>
      </c>
      <c r="G8" s="2706">
        <v>2703</v>
      </c>
      <c r="H8" s="2706">
        <v>115981</v>
      </c>
      <c r="I8" s="2706">
        <v>20860</v>
      </c>
      <c r="J8" s="2706">
        <v>435</v>
      </c>
    </row>
    <row r="9" spans="2:12" s="2648" customFormat="1" ht="21" customHeight="1">
      <c r="B9" s="10" t="s">
        <v>16</v>
      </c>
      <c r="C9" s="2707">
        <v>332540</v>
      </c>
      <c r="D9" s="2707">
        <v>200097</v>
      </c>
      <c r="E9" s="2707">
        <v>196527</v>
      </c>
      <c r="F9" s="2707">
        <v>3570</v>
      </c>
      <c r="G9" s="2707">
        <v>2703</v>
      </c>
      <c r="H9" s="2707">
        <v>110184</v>
      </c>
      <c r="I9" s="2707">
        <v>19542</v>
      </c>
      <c r="J9" s="2707">
        <v>14</v>
      </c>
    </row>
    <row r="10" spans="2:12" s="2650" customFormat="1" ht="21" customHeight="1">
      <c r="B10" s="16" t="s">
        <v>17</v>
      </c>
      <c r="C10" s="2708">
        <v>9600</v>
      </c>
      <c r="D10" s="2708">
        <v>5979</v>
      </c>
      <c r="E10" s="2708">
        <v>5979</v>
      </c>
      <c r="F10" s="2708">
        <v>0</v>
      </c>
      <c r="G10" s="2708">
        <v>0</v>
      </c>
      <c r="H10" s="2708">
        <v>3078</v>
      </c>
      <c r="I10" s="2708">
        <v>122</v>
      </c>
      <c r="J10" s="2708">
        <v>421</v>
      </c>
      <c r="K10" s="2653"/>
    </row>
    <row r="11" spans="2:12" s="2648" customFormat="1" ht="21" customHeight="1">
      <c r="B11" s="18" t="s">
        <v>18</v>
      </c>
      <c r="C11" s="2709">
        <v>248</v>
      </c>
      <c r="D11" s="2709">
        <v>173</v>
      </c>
      <c r="E11" s="2709">
        <v>173</v>
      </c>
      <c r="F11" s="2709">
        <v>0</v>
      </c>
      <c r="G11" s="2709">
        <v>0</v>
      </c>
      <c r="H11" s="2709">
        <v>75</v>
      </c>
      <c r="I11" s="2709">
        <v>0</v>
      </c>
      <c r="J11" s="2709">
        <v>0</v>
      </c>
      <c r="K11" s="2660"/>
    </row>
    <row r="12" spans="2:12" s="2648" customFormat="1" ht="21" customHeight="1">
      <c r="B12" s="18" t="s">
        <v>19</v>
      </c>
      <c r="C12" s="2709">
        <v>277</v>
      </c>
      <c r="D12" s="2709">
        <v>147</v>
      </c>
      <c r="E12" s="2709">
        <v>147</v>
      </c>
      <c r="F12" s="2709">
        <v>0</v>
      </c>
      <c r="G12" s="2709">
        <v>0</v>
      </c>
      <c r="H12" s="2709">
        <v>60</v>
      </c>
      <c r="I12" s="2709">
        <v>0</v>
      </c>
      <c r="J12" s="2709">
        <v>70</v>
      </c>
      <c r="K12" s="2661"/>
    </row>
    <row r="13" spans="2:12" s="2648" customFormat="1" ht="21" customHeight="1">
      <c r="B13" s="18" t="s">
        <v>20</v>
      </c>
      <c r="C13" s="2709">
        <v>7225</v>
      </c>
      <c r="D13" s="2709">
        <v>4394</v>
      </c>
      <c r="E13" s="2709">
        <v>4394</v>
      </c>
      <c r="F13" s="2709">
        <v>0</v>
      </c>
      <c r="G13" s="2709">
        <v>0</v>
      </c>
      <c r="H13" s="2709">
        <v>2400</v>
      </c>
      <c r="I13" s="2709">
        <v>122</v>
      </c>
      <c r="J13" s="2709">
        <v>309</v>
      </c>
      <c r="K13" s="2661"/>
    </row>
    <row r="14" spans="2:12" s="2644" customFormat="1" ht="21" customHeight="1">
      <c r="B14" s="18" t="s">
        <v>21</v>
      </c>
      <c r="C14" s="2710">
        <v>577</v>
      </c>
      <c r="D14" s="2710">
        <v>429</v>
      </c>
      <c r="E14" s="2710">
        <v>429</v>
      </c>
      <c r="F14" s="2710">
        <v>0</v>
      </c>
      <c r="G14" s="2710">
        <v>0</v>
      </c>
      <c r="H14" s="2710">
        <v>148</v>
      </c>
      <c r="I14" s="2710">
        <v>0</v>
      </c>
      <c r="J14" s="2710">
        <v>0</v>
      </c>
      <c r="K14" s="2651"/>
    </row>
    <row r="15" spans="2:12" s="2644" customFormat="1" ht="21" customHeight="1">
      <c r="B15" s="18" t="s">
        <v>22</v>
      </c>
      <c r="C15" s="2710">
        <v>219</v>
      </c>
      <c r="D15" s="2710">
        <v>149</v>
      </c>
      <c r="E15" s="2710">
        <v>149</v>
      </c>
      <c r="F15" s="2710">
        <v>0</v>
      </c>
      <c r="G15" s="2710">
        <v>0</v>
      </c>
      <c r="H15" s="2710">
        <v>57</v>
      </c>
      <c r="I15" s="2710">
        <v>0</v>
      </c>
      <c r="J15" s="2710">
        <v>13</v>
      </c>
      <c r="K15" s="2653"/>
    </row>
    <row r="16" spans="2:12" s="2644" customFormat="1" ht="21" customHeight="1">
      <c r="B16" s="18" t="s">
        <v>23</v>
      </c>
      <c r="C16" s="2711">
        <v>52</v>
      </c>
      <c r="D16" s="2711">
        <v>52</v>
      </c>
      <c r="E16" s="2711">
        <v>52</v>
      </c>
      <c r="F16" s="2711">
        <v>0</v>
      </c>
      <c r="G16" s="2711">
        <v>0</v>
      </c>
      <c r="H16" s="2711">
        <v>0</v>
      </c>
      <c r="I16" s="2711">
        <v>0</v>
      </c>
      <c r="J16" s="2711">
        <v>0</v>
      </c>
      <c r="K16" s="2651"/>
    </row>
    <row r="17" spans="2:11" s="2644" customFormat="1" ht="21" customHeight="1">
      <c r="B17" s="18" t="s">
        <v>24</v>
      </c>
      <c r="C17" s="2710">
        <v>344</v>
      </c>
      <c r="D17" s="2710">
        <v>207</v>
      </c>
      <c r="E17" s="2710">
        <v>207</v>
      </c>
      <c r="F17" s="2710">
        <v>0</v>
      </c>
      <c r="G17" s="2710">
        <v>0</v>
      </c>
      <c r="H17" s="2710">
        <v>108</v>
      </c>
      <c r="I17" s="2710">
        <v>0</v>
      </c>
      <c r="J17" s="2710">
        <v>29</v>
      </c>
      <c r="K17" s="2653"/>
    </row>
    <row r="18" spans="2:11" s="2644" customFormat="1" ht="21" customHeight="1">
      <c r="B18" s="18" t="s">
        <v>25</v>
      </c>
      <c r="C18" s="2710">
        <v>212</v>
      </c>
      <c r="D18" s="2710">
        <v>110</v>
      </c>
      <c r="E18" s="2710">
        <v>110</v>
      </c>
      <c r="F18" s="2710">
        <v>0</v>
      </c>
      <c r="G18" s="2710">
        <v>0</v>
      </c>
      <c r="H18" s="2710">
        <v>102</v>
      </c>
      <c r="I18" s="2710">
        <v>0</v>
      </c>
      <c r="J18" s="2710">
        <v>0</v>
      </c>
      <c r="K18" s="2653"/>
    </row>
    <row r="19" spans="2:11" s="2644" customFormat="1" ht="21" customHeight="1">
      <c r="B19" s="18" t="s">
        <v>26</v>
      </c>
      <c r="C19" s="2710">
        <v>186</v>
      </c>
      <c r="D19" s="2710">
        <v>130</v>
      </c>
      <c r="E19" s="2710">
        <v>130</v>
      </c>
      <c r="F19" s="2710">
        <v>0</v>
      </c>
      <c r="G19" s="2710">
        <v>0</v>
      </c>
      <c r="H19" s="2710">
        <v>56</v>
      </c>
      <c r="I19" s="2710">
        <v>0</v>
      </c>
      <c r="J19" s="2710">
        <v>0</v>
      </c>
      <c r="K19" s="2653"/>
    </row>
    <row r="20" spans="2:11" s="2644" customFormat="1" ht="21" customHeight="1">
      <c r="B20" s="18" t="s">
        <v>27</v>
      </c>
      <c r="C20" s="2710">
        <v>108</v>
      </c>
      <c r="D20" s="2710">
        <v>71</v>
      </c>
      <c r="E20" s="2710">
        <v>71</v>
      </c>
      <c r="F20" s="2710">
        <v>0</v>
      </c>
      <c r="G20" s="2710">
        <v>0</v>
      </c>
      <c r="H20" s="2710">
        <v>37</v>
      </c>
      <c r="I20" s="2710">
        <v>0</v>
      </c>
      <c r="J20" s="2710">
        <v>0</v>
      </c>
      <c r="K20" s="2653"/>
    </row>
    <row r="21" spans="2:11" s="2644" customFormat="1" ht="21" customHeight="1">
      <c r="B21" s="18" t="s">
        <v>28</v>
      </c>
      <c r="C21" s="2710">
        <v>152</v>
      </c>
      <c r="D21" s="2710">
        <v>117</v>
      </c>
      <c r="E21" s="2710">
        <v>117</v>
      </c>
      <c r="F21" s="2710">
        <v>0</v>
      </c>
      <c r="G21" s="2710">
        <v>0</v>
      </c>
      <c r="H21" s="2710">
        <v>35</v>
      </c>
      <c r="I21" s="2710">
        <v>0</v>
      </c>
      <c r="J21" s="2710">
        <v>0</v>
      </c>
      <c r="K21" s="2653"/>
    </row>
    <row r="22" spans="2:11" ht="16.5" customHeight="1">
      <c r="B22" s="4873"/>
      <c r="C22" s="4774" t="s">
        <v>3220</v>
      </c>
      <c r="D22" s="4866"/>
      <c r="E22" s="4866"/>
      <c r="F22" s="4866"/>
      <c r="G22" s="4866"/>
      <c r="H22" s="4866"/>
      <c r="I22" s="4866"/>
      <c r="J22" s="4866"/>
    </row>
    <row r="23" spans="2:11" ht="16.5" customHeight="1">
      <c r="B23" s="4873"/>
      <c r="C23" s="4793" t="s">
        <v>67</v>
      </c>
      <c r="D23" s="4782" t="s">
        <v>80</v>
      </c>
      <c r="E23" s="4783"/>
      <c r="F23" s="4783"/>
      <c r="G23" s="4783"/>
      <c r="H23" s="4783"/>
      <c r="I23" s="4783"/>
      <c r="J23" s="4783"/>
    </row>
    <row r="24" spans="2:11" ht="16.5" customHeight="1">
      <c r="B24" s="4873"/>
      <c r="C24" s="4793"/>
      <c r="D24" s="4793" t="s">
        <v>3244</v>
      </c>
      <c r="E24" s="4793"/>
      <c r="F24" s="4793"/>
      <c r="G24" s="4807" t="s">
        <v>3245</v>
      </c>
      <c r="H24" s="4807" t="s">
        <v>3257</v>
      </c>
      <c r="I24" s="4807" t="s">
        <v>3268</v>
      </c>
      <c r="J24" s="4878" t="s">
        <v>3246</v>
      </c>
    </row>
    <row r="25" spans="2:11" ht="49.5" customHeight="1">
      <c r="B25" s="4873"/>
      <c r="C25" s="4793"/>
      <c r="D25" s="1068" t="s">
        <v>67</v>
      </c>
      <c r="E25" s="454" t="s">
        <v>3135</v>
      </c>
      <c r="F25" s="454" t="s">
        <v>3269</v>
      </c>
      <c r="G25" s="4808"/>
      <c r="H25" s="4808"/>
      <c r="I25" s="4808"/>
      <c r="J25" s="4878"/>
    </row>
    <row r="26" spans="2:11" ht="6" customHeight="1">
      <c r="B26" s="2777"/>
      <c r="C26" s="2713"/>
      <c r="D26" s="2713"/>
      <c r="E26" s="2778"/>
      <c r="F26" s="2778"/>
      <c r="G26" s="860"/>
      <c r="H26" s="860"/>
      <c r="I26" s="860"/>
      <c r="J26" s="2778"/>
    </row>
    <row r="27" spans="2:11" s="2760" customFormat="1" ht="12" customHeight="1">
      <c r="B27" s="4877" t="s">
        <v>205</v>
      </c>
      <c r="C27" s="4877"/>
      <c r="D27" s="4877"/>
      <c r="E27" s="4877"/>
      <c r="F27" s="4877"/>
      <c r="G27" s="4877"/>
      <c r="H27" s="4877"/>
      <c r="I27" s="4877"/>
      <c r="J27" s="4877"/>
      <c r="K27" s="220"/>
    </row>
    <row r="28" spans="2:11" s="2683" customFormat="1" ht="12" customHeight="1">
      <c r="B28" s="4819" t="s">
        <v>3222</v>
      </c>
      <c r="C28" s="4819"/>
      <c r="D28" s="4819"/>
      <c r="E28" s="4819"/>
      <c r="F28" s="4819"/>
      <c r="G28" s="4819"/>
      <c r="H28" s="4819"/>
      <c r="I28" s="4819"/>
      <c r="J28" s="4819"/>
      <c r="K28" s="2715"/>
    </row>
    <row r="29" spans="2:11" s="2684" customFormat="1" ht="12" customHeight="1">
      <c r="B29" s="4791" t="s">
        <v>3248</v>
      </c>
      <c r="C29" s="4791"/>
      <c r="D29" s="4791"/>
      <c r="E29" s="4791"/>
      <c r="F29" s="4791"/>
      <c r="G29" s="4791"/>
      <c r="H29" s="4791"/>
      <c r="I29" s="4791"/>
      <c r="J29" s="4791"/>
      <c r="K29" s="2666"/>
    </row>
    <row r="30" spans="2:11" ht="6" customHeight="1">
      <c r="B30" s="2779"/>
      <c r="C30" s="2779"/>
      <c r="D30" s="2779"/>
      <c r="E30" s="2779"/>
      <c r="F30" s="2779"/>
      <c r="G30" s="2779"/>
      <c r="H30" s="2779"/>
      <c r="I30" s="2779"/>
      <c r="J30" s="2779"/>
    </row>
    <row r="31" spans="2:11" ht="12" customHeight="1">
      <c r="B31" s="4773" t="s">
        <v>45</v>
      </c>
      <c r="C31" s="4773"/>
      <c r="D31" s="4773"/>
      <c r="E31" s="4773"/>
      <c r="F31" s="4773"/>
    </row>
    <row r="32" spans="2:11" ht="12" customHeight="1">
      <c r="B32" s="4772" t="s">
        <v>3270</v>
      </c>
      <c r="C32" s="4772"/>
      <c r="D32" s="4772"/>
    </row>
  </sheetData>
  <mergeCells count="25">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27:J27"/>
    <mergeCell ref="B28:J28"/>
    <mergeCell ref="B29:J29"/>
    <mergeCell ref="B31:F31"/>
    <mergeCell ref="B32:D32"/>
  </mergeCells>
  <conditionalFormatting sqref="C30:J30 K10:K21 C8:J26">
    <cfRule type="cellIs" dxfId="344" priority="2" operator="between">
      <formula>0.001</formula>
      <formula>0.045</formula>
    </cfRule>
    <cfRule type="cellIs" dxfId="343" priority="3" operator="between">
      <formula>0.0001</formula>
      <formula>0.045</formula>
    </cfRule>
  </conditionalFormatting>
  <conditionalFormatting sqref="C30:J30 K10:K21 C8:J26">
    <cfRule type="cellIs" dxfId="342" priority="1" operator="between">
      <formula>0.0001</formula>
      <formula>0.045</formula>
    </cfRule>
  </conditionalFormatting>
  <hyperlinks>
    <hyperlink ref="B32" r:id="rId1" xr:uid="{00000000-0004-0000-3000-000000000000}"/>
    <hyperlink ref="C4:J4" r:id="rId2" display="Ensino secundário" xr:uid="{00000000-0004-0000-3000-000001000000}"/>
    <hyperlink ref="C22:J22" r:id="rId3" display="Upper secondary education" xr:uid="{00000000-0004-0000-3000-000002000000}"/>
    <hyperlink ref="L2" location="Indice!A1" display="(Voltar ao Índice)" xr:uid="{00000000-0004-0000-3000-000003000000}"/>
  </hyperlinks>
  <printOptions horizontalCentered="1"/>
  <pageMargins left="0.27559055118110237" right="0.27559055118110237" top="0.6692913385826772" bottom="0.47244094488188981" header="0" footer="0"/>
  <pageSetup paperSize="9" scale="99" orientation="portrait" verticalDpi="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35"/>
  <sheetViews>
    <sheetView showGridLines="0" workbookViewId="0">
      <selection activeCell="B1" sqref="B1:J1"/>
    </sheetView>
  </sheetViews>
  <sheetFormatPr defaultColWidth="7.85546875" defaultRowHeight="11.25"/>
  <cols>
    <col min="1" max="1" width="6.7109375" style="3928" customWidth="1"/>
    <col min="2" max="2" width="16.7109375" style="3928" customWidth="1"/>
    <col min="3" max="9" width="10.7109375" style="3928" customWidth="1"/>
    <col min="10" max="10" width="6.7109375" style="3928" customWidth="1"/>
    <col min="11" max="11" width="14.28515625" style="3928" bestFit="1" customWidth="1"/>
    <col min="12" max="16384" width="7.85546875" style="3928"/>
  </cols>
  <sheetData>
    <row r="1" spans="2:11" s="3923" customFormat="1" ht="30" customHeight="1">
      <c r="B1" s="4449" t="s">
        <v>4751</v>
      </c>
      <c r="C1" s="4449"/>
      <c r="D1" s="4449"/>
      <c r="E1" s="4449"/>
      <c r="F1" s="4449"/>
      <c r="G1" s="4449"/>
      <c r="H1" s="4449"/>
      <c r="I1" s="4449"/>
    </row>
    <row r="2" spans="2:11" s="3923" customFormat="1" ht="30" customHeight="1">
      <c r="B2" s="4449" t="s">
        <v>4752</v>
      </c>
      <c r="C2" s="4449"/>
      <c r="D2" s="4449"/>
      <c r="E2" s="4449"/>
      <c r="F2" s="4449"/>
      <c r="G2" s="4449"/>
      <c r="H2" s="4449"/>
      <c r="I2" s="4449"/>
      <c r="K2" s="3891" t="s">
        <v>597</v>
      </c>
    </row>
    <row r="3" spans="2:11" s="3926" customFormat="1" ht="12" customHeight="1">
      <c r="B3" s="3924"/>
      <c r="C3" s="3924"/>
      <c r="D3" s="3924"/>
      <c r="E3" s="3925"/>
      <c r="F3" s="3925"/>
      <c r="G3" s="3925"/>
      <c r="H3" s="3925"/>
      <c r="I3" s="3925"/>
    </row>
    <row r="4" spans="2:11" ht="18" customHeight="1">
      <c r="B4" s="4470"/>
      <c r="C4" s="4430" t="s">
        <v>4708</v>
      </c>
      <c r="D4" s="4430" t="s">
        <v>4709</v>
      </c>
      <c r="E4" s="4454" t="s">
        <v>4710</v>
      </c>
      <c r="F4" s="4456"/>
      <c r="G4" s="4471" t="s">
        <v>4711</v>
      </c>
      <c r="H4" s="4471"/>
      <c r="I4" s="4472" t="s">
        <v>4753</v>
      </c>
    </row>
    <row r="5" spans="2:11" ht="18" customHeight="1">
      <c r="B5" s="4428"/>
      <c r="C5" s="4432"/>
      <c r="D5" s="4432"/>
      <c r="E5" s="3973" t="s">
        <v>4714</v>
      </c>
      <c r="F5" s="3973" t="s">
        <v>4715</v>
      </c>
      <c r="G5" s="3973" t="s">
        <v>4716</v>
      </c>
      <c r="H5" s="3973" t="s">
        <v>4717</v>
      </c>
      <c r="I5" s="4472"/>
    </row>
    <row r="6" spans="2:11" ht="18" customHeight="1">
      <c r="B6" s="4429"/>
      <c r="C6" s="3930" t="s">
        <v>4719</v>
      </c>
      <c r="D6" s="4442" t="s">
        <v>4720</v>
      </c>
      <c r="E6" s="4448"/>
      <c r="F6" s="4443"/>
      <c r="G6" s="4473" t="s">
        <v>4721</v>
      </c>
      <c r="H6" s="4473"/>
      <c r="I6" s="4454"/>
    </row>
    <row r="7" spans="2:11" s="3933" customFormat="1" ht="21" customHeight="1">
      <c r="B7" s="3939" t="s">
        <v>15</v>
      </c>
      <c r="C7" s="3974">
        <v>92225.61</v>
      </c>
      <c r="D7" s="3975">
        <v>3920</v>
      </c>
      <c r="E7" s="3975">
        <v>1345</v>
      </c>
      <c r="F7" s="3975">
        <v>2258</v>
      </c>
      <c r="G7" s="3975">
        <v>2351</v>
      </c>
      <c r="H7" s="3975">
        <v>0</v>
      </c>
      <c r="I7" s="3975">
        <v>2351</v>
      </c>
    </row>
    <row r="8" spans="2:11" s="3933" customFormat="1" ht="21" customHeight="1">
      <c r="B8" s="3939" t="s">
        <v>16</v>
      </c>
      <c r="C8" s="3974">
        <v>89102.14</v>
      </c>
      <c r="D8" s="3975">
        <v>2559</v>
      </c>
      <c r="E8" s="3975">
        <v>577</v>
      </c>
      <c r="F8" s="3975">
        <v>286</v>
      </c>
      <c r="G8" s="3975">
        <v>1993</v>
      </c>
      <c r="H8" s="3975">
        <v>0</v>
      </c>
      <c r="I8" s="3975">
        <v>1993</v>
      </c>
    </row>
    <row r="9" spans="2:11" s="3941" customFormat="1" ht="21" customHeight="1">
      <c r="B9" s="3976" t="s">
        <v>17</v>
      </c>
      <c r="C9" s="3977">
        <v>801.51</v>
      </c>
      <c r="D9" s="3978">
        <v>418</v>
      </c>
      <c r="E9" s="3978">
        <v>343</v>
      </c>
      <c r="F9" s="3978">
        <v>134</v>
      </c>
      <c r="G9" s="3978">
        <v>1862</v>
      </c>
      <c r="H9" s="3978">
        <v>0</v>
      </c>
      <c r="I9" s="3978">
        <v>1862</v>
      </c>
    </row>
    <row r="10" spans="2:11" s="3941" customFormat="1" ht="21" customHeight="1">
      <c r="B10" s="3979" t="s">
        <v>18</v>
      </c>
      <c r="C10" s="3980">
        <v>111.5</v>
      </c>
      <c r="D10" s="3981">
        <v>63</v>
      </c>
      <c r="E10" s="3981">
        <v>15</v>
      </c>
      <c r="F10" s="3981">
        <v>18</v>
      </c>
      <c r="G10" s="3981">
        <v>1640</v>
      </c>
      <c r="H10" s="3981">
        <v>0</v>
      </c>
      <c r="I10" s="3981">
        <v>1640</v>
      </c>
    </row>
    <row r="11" spans="2:11" s="3941" customFormat="1" ht="21" customHeight="1">
      <c r="B11" s="3979" t="s">
        <v>19</v>
      </c>
      <c r="C11" s="3980">
        <v>52.17</v>
      </c>
      <c r="D11" s="3981">
        <v>46</v>
      </c>
      <c r="E11" s="3981">
        <v>13</v>
      </c>
      <c r="F11" s="3981">
        <v>10</v>
      </c>
      <c r="G11" s="3981">
        <v>1862</v>
      </c>
      <c r="H11" s="3981">
        <v>0</v>
      </c>
      <c r="I11" s="3981">
        <v>1862</v>
      </c>
    </row>
    <row r="12" spans="2:11" s="3941" customFormat="1" ht="21" customHeight="1">
      <c r="B12" s="3979" t="s">
        <v>20</v>
      </c>
      <c r="C12" s="3980">
        <v>76.16</v>
      </c>
      <c r="D12" s="3981">
        <v>83</v>
      </c>
      <c r="E12" s="3981">
        <v>300</v>
      </c>
      <c r="F12" s="3981">
        <v>106</v>
      </c>
      <c r="G12" s="3981">
        <v>1818</v>
      </c>
      <c r="H12" s="3981">
        <v>0</v>
      </c>
      <c r="I12" s="3981">
        <v>1818</v>
      </c>
    </row>
    <row r="13" spans="2:11" s="3941" customFormat="1" ht="21" customHeight="1">
      <c r="B13" s="3979" t="s">
        <v>21</v>
      </c>
      <c r="C13" s="3982">
        <v>68.25</v>
      </c>
      <c r="D13" s="3981">
        <v>107</v>
      </c>
      <c r="E13" s="3981">
        <v>10</v>
      </c>
      <c r="F13" s="3981">
        <v>23</v>
      </c>
      <c r="G13" s="3981">
        <v>1480</v>
      </c>
      <c r="H13" s="3981">
        <v>0</v>
      </c>
      <c r="I13" s="3981">
        <v>1480</v>
      </c>
    </row>
    <row r="14" spans="2:11" s="3941" customFormat="1" ht="21" customHeight="1">
      <c r="B14" s="3979" t="s">
        <v>22</v>
      </c>
      <c r="C14" s="3983">
        <v>46.22</v>
      </c>
      <c r="D14" s="3984">
        <v>34</v>
      </c>
      <c r="E14" s="3984">
        <v>10</v>
      </c>
      <c r="F14" s="3984">
        <v>9</v>
      </c>
      <c r="G14" s="3984">
        <v>1620</v>
      </c>
      <c r="H14" s="3984">
        <v>0</v>
      </c>
      <c r="I14" s="3984">
        <v>1620</v>
      </c>
    </row>
    <row r="15" spans="2:11" s="3933" customFormat="1" ht="21" customHeight="1">
      <c r="B15" s="3979" t="s">
        <v>23</v>
      </c>
      <c r="C15" s="3980">
        <v>82.93</v>
      </c>
      <c r="D15" s="3981">
        <v>57</v>
      </c>
      <c r="E15" s="3981">
        <v>12</v>
      </c>
      <c r="F15" s="3981">
        <v>15</v>
      </c>
      <c r="G15" s="3981">
        <v>1640</v>
      </c>
      <c r="H15" s="3981">
        <v>0</v>
      </c>
      <c r="I15" s="3981">
        <v>1640</v>
      </c>
    </row>
    <row r="16" spans="2:11" s="3941" customFormat="1" ht="21" customHeight="1">
      <c r="B16" s="3979" t="s">
        <v>24</v>
      </c>
      <c r="C16" s="3980">
        <v>65.45</v>
      </c>
      <c r="D16" s="3981">
        <v>42</v>
      </c>
      <c r="E16" s="3981">
        <v>11</v>
      </c>
      <c r="F16" s="3981">
        <v>10</v>
      </c>
      <c r="G16" s="3981">
        <v>1725</v>
      </c>
      <c r="H16" s="3981">
        <v>0</v>
      </c>
      <c r="I16" s="3981">
        <v>1725</v>
      </c>
    </row>
    <row r="17" spans="2:9" s="3941" customFormat="1" ht="21" customHeight="1">
      <c r="B17" s="3979" t="s">
        <v>25</v>
      </c>
      <c r="C17" s="3980">
        <v>81.5</v>
      </c>
      <c r="D17" s="3981">
        <v>97</v>
      </c>
      <c r="E17" s="3981">
        <v>37</v>
      </c>
      <c r="F17" s="3981">
        <v>41</v>
      </c>
      <c r="G17" s="3981">
        <v>1415</v>
      </c>
      <c r="H17" s="3981">
        <v>0</v>
      </c>
      <c r="I17" s="3981">
        <v>1415</v>
      </c>
    </row>
    <row r="18" spans="2:9" s="3941" customFormat="1" ht="21" customHeight="1">
      <c r="B18" s="3979" t="s">
        <v>26</v>
      </c>
      <c r="C18" s="3980">
        <v>95.47</v>
      </c>
      <c r="D18" s="3981">
        <v>56</v>
      </c>
      <c r="E18" s="3981">
        <v>13</v>
      </c>
      <c r="F18" s="3981">
        <v>12</v>
      </c>
      <c r="G18" s="3981">
        <v>1862</v>
      </c>
      <c r="H18" s="3981">
        <v>0</v>
      </c>
      <c r="I18" s="3981">
        <v>1862</v>
      </c>
    </row>
    <row r="19" spans="2:9" s="3941" customFormat="1" ht="21" customHeight="1">
      <c r="B19" s="3979" t="s">
        <v>27</v>
      </c>
      <c r="C19" s="3980">
        <v>78.84</v>
      </c>
      <c r="D19" s="3981">
        <v>41</v>
      </c>
      <c r="E19" s="3981">
        <v>9</v>
      </c>
      <c r="F19" s="3981">
        <v>12</v>
      </c>
      <c r="G19" s="3981">
        <v>1725</v>
      </c>
      <c r="H19" s="3981">
        <v>0</v>
      </c>
      <c r="I19" s="3981">
        <v>1725</v>
      </c>
    </row>
    <row r="20" spans="2:9" s="3941" customFormat="1" ht="21" customHeight="1">
      <c r="B20" s="3979" t="s">
        <v>28</v>
      </c>
      <c r="C20" s="3983">
        <v>43.01</v>
      </c>
      <c r="D20" s="3984">
        <v>107</v>
      </c>
      <c r="E20" s="3984">
        <v>15</v>
      </c>
      <c r="F20" s="3984">
        <v>12</v>
      </c>
      <c r="G20" s="3984">
        <v>517</v>
      </c>
      <c r="H20" s="3984">
        <v>0</v>
      </c>
      <c r="I20" s="3984">
        <v>517</v>
      </c>
    </row>
    <row r="21" spans="2:9" s="3941" customFormat="1" ht="18" customHeight="1">
      <c r="B21" s="4470"/>
      <c r="C21" s="4430" t="s">
        <v>4733</v>
      </c>
      <c r="D21" s="4430" t="s">
        <v>4734</v>
      </c>
      <c r="E21" s="4454" t="s">
        <v>4735</v>
      </c>
      <c r="F21" s="4456"/>
      <c r="G21" s="4442" t="s">
        <v>4711</v>
      </c>
      <c r="H21" s="4443"/>
      <c r="I21" s="4468" t="s">
        <v>4754</v>
      </c>
    </row>
    <row r="22" spans="2:9" s="3941" customFormat="1" ht="18" customHeight="1">
      <c r="B22" s="4428"/>
      <c r="C22" s="4432"/>
      <c r="D22" s="4432"/>
      <c r="E22" s="3973" t="s">
        <v>4738</v>
      </c>
      <c r="F22" s="3973" t="s">
        <v>4739</v>
      </c>
      <c r="G22" s="3973" t="s">
        <v>4740</v>
      </c>
      <c r="H22" s="3973" t="s">
        <v>4741</v>
      </c>
      <c r="I22" s="4469"/>
    </row>
    <row r="23" spans="2:9" s="3941" customFormat="1" ht="18" customHeight="1">
      <c r="B23" s="4429"/>
      <c r="C23" s="3930" t="s">
        <v>4719</v>
      </c>
      <c r="D23" s="4442" t="s">
        <v>4720</v>
      </c>
      <c r="E23" s="4448"/>
      <c r="F23" s="4443"/>
      <c r="G23" s="4442" t="s">
        <v>4721</v>
      </c>
      <c r="H23" s="4448"/>
      <c r="I23" s="4448"/>
    </row>
    <row r="24" spans="2:9" s="3961" customFormat="1" ht="6" customHeight="1">
      <c r="B24" s="3985"/>
      <c r="C24" s="3986"/>
      <c r="D24" s="3987"/>
      <c r="E24" s="3987"/>
      <c r="F24" s="3987"/>
      <c r="G24" s="3987"/>
      <c r="H24" s="3987"/>
      <c r="I24" s="3987"/>
    </row>
    <row r="25" spans="2:9" s="3961" customFormat="1" ht="12" customHeight="1">
      <c r="B25" s="4465" t="s">
        <v>205</v>
      </c>
      <c r="C25" s="4466"/>
      <c r="D25" s="4466"/>
      <c r="E25" s="4466"/>
      <c r="F25" s="4466"/>
      <c r="G25" s="4466"/>
      <c r="H25" s="4466"/>
      <c r="I25" s="4466"/>
    </row>
    <row r="26" spans="2:9" s="3961" customFormat="1" ht="12" customHeight="1">
      <c r="B26" s="4465" t="s">
        <v>4755</v>
      </c>
      <c r="C26" s="4466"/>
      <c r="D26" s="4466"/>
      <c r="E26" s="4466"/>
      <c r="F26" s="4466"/>
      <c r="G26" s="4466"/>
      <c r="H26" s="4466"/>
      <c r="I26" s="4466"/>
    </row>
    <row r="27" spans="2:9" s="3961" customFormat="1" ht="12" customHeight="1">
      <c r="B27" s="4465" t="s">
        <v>4756</v>
      </c>
      <c r="C27" s="4466"/>
      <c r="D27" s="4466"/>
      <c r="E27" s="4466"/>
      <c r="F27" s="4466"/>
      <c r="G27" s="4466"/>
      <c r="H27" s="4466"/>
      <c r="I27" s="4466"/>
    </row>
    <row r="28" spans="2:9" s="3961" customFormat="1" ht="78" customHeight="1">
      <c r="B28" s="4425" t="s">
        <v>4743</v>
      </c>
      <c r="C28" s="4425"/>
      <c r="D28" s="4425"/>
      <c r="E28" s="4425"/>
      <c r="F28" s="4425"/>
      <c r="G28" s="4425"/>
      <c r="H28" s="4425"/>
      <c r="I28" s="4425"/>
    </row>
    <row r="29" spans="2:9" s="3988" customFormat="1" ht="69" customHeight="1">
      <c r="B29" s="4425" t="s">
        <v>4744</v>
      </c>
      <c r="C29" s="4425"/>
      <c r="D29" s="4425"/>
      <c r="E29" s="4425"/>
      <c r="F29" s="4425"/>
      <c r="G29" s="4425"/>
      <c r="H29" s="4425"/>
      <c r="I29" s="4425"/>
    </row>
    <row r="30" spans="2:9" ht="6" customHeight="1">
      <c r="C30" s="3989"/>
      <c r="D30" s="3989"/>
      <c r="E30" s="3989"/>
      <c r="F30" s="3989"/>
      <c r="G30" s="3989"/>
      <c r="H30" s="3989"/>
      <c r="I30" s="3989"/>
    </row>
    <row r="31" spans="2:9" ht="12" customHeight="1">
      <c r="B31" s="4426" t="s">
        <v>45</v>
      </c>
      <c r="C31" s="4426"/>
      <c r="D31" s="4426"/>
      <c r="E31" s="4426"/>
      <c r="F31" s="4426"/>
      <c r="G31" s="4426"/>
      <c r="H31" s="4426"/>
      <c r="I31" s="4426"/>
    </row>
    <row r="32" spans="2:9" s="3966" customFormat="1" ht="12" customHeight="1">
      <c r="B32" s="4424" t="s">
        <v>4745</v>
      </c>
      <c r="C32" s="4424"/>
      <c r="D32" s="4424" t="s">
        <v>4749</v>
      </c>
      <c r="E32" s="4424"/>
      <c r="F32" s="4424"/>
      <c r="G32" s="4467" t="s">
        <v>4757</v>
      </c>
      <c r="H32" s="4467"/>
      <c r="I32" s="4467"/>
    </row>
    <row r="33" spans="2:9" s="3966" customFormat="1" ht="12" customHeight="1">
      <c r="B33" s="4424" t="s">
        <v>4748</v>
      </c>
      <c r="C33" s="4424"/>
      <c r="D33" s="4424" t="s">
        <v>4747</v>
      </c>
      <c r="E33" s="4424"/>
      <c r="F33" s="4424"/>
      <c r="G33" s="3928"/>
      <c r="H33" s="3928"/>
      <c r="I33" s="3928"/>
    </row>
    <row r="34" spans="2:9" s="3967" customFormat="1" ht="12" customHeight="1">
      <c r="B34" s="4424" t="s">
        <v>4746</v>
      </c>
      <c r="C34" s="4424"/>
      <c r="D34" s="4424" t="s">
        <v>4750</v>
      </c>
      <c r="E34" s="4424"/>
      <c r="F34" s="4424"/>
      <c r="G34" s="3928"/>
      <c r="H34" s="3928"/>
      <c r="I34" s="3928"/>
    </row>
    <row r="35" spans="2:9" s="3967" customFormat="1">
      <c r="B35" s="3968"/>
      <c r="C35" s="3928"/>
      <c r="D35" s="3928"/>
      <c r="E35" s="3968"/>
      <c r="F35" s="3928"/>
      <c r="G35" s="3928"/>
      <c r="H35" s="3928"/>
      <c r="I35" s="3928"/>
    </row>
  </sheetData>
  <mergeCells count="31">
    <mergeCell ref="G23:I23"/>
    <mergeCell ref="B1:I1"/>
    <mergeCell ref="B2:I2"/>
    <mergeCell ref="B4:B6"/>
    <mergeCell ref="C4:C5"/>
    <mergeCell ref="D4:D5"/>
    <mergeCell ref="E4:F4"/>
    <mergeCell ref="G4:H4"/>
    <mergeCell ref="I4:I5"/>
    <mergeCell ref="D6:F6"/>
    <mergeCell ref="G6:I6"/>
    <mergeCell ref="B21:B23"/>
    <mergeCell ref="C21:C22"/>
    <mergeCell ref="D21:D22"/>
    <mergeCell ref="E21:F21"/>
    <mergeCell ref="G21:H21"/>
    <mergeCell ref="B34:C34"/>
    <mergeCell ref="D34:F34"/>
    <mergeCell ref="B25:I25"/>
    <mergeCell ref="B26:I26"/>
    <mergeCell ref="B27:I27"/>
    <mergeCell ref="B28:I28"/>
    <mergeCell ref="B29:I29"/>
    <mergeCell ref="B31:I31"/>
    <mergeCell ref="B32:C32"/>
    <mergeCell ref="D32:F32"/>
    <mergeCell ref="G32:I32"/>
    <mergeCell ref="B33:C33"/>
    <mergeCell ref="D33:F33"/>
    <mergeCell ref="I21:I22"/>
    <mergeCell ref="D23:F23"/>
  </mergeCells>
  <conditionalFormatting sqref="C30:I30">
    <cfRule type="cellIs" dxfId="405" priority="1" stopIfTrue="1" operator="notEqual">
      <formula>0</formula>
    </cfRule>
  </conditionalFormatting>
  <hyperlinks>
    <hyperlink ref="E5" r:id="rId1" xr:uid="{00000000-0004-0000-0400-000000000000}"/>
    <hyperlink ref="F5" r:id="rId2" xr:uid="{00000000-0004-0000-0400-000001000000}"/>
    <hyperlink ref="E22" r:id="rId3" xr:uid="{00000000-0004-0000-0400-000002000000}"/>
    <hyperlink ref="F22" r:id="rId4" xr:uid="{00000000-0004-0000-0400-000003000000}"/>
    <hyperlink ref="C4:C5" r:id="rId5" display="Área" xr:uid="{00000000-0004-0000-0400-000004000000}"/>
    <hyperlink ref="C21:C22" r:id="rId6" display="Area" xr:uid="{00000000-0004-0000-0400-000005000000}"/>
    <hyperlink ref="D4:D5" r:id="rId7" display="Perímetro" xr:uid="{00000000-0004-0000-0400-000006000000}"/>
    <hyperlink ref="D21:D22" r:id="rId8" display="Perimeter" xr:uid="{00000000-0004-0000-0400-000007000000}"/>
    <hyperlink ref="B33" r:id="rId9" xr:uid="{00000000-0004-0000-0400-000008000000}"/>
    <hyperlink ref="B32" r:id="rId10" xr:uid="{00000000-0004-0000-0400-000009000000}"/>
    <hyperlink ref="B34" r:id="rId11" xr:uid="{00000000-0004-0000-0400-00000A000000}"/>
    <hyperlink ref="D32" r:id="rId12" xr:uid="{00000000-0004-0000-0400-00000B000000}"/>
    <hyperlink ref="G5" r:id="rId13" xr:uid="{00000000-0004-0000-0400-00000C000000}"/>
    <hyperlink ref="H5" r:id="rId14" xr:uid="{00000000-0004-0000-0400-00000D000000}"/>
    <hyperlink ref="G22" r:id="rId15" xr:uid="{00000000-0004-0000-0400-00000E000000}"/>
    <hyperlink ref="H22" r:id="rId16" xr:uid="{00000000-0004-0000-0400-00000F000000}"/>
    <hyperlink ref="D33" r:id="rId17" xr:uid="{00000000-0004-0000-0400-000010000000}"/>
    <hyperlink ref="D34" r:id="rId18" xr:uid="{00000000-0004-0000-0400-000011000000}"/>
    <hyperlink ref="I4:I5" r:id="rId19" display="Amplitude altimétrica" xr:uid="{00000000-0004-0000-0400-000012000000}"/>
    <hyperlink ref="I21:I22" r:id="rId20" display="Altitude range " xr:uid="{00000000-0004-0000-0400-000013000000}"/>
    <hyperlink ref="G32" r:id="rId21" xr:uid="{00000000-0004-0000-0400-000014000000}"/>
    <hyperlink ref="K2" location="Indice!A1" display="(Voltar ao Índice)" xr:uid="{00000000-0004-0000-0400-000015000000}"/>
  </hyperlinks>
  <printOptions horizontalCentered="1"/>
  <pageMargins left="0.47244094488188981" right="0.47244094488188981" top="0.6692913385826772" bottom="0.47244094488188981" header="0" footer="0"/>
  <pageSetup paperSize="9" orientation="portrait" verticalDpi="0" r:id="rId2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L34"/>
  <sheetViews>
    <sheetView showGridLines="0" workbookViewId="0">
      <selection activeCell="B1" sqref="B1:P1"/>
    </sheetView>
  </sheetViews>
  <sheetFormatPr defaultColWidth="9.140625" defaultRowHeight="11.25"/>
  <cols>
    <col min="1" max="1" width="6.7109375" style="2758" customWidth="1"/>
    <col min="2" max="2" width="17.85546875" style="2758" customWidth="1"/>
    <col min="3" max="5" width="10.140625" style="2758" customWidth="1"/>
    <col min="6" max="8" width="10.140625" style="2780" customWidth="1"/>
    <col min="9" max="9" width="11.140625" style="2780" customWidth="1"/>
    <col min="10" max="10" width="10.140625" style="2780" customWidth="1"/>
    <col min="11" max="11" width="6.7109375" style="2780" customWidth="1"/>
    <col min="12" max="12" width="14.28515625" style="2758" bestFit="1" customWidth="1"/>
    <col min="13" max="16384" width="9.140625" style="2758"/>
  </cols>
  <sheetData>
    <row r="1" spans="2:12" s="2756" customFormat="1" ht="30" customHeight="1">
      <c r="B1" s="4858" t="s">
        <v>3271</v>
      </c>
      <c r="C1" s="4886"/>
      <c r="D1" s="4886"/>
      <c r="E1" s="4886"/>
      <c r="F1" s="4886"/>
      <c r="G1" s="4886"/>
      <c r="H1" s="4886"/>
      <c r="I1" s="4886"/>
      <c r="J1" s="4886"/>
      <c r="K1" s="2744"/>
    </row>
    <row r="2" spans="2:12" s="2756" customFormat="1" ht="30" customHeight="1">
      <c r="B2" s="4858" t="s">
        <v>3272</v>
      </c>
      <c r="C2" s="4886"/>
      <c r="D2" s="4886"/>
      <c r="E2" s="4886"/>
      <c r="F2" s="4886"/>
      <c r="G2" s="4886"/>
      <c r="H2" s="4886"/>
      <c r="I2" s="4886"/>
      <c r="J2" s="4886"/>
      <c r="K2" s="2744"/>
      <c r="L2" s="2478" t="s">
        <v>597</v>
      </c>
    </row>
    <row r="3" spans="2:12" s="2643" customFormat="1" ht="12" customHeight="1">
      <c r="B3" s="2745" t="s">
        <v>318</v>
      </c>
      <c r="E3" s="2775"/>
      <c r="F3" s="2776"/>
      <c r="G3" s="2776"/>
      <c r="H3" s="2776"/>
      <c r="I3" s="2776"/>
      <c r="J3" s="2693" t="s">
        <v>319</v>
      </c>
      <c r="K3" s="2693"/>
    </row>
    <row r="4" spans="2:12" ht="17.25" customHeight="1">
      <c r="B4" s="4853"/>
      <c r="C4" s="4774" t="s">
        <v>3273</v>
      </c>
      <c r="D4" s="4881"/>
      <c r="E4" s="4881"/>
      <c r="F4" s="4881"/>
      <c r="G4" s="4881"/>
      <c r="H4" s="4881"/>
      <c r="I4" s="4881"/>
      <c r="J4" s="4881"/>
      <c r="K4" s="164"/>
    </row>
    <row r="5" spans="2:12" ht="17.25" customHeight="1">
      <c r="B5" s="4854"/>
      <c r="C5" s="4807" t="s">
        <v>67</v>
      </c>
      <c r="D5" s="4782" t="s">
        <v>70</v>
      </c>
      <c r="E5" s="4783"/>
      <c r="F5" s="4783"/>
      <c r="G5" s="4783"/>
      <c r="H5" s="4783"/>
      <c r="I5" s="4783"/>
      <c r="J5" s="4783"/>
      <c r="K5" s="860"/>
    </row>
    <row r="6" spans="2:12" ht="17.25" customHeight="1">
      <c r="B6" s="4854"/>
      <c r="C6" s="4882"/>
      <c r="D6" s="4782" t="s">
        <v>3240</v>
      </c>
      <c r="E6" s="4783"/>
      <c r="F6" s="4806"/>
      <c r="G6" s="4807" t="s">
        <v>3241</v>
      </c>
      <c r="H6" s="4807" t="s">
        <v>3263</v>
      </c>
      <c r="I6" s="4807" t="s">
        <v>3264</v>
      </c>
      <c r="J6" s="4828" t="s">
        <v>3265</v>
      </c>
      <c r="K6" s="860"/>
    </row>
    <row r="7" spans="2:12" ht="49.5" customHeight="1">
      <c r="B7" s="4855"/>
      <c r="C7" s="4883"/>
      <c r="D7" s="1068" t="s">
        <v>67</v>
      </c>
      <c r="E7" s="454" t="s">
        <v>3266</v>
      </c>
      <c r="F7" s="454" t="s">
        <v>3267</v>
      </c>
      <c r="G7" s="4808"/>
      <c r="H7" s="4808"/>
      <c r="I7" s="4808"/>
      <c r="J7" s="4884"/>
      <c r="K7" s="860"/>
    </row>
    <row r="8" spans="2:12" s="2648" customFormat="1" ht="21" customHeight="1">
      <c r="B8" s="10" t="s">
        <v>15</v>
      </c>
      <c r="C8" s="2706">
        <v>277760</v>
      </c>
      <c r="D8" s="2706">
        <v>185301</v>
      </c>
      <c r="E8" s="2706">
        <v>185259</v>
      </c>
      <c r="F8" s="2706">
        <v>42</v>
      </c>
      <c r="G8" s="2706">
        <v>2591</v>
      </c>
      <c r="H8" s="2706">
        <v>68700</v>
      </c>
      <c r="I8" s="2706">
        <v>20824</v>
      </c>
      <c r="J8" s="2706">
        <v>344</v>
      </c>
      <c r="K8" s="2753"/>
    </row>
    <row r="9" spans="2:12" s="2648" customFormat="1" ht="21" customHeight="1">
      <c r="B9" s="10" t="s">
        <v>16</v>
      </c>
      <c r="C9" s="2707">
        <v>262687</v>
      </c>
      <c r="D9" s="2707">
        <v>174618</v>
      </c>
      <c r="E9" s="2707">
        <v>174576</v>
      </c>
      <c r="F9" s="2707">
        <v>42</v>
      </c>
      <c r="G9" s="2707">
        <v>2591</v>
      </c>
      <c r="H9" s="2707">
        <v>65969</v>
      </c>
      <c r="I9" s="2707">
        <v>19506</v>
      </c>
      <c r="J9" s="2707">
        <v>3</v>
      </c>
      <c r="K9" s="2754"/>
    </row>
    <row r="10" spans="2:12" s="2650" customFormat="1" ht="21" customHeight="1">
      <c r="B10" s="16" t="s">
        <v>17</v>
      </c>
      <c r="C10" s="2708">
        <v>8099</v>
      </c>
      <c r="D10" s="2708">
        <v>5619</v>
      </c>
      <c r="E10" s="2708">
        <v>5619</v>
      </c>
      <c r="F10" s="2708">
        <v>0</v>
      </c>
      <c r="G10" s="2708">
        <v>0</v>
      </c>
      <c r="H10" s="2708">
        <v>2017</v>
      </c>
      <c r="I10" s="2708">
        <v>122</v>
      </c>
      <c r="J10" s="2708">
        <v>341</v>
      </c>
      <c r="K10" s="2766"/>
    </row>
    <row r="11" spans="2:12" s="2648" customFormat="1" ht="21" customHeight="1">
      <c r="B11" s="18" t="s">
        <v>18</v>
      </c>
      <c r="C11" s="2709">
        <v>248</v>
      </c>
      <c r="D11" s="2709">
        <v>173</v>
      </c>
      <c r="E11" s="2709">
        <v>173</v>
      </c>
      <c r="F11" s="2709">
        <v>0</v>
      </c>
      <c r="G11" s="2709">
        <v>0</v>
      </c>
      <c r="H11" s="2709">
        <v>75</v>
      </c>
      <c r="I11" s="2709">
        <v>0</v>
      </c>
      <c r="J11" s="2709">
        <v>0</v>
      </c>
      <c r="K11" s="2767"/>
    </row>
    <row r="12" spans="2:12" s="2648" customFormat="1" ht="21" customHeight="1">
      <c r="B12" s="18" t="s">
        <v>19</v>
      </c>
      <c r="C12" s="2709">
        <v>277</v>
      </c>
      <c r="D12" s="2709">
        <v>147</v>
      </c>
      <c r="E12" s="2709">
        <v>147</v>
      </c>
      <c r="F12" s="2709">
        <v>0</v>
      </c>
      <c r="G12" s="2709">
        <v>0</v>
      </c>
      <c r="H12" s="2709">
        <v>60</v>
      </c>
      <c r="I12" s="2709">
        <v>0</v>
      </c>
      <c r="J12" s="2709">
        <v>70</v>
      </c>
      <c r="K12" s="2768"/>
    </row>
    <row r="13" spans="2:12" s="2648" customFormat="1" ht="21" customHeight="1">
      <c r="B13" s="18" t="s">
        <v>20</v>
      </c>
      <c r="C13" s="2709">
        <v>5724</v>
      </c>
      <c r="D13" s="2709">
        <v>4034</v>
      </c>
      <c r="E13" s="2709">
        <v>4034</v>
      </c>
      <c r="F13" s="2709">
        <v>0</v>
      </c>
      <c r="G13" s="2709">
        <v>0</v>
      </c>
      <c r="H13" s="2709">
        <v>1339</v>
      </c>
      <c r="I13" s="2709">
        <v>122</v>
      </c>
      <c r="J13" s="2709">
        <v>229</v>
      </c>
      <c r="K13" s="2768"/>
    </row>
    <row r="14" spans="2:12" s="2644" customFormat="1" ht="21" customHeight="1">
      <c r="B14" s="18" t="s">
        <v>21</v>
      </c>
      <c r="C14" s="2710">
        <v>577</v>
      </c>
      <c r="D14" s="2710">
        <v>429</v>
      </c>
      <c r="E14" s="2710">
        <v>429</v>
      </c>
      <c r="F14" s="2710">
        <v>0</v>
      </c>
      <c r="G14" s="2710">
        <v>0</v>
      </c>
      <c r="H14" s="2710">
        <v>148</v>
      </c>
      <c r="I14" s="2710">
        <v>0</v>
      </c>
      <c r="J14" s="2710">
        <v>0</v>
      </c>
      <c r="K14" s="2769"/>
    </row>
    <row r="15" spans="2:12" s="2644" customFormat="1" ht="21" customHeight="1">
      <c r="B15" s="18" t="s">
        <v>22</v>
      </c>
      <c r="C15" s="2710">
        <v>219</v>
      </c>
      <c r="D15" s="2710">
        <v>149</v>
      </c>
      <c r="E15" s="2710">
        <v>149</v>
      </c>
      <c r="F15" s="2710">
        <v>0</v>
      </c>
      <c r="G15" s="2710">
        <v>0</v>
      </c>
      <c r="H15" s="2710">
        <v>57</v>
      </c>
      <c r="I15" s="2710">
        <v>0</v>
      </c>
      <c r="J15" s="2710">
        <v>13</v>
      </c>
      <c r="K15" s="2766"/>
    </row>
    <row r="16" spans="2:12" s="2644" customFormat="1" ht="21" customHeight="1">
      <c r="B16" s="18" t="s">
        <v>23</v>
      </c>
      <c r="C16" s="2711">
        <v>52</v>
      </c>
      <c r="D16" s="2711">
        <v>52</v>
      </c>
      <c r="E16" s="2711">
        <v>52</v>
      </c>
      <c r="F16" s="2711">
        <v>0</v>
      </c>
      <c r="G16" s="2711">
        <v>0</v>
      </c>
      <c r="H16" s="2711">
        <v>0</v>
      </c>
      <c r="I16" s="2711">
        <v>0</v>
      </c>
      <c r="J16" s="2711">
        <v>0</v>
      </c>
      <c r="K16" s="2753"/>
    </row>
    <row r="17" spans="2:11" s="2644" customFormat="1" ht="21" customHeight="1">
      <c r="B17" s="18" t="s">
        <v>24</v>
      </c>
      <c r="C17" s="2710">
        <v>344</v>
      </c>
      <c r="D17" s="2710">
        <v>207</v>
      </c>
      <c r="E17" s="2710">
        <v>207</v>
      </c>
      <c r="F17" s="2710">
        <v>0</v>
      </c>
      <c r="G17" s="2710">
        <v>0</v>
      </c>
      <c r="H17" s="2710">
        <v>108</v>
      </c>
      <c r="I17" s="2710">
        <v>0</v>
      </c>
      <c r="J17" s="2710">
        <v>29</v>
      </c>
      <c r="K17" s="2766"/>
    </row>
    <row r="18" spans="2:11" s="2644" customFormat="1" ht="21" customHeight="1">
      <c r="B18" s="18" t="s">
        <v>25</v>
      </c>
      <c r="C18" s="2710">
        <v>212</v>
      </c>
      <c r="D18" s="2710">
        <v>110</v>
      </c>
      <c r="E18" s="2710">
        <v>110</v>
      </c>
      <c r="F18" s="2710">
        <v>0</v>
      </c>
      <c r="G18" s="2710">
        <v>0</v>
      </c>
      <c r="H18" s="2710">
        <v>102</v>
      </c>
      <c r="I18" s="2710">
        <v>0</v>
      </c>
      <c r="J18" s="2710">
        <v>0</v>
      </c>
      <c r="K18" s="2766"/>
    </row>
    <row r="19" spans="2:11" s="2644" customFormat="1" ht="21" customHeight="1">
      <c r="B19" s="18" t="s">
        <v>26</v>
      </c>
      <c r="C19" s="2710">
        <v>186</v>
      </c>
      <c r="D19" s="2710">
        <v>130</v>
      </c>
      <c r="E19" s="2710">
        <v>130</v>
      </c>
      <c r="F19" s="2710">
        <v>0</v>
      </c>
      <c r="G19" s="2710">
        <v>0</v>
      </c>
      <c r="H19" s="2710">
        <v>56</v>
      </c>
      <c r="I19" s="2710">
        <v>0</v>
      </c>
      <c r="J19" s="2710">
        <v>0</v>
      </c>
      <c r="K19" s="2766"/>
    </row>
    <row r="20" spans="2:11" s="2644" customFormat="1" ht="21" customHeight="1">
      <c r="B20" s="18" t="s">
        <v>27</v>
      </c>
      <c r="C20" s="2710">
        <v>108</v>
      </c>
      <c r="D20" s="2710">
        <v>71</v>
      </c>
      <c r="E20" s="2710">
        <v>71</v>
      </c>
      <c r="F20" s="2710">
        <v>0</v>
      </c>
      <c r="G20" s="2710">
        <v>0</v>
      </c>
      <c r="H20" s="2710">
        <v>37</v>
      </c>
      <c r="I20" s="2710">
        <v>0</v>
      </c>
      <c r="J20" s="2710">
        <v>0</v>
      </c>
      <c r="K20" s="2766"/>
    </row>
    <row r="21" spans="2:11" s="2644" customFormat="1" ht="21" customHeight="1">
      <c r="B21" s="18" t="s">
        <v>28</v>
      </c>
      <c r="C21" s="2710">
        <v>152</v>
      </c>
      <c r="D21" s="2710">
        <v>117</v>
      </c>
      <c r="E21" s="2710">
        <v>117</v>
      </c>
      <c r="F21" s="2710">
        <v>0</v>
      </c>
      <c r="G21" s="2710">
        <v>0</v>
      </c>
      <c r="H21" s="2710">
        <v>35</v>
      </c>
      <c r="I21" s="2710">
        <v>0</v>
      </c>
      <c r="J21" s="2710">
        <v>0</v>
      </c>
      <c r="K21" s="2766"/>
    </row>
    <row r="22" spans="2:11" ht="17.25" customHeight="1">
      <c r="B22" s="4873"/>
      <c r="C22" s="4774" t="s">
        <v>3274</v>
      </c>
      <c r="D22" s="4866"/>
      <c r="E22" s="4866"/>
      <c r="F22" s="4866"/>
      <c r="G22" s="4866"/>
      <c r="H22" s="4866"/>
      <c r="I22" s="4866"/>
      <c r="J22" s="4866"/>
      <c r="K22" s="860"/>
    </row>
    <row r="23" spans="2:11" ht="17.25" customHeight="1">
      <c r="B23" s="4873"/>
      <c r="C23" s="4793" t="s">
        <v>67</v>
      </c>
      <c r="D23" s="4782" t="s">
        <v>80</v>
      </c>
      <c r="E23" s="4783"/>
      <c r="F23" s="4783"/>
      <c r="G23" s="4783"/>
      <c r="H23" s="4783"/>
      <c r="I23" s="4783"/>
      <c r="J23" s="4783"/>
      <c r="K23" s="860"/>
    </row>
    <row r="24" spans="2:11" ht="17.25" customHeight="1">
      <c r="B24" s="4873"/>
      <c r="C24" s="4793"/>
      <c r="D24" s="4793" t="s">
        <v>3244</v>
      </c>
      <c r="E24" s="4793"/>
      <c r="F24" s="4793"/>
      <c r="G24" s="4807" t="s">
        <v>3245</v>
      </c>
      <c r="H24" s="4807" t="s">
        <v>3257</v>
      </c>
      <c r="I24" s="4807" t="s">
        <v>3268</v>
      </c>
      <c r="J24" s="4878" t="s">
        <v>3246</v>
      </c>
      <c r="K24" s="70"/>
    </row>
    <row r="25" spans="2:11" ht="49.5" customHeight="1">
      <c r="B25" s="4873"/>
      <c r="C25" s="4793"/>
      <c r="D25" s="1068" t="s">
        <v>67</v>
      </c>
      <c r="E25" s="454" t="s">
        <v>3135</v>
      </c>
      <c r="F25" s="454" t="s">
        <v>3269</v>
      </c>
      <c r="G25" s="4808"/>
      <c r="H25" s="4808"/>
      <c r="I25" s="4808"/>
      <c r="J25" s="4878"/>
      <c r="K25" s="70"/>
    </row>
    <row r="26" spans="2:11">
      <c r="B26" s="2777"/>
      <c r="C26" s="2713"/>
      <c r="D26" s="2713"/>
      <c r="E26" s="2778"/>
      <c r="F26" s="2778"/>
      <c r="G26" s="860"/>
      <c r="H26" s="860"/>
      <c r="I26" s="860"/>
      <c r="J26" s="2778"/>
      <c r="K26" s="70"/>
    </row>
    <row r="27" spans="2:11" s="2760" customFormat="1" ht="12" customHeight="1">
      <c r="B27" s="4877" t="s">
        <v>205</v>
      </c>
      <c r="C27" s="4877"/>
      <c r="D27" s="4877"/>
      <c r="E27" s="4877"/>
      <c r="F27" s="4877"/>
      <c r="G27" s="4877"/>
      <c r="H27" s="4877"/>
      <c r="I27" s="4877"/>
      <c r="J27" s="4877"/>
      <c r="K27" s="220"/>
    </row>
    <row r="28" spans="2:11" s="2683" customFormat="1" ht="12" customHeight="1">
      <c r="B28" s="4819" t="s">
        <v>3222</v>
      </c>
      <c r="C28" s="4819"/>
      <c r="D28" s="4819"/>
      <c r="E28" s="4819"/>
      <c r="F28" s="4819"/>
      <c r="G28" s="4819"/>
      <c r="H28" s="4819"/>
      <c r="I28" s="4819"/>
      <c r="J28" s="4819"/>
      <c r="K28" s="2715"/>
    </row>
    <row r="29" spans="2:11" s="2684" customFormat="1" ht="12" customHeight="1">
      <c r="B29" s="4791" t="s">
        <v>3223</v>
      </c>
      <c r="C29" s="4791"/>
      <c r="D29" s="4791"/>
      <c r="E29" s="4791"/>
      <c r="F29" s="4791"/>
      <c r="G29" s="4791"/>
      <c r="H29" s="4791"/>
      <c r="I29" s="4791"/>
      <c r="J29" s="4791"/>
      <c r="K29" s="2666"/>
    </row>
    <row r="30" spans="2:11" s="2760" customFormat="1" ht="12" customHeight="1">
      <c r="B30" s="4885" t="s">
        <v>3275</v>
      </c>
      <c r="C30" s="4885"/>
      <c r="D30" s="4885"/>
      <c r="E30" s="4885"/>
      <c r="F30" s="4885"/>
      <c r="G30" s="4885"/>
      <c r="H30" s="4885"/>
      <c r="I30" s="4885"/>
      <c r="J30" s="4885"/>
      <c r="K30" s="2781"/>
    </row>
    <row r="31" spans="2:11" s="2760" customFormat="1" ht="12" customHeight="1">
      <c r="B31" s="4885" t="s">
        <v>3276</v>
      </c>
      <c r="C31" s="4885"/>
      <c r="D31" s="4885"/>
      <c r="E31" s="4885"/>
      <c r="F31" s="4885"/>
      <c r="G31" s="4885"/>
      <c r="H31" s="4885"/>
      <c r="I31" s="4885"/>
      <c r="J31" s="4885"/>
      <c r="K31" s="2781"/>
    </row>
    <row r="32" spans="2:11" ht="6" customHeight="1">
      <c r="B32" s="2782"/>
      <c r="C32" s="2782"/>
      <c r="D32" s="2782"/>
      <c r="E32" s="2782"/>
      <c r="F32" s="2782"/>
      <c r="G32" s="2782"/>
      <c r="H32" s="2782"/>
      <c r="I32" s="2782"/>
      <c r="J32" s="2782"/>
    </row>
    <row r="33" spans="2:11" ht="12" customHeight="1">
      <c r="B33" s="4773" t="s">
        <v>45</v>
      </c>
      <c r="C33" s="4773"/>
      <c r="D33" s="4773"/>
      <c r="E33" s="4773"/>
      <c r="F33" s="4773"/>
    </row>
    <row r="34" spans="2:11" ht="12" customHeight="1">
      <c r="B34" s="4772" t="s">
        <v>3277</v>
      </c>
      <c r="C34" s="4772"/>
      <c r="D34" s="4772"/>
      <c r="F34" s="2758"/>
      <c r="G34" s="2763"/>
      <c r="H34" s="2758"/>
      <c r="I34" s="2758"/>
      <c r="J34" s="2758"/>
      <c r="K34" s="2758"/>
    </row>
  </sheetData>
  <mergeCells count="27">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34:D34"/>
    <mergeCell ref="B27:J27"/>
    <mergeCell ref="B28:J28"/>
    <mergeCell ref="B29:J29"/>
    <mergeCell ref="B30:J30"/>
    <mergeCell ref="B31:J31"/>
    <mergeCell ref="B33:F33"/>
  </mergeCells>
  <conditionalFormatting sqref="C30:J32 C22:J26 C8:K21">
    <cfRule type="cellIs" dxfId="341" priority="2" operator="between">
      <formula>0.001</formula>
      <formula>0.045</formula>
    </cfRule>
    <cfRule type="cellIs" dxfId="340" priority="3" operator="between">
      <formula>0.0001</formula>
      <formula>0.045</formula>
    </cfRule>
  </conditionalFormatting>
  <conditionalFormatting sqref="C30:J32 C22:J26 C8:K21">
    <cfRule type="cellIs" dxfId="339" priority="1" operator="between">
      <formula>0.0001</formula>
      <formula>0.045</formula>
    </cfRule>
  </conditionalFormatting>
  <hyperlinks>
    <hyperlink ref="C22:J22" r:id="rId1" display="Public upper secondary education" xr:uid="{00000000-0004-0000-3100-000000000000}"/>
    <hyperlink ref="C4:J4" r:id="rId2" display="Ensino secundário público" xr:uid="{00000000-0004-0000-3100-000001000000}"/>
    <hyperlink ref="B34" r:id="rId3" xr:uid="{00000000-0004-0000-3100-000002000000}"/>
    <hyperlink ref="L2" location="Indice!A1" display="(Voltar ao Índice)" xr:uid="{00000000-0004-0000-31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1:L37"/>
  <sheetViews>
    <sheetView showGridLines="0" workbookViewId="0">
      <selection activeCell="B1" sqref="B1:P1"/>
    </sheetView>
  </sheetViews>
  <sheetFormatPr defaultColWidth="9.140625" defaultRowHeight="11.25"/>
  <cols>
    <col min="1" max="1" width="6.7109375" style="2758" customWidth="1"/>
    <col min="2" max="2" width="16.7109375" style="2758" customWidth="1"/>
    <col min="3" max="5" width="9.7109375" style="2758" customWidth="1"/>
    <col min="6" max="6" width="12.5703125" style="2758" customWidth="1"/>
    <col min="7" max="7" width="9.7109375" style="2758" customWidth="1"/>
    <col min="8" max="8" width="9.7109375" style="2763" customWidth="1"/>
    <col min="9" max="9" width="9.7109375" style="2758" customWidth="1"/>
    <col min="10" max="10" width="12.5703125" style="2758" customWidth="1"/>
    <col min="11" max="11" width="6.7109375" style="2758" customWidth="1"/>
    <col min="12" max="12" width="14.28515625" style="2758" bestFit="1" customWidth="1"/>
    <col min="13" max="16384" width="9.140625" style="2758"/>
  </cols>
  <sheetData>
    <row r="1" spans="2:12" s="2756" customFormat="1" ht="30" customHeight="1">
      <c r="B1" s="4858" t="s">
        <v>3278</v>
      </c>
      <c r="C1" s="4859"/>
      <c r="D1" s="4859"/>
      <c r="E1" s="4859"/>
      <c r="F1" s="4859"/>
      <c r="G1" s="4859"/>
      <c r="H1" s="4859"/>
      <c r="I1" s="4859"/>
      <c r="J1" s="4859"/>
    </row>
    <row r="2" spans="2:12" s="2756" customFormat="1" ht="30" customHeight="1">
      <c r="B2" s="4858" t="s">
        <v>3279</v>
      </c>
      <c r="C2" s="4859"/>
      <c r="D2" s="4859"/>
      <c r="E2" s="4859"/>
      <c r="F2" s="4859"/>
      <c r="G2" s="4859"/>
      <c r="H2" s="4859"/>
      <c r="I2" s="4859"/>
      <c r="J2" s="4859"/>
      <c r="L2" s="2478" t="s">
        <v>597</v>
      </c>
    </row>
    <row r="3" spans="2:12" s="2643" customFormat="1" ht="12" customHeight="1">
      <c r="B3" s="2745" t="s">
        <v>318</v>
      </c>
      <c r="C3" s="2641"/>
      <c r="D3" s="2641"/>
      <c r="E3" s="2641"/>
      <c r="F3" s="2641"/>
      <c r="G3" s="2641"/>
      <c r="H3" s="2757"/>
      <c r="I3" s="2641"/>
      <c r="J3" s="2693" t="s">
        <v>319</v>
      </c>
    </row>
    <row r="4" spans="2:12" ht="16.5" customHeight="1">
      <c r="B4" s="4853"/>
      <c r="C4" s="4874" t="s">
        <v>3117</v>
      </c>
      <c r="D4" s="4875"/>
      <c r="E4" s="4875"/>
      <c r="F4" s="4875"/>
      <c r="G4" s="4875"/>
      <c r="H4" s="4875"/>
      <c r="I4" s="4875"/>
      <c r="J4" s="4875"/>
    </row>
    <row r="5" spans="2:12" ht="16.5" customHeight="1">
      <c r="B5" s="4854"/>
      <c r="C5" s="4782" t="s">
        <v>3119</v>
      </c>
      <c r="D5" s="4783"/>
      <c r="E5" s="4783"/>
      <c r="F5" s="4806"/>
      <c r="G5" s="4782" t="s">
        <v>3120</v>
      </c>
      <c r="H5" s="4783"/>
      <c r="I5" s="4783"/>
      <c r="J5" s="4783"/>
    </row>
    <row r="6" spans="2:12" ht="16.5" customHeight="1">
      <c r="B6" s="4854"/>
      <c r="C6" s="4807" t="s">
        <v>67</v>
      </c>
      <c r="D6" s="4782" t="s">
        <v>70</v>
      </c>
      <c r="E6" s="4783"/>
      <c r="F6" s="4806"/>
      <c r="G6" s="4807" t="s">
        <v>67</v>
      </c>
      <c r="H6" s="4782" t="s">
        <v>70</v>
      </c>
      <c r="I6" s="4783"/>
      <c r="J6" s="4783"/>
    </row>
    <row r="7" spans="2:12" ht="61.5" customHeight="1">
      <c r="B7" s="4855"/>
      <c r="C7" s="4808"/>
      <c r="D7" s="1068" t="s">
        <v>3280</v>
      </c>
      <c r="E7" s="1068" t="s">
        <v>3281</v>
      </c>
      <c r="F7" s="2759" t="s">
        <v>3282</v>
      </c>
      <c r="G7" s="4808"/>
      <c r="H7" s="1068" t="s">
        <v>3280</v>
      </c>
      <c r="I7" s="1068" t="s">
        <v>3281</v>
      </c>
      <c r="J7" s="2746" t="s">
        <v>3282</v>
      </c>
    </row>
    <row r="8" spans="2:12" s="2648" customFormat="1" ht="21" customHeight="1">
      <c r="B8" s="10" t="s">
        <v>15</v>
      </c>
      <c r="C8" s="2706">
        <v>2827</v>
      </c>
      <c r="D8" s="2706">
        <v>678</v>
      </c>
      <c r="E8" s="2706">
        <v>1786</v>
      </c>
      <c r="F8" s="2706">
        <v>363</v>
      </c>
      <c r="G8" s="2706">
        <v>5526</v>
      </c>
      <c r="H8" s="2706">
        <v>11</v>
      </c>
      <c r="I8" s="2706">
        <v>4034</v>
      </c>
      <c r="J8" s="2706">
        <v>1379</v>
      </c>
      <c r="K8" s="2659"/>
    </row>
    <row r="9" spans="2:12" s="2648" customFormat="1" ht="21" customHeight="1">
      <c r="B9" s="10" t="s">
        <v>16</v>
      </c>
      <c r="C9" s="2707">
        <v>2114</v>
      </c>
      <c r="D9" s="2707">
        <v>0</v>
      </c>
      <c r="E9" s="2707">
        <v>1774</v>
      </c>
      <c r="F9" s="2707">
        <v>340</v>
      </c>
      <c r="G9" s="2707">
        <v>5232</v>
      </c>
      <c r="H9" s="2707">
        <v>0</v>
      </c>
      <c r="I9" s="2707">
        <v>3909</v>
      </c>
      <c r="J9" s="2707">
        <v>1299</v>
      </c>
      <c r="K9" s="2677"/>
    </row>
    <row r="10" spans="2:12" s="2650" customFormat="1" ht="21" customHeight="1">
      <c r="B10" s="16" t="s">
        <v>17</v>
      </c>
      <c r="C10" s="2708">
        <v>678</v>
      </c>
      <c r="D10" s="2708">
        <v>678</v>
      </c>
      <c r="E10" s="2708">
        <v>0</v>
      </c>
      <c r="F10" s="2708">
        <v>0</v>
      </c>
      <c r="G10" s="2708">
        <v>193</v>
      </c>
      <c r="H10" s="2708">
        <v>0</v>
      </c>
      <c r="I10" s="2708">
        <v>113</v>
      </c>
      <c r="J10" s="2708">
        <v>2</v>
      </c>
      <c r="K10" s="2653"/>
    </row>
    <row r="11" spans="2:12" s="2648" customFormat="1" ht="21" customHeight="1">
      <c r="B11" s="18" t="s">
        <v>18</v>
      </c>
      <c r="C11" s="2709">
        <v>169</v>
      </c>
      <c r="D11" s="2709">
        <v>169</v>
      </c>
      <c r="E11" s="2709">
        <v>0</v>
      </c>
      <c r="F11" s="2709">
        <v>0</v>
      </c>
      <c r="G11" s="2709">
        <v>20</v>
      </c>
      <c r="H11" s="2709">
        <v>0</v>
      </c>
      <c r="I11" s="2709">
        <v>0</v>
      </c>
      <c r="J11" s="2709">
        <v>0</v>
      </c>
      <c r="K11" s="2660"/>
    </row>
    <row r="12" spans="2:12" s="2648" customFormat="1" ht="21" customHeight="1">
      <c r="B12" s="18" t="s">
        <v>19</v>
      </c>
      <c r="C12" s="2709">
        <v>155</v>
      </c>
      <c r="D12" s="2709">
        <v>155</v>
      </c>
      <c r="E12" s="2709">
        <v>0</v>
      </c>
      <c r="F12" s="2709">
        <v>0</v>
      </c>
      <c r="G12" s="2709">
        <v>8</v>
      </c>
      <c r="H12" s="2709">
        <v>0</v>
      </c>
      <c r="I12" s="2709">
        <v>8</v>
      </c>
      <c r="J12" s="2709">
        <v>0</v>
      </c>
      <c r="K12" s="2661"/>
    </row>
    <row r="13" spans="2:12" s="2648" customFormat="1" ht="21" customHeight="1">
      <c r="B13" s="18" t="s">
        <v>20</v>
      </c>
      <c r="C13" s="2709">
        <v>87</v>
      </c>
      <c r="D13" s="2709">
        <v>87</v>
      </c>
      <c r="E13" s="2709">
        <v>0</v>
      </c>
      <c r="F13" s="2709">
        <v>0</v>
      </c>
      <c r="G13" s="2709">
        <v>130</v>
      </c>
      <c r="H13" s="2709">
        <v>0</v>
      </c>
      <c r="I13" s="2709">
        <v>70</v>
      </c>
      <c r="J13" s="2709">
        <v>2</v>
      </c>
      <c r="K13" s="2661"/>
    </row>
    <row r="14" spans="2:12" s="2644" customFormat="1" ht="21" customHeight="1">
      <c r="B14" s="18" t="s">
        <v>21</v>
      </c>
      <c r="C14" s="2710">
        <v>54</v>
      </c>
      <c r="D14" s="2710">
        <v>54</v>
      </c>
      <c r="E14" s="2710">
        <v>0</v>
      </c>
      <c r="F14" s="2710">
        <v>0</v>
      </c>
      <c r="G14" s="2710">
        <v>10</v>
      </c>
      <c r="H14" s="2710">
        <v>0</v>
      </c>
      <c r="I14" s="2710">
        <v>10</v>
      </c>
      <c r="J14" s="2710">
        <v>0</v>
      </c>
      <c r="K14" s="2651"/>
    </row>
    <row r="15" spans="2:12" s="2644" customFormat="1" ht="21" customHeight="1">
      <c r="B15" s="18" t="s">
        <v>22</v>
      </c>
      <c r="C15" s="2710">
        <v>135</v>
      </c>
      <c r="D15" s="2710">
        <v>135</v>
      </c>
      <c r="E15" s="2710">
        <v>0</v>
      </c>
      <c r="F15" s="2710">
        <v>0</v>
      </c>
      <c r="G15" s="2710">
        <v>0</v>
      </c>
      <c r="H15" s="2710">
        <v>0</v>
      </c>
      <c r="I15" s="2710">
        <v>0</v>
      </c>
      <c r="J15" s="2710">
        <v>0</v>
      </c>
      <c r="K15" s="2653"/>
    </row>
    <row r="16" spans="2:12" s="2644" customFormat="1" ht="21" customHeight="1">
      <c r="B16" s="18" t="s">
        <v>23</v>
      </c>
      <c r="C16" s="2711">
        <v>0</v>
      </c>
      <c r="D16" s="2711">
        <v>0</v>
      </c>
      <c r="E16" s="2711">
        <v>0</v>
      </c>
      <c r="F16" s="2711">
        <v>0</v>
      </c>
      <c r="G16" s="2711">
        <v>0</v>
      </c>
      <c r="H16" s="2711">
        <v>0</v>
      </c>
      <c r="I16" s="2711">
        <v>0</v>
      </c>
      <c r="J16" s="2711">
        <v>0</v>
      </c>
      <c r="K16" s="2651"/>
    </row>
    <row r="17" spans="2:11" s="2644" customFormat="1" ht="21" customHeight="1">
      <c r="B17" s="18" t="s">
        <v>24</v>
      </c>
      <c r="C17" s="2710">
        <v>0</v>
      </c>
      <c r="D17" s="2710">
        <v>0</v>
      </c>
      <c r="E17" s="2710">
        <v>0</v>
      </c>
      <c r="F17" s="2710">
        <v>0</v>
      </c>
      <c r="G17" s="2710">
        <v>0</v>
      </c>
      <c r="H17" s="2710">
        <v>0</v>
      </c>
      <c r="I17" s="2710">
        <v>0</v>
      </c>
      <c r="J17" s="2710">
        <v>0</v>
      </c>
      <c r="K17" s="2653"/>
    </row>
    <row r="18" spans="2:11" s="2644" customFormat="1" ht="21" customHeight="1">
      <c r="B18" s="18" t="s">
        <v>25</v>
      </c>
      <c r="C18" s="2710">
        <v>0</v>
      </c>
      <c r="D18" s="2710">
        <v>0</v>
      </c>
      <c r="E18" s="2710">
        <v>0</v>
      </c>
      <c r="F18" s="2710">
        <v>0</v>
      </c>
      <c r="G18" s="2710">
        <v>25</v>
      </c>
      <c r="H18" s="2710">
        <v>0</v>
      </c>
      <c r="I18" s="2710">
        <v>25</v>
      </c>
      <c r="J18" s="2710">
        <v>0</v>
      </c>
      <c r="K18" s="2653"/>
    </row>
    <row r="19" spans="2:11" s="2644" customFormat="1" ht="21" customHeight="1">
      <c r="B19" s="18" t="s">
        <v>26</v>
      </c>
      <c r="C19" s="2710">
        <v>64</v>
      </c>
      <c r="D19" s="2710">
        <v>64</v>
      </c>
      <c r="E19" s="2710">
        <v>0</v>
      </c>
      <c r="F19" s="2710">
        <v>0</v>
      </c>
      <c r="G19" s="2710">
        <v>0</v>
      </c>
      <c r="H19" s="2710">
        <v>0</v>
      </c>
      <c r="I19" s="2710">
        <v>0</v>
      </c>
      <c r="J19" s="2710">
        <v>0</v>
      </c>
      <c r="K19" s="2653"/>
    </row>
    <row r="20" spans="2:11" s="2644" customFormat="1" ht="21" customHeight="1">
      <c r="B20" s="18" t="s">
        <v>27</v>
      </c>
      <c r="C20" s="2710">
        <v>0</v>
      </c>
      <c r="D20" s="2710">
        <v>0</v>
      </c>
      <c r="E20" s="2710">
        <v>0</v>
      </c>
      <c r="F20" s="2710">
        <v>0</v>
      </c>
      <c r="G20" s="2710">
        <v>0</v>
      </c>
      <c r="H20" s="2710">
        <v>0</v>
      </c>
      <c r="I20" s="2710">
        <v>0</v>
      </c>
      <c r="J20" s="2710">
        <v>0</v>
      </c>
      <c r="K20" s="2653"/>
    </row>
    <row r="21" spans="2:11" s="2644" customFormat="1" ht="21" customHeight="1">
      <c r="B21" s="18" t="s">
        <v>28</v>
      </c>
      <c r="C21" s="2710">
        <v>14</v>
      </c>
      <c r="D21" s="2710">
        <v>14</v>
      </c>
      <c r="E21" s="2710">
        <v>0</v>
      </c>
      <c r="F21" s="2710">
        <v>0</v>
      </c>
      <c r="G21" s="2710">
        <v>0</v>
      </c>
      <c r="H21" s="2710">
        <v>0</v>
      </c>
      <c r="I21" s="2710">
        <v>0</v>
      </c>
      <c r="J21" s="2710">
        <v>0</v>
      </c>
      <c r="K21" s="2653"/>
    </row>
    <row r="22" spans="2:11" ht="16.5" customHeight="1">
      <c r="B22" s="4873"/>
      <c r="C22" s="4874" t="s">
        <v>3155</v>
      </c>
      <c r="D22" s="4875"/>
      <c r="E22" s="4875"/>
      <c r="F22" s="4875"/>
      <c r="G22" s="4875"/>
      <c r="H22" s="4875"/>
      <c r="I22" s="4875"/>
      <c r="J22" s="4875"/>
    </row>
    <row r="23" spans="2:11" ht="16.5" customHeight="1">
      <c r="B23" s="4873"/>
      <c r="C23" s="4782" t="s">
        <v>3157</v>
      </c>
      <c r="D23" s="4783"/>
      <c r="E23" s="4783"/>
      <c r="F23" s="4783"/>
      <c r="G23" s="4782" t="s">
        <v>3158</v>
      </c>
      <c r="H23" s="4783"/>
      <c r="I23" s="4783"/>
      <c r="J23" s="4783"/>
    </row>
    <row r="24" spans="2:11" ht="16.5" customHeight="1">
      <c r="B24" s="4873"/>
      <c r="C24" s="4793" t="s">
        <v>67</v>
      </c>
      <c r="D24" s="4782" t="s">
        <v>80</v>
      </c>
      <c r="E24" s="4783"/>
      <c r="F24" s="4783"/>
      <c r="G24" s="4793" t="s">
        <v>67</v>
      </c>
      <c r="H24" s="4782" t="s">
        <v>80</v>
      </c>
      <c r="I24" s="4783"/>
      <c r="J24" s="4783"/>
    </row>
    <row r="25" spans="2:11" ht="61.5" customHeight="1">
      <c r="B25" s="4873"/>
      <c r="C25" s="4793"/>
      <c r="D25" s="1068" t="s">
        <v>3283</v>
      </c>
      <c r="E25" s="1068" t="s">
        <v>3284</v>
      </c>
      <c r="F25" s="2759" t="s">
        <v>3285</v>
      </c>
      <c r="G25" s="4793"/>
      <c r="H25" s="1068" t="s">
        <v>3283</v>
      </c>
      <c r="I25" s="1068" t="s">
        <v>3284</v>
      </c>
      <c r="J25" s="2746" t="s">
        <v>3285</v>
      </c>
    </row>
    <row r="26" spans="2:11" ht="6" customHeight="1">
      <c r="B26" s="2738"/>
      <c r="C26" s="860"/>
      <c r="D26" s="860"/>
      <c r="E26" s="860"/>
      <c r="F26" s="860"/>
      <c r="G26" s="860"/>
      <c r="H26" s="860"/>
      <c r="I26" s="860"/>
      <c r="J26" s="860"/>
    </row>
    <row r="27" spans="2:11" s="2760" customFormat="1" ht="12" customHeight="1">
      <c r="B27" s="4819" t="s">
        <v>205</v>
      </c>
      <c r="C27" s="4819"/>
      <c r="D27" s="4819"/>
      <c r="E27" s="4819"/>
      <c r="F27" s="4819"/>
      <c r="G27" s="4819"/>
      <c r="H27" s="4819"/>
      <c r="I27" s="4819"/>
      <c r="J27" s="4819"/>
      <c r="K27" s="220"/>
    </row>
    <row r="28" spans="2:11" s="2683" customFormat="1" ht="12" customHeight="1">
      <c r="B28" s="4819" t="s">
        <v>3137</v>
      </c>
      <c r="C28" s="4819"/>
      <c r="D28" s="4819"/>
      <c r="E28" s="4819"/>
      <c r="F28" s="4819"/>
      <c r="G28" s="4819"/>
      <c r="H28" s="4819"/>
      <c r="I28" s="4819"/>
      <c r="J28" s="4819"/>
      <c r="K28" s="2715"/>
    </row>
    <row r="29" spans="2:11" s="2684" customFormat="1" ht="12" customHeight="1">
      <c r="B29" s="4791" t="s">
        <v>3138</v>
      </c>
      <c r="C29" s="4791"/>
      <c r="D29" s="4791"/>
      <c r="E29" s="4791"/>
      <c r="F29" s="4791"/>
      <c r="G29" s="4791"/>
      <c r="H29" s="4791"/>
      <c r="I29" s="4791"/>
      <c r="J29" s="4791"/>
      <c r="K29" s="2666"/>
    </row>
    <row r="30" spans="2:11" ht="6" customHeight="1">
      <c r="B30" s="2755"/>
    </row>
    <row r="31" spans="2:11" ht="12" customHeight="1">
      <c r="B31" s="4773" t="s">
        <v>45</v>
      </c>
      <c r="C31" s="4773"/>
      <c r="D31" s="4773"/>
      <c r="E31" s="4773"/>
      <c r="F31" s="4773"/>
    </row>
    <row r="32" spans="2:11" ht="12" customHeight="1">
      <c r="B32" s="4772" t="s">
        <v>3286</v>
      </c>
      <c r="C32" s="4772"/>
      <c r="D32" s="4772"/>
    </row>
    <row r="34" spans="8:8">
      <c r="H34" s="2758"/>
    </row>
    <row r="35" spans="8:8">
      <c r="H35" s="2758"/>
    </row>
    <row r="36" spans="8:8">
      <c r="H36" s="2758"/>
    </row>
    <row r="37" spans="8:8">
      <c r="H37" s="2758"/>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K8:K21 C8:J26">
    <cfRule type="cellIs" dxfId="338" priority="2" operator="between">
      <formula>0.001</formula>
      <formula>0.045</formula>
    </cfRule>
    <cfRule type="cellIs" dxfId="337" priority="3" operator="between">
      <formula>0.0001</formula>
      <formula>0.045</formula>
    </cfRule>
  </conditionalFormatting>
  <conditionalFormatting sqref="K8:K21 C8:J26">
    <cfRule type="cellIs" dxfId="336" priority="1" operator="between">
      <formula>0.0001</formula>
      <formula>0.045</formula>
    </cfRule>
  </conditionalFormatting>
  <hyperlinks>
    <hyperlink ref="B32" r:id="rId1" xr:uid="{00000000-0004-0000-3200-000000000000}"/>
    <hyperlink ref="C22:J22" r:id="rId2" display="Primary education" xr:uid="{00000000-0004-0000-3200-000001000000}"/>
    <hyperlink ref="C4:J4" r:id="rId3" display="Ensino básico" xr:uid="{00000000-0004-0000-3200-000002000000}"/>
    <hyperlink ref="L2" location="Indice!A1" display="(Voltar ao Índice)" xr:uid="{00000000-0004-0000-32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1:N42"/>
  <sheetViews>
    <sheetView showGridLines="0" workbookViewId="0">
      <selection activeCell="B1" sqref="B1:P1"/>
    </sheetView>
  </sheetViews>
  <sheetFormatPr defaultColWidth="9.140625" defaultRowHeight="11.25"/>
  <cols>
    <col min="1" max="1" width="6.7109375" style="2758" customWidth="1"/>
    <col min="2" max="2" width="16.7109375" style="2758" customWidth="1"/>
    <col min="3" max="4" width="8.7109375" style="2758" customWidth="1"/>
    <col min="5" max="5" width="9.28515625" style="2758" customWidth="1"/>
    <col min="6" max="6" width="12.7109375" style="2758" customWidth="1"/>
    <col min="7" max="8" width="8.7109375" style="2758" customWidth="1"/>
    <col min="9" max="9" width="9.28515625" style="2758" customWidth="1"/>
    <col min="10" max="10" width="12.7109375" style="2758" customWidth="1"/>
    <col min="11" max="11" width="6.7109375" style="2758" customWidth="1"/>
    <col min="12" max="12" width="14.28515625" style="2758" bestFit="1" customWidth="1"/>
    <col min="13" max="16384" width="9.140625" style="2758"/>
  </cols>
  <sheetData>
    <row r="1" spans="2:14" s="2756" customFormat="1" ht="30" customHeight="1">
      <c r="B1" s="4858" t="s">
        <v>3287</v>
      </c>
      <c r="C1" s="4859"/>
      <c r="D1" s="4859"/>
      <c r="E1" s="4859"/>
      <c r="F1" s="4859"/>
      <c r="G1" s="4859"/>
      <c r="H1" s="4859"/>
      <c r="I1" s="4859"/>
      <c r="J1" s="4859"/>
    </row>
    <row r="2" spans="2:14" s="2756" customFormat="1" ht="30" customHeight="1">
      <c r="B2" s="4858" t="s">
        <v>3288</v>
      </c>
      <c r="C2" s="4859"/>
      <c r="D2" s="4859"/>
      <c r="E2" s="4859"/>
      <c r="F2" s="4859"/>
      <c r="G2" s="4859"/>
      <c r="H2" s="4859"/>
      <c r="I2" s="4859"/>
      <c r="J2" s="4859"/>
      <c r="L2" s="2478" t="s">
        <v>597</v>
      </c>
    </row>
    <row r="3" spans="2:14" s="2643" customFormat="1" ht="12" customHeight="1">
      <c r="B3" s="2745" t="s">
        <v>318</v>
      </c>
      <c r="C3" s="2641"/>
      <c r="D3" s="2641"/>
      <c r="E3" s="2641"/>
      <c r="F3" s="2641"/>
      <c r="G3" s="2641"/>
      <c r="H3" s="2641"/>
      <c r="I3" s="2641"/>
      <c r="J3" s="2693" t="s">
        <v>319</v>
      </c>
    </row>
    <row r="4" spans="2:14" ht="16.5" customHeight="1">
      <c r="B4" s="4853"/>
      <c r="C4" s="4874" t="s">
        <v>3117</v>
      </c>
      <c r="D4" s="4875"/>
      <c r="E4" s="4875"/>
      <c r="F4" s="4876"/>
      <c r="G4" s="4888" t="s">
        <v>3152</v>
      </c>
      <c r="H4" s="4888"/>
      <c r="I4" s="4888"/>
      <c r="J4" s="4888"/>
    </row>
    <row r="5" spans="2:14" ht="16.5" customHeight="1">
      <c r="B5" s="4854"/>
      <c r="C5" s="4782" t="s">
        <v>3121</v>
      </c>
      <c r="D5" s="4783"/>
      <c r="E5" s="4783"/>
      <c r="F5" s="4806"/>
      <c r="G5" s="4889"/>
      <c r="H5" s="4889"/>
      <c r="I5" s="4889"/>
      <c r="J5" s="4889"/>
    </row>
    <row r="6" spans="2:14" ht="16.5" customHeight="1">
      <c r="B6" s="4854"/>
      <c r="C6" s="4807" t="s">
        <v>67</v>
      </c>
      <c r="D6" s="4782" t="s">
        <v>70</v>
      </c>
      <c r="E6" s="4783"/>
      <c r="F6" s="4783"/>
      <c r="G6" s="4807" t="s">
        <v>67</v>
      </c>
      <c r="H6" s="4782" t="s">
        <v>70</v>
      </c>
      <c r="I6" s="4783"/>
      <c r="J6" s="4783"/>
    </row>
    <row r="7" spans="2:14" ht="60" customHeight="1">
      <c r="B7" s="4855"/>
      <c r="C7" s="4808"/>
      <c r="D7" s="1068" t="s">
        <v>3289</v>
      </c>
      <c r="E7" s="1068" t="s">
        <v>3281</v>
      </c>
      <c r="F7" s="2759" t="s">
        <v>3282</v>
      </c>
      <c r="G7" s="4808"/>
      <c r="H7" s="1068" t="s">
        <v>3280</v>
      </c>
      <c r="I7" s="1068" t="s">
        <v>3281</v>
      </c>
      <c r="J7" s="2746" t="s">
        <v>3282</v>
      </c>
    </row>
    <row r="8" spans="2:14" s="2648" customFormat="1" ht="21" customHeight="1">
      <c r="B8" s="10" t="s">
        <v>15</v>
      </c>
      <c r="C8" s="2706">
        <v>18872</v>
      </c>
      <c r="D8" s="2706">
        <v>195</v>
      </c>
      <c r="E8" s="2706">
        <v>10066</v>
      </c>
      <c r="F8" s="2706">
        <v>8326</v>
      </c>
      <c r="G8" s="2706">
        <v>48153</v>
      </c>
      <c r="H8" s="2706">
        <v>7078</v>
      </c>
      <c r="I8" s="2706">
        <v>21489</v>
      </c>
      <c r="J8" s="2706">
        <v>18986</v>
      </c>
      <c r="K8" s="2659"/>
    </row>
    <row r="9" spans="2:14" s="2648" customFormat="1" ht="21" customHeight="1">
      <c r="B9" s="10" t="s">
        <v>16</v>
      </c>
      <c r="C9" s="2707">
        <v>17657</v>
      </c>
      <c r="D9" s="2707">
        <v>177</v>
      </c>
      <c r="E9" s="2707">
        <v>9592</v>
      </c>
      <c r="F9" s="2707">
        <v>7850</v>
      </c>
      <c r="G9" s="2707">
        <v>46043</v>
      </c>
      <c r="H9" s="2707">
        <v>6965</v>
      </c>
      <c r="I9" s="2707">
        <v>20282</v>
      </c>
      <c r="J9" s="2707">
        <v>18683</v>
      </c>
      <c r="K9" s="2677"/>
    </row>
    <row r="10" spans="2:14" s="2650" customFormat="1" ht="21" customHeight="1">
      <c r="B10" s="16" t="s">
        <v>17</v>
      </c>
      <c r="C10" s="2708">
        <v>704</v>
      </c>
      <c r="D10" s="2708">
        <v>0</v>
      </c>
      <c r="E10" s="2708">
        <v>383</v>
      </c>
      <c r="F10" s="2708">
        <v>74</v>
      </c>
      <c r="G10" s="2708">
        <v>1526</v>
      </c>
      <c r="H10" s="2708">
        <v>0</v>
      </c>
      <c r="I10" s="2708">
        <v>965</v>
      </c>
      <c r="J10" s="2708">
        <v>74</v>
      </c>
      <c r="K10" s="2653"/>
      <c r="M10" s="2648"/>
      <c r="N10" s="2648"/>
    </row>
    <row r="11" spans="2:14" s="2648" customFormat="1" ht="21" customHeight="1">
      <c r="B11" s="18" t="s">
        <v>18</v>
      </c>
      <c r="C11" s="2709">
        <v>13</v>
      </c>
      <c r="D11" s="2709">
        <v>0</v>
      </c>
      <c r="E11" s="2709">
        <v>0</v>
      </c>
      <c r="F11" s="2709">
        <v>0</v>
      </c>
      <c r="G11" s="2709">
        <v>172</v>
      </c>
      <c r="H11" s="2709">
        <v>0</v>
      </c>
      <c r="I11" s="2709">
        <v>33</v>
      </c>
      <c r="J11" s="2709">
        <v>0</v>
      </c>
      <c r="K11" s="2660"/>
    </row>
    <row r="12" spans="2:14" s="2648" customFormat="1" ht="21" customHeight="1">
      <c r="B12" s="18" t="s">
        <v>19</v>
      </c>
      <c r="C12" s="2709">
        <v>55</v>
      </c>
      <c r="D12" s="2709">
        <v>0</v>
      </c>
      <c r="E12" s="2709">
        <v>55</v>
      </c>
      <c r="F12" s="2709">
        <v>0</v>
      </c>
      <c r="G12" s="2709">
        <v>110</v>
      </c>
      <c r="H12" s="2709">
        <v>0</v>
      </c>
      <c r="I12" s="2709">
        <v>64</v>
      </c>
      <c r="J12" s="2709">
        <v>0</v>
      </c>
      <c r="K12" s="2661"/>
    </row>
    <row r="13" spans="2:14" s="2648" customFormat="1" ht="21" customHeight="1">
      <c r="B13" s="18" t="s">
        <v>20</v>
      </c>
      <c r="C13" s="2709">
        <v>467</v>
      </c>
      <c r="D13" s="2709">
        <v>0</v>
      </c>
      <c r="E13" s="2709">
        <v>205</v>
      </c>
      <c r="F13" s="2709">
        <v>74</v>
      </c>
      <c r="G13" s="2709">
        <v>818</v>
      </c>
      <c r="H13" s="2709">
        <v>0</v>
      </c>
      <c r="I13" s="2709">
        <v>572</v>
      </c>
      <c r="J13" s="2709">
        <v>74</v>
      </c>
      <c r="K13" s="2661"/>
    </row>
    <row r="14" spans="2:14" s="2644" customFormat="1" ht="21" customHeight="1">
      <c r="B14" s="18" t="s">
        <v>21</v>
      </c>
      <c r="C14" s="2710">
        <v>109</v>
      </c>
      <c r="D14" s="2710">
        <v>0</v>
      </c>
      <c r="E14" s="2710">
        <v>63</v>
      </c>
      <c r="F14" s="2710">
        <v>0</v>
      </c>
      <c r="G14" s="2710">
        <v>114</v>
      </c>
      <c r="H14" s="2710">
        <v>0</v>
      </c>
      <c r="I14" s="2710">
        <v>114</v>
      </c>
      <c r="J14" s="2710">
        <v>0</v>
      </c>
      <c r="K14" s="2651"/>
      <c r="M14" s="2648"/>
      <c r="N14" s="2648"/>
    </row>
    <row r="15" spans="2:14" s="2644" customFormat="1" ht="21" customHeight="1">
      <c r="B15" s="18" t="s">
        <v>22</v>
      </c>
      <c r="C15" s="2710">
        <v>0</v>
      </c>
      <c r="D15" s="2710">
        <v>0</v>
      </c>
      <c r="E15" s="2710">
        <v>0</v>
      </c>
      <c r="F15" s="2710">
        <v>0</v>
      </c>
      <c r="G15" s="2710">
        <v>0</v>
      </c>
      <c r="H15" s="2710">
        <v>0</v>
      </c>
      <c r="I15" s="2710">
        <v>0</v>
      </c>
      <c r="J15" s="2710">
        <v>0</v>
      </c>
      <c r="K15" s="2653"/>
      <c r="M15" s="2648"/>
      <c r="N15" s="2648"/>
    </row>
    <row r="16" spans="2:14" s="2644" customFormat="1" ht="21" customHeight="1">
      <c r="B16" s="18" t="s">
        <v>23</v>
      </c>
      <c r="C16" s="2711">
        <v>0</v>
      </c>
      <c r="D16" s="2711">
        <v>0</v>
      </c>
      <c r="E16" s="2711">
        <v>0</v>
      </c>
      <c r="F16" s="2711">
        <v>0</v>
      </c>
      <c r="G16" s="2711">
        <v>0</v>
      </c>
      <c r="H16" s="2711">
        <v>0</v>
      </c>
      <c r="I16" s="2711">
        <v>0</v>
      </c>
      <c r="J16" s="2711">
        <v>0</v>
      </c>
      <c r="K16" s="2651"/>
      <c r="M16" s="2648"/>
      <c r="N16" s="2648"/>
    </row>
    <row r="17" spans="2:14" s="2644" customFormat="1" ht="21" customHeight="1">
      <c r="B17" s="18" t="s">
        <v>24</v>
      </c>
      <c r="C17" s="2710">
        <v>0</v>
      </c>
      <c r="D17" s="2710">
        <v>0</v>
      </c>
      <c r="E17" s="2710">
        <v>0</v>
      </c>
      <c r="F17" s="2710">
        <v>0</v>
      </c>
      <c r="G17" s="2710">
        <v>113</v>
      </c>
      <c r="H17" s="2710">
        <v>0</v>
      </c>
      <c r="I17" s="2710">
        <v>29</v>
      </c>
      <c r="J17" s="2710">
        <v>0</v>
      </c>
      <c r="K17" s="2653"/>
      <c r="M17" s="2648"/>
      <c r="N17" s="2648"/>
    </row>
    <row r="18" spans="2:14" s="2644" customFormat="1" ht="21" customHeight="1">
      <c r="B18" s="18" t="s">
        <v>25</v>
      </c>
      <c r="C18" s="2710">
        <v>60</v>
      </c>
      <c r="D18" s="2710">
        <v>0</v>
      </c>
      <c r="E18" s="2710">
        <v>60</v>
      </c>
      <c r="F18" s="2710">
        <v>0</v>
      </c>
      <c r="G18" s="2710">
        <v>128</v>
      </c>
      <c r="H18" s="2710">
        <v>0</v>
      </c>
      <c r="I18" s="2710">
        <v>128</v>
      </c>
      <c r="J18" s="2710">
        <v>0</v>
      </c>
      <c r="K18" s="2653"/>
      <c r="M18" s="2648"/>
      <c r="N18" s="2648"/>
    </row>
    <row r="19" spans="2:14" s="2644" customFormat="1" ht="21" customHeight="1">
      <c r="B19" s="18" t="s">
        <v>26</v>
      </c>
      <c r="C19" s="2710">
        <v>0</v>
      </c>
      <c r="D19" s="2710">
        <v>0</v>
      </c>
      <c r="E19" s="2710">
        <v>0</v>
      </c>
      <c r="F19" s="2710">
        <v>0</v>
      </c>
      <c r="G19" s="2710">
        <v>20</v>
      </c>
      <c r="H19" s="2710">
        <v>0</v>
      </c>
      <c r="I19" s="2710">
        <v>20</v>
      </c>
      <c r="J19" s="2710">
        <v>0</v>
      </c>
      <c r="K19" s="2653"/>
      <c r="M19" s="2648"/>
      <c r="N19" s="2648"/>
    </row>
    <row r="20" spans="2:14" s="2644" customFormat="1" ht="21" customHeight="1">
      <c r="B20" s="18" t="s">
        <v>27</v>
      </c>
      <c r="C20" s="2710">
        <v>0</v>
      </c>
      <c r="D20" s="2710">
        <v>0</v>
      </c>
      <c r="E20" s="2710">
        <v>0</v>
      </c>
      <c r="F20" s="2710">
        <v>0</v>
      </c>
      <c r="G20" s="2710">
        <v>0</v>
      </c>
      <c r="H20" s="2710">
        <v>0</v>
      </c>
      <c r="I20" s="2710">
        <v>0</v>
      </c>
      <c r="J20" s="2710">
        <v>0</v>
      </c>
      <c r="K20" s="2653"/>
      <c r="M20" s="2648"/>
      <c r="N20" s="2648"/>
    </row>
    <row r="21" spans="2:14" s="2644" customFormat="1" ht="21" customHeight="1">
      <c r="B21" s="18" t="s">
        <v>28</v>
      </c>
      <c r="C21" s="2710">
        <v>0</v>
      </c>
      <c r="D21" s="2710">
        <v>0</v>
      </c>
      <c r="E21" s="2710">
        <v>0</v>
      </c>
      <c r="F21" s="2710">
        <v>0</v>
      </c>
      <c r="G21" s="2710">
        <v>51</v>
      </c>
      <c r="H21" s="2710">
        <v>0</v>
      </c>
      <c r="I21" s="2710">
        <v>5</v>
      </c>
      <c r="J21" s="2710">
        <v>0</v>
      </c>
      <c r="K21" s="2653"/>
      <c r="M21" s="2648"/>
      <c r="N21" s="2648"/>
    </row>
    <row r="22" spans="2:14" ht="16.5" customHeight="1">
      <c r="B22" s="4873"/>
      <c r="C22" s="4835" t="s">
        <v>3156</v>
      </c>
      <c r="D22" s="4835"/>
      <c r="E22" s="4835"/>
      <c r="F22" s="4835"/>
      <c r="G22" s="4835"/>
      <c r="H22" s="4835"/>
      <c r="I22" s="4835"/>
      <c r="J22" s="4874"/>
    </row>
    <row r="23" spans="2:14" ht="16.5" customHeight="1">
      <c r="B23" s="4873"/>
      <c r="C23" s="4887" t="s">
        <v>3159</v>
      </c>
      <c r="D23" s="4887"/>
      <c r="E23" s="4887"/>
      <c r="F23" s="4887"/>
      <c r="G23" s="4793" t="s">
        <v>3160</v>
      </c>
      <c r="H23" s="4793"/>
      <c r="I23" s="4793"/>
      <c r="J23" s="4782"/>
    </row>
    <row r="24" spans="2:14" ht="16.5" customHeight="1">
      <c r="B24" s="4873"/>
      <c r="C24" s="4793" t="s">
        <v>67</v>
      </c>
      <c r="D24" s="4782" t="s">
        <v>80</v>
      </c>
      <c r="E24" s="4783"/>
      <c r="F24" s="4783"/>
      <c r="G24" s="4793" t="s">
        <v>67</v>
      </c>
      <c r="H24" s="4782" t="s">
        <v>80</v>
      </c>
      <c r="I24" s="4783"/>
      <c r="J24" s="4783"/>
    </row>
    <row r="25" spans="2:14" ht="60" customHeight="1">
      <c r="B25" s="4873"/>
      <c r="C25" s="4793"/>
      <c r="D25" s="1068" t="s">
        <v>3283</v>
      </c>
      <c r="E25" s="1068" t="s">
        <v>3284</v>
      </c>
      <c r="F25" s="2759" t="s">
        <v>3285</v>
      </c>
      <c r="G25" s="4793"/>
      <c r="H25" s="1068" t="s">
        <v>3283</v>
      </c>
      <c r="I25" s="1068" t="s">
        <v>3284</v>
      </c>
      <c r="J25" s="2746" t="s">
        <v>3285</v>
      </c>
    </row>
    <row r="26" spans="2:14" ht="6" customHeight="1">
      <c r="B26" s="2738"/>
      <c r="C26" s="860"/>
      <c r="D26" s="860"/>
      <c r="E26" s="860"/>
      <c r="F26" s="860"/>
      <c r="G26" s="860"/>
      <c r="H26" s="860"/>
      <c r="I26" s="860"/>
      <c r="J26" s="860"/>
    </row>
    <row r="27" spans="2:14" s="2760" customFormat="1" ht="12" customHeight="1">
      <c r="B27" s="4819" t="s">
        <v>205</v>
      </c>
      <c r="C27" s="4819"/>
      <c r="D27" s="4819"/>
      <c r="E27" s="4819"/>
      <c r="F27" s="4819"/>
      <c r="G27" s="4819"/>
      <c r="H27" s="4819"/>
      <c r="I27" s="4819"/>
      <c r="J27" s="4819"/>
      <c r="K27" s="220"/>
    </row>
    <row r="28" spans="2:14" s="2683" customFormat="1" ht="12" customHeight="1">
      <c r="B28" s="4819" t="s">
        <v>3137</v>
      </c>
      <c r="C28" s="4819"/>
      <c r="D28" s="4819"/>
      <c r="E28" s="4819"/>
      <c r="F28" s="4819"/>
      <c r="G28" s="4819"/>
      <c r="H28" s="4819"/>
      <c r="I28" s="4819"/>
      <c r="J28" s="4819"/>
      <c r="K28" s="2715"/>
    </row>
    <row r="29" spans="2:14" s="2684" customFormat="1" ht="12" customHeight="1">
      <c r="B29" s="4791" t="s">
        <v>3138</v>
      </c>
      <c r="C29" s="4791"/>
      <c r="D29" s="4791"/>
      <c r="E29" s="4791"/>
      <c r="F29" s="4791"/>
      <c r="G29" s="4791"/>
      <c r="H29" s="4791"/>
      <c r="I29" s="4791"/>
      <c r="J29" s="4791"/>
      <c r="K29" s="2666"/>
    </row>
    <row r="30" spans="2:14" ht="6" customHeight="1">
      <c r="B30" s="2755"/>
    </row>
    <row r="31" spans="2:14" s="2764" customFormat="1" ht="12" customHeight="1">
      <c r="B31" s="4773" t="s">
        <v>45</v>
      </c>
      <c r="C31" s="4773"/>
      <c r="D31" s="4773"/>
      <c r="E31" s="4773"/>
      <c r="F31" s="4773"/>
    </row>
    <row r="32" spans="2:14" s="2764" customFormat="1" ht="12" customHeight="1">
      <c r="B32" s="4772" t="s">
        <v>3286</v>
      </c>
      <c r="C32" s="4772"/>
      <c r="D32" s="4772"/>
    </row>
    <row r="34" spans="3:10">
      <c r="C34" s="2716"/>
      <c r="D34" s="2716"/>
      <c r="E34" s="2716"/>
      <c r="F34" s="2716"/>
      <c r="G34" s="2716"/>
      <c r="H34" s="2716"/>
      <c r="I34" s="2716"/>
      <c r="J34" s="2716"/>
    </row>
    <row r="35" spans="3:10">
      <c r="C35" s="2716"/>
      <c r="D35" s="2716"/>
      <c r="E35" s="2716"/>
      <c r="F35" s="2716"/>
      <c r="G35" s="2716"/>
      <c r="H35" s="2716"/>
      <c r="I35" s="2716"/>
      <c r="J35" s="2716"/>
    </row>
    <row r="36" spans="3:10">
      <c r="C36" s="2716"/>
      <c r="D36" s="2716"/>
      <c r="E36" s="2716"/>
      <c r="F36" s="2716"/>
      <c r="G36" s="2716"/>
      <c r="H36" s="2716"/>
      <c r="I36" s="2716"/>
      <c r="J36" s="2716"/>
    </row>
    <row r="37" spans="3:10">
      <c r="C37" s="2716"/>
      <c r="D37" s="2716"/>
      <c r="E37" s="2716"/>
      <c r="F37" s="2716"/>
      <c r="G37" s="2716"/>
      <c r="H37" s="2716"/>
      <c r="I37" s="2716"/>
      <c r="J37" s="2716"/>
    </row>
    <row r="38" spans="3:10">
      <c r="C38" s="2716"/>
      <c r="D38" s="2716"/>
      <c r="E38" s="2716"/>
      <c r="F38" s="2716"/>
      <c r="G38" s="2716"/>
      <c r="H38" s="2716"/>
      <c r="I38" s="2716"/>
      <c r="J38" s="2716"/>
    </row>
    <row r="39" spans="3:10">
      <c r="C39" s="2716"/>
      <c r="D39" s="2716"/>
      <c r="E39" s="2716"/>
      <c r="F39" s="2716"/>
      <c r="G39" s="2716"/>
      <c r="H39" s="2716"/>
      <c r="I39" s="2716"/>
      <c r="J39" s="2716"/>
    </row>
    <row r="40" spans="3:10">
      <c r="C40" s="2716"/>
      <c r="D40" s="2716"/>
      <c r="E40" s="2716"/>
      <c r="F40" s="2716"/>
      <c r="G40" s="2716"/>
      <c r="H40" s="2716"/>
      <c r="I40" s="2716"/>
      <c r="J40" s="2716"/>
    </row>
    <row r="41" spans="3:10">
      <c r="C41" s="2716"/>
      <c r="D41" s="2716"/>
      <c r="E41" s="2716"/>
      <c r="F41" s="2716"/>
      <c r="G41" s="2716"/>
      <c r="H41" s="2716"/>
      <c r="I41" s="2716"/>
      <c r="J41" s="2716"/>
    </row>
    <row r="42" spans="3:10">
      <c r="C42" s="2716"/>
      <c r="D42" s="2716"/>
      <c r="E42" s="2716"/>
      <c r="F42" s="2716"/>
      <c r="G42" s="2716"/>
      <c r="H42" s="2716"/>
      <c r="I42" s="2716"/>
      <c r="J42" s="2716"/>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C22 C24:J26 C8:K21">
    <cfRule type="cellIs" dxfId="335" priority="3" operator="between">
      <formula>0.001</formula>
      <formula>0.045</formula>
    </cfRule>
    <cfRule type="cellIs" dxfId="334" priority="4" operator="between">
      <formula>0.0001</formula>
      <formula>0.045</formula>
    </cfRule>
  </conditionalFormatting>
  <conditionalFormatting sqref="C22 C24:J26 C8:K21">
    <cfRule type="cellIs" dxfId="333" priority="2" operator="between">
      <formula>0.0001</formula>
      <formula>0.045</formula>
    </cfRule>
  </conditionalFormatting>
  <conditionalFormatting sqref="M8:N21">
    <cfRule type="cellIs" dxfId="332" priority="1" operator="equal">
      <formula>1</formula>
    </cfRule>
  </conditionalFormatting>
  <hyperlinks>
    <hyperlink ref="B32" r:id="rId1" xr:uid="{00000000-0004-0000-3300-000000000000}"/>
    <hyperlink ref="C4:F4" r:id="rId2" display="Ensino básico" xr:uid="{00000000-0004-0000-3300-000001000000}"/>
    <hyperlink ref="G4:J5" r:id="rId3" display="Ensino secundário" xr:uid="{00000000-0004-0000-3300-000002000000}"/>
    <hyperlink ref="C22:J22" r:id="rId4" display="Secondary education" xr:uid="{00000000-0004-0000-3300-000003000000}"/>
    <hyperlink ref="L2" location="Indice!A1" display="(Voltar ao Índice)" xr:uid="{00000000-0004-0000-3300-000004000000}"/>
  </hyperlinks>
  <printOptions horizontalCentered="1"/>
  <pageMargins left="0.27559055118110237" right="0.27559055118110237" top="0.6692913385826772" bottom="0.47244094488188981" header="0" footer="0"/>
  <pageSetup paperSize="9" orientation="portrait" verticalDpi="0"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L41"/>
  <sheetViews>
    <sheetView showGridLines="0" workbookViewId="0">
      <selection activeCell="B1" sqref="B1:P1"/>
    </sheetView>
  </sheetViews>
  <sheetFormatPr defaultColWidth="9.140625" defaultRowHeight="11.25"/>
  <cols>
    <col min="1" max="1" width="6.7109375" style="2758" customWidth="1"/>
    <col min="2" max="2" width="16.7109375" style="2758" customWidth="1"/>
    <col min="3" max="5" width="9.7109375" style="2758" customWidth="1"/>
    <col min="6" max="6" width="12.7109375" style="2758" customWidth="1"/>
    <col min="7" max="7" width="9.7109375" style="2758" customWidth="1"/>
    <col min="8" max="8" width="9.7109375" style="2763" customWidth="1"/>
    <col min="9" max="9" width="9.7109375" style="2758" customWidth="1"/>
    <col min="10" max="10" width="12.7109375" style="2758" customWidth="1"/>
    <col min="11" max="11" width="6.7109375" style="2758" customWidth="1"/>
    <col min="12" max="12" width="14.28515625" style="2758" bestFit="1" customWidth="1"/>
    <col min="13" max="16384" width="9.140625" style="2758"/>
  </cols>
  <sheetData>
    <row r="1" spans="2:12" s="2756" customFormat="1" ht="30" customHeight="1">
      <c r="B1" s="4858" t="s">
        <v>3290</v>
      </c>
      <c r="C1" s="4859"/>
      <c r="D1" s="4859"/>
      <c r="E1" s="4859"/>
      <c r="F1" s="4859"/>
      <c r="G1" s="4859"/>
      <c r="H1" s="4859"/>
      <c r="I1" s="4859"/>
      <c r="J1" s="4859"/>
    </row>
    <row r="2" spans="2:12" s="2756" customFormat="1" ht="30" customHeight="1">
      <c r="B2" s="4858" t="s">
        <v>3291</v>
      </c>
      <c r="C2" s="4859"/>
      <c r="D2" s="4859"/>
      <c r="E2" s="4859"/>
      <c r="F2" s="4859"/>
      <c r="G2" s="4859"/>
      <c r="H2" s="4859"/>
      <c r="I2" s="4859"/>
      <c r="J2" s="4859"/>
      <c r="L2" s="2478" t="s">
        <v>597</v>
      </c>
    </row>
    <row r="3" spans="2:12" s="2643" customFormat="1" ht="12" customHeight="1">
      <c r="B3" s="2745" t="s">
        <v>318</v>
      </c>
      <c r="C3" s="2641"/>
      <c r="D3" s="2641"/>
      <c r="E3" s="2641"/>
      <c r="F3" s="2641"/>
      <c r="G3" s="2641"/>
      <c r="H3" s="2757"/>
      <c r="I3" s="2641"/>
      <c r="J3" s="2693" t="s">
        <v>319</v>
      </c>
    </row>
    <row r="4" spans="2:12" ht="16.5" customHeight="1">
      <c r="B4" s="4853"/>
      <c r="C4" s="4874" t="s">
        <v>3254</v>
      </c>
      <c r="D4" s="4875"/>
      <c r="E4" s="4875"/>
      <c r="F4" s="4875"/>
      <c r="G4" s="4875"/>
      <c r="H4" s="4875"/>
      <c r="I4" s="4875"/>
      <c r="J4" s="4875"/>
    </row>
    <row r="5" spans="2:12" ht="16.5" customHeight="1">
      <c r="B5" s="4854"/>
      <c r="C5" s="4782" t="s">
        <v>3119</v>
      </c>
      <c r="D5" s="4783"/>
      <c r="E5" s="4783"/>
      <c r="F5" s="4783"/>
      <c r="G5" s="4782" t="s">
        <v>3120</v>
      </c>
      <c r="H5" s="4783"/>
      <c r="I5" s="4783"/>
      <c r="J5" s="4783"/>
    </row>
    <row r="6" spans="2:12" ht="16.5" customHeight="1">
      <c r="B6" s="4854"/>
      <c r="C6" s="4807" t="s">
        <v>67</v>
      </c>
      <c r="D6" s="4782" t="s">
        <v>70</v>
      </c>
      <c r="E6" s="4783"/>
      <c r="F6" s="4783"/>
      <c r="G6" s="4807" t="s">
        <v>67</v>
      </c>
      <c r="H6" s="4782" t="s">
        <v>70</v>
      </c>
      <c r="I6" s="4783"/>
      <c r="J6" s="4783"/>
    </row>
    <row r="7" spans="2:12" ht="60" customHeight="1">
      <c r="B7" s="4855"/>
      <c r="C7" s="4808"/>
      <c r="D7" s="1068" t="s">
        <v>3280</v>
      </c>
      <c r="E7" s="1068" t="s">
        <v>3281</v>
      </c>
      <c r="F7" s="2759" t="s">
        <v>3282</v>
      </c>
      <c r="G7" s="4808"/>
      <c r="H7" s="1068" t="s">
        <v>3280</v>
      </c>
      <c r="I7" s="1068" t="s">
        <v>3281</v>
      </c>
      <c r="J7" s="2746" t="s">
        <v>3282</v>
      </c>
    </row>
    <row r="8" spans="2:12" s="2648" customFormat="1" ht="21" customHeight="1">
      <c r="B8" s="10" t="s">
        <v>15</v>
      </c>
      <c r="C8" s="2706">
        <v>2641</v>
      </c>
      <c r="D8" s="2706">
        <v>678</v>
      </c>
      <c r="E8" s="2706">
        <v>1786</v>
      </c>
      <c r="F8" s="2706">
        <v>177</v>
      </c>
      <c r="G8" s="2706">
        <v>4822</v>
      </c>
      <c r="H8" s="2706">
        <v>11</v>
      </c>
      <c r="I8" s="2706">
        <v>4034</v>
      </c>
      <c r="J8" s="2706">
        <v>675</v>
      </c>
      <c r="K8" s="2659"/>
    </row>
    <row r="9" spans="2:12" s="2648" customFormat="1" ht="21" customHeight="1">
      <c r="B9" s="10" t="s">
        <v>16</v>
      </c>
      <c r="C9" s="2707">
        <v>1928</v>
      </c>
      <c r="D9" s="2707">
        <v>0</v>
      </c>
      <c r="E9" s="2707">
        <v>1774</v>
      </c>
      <c r="F9" s="2707">
        <v>154</v>
      </c>
      <c r="G9" s="2707">
        <v>4528</v>
      </c>
      <c r="H9" s="2707">
        <v>0</v>
      </c>
      <c r="I9" s="2707">
        <v>3909</v>
      </c>
      <c r="J9" s="2707">
        <v>595</v>
      </c>
      <c r="K9" s="2677"/>
    </row>
    <row r="10" spans="2:12" s="2650" customFormat="1" ht="21" customHeight="1">
      <c r="B10" s="16" t="s">
        <v>17</v>
      </c>
      <c r="C10" s="2708">
        <v>678</v>
      </c>
      <c r="D10" s="2708">
        <v>678</v>
      </c>
      <c r="E10" s="2708">
        <v>0</v>
      </c>
      <c r="F10" s="2708">
        <v>0</v>
      </c>
      <c r="G10" s="2708">
        <v>193</v>
      </c>
      <c r="H10" s="2708">
        <v>0</v>
      </c>
      <c r="I10" s="2708">
        <v>113</v>
      </c>
      <c r="J10" s="2708">
        <v>2</v>
      </c>
      <c r="K10" s="2653"/>
      <c r="L10" s="2648"/>
    </row>
    <row r="11" spans="2:12" s="2648" customFormat="1" ht="21" customHeight="1">
      <c r="B11" s="18" t="s">
        <v>18</v>
      </c>
      <c r="C11" s="2709">
        <v>169</v>
      </c>
      <c r="D11" s="2709">
        <v>169</v>
      </c>
      <c r="E11" s="2709">
        <v>0</v>
      </c>
      <c r="F11" s="2709">
        <v>0</v>
      </c>
      <c r="G11" s="2709">
        <v>20</v>
      </c>
      <c r="H11" s="2709">
        <v>0</v>
      </c>
      <c r="I11" s="2709">
        <v>0</v>
      </c>
      <c r="J11" s="2709">
        <v>0</v>
      </c>
      <c r="K11" s="2660"/>
    </row>
    <row r="12" spans="2:12" s="2648" customFormat="1" ht="21" customHeight="1">
      <c r="B12" s="18" t="s">
        <v>19</v>
      </c>
      <c r="C12" s="2709">
        <v>155</v>
      </c>
      <c r="D12" s="2709">
        <v>155</v>
      </c>
      <c r="E12" s="2709">
        <v>0</v>
      </c>
      <c r="F12" s="2709">
        <v>0</v>
      </c>
      <c r="G12" s="2709">
        <v>8</v>
      </c>
      <c r="H12" s="2709">
        <v>0</v>
      </c>
      <c r="I12" s="2709">
        <v>8</v>
      </c>
      <c r="J12" s="2709">
        <v>0</v>
      </c>
      <c r="K12" s="2661"/>
    </row>
    <row r="13" spans="2:12" s="2648" customFormat="1" ht="21" customHeight="1">
      <c r="B13" s="18" t="s">
        <v>20</v>
      </c>
      <c r="C13" s="2709">
        <v>87</v>
      </c>
      <c r="D13" s="2709">
        <v>87</v>
      </c>
      <c r="E13" s="2709">
        <v>0</v>
      </c>
      <c r="F13" s="2709">
        <v>0</v>
      </c>
      <c r="G13" s="2709">
        <v>130</v>
      </c>
      <c r="H13" s="2709">
        <v>0</v>
      </c>
      <c r="I13" s="2709">
        <v>70</v>
      </c>
      <c r="J13" s="2709">
        <v>2</v>
      </c>
      <c r="K13" s="2661"/>
    </row>
    <row r="14" spans="2:12" s="2644" customFormat="1" ht="21" customHeight="1">
      <c r="B14" s="18" t="s">
        <v>21</v>
      </c>
      <c r="C14" s="2710">
        <v>54</v>
      </c>
      <c r="D14" s="2710">
        <v>54</v>
      </c>
      <c r="E14" s="2710">
        <v>0</v>
      </c>
      <c r="F14" s="2710">
        <v>0</v>
      </c>
      <c r="G14" s="2710">
        <v>10</v>
      </c>
      <c r="H14" s="2710">
        <v>0</v>
      </c>
      <c r="I14" s="2710">
        <v>10</v>
      </c>
      <c r="J14" s="2710">
        <v>0</v>
      </c>
      <c r="K14" s="2651"/>
      <c r="L14" s="2648"/>
    </row>
    <row r="15" spans="2:12" s="2644" customFormat="1" ht="21" customHeight="1">
      <c r="B15" s="18" t="s">
        <v>22</v>
      </c>
      <c r="C15" s="2710">
        <v>135</v>
      </c>
      <c r="D15" s="2710">
        <v>135</v>
      </c>
      <c r="E15" s="2710">
        <v>0</v>
      </c>
      <c r="F15" s="2710">
        <v>0</v>
      </c>
      <c r="G15" s="2710">
        <v>0</v>
      </c>
      <c r="H15" s="2710">
        <v>0</v>
      </c>
      <c r="I15" s="2710">
        <v>0</v>
      </c>
      <c r="J15" s="2710">
        <v>0</v>
      </c>
      <c r="K15" s="2653"/>
      <c r="L15" s="2648"/>
    </row>
    <row r="16" spans="2:12" s="2644" customFormat="1" ht="21" customHeight="1">
      <c r="B16" s="18" t="s">
        <v>23</v>
      </c>
      <c r="C16" s="2711">
        <v>0</v>
      </c>
      <c r="D16" s="2711">
        <v>0</v>
      </c>
      <c r="E16" s="2711">
        <v>0</v>
      </c>
      <c r="F16" s="2711">
        <v>0</v>
      </c>
      <c r="G16" s="2711">
        <v>0</v>
      </c>
      <c r="H16" s="2711">
        <v>0</v>
      </c>
      <c r="I16" s="2711">
        <v>0</v>
      </c>
      <c r="J16" s="2711">
        <v>0</v>
      </c>
      <c r="K16" s="2651"/>
      <c r="L16" s="2648"/>
    </row>
    <row r="17" spans="2:12" s="2644" customFormat="1" ht="21" customHeight="1">
      <c r="B17" s="18" t="s">
        <v>24</v>
      </c>
      <c r="C17" s="2710">
        <v>0</v>
      </c>
      <c r="D17" s="2710">
        <v>0</v>
      </c>
      <c r="E17" s="2710">
        <v>0</v>
      </c>
      <c r="F17" s="2710">
        <v>0</v>
      </c>
      <c r="G17" s="2710">
        <v>0</v>
      </c>
      <c r="H17" s="2710">
        <v>0</v>
      </c>
      <c r="I17" s="2710">
        <v>0</v>
      </c>
      <c r="J17" s="2710">
        <v>0</v>
      </c>
      <c r="K17" s="2653"/>
      <c r="L17" s="2648"/>
    </row>
    <row r="18" spans="2:12" s="2644" customFormat="1" ht="21" customHeight="1">
      <c r="B18" s="18" t="s">
        <v>25</v>
      </c>
      <c r="C18" s="2710">
        <v>0</v>
      </c>
      <c r="D18" s="2710">
        <v>0</v>
      </c>
      <c r="E18" s="2710">
        <v>0</v>
      </c>
      <c r="F18" s="2710">
        <v>0</v>
      </c>
      <c r="G18" s="2710">
        <v>25</v>
      </c>
      <c r="H18" s="2710">
        <v>0</v>
      </c>
      <c r="I18" s="2710">
        <v>25</v>
      </c>
      <c r="J18" s="2710">
        <v>0</v>
      </c>
      <c r="K18" s="2653"/>
      <c r="L18" s="2648"/>
    </row>
    <row r="19" spans="2:12" s="2644" customFormat="1" ht="21" customHeight="1">
      <c r="B19" s="18" t="s">
        <v>26</v>
      </c>
      <c r="C19" s="2710">
        <v>64</v>
      </c>
      <c r="D19" s="2710">
        <v>64</v>
      </c>
      <c r="E19" s="2710">
        <v>0</v>
      </c>
      <c r="F19" s="2710">
        <v>0</v>
      </c>
      <c r="G19" s="2710">
        <v>0</v>
      </c>
      <c r="H19" s="2710">
        <v>0</v>
      </c>
      <c r="I19" s="2710">
        <v>0</v>
      </c>
      <c r="J19" s="2710">
        <v>0</v>
      </c>
      <c r="K19" s="2653"/>
      <c r="L19" s="2648"/>
    </row>
    <row r="20" spans="2:12" s="2644" customFormat="1" ht="21" customHeight="1">
      <c r="B20" s="18" t="s">
        <v>27</v>
      </c>
      <c r="C20" s="2710">
        <v>0</v>
      </c>
      <c r="D20" s="2710">
        <v>0</v>
      </c>
      <c r="E20" s="2710">
        <v>0</v>
      </c>
      <c r="F20" s="2710">
        <v>0</v>
      </c>
      <c r="G20" s="2710">
        <v>0</v>
      </c>
      <c r="H20" s="2710">
        <v>0</v>
      </c>
      <c r="I20" s="2710">
        <v>0</v>
      </c>
      <c r="J20" s="2710">
        <v>0</v>
      </c>
      <c r="K20" s="2653"/>
      <c r="L20" s="2648"/>
    </row>
    <row r="21" spans="2:12" s="2644" customFormat="1" ht="21" customHeight="1">
      <c r="B21" s="18" t="s">
        <v>28</v>
      </c>
      <c r="C21" s="2710">
        <v>14</v>
      </c>
      <c r="D21" s="2710">
        <v>14</v>
      </c>
      <c r="E21" s="2710">
        <v>0</v>
      </c>
      <c r="F21" s="2710">
        <v>0</v>
      </c>
      <c r="G21" s="2710">
        <v>0</v>
      </c>
      <c r="H21" s="2710">
        <v>0</v>
      </c>
      <c r="I21" s="2710">
        <v>0</v>
      </c>
      <c r="J21" s="2710">
        <v>0</v>
      </c>
      <c r="K21" s="2653"/>
      <c r="L21" s="2648"/>
    </row>
    <row r="22" spans="2:12" ht="16.5" customHeight="1">
      <c r="B22" s="4853"/>
      <c r="C22" s="4874" t="s">
        <v>3255</v>
      </c>
      <c r="D22" s="4875"/>
      <c r="E22" s="4875"/>
      <c r="F22" s="4875"/>
      <c r="G22" s="4875"/>
      <c r="H22" s="4875"/>
      <c r="I22" s="4875"/>
      <c r="J22" s="4875"/>
    </row>
    <row r="23" spans="2:12" ht="16.5" customHeight="1">
      <c r="B23" s="4854"/>
      <c r="C23" s="4782" t="s">
        <v>3157</v>
      </c>
      <c r="D23" s="4783"/>
      <c r="E23" s="4783"/>
      <c r="F23" s="4806"/>
      <c r="G23" s="4782" t="s">
        <v>3158</v>
      </c>
      <c r="H23" s="4783"/>
      <c r="I23" s="4783"/>
      <c r="J23" s="4783"/>
    </row>
    <row r="24" spans="2:12" ht="16.5" customHeight="1">
      <c r="B24" s="4854"/>
      <c r="C24" s="4807" t="s">
        <v>67</v>
      </c>
      <c r="D24" s="4782" t="s">
        <v>80</v>
      </c>
      <c r="E24" s="4783"/>
      <c r="F24" s="4806"/>
      <c r="G24" s="4807" t="s">
        <v>67</v>
      </c>
      <c r="H24" s="4782" t="s">
        <v>80</v>
      </c>
      <c r="I24" s="4783"/>
      <c r="J24" s="4783"/>
    </row>
    <row r="25" spans="2:12" ht="60" customHeight="1">
      <c r="B25" s="4855"/>
      <c r="C25" s="4808"/>
      <c r="D25" s="1068" t="s">
        <v>3283</v>
      </c>
      <c r="E25" s="1068" t="s">
        <v>3284</v>
      </c>
      <c r="F25" s="2759" t="s">
        <v>3285</v>
      </c>
      <c r="G25" s="4808"/>
      <c r="H25" s="1068" t="s">
        <v>3283</v>
      </c>
      <c r="I25" s="1068" t="s">
        <v>3284</v>
      </c>
      <c r="J25" s="2746" t="s">
        <v>3285</v>
      </c>
    </row>
    <row r="26" spans="2:12" ht="6" customHeight="1">
      <c r="B26" s="2738"/>
      <c r="C26" s="860"/>
      <c r="D26" s="860"/>
      <c r="E26" s="860"/>
      <c r="F26" s="860"/>
      <c r="G26" s="860"/>
      <c r="H26" s="860"/>
      <c r="I26" s="860"/>
      <c r="J26" s="860"/>
    </row>
    <row r="27" spans="2:12" s="2760" customFormat="1" ht="12" customHeight="1">
      <c r="B27" s="4791" t="s">
        <v>205</v>
      </c>
      <c r="C27" s="4791"/>
      <c r="D27" s="4791"/>
      <c r="E27" s="4791"/>
      <c r="F27" s="4791"/>
      <c r="G27" s="4791"/>
      <c r="H27" s="4791"/>
      <c r="I27" s="4791"/>
      <c r="J27" s="4791"/>
      <c r="K27" s="220"/>
    </row>
    <row r="28" spans="2:12" s="2683" customFormat="1" ht="12" customHeight="1">
      <c r="B28" s="4791" t="s">
        <v>3137</v>
      </c>
      <c r="C28" s="4791"/>
      <c r="D28" s="4791"/>
      <c r="E28" s="4791"/>
      <c r="F28" s="4791"/>
      <c r="G28" s="4791"/>
      <c r="H28" s="4791"/>
      <c r="I28" s="4791"/>
      <c r="J28" s="4791"/>
      <c r="K28" s="2715"/>
    </row>
    <row r="29" spans="2:12" s="2684" customFormat="1" ht="12" customHeight="1">
      <c r="B29" s="4791" t="s">
        <v>3138</v>
      </c>
      <c r="C29" s="4791"/>
      <c r="D29" s="4791"/>
      <c r="E29" s="4791"/>
      <c r="F29" s="4791"/>
      <c r="G29" s="4791"/>
      <c r="H29" s="4791"/>
      <c r="I29" s="4791"/>
      <c r="J29" s="4791"/>
      <c r="K29" s="2666"/>
    </row>
    <row r="30" spans="2:12" ht="6" customHeight="1">
      <c r="B30" s="2755"/>
    </row>
    <row r="31" spans="2:12" ht="12" customHeight="1">
      <c r="B31" s="4773" t="s">
        <v>45</v>
      </c>
      <c r="C31" s="4773"/>
      <c r="D31" s="4773"/>
      <c r="E31" s="4773"/>
      <c r="F31" s="4773"/>
    </row>
    <row r="32" spans="2:12" ht="12" customHeight="1">
      <c r="B32" s="4772" t="s">
        <v>3292</v>
      </c>
      <c r="C32" s="4772"/>
      <c r="D32" s="4772"/>
    </row>
    <row r="33" spans="3:10">
      <c r="C33" s="2716"/>
      <c r="D33" s="2716"/>
      <c r="E33" s="2716"/>
      <c r="F33" s="2716"/>
      <c r="G33" s="2716"/>
      <c r="H33" s="2716"/>
      <c r="I33" s="2716"/>
      <c r="J33" s="2716"/>
    </row>
    <row r="34" spans="3:10">
      <c r="C34" s="2716"/>
      <c r="D34" s="2716"/>
      <c r="E34" s="2716"/>
      <c r="F34" s="2716"/>
      <c r="G34" s="2716"/>
      <c r="H34" s="2716"/>
      <c r="I34" s="2716"/>
      <c r="J34" s="2716"/>
    </row>
    <row r="35" spans="3:10">
      <c r="C35" s="2716"/>
      <c r="D35" s="2716"/>
      <c r="E35" s="2716"/>
      <c r="F35" s="2716"/>
      <c r="G35" s="2716"/>
      <c r="H35" s="2716"/>
      <c r="I35" s="2716"/>
      <c r="J35" s="2716"/>
    </row>
    <row r="36" spans="3:10">
      <c r="C36" s="2716"/>
      <c r="D36" s="2716"/>
      <c r="E36" s="2716"/>
      <c r="F36" s="2716"/>
      <c r="G36" s="2716"/>
      <c r="H36" s="2716"/>
      <c r="I36" s="2716"/>
      <c r="J36" s="2716"/>
    </row>
    <row r="37" spans="3:10">
      <c r="C37" s="2716"/>
      <c r="D37" s="2716"/>
      <c r="E37" s="2716"/>
      <c r="F37" s="2716"/>
      <c r="G37" s="2716"/>
      <c r="H37" s="2716"/>
      <c r="I37" s="2716"/>
      <c r="J37" s="2716"/>
    </row>
    <row r="38" spans="3:10">
      <c r="C38" s="2716"/>
      <c r="D38" s="2716"/>
      <c r="E38" s="2716"/>
      <c r="F38" s="2716"/>
      <c r="G38" s="2716"/>
      <c r="H38" s="2716"/>
      <c r="I38" s="2716"/>
      <c r="J38" s="2716"/>
    </row>
    <row r="39" spans="3:10">
      <c r="C39" s="2716"/>
      <c r="D39" s="2716"/>
      <c r="E39" s="2716"/>
      <c r="F39" s="2716"/>
      <c r="G39" s="2716"/>
      <c r="H39" s="2716"/>
      <c r="I39" s="2716"/>
      <c r="J39" s="2716"/>
    </row>
    <row r="40" spans="3:10">
      <c r="C40" s="2716"/>
      <c r="D40" s="2716"/>
      <c r="E40" s="2716"/>
      <c r="F40" s="2716"/>
      <c r="G40" s="2716"/>
      <c r="H40" s="2716"/>
      <c r="I40" s="2716"/>
      <c r="J40" s="2716"/>
    </row>
    <row r="41" spans="3:10">
      <c r="C41" s="2716"/>
      <c r="D41" s="2716"/>
      <c r="E41" s="2716"/>
      <c r="F41" s="2716"/>
      <c r="G41" s="2716"/>
      <c r="H41" s="2716"/>
      <c r="I41" s="2716"/>
      <c r="J41" s="2716"/>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K8:K21 C8:J26">
    <cfRule type="cellIs" dxfId="331" priority="3" operator="between">
      <formula>0.001</formula>
      <formula>0.045</formula>
    </cfRule>
    <cfRule type="cellIs" dxfId="330" priority="4" operator="between">
      <formula>0.0001</formula>
      <formula>0.045</formula>
    </cfRule>
  </conditionalFormatting>
  <conditionalFormatting sqref="K8:K21 C8:J26">
    <cfRule type="cellIs" dxfId="329" priority="2" operator="between">
      <formula>0.0001</formula>
      <formula>0.045</formula>
    </cfRule>
  </conditionalFormatting>
  <conditionalFormatting sqref="L8:L21">
    <cfRule type="cellIs" dxfId="328" priority="1" operator="equal">
      <formula>1</formula>
    </cfRule>
  </conditionalFormatting>
  <hyperlinks>
    <hyperlink ref="B32" r:id="rId1" xr:uid="{00000000-0004-0000-3400-000000000000}"/>
    <hyperlink ref="C4:J4" r:id="rId2" display="Ensino básico público" xr:uid="{00000000-0004-0000-3400-000001000000}"/>
    <hyperlink ref="C22:J22" r:id="rId3" display="Public primary education" xr:uid="{00000000-0004-0000-3400-000002000000}"/>
    <hyperlink ref="L2" location="Indice!A1" display="(Voltar ao Índice)" xr:uid="{00000000-0004-0000-34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1:L42"/>
  <sheetViews>
    <sheetView showGridLines="0" workbookViewId="0">
      <selection activeCell="B1" sqref="B1:P1"/>
    </sheetView>
  </sheetViews>
  <sheetFormatPr defaultColWidth="9.140625" defaultRowHeight="11.25"/>
  <cols>
    <col min="1" max="1" width="6.7109375" style="2758" customWidth="1"/>
    <col min="2" max="2" width="16.7109375" style="2786" customWidth="1"/>
    <col min="3" max="5" width="9.7109375" style="2758" customWidth="1"/>
    <col min="6" max="6" width="12.7109375" style="2758" customWidth="1"/>
    <col min="7" max="9" width="9.7109375" style="2758" customWidth="1"/>
    <col min="10" max="10" width="12.7109375" style="2758" customWidth="1"/>
    <col min="11" max="11" width="6.7109375" style="2758" customWidth="1"/>
    <col min="12" max="12" width="14.28515625" style="2758" bestFit="1" customWidth="1"/>
    <col min="13" max="16384" width="9.140625" style="2758"/>
  </cols>
  <sheetData>
    <row r="1" spans="2:12" s="2756" customFormat="1" ht="30" customHeight="1">
      <c r="B1" s="4858" t="s">
        <v>3293</v>
      </c>
      <c r="C1" s="4859"/>
      <c r="D1" s="4859"/>
      <c r="E1" s="4859"/>
      <c r="F1" s="4859"/>
      <c r="G1" s="4859"/>
      <c r="H1" s="4859"/>
      <c r="I1" s="4859"/>
      <c r="J1" s="4859"/>
    </row>
    <row r="2" spans="2:12" s="2756" customFormat="1" ht="30" customHeight="1">
      <c r="B2" s="4858" t="s">
        <v>3294</v>
      </c>
      <c r="C2" s="4859"/>
      <c r="D2" s="4859"/>
      <c r="E2" s="4859"/>
      <c r="F2" s="4859"/>
      <c r="G2" s="4859"/>
      <c r="H2" s="4859"/>
      <c r="I2" s="4859"/>
      <c r="J2" s="4859"/>
      <c r="L2" s="2478" t="s">
        <v>597</v>
      </c>
    </row>
    <row r="3" spans="2:12" s="2643" customFormat="1" ht="12" customHeight="1">
      <c r="B3" s="2745" t="s">
        <v>318</v>
      </c>
      <c r="C3" s="2641"/>
      <c r="D3" s="2641"/>
      <c r="E3" s="2641"/>
      <c r="F3" s="2641"/>
      <c r="G3" s="2641"/>
      <c r="H3" s="2641"/>
      <c r="I3" s="2641"/>
      <c r="J3" s="2693" t="s">
        <v>319</v>
      </c>
    </row>
    <row r="4" spans="2:12" ht="16.5" customHeight="1">
      <c r="B4" s="4891"/>
      <c r="C4" s="4875" t="s">
        <v>3254</v>
      </c>
      <c r="D4" s="4875"/>
      <c r="E4" s="4875"/>
      <c r="F4" s="4875"/>
      <c r="G4" s="4894" t="s">
        <v>3273</v>
      </c>
      <c r="H4" s="4888"/>
      <c r="I4" s="4888"/>
      <c r="J4" s="4888"/>
    </row>
    <row r="5" spans="2:12" ht="16.5" customHeight="1">
      <c r="B5" s="4892"/>
      <c r="C5" s="4828" t="s">
        <v>3121</v>
      </c>
      <c r="D5" s="4829"/>
      <c r="E5" s="4829"/>
      <c r="F5" s="4829"/>
      <c r="G5" s="4895"/>
      <c r="H5" s="4889"/>
      <c r="I5" s="4889"/>
      <c r="J5" s="4889"/>
    </row>
    <row r="6" spans="2:12" ht="16.5" customHeight="1">
      <c r="B6" s="4892"/>
      <c r="C6" s="4807" t="s">
        <v>67</v>
      </c>
      <c r="D6" s="4782" t="s">
        <v>70</v>
      </c>
      <c r="E6" s="4783"/>
      <c r="F6" s="4783"/>
      <c r="G6" s="4807" t="s">
        <v>67</v>
      </c>
      <c r="H6" s="4782" t="s">
        <v>70</v>
      </c>
      <c r="I6" s="4783"/>
      <c r="J6" s="4783"/>
    </row>
    <row r="7" spans="2:12" ht="60" customHeight="1">
      <c r="B7" s="4893"/>
      <c r="C7" s="4808"/>
      <c r="D7" s="1068" t="s">
        <v>3289</v>
      </c>
      <c r="E7" s="1068" t="s">
        <v>3281</v>
      </c>
      <c r="F7" s="2759" t="s">
        <v>3282</v>
      </c>
      <c r="G7" s="4808"/>
      <c r="H7" s="1068" t="s">
        <v>3289</v>
      </c>
      <c r="I7" s="1068" t="s">
        <v>3281</v>
      </c>
      <c r="J7" s="2746" t="s">
        <v>3282</v>
      </c>
    </row>
    <row r="8" spans="2:12" s="2648" customFormat="1" ht="21" customHeight="1">
      <c r="B8" s="10" t="s">
        <v>15</v>
      </c>
      <c r="C8" s="2706">
        <v>15735</v>
      </c>
      <c r="D8" s="2706">
        <v>18</v>
      </c>
      <c r="E8" s="2706">
        <v>9845</v>
      </c>
      <c r="F8" s="2706">
        <v>5588</v>
      </c>
      <c r="G8" s="2706">
        <v>36943</v>
      </c>
      <c r="H8" s="2706">
        <v>3951</v>
      </c>
      <c r="I8" s="2706">
        <v>20949</v>
      </c>
      <c r="J8" s="2706">
        <v>11443</v>
      </c>
      <c r="K8" s="2659"/>
    </row>
    <row r="9" spans="2:12" s="2648" customFormat="1" ht="21" customHeight="1">
      <c r="B9" s="10" t="s">
        <v>16</v>
      </c>
      <c r="C9" s="2707">
        <v>14608</v>
      </c>
      <c r="D9" s="2707">
        <v>0</v>
      </c>
      <c r="E9" s="2707">
        <v>9447</v>
      </c>
      <c r="F9" s="2707">
        <v>5124</v>
      </c>
      <c r="G9" s="2707">
        <v>34923</v>
      </c>
      <c r="H9" s="2707">
        <v>3838</v>
      </c>
      <c r="I9" s="2707">
        <v>19828</v>
      </c>
      <c r="J9" s="2707">
        <v>11144</v>
      </c>
      <c r="K9" s="2677"/>
    </row>
    <row r="10" spans="2:12" s="2650" customFormat="1" ht="21" customHeight="1">
      <c r="B10" s="16" t="s">
        <v>17</v>
      </c>
      <c r="C10" s="2708">
        <v>692</v>
      </c>
      <c r="D10" s="2708">
        <v>0</v>
      </c>
      <c r="E10" s="2708">
        <v>383</v>
      </c>
      <c r="F10" s="2708">
        <v>62</v>
      </c>
      <c r="G10" s="2708">
        <v>1522</v>
      </c>
      <c r="H10" s="2708">
        <v>0</v>
      </c>
      <c r="I10" s="2708">
        <v>965</v>
      </c>
      <c r="J10" s="2708">
        <v>70</v>
      </c>
      <c r="K10" s="2653"/>
      <c r="L10" s="2648"/>
    </row>
    <row r="11" spans="2:12" s="2648" customFormat="1" ht="21" customHeight="1">
      <c r="B11" s="18" t="s">
        <v>18</v>
      </c>
      <c r="C11" s="2709">
        <v>13</v>
      </c>
      <c r="D11" s="2709">
        <v>0</v>
      </c>
      <c r="E11" s="2709">
        <v>0</v>
      </c>
      <c r="F11" s="2709">
        <v>0</v>
      </c>
      <c r="G11" s="2709">
        <v>172</v>
      </c>
      <c r="H11" s="2709">
        <v>0</v>
      </c>
      <c r="I11" s="2709">
        <v>33</v>
      </c>
      <c r="J11" s="2709">
        <v>0</v>
      </c>
      <c r="K11" s="2660"/>
    </row>
    <row r="12" spans="2:12" s="2648" customFormat="1" ht="21" customHeight="1">
      <c r="B12" s="18" t="s">
        <v>19</v>
      </c>
      <c r="C12" s="2709">
        <v>55</v>
      </c>
      <c r="D12" s="2709">
        <v>0</v>
      </c>
      <c r="E12" s="2709">
        <v>55</v>
      </c>
      <c r="F12" s="2709">
        <v>0</v>
      </c>
      <c r="G12" s="2709">
        <v>110</v>
      </c>
      <c r="H12" s="2709">
        <v>0</v>
      </c>
      <c r="I12" s="2709">
        <v>64</v>
      </c>
      <c r="J12" s="2709">
        <v>0</v>
      </c>
      <c r="K12" s="2661"/>
    </row>
    <row r="13" spans="2:12" s="2648" customFormat="1" ht="21" customHeight="1">
      <c r="B13" s="18" t="s">
        <v>20</v>
      </c>
      <c r="C13" s="2709">
        <v>455</v>
      </c>
      <c r="D13" s="2709">
        <v>0</v>
      </c>
      <c r="E13" s="2709">
        <v>205</v>
      </c>
      <c r="F13" s="2709">
        <v>62</v>
      </c>
      <c r="G13" s="2709">
        <v>814</v>
      </c>
      <c r="H13" s="2709">
        <v>0</v>
      </c>
      <c r="I13" s="2709">
        <v>572</v>
      </c>
      <c r="J13" s="2709">
        <v>70</v>
      </c>
      <c r="K13" s="2661"/>
    </row>
    <row r="14" spans="2:12" s="2644" customFormat="1" ht="21" customHeight="1">
      <c r="B14" s="18" t="s">
        <v>21</v>
      </c>
      <c r="C14" s="2710">
        <v>109</v>
      </c>
      <c r="D14" s="2710">
        <v>0</v>
      </c>
      <c r="E14" s="2710">
        <v>63</v>
      </c>
      <c r="F14" s="2710">
        <v>0</v>
      </c>
      <c r="G14" s="2710">
        <v>114</v>
      </c>
      <c r="H14" s="2710">
        <v>0</v>
      </c>
      <c r="I14" s="2710">
        <v>114</v>
      </c>
      <c r="J14" s="2710">
        <v>0</v>
      </c>
      <c r="K14" s="2651"/>
      <c r="L14" s="2648"/>
    </row>
    <row r="15" spans="2:12" s="2644" customFormat="1" ht="21" customHeight="1">
      <c r="B15" s="18" t="s">
        <v>22</v>
      </c>
      <c r="C15" s="2710">
        <v>0</v>
      </c>
      <c r="D15" s="2710">
        <v>0</v>
      </c>
      <c r="E15" s="2710">
        <v>0</v>
      </c>
      <c r="F15" s="2710">
        <v>0</v>
      </c>
      <c r="G15" s="2710">
        <v>0</v>
      </c>
      <c r="H15" s="2710">
        <v>0</v>
      </c>
      <c r="I15" s="2710">
        <v>0</v>
      </c>
      <c r="J15" s="2710">
        <v>0</v>
      </c>
      <c r="K15" s="2653"/>
      <c r="L15" s="2648"/>
    </row>
    <row r="16" spans="2:12" s="2644" customFormat="1" ht="21" customHeight="1">
      <c r="B16" s="18" t="s">
        <v>23</v>
      </c>
      <c r="C16" s="2711">
        <v>0</v>
      </c>
      <c r="D16" s="2711">
        <v>0</v>
      </c>
      <c r="E16" s="2711">
        <v>0</v>
      </c>
      <c r="F16" s="2711">
        <v>0</v>
      </c>
      <c r="G16" s="2711">
        <v>0</v>
      </c>
      <c r="H16" s="2711">
        <v>0</v>
      </c>
      <c r="I16" s="2711">
        <v>0</v>
      </c>
      <c r="J16" s="2711">
        <v>0</v>
      </c>
      <c r="K16" s="2651"/>
      <c r="L16" s="2648"/>
    </row>
    <row r="17" spans="2:12" s="2644" customFormat="1" ht="21" customHeight="1">
      <c r="B17" s="18" t="s">
        <v>24</v>
      </c>
      <c r="C17" s="2710">
        <v>0</v>
      </c>
      <c r="D17" s="2710">
        <v>0</v>
      </c>
      <c r="E17" s="2710">
        <v>0</v>
      </c>
      <c r="F17" s="2710">
        <v>0</v>
      </c>
      <c r="G17" s="2710">
        <v>113</v>
      </c>
      <c r="H17" s="2710">
        <v>0</v>
      </c>
      <c r="I17" s="2710">
        <v>29</v>
      </c>
      <c r="J17" s="2710">
        <v>0</v>
      </c>
      <c r="K17" s="2653"/>
      <c r="L17" s="2648"/>
    </row>
    <row r="18" spans="2:12" s="2644" customFormat="1" ht="21" customHeight="1">
      <c r="B18" s="18" t="s">
        <v>25</v>
      </c>
      <c r="C18" s="2710">
        <v>60</v>
      </c>
      <c r="D18" s="2710">
        <v>0</v>
      </c>
      <c r="E18" s="2710">
        <v>60</v>
      </c>
      <c r="F18" s="2710">
        <v>0</v>
      </c>
      <c r="G18" s="2710">
        <v>128</v>
      </c>
      <c r="H18" s="2710">
        <v>0</v>
      </c>
      <c r="I18" s="2710">
        <v>128</v>
      </c>
      <c r="J18" s="2710">
        <v>0</v>
      </c>
      <c r="K18" s="2653"/>
      <c r="L18" s="2648"/>
    </row>
    <row r="19" spans="2:12" s="2644" customFormat="1" ht="21" customHeight="1">
      <c r="B19" s="18" t="s">
        <v>26</v>
      </c>
      <c r="C19" s="2710">
        <v>0</v>
      </c>
      <c r="D19" s="2710">
        <v>0</v>
      </c>
      <c r="E19" s="2710">
        <v>0</v>
      </c>
      <c r="F19" s="2710">
        <v>0</v>
      </c>
      <c r="G19" s="2710">
        <v>20</v>
      </c>
      <c r="H19" s="2710">
        <v>0</v>
      </c>
      <c r="I19" s="2710">
        <v>20</v>
      </c>
      <c r="J19" s="2710">
        <v>0</v>
      </c>
      <c r="K19" s="2653"/>
      <c r="L19" s="2648"/>
    </row>
    <row r="20" spans="2:12" s="2644" customFormat="1" ht="21" customHeight="1">
      <c r="B20" s="18" t="s">
        <v>27</v>
      </c>
      <c r="C20" s="2710">
        <v>0</v>
      </c>
      <c r="D20" s="2710">
        <v>0</v>
      </c>
      <c r="E20" s="2710">
        <v>0</v>
      </c>
      <c r="F20" s="2710">
        <v>0</v>
      </c>
      <c r="G20" s="2710">
        <v>0</v>
      </c>
      <c r="H20" s="2710">
        <v>0</v>
      </c>
      <c r="I20" s="2710">
        <v>0</v>
      </c>
      <c r="J20" s="2710">
        <v>0</v>
      </c>
      <c r="K20" s="2653"/>
      <c r="L20" s="2648"/>
    </row>
    <row r="21" spans="2:12" s="2644" customFormat="1" ht="21" customHeight="1">
      <c r="B21" s="18" t="s">
        <v>28</v>
      </c>
      <c r="C21" s="2710">
        <v>0</v>
      </c>
      <c r="D21" s="2710">
        <v>0</v>
      </c>
      <c r="E21" s="2710">
        <v>0</v>
      </c>
      <c r="F21" s="2710">
        <v>0</v>
      </c>
      <c r="G21" s="2710">
        <v>51</v>
      </c>
      <c r="H21" s="2710">
        <v>0</v>
      </c>
      <c r="I21" s="2710">
        <v>5</v>
      </c>
      <c r="J21" s="2710">
        <v>0</v>
      </c>
      <c r="K21" s="2653"/>
      <c r="L21" s="2648"/>
    </row>
    <row r="22" spans="2:12" ht="16.5" customHeight="1">
      <c r="B22" s="4890"/>
      <c r="C22" s="4835" t="s">
        <v>3295</v>
      </c>
      <c r="D22" s="4835"/>
      <c r="E22" s="4835"/>
      <c r="F22" s="4835"/>
      <c r="G22" s="4835"/>
      <c r="H22" s="4835"/>
      <c r="I22" s="4835"/>
      <c r="J22" s="4874"/>
    </row>
    <row r="23" spans="2:12" ht="16.5" customHeight="1">
      <c r="B23" s="4890"/>
      <c r="C23" s="4793" t="s">
        <v>3159</v>
      </c>
      <c r="D23" s="4793"/>
      <c r="E23" s="4793"/>
      <c r="F23" s="4793"/>
      <c r="G23" s="4793" t="s">
        <v>3160</v>
      </c>
      <c r="H23" s="4793"/>
      <c r="I23" s="4793"/>
      <c r="J23" s="4782"/>
    </row>
    <row r="24" spans="2:12" ht="16.5" customHeight="1">
      <c r="B24" s="4890"/>
      <c r="C24" s="4793" t="s">
        <v>67</v>
      </c>
      <c r="D24" s="4782" t="s">
        <v>80</v>
      </c>
      <c r="E24" s="4783"/>
      <c r="F24" s="4783"/>
      <c r="G24" s="4793" t="s">
        <v>67</v>
      </c>
      <c r="H24" s="4782" t="s">
        <v>80</v>
      </c>
      <c r="I24" s="4783"/>
      <c r="J24" s="4783"/>
    </row>
    <row r="25" spans="2:12" ht="60" customHeight="1">
      <c r="B25" s="4890"/>
      <c r="C25" s="4793"/>
      <c r="D25" s="1068" t="s">
        <v>3283</v>
      </c>
      <c r="E25" s="1068" t="s">
        <v>3284</v>
      </c>
      <c r="F25" s="2759" t="s">
        <v>3285</v>
      </c>
      <c r="G25" s="4793"/>
      <c r="H25" s="1068" t="s">
        <v>3283</v>
      </c>
      <c r="I25" s="1068" t="s">
        <v>3284</v>
      </c>
      <c r="J25" s="2746" t="s">
        <v>3285</v>
      </c>
    </row>
    <row r="26" spans="2:12" ht="6" customHeight="1">
      <c r="B26" s="2783"/>
      <c r="C26" s="860"/>
      <c r="D26" s="860"/>
      <c r="E26" s="860"/>
      <c r="F26" s="860"/>
      <c r="G26" s="860"/>
      <c r="H26" s="860"/>
      <c r="I26" s="860"/>
      <c r="J26" s="860"/>
    </row>
    <row r="27" spans="2:12" s="2760" customFormat="1" ht="12" customHeight="1">
      <c r="B27" s="4819" t="s">
        <v>205</v>
      </c>
      <c r="C27" s="4819"/>
      <c r="D27" s="4819"/>
      <c r="E27" s="4819"/>
      <c r="F27" s="4819"/>
      <c r="G27" s="4819"/>
      <c r="H27" s="4819"/>
      <c r="I27" s="4819"/>
      <c r="J27" s="4819"/>
      <c r="K27" s="220"/>
    </row>
    <row r="28" spans="2:12" s="2683" customFormat="1" ht="12" customHeight="1">
      <c r="B28" s="4819" t="s">
        <v>3137</v>
      </c>
      <c r="C28" s="4819"/>
      <c r="D28" s="4819"/>
      <c r="E28" s="4819"/>
      <c r="F28" s="4819"/>
      <c r="G28" s="4819"/>
      <c r="H28" s="4819"/>
      <c r="I28" s="4819"/>
      <c r="J28" s="4819"/>
      <c r="K28" s="2715"/>
    </row>
    <row r="29" spans="2:12" s="2684" customFormat="1" ht="12" customHeight="1">
      <c r="B29" s="4791" t="s">
        <v>3138</v>
      </c>
      <c r="C29" s="4791"/>
      <c r="D29" s="4791"/>
      <c r="E29" s="4791"/>
      <c r="F29" s="4791"/>
      <c r="G29" s="4791"/>
      <c r="H29" s="4791"/>
      <c r="I29" s="4791"/>
      <c r="J29" s="4791"/>
      <c r="K29" s="2666"/>
    </row>
    <row r="30" spans="2:12" ht="6" customHeight="1">
      <c r="B30" s="2784"/>
      <c r="C30" s="2784"/>
      <c r="D30" s="2784"/>
      <c r="E30" s="2784"/>
      <c r="F30" s="2784"/>
      <c r="G30" s="2784"/>
      <c r="H30" s="2784"/>
      <c r="I30" s="2784"/>
      <c r="J30" s="2784"/>
    </row>
    <row r="31" spans="2:12" ht="12" customHeight="1">
      <c r="B31" s="4773" t="s">
        <v>45</v>
      </c>
      <c r="C31" s="4773"/>
      <c r="D31" s="4773"/>
      <c r="E31" s="4773"/>
      <c r="F31" s="4773"/>
    </row>
    <row r="32" spans="2:12" ht="12" customHeight="1">
      <c r="B32" s="4772" t="s">
        <v>3292</v>
      </c>
      <c r="C32" s="4772"/>
      <c r="D32" s="4772"/>
    </row>
    <row r="33" spans="3:10" s="2758" customFormat="1"/>
    <row r="34" spans="3:10" s="2758" customFormat="1">
      <c r="C34" s="2716"/>
      <c r="D34" s="2716"/>
      <c r="E34" s="2716"/>
      <c r="F34" s="2716"/>
      <c r="G34" s="2716"/>
      <c r="H34" s="2716"/>
      <c r="I34" s="2716"/>
      <c r="J34" s="2716"/>
    </row>
    <row r="35" spans="3:10" s="2758" customFormat="1">
      <c r="C35" s="2716"/>
      <c r="D35" s="2716"/>
      <c r="E35" s="2716"/>
      <c r="F35" s="2716"/>
      <c r="G35" s="2716"/>
      <c r="H35" s="2716"/>
      <c r="I35" s="2716"/>
      <c r="J35" s="2716"/>
    </row>
    <row r="36" spans="3:10" s="2758" customFormat="1">
      <c r="C36" s="2716"/>
      <c r="D36" s="2716"/>
      <c r="E36" s="2716"/>
      <c r="F36" s="2716"/>
      <c r="G36" s="2716"/>
      <c r="H36" s="2716"/>
      <c r="I36" s="2716"/>
      <c r="J36" s="2716"/>
    </row>
    <row r="37" spans="3:10" s="2758" customFormat="1">
      <c r="C37" s="2716"/>
      <c r="D37" s="2716"/>
      <c r="E37" s="2716"/>
      <c r="F37" s="2716"/>
      <c r="G37" s="2716"/>
      <c r="H37" s="2716"/>
      <c r="I37" s="2716"/>
      <c r="J37" s="2716"/>
    </row>
    <row r="38" spans="3:10" s="2758" customFormat="1">
      <c r="C38" s="2716"/>
      <c r="D38" s="2716"/>
      <c r="E38" s="2716"/>
      <c r="F38" s="2716"/>
      <c r="G38" s="2716"/>
      <c r="H38" s="2716"/>
      <c r="I38" s="2716"/>
      <c r="J38" s="2716"/>
    </row>
    <row r="39" spans="3:10" s="2758" customFormat="1">
      <c r="C39" s="2716"/>
      <c r="D39" s="2716"/>
      <c r="E39" s="2716"/>
      <c r="F39" s="2716"/>
      <c r="G39" s="2716"/>
      <c r="H39" s="2716"/>
      <c r="I39" s="2716"/>
      <c r="J39" s="2716"/>
    </row>
    <row r="40" spans="3:10" s="2758" customFormat="1">
      <c r="C40" s="2716"/>
      <c r="D40" s="2716"/>
      <c r="E40" s="2716"/>
      <c r="F40" s="2716"/>
      <c r="G40" s="2716"/>
      <c r="H40" s="2716"/>
      <c r="I40" s="2716"/>
      <c r="J40" s="2716"/>
    </row>
    <row r="41" spans="3:10" s="2758" customFormat="1">
      <c r="C41" s="2785"/>
      <c r="D41" s="2785"/>
      <c r="E41" s="2785"/>
      <c r="F41" s="2785"/>
      <c r="G41" s="2785"/>
      <c r="H41" s="2785"/>
      <c r="I41" s="2785"/>
      <c r="J41" s="2785"/>
    </row>
    <row r="42" spans="3:10" s="2758" customFormat="1">
      <c r="C42" s="2716"/>
      <c r="D42" s="2716"/>
      <c r="E42" s="2716"/>
      <c r="F42" s="2716"/>
      <c r="G42" s="2716"/>
      <c r="H42" s="2716"/>
      <c r="I42" s="2716"/>
      <c r="J42" s="2716"/>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C30:J30 G23 C22:C23 C24:J26 C8:K21">
    <cfRule type="cellIs" dxfId="327" priority="3" operator="between">
      <formula>0.001</formula>
      <formula>0.045</formula>
    </cfRule>
    <cfRule type="cellIs" dxfId="326" priority="4" operator="between">
      <formula>0.0001</formula>
      <formula>0.045</formula>
    </cfRule>
  </conditionalFormatting>
  <conditionalFormatting sqref="C30:J30 G23 C22:C23 C24:J26 C8:K21">
    <cfRule type="cellIs" dxfId="325" priority="2" operator="between">
      <formula>0.0001</formula>
      <formula>0.045</formula>
    </cfRule>
  </conditionalFormatting>
  <conditionalFormatting sqref="L8:L21">
    <cfRule type="cellIs" dxfId="324" priority="1" operator="equal">
      <formula>1</formula>
    </cfRule>
  </conditionalFormatting>
  <hyperlinks>
    <hyperlink ref="B32" r:id="rId1" xr:uid="{00000000-0004-0000-3500-000000000000}"/>
    <hyperlink ref="C4:F4" r:id="rId2" display="Ensino básico público" xr:uid="{00000000-0004-0000-3500-000001000000}"/>
    <hyperlink ref="G4:J5" r:id="rId3" display="Ensino secundário público" xr:uid="{00000000-0004-0000-3500-000002000000}"/>
    <hyperlink ref="C22:J22" r:id="rId4" display="Public secondary education" xr:uid="{00000000-0004-0000-3500-000003000000}"/>
    <hyperlink ref="L2" location="Indice!A1" display="(Voltar ao Índice)" xr:uid="{00000000-0004-0000-3500-000004000000}"/>
  </hyperlinks>
  <printOptions horizontalCentered="1"/>
  <pageMargins left="0.27559055118110237" right="0.27559055118110237" top="0.6692913385826772" bottom="0.47244094488188981" header="0" footer="0"/>
  <pageSetup paperSize="9" orientation="portrait" verticalDpi="0"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M41"/>
  <sheetViews>
    <sheetView showGridLines="0" workbookViewId="0">
      <selection activeCell="B1" sqref="B1:P1"/>
    </sheetView>
  </sheetViews>
  <sheetFormatPr defaultColWidth="9.140625" defaultRowHeight="11.25"/>
  <cols>
    <col min="1" max="1" width="6.7109375" style="2764" customWidth="1"/>
    <col min="2" max="2" width="17.5703125" style="2764" customWidth="1"/>
    <col min="3" max="11" width="9" style="2764" customWidth="1"/>
    <col min="12" max="12" width="6.7109375" style="2764" customWidth="1"/>
    <col min="13" max="13" width="14.28515625" style="2764" bestFit="1" customWidth="1"/>
    <col min="14" max="16384" width="9.140625" style="2764"/>
  </cols>
  <sheetData>
    <row r="1" spans="2:13" s="2787" customFormat="1" ht="30" customHeight="1">
      <c r="B1" s="4858" t="s">
        <v>3296</v>
      </c>
      <c r="C1" s="4859"/>
      <c r="D1" s="4859"/>
      <c r="E1" s="4859"/>
      <c r="F1" s="4859"/>
      <c r="G1" s="4859"/>
      <c r="H1" s="4859"/>
      <c r="I1" s="4859"/>
      <c r="J1" s="4859"/>
      <c r="K1" s="4859"/>
    </row>
    <row r="2" spans="2:13" s="2787" customFormat="1" ht="30" customHeight="1">
      <c r="B2" s="4858" t="s">
        <v>3297</v>
      </c>
      <c r="C2" s="4859"/>
      <c r="D2" s="4859"/>
      <c r="E2" s="4859"/>
      <c r="F2" s="4859"/>
      <c r="G2" s="4859"/>
      <c r="H2" s="4859"/>
      <c r="I2" s="4859"/>
      <c r="J2" s="4859"/>
      <c r="K2" s="4859"/>
      <c r="M2" s="2478" t="s">
        <v>597</v>
      </c>
    </row>
    <row r="3" spans="2:13" s="2643" customFormat="1" ht="12" customHeight="1">
      <c r="B3" s="2745" t="s">
        <v>318</v>
      </c>
      <c r="C3" s="2745"/>
      <c r="D3" s="2641"/>
      <c r="E3" s="2641"/>
      <c r="F3" s="2641"/>
      <c r="G3" s="2641"/>
      <c r="H3" s="2641"/>
      <c r="I3" s="2641"/>
      <c r="J3" s="2641"/>
      <c r="K3" s="2693" t="s">
        <v>319</v>
      </c>
      <c r="L3" s="2693"/>
    </row>
    <row r="4" spans="2:13" s="2648" customFormat="1" ht="18" customHeight="1">
      <c r="B4" s="4901"/>
      <c r="C4" s="4845" t="s">
        <v>3298</v>
      </c>
      <c r="D4" s="4846"/>
      <c r="E4" s="4846"/>
      <c r="F4" s="4846"/>
      <c r="G4" s="4846"/>
      <c r="H4" s="4846"/>
      <c r="I4" s="4846"/>
      <c r="J4" s="4846"/>
      <c r="K4" s="4846"/>
      <c r="L4" s="2788"/>
    </row>
    <row r="5" spans="2:13" ht="18" customHeight="1">
      <c r="B5" s="4902"/>
      <c r="C5" s="4782" t="s">
        <v>3189</v>
      </c>
      <c r="D5" s="4783"/>
      <c r="E5" s="4783"/>
      <c r="F5" s="4878" t="s">
        <v>3299</v>
      </c>
      <c r="G5" s="4904"/>
      <c r="H5" s="4905"/>
      <c r="I5" s="4878" t="s">
        <v>3300</v>
      </c>
      <c r="J5" s="4904"/>
      <c r="K5" s="4904"/>
      <c r="L5" s="70"/>
    </row>
    <row r="6" spans="2:13" ht="18" customHeight="1">
      <c r="B6" s="4903"/>
      <c r="C6" s="1069" t="s">
        <v>67</v>
      </c>
      <c r="D6" s="1069" t="s">
        <v>3190</v>
      </c>
      <c r="E6" s="1069" t="s">
        <v>3213</v>
      </c>
      <c r="F6" s="454" t="s">
        <v>67</v>
      </c>
      <c r="G6" s="2789" t="s">
        <v>3190</v>
      </c>
      <c r="H6" s="2789" t="s">
        <v>3213</v>
      </c>
      <c r="I6" s="454" t="s">
        <v>67</v>
      </c>
      <c r="J6" s="2789" t="s">
        <v>3190</v>
      </c>
      <c r="K6" s="457" t="s">
        <v>3213</v>
      </c>
      <c r="L6" s="70"/>
    </row>
    <row r="7" spans="2:13" s="2648" customFormat="1" ht="21" customHeight="1">
      <c r="B7" s="10" t="s">
        <v>15</v>
      </c>
      <c r="C7" s="2706">
        <v>16277</v>
      </c>
      <c r="D7" s="2706">
        <v>9243</v>
      </c>
      <c r="E7" s="2706">
        <v>7034</v>
      </c>
      <c r="F7" s="2706">
        <v>30178</v>
      </c>
      <c r="G7" s="2706">
        <v>26768</v>
      </c>
      <c r="H7" s="2706">
        <v>3410</v>
      </c>
      <c r="I7" s="2706">
        <v>23802</v>
      </c>
      <c r="J7" s="2706">
        <v>21279</v>
      </c>
      <c r="K7" s="2706">
        <v>2523</v>
      </c>
      <c r="L7" s="2659"/>
    </row>
    <row r="8" spans="2:13" s="2648" customFormat="1" ht="21" customHeight="1">
      <c r="B8" s="10" t="s">
        <v>16</v>
      </c>
      <c r="C8" s="2707">
        <v>15007</v>
      </c>
      <c r="D8" s="2707">
        <v>8354</v>
      </c>
      <c r="E8" s="2707">
        <v>6653</v>
      </c>
      <c r="F8" s="2707">
        <v>27669</v>
      </c>
      <c r="G8" s="2707">
        <v>24540</v>
      </c>
      <c r="H8" s="2707">
        <v>3129</v>
      </c>
      <c r="I8" s="2707">
        <v>21994</v>
      </c>
      <c r="J8" s="2707">
        <v>19545</v>
      </c>
      <c r="K8" s="2707">
        <v>2449</v>
      </c>
      <c r="L8" s="2659"/>
    </row>
    <row r="9" spans="2:13" s="2650" customFormat="1" ht="21" customHeight="1">
      <c r="B9" s="16" t="s">
        <v>17</v>
      </c>
      <c r="C9" s="2708">
        <v>766</v>
      </c>
      <c r="D9" s="2708">
        <v>506</v>
      </c>
      <c r="E9" s="2708">
        <v>260</v>
      </c>
      <c r="F9" s="2708">
        <v>1466</v>
      </c>
      <c r="G9" s="2708">
        <v>1241</v>
      </c>
      <c r="H9" s="2708">
        <v>225</v>
      </c>
      <c r="I9" s="2708">
        <v>714</v>
      </c>
      <c r="J9" s="2708">
        <v>673</v>
      </c>
      <c r="K9" s="2708">
        <v>41</v>
      </c>
      <c r="L9" s="2659"/>
    </row>
    <row r="10" spans="2:13" s="2650" customFormat="1" ht="21" customHeight="1">
      <c r="B10" s="18" t="s">
        <v>18</v>
      </c>
      <c r="C10" s="2709">
        <v>29</v>
      </c>
      <c r="D10" s="2709">
        <v>24</v>
      </c>
      <c r="E10" s="2709">
        <v>5</v>
      </c>
      <c r="F10" s="2709">
        <v>86</v>
      </c>
      <c r="G10" s="2709">
        <v>81</v>
      </c>
      <c r="H10" s="2709">
        <v>5</v>
      </c>
      <c r="I10" s="2709">
        <v>35</v>
      </c>
      <c r="J10" s="2709">
        <v>35</v>
      </c>
      <c r="K10" s="2709">
        <v>0</v>
      </c>
      <c r="L10" s="2659"/>
    </row>
    <row r="11" spans="2:13" s="2648" customFormat="1" ht="21" customHeight="1">
      <c r="B11" s="18" t="s">
        <v>19</v>
      </c>
      <c r="C11" s="2709">
        <v>103</v>
      </c>
      <c r="D11" s="2709">
        <v>67</v>
      </c>
      <c r="E11" s="2709">
        <v>36</v>
      </c>
      <c r="F11" s="2709">
        <v>182</v>
      </c>
      <c r="G11" s="2709">
        <v>182</v>
      </c>
      <c r="H11" s="2709">
        <v>0</v>
      </c>
      <c r="I11" s="2709">
        <v>102</v>
      </c>
      <c r="J11" s="2709">
        <v>102</v>
      </c>
      <c r="K11" s="2709">
        <v>0</v>
      </c>
      <c r="L11" s="2659"/>
    </row>
    <row r="12" spans="2:13" s="2648" customFormat="1" ht="21" customHeight="1">
      <c r="B12" s="18" t="s">
        <v>20</v>
      </c>
      <c r="C12" s="2709">
        <v>354</v>
      </c>
      <c r="D12" s="2709">
        <v>184</v>
      </c>
      <c r="E12" s="2709">
        <v>170</v>
      </c>
      <c r="F12" s="2709">
        <v>654</v>
      </c>
      <c r="G12" s="2709">
        <v>483</v>
      </c>
      <c r="H12" s="2709">
        <v>171</v>
      </c>
      <c r="I12" s="2709">
        <v>301</v>
      </c>
      <c r="J12" s="2709">
        <v>260</v>
      </c>
      <c r="K12" s="2709">
        <v>41</v>
      </c>
      <c r="L12" s="2659"/>
    </row>
    <row r="13" spans="2:13" s="2790" customFormat="1" ht="21" customHeight="1">
      <c r="B13" s="18" t="s">
        <v>21</v>
      </c>
      <c r="C13" s="2710">
        <v>72</v>
      </c>
      <c r="D13" s="2710">
        <v>59</v>
      </c>
      <c r="E13" s="2710">
        <v>13</v>
      </c>
      <c r="F13" s="2710">
        <v>113</v>
      </c>
      <c r="G13" s="2710">
        <v>103</v>
      </c>
      <c r="H13" s="2710">
        <v>10</v>
      </c>
      <c r="I13" s="2710">
        <v>53</v>
      </c>
      <c r="J13" s="2710">
        <v>53</v>
      </c>
      <c r="K13" s="2710">
        <v>0</v>
      </c>
      <c r="L13" s="2659"/>
    </row>
    <row r="14" spans="2:13" s="2644" customFormat="1" ht="21" customHeight="1">
      <c r="B14" s="18" t="s">
        <v>22</v>
      </c>
      <c r="C14" s="2710">
        <v>32</v>
      </c>
      <c r="D14" s="2710">
        <v>31</v>
      </c>
      <c r="E14" s="2710">
        <v>1</v>
      </c>
      <c r="F14" s="2710">
        <v>65</v>
      </c>
      <c r="G14" s="2710">
        <v>65</v>
      </c>
      <c r="H14" s="2710">
        <v>0</v>
      </c>
      <c r="I14" s="2710">
        <v>25</v>
      </c>
      <c r="J14" s="2710">
        <v>25</v>
      </c>
      <c r="K14" s="2710">
        <v>0</v>
      </c>
      <c r="L14" s="2659"/>
    </row>
    <row r="15" spans="2:13" s="2790" customFormat="1" ht="21" customHeight="1">
      <c r="B15" s="18" t="s">
        <v>23</v>
      </c>
      <c r="C15" s="2711">
        <v>9</v>
      </c>
      <c r="D15" s="2711">
        <v>9</v>
      </c>
      <c r="E15" s="2711">
        <v>0</v>
      </c>
      <c r="F15" s="2711">
        <v>10</v>
      </c>
      <c r="G15" s="2711">
        <v>10</v>
      </c>
      <c r="H15" s="2711">
        <v>0</v>
      </c>
      <c r="I15" s="2711">
        <v>6</v>
      </c>
      <c r="J15" s="2711">
        <v>6</v>
      </c>
      <c r="K15" s="2711">
        <v>0</v>
      </c>
      <c r="L15" s="2659"/>
    </row>
    <row r="16" spans="2:13" s="2644" customFormat="1" ht="21" customHeight="1">
      <c r="B16" s="18" t="s">
        <v>24</v>
      </c>
      <c r="C16" s="2710">
        <v>39</v>
      </c>
      <c r="D16" s="2710">
        <v>35</v>
      </c>
      <c r="E16" s="2710">
        <v>4</v>
      </c>
      <c r="F16" s="2710">
        <v>80</v>
      </c>
      <c r="G16" s="2710">
        <v>80</v>
      </c>
      <c r="H16" s="2710">
        <v>0</v>
      </c>
      <c r="I16" s="2710">
        <v>49</v>
      </c>
      <c r="J16" s="2710">
        <v>49</v>
      </c>
      <c r="K16" s="2710">
        <v>0</v>
      </c>
      <c r="L16" s="2659"/>
    </row>
    <row r="17" spans="2:12" s="2644" customFormat="1" ht="21" customHeight="1">
      <c r="B17" s="18" t="s">
        <v>25</v>
      </c>
      <c r="C17" s="2710">
        <v>89</v>
      </c>
      <c r="D17" s="2710">
        <v>60</v>
      </c>
      <c r="E17" s="2710">
        <v>29</v>
      </c>
      <c r="F17" s="2710">
        <v>176</v>
      </c>
      <c r="G17" s="2710">
        <v>151</v>
      </c>
      <c r="H17" s="2710">
        <v>25</v>
      </c>
      <c r="I17" s="2710">
        <v>105</v>
      </c>
      <c r="J17" s="2710">
        <v>105</v>
      </c>
      <c r="K17" s="2710">
        <v>0</v>
      </c>
      <c r="L17" s="2659"/>
    </row>
    <row r="18" spans="2:12" s="2644" customFormat="1" ht="21" customHeight="1">
      <c r="B18" s="18" t="s">
        <v>26</v>
      </c>
      <c r="C18" s="2710">
        <v>16</v>
      </c>
      <c r="D18" s="2710">
        <v>15</v>
      </c>
      <c r="E18" s="2710">
        <v>1</v>
      </c>
      <c r="F18" s="2710">
        <v>42</v>
      </c>
      <c r="G18" s="2710">
        <v>37</v>
      </c>
      <c r="H18" s="2710">
        <v>5</v>
      </c>
      <c r="I18" s="2710">
        <v>13</v>
      </c>
      <c r="J18" s="2710">
        <v>13</v>
      </c>
      <c r="K18" s="2710">
        <v>0</v>
      </c>
      <c r="L18" s="2659"/>
    </row>
    <row r="19" spans="2:12" s="2644" customFormat="1" ht="21" customHeight="1">
      <c r="B19" s="18" t="s">
        <v>27</v>
      </c>
      <c r="C19" s="2710">
        <v>12</v>
      </c>
      <c r="D19" s="2710">
        <v>12</v>
      </c>
      <c r="E19" s="2710">
        <v>0</v>
      </c>
      <c r="F19" s="2710">
        <v>30</v>
      </c>
      <c r="G19" s="2710">
        <v>30</v>
      </c>
      <c r="H19" s="2710">
        <v>0</v>
      </c>
      <c r="I19" s="2710">
        <v>15</v>
      </c>
      <c r="J19" s="2710">
        <v>15</v>
      </c>
      <c r="K19" s="2710">
        <v>0</v>
      </c>
      <c r="L19" s="2659"/>
    </row>
    <row r="20" spans="2:12" s="2644" customFormat="1" ht="21" customHeight="1">
      <c r="B20" s="18" t="s">
        <v>28</v>
      </c>
      <c r="C20" s="2710">
        <v>11</v>
      </c>
      <c r="D20" s="2710">
        <v>10</v>
      </c>
      <c r="E20" s="2710">
        <v>1</v>
      </c>
      <c r="F20" s="2710">
        <v>28</v>
      </c>
      <c r="G20" s="2710">
        <v>19</v>
      </c>
      <c r="H20" s="2710">
        <v>9</v>
      </c>
      <c r="I20" s="2710">
        <v>10</v>
      </c>
      <c r="J20" s="2710">
        <v>10</v>
      </c>
      <c r="K20" s="2710">
        <v>0</v>
      </c>
      <c r="L20" s="2659"/>
    </row>
    <row r="21" spans="2:12" ht="18" customHeight="1">
      <c r="B21" s="4896"/>
      <c r="C21" s="4899" t="s">
        <v>3301</v>
      </c>
      <c r="D21" s="4900"/>
      <c r="E21" s="4900"/>
      <c r="F21" s="4900"/>
      <c r="G21" s="4900"/>
      <c r="H21" s="4900"/>
      <c r="I21" s="4900"/>
      <c r="J21" s="4900"/>
      <c r="K21" s="4900"/>
      <c r="L21" s="2788"/>
    </row>
    <row r="22" spans="2:12" ht="18" customHeight="1">
      <c r="B22" s="4897"/>
      <c r="C22" s="4782" t="s">
        <v>3193</v>
      </c>
      <c r="D22" s="4783"/>
      <c r="E22" s="4783"/>
      <c r="F22" s="4782" t="s">
        <v>3302</v>
      </c>
      <c r="G22" s="4783"/>
      <c r="H22" s="4806"/>
      <c r="I22" s="4782" t="s">
        <v>3303</v>
      </c>
      <c r="J22" s="4783"/>
      <c r="K22" s="4783"/>
      <c r="L22" s="860"/>
    </row>
    <row r="23" spans="2:12" s="2791" customFormat="1" ht="18" customHeight="1">
      <c r="B23" s="4898"/>
      <c r="C23" s="1069" t="s">
        <v>67</v>
      </c>
      <c r="D23" s="1069" t="s">
        <v>2381</v>
      </c>
      <c r="E23" s="1069" t="s">
        <v>3194</v>
      </c>
      <c r="F23" s="1068" t="s">
        <v>67</v>
      </c>
      <c r="G23" s="1068" t="s">
        <v>2381</v>
      </c>
      <c r="H23" s="1069" t="s">
        <v>3194</v>
      </c>
      <c r="I23" s="1068" t="s">
        <v>67</v>
      </c>
      <c r="J23" s="1068" t="s">
        <v>2381</v>
      </c>
      <c r="K23" s="1069" t="s">
        <v>3194</v>
      </c>
      <c r="L23" s="860"/>
    </row>
    <row r="24" spans="2:12" s="2791" customFormat="1" ht="6" customHeight="1">
      <c r="B24" s="2736"/>
      <c r="C24" s="860"/>
      <c r="D24" s="860"/>
      <c r="E24" s="860"/>
      <c r="F24" s="860"/>
      <c r="G24" s="860"/>
      <c r="H24" s="860"/>
      <c r="I24" s="860"/>
      <c r="J24" s="860"/>
      <c r="K24" s="860"/>
      <c r="L24" s="860"/>
    </row>
    <row r="25" spans="2:12" s="2760" customFormat="1" ht="12" customHeight="1">
      <c r="B25" s="4819" t="s">
        <v>205</v>
      </c>
      <c r="C25" s="4819"/>
      <c r="D25" s="4819"/>
      <c r="E25" s="4819"/>
      <c r="F25" s="4819"/>
      <c r="G25" s="4819"/>
      <c r="H25" s="4819"/>
      <c r="I25" s="4819"/>
      <c r="J25" s="4819"/>
      <c r="K25" s="4819"/>
      <c r="L25" s="220"/>
    </row>
    <row r="26" spans="2:12" s="2683" customFormat="1" ht="12" customHeight="1">
      <c r="B26" s="4819" t="s">
        <v>3222</v>
      </c>
      <c r="C26" s="4819"/>
      <c r="D26" s="4819"/>
      <c r="E26" s="4819"/>
      <c r="F26" s="4819"/>
      <c r="G26" s="4819"/>
      <c r="H26" s="4819"/>
      <c r="I26" s="4819"/>
      <c r="J26" s="4819"/>
      <c r="K26" s="4819"/>
    </row>
    <row r="27" spans="2:12" s="2684" customFormat="1" ht="12" customHeight="1">
      <c r="B27" s="4791" t="s">
        <v>3248</v>
      </c>
      <c r="C27" s="4791"/>
      <c r="D27" s="4791"/>
      <c r="E27" s="4791"/>
      <c r="F27" s="4791"/>
      <c r="G27" s="4791"/>
      <c r="H27" s="4791"/>
      <c r="I27" s="4791"/>
      <c r="J27" s="4791"/>
      <c r="K27" s="4791"/>
      <c r="L27" s="2666"/>
    </row>
    <row r="28" spans="2:12" s="2760" customFormat="1" ht="49.5" customHeight="1">
      <c r="B28" s="4777" t="s">
        <v>3304</v>
      </c>
      <c r="C28" s="4777"/>
      <c r="D28" s="4777"/>
      <c r="E28" s="4777"/>
      <c r="F28" s="4777"/>
      <c r="G28" s="4777"/>
      <c r="H28" s="4777"/>
      <c r="I28" s="4777"/>
      <c r="J28" s="4777"/>
      <c r="K28" s="4777"/>
      <c r="L28" s="2792"/>
    </row>
    <row r="29" spans="2:12" s="2760" customFormat="1" ht="41.25" customHeight="1">
      <c r="B29" s="4777" t="s">
        <v>3305</v>
      </c>
      <c r="C29" s="4777"/>
      <c r="D29" s="4777"/>
      <c r="E29" s="4777"/>
      <c r="F29" s="4777"/>
      <c r="G29" s="4777"/>
      <c r="H29" s="4777"/>
      <c r="I29" s="4777"/>
      <c r="J29" s="4777"/>
      <c r="K29" s="4777"/>
      <c r="L29" s="2793"/>
    </row>
    <row r="30" spans="2:12" ht="6" customHeight="1">
      <c r="B30" s="2755"/>
      <c r="C30" s="2755"/>
      <c r="D30" s="2755"/>
      <c r="E30" s="2755"/>
      <c r="F30" s="2755"/>
      <c r="G30" s="2755"/>
      <c r="H30" s="2755"/>
      <c r="I30" s="2755"/>
      <c r="J30" s="2755"/>
      <c r="K30" s="2755"/>
    </row>
    <row r="31" spans="2:12" ht="12" customHeight="1">
      <c r="B31" s="4773" t="s">
        <v>45</v>
      </c>
      <c r="C31" s="4773"/>
      <c r="D31" s="4773"/>
      <c r="E31" s="4773"/>
      <c r="F31" s="4773"/>
      <c r="G31" s="4773"/>
    </row>
    <row r="32" spans="2:12" ht="12" customHeight="1">
      <c r="B32" s="4772" t="s">
        <v>3306</v>
      </c>
      <c r="C32" s="4772"/>
      <c r="D32" s="4772"/>
      <c r="E32" s="2755"/>
      <c r="F32" s="2755"/>
      <c r="G32" s="2755"/>
      <c r="H32" s="2755"/>
      <c r="I32" s="2755"/>
      <c r="J32" s="2755"/>
      <c r="K32" s="2755"/>
    </row>
    <row r="33" spans="2:11">
      <c r="B33" s="2673"/>
      <c r="C33" s="2716"/>
      <c r="D33" s="2716"/>
      <c r="E33" s="2716"/>
      <c r="F33" s="2716"/>
      <c r="G33" s="2716"/>
      <c r="H33" s="2716"/>
      <c r="I33" s="2716"/>
      <c r="J33" s="2716"/>
      <c r="K33" s="2716"/>
    </row>
    <row r="34" spans="2:11">
      <c r="C34" s="2716"/>
      <c r="D34" s="2716"/>
      <c r="E34" s="2716"/>
      <c r="F34" s="2716"/>
      <c r="G34" s="2716"/>
      <c r="H34" s="2716"/>
      <c r="I34" s="2716"/>
      <c r="J34" s="2716"/>
      <c r="K34" s="2716"/>
    </row>
    <row r="35" spans="2:11">
      <c r="C35" s="2716"/>
      <c r="D35" s="2716"/>
      <c r="E35" s="2716"/>
      <c r="F35" s="2716"/>
      <c r="G35" s="2716"/>
      <c r="H35" s="2716"/>
      <c r="I35" s="2716"/>
      <c r="J35" s="2716"/>
      <c r="K35" s="2716"/>
    </row>
    <row r="36" spans="2:11">
      <c r="C36" s="2716"/>
      <c r="D36" s="2716"/>
      <c r="E36" s="2716"/>
      <c r="F36" s="2716"/>
      <c r="G36" s="2716"/>
      <c r="H36" s="2716"/>
      <c r="I36" s="2716"/>
      <c r="J36" s="2716"/>
      <c r="K36" s="2716"/>
    </row>
    <row r="37" spans="2:11">
      <c r="C37" s="2716"/>
      <c r="D37" s="2716"/>
      <c r="E37" s="2716"/>
      <c r="F37" s="2716"/>
      <c r="G37" s="2716"/>
      <c r="H37" s="2716"/>
      <c r="I37" s="2716"/>
      <c r="J37" s="2716"/>
      <c r="K37" s="2716"/>
    </row>
    <row r="38" spans="2:11">
      <c r="C38" s="2716"/>
      <c r="D38" s="2716"/>
      <c r="E38" s="2716"/>
      <c r="F38" s="2716"/>
      <c r="G38" s="2716"/>
      <c r="H38" s="2716"/>
      <c r="I38" s="2716"/>
      <c r="J38" s="2716"/>
      <c r="K38" s="2716"/>
    </row>
    <row r="39" spans="2:11">
      <c r="C39" s="2716"/>
      <c r="D39" s="2716"/>
      <c r="E39" s="2716"/>
      <c r="F39" s="2716"/>
      <c r="G39" s="2716"/>
      <c r="H39" s="2716"/>
      <c r="I39" s="2716"/>
      <c r="J39" s="2716"/>
      <c r="K39" s="2716"/>
    </row>
    <row r="40" spans="2:11">
      <c r="C40" s="2716"/>
      <c r="D40" s="2716"/>
      <c r="E40" s="2716"/>
      <c r="F40" s="2716"/>
      <c r="G40" s="2716"/>
      <c r="H40" s="2716"/>
      <c r="I40" s="2716"/>
      <c r="J40" s="2716"/>
      <c r="K40" s="2716"/>
    </row>
    <row r="41" spans="2:11">
      <c r="C41" s="2716"/>
      <c r="D41" s="2716"/>
      <c r="E41" s="2716"/>
      <c r="F41" s="2716"/>
      <c r="G41" s="2716"/>
      <c r="H41" s="2716"/>
      <c r="I41" s="2716"/>
      <c r="J41" s="2716"/>
      <c r="K41" s="2716"/>
    </row>
  </sheetData>
  <mergeCells count="19">
    <mergeCell ref="B1:K1"/>
    <mergeCell ref="B2:K2"/>
    <mergeCell ref="B4:B6"/>
    <mergeCell ref="C4:K4"/>
    <mergeCell ref="C5:E5"/>
    <mergeCell ref="F5:H5"/>
    <mergeCell ref="I5:K5"/>
    <mergeCell ref="B32:D32"/>
    <mergeCell ref="B21:B23"/>
    <mergeCell ref="C21:K21"/>
    <mergeCell ref="C22:E22"/>
    <mergeCell ref="F22:H22"/>
    <mergeCell ref="I22:K22"/>
    <mergeCell ref="B25:K25"/>
    <mergeCell ref="B26:K26"/>
    <mergeCell ref="B27:K27"/>
    <mergeCell ref="B28:K28"/>
    <mergeCell ref="B29:K29"/>
    <mergeCell ref="B31:G31"/>
  </mergeCells>
  <conditionalFormatting sqref="C28:K28 C21:K24 C7:L20">
    <cfRule type="cellIs" dxfId="323" priority="5" operator="between">
      <formula>0.001</formula>
      <formula>0.045</formula>
    </cfRule>
    <cfRule type="cellIs" dxfId="322" priority="6" operator="between">
      <formula>0.0001</formula>
      <formula>0.045</formula>
    </cfRule>
  </conditionalFormatting>
  <conditionalFormatting sqref="C28:K28 C21:K24 C7:L20">
    <cfRule type="cellIs" dxfId="321" priority="4" operator="between">
      <formula>0.0001</formula>
      <formula>0.045</formula>
    </cfRule>
  </conditionalFormatting>
  <conditionalFormatting sqref="C29:K29">
    <cfRule type="cellIs" dxfId="320" priority="2" operator="between">
      <formula>0.001</formula>
      <formula>0.045</formula>
    </cfRule>
    <cfRule type="cellIs" dxfId="319" priority="3" operator="between">
      <formula>0.0001</formula>
      <formula>0.045</formula>
    </cfRule>
  </conditionalFormatting>
  <conditionalFormatting sqref="C29:K29">
    <cfRule type="cellIs" dxfId="318" priority="1" operator="between">
      <formula>0.0001</formula>
      <formula>0.045</formula>
    </cfRule>
  </conditionalFormatting>
  <hyperlinks>
    <hyperlink ref="C21:K21" r:id="rId1" display="Teaching staff" xr:uid="{00000000-0004-0000-3600-000000000000}"/>
    <hyperlink ref="C4:K4" r:id="rId2" display="Docentes" xr:uid="{00000000-0004-0000-3600-000001000000}"/>
    <hyperlink ref="B32" r:id="rId3" xr:uid="{00000000-0004-0000-3600-000002000000}"/>
    <hyperlink ref="M2" location="Indice!A1" display="(Voltar ao Índice)" xr:uid="{00000000-0004-0000-36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1:M44"/>
  <sheetViews>
    <sheetView showGridLines="0" workbookViewId="0">
      <selection activeCell="B1" sqref="B1:P1"/>
    </sheetView>
  </sheetViews>
  <sheetFormatPr defaultColWidth="9.140625" defaultRowHeight="11.25"/>
  <cols>
    <col min="1" max="1" width="6.7109375" style="2764" customWidth="1"/>
    <col min="2" max="2" width="19.28515625" style="2764" customWidth="1"/>
    <col min="3" max="11" width="9" style="2764" customWidth="1"/>
    <col min="12" max="12" width="6.7109375" style="2764" customWidth="1"/>
    <col min="13" max="13" width="14.28515625" style="2764" bestFit="1" customWidth="1"/>
    <col min="14" max="16384" width="9.140625" style="2764"/>
  </cols>
  <sheetData>
    <row r="1" spans="2:13" s="2787" customFormat="1" ht="30" customHeight="1">
      <c r="B1" s="4858" t="s">
        <v>3307</v>
      </c>
      <c r="C1" s="4859"/>
      <c r="D1" s="4859"/>
      <c r="E1" s="4859"/>
      <c r="F1" s="4859"/>
      <c r="G1" s="4859"/>
      <c r="H1" s="4859"/>
      <c r="I1" s="4859"/>
      <c r="J1" s="4859"/>
      <c r="K1" s="4859"/>
    </row>
    <row r="2" spans="2:13" s="2787" customFormat="1" ht="30" customHeight="1">
      <c r="B2" s="4858" t="s">
        <v>3308</v>
      </c>
      <c r="C2" s="4859"/>
      <c r="D2" s="4859"/>
      <c r="E2" s="4859"/>
      <c r="F2" s="4859"/>
      <c r="G2" s="4859"/>
      <c r="H2" s="4859"/>
      <c r="I2" s="4859"/>
      <c r="J2" s="4859"/>
      <c r="K2" s="4859"/>
      <c r="M2" s="2478" t="s">
        <v>597</v>
      </c>
    </row>
    <row r="3" spans="2:13" s="2643" customFormat="1" ht="12" customHeight="1">
      <c r="B3" s="2745" t="s">
        <v>318</v>
      </c>
      <c r="C3" s="2641"/>
      <c r="D3" s="2641"/>
      <c r="E3" s="2641"/>
      <c r="F3" s="2641"/>
      <c r="G3" s="2641"/>
      <c r="H3" s="2641"/>
      <c r="I3" s="2641"/>
      <c r="J3" s="2794"/>
      <c r="K3" s="2642" t="s">
        <v>319</v>
      </c>
      <c r="L3" s="2642"/>
    </row>
    <row r="4" spans="2:13" s="2648" customFormat="1" ht="16.5" customHeight="1">
      <c r="B4" s="4901"/>
      <c r="C4" s="4906" t="s">
        <v>3298</v>
      </c>
      <c r="D4" s="4907"/>
      <c r="E4" s="4907"/>
      <c r="F4" s="4907"/>
      <c r="G4" s="4907"/>
      <c r="H4" s="4908"/>
      <c r="I4" s="4780" t="s">
        <v>3309</v>
      </c>
      <c r="J4" s="4826"/>
      <c r="K4" s="4826"/>
      <c r="L4" s="2795"/>
    </row>
    <row r="5" spans="2:13" ht="27" customHeight="1">
      <c r="B5" s="4902"/>
      <c r="C5" s="4774" t="s">
        <v>3310</v>
      </c>
      <c r="D5" s="4866"/>
      <c r="E5" s="4867"/>
      <c r="F5" s="4716" t="s">
        <v>3311</v>
      </c>
      <c r="G5" s="4717"/>
      <c r="H5" s="4718"/>
      <c r="I5" s="4781"/>
      <c r="J5" s="4827"/>
      <c r="K5" s="4827"/>
      <c r="L5" s="2795"/>
    </row>
    <row r="6" spans="2:13" ht="16.5" customHeight="1">
      <c r="B6" s="4903"/>
      <c r="C6" s="1068" t="s">
        <v>67</v>
      </c>
      <c r="D6" s="2731" t="s">
        <v>3190</v>
      </c>
      <c r="E6" s="1068" t="s">
        <v>3213</v>
      </c>
      <c r="F6" s="1068" t="s">
        <v>67</v>
      </c>
      <c r="G6" s="2731" t="s">
        <v>3190</v>
      </c>
      <c r="H6" s="1068" t="s">
        <v>3213</v>
      </c>
      <c r="I6" s="1068" t="s">
        <v>67</v>
      </c>
      <c r="J6" s="1068" t="s">
        <v>3190</v>
      </c>
      <c r="K6" s="2796" t="s">
        <v>3191</v>
      </c>
      <c r="L6" s="2737"/>
    </row>
    <row r="7" spans="2:13" s="2648" customFormat="1" ht="21" customHeight="1">
      <c r="B7" s="10" t="s">
        <v>15</v>
      </c>
      <c r="C7" s="2706">
        <v>76735</v>
      </c>
      <c r="D7" s="2706">
        <v>69868</v>
      </c>
      <c r="E7" s="2706">
        <v>6867</v>
      </c>
      <c r="F7" s="2706">
        <v>8580</v>
      </c>
      <c r="G7" s="2706">
        <v>1463</v>
      </c>
      <c r="H7" s="2706">
        <v>7117</v>
      </c>
      <c r="I7" s="2706">
        <v>80854</v>
      </c>
      <c r="J7" s="2706">
        <v>56659</v>
      </c>
      <c r="K7" s="2706">
        <v>24195</v>
      </c>
      <c r="L7" s="2753"/>
    </row>
    <row r="8" spans="2:13" s="2650" customFormat="1" ht="21" customHeight="1">
      <c r="B8" s="10" t="s">
        <v>16</v>
      </c>
      <c r="C8" s="2707">
        <v>71727</v>
      </c>
      <c r="D8" s="2707">
        <v>65039</v>
      </c>
      <c r="E8" s="2707">
        <v>6688</v>
      </c>
      <c r="F8" s="2707">
        <v>7846</v>
      </c>
      <c r="G8" s="2707">
        <v>1241</v>
      </c>
      <c r="H8" s="2707">
        <v>6605</v>
      </c>
      <c r="I8" s="2707">
        <v>73520</v>
      </c>
      <c r="J8" s="2707">
        <v>51154</v>
      </c>
      <c r="K8" s="2707">
        <v>22366</v>
      </c>
      <c r="L8" s="2754"/>
    </row>
    <row r="9" spans="2:13" s="2650" customFormat="1" ht="21" customHeight="1">
      <c r="B9" s="16" t="s">
        <v>17</v>
      </c>
      <c r="C9" s="2708">
        <v>2817</v>
      </c>
      <c r="D9" s="2708">
        <v>2657</v>
      </c>
      <c r="E9" s="2708">
        <v>160</v>
      </c>
      <c r="F9" s="2708">
        <v>224</v>
      </c>
      <c r="G9" s="2708">
        <v>188</v>
      </c>
      <c r="H9" s="2708">
        <v>36</v>
      </c>
      <c r="I9" s="2708">
        <v>3825</v>
      </c>
      <c r="J9" s="2708">
        <v>2812</v>
      </c>
      <c r="K9" s="2708">
        <v>1013</v>
      </c>
      <c r="L9" s="2766"/>
    </row>
    <row r="10" spans="2:13" s="2650" customFormat="1" ht="21" customHeight="1">
      <c r="B10" s="18" t="s">
        <v>18</v>
      </c>
      <c r="C10" s="2709">
        <v>102</v>
      </c>
      <c r="D10" s="2709">
        <v>102</v>
      </c>
      <c r="E10" s="2709">
        <v>0</v>
      </c>
      <c r="F10" s="2709">
        <v>0</v>
      </c>
      <c r="G10" s="2709">
        <v>0</v>
      </c>
      <c r="H10" s="2709">
        <v>0</v>
      </c>
      <c r="I10" s="2709">
        <v>143</v>
      </c>
      <c r="J10" s="2709">
        <v>127</v>
      </c>
      <c r="K10" s="2709">
        <v>16</v>
      </c>
      <c r="L10" s="2767"/>
    </row>
    <row r="11" spans="2:13" s="2648" customFormat="1" ht="21" customHeight="1">
      <c r="B11" s="18" t="s">
        <v>19</v>
      </c>
      <c r="C11" s="2709">
        <v>275</v>
      </c>
      <c r="D11" s="2709">
        <v>275</v>
      </c>
      <c r="E11" s="2709">
        <v>0</v>
      </c>
      <c r="F11" s="2709">
        <v>0</v>
      </c>
      <c r="G11" s="2709">
        <v>0</v>
      </c>
      <c r="H11" s="2709">
        <v>0</v>
      </c>
      <c r="I11" s="2709">
        <v>421</v>
      </c>
      <c r="J11" s="2709">
        <v>329</v>
      </c>
      <c r="K11" s="2709">
        <v>92</v>
      </c>
      <c r="L11" s="2768"/>
    </row>
    <row r="12" spans="2:13" s="2648" customFormat="1" ht="21" customHeight="1">
      <c r="B12" s="18" t="s">
        <v>20</v>
      </c>
      <c r="C12" s="2709">
        <v>1451</v>
      </c>
      <c r="D12" s="2709">
        <v>1291</v>
      </c>
      <c r="E12" s="2709">
        <v>160</v>
      </c>
      <c r="F12" s="2709">
        <v>224</v>
      </c>
      <c r="G12" s="2709">
        <v>188</v>
      </c>
      <c r="H12" s="2709">
        <v>36</v>
      </c>
      <c r="I12" s="2709">
        <v>1936</v>
      </c>
      <c r="J12" s="2709">
        <v>1175</v>
      </c>
      <c r="K12" s="2709">
        <v>761</v>
      </c>
      <c r="L12" s="2768"/>
    </row>
    <row r="13" spans="2:13" s="2790" customFormat="1" ht="21" customHeight="1">
      <c r="B13" s="18" t="s">
        <v>21</v>
      </c>
      <c r="C13" s="2710">
        <v>215</v>
      </c>
      <c r="D13" s="2710">
        <v>215</v>
      </c>
      <c r="E13" s="2710">
        <v>0</v>
      </c>
      <c r="F13" s="2710">
        <v>0</v>
      </c>
      <c r="G13" s="2710">
        <v>0</v>
      </c>
      <c r="H13" s="2710">
        <v>0</v>
      </c>
      <c r="I13" s="2710">
        <v>295</v>
      </c>
      <c r="J13" s="2710">
        <v>270</v>
      </c>
      <c r="K13" s="2710">
        <v>25</v>
      </c>
      <c r="L13" s="2769"/>
    </row>
    <row r="14" spans="2:13" s="2644" customFormat="1" ht="21" customHeight="1">
      <c r="B14" s="18" t="s">
        <v>22</v>
      </c>
      <c r="C14" s="2710">
        <v>102</v>
      </c>
      <c r="D14" s="2710">
        <v>102</v>
      </c>
      <c r="E14" s="2710">
        <v>0</v>
      </c>
      <c r="F14" s="2710">
        <v>0</v>
      </c>
      <c r="G14" s="2710">
        <v>0</v>
      </c>
      <c r="H14" s="2710">
        <v>0</v>
      </c>
      <c r="I14" s="2710">
        <v>120</v>
      </c>
      <c r="J14" s="2710">
        <v>114</v>
      </c>
      <c r="K14" s="2710">
        <v>6</v>
      </c>
      <c r="L14" s="2766"/>
    </row>
    <row r="15" spans="2:13" s="2790" customFormat="1" ht="21" customHeight="1">
      <c r="B15" s="18" t="s">
        <v>23</v>
      </c>
      <c r="C15" s="2711">
        <v>29</v>
      </c>
      <c r="D15" s="2711">
        <v>29</v>
      </c>
      <c r="E15" s="2711">
        <v>0</v>
      </c>
      <c r="F15" s="2711">
        <v>0</v>
      </c>
      <c r="G15" s="2711">
        <v>0</v>
      </c>
      <c r="H15" s="2711">
        <v>0</v>
      </c>
      <c r="I15" s="2711">
        <v>46</v>
      </c>
      <c r="J15" s="2711">
        <v>46</v>
      </c>
      <c r="K15" s="2711">
        <v>0</v>
      </c>
      <c r="L15" s="2753"/>
    </row>
    <row r="16" spans="2:13" s="2644" customFormat="1" ht="21" customHeight="1">
      <c r="B16" s="18" t="s">
        <v>24</v>
      </c>
      <c r="C16" s="2710">
        <v>161</v>
      </c>
      <c r="D16" s="2710">
        <v>161</v>
      </c>
      <c r="E16" s="2710">
        <v>0</v>
      </c>
      <c r="F16" s="2710">
        <v>0</v>
      </c>
      <c r="G16" s="2710">
        <v>0</v>
      </c>
      <c r="H16" s="2710">
        <v>0</v>
      </c>
      <c r="I16" s="2710">
        <v>182</v>
      </c>
      <c r="J16" s="2710">
        <v>182</v>
      </c>
      <c r="K16" s="2710">
        <v>0</v>
      </c>
      <c r="L16" s="2766"/>
    </row>
    <row r="17" spans="2:12" s="2644" customFormat="1" ht="21" customHeight="1">
      <c r="B17" s="18" t="s">
        <v>25</v>
      </c>
      <c r="C17" s="2710">
        <v>277</v>
      </c>
      <c r="D17" s="2710">
        <v>277</v>
      </c>
      <c r="E17" s="2710">
        <v>0</v>
      </c>
      <c r="F17" s="2710">
        <v>0</v>
      </c>
      <c r="G17" s="2710">
        <v>0</v>
      </c>
      <c r="H17" s="2710">
        <v>0</v>
      </c>
      <c r="I17" s="2710">
        <v>407</v>
      </c>
      <c r="J17" s="2710">
        <v>311</v>
      </c>
      <c r="K17" s="2710">
        <v>96</v>
      </c>
      <c r="L17" s="2766"/>
    </row>
    <row r="18" spans="2:12" s="2644" customFormat="1" ht="21" customHeight="1">
      <c r="B18" s="18" t="s">
        <v>26</v>
      </c>
      <c r="C18" s="2710">
        <v>75</v>
      </c>
      <c r="D18" s="2710">
        <v>75</v>
      </c>
      <c r="E18" s="2710">
        <v>0</v>
      </c>
      <c r="F18" s="2710">
        <v>0</v>
      </c>
      <c r="G18" s="2710">
        <v>0</v>
      </c>
      <c r="H18" s="2710">
        <v>0</v>
      </c>
      <c r="I18" s="2710">
        <v>108</v>
      </c>
      <c r="J18" s="2710">
        <v>102</v>
      </c>
      <c r="K18" s="2710">
        <v>6</v>
      </c>
      <c r="L18" s="2766"/>
    </row>
    <row r="19" spans="2:12" s="2644" customFormat="1" ht="21" customHeight="1">
      <c r="B19" s="18" t="s">
        <v>27</v>
      </c>
      <c r="C19" s="2710">
        <v>54</v>
      </c>
      <c r="D19" s="2710">
        <v>54</v>
      </c>
      <c r="E19" s="2710">
        <v>0</v>
      </c>
      <c r="F19" s="2710">
        <v>0</v>
      </c>
      <c r="G19" s="2710">
        <v>0</v>
      </c>
      <c r="H19" s="2710">
        <v>0</v>
      </c>
      <c r="I19" s="2710">
        <v>86</v>
      </c>
      <c r="J19" s="2710">
        <v>82</v>
      </c>
      <c r="K19" s="2710">
        <v>4</v>
      </c>
      <c r="L19" s="2766"/>
    </row>
    <row r="20" spans="2:12" s="2644" customFormat="1" ht="21" customHeight="1">
      <c r="B20" s="18" t="s">
        <v>28</v>
      </c>
      <c r="C20" s="2710">
        <v>76</v>
      </c>
      <c r="D20" s="2710">
        <v>76</v>
      </c>
      <c r="E20" s="2710">
        <v>0</v>
      </c>
      <c r="F20" s="2710">
        <v>0</v>
      </c>
      <c r="G20" s="2710">
        <v>0</v>
      </c>
      <c r="H20" s="2710">
        <v>0</v>
      </c>
      <c r="I20" s="2710">
        <v>81</v>
      </c>
      <c r="J20" s="2710">
        <v>74</v>
      </c>
      <c r="K20" s="2710">
        <v>7</v>
      </c>
      <c r="L20" s="2766"/>
    </row>
    <row r="21" spans="2:12" ht="16.5" customHeight="1">
      <c r="B21" s="4896"/>
      <c r="C21" s="4906" t="s">
        <v>3301</v>
      </c>
      <c r="D21" s="4907"/>
      <c r="E21" s="4907"/>
      <c r="F21" s="4907"/>
      <c r="G21" s="4907"/>
      <c r="H21" s="4908"/>
      <c r="I21" s="4780" t="s">
        <v>3312</v>
      </c>
      <c r="J21" s="4826"/>
      <c r="K21" s="4826"/>
      <c r="L21" s="2795"/>
    </row>
    <row r="22" spans="2:12" ht="27" customHeight="1">
      <c r="B22" s="4897"/>
      <c r="C22" s="4774" t="s">
        <v>3313</v>
      </c>
      <c r="D22" s="4866"/>
      <c r="E22" s="4867"/>
      <c r="F22" s="4774" t="s">
        <v>3314</v>
      </c>
      <c r="G22" s="4866"/>
      <c r="H22" s="4867"/>
      <c r="I22" s="4781"/>
      <c r="J22" s="4827"/>
      <c r="K22" s="4827"/>
      <c r="L22" s="2795"/>
    </row>
    <row r="23" spans="2:12" s="2791" customFormat="1" ht="16.5" customHeight="1">
      <c r="B23" s="4898"/>
      <c r="C23" s="1068" t="s">
        <v>67</v>
      </c>
      <c r="D23" s="1068" t="s">
        <v>2381</v>
      </c>
      <c r="E23" s="1069" t="s">
        <v>3194</v>
      </c>
      <c r="F23" s="1068" t="s">
        <v>67</v>
      </c>
      <c r="G23" s="1068" t="s">
        <v>2381</v>
      </c>
      <c r="H23" s="1068" t="s">
        <v>3194</v>
      </c>
      <c r="I23" s="2797" t="s">
        <v>67</v>
      </c>
      <c r="J23" s="1068" t="s">
        <v>2381</v>
      </c>
      <c r="K23" s="1069" t="s">
        <v>3194</v>
      </c>
      <c r="L23" s="860"/>
    </row>
    <row r="24" spans="2:12" s="2791" customFormat="1" ht="6" customHeight="1">
      <c r="B24" s="2736"/>
      <c r="C24" s="860"/>
      <c r="D24" s="860"/>
      <c r="E24" s="860"/>
      <c r="F24" s="860"/>
      <c r="G24" s="860"/>
      <c r="H24" s="860"/>
      <c r="I24" s="860"/>
      <c r="J24" s="860"/>
      <c r="K24" s="860"/>
      <c r="L24" s="860"/>
    </row>
    <row r="25" spans="2:12" s="2760" customFormat="1" ht="12" customHeight="1">
      <c r="B25" s="4819" t="s">
        <v>205</v>
      </c>
      <c r="C25" s="4819"/>
      <c r="D25" s="4819"/>
      <c r="E25" s="4819"/>
      <c r="F25" s="4819"/>
      <c r="G25" s="4819"/>
      <c r="H25" s="4819"/>
      <c r="I25" s="4819"/>
      <c r="J25" s="4819"/>
      <c r="K25" s="4819"/>
      <c r="L25" s="26"/>
    </row>
    <row r="26" spans="2:12" s="2705" customFormat="1" ht="12" customHeight="1">
      <c r="B26" s="4819" t="s">
        <v>3315</v>
      </c>
      <c r="C26" s="4819"/>
      <c r="D26" s="4819"/>
      <c r="E26" s="4819"/>
      <c r="F26" s="4819"/>
      <c r="G26" s="4819"/>
      <c r="H26" s="4819"/>
      <c r="I26" s="4819"/>
      <c r="J26" s="4819"/>
      <c r="K26" s="4819"/>
      <c r="L26" s="2798"/>
    </row>
    <row r="27" spans="2:12" s="2686" customFormat="1" ht="12" customHeight="1">
      <c r="B27" s="4819" t="s">
        <v>3248</v>
      </c>
      <c r="C27" s="4819"/>
      <c r="D27" s="4819"/>
      <c r="E27" s="4819"/>
      <c r="F27" s="4819"/>
      <c r="G27" s="4819"/>
      <c r="H27" s="4819"/>
      <c r="I27" s="4819"/>
      <c r="J27" s="4819"/>
      <c r="K27" s="4819"/>
      <c r="L27" s="2799"/>
    </row>
    <row r="28" spans="2:12" s="2760" customFormat="1" ht="48" customHeight="1">
      <c r="B28" s="4777" t="s">
        <v>3316</v>
      </c>
      <c r="C28" s="4777"/>
      <c r="D28" s="4777"/>
      <c r="E28" s="4777"/>
      <c r="F28" s="4777"/>
      <c r="G28" s="4777"/>
      <c r="H28" s="4777"/>
      <c r="I28" s="4777"/>
      <c r="J28" s="4777"/>
      <c r="K28" s="4777"/>
      <c r="L28" s="2792"/>
    </row>
    <row r="29" spans="2:12" s="2760" customFormat="1" ht="40.5" customHeight="1">
      <c r="B29" s="4777" t="s">
        <v>3305</v>
      </c>
      <c r="C29" s="4777"/>
      <c r="D29" s="4777"/>
      <c r="E29" s="4777"/>
      <c r="F29" s="4777"/>
      <c r="G29" s="4777"/>
      <c r="H29" s="4777"/>
      <c r="I29" s="4777"/>
      <c r="J29" s="4777"/>
      <c r="K29" s="4777"/>
      <c r="L29" s="2793"/>
    </row>
    <row r="30" spans="2:12" ht="6" customHeight="1">
      <c r="B30" s="2755"/>
    </row>
    <row r="31" spans="2:12" ht="12" customHeight="1">
      <c r="B31" s="4773" t="s">
        <v>45</v>
      </c>
      <c r="C31" s="4773"/>
      <c r="D31" s="4773"/>
      <c r="E31" s="4773"/>
      <c r="F31" s="4773"/>
    </row>
    <row r="32" spans="2:12" ht="12" customHeight="1">
      <c r="B32" s="4772" t="s">
        <v>3306</v>
      </c>
      <c r="C32" s="4772"/>
      <c r="D32" s="4772"/>
      <c r="E32" s="2716"/>
      <c r="F32" s="2716"/>
      <c r="G32" s="2716"/>
      <c r="H32" s="2716"/>
      <c r="I32" s="2716"/>
      <c r="J32" s="2716"/>
      <c r="K32" s="2716"/>
    </row>
    <row r="33" spans="2:11" ht="12" customHeight="1">
      <c r="B33" s="4772" t="s">
        <v>3317</v>
      </c>
      <c r="C33" s="4772"/>
      <c r="D33" s="4772"/>
      <c r="E33" s="2716"/>
      <c r="F33" s="2716"/>
      <c r="G33" s="2716"/>
      <c r="H33" s="2716"/>
      <c r="I33" s="2716"/>
      <c r="J33" s="2716"/>
      <c r="K33" s="2716"/>
    </row>
    <row r="34" spans="2:11" ht="12" customHeight="1">
      <c r="B34" s="4772" t="s">
        <v>3318</v>
      </c>
      <c r="C34" s="4772"/>
      <c r="D34" s="4772"/>
      <c r="E34" s="2716"/>
      <c r="F34" s="2716"/>
      <c r="G34" s="2716"/>
      <c r="H34" s="2716"/>
      <c r="I34" s="2716"/>
      <c r="J34" s="2716"/>
      <c r="K34" s="2716"/>
    </row>
    <row r="35" spans="2:11">
      <c r="B35" s="2673"/>
      <c r="C35" s="2716"/>
      <c r="D35" s="2716"/>
      <c r="E35" s="2716"/>
      <c r="F35" s="2716"/>
      <c r="G35" s="2716"/>
      <c r="H35" s="2716"/>
      <c r="I35" s="2716"/>
      <c r="J35" s="2716"/>
      <c r="K35" s="2716"/>
    </row>
    <row r="36" spans="2:11">
      <c r="C36" s="2716"/>
      <c r="D36" s="2716"/>
      <c r="E36" s="2716"/>
      <c r="F36" s="2716"/>
      <c r="G36" s="2716"/>
      <c r="H36" s="2716"/>
      <c r="I36" s="2716"/>
      <c r="J36" s="2716"/>
      <c r="K36" s="2716"/>
    </row>
    <row r="37" spans="2:11">
      <c r="C37" s="2716"/>
      <c r="D37" s="2716"/>
      <c r="E37" s="2716"/>
      <c r="F37" s="2716"/>
      <c r="G37" s="2716"/>
      <c r="H37" s="2716"/>
      <c r="I37" s="2716"/>
      <c r="J37" s="2716"/>
      <c r="K37" s="2716"/>
    </row>
    <row r="38" spans="2:11">
      <c r="C38" s="2716"/>
      <c r="D38" s="2716"/>
      <c r="E38" s="2716"/>
      <c r="F38" s="2716"/>
      <c r="G38" s="2716"/>
      <c r="H38" s="2716"/>
      <c r="I38" s="2716"/>
      <c r="J38" s="2716"/>
      <c r="K38" s="2716"/>
    </row>
    <row r="39" spans="2:11">
      <c r="C39" s="2716"/>
      <c r="D39" s="2716"/>
      <c r="E39" s="2716"/>
      <c r="F39" s="2716"/>
      <c r="G39" s="2716"/>
      <c r="H39" s="2716"/>
      <c r="I39" s="2716"/>
      <c r="J39" s="2716"/>
      <c r="K39" s="2716"/>
    </row>
    <row r="40" spans="2:11">
      <c r="C40" s="2716"/>
      <c r="D40" s="2716"/>
      <c r="E40" s="2716"/>
      <c r="F40" s="2716"/>
      <c r="G40" s="2716"/>
      <c r="H40" s="2716"/>
      <c r="I40" s="2716"/>
      <c r="J40" s="2716"/>
      <c r="K40" s="2716"/>
    </row>
    <row r="41" spans="2:11">
      <c r="C41" s="2716"/>
      <c r="D41" s="2716"/>
      <c r="E41" s="2716"/>
      <c r="F41" s="2716"/>
      <c r="G41" s="2716"/>
      <c r="H41" s="2716"/>
      <c r="I41" s="2716"/>
      <c r="J41" s="2716"/>
      <c r="K41" s="2716"/>
    </row>
    <row r="42" spans="2:11">
      <c r="C42" s="2716"/>
      <c r="D42" s="2716"/>
      <c r="E42" s="2716"/>
      <c r="F42" s="2716"/>
      <c r="G42" s="2716"/>
      <c r="H42" s="2716"/>
      <c r="I42" s="2716"/>
      <c r="J42" s="2716"/>
      <c r="K42" s="2716"/>
    </row>
    <row r="43" spans="2:11">
      <c r="C43" s="2716"/>
      <c r="D43" s="2716"/>
      <c r="E43" s="2716"/>
      <c r="F43" s="2716"/>
      <c r="G43" s="2716"/>
      <c r="H43" s="2716"/>
      <c r="I43" s="2716"/>
      <c r="J43" s="2716"/>
      <c r="K43" s="2716"/>
    </row>
    <row r="44" spans="2:11">
      <c r="C44" s="2716"/>
      <c r="D44" s="2716"/>
      <c r="E44" s="2716"/>
      <c r="F44" s="2716"/>
      <c r="G44" s="2716"/>
      <c r="H44" s="2716"/>
      <c r="I44" s="2716"/>
      <c r="J44" s="2716"/>
      <c r="K44" s="2716"/>
    </row>
  </sheetData>
  <mergeCells count="21">
    <mergeCell ref="B25:K25"/>
    <mergeCell ref="B1:K1"/>
    <mergeCell ref="B2:K2"/>
    <mergeCell ref="B4:B6"/>
    <mergeCell ref="C4:H4"/>
    <mergeCell ref="I4:K5"/>
    <mergeCell ref="C5:E5"/>
    <mergeCell ref="F5:H5"/>
    <mergeCell ref="B21:B23"/>
    <mergeCell ref="C21:H21"/>
    <mergeCell ref="I21:K22"/>
    <mergeCell ref="C22:E22"/>
    <mergeCell ref="F22:H22"/>
    <mergeCell ref="B33:D33"/>
    <mergeCell ref="B34:D34"/>
    <mergeCell ref="B26:K26"/>
    <mergeCell ref="B27:K27"/>
    <mergeCell ref="B28:K28"/>
    <mergeCell ref="B29:K29"/>
    <mergeCell ref="B31:F31"/>
    <mergeCell ref="B32:D32"/>
  </mergeCells>
  <conditionalFormatting sqref="C28:K28 C21:K24 C7:L20">
    <cfRule type="cellIs" dxfId="317" priority="5" operator="between">
      <formula>0.001</formula>
      <formula>0.045</formula>
    </cfRule>
    <cfRule type="cellIs" dxfId="316" priority="6" operator="between">
      <formula>0.0001</formula>
      <formula>0.045</formula>
    </cfRule>
  </conditionalFormatting>
  <conditionalFormatting sqref="C28:K28 C21:K24 C7:L20">
    <cfRule type="cellIs" dxfId="315" priority="4" operator="between">
      <formula>0.0001</formula>
      <formula>0.045</formula>
    </cfRule>
  </conditionalFormatting>
  <conditionalFormatting sqref="C29:K29">
    <cfRule type="cellIs" dxfId="314" priority="2" operator="between">
      <formula>0.001</formula>
      <formula>0.045</formula>
    </cfRule>
    <cfRule type="cellIs" dxfId="313" priority="3" operator="between">
      <formula>0.0001</formula>
      <formula>0.045</formula>
    </cfRule>
  </conditionalFormatting>
  <conditionalFormatting sqref="C29:K29">
    <cfRule type="cellIs" dxfId="312" priority="1" operator="between">
      <formula>0.0001</formula>
      <formula>0.045</formula>
    </cfRule>
  </conditionalFormatting>
  <hyperlinks>
    <hyperlink ref="I4:K5" r:id="rId1" display="http://www.ine.pt/xurl/ind/0009576" xr:uid="{00000000-0004-0000-3700-000000000000}"/>
    <hyperlink ref="I21:K22" r:id="rId2" display="Non teaching staff in non-tertiary education" xr:uid="{00000000-0004-0000-3700-000001000000}"/>
    <hyperlink ref="B33" r:id="rId3" xr:uid="{00000000-0004-0000-3700-000002000000}"/>
    <hyperlink ref="B32" r:id="rId4" xr:uid="{00000000-0004-0000-3700-000003000000}"/>
    <hyperlink ref="C5:E5" r:id="rId5" display="3º Ciclo do ensino básico e ensino secundário" xr:uid="{00000000-0004-0000-3700-000004000000}"/>
    <hyperlink ref="F5:H5" r:id="rId6" display="http://www.ine.pt/xurl/ind/0010253" xr:uid="{00000000-0004-0000-3700-000005000000}"/>
    <hyperlink ref="C22:E22" r:id="rId7" display="Lower and upper secondary education" xr:uid="{00000000-0004-0000-3700-000006000000}"/>
    <hyperlink ref="F22:H22" r:id="rId8" display="http://www.ine.pt/xurl/ind/0010253" xr:uid="{00000000-0004-0000-3700-000007000000}"/>
    <hyperlink ref="M2" location="Indice!A1" display="(Voltar ao Índice)" xr:uid="{00000000-0004-0000-3700-000008000000}"/>
  </hyperlinks>
  <printOptions horizontalCentered="1"/>
  <pageMargins left="0.27559055118110237" right="0.27559055118110237" top="0.6692913385826772" bottom="0.47244094488188981" header="0" footer="0"/>
  <pageSetup paperSize="9" orientation="portrait" verticalDpi="0" r:id="rId9"/>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P47"/>
  <sheetViews>
    <sheetView showGridLines="0" workbookViewId="0">
      <selection activeCell="B1" sqref="B1:P1"/>
    </sheetView>
  </sheetViews>
  <sheetFormatPr defaultColWidth="9.140625" defaultRowHeight="11.25"/>
  <cols>
    <col min="1" max="1" width="6.7109375" style="2804" customWidth="1"/>
    <col min="2" max="2" width="16.7109375" style="2804" customWidth="1"/>
    <col min="3" max="14" width="7.28515625" style="2804" customWidth="1"/>
    <col min="15" max="15" width="6.7109375" style="2804" customWidth="1"/>
    <col min="16" max="16" width="14.28515625" style="2804" bestFit="1" customWidth="1"/>
    <col min="17" max="16384" width="9.140625" style="2804"/>
  </cols>
  <sheetData>
    <row r="1" spans="2:16" s="2800" customFormat="1" ht="30" customHeight="1">
      <c r="B1" s="4919" t="s">
        <v>3319</v>
      </c>
      <c r="C1" s="4920"/>
      <c r="D1" s="4920"/>
      <c r="E1" s="4920"/>
      <c r="F1" s="4920"/>
      <c r="G1" s="4920"/>
      <c r="H1" s="4920"/>
      <c r="I1" s="4920"/>
      <c r="J1" s="4920"/>
      <c r="K1" s="4920"/>
      <c r="L1" s="4920"/>
      <c r="M1" s="4920"/>
      <c r="N1" s="4920"/>
    </row>
    <row r="2" spans="2:16" s="2800" customFormat="1" ht="30" customHeight="1">
      <c r="B2" s="4919" t="s">
        <v>3320</v>
      </c>
      <c r="C2" s="4920"/>
      <c r="D2" s="4920"/>
      <c r="E2" s="4920"/>
      <c r="F2" s="4920"/>
      <c r="G2" s="4920"/>
      <c r="H2" s="4920"/>
      <c r="I2" s="4920"/>
      <c r="J2" s="4920"/>
      <c r="K2" s="4920"/>
      <c r="L2" s="4920"/>
      <c r="M2" s="4920"/>
      <c r="N2" s="4920"/>
      <c r="P2" s="2478" t="s">
        <v>597</v>
      </c>
    </row>
    <row r="3" spans="2:16" s="2643" customFormat="1" ht="12" customHeight="1">
      <c r="B3" s="2801" t="s">
        <v>318</v>
      </c>
      <c r="C3" s="2641"/>
      <c r="D3" s="2641"/>
      <c r="E3" s="2641"/>
      <c r="F3" s="2641"/>
      <c r="G3" s="2641"/>
      <c r="L3" s="2802"/>
      <c r="M3" s="2803"/>
      <c r="N3" s="2802" t="s">
        <v>319</v>
      </c>
    </row>
    <row r="4" spans="2:16" ht="18" customHeight="1">
      <c r="B4" s="4909"/>
      <c r="C4" s="4910" t="s">
        <v>2459</v>
      </c>
      <c r="D4" s="4910"/>
      <c r="E4" s="4910"/>
      <c r="F4" s="4910" t="s">
        <v>3298</v>
      </c>
      <c r="G4" s="4910"/>
      <c r="H4" s="4910"/>
      <c r="I4" s="4910" t="s">
        <v>3321</v>
      </c>
      <c r="J4" s="4910"/>
      <c r="K4" s="4910"/>
      <c r="L4" s="4910" t="s">
        <v>3322</v>
      </c>
      <c r="M4" s="4910"/>
      <c r="N4" s="4911"/>
    </row>
    <row r="5" spans="2:16" ht="18" customHeight="1">
      <c r="B5" s="4909"/>
      <c r="C5" s="2805" t="s">
        <v>67</v>
      </c>
      <c r="D5" s="2805" t="s">
        <v>3190</v>
      </c>
      <c r="E5" s="2805" t="s">
        <v>3191</v>
      </c>
      <c r="F5" s="2805" t="s">
        <v>67</v>
      </c>
      <c r="G5" s="2805" t="s">
        <v>3190</v>
      </c>
      <c r="H5" s="2805" t="s">
        <v>3191</v>
      </c>
      <c r="I5" s="2805" t="s">
        <v>67</v>
      </c>
      <c r="J5" s="2805" t="s">
        <v>3190</v>
      </c>
      <c r="K5" s="2805" t="s">
        <v>3191</v>
      </c>
      <c r="L5" s="2805" t="s">
        <v>67</v>
      </c>
      <c r="M5" s="2805" t="s">
        <v>3190</v>
      </c>
      <c r="N5" s="2806" t="s">
        <v>3191</v>
      </c>
      <c r="O5" s="108"/>
    </row>
    <row r="6" spans="2:16" ht="18" customHeight="1">
      <c r="B6" s="4909"/>
      <c r="C6" s="4916" t="s">
        <v>3173</v>
      </c>
      <c r="D6" s="4917"/>
      <c r="E6" s="4917"/>
      <c r="F6" s="4918" t="s">
        <v>2685</v>
      </c>
      <c r="G6" s="4918"/>
      <c r="H6" s="4918"/>
      <c r="I6" s="4916" t="s">
        <v>3173</v>
      </c>
      <c r="J6" s="4917"/>
      <c r="K6" s="4917"/>
      <c r="L6" s="4918" t="s">
        <v>2685</v>
      </c>
      <c r="M6" s="4918"/>
      <c r="N6" s="4916"/>
      <c r="O6" s="108"/>
    </row>
    <row r="7" spans="2:16" s="2648" customFormat="1" ht="21" customHeight="1">
      <c r="B7" s="10" t="s">
        <v>15</v>
      </c>
      <c r="C7" s="2807">
        <v>284</v>
      </c>
      <c r="D7" s="2807">
        <v>184</v>
      </c>
      <c r="E7" s="2807">
        <v>100</v>
      </c>
      <c r="F7" s="2807">
        <v>35283</v>
      </c>
      <c r="G7" s="2807">
        <v>27279</v>
      </c>
      <c r="H7" s="2807">
        <v>8004</v>
      </c>
      <c r="I7" s="2807">
        <v>396909</v>
      </c>
      <c r="J7" s="2807">
        <v>323754</v>
      </c>
      <c r="K7" s="2807">
        <v>73155</v>
      </c>
      <c r="L7" s="2706">
        <v>81138</v>
      </c>
      <c r="M7" s="2706">
        <v>66407</v>
      </c>
      <c r="N7" s="2706">
        <v>14731</v>
      </c>
    </row>
    <row r="8" spans="2:16" s="2648" customFormat="1" ht="21" customHeight="1">
      <c r="B8" s="10" t="s">
        <v>16</v>
      </c>
      <c r="C8" s="2808">
        <v>268</v>
      </c>
      <c r="D8" s="2808">
        <v>170</v>
      </c>
      <c r="E8" s="2808">
        <v>98</v>
      </c>
      <c r="F8" s="2808">
        <v>34584</v>
      </c>
      <c r="G8" s="2808">
        <v>26651</v>
      </c>
      <c r="H8" s="2808">
        <v>7933</v>
      </c>
      <c r="I8" s="2808">
        <v>390930</v>
      </c>
      <c r="J8" s="2808">
        <v>318246</v>
      </c>
      <c r="K8" s="2808">
        <v>72684</v>
      </c>
      <c r="L8" s="2808">
        <v>79855</v>
      </c>
      <c r="M8" s="2808">
        <v>65263</v>
      </c>
      <c r="N8" s="2808">
        <v>14592</v>
      </c>
    </row>
    <row r="9" spans="2:16" s="2650" customFormat="1" ht="21" customHeight="1">
      <c r="B9" s="16" t="s">
        <v>17</v>
      </c>
      <c r="C9" s="2769">
        <v>8</v>
      </c>
      <c r="D9" s="2769">
        <v>6</v>
      </c>
      <c r="E9" s="2769">
        <v>2</v>
      </c>
      <c r="F9" s="2769">
        <v>386</v>
      </c>
      <c r="G9" s="2769">
        <v>315</v>
      </c>
      <c r="H9" s="2769">
        <v>71</v>
      </c>
      <c r="I9" s="2769">
        <v>3353</v>
      </c>
      <c r="J9" s="2769">
        <v>2882</v>
      </c>
      <c r="K9" s="2769">
        <v>471</v>
      </c>
      <c r="L9" s="2769">
        <v>702</v>
      </c>
      <c r="M9" s="2769">
        <v>563</v>
      </c>
      <c r="N9" s="2769">
        <v>139</v>
      </c>
    </row>
    <row r="10" spans="2:16" s="2648" customFormat="1" ht="21" customHeight="1">
      <c r="B10" s="18" t="s">
        <v>18</v>
      </c>
      <c r="C10" s="2768">
        <v>0</v>
      </c>
      <c r="D10" s="2768">
        <v>0</v>
      </c>
      <c r="E10" s="2768">
        <v>0</v>
      </c>
      <c r="F10" s="2768">
        <v>0</v>
      </c>
      <c r="G10" s="2768">
        <v>0</v>
      </c>
      <c r="H10" s="2768">
        <v>0</v>
      </c>
      <c r="I10" s="2768">
        <v>0</v>
      </c>
      <c r="J10" s="2768">
        <v>0</v>
      </c>
      <c r="K10" s="2768">
        <v>0</v>
      </c>
      <c r="L10" s="2809">
        <v>0</v>
      </c>
      <c r="M10" s="2809">
        <v>0</v>
      </c>
      <c r="N10" s="2809">
        <v>0</v>
      </c>
    </row>
    <row r="11" spans="2:16" s="2648" customFormat="1" ht="21" customHeight="1">
      <c r="B11" s="18" t="s">
        <v>19</v>
      </c>
      <c r="C11" s="2768">
        <v>0</v>
      </c>
      <c r="D11" s="2768">
        <v>0</v>
      </c>
      <c r="E11" s="2768">
        <v>0</v>
      </c>
      <c r="F11" s="2768">
        <v>0</v>
      </c>
      <c r="G11" s="2768">
        <v>0</v>
      </c>
      <c r="H11" s="2768">
        <v>0</v>
      </c>
      <c r="I11" s="2768">
        <v>0</v>
      </c>
      <c r="J11" s="2768">
        <v>0</v>
      </c>
      <c r="K11" s="2768">
        <v>0</v>
      </c>
      <c r="L11" s="2809">
        <v>0</v>
      </c>
      <c r="M11" s="2809">
        <v>0</v>
      </c>
      <c r="N11" s="2809">
        <v>0</v>
      </c>
    </row>
    <row r="12" spans="2:16" s="2648" customFormat="1" ht="21" customHeight="1">
      <c r="B12" s="18" t="s">
        <v>20</v>
      </c>
      <c r="C12" s="2768">
        <v>8</v>
      </c>
      <c r="D12" s="2768">
        <v>6</v>
      </c>
      <c r="E12" s="2768">
        <v>2</v>
      </c>
      <c r="F12" s="2768">
        <v>386</v>
      </c>
      <c r="G12" s="2768">
        <v>315</v>
      </c>
      <c r="H12" s="2768">
        <v>71</v>
      </c>
      <c r="I12" s="2768">
        <v>3353</v>
      </c>
      <c r="J12" s="2768">
        <v>2882</v>
      </c>
      <c r="K12" s="2768">
        <v>471</v>
      </c>
      <c r="L12" s="2809">
        <v>702</v>
      </c>
      <c r="M12" s="2809">
        <v>563</v>
      </c>
      <c r="N12" s="2809">
        <v>139</v>
      </c>
    </row>
    <row r="13" spans="2:16" s="2644" customFormat="1" ht="21" customHeight="1">
      <c r="B13" s="18" t="s">
        <v>21</v>
      </c>
      <c r="C13" s="2766">
        <v>0</v>
      </c>
      <c r="D13" s="2766">
        <v>0</v>
      </c>
      <c r="E13" s="2766">
        <v>0</v>
      </c>
      <c r="F13" s="2766">
        <v>0</v>
      </c>
      <c r="G13" s="2766">
        <v>0</v>
      </c>
      <c r="H13" s="2766">
        <v>0</v>
      </c>
      <c r="I13" s="2766">
        <v>0</v>
      </c>
      <c r="J13" s="2766">
        <v>0</v>
      </c>
      <c r="K13" s="2766">
        <v>0</v>
      </c>
      <c r="L13" s="2809">
        <v>0</v>
      </c>
      <c r="M13" s="2809">
        <v>0</v>
      </c>
      <c r="N13" s="2809">
        <v>0</v>
      </c>
    </row>
    <row r="14" spans="2:16" s="2644" customFormat="1" ht="21" customHeight="1">
      <c r="B14" s="18" t="s">
        <v>22</v>
      </c>
      <c r="C14" s="2766">
        <v>0</v>
      </c>
      <c r="D14" s="2766">
        <v>0</v>
      </c>
      <c r="E14" s="2766">
        <v>0</v>
      </c>
      <c r="F14" s="2766">
        <v>0</v>
      </c>
      <c r="G14" s="2766">
        <v>0</v>
      </c>
      <c r="H14" s="2766">
        <v>0</v>
      </c>
      <c r="I14" s="2766">
        <v>0</v>
      </c>
      <c r="J14" s="2766">
        <v>0</v>
      </c>
      <c r="K14" s="2766">
        <v>0</v>
      </c>
      <c r="L14" s="2809">
        <v>0</v>
      </c>
      <c r="M14" s="2809">
        <v>0</v>
      </c>
      <c r="N14" s="2809">
        <v>0</v>
      </c>
    </row>
    <row r="15" spans="2:16" s="2644" customFormat="1" ht="21" customHeight="1">
      <c r="B15" s="18" t="s">
        <v>23</v>
      </c>
      <c r="C15" s="2725">
        <v>0</v>
      </c>
      <c r="D15" s="2725">
        <v>0</v>
      </c>
      <c r="E15" s="2725">
        <v>0</v>
      </c>
      <c r="F15" s="2725">
        <v>0</v>
      </c>
      <c r="G15" s="2725">
        <v>0</v>
      </c>
      <c r="H15" s="2725">
        <v>0</v>
      </c>
      <c r="I15" s="2725">
        <v>0</v>
      </c>
      <c r="J15" s="2725">
        <v>0</v>
      </c>
      <c r="K15" s="2725">
        <v>0</v>
      </c>
      <c r="L15" s="2809">
        <v>0</v>
      </c>
      <c r="M15" s="2809">
        <v>0</v>
      </c>
      <c r="N15" s="2809">
        <v>0</v>
      </c>
    </row>
    <row r="16" spans="2:16" s="2644" customFormat="1" ht="21" customHeight="1">
      <c r="B16" s="18" t="s">
        <v>24</v>
      </c>
      <c r="C16" s="2766">
        <v>0</v>
      </c>
      <c r="D16" s="2766">
        <v>0</v>
      </c>
      <c r="E16" s="2766">
        <v>0</v>
      </c>
      <c r="F16" s="2766">
        <v>0</v>
      </c>
      <c r="G16" s="2766">
        <v>0</v>
      </c>
      <c r="H16" s="2766">
        <v>0</v>
      </c>
      <c r="I16" s="2766">
        <v>0</v>
      </c>
      <c r="J16" s="2766">
        <v>0</v>
      </c>
      <c r="K16" s="2766">
        <v>0</v>
      </c>
      <c r="L16" s="2809">
        <v>0</v>
      </c>
      <c r="M16" s="2809">
        <v>0</v>
      </c>
      <c r="N16" s="2809">
        <v>0</v>
      </c>
    </row>
    <row r="17" spans="2:15" s="2644" customFormat="1" ht="21" customHeight="1">
      <c r="B17" s="18" t="s">
        <v>25</v>
      </c>
      <c r="C17" s="2766">
        <v>0</v>
      </c>
      <c r="D17" s="2766">
        <v>0</v>
      </c>
      <c r="E17" s="2766">
        <v>0</v>
      </c>
      <c r="F17" s="2766">
        <v>0</v>
      </c>
      <c r="G17" s="2766">
        <v>0</v>
      </c>
      <c r="H17" s="2766">
        <v>0</v>
      </c>
      <c r="I17" s="2766">
        <v>0</v>
      </c>
      <c r="J17" s="2766">
        <v>0</v>
      </c>
      <c r="K17" s="2766">
        <v>0</v>
      </c>
      <c r="L17" s="2809">
        <v>0</v>
      </c>
      <c r="M17" s="2809">
        <v>0</v>
      </c>
      <c r="N17" s="2809">
        <v>0</v>
      </c>
    </row>
    <row r="18" spans="2:15" s="2644" customFormat="1" ht="21" customHeight="1">
      <c r="B18" s="18" t="s">
        <v>26</v>
      </c>
      <c r="C18" s="2766">
        <v>0</v>
      </c>
      <c r="D18" s="2766">
        <v>0</v>
      </c>
      <c r="E18" s="2766">
        <v>0</v>
      </c>
      <c r="F18" s="2766">
        <v>0</v>
      </c>
      <c r="G18" s="2766">
        <v>0</v>
      </c>
      <c r="H18" s="2766">
        <v>0</v>
      </c>
      <c r="I18" s="2766">
        <v>0</v>
      </c>
      <c r="J18" s="2766">
        <v>0</v>
      </c>
      <c r="K18" s="2766">
        <v>0</v>
      </c>
      <c r="L18" s="2809">
        <v>0</v>
      </c>
      <c r="M18" s="2809">
        <v>0</v>
      </c>
      <c r="N18" s="2809">
        <v>0</v>
      </c>
    </row>
    <row r="19" spans="2:15" s="2644" customFormat="1" ht="21" customHeight="1">
      <c r="B19" s="18" t="s">
        <v>27</v>
      </c>
      <c r="C19" s="2766">
        <v>0</v>
      </c>
      <c r="D19" s="2766">
        <v>0</v>
      </c>
      <c r="E19" s="2766">
        <v>0</v>
      </c>
      <c r="F19" s="2766">
        <v>0</v>
      </c>
      <c r="G19" s="2766">
        <v>0</v>
      </c>
      <c r="H19" s="2766">
        <v>0</v>
      </c>
      <c r="I19" s="2766">
        <v>0</v>
      </c>
      <c r="J19" s="2766">
        <v>0</v>
      </c>
      <c r="K19" s="2766">
        <v>0</v>
      </c>
      <c r="L19" s="2809">
        <v>0</v>
      </c>
      <c r="M19" s="2809">
        <v>0</v>
      </c>
      <c r="N19" s="2809">
        <v>0</v>
      </c>
    </row>
    <row r="20" spans="2:15" s="2644" customFormat="1" ht="21" customHeight="1">
      <c r="B20" s="18" t="s">
        <v>28</v>
      </c>
      <c r="C20" s="2766">
        <v>0</v>
      </c>
      <c r="D20" s="2766">
        <v>0</v>
      </c>
      <c r="E20" s="2766">
        <v>0</v>
      </c>
      <c r="F20" s="2766">
        <v>0</v>
      </c>
      <c r="G20" s="2766">
        <v>0</v>
      </c>
      <c r="H20" s="2766">
        <v>0</v>
      </c>
      <c r="I20" s="2766">
        <v>0</v>
      </c>
      <c r="J20" s="2766">
        <v>0</v>
      </c>
      <c r="K20" s="2766">
        <v>0</v>
      </c>
      <c r="L20" s="2809">
        <v>0</v>
      </c>
      <c r="M20" s="2809">
        <v>0</v>
      </c>
      <c r="N20" s="2809">
        <v>0</v>
      </c>
    </row>
    <row r="21" spans="2:15" ht="18" customHeight="1">
      <c r="B21" s="4909"/>
      <c r="C21" s="4910" t="s">
        <v>3323</v>
      </c>
      <c r="D21" s="4910"/>
      <c r="E21" s="4910"/>
      <c r="F21" s="4910" t="s">
        <v>3301</v>
      </c>
      <c r="G21" s="4910"/>
      <c r="H21" s="4910"/>
      <c r="I21" s="4911" t="s">
        <v>3178</v>
      </c>
      <c r="J21" s="4912"/>
      <c r="K21" s="4913"/>
      <c r="L21" s="4914" t="s">
        <v>3324</v>
      </c>
      <c r="M21" s="4914"/>
      <c r="N21" s="4915"/>
      <c r="O21" s="2810"/>
    </row>
    <row r="22" spans="2:15" ht="18" customHeight="1">
      <c r="B22" s="4909"/>
      <c r="C22" s="2811" t="s">
        <v>67</v>
      </c>
      <c r="D22" s="2811" t="s">
        <v>2381</v>
      </c>
      <c r="E22" s="2811" t="s">
        <v>3194</v>
      </c>
      <c r="F22" s="2811" t="s">
        <v>67</v>
      </c>
      <c r="G22" s="2811" t="s">
        <v>2381</v>
      </c>
      <c r="H22" s="2811" t="s">
        <v>3194</v>
      </c>
      <c r="I22" s="2811" t="s">
        <v>67</v>
      </c>
      <c r="J22" s="2811" t="s">
        <v>2381</v>
      </c>
      <c r="K22" s="2811" t="s">
        <v>3194</v>
      </c>
      <c r="L22" s="2811" t="s">
        <v>67</v>
      </c>
      <c r="M22" s="2811" t="s">
        <v>2381</v>
      </c>
      <c r="N22" s="2812" t="s">
        <v>3194</v>
      </c>
    </row>
    <row r="23" spans="2:15" ht="18" customHeight="1">
      <c r="B23" s="4909"/>
      <c r="C23" s="4916" t="s">
        <v>3173</v>
      </c>
      <c r="D23" s="4917"/>
      <c r="E23" s="4917"/>
      <c r="F23" s="4918" t="s">
        <v>2685</v>
      </c>
      <c r="G23" s="4918"/>
      <c r="H23" s="4918"/>
      <c r="I23" s="4916" t="s">
        <v>3173</v>
      </c>
      <c r="J23" s="4917"/>
      <c r="K23" s="4917"/>
      <c r="L23" s="4918" t="s">
        <v>2685</v>
      </c>
      <c r="M23" s="4918"/>
      <c r="N23" s="4916"/>
    </row>
    <row r="24" spans="2:15" ht="6" customHeight="1">
      <c r="B24" s="2813"/>
      <c r="C24" s="2814"/>
      <c r="D24" s="2814"/>
      <c r="E24" s="2814"/>
      <c r="F24" s="2814"/>
      <c r="G24" s="2814"/>
      <c r="H24" s="2814"/>
      <c r="I24" s="2814"/>
      <c r="J24" s="2814"/>
      <c r="K24" s="2814"/>
      <c r="L24" s="2814"/>
      <c r="M24" s="2814"/>
      <c r="N24" s="2814"/>
    </row>
    <row r="25" spans="2:15" s="2705" customFormat="1" ht="12" customHeight="1">
      <c r="B25" s="4790" t="s">
        <v>205</v>
      </c>
      <c r="C25" s="4486"/>
      <c r="D25" s="4486"/>
      <c r="E25" s="4486"/>
      <c r="F25" s="4486"/>
      <c r="G25" s="4486"/>
      <c r="H25" s="4486"/>
      <c r="I25" s="4486"/>
      <c r="J25" s="4486"/>
      <c r="K25" s="4486"/>
      <c r="L25" s="4486"/>
      <c r="M25" s="4486"/>
      <c r="N25" s="4486"/>
    </row>
    <row r="26" spans="2:15" s="2705" customFormat="1" ht="12" customHeight="1">
      <c r="B26" s="4790" t="s">
        <v>3315</v>
      </c>
      <c r="C26" s="4486"/>
      <c r="D26" s="4486"/>
      <c r="E26" s="4486"/>
      <c r="F26" s="4486"/>
      <c r="G26" s="4486"/>
      <c r="H26" s="4486"/>
      <c r="I26" s="4486"/>
      <c r="J26" s="4486"/>
      <c r="K26" s="4486"/>
      <c r="L26" s="4486"/>
      <c r="M26" s="4486"/>
      <c r="N26" s="4486"/>
      <c r="O26" s="2815"/>
    </row>
    <row r="27" spans="2:15" s="2686" customFormat="1" ht="12" customHeight="1">
      <c r="B27" s="4790" t="s">
        <v>3223</v>
      </c>
      <c r="C27" s="4486"/>
      <c r="D27" s="4486"/>
      <c r="E27" s="4486"/>
      <c r="F27" s="4486"/>
      <c r="G27" s="4486"/>
      <c r="H27" s="4486"/>
      <c r="I27" s="4486"/>
      <c r="J27" s="4486"/>
      <c r="K27" s="4486"/>
      <c r="L27" s="4486"/>
      <c r="M27" s="4486"/>
      <c r="N27" s="4486"/>
      <c r="O27" s="2799"/>
    </row>
    <row r="28" spans="2:15" s="2705" customFormat="1" ht="58.5" customHeight="1">
      <c r="B28" s="4801" t="s">
        <v>3325</v>
      </c>
      <c r="C28" s="4801"/>
      <c r="D28" s="4801"/>
      <c r="E28" s="4801"/>
      <c r="F28" s="4801"/>
      <c r="G28" s="4801"/>
      <c r="H28" s="4801"/>
      <c r="I28" s="4801"/>
      <c r="J28" s="4801"/>
      <c r="K28" s="4801"/>
      <c r="L28" s="4801"/>
      <c r="M28" s="4801"/>
      <c r="N28" s="4801"/>
    </row>
    <row r="29" spans="2:15" s="2705" customFormat="1" ht="49.5" customHeight="1">
      <c r="B29" s="4801" t="s">
        <v>3326</v>
      </c>
      <c r="C29" s="4801"/>
      <c r="D29" s="4801"/>
      <c r="E29" s="4801"/>
      <c r="F29" s="4801"/>
      <c r="G29" s="4801"/>
      <c r="H29" s="4801"/>
      <c r="I29" s="4801"/>
      <c r="J29" s="4801"/>
      <c r="K29" s="4801"/>
      <c r="L29" s="4801"/>
      <c r="M29" s="4801"/>
      <c r="N29" s="4801"/>
    </row>
    <row r="30" spans="2:15" ht="6" customHeight="1">
      <c r="B30" s="2690"/>
      <c r="C30" s="2816"/>
      <c r="D30" s="2816"/>
      <c r="E30" s="2816"/>
      <c r="F30" s="2816"/>
      <c r="G30" s="2816"/>
      <c r="H30" s="2816"/>
      <c r="I30" s="2816"/>
      <c r="J30" s="2816"/>
      <c r="K30" s="2816"/>
      <c r="L30" s="2816"/>
      <c r="M30" s="2816"/>
      <c r="N30" s="2816"/>
    </row>
    <row r="31" spans="2:15" ht="12" customHeight="1">
      <c r="B31" s="4773" t="s">
        <v>45</v>
      </c>
      <c r="C31" s="4773"/>
      <c r="D31" s="4773"/>
      <c r="E31" s="4773"/>
      <c r="F31" s="4773"/>
      <c r="G31" s="4773"/>
    </row>
    <row r="32" spans="2:15" ht="12" customHeight="1">
      <c r="B32" s="4772" t="s">
        <v>3327</v>
      </c>
      <c r="C32" s="4772"/>
      <c r="D32" s="4772"/>
      <c r="F32" s="4772" t="s">
        <v>3328</v>
      </c>
      <c r="G32" s="4772"/>
      <c r="H32" s="4772"/>
      <c r="I32" s="4772"/>
    </row>
    <row r="33" spans="2:14" ht="12" customHeight="1">
      <c r="B33" s="4772" t="s">
        <v>3329</v>
      </c>
      <c r="C33" s="4772"/>
      <c r="D33" s="4772"/>
      <c r="E33" s="2716"/>
      <c r="F33" s="4772" t="s">
        <v>3330</v>
      </c>
      <c r="G33" s="4772"/>
      <c r="H33" s="4772"/>
      <c r="I33" s="4772"/>
      <c r="J33" s="2716"/>
      <c r="K33" s="2716"/>
      <c r="L33" s="2716"/>
      <c r="M33" s="2716"/>
      <c r="N33" s="2716"/>
    </row>
    <row r="34" spans="2:14">
      <c r="C34" s="2673"/>
      <c r="D34" s="2673"/>
      <c r="E34" s="2716"/>
      <c r="F34" s="2716"/>
      <c r="G34" s="2716"/>
      <c r="H34" s="2716"/>
      <c r="I34" s="2716"/>
      <c r="J34" s="2716"/>
      <c r="K34" s="2716"/>
      <c r="L34" s="2716"/>
      <c r="M34" s="2716"/>
      <c r="N34" s="2716"/>
    </row>
    <row r="35" spans="2:14">
      <c r="C35" s="2673"/>
      <c r="D35" s="2673"/>
      <c r="E35" s="2716"/>
      <c r="F35" s="2716"/>
      <c r="G35" s="2716"/>
      <c r="H35" s="2716"/>
      <c r="I35" s="2716"/>
      <c r="J35" s="2716"/>
      <c r="K35" s="2716"/>
      <c r="L35" s="2716"/>
      <c r="M35" s="2716"/>
      <c r="N35" s="2716"/>
    </row>
    <row r="36" spans="2:14">
      <c r="C36" s="2716"/>
      <c r="D36" s="2716"/>
      <c r="E36" s="2716"/>
      <c r="F36" s="2716"/>
      <c r="G36" s="2716"/>
      <c r="H36" s="2716"/>
      <c r="I36" s="2716"/>
      <c r="J36" s="2716"/>
      <c r="K36" s="2716"/>
      <c r="L36" s="2716"/>
      <c r="M36" s="2716"/>
      <c r="N36" s="2716"/>
    </row>
    <row r="37" spans="2:14">
      <c r="C37" s="2716"/>
      <c r="D37" s="2716"/>
      <c r="E37" s="2716"/>
      <c r="F37" s="2716"/>
      <c r="G37" s="2716"/>
      <c r="H37" s="2716"/>
      <c r="I37" s="2716"/>
      <c r="J37" s="2716"/>
      <c r="K37" s="2716"/>
      <c r="L37" s="2716"/>
      <c r="M37" s="2716"/>
      <c r="N37" s="2716"/>
    </row>
    <row r="38" spans="2:14">
      <c r="C38" s="2716"/>
      <c r="D38" s="2716"/>
      <c r="E38" s="2716"/>
      <c r="F38" s="2716"/>
      <c r="G38" s="2716"/>
      <c r="H38" s="2716"/>
      <c r="I38" s="2716"/>
      <c r="J38" s="2716"/>
      <c r="K38" s="2716"/>
      <c r="L38" s="2716"/>
      <c r="M38" s="2716"/>
      <c r="N38" s="2716"/>
    </row>
    <row r="39" spans="2:14">
      <c r="C39" s="2716"/>
      <c r="D39" s="2716"/>
      <c r="E39" s="2716"/>
      <c r="F39" s="2716"/>
      <c r="G39" s="2716"/>
      <c r="H39" s="2716"/>
      <c r="I39" s="2716"/>
      <c r="J39" s="2716"/>
      <c r="K39" s="2716"/>
      <c r="L39" s="2716"/>
      <c r="M39" s="2716"/>
      <c r="N39" s="2716"/>
    </row>
    <row r="40" spans="2:14">
      <c r="C40" s="2716"/>
      <c r="D40" s="2716"/>
      <c r="E40" s="2716"/>
      <c r="F40" s="2716"/>
      <c r="G40" s="2716"/>
      <c r="H40" s="2716"/>
      <c r="I40" s="2716"/>
      <c r="J40" s="2716"/>
      <c r="K40" s="2716"/>
      <c r="L40" s="2716"/>
      <c r="M40" s="2716"/>
      <c r="N40" s="2716"/>
    </row>
    <row r="41" spans="2:14">
      <c r="C41" s="2716"/>
      <c r="D41" s="2716"/>
      <c r="E41" s="2716"/>
      <c r="F41" s="2716"/>
      <c r="G41" s="2716"/>
      <c r="H41" s="2716"/>
      <c r="I41" s="2716"/>
      <c r="J41" s="2716"/>
      <c r="K41" s="2716"/>
      <c r="L41" s="2716"/>
      <c r="M41" s="2716"/>
      <c r="N41" s="2716"/>
    </row>
    <row r="42" spans="2:14">
      <c r="C42" s="2716"/>
      <c r="D42" s="2716"/>
      <c r="E42" s="2716"/>
      <c r="F42" s="2716"/>
      <c r="G42" s="2716"/>
      <c r="H42" s="2716"/>
      <c r="I42" s="2716"/>
      <c r="J42" s="2716"/>
      <c r="K42" s="2716"/>
      <c r="L42" s="2716"/>
      <c r="M42" s="2716"/>
      <c r="N42" s="2716"/>
    </row>
    <row r="43" spans="2:14">
      <c r="C43" s="2716"/>
      <c r="D43" s="2716"/>
      <c r="E43" s="2716"/>
      <c r="F43" s="2716"/>
      <c r="G43" s="2716"/>
      <c r="H43" s="2716"/>
      <c r="I43" s="2716"/>
      <c r="J43" s="2716"/>
      <c r="K43" s="2716"/>
      <c r="L43" s="2716"/>
      <c r="M43" s="2716"/>
      <c r="N43" s="2716"/>
    </row>
    <row r="44" spans="2:14">
      <c r="C44" s="2716"/>
      <c r="D44" s="2716"/>
      <c r="E44" s="2716"/>
      <c r="F44" s="2716"/>
      <c r="G44" s="2716"/>
      <c r="H44" s="2716"/>
      <c r="I44" s="2716"/>
      <c r="J44" s="2716"/>
      <c r="K44" s="2716"/>
      <c r="L44" s="2716"/>
      <c r="M44" s="2716"/>
      <c r="N44" s="2716"/>
    </row>
    <row r="45" spans="2:14">
      <c r="C45" s="2716"/>
      <c r="D45" s="2716"/>
      <c r="E45" s="2716"/>
      <c r="F45" s="2716"/>
      <c r="G45" s="2716"/>
      <c r="H45" s="2716"/>
      <c r="I45" s="2716"/>
      <c r="J45" s="2716"/>
      <c r="K45" s="2716"/>
      <c r="L45" s="2716"/>
      <c r="M45" s="2716"/>
      <c r="N45" s="2716"/>
    </row>
    <row r="46" spans="2:14">
      <c r="C46" s="2716"/>
      <c r="D46" s="2716"/>
      <c r="E46" s="2716"/>
      <c r="F46" s="2716"/>
      <c r="G46" s="2716"/>
      <c r="H46" s="2716"/>
      <c r="I46" s="2716"/>
      <c r="J46" s="2716"/>
      <c r="K46" s="2716"/>
      <c r="L46" s="2716"/>
      <c r="M46" s="2716"/>
      <c r="N46" s="2716"/>
    </row>
    <row r="47" spans="2:14">
      <c r="C47" s="2716"/>
      <c r="D47" s="2716"/>
      <c r="E47" s="2716"/>
      <c r="F47" s="2716"/>
      <c r="G47" s="2716"/>
      <c r="H47" s="2716"/>
      <c r="I47" s="2716"/>
      <c r="J47" s="2716"/>
      <c r="K47" s="2716"/>
      <c r="L47" s="2716"/>
      <c r="M47" s="2716"/>
      <c r="N47" s="2716"/>
    </row>
  </sheetData>
  <mergeCells count="30">
    <mergeCell ref="B1:N1"/>
    <mergeCell ref="B2:N2"/>
    <mergeCell ref="B4:B6"/>
    <mergeCell ref="C4:E4"/>
    <mergeCell ref="F4:H4"/>
    <mergeCell ref="I4:K4"/>
    <mergeCell ref="L4:N4"/>
    <mergeCell ref="C6:E6"/>
    <mergeCell ref="F6:H6"/>
    <mergeCell ref="I6:K6"/>
    <mergeCell ref="L6:N6"/>
    <mergeCell ref="B21:B23"/>
    <mergeCell ref="C21:E21"/>
    <mergeCell ref="F21:H21"/>
    <mergeCell ref="I21:K21"/>
    <mergeCell ref="L21:N21"/>
    <mergeCell ref="C23:E23"/>
    <mergeCell ref="F23:H23"/>
    <mergeCell ref="I23:K23"/>
    <mergeCell ref="L23:N23"/>
    <mergeCell ref="B32:D32"/>
    <mergeCell ref="F32:I32"/>
    <mergeCell ref="B33:D33"/>
    <mergeCell ref="F33:I33"/>
    <mergeCell ref="B25:N25"/>
    <mergeCell ref="B26:N26"/>
    <mergeCell ref="B27:N27"/>
    <mergeCell ref="B28:N28"/>
    <mergeCell ref="B29:N29"/>
    <mergeCell ref="B31:G31"/>
  </mergeCells>
  <conditionalFormatting sqref="C21:K22 C7:N20">
    <cfRule type="cellIs" dxfId="311" priority="2" operator="between">
      <formula>0.001</formula>
      <formula>0.045</formula>
    </cfRule>
    <cfRule type="cellIs" dxfId="310" priority="3" operator="between">
      <formula>0.0001</formula>
      <formula>0.045</formula>
    </cfRule>
  </conditionalFormatting>
  <conditionalFormatting sqref="C21:K22 C7:N20">
    <cfRule type="cellIs" dxfId="309" priority="1" operator="between">
      <formula>0.0001</formula>
      <formula>0.045</formula>
    </cfRule>
  </conditionalFormatting>
  <hyperlinks>
    <hyperlink ref="C4:E4" r:id="rId1" display="Estabelecimentos" xr:uid="{00000000-0004-0000-3800-000000000000}"/>
    <hyperlink ref="C21:E21" r:id="rId2" display="Educational institutions" xr:uid="{00000000-0004-0000-3800-000001000000}"/>
    <hyperlink ref="B32" r:id="rId3" xr:uid="{00000000-0004-0000-3800-000002000000}"/>
    <hyperlink ref="I4:K4" r:id="rId4" display="Alunas/os inscritas/os" xr:uid="{00000000-0004-0000-3800-000003000000}"/>
    <hyperlink ref="I21:K21" r:id="rId5" display="Students enrolled" xr:uid="{00000000-0004-0000-3800-000004000000}"/>
    <hyperlink ref="B33" r:id="rId6" xr:uid="{00000000-0004-0000-3800-000005000000}"/>
    <hyperlink ref="L4:N4" r:id="rId7" display="Alunas/os diplomadas/os" xr:uid="{00000000-0004-0000-3800-000006000000}"/>
    <hyperlink ref="L21:N21" r:id="rId8" display="Graduates" xr:uid="{00000000-0004-0000-3800-000007000000}"/>
    <hyperlink ref="F32" r:id="rId9" xr:uid="{00000000-0004-0000-3800-000008000000}"/>
    <hyperlink ref="F4:H4" r:id="rId10" display="Docentes" xr:uid="{00000000-0004-0000-3800-000009000000}"/>
    <hyperlink ref="F21:H21" r:id="rId11" display="Teaching staff" xr:uid="{00000000-0004-0000-3800-00000A000000}"/>
    <hyperlink ref="F33" r:id="rId12" xr:uid="{00000000-0004-0000-3800-00000B000000}"/>
    <hyperlink ref="P2" location="Indice!A1" display="(Voltar ao Índice)" xr:uid="{00000000-0004-0000-3800-00000C000000}"/>
  </hyperlinks>
  <printOptions horizontalCentered="1"/>
  <pageMargins left="0.27559055118110237" right="0.27559055118110237" top="0.6692913385826772" bottom="0.47244094488188981" header="0" footer="0"/>
  <pageSetup paperSize="9" scale="96" orientation="portrait" verticalDpi="0" r:id="rId1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1:I103"/>
  <sheetViews>
    <sheetView showGridLines="0" workbookViewId="0">
      <pane ySplit="4" topLeftCell="A5" activePane="bottomLeft" state="frozen"/>
      <selection activeCell="B1" sqref="B1:P1"/>
      <selection pane="bottomLeft" activeCell="B1" sqref="B1:P1"/>
    </sheetView>
  </sheetViews>
  <sheetFormatPr defaultColWidth="9.140625" defaultRowHeight="11.25"/>
  <cols>
    <col min="1" max="1" width="6.7109375" style="2822" customWidth="1"/>
    <col min="2" max="2" width="24.7109375" style="2822" customWidth="1"/>
    <col min="3" max="3" width="8.7109375" style="2822" customWidth="1"/>
    <col min="4" max="5" width="12.7109375" style="2822" customWidth="1"/>
    <col min="6" max="6" width="8.7109375" style="2822" customWidth="1"/>
    <col min="7" max="7" width="24.7109375" style="2822" customWidth="1"/>
    <col min="8" max="8" width="6.7109375" style="2822" customWidth="1"/>
    <col min="9" max="9" width="14.28515625" style="2822" bestFit="1" customWidth="1"/>
    <col min="10" max="16384" width="9.140625" style="2822"/>
  </cols>
  <sheetData>
    <row r="1" spans="2:9" s="2817" customFormat="1" ht="30" customHeight="1">
      <c r="B1" s="4946" t="s">
        <v>3331</v>
      </c>
      <c r="C1" s="4946"/>
      <c r="D1" s="4946"/>
      <c r="E1" s="4946"/>
      <c r="F1" s="4946"/>
      <c r="G1" s="4946"/>
    </row>
    <row r="2" spans="2:9" s="2817" customFormat="1" ht="30" customHeight="1">
      <c r="B2" s="4946" t="s">
        <v>3332</v>
      </c>
      <c r="C2" s="4946"/>
      <c r="D2" s="4946"/>
      <c r="E2" s="4946"/>
      <c r="F2" s="4946"/>
      <c r="G2" s="4946"/>
      <c r="I2" s="2478" t="s">
        <v>597</v>
      </c>
    </row>
    <row r="3" spans="2:9" s="2815" customFormat="1" ht="12" customHeight="1">
      <c r="B3" s="2801" t="s">
        <v>318</v>
      </c>
      <c r="C3" s="2641"/>
      <c r="D3" s="2641"/>
      <c r="E3" s="2641"/>
      <c r="F3" s="2818"/>
      <c r="G3" s="2802" t="s">
        <v>319</v>
      </c>
    </row>
    <row r="4" spans="2:9" ht="36.75" customHeight="1">
      <c r="B4" s="2819" t="s">
        <v>3333</v>
      </c>
      <c r="C4" s="999" t="s">
        <v>3334</v>
      </c>
      <c r="D4" s="2820" t="s">
        <v>15</v>
      </c>
      <c r="E4" s="2820" t="s">
        <v>1081</v>
      </c>
      <c r="F4" s="724" t="s">
        <v>3335</v>
      </c>
      <c r="G4" s="2821" t="s">
        <v>3336</v>
      </c>
    </row>
    <row r="5" spans="2:9" ht="15" customHeight="1">
      <c r="B5" s="4938" t="s">
        <v>67</v>
      </c>
      <c r="C5" s="2823" t="s">
        <v>2669</v>
      </c>
      <c r="D5" s="2808">
        <v>396909</v>
      </c>
      <c r="E5" s="2824">
        <v>3353</v>
      </c>
      <c r="F5" s="2808" t="s">
        <v>2671</v>
      </c>
      <c r="G5" s="4945" t="s">
        <v>67</v>
      </c>
      <c r="H5" s="2825"/>
    </row>
    <row r="6" spans="2:9" ht="15" customHeight="1">
      <c r="B6" s="4947"/>
      <c r="C6" s="2823" t="s">
        <v>973</v>
      </c>
      <c r="D6" s="2808">
        <v>182178</v>
      </c>
      <c r="E6" s="2824">
        <v>1537</v>
      </c>
      <c r="F6" s="2808" t="s">
        <v>979</v>
      </c>
      <c r="G6" s="4933"/>
      <c r="H6" s="2825"/>
    </row>
    <row r="7" spans="2:9" ht="15" customHeight="1">
      <c r="B7" s="4948"/>
      <c r="C7" s="2823" t="s">
        <v>979</v>
      </c>
      <c r="D7" s="2808">
        <v>214731</v>
      </c>
      <c r="E7" s="2824">
        <v>1816</v>
      </c>
      <c r="F7" s="2808" t="s">
        <v>971</v>
      </c>
      <c r="G7" s="4949"/>
      <c r="H7" s="2825"/>
    </row>
    <row r="8" spans="2:9" ht="15" customHeight="1">
      <c r="B8" s="4938" t="s">
        <v>284</v>
      </c>
      <c r="C8" s="2826" t="s">
        <v>2669</v>
      </c>
      <c r="D8" s="2827">
        <v>13051</v>
      </c>
      <c r="E8" s="2828">
        <v>339</v>
      </c>
      <c r="F8" s="2827" t="s">
        <v>2671</v>
      </c>
      <c r="G8" s="4940" t="s">
        <v>285</v>
      </c>
      <c r="H8" s="2825"/>
    </row>
    <row r="9" spans="2:9" ht="15" customHeight="1">
      <c r="B9" s="4939"/>
      <c r="C9" s="2826" t="s">
        <v>973</v>
      </c>
      <c r="D9" s="2827">
        <v>2906</v>
      </c>
      <c r="E9" s="2828">
        <v>56</v>
      </c>
      <c r="F9" s="2827" t="s">
        <v>979</v>
      </c>
      <c r="G9" s="4941"/>
      <c r="H9" s="2825"/>
    </row>
    <row r="10" spans="2:9" ht="15" customHeight="1">
      <c r="B10" s="4942"/>
      <c r="C10" s="2826" t="s">
        <v>979</v>
      </c>
      <c r="D10" s="2827">
        <v>10145</v>
      </c>
      <c r="E10" s="2828">
        <v>283</v>
      </c>
      <c r="F10" s="2827" t="s">
        <v>971</v>
      </c>
      <c r="G10" s="4944"/>
      <c r="H10" s="2825"/>
    </row>
    <row r="11" spans="2:9" ht="15" customHeight="1">
      <c r="B11" s="4938" t="s">
        <v>3337</v>
      </c>
      <c r="C11" s="2826" t="s">
        <v>2669</v>
      </c>
      <c r="D11" s="2827">
        <v>41357</v>
      </c>
      <c r="E11" s="2828">
        <v>386</v>
      </c>
      <c r="F11" s="2827" t="s">
        <v>2671</v>
      </c>
      <c r="G11" s="4945" t="s">
        <v>3338</v>
      </c>
      <c r="H11" s="2825"/>
    </row>
    <row r="12" spans="2:9" ht="15" customHeight="1">
      <c r="B12" s="4939"/>
      <c r="C12" s="2826" t="s">
        <v>973</v>
      </c>
      <c r="D12" s="2827">
        <v>16493</v>
      </c>
      <c r="E12" s="2828">
        <v>145</v>
      </c>
      <c r="F12" s="2827" t="s">
        <v>979</v>
      </c>
      <c r="G12" s="4933"/>
      <c r="H12" s="2825"/>
    </row>
    <row r="13" spans="2:9" ht="15" customHeight="1">
      <c r="B13" s="2829" t="s">
        <v>354</v>
      </c>
      <c r="C13" s="2826" t="s">
        <v>979</v>
      </c>
      <c r="D13" s="2827">
        <v>24864</v>
      </c>
      <c r="E13" s="2828">
        <v>241</v>
      </c>
      <c r="F13" s="2827" t="s">
        <v>971</v>
      </c>
      <c r="G13" s="2830" t="s">
        <v>80</v>
      </c>
      <c r="H13" s="2825"/>
    </row>
    <row r="14" spans="2:9" ht="15" customHeight="1">
      <c r="B14" s="4922" t="s">
        <v>3339</v>
      </c>
      <c r="C14" s="2826" t="s">
        <v>2669</v>
      </c>
      <c r="D14" s="2827">
        <v>24800</v>
      </c>
      <c r="E14" s="2828">
        <v>184</v>
      </c>
      <c r="F14" s="2827" t="s">
        <v>2671</v>
      </c>
      <c r="G14" s="4925" t="s">
        <v>3340</v>
      </c>
      <c r="H14" s="2825"/>
    </row>
    <row r="15" spans="2:9" ht="15" customHeight="1">
      <c r="B15" s="4923"/>
      <c r="C15" s="2826" t="s">
        <v>973</v>
      </c>
      <c r="D15" s="2827">
        <v>10227</v>
      </c>
      <c r="E15" s="2828">
        <v>66</v>
      </c>
      <c r="F15" s="2827" t="s">
        <v>979</v>
      </c>
      <c r="G15" s="4926"/>
      <c r="H15" s="2825"/>
    </row>
    <row r="16" spans="2:9" ht="15" customHeight="1">
      <c r="B16" s="4932"/>
      <c r="C16" s="2826" t="s">
        <v>979</v>
      </c>
      <c r="D16" s="2827">
        <v>14573</v>
      </c>
      <c r="E16" s="2828">
        <v>118</v>
      </c>
      <c r="F16" s="2827" t="s">
        <v>971</v>
      </c>
      <c r="G16" s="4927"/>
      <c r="H16" s="2825"/>
    </row>
    <row r="17" spans="2:8" ht="15" customHeight="1">
      <c r="B17" s="4922" t="s">
        <v>3341</v>
      </c>
      <c r="C17" s="2826" t="s">
        <v>2669</v>
      </c>
      <c r="D17" s="2827">
        <v>6871</v>
      </c>
      <c r="E17" s="2828">
        <v>29</v>
      </c>
      <c r="F17" s="2827" t="s">
        <v>2671</v>
      </c>
      <c r="G17" s="4925" t="s">
        <v>3342</v>
      </c>
      <c r="H17" s="2825"/>
    </row>
    <row r="18" spans="2:8" ht="15" customHeight="1">
      <c r="B18" s="4923"/>
      <c r="C18" s="2826" t="s">
        <v>973</v>
      </c>
      <c r="D18" s="2827">
        <v>3611</v>
      </c>
      <c r="E18" s="2828">
        <v>16</v>
      </c>
      <c r="F18" s="2827" t="s">
        <v>979</v>
      </c>
      <c r="G18" s="4926"/>
      <c r="H18" s="2825"/>
    </row>
    <row r="19" spans="2:8" ht="15" customHeight="1">
      <c r="B19" s="4932"/>
      <c r="C19" s="2826" t="s">
        <v>979</v>
      </c>
      <c r="D19" s="2827">
        <v>3260</v>
      </c>
      <c r="E19" s="2828">
        <v>13</v>
      </c>
      <c r="F19" s="2827" t="s">
        <v>971</v>
      </c>
      <c r="G19" s="4927"/>
      <c r="H19" s="2825"/>
    </row>
    <row r="20" spans="2:8" ht="15" customHeight="1">
      <c r="B20" s="4922" t="s">
        <v>3343</v>
      </c>
      <c r="C20" s="2826" t="s">
        <v>2669</v>
      </c>
      <c r="D20" s="2827">
        <v>9004</v>
      </c>
      <c r="E20" s="2828">
        <v>173</v>
      </c>
      <c r="F20" s="2827" t="s">
        <v>2671</v>
      </c>
      <c r="G20" s="4925" t="s">
        <v>3344</v>
      </c>
      <c r="H20" s="2825"/>
    </row>
    <row r="21" spans="2:8" ht="15" customHeight="1">
      <c r="B21" s="4923"/>
      <c r="C21" s="2826" t="s">
        <v>973</v>
      </c>
      <c r="D21" s="2827">
        <v>2463</v>
      </c>
      <c r="E21" s="2828">
        <v>63</v>
      </c>
      <c r="F21" s="2827" t="s">
        <v>979</v>
      </c>
      <c r="G21" s="4926"/>
      <c r="H21" s="2825"/>
    </row>
    <row r="22" spans="2:8" ht="15" customHeight="1">
      <c r="B22" s="4932"/>
      <c r="C22" s="2826" t="s">
        <v>979</v>
      </c>
      <c r="D22" s="2827">
        <v>6541</v>
      </c>
      <c r="E22" s="2828">
        <v>110</v>
      </c>
      <c r="F22" s="2827" t="s">
        <v>971</v>
      </c>
      <c r="G22" s="4927"/>
      <c r="H22" s="2825"/>
    </row>
    <row r="23" spans="2:8" ht="15" customHeight="1">
      <c r="B23" s="4938" t="s">
        <v>3345</v>
      </c>
      <c r="C23" s="2826" t="s">
        <v>2669</v>
      </c>
      <c r="D23" s="2827">
        <v>43554</v>
      </c>
      <c r="E23" s="2828">
        <v>522</v>
      </c>
      <c r="F23" s="2827" t="s">
        <v>2671</v>
      </c>
      <c r="G23" s="4943" t="s">
        <v>3346</v>
      </c>
      <c r="H23" s="2825"/>
    </row>
    <row r="24" spans="2:8" ht="15" customHeight="1">
      <c r="B24" s="4939"/>
      <c r="C24" s="2826" t="s">
        <v>973</v>
      </c>
      <c r="D24" s="2827">
        <v>14657</v>
      </c>
      <c r="E24" s="2828">
        <v>186</v>
      </c>
      <c r="F24" s="2827" t="s">
        <v>979</v>
      </c>
      <c r="G24" s="4941"/>
      <c r="H24" s="2825"/>
    </row>
    <row r="25" spans="2:8" ht="15" customHeight="1">
      <c r="B25" s="2831" t="s">
        <v>354</v>
      </c>
      <c r="C25" s="2826" t="s">
        <v>979</v>
      </c>
      <c r="D25" s="2827">
        <v>28897</v>
      </c>
      <c r="E25" s="2828">
        <v>336</v>
      </c>
      <c r="F25" s="2827" t="s">
        <v>971</v>
      </c>
      <c r="G25" s="2832" t="s">
        <v>80</v>
      </c>
      <c r="H25" s="2825"/>
    </row>
    <row r="26" spans="2:8" ht="15" customHeight="1">
      <c r="B26" s="4922" t="s">
        <v>3347</v>
      </c>
      <c r="C26" s="2826" t="s">
        <v>2669</v>
      </c>
      <c r="D26" s="2827">
        <v>35921</v>
      </c>
      <c r="E26" s="2828">
        <v>522</v>
      </c>
      <c r="F26" s="2827" t="s">
        <v>2671</v>
      </c>
      <c r="G26" s="4934" t="s">
        <v>3348</v>
      </c>
      <c r="H26" s="2825"/>
    </row>
    <row r="27" spans="2:8" ht="15" customHeight="1">
      <c r="B27" s="4923"/>
      <c r="C27" s="2826" t="s">
        <v>973</v>
      </c>
      <c r="D27" s="2827">
        <v>12305</v>
      </c>
      <c r="E27" s="2828">
        <v>186</v>
      </c>
      <c r="F27" s="2827" t="s">
        <v>979</v>
      </c>
      <c r="G27" s="4926"/>
      <c r="H27" s="2825"/>
    </row>
    <row r="28" spans="2:8" ht="15" customHeight="1">
      <c r="B28" s="4932"/>
      <c r="C28" s="2826" t="s">
        <v>979</v>
      </c>
      <c r="D28" s="2827">
        <v>23616</v>
      </c>
      <c r="E28" s="2828">
        <v>336</v>
      </c>
      <c r="F28" s="2827" t="s">
        <v>971</v>
      </c>
      <c r="G28" s="4927"/>
      <c r="H28" s="2825"/>
    </row>
    <row r="29" spans="2:8" ht="15" customHeight="1">
      <c r="B29" s="4922" t="s">
        <v>3349</v>
      </c>
      <c r="C29" s="2826" t="s">
        <v>2669</v>
      </c>
      <c r="D29" s="2827">
        <v>7614</v>
      </c>
      <c r="E29" s="2828">
        <v>0</v>
      </c>
      <c r="F29" s="2827" t="s">
        <v>2671</v>
      </c>
      <c r="G29" s="4925" t="s">
        <v>3350</v>
      </c>
      <c r="H29" s="2825"/>
    </row>
    <row r="30" spans="2:8" ht="15" customHeight="1">
      <c r="B30" s="4923"/>
      <c r="C30" s="2826" t="s">
        <v>973</v>
      </c>
      <c r="D30" s="2827">
        <v>2346</v>
      </c>
      <c r="E30" s="2828">
        <v>0</v>
      </c>
      <c r="F30" s="2827" t="s">
        <v>979</v>
      </c>
      <c r="G30" s="4926"/>
      <c r="H30" s="2825"/>
    </row>
    <row r="31" spans="2:8" ht="15" customHeight="1">
      <c r="B31" s="4932"/>
      <c r="C31" s="2826" t="s">
        <v>979</v>
      </c>
      <c r="D31" s="2827">
        <v>5268</v>
      </c>
      <c r="E31" s="2828">
        <v>0</v>
      </c>
      <c r="F31" s="2827" t="s">
        <v>971</v>
      </c>
      <c r="G31" s="4927"/>
      <c r="H31" s="2825"/>
    </row>
    <row r="32" spans="2:8" ht="15" customHeight="1">
      <c r="B32" s="4938" t="s">
        <v>3351</v>
      </c>
      <c r="C32" s="2826" t="s">
        <v>2669</v>
      </c>
      <c r="D32" s="2827">
        <v>87843</v>
      </c>
      <c r="E32" s="2828">
        <v>443</v>
      </c>
      <c r="F32" s="2827" t="s">
        <v>2671</v>
      </c>
      <c r="G32" s="4943" t="s">
        <v>3352</v>
      </c>
      <c r="H32" s="2825"/>
    </row>
    <row r="33" spans="2:8" ht="15" customHeight="1">
      <c r="B33" s="4939"/>
      <c r="C33" s="2826" t="s">
        <v>973</v>
      </c>
      <c r="D33" s="2827">
        <v>37237</v>
      </c>
      <c r="E33" s="2828">
        <v>186</v>
      </c>
      <c r="F33" s="2827" t="s">
        <v>979</v>
      </c>
      <c r="G33" s="4941"/>
      <c r="H33" s="2825"/>
    </row>
    <row r="34" spans="2:8" ht="15" customHeight="1">
      <c r="B34" s="2831" t="s">
        <v>354</v>
      </c>
      <c r="C34" s="2826" t="s">
        <v>979</v>
      </c>
      <c r="D34" s="2827">
        <v>50606</v>
      </c>
      <c r="E34" s="2828">
        <v>257</v>
      </c>
      <c r="F34" s="2827" t="s">
        <v>971</v>
      </c>
      <c r="G34" s="2833" t="s">
        <v>80</v>
      </c>
      <c r="H34" s="2825"/>
    </row>
    <row r="35" spans="2:8" ht="15" customHeight="1">
      <c r="B35" s="4922" t="s">
        <v>3353</v>
      </c>
      <c r="C35" s="2826" t="s">
        <v>2669</v>
      </c>
      <c r="D35" s="2827">
        <v>66547</v>
      </c>
      <c r="E35" s="2828">
        <v>443</v>
      </c>
      <c r="F35" s="2827" t="s">
        <v>2671</v>
      </c>
      <c r="G35" s="4934" t="s">
        <v>3354</v>
      </c>
      <c r="H35" s="2825"/>
    </row>
    <row r="36" spans="2:8" ht="15" customHeight="1">
      <c r="B36" s="4923"/>
      <c r="C36" s="2826" t="s">
        <v>973</v>
      </c>
      <c r="D36" s="2827">
        <v>29882</v>
      </c>
      <c r="E36" s="2828">
        <v>186</v>
      </c>
      <c r="F36" s="2827" t="s">
        <v>979</v>
      </c>
      <c r="G36" s="4926"/>
      <c r="H36" s="2825"/>
    </row>
    <row r="37" spans="2:8" ht="15" customHeight="1">
      <c r="B37" s="4932"/>
      <c r="C37" s="2826" t="s">
        <v>979</v>
      </c>
      <c r="D37" s="2827">
        <v>36665</v>
      </c>
      <c r="E37" s="2828">
        <v>257</v>
      </c>
      <c r="F37" s="2827" t="s">
        <v>971</v>
      </c>
      <c r="G37" s="4927"/>
      <c r="H37" s="2825"/>
    </row>
    <row r="38" spans="2:8" ht="15" customHeight="1">
      <c r="B38" s="4922" t="s">
        <v>3355</v>
      </c>
      <c r="C38" s="2826" t="s">
        <v>2669</v>
      </c>
      <c r="D38" s="2827">
        <v>21213</v>
      </c>
      <c r="E38" s="2828">
        <v>0</v>
      </c>
      <c r="F38" s="2827" t="s">
        <v>2671</v>
      </c>
      <c r="G38" s="4925" t="s">
        <v>3356</v>
      </c>
      <c r="H38" s="2825"/>
    </row>
    <row r="39" spans="2:8" ht="15" customHeight="1">
      <c r="B39" s="4923"/>
      <c r="C39" s="2826" t="s">
        <v>973</v>
      </c>
      <c r="D39" s="2827">
        <v>7324</v>
      </c>
      <c r="E39" s="2828">
        <v>0</v>
      </c>
      <c r="F39" s="2827" t="s">
        <v>979</v>
      </c>
      <c r="G39" s="4926"/>
      <c r="H39" s="2825"/>
    </row>
    <row r="40" spans="2:8" ht="15" customHeight="1">
      <c r="B40" s="4932"/>
      <c r="C40" s="2826" t="s">
        <v>979</v>
      </c>
      <c r="D40" s="2827">
        <v>13889</v>
      </c>
      <c r="E40" s="2828">
        <v>0</v>
      </c>
      <c r="F40" s="2827" t="s">
        <v>971</v>
      </c>
      <c r="G40" s="4927"/>
      <c r="H40" s="2825"/>
    </row>
    <row r="41" spans="2:8" ht="15" customHeight="1">
      <c r="B41" s="4938" t="s">
        <v>3357</v>
      </c>
      <c r="C41" s="2826" t="s">
        <v>2669</v>
      </c>
      <c r="D41" s="2827">
        <v>23671</v>
      </c>
      <c r="E41" s="2828">
        <v>236</v>
      </c>
      <c r="F41" s="2827" t="s">
        <v>2671</v>
      </c>
      <c r="G41" s="4930" t="s">
        <v>3358</v>
      </c>
      <c r="H41" s="2825"/>
    </row>
    <row r="42" spans="2:8" ht="15" customHeight="1">
      <c r="B42" s="4939"/>
      <c r="C42" s="2826" t="s">
        <v>973</v>
      </c>
      <c r="D42" s="2827">
        <v>10681</v>
      </c>
      <c r="E42" s="2828">
        <v>110</v>
      </c>
      <c r="F42" s="2827" t="s">
        <v>979</v>
      </c>
      <c r="G42" s="4933"/>
      <c r="H42" s="2825"/>
    </row>
    <row r="43" spans="2:8" ht="15" customHeight="1">
      <c r="B43" s="2831" t="s">
        <v>354</v>
      </c>
      <c r="C43" s="2826" t="s">
        <v>979</v>
      </c>
      <c r="D43" s="2827">
        <v>12990</v>
      </c>
      <c r="E43" s="2828">
        <v>126</v>
      </c>
      <c r="F43" s="2827" t="s">
        <v>971</v>
      </c>
      <c r="G43" s="2832" t="s">
        <v>80</v>
      </c>
      <c r="H43" s="2825"/>
    </row>
    <row r="44" spans="2:8" ht="15" customHeight="1">
      <c r="B44" s="4922" t="s">
        <v>3359</v>
      </c>
      <c r="C44" s="2826" t="s">
        <v>2669</v>
      </c>
      <c r="D44" s="2827">
        <v>11993</v>
      </c>
      <c r="E44" s="2828">
        <v>156</v>
      </c>
      <c r="F44" s="2827" t="s">
        <v>2671</v>
      </c>
      <c r="G44" s="4934" t="s">
        <v>3360</v>
      </c>
      <c r="H44" s="2825"/>
    </row>
    <row r="45" spans="2:8" ht="15" customHeight="1">
      <c r="B45" s="4923"/>
      <c r="C45" s="2826" t="s">
        <v>973</v>
      </c>
      <c r="D45" s="2827">
        <v>4218</v>
      </c>
      <c r="E45" s="2828">
        <v>67</v>
      </c>
      <c r="F45" s="2827" t="s">
        <v>979</v>
      </c>
      <c r="G45" s="4926"/>
      <c r="H45" s="2825"/>
    </row>
    <row r="46" spans="2:8" ht="15" customHeight="1">
      <c r="B46" s="4932"/>
      <c r="C46" s="2826" t="s">
        <v>979</v>
      </c>
      <c r="D46" s="2827">
        <v>7775</v>
      </c>
      <c r="E46" s="2828">
        <v>89</v>
      </c>
      <c r="F46" s="2827" t="s">
        <v>971</v>
      </c>
      <c r="G46" s="4927"/>
      <c r="H46" s="2825"/>
    </row>
    <row r="47" spans="2:8" ht="15" customHeight="1">
      <c r="B47" s="4922" t="s">
        <v>3361</v>
      </c>
      <c r="C47" s="2826" t="s">
        <v>2669</v>
      </c>
      <c r="D47" s="2827">
        <v>7178</v>
      </c>
      <c r="E47" s="2828">
        <v>25</v>
      </c>
      <c r="F47" s="2827" t="s">
        <v>2671</v>
      </c>
      <c r="G47" s="4925" t="s">
        <v>3362</v>
      </c>
      <c r="H47" s="2825"/>
    </row>
    <row r="48" spans="2:8" ht="15" customHeight="1">
      <c r="B48" s="4923"/>
      <c r="C48" s="2826" t="s">
        <v>973</v>
      </c>
      <c r="D48" s="2827">
        <v>4128</v>
      </c>
      <c r="E48" s="2828">
        <v>10</v>
      </c>
      <c r="F48" s="2827" t="s">
        <v>979</v>
      </c>
      <c r="G48" s="4926"/>
      <c r="H48" s="2825"/>
    </row>
    <row r="49" spans="2:8" ht="15" customHeight="1">
      <c r="B49" s="4932"/>
      <c r="C49" s="2826" t="s">
        <v>979</v>
      </c>
      <c r="D49" s="2827">
        <v>3050</v>
      </c>
      <c r="E49" s="2828">
        <v>15</v>
      </c>
      <c r="F49" s="2827" t="s">
        <v>971</v>
      </c>
      <c r="G49" s="4927"/>
      <c r="H49" s="2825"/>
    </row>
    <row r="50" spans="2:8" ht="15" customHeight="1">
      <c r="B50" s="4922" t="s">
        <v>3363</v>
      </c>
      <c r="C50" s="2826" t="s">
        <v>2669</v>
      </c>
      <c r="D50" s="2827">
        <v>3319</v>
      </c>
      <c r="E50" s="2828">
        <v>55</v>
      </c>
      <c r="F50" s="2827" t="s">
        <v>2671</v>
      </c>
      <c r="G50" s="4925" t="s">
        <v>3364</v>
      </c>
      <c r="H50" s="2825"/>
    </row>
    <row r="51" spans="2:8" ht="15" customHeight="1">
      <c r="B51" s="4923"/>
      <c r="C51" s="2826" t="s">
        <v>973</v>
      </c>
      <c r="D51" s="2827">
        <v>1743</v>
      </c>
      <c r="E51" s="2828">
        <v>33</v>
      </c>
      <c r="F51" s="2827" t="s">
        <v>979</v>
      </c>
      <c r="G51" s="4926"/>
      <c r="H51" s="2825"/>
    </row>
    <row r="52" spans="2:8" ht="15" customHeight="1">
      <c r="B52" s="4932"/>
      <c r="C52" s="2826" t="s">
        <v>979</v>
      </c>
      <c r="D52" s="2827">
        <v>1576</v>
      </c>
      <c r="E52" s="2828">
        <v>22</v>
      </c>
      <c r="F52" s="2827" t="s">
        <v>971</v>
      </c>
      <c r="G52" s="4927"/>
      <c r="H52" s="2825"/>
    </row>
    <row r="53" spans="2:8" ht="15" customHeight="1">
      <c r="B53" s="4938" t="s">
        <v>3365</v>
      </c>
      <c r="C53" s="2826" t="s">
        <v>2669</v>
      </c>
      <c r="D53" s="2827">
        <v>10760</v>
      </c>
      <c r="E53" s="2828">
        <v>100</v>
      </c>
      <c r="F53" s="2827" t="s">
        <v>2671</v>
      </c>
      <c r="G53" s="4943" t="s">
        <v>3366</v>
      </c>
      <c r="H53" s="2825"/>
    </row>
    <row r="54" spans="2:8" ht="15" customHeight="1">
      <c r="B54" s="4939"/>
      <c r="C54" s="2826" t="s">
        <v>973</v>
      </c>
      <c r="D54" s="2827">
        <v>8912</v>
      </c>
      <c r="E54" s="2828">
        <v>95</v>
      </c>
      <c r="F54" s="2827" t="s">
        <v>979</v>
      </c>
      <c r="G54" s="4941"/>
      <c r="H54" s="2825"/>
    </row>
    <row r="55" spans="2:8" ht="15" customHeight="1">
      <c r="B55" s="4942"/>
      <c r="C55" s="2826" t="s">
        <v>979</v>
      </c>
      <c r="D55" s="2827">
        <v>1848</v>
      </c>
      <c r="E55" s="2828">
        <v>5</v>
      </c>
      <c r="F55" s="2827" t="s">
        <v>971</v>
      </c>
      <c r="G55" s="4944"/>
      <c r="H55" s="2825"/>
    </row>
    <row r="56" spans="2:8" ht="19.5" customHeight="1">
      <c r="B56" s="4938" t="s">
        <v>3367</v>
      </c>
      <c r="C56" s="2826" t="s">
        <v>2669</v>
      </c>
      <c r="D56" s="2827">
        <v>82298</v>
      </c>
      <c r="E56" s="2828">
        <v>469</v>
      </c>
      <c r="F56" s="2827" t="s">
        <v>2671</v>
      </c>
      <c r="G56" s="4940" t="s">
        <v>3368</v>
      </c>
      <c r="H56" s="2825"/>
    </row>
    <row r="57" spans="2:8" ht="19.5" customHeight="1">
      <c r="B57" s="4939"/>
      <c r="C57" s="2826" t="s">
        <v>973</v>
      </c>
      <c r="D57" s="2827">
        <v>59221</v>
      </c>
      <c r="E57" s="2828">
        <v>420</v>
      </c>
      <c r="F57" s="2827" t="s">
        <v>979</v>
      </c>
      <c r="G57" s="4941"/>
      <c r="H57" s="2825"/>
    </row>
    <row r="58" spans="2:8" ht="15" customHeight="1">
      <c r="B58" s="2831" t="s">
        <v>354</v>
      </c>
      <c r="C58" s="2826" t="s">
        <v>979</v>
      </c>
      <c r="D58" s="2827">
        <v>23077</v>
      </c>
      <c r="E58" s="2828">
        <v>49</v>
      </c>
      <c r="F58" s="2827" t="s">
        <v>971</v>
      </c>
      <c r="G58" s="2833" t="s">
        <v>80</v>
      </c>
      <c r="H58" s="2825"/>
    </row>
    <row r="59" spans="2:8" ht="15" customHeight="1">
      <c r="B59" s="4935" t="s">
        <v>3369</v>
      </c>
      <c r="C59" s="2826" t="s">
        <v>2669</v>
      </c>
      <c r="D59" s="2827">
        <v>60898</v>
      </c>
      <c r="E59" s="2828">
        <v>426</v>
      </c>
      <c r="F59" s="2827" t="s">
        <v>2671</v>
      </c>
      <c r="G59" s="4934" t="s">
        <v>3370</v>
      </c>
      <c r="H59" s="2825"/>
    </row>
    <row r="60" spans="2:8" ht="15" customHeight="1">
      <c r="B60" s="4936"/>
      <c r="C60" s="2826" t="s">
        <v>973</v>
      </c>
      <c r="D60" s="2827">
        <v>47323</v>
      </c>
      <c r="E60" s="2828">
        <v>383</v>
      </c>
      <c r="F60" s="2827" t="s">
        <v>979</v>
      </c>
      <c r="G60" s="4926"/>
      <c r="H60" s="2825"/>
    </row>
    <row r="61" spans="2:8" ht="15" customHeight="1">
      <c r="B61" s="4937"/>
      <c r="C61" s="2826" t="s">
        <v>979</v>
      </c>
      <c r="D61" s="2827">
        <v>13575</v>
      </c>
      <c r="E61" s="2828">
        <v>43</v>
      </c>
      <c r="F61" s="2827" t="s">
        <v>971</v>
      </c>
      <c r="G61" s="4927"/>
      <c r="H61" s="2825"/>
    </row>
    <row r="62" spans="2:8" ht="15" customHeight="1">
      <c r="B62" s="4935" t="s">
        <v>3371</v>
      </c>
      <c r="C62" s="2826" t="s">
        <v>2669</v>
      </c>
      <c r="D62" s="2827">
        <v>3348</v>
      </c>
      <c r="E62" s="2828">
        <v>0</v>
      </c>
      <c r="F62" s="2827" t="s">
        <v>2671</v>
      </c>
      <c r="G62" s="4925" t="s">
        <v>3372</v>
      </c>
      <c r="H62" s="2825"/>
    </row>
    <row r="63" spans="2:8" ht="15" customHeight="1">
      <c r="B63" s="4936"/>
      <c r="C63" s="2826" t="s">
        <v>973</v>
      </c>
      <c r="D63" s="2827">
        <v>1490</v>
      </c>
      <c r="E63" s="2828">
        <v>0</v>
      </c>
      <c r="F63" s="2827" t="s">
        <v>979</v>
      </c>
      <c r="G63" s="4926"/>
      <c r="H63" s="2825"/>
    </row>
    <row r="64" spans="2:8" ht="15" customHeight="1">
      <c r="B64" s="4937"/>
      <c r="C64" s="2826" t="s">
        <v>979</v>
      </c>
      <c r="D64" s="2827">
        <v>1858</v>
      </c>
      <c r="E64" s="2828">
        <v>0</v>
      </c>
      <c r="F64" s="2827" t="s">
        <v>971</v>
      </c>
      <c r="G64" s="4927"/>
      <c r="H64" s="2825"/>
    </row>
    <row r="65" spans="2:8" ht="15" customHeight="1">
      <c r="B65" s="4935" t="s">
        <v>3373</v>
      </c>
      <c r="C65" s="2826" t="s">
        <v>2669</v>
      </c>
      <c r="D65" s="2827">
        <v>13830</v>
      </c>
      <c r="E65" s="2828">
        <v>43</v>
      </c>
      <c r="F65" s="2827" t="s">
        <v>2671</v>
      </c>
      <c r="G65" s="4925" t="s">
        <v>3374</v>
      </c>
      <c r="H65" s="2825"/>
    </row>
    <row r="66" spans="2:8" ht="15" customHeight="1">
      <c r="B66" s="4936"/>
      <c r="C66" s="2826" t="s">
        <v>973</v>
      </c>
      <c r="D66" s="2827">
        <v>7942</v>
      </c>
      <c r="E66" s="2828">
        <v>37</v>
      </c>
      <c r="F66" s="2827" t="s">
        <v>979</v>
      </c>
      <c r="G66" s="4926"/>
      <c r="H66" s="2825"/>
    </row>
    <row r="67" spans="2:8" ht="15" customHeight="1">
      <c r="B67" s="4937"/>
      <c r="C67" s="2826" t="s">
        <v>979</v>
      </c>
      <c r="D67" s="2827">
        <v>5888</v>
      </c>
      <c r="E67" s="2828">
        <v>6</v>
      </c>
      <c r="F67" s="2827" t="s">
        <v>971</v>
      </c>
      <c r="G67" s="4927"/>
      <c r="H67" s="2825"/>
    </row>
    <row r="68" spans="2:8" ht="19.5" customHeight="1">
      <c r="B68" s="4938" t="s">
        <v>3375</v>
      </c>
      <c r="C68" s="2826" t="s">
        <v>2669</v>
      </c>
      <c r="D68" s="2827">
        <v>8786</v>
      </c>
      <c r="E68" s="2828">
        <v>24</v>
      </c>
      <c r="F68" s="2827" t="s">
        <v>2671</v>
      </c>
      <c r="G68" s="4930" t="s">
        <v>3376</v>
      </c>
      <c r="H68" s="2825"/>
    </row>
    <row r="69" spans="2:8" ht="19.5" customHeight="1">
      <c r="B69" s="4939"/>
      <c r="C69" s="2826" t="s">
        <v>973</v>
      </c>
      <c r="D69" s="2827">
        <v>3759</v>
      </c>
      <c r="E69" s="2828">
        <v>18</v>
      </c>
      <c r="F69" s="2827" t="s">
        <v>979</v>
      </c>
      <c r="G69" s="4931"/>
      <c r="H69" s="2825"/>
    </row>
    <row r="70" spans="2:8" ht="15" customHeight="1">
      <c r="B70" s="2831" t="s">
        <v>354</v>
      </c>
      <c r="C70" s="2826" t="s">
        <v>979</v>
      </c>
      <c r="D70" s="2827">
        <v>5027</v>
      </c>
      <c r="E70" s="2828">
        <v>6</v>
      </c>
      <c r="F70" s="2827" t="s">
        <v>971</v>
      </c>
      <c r="G70" s="2834" t="s">
        <v>80</v>
      </c>
      <c r="H70" s="2825"/>
    </row>
    <row r="71" spans="2:8" ht="15" customHeight="1">
      <c r="B71" s="4922" t="s">
        <v>1789</v>
      </c>
      <c r="C71" s="2826" t="s">
        <v>2669</v>
      </c>
      <c r="D71" s="2827">
        <v>4052</v>
      </c>
      <c r="E71" s="2828">
        <v>24</v>
      </c>
      <c r="F71" s="2827" t="s">
        <v>2671</v>
      </c>
      <c r="G71" s="4934" t="s">
        <v>1799</v>
      </c>
      <c r="H71" s="2825"/>
    </row>
    <row r="72" spans="2:8" ht="15" customHeight="1">
      <c r="B72" s="4923"/>
      <c r="C72" s="2826" t="s">
        <v>973</v>
      </c>
      <c r="D72" s="2827">
        <v>2516</v>
      </c>
      <c r="E72" s="2828">
        <v>18</v>
      </c>
      <c r="F72" s="2827" t="s">
        <v>979</v>
      </c>
      <c r="G72" s="4926"/>
      <c r="H72" s="2825"/>
    </row>
    <row r="73" spans="2:8" ht="15" customHeight="1">
      <c r="B73" s="4932"/>
      <c r="C73" s="2826" t="s">
        <v>979</v>
      </c>
      <c r="D73" s="2827">
        <v>1536</v>
      </c>
      <c r="E73" s="2828">
        <v>6</v>
      </c>
      <c r="F73" s="2827" t="s">
        <v>971</v>
      </c>
      <c r="G73" s="4927"/>
      <c r="H73" s="2825"/>
    </row>
    <row r="74" spans="2:8" ht="15" customHeight="1">
      <c r="B74" s="4922" t="s">
        <v>3377</v>
      </c>
      <c r="C74" s="2826" t="s">
        <v>2669</v>
      </c>
      <c r="D74" s="2827">
        <v>4261</v>
      </c>
      <c r="E74" s="2828">
        <v>0</v>
      </c>
      <c r="F74" s="2827" t="s">
        <v>2671</v>
      </c>
      <c r="G74" s="4925" t="s">
        <v>3378</v>
      </c>
      <c r="H74" s="2825"/>
    </row>
    <row r="75" spans="2:8" ht="15" customHeight="1">
      <c r="B75" s="4923"/>
      <c r="C75" s="2826" t="s">
        <v>973</v>
      </c>
      <c r="D75" s="2827">
        <v>933</v>
      </c>
      <c r="E75" s="2828">
        <v>0</v>
      </c>
      <c r="F75" s="2827" t="s">
        <v>979</v>
      </c>
      <c r="G75" s="4926"/>
      <c r="H75" s="2825"/>
    </row>
    <row r="76" spans="2:8" ht="15" customHeight="1">
      <c r="B76" s="4932"/>
      <c r="C76" s="2826" t="s">
        <v>979</v>
      </c>
      <c r="D76" s="2827">
        <v>3328</v>
      </c>
      <c r="E76" s="2828">
        <v>0</v>
      </c>
      <c r="F76" s="2827" t="s">
        <v>971</v>
      </c>
      <c r="G76" s="4927"/>
      <c r="H76" s="2825"/>
    </row>
    <row r="77" spans="2:8" ht="15" customHeight="1">
      <c r="B77" s="4928" t="s">
        <v>3379</v>
      </c>
      <c r="C77" s="2826" t="s">
        <v>2669</v>
      </c>
      <c r="D77" s="2827">
        <v>60712</v>
      </c>
      <c r="E77" s="2828">
        <v>418</v>
      </c>
      <c r="F77" s="2827" t="s">
        <v>2671</v>
      </c>
      <c r="G77" s="4930" t="s">
        <v>3380</v>
      </c>
      <c r="H77" s="2825"/>
    </row>
    <row r="78" spans="2:8" ht="15" customHeight="1">
      <c r="B78" s="4929"/>
      <c r="C78" s="2826" t="s">
        <v>973</v>
      </c>
      <c r="D78" s="2827">
        <v>14030</v>
      </c>
      <c r="E78" s="2828">
        <v>91</v>
      </c>
      <c r="F78" s="2827" t="s">
        <v>979</v>
      </c>
      <c r="G78" s="4933"/>
      <c r="H78" s="2825"/>
    </row>
    <row r="79" spans="2:8" ht="15" customHeight="1">
      <c r="B79" s="2835" t="s">
        <v>354</v>
      </c>
      <c r="C79" s="2826" t="s">
        <v>979</v>
      </c>
      <c r="D79" s="2827">
        <v>46682</v>
      </c>
      <c r="E79" s="2828">
        <v>327</v>
      </c>
      <c r="F79" s="2827" t="s">
        <v>971</v>
      </c>
      <c r="G79" s="2833" t="s">
        <v>80</v>
      </c>
      <c r="H79" s="2825"/>
    </row>
    <row r="80" spans="2:8" ht="15" customHeight="1">
      <c r="B80" s="4922" t="s">
        <v>280</v>
      </c>
      <c r="C80" s="2826" t="s">
        <v>2669</v>
      </c>
      <c r="D80" s="2827">
        <v>53201</v>
      </c>
      <c r="E80" s="2828">
        <v>401</v>
      </c>
      <c r="F80" s="2827" t="s">
        <v>2671</v>
      </c>
      <c r="G80" s="4934" t="s">
        <v>281</v>
      </c>
      <c r="H80" s="2825"/>
    </row>
    <row r="81" spans="2:8" ht="15" customHeight="1">
      <c r="B81" s="4923"/>
      <c r="C81" s="2826" t="s">
        <v>973</v>
      </c>
      <c r="D81" s="2827">
        <v>13145</v>
      </c>
      <c r="E81" s="2828">
        <v>89</v>
      </c>
      <c r="F81" s="2827" t="s">
        <v>979</v>
      </c>
      <c r="G81" s="4926"/>
      <c r="H81" s="2825"/>
    </row>
    <row r="82" spans="2:8" ht="15" customHeight="1">
      <c r="B82" s="4932"/>
      <c r="C82" s="2826" t="s">
        <v>979</v>
      </c>
      <c r="D82" s="2827">
        <v>40056</v>
      </c>
      <c r="E82" s="2828">
        <v>312</v>
      </c>
      <c r="F82" s="2827" t="s">
        <v>971</v>
      </c>
      <c r="G82" s="4927"/>
      <c r="H82" s="2825"/>
    </row>
    <row r="83" spans="2:8" ht="15" customHeight="1">
      <c r="B83" s="4928" t="s">
        <v>786</v>
      </c>
      <c r="C83" s="2826" t="s">
        <v>2669</v>
      </c>
      <c r="D83" s="2827">
        <v>24600</v>
      </c>
      <c r="E83" s="2828">
        <v>416</v>
      </c>
      <c r="F83" s="2827" t="s">
        <v>2671</v>
      </c>
      <c r="G83" s="4930" t="s">
        <v>800</v>
      </c>
      <c r="H83" s="2825"/>
    </row>
    <row r="84" spans="2:8" ht="15" customHeight="1">
      <c r="B84" s="4929"/>
      <c r="C84" s="2826" t="s">
        <v>973</v>
      </c>
      <c r="D84" s="2827">
        <v>14188</v>
      </c>
      <c r="E84" s="2828">
        <v>230</v>
      </c>
      <c r="F84" s="2827" t="s">
        <v>979</v>
      </c>
      <c r="G84" s="4931"/>
      <c r="H84" s="2825"/>
    </row>
    <row r="85" spans="2:8" ht="15" customHeight="1">
      <c r="B85" s="2835" t="s">
        <v>354</v>
      </c>
      <c r="C85" s="2826" t="s">
        <v>979</v>
      </c>
      <c r="D85" s="2827">
        <v>10412</v>
      </c>
      <c r="E85" s="2828">
        <v>186</v>
      </c>
      <c r="F85" s="2827" t="s">
        <v>971</v>
      </c>
      <c r="G85" s="2836" t="s">
        <v>80</v>
      </c>
      <c r="H85" s="2825"/>
    </row>
    <row r="86" spans="2:8" ht="15" customHeight="1">
      <c r="B86" s="4922" t="s">
        <v>3381</v>
      </c>
      <c r="C86" s="2826" t="s">
        <v>2669</v>
      </c>
      <c r="D86" s="2827">
        <v>20770</v>
      </c>
      <c r="E86" s="2828">
        <v>416</v>
      </c>
      <c r="F86" s="2827" t="s">
        <v>2671</v>
      </c>
      <c r="G86" s="4925" t="s">
        <v>3382</v>
      </c>
      <c r="H86" s="2825"/>
    </row>
    <row r="87" spans="2:8" ht="15" customHeight="1">
      <c r="B87" s="4923"/>
      <c r="C87" s="2826" t="s">
        <v>973</v>
      </c>
      <c r="D87" s="2827">
        <v>11790</v>
      </c>
      <c r="E87" s="2828">
        <v>230</v>
      </c>
      <c r="F87" s="2827" t="s">
        <v>979</v>
      </c>
      <c r="G87" s="4926"/>
      <c r="H87" s="2825"/>
    </row>
    <row r="88" spans="2:8" ht="15" customHeight="1">
      <c r="B88" s="4932"/>
      <c r="C88" s="2826" t="s">
        <v>979</v>
      </c>
      <c r="D88" s="2827">
        <v>8980</v>
      </c>
      <c r="E88" s="2828">
        <v>186</v>
      </c>
      <c r="F88" s="2827" t="s">
        <v>971</v>
      </c>
      <c r="G88" s="4927"/>
      <c r="H88" s="2825"/>
    </row>
    <row r="89" spans="2:8" ht="15" customHeight="1">
      <c r="B89" s="4922" t="s">
        <v>3383</v>
      </c>
      <c r="C89" s="2826" t="s">
        <v>2669</v>
      </c>
      <c r="D89" s="2827">
        <v>1601</v>
      </c>
      <c r="E89" s="2828">
        <v>0</v>
      </c>
      <c r="F89" s="2827" t="s">
        <v>2671</v>
      </c>
      <c r="G89" s="4925" t="s">
        <v>3384</v>
      </c>
      <c r="H89" s="2825"/>
    </row>
    <row r="90" spans="2:8" ht="15" customHeight="1">
      <c r="B90" s="4923"/>
      <c r="C90" s="2826" t="s">
        <v>973</v>
      </c>
      <c r="D90" s="2827">
        <v>641</v>
      </c>
      <c r="E90" s="2828">
        <v>0</v>
      </c>
      <c r="F90" s="2827" t="s">
        <v>979</v>
      </c>
      <c r="G90" s="4926"/>
      <c r="H90" s="2825"/>
    </row>
    <row r="91" spans="2:8" ht="15" customHeight="1">
      <c r="B91" s="4932"/>
      <c r="C91" s="2826" t="s">
        <v>979</v>
      </c>
      <c r="D91" s="2827">
        <v>960</v>
      </c>
      <c r="E91" s="2828">
        <v>0</v>
      </c>
      <c r="F91" s="2827" t="s">
        <v>971</v>
      </c>
      <c r="G91" s="4927"/>
      <c r="H91" s="2825"/>
    </row>
    <row r="92" spans="2:8" ht="15" customHeight="1">
      <c r="B92" s="4922" t="s">
        <v>3385</v>
      </c>
      <c r="C92" s="2826" t="s">
        <v>2669</v>
      </c>
      <c r="D92" s="2827">
        <v>1718</v>
      </c>
      <c r="E92" s="2828">
        <v>0</v>
      </c>
      <c r="F92" s="2827" t="s">
        <v>2671</v>
      </c>
      <c r="G92" s="4925" t="s">
        <v>3386</v>
      </c>
      <c r="H92" s="2825"/>
    </row>
    <row r="93" spans="2:8" ht="15" customHeight="1">
      <c r="B93" s="4923"/>
      <c r="C93" s="2826" t="s">
        <v>973</v>
      </c>
      <c r="D93" s="2827">
        <v>1371</v>
      </c>
      <c r="E93" s="2828">
        <v>0</v>
      </c>
      <c r="F93" s="2827" t="s">
        <v>979</v>
      </c>
      <c r="G93" s="4926"/>
      <c r="H93" s="2825"/>
    </row>
    <row r="94" spans="2:8" ht="15" customHeight="1">
      <c r="B94" s="4924"/>
      <c r="C94" s="2837" t="s">
        <v>979</v>
      </c>
      <c r="D94" s="2838">
        <v>347</v>
      </c>
      <c r="E94" s="2839">
        <v>0</v>
      </c>
      <c r="F94" s="2838" t="s">
        <v>971</v>
      </c>
      <c r="G94" s="4927"/>
      <c r="H94" s="2825"/>
    </row>
    <row r="95" spans="2:8" ht="6" customHeight="1">
      <c r="B95" s="2840"/>
      <c r="C95" s="2826"/>
      <c r="D95" s="2827"/>
      <c r="E95" s="2841"/>
      <c r="F95" s="2827"/>
      <c r="G95" s="2842"/>
      <c r="H95" s="2825"/>
    </row>
    <row r="96" spans="2:8" s="2683" customFormat="1" ht="12" customHeight="1">
      <c r="B96" s="4819" t="s">
        <v>205</v>
      </c>
      <c r="C96" s="4819"/>
      <c r="D96" s="4819"/>
      <c r="E96" s="4819"/>
      <c r="F96" s="4819"/>
      <c r="G96" s="4819"/>
      <c r="H96" s="2843"/>
    </row>
    <row r="97" spans="2:9" s="2683" customFormat="1" ht="12" customHeight="1">
      <c r="B97" s="4819" t="s">
        <v>3315</v>
      </c>
      <c r="C97" s="4819"/>
      <c r="D97" s="4819"/>
      <c r="E97" s="4819"/>
      <c r="F97" s="4819"/>
      <c r="G97" s="4819"/>
      <c r="H97" s="2798"/>
      <c r="I97" s="2844"/>
    </row>
    <row r="98" spans="2:9" s="2683" customFormat="1" ht="12" customHeight="1">
      <c r="B98" s="4791" t="s">
        <v>3387</v>
      </c>
      <c r="C98" s="4791"/>
      <c r="D98" s="4791"/>
      <c r="E98" s="4791"/>
      <c r="F98" s="4791"/>
      <c r="G98" s="4791"/>
      <c r="H98" s="2799"/>
      <c r="I98" s="2799"/>
    </row>
    <row r="99" spans="2:9" s="2683" customFormat="1" ht="49.5" customHeight="1">
      <c r="B99" s="4921" t="s">
        <v>3388</v>
      </c>
      <c r="C99" s="4921"/>
      <c r="D99" s="4921"/>
      <c r="E99" s="4921"/>
      <c r="F99" s="4921"/>
      <c r="G99" s="4921"/>
      <c r="H99" s="2845"/>
      <c r="I99" s="2845"/>
    </row>
    <row r="100" spans="2:9" s="2683" customFormat="1" ht="40.5" customHeight="1">
      <c r="B100" s="4921" t="s">
        <v>3389</v>
      </c>
      <c r="C100" s="4921"/>
      <c r="D100" s="4921"/>
      <c r="E100" s="4921"/>
      <c r="F100" s="4921"/>
      <c r="G100" s="4921"/>
    </row>
    <row r="101" spans="2:9" ht="6" customHeight="1">
      <c r="B101" s="2846"/>
      <c r="C101" s="2846"/>
      <c r="D101" s="2846"/>
      <c r="E101" s="2846"/>
      <c r="F101" s="2846"/>
      <c r="G101" s="2846"/>
    </row>
    <row r="102" spans="2:9" ht="12" customHeight="1">
      <c r="B102" s="4773" t="s">
        <v>45</v>
      </c>
      <c r="C102" s="4773"/>
      <c r="D102" s="4773"/>
      <c r="E102" s="4773"/>
    </row>
    <row r="103" spans="2:9" ht="12" customHeight="1">
      <c r="B103" s="4772" t="s">
        <v>3390</v>
      </c>
      <c r="C103" s="4772"/>
      <c r="D103" s="2825"/>
    </row>
  </sheetData>
  <mergeCells count="69">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E102"/>
    <mergeCell ref="B103:C103"/>
    <mergeCell ref="B92:B94"/>
    <mergeCell ref="G92:G94"/>
    <mergeCell ref="B96:G96"/>
    <mergeCell ref="B97:G97"/>
    <mergeCell ref="B98:G98"/>
    <mergeCell ref="B99:G99"/>
  </mergeCells>
  <conditionalFormatting sqref="D103">
    <cfRule type="cellIs" dxfId="308" priority="1" operator="notEqual">
      <formula>0</formula>
    </cfRule>
  </conditionalFormatting>
  <hyperlinks>
    <hyperlink ref="B4" r:id="rId1" xr:uid="{00000000-0004-0000-3900-000000000000}"/>
    <hyperlink ref="C4" r:id="rId2" xr:uid="{00000000-0004-0000-3900-000001000000}"/>
    <hyperlink ref="F4" r:id="rId3" xr:uid="{00000000-0004-0000-3900-000002000000}"/>
    <hyperlink ref="G4" r:id="rId4" xr:uid="{00000000-0004-0000-3900-000003000000}"/>
    <hyperlink ref="B103" r:id="rId5" xr:uid="{00000000-0004-0000-3900-000004000000}"/>
    <hyperlink ref="I2" location="Indice!A1" display="(Voltar ao Índice)" xr:uid="{00000000-0004-0000-3900-000005000000}"/>
  </hyperlinks>
  <printOptions horizontalCentered="1"/>
  <pageMargins left="0.27559055118110237" right="0.27559055118110237" top="0.6692913385826772" bottom="0.47244094488188981" header="0" footer="0"/>
  <pageSetup paperSize="9" scale="83" fitToHeight="2" orientation="portrait" verticalDpi="0"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1:I103"/>
  <sheetViews>
    <sheetView showGridLines="0" workbookViewId="0">
      <pane ySplit="4" topLeftCell="A5" activePane="bottomLeft" state="frozen"/>
      <selection activeCell="B1" sqref="B1:P1"/>
      <selection pane="bottomLeft" activeCell="B1" sqref="B1:P1"/>
    </sheetView>
  </sheetViews>
  <sheetFormatPr defaultColWidth="9.140625" defaultRowHeight="11.25"/>
  <cols>
    <col min="1" max="1" width="6.7109375" style="2822" customWidth="1"/>
    <col min="2" max="2" width="24.7109375" style="2822" customWidth="1"/>
    <col min="3" max="3" width="8.7109375" style="2853" customWidth="1"/>
    <col min="4" max="5" width="12.7109375" style="2822" customWidth="1"/>
    <col min="6" max="6" width="8.7109375" style="2853" customWidth="1"/>
    <col min="7" max="7" width="24.7109375" style="2822" customWidth="1"/>
    <col min="8" max="8" width="6.7109375" style="2822" customWidth="1"/>
    <col min="9" max="9" width="14.28515625" style="2822" bestFit="1" customWidth="1"/>
    <col min="10" max="16384" width="9.140625" style="2822"/>
  </cols>
  <sheetData>
    <row r="1" spans="2:9" s="2817" customFormat="1" ht="30" customHeight="1">
      <c r="B1" s="4946" t="s">
        <v>3391</v>
      </c>
      <c r="C1" s="4950"/>
      <c r="D1" s="4950"/>
      <c r="E1" s="4950"/>
      <c r="F1" s="4950"/>
      <c r="G1" s="4950"/>
    </row>
    <row r="2" spans="2:9" s="2817" customFormat="1" ht="30" customHeight="1">
      <c r="B2" s="4946" t="s">
        <v>3392</v>
      </c>
      <c r="C2" s="4950"/>
      <c r="D2" s="4950"/>
      <c r="E2" s="4950"/>
      <c r="F2" s="4950"/>
      <c r="G2" s="4950"/>
      <c r="I2" s="2478" t="s">
        <v>597</v>
      </c>
    </row>
    <row r="3" spans="2:9" s="2815" customFormat="1" ht="12" customHeight="1">
      <c r="B3" s="2801" t="s">
        <v>318</v>
      </c>
      <c r="C3" s="2641"/>
      <c r="D3" s="2641"/>
      <c r="E3" s="2641"/>
      <c r="F3" s="2847"/>
      <c r="G3" s="2802" t="s">
        <v>319</v>
      </c>
    </row>
    <row r="4" spans="2:9" ht="36.75" customHeight="1">
      <c r="B4" s="2819" t="s">
        <v>3333</v>
      </c>
      <c r="C4" s="999" t="s">
        <v>3334</v>
      </c>
      <c r="D4" s="2820" t="s">
        <v>15</v>
      </c>
      <c r="E4" s="2848" t="s">
        <v>1081</v>
      </c>
      <c r="F4" s="999" t="s">
        <v>3335</v>
      </c>
      <c r="G4" s="2821" t="s">
        <v>3336</v>
      </c>
    </row>
    <row r="5" spans="2:9" ht="15" customHeight="1">
      <c r="B5" s="4938" t="s">
        <v>67</v>
      </c>
      <c r="C5" s="2823" t="s">
        <v>2669</v>
      </c>
      <c r="D5" s="2808">
        <v>81138</v>
      </c>
      <c r="E5" s="2824">
        <v>702</v>
      </c>
      <c r="F5" s="2849" t="s">
        <v>2671</v>
      </c>
      <c r="G5" s="4945" t="s">
        <v>67</v>
      </c>
    </row>
    <row r="6" spans="2:9" ht="15" customHeight="1">
      <c r="B6" s="4947"/>
      <c r="C6" s="2823" t="s">
        <v>973</v>
      </c>
      <c r="D6" s="2808">
        <v>33869</v>
      </c>
      <c r="E6" s="2824">
        <v>294</v>
      </c>
      <c r="F6" s="2849" t="s">
        <v>979</v>
      </c>
      <c r="G6" s="4933"/>
    </row>
    <row r="7" spans="2:9" ht="15" customHeight="1">
      <c r="B7" s="4948"/>
      <c r="C7" s="2823" t="s">
        <v>979</v>
      </c>
      <c r="D7" s="2808">
        <v>47269</v>
      </c>
      <c r="E7" s="2824">
        <v>408</v>
      </c>
      <c r="F7" s="2849" t="s">
        <v>971</v>
      </c>
      <c r="G7" s="4949"/>
    </row>
    <row r="8" spans="2:9" ht="15" customHeight="1">
      <c r="B8" s="4938" t="s">
        <v>284</v>
      </c>
      <c r="C8" s="2826" t="s">
        <v>2669</v>
      </c>
      <c r="D8" s="2827">
        <v>3433</v>
      </c>
      <c r="E8" s="2828">
        <v>121</v>
      </c>
      <c r="F8" s="2850" t="s">
        <v>2671</v>
      </c>
      <c r="G8" s="4940" t="s">
        <v>285</v>
      </c>
    </row>
    <row r="9" spans="2:9" ht="15" customHeight="1">
      <c r="B9" s="4939"/>
      <c r="C9" s="2826" t="s">
        <v>973</v>
      </c>
      <c r="D9" s="2827">
        <v>652</v>
      </c>
      <c r="E9" s="2828">
        <v>27</v>
      </c>
      <c r="F9" s="2850" t="s">
        <v>979</v>
      </c>
      <c r="G9" s="4941"/>
    </row>
    <row r="10" spans="2:9" ht="15" customHeight="1">
      <c r="B10" s="4942"/>
      <c r="C10" s="2826" t="s">
        <v>979</v>
      </c>
      <c r="D10" s="2827">
        <v>2781</v>
      </c>
      <c r="E10" s="2828">
        <v>94</v>
      </c>
      <c r="F10" s="2850" t="s">
        <v>971</v>
      </c>
      <c r="G10" s="4944"/>
    </row>
    <row r="11" spans="2:9" ht="15" customHeight="1">
      <c r="B11" s="4938" t="s">
        <v>3337</v>
      </c>
      <c r="C11" s="2826" t="s">
        <v>2669</v>
      </c>
      <c r="D11" s="2827">
        <v>8142</v>
      </c>
      <c r="E11" s="2828">
        <v>74</v>
      </c>
      <c r="F11" s="2850" t="s">
        <v>2671</v>
      </c>
      <c r="G11" s="4945" t="s">
        <v>3338</v>
      </c>
    </row>
    <row r="12" spans="2:9" ht="15" customHeight="1">
      <c r="B12" s="4939"/>
      <c r="C12" s="2826" t="s">
        <v>973</v>
      </c>
      <c r="D12" s="2827">
        <v>3040</v>
      </c>
      <c r="E12" s="2828">
        <v>30</v>
      </c>
      <c r="F12" s="2850" t="s">
        <v>979</v>
      </c>
      <c r="G12" s="4933"/>
    </row>
    <row r="13" spans="2:9" ht="15" customHeight="1">
      <c r="B13" s="2829" t="s">
        <v>354</v>
      </c>
      <c r="C13" s="2826" t="s">
        <v>979</v>
      </c>
      <c r="D13" s="2827">
        <v>5102</v>
      </c>
      <c r="E13" s="2828">
        <v>44</v>
      </c>
      <c r="F13" s="2850" t="s">
        <v>971</v>
      </c>
      <c r="G13" s="2830" t="s">
        <v>80</v>
      </c>
    </row>
    <row r="14" spans="2:9" ht="15" customHeight="1">
      <c r="B14" s="4922" t="s">
        <v>3339</v>
      </c>
      <c r="C14" s="2826" t="s">
        <v>2669</v>
      </c>
      <c r="D14" s="2827">
        <v>5396</v>
      </c>
      <c r="E14" s="2828">
        <v>33</v>
      </c>
      <c r="F14" s="2850" t="s">
        <v>2671</v>
      </c>
      <c r="G14" s="4925" t="s">
        <v>3340</v>
      </c>
    </row>
    <row r="15" spans="2:9" ht="15" customHeight="1">
      <c r="B15" s="4923"/>
      <c r="C15" s="2826" t="s">
        <v>973</v>
      </c>
      <c r="D15" s="2827">
        <v>2065</v>
      </c>
      <c r="E15" s="2828">
        <v>11</v>
      </c>
      <c r="F15" s="2850" t="s">
        <v>979</v>
      </c>
      <c r="G15" s="4926"/>
    </row>
    <row r="16" spans="2:9" ht="15" customHeight="1">
      <c r="B16" s="4932"/>
      <c r="C16" s="2826" t="s">
        <v>979</v>
      </c>
      <c r="D16" s="2827">
        <v>3331</v>
      </c>
      <c r="E16" s="2828">
        <v>22</v>
      </c>
      <c r="F16" s="2850" t="s">
        <v>971</v>
      </c>
      <c r="G16" s="4927"/>
    </row>
    <row r="17" spans="2:7" ht="15" customHeight="1">
      <c r="B17" s="4922" t="s">
        <v>3341</v>
      </c>
      <c r="C17" s="2826" t="s">
        <v>2669</v>
      </c>
      <c r="D17" s="2827">
        <v>1039</v>
      </c>
      <c r="E17" s="2828">
        <v>1</v>
      </c>
      <c r="F17" s="2850" t="s">
        <v>2671</v>
      </c>
      <c r="G17" s="4925" t="s">
        <v>3342</v>
      </c>
    </row>
    <row r="18" spans="2:7" ht="15" customHeight="1">
      <c r="B18" s="4923"/>
      <c r="C18" s="2826" t="s">
        <v>973</v>
      </c>
      <c r="D18" s="2827">
        <v>523</v>
      </c>
      <c r="E18" s="2828">
        <v>0</v>
      </c>
      <c r="F18" s="2850" t="s">
        <v>979</v>
      </c>
      <c r="G18" s="4926"/>
    </row>
    <row r="19" spans="2:7" ht="15" customHeight="1">
      <c r="B19" s="4932"/>
      <c r="C19" s="2826" t="s">
        <v>979</v>
      </c>
      <c r="D19" s="2827">
        <v>516</v>
      </c>
      <c r="E19" s="2828">
        <v>1</v>
      </c>
      <c r="F19" s="2850" t="s">
        <v>971</v>
      </c>
      <c r="G19" s="4927"/>
    </row>
    <row r="20" spans="2:7" ht="15" customHeight="1">
      <c r="B20" s="4922" t="s">
        <v>3343</v>
      </c>
      <c r="C20" s="2826" t="s">
        <v>2669</v>
      </c>
      <c r="D20" s="2827">
        <v>1652</v>
      </c>
      <c r="E20" s="2828">
        <v>40</v>
      </c>
      <c r="F20" s="2850" t="s">
        <v>2671</v>
      </c>
      <c r="G20" s="4925" t="s">
        <v>3344</v>
      </c>
    </row>
    <row r="21" spans="2:7" ht="15" customHeight="1">
      <c r="B21" s="4923"/>
      <c r="C21" s="2826" t="s">
        <v>973</v>
      </c>
      <c r="D21" s="2827">
        <v>436</v>
      </c>
      <c r="E21" s="2828">
        <v>19</v>
      </c>
      <c r="F21" s="2850" t="s">
        <v>979</v>
      </c>
      <c r="G21" s="4926"/>
    </row>
    <row r="22" spans="2:7" ht="15" customHeight="1">
      <c r="B22" s="4932"/>
      <c r="C22" s="2826" t="s">
        <v>979</v>
      </c>
      <c r="D22" s="2827">
        <v>1216</v>
      </c>
      <c r="E22" s="2828">
        <v>21</v>
      </c>
      <c r="F22" s="2850" t="s">
        <v>971</v>
      </c>
      <c r="G22" s="4927"/>
    </row>
    <row r="23" spans="2:7" ht="15" customHeight="1">
      <c r="B23" s="4938" t="s">
        <v>3345</v>
      </c>
      <c r="C23" s="2826" t="s">
        <v>2669</v>
      </c>
      <c r="D23" s="2827">
        <v>8932</v>
      </c>
      <c r="E23" s="2828">
        <v>98</v>
      </c>
      <c r="F23" s="2850" t="s">
        <v>2671</v>
      </c>
      <c r="G23" s="4943" t="s">
        <v>3346</v>
      </c>
    </row>
    <row r="24" spans="2:7" ht="15" customHeight="1">
      <c r="B24" s="4939"/>
      <c r="C24" s="2826" t="s">
        <v>973</v>
      </c>
      <c r="D24" s="2827">
        <v>2620</v>
      </c>
      <c r="E24" s="2828">
        <v>30</v>
      </c>
      <c r="F24" s="2850" t="s">
        <v>979</v>
      </c>
      <c r="G24" s="4941"/>
    </row>
    <row r="25" spans="2:7" ht="15" customHeight="1">
      <c r="B25" s="2831" t="s">
        <v>354</v>
      </c>
      <c r="C25" s="2826" t="s">
        <v>979</v>
      </c>
      <c r="D25" s="2827">
        <v>6312</v>
      </c>
      <c r="E25" s="2828">
        <v>68</v>
      </c>
      <c r="F25" s="2850" t="s">
        <v>971</v>
      </c>
      <c r="G25" s="2832" t="s">
        <v>80</v>
      </c>
    </row>
    <row r="26" spans="2:7" ht="15" customHeight="1">
      <c r="B26" s="4922" t="s">
        <v>3347</v>
      </c>
      <c r="C26" s="2826" t="s">
        <v>2669</v>
      </c>
      <c r="D26" s="2827">
        <v>7309</v>
      </c>
      <c r="E26" s="2828">
        <v>98</v>
      </c>
      <c r="F26" s="2850" t="s">
        <v>2671</v>
      </c>
      <c r="G26" s="4934" t="s">
        <v>3348</v>
      </c>
    </row>
    <row r="27" spans="2:7" ht="15" customHeight="1">
      <c r="B27" s="4923"/>
      <c r="C27" s="2826" t="s">
        <v>973</v>
      </c>
      <c r="D27" s="2827">
        <v>2175</v>
      </c>
      <c r="E27" s="2828">
        <v>30</v>
      </c>
      <c r="F27" s="2850" t="s">
        <v>979</v>
      </c>
      <c r="G27" s="4926"/>
    </row>
    <row r="28" spans="2:7" ht="15" customHeight="1">
      <c r="B28" s="4932"/>
      <c r="C28" s="2826" t="s">
        <v>979</v>
      </c>
      <c r="D28" s="2827">
        <v>5134</v>
      </c>
      <c r="E28" s="2828">
        <v>68</v>
      </c>
      <c r="F28" s="2850" t="s">
        <v>971</v>
      </c>
      <c r="G28" s="4927"/>
    </row>
    <row r="29" spans="2:7" ht="15" customHeight="1">
      <c r="B29" s="4922" t="s">
        <v>3349</v>
      </c>
      <c r="C29" s="2826" t="s">
        <v>2669</v>
      </c>
      <c r="D29" s="2827">
        <v>1623</v>
      </c>
      <c r="E29" s="2828">
        <v>0</v>
      </c>
      <c r="F29" s="2850" t="s">
        <v>2671</v>
      </c>
      <c r="G29" s="4925" t="s">
        <v>3350</v>
      </c>
    </row>
    <row r="30" spans="2:7" ht="15" customHeight="1">
      <c r="B30" s="4923"/>
      <c r="C30" s="2826" t="s">
        <v>973</v>
      </c>
      <c r="D30" s="2827">
        <v>445</v>
      </c>
      <c r="E30" s="2828">
        <v>0</v>
      </c>
      <c r="F30" s="2850" t="s">
        <v>979</v>
      </c>
      <c r="G30" s="4926"/>
    </row>
    <row r="31" spans="2:7" ht="15" customHeight="1">
      <c r="B31" s="4932"/>
      <c r="C31" s="2826" t="s">
        <v>979</v>
      </c>
      <c r="D31" s="2827">
        <v>1178</v>
      </c>
      <c r="E31" s="2828">
        <v>0</v>
      </c>
      <c r="F31" s="2850" t="s">
        <v>971</v>
      </c>
      <c r="G31" s="4927"/>
    </row>
    <row r="32" spans="2:7" ht="15" customHeight="1">
      <c r="B32" s="4938" t="s">
        <v>3351</v>
      </c>
      <c r="C32" s="2826" t="s">
        <v>2669</v>
      </c>
      <c r="D32" s="2827">
        <v>16630</v>
      </c>
      <c r="E32" s="2828">
        <v>102</v>
      </c>
      <c r="F32" s="2850" t="s">
        <v>2671</v>
      </c>
      <c r="G32" s="4943" t="s">
        <v>3352</v>
      </c>
    </row>
    <row r="33" spans="2:7" ht="15" customHeight="1">
      <c r="B33" s="4939"/>
      <c r="C33" s="2826" t="s">
        <v>973</v>
      </c>
      <c r="D33" s="2827">
        <v>6573</v>
      </c>
      <c r="E33" s="2828">
        <v>41</v>
      </c>
      <c r="F33" s="2850" t="s">
        <v>979</v>
      </c>
      <c r="G33" s="4941"/>
    </row>
    <row r="34" spans="2:7" ht="15" customHeight="1">
      <c r="B34" s="2831" t="s">
        <v>354</v>
      </c>
      <c r="C34" s="2826" t="s">
        <v>979</v>
      </c>
      <c r="D34" s="2827">
        <v>10057</v>
      </c>
      <c r="E34" s="2828">
        <v>61</v>
      </c>
      <c r="F34" s="2850" t="s">
        <v>971</v>
      </c>
      <c r="G34" s="2833" t="s">
        <v>80</v>
      </c>
    </row>
    <row r="35" spans="2:7" ht="15" customHeight="1">
      <c r="B35" s="4922" t="s">
        <v>3353</v>
      </c>
      <c r="C35" s="2826" t="s">
        <v>2669</v>
      </c>
      <c r="D35" s="2827">
        <v>13320</v>
      </c>
      <c r="E35" s="2828">
        <v>102</v>
      </c>
      <c r="F35" s="2850" t="s">
        <v>2671</v>
      </c>
      <c r="G35" s="4934" t="s">
        <v>3354</v>
      </c>
    </row>
    <row r="36" spans="2:7" ht="15" customHeight="1">
      <c r="B36" s="4923"/>
      <c r="C36" s="2826" t="s">
        <v>973</v>
      </c>
      <c r="D36" s="2827">
        <v>5478</v>
      </c>
      <c r="E36" s="2828">
        <v>41</v>
      </c>
      <c r="F36" s="2850" t="s">
        <v>979</v>
      </c>
      <c r="G36" s="4926"/>
    </row>
    <row r="37" spans="2:7" ht="15" customHeight="1">
      <c r="B37" s="4932"/>
      <c r="C37" s="2826" t="s">
        <v>979</v>
      </c>
      <c r="D37" s="2827">
        <v>7842</v>
      </c>
      <c r="E37" s="2828">
        <v>61</v>
      </c>
      <c r="F37" s="2850" t="s">
        <v>971</v>
      </c>
      <c r="G37" s="4927"/>
    </row>
    <row r="38" spans="2:7" ht="15" customHeight="1">
      <c r="B38" s="4922" t="s">
        <v>3355</v>
      </c>
      <c r="C38" s="2826" t="s">
        <v>2669</v>
      </c>
      <c r="D38" s="2827">
        <v>3310</v>
      </c>
      <c r="E38" s="2828">
        <v>0</v>
      </c>
      <c r="F38" s="2850" t="s">
        <v>2671</v>
      </c>
      <c r="G38" s="4925" t="s">
        <v>3356</v>
      </c>
    </row>
    <row r="39" spans="2:7" ht="15" customHeight="1">
      <c r="B39" s="4923"/>
      <c r="C39" s="2826" t="s">
        <v>973</v>
      </c>
      <c r="D39" s="2827">
        <v>1095</v>
      </c>
      <c r="E39" s="2828">
        <v>0</v>
      </c>
      <c r="F39" s="2850" t="s">
        <v>979</v>
      </c>
      <c r="G39" s="4926"/>
    </row>
    <row r="40" spans="2:7" ht="15" customHeight="1">
      <c r="B40" s="4932"/>
      <c r="C40" s="2826" t="s">
        <v>979</v>
      </c>
      <c r="D40" s="2827">
        <v>2215</v>
      </c>
      <c r="E40" s="2828">
        <v>0</v>
      </c>
      <c r="F40" s="2850" t="s">
        <v>971</v>
      </c>
      <c r="G40" s="4927"/>
    </row>
    <row r="41" spans="2:7" ht="15" customHeight="1">
      <c r="B41" s="4938" t="s">
        <v>3357</v>
      </c>
      <c r="C41" s="2826" t="s">
        <v>2669</v>
      </c>
      <c r="D41" s="2827">
        <v>4940</v>
      </c>
      <c r="E41" s="2828">
        <v>40</v>
      </c>
      <c r="F41" s="2850" t="s">
        <v>2671</v>
      </c>
      <c r="G41" s="4930" t="s">
        <v>3358</v>
      </c>
    </row>
    <row r="42" spans="2:7" ht="15" customHeight="1">
      <c r="B42" s="4939"/>
      <c r="C42" s="2826" t="s">
        <v>973</v>
      </c>
      <c r="D42" s="2827">
        <v>1998</v>
      </c>
      <c r="E42" s="2828">
        <v>13</v>
      </c>
      <c r="F42" s="2850" t="s">
        <v>979</v>
      </c>
      <c r="G42" s="4933"/>
    </row>
    <row r="43" spans="2:7" ht="15" customHeight="1">
      <c r="B43" s="2831" t="s">
        <v>354</v>
      </c>
      <c r="C43" s="2826" t="s">
        <v>979</v>
      </c>
      <c r="D43" s="2827">
        <v>2942</v>
      </c>
      <c r="E43" s="2828">
        <v>27</v>
      </c>
      <c r="F43" s="2850" t="s">
        <v>971</v>
      </c>
      <c r="G43" s="2832" t="s">
        <v>80</v>
      </c>
    </row>
    <row r="44" spans="2:7" ht="15" customHeight="1">
      <c r="B44" s="4922" t="s">
        <v>3359</v>
      </c>
      <c r="C44" s="2826" t="s">
        <v>2669</v>
      </c>
      <c r="D44" s="2827">
        <v>2820</v>
      </c>
      <c r="E44" s="2828">
        <v>29</v>
      </c>
      <c r="F44" s="2850" t="s">
        <v>2671</v>
      </c>
      <c r="G44" s="4934" t="s">
        <v>3360</v>
      </c>
    </row>
    <row r="45" spans="2:7" ht="15" customHeight="1">
      <c r="B45" s="4923"/>
      <c r="C45" s="2826" t="s">
        <v>973</v>
      </c>
      <c r="D45" s="2827">
        <v>913</v>
      </c>
      <c r="E45" s="2828">
        <v>11</v>
      </c>
      <c r="F45" s="2850" t="s">
        <v>979</v>
      </c>
      <c r="G45" s="4926"/>
    </row>
    <row r="46" spans="2:7" ht="15" customHeight="1">
      <c r="B46" s="4932"/>
      <c r="C46" s="2826" t="s">
        <v>979</v>
      </c>
      <c r="D46" s="2827">
        <v>1907</v>
      </c>
      <c r="E46" s="2828">
        <v>18</v>
      </c>
      <c r="F46" s="2850" t="s">
        <v>971</v>
      </c>
      <c r="G46" s="4927"/>
    </row>
    <row r="47" spans="2:7" ht="15" customHeight="1">
      <c r="B47" s="4922" t="s">
        <v>3361</v>
      </c>
      <c r="C47" s="2826" t="s">
        <v>2669</v>
      </c>
      <c r="D47" s="2827">
        <v>1340</v>
      </c>
      <c r="E47" s="2828">
        <v>7</v>
      </c>
      <c r="F47" s="2850" t="s">
        <v>2671</v>
      </c>
      <c r="G47" s="4925" t="s">
        <v>3362</v>
      </c>
    </row>
    <row r="48" spans="2:7" ht="15" customHeight="1">
      <c r="B48" s="4923"/>
      <c r="C48" s="2826" t="s">
        <v>973</v>
      </c>
      <c r="D48" s="2827">
        <v>742</v>
      </c>
      <c r="E48" s="2828">
        <v>2</v>
      </c>
      <c r="F48" s="2850" t="s">
        <v>979</v>
      </c>
      <c r="G48" s="4926"/>
    </row>
    <row r="49" spans="2:7" ht="15" customHeight="1">
      <c r="B49" s="4932"/>
      <c r="C49" s="2826" t="s">
        <v>979</v>
      </c>
      <c r="D49" s="2827">
        <v>598</v>
      </c>
      <c r="E49" s="2828">
        <v>5</v>
      </c>
      <c r="F49" s="2850" t="s">
        <v>971</v>
      </c>
      <c r="G49" s="4927"/>
    </row>
    <row r="50" spans="2:7" ht="15" customHeight="1">
      <c r="B50" s="4922" t="s">
        <v>3363</v>
      </c>
      <c r="C50" s="2826" t="s">
        <v>2669</v>
      </c>
      <c r="D50" s="2827">
        <v>543</v>
      </c>
      <c r="E50" s="2828">
        <v>4</v>
      </c>
      <c r="F50" s="2850" t="s">
        <v>2671</v>
      </c>
      <c r="G50" s="4925" t="s">
        <v>3364</v>
      </c>
    </row>
    <row r="51" spans="2:7" ht="15" customHeight="1">
      <c r="B51" s="4923"/>
      <c r="C51" s="2826" t="s">
        <v>973</v>
      </c>
      <c r="D51" s="2827">
        <v>249</v>
      </c>
      <c r="E51" s="2828">
        <v>0</v>
      </c>
      <c r="F51" s="2850" t="s">
        <v>979</v>
      </c>
      <c r="G51" s="4926"/>
    </row>
    <row r="52" spans="2:7" ht="15" customHeight="1">
      <c r="B52" s="4932"/>
      <c r="C52" s="2826" t="s">
        <v>979</v>
      </c>
      <c r="D52" s="2827">
        <v>294</v>
      </c>
      <c r="E52" s="2828">
        <v>4</v>
      </c>
      <c r="F52" s="2850" t="s">
        <v>971</v>
      </c>
      <c r="G52" s="4927"/>
    </row>
    <row r="53" spans="2:7" ht="15" customHeight="1">
      <c r="B53" s="4938" t="s">
        <v>3365</v>
      </c>
      <c r="C53" s="2826" t="s">
        <v>2669</v>
      </c>
      <c r="D53" s="2827">
        <v>1841</v>
      </c>
      <c r="E53" s="2828">
        <v>36</v>
      </c>
      <c r="F53" s="2850" t="s">
        <v>2671</v>
      </c>
      <c r="G53" s="4943" t="s">
        <v>3366</v>
      </c>
    </row>
    <row r="54" spans="2:7" ht="15" customHeight="1">
      <c r="B54" s="4939"/>
      <c r="C54" s="2826" t="s">
        <v>973</v>
      </c>
      <c r="D54" s="2827">
        <v>1521</v>
      </c>
      <c r="E54" s="2828">
        <v>34</v>
      </c>
      <c r="F54" s="2850" t="s">
        <v>979</v>
      </c>
      <c r="G54" s="4941"/>
    </row>
    <row r="55" spans="2:7" ht="15" customHeight="1">
      <c r="B55" s="4942"/>
      <c r="C55" s="2826" t="s">
        <v>979</v>
      </c>
      <c r="D55" s="2827">
        <v>320</v>
      </c>
      <c r="E55" s="2828">
        <v>2</v>
      </c>
      <c r="F55" s="2850" t="s">
        <v>971</v>
      </c>
      <c r="G55" s="4944"/>
    </row>
    <row r="56" spans="2:7" ht="19.5" customHeight="1">
      <c r="B56" s="4938" t="s">
        <v>3367</v>
      </c>
      <c r="C56" s="2826" t="s">
        <v>2669</v>
      </c>
      <c r="D56" s="2827">
        <v>15926</v>
      </c>
      <c r="E56" s="2828">
        <v>82</v>
      </c>
      <c r="F56" s="2850" t="s">
        <v>2671</v>
      </c>
      <c r="G56" s="4940" t="s">
        <v>3368</v>
      </c>
    </row>
    <row r="57" spans="2:7" ht="19.5" customHeight="1">
      <c r="B57" s="4939"/>
      <c r="C57" s="2826" t="s">
        <v>973</v>
      </c>
      <c r="D57" s="2827">
        <v>10876</v>
      </c>
      <c r="E57" s="2828">
        <v>76</v>
      </c>
      <c r="F57" s="2850" t="s">
        <v>979</v>
      </c>
      <c r="G57" s="4941"/>
    </row>
    <row r="58" spans="2:7" ht="15" customHeight="1">
      <c r="B58" s="2831" t="s">
        <v>354</v>
      </c>
      <c r="C58" s="2826" t="s">
        <v>979</v>
      </c>
      <c r="D58" s="2827">
        <v>5050</v>
      </c>
      <c r="E58" s="2828">
        <v>6</v>
      </c>
      <c r="F58" s="2850" t="s">
        <v>971</v>
      </c>
      <c r="G58" s="2833" t="s">
        <v>80</v>
      </c>
    </row>
    <row r="59" spans="2:7" ht="15" customHeight="1">
      <c r="B59" s="4935" t="s">
        <v>3369</v>
      </c>
      <c r="C59" s="2826" t="s">
        <v>2669</v>
      </c>
      <c r="D59" s="2827">
        <v>11644</v>
      </c>
      <c r="E59" s="2828">
        <v>73</v>
      </c>
      <c r="F59" s="2850" t="s">
        <v>2671</v>
      </c>
      <c r="G59" s="4934" t="s">
        <v>3370</v>
      </c>
    </row>
    <row r="60" spans="2:7" ht="15" customHeight="1">
      <c r="B60" s="4936"/>
      <c r="C60" s="2826" t="s">
        <v>973</v>
      </c>
      <c r="D60" s="2827">
        <v>8682</v>
      </c>
      <c r="E60" s="2828">
        <v>68</v>
      </c>
      <c r="F60" s="2850" t="s">
        <v>979</v>
      </c>
      <c r="G60" s="4926"/>
    </row>
    <row r="61" spans="2:7" ht="15" customHeight="1">
      <c r="B61" s="4937"/>
      <c r="C61" s="2826" t="s">
        <v>979</v>
      </c>
      <c r="D61" s="2827">
        <v>2962</v>
      </c>
      <c r="E61" s="2828">
        <v>5</v>
      </c>
      <c r="F61" s="2850" t="s">
        <v>971</v>
      </c>
      <c r="G61" s="4927"/>
    </row>
    <row r="62" spans="2:7" ht="15" customHeight="1">
      <c r="B62" s="4935" t="s">
        <v>3371</v>
      </c>
      <c r="C62" s="2826" t="s">
        <v>2669</v>
      </c>
      <c r="D62" s="2827">
        <v>745</v>
      </c>
      <c r="E62" s="2828">
        <v>0</v>
      </c>
      <c r="F62" s="2850" t="s">
        <v>2671</v>
      </c>
      <c r="G62" s="4925" t="s">
        <v>3372</v>
      </c>
    </row>
    <row r="63" spans="2:7" ht="15" customHeight="1">
      <c r="B63" s="4936"/>
      <c r="C63" s="2826" t="s">
        <v>973</v>
      </c>
      <c r="D63" s="2827">
        <v>272</v>
      </c>
      <c r="E63" s="2828">
        <v>0</v>
      </c>
      <c r="F63" s="2850" t="s">
        <v>979</v>
      </c>
      <c r="G63" s="4926"/>
    </row>
    <row r="64" spans="2:7" ht="15" customHeight="1">
      <c r="B64" s="4937"/>
      <c r="C64" s="2826" t="s">
        <v>979</v>
      </c>
      <c r="D64" s="2827">
        <v>473</v>
      </c>
      <c r="E64" s="2828">
        <v>0</v>
      </c>
      <c r="F64" s="2850" t="s">
        <v>971</v>
      </c>
      <c r="G64" s="4927"/>
    </row>
    <row r="65" spans="2:7" ht="15" customHeight="1">
      <c r="B65" s="4935" t="s">
        <v>3373</v>
      </c>
      <c r="C65" s="2826" t="s">
        <v>2669</v>
      </c>
      <c r="D65" s="2827">
        <v>2649</v>
      </c>
      <c r="E65" s="2828">
        <v>9</v>
      </c>
      <c r="F65" s="2850" t="s">
        <v>2671</v>
      </c>
      <c r="G65" s="4925" t="s">
        <v>3374</v>
      </c>
    </row>
    <row r="66" spans="2:7" ht="15" customHeight="1">
      <c r="B66" s="4936"/>
      <c r="C66" s="2826" t="s">
        <v>973</v>
      </c>
      <c r="D66" s="2827">
        <v>1437</v>
      </c>
      <c r="E66" s="2828">
        <v>8</v>
      </c>
      <c r="F66" s="2850" t="s">
        <v>979</v>
      </c>
      <c r="G66" s="4926"/>
    </row>
    <row r="67" spans="2:7" ht="15" customHeight="1">
      <c r="B67" s="4937"/>
      <c r="C67" s="2826" t="s">
        <v>979</v>
      </c>
      <c r="D67" s="2827">
        <v>1212</v>
      </c>
      <c r="E67" s="2828">
        <v>1</v>
      </c>
      <c r="F67" s="2850" t="s">
        <v>971</v>
      </c>
      <c r="G67" s="4927"/>
    </row>
    <row r="68" spans="2:7" ht="19.5" customHeight="1">
      <c r="B68" s="4938" t="s">
        <v>3375</v>
      </c>
      <c r="C68" s="2826" t="s">
        <v>2669</v>
      </c>
      <c r="D68" s="2827">
        <v>1955</v>
      </c>
      <c r="E68" s="2828">
        <v>0</v>
      </c>
      <c r="F68" s="2850" t="s">
        <v>2671</v>
      </c>
      <c r="G68" s="4930" t="s">
        <v>3376</v>
      </c>
    </row>
    <row r="69" spans="2:7" ht="19.5" customHeight="1">
      <c r="B69" s="4939"/>
      <c r="C69" s="2826" t="s">
        <v>973</v>
      </c>
      <c r="D69" s="2827">
        <v>724</v>
      </c>
      <c r="E69" s="2828">
        <v>0</v>
      </c>
      <c r="F69" s="2850" t="s">
        <v>979</v>
      </c>
      <c r="G69" s="4931"/>
    </row>
    <row r="70" spans="2:7" ht="15" customHeight="1">
      <c r="B70" s="2831" t="s">
        <v>354</v>
      </c>
      <c r="C70" s="2826" t="s">
        <v>979</v>
      </c>
      <c r="D70" s="2827">
        <v>1231</v>
      </c>
      <c r="E70" s="2828">
        <v>0</v>
      </c>
      <c r="F70" s="2850" t="s">
        <v>971</v>
      </c>
      <c r="G70" s="2834" t="s">
        <v>80</v>
      </c>
    </row>
    <row r="71" spans="2:7" ht="15" customHeight="1">
      <c r="B71" s="4922" t="s">
        <v>1789</v>
      </c>
      <c r="C71" s="2826" t="s">
        <v>2669</v>
      </c>
      <c r="D71" s="2827">
        <v>803</v>
      </c>
      <c r="E71" s="2828">
        <v>0</v>
      </c>
      <c r="F71" s="2850" t="s">
        <v>2671</v>
      </c>
      <c r="G71" s="4934" t="s">
        <v>1799</v>
      </c>
    </row>
    <row r="72" spans="2:7" ht="15" customHeight="1">
      <c r="B72" s="4923"/>
      <c r="C72" s="2826" t="s">
        <v>973</v>
      </c>
      <c r="D72" s="2827">
        <v>462</v>
      </c>
      <c r="E72" s="2828">
        <v>0</v>
      </c>
      <c r="F72" s="2850" t="s">
        <v>979</v>
      </c>
      <c r="G72" s="4926"/>
    </row>
    <row r="73" spans="2:7" ht="15" customHeight="1">
      <c r="B73" s="4932"/>
      <c r="C73" s="2826" t="s">
        <v>979</v>
      </c>
      <c r="D73" s="2827">
        <v>341</v>
      </c>
      <c r="E73" s="2828">
        <v>0</v>
      </c>
      <c r="F73" s="2850" t="s">
        <v>971</v>
      </c>
      <c r="G73" s="4927"/>
    </row>
    <row r="74" spans="2:7" ht="15" customHeight="1">
      <c r="B74" s="4922" t="s">
        <v>3377</v>
      </c>
      <c r="C74" s="2826" t="s">
        <v>2669</v>
      </c>
      <c r="D74" s="2827">
        <v>1057</v>
      </c>
      <c r="E74" s="2828">
        <v>0</v>
      </c>
      <c r="F74" s="2850" t="s">
        <v>2671</v>
      </c>
      <c r="G74" s="4925" t="s">
        <v>3378</v>
      </c>
    </row>
    <row r="75" spans="2:7" ht="15" customHeight="1">
      <c r="B75" s="4923"/>
      <c r="C75" s="2826" t="s">
        <v>973</v>
      </c>
      <c r="D75" s="2827">
        <v>203</v>
      </c>
      <c r="E75" s="2828">
        <v>0</v>
      </c>
      <c r="F75" s="2850" t="s">
        <v>979</v>
      </c>
      <c r="G75" s="4926"/>
    </row>
    <row r="76" spans="2:7" ht="15" customHeight="1">
      <c r="B76" s="4932"/>
      <c r="C76" s="2826" t="s">
        <v>979</v>
      </c>
      <c r="D76" s="2827">
        <v>854</v>
      </c>
      <c r="E76" s="2828">
        <v>0</v>
      </c>
      <c r="F76" s="2850" t="s">
        <v>971</v>
      </c>
      <c r="G76" s="4927"/>
    </row>
    <row r="77" spans="2:7" ht="15" customHeight="1">
      <c r="B77" s="4928" t="s">
        <v>3379</v>
      </c>
      <c r="C77" s="2826" t="s">
        <v>2669</v>
      </c>
      <c r="D77" s="2827">
        <v>14061</v>
      </c>
      <c r="E77" s="2828">
        <v>85</v>
      </c>
      <c r="F77" s="2850" t="s">
        <v>2671</v>
      </c>
      <c r="G77" s="4930" t="s">
        <v>3380</v>
      </c>
    </row>
    <row r="78" spans="2:7" ht="15" customHeight="1">
      <c r="B78" s="4929"/>
      <c r="C78" s="2826" t="s">
        <v>973</v>
      </c>
      <c r="D78" s="2827">
        <v>2957</v>
      </c>
      <c r="E78" s="2828">
        <v>17</v>
      </c>
      <c r="F78" s="2850" t="s">
        <v>979</v>
      </c>
      <c r="G78" s="4933"/>
    </row>
    <row r="79" spans="2:7" ht="15" customHeight="1">
      <c r="B79" s="2835" t="s">
        <v>354</v>
      </c>
      <c r="C79" s="2826" t="s">
        <v>979</v>
      </c>
      <c r="D79" s="2827">
        <v>11104</v>
      </c>
      <c r="E79" s="2828">
        <v>68</v>
      </c>
      <c r="F79" s="2850" t="s">
        <v>971</v>
      </c>
      <c r="G79" s="2833" t="s">
        <v>80</v>
      </c>
    </row>
    <row r="80" spans="2:7" ht="15" customHeight="1">
      <c r="B80" s="4922" t="s">
        <v>280</v>
      </c>
      <c r="C80" s="2826" t="s">
        <v>2669</v>
      </c>
      <c r="D80" s="2827">
        <v>12335</v>
      </c>
      <c r="E80" s="2828">
        <v>71</v>
      </c>
      <c r="F80" s="2850" t="s">
        <v>2671</v>
      </c>
      <c r="G80" s="4934" t="s">
        <v>281</v>
      </c>
    </row>
    <row r="81" spans="2:7" ht="15" customHeight="1">
      <c r="B81" s="4923"/>
      <c r="C81" s="2826" t="s">
        <v>973</v>
      </c>
      <c r="D81" s="2827">
        <v>2774</v>
      </c>
      <c r="E81" s="2828">
        <v>16</v>
      </c>
      <c r="F81" s="2850" t="s">
        <v>979</v>
      </c>
      <c r="G81" s="4926"/>
    </row>
    <row r="82" spans="2:7" ht="15" customHeight="1">
      <c r="B82" s="4932"/>
      <c r="C82" s="2826" t="s">
        <v>979</v>
      </c>
      <c r="D82" s="2827">
        <v>9561</v>
      </c>
      <c r="E82" s="2828">
        <v>55</v>
      </c>
      <c r="F82" s="2850" t="s">
        <v>971</v>
      </c>
      <c r="G82" s="4927"/>
    </row>
    <row r="83" spans="2:7" ht="15" customHeight="1">
      <c r="B83" s="4928" t="s">
        <v>786</v>
      </c>
      <c r="C83" s="2826" t="s">
        <v>2669</v>
      </c>
      <c r="D83" s="2827">
        <v>5240</v>
      </c>
      <c r="E83" s="2828">
        <v>64</v>
      </c>
      <c r="F83" s="2850" t="s">
        <v>2671</v>
      </c>
      <c r="G83" s="4930" t="s">
        <v>800</v>
      </c>
    </row>
    <row r="84" spans="2:7" ht="15" customHeight="1">
      <c r="B84" s="4929"/>
      <c r="C84" s="2826" t="s">
        <v>973</v>
      </c>
      <c r="D84" s="2827">
        <v>2896</v>
      </c>
      <c r="E84" s="2828">
        <v>26</v>
      </c>
      <c r="F84" s="2850" t="s">
        <v>979</v>
      </c>
      <c r="G84" s="4931"/>
    </row>
    <row r="85" spans="2:7" ht="15" customHeight="1">
      <c r="B85" s="2835" t="s">
        <v>354</v>
      </c>
      <c r="C85" s="2826" t="s">
        <v>979</v>
      </c>
      <c r="D85" s="2827">
        <v>2344</v>
      </c>
      <c r="E85" s="2828">
        <v>38</v>
      </c>
      <c r="F85" s="2850" t="s">
        <v>971</v>
      </c>
      <c r="G85" s="2836" t="s">
        <v>80</v>
      </c>
    </row>
    <row r="86" spans="2:7" ht="15" customHeight="1">
      <c r="B86" s="4922" t="s">
        <v>3381</v>
      </c>
      <c r="C86" s="2826" t="s">
        <v>2669</v>
      </c>
      <c r="D86" s="2827">
        <v>4420</v>
      </c>
      <c r="E86" s="2828">
        <v>64</v>
      </c>
      <c r="F86" s="2850" t="s">
        <v>2671</v>
      </c>
      <c r="G86" s="4925" t="s">
        <v>3382</v>
      </c>
    </row>
    <row r="87" spans="2:7" ht="15" customHeight="1">
      <c r="B87" s="4923"/>
      <c r="C87" s="2826" t="s">
        <v>973</v>
      </c>
      <c r="D87" s="2827">
        <v>2397</v>
      </c>
      <c r="E87" s="2828">
        <v>26</v>
      </c>
      <c r="F87" s="2850" t="s">
        <v>979</v>
      </c>
      <c r="G87" s="4926"/>
    </row>
    <row r="88" spans="2:7" ht="15" customHeight="1">
      <c r="B88" s="4932"/>
      <c r="C88" s="2826" t="s">
        <v>979</v>
      </c>
      <c r="D88" s="2827">
        <v>2023</v>
      </c>
      <c r="E88" s="2828">
        <v>38</v>
      </c>
      <c r="F88" s="2850" t="s">
        <v>971</v>
      </c>
      <c r="G88" s="4927"/>
    </row>
    <row r="89" spans="2:7" ht="15" customHeight="1">
      <c r="B89" s="4922" t="s">
        <v>3383</v>
      </c>
      <c r="C89" s="2826" t="s">
        <v>2669</v>
      </c>
      <c r="D89" s="2827">
        <v>359</v>
      </c>
      <c r="E89" s="2828">
        <v>0</v>
      </c>
      <c r="F89" s="2850" t="s">
        <v>2671</v>
      </c>
      <c r="G89" s="4925" t="s">
        <v>3384</v>
      </c>
    </row>
    <row r="90" spans="2:7" ht="15" customHeight="1">
      <c r="B90" s="4923"/>
      <c r="C90" s="2826" t="s">
        <v>973</v>
      </c>
      <c r="D90" s="2827">
        <v>138</v>
      </c>
      <c r="E90" s="2828">
        <v>0</v>
      </c>
      <c r="F90" s="2850" t="s">
        <v>979</v>
      </c>
      <c r="G90" s="4926"/>
    </row>
    <row r="91" spans="2:7" ht="15" customHeight="1">
      <c r="B91" s="4932"/>
      <c r="C91" s="2826" t="s">
        <v>979</v>
      </c>
      <c r="D91" s="2827">
        <v>221</v>
      </c>
      <c r="E91" s="2828">
        <v>0</v>
      </c>
      <c r="F91" s="2850" t="s">
        <v>971</v>
      </c>
      <c r="G91" s="4927"/>
    </row>
    <row r="92" spans="2:7" ht="15" customHeight="1">
      <c r="B92" s="4922" t="s">
        <v>3385</v>
      </c>
      <c r="C92" s="2826" t="s">
        <v>2669</v>
      </c>
      <c r="D92" s="2827">
        <v>362</v>
      </c>
      <c r="E92" s="2828">
        <v>0</v>
      </c>
      <c r="F92" s="2850" t="s">
        <v>2671</v>
      </c>
      <c r="G92" s="4925" t="s">
        <v>3386</v>
      </c>
    </row>
    <row r="93" spans="2:7" ht="15" customHeight="1">
      <c r="B93" s="4923"/>
      <c r="C93" s="2826" t="s">
        <v>973</v>
      </c>
      <c r="D93" s="2827">
        <v>292</v>
      </c>
      <c r="E93" s="2828">
        <v>0</v>
      </c>
      <c r="F93" s="2850" t="s">
        <v>979</v>
      </c>
      <c r="G93" s="4926"/>
    </row>
    <row r="94" spans="2:7" ht="15" customHeight="1">
      <c r="B94" s="4924"/>
      <c r="C94" s="2837" t="s">
        <v>979</v>
      </c>
      <c r="D94" s="2838">
        <v>70</v>
      </c>
      <c r="E94" s="2839">
        <v>0</v>
      </c>
      <c r="F94" s="2851" t="s">
        <v>971</v>
      </c>
      <c r="G94" s="4927"/>
    </row>
    <row r="95" spans="2:7" ht="6" customHeight="1">
      <c r="B95" s="2840"/>
      <c r="C95" s="2826"/>
      <c r="D95" s="2852"/>
      <c r="E95" s="2841"/>
      <c r="F95" s="2850"/>
      <c r="G95" s="2842"/>
    </row>
    <row r="96" spans="2:7" s="2683" customFormat="1" ht="12" customHeight="1">
      <c r="B96" s="4790" t="s">
        <v>205</v>
      </c>
      <c r="C96" s="4790"/>
      <c r="D96" s="4790"/>
      <c r="E96" s="4790"/>
      <c r="F96" s="4790"/>
      <c r="G96" s="4790"/>
    </row>
    <row r="97" spans="2:7" s="2845" customFormat="1" ht="12" customHeight="1">
      <c r="B97" s="4790" t="s">
        <v>3137</v>
      </c>
      <c r="C97" s="4790"/>
      <c r="D97" s="4790"/>
      <c r="E97" s="4790"/>
      <c r="F97" s="4790"/>
      <c r="G97" s="4790"/>
    </row>
    <row r="98" spans="2:7" s="2686" customFormat="1" ht="12" customHeight="1">
      <c r="B98" s="4791" t="s">
        <v>3138</v>
      </c>
      <c r="C98" s="4791"/>
      <c r="D98" s="4791"/>
      <c r="E98" s="4791"/>
      <c r="F98" s="4791"/>
      <c r="G98" s="4791"/>
    </row>
    <row r="99" spans="2:7" s="2845" customFormat="1" ht="31.5" customHeight="1">
      <c r="B99" s="4801" t="s">
        <v>3393</v>
      </c>
      <c r="C99" s="4801"/>
      <c r="D99" s="4801"/>
      <c r="E99" s="4801"/>
      <c r="F99" s="4801"/>
      <c r="G99" s="4801"/>
    </row>
    <row r="100" spans="2:7" s="2683" customFormat="1" ht="31.5" customHeight="1">
      <c r="B100" s="4801" t="s">
        <v>3394</v>
      </c>
      <c r="C100" s="4801"/>
      <c r="D100" s="4801"/>
      <c r="E100" s="4801"/>
      <c r="F100" s="4801"/>
      <c r="G100" s="4801"/>
    </row>
    <row r="101" spans="2:7" ht="6" customHeight="1"/>
    <row r="102" spans="2:7" ht="12" customHeight="1">
      <c r="B102" s="4773" t="s">
        <v>45</v>
      </c>
      <c r="C102" s="4773"/>
      <c r="D102" s="4773"/>
      <c r="E102" s="4773"/>
    </row>
    <row r="103" spans="2:7" ht="12" customHeight="1">
      <c r="B103" s="4772" t="s">
        <v>3395</v>
      </c>
      <c r="C103" s="4772"/>
    </row>
  </sheetData>
  <mergeCells count="69">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E102"/>
    <mergeCell ref="B103:C103"/>
    <mergeCell ref="B92:B94"/>
    <mergeCell ref="G92:G94"/>
    <mergeCell ref="B96:G96"/>
    <mergeCell ref="B97:G97"/>
    <mergeCell ref="B98:G98"/>
    <mergeCell ref="B99:G99"/>
  </mergeCells>
  <hyperlinks>
    <hyperlink ref="B103" r:id="rId1" xr:uid="{00000000-0004-0000-3A00-000000000000}"/>
    <hyperlink ref="B4" r:id="rId2" xr:uid="{00000000-0004-0000-3A00-000001000000}"/>
    <hyperlink ref="C4" r:id="rId3" xr:uid="{00000000-0004-0000-3A00-000002000000}"/>
    <hyperlink ref="F4" r:id="rId4" xr:uid="{00000000-0004-0000-3A00-000003000000}"/>
    <hyperlink ref="G4" r:id="rId5" xr:uid="{00000000-0004-0000-3A00-000004000000}"/>
    <hyperlink ref="I2" location="Indice!A1" display="(Voltar ao Índice)" xr:uid="{00000000-0004-0000-3A00-000005000000}"/>
  </hyperlinks>
  <printOptions horizontalCentered="1"/>
  <pageMargins left="0.27559055118110237" right="0.27559055118110237" top="0.6692913385826772" bottom="0.47244094488188981" header="0" footer="0"/>
  <pageSetup paperSize="9" scale="85" fitToHeight="2" orientation="portrait" verticalDpi="0"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I60"/>
  <sheetViews>
    <sheetView showGridLines="0" workbookViewId="0">
      <pane ySplit="5" topLeftCell="A6" activePane="bottomLeft" state="frozen"/>
      <selection activeCell="B1" sqref="B1:J1"/>
      <selection pane="bottomLeft" activeCell="B1" sqref="B1:J1"/>
    </sheetView>
  </sheetViews>
  <sheetFormatPr defaultColWidth="7.85546875" defaultRowHeight="11.25"/>
  <cols>
    <col min="1" max="1" width="6.7109375" style="3928" customWidth="1"/>
    <col min="2" max="2" width="16.5703125" style="3928" customWidth="1"/>
    <col min="3" max="4" width="16.7109375" style="3928" customWidth="1"/>
    <col min="5" max="5" width="16.5703125" style="3928" customWidth="1"/>
    <col min="6" max="6" width="16.7109375" style="3928" customWidth="1"/>
    <col min="7" max="7" width="15.28515625" style="3928" customWidth="1"/>
    <col min="8" max="8" width="6.7109375" style="3928" customWidth="1"/>
    <col min="9" max="9" width="14.28515625" style="3928" bestFit="1" customWidth="1"/>
    <col min="10" max="200" width="7.85546875" style="3928"/>
    <col min="201" max="201" width="16.5703125" style="3928" customWidth="1"/>
    <col min="202" max="202" width="16.7109375" style="3928" customWidth="1"/>
    <col min="203" max="203" width="15.28515625" style="3928" customWidth="1"/>
    <col min="204" max="204" width="16.5703125" style="3928" customWidth="1"/>
    <col min="205" max="205" width="16.7109375" style="3928" customWidth="1"/>
    <col min="206" max="206" width="15.28515625" style="3928" customWidth="1"/>
    <col min="207" max="456" width="7.85546875" style="3928"/>
    <col min="457" max="457" width="16.5703125" style="3928" customWidth="1"/>
    <col min="458" max="458" width="16.7109375" style="3928" customWidth="1"/>
    <col min="459" max="459" width="15.28515625" style="3928" customWidth="1"/>
    <col min="460" max="460" width="16.5703125" style="3928" customWidth="1"/>
    <col min="461" max="461" width="16.7109375" style="3928" customWidth="1"/>
    <col min="462" max="462" width="15.28515625" style="3928" customWidth="1"/>
    <col min="463" max="712" width="7.85546875" style="3928"/>
    <col min="713" max="713" width="16.5703125" style="3928" customWidth="1"/>
    <col min="714" max="714" width="16.7109375" style="3928" customWidth="1"/>
    <col min="715" max="715" width="15.28515625" style="3928" customWidth="1"/>
    <col min="716" max="716" width="16.5703125" style="3928" customWidth="1"/>
    <col min="717" max="717" width="16.7109375" style="3928" customWidth="1"/>
    <col min="718" max="718" width="15.28515625" style="3928" customWidth="1"/>
    <col min="719" max="968" width="7.85546875" style="3928"/>
    <col min="969" max="969" width="16.5703125" style="3928" customWidth="1"/>
    <col min="970" max="970" width="16.7109375" style="3928" customWidth="1"/>
    <col min="971" max="971" width="15.28515625" style="3928" customWidth="1"/>
    <col min="972" max="972" width="16.5703125" style="3928" customWidth="1"/>
    <col min="973" max="973" width="16.7109375" style="3928" customWidth="1"/>
    <col min="974" max="974" width="15.28515625" style="3928" customWidth="1"/>
    <col min="975" max="1224" width="7.85546875" style="3928"/>
    <col min="1225" max="1225" width="16.5703125" style="3928" customWidth="1"/>
    <col min="1226" max="1226" width="16.7109375" style="3928" customWidth="1"/>
    <col min="1227" max="1227" width="15.28515625" style="3928" customWidth="1"/>
    <col min="1228" max="1228" width="16.5703125" style="3928" customWidth="1"/>
    <col min="1229" max="1229" width="16.7109375" style="3928" customWidth="1"/>
    <col min="1230" max="1230" width="15.28515625" style="3928" customWidth="1"/>
    <col min="1231" max="1480" width="7.85546875" style="3928"/>
    <col min="1481" max="1481" width="16.5703125" style="3928" customWidth="1"/>
    <col min="1482" max="1482" width="16.7109375" style="3928" customWidth="1"/>
    <col min="1483" max="1483" width="15.28515625" style="3928" customWidth="1"/>
    <col min="1484" max="1484" width="16.5703125" style="3928" customWidth="1"/>
    <col min="1485" max="1485" width="16.7109375" style="3928" customWidth="1"/>
    <col min="1486" max="1486" width="15.28515625" style="3928" customWidth="1"/>
    <col min="1487" max="1736" width="7.85546875" style="3928"/>
    <col min="1737" max="1737" width="16.5703125" style="3928" customWidth="1"/>
    <col min="1738" max="1738" width="16.7109375" style="3928" customWidth="1"/>
    <col min="1739" max="1739" width="15.28515625" style="3928" customWidth="1"/>
    <col min="1740" max="1740" width="16.5703125" style="3928" customWidth="1"/>
    <col min="1741" max="1741" width="16.7109375" style="3928" customWidth="1"/>
    <col min="1742" max="1742" width="15.28515625" style="3928" customWidth="1"/>
    <col min="1743" max="1992" width="7.85546875" style="3928"/>
    <col min="1993" max="1993" width="16.5703125" style="3928" customWidth="1"/>
    <col min="1994" max="1994" width="16.7109375" style="3928" customWidth="1"/>
    <col min="1995" max="1995" width="15.28515625" style="3928" customWidth="1"/>
    <col min="1996" max="1996" width="16.5703125" style="3928" customWidth="1"/>
    <col min="1997" max="1997" width="16.7109375" style="3928" customWidth="1"/>
    <col min="1998" max="1998" width="15.28515625" style="3928" customWidth="1"/>
    <col min="1999" max="2248" width="7.85546875" style="3928"/>
    <col min="2249" max="2249" width="16.5703125" style="3928" customWidth="1"/>
    <col min="2250" max="2250" width="16.7109375" style="3928" customWidth="1"/>
    <col min="2251" max="2251" width="15.28515625" style="3928" customWidth="1"/>
    <col min="2252" max="2252" width="16.5703125" style="3928" customWidth="1"/>
    <col min="2253" max="2253" width="16.7109375" style="3928" customWidth="1"/>
    <col min="2254" max="2254" width="15.28515625" style="3928" customWidth="1"/>
    <col min="2255" max="2504" width="7.85546875" style="3928"/>
    <col min="2505" max="2505" width="16.5703125" style="3928" customWidth="1"/>
    <col min="2506" max="2506" width="16.7109375" style="3928" customWidth="1"/>
    <col min="2507" max="2507" width="15.28515625" style="3928" customWidth="1"/>
    <col min="2508" max="2508" width="16.5703125" style="3928" customWidth="1"/>
    <col min="2509" max="2509" width="16.7109375" style="3928" customWidth="1"/>
    <col min="2510" max="2510" width="15.28515625" style="3928" customWidth="1"/>
    <col min="2511" max="2760" width="7.85546875" style="3928"/>
    <col min="2761" max="2761" width="16.5703125" style="3928" customWidth="1"/>
    <col min="2762" max="2762" width="16.7109375" style="3928" customWidth="1"/>
    <col min="2763" max="2763" width="15.28515625" style="3928" customWidth="1"/>
    <col min="2764" max="2764" width="16.5703125" style="3928" customWidth="1"/>
    <col min="2765" max="2765" width="16.7109375" style="3928" customWidth="1"/>
    <col min="2766" max="2766" width="15.28515625" style="3928" customWidth="1"/>
    <col min="2767" max="3016" width="7.85546875" style="3928"/>
    <col min="3017" max="3017" width="16.5703125" style="3928" customWidth="1"/>
    <col min="3018" max="3018" width="16.7109375" style="3928" customWidth="1"/>
    <col min="3019" max="3019" width="15.28515625" style="3928" customWidth="1"/>
    <col min="3020" max="3020" width="16.5703125" style="3928" customWidth="1"/>
    <col min="3021" max="3021" width="16.7109375" style="3928" customWidth="1"/>
    <col min="3022" max="3022" width="15.28515625" style="3928" customWidth="1"/>
    <col min="3023" max="3272" width="7.85546875" style="3928"/>
    <col min="3273" max="3273" width="16.5703125" style="3928" customWidth="1"/>
    <col min="3274" max="3274" width="16.7109375" style="3928" customWidth="1"/>
    <col min="3275" max="3275" width="15.28515625" style="3928" customWidth="1"/>
    <col min="3276" max="3276" width="16.5703125" style="3928" customWidth="1"/>
    <col min="3277" max="3277" width="16.7109375" style="3928" customWidth="1"/>
    <col min="3278" max="3278" width="15.28515625" style="3928" customWidth="1"/>
    <col min="3279" max="3528" width="7.85546875" style="3928"/>
    <col min="3529" max="3529" width="16.5703125" style="3928" customWidth="1"/>
    <col min="3530" max="3530" width="16.7109375" style="3928" customWidth="1"/>
    <col min="3531" max="3531" width="15.28515625" style="3928" customWidth="1"/>
    <col min="3532" max="3532" width="16.5703125" style="3928" customWidth="1"/>
    <col min="3533" max="3533" width="16.7109375" style="3928" customWidth="1"/>
    <col min="3534" max="3534" width="15.28515625" style="3928" customWidth="1"/>
    <col min="3535" max="3784" width="7.85546875" style="3928"/>
    <col min="3785" max="3785" width="16.5703125" style="3928" customWidth="1"/>
    <col min="3786" max="3786" width="16.7109375" style="3928" customWidth="1"/>
    <col min="3787" max="3787" width="15.28515625" style="3928" customWidth="1"/>
    <col min="3788" max="3788" width="16.5703125" style="3928" customWidth="1"/>
    <col min="3789" max="3789" width="16.7109375" style="3928" customWidth="1"/>
    <col min="3790" max="3790" width="15.28515625" style="3928" customWidth="1"/>
    <col min="3791" max="4040" width="7.85546875" style="3928"/>
    <col min="4041" max="4041" width="16.5703125" style="3928" customWidth="1"/>
    <col min="4042" max="4042" width="16.7109375" style="3928" customWidth="1"/>
    <col min="4043" max="4043" width="15.28515625" style="3928" customWidth="1"/>
    <col min="4044" max="4044" width="16.5703125" style="3928" customWidth="1"/>
    <col min="4045" max="4045" width="16.7109375" style="3928" customWidth="1"/>
    <col min="4046" max="4046" width="15.28515625" style="3928" customWidth="1"/>
    <col min="4047" max="4296" width="7.85546875" style="3928"/>
    <col min="4297" max="4297" width="16.5703125" style="3928" customWidth="1"/>
    <col min="4298" max="4298" width="16.7109375" style="3928" customWidth="1"/>
    <col min="4299" max="4299" width="15.28515625" style="3928" customWidth="1"/>
    <col min="4300" max="4300" width="16.5703125" style="3928" customWidth="1"/>
    <col min="4301" max="4301" width="16.7109375" style="3928" customWidth="1"/>
    <col min="4302" max="4302" width="15.28515625" style="3928" customWidth="1"/>
    <col min="4303" max="4552" width="7.85546875" style="3928"/>
    <col min="4553" max="4553" width="16.5703125" style="3928" customWidth="1"/>
    <col min="4554" max="4554" width="16.7109375" style="3928" customWidth="1"/>
    <col min="4555" max="4555" width="15.28515625" style="3928" customWidth="1"/>
    <col min="4556" max="4556" width="16.5703125" style="3928" customWidth="1"/>
    <col min="4557" max="4557" width="16.7109375" style="3928" customWidth="1"/>
    <col min="4558" max="4558" width="15.28515625" style="3928" customWidth="1"/>
    <col min="4559" max="4808" width="7.85546875" style="3928"/>
    <col min="4809" max="4809" width="16.5703125" style="3928" customWidth="1"/>
    <col min="4810" max="4810" width="16.7109375" style="3928" customWidth="1"/>
    <col min="4811" max="4811" width="15.28515625" style="3928" customWidth="1"/>
    <col min="4812" max="4812" width="16.5703125" style="3928" customWidth="1"/>
    <col min="4813" max="4813" width="16.7109375" style="3928" customWidth="1"/>
    <col min="4814" max="4814" width="15.28515625" style="3928" customWidth="1"/>
    <col min="4815" max="5064" width="7.85546875" style="3928"/>
    <col min="5065" max="5065" width="16.5703125" style="3928" customWidth="1"/>
    <col min="5066" max="5066" width="16.7109375" style="3928" customWidth="1"/>
    <col min="5067" max="5067" width="15.28515625" style="3928" customWidth="1"/>
    <col min="5068" max="5068" width="16.5703125" style="3928" customWidth="1"/>
    <col min="5069" max="5069" width="16.7109375" style="3928" customWidth="1"/>
    <col min="5070" max="5070" width="15.28515625" style="3928" customWidth="1"/>
    <col min="5071" max="5320" width="7.85546875" style="3928"/>
    <col min="5321" max="5321" width="16.5703125" style="3928" customWidth="1"/>
    <col min="5322" max="5322" width="16.7109375" style="3928" customWidth="1"/>
    <col min="5323" max="5323" width="15.28515625" style="3928" customWidth="1"/>
    <col min="5324" max="5324" width="16.5703125" style="3928" customWidth="1"/>
    <col min="5325" max="5325" width="16.7109375" style="3928" customWidth="1"/>
    <col min="5326" max="5326" width="15.28515625" style="3928" customWidth="1"/>
    <col min="5327" max="5576" width="7.85546875" style="3928"/>
    <col min="5577" max="5577" width="16.5703125" style="3928" customWidth="1"/>
    <col min="5578" max="5578" width="16.7109375" style="3928" customWidth="1"/>
    <col min="5579" max="5579" width="15.28515625" style="3928" customWidth="1"/>
    <col min="5580" max="5580" width="16.5703125" style="3928" customWidth="1"/>
    <col min="5581" max="5581" width="16.7109375" style="3928" customWidth="1"/>
    <col min="5582" max="5582" width="15.28515625" style="3928" customWidth="1"/>
    <col min="5583" max="5832" width="7.85546875" style="3928"/>
    <col min="5833" max="5833" width="16.5703125" style="3928" customWidth="1"/>
    <col min="5834" max="5834" width="16.7109375" style="3928" customWidth="1"/>
    <col min="5835" max="5835" width="15.28515625" style="3928" customWidth="1"/>
    <col min="5836" max="5836" width="16.5703125" style="3928" customWidth="1"/>
    <col min="5837" max="5837" width="16.7109375" style="3928" customWidth="1"/>
    <col min="5838" max="5838" width="15.28515625" style="3928" customWidth="1"/>
    <col min="5839" max="6088" width="7.85546875" style="3928"/>
    <col min="6089" max="6089" width="16.5703125" style="3928" customWidth="1"/>
    <col min="6090" max="6090" width="16.7109375" style="3928" customWidth="1"/>
    <col min="6091" max="6091" width="15.28515625" style="3928" customWidth="1"/>
    <col min="6092" max="6092" width="16.5703125" style="3928" customWidth="1"/>
    <col min="6093" max="6093" width="16.7109375" style="3928" customWidth="1"/>
    <col min="6094" max="6094" width="15.28515625" style="3928" customWidth="1"/>
    <col min="6095" max="6344" width="7.85546875" style="3928"/>
    <col min="6345" max="6345" width="16.5703125" style="3928" customWidth="1"/>
    <col min="6346" max="6346" width="16.7109375" style="3928" customWidth="1"/>
    <col min="6347" max="6347" width="15.28515625" style="3928" customWidth="1"/>
    <col min="6348" max="6348" width="16.5703125" style="3928" customWidth="1"/>
    <col min="6349" max="6349" width="16.7109375" style="3928" customWidth="1"/>
    <col min="6350" max="6350" width="15.28515625" style="3928" customWidth="1"/>
    <col min="6351" max="6600" width="7.85546875" style="3928"/>
    <col min="6601" max="6601" width="16.5703125" style="3928" customWidth="1"/>
    <col min="6602" max="6602" width="16.7109375" style="3928" customWidth="1"/>
    <col min="6603" max="6603" width="15.28515625" style="3928" customWidth="1"/>
    <col min="6604" max="6604" width="16.5703125" style="3928" customWidth="1"/>
    <col min="6605" max="6605" width="16.7109375" style="3928" customWidth="1"/>
    <col min="6606" max="6606" width="15.28515625" style="3928" customWidth="1"/>
    <col min="6607" max="6856" width="7.85546875" style="3928"/>
    <col min="6857" max="6857" width="16.5703125" style="3928" customWidth="1"/>
    <col min="6858" max="6858" width="16.7109375" style="3928" customWidth="1"/>
    <col min="6859" max="6859" width="15.28515625" style="3928" customWidth="1"/>
    <col min="6860" max="6860" width="16.5703125" style="3928" customWidth="1"/>
    <col min="6861" max="6861" width="16.7109375" style="3928" customWidth="1"/>
    <col min="6862" max="6862" width="15.28515625" style="3928" customWidth="1"/>
    <col min="6863" max="7112" width="7.85546875" style="3928"/>
    <col min="7113" max="7113" width="16.5703125" style="3928" customWidth="1"/>
    <col min="7114" max="7114" width="16.7109375" style="3928" customWidth="1"/>
    <col min="7115" max="7115" width="15.28515625" style="3928" customWidth="1"/>
    <col min="7116" max="7116" width="16.5703125" style="3928" customWidth="1"/>
    <col min="7117" max="7117" width="16.7109375" style="3928" customWidth="1"/>
    <col min="7118" max="7118" width="15.28515625" style="3928" customWidth="1"/>
    <col min="7119" max="7368" width="7.85546875" style="3928"/>
    <col min="7369" max="7369" width="16.5703125" style="3928" customWidth="1"/>
    <col min="7370" max="7370" width="16.7109375" style="3928" customWidth="1"/>
    <col min="7371" max="7371" width="15.28515625" style="3928" customWidth="1"/>
    <col min="7372" max="7372" width="16.5703125" style="3928" customWidth="1"/>
    <col min="7373" max="7373" width="16.7109375" style="3928" customWidth="1"/>
    <col min="7374" max="7374" width="15.28515625" style="3928" customWidth="1"/>
    <col min="7375" max="7624" width="7.85546875" style="3928"/>
    <col min="7625" max="7625" width="16.5703125" style="3928" customWidth="1"/>
    <col min="7626" max="7626" width="16.7109375" style="3928" customWidth="1"/>
    <col min="7627" max="7627" width="15.28515625" style="3928" customWidth="1"/>
    <col min="7628" max="7628" width="16.5703125" style="3928" customWidth="1"/>
    <col min="7629" max="7629" width="16.7109375" style="3928" customWidth="1"/>
    <col min="7630" max="7630" width="15.28515625" style="3928" customWidth="1"/>
    <col min="7631" max="7880" width="7.85546875" style="3928"/>
    <col min="7881" max="7881" width="16.5703125" style="3928" customWidth="1"/>
    <col min="7882" max="7882" width="16.7109375" style="3928" customWidth="1"/>
    <col min="7883" max="7883" width="15.28515625" style="3928" customWidth="1"/>
    <col min="7884" max="7884" width="16.5703125" style="3928" customWidth="1"/>
    <col min="7885" max="7885" width="16.7109375" style="3928" customWidth="1"/>
    <col min="7886" max="7886" width="15.28515625" style="3928" customWidth="1"/>
    <col min="7887" max="8136" width="7.85546875" style="3928"/>
    <col min="8137" max="8137" width="16.5703125" style="3928" customWidth="1"/>
    <col min="8138" max="8138" width="16.7109375" style="3928" customWidth="1"/>
    <col min="8139" max="8139" width="15.28515625" style="3928" customWidth="1"/>
    <col min="8140" max="8140" width="16.5703125" style="3928" customWidth="1"/>
    <col min="8141" max="8141" width="16.7109375" style="3928" customWidth="1"/>
    <col min="8142" max="8142" width="15.28515625" style="3928" customWidth="1"/>
    <col min="8143" max="8392" width="7.85546875" style="3928"/>
    <col min="8393" max="8393" width="16.5703125" style="3928" customWidth="1"/>
    <col min="8394" max="8394" width="16.7109375" style="3928" customWidth="1"/>
    <col min="8395" max="8395" width="15.28515625" style="3928" customWidth="1"/>
    <col min="8396" max="8396" width="16.5703125" style="3928" customWidth="1"/>
    <col min="8397" max="8397" width="16.7109375" style="3928" customWidth="1"/>
    <col min="8398" max="8398" width="15.28515625" style="3928" customWidth="1"/>
    <col min="8399" max="8648" width="7.85546875" style="3928"/>
    <col min="8649" max="8649" width="16.5703125" style="3928" customWidth="1"/>
    <col min="8650" max="8650" width="16.7109375" style="3928" customWidth="1"/>
    <col min="8651" max="8651" width="15.28515625" style="3928" customWidth="1"/>
    <col min="8652" max="8652" width="16.5703125" style="3928" customWidth="1"/>
    <col min="8653" max="8653" width="16.7109375" style="3928" customWidth="1"/>
    <col min="8654" max="8654" width="15.28515625" style="3928" customWidth="1"/>
    <col min="8655" max="8904" width="7.85546875" style="3928"/>
    <col min="8905" max="8905" width="16.5703125" style="3928" customWidth="1"/>
    <col min="8906" max="8906" width="16.7109375" style="3928" customWidth="1"/>
    <col min="8907" max="8907" width="15.28515625" style="3928" customWidth="1"/>
    <col min="8908" max="8908" width="16.5703125" style="3928" customWidth="1"/>
    <col min="8909" max="8909" width="16.7109375" style="3928" customWidth="1"/>
    <col min="8910" max="8910" width="15.28515625" style="3928" customWidth="1"/>
    <col min="8911" max="9160" width="7.85546875" style="3928"/>
    <col min="9161" max="9161" width="16.5703125" style="3928" customWidth="1"/>
    <col min="9162" max="9162" width="16.7109375" style="3928" customWidth="1"/>
    <col min="9163" max="9163" width="15.28515625" style="3928" customWidth="1"/>
    <col min="9164" max="9164" width="16.5703125" style="3928" customWidth="1"/>
    <col min="9165" max="9165" width="16.7109375" style="3928" customWidth="1"/>
    <col min="9166" max="9166" width="15.28515625" style="3928" customWidth="1"/>
    <col min="9167" max="9416" width="7.85546875" style="3928"/>
    <col min="9417" max="9417" width="16.5703125" style="3928" customWidth="1"/>
    <col min="9418" max="9418" width="16.7109375" style="3928" customWidth="1"/>
    <col min="9419" max="9419" width="15.28515625" style="3928" customWidth="1"/>
    <col min="9420" max="9420" width="16.5703125" style="3928" customWidth="1"/>
    <col min="9421" max="9421" width="16.7109375" style="3928" customWidth="1"/>
    <col min="9422" max="9422" width="15.28515625" style="3928" customWidth="1"/>
    <col min="9423" max="9672" width="7.85546875" style="3928"/>
    <col min="9673" max="9673" width="16.5703125" style="3928" customWidth="1"/>
    <col min="9674" max="9674" width="16.7109375" style="3928" customWidth="1"/>
    <col min="9675" max="9675" width="15.28515625" style="3928" customWidth="1"/>
    <col min="9676" max="9676" width="16.5703125" style="3928" customWidth="1"/>
    <col min="9677" max="9677" width="16.7109375" style="3928" customWidth="1"/>
    <col min="9678" max="9678" width="15.28515625" style="3928" customWidth="1"/>
    <col min="9679" max="9928" width="7.85546875" style="3928"/>
    <col min="9929" max="9929" width="16.5703125" style="3928" customWidth="1"/>
    <col min="9930" max="9930" width="16.7109375" style="3928" customWidth="1"/>
    <col min="9931" max="9931" width="15.28515625" style="3928" customWidth="1"/>
    <col min="9932" max="9932" width="16.5703125" style="3928" customWidth="1"/>
    <col min="9933" max="9933" width="16.7109375" style="3928" customWidth="1"/>
    <col min="9934" max="9934" width="15.28515625" style="3928" customWidth="1"/>
    <col min="9935" max="10184" width="7.85546875" style="3928"/>
    <col min="10185" max="10185" width="16.5703125" style="3928" customWidth="1"/>
    <col min="10186" max="10186" width="16.7109375" style="3928" customWidth="1"/>
    <col min="10187" max="10187" width="15.28515625" style="3928" customWidth="1"/>
    <col min="10188" max="10188" width="16.5703125" style="3928" customWidth="1"/>
    <col min="10189" max="10189" width="16.7109375" style="3928" customWidth="1"/>
    <col min="10190" max="10190" width="15.28515625" style="3928" customWidth="1"/>
    <col min="10191" max="10440" width="7.85546875" style="3928"/>
    <col min="10441" max="10441" width="16.5703125" style="3928" customWidth="1"/>
    <col min="10442" max="10442" width="16.7109375" style="3928" customWidth="1"/>
    <col min="10443" max="10443" width="15.28515625" style="3928" customWidth="1"/>
    <col min="10444" max="10444" width="16.5703125" style="3928" customWidth="1"/>
    <col min="10445" max="10445" width="16.7109375" style="3928" customWidth="1"/>
    <col min="10446" max="10446" width="15.28515625" style="3928" customWidth="1"/>
    <col min="10447" max="10696" width="7.85546875" style="3928"/>
    <col min="10697" max="10697" width="16.5703125" style="3928" customWidth="1"/>
    <col min="10698" max="10698" width="16.7109375" style="3928" customWidth="1"/>
    <col min="10699" max="10699" width="15.28515625" style="3928" customWidth="1"/>
    <col min="10700" max="10700" width="16.5703125" style="3928" customWidth="1"/>
    <col min="10701" max="10701" width="16.7109375" style="3928" customWidth="1"/>
    <col min="10702" max="10702" width="15.28515625" style="3928" customWidth="1"/>
    <col min="10703" max="10952" width="7.85546875" style="3928"/>
    <col min="10953" max="10953" width="16.5703125" style="3928" customWidth="1"/>
    <col min="10954" max="10954" width="16.7109375" style="3928" customWidth="1"/>
    <col min="10955" max="10955" width="15.28515625" style="3928" customWidth="1"/>
    <col min="10956" max="10956" width="16.5703125" style="3928" customWidth="1"/>
    <col min="10957" max="10957" width="16.7109375" style="3928" customWidth="1"/>
    <col min="10958" max="10958" width="15.28515625" style="3928" customWidth="1"/>
    <col min="10959" max="11208" width="7.85546875" style="3928"/>
    <col min="11209" max="11209" width="16.5703125" style="3928" customWidth="1"/>
    <col min="11210" max="11210" width="16.7109375" style="3928" customWidth="1"/>
    <col min="11211" max="11211" width="15.28515625" style="3928" customWidth="1"/>
    <col min="11212" max="11212" width="16.5703125" style="3928" customWidth="1"/>
    <col min="11213" max="11213" width="16.7109375" style="3928" customWidth="1"/>
    <col min="11214" max="11214" width="15.28515625" style="3928" customWidth="1"/>
    <col min="11215" max="11464" width="7.85546875" style="3928"/>
    <col min="11465" max="11465" width="16.5703125" style="3928" customWidth="1"/>
    <col min="11466" max="11466" width="16.7109375" style="3928" customWidth="1"/>
    <col min="11467" max="11467" width="15.28515625" style="3928" customWidth="1"/>
    <col min="11468" max="11468" width="16.5703125" style="3928" customWidth="1"/>
    <col min="11469" max="11469" width="16.7109375" style="3928" customWidth="1"/>
    <col min="11470" max="11470" width="15.28515625" style="3928" customWidth="1"/>
    <col min="11471" max="11720" width="7.85546875" style="3928"/>
    <col min="11721" max="11721" width="16.5703125" style="3928" customWidth="1"/>
    <col min="11722" max="11722" width="16.7109375" style="3928" customWidth="1"/>
    <col min="11723" max="11723" width="15.28515625" style="3928" customWidth="1"/>
    <col min="11724" max="11724" width="16.5703125" style="3928" customWidth="1"/>
    <col min="11725" max="11725" width="16.7109375" style="3928" customWidth="1"/>
    <col min="11726" max="11726" width="15.28515625" style="3928" customWidth="1"/>
    <col min="11727" max="11976" width="7.85546875" style="3928"/>
    <col min="11977" max="11977" width="16.5703125" style="3928" customWidth="1"/>
    <col min="11978" max="11978" width="16.7109375" style="3928" customWidth="1"/>
    <col min="11979" max="11979" width="15.28515625" style="3928" customWidth="1"/>
    <col min="11980" max="11980" width="16.5703125" style="3928" customWidth="1"/>
    <col min="11981" max="11981" width="16.7109375" style="3928" customWidth="1"/>
    <col min="11982" max="11982" width="15.28515625" style="3928" customWidth="1"/>
    <col min="11983" max="12232" width="7.85546875" style="3928"/>
    <col min="12233" max="12233" width="16.5703125" style="3928" customWidth="1"/>
    <col min="12234" max="12234" width="16.7109375" style="3928" customWidth="1"/>
    <col min="12235" max="12235" width="15.28515625" style="3928" customWidth="1"/>
    <col min="12236" max="12236" width="16.5703125" style="3928" customWidth="1"/>
    <col min="12237" max="12237" width="16.7109375" style="3928" customWidth="1"/>
    <col min="12238" max="12238" width="15.28515625" style="3928" customWidth="1"/>
    <col min="12239" max="12488" width="7.85546875" style="3928"/>
    <col min="12489" max="12489" width="16.5703125" style="3928" customWidth="1"/>
    <col min="12490" max="12490" width="16.7109375" style="3928" customWidth="1"/>
    <col min="12491" max="12491" width="15.28515625" style="3928" customWidth="1"/>
    <col min="12492" max="12492" width="16.5703125" style="3928" customWidth="1"/>
    <col min="12493" max="12493" width="16.7109375" style="3928" customWidth="1"/>
    <col min="12494" max="12494" width="15.28515625" style="3928" customWidth="1"/>
    <col min="12495" max="12744" width="7.85546875" style="3928"/>
    <col min="12745" max="12745" width="16.5703125" style="3928" customWidth="1"/>
    <col min="12746" max="12746" width="16.7109375" style="3928" customWidth="1"/>
    <col min="12747" max="12747" width="15.28515625" style="3928" customWidth="1"/>
    <col min="12748" max="12748" width="16.5703125" style="3928" customWidth="1"/>
    <col min="12749" max="12749" width="16.7109375" style="3928" customWidth="1"/>
    <col min="12750" max="12750" width="15.28515625" style="3928" customWidth="1"/>
    <col min="12751" max="13000" width="7.85546875" style="3928"/>
    <col min="13001" max="13001" width="16.5703125" style="3928" customWidth="1"/>
    <col min="13002" max="13002" width="16.7109375" style="3928" customWidth="1"/>
    <col min="13003" max="13003" width="15.28515625" style="3928" customWidth="1"/>
    <col min="13004" max="13004" width="16.5703125" style="3928" customWidth="1"/>
    <col min="13005" max="13005" width="16.7109375" style="3928" customWidth="1"/>
    <col min="13006" max="13006" width="15.28515625" style="3928" customWidth="1"/>
    <col min="13007" max="13256" width="7.85546875" style="3928"/>
    <col min="13257" max="13257" width="16.5703125" style="3928" customWidth="1"/>
    <col min="13258" max="13258" width="16.7109375" style="3928" customWidth="1"/>
    <col min="13259" max="13259" width="15.28515625" style="3928" customWidth="1"/>
    <col min="13260" max="13260" width="16.5703125" style="3928" customWidth="1"/>
    <col min="13261" max="13261" width="16.7109375" style="3928" customWidth="1"/>
    <col min="13262" max="13262" width="15.28515625" style="3928" customWidth="1"/>
    <col min="13263" max="13512" width="7.85546875" style="3928"/>
    <col min="13513" max="13513" width="16.5703125" style="3928" customWidth="1"/>
    <col min="13514" max="13514" width="16.7109375" style="3928" customWidth="1"/>
    <col min="13515" max="13515" width="15.28515625" style="3928" customWidth="1"/>
    <col min="13516" max="13516" width="16.5703125" style="3928" customWidth="1"/>
    <col min="13517" max="13517" width="16.7109375" style="3928" customWidth="1"/>
    <col min="13518" max="13518" width="15.28515625" style="3928" customWidth="1"/>
    <col min="13519" max="13768" width="7.85546875" style="3928"/>
    <col min="13769" max="13769" width="16.5703125" style="3928" customWidth="1"/>
    <col min="13770" max="13770" width="16.7109375" style="3928" customWidth="1"/>
    <col min="13771" max="13771" width="15.28515625" style="3928" customWidth="1"/>
    <col min="13772" max="13772" width="16.5703125" style="3928" customWidth="1"/>
    <col min="13773" max="13773" width="16.7109375" style="3928" customWidth="1"/>
    <col min="13774" max="13774" width="15.28515625" style="3928" customWidth="1"/>
    <col min="13775" max="14024" width="7.85546875" style="3928"/>
    <col min="14025" max="14025" width="16.5703125" style="3928" customWidth="1"/>
    <col min="14026" max="14026" width="16.7109375" style="3928" customWidth="1"/>
    <col min="14027" max="14027" width="15.28515625" style="3928" customWidth="1"/>
    <col min="14028" max="14028" width="16.5703125" style="3928" customWidth="1"/>
    <col min="14029" max="14029" width="16.7109375" style="3928" customWidth="1"/>
    <col min="14030" max="14030" width="15.28515625" style="3928" customWidth="1"/>
    <col min="14031" max="14280" width="7.85546875" style="3928"/>
    <col min="14281" max="14281" width="16.5703125" style="3928" customWidth="1"/>
    <col min="14282" max="14282" width="16.7109375" style="3928" customWidth="1"/>
    <col min="14283" max="14283" width="15.28515625" style="3928" customWidth="1"/>
    <col min="14284" max="14284" width="16.5703125" style="3928" customWidth="1"/>
    <col min="14285" max="14285" width="16.7109375" style="3928" customWidth="1"/>
    <col min="14286" max="14286" width="15.28515625" style="3928" customWidth="1"/>
    <col min="14287" max="14536" width="7.85546875" style="3928"/>
    <col min="14537" max="14537" width="16.5703125" style="3928" customWidth="1"/>
    <col min="14538" max="14538" width="16.7109375" style="3928" customWidth="1"/>
    <col min="14539" max="14539" width="15.28515625" style="3928" customWidth="1"/>
    <col min="14540" max="14540" width="16.5703125" style="3928" customWidth="1"/>
    <col min="14541" max="14541" width="16.7109375" style="3928" customWidth="1"/>
    <col min="14542" max="14542" width="15.28515625" style="3928" customWidth="1"/>
    <col min="14543" max="14792" width="7.85546875" style="3928"/>
    <col min="14793" max="14793" width="16.5703125" style="3928" customWidth="1"/>
    <col min="14794" max="14794" width="16.7109375" style="3928" customWidth="1"/>
    <col min="14795" max="14795" width="15.28515625" style="3928" customWidth="1"/>
    <col min="14796" max="14796" width="16.5703125" style="3928" customWidth="1"/>
    <col min="14797" max="14797" width="16.7109375" style="3928" customWidth="1"/>
    <col min="14798" max="14798" width="15.28515625" style="3928" customWidth="1"/>
    <col min="14799" max="15048" width="7.85546875" style="3928"/>
    <col min="15049" max="15049" width="16.5703125" style="3928" customWidth="1"/>
    <col min="15050" max="15050" width="16.7109375" style="3928" customWidth="1"/>
    <col min="15051" max="15051" width="15.28515625" style="3928" customWidth="1"/>
    <col min="15052" max="15052" width="16.5703125" style="3928" customWidth="1"/>
    <col min="15053" max="15053" width="16.7109375" style="3928" customWidth="1"/>
    <col min="15054" max="15054" width="15.28515625" style="3928" customWidth="1"/>
    <col min="15055" max="15304" width="7.85546875" style="3928"/>
    <col min="15305" max="15305" width="16.5703125" style="3928" customWidth="1"/>
    <col min="15306" max="15306" width="16.7109375" style="3928" customWidth="1"/>
    <col min="15307" max="15307" width="15.28515625" style="3928" customWidth="1"/>
    <col min="15308" max="15308" width="16.5703125" style="3928" customWidth="1"/>
    <col min="15309" max="15309" width="16.7109375" style="3928" customWidth="1"/>
    <col min="15310" max="15310" width="15.28515625" style="3928" customWidth="1"/>
    <col min="15311" max="15560" width="7.85546875" style="3928"/>
    <col min="15561" max="15561" width="16.5703125" style="3928" customWidth="1"/>
    <col min="15562" max="15562" width="16.7109375" style="3928" customWidth="1"/>
    <col min="15563" max="15563" width="15.28515625" style="3928" customWidth="1"/>
    <col min="15564" max="15564" width="16.5703125" style="3928" customWidth="1"/>
    <col min="15565" max="15565" width="16.7109375" style="3928" customWidth="1"/>
    <col min="15566" max="15566" width="15.28515625" style="3928" customWidth="1"/>
    <col min="15567" max="15816" width="7.85546875" style="3928"/>
    <col min="15817" max="15817" width="16.5703125" style="3928" customWidth="1"/>
    <col min="15818" max="15818" width="16.7109375" style="3928" customWidth="1"/>
    <col min="15819" max="15819" width="15.28515625" style="3928" customWidth="1"/>
    <col min="15820" max="15820" width="16.5703125" style="3928" customWidth="1"/>
    <col min="15821" max="15821" width="16.7109375" style="3928" customWidth="1"/>
    <col min="15822" max="15822" width="15.28515625" style="3928" customWidth="1"/>
    <col min="15823" max="16072" width="7.85546875" style="3928"/>
    <col min="16073" max="16073" width="16.5703125" style="3928" customWidth="1"/>
    <col min="16074" max="16074" width="16.7109375" style="3928" customWidth="1"/>
    <col min="16075" max="16075" width="15.28515625" style="3928" customWidth="1"/>
    <col min="16076" max="16076" width="16.5703125" style="3928" customWidth="1"/>
    <col min="16077" max="16077" width="16.7109375" style="3928" customWidth="1"/>
    <col min="16078" max="16078" width="15.28515625" style="3928" customWidth="1"/>
    <col min="16079" max="16384" width="7.85546875" style="3928"/>
  </cols>
  <sheetData>
    <row r="1" spans="2:9" s="3923" customFormat="1" ht="30" customHeight="1">
      <c r="B1" s="4449" t="s">
        <v>4758</v>
      </c>
      <c r="C1" s="4449"/>
      <c r="D1" s="4449"/>
      <c r="E1" s="4449"/>
      <c r="F1" s="4449"/>
      <c r="G1" s="4449"/>
    </row>
    <row r="2" spans="2:9" s="3923" customFormat="1" ht="30" customHeight="1">
      <c r="B2" s="4449" t="s">
        <v>4759</v>
      </c>
      <c r="C2" s="4449"/>
      <c r="D2" s="4449"/>
      <c r="E2" s="4449"/>
      <c r="F2" s="4449"/>
      <c r="G2" s="4449"/>
      <c r="I2" s="3891" t="s">
        <v>597</v>
      </c>
    </row>
    <row r="3" spans="2:9" s="3926" customFormat="1" ht="12" customHeight="1">
      <c r="B3" s="3925"/>
      <c r="C3" s="3925"/>
      <c r="D3" s="3925"/>
      <c r="E3" s="3925"/>
      <c r="F3" s="3925"/>
      <c r="G3" s="3925"/>
    </row>
    <row r="4" spans="2:9" ht="18" customHeight="1">
      <c r="B4" s="4483"/>
      <c r="C4" s="4471" t="s">
        <v>4760</v>
      </c>
      <c r="D4" s="3990" t="s">
        <v>4761</v>
      </c>
      <c r="E4" s="4484"/>
      <c r="F4" s="4471" t="s">
        <v>4760</v>
      </c>
      <c r="G4" s="3990" t="s">
        <v>4761</v>
      </c>
    </row>
    <row r="5" spans="2:9" ht="18" customHeight="1">
      <c r="B5" s="4483"/>
      <c r="C5" s="4471"/>
      <c r="D5" s="3990" t="s">
        <v>4721</v>
      </c>
      <c r="E5" s="4484"/>
      <c r="F5" s="4471"/>
      <c r="G5" s="3990" t="s">
        <v>4721</v>
      </c>
    </row>
    <row r="6" spans="2:9" ht="13.5" customHeight="1">
      <c r="B6" s="3933" t="s">
        <v>787</v>
      </c>
      <c r="C6" s="3956"/>
      <c r="D6" s="3991"/>
      <c r="E6" s="3992" t="s">
        <v>4725</v>
      </c>
      <c r="F6" s="3992"/>
      <c r="G6" s="3993"/>
    </row>
    <row r="7" spans="2:9" s="3933" customFormat="1" ht="12.75" customHeight="1">
      <c r="B7" s="3941" t="s">
        <v>613</v>
      </c>
      <c r="D7" s="3994"/>
      <c r="E7" s="3976"/>
      <c r="F7" s="3995" t="s">
        <v>4762</v>
      </c>
      <c r="G7" s="3996">
        <v>402</v>
      </c>
    </row>
    <row r="8" spans="2:9" s="3933" customFormat="1" ht="12.75" customHeight="1">
      <c r="C8" s="3997" t="s">
        <v>4763</v>
      </c>
      <c r="D8" s="3998">
        <v>1525</v>
      </c>
      <c r="E8" s="3976"/>
      <c r="F8" s="3995" t="s">
        <v>4764</v>
      </c>
      <c r="G8" s="3996">
        <v>375</v>
      </c>
    </row>
    <row r="9" spans="2:9" s="3933" customFormat="1" ht="12.75" customHeight="1">
      <c r="C9" s="3997" t="s">
        <v>4765</v>
      </c>
      <c r="D9" s="3998">
        <v>1527</v>
      </c>
      <c r="E9" s="3976"/>
      <c r="F9" s="3995" t="s">
        <v>4766</v>
      </c>
      <c r="G9" s="3996">
        <v>398</v>
      </c>
    </row>
    <row r="10" spans="2:9" s="3933" customFormat="1" ht="12.75" customHeight="1">
      <c r="C10" s="3997" t="s">
        <v>4767</v>
      </c>
      <c r="D10" s="3998">
        <v>1416</v>
      </c>
      <c r="E10" s="3992" t="s">
        <v>4726</v>
      </c>
      <c r="F10" s="3995"/>
      <c r="G10" s="3996"/>
    </row>
    <row r="11" spans="2:9" s="3933" customFormat="1" ht="12.75" customHeight="1">
      <c r="C11" s="3997" t="s">
        <v>4768</v>
      </c>
      <c r="D11" s="3998">
        <v>1381</v>
      </c>
      <c r="E11" s="3992"/>
      <c r="F11" s="3995" t="s">
        <v>4769</v>
      </c>
      <c r="G11" s="3996">
        <v>954</v>
      </c>
    </row>
    <row r="12" spans="2:9" s="3933" customFormat="1" ht="12.75" customHeight="1">
      <c r="C12" s="3997" t="s">
        <v>4770</v>
      </c>
      <c r="D12" s="3998">
        <v>1489</v>
      </c>
      <c r="E12" s="3992"/>
      <c r="F12" s="3995" t="s">
        <v>4771</v>
      </c>
      <c r="G12" s="3996">
        <v>1053</v>
      </c>
    </row>
    <row r="13" spans="2:9" s="3933" customFormat="1" ht="12.75" customHeight="1">
      <c r="C13" s="3997" t="s">
        <v>4772</v>
      </c>
      <c r="D13" s="3998">
        <v>1320</v>
      </c>
      <c r="E13" s="3992"/>
      <c r="F13" s="3995" t="s">
        <v>4773</v>
      </c>
      <c r="G13" s="3996">
        <v>803</v>
      </c>
    </row>
    <row r="14" spans="2:9" s="3933" customFormat="1" ht="12.75" customHeight="1">
      <c r="C14" s="3997" t="s">
        <v>4774</v>
      </c>
      <c r="D14" s="3998">
        <v>1148</v>
      </c>
      <c r="E14" s="3992"/>
      <c r="F14" s="3995" t="s">
        <v>4775</v>
      </c>
      <c r="G14" s="3996">
        <v>958</v>
      </c>
    </row>
    <row r="15" spans="2:9" s="3933" customFormat="1" ht="12.75" customHeight="1">
      <c r="C15" s="3997" t="s">
        <v>4776</v>
      </c>
      <c r="D15" s="3998">
        <v>1374</v>
      </c>
      <c r="E15" s="3992"/>
      <c r="F15" s="3995" t="s">
        <v>4777</v>
      </c>
      <c r="G15" s="3996">
        <v>942</v>
      </c>
    </row>
    <row r="16" spans="2:9" s="3941" customFormat="1" ht="12.75" customHeight="1">
      <c r="C16" s="3997" t="s">
        <v>4778</v>
      </c>
      <c r="D16" s="3999">
        <v>1416</v>
      </c>
      <c r="E16" s="3992" t="s">
        <v>4727</v>
      </c>
      <c r="F16" s="3995"/>
      <c r="G16" s="3996"/>
    </row>
    <row r="17" spans="2:7" s="3933" customFormat="1" ht="12.75" customHeight="1">
      <c r="B17" s="3947" t="s">
        <v>622</v>
      </c>
      <c r="C17" s="4000"/>
      <c r="D17" s="3998"/>
      <c r="E17" s="3992"/>
      <c r="F17" s="3995" t="s">
        <v>4651</v>
      </c>
      <c r="G17" s="3996">
        <v>2351</v>
      </c>
    </row>
    <row r="18" spans="2:7" s="3933" customFormat="1" ht="12.75" customHeight="1">
      <c r="B18" s="3954"/>
      <c r="C18" s="4000" t="s">
        <v>4779</v>
      </c>
      <c r="D18" s="3998">
        <v>1418</v>
      </c>
      <c r="E18" s="3992" t="s">
        <v>4728</v>
      </c>
      <c r="F18" s="3995"/>
      <c r="G18" s="3996"/>
    </row>
    <row r="19" spans="2:7" s="3933" customFormat="1" ht="12.75" customHeight="1">
      <c r="B19" s="3954"/>
      <c r="C19" s="4000" t="s">
        <v>4780</v>
      </c>
      <c r="D19" s="3998">
        <v>1075</v>
      </c>
      <c r="E19" s="3992"/>
      <c r="F19" s="3995" t="s">
        <v>4781</v>
      </c>
      <c r="G19" s="3996">
        <v>1043</v>
      </c>
    </row>
    <row r="20" spans="2:7" s="3933" customFormat="1" ht="12.75" customHeight="1">
      <c r="B20" s="3954"/>
      <c r="C20" s="4000" t="s">
        <v>4782</v>
      </c>
      <c r="D20" s="3998">
        <v>1993</v>
      </c>
      <c r="E20" s="3992"/>
      <c r="F20" s="3995" t="s">
        <v>4783</v>
      </c>
      <c r="G20" s="3996">
        <v>1004</v>
      </c>
    </row>
    <row r="21" spans="2:7" s="3933" customFormat="1" ht="12.75" customHeight="1">
      <c r="B21" s="3954"/>
      <c r="C21" s="4000" t="s">
        <v>4784</v>
      </c>
      <c r="D21" s="3998">
        <v>1227</v>
      </c>
      <c r="E21" s="3992"/>
      <c r="F21" s="3995" t="s">
        <v>4785</v>
      </c>
      <c r="G21" s="3996">
        <v>931</v>
      </c>
    </row>
    <row r="22" spans="2:7" s="3933" customFormat="1" ht="12.75" customHeight="1">
      <c r="B22" s="3954"/>
      <c r="C22" s="4000" t="s">
        <v>4786</v>
      </c>
      <c r="D22" s="3998">
        <v>1205</v>
      </c>
      <c r="E22" s="3992" t="s">
        <v>4729</v>
      </c>
      <c r="F22" s="3995"/>
      <c r="G22" s="3996"/>
    </row>
    <row r="23" spans="2:7" s="3933" customFormat="1" ht="12.75" customHeight="1">
      <c r="B23" s="3954"/>
      <c r="C23" s="4000" t="s">
        <v>4768</v>
      </c>
      <c r="D23" s="3998">
        <v>1375</v>
      </c>
      <c r="E23" s="3992"/>
      <c r="F23" s="3995" t="s">
        <v>4787</v>
      </c>
      <c r="G23" s="3996">
        <v>914</v>
      </c>
    </row>
    <row r="24" spans="2:7" s="3933" customFormat="1" ht="12.75" customHeight="1">
      <c r="B24" s="3941" t="s">
        <v>631</v>
      </c>
      <c r="C24" s="4000"/>
      <c r="D24" s="3998"/>
      <c r="E24" s="3992"/>
      <c r="F24" s="3995" t="s">
        <v>4788</v>
      </c>
      <c r="G24" s="3996">
        <v>721</v>
      </c>
    </row>
    <row r="25" spans="2:7" s="3933" customFormat="1" ht="12.75" customHeight="1">
      <c r="C25" s="4000" t="s">
        <v>4789</v>
      </c>
      <c r="D25" s="3998">
        <v>501</v>
      </c>
      <c r="E25" s="3992"/>
      <c r="F25" s="3995" t="s">
        <v>4790</v>
      </c>
      <c r="G25" s="3996">
        <v>849</v>
      </c>
    </row>
    <row r="26" spans="2:7" s="3933" customFormat="1" ht="12.75" customHeight="1">
      <c r="C26" s="4000" t="s">
        <v>4791</v>
      </c>
      <c r="D26" s="3998">
        <v>528</v>
      </c>
      <c r="E26" s="3992" t="s">
        <v>4730</v>
      </c>
      <c r="F26" s="3995"/>
      <c r="G26" s="3996"/>
    </row>
    <row r="27" spans="2:7" s="3941" customFormat="1" ht="12.75" customHeight="1">
      <c r="B27" s="3941" t="s">
        <v>632</v>
      </c>
      <c r="C27" s="3997"/>
      <c r="D27" s="3998"/>
      <c r="E27" s="3976"/>
      <c r="F27" s="3995" t="s">
        <v>4792</v>
      </c>
      <c r="G27" s="3996">
        <v>718</v>
      </c>
    </row>
    <row r="28" spans="2:7" s="3941" customFormat="1" ht="12.75" customHeight="1">
      <c r="B28" s="3933"/>
      <c r="C28" s="3997" t="s">
        <v>4793</v>
      </c>
      <c r="D28" s="3998">
        <v>653</v>
      </c>
      <c r="E28" s="3976" t="s">
        <v>1081</v>
      </c>
      <c r="F28" s="3995"/>
      <c r="G28" s="3996"/>
    </row>
    <row r="29" spans="2:7" s="3941" customFormat="1" ht="12.75" customHeight="1">
      <c r="B29" s="3933"/>
      <c r="C29" s="3997" t="s">
        <v>4794</v>
      </c>
      <c r="D29" s="3998">
        <v>1027</v>
      </c>
      <c r="E29" s="3992" t="s">
        <v>4731</v>
      </c>
      <c r="F29" s="3995"/>
      <c r="G29" s="3996"/>
    </row>
    <row r="30" spans="2:7" s="3933" customFormat="1" ht="12.75" customHeight="1">
      <c r="B30" s="3941" t="s">
        <v>638</v>
      </c>
      <c r="C30" s="3997"/>
      <c r="D30" s="3998"/>
      <c r="E30" s="3976"/>
      <c r="F30" s="3995" t="s">
        <v>4795</v>
      </c>
      <c r="G30" s="3996">
        <v>1592</v>
      </c>
    </row>
    <row r="31" spans="2:7" s="3933" customFormat="1" ht="12.75" customHeight="1">
      <c r="C31" s="3997" t="s">
        <v>4796</v>
      </c>
      <c r="D31" s="3998">
        <v>577</v>
      </c>
      <c r="E31" s="3976"/>
      <c r="F31" s="3995" t="s">
        <v>4797</v>
      </c>
      <c r="G31" s="3996">
        <v>1580</v>
      </c>
    </row>
    <row r="32" spans="2:7" s="3933" customFormat="1" ht="12.75" customHeight="1">
      <c r="C32" s="3997" t="s">
        <v>4798</v>
      </c>
      <c r="D32" s="3998">
        <v>902</v>
      </c>
      <c r="E32" s="3976"/>
      <c r="F32" s="3995" t="s">
        <v>4799</v>
      </c>
      <c r="G32" s="3996">
        <v>1595</v>
      </c>
    </row>
    <row r="33" spans="2:7" s="3933" customFormat="1" ht="12.75" customHeight="1">
      <c r="B33" s="3933" t="s">
        <v>1556</v>
      </c>
      <c r="C33" s="3997"/>
      <c r="D33" s="3998"/>
      <c r="E33" s="3976"/>
      <c r="F33" s="3995" t="s">
        <v>4800</v>
      </c>
      <c r="G33" s="3996">
        <v>786</v>
      </c>
    </row>
    <row r="34" spans="2:7" s="3941" customFormat="1" ht="12.75" customHeight="1">
      <c r="B34" s="3947" t="s">
        <v>4722</v>
      </c>
      <c r="C34" s="4000"/>
      <c r="D34" s="3998"/>
      <c r="E34" s="3976"/>
      <c r="F34" s="3995" t="s">
        <v>4801</v>
      </c>
      <c r="G34" s="3996">
        <v>1297</v>
      </c>
    </row>
    <row r="35" spans="2:7" s="3941" customFormat="1" ht="12.75" customHeight="1">
      <c r="B35" s="3954"/>
      <c r="C35" s="4000" t="s">
        <v>4802</v>
      </c>
      <c r="D35" s="3998">
        <v>587</v>
      </c>
      <c r="E35" s="3976"/>
      <c r="F35" s="3995" t="s">
        <v>4803</v>
      </c>
      <c r="G35" s="3996">
        <v>1302</v>
      </c>
    </row>
    <row r="36" spans="2:7" s="3941" customFormat="1" ht="12.75" customHeight="1">
      <c r="B36" s="3947" t="s">
        <v>4723</v>
      </c>
      <c r="C36" s="4000"/>
      <c r="D36" s="3998"/>
      <c r="E36" s="3976"/>
      <c r="F36" s="3995" t="s">
        <v>4804</v>
      </c>
      <c r="G36" s="3996">
        <v>1818</v>
      </c>
    </row>
    <row r="37" spans="2:7" s="3941" customFormat="1" ht="12.75" customHeight="1">
      <c r="B37" s="3954"/>
      <c r="C37" s="4000" t="s">
        <v>4805</v>
      </c>
      <c r="D37" s="3998">
        <v>845</v>
      </c>
      <c r="E37" s="3976"/>
      <c r="F37" s="3995" t="s">
        <v>4806</v>
      </c>
      <c r="G37" s="3996">
        <v>589</v>
      </c>
    </row>
    <row r="38" spans="2:7" s="3941" customFormat="1" ht="12.75" customHeight="1">
      <c r="B38" s="3954"/>
      <c r="C38" s="4000" t="s">
        <v>4807</v>
      </c>
      <c r="D38" s="3998">
        <v>947</v>
      </c>
      <c r="E38" s="3976"/>
      <c r="F38" s="3995" t="s">
        <v>4808</v>
      </c>
      <c r="G38" s="3996">
        <v>1339</v>
      </c>
    </row>
    <row r="39" spans="2:7" s="3941" customFormat="1" ht="12.75" customHeight="1">
      <c r="B39" s="3954"/>
      <c r="C39" s="4000" t="s">
        <v>4809</v>
      </c>
      <c r="D39" s="3998">
        <v>1103</v>
      </c>
      <c r="E39" s="3976"/>
      <c r="F39" s="3995" t="s">
        <v>4810</v>
      </c>
      <c r="G39" s="3996">
        <v>917</v>
      </c>
    </row>
    <row r="40" spans="2:7" s="3941" customFormat="1" ht="12.75" customHeight="1">
      <c r="B40" s="3954"/>
      <c r="C40" s="4000" t="s">
        <v>4811</v>
      </c>
      <c r="D40" s="3998">
        <v>544</v>
      </c>
      <c r="E40" s="3976"/>
      <c r="F40" s="3995" t="s">
        <v>4812</v>
      </c>
      <c r="G40" s="3996">
        <v>1862</v>
      </c>
    </row>
    <row r="41" spans="2:7" s="3941" customFormat="1" ht="12.75" customHeight="1">
      <c r="B41" s="3954"/>
      <c r="C41" s="4000" t="s">
        <v>4813</v>
      </c>
      <c r="D41" s="3998">
        <v>485</v>
      </c>
      <c r="E41" s="3976"/>
      <c r="F41" s="3995" t="s">
        <v>4814</v>
      </c>
      <c r="G41" s="3996">
        <v>1640</v>
      </c>
    </row>
    <row r="42" spans="2:7" s="3941" customFormat="1" ht="12.75" customHeight="1">
      <c r="B42" s="3954"/>
      <c r="C42" s="4000" t="s">
        <v>4815</v>
      </c>
      <c r="D42" s="3998">
        <v>906</v>
      </c>
      <c r="E42" s="3992" t="s">
        <v>4732</v>
      </c>
      <c r="F42" s="3995"/>
      <c r="G42" s="3996"/>
    </row>
    <row r="43" spans="2:7" s="3941" customFormat="1" ht="12.75" customHeight="1">
      <c r="B43" s="3947" t="s">
        <v>4724</v>
      </c>
      <c r="C43" s="4000"/>
      <c r="D43" s="3998"/>
      <c r="E43" s="3976"/>
      <c r="F43" s="3995" t="s">
        <v>4816</v>
      </c>
      <c r="G43" s="3996">
        <v>270</v>
      </c>
    </row>
    <row r="44" spans="2:7" s="3941" customFormat="1" ht="12.75" customHeight="1">
      <c r="B44" s="3954"/>
      <c r="C44" s="4000" t="s">
        <v>4817</v>
      </c>
      <c r="D44" s="3998">
        <v>545</v>
      </c>
      <c r="E44" s="3976"/>
      <c r="F44" s="3995" t="s">
        <v>4818</v>
      </c>
      <c r="G44" s="3996">
        <v>283</v>
      </c>
    </row>
    <row r="45" spans="2:7" s="3941" customFormat="1" ht="12.75" customHeight="1">
      <c r="B45" s="3954"/>
      <c r="C45" s="4000" t="s">
        <v>4819</v>
      </c>
      <c r="D45" s="3998">
        <v>808</v>
      </c>
      <c r="E45" s="3976"/>
      <c r="F45" s="3995" t="s">
        <v>4820</v>
      </c>
      <c r="G45" s="3996">
        <v>450</v>
      </c>
    </row>
    <row r="46" spans="2:7" s="3941" customFormat="1" ht="12.75" customHeight="1">
      <c r="B46" s="3954"/>
      <c r="C46" s="4000" t="s">
        <v>4821</v>
      </c>
      <c r="D46" s="3998">
        <v>632</v>
      </c>
      <c r="E46" s="3976"/>
      <c r="F46" s="3995" t="s">
        <v>4822</v>
      </c>
      <c r="G46" s="3996">
        <v>437</v>
      </c>
    </row>
    <row r="47" spans="2:7" s="3941" customFormat="1" ht="12.75" customHeight="1">
      <c r="B47" s="3954"/>
      <c r="C47" s="4000" t="s">
        <v>4823</v>
      </c>
      <c r="D47" s="3998">
        <v>1021</v>
      </c>
      <c r="E47" s="3976"/>
      <c r="F47" s="3995" t="s">
        <v>4824</v>
      </c>
      <c r="G47" s="3996">
        <v>440</v>
      </c>
    </row>
    <row r="48" spans="2:7" s="3941" customFormat="1" ht="12.75" customHeight="1">
      <c r="B48" s="3954"/>
      <c r="C48" s="3947"/>
      <c r="D48" s="4001"/>
      <c r="E48" s="3976"/>
      <c r="F48" s="3995" t="s">
        <v>4825</v>
      </c>
      <c r="G48" s="3996">
        <v>517</v>
      </c>
    </row>
    <row r="49" spans="2:8" ht="18" customHeight="1">
      <c r="B49" s="4475"/>
      <c r="C49" s="4477" t="s">
        <v>4826</v>
      </c>
      <c r="D49" s="3990" t="s">
        <v>4827</v>
      </c>
      <c r="E49" s="4479"/>
      <c r="F49" s="4477" t="s">
        <v>4826</v>
      </c>
      <c r="G49" s="3990" t="s">
        <v>4827</v>
      </c>
    </row>
    <row r="50" spans="2:8" ht="18" customHeight="1">
      <c r="B50" s="4476"/>
      <c r="C50" s="4478"/>
      <c r="D50" s="3990" t="s">
        <v>4721</v>
      </c>
      <c r="E50" s="4480"/>
      <c r="F50" s="4478"/>
      <c r="G50" s="3990" t="s">
        <v>4721</v>
      </c>
    </row>
    <row r="51" spans="2:8" s="3988" customFormat="1" ht="5.25" customHeight="1">
      <c r="B51" s="4002"/>
      <c r="C51" s="3960"/>
      <c r="D51" s="3987"/>
      <c r="E51" s="4002"/>
      <c r="F51" s="3960"/>
      <c r="G51" s="3987"/>
    </row>
    <row r="52" spans="2:8" s="4003" customFormat="1" ht="12" customHeight="1">
      <c r="B52" s="4481" t="s">
        <v>205</v>
      </c>
      <c r="C52" s="4481"/>
      <c r="D52" s="4481"/>
      <c r="E52" s="4481"/>
      <c r="F52" s="4481"/>
      <c r="G52" s="4481"/>
    </row>
    <row r="53" spans="2:8" s="4004" customFormat="1" ht="12" customHeight="1">
      <c r="B53" s="4481" t="s">
        <v>4828</v>
      </c>
      <c r="C53" s="4481"/>
      <c r="D53" s="4481"/>
      <c r="E53" s="4481"/>
      <c r="F53" s="4481"/>
      <c r="G53" s="4481"/>
    </row>
    <row r="54" spans="2:8" s="4004" customFormat="1" ht="12" customHeight="1">
      <c r="B54" s="4481" t="s">
        <v>4829</v>
      </c>
      <c r="C54" s="4481"/>
      <c r="D54" s="4481"/>
      <c r="E54" s="4481"/>
      <c r="F54" s="4481"/>
      <c r="G54" s="4481"/>
    </row>
    <row r="55" spans="2:8" s="4006" customFormat="1" ht="31.5" customHeight="1">
      <c r="B55" s="4425" t="s">
        <v>4830</v>
      </c>
      <c r="C55" s="4425"/>
      <c r="D55" s="4425"/>
      <c r="E55" s="4425"/>
      <c r="F55" s="4425"/>
      <c r="G55" s="4425"/>
      <c r="H55" s="4005"/>
    </row>
    <row r="56" spans="2:8" s="4006" customFormat="1" ht="31.5" customHeight="1">
      <c r="B56" s="4425" t="s">
        <v>4831</v>
      </c>
      <c r="C56" s="4425"/>
      <c r="D56" s="4425"/>
      <c r="E56" s="4425"/>
      <c r="F56" s="4425"/>
      <c r="G56" s="4425"/>
      <c r="H56" s="4005"/>
    </row>
    <row r="57" spans="2:8">
      <c r="E57" s="4007"/>
      <c r="F57" s="4007"/>
      <c r="G57" s="4007"/>
    </row>
    <row r="58" spans="2:8" ht="22.5" customHeight="1">
      <c r="B58" s="4482"/>
      <c r="C58" s="4482"/>
      <c r="D58" s="4482"/>
      <c r="E58" s="4482"/>
      <c r="F58" s="4482"/>
      <c r="G58" s="4482"/>
    </row>
    <row r="59" spans="2:8" ht="21.75" customHeight="1">
      <c r="B59" s="4482"/>
      <c r="C59" s="4482"/>
      <c r="D59" s="4482"/>
      <c r="E59" s="4482"/>
      <c r="F59" s="4482"/>
      <c r="G59" s="4482"/>
    </row>
    <row r="60" spans="2:8">
      <c r="B60" s="4474"/>
      <c r="C60" s="4474"/>
      <c r="D60" s="4474"/>
      <c r="E60" s="4474"/>
      <c r="F60" s="4474"/>
    </row>
  </sheetData>
  <mergeCells count="18">
    <mergeCell ref="B1:G1"/>
    <mergeCell ref="B2:G2"/>
    <mergeCell ref="B4:B5"/>
    <mergeCell ref="C4:C5"/>
    <mergeCell ref="E4:E5"/>
    <mergeCell ref="F4:F5"/>
    <mergeCell ref="B60:F60"/>
    <mergeCell ref="B49:B50"/>
    <mergeCell ref="C49:C50"/>
    <mergeCell ref="E49:E50"/>
    <mergeCell ref="F49:F50"/>
    <mergeCell ref="B52:G52"/>
    <mergeCell ref="B53:G53"/>
    <mergeCell ref="B54:G54"/>
    <mergeCell ref="B55:G55"/>
    <mergeCell ref="B56:G56"/>
    <mergeCell ref="B58:G58"/>
    <mergeCell ref="B59:G59"/>
  </mergeCells>
  <hyperlinks>
    <hyperlink ref="I2" location="Indice!A1" display="(Voltar ao Índice)" xr:uid="{00000000-0004-0000-0500-000000000000}"/>
  </hyperlinks>
  <printOptions horizontalCentered="1"/>
  <pageMargins left="0.27559055118110237" right="0.27559055118110237" top="0.6692913385826772" bottom="0.47244094488188981" header="0" footer="0"/>
  <pageSetup paperSize="9" scale="98"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1:K67"/>
  <sheetViews>
    <sheetView showGridLines="0" workbookViewId="0">
      <pane ySplit="4" topLeftCell="A5" activePane="bottomLeft" state="frozen"/>
      <selection activeCell="B1" sqref="B1:P1"/>
      <selection pane="bottomLeft" activeCell="B1" sqref="B1:P1"/>
    </sheetView>
  </sheetViews>
  <sheetFormatPr defaultColWidth="9.140625" defaultRowHeight="11.25"/>
  <cols>
    <col min="1" max="1" width="6.7109375" style="2822" customWidth="1"/>
    <col min="2" max="2" width="30.7109375" style="2822" customWidth="1"/>
    <col min="3" max="4" width="16.7109375" style="2822" customWidth="1"/>
    <col min="5" max="5" width="30.7109375" style="2822" customWidth="1"/>
    <col min="6" max="6" width="6.7109375" style="2822" customWidth="1"/>
    <col min="7" max="7" width="14.28515625" style="2822" bestFit="1" customWidth="1"/>
    <col min="8" max="16384" width="9.140625" style="2822"/>
  </cols>
  <sheetData>
    <row r="1" spans="2:7" s="2817" customFormat="1" ht="30" customHeight="1">
      <c r="B1" s="4946" t="s">
        <v>3396</v>
      </c>
      <c r="C1" s="4950"/>
      <c r="D1" s="4950"/>
      <c r="E1" s="4950"/>
    </row>
    <row r="2" spans="2:7" s="2817" customFormat="1" ht="30" customHeight="1">
      <c r="B2" s="4946" t="s">
        <v>3397</v>
      </c>
      <c r="C2" s="4950"/>
      <c r="D2" s="4950"/>
      <c r="E2" s="4950"/>
      <c r="G2" s="2478" t="s">
        <v>597</v>
      </c>
    </row>
    <row r="3" spans="2:7" s="2815" customFormat="1" ht="12" customHeight="1">
      <c r="B3" s="2801" t="s">
        <v>318</v>
      </c>
      <c r="C3" s="2641"/>
      <c r="D3" s="2641"/>
      <c r="E3" s="2802" t="s">
        <v>319</v>
      </c>
    </row>
    <row r="4" spans="2:7" ht="30" customHeight="1">
      <c r="B4" s="2819" t="s">
        <v>3333</v>
      </c>
      <c r="C4" s="2820" t="s">
        <v>15</v>
      </c>
      <c r="D4" s="2820" t="s">
        <v>1081</v>
      </c>
      <c r="E4" s="2821" t="s">
        <v>3336</v>
      </c>
    </row>
    <row r="5" spans="2:7" ht="13.5" customHeight="1">
      <c r="B5" s="2854" t="s">
        <v>67</v>
      </c>
      <c r="C5" s="2855">
        <v>72494</v>
      </c>
      <c r="D5" s="2855">
        <v>759</v>
      </c>
      <c r="E5" s="2856" t="s">
        <v>67</v>
      </c>
      <c r="F5" s="2857"/>
      <c r="G5" s="2857"/>
    </row>
    <row r="6" spans="2:7" ht="13.5" customHeight="1">
      <c r="B6" s="2858" t="s">
        <v>284</v>
      </c>
      <c r="C6" s="2859">
        <v>1461</v>
      </c>
      <c r="D6" s="2860">
        <v>47</v>
      </c>
      <c r="E6" s="2856" t="s">
        <v>285</v>
      </c>
      <c r="G6" s="2857"/>
    </row>
    <row r="7" spans="2:7" ht="13.5" customHeight="1">
      <c r="B7" s="2858" t="s">
        <v>3337</v>
      </c>
      <c r="C7" s="2859">
        <v>8638</v>
      </c>
      <c r="D7" s="2860">
        <v>85</v>
      </c>
      <c r="E7" s="2856" t="s">
        <v>3338</v>
      </c>
      <c r="G7" s="2857"/>
    </row>
    <row r="8" spans="2:7" ht="13.5" customHeight="1">
      <c r="B8" s="2861" t="s">
        <v>70</v>
      </c>
      <c r="C8" s="2859"/>
      <c r="D8" s="2860"/>
      <c r="E8" s="2862" t="s">
        <v>80</v>
      </c>
      <c r="G8" s="2857"/>
    </row>
    <row r="9" spans="2:7" ht="13.5" customHeight="1">
      <c r="B9" s="2863" t="s">
        <v>3339</v>
      </c>
      <c r="C9" s="2859">
        <v>5808</v>
      </c>
      <c r="D9" s="2860">
        <v>49</v>
      </c>
      <c r="E9" s="2864" t="s">
        <v>3340</v>
      </c>
      <c r="G9" s="2857"/>
    </row>
    <row r="10" spans="2:7" ht="22.5" customHeight="1">
      <c r="B10" s="2863" t="s">
        <v>3398</v>
      </c>
      <c r="C10" s="2859">
        <v>983</v>
      </c>
      <c r="D10" s="2860">
        <v>0</v>
      </c>
      <c r="E10" s="2864" t="s">
        <v>3399</v>
      </c>
      <c r="G10" s="2857"/>
    </row>
    <row r="11" spans="2:7" ht="13.5" customHeight="1">
      <c r="B11" s="2863" t="s">
        <v>3343</v>
      </c>
      <c r="C11" s="2859">
        <v>1787</v>
      </c>
      <c r="D11" s="2860">
        <v>36</v>
      </c>
      <c r="E11" s="2864" t="s">
        <v>3344</v>
      </c>
      <c r="G11" s="2857"/>
    </row>
    <row r="12" spans="2:7" ht="22.5" customHeight="1">
      <c r="B12" s="2858" t="s">
        <v>3345</v>
      </c>
      <c r="C12" s="2859">
        <v>7861</v>
      </c>
      <c r="D12" s="2860">
        <v>145</v>
      </c>
      <c r="E12" s="2856" t="s">
        <v>3346</v>
      </c>
      <c r="G12" s="2857"/>
    </row>
    <row r="13" spans="2:7" ht="13.5" customHeight="1">
      <c r="B13" s="2865" t="s">
        <v>70</v>
      </c>
      <c r="C13" s="2859"/>
      <c r="D13" s="2860"/>
      <c r="E13" s="2862" t="s">
        <v>80</v>
      </c>
      <c r="G13" s="2857"/>
    </row>
    <row r="14" spans="2:7" ht="13.5" customHeight="1">
      <c r="B14" s="2863" t="s">
        <v>3347</v>
      </c>
      <c r="C14" s="2859">
        <v>6328</v>
      </c>
      <c r="D14" s="2860">
        <v>145</v>
      </c>
      <c r="E14" s="2864" t="s">
        <v>3400</v>
      </c>
      <c r="G14" s="2857"/>
    </row>
    <row r="15" spans="2:7" ht="13.5" customHeight="1">
      <c r="B15" s="2863" t="s">
        <v>3349</v>
      </c>
      <c r="C15" s="2859">
        <v>1533</v>
      </c>
      <c r="D15" s="2860">
        <v>0</v>
      </c>
      <c r="E15" s="2864" t="s">
        <v>3350</v>
      </c>
      <c r="G15" s="2857"/>
    </row>
    <row r="16" spans="2:7" ht="22.5" customHeight="1">
      <c r="B16" s="2858" t="s">
        <v>3401</v>
      </c>
      <c r="C16" s="2859">
        <v>15635</v>
      </c>
      <c r="D16" s="2860">
        <v>100</v>
      </c>
      <c r="E16" s="2856" t="s">
        <v>3402</v>
      </c>
      <c r="G16" s="2857"/>
    </row>
    <row r="17" spans="2:7" ht="13.5" customHeight="1">
      <c r="B17" s="2865" t="s">
        <v>70</v>
      </c>
      <c r="C17" s="2859"/>
      <c r="D17" s="2860"/>
      <c r="E17" s="2862" t="s">
        <v>80</v>
      </c>
      <c r="G17" s="2857"/>
    </row>
    <row r="18" spans="2:7" ht="13.5" customHeight="1">
      <c r="B18" s="2863" t="s">
        <v>3353</v>
      </c>
      <c r="C18" s="2859">
        <v>12026</v>
      </c>
      <c r="D18" s="2860">
        <v>100</v>
      </c>
      <c r="E18" s="2864" t="s">
        <v>3354</v>
      </c>
      <c r="G18" s="2857"/>
    </row>
    <row r="19" spans="2:7" ht="13.5" customHeight="1">
      <c r="B19" s="2863" t="s">
        <v>3355</v>
      </c>
      <c r="C19" s="2859">
        <v>3609</v>
      </c>
      <c r="D19" s="2860">
        <v>0</v>
      </c>
      <c r="E19" s="2864" t="s">
        <v>3356</v>
      </c>
      <c r="G19" s="2857"/>
    </row>
    <row r="20" spans="2:7" ht="22.5" customHeight="1">
      <c r="B20" s="2858" t="s">
        <v>3357</v>
      </c>
      <c r="C20" s="2859">
        <v>4616</v>
      </c>
      <c r="D20" s="2860">
        <v>65</v>
      </c>
      <c r="E20" s="2856" t="s">
        <v>3403</v>
      </c>
      <c r="G20" s="2857"/>
    </row>
    <row r="21" spans="2:7" ht="10.5" customHeight="1">
      <c r="B21" s="2865" t="s">
        <v>70</v>
      </c>
      <c r="C21" s="2859"/>
      <c r="D21" s="2860"/>
      <c r="E21" s="2862" t="s">
        <v>80</v>
      </c>
      <c r="G21" s="2857"/>
    </row>
    <row r="22" spans="2:7" ht="22.5" customHeight="1">
      <c r="B22" s="2863" t="s">
        <v>3404</v>
      </c>
      <c r="C22" s="2859">
        <v>2530</v>
      </c>
      <c r="D22" s="2860">
        <v>45</v>
      </c>
      <c r="E22" s="2864" t="s">
        <v>3360</v>
      </c>
      <c r="G22" s="2857"/>
    </row>
    <row r="23" spans="2:7" ht="13.5" customHeight="1">
      <c r="B23" s="2863" t="s">
        <v>3361</v>
      </c>
      <c r="C23" s="2859">
        <v>1334</v>
      </c>
      <c r="D23" s="2860">
        <v>0</v>
      </c>
      <c r="E23" s="2864" t="s">
        <v>3362</v>
      </c>
      <c r="G23" s="2857"/>
    </row>
    <row r="24" spans="2:7" ht="13.5" customHeight="1">
      <c r="B24" s="2863" t="s">
        <v>3363</v>
      </c>
      <c r="C24" s="2859">
        <v>610</v>
      </c>
      <c r="D24" s="2860">
        <v>20</v>
      </c>
      <c r="E24" s="2864" t="s">
        <v>3364</v>
      </c>
      <c r="G24" s="2857"/>
    </row>
    <row r="25" spans="2:7" ht="22.5" customHeight="1">
      <c r="B25" s="2866" t="s">
        <v>3365</v>
      </c>
      <c r="C25" s="2859">
        <v>1850</v>
      </c>
      <c r="D25" s="2860">
        <v>0</v>
      </c>
      <c r="E25" s="2867" t="s">
        <v>3405</v>
      </c>
      <c r="G25" s="2857"/>
    </row>
    <row r="26" spans="2:7" ht="22.5" customHeight="1">
      <c r="B26" s="2866" t="s">
        <v>3367</v>
      </c>
      <c r="C26" s="2859">
        <v>13687</v>
      </c>
      <c r="D26" s="2860">
        <v>115</v>
      </c>
      <c r="E26" s="2867" t="s">
        <v>3368</v>
      </c>
      <c r="G26" s="2857"/>
    </row>
    <row r="27" spans="2:7" ht="13.5" customHeight="1">
      <c r="B27" s="2868" t="s">
        <v>70</v>
      </c>
      <c r="C27" s="2859"/>
      <c r="D27" s="2860"/>
      <c r="E27" s="2862" t="s">
        <v>80</v>
      </c>
      <c r="G27" s="2857"/>
    </row>
    <row r="28" spans="2:7" ht="13.5" customHeight="1">
      <c r="B28" s="2869" t="s">
        <v>3369</v>
      </c>
      <c r="C28" s="2859">
        <v>10196</v>
      </c>
      <c r="D28" s="2860">
        <v>95</v>
      </c>
      <c r="E28" s="2864" t="s">
        <v>3370</v>
      </c>
      <c r="G28" s="2857"/>
    </row>
    <row r="29" spans="2:7" ht="13.5" customHeight="1">
      <c r="B29" s="2869" t="s">
        <v>3371</v>
      </c>
      <c r="C29" s="2859">
        <v>550</v>
      </c>
      <c r="D29" s="2860">
        <v>0</v>
      </c>
      <c r="E29" s="2864" t="s">
        <v>3372</v>
      </c>
      <c r="G29" s="2857"/>
    </row>
    <row r="30" spans="2:7" ht="13.5" customHeight="1">
      <c r="B30" s="2869" t="s">
        <v>3373</v>
      </c>
      <c r="C30" s="2859">
        <v>2269</v>
      </c>
      <c r="D30" s="2860">
        <v>20</v>
      </c>
      <c r="E30" s="2864" t="s">
        <v>3374</v>
      </c>
      <c r="G30" s="2857"/>
    </row>
    <row r="31" spans="2:7" ht="22.5" customHeight="1">
      <c r="B31" s="2866" t="s">
        <v>3406</v>
      </c>
      <c r="C31" s="2859">
        <v>1483</v>
      </c>
      <c r="D31" s="2860">
        <v>0</v>
      </c>
      <c r="E31" s="2867" t="s">
        <v>3376</v>
      </c>
      <c r="G31" s="2857"/>
    </row>
    <row r="32" spans="2:7" ht="13.5" customHeight="1">
      <c r="B32" s="2868" t="s">
        <v>70</v>
      </c>
      <c r="C32" s="2859"/>
      <c r="D32" s="2860"/>
      <c r="E32" s="2862" t="s">
        <v>80</v>
      </c>
      <c r="G32" s="2857"/>
    </row>
    <row r="33" spans="2:11" ht="13.5" customHeight="1">
      <c r="B33" s="2869" t="s">
        <v>1789</v>
      </c>
      <c r="C33" s="2859">
        <v>705</v>
      </c>
      <c r="D33" s="2860">
        <v>0</v>
      </c>
      <c r="E33" s="2864" t="s">
        <v>1799</v>
      </c>
      <c r="G33" s="2857"/>
    </row>
    <row r="34" spans="2:11" ht="13.5" customHeight="1">
      <c r="B34" s="2869" t="s">
        <v>3377</v>
      </c>
      <c r="C34" s="2859">
        <v>723</v>
      </c>
      <c r="D34" s="2860">
        <v>0</v>
      </c>
      <c r="E34" s="2864" t="s">
        <v>3378</v>
      </c>
      <c r="G34" s="2857"/>
    </row>
    <row r="35" spans="2:11" ht="13.5" customHeight="1">
      <c r="B35" s="2866" t="s">
        <v>3379</v>
      </c>
      <c r="C35" s="2859">
        <v>11595</v>
      </c>
      <c r="D35" s="2860">
        <v>97</v>
      </c>
      <c r="E35" s="2867" t="s">
        <v>3380</v>
      </c>
      <c r="G35" s="2857"/>
    </row>
    <row r="36" spans="2:11" ht="13.5" customHeight="1">
      <c r="B36" s="2868" t="s">
        <v>70</v>
      </c>
      <c r="C36" s="2859"/>
      <c r="D36" s="2860"/>
      <c r="E36" s="2862" t="s">
        <v>80</v>
      </c>
      <c r="G36" s="2857"/>
    </row>
    <row r="37" spans="2:11" ht="13.5" customHeight="1">
      <c r="B37" s="2869" t="s">
        <v>3407</v>
      </c>
      <c r="C37" s="2859">
        <v>10053</v>
      </c>
      <c r="D37" s="2860">
        <v>97</v>
      </c>
      <c r="E37" s="2864" t="s">
        <v>281</v>
      </c>
      <c r="G37" s="2857"/>
    </row>
    <row r="38" spans="2:11" ht="13.5" customHeight="1">
      <c r="B38" s="2866" t="s">
        <v>786</v>
      </c>
      <c r="C38" s="2859">
        <v>5358</v>
      </c>
      <c r="D38" s="2860">
        <v>105</v>
      </c>
      <c r="E38" s="2867" t="s">
        <v>800</v>
      </c>
      <c r="G38" s="2857"/>
    </row>
    <row r="39" spans="2:11" ht="13.5" customHeight="1">
      <c r="B39" s="2868" t="s">
        <v>70</v>
      </c>
      <c r="C39" s="2859"/>
      <c r="D39" s="2860"/>
      <c r="E39" s="2862" t="s">
        <v>80</v>
      </c>
      <c r="G39" s="2857"/>
      <c r="H39" s="108"/>
      <c r="I39" s="108"/>
      <c r="J39" s="108"/>
      <c r="K39" s="108"/>
    </row>
    <row r="40" spans="2:11" ht="13.5" customHeight="1">
      <c r="B40" s="2869" t="s">
        <v>3381</v>
      </c>
      <c r="C40" s="2859">
        <v>4657</v>
      </c>
      <c r="D40" s="2860">
        <v>105</v>
      </c>
      <c r="E40" s="2864" t="s">
        <v>3382</v>
      </c>
      <c r="G40" s="2857"/>
      <c r="H40" s="108"/>
      <c r="I40" s="108"/>
      <c r="J40" s="108"/>
      <c r="K40" s="108"/>
    </row>
    <row r="41" spans="2:11" ht="22.5" customHeight="1">
      <c r="B41" s="2869" t="s">
        <v>3383</v>
      </c>
      <c r="C41" s="2859">
        <v>251</v>
      </c>
      <c r="D41" s="2860">
        <v>0</v>
      </c>
      <c r="E41" s="2864" t="s">
        <v>3384</v>
      </c>
      <c r="G41" s="2857"/>
    </row>
    <row r="42" spans="2:11" ht="13.5" customHeight="1">
      <c r="B42" s="2870" t="s">
        <v>3385</v>
      </c>
      <c r="C42" s="2871">
        <v>363</v>
      </c>
      <c r="D42" s="2872">
        <v>0</v>
      </c>
      <c r="E42" s="2873" t="s">
        <v>3386</v>
      </c>
      <c r="G42" s="2857"/>
    </row>
    <row r="43" spans="2:11" ht="6" customHeight="1">
      <c r="B43" s="2869"/>
      <c r="C43" s="2859"/>
      <c r="D43" s="2860"/>
      <c r="E43" s="2864"/>
      <c r="G43" s="2857"/>
    </row>
    <row r="44" spans="2:11" s="2683" customFormat="1" ht="12" customHeight="1">
      <c r="B44" s="4819" t="s">
        <v>205</v>
      </c>
      <c r="C44" s="4819"/>
      <c r="D44" s="4819"/>
      <c r="E44" s="4819"/>
      <c r="G44" s="2874"/>
    </row>
    <row r="45" spans="2:11" s="2845" customFormat="1" ht="12" customHeight="1">
      <c r="B45" s="4819" t="s">
        <v>3315</v>
      </c>
      <c r="C45" s="4819"/>
      <c r="D45" s="4819"/>
      <c r="E45" s="4819"/>
      <c r="F45" s="2715"/>
      <c r="G45" s="2715"/>
    </row>
    <row r="46" spans="2:11" s="2684" customFormat="1" ht="12" customHeight="1">
      <c r="B46" s="4791" t="s">
        <v>3248</v>
      </c>
      <c r="C46" s="4791"/>
      <c r="D46" s="4791"/>
      <c r="E46" s="4791"/>
      <c r="F46" s="2666"/>
      <c r="G46" s="2666"/>
      <c r="H46" s="2666"/>
      <c r="I46" s="2666"/>
      <c r="J46" s="2666"/>
    </row>
    <row r="47" spans="2:11" s="2683" customFormat="1" ht="12" customHeight="1">
      <c r="B47" s="4951" t="s">
        <v>3408</v>
      </c>
      <c r="C47" s="4951"/>
      <c r="D47" s="4951"/>
      <c r="E47" s="4951"/>
      <c r="F47" s="2875"/>
    </row>
    <row r="48" spans="2:11" s="2683" customFormat="1" ht="12" customHeight="1">
      <c r="B48" s="4951" t="s">
        <v>3409</v>
      </c>
      <c r="C48" s="4951"/>
      <c r="D48" s="4951"/>
      <c r="E48" s="4951"/>
      <c r="F48" s="2875"/>
    </row>
    <row r="49" spans="2:6" ht="6" customHeight="1">
      <c r="B49" s="2773"/>
      <c r="C49" s="2876"/>
      <c r="D49" s="2876"/>
      <c r="E49" s="2876"/>
      <c r="F49" s="2877"/>
    </row>
    <row r="50" spans="2:6" ht="12" customHeight="1">
      <c r="B50" s="4773" t="s">
        <v>45</v>
      </c>
      <c r="C50" s="4773"/>
      <c r="D50" s="4773"/>
    </row>
    <row r="51" spans="2:6" ht="12" customHeight="1">
      <c r="B51" s="4772" t="s">
        <v>3410</v>
      </c>
      <c r="C51" s="4772"/>
      <c r="D51" s="2857"/>
    </row>
    <row r="52" spans="2:6" ht="9.6" customHeight="1">
      <c r="B52" s="2673"/>
      <c r="C52" s="2857"/>
      <c r="D52" s="2857"/>
    </row>
    <row r="53" spans="2:6">
      <c r="C53" s="2878"/>
      <c r="D53" s="2878"/>
    </row>
    <row r="54" spans="2:6">
      <c r="C54" s="2857"/>
      <c r="D54" s="2879"/>
    </row>
    <row r="56" spans="2:6">
      <c r="B56" s="108"/>
      <c r="C56" s="108"/>
      <c r="D56" s="108"/>
      <c r="E56" s="108"/>
    </row>
    <row r="60" spans="2:6">
      <c r="B60" s="108"/>
      <c r="C60" s="108"/>
      <c r="D60" s="108"/>
      <c r="E60" s="108"/>
      <c r="F60" s="108"/>
    </row>
    <row r="64" spans="2:6">
      <c r="B64" s="2880"/>
    </row>
    <row r="67" spans="2:5">
      <c r="B67" s="108"/>
      <c r="C67" s="108"/>
      <c r="D67" s="108"/>
      <c r="E67" s="108"/>
    </row>
  </sheetData>
  <mergeCells count="9">
    <mergeCell ref="B48:E48"/>
    <mergeCell ref="B50:D50"/>
    <mergeCell ref="B51:C51"/>
    <mergeCell ref="B1:E1"/>
    <mergeCell ref="B2:E2"/>
    <mergeCell ref="B44:E44"/>
    <mergeCell ref="B45:E45"/>
    <mergeCell ref="B46:E46"/>
    <mergeCell ref="B47:E47"/>
  </mergeCells>
  <hyperlinks>
    <hyperlink ref="B51" r:id="rId1" xr:uid="{00000000-0004-0000-3B00-000000000000}"/>
    <hyperlink ref="B4" r:id="rId2" xr:uid="{00000000-0004-0000-3B00-000001000000}"/>
    <hyperlink ref="E4" r:id="rId3" xr:uid="{00000000-0004-0000-3B00-000002000000}"/>
    <hyperlink ref="G2" location="Indice!A1" display="(Voltar ao Índice)" xr:uid="{00000000-0004-0000-3B00-000003000000}"/>
  </hyperlinks>
  <printOptions horizontalCentered="1"/>
  <pageMargins left="0.27559055118110237" right="0.27559055118110237" top="0.6692913385826772" bottom="0.47244094488188981" header="0" footer="0"/>
  <pageSetup paperSize="9" scale="99" orientation="portrait" verticalDpi="0"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K32"/>
  <sheetViews>
    <sheetView showGridLines="0" workbookViewId="0">
      <selection activeCell="B1" sqref="B1:P1"/>
    </sheetView>
  </sheetViews>
  <sheetFormatPr defaultColWidth="9.140625" defaultRowHeight="15" customHeight="1"/>
  <cols>
    <col min="1" max="1" width="6.7109375" style="2888" customWidth="1"/>
    <col min="2" max="2" width="18.7109375" style="2340" customWidth="1"/>
    <col min="3" max="3" width="13.42578125" style="2926" customWidth="1"/>
    <col min="4" max="5" width="13.42578125" style="2340" customWidth="1"/>
    <col min="6" max="6" width="13.42578125" style="2927" customWidth="1"/>
    <col min="7" max="8" width="13.42578125" style="2340" customWidth="1"/>
    <col min="9" max="9" width="6.7109375" style="2887" customWidth="1"/>
    <col min="10" max="10" width="14.28515625" style="2888" bestFit="1" customWidth="1"/>
    <col min="11" max="16384" width="9.140625" style="2888"/>
  </cols>
  <sheetData>
    <row r="1" spans="2:10" s="2882" customFormat="1" ht="30" customHeight="1">
      <c r="B1" s="4964" t="s">
        <v>3411</v>
      </c>
      <c r="C1" s="4964"/>
      <c r="D1" s="4964"/>
      <c r="E1" s="4964"/>
      <c r="F1" s="4964"/>
      <c r="G1" s="4964"/>
      <c r="H1" s="4964"/>
      <c r="I1" s="2881"/>
    </row>
    <row r="2" spans="2:10" s="2882" customFormat="1" ht="30" customHeight="1">
      <c r="B2" s="4964" t="s">
        <v>3412</v>
      </c>
      <c r="C2" s="4964"/>
      <c r="D2" s="4964"/>
      <c r="E2" s="4964"/>
      <c r="F2" s="4964"/>
      <c r="G2" s="4964"/>
      <c r="H2" s="4964"/>
      <c r="I2" s="2881"/>
      <c r="J2" s="2478" t="s">
        <v>597</v>
      </c>
    </row>
    <row r="3" spans="2:10" s="2884" customFormat="1" ht="12" customHeight="1">
      <c r="B3" s="2883"/>
      <c r="C3" s="2883"/>
      <c r="D3" s="2883"/>
      <c r="E3" s="2883"/>
      <c r="F3" s="2883"/>
      <c r="G3" s="2883"/>
      <c r="H3" s="2883"/>
      <c r="I3" s="2881"/>
    </row>
    <row r="4" spans="2:10" ht="27" customHeight="1">
      <c r="B4" s="4965"/>
      <c r="C4" s="4968" t="s">
        <v>3413</v>
      </c>
      <c r="D4" s="4968"/>
      <c r="E4" s="2885" t="s">
        <v>3414</v>
      </c>
      <c r="F4" s="4969" t="s">
        <v>3415</v>
      </c>
      <c r="G4" s="4969"/>
      <c r="H4" s="2886" t="s">
        <v>3416</v>
      </c>
    </row>
    <row r="5" spans="2:10" ht="52.5" customHeight="1">
      <c r="B5" s="4966"/>
      <c r="C5" s="2889" t="s">
        <v>3417</v>
      </c>
      <c r="D5" s="2890" t="s">
        <v>3418</v>
      </c>
      <c r="E5" s="2889" t="s">
        <v>3419</v>
      </c>
      <c r="F5" s="2891" t="s">
        <v>3420</v>
      </c>
      <c r="G5" s="2890" t="s">
        <v>3421</v>
      </c>
      <c r="H5" s="2892" t="s">
        <v>3422</v>
      </c>
    </row>
    <row r="6" spans="2:10" s="2896" customFormat="1" ht="15" customHeight="1">
      <c r="B6" s="4967"/>
      <c r="C6" s="2893" t="s">
        <v>839</v>
      </c>
      <c r="D6" s="2894" t="s">
        <v>14</v>
      </c>
      <c r="E6" s="4970" t="s">
        <v>839</v>
      </c>
      <c r="F6" s="4970"/>
      <c r="G6" s="2894" t="s">
        <v>13</v>
      </c>
      <c r="H6" s="2895" t="s">
        <v>14</v>
      </c>
    </row>
    <row r="7" spans="2:10" s="2899" customFormat="1" ht="21" customHeight="1">
      <c r="B7" s="2897" t="s">
        <v>15</v>
      </c>
      <c r="C7" s="2898">
        <v>1.5</v>
      </c>
      <c r="D7" s="2898">
        <v>12.2</v>
      </c>
      <c r="E7" s="2898">
        <v>440</v>
      </c>
      <c r="F7" s="2898">
        <v>1.6</v>
      </c>
      <c r="G7" s="2898">
        <v>20.8</v>
      </c>
      <c r="H7" s="2898">
        <v>24.9</v>
      </c>
      <c r="I7" s="2897"/>
    </row>
    <row r="8" spans="2:10" s="2899" customFormat="1" ht="21" customHeight="1">
      <c r="B8" s="2897" t="s">
        <v>16</v>
      </c>
      <c r="C8" s="2900">
        <v>1.5</v>
      </c>
      <c r="D8" s="2900">
        <v>12.3</v>
      </c>
      <c r="E8" s="2900">
        <v>439.4</v>
      </c>
      <c r="F8" s="2900">
        <v>1.7</v>
      </c>
      <c r="G8" s="2900">
        <v>21</v>
      </c>
      <c r="H8" s="2900">
        <v>25.7</v>
      </c>
      <c r="I8" s="2901"/>
    </row>
    <row r="9" spans="2:10" ht="21" customHeight="1">
      <c r="B9" s="2902" t="s">
        <v>17</v>
      </c>
      <c r="C9" s="2900">
        <v>1.1000000000000001</v>
      </c>
      <c r="D9" s="2900">
        <v>8</v>
      </c>
      <c r="E9" s="2900">
        <v>507.3</v>
      </c>
      <c r="F9" s="2900">
        <v>1.7</v>
      </c>
      <c r="G9" s="2900">
        <v>13.2</v>
      </c>
      <c r="H9" s="2900">
        <v>7.6</v>
      </c>
      <c r="I9" s="2903"/>
      <c r="J9" s="2899"/>
    </row>
    <row r="10" spans="2:10" s="2899" customFormat="1" ht="21" customHeight="1">
      <c r="B10" s="2904" t="s">
        <v>18</v>
      </c>
      <c r="C10" s="2905" t="s">
        <v>555</v>
      </c>
      <c r="D10" s="2905" t="s">
        <v>555</v>
      </c>
      <c r="E10" s="2905">
        <v>200</v>
      </c>
      <c r="F10" s="2905">
        <v>0.5</v>
      </c>
      <c r="G10" s="2905">
        <v>16.8</v>
      </c>
      <c r="H10" s="2905" t="s">
        <v>551</v>
      </c>
      <c r="I10" s="2903"/>
    </row>
    <row r="11" spans="2:10" ht="21" customHeight="1">
      <c r="B11" s="2904" t="s">
        <v>19</v>
      </c>
      <c r="C11" s="2905" t="s">
        <v>555</v>
      </c>
      <c r="D11" s="2905" t="s">
        <v>555</v>
      </c>
      <c r="E11" s="2905">
        <v>159</v>
      </c>
      <c r="F11" s="2905">
        <v>0.5</v>
      </c>
      <c r="G11" s="2906" t="s">
        <v>270</v>
      </c>
      <c r="H11" s="2906" t="s">
        <v>551</v>
      </c>
      <c r="I11" s="2903"/>
      <c r="J11" s="2899"/>
    </row>
    <row r="12" spans="2:10" ht="21" customHeight="1">
      <c r="B12" s="2904" t="s">
        <v>20</v>
      </c>
      <c r="C12" s="2905" t="s">
        <v>555</v>
      </c>
      <c r="D12" s="2905" t="s">
        <v>555</v>
      </c>
      <c r="E12" s="2905">
        <v>733.9</v>
      </c>
      <c r="F12" s="2905">
        <v>1.6</v>
      </c>
      <c r="G12" s="2905">
        <v>14.2</v>
      </c>
      <c r="H12" s="2905">
        <v>5.8</v>
      </c>
      <c r="I12" s="2903"/>
      <c r="J12" s="2899"/>
    </row>
    <row r="13" spans="2:10" s="2899" customFormat="1" ht="21" customHeight="1">
      <c r="B13" s="2904" t="s">
        <v>21</v>
      </c>
      <c r="C13" s="2905" t="s">
        <v>555</v>
      </c>
      <c r="D13" s="2905" t="s">
        <v>555</v>
      </c>
      <c r="E13" s="2905">
        <v>254.5</v>
      </c>
      <c r="F13" s="2905">
        <v>0.7</v>
      </c>
      <c r="G13" s="2905">
        <v>3.3</v>
      </c>
      <c r="H13" s="2905" t="s">
        <v>551</v>
      </c>
      <c r="I13" s="2903"/>
    </row>
    <row r="14" spans="2:10" ht="21" customHeight="1">
      <c r="B14" s="2904" t="s">
        <v>22</v>
      </c>
      <c r="C14" s="2905" t="s">
        <v>555</v>
      </c>
      <c r="D14" s="2905" t="s">
        <v>555</v>
      </c>
      <c r="E14" s="2905">
        <v>180</v>
      </c>
      <c r="F14" s="2905">
        <v>4.4000000000000004</v>
      </c>
      <c r="G14" s="2905">
        <v>4.8</v>
      </c>
      <c r="H14" s="2905" t="s">
        <v>270</v>
      </c>
      <c r="I14" s="2903"/>
      <c r="J14" s="2899"/>
    </row>
    <row r="15" spans="2:10" s="2899" customFormat="1" ht="21" customHeight="1">
      <c r="B15" s="2904" t="s">
        <v>23</v>
      </c>
      <c r="C15" s="2905" t="s">
        <v>555</v>
      </c>
      <c r="D15" s="2905" t="s">
        <v>555</v>
      </c>
      <c r="E15" s="2905" t="s">
        <v>270</v>
      </c>
      <c r="F15" s="2905">
        <v>13</v>
      </c>
      <c r="G15" s="2906" t="s">
        <v>270</v>
      </c>
      <c r="H15" s="2906" t="s">
        <v>270</v>
      </c>
      <c r="I15" s="2903"/>
    </row>
    <row r="16" spans="2:10" ht="21" customHeight="1">
      <c r="B16" s="2904" t="s">
        <v>24</v>
      </c>
      <c r="C16" s="2905" t="s">
        <v>555</v>
      </c>
      <c r="D16" s="2905" t="s">
        <v>555</v>
      </c>
      <c r="E16" s="2905" t="s">
        <v>270</v>
      </c>
      <c r="F16" s="2905">
        <v>6.3</v>
      </c>
      <c r="G16" s="2906" t="s">
        <v>270</v>
      </c>
      <c r="H16" s="2906" t="s">
        <v>270</v>
      </c>
      <c r="I16" s="2903"/>
      <c r="J16" s="2899"/>
    </row>
    <row r="17" spans="2:11" ht="21" customHeight="1">
      <c r="B17" s="2904" t="s">
        <v>25</v>
      </c>
      <c r="C17" s="2905" t="s">
        <v>555</v>
      </c>
      <c r="D17" s="2905" t="s">
        <v>555</v>
      </c>
      <c r="E17" s="2905">
        <v>500</v>
      </c>
      <c r="F17" s="2905">
        <v>0.2</v>
      </c>
      <c r="G17" s="2905">
        <v>5</v>
      </c>
      <c r="H17" s="2905" t="s">
        <v>270</v>
      </c>
      <c r="I17" s="2903"/>
      <c r="J17" s="2899"/>
    </row>
    <row r="18" spans="2:11" ht="21" customHeight="1">
      <c r="B18" s="2904" t="s">
        <v>26</v>
      </c>
      <c r="C18" s="2905" t="s">
        <v>555</v>
      </c>
      <c r="D18" s="2905" t="s">
        <v>555</v>
      </c>
      <c r="E18" s="2905" t="s">
        <v>270</v>
      </c>
      <c r="F18" s="2905">
        <v>2.7</v>
      </c>
      <c r="G18" s="2906" t="s">
        <v>270</v>
      </c>
      <c r="H18" s="2906" t="s">
        <v>270</v>
      </c>
      <c r="I18" s="2903"/>
      <c r="J18" s="2899"/>
    </row>
    <row r="19" spans="2:11" ht="21" customHeight="1">
      <c r="B19" s="2904" t="s">
        <v>27</v>
      </c>
      <c r="C19" s="2905" t="s">
        <v>555</v>
      </c>
      <c r="D19" s="2905" t="s">
        <v>555</v>
      </c>
      <c r="E19" s="2905" t="s">
        <v>270</v>
      </c>
      <c r="F19" s="2905">
        <v>4.0999999999999996</v>
      </c>
      <c r="G19" s="2906" t="s">
        <v>270</v>
      </c>
      <c r="H19" s="2906" t="s">
        <v>270</v>
      </c>
      <c r="I19" s="2903"/>
      <c r="J19" s="2899"/>
    </row>
    <row r="20" spans="2:11" ht="21" customHeight="1">
      <c r="B20" s="2904" t="s">
        <v>28</v>
      </c>
      <c r="C20" s="2907" t="s">
        <v>555</v>
      </c>
      <c r="D20" s="2907" t="s">
        <v>555</v>
      </c>
      <c r="E20" s="2908">
        <v>260</v>
      </c>
      <c r="F20" s="2908">
        <v>5.5</v>
      </c>
      <c r="G20" s="2906" t="s">
        <v>270</v>
      </c>
      <c r="H20" s="2906" t="s">
        <v>270</v>
      </c>
      <c r="I20" s="2903"/>
      <c r="J20" s="2899"/>
    </row>
    <row r="21" spans="2:11" ht="27" customHeight="1">
      <c r="B21" s="4954"/>
      <c r="C21" s="4957" t="s">
        <v>3413</v>
      </c>
      <c r="D21" s="4958"/>
      <c r="E21" s="2909" t="s">
        <v>3423</v>
      </c>
      <c r="F21" s="4959" t="s">
        <v>3424</v>
      </c>
      <c r="G21" s="4959"/>
      <c r="H21" s="2886" t="s">
        <v>3425</v>
      </c>
    </row>
    <row r="22" spans="2:11" ht="30" customHeight="1">
      <c r="B22" s="4955"/>
      <c r="C22" s="2910" t="s">
        <v>3426</v>
      </c>
      <c r="D22" s="2911" t="s">
        <v>3427</v>
      </c>
      <c r="E22" s="2912" t="s">
        <v>3428</v>
      </c>
      <c r="F22" s="2913" t="s">
        <v>3426</v>
      </c>
      <c r="G22" s="2911" t="s">
        <v>3429</v>
      </c>
      <c r="H22" s="2892" t="s">
        <v>3430</v>
      </c>
    </row>
    <row r="23" spans="2:11" s="2896" customFormat="1" ht="15" customHeight="1">
      <c r="B23" s="4956"/>
      <c r="C23" s="2914" t="s">
        <v>849</v>
      </c>
      <c r="D23" s="2915" t="s">
        <v>14</v>
      </c>
      <c r="E23" s="4960" t="s">
        <v>849</v>
      </c>
      <c r="F23" s="4960"/>
      <c r="G23" s="2894" t="s">
        <v>13</v>
      </c>
      <c r="H23" s="2895" t="s">
        <v>14</v>
      </c>
      <c r="I23" s="2916"/>
    </row>
    <row r="24" spans="2:11" s="2922" customFormat="1" ht="6" customHeight="1">
      <c r="B24" s="2917"/>
      <c r="C24" s="2918"/>
      <c r="D24" s="2919"/>
      <c r="E24" s="2918"/>
      <c r="F24" s="2918"/>
      <c r="G24" s="2920"/>
      <c r="H24" s="2920"/>
      <c r="I24" s="2921"/>
    </row>
    <row r="25" spans="2:11" s="2924" customFormat="1" ht="12" customHeight="1">
      <c r="B25" s="4961" t="s">
        <v>205</v>
      </c>
      <c r="C25" s="4962"/>
      <c r="D25" s="4962"/>
      <c r="E25" s="4962"/>
      <c r="F25" s="4962"/>
      <c r="G25" s="4962"/>
      <c r="H25" s="4962"/>
      <c r="I25" s="2923"/>
    </row>
    <row r="26" spans="2:11" s="2925" customFormat="1" ht="12" customHeight="1">
      <c r="B26" s="4963" t="s">
        <v>3431</v>
      </c>
      <c r="C26" s="4963"/>
      <c r="D26" s="4963"/>
      <c r="E26" s="4963"/>
      <c r="F26" s="4963"/>
      <c r="G26" s="4963"/>
      <c r="H26" s="4963"/>
      <c r="I26" s="335"/>
    </row>
    <row r="27" spans="2:11" s="2924" customFormat="1" ht="12" customHeight="1">
      <c r="B27" s="4963" t="s">
        <v>3432</v>
      </c>
      <c r="C27" s="4963"/>
      <c r="D27" s="4963"/>
      <c r="E27" s="4963"/>
      <c r="F27" s="4963"/>
      <c r="G27" s="4963"/>
      <c r="H27" s="4963"/>
      <c r="I27" s="2923"/>
    </row>
    <row r="28" spans="2:11" ht="6" customHeight="1"/>
    <row r="29" spans="2:11" s="2896" customFormat="1" ht="12" customHeight="1">
      <c r="B29" s="4426" t="s">
        <v>45</v>
      </c>
      <c r="C29" s="4426"/>
      <c r="D29" s="4426"/>
      <c r="E29" s="4426"/>
      <c r="F29" s="2928"/>
      <c r="G29" s="2928"/>
      <c r="H29" s="2928"/>
      <c r="I29" s="2916"/>
      <c r="J29" s="2888"/>
      <c r="K29" s="2888"/>
    </row>
    <row r="30" spans="2:11" ht="12" customHeight="1">
      <c r="B30" s="4952" t="s">
        <v>3433</v>
      </c>
      <c r="C30" s="4952"/>
      <c r="D30" s="4953" t="s">
        <v>3434</v>
      </c>
      <c r="E30" s="4953"/>
      <c r="F30" s="4953"/>
      <c r="G30" s="4953" t="s">
        <v>3435</v>
      </c>
      <c r="H30" s="4953"/>
    </row>
    <row r="31" spans="2:11" ht="12" customHeight="1">
      <c r="B31" s="4952" t="s">
        <v>3436</v>
      </c>
      <c r="C31" s="4952"/>
      <c r="D31" s="4953" t="s">
        <v>3437</v>
      </c>
      <c r="E31" s="4953"/>
      <c r="F31" s="4953"/>
      <c r="G31" s="4953" t="s">
        <v>3438</v>
      </c>
      <c r="H31" s="4953"/>
    </row>
    <row r="32" spans="2:11" ht="11.25">
      <c r="D32" s="2926"/>
      <c r="E32" s="2926"/>
      <c r="F32" s="2926"/>
      <c r="G32" s="2926"/>
      <c r="H32" s="2926"/>
    </row>
  </sheetData>
  <mergeCells count="20">
    <mergeCell ref="B1:H1"/>
    <mergeCell ref="B2:H2"/>
    <mergeCell ref="B4:B6"/>
    <mergeCell ref="C4:D4"/>
    <mergeCell ref="F4:G4"/>
    <mergeCell ref="E6:F6"/>
    <mergeCell ref="B31:C31"/>
    <mergeCell ref="D31:F31"/>
    <mergeCell ref="G31:H31"/>
    <mergeCell ref="B21:B23"/>
    <mergeCell ref="C21:D21"/>
    <mergeCell ref="F21:G21"/>
    <mergeCell ref="E23:F23"/>
    <mergeCell ref="B25:H25"/>
    <mergeCell ref="B26:H26"/>
    <mergeCell ref="B27:H27"/>
    <mergeCell ref="B29:E29"/>
    <mergeCell ref="B30:C30"/>
    <mergeCell ref="D30:F30"/>
    <mergeCell ref="G30:H30"/>
  </mergeCells>
  <conditionalFormatting sqref="G12:H14 G17:H17 G9:H10 F9:F19 C7:E20 F8:H8">
    <cfRule type="cellIs" dxfId="307" priority="9" stopIfTrue="1" operator="between">
      <formula>0.0000001</formula>
      <formula>0.05</formula>
    </cfRule>
  </conditionalFormatting>
  <conditionalFormatting sqref="G12:H14 G17:H17 G9:H10 F9:F19 C7:E20 F8:H8">
    <cfRule type="cellIs" dxfId="306" priority="7" stopIfTrue="1" operator="between">
      <formula>0.0001</formula>
      <formula>0.045</formula>
    </cfRule>
    <cfRule type="cellIs" dxfId="305" priority="8" stopIfTrue="1" operator="between">
      <formula>0.0001</formula>
      <formula>0.045</formula>
    </cfRule>
  </conditionalFormatting>
  <conditionalFormatting sqref="F18 C15:D16 C18:D19 F9:H9 C9:D9 E7:E20">
    <cfRule type="cellIs" dxfId="304" priority="6" stopIfTrue="1" operator="between">
      <formula>0.00001</formula>
      <formula>0.045</formula>
    </cfRule>
  </conditionalFormatting>
  <conditionalFormatting sqref="G9:H10 G12:H14 G17:H17 C9:D20 E9:F19 C8:H8">
    <cfRule type="cellIs" dxfId="303" priority="5" operator="between">
      <formula>0.000001</formula>
      <formula>0.05</formula>
    </cfRule>
  </conditionalFormatting>
  <conditionalFormatting sqref="G9:H10 G12:H14 G17:H17 C9:D20 E9:F19 C8:H8">
    <cfRule type="cellIs" dxfId="302" priority="4" stopIfTrue="1" operator="between">
      <formula>0.0001</formula>
      <formula>0.05</formula>
    </cfRule>
  </conditionalFormatting>
  <conditionalFormatting sqref="G12:H14 G17:H17 G9:H10 F9:F19 C7:E20 F8:H8">
    <cfRule type="cellIs" dxfId="301" priority="3" stopIfTrue="1" operator="between">
      <formula>0.0001</formula>
      <formula>0.045</formula>
    </cfRule>
  </conditionalFormatting>
  <conditionalFormatting sqref="E18:E19 E15:E16 C9:H9">
    <cfRule type="cellIs" dxfId="300" priority="2" stopIfTrue="1" operator="between">
      <formula>0.000001</formula>
      <formula>0.05</formula>
    </cfRule>
  </conditionalFormatting>
  <conditionalFormatting sqref="G9:H10 G12:H14 G17:H17 C9:D20 E9:F19 C8:H8">
    <cfRule type="cellIs" dxfId="299" priority="1" operator="between">
      <formula>"0,00001"</formula>
      <formula>"0,045"</formula>
    </cfRule>
  </conditionalFormatting>
  <hyperlinks>
    <hyperlink ref="F5" r:id="rId1" xr:uid="{00000000-0004-0000-3C00-000000000000}"/>
    <hyperlink ref="C5" r:id="rId2" xr:uid="{00000000-0004-0000-3C00-000001000000}"/>
    <hyperlink ref="D5" r:id="rId3" xr:uid="{00000000-0004-0000-3C00-000002000000}"/>
    <hyperlink ref="E5" r:id="rId4" xr:uid="{00000000-0004-0000-3C00-000003000000}"/>
    <hyperlink ref="G5" r:id="rId5" xr:uid="{00000000-0004-0000-3C00-000004000000}"/>
    <hyperlink ref="H5" r:id="rId6" xr:uid="{00000000-0004-0000-3C00-000005000000}"/>
    <hyperlink ref="F22" r:id="rId7" xr:uid="{00000000-0004-0000-3C00-000006000000}"/>
    <hyperlink ref="C22" r:id="rId8" xr:uid="{00000000-0004-0000-3C00-000007000000}"/>
    <hyperlink ref="D22" r:id="rId9" xr:uid="{00000000-0004-0000-3C00-000008000000}"/>
    <hyperlink ref="E22" r:id="rId10" xr:uid="{00000000-0004-0000-3C00-000009000000}"/>
    <hyperlink ref="G22" r:id="rId11" xr:uid="{00000000-0004-0000-3C00-00000A000000}"/>
    <hyperlink ref="H22" r:id="rId12" xr:uid="{00000000-0004-0000-3C00-00000B000000}"/>
    <hyperlink ref="B30" r:id="rId13" xr:uid="{00000000-0004-0000-3C00-00000C000000}"/>
    <hyperlink ref="D31" r:id="rId14" xr:uid="{00000000-0004-0000-3C00-00000D000000}"/>
    <hyperlink ref="B31" r:id="rId15" xr:uid="{00000000-0004-0000-3C00-00000E000000}"/>
    <hyperlink ref="D30" r:id="rId16" xr:uid="{00000000-0004-0000-3C00-00000F000000}"/>
    <hyperlink ref="G30" r:id="rId17" xr:uid="{00000000-0004-0000-3C00-000010000000}"/>
    <hyperlink ref="G31" r:id="rId18" xr:uid="{00000000-0004-0000-3C00-000011000000}"/>
    <hyperlink ref="J2" location="Indice!A1" display="(Voltar ao Índice)" xr:uid="{00000000-0004-0000-3C00-000012000000}"/>
  </hyperlinks>
  <printOptions horizontalCentered="1"/>
  <pageMargins left="0.27559055118110237" right="0.27559055118110237" top="0.6692913385826772" bottom="0.47244094488188981" header="0" footer="0"/>
  <pageSetup paperSize="9" orientation="portrait" verticalDpi="0" r:id="rId19"/>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L35"/>
  <sheetViews>
    <sheetView showGridLines="0" workbookViewId="0">
      <selection activeCell="B1" sqref="B1:P1"/>
    </sheetView>
  </sheetViews>
  <sheetFormatPr defaultColWidth="9.140625" defaultRowHeight="15" customHeight="1"/>
  <cols>
    <col min="1" max="1" width="6.7109375" style="2888" customWidth="1"/>
    <col min="2" max="2" width="18.7109375" style="2340" customWidth="1"/>
    <col min="3" max="4" width="12.7109375" style="2927" customWidth="1"/>
    <col min="5" max="6" width="18.7109375" style="2927" customWidth="1"/>
    <col min="7" max="7" width="18.7109375" style="2340" customWidth="1"/>
    <col min="8" max="8" width="6.7109375" style="2933" customWidth="1"/>
    <col min="9" max="9" width="14.28515625" style="2888" bestFit="1" customWidth="1"/>
    <col min="10" max="16384" width="9.140625" style="2888"/>
  </cols>
  <sheetData>
    <row r="1" spans="2:9" s="2882" customFormat="1" ht="30" customHeight="1">
      <c r="B1" s="4981" t="s">
        <v>3439</v>
      </c>
      <c r="C1" s="4981"/>
      <c r="D1" s="4981"/>
      <c r="E1" s="4981"/>
      <c r="F1" s="4981"/>
      <c r="G1" s="4981"/>
      <c r="H1" s="2929"/>
    </row>
    <row r="2" spans="2:9" s="2882" customFormat="1" ht="30" customHeight="1">
      <c r="B2" s="4981" t="s">
        <v>3440</v>
      </c>
      <c r="C2" s="4981"/>
      <c r="D2" s="4981"/>
      <c r="E2" s="4981"/>
      <c r="F2" s="4981"/>
      <c r="G2" s="4981"/>
      <c r="H2" s="2929"/>
      <c r="I2" s="2478" t="s">
        <v>597</v>
      </c>
    </row>
    <row r="3" spans="2:9" s="2932" customFormat="1" ht="12" customHeight="1">
      <c r="B3" s="2930"/>
      <c r="C3" s="2930"/>
      <c r="D3" s="2930"/>
      <c r="E3" s="2930"/>
      <c r="F3" s="2930"/>
      <c r="G3" s="2930"/>
      <c r="H3" s="2931"/>
    </row>
    <row r="4" spans="2:9" ht="18" customHeight="1">
      <c r="B4" s="4982"/>
      <c r="C4" s="4985" t="s">
        <v>3441</v>
      </c>
      <c r="D4" s="4985"/>
      <c r="E4" s="4986" t="s">
        <v>3442</v>
      </c>
      <c r="F4" s="4986" t="s">
        <v>3443</v>
      </c>
      <c r="G4" s="4987" t="s">
        <v>3444</v>
      </c>
    </row>
    <row r="5" spans="2:9" ht="45" customHeight="1">
      <c r="B5" s="4983"/>
      <c r="C5" s="2934" t="s">
        <v>3445</v>
      </c>
      <c r="D5" s="2934" t="s">
        <v>3446</v>
      </c>
      <c r="E5" s="4986"/>
      <c r="F5" s="4986"/>
      <c r="G5" s="4987"/>
    </row>
    <row r="6" spans="2:9" s="2896" customFormat="1" ht="15" customHeight="1">
      <c r="B6" s="4984"/>
      <c r="C6" s="2935" t="s">
        <v>839</v>
      </c>
      <c r="D6" s="2935" t="s">
        <v>14</v>
      </c>
      <c r="E6" s="4988" t="s">
        <v>13</v>
      </c>
      <c r="F6" s="4989"/>
      <c r="G6" s="2936" t="s">
        <v>14</v>
      </c>
      <c r="H6" s="2937"/>
    </row>
    <row r="7" spans="2:9" s="2899" customFormat="1" ht="21" customHeight="1">
      <c r="B7" s="2897" t="s">
        <v>15</v>
      </c>
      <c r="C7" s="2938">
        <v>45362</v>
      </c>
      <c r="D7" s="2939">
        <v>10.199999999999999</v>
      </c>
      <c r="E7" s="2939">
        <v>50.5</v>
      </c>
      <c r="F7" s="2939">
        <v>31.1</v>
      </c>
      <c r="G7" s="2939">
        <v>9.6</v>
      </c>
      <c r="H7" s="2940"/>
    </row>
    <row r="8" spans="2:9" s="2899" customFormat="1" ht="21" customHeight="1">
      <c r="B8" s="2897" t="s">
        <v>16</v>
      </c>
      <c r="C8" s="2941">
        <v>48183</v>
      </c>
      <c r="D8" s="2900">
        <v>10</v>
      </c>
      <c r="E8" s="2900">
        <v>50.7</v>
      </c>
      <c r="F8" s="2900">
        <v>31.9</v>
      </c>
      <c r="G8" s="2900">
        <v>9.6999999999999993</v>
      </c>
      <c r="H8" s="2940"/>
    </row>
    <row r="9" spans="2:9" ht="21" customHeight="1">
      <c r="B9" s="2902" t="s">
        <v>17</v>
      </c>
      <c r="C9" s="2941">
        <v>11841</v>
      </c>
      <c r="D9" s="2900">
        <v>15</v>
      </c>
      <c r="E9" s="2900">
        <v>34.700000000000003</v>
      </c>
      <c r="F9" s="2900">
        <v>12.6</v>
      </c>
      <c r="G9" s="2900">
        <v>6.4</v>
      </c>
      <c r="H9" s="2940"/>
    </row>
    <row r="10" spans="2:9" s="2899" customFormat="1" ht="21" customHeight="1">
      <c r="B10" s="2904" t="s">
        <v>18</v>
      </c>
      <c r="C10" s="2942">
        <v>22120</v>
      </c>
      <c r="D10" s="2905">
        <v>20.5</v>
      </c>
      <c r="E10" s="2905">
        <v>48.9</v>
      </c>
      <c r="F10" s="2905">
        <v>27.3</v>
      </c>
      <c r="G10" s="2905">
        <v>7.8</v>
      </c>
      <c r="H10" s="2940"/>
    </row>
    <row r="11" spans="2:9" ht="21" customHeight="1">
      <c r="B11" s="2904" t="s">
        <v>19</v>
      </c>
      <c r="C11" s="2942">
        <v>7601</v>
      </c>
      <c r="D11" s="2905">
        <v>14.6</v>
      </c>
      <c r="E11" s="2905">
        <v>27.3</v>
      </c>
      <c r="F11" s="2905">
        <v>12.6</v>
      </c>
      <c r="G11" s="2905">
        <v>7.5</v>
      </c>
      <c r="H11" s="2940"/>
    </row>
    <row r="12" spans="2:9" ht="21" customHeight="1">
      <c r="B12" s="2904" t="s">
        <v>20</v>
      </c>
      <c r="C12" s="2942">
        <v>10760</v>
      </c>
      <c r="D12" s="2905">
        <v>14.3</v>
      </c>
      <c r="E12" s="2905">
        <v>39.4</v>
      </c>
      <c r="F12" s="2905">
        <v>8.1</v>
      </c>
      <c r="G12" s="2905">
        <v>5.9</v>
      </c>
      <c r="H12" s="2940"/>
    </row>
    <row r="13" spans="2:9" s="2899" customFormat="1" ht="21" customHeight="1">
      <c r="B13" s="2904" t="s">
        <v>21</v>
      </c>
      <c r="C13" s="2942">
        <v>14047</v>
      </c>
      <c r="D13" s="2905">
        <v>7.5</v>
      </c>
      <c r="E13" s="2905">
        <v>34.4</v>
      </c>
      <c r="F13" s="2905">
        <v>19.7</v>
      </c>
      <c r="G13" s="2905">
        <v>10.6</v>
      </c>
      <c r="H13" s="2940"/>
    </row>
    <row r="14" spans="2:9" ht="21" customHeight="1">
      <c r="B14" s="2904" t="s">
        <v>22</v>
      </c>
      <c r="C14" s="2942" t="s">
        <v>270</v>
      </c>
      <c r="D14" s="2905" t="s">
        <v>270</v>
      </c>
      <c r="E14" s="2905">
        <v>86.3</v>
      </c>
      <c r="F14" s="2905">
        <v>35</v>
      </c>
      <c r="G14" s="2905">
        <v>17.2</v>
      </c>
      <c r="H14" s="2940"/>
    </row>
    <row r="15" spans="2:9" s="2899" customFormat="1" ht="21" customHeight="1">
      <c r="B15" s="2904" t="s">
        <v>23</v>
      </c>
      <c r="C15" s="2942" t="s">
        <v>270</v>
      </c>
      <c r="D15" s="2905" t="s">
        <v>270</v>
      </c>
      <c r="E15" s="2905">
        <v>158.30000000000001</v>
      </c>
      <c r="F15" s="2905">
        <v>137.1</v>
      </c>
      <c r="G15" s="2905">
        <v>11.7</v>
      </c>
      <c r="H15" s="2940"/>
    </row>
    <row r="16" spans="2:9" ht="21" customHeight="1">
      <c r="B16" s="2904" t="s">
        <v>24</v>
      </c>
      <c r="C16" s="2942">
        <v>9358</v>
      </c>
      <c r="D16" s="2905">
        <v>54.8</v>
      </c>
      <c r="E16" s="2905">
        <v>13.5</v>
      </c>
      <c r="F16" s="2905">
        <v>13.2</v>
      </c>
      <c r="G16" s="2905">
        <v>3.5</v>
      </c>
      <c r="H16" s="2940"/>
    </row>
    <row r="17" spans="2:12" ht="21" customHeight="1">
      <c r="B17" s="2904" t="s">
        <v>25</v>
      </c>
      <c r="C17" s="2942" t="s">
        <v>270</v>
      </c>
      <c r="D17" s="2905" t="s">
        <v>270</v>
      </c>
      <c r="E17" s="2905">
        <v>7.1</v>
      </c>
      <c r="F17" s="2905">
        <v>3.4</v>
      </c>
      <c r="G17" s="2905">
        <v>1.9</v>
      </c>
      <c r="H17" s="2940"/>
    </row>
    <row r="18" spans="2:12" ht="21" customHeight="1">
      <c r="B18" s="2904" t="s">
        <v>26</v>
      </c>
      <c r="C18" s="2942" t="s">
        <v>270</v>
      </c>
      <c r="D18" s="2905" t="s">
        <v>270</v>
      </c>
      <c r="E18" s="2905">
        <v>14</v>
      </c>
      <c r="F18" s="2905">
        <v>14</v>
      </c>
      <c r="G18" s="2905">
        <v>3</v>
      </c>
      <c r="H18" s="2940"/>
    </row>
    <row r="19" spans="2:12" ht="21" customHeight="1">
      <c r="B19" s="2904" t="s">
        <v>27</v>
      </c>
      <c r="C19" s="2942" t="s">
        <v>270</v>
      </c>
      <c r="D19" s="2905" t="s">
        <v>270</v>
      </c>
      <c r="E19" s="2905">
        <v>78.099999999999994</v>
      </c>
      <c r="F19" s="2905">
        <v>38.700000000000003</v>
      </c>
      <c r="G19" s="2905">
        <v>9.5</v>
      </c>
      <c r="H19" s="2940"/>
    </row>
    <row r="20" spans="2:12" ht="21" customHeight="1">
      <c r="B20" s="2904" t="s">
        <v>28</v>
      </c>
      <c r="C20" s="2942">
        <v>16842</v>
      </c>
      <c r="D20" s="2905">
        <v>3.7</v>
      </c>
      <c r="E20" s="2905">
        <v>93.8</v>
      </c>
      <c r="F20" s="2905">
        <v>5.4</v>
      </c>
      <c r="G20" s="2905">
        <v>8.1</v>
      </c>
      <c r="H20" s="2940"/>
    </row>
    <row r="21" spans="2:12" s="2896" customFormat="1" ht="15" customHeight="1">
      <c r="B21" s="4973"/>
      <c r="C21" s="2943" t="s">
        <v>849</v>
      </c>
      <c r="D21" s="2935" t="s">
        <v>14</v>
      </c>
      <c r="E21" s="4976" t="s">
        <v>13</v>
      </c>
      <c r="F21" s="4976"/>
      <c r="G21" s="2944" t="s">
        <v>14</v>
      </c>
      <c r="H21" s="2937"/>
    </row>
    <row r="22" spans="2:12" ht="42" customHeight="1">
      <c r="B22" s="4974"/>
      <c r="C22" s="2945" t="s">
        <v>3447</v>
      </c>
      <c r="D22" s="2946" t="s">
        <v>3448</v>
      </c>
      <c r="E22" s="4977" t="s">
        <v>3449</v>
      </c>
      <c r="F22" s="4977" t="s">
        <v>3450</v>
      </c>
      <c r="G22" s="4978" t="s">
        <v>3451</v>
      </c>
    </row>
    <row r="23" spans="2:12" ht="18" customHeight="1">
      <c r="B23" s="4975"/>
      <c r="C23" s="4979" t="s">
        <v>3452</v>
      </c>
      <c r="D23" s="4980"/>
      <c r="E23" s="4977"/>
      <c r="F23" s="4977"/>
      <c r="G23" s="4978"/>
    </row>
    <row r="24" spans="2:12" s="2950" customFormat="1" ht="6" customHeight="1">
      <c r="B24" s="2901"/>
      <c r="C24" s="2947"/>
      <c r="D24" s="2947"/>
      <c r="E24" s="2948"/>
      <c r="F24" s="2948"/>
      <c r="G24" s="2948"/>
      <c r="H24" s="2949"/>
    </row>
    <row r="25" spans="2:12" s="2952" customFormat="1" ht="12" customHeight="1">
      <c r="B25" s="4961" t="s">
        <v>205</v>
      </c>
      <c r="C25" s="4962"/>
      <c r="D25" s="4962"/>
      <c r="E25" s="4962"/>
      <c r="F25" s="4962"/>
      <c r="G25" s="4962"/>
      <c r="H25" s="2951"/>
    </row>
    <row r="26" spans="2:12" s="2924" customFormat="1" ht="12" customHeight="1">
      <c r="B26" s="4961" t="s">
        <v>3431</v>
      </c>
      <c r="C26" s="4962"/>
      <c r="D26" s="4962"/>
      <c r="E26" s="4962"/>
      <c r="F26" s="4962"/>
      <c r="G26" s="4962"/>
      <c r="H26" s="2951"/>
    </row>
    <row r="27" spans="2:12" s="2954" customFormat="1" ht="12" customHeight="1">
      <c r="B27" s="4961" t="s">
        <v>3432</v>
      </c>
      <c r="C27" s="4962"/>
      <c r="D27" s="4962"/>
      <c r="E27" s="4962"/>
      <c r="F27" s="4962"/>
      <c r="G27" s="4962"/>
      <c r="H27" s="2953"/>
    </row>
    <row r="28" spans="2:12" s="2954" customFormat="1" ht="31.5" customHeight="1">
      <c r="B28" s="4576" t="s">
        <v>3453</v>
      </c>
      <c r="C28" s="4576"/>
      <c r="D28" s="4576"/>
      <c r="E28" s="4576"/>
      <c r="F28" s="4576"/>
      <c r="G28" s="4576"/>
      <c r="H28" s="2953"/>
    </row>
    <row r="29" spans="2:12" s="2955" customFormat="1" ht="22.5" customHeight="1">
      <c r="B29" s="4576" t="s">
        <v>3454</v>
      </c>
      <c r="C29" s="4576"/>
      <c r="D29" s="4576"/>
      <c r="E29" s="4576"/>
      <c r="F29" s="4576"/>
      <c r="G29" s="4576"/>
      <c r="H29" s="2953"/>
    </row>
    <row r="30" spans="2:12" s="2955" customFormat="1" ht="6" customHeight="1">
      <c r="B30" s="2956"/>
      <c r="C30" s="2957"/>
      <c r="D30" s="2957"/>
      <c r="E30" s="2957"/>
      <c r="F30" s="2957"/>
      <c r="G30" s="2958"/>
      <c r="H30" s="2953"/>
    </row>
    <row r="31" spans="2:12" s="2896" customFormat="1" ht="12" customHeight="1">
      <c r="B31" s="4426" t="s">
        <v>45</v>
      </c>
      <c r="C31" s="4426"/>
      <c r="D31" s="4426"/>
      <c r="E31" s="4426"/>
      <c r="F31" s="2928"/>
      <c r="G31" s="2928"/>
      <c r="H31" s="2928"/>
      <c r="I31" s="2916"/>
      <c r="J31" s="2888"/>
      <c r="K31" s="2888"/>
      <c r="L31" s="2888"/>
    </row>
    <row r="32" spans="2:12" ht="12" customHeight="1">
      <c r="B32" s="4953" t="s">
        <v>3455</v>
      </c>
      <c r="C32" s="4953"/>
      <c r="D32" s="4953"/>
      <c r="E32" s="4953" t="s">
        <v>3456</v>
      </c>
      <c r="F32" s="4953"/>
    </row>
    <row r="33" spans="2:7" s="2888" customFormat="1" ht="12" customHeight="1">
      <c r="B33" s="4953" t="s">
        <v>3457</v>
      </c>
      <c r="C33" s="4953"/>
      <c r="D33" s="4953"/>
      <c r="E33" s="4953" t="s">
        <v>3458</v>
      </c>
      <c r="F33" s="4953"/>
      <c r="G33" s="2340"/>
    </row>
    <row r="34" spans="2:7" s="2888" customFormat="1" ht="12" customHeight="1">
      <c r="B34" s="4953" t="s">
        <v>3459</v>
      </c>
      <c r="C34" s="4953"/>
      <c r="D34" s="4953"/>
      <c r="E34" s="2959"/>
      <c r="F34" s="2959"/>
      <c r="G34" s="2959"/>
    </row>
    <row r="35" spans="2:7" s="2888" customFormat="1" ht="11.25">
      <c r="B35" s="4971"/>
      <c r="C35" s="4972"/>
      <c r="D35" s="4972"/>
      <c r="E35" s="4972"/>
      <c r="F35" s="4972"/>
      <c r="G35" s="4972"/>
    </row>
  </sheetData>
  <mergeCells count="26">
    <mergeCell ref="B1:G1"/>
    <mergeCell ref="B2:G2"/>
    <mergeCell ref="B4:B6"/>
    <mergeCell ref="C4:D4"/>
    <mergeCell ref="E4:E5"/>
    <mergeCell ref="F4:F5"/>
    <mergeCell ref="G4:G5"/>
    <mergeCell ref="E6:F6"/>
    <mergeCell ref="B21:B23"/>
    <mergeCell ref="E21:F21"/>
    <mergeCell ref="E22:E23"/>
    <mergeCell ref="F22:F23"/>
    <mergeCell ref="G22:G23"/>
    <mergeCell ref="C23:D23"/>
    <mergeCell ref="B35:G35"/>
    <mergeCell ref="B25:G25"/>
    <mergeCell ref="B26:G26"/>
    <mergeCell ref="B27:G27"/>
    <mergeCell ref="B28:G28"/>
    <mergeCell ref="B29:G29"/>
    <mergeCell ref="B31:E31"/>
    <mergeCell ref="B32:D32"/>
    <mergeCell ref="E32:F32"/>
    <mergeCell ref="B33:D33"/>
    <mergeCell ref="E33:F33"/>
    <mergeCell ref="B34:D34"/>
  </mergeCells>
  <conditionalFormatting sqref="C9 E9:G9">
    <cfRule type="cellIs" dxfId="298" priority="9" stopIfTrue="1" operator="between">
      <formula>0.000001</formula>
      <formula>0.05</formula>
    </cfRule>
  </conditionalFormatting>
  <conditionalFormatting sqref="C8:G20">
    <cfRule type="cellIs" dxfId="297" priority="8" stopIfTrue="1" operator="between">
      <formula>0.0001</formula>
      <formula>0.05</formula>
    </cfRule>
  </conditionalFormatting>
  <conditionalFormatting sqref="C8:G20">
    <cfRule type="cellIs" dxfId="296" priority="7" stopIfTrue="1" operator="between">
      <formula>0.000001</formula>
      <formula>0.05</formula>
    </cfRule>
  </conditionalFormatting>
  <conditionalFormatting sqref="C8:G20">
    <cfRule type="cellIs" dxfId="295" priority="6" stopIfTrue="1" operator="between">
      <formula>0.0001</formula>
      <formula>0.045</formula>
    </cfRule>
  </conditionalFormatting>
  <conditionalFormatting sqref="C19 E19:G19 C9 E9:G9">
    <cfRule type="cellIs" dxfId="294" priority="5" stopIfTrue="1" operator="between">
      <formula>0.00001</formula>
      <formula>0.045</formula>
    </cfRule>
  </conditionalFormatting>
  <conditionalFormatting sqref="C8:G20">
    <cfRule type="cellIs" dxfId="293" priority="4" stopIfTrue="1" operator="between">
      <formula>0.0000001</formula>
      <formula>0.05</formula>
    </cfRule>
  </conditionalFormatting>
  <conditionalFormatting sqref="C8:G20">
    <cfRule type="cellIs" dxfId="292" priority="2" stopIfTrue="1" operator="between">
      <formula>0.0001</formula>
      <formula>0.045</formula>
    </cfRule>
    <cfRule type="cellIs" dxfId="291" priority="3" stopIfTrue="1" operator="between">
      <formula>0.0001</formula>
      <formula>0.045</formula>
    </cfRule>
  </conditionalFormatting>
  <conditionalFormatting sqref="E7:G20">
    <cfRule type="cellIs" dxfId="290" priority="1" operator="between">
      <formula>0.1</formula>
      <formula>0.4</formula>
    </cfRule>
  </conditionalFormatting>
  <hyperlinks>
    <hyperlink ref="C5" r:id="rId1" xr:uid="{00000000-0004-0000-3D00-000000000000}"/>
    <hyperlink ref="D5" r:id="rId2" xr:uid="{00000000-0004-0000-3D00-000001000000}"/>
    <hyperlink ref="E4:E5" r:id="rId3" display="Despesa total das câmaras municipais em atividades culturais e criativas por habitante" xr:uid="{00000000-0004-0000-3D00-000002000000}"/>
    <hyperlink ref="F4:F5" r:id="rId4" display="Despesa total das câmaras municipais em atividades e equipamentos desportivos por habitante" xr:uid="{00000000-0004-0000-3D00-000003000000}"/>
    <hyperlink ref="G4:G5" r:id="rId5" display="Despesa das câmaras municipais em cultura e desporto no total de despesas " xr:uid="{00000000-0004-0000-3D00-000004000000}"/>
    <hyperlink ref="C22" r:id="rId6" xr:uid="{00000000-0004-0000-3D00-000005000000}"/>
    <hyperlink ref="D22" r:id="rId7" xr:uid="{00000000-0004-0000-3D00-000006000000}"/>
    <hyperlink ref="E22:E23" r:id="rId8" display="Local administration total expenditure on cultural and creative activities per inhabitant" xr:uid="{00000000-0004-0000-3D00-000007000000}"/>
    <hyperlink ref="F22:F23" r:id="rId9" display="Local administration total expenditure on sports activities and equipments per inhabitant" xr:uid="{00000000-0004-0000-3D00-000008000000}"/>
    <hyperlink ref="G22:G23" r:id="rId10" display="Local administration expenditure on culture and sports as share of total expenditures" xr:uid="{00000000-0004-0000-3D00-000009000000}"/>
    <hyperlink ref="B32" r:id="rId11" xr:uid="{00000000-0004-0000-3D00-00000A000000}"/>
    <hyperlink ref="B33" r:id="rId12" xr:uid="{00000000-0004-0000-3D00-00000B000000}"/>
    <hyperlink ref="B34" r:id="rId13" xr:uid="{00000000-0004-0000-3D00-00000C000000}"/>
    <hyperlink ref="E32" r:id="rId14" xr:uid="{00000000-0004-0000-3D00-00000D000000}"/>
    <hyperlink ref="E33" r:id="rId15" xr:uid="{00000000-0004-0000-3D00-00000E000000}"/>
    <hyperlink ref="I2" location="Indice!A1" display="(Voltar ao Índice)" xr:uid="{00000000-0004-0000-3D00-00000F000000}"/>
  </hyperlinks>
  <printOptions horizontalCentered="1"/>
  <pageMargins left="0.27559055118110237" right="0.27559055118110237" top="0.6692913385826772" bottom="0.47244094488188981" header="0" footer="0"/>
  <pageSetup paperSize="9" orientation="portrait" verticalDpi="0" r:id="rId16"/>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1:W35"/>
  <sheetViews>
    <sheetView showGridLines="0" workbookViewId="0">
      <selection activeCell="B1" sqref="B1:P1"/>
    </sheetView>
  </sheetViews>
  <sheetFormatPr defaultColWidth="9.140625" defaultRowHeight="15" customHeight="1"/>
  <cols>
    <col min="1" max="1" width="6.7109375" style="2340" customWidth="1"/>
    <col min="2" max="2" width="15.42578125" style="2340" customWidth="1"/>
    <col min="3" max="4" width="6.42578125" style="2994" customWidth="1"/>
    <col min="5" max="5" width="6.7109375" style="2994" customWidth="1"/>
    <col min="6" max="6" width="8.42578125" style="2994" customWidth="1"/>
    <col min="7" max="7" width="6.7109375" style="2994" customWidth="1"/>
    <col min="8" max="9" width="9.7109375" style="2994" customWidth="1"/>
    <col min="10" max="11" width="9.28515625" style="2994" customWidth="1"/>
    <col min="12" max="12" width="10" style="2994" customWidth="1"/>
    <col min="13" max="13" width="9" style="2994" customWidth="1"/>
    <col min="14" max="14" width="6.7109375" style="2994" customWidth="1"/>
    <col min="15" max="15" width="14.28515625" style="2340" bestFit="1" customWidth="1"/>
    <col min="16" max="16384" width="9.140625" style="2340"/>
  </cols>
  <sheetData>
    <row r="1" spans="2:15" s="2961" customFormat="1" ht="30" customHeight="1">
      <c r="B1" s="4981" t="s">
        <v>3460</v>
      </c>
      <c r="C1" s="4981"/>
      <c r="D1" s="4981"/>
      <c r="E1" s="4981"/>
      <c r="F1" s="4981"/>
      <c r="G1" s="4981"/>
      <c r="H1" s="4981"/>
      <c r="I1" s="4981"/>
      <c r="J1" s="4981"/>
      <c r="K1" s="4981"/>
      <c r="L1" s="4981"/>
      <c r="M1" s="4981"/>
      <c r="N1" s="2960"/>
    </row>
    <row r="2" spans="2:15" s="2962" customFormat="1" ht="30" customHeight="1">
      <c r="B2" s="4981" t="s">
        <v>3461</v>
      </c>
      <c r="C2" s="4981"/>
      <c r="D2" s="4981"/>
      <c r="E2" s="4981"/>
      <c r="F2" s="4981"/>
      <c r="G2" s="4981"/>
      <c r="H2" s="4981"/>
      <c r="I2" s="4981"/>
      <c r="J2" s="4981"/>
      <c r="K2" s="4981"/>
      <c r="L2" s="4981"/>
      <c r="M2" s="4981"/>
      <c r="N2" s="2960"/>
      <c r="O2" s="2478" t="s">
        <v>597</v>
      </c>
    </row>
    <row r="3" spans="2:15" s="310" customFormat="1" ht="12" customHeight="1">
      <c r="B3" s="308" t="s">
        <v>318</v>
      </c>
      <c r="C3" s="2963"/>
      <c r="D3" s="2963"/>
      <c r="E3" s="2963"/>
      <c r="F3" s="2963"/>
      <c r="G3" s="2963"/>
      <c r="H3" s="2963"/>
      <c r="I3" s="2963"/>
      <c r="J3" s="2963"/>
      <c r="K3" s="2963"/>
      <c r="L3" s="2963"/>
      <c r="M3" s="2964" t="s">
        <v>319</v>
      </c>
      <c r="N3" s="2964"/>
    </row>
    <row r="4" spans="2:15" s="2966" customFormat="1" ht="15" customHeight="1">
      <c r="B4" s="5000"/>
      <c r="C4" s="4992" t="s">
        <v>3462</v>
      </c>
      <c r="D4" s="4992"/>
      <c r="E4" s="4992"/>
      <c r="F4" s="4992"/>
      <c r="G4" s="5001" t="s">
        <v>3463</v>
      </c>
      <c r="H4" s="4992" t="s">
        <v>3464</v>
      </c>
      <c r="I4" s="4992"/>
      <c r="J4" s="4992"/>
      <c r="K4" s="4992" t="s">
        <v>3465</v>
      </c>
      <c r="L4" s="4992"/>
      <c r="M4" s="4994"/>
      <c r="N4" s="2965"/>
    </row>
    <row r="5" spans="2:15" s="2966" customFormat="1" ht="15" customHeight="1">
      <c r="B5" s="5000"/>
      <c r="C5" s="4993" t="s">
        <v>67</v>
      </c>
      <c r="D5" s="5004" t="s">
        <v>70</v>
      </c>
      <c r="E5" s="5005"/>
      <c r="F5" s="5005"/>
      <c r="G5" s="5002"/>
      <c r="H5" s="4993" t="s">
        <v>67</v>
      </c>
      <c r="I5" s="4992" t="s">
        <v>3466</v>
      </c>
      <c r="J5" s="4992"/>
      <c r="K5" s="4993" t="s">
        <v>67</v>
      </c>
      <c r="L5" s="4992" t="s">
        <v>354</v>
      </c>
      <c r="M5" s="4994"/>
      <c r="N5" s="2965"/>
    </row>
    <row r="6" spans="2:15" s="2966" customFormat="1" ht="60" customHeight="1">
      <c r="B6" s="5000"/>
      <c r="C6" s="4993"/>
      <c r="D6" s="2967" t="s">
        <v>3467</v>
      </c>
      <c r="E6" s="2967" t="s">
        <v>3468</v>
      </c>
      <c r="F6" s="2968" t="s">
        <v>3469</v>
      </c>
      <c r="G6" s="5003"/>
      <c r="H6" s="4993"/>
      <c r="I6" s="2968" t="s">
        <v>3467</v>
      </c>
      <c r="J6" s="2968" t="s">
        <v>3468</v>
      </c>
      <c r="K6" s="4993"/>
      <c r="L6" s="2968" t="s">
        <v>3467</v>
      </c>
      <c r="M6" s="2969" t="s">
        <v>3468</v>
      </c>
      <c r="N6" s="2970"/>
    </row>
    <row r="7" spans="2:15" s="376" customFormat="1" ht="21" customHeight="1">
      <c r="B7" s="2897" t="s">
        <v>15</v>
      </c>
      <c r="C7" s="2971">
        <v>963</v>
      </c>
      <c r="D7" s="2971">
        <v>364</v>
      </c>
      <c r="E7" s="2971">
        <v>448</v>
      </c>
      <c r="F7" s="2971">
        <v>446</v>
      </c>
      <c r="G7" s="2971">
        <v>19322.999999999989</v>
      </c>
      <c r="H7" s="2971">
        <v>201727135</v>
      </c>
      <c r="I7" s="2971">
        <v>131241302</v>
      </c>
      <c r="J7" s="2971">
        <v>64143625.000000015</v>
      </c>
      <c r="K7" s="2971">
        <v>151561520</v>
      </c>
      <c r="L7" s="2971">
        <v>105351286</v>
      </c>
      <c r="M7" s="2971">
        <v>43690636</v>
      </c>
      <c r="N7" s="2972"/>
    </row>
    <row r="8" spans="2:15" s="376" customFormat="1" ht="21" customHeight="1">
      <c r="B8" s="2897" t="s">
        <v>16</v>
      </c>
      <c r="C8" s="2971">
        <v>910</v>
      </c>
      <c r="D8" s="2971">
        <v>342</v>
      </c>
      <c r="E8" s="2971">
        <v>435</v>
      </c>
      <c r="F8" s="2971">
        <v>412</v>
      </c>
      <c r="G8" s="2971">
        <v>16414.999999999989</v>
      </c>
      <c r="H8" s="2971">
        <v>192763394.99999997</v>
      </c>
      <c r="I8" s="2971">
        <v>122664411.99999997</v>
      </c>
      <c r="J8" s="2971">
        <v>63790847</v>
      </c>
      <c r="K8" s="2971">
        <v>143148783.00000009</v>
      </c>
      <c r="L8" s="2971">
        <v>97074782</v>
      </c>
      <c r="M8" s="2971">
        <v>43562404</v>
      </c>
      <c r="N8" s="2972"/>
    </row>
    <row r="9" spans="2:15" s="333" customFormat="1" ht="21" customHeight="1">
      <c r="B9" s="2902" t="s">
        <v>17</v>
      </c>
      <c r="C9" s="2971">
        <v>27</v>
      </c>
      <c r="D9" s="2971">
        <v>6</v>
      </c>
      <c r="E9" s="2971">
        <v>6</v>
      </c>
      <c r="F9" s="2971">
        <v>22</v>
      </c>
      <c r="G9" s="2971">
        <v>898.99999999999989</v>
      </c>
      <c r="H9" s="2971">
        <v>4010543</v>
      </c>
      <c r="I9" s="2971">
        <v>3878301</v>
      </c>
      <c r="J9" s="2971">
        <v>112070</v>
      </c>
      <c r="K9" s="2971">
        <v>3705937</v>
      </c>
      <c r="L9" s="2971">
        <v>3702882</v>
      </c>
      <c r="M9" s="2971">
        <v>2554</v>
      </c>
      <c r="N9" s="2973"/>
    </row>
    <row r="10" spans="2:15" s="376" customFormat="1" ht="21" customHeight="1">
      <c r="B10" s="2904" t="s">
        <v>18</v>
      </c>
      <c r="C10" s="2974">
        <v>1</v>
      </c>
      <c r="D10" s="2974">
        <v>1</v>
      </c>
      <c r="E10" s="2974">
        <v>0</v>
      </c>
      <c r="F10" s="2974">
        <v>0</v>
      </c>
      <c r="G10" s="2974" t="s">
        <v>551</v>
      </c>
      <c r="H10" s="2974" t="s">
        <v>551</v>
      </c>
      <c r="I10" s="2974" t="s">
        <v>551</v>
      </c>
      <c r="J10" s="2974">
        <v>0</v>
      </c>
      <c r="K10" s="2974" t="s">
        <v>551</v>
      </c>
      <c r="L10" s="2974" t="s">
        <v>551</v>
      </c>
      <c r="M10" s="2974">
        <v>0</v>
      </c>
      <c r="N10" s="2975"/>
    </row>
    <row r="11" spans="2:15" s="333" customFormat="1" ht="21" customHeight="1">
      <c r="B11" s="2904" t="s">
        <v>19</v>
      </c>
      <c r="C11" s="2974">
        <v>4</v>
      </c>
      <c r="D11" s="2974">
        <v>1</v>
      </c>
      <c r="E11" s="2974">
        <v>2</v>
      </c>
      <c r="F11" s="2974">
        <v>4</v>
      </c>
      <c r="G11" s="2974" t="s">
        <v>551</v>
      </c>
      <c r="H11" s="2974" t="s">
        <v>551</v>
      </c>
      <c r="I11" s="2974" t="s">
        <v>551</v>
      </c>
      <c r="J11" s="2974" t="s">
        <v>551</v>
      </c>
      <c r="K11" s="2974" t="s">
        <v>551</v>
      </c>
      <c r="L11" s="2974" t="s">
        <v>551</v>
      </c>
      <c r="M11" s="2974" t="s">
        <v>551</v>
      </c>
      <c r="N11" s="2973"/>
    </row>
    <row r="12" spans="2:15" s="333" customFormat="1" ht="21" customHeight="1">
      <c r="B12" s="2904" t="s">
        <v>20</v>
      </c>
      <c r="C12" s="2974">
        <v>21</v>
      </c>
      <c r="D12" s="2974">
        <v>3</v>
      </c>
      <c r="E12" s="2974">
        <v>4</v>
      </c>
      <c r="F12" s="2974">
        <v>17</v>
      </c>
      <c r="G12" s="2974">
        <v>796.99999999999977</v>
      </c>
      <c r="H12" s="2974">
        <v>3923713.9999999991</v>
      </c>
      <c r="I12" s="2974">
        <v>3829872</v>
      </c>
      <c r="J12" s="2974" t="s">
        <v>551</v>
      </c>
      <c r="K12" s="2974">
        <v>3696596.9999999995</v>
      </c>
      <c r="L12" s="2974">
        <v>3694462.0000000005</v>
      </c>
      <c r="M12" s="2974" t="s">
        <v>551</v>
      </c>
      <c r="N12" s="2973"/>
    </row>
    <row r="13" spans="2:15" s="376" customFormat="1" ht="21" customHeight="1">
      <c r="B13" s="2904" t="s">
        <v>21</v>
      </c>
      <c r="C13" s="2974">
        <v>1</v>
      </c>
      <c r="D13" s="2974">
        <v>1</v>
      </c>
      <c r="E13" s="2974">
        <v>0</v>
      </c>
      <c r="F13" s="2974">
        <v>1</v>
      </c>
      <c r="G13" s="2974" t="s">
        <v>551</v>
      </c>
      <c r="H13" s="2974" t="s">
        <v>551</v>
      </c>
      <c r="I13" s="2974" t="s">
        <v>551</v>
      </c>
      <c r="J13" s="2974">
        <v>0</v>
      </c>
      <c r="K13" s="2974" t="s">
        <v>551</v>
      </c>
      <c r="L13" s="2974" t="s">
        <v>551</v>
      </c>
      <c r="M13" s="2974">
        <v>0</v>
      </c>
      <c r="N13" s="2972"/>
    </row>
    <row r="14" spans="2:15" s="333" customFormat="1" ht="21" customHeight="1">
      <c r="B14" s="2904" t="s">
        <v>22</v>
      </c>
      <c r="C14" s="2974">
        <v>0</v>
      </c>
      <c r="D14" s="2974">
        <v>0</v>
      </c>
      <c r="E14" s="2974">
        <v>0</v>
      </c>
      <c r="F14" s="2974">
        <v>0</v>
      </c>
      <c r="G14" s="2974">
        <v>0</v>
      </c>
      <c r="H14" s="2974">
        <v>0</v>
      </c>
      <c r="I14" s="2974">
        <v>0</v>
      </c>
      <c r="J14" s="2974">
        <v>0</v>
      </c>
      <c r="K14" s="2974">
        <v>0</v>
      </c>
      <c r="L14" s="2974">
        <v>0</v>
      </c>
      <c r="M14" s="2974">
        <v>0</v>
      </c>
      <c r="N14" s="2973"/>
    </row>
    <row r="15" spans="2:15" s="376" customFormat="1" ht="21" customHeight="1">
      <c r="B15" s="2904" t="s">
        <v>23</v>
      </c>
      <c r="C15" s="2976">
        <v>0</v>
      </c>
      <c r="D15" s="2976">
        <v>0</v>
      </c>
      <c r="E15" s="2976">
        <v>0</v>
      </c>
      <c r="F15" s="2976">
        <v>0</v>
      </c>
      <c r="G15" s="2974">
        <v>0</v>
      </c>
      <c r="H15" s="2974">
        <v>0</v>
      </c>
      <c r="I15" s="2974">
        <v>0</v>
      </c>
      <c r="J15" s="2974">
        <v>0</v>
      </c>
      <c r="K15" s="2974">
        <v>0</v>
      </c>
      <c r="L15" s="2974">
        <v>0</v>
      </c>
      <c r="M15" s="2974">
        <v>0</v>
      </c>
      <c r="N15" s="2977"/>
    </row>
    <row r="16" spans="2:15" s="333" customFormat="1" ht="21" customHeight="1">
      <c r="B16" s="2904" t="s">
        <v>24</v>
      </c>
      <c r="C16" s="2974">
        <v>0</v>
      </c>
      <c r="D16" s="2974">
        <v>0</v>
      </c>
      <c r="E16" s="2974">
        <v>0</v>
      </c>
      <c r="F16" s="2974">
        <v>0</v>
      </c>
      <c r="G16" s="2974">
        <v>0</v>
      </c>
      <c r="H16" s="2974">
        <v>0</v>
      </c>
      <c r="I16" s="2974">
        <v>0</v>
      </c>
      <c r="J16" s="2974">
        <v>0</v>
      </c>
      <c r="K16" s="2974">
        <v>0</v>
      </c>
      <c r="L16" s="2974">
        <v>0</v>
      </c>
      <c r="M16" s="2974">
        <v>0</v>
      </c>
      <c r="N16" s="2973"/>
    </row>
    <row r="17" spans="2:23" s="333" customFormat="1" ht="21" customHeight="1">
      <c r="B17" s="2904" t="s">
        <v>25</v>
      </c>
      <c r="C17" s="2974">
        <v>0</v>
      </c>
      <c r="D17" s="2974">
        <v>0</v>
      </c>
      <c r="E17" s="2974">
        <v>0</v>
      </c>
      <c r="F17" s="2974">
        <v>0</v>
      </c>
      <c r="G17" s="2974">
        <v>0</v>
      </c>
      <c r="H17" s="2974">
        <v>0</v>
      </c>
      <c r="I17" s="2974">
        <v>0</v>
      </c>
      <c r="J17" s="2974">
        <v>0</v>
      </c>
      <c r="K17" s="2974">
        <v>0</v>
      </c>
      <c r="L17" s="2974">
        <v>0</v>
      </c>
      <c r="M17" s="2974">
        <v>0</v>
      </c>
      <c r="N17" s="2973"/>
    </row>
    <row r="18" spans="2:23" s="333" customFormat="1" ht="21" customHeight="1">
      <c r="B18" s="2904" t="s">
        <v>26</v>
      </c>
      <c r="C18" s="2974">
        <v>0</v>
      </c>
      <c r="D18" s="2974">
        <v>0</v>
      </c>
      <c r="E18" s="2974">
        <v>0</v>
      </c>
      <c r="F18" s="2974">
        <v>0</v>
      </c>
      <c r="G18" s="2974">
        <v>0</v>
      </c>
      <c r="H18" s="2974">
        <v>0</v>
      </c>
      <c r="I18" s="2974">
        <v>0</v>
      </c>
      <c r="J18" s="2974">
        <v>0</v>
      </c>
      <c r="K18" s="2974">
        <v>0</v>
      </c>
      <c r="L18" s="2974">
        <v>0</v>
      </c>
      <c r="M18" s="2974">
        <v>0</v>
      </c>
      <c r="N18" s="2973"/>
    </row>
    <row r="19" spans="2:23" s="333" customFormat="1" ht="21" customHeight="1">
      <c r="B19" s="2904" t="s">
        <v>27</v>
      </c>
      <c r="C19" s="2974">
        <v>0</v>
      </c>
      <c r="D19" s="2974">
        <v>0</v>
      </c>
      <c r="E19" s="2974">
        <v>0</v>
      </c>
      <c r="F19" s="2974">
        <v>0</v>
      </c>
      <c r="G19" s="2974">
        <v>0</v>
      </c>
      <c r="H19" s="2974">
        <v>0</v>
      </c>
      <c r="I19" s="2974">
        <v>0</v>
      </c>
      <c r="J19" s="2974">
        <v>0</v>
      </c>
      <c r="K19" s="2974">
        <v>0</v>
      </c>
      <c r="L19" s="2974">
        <v>0</v>
      </c>
      <c r="M19" s="2974">
        <v>0</v>
      </c>
      <c r="N19" s="2973"/>
    </row>
    <row r="20" spans="2:23" s="333" customFormat="1" ht="21" customHeight="1">
      <c r="B20" s="2904" t="s">
        <v>28</v>
      </c>
      <c r="C20" s="2974">
        <v>0</v>
      </c>
      <c r="D20" s="2974">
        <v>0</v>
      </c>
      <c r="E20" s="2974">
        <v>0</v>
      </c>
      <c r="F20" s="2974">
        <v>0</v>
      </c>
      <c r="G20" s="2974">
        <v>0</v>
      </c>
      <c r="H20" s="2974">
        <v>0</v>
      </c>
      <c r="I20" s="2974">
        <v>0</v>
      </c>
      <c r="J20" s="2974">
        <v>0</v>
      </c>
      <c r="K20" s="2974">
        <v>0</v>
      </c>
      <c r="L20" s="2974">
        <v>0</v>
      </c>
      <c r="M20" s="2974">
        <v>0</v>
      </c>
      <c r="N20" s="2973"/>
    </row>
    <row r="21" spans="2:23" s="340" customFormat="1" ht="15" customHeight="1">
      <c r="B21" s="4995"/>
      <c r="C21" s="4996" t="s">
        <v>3470</v>
      </c>
      <c r="D21" s="4996"/>
      <c r="E21" s="4996"/>
      <c r="F21" s="4996"/>
      <c r="G21" s="4997" t="s">
        <v>3471</v>
      </c>
      <c r="H21" s="4996" t="s">
        <v>3472</v>
      </c>
      <c r="I21" s="4996"/>
      <c r="J21" s="4996"/>
      <c r="K21" s="4996" t="s">
        <v>3473</v>
      </c>
      <c r="L21" s="4996"/>
      <c r="M21" s="4998"/>
      <c r="N21" s="2978"/>
    </row>
    <row r="22" spans="2:23" s="340" customFormat="1" ht="15" customHeight="1">
      <c r="B22" s="4995"/>
      <c r="C22" s="4993" t="s">
        <v>67</v>
      </c>
      <c r="D22" s="4999" t="s">
        <v>80</v>
      </c>
      <c r="E22" s="4999"/>
      <c r="F22" s="4999"/>
      <c r="G22" s="4997"/>
      <c r="H22" s="4993" t="s">
        <v>67</v>
      </c>
      <c r="I22" s="4996" t="s">
        <v>80</v>
      </c>
      <c r="J22" s="4996"/>
      <c r="K22" s="4993" t="s">
        <v>67</v>
      </c>
      <c r="L22" s="4996" t="s">
        <v>80</v>
      </c>
      <c r="M22" s="4998"/>
      <c r="N22" s="2978"/>
    </row>
    <row r="23" spans="2:23" s="340" customFormat="1" ht="51" customHeight="1">
      <c r="B23" s="4995"/>
      <c r="C23" s="4993"/>
      <c r="D23" s="2979" t="s">
        <v>3474</v>
      </c>
      <c r="E23" s="2979" t="s">
        <v>3475</v>
      </c>
      <c r="F23" s="2979" t="s">
        <v>3476</v>
      </c>
      <c r="G23" s="4997"/>
      <c r="H23" s="4993"/>
      <c r="I23" s="2979" t="s">
        <v>3477</v>
      </c>
      <c r="J23" s="2979" t="s">
        <v>3478</v>
      </c>
      <c r="K23" s="4993"/>
      <c r="L23" s="2979" t="s">
        <v>3477</v>
      </c>
      <c r="M23" s="2980" t="s">
        <v>3478</v>
      </c>
      <c r="N23" s="2981"/>
    </row>
    <row r="24" spans="2:23" s="340" customFormat="1" ht="6" customHeight="1">
      <c r="B24" s="2982"/>
      <c r="C24" s="2983"/>
      <c r="D24" s="2984"/>
      <c r="E24" s="2984"/>
      <c r="F24" s="2984"/>
      <c r="G24" s="2984"/>
      <c r="H24" s="2983"/>
      <c r="I24" s="2984"/>
      <c r="J24" s="2984"/>
      <c r="K24" s="2983"/>
      <c r="L24" s="2984"/>
      <c r="M24" s="2984"/>
      <c r="N24" s="2981"/>
    </row>
    <row r="25" spans="2:23" s="339" customFormat="1" ht="12" customHeight="1">
      <c r="B25" s="4575" t="s">
        <v>205</v>
      </c>
      <c r="C25" s="4575"/>
      <c r="D25" s="4575"/>
      <c r="E25" s="4575"/>
      <c r="F25" s="4575"/>
      <c r="G25" s="4575"/>
      <c r="H25" s="4575"/>
      <c r="I25" s="4575"/>
      <c r="J25" s="4575"/>
      <c r="K25" s="4575"/>
      <c r="L25" s="4575"/>
      <c r="M25" s="4575"/>
      <c r="N25" s="2985"/>
    </row>
    <row r="26" spans="2:23" s="339" customFormat="1" ht="12" customHeight="1">
      <c r="B26" s="4575" t="s">
        <v>3431</v>
      </c>
      <c r="C26" s="4575"/>
      <c r="D26" s="4575"/>
      <c r="E26" s="4575"/>
      <c r="F26" s="4575"/>
      <c r="G26" s="4575"/>
      <c r="H26" s="4575"/>
      <c r="I26" s="4575"/>
      <c r="J26" s="4575"/>
      <c r="K26" s="4575"/>
      <c r="L26" s="4575"/>
      <c r="M26" s="4575"/>
      <c r="N26" s="2986"/>
    </row>
    <row r="27" spans="2:23" s="339" customFormat="1" ht="12" customHeight="1">
      <c r="B27" s="4575" t="s">
        <v>3432</v>
      </c>
      <c r="C27" s="4575"/>
      <c r="D27" s="4575"/>
      <c r="E27" s="4575"/>
      <c r="F27" s="4575"/>
      <c r="G27" s="4575"/>
      <c r="H27" s="4575"/>
      <c r="I27" s="4575"/>
      <c r="J27" s="4575"/>
      <c r="K27" s="4575"/>
      <c r="L27" s="4575"/>
      <c r="M27" s="4575"/>
      <c r="N27" s="2986"/>
    </row>
    <row r="28" spans="2:23" s="2988" customFormat="1" ht="22.5" customHeight="1">
      <c r="B28" s="4991" t="s">
        <v>3479</v>
      </c>
      <c r="C28" s="4991"/>
      <c r="D28" s="4991"/>
      <c r="E28" s="4991"/>
      <c r="F28" s="4991"/>
      <c r="G28" s="4991"/>
      <c r="H28" s="4991"/>
      <c r="I28" s="4991"/>
      <c r="J28" s="4991"/>
      <c r="K28" s="4991"/>
      <c r="L28" s="4991"/>
      <c r="M28" s="4991"/>
      <c r="N28" s="2987"/>
    </row>
    <row r="29" spans="2:23" s="2988" customFormat="1" ht="22.5" customHeight="1">
      <c r="B29" s="4991" t="s">
        <v>3480</v>
      </c>
      <c r="C29" s="4991"/>
      <c r="D29" s="4991"/>
      <c r="E29" s="4991"/>
      <c r="F29" s="4991"/>
      <c r="G29" s="4991"/>
      <c r="H29" s="4991"/>
      <c r="I29" s="4991"/>
      <c r="J29" s="4991"/>
      <c r="K29" s="4991"/>
      <c r="L29" s="4991"/>
      <c r="M29" s="4991"/>
      <c r="N29" s="2987"/>
    </row>
    <row r="30" spans="2:23" s="2958" customFormat="1" ht="6" customHeight="1">
      <c r="B30" s="2989"/>
      <c r="C30" s="2990"/>
      <c r="D30" s="2990"/>
      <c r="E30" s="2990"/>
      <c r="F30" s="2990"/>
      <c r="G30" s="2990"/>
      <c r="H30" s="2990"/>
      <c r="I30" s="2990"/>
      <c r="J30" s="2990"/>
      <c r="K30" s="2990"/>
      <c r="L30" s="2990"/>
      <c r="M30" s="2990"/>
      <c r="N30" s="2991"/>
    </row>
    <row r="31" spans="2:23" ht="12" customHeight="1">
      <c r="B31" s="4426" t="s">
        <v>45</v>
      </c>
      <c r="C31" s="4426"/>
      <c r="D31" s="4426"/>
      <c r="E31" s="4426"/>
      <c r="F31" s="4426"/>
      <c r="G31" s="4426"/>
      <c r="H31" s="2992"/>
      <c r="I31" s="2993"/>
      <c r="J31" s="2992"/>
      <c r="K31" s="2992"/>
      <c r="L31" s="2992"/>
      <c r="M31" s="2992"/>
      <c r="R31" s="333"/>
      <c r="S31" s="333"/>
      <c r="T31" s="333"/>
      <c r="U31" s="333"/>
      <c r="V31" s="333"/>
      <c r="W31" s="333"/>
    </row>
    <row r="32" spans="2:23" ht="12" customHeight="1">
      <c r="B32" s="4952" t="s">
        <v>3481</v>
      </c>
      <c r="C32" s="4952"/>
      <c r="D32" s="4952"/>
      <c r="E32" s="4952" t="s">
        <v>3482</v>
      </c>
      <c r="F32" s="4952"/>
      <c r="G32" s="4952"/>
      <c r="H32" s="4952"/>
      <c r="I32" s="4990" t="s">
        <v>3483</v>
      </c>
      <c r="J32" s="4990"/>
      <c r="K32" s="4990"/>
      <c r="L32" s="4990"/>
      <c r="M32" s="2995"/>
      <c r="R32" s="340"/>
      <c r="S32" s="340"/>
      <c r="T32" s="340"/>
      <c r="U32" s="340"/>
      <c r="V32" s="340"/>
      <c r="W32" s="340"/>
    </row>
    <row r="33" spans="2:23" ht="12" customHeight="1">
      <c r="B33" s="4952" t="s">
        <v>3484</v>
      </c>
      <c r="C33" s="4952"/>
      <c r="D33" s="4952"/>
      <c r="E33" s="4952" t="s">
        <v>3485</v>
      </c>
      <c r="F33" s="4952"/>
      <c r="G33" s="4952"/>
      <c r="H33" s="4952"/>
      <c r="I33" s="4990" t="s">
        <v>3486</v>
      </c>
      <c r="J33" s="4990"/>
      <c r="K33" s="4990"/>
      <c r="L33" s="4990"/>
      <c r="M33" s="2995"/>
      <c r="R33" s="340"/>
      <c r="S33" s="340"/>
      <c r="T33" s="340"/>
      <c r="U33" s="340"/>
      <c r="V33" s="340"/>
      <c r="W33" s="340"/>
    </row>
    <row r="34" spans="2:23" ht="12" customHeight="1">
      <c r="B34" s="4952" t="s">
        <v>3487</v>
      </c>
      <c r="C34" s="4952"/>
      <c r="D34" s="4952"/>
      <c r="E34" s="4952" t="s">
        <v>3488</v>
      </c>
      <c r="F34" s="4952"/>
      <c r="G34" s="4952"/>
      <c r="H34" s="4952"/>
      <c r="I34" s="4990" t="s">
        <v>3489</v>
      </c>
      <c r="J34" s="4990"/>
      <c r="K34" s="4990"/>
      <c r="L34" s="4990"/>
      <c r="M34" s="2995"/>
      <c r="R34" s="340"/>
      <c r="S34" s="340"/>
      <c r="T34" s="340"/>
      <c r="U34" s="340"/>
      <c r="V34" s="340"/>
      <c r="W34" s="340"/>
    </row>
    <row r="35" spans="2:23" ht="12" customHeight="1">
      <c r="B35" s="4952" t="s">
        <v>3490</v>
      </c>
      <c r="C35" s="4952"/>
      <c r="D35" s="4952"/>
      <c r="E35" s="4952" t="s">
        <v>3491</v>
      </c>
      <c r="F35" s="4952"/>
      <c r="G35" s="4952"/>
      <c r="H35" s="4952"/>
      <c r="I35" s="2995"/>
      <c r="J35" s="2995"/>
      <c r="K35" s="2995"/>
      <c r="L35" s="2995"/>
      <c r="M35" s="2995"/>
      <c r="R35" s="340"/>
      <c r="S35" s="340"/>
      <c r="T35" s="340"/>
      <c r="U35" s="340"/>
      <c r="V35" s="340"/>
      <c r="W35" s="340"/>
    </row>
  </sheetData>
  <mergeCells count="41">
    <mergeCell ref="B1:M1"/>
    <mergeCell ref="B2:M2"/>
    <mergeCell ref="B4:B6"/>
    <mergeCell ref="C4:F4"/>
    <mergeCell ref="G4:G6"/>
    <mergeCell ref="H4:J4"/>
    <mergeCell ref="K4:M4"/>
    <mergeCell ref="C5:C6"/>
    <mergeCell ref="D5:F5"/>
    <mergeCell ref="H5:H6"/>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27:M27"/>
    <mergeCell ref="B28:M28"/>
    <mergeCell ref="B29:M29"/>
    <mergeCell ref="B31:G31"/>
    <mergeCell ref="B32:D32"/>
    <mergeCell ref="E32:H32"/>
    <mergeCell ref="I32:L32"/>
    <mergeCell ref="B35:D35"/>
    <mergeCell ref="E35:H35"/>
    <mergeCell ref="B33:D33"/>
    <mergeCell ref="E33:H33"/>
    <mergeCell ref="I33:L33"/>
    <mergeCell ref="B34:D34"/>
    <mergeCell ref="E34:H34"/>
    <mergeCell ref="I34:L34"/>
  </mergeCells>
  <conditionalFormatting sqref="C7:F20 G7:M14">
    <cfRule type="cellIs" dxfId="289" priority="2" stopIfTrue="1" operator="between">
      <formula>0.0001</formula>
      <formula>0.045</formula>
    </cfRule>
  </conditionalFormatting>
  <conditionalFormatting sqref="G15:M20">
    <cfRule type="cellIs" dxfId="288" priority="1" stopIfTrue="1" operator="between">
      <formula>0.0001</formula>
      <formula>0.045</formula>
    </cfRule>
  </conditionalFormatting>
  <hyperlinks>
    <hyperlink ref="H5:H6" r:id="rId1" display="Total" xr:uid="{00000000-0004-0000-3E00-000000000000}"/>
    <hyperlink ref="K5:K6" r:id="rId2" display="Total" xr:uid="{00000000-0004-0000-3E00-000001000000}"/>
    <hyperlink ref="C5:C6" r:id="rId3" display="Total" xr:uid="{00000000-0004-0000-3E00-000002000000}"/>
    <hyperlink ref="G4:G6" r:id="rId4" display="Edições" xr:uid="{00000000-0004-0000-3E00-000003000000}"/>
    <hyperlink ref="D6" r:id="rId5" xr:uid="{00000000-0004-0000-3E00-000004000000}"/>
    <hyperlink ref="E6" r:id="rId6" xr:uid="{00000000-0004-0000-3E00-000005000000}"/>
    <hyperlink ref="F6" r:id="rId7" display="Em suporte papel e eletrónico simultaneamente" xr:uid="{00000000-0004-0000-3E00-000006000000}"/>
    <hyperlink ref="I6" r:id="rId8" xr:uid="{00000000-0004-0000-3E00-000007000000}"/>
    <hyperlink ref="J6" r:id="rId9" xr:uid="{00000000-0004-0000-3E00-000008000000}"/>
    <hyperlink ref="L6" r:id="rId10" xr:uid="{00000000-0004-0000-3E00-000009000000}"/>
    <hyperlink ref="M6" r:id="rId11" xr:uid="{00000000-0004-0000-3E00-00000A000000}"/>
    <hyperlink ref="G21:G23" r:id="rId12" display="Editions" xr:uid="{00000000-0004-0000-3E00-00000B000000}"/>
    <hyperlink ref="C22:C23" r:id="rId13" display="Total" xr:uid="{00000000-0004-0000-3E00-00000C000000}"/>
    <hyperlink ref="H22:H23" r:id="rId14" display="Total" xr:uid="{00000000-0004-0000-3E00-00000D000000}"/>
    <hyperlink ref="K22:K23" r:id="rId15" display="Total" xr:uid="{00000000-0004-0000-3E00-00000E000000}"/>
    <hyperlink ref="D23" r:id="rId16" display="Newspapers" xr:uid="{00000000-0004-0000-3E00-00000F000000}"/>
    <hyperlink ref="E23" r:id="rId17" display="Magazines" xr:uid="{00000000-0004-0000-3E00-000010000000}"/>
    <hyperlink ref="F23" r:id="rId18" xr:uid="{00000000-0004-0000-3E00-000011000000}"/>
    <hyperlink ref="J23" r:id="rId19" xr:uid="{00000000-0004-0000-3E00-000012000000}"/>
    <hyperlink ref="L23" r:id="rId20" display="Newspapers" xr:uid="{00000000-0004-0000-3E00-000013000000}"/>
    <hyperlink ref="M23" r:id="rId21" xr:uid="{00000000-0004-0000-3E00-000014000000}"/>
    <hyperlink ref="B32" r:id="rId22" xr:uid="{00000000-0004-0000-3E00-000015000000}"/>
    <hyperlink ref="E33" r:id="rId23" xr:uid="{00000000-0004-0000-3E00-000016000000}"/>
    <hyperlink ref="E32" r:id="rId24" xr:uid="{00000000-0004-0000-3E00-000017000000}"/>
    <hyperlink ref="B33" r:id="rId25" xr:uid="{00000000-0004-0000-3E00-000018000000}"/>
    <hyperlink ref="B34" r:id="rId26" xr:uid="{00000000-0004-0000-3E00-000019000000}"/>
    <hyperlink ref="B35" r:id="rId27" xr:uid="{00000000-0004-0000-3E00-00001A000000}"/>
    <hyperlink ref="E34" r:id="rId28" xr:uid="{00000000-0004-0000-3E00-00001B000000}"/>
    <hyperlink ref="I33" r:id="rId29" xr:uid="{00000000-0004-0000-3E00-00001C000000}"/>
    <hyperlink ref="I32" r:id="rId30" xr:uid="{00000000-0004-0000-3E00-00001D000000}"/>
    <hyperlink ref="I34" r:id="rId31" xr:uid="{00000000-0004-0000-3E00-00001E000000}"/>
    <hyperlink ref="E35" r:id="rId32" xr:uid="{00000000-0004-0000-3E00-00001F000000}"/>
    <hyperlink ref="I23" r:id="rId33" display="Newspapers" xr:uid="{00000000-0004-0000-3E00-000020000000}"/>
    <hyperlink ref="O2" location="Indice!A1" display="(Voltar ao Índice)" xr:uid="{00000000-0004-0000-3E00-000021000000}"/>
  </hyperlinks>
  <printOptions horizontalCentered="1"/>
  <pageMargins left="0.27559055118110237" right="0.27559055118110237" top="0.6692913385826772" bottom="0.47244094488188981" header="0" footer="0"/>
  <pageSetup paperSize="9" scale="93" orientation="portrait" verticalDpi="0" r:id="rId3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B1:AD54"/>
  <sheetViews>
    <sheetView showGridLines="0" workbookViewId="0">
      <pane ySplit="5" topLeftCell="A6" activePane="bottomLeft" state="frozen"/>
      <selection activeCell="B1" sqref="B1:P1"/>
      <selection pane="bottomLeft" activeCell="B1" sqref="B1:P1"/>
    </sheetView>
  </sheetViews>
  <sheetFormatPr defaultColWidth="9.140625" defaultRowHeight="11.25"/>
  <cols>
    <col min="1" max="1" width="6.7109375" style="2340" customWidth="1"/>
    <col min="2" max="2" width="20.7109375" style="2340" customWidth="1"/>
    <col min="3" max="4" width="12.7109375" style="2340" customWidth="1"/>
    <col min="5" max="7" width="13.28515625" style="2340" customWidth="1"/>
    <col min="8" max="8" width="13.28515625" style="3017" customWidth="1"/>
    <col min="9" max="9" width="6.7109375" style="3017" customWidth="1"/>
    <col min="10" max="10" width="14.28515625" style="2340" bestFit="1" customWidth="1"/>
    <col min="11" max="16384" width="9.140625" style="2340"/>
  </cols>
  <sheetData>
    <row r="1" spans="2:10" s="2961" customFormat="1" ht="30" customHeight="1">
      <c r="B1" s="4981" t="s">
        <v>3492</v>
      </c>
      <c r="C1" s="4981"/>
      <c r="D1" s="4981"/>
      <c r="E1" s="4981"/>
      <c r="F1" s="4981"/>
      <c r="G1" s="4981"/>
      <c r="H1" s="4981"/>
      <c r="I1" s="2996"/>
    </row>
    <row r="2" spans="2:10" s="2962" customFormat="1" ht="30" customHeight="1">
      <c r="B2" s="4981" t="s">
        <v>3493</v>
      </c>
      <c r="C2" s="4981"/>
      <c r="D2" s="4981"/>
      <c r="E2" s="4981"/>
      <c r="F2" s="4981"/>
      <c r="G2" s="4981"/>
      <c r="H2" s="4981"/>
      <c r="I2" s="2996"/>
      <c r="J2" s="2478" t="s">
        <v>597</v>
      </c>
    </row>
    <row r="3" spans="2:10" s="2998" customFormat="1" ht="12" customHeight="1">
      <c r="B3" s="2997"/>
      <c r="C3" s="2997"/>
      <c r="D3" s="2997"/>
      <c r="E3" s="2997"/>
      <c r="F3" s="2997"/>
      <c r="G3" s="2997"/>
      <c r="H3" s="2997"/>
      <c r="I3" s="2997"/>
    </row>
    <row r="4" spans="2:10" s="2966" customFormat="1" ht="24" customHeight="1">
      <c r="B4" s="5000"/>
      <c r="C4" s="2999" t="s">
        <v>3494</v>
      </c>
      <c r="D4" s="2999" t="s">
        <v>3495</v>
      </c>
      <c r="E4" s="2999" t="s">
        <v>3496</v>
      </c>
      <c r="F4" s="2999" t="s">
        <v>3497</v>
      </c>
      <c r="G4" s="2999" t="s">
        <v>3498</v>
      </c>
      <c r="H4" s="3000" t="s">
        <v>63</v>
      </c>
      <c r="I4" s="3001"/>
    </row>
    <row r="5" spans="2:10" s="2966" customFormat="1" ht="15" customHeight="1">
      <c r="B5" s="5000"/>
      <c r="C5" s="5006" t="s">
        <v>839</v>
      </c>
      <c r="D5" s="5006"/>
      <c r="E5" s="5006"/>
      <c r="F5" s="5006"/>
      <c r="G5" s="5006"/>
      <c r="H5" s="2936" t="s">
        <v>3499</v>
      </c>
      <c r="I5" s="3002"/>
      <c r="J5" s="3003"/>
    </row>
    <row r="6" spans="2:10" s="3006" customFormat="1" ht="18" customHeight="1">
      <c r="B6" s="423" t="s">
        <v>15</v>
      </c>
      <c r="C6" s="3004">
        <v>185</v>
      </c>
      <c r="D6" s="3004">
        <v>583</v>
      </c>
      <c r="E6" s="3004">
        <v>112156</v>
      </c>
      <c r="F6" s="3004">
        <v>661629</v>
      </c>
      <c r="G6" s="3004">
        <v>15540742</v>
      </c>
      <c r="H6" s="3004">
        <v>83190631</v>
      </c>
      <c r="I6" s="3005"/>
      <c r="J6" s="3003"/>
    </row>
    <row r="7" spans="2:10" s="3006" customFormat="1" ht="18" customHeight="1">
      <c r="B7" s="423" t="s">
        <v>16</v>
      </c>
      <c r="C7" s="3004">
        <v>176</v>
      </c>
      <c r="D7" s="3004">
        <v>560</v>
      </c>
      <c r="E7" s="3004">
        <v>107611</v>
      </c>
      <c r="F7" s="3004">
        <v>638196</v>
      </c>
      <c r="G7" s="3004">
        <v>15108154</v>
      </c>
      <c r="H7" s="3004">
        <v>81042927</v>
      </c>
      <c r="I7" s="3005"/>
      <c r="J7" s="3003"/>
    </row>
    <row r="8" spans="2:10" ht="18" customHeight="1">
      <c r="B8" s="422" t="s">
        <v>613</v>
      </c>
      <c r="C8" s="3007">
        <v>51</v>
      </c>
      <c r="D8" s="3007">
        <v>174</v>
      </c>
      <c r="E8" s="3007">
        <v>34643</v>
      </c>
      <c r="F8" s="3007">
        <v>192492</v>
      </c>
      <c r="G8" s="3007">
        <v>4813870</v>
      </c>
      <c r="H8" s="3007">
        <v>24852687</v>
      </c>
      <c r="I8" s="3008"/>
      <c r="J8" s="2904"/>
    </row>
    <row r="9" spans="2:10" ht="18" customHeight="1">
      <c r="B9" s="422" t="s">
        <v>614</v>
      </c>
      <c r="C9" s="3007">
        <v>6</v>
      </c>
      <c r="D9" s="3007">
        <v>9</v>
      </c>
      <c r="E9" s="3007">
        <v>1690</v>
      </c>
      <c r="F9" s="3007">
        <v>5896</v>
      </c>
      <c r="G9" s="3007">
        <v>146257</v>
      </c>
      <c r="H9" s="3007">
        <v>678018</v>
      </c>
      <c r="I9" s="3005"/>
      <c r="J9" s="3003"/>
    </row>
    <row r="10" spans="2:10" ht="18" customHeight="1">
      <c r="B10" s="422" t="s">
        <v>615</v>
      </c>
      <c r="C10" s="3007">
        <v>7</v>
      </c>
      <c r="D10" s="3007">
        <v>30</v>
      </c>
      <c r="E10" s="3007">
        <v>5977</v>
      </c>
      <c r="F10" s="3007">
        <v>31166</v>
      </c>
      <c r="G10" s="3007">
        <v>760726</v>
      </c>
      <c r="H10" s="3007">
        <v>3876631</v>
      </c>
      <c r="I10" s="3005"/>
      <c r="J10" s="3003"/>
    </row>
    <row r="11" spans="2:10" ht="18" customHeight="1">
      <c r="B11" s="422" t="s">
        <v>616</v>
      </c>
      <c r="C11" s="3007">
        <v>5</v>
      </c>
      <c r="D11" s="3007">
        <v>17</v>
      </c>
      <c r="E11" s="3007">
        <v>3458</v>
      </c>
      <c r="F11" s="3007">
        <v>16371</v>
      </c>
      <c r="G11" s="3007">
        <v>285567</v>
      </c>
      <c r="H11" s="3007">
        <v>1430017</v>
      </c>
      <c r="I11" s="3005"/>
      <c r="J11" s="3003"/>
    </row>
    <row r="12" spans="2:10" ht="18" customHeight="1">
      <c r="B12" s="422" t="s">
        <v>617</v>
      </c>
      <c r="C12" s="3007">
        <v>21</v>
      </c>
      <c r="D12" s="3007">
        <v>94</v>
      </c>
      <c r="E12" s="3007">
        <v>19105</v>
      </c>
      <c r="F12" s="3007">
        <v>119219</v>
      </c>
      <c r="G12" s="3007">
        <v>3182599</v>
      </c>
      <c r="H12" s="3007">
        <v>16679585</v>
      </c>
      <c r="I12" s="3005"/>
      <c r="J12" s="3003"/>
    </row>
    <row r="13" spans="2:10" ht="18" customHeight="1">
      <c r="B13" s="422" t="s">
        <v>618</v>
      </c>
      <c r="C13" s="3007">
        <v>1</v>
      </c>
      <c r="D13" s="3007">
        <v>1</v>
      </c>
      <c r="E13" s="3007">
        <v>177</v>
      </c>
      <c r="F13" s="3007">
        <v>150</v>
      </c>
      <c r="G13" s="2304">
        <v>6216</v>
      </c>
      <c r="H13" s="2304" t="s">
        <v>551</v>
      </c>
      <c r="I13" s="3005"/>
      <c r="J13" s="3003"/>
    </row>
    <row r="14" spans="2:10" ht="18" customHeight="1">
      <c r="B14" s="422" t="s">
        <v>619</v>
      </c>
      <c r="C14" s="3007">
        <v>2</v>
      </c>
      <c r="D14" s="3007">
        <v>8</v>
      </c>
      <c r="E14" s="3007">
        <v>1043</v>
      </c>
      <c r="F14" s="3007">
        <v>9671</v>
      </c>
      <c r="G14" s="2304">
        <v>214098</v>
      </c>
      <c r="H14" s="2304" t="s">
        <v>551</v>
      </c>
      <c r="I14" s="3005"/>
      <c r="J14" s="3003"/>
    </row>
    <row r="15" spans="2:10" ht="18" customHeight="1">
      <c r="B15" s="422" t="s">
        <v>620</v>
      </c>
      <c r="C15" s="3007">
        <v>7</v>
      </c>
      <c r="D15" s="3007">
        <v>13</v>
      </c>
      <c r="E15" s="3007">
        <v>2451</v>
      </c>
      <c r="F15" s="3007">
        <v>9838</v>
      </c>
      <c r="G15" s="3007">
        <v>204457</v>
      </c>
      <c r="H15" s="3007">
        <v>1020129</v>
      </c>
      <c r="I15" s="3005"/>
      <c r="J15" s="3003"/>
    </row>
    <row r="16" spans="2:10" ht="18" customHeight="1">
      <c r="B16" s="422" t="s">
        <v>621</v>
      </c>
      <c r="C16" s="3007">
        <v>2</v>
      </c>
      <c r="D16" s="3007">
        <v>2</v>
      </c>
      <c r="E16" s="3007">
        <v>742</v>
      </c>
      <c r="F16" s="3007">
        <v>181</v>
      </c>
      <c r="G16" s="3007">
        <v>13950</v>
      </c>
      <c r="H16" s="3007">
        <v>37280</v>
      </c>
      <c r="I16" s="3005"/>
      <c r="J16" s="3003"/>
    </row>
    <row r="17" spans="2:10" ht="18" customHeight="1">
      <c r="B17" s="3009" t="s">
        <v>622</v>
      </c>
      <c r="C17" s="3007">
        <v>48</v>
      </c>
      <c r="D17" s="3007">
        <v>113</v>
      </c>
      <c r="E17" s="3007">
        <v>23172</v>
      </c>
      <c r="F17" s="3007">
        <v>105547</v>
      </c>
      <c r="G17" s="3007">
        <v>2096241</v>
      </c>
      <c r="H17" s="3007">
        <v>10908867</v>
      </c>
      <c r="I17" s="3008"/>
      <c r="J17" s="2904"/>
    </row>
    <row r="18" spans="2:10" ht="18" customHeight="1">
      <c r="B18" s="422" t="s">
        <v>623</v>
      </c>
      <c r="C18" s="3007">
        <v>5</v>
      </c>
      <c r="D18" s="3007">
        <v>13</v>
      </c>
      <c r="E18" s="3007">
        <v>1870</v>
      </c>
      <c r="F18" s="3007">
        <v>13969</v>
      </c>
      <c r="G18" s="3007">
        <v>312887</v>
      </c>
      <c r="H18" s="3007">
        <v>1661301</v>
      </c>
      <c r="I18" s="3005"/>
      <c r="J18" s="3003"/>
    </row>
    <row r="19" spans="2:10" ht="18" customHeight="1">
      <c r="B19" s="422" t="s">
        <v>624</v>
      </c>
      <c r="C19" s="3007">
        <v>8</v>
      </c>
      <c r="D19" s="3007">
        <v>14</v>
      </c>
      <c r="E19" s="3007">
        <v>4344</v>
      </c>
      <c r="F19" s="3007">
        <v>11474</v>
      </c>
      <c r="G19" s="3007">
        <v>327696</v>
      </c>
      <c r="H19" s="3007">
        <v>1632031</v>
      </c>
      <c r="I19" s="3005"/>
      <c r="J19" s="3003"/>
    </row>
    <row r="20" spans="2:10" ht="18" customHeight="1">
      <c r="B20" s="422" t="s">
        <v>625</v>
      </c>
      <c r="C20" s="3007">
        <v>10</v>
      </c>
      <c r="D20" s="3007">
        <v>29</v>
      </c>
      <c r="E20" s="3007">
        <v>6402</v>
      </c>
      <c r="F20" s="3007">
        <v>28856</v>
      </c>
      <c r="G20" s="3007">
        <v>564060</v>
      </c>
      <c r="H20" s="3007">
        <v>2992248</v>
      </c>
      <c r="I20" s="3005"/>
      <c r="J20" s="3003"/>
    </row>
    <row r="21" spans="2:10" ht="18" customHeight="1">
      <c r="B21" s="422" t="s">
        <v>626</v>
      </c>
      <c r="C21" s="3007">
        <v>6</v>
      </c>
      <c r="D21" s="3007">
        <v>18</v>
      </c>
      <c r="E21" s="3007">
        <v>3767</v>
      </c>
      <c r="F21" s="3007">
        <v>17850</v>
      </c>
      <c r="G21" s="3007">
        <v>319340</v>
      </c>
      <c r="H21" s="3007">
        <v>1718794</v>
      </c>
      <c r="I21" s="3005"/>
      <c r="J21" s="3003"/>
    </row>
    <row r="22" spans="2:10" ht="18" customHeight="1">
      <c r="B22" s="422" t="s">
        <v>627</v>
      </c>
      <c r="C22" s="3007">
        <v>4</v>
      </c>
      <c r="D22" s="3007">
        <v>14</v>
      </c>
      <c r="E22" s="3007">
        <v>2227</v>
      </c>
      <c r="F22" s="3007">
        <v>14884</v>
      </c>
      <c r="G22" s="3007">
        <v>271661</v>
      </c>
      <c r="H22" s="3007">
        <v>1421137</v>
      </c>
      <c r="I22" s="3005"/>
      <c r="J22" s="3003"/>
    </row>
    <row r="23" spans="2:10" ht="18" customHeight="1">
      <c r="B23" s="422" t="s">
        <v>628</v>
      </c>
      <c r="C23" s="3007">
        <v>5</v>
      </c>
      <c r="D23" s="3007">
        <v>7</v>
      </c>
      <c r="E23" s="3007">
        <v>1676</v>
      </c>
      <c r="F23" s="3007">
        <v>4254</v>
      </c>
      <c r="G23" s="3007">
        <v>70806</v>
      </c>
      <c r="H23" s="3007">
        <v>345942</v>
      </c>
      <c r="I23" s="3005"/>
      <c r="J23" s="3003"/>
    </row>
    <row r="24" spans="2:10" ht="18" customHeight="1">
      <c r="B24" s="422" t="s">
        <v>629</v>
      </c>
      <c r="C24" s="3007">
        <v>5</v>
      </c>
      <c r="D24" s="3007">
        <v>7</v>
      </c>
      <c r="E24" s="3007">
        <v>1269</v>
      </c>
      <c r="F24" s="3007">
        <v>4534</v>
      </c>
      <c r="G24" s="3007">
        <v>101881</v>
      </c>
      <c r="H24" s="3007">
        <v>502990</v>
      </c>
      <c r="I24" s="3005"/>
      <c r="J24" s="3003"/>
    </row>
    <row r="25" spans="2:10" ht="18" customHeight="1">
      <c r="B25" s="422" t="s">
        <v>630</v>
      </c>
      <c r="C25" s="3007">
        <v>5</v>
      </c>
      <c r="D25" s="3007">
        <v>11</v>
      </c>
      <c r="E25" s="3007">
        <v>1617</v>
      </c>
      <c r="F25" s="3007">
        <v>9726</v>
      </c>
      <c r="G25" s="3007">
        <v>127910</v>
      </c>
      <c r="H25" s="3007">
        <v>634425</v>
      </c>
      <c r="I25" s="3005"/>
      <c r="J25" s="3003"/>
    </row>
    <row r="26" spans="2:10" ht="18" customHeight="1">
      <c r="B26" s="422" t="s">
        <v>631</v>
      </c>
      <c r="C26" s="3007">
        <v>37</v>
      </c>
      <c r="D26" s="3007">
        <v>193</v>
      </c>
      <c r="E26" s="3007">
        <v>34509</v>
      </c>
      <c r="F26" s="3007">
        <v>268662</v>
      </c>
      <c r="G26" s="3007">
        <v>6861597</v>
      </c>
      <c r="H26" s="3007">
        <v>38472499</v>
      </c>
      <c r="I26" s="3008"/>
      <c r="J26" s="2904"/>
    </row>
    <row r="27" spans="2:10" ht="18" customHeight="1">
      <c r="B27" s="422" t="s">
        <v>632</v>
      </c>
      <c r="C27" s="3007">
        <v>29</v>
      </c>
      <c r="D27" s="3007">
        <v>40</v>
      </c>
      <c r="E27" s="3007">
        <v>8685</v>
      </c>
      <c r="F27" s="3007">
        <v>18137</v>
      </c>
      <c r="G27" s="3007">
        <v>387187</v>
      </c>
      <c r="H27" s="3007">
        <v>1807967</v>
      </c>
      <c r="I27" s="3008"/>
      <c r="J27" s="2904"/>
    </row>
    <row r="28" spans="2:10" ht="18" customHeight="1">
      <c r="B28" s="422" t="s">
        <v>633</v>
      </c>
      <c r="C28" s="3007">
        <v>6</v>
      </c>
      <c r="D28" s="3007">
        <v>6</v>
      </c>
      <c r="E28" s="3007">
        <v>1385</v>
      </c>
      <c r="F28" s="3007">
        <v>1721</v>
      </c>
      <c r="G28" s="3007">
        <v>58477</v>
      </c>
      <c r="H28" s="3007">
        <v>177874</v>
      </c>
      <c r="I28" s="3005"/>
      <c r="J28" s="3010"/>
    </row>
    <row r="29" spans="2:10" ht="18" customHeight="1">
      <c r="B29" s="422" t="s">
        <v>634</v>
      </c>
      <c r="C29" s="3007">
        <v>6</v>
      </c>
      <c r="D29" s="3007">
        <v>7</v>
      </c>
      <c r="E29" s="3007">
        <v>1749</v>
      </c>
      <c r="F29" s="3007">
        <v>206</v>
      </c>
      <c r="G29" s="3007">
        <v>15589</v>
      </c>
      <c r="H29" s="3007">
        <v>35443</v>
      </c>
      <c r="I29" s="3005"/>
      <c r="J29" s="3003"/>
    </row>
    <row r="30" spans="2:10" s="3006" customFormat="1" ht="18" customHeight="1">
      <c r="B30" s="3009" t="s">
        <v>635</v>
      </c>
      <c r="C30" s="3007">
        <v>4</v>
      </c>
      <c r="D30" s="3007">
        <v>9</v>
      </c>
      <c r="E30" s="3007">
        <v>1299</v>
      </c>
      <c r="F30" s="3007">
        <v>8108</v>
      </c>
      <c r="G30" s="3007">
        <v>120872</v>
      </c>
      <c r="H30" s="3007">
        <v>621666</v>
      </c>
      <c r="I30" s="3005"/>
      <c r="J30" s="3003"/>
    </row>
    <row r="31" spans="2:10" ht="18" customHeight="1">
      <c r="B31" s="422" t="s">
        <v>636</v>
      </c>
      <c r="C31" s="3007">
        <v>5</v>
      </c>
      <c r="D31" s="3007">
        <v>5</v>
      </c>
      <c r="E31" s="3007">
        <v>1215</v>
      </c>
      <c r="F31" s="3007">
        <v>187</v>
      </c>
      <c r="G31" s="3007">
        <v>11903</v>
      </c>
      <c r="H31" s="3007">
        <v>40669</v>
      </c>
      <c r="I31" s="3005"/>
      <c r="J31" s="3003"/>
    </row>
    <row r="32" spans="2:10" ht="18" customHeight="1">
      <c r="B32" s="422" t="s">
        <v>637</v>
      </c>
      <c r="C32" s="3007">
        <v>8</v>
      </c>
      <c r="D32" s="3007">
        <v>13</v>
      </c>
      <c r="E32" s="3007">
        <v>3037</v>
      </c>
      <c r="F32" s="3007">
        <v>7915</v>
      </c>
      <c r="G32" s="3007">
        <v>180346</v>
      </c>
      <c r="H32" s="3007">
        <v>932315</v>
      </c>
      <c r="I32" s="3005"/>
      <c r="J32" s="3003"/>
    </row>
    <row r="33" spans="2:10" ht="18" customHeight="1">
      <c r="B33" s="422" t="s">
        <v>638</v>
      </c>
      <c r="C33" s="3007">
        <v>11</v>
      </c>
      <c r="D33" s="3007">
        <v>40</v>
      </c>
      <c r="E33" s="3007">
        <v>6602</v>
      </c>
      <c r="F33" s="3007">
        <v>53358</v>
      </c>
      <c r="G33" s="3007">
        <v>949259</v>
      </c>
      <c r="H33" s="3007">
        <v>5000907</v>
      </c>
      <c r="I33" s="3008"/>
      <c r="J33" s="2904"/>
    </row>
    <row r="34" spans="2:10" ht="18" customHeight="1">
      <c r="B34" s="423" t="s">
        <v>639</v>
      </c>
      <c r="C34" s="3004">
        <v>6</v>
      </c>
      <c r="D34" s="3004">
        <v>9</v>
      </c>
      <c r="E34" s="3004">
        <v>1714</v>
      </c>
      <c r="F34" s="3004">
        <v>6086</v>
      </c>
      <c r="G34" s="3004">
        <v>153448</v>
      </c>
      <c r="H34" s="3004">
        <v>714406</v>
      </c>
      <c r="I34" s="3005"/>
      <c r="J34" s="3003"/>
    </row>
    <row r="35" spans="2:10" ht="18" customHeight="1">
      <c r="B35" s="423" t="s">
        <v>17</v>
      </c>
      <c r="C35" s="3004">
        <v>3</v>
      </c>
      <c r="D35" s="3004">
        <v>14</v>
      </c>
      <c r="E35" s="3004">
        <v>2831</v>
      </c>
      <c r="F35" s="3004">
        <v>17347</v>
      </c>
      <c r="G35" s="3004">
        <v>279140</v>
      </c>
      <c r="H35" s="3004">
        <v>1433297</v>
      </c>
      <c r="I35" s="3005"/>
      <c r="J35" s="3003"/>
    </row>
    <row r="36" spans="2:10" ht="24" customHeight="1">
      <c r="B36" s="4995"/>
      <c r="C36" s="2999" t="s">
        <v>3500</v>
      </c>
      <c r="D36" s="2999" t="s">
        <v>3501</v>
      </c>
      <c r="E36" s="2999" t="s">
        <v>1599</v>
      </c>
      <c r="F36" s="2999" t="s">
        <v>3502</v>
      </c>
      <c r="G36" s="2999" t="s">
        <v>3503</v>
      </c>
      <c r="H36" s="3000" t="s">
        <v>180</v>
      </c>
      <c r="I36" s="3011"/>
    </row>
    <row r="37" spans="2:10" ht="15" customHeight="1">
      <c r="B37" s="4995"/>
      <c r="C37" s="5007" t="s">
        <v>849</v>
      </c>
      <c r="D37" s="5007"/>
      <c r="E37" s="5007"/>
      <c r="F37" s="5007"/>
      <c r="G37" s="5007"/>
      <c r="H37" s="2944" t="s">
        <v>3499</v>
      </c>
      <c r="I37" s="3012"/>
    </row>
    <row r="38" spans="2:10" s="2270" customFormat="1" ht="6" customHeight="1">
      <c r="B38" s="2982"/>
      <c r="C38" s="2947"/>
      <c r="D38" s="2947"/>
      <c r="E38" s="2947"/>
      <c r="F38" s="2947"/>
      <c r="G38" s="2947"/>
      <c r="H38" s="2947"/>
      <c r="I38" s="3012"/>
    </row>
    <row r="39" spans="2:10" s="2958" customFormat="1" ht="12" customHeight="1">
      <c r="B39" s="4595" t="s">
        <v>205</v>
      </c>
      <c r="C39" s="4595"/>
      <c r="D39" s="4595"/>
      <c r="E39" s="4595"/>
      <c r="F39" s="4595"/>
      <c r="G39" s="4595"/>
      <c r="H39" s="4595"/>
      <c r="I39" s="3013"/>
    </row>
    <row r="40" spans="2:10" s="337" customFormat="1" ht="12" customHeight="1">
      <c r="B40" s="5008" t="s">
        <v>3504</v>
      </c>
      <c r="C40" s="5008"/>
      <c r="D40" s="5008"/>
      <c r="E40" s="5008"/>
      <c r="F40" s="5008"/>
      <c r="G40" s="5008"/>
      <c r="H40" s="5008"/>
      <c r="I40" s="3014"/>
    </row>
    <row r="41" spans="2:10" s="337" customFormat="1" ht="12" customHeight="1">
      <c r="B41" s="5008" t="s">
        <v>3505</v>
      </c>
      <c r="C41" s="5008"/>
      <c r="D41" s="5008"/>
      <c r="E41" s="5008"/>
      <c r="F41" s="5008"/>
      <c r="G41" s="5008"/>
      <c r="H41" s="5008"/>
      <c r="I41" s="3014"/>
    </row>
    <row r="42" spans="2:10" s="2958" customFormat="1" ht="22.5" customHeight="1">
      <c r="B42" s="4991" t="s">
        <v>3506</v>
      </c>
      <c r="C42" s="4991"/>
      <c r="D42" s="4991"/>
      <c r="E42" s="4991"/>
      <c r="F42" s="4991"/>
      <c r="G42" s="4991"/>
      <c r="H42" s="4991"/>
      <c r="I42" s="3015"/>
    </row>
    <row r="43" spans="2:10" s="2958" customFormat="1" ht="22.5" customHeight="1">
      <c r="B43" s="4991" t="s">
        <v>3507</v>
      </c>
      <c r="C43" s="4991"/>
      <c r="D43" s="4991"/>
      <c r="E43" s="4991"/>
      <c r="F43" s="4991"/>
      <c r="G43" s="4991"/>
      <c r="H43" s="4991"/>
      <c r="I43" s="3015"/>
    </row>
    <row r="44" spans="2:10" ht="6" customHeight="1">
      <c r="B44" s="3016"/>
      <c r="C44" s="3016"/>
      <c r="D44" s="3016"/>
      <c r="E44" s="3016"/>
      <c r="F44" s="3016"/>
      <c r="G44" s="3016"/>
      <c r="H44" s="3016"/>
    </row>
    <row r="45" spans="2:10" ht="12" customHeight="1">
      <c r="B45" s="4426" t="s">
        <v>45</v>
      </c>
      <c r="C45" s="4426"/>
      <c r="D45" s="4426"/>
      <c r="E45" s="4426"/>
    </row>
    <row r="46" spans="2:10" ht="12" customHeight="1">
      <c r="B46" s="4952" t="s">
        <v>3508</v>
      </c>
      <c r="C46" s="4952"/>
      <c r="D46" s="4952" t="s">
        <v>3509</v>
      </c>
      <c r="E46" s="4952"/>
      <c r="F46" s="4952"/>
    </row>
    <row r="47" spans="2:10" ht="12" customHeight="1">
      <c r="B47" s="4952" t="s">
        <v>3510</v>
      </c>
      <c r="C47" s="4952"/>
      <c r="D47" s="4952" t="s">
        <v>3511</v>
      </c>
      <c r="E47" s="4952"/>
      <c r="F47" s="4952"/>
    </row>
    <row r="48" spans="2:10" ht="12" customHeight="1">
      <c r="B48" s="4952" t="s">
        <v>3512</v>
      </c>
      <c r="C48" s="4952"/>
      <c r="D48" s="4952" t="s">
        <v>3513</v>
      </c>
      <c r="E48" s="4952"/>
      <c r="F48" s="4952"/>
    </row>
    <row r="50" spans="2:30" ht="15" customHeight="1">
      <c r="C50" s="3018"/>
      <c r="D50" s="3018"/>
      <c r="E50" s="3018"/>
      <c r="F50" s="3018"/>
      <c r="G50" s="3018"/>
      <c r="H50" s="3018"/>
    </row>
    <row r="51" spans="2:30" ht="15" customHeight="1">
      <c r="C51" s="3018"/>
      <c r="D51" s="3018"/>
      <c r="E51" s="3018"/>
      <c r="F51" s="3018"/>
      <c r="G51" s="3018"/>
      <c r="H51" s="3018"/>
    </row>
    <row r="52" spans="2:30" s="3017" customFormat="1" ht="15" customHeight="1">
      <c r="B52" s="2340"/>
      <c r="C52" s="3018"/>
      <c r="D52" s="3018"/>
      <c r="E52" s="3018"/>
      <c r="F52" s="3018"/>
      <c r="G52" s="3018"/>
      <c r="H52" s="3018"/>
      <c r="J52" s="2340"/>
      <c r="K52" s="2340"/>
      <c r="L52" s="2340"/>
      <c r="M52" s="2340"/>
      <c r="N52" s="2340"/>
      <c r="O52" s="2340"/>
      <c r="P52" s="2340"/>
      <c r="Q52" s="2340"/>
      <c r="R52" s="2340"/>
      <c r="S52" s="2340"/>
      <c r="T52" s="2340"/>
      <c r="U52" s="2340"/>
      <c r="V52" s="2340"/>
      <c r="W52" s="2340"/>
      <c r="X52" s="2340"/>
      <c r="Y52" s="2340"/>
      <c r="Z52" s="2340"/>
      <c r="AA52" s="2340"/>
      <c r="AB52" s="2340"/>
      <c r="AC52" s="2340"/>
      <c r="AD52" s="2340"/>
    </row>
    <row r="53" spans="2:30" s="3017" customFormat="1" ht="15" customHeight="1">
      <c r="B53" s="2340"/>
      <c r="C53" s="3018"/>
      <c r="D53" s="3018"/>
      <c r="E53" s="3018"/>
      <c r="F53" s="3018"/>
      <c r="G53" s="3018"/>
      <c r="H53" s="3018"/>
      <c r="J53" s="2340"/>
      <c r="K53" s="2340"/>
      <c r="L53" s="2340"/>
      <c r="M53" s="2340"/>
      <c r="N53" s="2340"/>
      <c r="O53" s="2340"/>
      <c r="P53" s="2340"/>
      <c r="Q53" s="2340"/>
      <c r="R53" s="2340"/>
      <c r="S53" s="2340"/>
      <c r="T53" s="2340"/>
      <c r="U53" s="2340"/>
      <c r="V53" s="2340"/>
      <c r="W53" s="2340"/>
      <c r="X53" s="2340"/>
      <c r="Y53" s="2340"/>
      <c r="Z53" s="2340"/>
      <c r="AA53" s="2340"/>
      <c r="AB53" s="2340"/>
      <c r="AC53" s="2340"/>
      <c r="AD53" s="2340"/>
    </row>
    <row r="54" spans="2:30" s="3017" customFormat="1" ht="15" customHeight="1">
      <c r="B54" s="2340"/>
      <c r="C54" s="3018"/>
      <c r="D54" s="3018"/>
      <c r="E54" s="3018"/>
      <c r="F54" s="3018"/>
      <c r="G54" s="3018"/>
      <c r="H54" s="3018"/>
      <c r="J54" s="2340"/>
      <c r="K54" s="2340"/>
      <c r="L54" s="2340"/>
      <c r="M54" s="2340"/>
      <c r="N54" s="2340"/>
      <c r="O54" s="2340"/>
      <c r="P54" s="2340"/>
      <c r="Q54" s="2340"/>
      <c r="R54" s="2340"/>
      <c r="S54" s="2340"/>
      <c r="T54" s="2340"/>
      <c r="U54" s="2340"/>
      <c r="V54" s="2340"/>
      <c r="W54" s="2340"/>
      <c r="X54" s="2340"/>
      <c r="Y54" s="2340"/>
      <c r="Z54" s="2340"/>
      <c r="AA54" s="2340"/>
      <c r="AB54" s="2340"/>
      <c r="AC54" s="2340"/>
      <c r="AD54" s="2340"/>
    </row>
  </sheetData>
  <mergeCells count="18">
    <mergeCell ref="B45:E45"/>
    <mergeCell ref="B1:H1"/>
    <mergeCell ref="B2:H2"/>
    <mergeCell ref="B4:B5"/>
    <mergeCell ref="C5:G5"/>
    <mergeCell ref="B36:B37"/>
    <mergeCell ref="C37:G37"/>
    <mergeCell ref="B39:H39"/>
    <mergeCell ref="B40:H40"/>
    <mergeCell ref="B41:H41"/>
    <mergeCell ref="B42:H42"/>
    <mergeCell ref="B43:H43"/>
    <mergeCell ref="B46:C46"/>
    <mergeCell ref="D46:F46"/>
    <mergeCell ref="B47:C47"/>
    <mergeCell ref="D47:F47"/>
    <mergeCell ref="B48:C48"/>
    <mergeCell ref="D48:F48"/>
  </mergeCells>
  <hyperlinks>
    <hyperlink ref="B46" r:id="rId1" xr:uid="{00000000-0004-0000-3F00-000000000000}"/>
    <hyperlink ref="B47:B48" r:id="rId2" display="http://www.ine.pt/xurl/ind/0003771" xr:uid="{00000000-0004-0000-3F00-000001000000}"/>
    <hyperlink ref="B47" r:id="rId3" xr:uid="{00000000-0004-0000-3F00-000002000000}"/>
    <hyperlink ref="B48" r:id="rId4" xr:uid="{00000000-0004-0000-3F00-000003000000}"/>
    <hyperlink ref="D46" r:id="rId5" xr:uid="{00000000-0004-0000-3F00-000004000000}"/>
    <hyperlink ref="D47" r:id="rId6" xr:uid="{00000000-0004-0000-3F00-000005000000}"/>
    <hyperlink ref="D48" r:id="rId7" xr:uid="{00000000-0004-0000-3F00-000006000000}"/>
    <hyperlink ref="C4" r:id="rId8" xr:uid="{00000000-0004-0000-3F00-000007000000}"/>
    <hyperlink ref="C36" r:id="rId9" xr:uid="{00000000-0004-0000-3F00-000008000000}"/>
    <hyperlink ref="D4" r:id="rId10" xr:uid="{00000000-0004-0000-3F00-000009000000}"/>
    <hyperlink ref="D36" r:id="rId11" xr:uid="{00000000-0004-0000-3F00-00000A000000}"/>
    <hyperlink ref="E4" r:id="rId12" xr:uid="{00000000-0004-0000-3F00-00000B000000}"/>
    <hyperlink ref="E36" r:id="rId13" display=" Capacity" xr:uid="{00000000-0004-0000-3F00-00000C000000}"/>
    <hyperlink ref="F4" r:id="rId14" xr:uid="{00000000-0004-0000-3F00-00000D000000}"/>
    <hyperlink ref="F36" r:id="rId15" xr:uid="{00000000-0004-0000-3F00-00000E000000}"/>
    <hyperlink ref="G4" r:id="rId16" xr:uid="{00000000-0004-0000-3F00-00000F000000}"/>
    <hyperlink ref="G36" r:id="rId17" xr:uid="{00000000-0004-0000-3F00-000010000000}"/>
    <hyperlink ref="H4" r:id="rId18" xr:uid="{00000000-0004-0000-3F00-000011000000}"/>
    <hyperlink ref="H36" r:id="rId19" xr:uid="{00000000-0004-0000-3F00-000012000000}"/>
    <hyperlink ref="J2" location="Indice!A1" display="(Voltar ao Índice)" xr:uid="{00000000-0004-0000-3F00-000013000000}"/>
  </hyperlinks>
  <printOptions horizontalCentered="1"/>
  <pageMargins left="0.27559055118110237" right="0.27559055118110237" top="0.6692913385826772" bottom="0.47244094488188981" header="0" footer="0"/>
  <pageSetup paperSize="9" scale="94" orientation="portrait" verticalDpi="0" r:id="rId2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B1:L35"/>
  <sheetViews>
    <sheetView showGridLines="0" workbookViewId="0">
      <selection activeCell="B1" sqref="B1:P1"/>
    </sheetView>
  </sheetViews>
  <sheetFormatPr defaultColWidth="9.140625" defaultRowHeight="15" customHeight="1"/>
  <cols>
    <col min="1" max="1" width="6.7109375" style="2340" customWidth="1"/>
    <col min="2" max="2" width="17.5703125" style="2340" customWidth="1"/>
    <col min="3" max="6" width="9.7109375" style="2340" customWidth="1"/>
    <col min="7" max="7" width="10.5703125" style="2340" customWidth="1"/>
    <col min="8" max="8" width="11.7109375" style="2340" customWidth="1"/>
    <col min="9" max="10" width="10.7109375" style="2340" customWidth="1"/>
    <col min="11" max="11" width="6.7109375" style="2340" customWidth="1"/>
    <col min="12" max="12" width="14.28515625" style="2340" bestFit="1" customWidth="1"/>
    <col min="13" max="16384" width="9.140625" style="2340"/>
  </cols>
  <sheetData>
    <row r="1" spans="2:12" s="3019" customFormat="1" ht="30" customHeight="1">
      <c r="B1" s="4981" t="s">
        <v>3514</v>
      </c>
      <c r="C1" s="4981"/>
      <c r="D1" s="4981"/>
      <c r="E1" s="4981"/>
      <c r="F1" s="4981"/>
      <c r="G1" s="4981"/>
      <c r="H1" s="4981"/>
      <c r="I1" s="4981"/>
      <c r="J1" s="4981"/>
      <c r="K1" s="2996"/>
    </row>
    <row r="2" spans="2:12" s="2962" customFormat="1" ht="30" customHeight="1">
      <c r="B2" s="4981" t="s">
        <v>3515</v>
      </c>
      <c r="C2" s="4981"/>
      <c r="D2" s="4981"/>
      <c r="E2" s="4981"/>
      <c r="F2" s="4981"/>
      <c r="G2" s="4981"/>
      <c r="H2" s="4981"/>
      <c r="I2" s="4981"/>
      <c r="J2" s="4981"/>
      <c r="K2" s="2996"/>
      <c r="L2" s="2478" t="s">
        <v>597</v>
      </c>
    </row>
    <row r="3" spans="2:12" s="2998" customFormat="1" ht="12" customHeight="1">
      <c r="B3" s="2997"/>
      <c r="C3" s="2997"/>
      <c r="D3" s="2997"/>
      <c r="E3" s="2997"/>
      <c r="F3" s="2997"/>
      <c r="G3" s="2997"/>
      <c r="H3" s="2997"/>
      <c r="I3" s="2997"/>
      <c r="J3" s="2997"/>
      <c r="K3" s="2997"/>
    </row>
    <row r="4" spans="2:12" ht="18" customHeight="1">
      <c r="B4" s="5012"/>
      <c r="C4" s="5015" t="s">
        <v>3414</v>
      </c>
      <c r="D4" s="5016"/>
      <c r="E4" s="5016"/>
      <c r="F4" s="5016"/>
      <c r="G4" s="5017" t="s">
        <v>3516</v>
      </c>
      <c r="H4" s="5017"/>
      <c r="I4" s="5017"/>
      <c r="J4" s="5018"/>
      <c r="K4" s="3020"/>
    </row>
    <row r="5" spans="2:12" ht="28.5" customHeight="1">
      <c r="B5" s="5013"/>
      <c r="C5" s="3021" t="s">
        <v>67</v>
      </c>
      <c r="D5" s="2999" t="s">
        <v>3517</v>
      </c>
      <c r="E5" s="3022" t="s">
        <v>3496</v>
      </c>
      <c r="F5" s="2999" t="s">
        <v>3518</v>
      </c>
      <c r="G5" s="2999" t="s">
        <v>3497</v>
      </c>
      <c r="H5" s="2999" t="s">
        <v>3498</v>
      </c>
      <c r="I5" s="2999" t="s">
        <v>3519</v>
      </c>
      <c r="J5" s="3023" t="s">
        <v>63</v>
      </c>
      <c r="K5" s="3024"/>
    </row>
    <row r="6" spans="2:12" ht="15" customHeight="1">
      <c r="B6" s="5014"/>
      <c r="C6" s="5019" t="s">
        <v>839</v>
      </c>
      <c r="D6" s="5006"/>
      <c r="E6" s="5006"/>
      <c r="F6" s="5006"/>
      <c r="G6" s="5006"/>
      <c r="H6" s="5006"/>
      <c r="I6" s="5006"/>
      <c r="J6" s="2936" t="s">
        <v>3499</v>
      </c>
      <c r="K6" s="3002"/>
    </row>
    <row r="7" spans="2:12" s="3006" customFormat="1" ht="21" customHeight="1">
      <c r="B7" s="2897" t="s">
        <v>15</v>
      </c>
      <c r="C7" s="2971">
        <v>388</v>
      </c>
      <c r="D7" s="2971">
        <v>585</v>
      </c>
      <c r="E7" s="2971">
        <v>257400</v>
      </c>
      <c r="F7" s="2971">
        <v>196013</v>
      </c>
      <c r="G7" s="2971">
        <v>37048.999999999971</v>
      </c>
      <c r="H7" s="2971">
        <v>16926410.99999997</v>
      </c>
      <c r="I7" s="2971">
        <v>6037822</v>
      </c>
      <c r="J7" s="2971">
        <v>125314014.00000012</v>
      </c>
      <c r="K7" s="3025"/>
    </row>
    <row r="8" spans="2:12" s="3006" customFormat="1" ht="21" customHeight="1">
      <c r="B8" s="2897" t="s">
        <v>16</v>
      </c>
      <c r="C8" s="2971">
        <v>360</v>
      </c>
      <c r="D8" s="2971">
        <v>541</v>
      </c>
      <c r="E8" s="2971">
        <v>237720</v>
      </c>
      <c r="F8" s="2971">
        <v>182723</v>
      </c>
      <c r="G8" s="2971">
        <v>35098.999999999971</v>
      </c>
      <c r="H8" s="2971">
        <v>16326032.999999972</v>
      </c>
      <c r="I8" s="2971">
        <v>5885877</v>
      </c>
      <c r="J8" s="2971">
        <v>123480617.00000012</v>
      </c>
      <c r="K8" s="3025"/>
    </row>
    <row r="9" spans="2:12" ht="21" customHeight="1">
      <c r="B9" s="2902" t="s">
        <v>17</v>
      </c>
      <c r="C9" s="2971">
        <v>18</v>
      </c>
      <c r="D9" s="2971">
        <v>24</v>
      </c>
      <c r="E9" s="2971">
        <v>12176</v>
      </c>
      <c r="F9" s="2971">
        <v>7546</v>
      </c>
      <c r="G9" s="2971">
        <v>1321.9999999999998</v>
      </c>
      <c r="H9" s="2971">
        <v>423445.99999999994</v>
      </c>
      <c r="I9" s="2971">
        <v>71162</v>
      </c>
      <c r="J9" s="2971">
        <v>937774.99999999953</v>
      </c>
      <c r="K9" s="3025"/>
    </row>
    <row r="10" spans="2:12" s="3006" customFormat="1" ht="21" customHeight="1">
      <c r="B10" s="2904" t="s">
        <v>18</v>
      </c>
      <c r="C10" s="2974">
        <v>1</v>
      </c>
      <c r="D10" s="2974">
        <v>1</v>
      </c>
      <c r="E10" s="2974">
        <v>200</v>
      </c>
      <c r="F10" s="2974">
        <v>200</v>
      </c>
      <c r="G10" s="2974">
        <v>45.000000000000007</v>
      </c>
      <c r="H10" s="2974">
        <v>5052</v>
      </c>
      <c r="I10" s="2974">
        <v>573.99999999999989</v>
      </c>
      <c r="J10" s="2974">
        <v>9647.0000000000018</v>
      </c>
      <c r="K10" s="3026"/>
    </row>
    <row r="11" spans="2:12" ht="21" customHeight="1">
      <c r="B11" s="2904" t="s">
        <v>19</v>
      </c>
      <c r="C11" s="2974">
        <v>3</v>
      </c>
      <c r="D11" s="2974">
        <v>3</v>
      </c>
      <c r="E11" s="2974">
        <v>477</v>
      </c>
      <c r="F11" s="2974">
        <v>477</v>
      </c>
      <c r="G11" s="2974">
        <v>33</v>
      </c>
      <c r="H11" s="2974">
        <v>16288</v>
      </c>
      <c r="I11" s="2974">
        <v>0</v>
      </c>
      <c r="J11" s="2974">
        <v>0</v>
      </c>
      <c r="K11" s="3026"/>
    </row>
    <row r="12" spans="2:12" ht="21" customHeight="1">
      <c r="B12" s="2904" t="s">
        <v>20</v>
      </c>
      <c r="C12" s="2974">
        <v>8</v>
      </c>
      <c r="D12" s="2974">
        <v>13</v>
      </c>
      <c r="E12" s="2974">
        <v>9541</v>
      </c>
      <c r="F12" s="2974">
        <v>5211</v>
      </c>
      <c r="G12" s="2974">
        <v>813</v>
      </c>
      <c r="H12" s="2974">
        <v>164410</v>
      </c>
      <c r="I12" s="2974">
        <v>63310</v>
      </c>
      <c r="J12" s="2974">
        <v>898560.00000000023</v>
      </c>
      <c r="K12" s="3026"/>
    </row>
    <row r="13" spans="2:12" s="3006" customFormat="1" ht="21" customHeight="1">
      <c r="B13" s="2904" t="s">
        <v>21</v>
      </c>
      <c r="C13" s="2974">
        <v>3</v>
      </c>
      <c r="D13" s="2974">
        <v>4</v>
      </c>
      <c r="E13" s="2974">
        <v>1018</v>
      </c>
      <c r="F13" s="2974">
        <v>918</v>
      </c>
      <c r="G13" s="2974">
        <v>81</v>
      </c>
      <c r="H13" s="2974">
        <v>14926.999999999998</v>
      </c>
      <c r="I13" s="2974">
        <v>3740</v>
      </c>
      <c r="J13" s="2974">
        <v>12450</v>
      </c>
      <c r="K13" s="3026"/>
    </row>
    <row r="14" spans="2:12" ht="21" customHeight="1">
      <c r="B14" s="2904" t="s">
        <v>22</v>
      </c>
      <c r="C14" s="2974">
        <v>1</v>
      </c>
      <c r="D14" s="2974">
        <v>1</v>
      </c>
      <c r="E14" s="2974">
        <v>180</v>
      </c>
      <c r="F14" s="2974">
        <v>180</v>
      </c>
      <c r="G14" s="2974">
        <v>155.99999999999997</v>
      </c>
      <c r="H14" s="2974">
        <v>37711.999999999993</v>
      </c>
      <c r="I14" s="2974">
        <v>2837.9999999999986</v>
      </c>
      <c r="J14" s="2974">
        <v>13617.999999999998</v>
      </c>
      <c r="K14" s="3026"/>
    </row>
    <row r="15" spans="2:12" s="3006" customFormat="1" ht="21" customHeight="1">
      <c r="B15" s="2904" t="s">
        <v>23</v>
      </c>
      <c r="C15" s="2976">
        <v>0</v>
      </c>
      <c r="D15" s="2976">
        <v>0</v>
      </c>
      <c r="E15" s="2976">
        <v>0</v>
      </c>
      <c r="F15" s="2976">
        <v>0</v>
      </c>
      <c r="G15" s="2976">
        <v>11</v>
      </c>
      <c r="H15" s="2976">
        <v>30527</v>
      </c>
      <c r="I15" s="2976">
        <v>0</v>
      </c>
      <c r="J15" s="2976">
        <v>0</v>
      </c>
      <c r="K15" s="3027"/>
    </row>
    <row r="16" spans="2:12" ht="21" customHeight="1">
      <c r="B16" s="2904" t="s">
        <v>24</v>
      </c>
      <c r="C16" s="2974">
        <v>0</v>
      </c>
      <c r="D16" s="2974">
        <v>0</v>
      </c>
      <c r="E16" s="2974">
        <v>0</v>
      </c>
      <c r="F16" s="2974">
        <v>0</v>
      </c>
      <c r="G16" s="2974">
        <v>57.999999999999986</v>
      </c>
      <c r="H16" s="2974">
        <v>77724.999999999985</v>
      </c>
      <c r="I16" s="2974">
        <v>0</v>
      </c>
      <c r="J16" s="2974">
        <v>0</v>
      </c>
      <c r="K16" s="3026"/>
    </row>
    <row r="17" spans="2:11" ht="21" customHeight="1">
      <c r="B17" s="2904" t="s">
        <v>25</v>
      </c>
      <c r="C17" s="2974">
        <v>1</v>
      </c>
      <c r="D17" s="2974">
        <v>1</v>
      </c>
      <c r="E17" s="2974">
        <v>500</v>
      </c>
      <c r="F17" s="2974">
        <v>300</v>
      </c>
      <c r="G17" s="2974">
        <v>43.000000000000007</v>
      </c>
      <c r="H17" s="2974">
        <v>8714</v>
      </c>
      <c r="I17" s="2974">
        <v>700</v>
      </c>
      <c r="J17" s="2974">
        <v>3499.9999999999995</v>
      </c>
      <c r="K17" s="3026"/>
    </row>
    <row r="18" spans="2:11" ht="21" customHeight="1">
      <c r="B18" s="2904" t="s">
        <v>26</v>
      </c>
      <c r="C18" s="2974">
        <v>0</v>
      </c>
      <c r="D18" s="2974">
        <v>0</v>
      </c>
      <c r="E18" s="2974">
        <v>0</v>
      </c>
      <c r="F18" s="2974">
        <v>0</v>
      </c>
      <c r="G18" s="2974">
        <v>14</v>
      </c>
      <c r="H18" s="2974">
        <v>18112</v>
      </c>
      <c r="I18" s="2974">
        <v>0</v>
      </c>
      <c r="J18" s="2974">
        <v>0</v>
      </c>
      <c r="K18" s="3026"/>
    </row>
    <row r="19" spans="2:11" ht="21" customHeight="1">
      <c r="B19" s="2904" t="s">
        <v>27</v>
      </c>
      <c r="C19" s="2974">
        <v>0</v>
      </c>
      <c r="D19" s="2974">
        <v>0</v>
      </c>
      <c r="E19" s="2974">
        <v>0</v>
      </c>
      <c r="F19" s="2974">
        <v>0</v>
      </c>
      <c r="G19" s="2974">
        <v>28</v>
      </c>
      <c r="H19" s="2974">
        <v>21329</v>
      </c>
      <c r="I19" s="2974">
        <v>0</v>
      </c>
      <c r="J19" s="2974">
        <v>0</v>
      </c>
      <c r="K19" s="3026"/>
    </row>
    <row r="20" spans="2:11" ht="21" customHeight="1">
      <c r="B20" s="2904" t="s">
        <v>28</v>
      </c>
      <c r="C20" s="2974">
        <v>1</v>
      </c>
      <c r="D20" s="2974">
        <v>1</v>
      </c>
      <c r="E20" s="2974">
        <v>260</v>
      </c>
      <c r="F20" s="2974">
        <v>260</v>
      </c>
      <c r="G20" s="2974">
        <v>40</v>
      </c>
      <c r="H20" s="2974">
        <v>28649.999999999993</v>
      </c>
      <c r="I20" s="2974">
        <v>0</v>
      </c>
      <c r="J20" s="2974">
        <v>0</v>
      </c>
      <c r="K20" s="3026"/>
    </row>
    <row r="21" spans="2:11" ht="18" customHeight="1">
      <c r="B21" s="5020"/>
      <c r="C21" s="4980" t="s">
        <v>3423</v>
      </c>
      <c r="D21" s="5007"/>
      <c r="E21" s="5007"/>
      <c r="F21" s="5007"/>
      <c r="G21" s="5021" t="s">
        <v>3424</v>
      </c>
      <c r="H21" s="5022"/>
      <c r="I21" s="5022"/>
      <c r="J21" s="5022"/>
      <c r="K21" s="3028"/>
    </row>
    <row r="22" spans="2:11" ht="25.5" customHeight="1">
      <c r="B22" s="4974"/>
      <c r="C22" s="3021" t="s">
        <v>67</v>
      </c>
      <c r="D22" s="3022" t="s">
        <v>3520</v>
      </c>
      <c r="E22" s="3022" t="s">
        <v>1599</v>
      </c>
      <c r="F22" s="3022" t="s">
        <v>3521</v>
      </c>
      <c r="G22" s="2946" t="s">
        <v>3502</v>
      </c>
      <c r="H22" s="2946" t="s">
        <v>3503</v>
      </c>
      <c r="I22" s="2946" t="s">
        <v>3522</v>
      </c>
      <c r="J22" s="3029" t="s">
        <v>180</v>
      </c>
      <c r="K22" s="3028"/>
    </row>
    <row r="23" spans="2:11" ht="15" customHeight="1">
      <c r="B23" s="4975"/>
      <c r="C23" s="4980" t="s">
        <v>849</v>
      </c>
      <c r="D23" s="5007"/>
      <c r="E23" s="5007"/>
      <c r="F23" s="5007"/>
      <c r="G23" s="5007"/>
      <c r="H23" s="5007"/>
      <c r="I23" s="5007"/>
      <c r="J23" s="2944" t="s">
        <v>3499</v>
      </c>
      <c r="K23" s="3028"/>
    </row>
    <row r="24" spans="2:11" ht="6" customHeight="1">
      <c r="B24" s="3030"/>
      <c r="C24" s="3012"/>
      <c r="D24" s="3012"/>
      <c r="E24" s="3012"/>
      <c r="F24" s="3012"/>
      <c r="G24" s="3012"/>
      <c r="H24" s="3012"/>
      <c r="I24" s="3012"/>
      <c r="J24" s="3012"/>
      <c r="K24" s="3028"/>
    </row>
    <row r="25" spans="2:11" s="2287" customFormat="1" ht="12" customHeight="1">
      <c r="B25" s="4961" t="s">
        <v>205</v>
      </c>
      <c r="C25" s="5009"/>
      <c r="D25" s="5009"/>
      <c r="E25" s="5009"/>
      <c r="F25" s="5009"/>
      <c r="G25" s="5009"/>
      <c r="H25" s="5009"/>
      <c r="I25" s="5009"/>
      <c r="J25" s="5009"/>
      <c r="K25" s="3031"/>
    </row>
    <row r="26" spans="2:11" s="337" customFormat="1" ht="12" customHeight="1">
      <c r="B26" s="4961" t="s">
        <v>3431</v>
      </c>
      <c r="C26" s="5009"/>
      <c r="D26" s="5009"/>
      <c r="E26" s="5009"/>
      <c r="F26" s="5009"/>
      <c r="G26" s="5009"/>
      <c r="H26" s="5009"/>
      <c r="I26" s="5009"/>
      <c r="J26" s="5009"/>
      <c r="K26" s="3014"/>
    </row>
    <row r="27" spans="2:11" s="3033" customFormat="1" ht="12" customHeight="1">
      <c r="B27" s="4961" t="s">
        <v>3432</v>
      </c>
      <c r="C27" s="5009"/>
      <c r="D27" s="5009"/>
      <c r="E27" s="5009"/>
      <c r="F27" s="5009"/>
      <c r="G27" s="5009"/>
      <c r="H27" s="5009"/>
      <c r="I27" s="5009"/>
      <c r="J27" s="5009"/>
      <c r="K27" s="3032"/>
    </row>
    <row r="28" spans="2:11" s="337" customFormat="1" ht="22.5" customHeight="1">
      <c r="B28" s="5010" t="s">
        <v>3523</v>
      </c>
      <c r="C28" s="5011"/>
      <c r="D28" s="5011"/>
      <c r="E28" s="5011"/>
      <c r="F28" s="5011"/>
      <c r="G28" s="5011"/>
      <c r="H28" s="5011"/>
      <c r="I28" s="5011"/>
      <c r="J28" s="5011"/>
      <c r="K28" s="3014"/>
    </row>
    <row r="29" spans="2:11" s="337" customFormat="1" ht="22.5" customHeight="1">
      <c r="B29" s="5010" t="s">
        <v>3524</v>
      </c>
      <c r="C29" s="5011"/>
      <c r="D29" s="5011"/>
      <c r="E29" s="5011"/>
      <c r="F29" s="5011"/>
      <c r="G29" s="5011"/>
      <c r="H29" s="5011"/>
      <c r="I29" s="5011"/>
      <c r="J29" s="5011"/>
      <c r="K29" s="3014"/>
    </row>
    <row r="30" spans="2:11" ht="6" customHeight="1">
      <c r="K30" s="3028"/>
    </row>
    <row r="31" spans="2:11" ht="12" customHeight="1">
      <c r="B31" s="4426" t="s">
        <v>45</v>
      </c>
      <c r="C31" s="4426"/>
      <c r="D31" s="4426"/>
      <c r="E31" s="4426"/>
      <c r="F31" s="4426"/>
      <c r="K31" s="3034"/>
    </row>
    <row r="32" spans="2:11" ht="12" customHeight="1">
      <c r="B32" s="4952" t="s">
        <v>3525</v>
      </c>
      <c r="C32" s="4952"/>
      <c r="D32" s="4952" t="s">
        <v>3526</v>
      </c>
      <c r="E32" s="4952"/>
      <c r="F32" s="4952"/>
      <c r="G32" s="4952" t="s">
        <v>3527</v>
      </c>
      <c r="H32" s="4952"/>
      <c r="I32" s="4952"/>
      <c r="K32" s="3034"/>
    </row>
    <row r="33" spans="2:11" ht="12" customHeight="1">
      <c r="B33" s="4952" t="s">
        <v>3528</v>
      </c>
      <c r="C33" s="4952"/>
      <c r="D33" s="4952" t="s">
        <v>3529</v>
      </c>
      <c r="E33" s="4952"/>
      <c r="F33" s="4952"/>
      <c r="G33" s="4952" t="s">
        <v>3530</v>
      </c>
      <c r="H33" s="4952"/>
      <c r="I33" s="4952"/>
      <c r="K33" s="3034"/>
    </row>
    <row r="34" spans="2:11" ht="12" customHeight="1">
      <c r="B34" s="4952" t="s">
        <v>3531</v>
      </c>
      <c r="C34" s="4952"/>
      <c r="D34" s="4952" t="s">
        <v>3532</v>
      </c>
      <c r="E34" s="4952"/>
      <c r="F34" s="4952"/>
      <c r="K34" s="3034"/>
    </row>
    <row r="35" spans="2:11" ht="11.25">
      <c r="E35" s="3035"/>
      <c r="K35" s="3034"/>
    </row>
  </sheetData>
  <mergeCells count="24">
    <mergeCell ref="B26:J26"/>
    <mergeCell ref="B1:J1"/>
    <mergeCell ref="B2:J2"/>
    <mergeCell ref="B4:B6"/>
    <mergeCell ref="C4:F4"/>
    <mergeCell ref="G4:J4"/>
    <mergeCell ref="C6:I6"/>
    <mergeCell ref="B21:B23"/>
    <mergeCell ref="C21:F21"/>
    <mergeCell ref="G21:J21"/>
    <mergeCell ref="C23:I23"/>
    <mergeCell ref="B25:J25"/>
    <mergeCell ref="B27:J27"/>
    <mergeCell ref="B28:J28"/>
    <mergeCell ref="B29:J29"/>
    <mergeCell ref="B31:F31"/>
    <mergeCell ref="B32:C32"/>
    <mergeCell ref="D32:F32"/>
    <mergeCell ref="G32:I32"/>
    <mergeCell ref="B33:C33"/>
    <mergeCell ref="D33:F33"/>
    <mergeCell ref="G33:I33"/>
    <mergeCell ref="B34:C34"/>
    <mergeCell ref="D34:F34"/>
  </mergeCells>
  <conditionalFormatting sqref="E7:F20 I7:J20">
    <cfRule type="cellIs" dxfId="287" priority="3" operator="equal">
      <formula>"ə"</formula>
    </cfRule>
  </conditionalFormatting>
  <conditionalFormatting sqref="C7:K20">
    <cfRule type="cellIs" dxfId="286" priority="2" stopIfTrue="1" operator="between">
      <formula>0.0001</formula>
      <formula>0.045</formula>
    </cfRule>
  </conditionalFormatting>
  <conditionalFormatting sqref="E8:F20 I8:J20">
    <cfRule type="cellIs" dxfId="285" priority="1" stopIfTrue="1" operator="between">
      <formula>0.00000000000001</formula>
      <formula>0.45</formula>
    </cfRule>
  </conditionalFormatting>
  <hyperlinks>
    <hyperlink ref="G22" r:id="rId1" xr:uid="{00000000-0004-0000-4000-000000000000}"/>
    <hyperlink ref="H22" r:id="rId2" xr:uid="{00000000-0004-0000-4000-000001000000}"/>
    <hyperlink ref="I22" r:id="rId3" xr:uid="{00000000-0004-0000-4000-000002000000}"/>
    <hyperlink ref="J22" r:id="rId4" display=" Revenues" xr:uid="{00000000-0004-0000-4000-000003000000}"/>
    <hyperlink ref="H5" r:id="rId5" xr:uid="{00000000-0004-0000-4000-000004000000}"/>
    <hyperlink ref="I5" r:id="rId6" xr:uid="{00000000-0004-0000-4000-000005000000}"/>
    <hyperlink ref="J5" r:id="rId7" xr:uid="{00000000-0004-0000-4000-000006000000}"/>
    <hyperlink ref="G5" r:id="rId8" xr:uid="{00000000-0004-0000-4000-000007000000}"/>
    <hyperlink ref="C5" r:id="rId9" xr:uid="{00000000-0004-0000-4000-000008000000}"/>
    <hyperlink ref="C22" r:id="rId10" xr:uid="{00000000-0004-0000-4000-000009000000}"/>
    <hyperlink ref="D5" r:id="rId11" xr:uid="{00000000-0004-0000-4000-00000A000000}"/>
    <hyperlink ref="D22" r:id="rId12" xr:uid="{00000000-0004-0000-4000-00000B000000}"/>
    <hyperlink ref="E5" r:id="rId13" xr:uid="{00000000-0004-0000-4000-00000C000000}"/>
    <hyperlink ref="E22" r:id="rId14" xr:uid="{00000000-0004-0000-4000-00000D000000}"/>
    <hyperlink ref="F5" r:id="rId15" xr:uid="{00000000-0004-0000-4000-00000E000000}"/>
    <hyperlink ref="F22" r:id="rId16" xr:uid="{00000000-0004-0000-4000-00000F000000}"/>
    <hyperlink ref="D33" r:id="rId17" xr:uid="{00000000-0004-0000-4000-000010000000}"/>
    <hyperlink ref="D34" r:id="rId18" xr:uid="{00000000-0004-0000-4000-000011000000}"/>
    <hyperlink ref="G33" r:id="rId19" xr:uid="{00000000-0004-0000-4000-000012000000}"/>
    <hyperlink ref="G32" r:id="rId20" xr:uid="{00000000-0004-0000-4000-000013000000}"/>
    <hyperlink ref="B32" r:id="rId21" xr:uid="{00000000-0004-0000-4000-000014000000}"/>
    <hyperlink ref="B33" r:id="rId22" xr:uid="{00000000-0004-0000-4000-000015000000}"/>
    <hyperlink ref="D32" r:id="rId23" xr:uid="{00000000-0004-0000-4000-000016000000}"/>
    <hyperlink ref="B34" r:id="rId24" xr:uid="{00000000-0004-0000-4000-000017000000}"/>
    <hyperlink ref="L2" location="Indice!A1" display="(Voltar ao Índice)" xr:uid="{00000000-0004-0000-4000-000018000000}"/>
  </hyperlinks>
  <printOptions horizontalCentered="1"/>
  <pageMargins left="0.27559055118110237" right="0.27559055118110237" top="0.6692913385826772" bottom="0.47244094488188981" header="0" footer="0"/>
  <pageSetup paperSize="9" orientation="portrait" verticalDpi="0" r:id="rId2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B1:Z30"/>
  <sheetViews>
    <sheetView showGridLines="0" workbookViewId="0">
      <selection activeCell="B1" sqref="B1:P1"/>
    </sheetView>
  </sheetViews>
  <sheetFormatPr defaultColWidth="9.140625" defaultRowHeight="15" customHeight="1"/>
  <cols>
    <col min="1" max="1" width="6.7109375" style="2340" customWidth="1"/>
    <col min="2" max="2" width="19.5703125" style="2340" customWidth="1"/>
    <col min="3" max="9" width="11.7109375" style="2340" customWidth="1"/>
    <col min="10" max="10" width="6.7109375" style="2340" customWidth="1"/>
    <col min="11" max="11" width="14.28515625" style="2340" bestFit="1" customWidth="1"/>
    <col min="12" max="16384" width="9.140625" style="2340"/>
  </cols>
  <sheetData>
    <row r="1" spans="2:11" s="3019" customFormat="1" ht="30" customHeight="1">
      <c r="B1" s="4981" t="s">
        <v>3533</v>
      </c>
      <c r="C1" s="4981"/>
      <c r="D1" s="4981"/>
      <c r="E1" s="4981"/>
      <c r="F1" s="4981"/>
      <c r="G1" s="4981"/>
      <c r="H1" s="4981"/>
      <c r="I1" s="4981"/>
      <c r="J1" s="2996"/>
    </row>
    <row r="2" spans="2:11" s="2962" customFormat="1" ht="30" customHeight="1">
      <c r="B2" s="4981" t="s">
        <v>3534</v>
      </c>
      <c r="C2" s="4981"/>
      <c r="D2" s="4981"/>
      <c r="E2" s="4981"/>
      <c r="F2" s="4981"/>
      <c r="G2" s="4981"/>
      <c r="H2" s="4981"/>
      <c r="I2" s="4981"/>
      <c r="J2" s="2996"/>
      <c r="K2" s="2478" t="s">
        <v>597</v>
      </c>
    </row>
    <row r="3" spans="2:11" s="3037" customFormat="1" ht="12" customHeight="1">
      <c r="B3" s="308" t="s">
        <v>318</v>
      </c>
      <c r="C3" s="3036"/>
      <c r="D3" s="3036"/>
      <c r="E3" s="3036"/>
      <c r="F3" s="3036"/>
      <c r="G3" s="3036"/>
      <c r="H3" s="3036"/>
      <c r="I3" s="311" t="s">
        <v>319</v>
      </c>
      <c r="J3" s="311"/>
    </row>
    <row r="4" spans="2:11" ht="18" customHeight="1">
      <c r="B4" s="5000"/>
      <c r="C4" s="5028" t="s">
        <v>67</v>
      </c>
      <c r="D4" s="5030" t="s">
        <v>3535</v>
      </c>
      <c r="E4" s="5026"/>
      <c r="F4" s="5026"/>
      <c r="G4" s="5030" t="s">
        <v>3536</v>
      </c>
      <c r="H4" s="5026"/>
      <c r="I4" s="5026"/>
      <c r="J4" s="3020"/>
    </row>
    <row r="5" spans="2:11" ht="39.6" customHeight="1">
      <c r="B5" s="5000"/>
      <c r="C5" s="5029"/>
      <c r="D5" s="3038" t="s">
        <v>3537</v>
      </c>
      <c r="E5" s="3038" t="s">
        <v>3538</v>
      </c>
      <c r="F5" s="3038" t="s">
        <v>3539</v>
      </c>
      <c r="G5" s="2936" t="s">
        <v>3540</v>
      </c>
      <c r="H5" s="3038" t="s">
        <v>3541</v>
      </c>
      <c r="I5" s="2936" t="s">
        <v>3542</v>
      </c>
      <c r="J5" s="3002"/>
    </row>
    <row r="6" spans="2:11" s="3006" customFormat="1" ht="21" customHeight="1">
      <c r="B6" s="2897" t="s">
        <v>15</v>
      </c>
      <c r="C6" s="3039">
        <v>4568</v>
      </c>
      <c r="D6" s="3004">
        <v>3472</v>
      </c>
      <c r="E6" s="3004">
        <v>568</v>
      </c>
      <c r="F6" s="3004">
        <v>528</v>
      </c>
      <c r="G6" s="3004">
        <v>826</v>
      </c>
      <c r="H6" s="3004">
        <v>2902</v>
      </c>
      <c r="I6" s="3004">
        <v>840</v>
      </c>
    </row>
    <row r="7" spans="2:11" s="3006" customFormat="1" ht="21" customHeight="1">
      <c r="B7" s="2897" t="s">
        <v>16</v>
      </c>
      <c r="C7" s="2971">
        <v>4097</v>
      </c>
      <c r="D7" s="2971">
        <v>3021</v>
      </c>
      <c r="E7" s="2971">
        <v>554</v>
      </c>
      <c r="F7" s="2971">
        <v>522</v>
      </c>
      <c r="G7" s="2971">
        <v>816</v>
      </c>
      <c r="H7" s="2971">
        <v>2699</v>
      </c>
      <c r="I7" s="3004">
        <v>582</v>
      </c>
    </row>
    <row r="8" spans="2:11" ht="21" customHeight="1">
      <c r="B8" s="2902" t="s">
        <v>17</v>
      </c>
      <c r="C8" s="2971">
        <v>173</v>
      </c>
      <c r="D8" s="2971">
        <v>165</v>
      </c>
      <c r="E8" s="2971">
        <v>7</v>
      </c>
      <c r="F8" s="2971">
        <v>1</v>
      </c>
      <c r="G8" s="2971">
        <v>7</v>
      </c>
      <c r="H8" s="2971">
        <v>59</v>
      </c>
      <c r="I8" s="3004">
        <v>107</v>
      </c>
    </row>
    <row r="9" spans="2:11" s="3006" customFormat="1" ht="21" customHeight="1">
      <c r="B9" s="2904" t="s">
        <v>18</v>
      </c>
      <c r="C9" s="2974">
        <v>23</v>
      </c>
      <c r="D9" s="2974">
        <v>23</v>
      </c>
      <c r="E9" s="2974">
        <v>0</v>
      </c>
      <c r="F9" s="2974">
        <v>0</v>
      </c>
      <c r="G9" s="2974">
        <v>0</v>
      </c>
      <c r="H9" s="2974">
        <v>3</v>
      </c>
      <c r="I9" s="3007">
        <v>20</v>
      </c>
    </row>
    <row r="10" spans="2:11" ht="21" customHeight="1">
      <c r="B10" s="2904" t="s">
        <v>19</v>
      </c>
      <c r="C10" s="2974">
        <v>5</v>
      </c>
      <c r="D10" s="2974">
        <v>5</v>
      </c>
      <c r="E10" s="2974">
        <v>0</v>
      </c>
      <c r="F10" s="2974">
        <v>0</v>
      </c>
      <c r="G10" s="2974">
        <v>0</v>
      </c>
      <c r="H10" s="2974">
        <v>1</v>
      </c>
      <c r="I10" s="3007">
        <v>4</v>
      </c>
    </row>
    <row r="11" spans="2:11" ht="21" customHeight="1">
      <c r="B11" s="2904" t="s">
        <v>20</v>
      </c>
      <c r="C11" s="2974">
        <v>76</v>
      </c>
      <c r="D11" s="2974">
        <v>71</v>
      </c>
      <c r="E11" s="2974">
        <v>4</v>
      </c>
      <c r="F11" s="2974">
        <v>1</v>
      </c>
      <c r="G11" s="2974">
        <v>6</v>
      </c>
      <c r="H11" s="2974">
        <v>38</v>
      </c>
      <c r="I11" s="3007">
        <v>32</v>
      </c>
    </row>
    <row r="12" spans="2:11" s="3006" customFormat="1" ht="21" customHeight="1">
      <c r="B12" s="2904" t="s">
        <v>21</v>
      </c>
      <c r="C12" s="2974">
        <v>16</v>
      </c>
      <c r="D12" s="2974">
        <v>16</v>
      </c>
      <c r="E12" s="2974">
        <v>0</v>
      </c>
      <c r="F12" s="2974">
        <v>0</v>
      </c>
      <c r="G12" s="2974">
        <v>0</v>
      </c>
      <c r="H12" s="2974">
        <v>6</v>
      </c>
      <c r="I12" s="3007">
        <v>10</v>
      </c>
    </row>
    <row r="13" spans="2:11" ht="21" customHeight="1">
      <c r="B13" s="2904" t="s">
        <v>22</v>
      </c>
      <c r="C13" s="2974">
        <v>14</v>
      </c>
      <c r="D13" s="2974">
        <v>13</v>
      </c>
      <c r="E13" s="2974">
        <v>1</v>
      </c>
      <c r="F13" s="2974">
        <v>0</v>
      </c>
      <c r="G13" s="2974">
        <v>0</v>
      </c>
      <c r="H13" s="2974">
        <v>3</v>
      </c>
      <c r="I13" s="3007">
        <v>11</v>
      </c>
    </row>
    <row r="14" spans="2:11" s="3006" customFormat="1" ht="21" customHeight="1">
      <c r="B14" s="2904" t="s">
        <v>23</v>
      </c>
      <c r="C14" s="2974">
        <v>2</v>
      </c>
      <c r="D14" s="2974">
        <v>2</v>
      </c>
      <c r="E14" s="2974">
        <v>0</v>
      </c>
      <c r="F14" s="2974">
        <v>0</v>
      </c>
      <c r="G14" s="2974">
        <v>0</v>
      </c>
      <c r="H14" s="2976">
        <v>0</v>
      </c>
      <c r="I14" s="3007">
        <v>2</v>
      </c>
    </row>
    <row r="15" spans="2:11" ht="21" customHeight="1">
      <c r="B15" s="2904" t="s">
        <v>24</v>
      </c>
      <c r="C15" s="2974">
        <v>5</v>
      </c>
      <c r="D15" s="2974">
        <v>5</v>
      </c>
      <c r="E15" s="2974">
        <v>0</v>
      </c>
      <c r="F15" s="2974">
        <v>0</v>
      </c>
      <c r="G15" s="2974">
        <v>0</v>
      </c>
      <c r="H15" s="2974">
        <v>2</v>
      </c>
      <c r="I15" s="3007">
        <v>3</v>
      </c>
    </row>
    <row r="16" spans="2:11" ht="21" customHeight="1">
      <c r="B16" s="2904" t="s">
        <v>25</v>
      </c>
      <c r="C16" s="2974">
        <v>15</v>
      </c>
      <c r="D16" s="2974">
        <v>14</v>
      </c>
      <c r="E16" s="2974">
        <v>1</v>
      </c>
      <c r="F16" s="2974">
        <v>0</v>
      </c>
      <c r="G16" s="2974">
        <v>1</v>
      </c>
      <c r="H16" s="2974">
        <v>5</v>
      </c>
      <c r="I16" s="3007">
        <v>9</v>
      </c>
    </row>
    <row r="17" spans="2:26" ht="21" customHeight="1">
      <c r="B17" s="2904" t="s">
        <v>26</v>
      </c>
      <c r="C17" s="2976">
        <v>7</v>
      </c>
      <c r="D17" s="2976">
        <v>7</v>
      </c>
      <c r="E17" s="2976">
        <v>0</v>
      </c>
      <c r="F17" s="2976">
        <v>0</v>
      </c>
      <c r="G17" s="2976">
        <v>0</v>
      </c>
      <c r="H17" s="2974">
        <v>0</v>
      </c>
      <c r="I17" s="3007">
        <v>7</v>
      </c>
    </row>
    <row r="18" spans="2:26" ht="21" customHeight="1">
      <c r="B18" s="2904" t="s">
        <v>27</v>
      </c>
      <c r="C18" s="2974">
        <v>7</v>
      </c>
      <c r="D18" s="2974">
        <v>6</v>
      </c>
      <c r="E18" s="2974">
        <v>1</v>
      </c>
      <c r="F18" s="2974">
        <v>0</v>
      </c>
      <c r="G18" s="2974">
        <v>0</v>
      </c>
      <c r="H18" s="2974">
        <v>1</v>
      </c>
      <c r="I18" s="3007">
        <v>6</v>
      </c>
    </row>
    <row r="19" spans="2:26" ht="21" customHeight="1">
      <c r="B19" s="2904" t="s">
        <v>28</v>
      </c>
      <c r="C19" s="2974">
        <v>3</v>
      </c>
      <c r="D19" s="2974">
        <v>3</v>
      </c>
      <c r="E19" s="2974">
        <v>0</v>
      </c>
      <c r="F19" s="2974">
        <v>0</v>
      </c>
      <c r="G19" s="2974">
        <v>0</v>
      </c>
      <c r="H19" s="2974">
        <v>0</v>
      </c>
      <c r="I19" s="3007">
        <v>3</v>
      </c>
    </row>
    <row r="20" spans="2:26" ht="18" customHeight="1">
      <c r="B20" s="4995"/>
      <c r="C20" s="5024" t="s">
        <v>67</v>
      </c>
      <c r="D20" s="4978" t="s">
        <v>3543</v>
      </c>
      <c r="E20" s="5026"/>
      <c r="F20" s="5026"/>
      <c r="G20" s="4978" t="s">
        <v>3544</v>
      </c>
      <c r="H20" s="5027"/>
      <c r="I20" s="5027"/>
      <c r="J20" s="3040"/>
    </row>
    <row r="21" spans="2:26" ht="39.6" customHeight="1">
      <c r="B21" s="4995"/>
      <c r="C21" s="5025"/>
      <c r="D21" s="3041" t="s">
        <v>3545</v>
      </c>
      <c r="E21" s="3041" t="s">
        <v>3546</v>
      </c>
      <c r="F21" s="3041" t="s">
        <v>3547</v>
      </c>
      <c r="G21" s="2944" t="s">
        <v>3548</v>
      </c>
      <c r="H21" s="3042" t="s">
        <v>3549</v>
      </c>
      <c r="I21" s="3043" t="s">
        <v>3550</v>
      </c>
      <c r="J21" s="3011"/>
    </row>
    <row r="22" spans="2:26" s="2270" customFormat="1" ht="6" customHeight="1">
      <c r="B22" s="2982"/>
      <c r="C22" s="3044"/>
      <c r="D22" s="2947"/>
      <c r="E22" s="2947"/>
      <c r="F22" s="2947"/>
      <c r="G22" s="2947"/>
      <c r="H22" s="3045"/>
      <c r="I22" s="3045"/>
      <c r="J22" s="3011"/>
    </row>
    <row r="23" spans="2:26" s="2287" customFormat="1" ht="12" customHeight="1">
      <c r="B23" s="5023" t="s">
        <v>205</v>
      </c>
      <c r="C23" s="4962"/>
      <c r="D23" s="4962"/>
      <c r="E23" s="4962"/>
      <c r="F23" s="4962"/>
      <c r="G23" s="4962"/>
      <c r="H23" s="4962"/>
      <c r="I23" s="4962"/>
      <c r="J23" s="3046"/>
    </row>
    <row r="24" spans="2:26" s="3033" customFormat="1" ht="12" customHeight="1">
      <c r="B24" s="5023" t="s">
        <v>3551</v>
      </c>
      <c r="C24" s="4962"/>
      <c r="D24" s="4962"/>
      <c r="E24" s="4962"/>
      <c r="F24" s="4962"/>
      <c r="G24" s="4962"/>
      <c r="H24" s="4962"/>
      <c r="I24" s="4962"/>
      <c r="J24" s="3032"/>
    </row>
    <row r="25" spans="2:26" s="337" customFormat="1" ht="12" customHeight="1">
      <c r="B25" s="5023" t="s">
        <v>3552</v>
      </c>
      <c r="C25" s="4962"/>
      <c r="D25" s="4962"/>
      <c r="E25" s="4962"/>
      <c r="F25" s="4962"/>
      <c r="G25" s="4962"/>
      <c r="H25" s="4962"/>
      <c r="I25" s="4962"/>
      <c r="J25" s="3014"/>
    </row>
    <row r="26" spans="2:26" ht="6" customHeight="1"/>
    <row r="27" spans="2:26" ht="12" customHeight="1">
      <c r="B27" s="4426" t="s">
        <v>45</v>
      </c>
      <c r="C27" s="4426"/>
      <c r="D27" s="4426"/>
      <c r="E27" s="4426"/>
      <c r="W27" s="2933"/>
      <c r="X27" s="2933"/>
      <c r="Y27" s="2933"/>
      <c r="Z27" s="2933"/>
    </row>
    <row r="28" spans="2:26" ht="12" customHeight="1">
      <c r="B28" s="4952" t="s">
        <v>3553</v>
      </c>
      <c r="C28" s="4952"/>
      <c r="D28" s="4952"/>
    </row>
    <row r="29" spans="2:26" ht="12" customHeight="1">
      <c r="B29" s="4952" t="s">
        <v>3554</v>
      </c>
      <c r="C29" s="4952"/>
      <c r="D29" s="4952"/>
    </row>
    <row r="30" spans="2:26" ht="11.25">
      <c r="I30" s="3047"/>
      <c r="J30" s="3048"/>
    </row>
  </sheetData>
  <mergeCells count="16">
    <mergeCell ref="B1:I1"/>
    <mergeCell ref="B2:I2"/>
    <mergeCell ref="B4:B5"/>
    <mergeCell ref="C4:C5"/>
    <mergeCell ref="D4:F4"/>
    <mergeCell ref="G4:I4"/>
    <mergeCell ref="B25:I25"/>
    <mergeCell ref="B27:E27"/>
    <mergeCell ref="B28:D28"/>
    <mergeCell ref="B29:D29"/>
    <mergeCell ref="B20:B21"/>
    <mergeCell ref="C20:C21"/>
    <mergeCell ref="D20:F20"/>
    <mergeCell ref="G20:I20"/>
    <mergeCell ref="B23:I23"/>
    <mergeCell ref="B24:I24"/>
  </mergeCells>
  <conditionalFormatting sqref="C7:H19">
    <cfRule type="cellIs" dxfId="284" priority="1" stopIfTrue="1" operator="between">
      <formula>0.0001</formula>
      <formula>0.045</formula>
    </cfRule>
  </conditionalFormatting>
  <hyperlinks>
    <hyperlink ref="C4:C5" r:id="rId1" display="Total" xr:uid="{00000000-0004-0000-4100-000000000000}"/>
    <hyperlink ref="D4:F4" r:id="rId2" display="Categoria dos bens imóveis" xr:uid="{00000000-0004-0000-4100-000001000000}"/>
    <hyperlink ref="G4:I4" r:id="rId3" display="Categoria de proteção" xr:uid="{00000000-0004-0000-4100-000002000000}"/>
    <hyperlink ref="C20:C21" r:id="rId4" display="Total" xr:uid="{00000000-0004-0000-4100-000003000000}"/>
    <hyperlink ref="D20:F20" r:id="rId5" display="Type of cultural property" xr:uid="{00000000-0004-0000-4100-000004000000}"/>
    <hyperlink ref="G20:I20" r:id="rId6" display="Type of protection" xr:uid="{00000000-0004-0000-4100-000005000000}"/>
    <hyperlink ref="B28" r:id="rId7" xr:uid="{00000000-0004-0000-4100-000006000000}"/>
    <hyperlink ref="B29" r:id="rId8" xr:uid="{00000000-0004-0000-4100-000007000000}"/>
    <hyperlink ref="K2" location="Indice!A1" display="(Voltar ao Índice)" xr:uid="{00000000-0004-0000-4100-000008000000}"/>
  </hyperlinks>
  <printOptions horizontalCentered="1"/>
  <pageMargins left="0.27559055118110237" right="0.27559055118110237" top="0.6692913385826772" bottom="0.47244094488188981" header="0" footer="0"/>
  <pageSetup paperSize="9" scale="98" orientation="portrait" verticalDpi="0" r:id="rId9"/>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B1:M58"/>
  <sheetViews>
    <sheetView showGridLines="0" workbookViewId="0">
      <selection activeCell="B1" sqref="B1:P1"/>
    </sheetView>
  </sheetViews>
  <sheetFormatPr defaultColWidth="9.140625" defaultRowHeight="11.25"/>
  <cols>
    <col min="1" max="1" width="6.7109375" style="2340" customWidth="1"/>
    <col min="2" max="2" width="18.7109375" style="2340" customWidth="1"/>
    <col min="3" max="4" width="8.7109375" style="2340" customWidth="1"/>
    <col min="5" max="7" width="9.7109375" style="2340" customWidth="1"/>
    <col min="8" max="8" width="8.7109375" style="2340" customWidth="1"/>
    <col min="9" max="9" width="9" style="2340" customWidth="1"/>
    <col min="10" max="10" width="8.7109375" style="2340" customWidth="1"/>
    <col min="11" max="11" width="9.7109375" style="2340" customWidth="1"/>
    <col min="12" max="12" width="6.7109375" style="2340" customWidth="1"/>
    <col min="13" max="13" width="14.28515625" style="2340" bestFit="1" customWidth="1"/>
    <col min="14" max="16384" width="9.140625" style="2340"/>
  </cols>
  <sheetData>
    <row r="1" spans="2:13" s="3019" customFormat="1" ht="30" customHeight="1">
      <c r="B1" s="4981" t="s">
        <v>3555</v>
      </c>
      <c r="C1" s="4981"/>
      <c r="D1" s="4981"/>
      <c r="E1" s="4981"/>
      <c r="F1" s="4981"/>
      <c r="G1" s="4981"/>
      <c r="H1" s="4981"/>
      <c r="I1" s="4981"/>
      <c r="J1" s="4981"/>
      <c r="K1" s="4981"/>
      <c r="L1" s="2996"/>
    </row>
    <row r="2" spans="2:13" s="2962" customFormat="1" ht="30" customHeight="1">
      <c r="B2" s="4981" t="s">
        <v>3556</v>
      </c>
      <c r="C2" s="4981"/>
      <c r="D2" s="4981"/>
      <c r="E2" s="4981"/>
      <c r="F2" s="4981"/>
      <c r="G2" s="4981"/>
      <c r="H2" s="4981"/>
      <c r="I2" s="4981"/>
      <c r="J2" s="4981"/>
      <c r="K2" s="4981"/>
      <c r="L2" s="2996"/>
      <c r="M2" s="2478" t="s">
        <v>597</v>
      </c>
    </row>
    <row r="3" spans="2:13" s="310" customFormat="1" ht="12" customHeight="1">
      <c r="B3" s="308" t="s">
        <v>318</v>
      </c>
      <c r="C3" s="3049"/>
      <c r="D3" s="2613"/>
      <c r="E3" s="2613"/>
      <c r="F3" s="2613"/>
      <c r="G3" s="2613"/>
      <c r="H3" s="2613"/>
      <c r="I3" s="2613"/>
      <c r="J3" s="311"/>
      <c r="K3" s="311" t="s">
        <v>319</v>
      </c>
      <c r="L3" s="311"/>
    </row>
    <row r="4" spans="2:13" ht="28.5" customHeight="1">
      <c r="B4" s="5000"/>
      <c r="C4" s="5033" t="s">
        <v>3557</v>
      </c>
      <c r="D4" s="5044" t="s">
        <v>3558</v>
      </c>
      <c r="E4" s="5045"/>
      <c r="F4" s="5045"/>
      <c r="G4" s="5019"/>
      <c r="H4" s="5046" t="s">
        <v>3559</v>
      </c>
      <c r="I4" s="5047"/>
      <c r="J4" s="5047"/>
      <c r="K4" s="5047"/>
      <c r="L4" s="3050"/>
    </row>
    <row r="5" spans="2:13" ht="15" customHeight="1">
      <c r="B5" s="5000"/>
      <c r="C5" s="5040"/>
      <c r="D5" s="5028" t="s">
        <v>3560</v>
      </c>
      <c r="E5" s="5049" t="s">
        <v>3561</v>
      </c>
      <c r="F5" s="5050"/>
      <c r="G5" s="5033" t="s">
        <v>785</v>
      </c>
      <c r="H5" s="5033" t="s">
        <v>3560</v>
      </c>
      <c r="I5" s="5033" t="s">
        <v>3562</v>
      </c>
      <c r="J5" s="5033" t="s">
        <v>3563</v>
      </c>
      <c r="K5" s="5028" t="s">
        <v>3564</v>
      </c>
      <c r="L5" s="3050"/>
    </row>
    <row r="6" spans="2:13" ht="15" customHeight="1">
      <c r="B6" s="5000"/>
      <c r="C6" s="5042"/>
      <c r="D6" s="5048"/>
      <c r="E6" s="5033" t="s">
        <v>67</v>
      </c>
      <c r="F6" s="5033" t="s">
        <v>3565</v>
      </c>
      <c r="G6" s="5040"/>
      <c r="H6" s="5040"/>
      <c r="I6" s="5040"/>
      <c r="J6" s="5040"/>
      <c r="K6" s="5048"/>
      <c r="L6" s="3002"/>
    </row>
    <row r="7" spans="2:13" ht="15" customHeight="1">
      <c r="B7" s="5000"/>
      <c r="C7" s="5043"/>
      <c r="D7" s="5029"/>
      <c r="E7" s="5034"/>
      <c r="F7" s="5034"/>
      <c r="G7" s="5034"/>
      <c r="H7" s="5034"/>
      <c r="I7" s="5034"/>
      <c r="J7" s="5034"/>
      <c r="K7" s="5029"/>
    </row>
    <row r="8" spans="2:13" s="3006" customFormat="1" ht="21" customHeight="1">
      <c r="B8" s="2897" t="s">
        <v>15</v>
      </c>
      <c r="C8" s="2301">
        <v>662</v>
      </c>
      <c r="D8" s="3004">
        <v>436</v>
      </c>
      <c r="E8" s="2301">
        <v>19777690.999999996</v>
      </c>
      <c r="F8" s="2301">
        <v>2011659</v>
      </c>
      <c r="G8" s="2301">
        <v>20514352</v>
      </c>
      <c r="H8" s="3004">
        <v>989</v>
      </c>
      <c r="I8" s="3004">
        <v>6959</v>
      </c>
      <c r="J8" s="3004">
        <v>273045</v>
      </c>
      <c r="K8" s="3004">
        <v>56424</v>
      </c>
      <c r="L8" s="3051"/>
    </row>
    <row r="9" spans="2:13" s="3006" customFormat="1" ht="21" customHeight="1">
      <c r="B9" s="2897" t="s">
        <v>16</v>
      </c>
      <c r="C9" s="2301">
        <v>603</v>
      </c>
      <c r="D9" s="3004">
        <v>400</v>
      </c>
      <c r="E9" s="2301">
        <v>19273085</v>
      </c>
      <c r="F9" s="2301">
        <v>1932395.9999999984</v>
      </c>
      <c r="G9" s="2301">
        <v>20142287</v>
      </c>
      <c r="H9" s="2301">
        <v>926</v>
      </c>
      <c r="I9" s="2301">
        <v>6541</v>
      </c>
      <c r="J9" s="2301">
        <v>261572</v>
      </c>
      <c r="K9" s="2301">
        <v>54420</v>
      </c>
      <c r="L9" s="3051"/>
    </row>
    <row r="10" spans="2:13" ht="21" customHeight="1">
      <c r="B10" s="2902" t="s">
        <v>17</v>
      </c>
      <c r="C10" s="2301">
        <v>25</v>
      </c>
      <c r="D10" s="2301">
        <v>18</v>
      </c>
      <c r="E10" s="2301">
        <v>213134.00000000003</v>
      </c>
      <c r="F10" s="2301">
        <v>32032</v>
      </c>
      <c r="G10" s="2301">
        <v>99614.999999999985</v>
      </c>
      <c r="H10" s="2301">
        <v>34</v>
      </c>
      <c r="I10" s="2301">
        <v>261</v>
      </c>
      <c r="J10" s="2301">
        <v>6752</v>
      </c>
      <c r="K10" s="2301">
        <v>1501</v>
      </c>
      <c r="L10" s="3052"/>
    </row>
    <row r="11" spans="2:13" s="3006" customFormat="1" ht="21" customHeight="1">
      <c r="B11" s="2904" t="s">
        <v>18</v>
      </c>
      <c r="C11" s="2304">
        <v>1</v>
      </c>
      <c r="D11" s="2304">
        <v>1</v>
      </c>
      <c r="E11" s="2304">
        <v>22120</v>
      </c>
      <c r="F11" s="2304">
        <v>4533</v>
      </c>
      <c r="G11" s="2304">
        <v>690</v>
      </c>
      <c r="H11" s="2304">
        <v>2</v>
      </c>
      <c r="I11" s="2304">
        <v>9</v>
      </c>
      <c r="J11" s="2304">
        <v>275</v>
      </c>
      <c r="K11" s="2304">
        <v>13</v>
      </c>
      <c r="L11" s="3051"/>
    </row>
    <row r="12" spans="2:13" ht="21" customHeight="1">
      <c r="B12" s="2904" t="s">
        <v>19</v>
      </c>
      <c r="C12" s="2304">
        <v>1</v>
      </c>
      <c r="D12" s="2304">
        <v>1</v>
      </c>
      <c r="E12" s="2304">
        <v>7601</v>
      </c>
      <c r="F12" s="2304">
        <v>1111</v>
      </c>
      <c r="G12" s="2304">
        <v>42</v>
      </c>
      <c r="H12" s="2304">
        <v>5</v>
      </c>
      <c r="I12" s="2304">
        <v>108</v>
      </c>
      <c r="J12" s="2304">
        <v>1189</v>
      </c>
      <c r="K12" s="2304">
        <v>243</v>
      </c>
      <c r="L12" s="3052"/>
    </row>
    <row r="13" spans="2:13" ht="21" customHeight="1">
      <c r="B13" s="2904" t="s">
        <v>20</v>
      </c>
      <c r="C13" s="2304">
        <v>16</v>
      </c>
      <c r="D13" s="2304">
        <v>12</v>
      </c>
      <c r="E13" s="2304">
        <v>129119</v>
      </c>
      <c r="F13" s="2304">
        <v>18520</v>
      </c>
      <c r="G13" s="2304">
        <v>92426</v>
      </c>
      <c r="H13" s="2304">
        <v>18</v>
      </c>
      <c r="I13" s="2304">
        <v>95</v>
      </c>
      <c r="J13" s="2304">
        <v>2511</v>
      </c>
      <c r="K13" s="2304">
        <v>550</v>
      </c>
      <c r="L13" s="3052"/>
    </row>
    <row r="14" spans="2:13" s="3006" customFormat="1" ht="21" customHeight="1">
      <c r="B14" s="2904" t="s">
        <v>21</v>
      </c>
      <c r="C14" s="2304">
        <v>2</v>
      </c>
      <c r="D14" s="2304">
        <v>2</v>
      </c>
      <c r="E14" s="2304">
        <v>28094</v>
      </c>
      <c r="F14" s="2304">
        <v>2116</v>
      </c>
      <c r="G14" s="2304">
        <v>498</v>
      </c>
      <c r="H14" s="2304">
        <v>3</v>
      </c>
      <c r="I14" s="2304">
        <v>8</v>
      </c>
      <c r="J14" s="2304">
        <v>572</v>
      </c>
      <c r="K14" s="2304">
        <v>18</v>
      </c>
      <c r="L14" s="3051"/>
    </row>
    <row r="15" spans="2:13" ht="21" customHeight="1">
      <c r="B15" s="2904" t="s">
        <v>22</v>
      </c>
      <c r="C15" s="2304">
        <v>0</v>
      </c>
      <c r="D15" s="2304">
        <v>0</v>
      </c>
      <c r="E15" s="2304">
        <v>0</v>
      </c>
      <c r="F15" s="2304">
        <v>0</v>
      </c>
      <c r="G15" s="2304">
        <v>0</v>
      </c>
      <c r="H15" s="2304">
        <v>2</v>
      </c>
      <c r="I15" s="2304">
        <v>14</v>
      </c>
      <c r="J15" s="2304">
        <v>465</v>
      </c>
      <c r="K15" s="2304">
        <v>168</v>
      </c>
      <c r="L15" s="3052"/>
    </row>
    <row r="16" spans="2:13" s="3006" customFormat="1" ht="21" customHeight="1">
      <c r="B16" s="2904" t="s">
        <v>23</v>
      </c>
      <c r="C16" s="3053">
        <v>1</v>
      </c>
      <c r="D16" s="3053">
        <v>0</v>
      </c>
      <c r="E16" s="3053">
        <v>0</v>
      </c>
      <c r="F16" s="3053">
        <v>0</v>
      </c>
      <c r="G16" s="2304">
        <v>0</v>
      </c>
      <c r="H16" s="3053">
        <v>0</v>
      </c>
      <c r="I16" s="3053">
        <v>0</v>
      </c>
      <c r="J16" s="3053">
        <v>0</v>
      </c>
      <c r="K16" s="3053">
        <v>0</v>
      </c>
      <c r="L16" s="3054"/>
    </row>
    <row r="17" spans="2:12" ht="21" customHeight="1">
      <c r="B17" s="2904" t="s">
        <v>24</v>
      </c>
      <c r="C17" s="2304">
        <v>1</v>
      </c>
      <c r="D17" s="3053">
        <v>1</v>
      </c>
      <c r="E17" s="3053">
        <v>9358</v>
      </c>
      <c r="F17" s="3053">
        <v>5125</v>
      </c>
      <c r="G17" s="2304">
        <v>5447</v>
      </c>
      <c r="H17" s="3053">
        <v>1</v>
      </c>
      <c r="I17" s="3053">
        <v>10</v>
      </c>
      <c r="J17" s="3053">
        <v>434</v>
      </c>
      <c r="K17" s="3053">
        <v>109</v>
      </c>
      <c r="L17" s="3052"/>
    </row>
    <row r="18" spans="2:12" ht="21" customHeight="1">
      <c r="B18" s="2904" t="s">
        <v>25</v>
      </c>
      <c r="C18" s="2304">
        <v>0</v>
      </c>
      <c r="D18" s="2304">
        <v>0</v>
      </c>
      <c r="E18" s="2304">
        <v>0</v>
      </c>
      <c r="F18" s="2304">
        <v>0</v>
      </c>
      <c r="G18" s="2304">
        <v>0</v>
      </c>
      <c r="H18" s="2304">
        <v>1</v>
      </c>
      <c r="I18" s="2304">
        <v>4</v>
      </c>
      <c r="J18" s="2304">
        <v>72</v>
      </c>
      <c r="K18" s="2304">
        <v>4</v>
      </c>
      <c r="L18" s="3052"/>
    </row>
    <row r="19" spans="2:12" ht="21" customHeight="1">
      <c r="B19" s="2904" t="s">
        <v>26</v>
      </c>
      <c r="C19" s="2304">
        <v>1</v>
      </c>
      <c r="D19" s="2304">
        <v>0</v>
      </c>
      <c r="E19" s="2304">
        <v>0</v>
      </c>
      <c r="F19" s="2304">
        <v>0</v>
      </c>
      <c r="G19" s="2304">
        <v>0</v>
      </c>
      <c r="H19" s="2304">
        <v>1</v>
      </c>
      <c r="I19" s="2304">
        <v>7</v>
      </c>
      <c r="J19" s="2304">
        <v>944</v>
      </c>
      <c r="K19" s="2304">
        <v>376</v>
      </c>
      <c r="L19" s="3052"/>
    </row>
    <row r="20" spans="2:12" ht="21" customHeight="1">
      <c r="B20" s="2904" t="s">
        <v>27</v>
      </c>
      <c r="C20" s="2304">
        <v>1</v>
      </c>
      <c r="D20" s="2304">
        <v>0</v>
      </c>
      <c r="E20" s="2304">
        <v>0</v>
      </c>
      <c r="F20" s="2304">
        <v>0</v>
      </c>
      <c r="G20" s="2304">
        <v>0</v>
      </c>
      <c r="H20" s="2304">
        <v>0</v>
      </c>
      <c r="I20" s="2304">
        <v>0</v>
      </c>
      <c r="J20" s="2304">
        <v>0</v>
      </c>
      <c r="K20" s="2304">
        <v>0</v>
      </c>
      <c r="L20" s="3052"/>
    </row>
    <row r="21" spans="2:12" ht="21" customHeight="1">
      <c r="B21" s="2904" t="s">
        <v>28</v>
      </c>
      <c r="C21" s="2304">
        <v>1</v>
      </c>
      <c r="D21" s="2304">
        <v>1</v>
      </c>
      <c r="E21" s="2304">
        <v>16842</v>
      </c>
      <c r="F21" s="2304">
        <v>627</v>
      </c>
      <c r="G21" s="2304">
        <v>512</v>
      </c>
      <c r="H21" s="2304">
        <v>1</v>
      </c>
      <c r="I21" s="2304">
        <v>6</v>
      </c>
      <c r="J21" s="2304">
        <v>290</v>
      </c>
      <c r="K21" s="2304">
        <v>20</v>
      </c>
      <c r="L21" s="3052"/>
    </row>
    <row r="22" spans="2:12" ht="28.5" customHeight="1">
      <c r="B22" s="5039"/>
      <c r="C22" s="5031" t="s">
        <v>3566</v>
      </c>
      <c r="D22" s="4979" t="s">
        <v>3567</v>
      </c>
      <c r="E22" s="5041"/>
      <c r="F22" s="5041"/>
      <c r="G22" s="4980"/>
      <c r="H22" s="5036" t="s">
        <v>3568</v>
      </c>
      <c r="I22" s="5037"/>
      <c r="J22" s="5037"/>
      <c r="K22" s="5038"/>
      <c r="L22" s="3055"/>
    </row>
    <row r="23" spans="2:12" ht="15" customHeight="1">
      <c r="B23" s="5039"/>
      <c r="C23" s="5040"/>
      <c r="D23" s="5031" t="s">
        <v>3569</v>
      </c>
      <c r="E23" s="4979" t="s">
        <v>3570</v>
      </c>
      <c r="F23" s="4980"/>
      <c r="G23" s="5031" t="s">
        <v>799</v>
      </c>
      <c r="H23" s="5033" t="s">
        <v>3569</v>
      </c>
      <c r="I23" s="5033" t="s">
        <v>3571</v>
      </c>
      <c r="J23" s="5033" t="s">
        <v>3572</v>
      </c>
      <c r="K23" s="5028" t="s">
        <v>3573</v>
      </c>
      <c r="L23" s="3055"/>
    </row>
    <row r="24" spans="2:12" ht="28.5" customHeight="1">
      <c r="B24" s="5039"/>
      <c r="C24" s="5034"/>
      <c r="D24" s="5032"/>
      <c r="E24" s="2946" t="s">
        <v>67</v>
      </c>
      <c r="F24" s="2946" t="s">
        <v>3574</v>
      </c>
      <c r="G24" s="5032"/>
      <c r="H24" s="5034"/>
      <c r="I24" s="5034"/>
      <c r="J24" s="5034"/>
      <c r="K24" s="5029"/>
      <c r="L24" s="3055"/>
    </row>
    <row r="25" spans="2:12" ht="6" customHeight="1">
      <c r="B25" s="3056"/>
      <c r="C25" s="3057"/>
      <c r="D25" s="3044"/>
      <c r="E25" s="3044"/>
      <c r="F25" s="3044"/>
      <c r="G25" s="3044"/>
      <c r="H25" s="3057"/>
      <c r="I25" s="3057"/>
      <c r="J25" s="3057"/>
      <c r="K25" s="3057"/>
      <c r="L25" s="3055"/>
    </row>
    <row r="26" spans="2:12" s="2287" customFormat="1" ht="12" customHeight="1">
      <c r="B26" s="5023" t="s">
        <v>205</v>
      </c>
      <c r="C26" s="5009"/>
      <c r="D26" s="5009"/>
      <c r="E26" s="5009"/>
      <c r="F26" s="5009"/>
      <c r="G26" s="5009"/>
      <c r="H26" s="5009"/>
      <c r="I26" s="5009"/>
      <c r="J26" s="5009"/>
      <c r="K26" s="5009"/>
      <c r="L26" s="3058"/>
    </row>
    <row r="27" spans="2:12" s="337" customFormat="1" ht="12" customHeight="1">
      <c r="B27" s="5023" t="s">
        <v>3431</v>
      </c>
      <c r="C27" s="5009"/>
      <c r="D27" s="5009"/>
      <c r="E27" s="5009"/>
      <c r="F27" s="5009"/>
      <c r="G27" s="5009"/>
      <c r="H27" s="5009"/>
      <c r="I27" s="5009"/>
      <c r="J27" s="5009"/>
      <c r="K27" s="5009"/>
    </row>
    <row r="28" spans="2:12" s="337" customFormat="1" ht="12" customHeight="1">
      <c r="B28" s="5023" t="s">
        <v>3432</v>
      </c>
      <c r="C28" s="5009"/>
      <c r="D28" s="5009"/>
      <c r="E28" s="5009"/>
      <c r="F28" s="5009"/>
      <c r="G28" s="5009"/>
      <c r="H28" s="5009"/>
      <c r="I28" s="5009"/>
      <c r="J28" s="5009"/>
      <c r="K28" s="5009"/>
      <c r="L28" s="3059"/>
    </row>
    <row r="29" spans="2:12" s="337" customFormat="1" ht="31.5" customHeight="1">
      <c r="B29" s="5035" t="s">
        <v>3575</v>
      </c>
      <c r="C29" s="5011"/>
      <c r="D29" s="5011"/>
      <c r="E29" s="5011"/>
      <c r="F29" s="5011"/>
      <c r="G29" s="5011"/>
      <c r="H29" s="5011"/>
      <c r="I29" s="5011"/>
      <c r="J29" s="5011"/>
      <c r="K29" s="5011"/>
      <c r="L29" s="3059"/>
    </row>
    <row r="30" spans="2:12" s="337" customFormat="1" ht="22.5" customHeight="1">
      <c r="B30" s="5035" t="s">
        <v>3576</v>
      </c>
      <c r="C30" s="5011"/>
      <c r="D30" s="5011"/>
      <c r="E30" s="5011"/>
      <c r="F30" s="5011"/>
      <c r="G30" s="5011"/>
      <c r="H30" s="5011"/>
      <c r="I30" s="5011"/>
      <c r="J30" s="5011"/>
      <c r="K30" s="5011"/>
      <c r="L30" s="3059"/>
    </row>
    <row r="31" spans="2:12" ht="6" customHeight="1">
      <c r="E31" s="3060"/>
      <c r="F31" s="3060"/>
      <c r="G31" s="3060"/>
    </row>
    <row r="32" spans="2:12" ht="12" customHeight="1">
      <c r="B32" s="4426" t="s">
        <v>45</v>
      </c>
      <c r="C32" s="4426"/>
      <c r="D32" s="4426"/>
      <c r="E32" s="4426"/>
      <c r="F32" s="4426"/>
    </row>
    <row r="33" spans="2:11" ht="12" customHeight="1">
      <c r="B33" s="4952" t="s">
        <v>3577</v>
      </c>
      <c r="C33" s="4952"/>
      <c r="D33" s="4952"/>
      <c r="E33" s="4952" t="s">
        <v>3578</v>
      </c>
      <c r="F33" s="4952"/>
      <c r="G33" s="4952"/>
      <c r="H33" s="4952"/>
      <c r="I33" s="4952" t="s">
        <v>3579</v>
      </c>
      <c r="J33" s="4952"/>
      <c r="K33" s="4952"/>
    </row>
    <row r="34" spans="2:11" ht="12" customHeight="1">
      <c r="B34" s="4952" t="s">
        <v>3580</v>
      </c>
      <c r="C34" s="4952"/>
      <c r="D34" s="4952"/>
      <c r="E34" s="4952" t="s">
        <v>3581</v>
      </c>
      <c r="F34" s="4952"/>
      <c r="G34" s="4952"/>
      <c r="H34" s="4952"/>
      <c r="I34" s="4952" t="s">
        <v>3582</v>
      </c>
      <c r="J34" s="4952"/>
      <c r="K34" s="4952"/>
    </row>
    <row r="35" spans="2:11" ht="12" customHeight="1">
      <c r="B35" s="4952" t="s">
        <v>3583</v>
      </c>
      <c r="C35" s="4952"/>
      <c r="D35" s="4952"/>
      <c r="E35" s="4952" t="s">
        <v>3584</v>
      </c>
      <c r="F35" s="4952"/>
      <c r="G35" s="4952"/>
      <c r="H35" s="4952"/>
      <c r="I35" s="4952" t="s">
        <v>3585</v>
      </c>
      <c r="J35" s="4952"/>
      <c r="K35" s="4952"/>
    </row>
    <row r="36" spans="2:11" ht="15" customHeight="1">
      <c r="H36" s="2933"/>
      <c r="I36" s="2933"/>
      <c r="J36" s="2933"/>
      <c r="K36" s="2933"/>
    </row>
    <row r="37" spans="2:11" ht="15" customHeight="1">
      <c r="B37" s="3035"/>
    </row>
    <row r="38" spans="2:11" ht="15" customHeight="1">
      <c r="B38" s="3035"/>
    </row>
    <row r="39" spans="2:11" ht="15" customHeight="1">
      <c r="B39" s="3035"/>
    </row>
    <row r="40" spans="2:11" ht="15" customHeight="1">
      <c r="B40" s="3035"/>
    </row>
    <row r="41" spans="2:11" ht="15" customHeight="1">
      <c r="B41" s="3035"/>
    </row>
    <row r="42" spans="2:11" ht="15" customHeight="1">
      <c r="B42" s="3035"/>
    </row>
    <row r="43" spans="2:11" ht="15" customHeight="1">
      <c r="B43" s="3035"/>
    </row>
    <row r="44" spans="2:11" ht="15" customHeight="1">
      <c r="B44" s="3035"/>
    </row>
    <row r="45" spans="2:11" ht="15" customHeight="1">
      <c r="B45" s="3035"/>
    </row>
    <row r="46" spans="2:11" ht="15" customHeight="1">
      <c r="B46" s="3035"/>
    </row>
    <row r="47" spans="2:11" ht="15" customHeight="1">
      <c r="B47" s="3035"/>
    </row>
    <row r="48" spans="2:11" ht="15" customHeight="1">
      <c r="B48" s="3035"/>
    </row>
    <row r="50" spans="8:9" ht="15" customHeight="1">
      <c r="H50" s="2933"/>
      <c r="I50" s="2933"/>
    </row>
    <row r="51" spans="8:9" ht="15" customHeight="1">
      <c r="H51" s="2933"/>
      <c r="I51" s="2933"/>
    </row>
    <row r="52" spans="8:9" ht="15" customHeight="1">
      <c r="H52" s="2933"/>
      <c r="I52" s="2933"/>
    </row>
    <row r="53" spans="8:9" ht="15" customHeight="1">
      <c r="H53" s="2933"/>
      <c r="I53" s="2933"/>
    </row>
    <row r="54" spans="8:9" ht="15" customHeight="1">
      <c r="H54" s="2933"/>
      <c r="I54" s="2933"/>
    </row>
    <row r="55" spans="8:9" ht="15" customHeight="1">
      <c r="H55" s="2933"/>
      <c r="I55" s="2933"/>
    </row>
    <row r="56" spans="8:9" ht="15" customHeight="1">
      <c r="H56" s="2933"/>
      <c r="I56" s="2933"/>
    </row>
    <row r="57" spans="8:9" ht="15" customHeight="1">
      <c r="H57" s="2933"/>
      <c r="I57" s="2933"/>
    </row>
    <row r="58" spans="8:9" ht="15" customHeight="1">
      <c r="H58" s="2933"/>
      <c r="I58" s="2933"/>
    </row>
  </sheetData>
  <mergeCells count="41">
    <mergeCell ref="B1:K1"/>
    <mergeCell ref="B2:K2"/>
    <mergeCell ref="B4:B7"/>
    <mergeCell ref="C4:C7"/>
    <mergeCell ref="D4:G4"/>
    <mergeCell ref="H4:K4"/>
    <mergeCell ref="D5:D7"/>
    <mergeCell ref="E5:F5"/>
    <mergeCell ref="G5:G7"/>
    <mergeCell ref="H5:H7"/>
    <mergeCell ref="E6:E7"/>
    <mergeCell ref="F6:F7"/>
    <mergeCell ref="I5:I7"/>
    <mergeCell ref="J5:J7"/>
    <mergeCell ref="K5:K7"/>
    <mergeCell ref="H22:K22"/>
    <mergeCell ref="B22:B24"/>
    <mergeCell ref="C22:C24"/>
    <mergeCell ref="D22:G22"/>
    <mergeCell ref="D23:D24"/>
    <mergeCell ref="J23:J24"/>
    <mergeCell ref="B32:F32"/>
    <mergeCell ref="E23:F23"/>
    <mergeCell ref="G23:G24"/>
    <mergeCell ref="H23:H24"/>
    <mergeCell ref="I23:I24"/>
    <mergeCell ref="B26:K26"/>
    <mergeCell ref="B27:K27"/>
    <mergeCell ref="B28:K28"/>
    <mergeCell ref="B29:K29"/>
    <mergeCell ref="B30:K30"/>
    <mergeCell ref="K23:K24"/>
    <mergeCell ref="B35:D35"/>
    <mergeCell ref="E35:H35"/>
    <mergeCell ref="I35:K35"/>
    <mergeCell ref="B33:D33"/>
    <mergeCell ref="E33:H33"/>
    <mergeCell ref="I33:K33"/>
    <mergeCell ref="B34:D34"/>
    <mergeCell ref="E34:H34"/>
    <mergeCell ref="I34:K34"/>
  </mergeCells>
  <conditionalFormatting sqref="D9:K21">
    <cfRule type="cellIs" dxfId="283" priority="4" stopIfTrue="1" operator="between">
      <formula>0.000001</formula>
      <formula>0.05</formula>
    </cfRule>
  </conditionalFormatting>
  <conditionalFormatting sqref="C9:K21">
    <cfRule type="cellIs" dxfId="282" priority="3" stopIfTrue="1" operator="between">
      <formula>0.0001</formula>
      <formula>0.045</formula>
    </cfRule>
  </conditionalFormatting>
  <conditionalFormatting sqref="J9:K21">
    <cfRule type="cellIs" dxfId="281" priority="2" operator="equal">
      <formula>"ə"</formula>
    </cfRule>
  </conditionalFormatting>
  <conditionalFormatting sqref="J9:K21">
    <cfRule type="cellIs" dxfId="280" priority="1" stopIfTrue="1" operator="between">
      <formula>0.00000000000001</formula>
      <formula>0.45</formula>
    </cfRule>
  </conditionalFormatting>
  <hyperlinks>
    <hyperlink ref="E33" r:id="rId1" xr:uid="{00000000-0004-0000-4200-000000000000}"/>
    <hyperlink ref="E34" r:id="rId2" xr:uid="{00000000-0004-0000-4200-000001000000}"/>
    <hyperlink ref="I34" r:id="rId3" xr:uid="{00000000-0004-0000-4200-000002000000}"/>
    <hyperlink ref="I33" r:id="rId4" xr:uid="{00000000-0004-0000-4200-000003000000}"/>
    <hyperlink ref="B33" r:id="rId5" xr:uid="{00000000-0004-0000-4200-000004000000}"/>
    <hyperlink ref="B34" r:id="rId6" xr:uid="{00000000-0004-0000-4200-000005000000}"/>
    <hyperlink ref="B35" r:id="rId7" xr:uid="{00000000-0004-0000-4200-000006000000}"/>
    <hyperlink ref="E35" r:id="rId8" xr:uid="{00000000-0004-0000-4200-000007000000}"/>
    <hyperlink ref="D5:D7" r:id="rId9" display="Número" xr:uid="{00000000-0004-0000-4200-000008000000}"/>
    <hyperlink ref="E6:E7" r:id="rId10" display="Total" xr:uid="{00000000-0004-0000-4200-000009000000}"/>
    <hyperlink ref="G5:G7" r:id="rId11" display="Bens" xr:uid="{00000000-0004-0000-4200-00000A000000}"/>
    <hyperlink ref="H5:H7" r:id="rId12" display="Número" xr:uid="{00000000-0004-0000-4200-00000B000000}"/>
    <hyperlink ref="I5:I7" r:id="rId13" display="Exposições temporárias" xr:uid="{00000000-0004-0000-4200-00000C000000}"/>
    <hyperlink ref="J5:J7" r:id="rId14" display="Obras expostas" xr:uid="{00000000-0004-0000-4200-00000D000000}"/>
    <hyperlink ref="K5:K7" r:id="rId15" display="Autores/as representados/as" xr:uid="{00000000-0004-0000-4200-00000E000000}"/>
    <hyperlink ref="F6:F7" r:id="rId16" display="Visitantes escolares" xr:uid="{00000000-0004-0000-4200-00000F000000}"/>
    <hyperlink ref="C4:C7" r:id="rId17" display="Museus em atividade" xr:uid="{00000000-0004-0000-4200-000010000000}"/>
    <hyperlink ref="E24" r:id="rId18" xr:uid="{00000000-0004-0000-4200-000011000000}"/>
    <hyperlink ref="H23:H24" r:id="rId19" display="Number" xr:uid="{00000000-0004-0000-4200-000012000000}"/>
    <hyperlink ref="I23:I24" r:id="rId20" display="Temporary exhibitions" xr:uid="{00000000-0004-0000-4200-000013000000}"/>
    <hyperlink ref="J23:J24" r:id="rId21" display="Pieces exhibited" xr:uid="{00000000-0004-0000-4200-000014000000}"/>
    <hyperlink ref="K23:K24" r:id="rId22" display="Represented authors" xr:uid="{00000000-0004-0000-4200-000015000000}"/>
    <hyperlink ref="F24" r:id="rId23" xr:uid="{00000000-0004-0000-4200-000016000000}"/>
    <hyperlink ref="C22:C24" r:id="rId24" display="Museums in activity" xr:uid="{00000000-0004-0000-4200-000017000000}"/>
    <hyperlink ref="I35" r:id="rId25" xr:uid="{00000000-0004-0000-4200-000018000000}"/>
    <hyperlink ref="M2" location="Indice!A1" display="(Voltar ao Índice)" xr:uid="{00000000-0004-0000-4200-000019000000}"/>
  </hyperlinks>
  <printOptions horizontalCentered="1"/>
  <pageMargins left="0.27559055118110237" right="0.27559055118110237" top="0.6692913385826772" bottom="0.47244094488188981" header="0" footer="0"/>
  <pageSetup paperSize="9" scale="98" orientation="portrait" verticalDpi="0" r:id="rId2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B1:P37"/>
  <sheetViews>
    <sheetView showGridLines="0" workbookViewId="0">
      <selection activeCell="B1" sqref="B1:P1"/>
    </sheetView>
  </sheetViews>
  <sheetFormatPr defaultColWidth="9.140625" defaultRowHeight="15" customHeight="1"/>
  <cols>
    <col min="1" max="1" width="6.7109375" style="2888" customWidth="1"/>
    <col min="2" max="2" width="14.7109375" style="2340" customWidth="1"/>
    <col min="3" max="4" width="9.7109375" style="2340" customWidth="1"/>
    <col min="5" max="7" width="8.85546875" style="2340" customWidth="1"/>
    <col min="8" max="8" width="8.85546875" style="2927" customWidth="1"/>
    <col min="9" max="9" width="9.7109375" style="2927" customWidth="1"/>
    <col min="10" max="11" width="8.85546875" style="2927" customWidth="1"/>
    <col min="12" max="12" width="9.42578125" style="2927" customWidth="1"/>
    <col min="13" max="13" width="9.7109375" style="2927" customWidth="1"/>
    <col min="14" max="14" width="8.85546875" style="2927" customWidth="1"/>
    <col min="15" max="15" width="6.7109375" style="2927" customWidth="1"/>
    <col min="16" max="16" width="14.28515625" style="2888" bestFit="1" customWidth="1"/>
    <col min="17" max="16384" width="9.140625" style="2888"/>
  </cols>
  <sheetData>
    <row r="1" spans="2:16" s="2882" customFormat="1" ht="30" customHeight="1">
      <c r="B1" s="5058" t="s">
        <v>3586</v>
      </c>
      <c r="C1" s="5058"/>
      <c r="D1" s="5058"/>
      <c r="E1" s="5058"/>
      <c r="F1" s="5058"/>
      <c r="G1" s="5058"/>
      <c r="H1" s="5058"/>
      <c r="I1" s="5058"/>
      <c r="J1" s="5058"/>
      <c r="K1" s="5058"/>
      <c r="L1" s="5058"/>
      <c r="M1" s="5058"/>
      <c r="N1" s="5058"/>
      <c r="O1" s="2996"/>
    </row>
    <row r="2" spans="2:16" s="2882" customFormat="1" ht="30" customHeight="1">
      <c r="B2" s="5058" t="s">
        <v>3587</v>
      </c>
      <c r="C2" s="5058"/>
      <c r="D2" s="5058"/>
      <c r="E2" s="5058"/>
      <c r="F2" s="5058"/>
      <c r="G2" s="5058"/>
      <c r="H2" s="5058"/>
      <c r="I2" s="5058"/>
      <c r="J2" s="5058"/>
      <c r="K2" s="5058"/>
      <c r="L2" s="5058"/>
      <c r="M2" s="5058"/>
      <c r="N2" s="5058"/>
      <c r="O2" s="2996"/>
      <c r="P2" s="2478" t="s">
        <v>597</v>
      </c>
    </row>
    <row r="3" spans="2:16" s="3061" customFormat="1" ht="12" customHeight="1">
      <c r="B3" s="308" t="s">
        <v>3588</v>
      </c>
      <c r="C3" s="308"/>
      <c r="D3" s="2613"/>
      <c r="E3" s="2613"/>
      <c r="F3" s="2613"/>
      <c r="G3" s="2613"/>
      <c r="H3" s="2613"/>
      <c r="I3" s="2613"/>
      <c r="J3" s="308"/>
      <c r="K3" s="308"/>
      <c r="L3" s="2613"/>
      <c r="M3" s="2613"/>
      <c r="N3" s="311" t="s">
        <v>3589</v>
      </c>
      <c r="O3" s="311"/>
    </row>
    <row r="4" spans="2:16" ht="15" customHeight="1">
      <c r="B4" s="5000"/>
      <c r="C4" s="5051" t="s">
        <v>3590</v>
      </c>
      <c r="D4" s="5052" t="s">
        <v>122</v>
      </c>
      <c r="E4" s="5052"/>
      <c r="F4" s="5052"/>
      <c r="G4" s="5052"/>
      <c r="H4" s="5052"/>
      <c r="I4" s="5052"/>
      <c r="J4" s="5052"/>
      <c r="K4" s="5052"/>
      <c r="L4" s="5052"/>
      <c r="M4" s="5052"/>
      <c r="N4" s="5053"/>
      <c r="O4" s="3062"/>
    </row>
    <row r="5" spans="2:16" ht="15" customHeight="1">
      <c r="B5" s="5000"/>
      <c r="C5" s="5051"/>
      <c r="D5" s="5051" t="s">
        <v>67</v>
      </c>
      <c r="E5" s="5052" t="s">
        <v>70</v>
      </c>
      <c r="F5" s="5052"/>
      <c r="G5" s="5052"/>
      <c r="H5" s="5052"/>
      <c r="I5" s="5052"/>
      <c r="J5" s="5052"/>
      <c r="K5" s="5052"/>
      <c r="L5" s="5052"/>
      <c r="M5" s="5052"/>
      <c r="N5" s="5053"/>
      <c r="O5" s="3062"/>
    </row>
    <row r="6" spans="2:16" ht="27" customHeight="1">
      <c r="B6" s="5000"/>
      <c r="C6" s="5051"/>
      <c r="D6" s="5051"/>
      <c r="E6" s="5059" t="s">
        <v>3591</v>
      </c>
      <c r="F6" s="5059"/>
      <c r="G6" s="5059" t="s">
        <v>3592</v>
      </c>
      <c r="H6" s="5059"/>
      <c r="I6" s="5060" t="s">
        <v>3593</v>
      </c>
      <c r="J6" s="5061"/>
      <c r="K6" s="5061"/>
      <c r="L6" s="5062"/>
      <c r="M6" s="5051" t="s">
        <v>3594</v>
      </c>
      <c r="N6" s="4987"/>
      <c r="O6" s="3063"/>
    </row>
    <row r="7" spans="2:16" ht="72" customHeight="1">
      <c r="B7" s="5000"/>
      <c r="C7" s="5051"/>
      <c r="D7" s="5051"/>
      <c r="E7" s="2935" t="s">
        <v>153</v>
      </c>
      <c r="F7" s="3064" t="s">
        <v>3595</v>
      </c>
      <c r="G7" s="3064" t="s">
        <v>67</v>
      </c>
      <c r="H7" s="3038" t="s">
        <v>3596</v>
      </c>
      <c r="I7" s="3038" t="s">
        <v>67</v>
      </c>
      <c r="J7" s="3038" t="s">
        <v>3597</v>
      </c>
      <c r="K7" s="3038" t="s">
        <v>3598</v>
      </c>
      <c r="L7" s="3038" t="s">
        <v>3599</v>
      </c>
      <c r="M7" s="2935" t="s">
        <v>67</v>
      </c>
      <c r="N7" s="3065" t="s">
        <v>3600</v>
      </c>
      <c r="O7" s="3062"/>
    </row>
    <row r="8" spans="2:16" s="2899" customFormat="1" ht="21" customHeight="1">
      <c r="B8" s="2897" t="s">
        <v>15</v>
      </c>
      <c r="C8" s="3066">
        <v>518960411.99999994</v>
      </c>
      <c r="D8" s="3066">
        <v>453706129.9999997</v>
      </c>
      <c r="E8" s="3066">
        <v>80197074</v>
      </c>
      <c r="F8" s="3066">
        <v>46544196.999999978</v>
      </c>
      <c r="G8" s="3066">
        <v>70039724.000000015</v>
      </c>
      <c r="H8" s="3066">
        <v>55124894.000000015</v>
      </c>
      <c r="I8" s="3066">
        <v>118119037.99999999</v>
      </c>
      <c r="J8" s="3066">
        <v>40834311.000000022</v>
      </c>
      <c r="K8" s="3066">
        <v>19970426.999999989</v>
      </c>
      <c r="L8" s="3066">
        <v>16038381.999999994</v>
      </c>
      <c r="M8" s="3066">
        <v>139373158</v>
      </c>
      <c r="N8" s="3066">
        <v>68629339.000000015</v>
      </c>
      <c r="O8" s="2933"/>
    </row>
    <row r="9" spans="2:16" s="2899" customFormat="1" ht="21" customHeight="1">
      <c r="B9" s="2897" t="s">
        <v>16</v>
      </c>
      <c r="C9" s="3066">
        <v>496296796.99999994</v>
      </c>
      <c r="D9" s="3066">
        <v>433947170.9999997</v>
      </c>
      <c r="E9" s="3066">
        <v>78486035</v>
      </c>
      <c r="F9" s="3066">
        <v>45297285.999999978</v>
      </c>
      <c r="G9" s="3066">
        <v>68009478.000000015</v>
      </c>
      <c r="H9" s="3066">
        <v>53417762.000000015</v>
      </c>
      <c r="I9" s="3066">
        <v>110783345.99999999</v>
      </c>
      <c r="J9" s="3066">
        <v>38532484.000000022</v>
      </c>
      <c r="K9" s="3066">
        <v>18531054.999999989</v>
      </c>
      <c r="L9" s="3066">
        <v>15567355.999999994</v>
      </c>
      <c r="M9" s="3066">
        <v>132960530</v>
      </c>
      <c r="N9" s="3066">
        <v>64406973.000000015</v>
      </c>
      <c r="O9" s="2933"/>
    </row>
    <row r="10" spans="2:16" ht="21" customHeight="1">
      <c r="B10" s="2902" t="s">
        <v>17</v>
      </c>
      <c r="C10" s="3066">
        <v>8823733</v>
      </c>
      <c r="D10" s="3066">
        <v>8719740.0000000019</v>
      </c>
      <c r="E10" s="3066">
        <v>1106202</v>
      </c>
      <c r="F10" s="3066">
        <v>880938.00000000012</v>
      </c>
      <c r="G10" s="3066">
        <v>1106454</v>
      </c>
      <c r="H10" s="3066">
        <v>1051580</v>
      </c>
      <c r="I10" s="3066">
        <v>3776538</v>
      </c>
      <c r="J10" s="3066">
        <v>1389069</v>
      </c>
      <c r="K10" s="3066">
        <v>512485.99999999994</v>
      </c>
      <c r="L10" s="3066">
        <v>317</v>
      </c>
      <c r="M10" s="3066">
        <v>1627716.9999999998</v>
      </c>
      <c r="N10" s="3066">
        <v>1592643</v>
      </c>
      <c r="O10" s="2933"/>
    </row>
    <row r="11" spans="2:16" s="2899" customFormat="1" ht="21" customHeight="1">
      <c r="B11" s="2904" t="s">
        <v>18</v>
      </c>
      <c r="C11" s="3067">
        <v>530844</v>
      </c>
      <c r="D11" s="3067">
        <v>530844</v>
      </c>
      <c r="E11" s="3067">
        <v>0</v>
      </c>
      <c r="F11" s="3067">
        <v>0</v>
      </c>
      <c r="G11" s="3067">
        <v>16072</v>
      </c>
      <c r="H11" s="3067">
        <v>16072</v>
      </c>
      <c r="I11" s="3067">
        <v>274732</v>
      </c>
      <c r="J11" s="3067">
        <v>65631</v>
      </c>
      <c r="K11" s="3067">
        <v>0</v>
      </c>
      <c r="L11" s="3067">
        <v>0</v>
      </c>
      <c r="M11" s="3067">
        <v>131900</v>
      </c>
      <c r="N11" s="3067">
        <v>131900</v>
      </c>
      <c r="O11" s="2933"/>
    </row>
    <row r="12" spans="2:16" ht="21" customHeight="1">
      <c r="B12" s="2904" t="s">
        <v>19</v>
      </c>
      <c r="C12" s="3067">
        <v>918478</v>
      </c>
      <c r="D12" s="3067">
        <v>905028</v>
      </c>
      <c r="E12" s="3067">
        <v>42463</v>
      </c>
      <c r="F12" s="3067">
        <v>42463</v>
      </c>
      <c r="G12" s="3067">
        <v>249525</v>
      </c>
      <c r="H12" s="3067">
        <v>227388</v>
      </c>
      <c r="I12" s="3067">
        <v>374125</v>
      </c>
      <c r="J12" s="3067">
        <v>0</v>
      </c>
      <c r="K12" s="3067">
        <v>369008</v>
      </c>
      <c r="L12" s="3067">
        <v>0</v>
      </c>
      <c r="M12" s="3067">
        <v>112002</v>
      </c>
      <c r="N12" s="3067">
        <v>112002</v>
      </c>
      <c r="O12" s="2933"/>
    </row>
    <row r="13" spans="2:16" ht="21" customHeight="1">
      <c r="B13" s="2904" t="s">
        <v>20</v>
      </c>
      <c r="C13" s="3067">
        <v>4104474</v>
      </c>
      <c r="D13" s="3067">
        <v>4074815</v>
      </c>
      <c r="E13" s="3067">
        <v>497646</v>
      </c>
      <c r="F13" s="3067">
        <v>497646</v>
      </c>
      <c r="G13" s="3067">
        <v>502115</v>
      </c>
      <c r="H13" s="3067">
        <v>502115</v>
      </c>
      <c r="I13" s="3067">
        <v>2170118</v>
      </c>
      <c r="J13" s="3067">
        <v>561448</v>
      </c>
      <c r="K13" s="3067">
        <v>0</v>
      </c>
      <c r="L13" s="3067">
        <v>317</v>
      </c>
      <c r="M13" s="3067">
        <v>479677</v>
      </c>
      <c r="N13" s="3067">
        <v>476277</v>
      </c>
      <c r="O13" s="2933"/>
    </row>
    <row r="14" spans="2:16" s="2899" customFormat="1" ht="21" customHeight="1">
      <c r="B14" s="2904" t="s">
        <v>21</v>
      </c>
      <c r="C14" s="3067">
        <v>688621</v>
      </c>
      <c r="D14" s="3067">
        <v>686448</v>
      </c>
      <c r="E14" s="3067">
        <v>555740</v>
      </c>
      <c r="F14" s="3067">
        <v>340829</v>
      </c>
      <c r="G14" s="3067">
        <v>60116</v>
      </c>
      <c r="H14" s="3067">
        <v>60116</v>
      </c>
      <c r="I14" s="3067">
        <v>0</v>
      </c>
      <c r="J14" s="3067">
        <v>0</v>
      </c>
      <c r="K14" s="3067">
        <v>0</v>
      </c>
      <c r="L14" s="3067">
        <v>0</v>
      </c>
      <c r="M14" s="3067">
        <v>40039</v>
      </c>
      <c r="N14" s="3067">
        <v>40039</v>
      </c>
      <c r="O14" s="2933"/>
    </row>
    <row r="15" spans="2:16" ht="21" customHeight="1">
      <c r="B15" s="2904" t="s">
        <v>22</v>
      </c>
      <c r="C15" s="3067">
        <v>739299</v>
      </c>
      <c r="D15" s="3067">
        <v>680588</v>
      </c>
      <c r="E15" s="3067">
        <v>453</v>
      </c>
      <c r="F15" s="3067">
        <v>0</v>
      </c>
      <c r="G15" s="3067">
        <v>27284</v>
      </c>
      <c r="H15" s="3067">
        <v>15447</v>
      </c>
      <c r="I15" s="3067">
        <v>340685</v>
      </c>
      <c r="J15" s="3067">
        <v>181461</v>
      </c>
      <c r="K15" s="3067">
        <v>143478</v>
      </c>
      <c r="L15" s="3067">
        <v>0</v>
      </c>
      <c r="M15" s="3067">
        <v>190851</v>
      </c>
      <c r="N15" s="3067">
        <v>159177</v>
      </c>
      <c r="O15" s="2933"/>
    </row>
    <row r="16" spans="2:16" s="2899" customFormat="1" ht="21" customHeight="1">
      <c r="B16" s="2904" t="s">
        <v>23</v>
      </c>
      <c r="C16" s="3067">
        <v>371354</v>
      </c>
      <c r="D16" s="3067">
        <v>371354</v>
      </c>
      <c r="E16" s="3067">
        <v>0</v>
      </c>
      <c r="F16" s="3067">
        <v>0</v>
      </c>
      <c r="G16" s="3067">
        <v>15320</v>
      </c>
      <c r="H16" s="3067">
        <v>15320</v>
      </c>
      <c r="I16" s="3067">
        <v>245334</v>
      </c>
      <c r="J16" s="3067">
        <v>245334</v>
      </c>
      <c r="K16" s="3067">
        <v>0</v>
      </c>
      <c r="L16" s="3067">
        <v>0</v>
      </c>
      <c r="M16" s="3067">
        <v>14000</v>
      </c>
      <c r="N16" s="3067">
        <v>14000</v>
      </c>
      <c r="O16" s="2933"/>
    </row>
    <row r="17" spans="2:15" ht="21" customHeight="1">
      <c r="B17" s="2904" t="s">
        <v>24</v>
      </c>
      <c r="C17" s="3067">
        <v>168152</v>
      </c>
      <c r="D17" s="3067">
        <v>168152</v>
      </c>
      <c r="E17" s="3067">
        <v>0</v>
      </c>
      <c r="F17" s="3067">
        <v>0</v>
      </c>
      <c r="G17" s="3067">
        <v>64900</v>
      </c>
      <c r="H17" s="3067">
        <v>44000</v>
      </c>
      <c r="I17" s="3067">
        <v>14717</v>
      </c>
      <c r="J17" s="3067">
        <v>14717</v>
      </c>
      <c r="K17" s="3067">
        <v>0</v>
      </c>
      <c r="L17" s="3067">
        <v>0</v>
      </c>
      <c r="M17" s="3067">
        <v>76000</v>
      </c>
      <c r="N17" s="3067">
        <v>76000</v>
      </c>
      <c r="O17" s="2933"/>
    </row>
    <row r="18" spans="2:15" ht="21" customHeight="1">
      <c r="B18" s="2904" t="s">
        <v>25</v>
      </c>
      <c r="C18" s="3067">
        <v>319545</v>
      </c>
      <c r="D18" s="3067">
        <v>319545</v>
      </c>
      <c r="E18" s="3067">
        <v>0</v>
      </c>
      <c r="F18" s="3067">
        <v>0</v>
      </c>
      <c r="G18" s="3067">
        <v>124383</v>
      </c>
      <c r="H18" s="3067">
        <v>124383</v>
      </c>
      <c r="I18" s="3067">
        <v>1629</v>
      </c>
      <c r="J18" s="3067">
        <v>1629</v>
      </c>
      <c r="K18" s="3067">
        <v>0</v>
      </c>
      <c r="L18" s="3067">
        <v>0</v>
      </c>
      <c r="M18" s="3067">
        <v>104800</v>
      </c>
      <c r="N18" s="3067">
        <v>104800</v>
      </c>
      <c r="O18" s="2933"/>
    </row>
    <row r="19" spans="2:15" ht="21" customHeight="1">
      <c r="B19" s="2904" t="s">
        <v>26</v>
      </c>
      <c r="C19" s="3067">
        <v>93944</v>
      </c>
      <c r="D19" s="3067">
        <v>93944</v>
      </c>
      <c r="E19" s="3067">
        <v>0</v>
      </c>
      <c r="F19" s="3067">
        <v>0</v>
      </c>
      <c r="G19" s="3067">
        <v>0</v>
      </c>
      <c r="H19" s="3067">
        <v>0</v>
      </c>
      <c r="I19" s="3067">
        <v>36349</v>
      </c>
      <c r="J19" s="3067">
        <v>0</v>
      </c>
      <c r="K19" s="3067">
        <v>0</v>
      </c>
      <c r="L19" s="3067">
        <v>0</v>
      </c>
      <c r="M19" s="3067">
        <v>4200</v>
      </c>
      <c r="N19" s="3067">
        <v>4200</v>
      </c>
      <c r="O19" s="2933"/>
    </row>
    <row r="20" spans="2:15" ht="21" customHeight="1">
      <c r="B20" s="2904" t="s">
        <v>27</v>
      </c>
      <c r="C20" s="3067">
        <v>402157</v>
      </c>
      <c r="D20" s="3067">
        <v>402157</v>
      </c>
      <c r="E20" s="3067">
        <v>0</v>
      </c>
      <c r="F20" s="3067">
        <v>0</v>
      </c>
      <c r="G20" s="3067">
        <v>20756</v>
      </c>
      <c r="H20" s="3067">
        <v>20756</v>
      </c>
      <c r="I20" s="3067">
        <v>301681</v>
      </c>
      <c r="J20" s="3067">
        <v>301681</v>
      </c>
      <c r="K20" s="3067">
        <v>0</v>
      </c>
      <c r="L20" s="3067">
        <v>0</v>
      </c>
      <c r="M20" s="3067">
        <v>79720</v>
      </c>
      <c r="N20" s="3067">
        <v>79720</v>
      </c>
      <c r="O20" s="2933"/>
    </row>
    <row r="21" spans="2:15" ht="21" customHeight="1">
      <c r="B21" s="2904" t="s">
        <v>28</v>
      </c>
      <c r="C21" s="3067">
        <v>486865</v>
      </c>
      <c r="D21" s="3067">
        <v>486865</v>
      </c>
      <c r="E21" s="3067">
        <v>9900</v>
      </c>
      <c r="F21" s="3067">
        <v>0</v>
      </c>
      <c r="G21" s="3067">
        <v>25983</v>
      </c>
      <c r="H21" s="3067">
        <v>25983</v>
      </c>
      <c r="I21" s="3067">
        <v>17168</v>
      </c>
      <c r="J21" s="3067">
        <v>17168</v>
      </c>
      <c r="K21" s="3067">
        <v>0</v>
      </c>
      <c r="L21" s="3067">
        <v>0</v>
      </c>
      <c r="M21" s="3067">
        <v>394528</v>
      </c>
      <c r="N21" s="3067">
        <v>394528</v>
      </c>
      <c r="O21" s="2933"/>
    </row>
    <row r="22" spans="2:15" ht="15" customHeight="1">
      <c r="B22" s="4995"/>
      <c r="C22" s="4977" t="s">
        <v>3601</v>
      </c>
      <c r="D22" s="5052" t="s">
        <v>133</v>
      </c>
      <c r="E22" s="5052"/>
      <c r="F22" s="5052"/>
      <c r="G22" s="5052"/>
      <c r="H22" s="5052"/>
      <c r="I22" s="5052"/>
      <c r="J22" s="5052"/>
      <c r="K22" s="5052"/>
      <c r="L22" s="5052"/>
      <c r="M22" s="5052"/>
      <c r="N22" s="5053"/>
      <c r="O22" s="2933"/>
    </row>
    <row r="23" spans="2:15" ht="15" customHeight="1">
      <c r="B23" s="4995"/>
      <c r="C23" s="4977"/>
      <c r="D23" s="5031" t="s">
        <v>67</v>
      </c>
      <c r="E23" s="5053" t="s">
        <v>80</v>
      </c>
      <c r="F23" s="5055"/>
      <c r="G23" s="5055"/>
      <c r="H23" s="5055"/>
      <c r="I23" s="5055"/>
      <c r="J23" s="5055"/>
      <c r="K23" s="5055"/>
      <c r="L23" s="5055"/>
      <c r="M23" s="5055"/>
      <c r="N23" s="5055"/>
      <c r="O23" s="2933"/>
    </row>
    <row r="24" spans="2:15" ht="18" customHeight="1">
      <c r="B24" s="4995"/>
      <c r="C24" s="4977"/>
      <c r="D24" s="5054"/>
      <c r="E24" s="5056" t="s">
        <v>3602</v>
      </c>
      <c r="F24" s="5056"/>
      <c r="G24" s="5056" t="s">
        <v>3603</v>
      </c>
      <c r="H24" s="5056"/>
      <c r="I24" s="4978" t="s">
        <v>3604</v>
      </c>
      <c r="J24" s="5027"/>
      <c r="K24" s="5027"/>
      <c r="L24" s="5057"/>
      <c r="M24" s="4977" t="s">
        <v>3605</v>
      </c>
      <c r="N24" s="4978"/>
      <c r="O24" s="2933"/>
    </row>
    <row r="25" spans="2:15" ht="61.5" customHeight="1">
      <c r="B25" s="4995"/>
      <c r="C25" s="4977"/>
      <c r="D25" s="5032"/>
      <c r="E25" s="3041" t="s">
        <v>67</v>
      </c>
      <c r="F25" s="3068" t="s">
        <v>3606</v>
      </c>
      <c r="G25" s="3068" t="s">
        <v>67</v>
      </c>
      <c r="H25" s="3041" t="s">
        <v>3607</v>
      </c>
      <c r="I25" s="3041" t="s">
        <v>67</v>
      </c>
      <c r="J25" s="3041" t="s">
        <v>3608</v>
      </c>
      <c r="K25" s="3041" t="s">
        <v>3609</v>
      </c>
      <c r="L25" s="3041" t="s">
        <v>3610</v>
      </c>
      <c r="M25" s="3041" t="s">
        <v>67</v>
      </c>
      <c r="N25" s="2944" t="s">
        <v>3611</v>
      </c>
      <c r="O25" s="3069"/>
    </row>
    <row r="26" spans="2:15" s="2950" customFormat="1" ht="6" customHeight="1">
      <c r="B26" s="2982"/>
      <c r="C26" s="2948"/>
      <c r="D26" s="3044"/>
      <c r="E26" s="2947"/>
      <c r="F26" s="3070"/>
      <c r="G26" s="3070"/>
      <c r="H26" s="2947"/>
      <c r="I26" s="2947"/>
      <c r="J26" s="2947"/>
      <c r="K26" s="2947"/>
      <c r="L26" s="2947"/>
      <c r="M26" s="2947"/>
      <c r="N26" s="2947"/>
      <c r="O26" s="3069"/>
    </row>
    <row r="27" spans="2:15" s="2952" customFormat="1" ht="12" customHeight="1">
      <c r="B27" s="4991" t="s">
        <v>205</v>
      </c>
      <c r="C27" s="4991"/>
      <c r="D27" s="4991"/>
      <c r="E27" s="4991"/>
      <c r="F27" s="4991"/>
      <c r="G27" s="4991"/>
      <c r="H27" s="4991"/>
      <c r="I27" s="4991"/>
      <c r="J27" s="4991"/>
      <c r="K27" s="4991"/>
      <c r="L27" s="4991"/>
      <c r="M27" s="4991"/>
      <c r="N27" s="4991"/>
      <c r="O27" s="3071"/>
    </row>
    <row r="28" spans="2:15" s="2924" customFormat="1" ht="12" customHeight="1">
      <c r="B28" s="4991" t="s">
        <v>3431</v>
      </c>
      <c r="C28" s="4991"/>
      <c r="D28" s="4991"/>
      <c r="E28" s="4991"/>
      <c r="F28" s="4991"/>
      <c r="G28" s="4991"/>
      <c r="H28" s="4991"/>
      <c r="I28" s="4991"/>
      <c r="J28" s="4991"/>
      <c r="K28" s="4991"/>
      <c r="L28" s="4991"/>
      <c r="M28" s="4991"/>
      <c r="N28" s="4991"/>
      <c r="O28" s="3014"/>
    </row>
    <row r="29" spans="2:15" s="2954" customFormat="1" ht="12" customHeight="1">
      <c r="B29" s="4991" t="s">
        <v>3432</v>
      </c>
      <c r="C29" s="4991"/>
      <c r="D29" s="4991"/>
      <c r="E29" s="4991"/>
      <c r="F29" s="4991"/>
      <c r="G29" s="4991"/>
      <c r="H29" s="4991"/>
      <c r="I29" s="4991"/>
      <c r="J29" s="4991"/>
      <c r="K29" s="4991"/>
      <c r="L29" s="4991"/>
      <c r="M29" s="4991"/>
      <c r="N29" s="4991"/>
      <c r="O29" s="3014"/>
    </row>
    <row r="30" spans="2:15" s="2954" customFormat="1" ht="31.5" customHeight="1">
      <c r="B30" s="4991" t="s">
        <v>3612</v>
      </c>
      <c r="C30" s="4991"/>
      <c r="D30" s="4991"/>
      <c r="E30" s="4991"/>
      <c r="F30" s="4991"/>
      <c r="G30" s="4991"/>
      <c r="H30" s="4991"/>
      <c r="I30" s="4991"/>
      <c r="J30" s="4991"/>
      <c r="K30" s="4991"/>
      <c r="L30" s="4991"/>
      <c r="M30" s="4991"/>
      <c r="N30" s="4991"/>
      <c r="O30" s="3072"/>
    </row>
    <row r="31" spans="2:15" s="2954" customFormat="1" ht="31.5" customHeight="1">
      <c r="B31" s="4991" t="s">
        <v>3613</v>
      </c>
      <c r="C31" s="4991"/>
      <c r="D31" s="4991"/>
      <c r="E31" s="4991"/>
      <c r="F31" s="4991"/>
      <c r="G31" s="4991"/>
      <c r="H31" s="4991"/>
      <c r="I31" s="4991"/>
      <c r="J31" s="4991"/>
      <c r="K31" s="4991"/>
      <c r="L31" s="4991"/>
      <c r="M31" s="4991"/>
      <c r="N31" s="4991"/>
      <c r="O31" s="3014"/>
    </row>
    <row r="32" spans="2:15" s="2896" customFormat="1" ht="6" customHeight="1">
      <c r="B32" s="3073"/>
      <c r="C32" s="3073"/>
      <c r="D32" s="3073"/>
      <c r="E32" s="3073"/>
      <c r="F32" s="3073"/>
      <c r="G32" s="3073"/>
      <c r="H32" s="3073"/>
      <c r="I32" s="3073"/>
      <c r="J32" s="3073"/>
      <c r="K32" s="3073"/>
      <c r="L32" s="3073"/>
      <c r="M32" s="3073"/>
      <c r="N32" s="3073"/>
      <c r="O32" s="3074"/>
    </row>
    <row r="33" spans="2:15" s="2896" customFormat="1" ht="12" customHeight="1">
      <c r="B33" s="4426" t="s">
        <v>45</v>
      </c>
      <c r="C33" s="4426"/>
      <c r="D33" s="4426"/>
      <c r="E33" s="4426"/>
      <c r="F33" s="4426"/>
      <c r="G33" s="4426"/>
      <c r="H33" s="3073"/>
      <c r="I33" s="3073"/>
      <c r="J33" s="3073"/>
      <c r="K33" s="3073"/>
      <c r="L33" s="3073"/>
      <c r="M33" s="3073"/>
      <c r="N33" s="3073"/>
      <c r="O33" s="3074"/>
    </row>
    <row r="34" spans="2:15" s="2896" customFormat="1" ht="12" customHeight="1">
      <c r="B34" s="4952" t="s">
        <v>3614</v>
      </c>
      <c r="C34" s="4952"/>
      <c r="D34" s="4952"/>
      <c r="E34" s="4952" t="s">
        <v>3615</v>
      </c>
      <c r="F34" s="4952"/>
      <c r="G34" s="4952"/>
      <c r="H34" s="4952"/>
      <c r="I34" s="4952" t="s">
        <v>3616</v>
      </c>
      <c r="J34" s="4952"/>
      <c r="K34" s="4952"/>
      <c r="L34" s="4952"/>
      <c r="M34" s="3073"/>
      <c r="N34" s="3073"/>
      <c r="O34" s="3074"/>
    </row>
    <row r="35" spans="2:15" s="2896" customFormat="1" ht="12" customHeight="1">
      <c r="B35" s="4952" t="s">
        <v>3617</v>
      </c>
      <c r="C35" s="4952"/>
      <c r="D35" s="4952"/>
      <c r="E35" s="4952" t="s">
        <v>3618</v>
      </c>
      <c r="F35" s="4952"/>
      <c r="G35" s="4952"/>
      <c r="H35" s="4952"/>
      <c r="I35" s="3073"/>
      <c r="K35" s="3073"/>
      <c r="L35" s="3073"/>
      <c r="M35" s="3073"/>
      <c r="N35" s="3073"/>
      <c r="O35" s="3074"/>
    </row>
    <row r="36" spans="2:15" s="2896" customFormat="1" ht="11.25">
      <c r="C36" s="3075"/>
      <c r="D36" s="333"/>
      <c r="E36" s="333"/>
      <c r="F36" s="333"/>
      <c r="G36" s="333"/>
      <c r="H36" s="333"/>
      <c r="I36" s="333"/>
      <c r="J36" s="333"/>
      <c r="K36" s="333"/>
      <c r="L36" s="333"/>
      <c r="M36" s="333"/>
      <c r="N36" s="333"/>
      <c r="O36" s="333"/>
    </row>
    <row r="37" spans="2:15" s="2896" customFormat="1" ht="11.25">
      <c r="B37" s="3035"/>
      <c r="C37" s="3075"/>
      <c r="D37" s="333"/>
      <c r="E37" s="333"/>
      <c r="F37" s="333"/>
      <c r="G37" s="333"/>
      <c r="H37" s="333"/>
      <c r="I37" s="333"/>
      <c r="J37" s="333"/>
      <c r="K37" s="333"/>
      <c r="L37" s="333"/>
      <c r="M37" s="333"/>
      <c r="N37" s="333"/>
      <c r="O37" s="333"/>
    </row>
  </sheetData>
  <mergeCells count="31">
    <mergeCell ref="B1:N1"/>
    <mergeCell ref="B2:N2"/>
    <mergeCell ref="B4:B7"/>
    <mergeCell ref="C4:C7"/>
    <mergeCell ref="D4:N4"/>
    <mergeCell ref="D5:D7"/>
    <mergeCell ref="E5:N5"/>
    <mergeCell ref="E6:F6"/>
    <mergeCell ref="G6:H6"/>
    <mergeCell ref="I6:L6"/>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34:D34"/>
    <mergeCell ref="E34:H34"/>
    <mergeCell ref="I34:L34"/>
    <mergeCell ref="B35:D35"/>
    <mergeCell ref="E35:H35"/>
  </mergeCells>
  <conditionalFormatting sqref="C8:N21">
    <cfRule type="cellIs" dxfId="279" priority="2" stopIfTrue="1" operator="between">
      <formula>0.0000000000000001</formula>
      <formula>0.049</formula>
    </cfRule>
  </conditionalFormatting>
  <conditionalFormatting sqref="C8:N9">
    <cfRule type="cellIs" dxfId="278" priority="1" stopIfTrue="1" operator="between">
      <formula>0.0000000001</formula>
      <formula>0.045</formula>
    </cfRule>
  </conditionalFormatting>
  <hyperlinks>
    <hyperlink ref="C4:C7" r:id="rId1" display="Total de despesas em atividades culturais e criativas" xr:uid="{00000000-0004-0000-4300-000000000000}"/>
    <hyperlink ref="D5:D7" r:id="rId2" display="Total" xr:uid="{00000000-0004-0000-4300-000001000000}"/>
    <hyperlink ref="E6:F6" r:id="rId3" display="Património" xr:uid="{00000000-0004-0000-4300-000002000000}"/>
    <hyperlink ref="G6:H6" r:id="rId4" display="Bibliotecas e arquivos" xr:uid="{00000000-0004-0000-4300-000003000000}"/>
    <hyperlink ref="M6:N6" r:id="rId5" display="Atividades interdisciplinares" xr:uid="{00000000-0004-0000-4300-000004000000}"/>
    <hyperlink ref="B34" r:id="rId6" xr:uid="{00000000-0004-0000-4300-000005000000}"/>
    <hyperlink ref="B35" r:id="rId7" xr:uid="{00000000-0004-0000-4300-000006000000}"/>
    <hyperlink ref="E34" r:id="rId8" xr:uid="{00000000-0004-0000-4300-000007000000}"/>
    <hyperlink ref="C22:C25" r:id="rId9" display="Total expenditures on cultural and creative activities" xr:uid="{00000000-0004-0000-4300-000008000000}"/>
    <hyperlink ref="D23:D25" r:id="rId10" display="Total" xr:uid="{00000000-0004-0000-4300-000009000000}"/>
    <hyperlink ref="E24:F24" r:id="rId11" display="Cultural heritage" xr:uid="{00000000-0004-0000-4300-00000A000000}"/>
    <hyperlink ref="G24:H24" r:id="rId12" display="Libraries and archives" xr:uid="{00000000-0004-0000-4300-00000B000000}"/>
    <hyperlink ref="M24:N24" r:id="rId13" display="Interdisciplinary activities " xr:uid="{00000000-0004-0000-4300-00000C000000}"/>
    <hyperlink ref="E35" r:id="rId14" xr:uid="{00000000-0004-0000-4300-00000D000000}"/>
    <hyperlink ref="I34" r:id="rId15" xr:uid="{00000000-0004-0000-4300-00000E000000}"/>
    <hyperlink ref="I6:L6" r:id="rId16" display="Artes do espetáculo" xr:uid="{00000000-0004-0000-4300-00000F000000}"/>
    <hyperlink ref="I24:L24" r:id="rId17" display="Performing arts" xr:uid="{00000000-0004-0000-4300-000010000000}"/>
    <hyperlink ref="P2" location="Indice!A1" display="(Voltar ao Índice)" xr:uid="{00000000-0004-0000-4300-000011000000}"/>
  </hyperlinks>
  <printOptions horizontalCentered="1"/>
  <pageMargins left="0.27559055118110237" right="0.27559055118110237" top="0.6692913385826772" bottom="0.47244094488188981" header="0" footer="0"/>
  <pageSetup paperSize="9" scale="80" orientation="portrait" verticalDpi="0" r:id="rId18"/>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O37"/>
  <sheetViews>
    <sheetView showGridLines="0" workbookViewId="0">
      <selection activeCell="B1" sqref="B1:P1"/>
    </sheetView>
  </sheetViews>
  <sheetFormatPr defaultColWidth="9.140625" defaultRowHeight="15" customHeight="1"/>
  <cols>
    <col min="1" max="1" width="6.7109375" style="2888" customWidth="1"/>
    <col min="2" max="2" width="14.7109375" style="2340" customWidth="1"/>
    <col min="3" max="5" width="8.85546875" style="2340" customWidth="1"/>
    <col min="6" max="7" width="8" style="2927" customWidth="1"/>
    <col min="8" max="8" width="8.85546875" style="2927" customWidth="1"/>
    <col min="9" max="10" width="8" style="2927" customWidth="1"/>
    <col min="11" max="11" width="9.42578125" style="2927" customWidth="1"/>
    <col min="12" max="13" width="8" style="2888" customWidth="1"/>
    <col min="14" max="14" width="6.7109375" style="2888" customWidth="1"/>
    <col min="15" max="15" width="14.28515625" style="2888" bestFit="1" customWidth="1"/>
    <col min="16" max="16384" width="9.140625" style="2888"/>
  </cols>
  <sheetData>
    <row r="1" spans="2:15" s="2882" customFormat="1" ht="30" customHeight="1">
      <c r="B1" s="4981" t="s">
        <v>3619</v>
      </c>
      <c r="C1" s="4981"/>
      <c r="D1" s="4981"/>
      <c r="E1" s="4981"/>
      <c r="F1" s="4981"/>
      <c r="G1" s="4981"/>
      <c r="H1" s="4981"/>
      <c r="I1" s="4981"/>
      <c r="J1" s="4981"/>
      <c r="K1" s="4981"/>
      <c r="L1" s="4981"/>
      <c r="M1" s="4981"/>
    </row>
    <row r="2" spans="2:15" s="2882" customFormat="1" ht="30" customHeight="1">
      <c r="B2" s="4981" t="s">
        <v>3620</v>
      </c>
      <c r="C2" s="4981"/>
      <c r="D2" s="4981"/>
      <c r="E2" s="4981"/>
      <c r="F2" s="4981"/>
      <c r="G2" s="4981"/>
      <c r="H2" s="4981"/>
      <c r="I2" s="4981"/>
      <c r="J2" s="4981"/>
      <c r="K2" s="4981"/>
      <c r="L2" s="4981"/>
      <c r="M2" s="4981"/>
      <c r="O2" s="2478" t="s">
        <v>597</v>
      </c>
    </row>
    <row r="3" spans="2:15" s="3061" customFormat="1" ht="12" customHeight="1">
      <c r="B3" s="308" t="s">
        <v>3588</v>
      </c>
      <c r="C3" s="2613"/>
      <c r="D3" s="2613"/>
      <c r="E3" s="2613"/>
      <c r="F3" s="2613"/>
      <c r="G3" s="310"/>
      <c r="H3" s="2613"/>
      <c r="I3" s="2613"/>
      <c r="M3" s="311" t="s">
        <v>3589</v>
      </c>
    </row>
    <row r="4" spans="2:15" ht="15" customHeight="1">
      <c r="B4" s="5000"/>
      <c r="C4" s="5064" t="s">
        <v>123</v>
      </c>
      <c r="D4" s="5065"/>
      <c r="E4" s="5065"/>
      <c r="F4" s="5065"/>
      <c r="G4" s="5065"/>
      <c r="H4" s="5065"/>
      <c r="I4" s="5065"/>
      <c r="J4" s="5065"/>
      <c r="K4" s="5065"/>
      <c r="L4" s="5065"/>
      <c r="M4" s="5066"/>
    </row>
    <row r="5" spans="2:15" ht="15" customHeight="1">
      <c r="B5" s="5000"/>
      <c r="C5" s="5051" t="s">
        <v>67</v>
      </c>
      <c r="D5" s="5064" t="s">
        <v>3621</v>
      </c>
      <c r="E5" s="5065"/>
      <c r="F5" s="5065"/>
      <c r="G5" s="5065"/>
      <c r="H5" s="5065"/>
      <c r="I5" s="5065"/>
      <c r="J5" s="5065"/>
      <c r="K5" s="5065"/>
      <c r="L5" s="5065"/>
      <c r="M5" s="5066"/>
    </row>
    <row r="6" spans="2:15" ht="27" customHeight="1">
      <c r="B6" s="5000"/>
      <c r="C6" s="5051"/>
      <c r="D6" s="5059" t="s">
        <v>3591</v>
      </c>
      <c r="E6" s="5059"/>
      <c r="F6" s="5051" t="s">
        <v>3622</v>
      </c>
      <c r="G6" s="5059"/>
      <c r="H6" s="5060" t="s">
        <v>3593</v>
      </c>
      <c r="I6" s="5061"/>
      <c r="J6" s="5061"/>
      <c r="K6" s="5062"/>
      <c r="L6" s="5051" t="s">
        <v>3594</v>
      </c>
      <c r="M6" s="4987"/>
    </row>
    <row r="7" spans="2:15" ht="73.5" customHeight="1">
      <c r="B7" s="5000"/>
      <c r="C7" s="5051"/>
      <c r="D7" s="2935" t="s">
        <v>67</v>
      </c>
      <c r="E7" s="3064" t="s">
        <v>3595</v>
      </c>
      <c r="F7" s="3076" t="s">
        <v>67</v>
      </c>
      <c r="G7" s="3038" t="s">
        <v>3623</v>
      </c>
      <c r="H7" s="3038" t="s">
        <v>67</v>
      </c>
      <c r="I7" s="3038" t="s">
        <v>3597</v>
      </c>
      <c r="J7" s="3038" t="s">
        <v>3598</v>
      </c>
      <c r="K7" s="3038" t="s">
        <v>3599</v>
      </c>
      <c r="L7" s="2935" t="s">
        <v>67</v>
      </c>
      <c r="M7" s="3065" t="s">
        <v>3600</v>
      </c>
    </row>
    <row r="8" spans="2:15" s="2899" customFormat="1" ht="21" customHeight="1">
      <c r="B8" s="2897" t="s">
        <v>15</v>
      </c>
      <c r="C8" s="3066">
        <v>65254282.000000022</v>
      </c>
      <c r="D8" s="3066">
        <v>31555945.000000015</v>
      </c>
      <c r="E8" s="3066">
        <v>11299703.000000002</v>
      </c>
      <c r="F8" s="3066">
        <v>4402312</v>
      </c>
      <c r="G8" s="3066">
        <v>2840952.9999999991</v>
      </c>
      <c r="H8" s="3066">
        <v>15750835.999999998</v>
      </c>
      <c r="I8" s="3066">
        <v>2149158.0000000005</v>
      </c>
      <c r="J8" s="3066">
        <v>1612070.9999999998</v>
      </c>
      <c r="K8" s="3066">
        <v>9633458</v>
      </c>
      <c r="L8" s="3066">
        <v>8802979.9999999981</v>
      </c>
      <c r="M8" s="3066">
        <v>5763314.9999999981</v>
      </c>
      <c r="N8" s="3077"/>
    </row>
    <row r="9" spans="2:15" s="2899" customFormat="1" ht="21" customHeight="1">
      <c r="B9" s="2897" t="s">
        <v>16</v>
      </c>
      <c r="C9" s="3066">
        <v>62349626.000000022</v>
      </c>
      <c r="D9" s="3066">
        <v>30826792.000000015</v>
      </c>
      <c r="E9" s="3066">
        <v>11277918.000000002</v>
      </c>
      <c r="F9" s="3066">
        <v>4377361</v>
      </c>
      <c r="G9" s="3066">
        <v>2817654.9999999991</v>
      </c>
      <c r="H9" s="3066">
        <v>14586380.999999998</v>
      </c>
      <c r="I9" s="3066">
        <v>1412666.0000000005</v>
      </c>
      <c r="J9" s="3066">
        <v>1611830.9999999998</v>
      </c>
      <c r="K9" s="3066">
        <v>9403047</v>
      </c>
      <c r="L9" s="3066">
        <v>7983331.9999999991</v>
      </c>
      <c r="M9" s="3066">
        <v>5024559.9999999981</v>
      </c>
      <c r="N9" s="3077"/>
    </row>
    <row r="10" spans="2:15" ht="21" customHeight="1">
      <c r="B10" s="2902" t="s">
        <v>17</v>
      </c>
      <c r="C10" s="3066">
        <v>103992.99999999997</v>
      </c>
      <c r="D10" s="3066">
        <v>80855</v>
      </c>
      <c r="E10" s="3066">
        <v>21785</v>
      </c>
      <c r="F10" s="3066">
        <v>3210</v>
      </c>
      <c r="G10" s="3066">
        <v>3210</v>
      </c>
      <c r="H10" s="3066">
        <v>9928</v>
      </c>
      <c r="I10" s="3066">
        <v>0</v>
      </c>
      <c r="J10" s="3066">
        <v>240.00000000000003</v>
      </c>
      <c r="K10" s="3066">
        <v>0</v>
      </c>
      <c r="L10" s="3066">
        <v>10000</v>
      </c>
      <c r="M10" s="3066">
        <v>10000</v>
      </c>
      <c r="N10" s="3077"/>
    </row>
    <row r="11" spans="2:15" s="2899" customFormat="1" ht="21" customHeight="1">
      <c r="B11" s="2904" t="s">
        <v>18</v>
      </c>
      <c r="C11" s="3067">
        <v>0</v>
      </c>
      <c r="D11" s="3067">
        <v>0</v>
      </c>
      <c r="E11" s="3067">
        <v>0</v>
      </c>
      <c r="F11" s="3067">
        <v>0</v>
      </c>
      <c r="G11" s="3067">
        <v>0</v>
      </c>
      <c r="H11" s="3067">
        <v>0</v>
      </c>
      <c r="I11" s="3067">
        <v>0</v>
      </c>
      <c r="J11" s="3067">
        <v>0</v>
      </c>
      <c r="K11" s="3067">
        <v>0</v>
      </c>
      <c r="L11" s="3067">
        <v>0</v>
      </c>
      <c r="M11" s="3067">
        <v>0</v>
      </c>
      <c r="N11" s="3077"/>
    </row>
    <row r="12" spans="2:15" ht="21" customHeight="1">
      <c r="B12" s="2904" t="s">
        <v>19</v>
      </c>
      <c r="C12" s="3067">
        <v>13450</v>
      </c>
      <c r="D12" s="3067">
        <v>0</v>
      </c>
      <c r="E12" s="3067">
        <v>0</v>
      </c>
      <c r="F12" s="3067">
        <v>3210</v>
      </c>
      <c r="G12" s="3067">
        <v>3210</v>
      </c>
      <c r="H12" s="3067">
        <v>240</v>
      </c>
      <c r="I12" s="3067">
        <v>0</v>
      </c>
      <c r="J12" s="3067">
        <v>240</v>
      </c>
      <c r="K12" s="3067">
        <v>0</v>
      </c>
      <c r="L12" s="3067">
        <v>10000</v>
      </c>
      <c r="M12" s="3067">
        <v>10000</v>
      </c>
      <c r="N12" s="3077"/>
    </row>
    <row r="13" spans="2:15" ht="21" customHeight="1">
      <c r="B13" s="2904" t="s">
        <v>20</v>
      </c>
      <c r="C13" s="3067">
        <v>29659</v>
      </c>
      <c r="D13" s="3067">
        <v>19971</v>
      </c>
      <c r="E13" s="3067">
        <v>19971</v>
      </c>
      <c r="F13" s="3067">
        <v>0</v>
      </c>
      <c r="G13" s="3067">
        <v>0</v>
      </c>
      <c r="H13" s="3067">
        <v>9688</v>
      </c>
      <c r="I13" s="3067">
        <v>0</v>
      </c>
      <c r="J13" s="3067">
        <v>0</v>
      </c>
      <c r="K13" s="3067">
        <v>0</v>
      </c>
      <c r="L13" s="3067">
        <v>0</v>
      </c>
      <c r="M13" s="3067">
        <v>0</v>
      </c>
      <c r="N13" s="3077"/>
    </row>
    <row r="14" spans="2:15" s="2899" customFormat="1" ht="21" customHeight="1">
      <c r="B14" s="2904" t="s">
        <v>21</v>
      </c>
      <c r="C14" s="3067">
        <v>2173</v>
      </c>
      <c r="D14" s="3067">
        <v>2173</v>
      </c>
      <c r="E14" s="3067">
        <v>1814</v>
      </c>
      <c r="F14" s="3067">
        <v>0</v>
      </c>
      <c r="G14" s="3067">
        <v>0</v>
      </c>
      <c r="H14" s="3067">
        <v>0</v>
      </c>
      <c r="I14" s="3067">
        <v>0</v>
      </c>
      <c r="J14" s="3067">
        <v>0</v>
      </c>
      <c r="K14" s="3067">
        <v>0</v>
      </c>
      <c r="L14" s="3067">
        <v>0</v>
      </c>
      <c r="M14" s="3067">
        <v>0</v>
      </c>
      <c r="N14" s="3077"/>
    </row>
    <row r="15" spans="2:15" ht="21" customHeight="1">
      <c r="B15" s="2904" t="s">
        <v>22</v>
      </c>
      <c r="C15" s="3067">
        <v>58711</v>
      </c>
      <c r="D15" s="3067">
        <v>58711</v>
      </c>
      <c r="E15" s="3067">
        <v>0</v>
      </c>
      <c r="F15" s="3067">
        <v>0</v>
      </c>
      <c r="G15" s="3067">
        <v>0</v>
      </c>
      <c r="H15" s="3067">
        <v>0</v>
      </c>
      <c r="I15" s="3067">
        <v>0</v>
      </c>
      <c r="J15" s="3067">
        <v>0</v>
      </c>
      <c r="K15" s="3067">
        <v>0</v>
      </c>
      <c r="L15" s="3067">
        <v>0</v>
      </c>
      <c r="M15" s="3067">
        <v>0</v>
      </c>
      <c r="N15" s="3077"/>
    </row>
    <row r="16" spans="2:15" s="2899" customFormat="1" ht="21" customHeight="1">
      <c r="B16" s="2904" t="s">
        <v>23</v>
      </c>
      <c r="C16" s="3067">
        <v>0</v>
      </c>
      <c r="D16" s="3067">
        <v>0</v>
      </c>
      <c r="E16" s="3067">
        <v>0</v>
      </c>
      <c r="F16" s="3067">
        <v>0</v>
      </c>
      <c r="G16" s="3067">
        <v>0</v>
      </c>
      <c r="H16" s="3067">
        <v>0</v>
      </c>
      <c r="I16" s="3067">
        <v>0</v>
      </c>
      <c r="J16" s="3067">
        <v>0</v>
      </c>
      <c r="K16" s="3067">
        <v>0</v>
      </c>
      <c r="L16" s="3067">
        <v>0</v>
      </c>
      <c r="M16" s="3067">
        <v>0</v>
      </c>
      <c r="N16" s="3077"/>
    </row>
    <row r="17" spans="2:14" ht="21" customHeight="1">
      <c r="B17" s="2904" t="s">
        <v>24</v>
      </c>
      <c r="C17" s="3067">
        <v>0</v>
      </c>
      <c r="D17" s="3067">
        <v>0</v>
      </c>
      <c r="E17" s="3067">
        <v>0</v>
      </c>
      <c r="F17" s="3067">
        <v>0</v>
      </c>
      <c r="G17" s="3067">
        <v>0</v>
      </c>
      <c r="H17" s="3067">
        <v>0</v>
      </c>
      <c r="I17" s="3067">
        <v>0</v>
      </c>
      <c r="J17" s="3067">
        <v>0</v>
      </c>
      <c r="K17" s="3067">
        <v>0</v>
      </c>
      <c r="L17" s="3067">
        <v>0</v>
      </c>
      <c r="M17" s="3067">
        <v>0</v>
      </c>
      <c r="N17" s="3077"/>
    </row>
    <row r="18" spans="2:14" ht="21" customHeight="1">
      <c r="B18" s="2904" t="s">
        <v>25</v>
      </c>
      <c r="C18" s="3067">
        <v>0</v>
      </c>
      <c r="D18" s="3067">
        <v>0</v>
      </c>
      <c r="E18" s="3067">
        <v>0</v>
      </c>
      <c r="F18" s="3067">
        <v>0</v>
      </c>
      <c r="G18" s="3067">
        <v>0</v>
      </c>
      <c r="H18" s="3067">
        <v>0</v>
      </c>
      <c r="I18" s="3067">
        <v>0</v>
      </c>
      <c r="J18" s="3067">
        <v>0</v>
      </c>
      <c r="K18" s="3067">
        <v>0</v>
      </c>
      <c r="L18" s="3067">
        <v>0</v>
      </c>
      <c r="M18" s="3067">
        <v>0</v>
      </c>
      <c r="N18" s="3077"/>
    </row>
    <row r="19" spans="2:14" ht="21" customHeight="1">
      <c r="B19" s="2904" t="s">
        <v>26</v>
      </c>
      <c r="C19" s="3067">
        <v>0</v>
      </c>
      <c r="D19" s="3067">
        <v>0</v>
      </c>
      <c r="E19" s="3067">
        <v>0</v>
      </c>
      <c r="F19" s="3067">
        <v>0</v>
      </c>
      <c r="G19" s="3067">
        <v>0</v>
      </c>
      <c r="H19" s="3067">
        <v>0</v>
      </c>
      <c r="I19" s="3067">
        <v>0</v>
      </c>
      <c r="J19" s="3067">
        <v>0</v>
      </c>
      <c r="K19" s="3067">
        <v>0</v>
      </c>
      <c r="L19" s="3067">
        <v>0</v>
      </c>
      <c r="M19" s="3067">
        <v>0</v>
      </c>
      <c r="N19" s="3077"/>
    </row>
    <row r="20" spans="2:14" ht="21" customHeight="1">
      <c r="B20" s="2904" t="s">
        <v>27</v>
      </c>
      <c r="C20" s="3067">
        <v>0</v>
      </c>
      <c r="D20" s="3067">
        <v>0</v>
      </c>
      <c r="E20" s="3067">
        <v>0</v>
      </c>
      <c r="F20" s="3067">
        <v>0</v>
      </c>
      <c r="G20" s="3067">
        <v>0</v>
      </c>
      <c r="H20" s="3067">
        <v>0</v>
      </c>
      <c r="I20" s="3067">
        <v>0</v>
      </c>
      <c r="J20" s="3067">
        <v>0</v>
      </c>
      <c r="K20" s="3067">
        <v>0</v>
      </c>
      <c r="L20" s="3067">
        <v>0</v>
      </c>
      <c r="M20" s="3067">
        <v>0</v>
      </c>
      <c r="N20" s="3077"/>
    </row>
    <row r="21" spans="2:14" ht="21" customHeight="1">
      <c r="B21" s="2904" t="s">
        <v>28</v>
      </c>
      <c r="C21" s="3067">
        <v>0</v>
      </c>
      <c r="D21" s="3067">
        <v>0</v>
      </c>
      <c r="E21" s="3067">
        <v>0</v>
      </c>
      <c r="F21" s="3067">
        <v>0</v>
      </c>
      <c r="G21" s="3067">
        <v>0</v>
      </c>
      <c r="H21" s="3067">
        <v>0</v>
      </c>
      <c r="I21" s="3067">
        <v>0</v>
      </c>
      <c r="J21" s="3067">
        <v>0</v>
      </c>
      <c r="K21" s="3067">
        <v>0</v>
      </c>
      <c r="L21" s="3067">
        <v>0</v>
      </c>
      <c r="M21" s="3067">
        <v>0</v>
      </c>
      <c r="N21" s="3077"/>
    </row>
    <row r="22" spans="2:14" ht="15" customHeight="1">
      <c r="B22" s="4995"/>
      <c r="C22" s="5052" t="s">
        <v>134</v>
      </c>
      <c r="D22" s="5052"/>
      <c r="E22" s="5052"/>
      <c r="F22" s="5052"/>
      <c r="G22" s="5052"/>
      <c r="H22" s="5052"/>
      <c r="I22" s="5052"/>
      <c r="J22" s="5052"/>
      <c r="K22" s="5052"/>
      <c r="L22" s="5052"/>
      <c r="M22" s="5053"/>
    </row>
    <row r="23" spans="2:14" ht="15" customHeight="1">
      <c r="B23" s="4995"/>
      <c r="C23" s="5051" t="s">
        <v>67</v>
      </c>
      <c r="D23" s="5052" t="s">
        <v>80</v>
      </c>
      <c r="E23" s="5052"/>
      <c r="F23" s="5052"/>
      <c r="G23" s="5052"/>
      <c r="H23" s="5052"/>
      <c r="I23" s="5052"/>
      <c r="J23" s="5052"/>
      <c r="K23" s="5052"/>
      <c r="L23" s="5052"/>
      <c r="M23" s="5053"/>
    </row>
    <row r="24" spans="2:14" ht="27" customHeight="1">
      <c r="B24" s="4995"/>
      <c r="C24" s="5051"/>
      <c r="D24" s="4977" t="s">
        <v>3624</v>
      </c>
      <c r="E24" s="5056"/>
      <c r="F24" s="4977" t="s">
        <v>3625</v>
      </c>
      <c r="G24" s="5056"/>
      <c r="H24" s="4978" t="s">
        <v>3626</v>
      </c>
      <c r="I24" s="5027"/>
      <c r="J24" s="5027"/>
      <c r="K24" s="5057"/>
      <c r="L24" s="4977" t="s">
        <v>3627</v>
      </c>
      <c r="M24" s="4978"/>
    </row>
    <row r="25" spans="2:14" ht="73.5" customHeight="1">
      <c r="B25" s="4995"/>
      <c r="C25" s="5051"/>
      <c r="D25" s="3078" t="s">
        <v>67</v>
      </c>
      <c r="E25" s="3079" t="s">
        <v>3452</v>
      </c>
      <c r="F25" s="3079" t="s">
        <v>67</v>
      </c>
      <c r="G25" s="3041" t="s">
        <v>3607</v>
      </c>
      <c r="H25" s="3041" t="s">
        <v>67</v>
      </c>
      <c r="I25" s="3041" t="s">
        <v>3608</v>
      </c>
      <c r="J25" s="3041" t="s">
        <v>3609</v>
      </c>
      <c r="K25" s="3041" t="s">
        <v>3610</v>
      </c>
      <c r="L25" s="3041" t="s">
        <v>67</v>
      </c>
      <c r="M25" s="2944" t="s">
        <v>3628</v>
      </c>
    </row>
    <row r="26" spans="2:14" s="2950" customFormat="1" ht="6" customHeight="1">
      <c r="B26" s="2982"/>
      <c r="C26" s="3080"/>
      <c r="D26" s="3081"/>
      <c r="E26" s="3082"/>
      <c r="F26" s="3082"/>
      <c r="G26" s="2947"/>
      <c r="H26" s="2947"/>
      <c r="I26" s="2947"/>
      <c r="J26" s="2947"/>
      <c r="K26" s="2947"/>
      <c r="L26" s="2947"/>
      <c r="M26" s="2947"/>
    </row>
    <row r="27" spans="2:14" s="2952" customFormat="1" ht="12" customHeight="1">
      <c r="B27" s="5023" t="s">
        <v>205</v>
      </c>
      <c r="C27" s="4962"/>
      <c r="D27" s="4962"/>
      <c r="E27" s="4962"/>
      <c r="F27" s="4962"/>
      <c r="G27" s="4962"/>
      <c r="H27" s="4962"/>
      <c r="I27" s="4962"/>
      <c r="J27" s="4962"/>
      <c r="K27" s="4962"/>
      <c r="L27" s="4962"/>
      <c r="M27" s="4962"/>
    </row>
    <row r="28" spans="2:14" s="2924" customFormat="1" ht="12" customHeight="1">
      <c r="B28" s="5023" t="s">
        <v>3431</v>
      </c>
      <c r="C28" s="5023"/>
      <c r="D28" s="5023"/>
      <c r="E28" s="5023"/>
      <c r="F28" s="5023"/>
      <c r="G28" s="5023"/>
      <c r="H28" s="5023"/>
      <c r="I28" s="5023"/>
      <c r="J28" s="5023"/>
      <c r="K28" s="366"/>
    </row>
    <row r="29" spans="2:14" s="2954" customFormat="1" ht="12" customHeight="1">
      <c r="B29" s="5023" t="s">
        <v>3432</v>
      </c>
      <c r="C29" s="4962"/>
      <c r="D29" s="4962"/>
      <c r="E29" s="4962"/>
      <c r="F29" s="4962"/>
      <c r="G29" s="4962"/>
      <c r="H29" s="4962"/>
      <c r="I29" s="4962"/>
      <c r="J29" s="4962"/>
      <c r="K29" s="3083"/>
    </row>
    <row r="30" spans="2:14" s="2954" customFormat="1" ht="31.5" customHeight="1">
      <c r="B30" s="5035" t="s">
        <v>3612</v>
      </c>
      <c r="C30" s="5063"/>
      <c r="D30" s="5063"/>
      <c r="E30" s="5063"/>
      <c r="F30" s="5063"/>
      <c r="G30" s="5063"/>
      <c r="H30" s="5063"/>
      <c r="I30" s="5063"/>
      <c r="J30" s="5063"/>
      <c r="K30" s="5063"/>
      <c r="L30" s="5063"/>
      <c r="M30" s="5063"/>
      <c r="N30" s="3084"/>
    </row>
    <row r="31" spans="2:14" s="2955" customFormat="1" ht="31.5" customHeight="1">
      <c r="B31" s="5035" t="s">
        <v>3613</v>
      </c>
      <c r="C31" s="5063"/>
      <c r="D31" s="5063"/>
      <c r="E31" s="5063"/>
      <c r="F31" s="5063"/>
      <c r="G31" s="5063"/>
      <c r="H31" s="5063"/>
      <c r="I31" s="5063"/>
      <c r="J31" s="5063"/>
      <c r="K31" s="5063"/>
      <c r="L31" s="5063"/>
      <c r="M31" s="5063"/>
      <c r="N31" s="428"/>
    </row>
    <row r="32" spans="2:14" ht="6" customHeight="1">
      <c r="B32" s="3073"/>
      <c r="C32" s="3073"/>
      <c r="D32" s="3073"/>
      <c r="E32" s="3073"/>
      <c r="F32" s="3073"/>
      <c r="G32" s="3073"/>
      <c r="H32" s="3073"/>
      <c r="I32" s="3073"/>
      <c r="J32" s="3073"/>
      <c r="K32" s="3085"/>
      <c r="L32" s="3073"/>
      <c r="M32" s="3073"/>
      <c r="N32" s="3086"/>
    </row>
    <row r="33" spans="2:14" ht="12" customHeight="1">
      <c r="B33" s="4426" t="s">
        <v>45</v>
      </c>
      <c r="C33" s="4426"/>
      <c r="D33" s="4426"/>
      <c r="E33" s="4426"/>
      <c r="F33" s="4426"/>
      <c r="G33" s="4426"/>
      <c r="H33" s="3073"/>
      <c r="I33" s="3073"/>
      <c r="J33" s="3073"/>
      <c r="K33" s="3085"/>
      <c r="L33" s="3073"/>
      <c r="M33" s="3073"/>
      <c r="N33" s="3086"/>
    </row>
    <row r="34" spans="2:14" ht="12" customHeight="1">
      <c r="B34" s="4952" t="s">
        <v>3614</v>
      </c>
      <c r="C34" s="4952"/>
      <c r="D34" s="4952"/>
      <c r="E34" s="4952" t="s">
        <v>3615</v>
      </c>
      <c r="F34" s="4952"/>
      <c r="G34" s="4952"/>
      <c r="H34" s="4952"/>
      <c r="I34" s="4952" t="s">
        <v>3616</v>
      </c>
      <c r="J34" s="4952"/>
      <c r="K34" s="4952"/>
      <c r="L34" s="4952"/>
      <c r="M34" s="3073"/>
      <c r="N34" s="3086"/>
    </row>
    <row r="35" spans="2:14" ht="12" customHeight="1">
      <c r="B35" s="4952" t="s">
        <v>3617</v>
      </c>
      <c r="C35" s="4952"/>
      <c r="D35" s="4952"/>
      <c r="E35" s="4952" t="s">
        <v>3618</v>
      </c>
      <c r="F35" s="4952"/>
      <c r="G35" s="4952"/>
      <c r="H35" s="4952"/>
      <c r="I35" s="3073"/>
      <c r="J35" s="2888"/>
      <c r="K35" s="3073"/>
      <c r="L35" s="3073"/>
      <c r="M35" s="3073"/>
      <c r="N35" s="3086"/>
    </row>
    <row r="36" spans="2:14" ht="11.25">
      <c r="B36" s="2888"/>
      <c r="C36" s="3075"/>
      <c r="D36" s="333"/>
      <c r="F36" s="3073"/>
      <c r="G36" s="3073"/>
      <c r="H36" s="3073"/>
      <c r="I36" s="3073"/>
      <c r="J36" s="3073"/>
      <c r="K36" s="3073"/>
      <c r="L36" s="3073"/>
      <c r="M36" s="3073"/>
      <c r="N36" s="3086"/>
    </row>
    <row r="37" spans="2:14" ht="11.25">
      <c r="C37" s="2785"/>
      <c r="D37" s="2785"/>
      <c r="E37" s="2785"/>
      <c r="F37" s="2785"/>
      <c r="G37" s="2785"/>
      <c r="H37" s="2785"/>
      <c r="I37" s="2785"/>
      <c r="J37" s="2785"/>
      <c r="K37" s="2785"/>
    </row>
  </sheetData>
  <mergeCells count="29">
    <mergeCell ref="B1:M1"/>
    <mergeCell ref="B2:M2"/>
    <mergeCell ref="B4:B7"/>
    <mergeCell ref="C4:M4"/>
    <mergeCell ref="C5:C7"/>
    <mergeCell ref="D5:M5"/>
    <mergeCell ref="D6:E6"/>
    <mergeCell ref="F6:G6"/>
    <mergeCell ref="H6:K6"/>
    <mergeCell ref="L6:M6"/>
    <mergeCell ref="B33:G33"/>
    <mergeCell ref="B22:B25"/>
    <mergeCell ref="C22:M22"/>
    <mergeCell ref="C23:C25"/>
    <mergeCell ref="D23:M23"/>
    <mergeCell ref="D24:E24"/>
    <mergeCell ref="F24:G24"/>
    <mergeCell ref="H24:K24"/>
    <mergeCell ref="L24:M24"/>
    <mergeCell ref="B27:M27"/>
    <mergeCell ref="B28:J28"/>
    <mergeCell ref="B29:J29"/>
    <mergeCell ref="B30:M30"/>
    <mergeCell ref="B31:M31"/>
    <mergeCell ref="B34:D34"/>
    <mergeCell ref="E34:H34"/>
    <mergeCell ref="I34:L34"/>
    <mergeCell ref="B35:D35"/>
    <mergeCell ref="E35:H35"/>
  </mergeCells>
  <conditionalFormatting sqref="C8:K21">
    <cfRule type="cellIs" dxfId="277" priority="2" stopIfTrue="1" operator="between">
      <formula>0.0000000001</formula>
      <formula>0.49</formula>
    </cfRule>
  </conditionalFormatting>
  <conditionalFormatting sqref="C8:M21">
    <cfRule type="cellIs" dxfId="276" priority="1" stopIfTrue="1" operator="between">
      <formula>0.0000000000000001</formula>
      <formula>0.45</formula>
    </cfRule>
  </conditionalFormatting>
  <hyperlinks>
    <hyperlink ref="C5:C7" r:id="rId1" display="Total" xr:uid="{00000000-0004-0000-4400-000000000000}"/>
    <hyperlink ref="D6:E6" r:id="rId2" display="Património" xr:uid="{00000000-0004-0000-4400-000001000000}"/>
    <hyperlink ref="F6:G6" r:id="rId3" display="Bibliotecas e arquivos" xr:uid="{00000000-0004-0000-4400-000002000000}"/>
    <hyperlink ref="L6:M6" r:id="rId4" display="Atividades interdisciplinares" xr:uid="{00000000-0004-0000-4400-000003000000}"/>
    <hyperlink ref="C23:C25" r:id="rId5" display="Total" xr:uid="{00000000-0004-0000-4400-000004000000}"/>
    <hyperlink ref="D24:E24" r:id="rId6" display="Cultural heritage" xr:uid="{00000000-0004-0000-4400-000005000000}"/>
    <hyperlink ref="F24:G24" r:id="rId7" display="Libraries and archives" xr:uid="{00000000-0004-0000-4400-000006000000}"/>
    <hyperlink ref="L24:M24" r:id="rId8" display="Interdisciplinary activities " xr:uid="{00000000-0004-0000-4400-000007000000}"/>
    <hyperlink ref="B34" r:id="rId9" xr:uid="{00000000-0004-0000-4400-000008000000}"/>
    <hyperlink ref="B35" r:id="rId10" xr:uid="{00000000-0004-0000-4400-000009000000}"/>
    <hyperlink ref="E34" r:id="rId11" xr:uid="{00000000-0004-0000-4400-00000A000000}"/>
    <hyperlink ref="E35" r:id="rId12" xr:uid="{00000000-0004-0000-4400-00000B000000}"/>
    <hyperlink ref="I34" r:id="rId13" xr:uid="{00000000-0004-0000-4400-00000C000000}"/>
    <hyperlink ref="H24:K24" r:id="rId14" display="Performing arts" xr:uid="{00000000-0004-0000-4400-00000D000000}"/>
    <hyperlink ref="H6:K6" r:id="rId15" display="Artes do espetáculo" xr:uid="{00000000-0004-0000-4400-00000E000000}"/>
    <hyperlink ref="O2" location="Indice!A1" display="(Voltar ao Índice)" xr:uid="{00000000-0004-0000-4400-00000F000000}"/>
  </hyperlinks>
  <printOptions horizontalCentered="1"/>
  <pageMargins left="0.27559055118110237" right="0.27559055118110237" top="0.6692913385826772" bottom="0.47244094488188981" header="0" footer="0"/>
  <pageSetup paperSize="9" scale="93" orientation="portrait" verticalDpi="0"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44"/>
  <sheetViews>
    <sheetView showGridLines="0" workbookViewId="0">
      <selection activeCell="B1" sqref="B1:J1"/>
    </sheetView>
  </sheetViews>
  <sheetFormatPr defaultColWidth="9.140625" defaultRowHeight="11.25"/>
  <cols>
    <col min="1" max="1" width="6.7109375" style="4014" customWidth="1"/>
    <col min="2" max="2" width="32.42578125" style="4014" customWidth="1"/>
    <col min="3" max="10" width="7.7109375" style="4014" customWidth="1"/>
    <col min="11" max="11" width="9.140625" style="4014" customWidth="1"/>
    <col min="12" max="12" width="6.7109375" style="4014" customWidth="1"/>
    <col min="13" max="13" width="14.28515625" style="4014" bestFit="1" customWidth="1"/>
    <col min="14" max="16384" width="9.140625" style="4014"/>
  </cols>
  <sheetData>
    <row r="1" spans="2:14" s="4008" customFormat="1" ht="30" customHeight="1">
      <c r="B1" s="4490" t="s">
        <v>4832</v>
      </c>
      <c r="C1" s="4490"/>
      <c r="D1" s="4490"/>
      <c r="E1" s="4490"/>
      <c r="F1" s="4490"/>
      <c r="G1" s="4490"/>
      <c r="H1" s="4490"/>
      <c r="I1" s="4490"/>
      <c r="J1" s="4490"/>
      <c r="K1" s="4490"/>
    </row>
    <row r="2" spans="2:14" s="4008" customFormat="1" ht="30" customHeight="1">
      <c r="B2" s="4490" t="s">
        <v>4833</v>
      </c>
      <c r="C2" s="4490"/>
      <c r="D2" s="4490"/>
      <c r="E2" s="4490"/>
      <c r="F2" s="4490"/>
      <c r="G2" s="4490"/>
      <c r="H2" s="4490"/>
      <c r="I2" s="4490"/>
      <c r="J2" s="4490"/>
      <c r="K2" s="4490"/>
      <c r="M2" s="3891" t="s">
        <v>597</v>
      </c>
    </row>
    <row r="3" spans="2:14" s="4011" customFormat="1" ht="12" customHeight="1">
      <c r="B3" s="4009"/>
      <c r="C3" s="4010"/>
      <c r="D3" s="4010"/>
      <c r="E3" s="4010"/>
      <c r="F3" s="4010"/>
      <c r="G3" s="4010"/>
      <c r="H3" s="4010"/>
      <c r="I3" s="4009"/>
      <c r="J3" s="4010"/>
      <c r="K3" s="4010"/>
    </row>
    <row r="4" spans="2:14" s="4012" customFormat="1" ht="18" customHeight="1">
      <c r="B4" s="4491"/>
      <c r="C4" s="4473" t="s">
        <v>4834</v>
      </c>
      <c r="D4" s="4473"/>
      <c r="E4" s="4473"/>
      <c r="F4" s="4473"/>
      <c r="G4" s="4473"/>
      <c r="H4" s="4473"/>
      <c r="I4" s="4438" t="s">
        <v>4835</v>
      </c>
      <c r="J4" s="4454" t="s">
        <v>4836</v>
      </c>
      <c r="K4" s="4455"/>
    </row>
    <row r="5" spans="2:14" ht="25.5" customHeight="1">
      <c r="B5" s="4492"/>
      <c r="C5" s="4488" t="s">
        <v>4837</v>
      </c>
      <c r="D5" s="4488" t="s">
        <v>4717</v>
      </c>
      <c r="E5" s="4488" t="s">
        <v>4716</v>
      </c>
      <c r="F5" s="4454" t="s">
        <v>4838</v>
      </c>
      <c r="G5" s="4455"/>
      <c r="H5" s="4456"/>
      <c r="I5" s="4494"/>
      <c r="J5" s="4488" t="s">
        <v>67</v>
      </c>
      <c r="K5" s="4472" t="s">
        <v>4839</v>
      </c>
      <c r="L5" s="4013"/>
    </row>
    <row r="6" spans="2:14" ht="18" customHeight="1">
      <c r="B6" s="4492"/>
      <c r="C6" s="4488"/>
      <c r="D6" s="4488"/>
      <c r="E6" s="4488"/>
      <c r="F6" s="4015" t="s">
        <v>4837</v>
      </c>
      <c r="G6" s="4015" t="s">
        <v>4717</v>
      </c>
      <c r="H6" s="4015" t="s">
        <v>4716</v>
      </c>
      <c r="I6" s="4439"/>
      <c r="J6" s="4488"/>
      <c r="K6" s="4472"/>
      <c r="L6" s="3956"/>
    </row>
    <row r="7" spans="2:14" ht="18" customHeight="1">
      <c r="B7" s="4493"/>
      <c r="C7" s="4454" t="s">
        <v>4840</v>
      </c>
      <c r="D7" s="4455"/>
      <c r="E7" s="4455"/>
      <c r="F7" s="4455"/>
      <c r="G7" s="4455"/>
      <c r="H7" s="4456"/>
      <c r="I7" s="3930" t="s">
        <v>4841</v>
      </c>
      <c r="J7" s="4473" t="s">
        <v>4842</v>
      </c>
      <c r="K7" s="4454"/>
      <c r="L7" s="3956"/>
    </row>
    <row r="8" spans="2:14" ht="18" customHeight="1">
      <c r="B8" s="4016" t="s">
        <v>2274</v>
      </c>
      <c r="C8" s="4017"/>
      <c r="D8" s="4018"/>
      <c r="E8" s="4018"/>
      <c r="F8" s="4018"/>
      <c r="G8" s="4019"/>
      <c r="H8" s="4020"/>
      <c r="I8" s="4018"/>
      <c r="J8" s="4018"/>
      <c r="L8" s="4021"/>
    </row>
    <row r="9" spans="2:14" ht="18" customHeight="1">
      <c r="B9" s="4022" t="s">
        <v>4843</v>
      </c>
      <c r="C9" s="4023">
        <v>20.016666666666666</v>
      </c>
      <c r="D9" s="4024">
        <v>9.1999999999999993</v>
      </c>
      <c r="E9" s="4024">
        <v>30.4</v>
      </c>
      <c r="F9" s="4024">
        <v>1.2</v>
      </c>
      <c r="G9" s="4023" t="s">
        <v>555</v>
      </c>
      <c r="H9" s="4025" t="s">
        <v>555</v>
      </c>
      <c r="I9" s="4026">
        <v>6366.3549999999996</v>
      </c>
      <c r="J9" s="4024">
        <v>264.60000000000002</v>
      </c>
      <c r="K9" s="4024">
        <v>-456.29999999999995</v>
      </c>
      <c r="L9" s="4021"/>
      <c r="N9" s="4027"/>
    </row>
    <row r="10" spans="2:14" ht="18" customHeight="1">
      <c r="B10" s="4022" t="s">
        <v>4844</v>
      </c>
      <c r="C10" s="4023">
        <v>20.625</v>
      </c>
      <c r="D10" s="4024">
        <v>12</v>
      </c>
      <c r="E10" s="4024">
        <v>33.9</v>
      </c>
      <c r="F10" s="4024">
        <v>1.9</v>
      </c>
      <c r="G10" s="4028" t="s">
        <v>555</v>
      </c>
      <c r="H10" s="4024" t="s">
        <v>555</v>
      </c>
      <c r="I10" s="4026">
        <v>6009.7240000000002</v>
      </c>
      <c r="J10" s="4024">
        <v>244.5</v>
      </c>
      <c r="K10" s="4024">
        <v>-396.70000000000005</v>
      </c>
      <c r="L10" s="4021"/>
      <c r="N10" s="4027"/>
    </row>
    <row r="11" spans="2:14" ht="18" customHeight="1">
      <c r="B11" s="4022" t="s">
        <v>4845</v>
      </c>
      <c r="C11" s="4023">
        <v>19.441666666666666</v>
      </c>
      <c r="D11" s="4024">
        <v>9.9</v>
      </c>
      <c r="E11" s="4024">
        <v>28.1</v>
      </c>
      <c r="F11" s="4024">
        <v>1</v>
      </c>
      <c r="G11" s="4028" t="s">
        <v>555</v>
      </c>
      <c r="H11" s="4024" t="s">
        <v>555</v>
      </c>
      <c r="I11" s="4026">
        <v>6559.0780000000004</v>
      </c>
      <c r="J11" s="4024">
        <v>339.8</v>
      </c>
      <c r="K11" s="4024">
        <v>-46.599999999999966</v>
      </c>
      <c r="L11" s="4021"/>
      <c r="N11" s="4027"/>
    </row>
    <row r="12" spans="2:14" ht="18" customHeight="1">
      <c r="B12" s="4022" t="s">
        <v>4846</v>
      </c>
      <c r="C12" s="4023">
        <v>18.066666666666666</v>
      </c>
      <c r="D12" s="4029">
        <v>9.4</v>
      </c>
      <c r="E12" s="4029">
        <v>27.5</v>
      </c>
      <c r="F12" s="4029" t="s">
        <v>555</v>
      </c>
      <c r="G12" s="4030" t="s">
        <v>555</v>
      </c>
      <c r="H12" s="4029" t="s">
        <v>555</v>
      </c>
      <c r="I12" s="4026">
        <v>5346.2420000000002</v>
      </c>
      <c r="J12" s="4029">
        <v>583.79999999999995</v>
      </c>
      <c r="K12" s="4024" t="s">
        <v>555</v>
      </c>
      <c r="L12" s="4021"/>
      <c r="N12" s="4027"/>
    </row>
    <row r="13" spans="2:14" ht="18" customHeight="1">
      <c r="B13" s="4022" t="s">
        <v>26</v>
      </c>
      <c r="C13" s="4023">
        <v>16.458333333333336</v>
      </c>
      <c r="D13" s="4024">
        <v>7.9</v>
      </c>
      <c r="E13" s="4024">
        <v>27.2</v>
      </c>
      <c r="F13" s="4024">
        <v>1.3</v>
      </c>
      <c r="G13" s="4023" t="s">
        <v>555</v>
      </c>
      <c r="H13" s="4025" t="s">
        <v>555</v>
      </c>
      <c r="I13" s="4026">
        <v>4257.7290000000003</v>
      </c>
      <c r="J13" s="4024">
        <v>752.5</v>
      </c>
      <c r="K13" s="4024">
        <v>-689.09999999999991</v>
      </c>
      <c r="L13" s="4021"/>
      <c r="N13" s="4027"/>
    </row>
    <row r="14" spans="2:14" ht="18" customHeight="1">
      <c r="B14" s="4022" t="s">
        <v>27</v>
      </c>
      <c r="C14" s="4023">
        <v>18.433333333333334</v>
      </c>
      <c r="D14" s="4024">
        <v>8.3000000000000007</v>
      </c>
      <c r="E14" s="4024">
        <v>29.1</v>
      </c>
      <c r="F14" s="4024" t="s">
        <v>555</v>
      </c>
      <c r="G14" s="4028" t="s">
        <v>555</v>
      </c>
      <c r="H14" s="4025" t="s">
        <v>555</v>
      </c>
      <c r="I14" s="4026">
        <v>4476.2950000000001</v>
      </c>
      <c r="J14" s="4024" t="s">
        <v>555</v>
      </c>
      <c r="K14" s="4024" t="s">
        <v>555</v>
      </c>
      <c r="L14" s="4021"/>
      <c r="N14" s="4027"/>
    </row>
    <row r="15" spans="2:14" ht="18" customHeight="1">
      <c r="B15" s="4022" t="s">
        <v>4847</v>
      </c>
      <c r="C15" s="4023">
        <v>10.508333333333335</v>
      </c>
      <c r="D15" s="4024">
        <v>-1.2</v>
      </c>
      <c r="E15" s="4024">
        <v>30.1</v>
      </c>
      <c r="F15" s="4024">
        <v>1.2</v>
      </c>
      <c r="G15" s="4028" t="s">
        <v>555</v>
      </c>
      <c r="H15" s="4025" t="s">
        <v>555</v>
      </c>
      <c r="I15" s="4026" t="s">
        <v>555</v>
      </c>
      <c r="J15" s="4024" t="s">
        <v>555</v>
      </c>
      <c r="K15" s="4024" t="s">
        <v>555</v>
      </c>
      <c r="L15" s="4021"/>
      <c r="N15" s="4027"/>
    </row>
    <row r="16" spans="2:14" ht="18" customHeight="1">
      <c r="B16" s="4022" t="s">
        <v>4848</v>
      </c>
      <c r="C16" s="4023">
        <v>21</v>
      </c>
      <c r="D16" s="4024">
        <v>12.8</v>
      </c>
      <c r="E16" s="4024">
        <v>30.4</v>
      </c>
      <c r="F16" s="4024" t="s">
        <v>555</v>
      </c>
      <c r="G16" s="4028" t="s">
        <v>555</v>
      </c>
      <c r="H16" s="4025" t="s">
        <v>555</v>
      </c>
      <c r="I16" s="4026">
        <v>6081.665</v>
      </c>
      <c r="J16" s="4024">
        <v>124</v>
      </c>
      <c r="K16" s="4024" t="s">
        <v>555</v>
      </c>
      <c r="L16" s="4021"/>
      <c r="N16" s="4027"/>
    </row>
    <row r="17" spans="2:14" ht="18" customHeight="1">
      <c r="B17" s="4022" t="s">
        <v>4849</v>
      </c>
      <c r="C17" s="4023">
        <v>13.458333333333336</v>
      </c>
      <c r="D17" s="4024">
        <v>2.4</v>
      </c>
      <c r="E17" s="4024">
        <v>29.4</v>
      </c>
      <c r="F17" s="4024" t="s">
        <v>555</v>
      </c>
      <c r="G17" s="4023" t="s">
        <v>555</v>
      </c>
      <c r="H17" s="4025" t="s">
        <v>555</v>
      </c>
      <c r="I17" s="4026">
        <v>5642.1970000000001</v>
      </c>
      <c r="J17" s="4024">
        <v>473.6</v>
      </c>
      <c r="K17" s="4024" t="s">
        <v>555</v>
      </c>
      <c r="L17" s="4021"/>
      <c r="N17" s="4027"/>
    </row>
    <row r="18" spans="2:14" ht="18" customHeight="1">
      <c r="B18" s="4022" t="s">
        <v>4850</v>
      </c>
      <c r="C18" s="4023">
        <v>10.341666666666667</v>
      </c>
      <c r="D18" s="4024">
        <v>-0.3</v>
      </c>
      <c r="E18" s="4024">
        <v>29.4</v>
      </c>
      <c r="F18" s="4024">
        <v>1.2</v>
      </c>
      <c r="G18" s="4028" t="s">
        <v>555</v>
      </c>
      <c r="H18" s="4024" t="s">
        <v>555</v>
      </c>
      <c r="I18" s="4026">
        <v>7038.8270000000002</v>
      </c>
      <c r="J18" s="4024">
        <v>875.2</v>
      </c>
      <c r="K18" s="4024">
        <v>-2064.1000000000004</v>
      </c>
      <c r="L18" s="4021"/>
      <c r="N18" s="4027"/>
    </row>
    <row r="19" spans="2:14" ht="18" customHeight="1">
      <c r="B19" s="4022" t="s">
        <v>4851</v>
      </c>
      <c r="C19" s="4023">
        <v>10.508333333333335</v>
      </c>
      <c r="D19" s="4024">
        <v>-2.2000000000000002</v>
      </c>
      <c r="E19" s="4024">
        <v>29.8</v>
      </c>
      <c r="F19" s="4024" t="s">
        <v>555</v>
      </c>
      <c r="G19" s="4028" t="s">
        <v>555</v>
      </c>
      <c r="H19" s="4024" t="s">
        <v>555</v>
      </c>
      <c r="I19" s="4026" t="s">
        <v>555</v>
      </c>
      <c r="J19" s="4024">
        <v>1047.4000000000001</v>
      </c>
      <c r="K19" s="4024" t="s">
        <v>555</v>
      </c>
      <c r="L19" s="4021"/>
      <c r="N19" s="4027"/>
    </row>
    <row r="20" spans="2:14" ht="18" customHeight="1">
      <c r="B20" s="4022" t="s">
        <v>4852</v>
      </c>
      <c r="C20" s="4023">
        <v>14.391666666666667</v>
      </c>
      <c r="D20" s="4029">
        <v>4.9000000000000004</v>
      </c>
      <c r="E20" s="4029">
        <v>27.8</v>
      </c>
      <c r="F20" s="4029">
        <v>1.8</v>
      </c>
      <c r="G20" s="4030" t="s">
        <v>555</v>
      </c>
      <c r="H20" s="4029" t="s">
        <v>555</v>
      </c>
      <c r="I20" s="4026">
        <v>4412.5739999999996</v>
      </c>
      <c r="J20" s="4029">
        <v>940.3</v>
      </c>
      <c r="K20" s="4024">
        <v>-1022.6000000000001</v>
      </c>
      <c r="L20" s="4021"/>
      <c r="N20" s="4027"/>
    </row>
    <row r="21" spans="2:14" ht="18" customHeight="1">
      <c r="B21" s="4022" t="s">
        <v>4853</v>
      </c>
      <c r="C21" s="4023">
        <v>19.25</v>
      </c>
      <c r="D21" s="4024">
        <v>8.9</v>
      </c>
      <c r="E21" s="4024">
        <v>28.2</v>
      </c>
      <c r="F21" s="4024" t="s">
        <v>555</v>
      </c>
      <c r="G21" s="4023" t="s">
        <v>555</v>
      </c>
      <c r="H21" s="4025" t="s">
        <v>555</v>
      </c>
      <c r="I21" s="4026">
        <v>6008.2389999999996</v>
      </c>
      <c r="J21" s="4024">
        <v>194.6</v>
      </c>
      <c r="K21" s="4024" t="s">
        <v>555</v>
      </c>
      <c r="L21" s="4021"/>
      <c r="N21" s="4027"/>
    </row>
    <row r="22" spans="2:14" ht="18" customHeight="1">
      <c r="B22" s="4022" t="s">
        <v>4854</v>
      </c>
      <c r="C22" s="4023">
        <v>13.108333333333334</v>
      </c>
      <c r="D22" s="4024">
        <v>3.9</v>
      </c>
      <c r="E22" s="4024">
        <v>28.6</v>
      </c>
      <c r="F22" s="4024" t="s">
        <v>555</v>
      </c>
      <c r="G22" s="4028" t="s">
        <v>555</v>
      </c>
      <c r="H22" s="4025" t="s">
        <v>555</v>
      </c>
      <c r="I22" s="4026">
        <v>5801.527</v>
      </c>
      <c r="J22" s="4024">
        <v>1176.0999999999999</v>
      </c>
      <c r="K22" s="4024" t="s">
        <v>555</v>
      </c>
      <c r="L22" s="4021"/>
      <c r="N22" s="4027"/>
    </row>
    <row r="23" spans="2:14" ht="18" customHeight="1">
      <c r="B23" s="4022" t="s">
        <v>4855</v>
      </c>
      <c r="C23" s="4023">
        <v>17.574999999999999</v>
      </c>
      <c r="D23" s="4024">
        <v>7.6</v>
      </c>
      <c r="E23" s="4024">
        <v>30.9</v>
      </c>
      <c r="F23" s="4024" t="s">
        <v>555</v>
      </c>
      <c r="G23" s="4028" t="s">
        <v>555</v>
      </c>
      <c r="H23" s="4025" t="s">
        <v>555</v>
      </c>
      <c r="I23" s="4026">
        <v>4878.2669999999998</v>
      </c>
      <c r="J23" s="4024">
        <v>269.3</v>
      </c>
      <c r="K23" s="4024" t="s">
        <v>555</v>
      </c>
      <c r="L23" s="4021"/>
      <c r="N23" s="4027"/>
    </row>
    <row r="24" spans="2:14" ht="18" customHeight="1">
      <c r="B24" s="4022" t="s">
        <v>4856</v>
      </c>
      <c r="C24" s="4023">
        <v>20.8</v>
      </c>
      <c r="D24" s="4024">
        <v>10.8</v>
      </c>
      <c r="E24" s="4024">
        <v>29.7</v>
      </c>
      <c r="F24" s="4024">
        <v>1.4</v>
      </c>
      <c r="G24" s="4028" t="s">
        <v>555</v>
      </c>
      <c r="H24" s="4025" t="s">
        <v>555</v>
      </c>
      <c r="I24" s="4026">
        <v>6242.5810000000001</v>
      </c>
      <c r="J24" s="4024">
        <v>252.5</v>
      </c>
      <c r="K24" s="4024">
        <v>-402.9</v>
      </c>
      <c r="L24" s="4021"/>
      <c r="N24" s="4027"/>
    </row>
    <row r="25" spans="2:14" ht="18" customHeight="1">
      <c r="B25" s="4022" t="s">
        <v>4857</v>
      </c>
      <c r="C25" s="4023">
        <v>18.600000000000001</v>
      </c>
      <c r="D25" s="4024">
        <v>9.9</v>
      </c>
      <c r="E25" s="4024">
        <v>29.6</v>
      </c>
      <c r="F25" s="4024" t="s">
        <v>555</v>
      </c>
      <c r="G25" s="4028" t="s">
        <v>555</v>
      </c>
      <c r="H25" s="4025" t="s">
        <v>555</v>
      </c>
      <c r="I25" s="4026">
        <v>6647.1369999999997</v>
      </c>
      <c r="J25" s="4024">
        <v>374.4</v>
      </c>
      <c r="K25" s="4024" t="s">
        <v>555</v>
      </c>
      <c r="L25" s="4021"/>
      <c r="N25" s="4027"/>
    </row>
    <row r="26" spans="2:14" ht="18" customHeight="1">
      <c r="B26" s="4022" t="s">
        <v>23</v>
      </c>
      <c r="C26" s="4023">
        <v>19.3</v>
      </c>
      <c r="D26" s="4024">
        <v>9.5</v>
      </c>
      <c r="E26" s="4024">
        <v>28.9</v>
      </c>
      <c r="F26" s="4024" t="s">
        <v>555</v>
      </c>
      <c r="G26" s="4028" t="s">
        <v>555</v>
      </c>
      <c r="H26" s="4025" t="s">
        <v>555</v>
      </c>
      <c r="I26" s="4026" t="s">
        <v>555</v>
      </c>
      <c r="J26" s="4024" t="s">
        <v>555</v>
      </c>
      <c r="K26" s="4024" t="s">
        <v>555</v>
      </c>
      <c r="L26" s="4021"/>
      <c r="N26" s="4027"/>
    </row>
    <row r="27" spans="2:14" ht="18" customHeight="1">
      <c r="B27" s="4022" t="s">
        <v>4858</v>
      </c>
      <c r="C27" s="4023">
        <v>16.324999999999999</v>
      </c>
      <c r="D27" s="4024">
        <v>7.1</v>
      </c>
      <c r="E27" s="4024">
        <v>30.3</v>
      </c>
      <c r="F27" s="4024" t="s">
        <v>555</v>
      </c>
      <c r="G27" s="4028" t="s">
        <v>555</v>
      </c>
      <c r="H27" s="4025" t="s">
        <v>555</v>
      </c>
      <c r="I27" s="4026" t="s">
        <v>555</v>
      </c>
      <c r="J27" s="4024" t="s">
        <v>555</v>
      </c>
      <c r="K27" s="4024" t="s">
        <v>555</v>
      </c>
      <c r="L27" s="4021"/>
      <c r="N27" s="4027"/>
    </row>
    <row r="28" spans="2:14" ht="18" customHeight="1">
      <c r="B28" s="4022" t="s">
        <v>4859</v>
      </c>
      <c r="C28" s="4023" t="s">
        <v>555</v>
      </c>
      <c r="D28" s="4024">
        <v>6.4</v>
      </c>
      <c r="E28" s="4024">
        <v>29.8</v>
      </c>
      <c r="F28" s="4024" t="s">
        <v>555</v>
      </c>
      <c r="G28" s="4028" t="s">
        <v>555</v>
      </c>
      <c r="H28" s="4025" t="s">
        <v>555</v>
      </c>
      <c r="I28" s="4026" t="s">
        <v>555</v>
      </c>
      <c r="J28" s="4024" t="s">
        <v>555</v>
      </c>
      <c r="K28" s="4024" t="s">
        <v>555</v>
      </c>
      <c r="L28" s="4021"/>
      <c r="N28" s="4027"/>
    </row>
    <row r="29" spans="2:14" ht="18" customHeight="1">
      <c r="B29" s="4489"/>
      <c r="C29" s="4473" t="s">
        <v>4860</v>
      </c>
      <c r="D29" s="4473"/>
      <c r="E29" s="4473"/>
      <c r="F29" s="4473"/>
      <c r="G29" s="4473"/>
      <c r="H29" s="4473"/>
      <c r="I29" s="4488" t="s">
        <v>4861</v>
      </c>
      <c r="J29" s="4473" t="s">
        <v>4862</v>
      </c>
      <c r="K29" s="4454"/>
    </row>
    <row r="30" spans="2:14" ht="25.5" customHeight="1">
      <c r="B30" s="4489"/>
      <c r="C30" s="4488" t="s">
        <v>4863</v>
      </c>
      <c r="D30" s="4488" t="s">
        <v>4741</v>
      </c>
      <c r="E30" s="4488" t="s">
        <v>4740</v>
      </c>
      <c r="F30" s="4473" t="s">
        <v>4864</v>
      </c>
      <c r="G30" s="4473"/>
      <c r="H30" s="4473"/>
      <c r="I30" s="4488"/>
      <c r="J30" s="4488" t="s">
        <v>67</v>
      </c>
      <c r="K30" s="4472" t="s">
        <v>4865</v>
      </c>
    </row>
    <row r="31" spans="2:14" ht="18" customHeight="1">
      <c r="B31" s="4489"/>
      <c r="C31" s="4488"/>
      <c r="D31" s="4488"/>
      <c r="E31" s="4488"/>
      <c r="F31" s="4015" t="s">
        <v>4863</v>
      </c>
      <c r="G31" s="4015" t="s">
        <v>4741</v>
      </c>
      <c r="H31" s="4015" t="s">
        <v>4740</v>
      </c>
      <c r="I31" s="4488"/>
      <c r="J31" s="4488"/>
      <c r="K31" s="4472"/>
    </row>
    <row r="32" spans="2:14" ht="18" customHeight="1">
      <c r="B32" s="4489"/>
      <c r="C32" s="4473" t="s">
        <v>4840</v>
      </c>
      <c r="D32" s="4473"/>
      <c r="E32" s="4473"/>
      <c r="F32" s="4473"/>
      <c r="G32" s="4473"/>
      <c r="H32" s="4473"/>
      <c r="I32" s="3930" t="s">
        <v>4866</v>
      </c>
      <c r="J32" s="4473" t="s">
        <v>4842</v>
      </c>
      <c r="K32" s="4454"/>
    </row>
    <row r="33" spans="2:11" ht="6" customHeight="1">
      <c r="B33" s="4031"/>
      <c r="C33" s="3958"/>
      <c r="D33" s="3958"/>
      <c r="E33" s="3958"/>
      <c r="F33" s="3958"/>
      <c r="G33" s="3958"/>
      <c r="H33" s="3958"/>
      <c r="I33" s="3958"/>
      <c r="J33" s="3958"/>
      <c r="K33" s="3958"/>
    </row>
    <row r="34" spans="2:11" s="4032" customFormat="1" ht="12" customHeight="1">
      <c r="B34" s="4485" t="s">
        <v>205</v>
      </c>
      <c r="C34" s="4486"/>
      <c r="D34" s="4486"/>
      <c r="E34" s="4486"/>
      <c r="F34" s="4486"/>
      <c r="G34" s="4486"/>
      <c r="H34" s="4486"/>
      <c r="I34" s="4486"/>
      <c r="J34" s="4486"/>
      <c r="K34" s="4486"/>
    </row>
    <row r="35" spans="2:11" s="4032" customFormat="1" ht="12" customHeight="1">
      <c r="B35" s="4487" t="s">
        <v>4867</v>
      </c>
      <c r="C35" s="4487"/>
      <c r="D35" s="4487"/>
      <c r="E35" s="4487"/>
      <c r="F35" s="4487"/>
      <c r="G35" s="4487"/>
      <c r="H35" s="4487"/>
      <c r="I35" s="4487"/>
      <c r="J35" s="4487"/>
      <c r="K35" s="4487"/>
    </row>
    <row r="36" spans="2:11" s="4032" customFormat="1" ht="12" customHeight="1">
      <c r="B36" s="4487" t="s">
        <v>4868</v>
      </c>
      <c r="C36" s="4487"/>
      <c r="D36" s="4487"/>
      <c r="E36" s="4487"/>
      <c r="F36" s="4487"/>
      <c r="G36" s="4487"/>
      <c r="H36" s="4487"/>
      <c r="I36" s="4487"/>
      <c r="J36" s="4487"/>
      <c r="K36" s="4487"/>
    </row>
    <row r="37" spans="2:11">
      <c r="B37" s="4033"/>
    </row>
    <row r="38" spans="2:11">
      <c r="B38" s="4033"/>
    </row>
    <row r="39" spans="2:11">
      <c r="B39" s="4033"/>
    </row>
    <row r="40" spans="2:11">
      <c r="B40" s="4033"/>
    </row>
    <row r="41" spans="2:11">
      <c r="B41" s="4033"/>
    </row>
    <row r="43" spans="2:11">
      <c r="C43" s="4034"/>
      <c r="D43" s="4034"/>
      <c r="E43" s="4034"/>
      <c r="F43" s="4034"/>
      <c r="G43" s="4034"/>
      <c r="H43" s="4034"/>
    </row>
    <row r="44" spans="2:11">
      <c r="C44" s="4034"/>
      <c r="D44" s="4034"/>
      <c r="E44" s="4034"/>
      <c r="F44" s="4034"/>
      <c r="G44" s="4034"/>
      <c r="H44" s="4034"/>
    </row>
  </sheetData>
  <mergeCells count="29">
    <mergeCell ref="B1:K1"/>
    <mergeCell ref="B2:K2"/>
    <mergeCell ref="B4:B7"/>
    <mergeCell ref="C4:H4"/>
    <mergeCell ref="I4:I6"/>
    <mergeCell ref="J4:K4"/>
    <mergeCell ref="C5:C6"/>
    <mergeCell ref="D5:D6"/>
    <mergeCell ref="E5:E6"/>
    <mergeCell ref="F5:H5"/>
    <mergeCell ref="J5:J6"/>
    <mergeCell ref="K5:K6"/>
    <mergeCell ref="C7:H7"/>
    <mergeCell ref="J7:K7"/>
    <mergeCell ref="B34:K34"/>
    <mergeCell ref="B35:K35"/>
    <mergeCell ref="B36:K36"/>
    <mergeCell ref="E30:E31"/>
    <mergeCell ref="F30:H30"/>
    <mergeCell ref="J30:J31"/>
    <mergeCell ref="K30:K31"/>
    <mergeCell ref="C32:H32"/>
    <mergeCell ref="J32:K32"/>
    <mergeCell ref="B29:B32"/>
    <mergeCell ref="C29:H29"/>
    <mergeCell ref="I29:I31"/>
    <mergeCell ref="J29:K29"/>
    <mergeCell ref="C30:C31"/>
    <mergeCell ref="D30:D31"/>
  </mergeCells>
  <hyperlinks>
    <hyperlink ref="K5:K6" r:id="rId1" display="Desvio face à normal 1971-2000" xr:uid="{00000000-0004-0000-0600-000000000000}"/>
    <hyperlink ref="C30:C31" r:id="rId2" display="Mean" xr:uid="{00000000-0004-0000-0600-000001000000}"/>
    <hyperlink ref="D30:D31" r:id="rId3" display="Minimum" xr:uid="{00000000-0004-0000-0600-000002000000}"/>
    <hyperlink ref="E30:E31" r:id="rId4" display="Maximum" xr:uid="{00000000-0004-0000-0600-000003000000}"/>
    <hyperlink ref="F31" r:id="rId5" xr:uid="{00000000-0004-0000-0600-000004000000}"/>
    <hyperlink ref="G31" r:id="rId6" xr:uid="{00000000-0004-0000-0600-000005000000}"/>
    <hyperlink ref="H31" r:id="rId7" xr:uid="{00000000-0004-0000-0600-000006000000}"/>
    <hyperlink ref="J5:J6" r:id="rId8" display="Total" xr:uid="{00000000-0004-0000-0600-000007000000}"/>
    <hyperlink ref="J30:J31" r:id="rId9" display="Total" xr:uid="{00000000-0004-0000-0600-000008000000}"/>
    <hyperlink ref="K30:K31" r:id="rId10" display="Deviation of the normal 1971-2000" xr:uid="{00000000-0004-0000-0600-000009000000}"/>
    <hyperlink ref="I29:I31" r:id="rId11" display="Global solar radiation" xr:uid="{00000000-0004-0000-0600-00000A000000}"/>
    <hyperlink ref="I4:I6" r:id="rId12" display="Radiação solar global" xr:uid="{00000000-0004-0000-0600-00000B000000}"/>
    <hyperlink ref="H6" r:id="rId13" xr:uid="{00000000-0004-0000-0600-00000C000000}"/>
    <hyperlink ref="G6" r:id="rId14" xr:uid="{00000000-0004-0000-0600-00000D000000}"/>
    <hyperlink ref="F6" r:id="rId15" xr:uid="{00000000-0004-0000-0600-00000E000000}"/>
    <hyperlink ref="E5:E6" r:id="rId16" display="Máxima" xr:uid="{00000000-0004-0000-0600-00000F000000}"/>
    <hyperlink ref="D5:D6" r:id="rId17" display="Mínima" xr:uid="{00000000-0004-0000-0600-000010000000}"/>
    <hyperlink ref="C5:C6" r:id="rId18" display="Média" xr:uid="{00000000-0004-0000-0600-000011000000}"/>
    <hyperlink ref="M2" location="Indice!A1" display="(Voltar ao Índice)" xr:uid="{00000000-0004-0000-0600-000012000000}"/>
  </hyperlinks>
  <printOptions horizontalCentered="1"/>
  <pageMargins left="0.27559055118110237" right="0.27559055118110237" top="0.6692913385826772" bottom="0.47244094488188981" header="0" footer="0"/>
  <pageSetup paperSize="9" scale="97" orientation="portrait" verticalDpi="0" r:id="rId19"/>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M30"/>
  <sheetViews>
    <sheetView showGridLines="0" workbookViewId="0">
      <selection activeCell="B1" sqref="B1:P1"/>
    </sheetView>
  </sheetViews>
  <sheetFormatPr defaultColWidth="9.140625" defaultRowHeight="15" customHeight="1"/>
  <cols>
    <col min="1" max="1" width="6.7109375" style="2888" customWidth="1"/>
    <col min="2" max="2" width="15.7109375" style="2340" customWidth="1"/>
    <col min="3" max="3" width="10.28515625" style="2340" customWidth="1"/>
    <col min="4" max="5" width="9.28515625" style="2340" customWidth="1"/>
    <col min="6" max="6" width="9.85546875" style="2340" customWidth="1"/>
    <col min="7" max="7" width="11.140625" style="2927" customWidth="1"/>
    <col min="8" max="8" width="8.42578125" style="2927" customWidth="1"/>
    <col min="9" max="9" width="8.85546875" style="2927" customWidth="1"/>
    <col min="10" max="10" width="9.85546875" style="2927" customWidth="1"/>
    <col min="11" max="11" width="11.140625" style="2927" customWidth="1"/>
    <col min="12" max="12" width="6.7109375" style="2888" customWidth="1"/>
    <col min="13" max="13" width="14.28515625" style="2888" bestFit="1" customWidth="1"/>
    <col min="14" max="16384" width="9.140625" style="2888"/>
  </cols>
  <sheetData>
    <row r="1" spans="2:13" s="2882" customFormat="1" ht="30" customHeight="1">
      <c r="B1" s="4981" t="s">
        <v>3629</v>
      </c>
      <c r="C1" s="4981"/>
      <c r="D1" s="4981"/>
      <c r="E1" s="4981"/>
      <c r="F1" s="4981"/>
      <c r="G1" s="4981"/>
      <c r="H1" s="4981"/>
      <c r="I1" s="4981"/>
      <c r="J1" s="4981"/>
      <c r="K1" s="4981"/>
    </row>
    <row r="2" spans="2:13" s="2882" customFormat="1" ht="30" customHeight="1">
      <c r="B2" s="4981" t="s">
        <v>3630</v>
      </c>
      <c r="C2" s="4981"/>
      <c r="D2" s="4981"/>
      <c r="E2" s="4981"/>
      <c r="F2" s="4981"/>
      <c r="G2" s="4981"/>
      <c r="H2" s="4981"/>
      <c r="I2" s="4981"/>
      <c r="J2" s="4981"/>
      <c r="K2" s="4981"/>
      <c r="M2" s="2478" t="s">
        <v>597</v>
      </c>
    </row>
    <row r="3" spans="2:13" s="3061" customFormat="1" ht="12" customHeight="1">
      <c r="B3" s="308" t="s">
        <v>3588</v>
      </c>
      <c r="C3" s="2613"/>
      <c r="D3" s="2613"/>
      <c r="E3" s="2613"/>
      <c r="F3" s="2613"/>
      <c r="G3" s="2613"/>
      <c r="H3" s="310"/>
      <c r="I3" s="2613"/>
      <c r="J3" s="2613"/>
      <c r="K3" s="311" t="s">
        <v>3589</v>
      </c>
    </row>
    <row r="4" spans="2:13" ht="15" customHeight="1">
      <c r="B4" s="5000"/>
      <c r="C4" s="5051" t="s">
        <v>3631</v>
      </c>
      <c r="D4" s="5051" t="s">
        <v>3632</v>
      </c>
      <c r="E4" s="5051"/>
      <c r="F4" s="5051"/>
      <c r="G4" s="5051"/>
      <c r="H4" s="5051" t="s">
        <v>123</v>
      </c>
      <c r="I4" s="5051"/>
      <c r="J4" s="5051"/>
      <c r="K4" s="4987"/>
    </row>
    <row r="5" spans="2:13" ht="15" customHeight="1">
      <c r="B5" s="5000"/>
      <c r="C5" s="5051"/>
      <c r="D5" s="5067" t="s">
        <v>67</v>
      </c>
      <c r="E5" s="5065" t="s">
        <v>70</v>
      </c>
      <c r="F5" s="5065"/>
      <c r="G5" s="5065"/>
      <c r="H5" s="5067" t="s">
        <v>67</v>
      </c>
      <c r="I5" s="5065" t="s">
        <v>70</v>
      </c>
      <c r="J5" s="5065"/>
      <c r="K5" s="5066"/>
    </row>
    <row r="6" spans="2:13" ht="60" customHeight="1">
      <c r="B6" s="5000"/>
      <c r="C6" s="5051"/>
      <c r="D6" s="5067"/>
      <c r="E6" s="3087" t="s">
        <v>3633</v>
      </c>
      <c r="F6" s="3087" t="s">
        <v>3634</v>
      </c>
      <c r="G6" s="3087" t="s">
        <v>3635</v>
      </c>
      <c r="H6" s="5067"/>
      <c r="I6" s="3087" t="s">
        <v>3633</v>
      </c>
      <c r="J6" s="3087" t="s">
        <v>3634</v>
      </c>
      <c r="K6" s="3065" t="s">
        <v>3635</v>
      </c>
    </row>
    <row r="7" spans="2:13" s="2899" customFormat="1" ht="21" customHeight="1">
      <c r="B7" s="2897" t="s">
        <v>15</v>
      </c>
      <c r="C7" s="2938">
        <v>320286666.00000006</v>
      </c>
      <c r="D7" s="2938">
        <v>257337214.00000006</v>
      </c>
      <c r="E7" s="2938">
        <v>109940452</v>
      </c>
      <c r="F7" s="2938">
        <v>67552368.999999985</v>
      </c>
      <c r="G7" s="2938">
        <v>48754572.00000003</v>
      </c>
      <c r="H7" s="2938">
        <v>62949452</v>
      </c>
      <c r="I7" s="2938">
        <v>4318548.9999999963</v>
      </c>
      <c r="J7" s="2938">
        <v>11464732.999999998</v>
      </c>
      <c r="K7" s="2938">
        <v>25485543.000000004</v>
      </c>
    </row>
    <row r="8" spans="2:13" s="2899" customFormat="1" ht="21" customHeight="1">
      <c r="B8" s="2897" t="s">
        <v>16</v>
      </c>
      <c r="C8" s="2938">
        <v>312439894.00000006</v>
      </c>
      <c r="D8" s="2938">
        <v>251448157.00000006</v>
      </c>
      <c r="E8" s="2938">
        <v>108213641</v>
      </c>
      <c r="F8" s="2938">
        <v>64648335.999999985</v>
      </c>
      <c r="G8" s="2938">
        <v>48352457.00000003</v>
      </c>
      <c r="H8" s="2938">
        <v>60991737</v>
      </c>
      <c r="I8" s="2938">
        <v>4199965.9999999963</v>
      </c>
      <c r="J8" s="2938">
        <v>10893673.999999998</v>
      </c>
      <c r="K8" s="2938">
        <v>25000100.000000004</v>
      </c>
    </row>
    <row r="9" spans="2:13" ht="21" customHeight="1">
      <c r="B9" s="2902" t="s">
        <v>17</v>
      </c>
      <c r="C9" s="2938">
        <v>3212947.0000000005</v>
      </c>
      <c r="D9" s="2938">
        <v>2914767</v>
      </c>
      <c r="E9" s="2938">
        <v>1226435</v>
      </c>
      <c r="F9" s="2938">
        <v>1287615</v>
      </c>
      <c r="G9" s="2938">
        <v>14894</v>
      </c>
      <c r="H9" s="2938">
        <v>298180</v>
      </c>
      <c r="I9" s="2938">
        <v>1625</v>
      </c>
      <c r="J9" s="2938">
        <v>0</v>
      </c>
      <c r="K9" s="2938">
        <v>106005</v>
      </c>
      <c r="L9" s="3088"/>
    </row>
    <row r="10" spans="2:13" s="2899" customFormat="1" ht="21" customHeight="1">
      <c r="B10" s="2904" t="s">
        <v>18</v>
      </c>
      <c r="C10" s="3089">
        <v>296569</v>
      </c>
      <c r="D10" s="3089">
        <v>296569</v>
      </c>
      <c r="E10" s="3089">
        <v>0</v>
      </c>
      <c r="F10" s="3089">
        <v>278950</v>
      </c>
      <c r="G10" s="3089">
        <v>0</v>
      </c>
      <c r="H10" s="3089">
        <v>0</v>
      </c>
      <c r="I10" s="3089">
        <v>0</v>
      </c>
      <c r="J10" s="3089">
        <v>0</v>
      </c>
      <c r="K10" s="3089">
        <v>0</v>
      </c>
    </row>
    <row r="11" spans="2:13" ht="21" customHeight="1">
      <c r="B11" s="2904" t="s">
        <v>19</v>
      </c>
      <c r="C11" s="3089">
        <v>425717</v>
      </c>
      <c r="D11" s="3089">
        <v>329218</v>
      </c>
      <c r="E11" s="3089">
        <v>139038</v>
      </c>
      <c r="F11" s="3089">
        <v>176545</v>
      </c>
      <c r="G11" s="3089">
        <v>13635</v>
      </c>
      <c r="H11" s="3089">
        <v>96499</v>
      </c>
      <c r="I11" s="3089">
        <v>0</v>
      </c>
      <c r="J11" s="3089">
        <v>0</v>
      </c>
      <c r="K11" s="3089">
        <v>96499</v>
      </c>
    </row>
    <row r="12" spans="2:13" ht="21" customHeight="1">
      <c r="B12" s="2904" t="s">
        <v>20</v>
      </c>
      <c r="C12" s="3089">
        <v>838518</v>
      </c>
      <c r="D12" s="3089">
        <v>838160</v>
      </c>
      <c r="E12" s="3089">
        <v>616390</v>
      </c>
      <c r="F12" s="3089">
        <v>0</v>
      </c>
      <c r="G12" s="3089">
        <v>0</v>
      </c>
      <c r="H12" s="3089">
        <v>358</v>
      </c>
      <c r="I12" s="3089">
        <v>358</v>
      </c>
      <c r="J12" s="3089">
        <v>0</v>
      </c>
      <c r="K12" s="3089">
        <v>0</v>
      </c>
    </row>
    <row r="13" spans="2:13" s="2899" customFormat="1" ht="21" customHeight="1">
      <c r="B13" s="2904" t="s">
        <v>21</v>
      </c>
      <c r="C13" s="3089">
        <v>394110</v>
      </c>
      <c r="D13" s="3089">
        <v>394110</v>
      </c>
      <c r="E13" s="3089">
        <v>5649</v>
      </c>
      <c r="F13" s="3089">
        <v>240975</v>
      </c>
      <c r="G13" s="3089">
        <v>1259</v>
      </c>
      <c r="H13" s="3089">
        <v>0</v>
      </c>
      <c r="I13" s="3089">
        <v>0</v>
      </c>
      <c r="J13" s="3089">
        <v>0</v>
      </c>
      <c r="K13" s="3089">
        <v>0</v>
      </c>
    </row>
    <row r="14" spans="2:13" ht="21" customHeight="1">
      <c r="B14" s="2904" t="s">
        <v>22</v>
      </c>
      <c r="C14" s="3089">
        <v>300300</v>
      </c>
      <c r="D14" s="3089">
        <v>228904</v>
      </c>
      <c r="E14" s="3089">
        <v>35675</v>
      </c>
      <c r="F14" s="3089">
        <v>193022</v>
      </c>
      <c r="G14" s="3089">
        <v>0</v>
      </c>
      <c r="H14" s="3089">
        <v>71396</v>
      </c>
      <c r="I14" s="3089">
        <v>0</v>
      </c>
      <c r="J14" s="3089">
        <v>0</v>
      </c>
      <c r="K14" s="3089">
        <v>0</v>
      </c>
    </row>
    <row r="15" spans="2:13" s="2899" customFormat="1" ht="21" customHeight="1">
      <c r="B15" s="2904" t="s">
        <v>23</v>
      </c>
      <c r="C15" s="3089">
        <v>321584</v>
      </c>
      <c r="D15" s="3089">
        <v>202430</v>
      </c>
      <c r="E15" s="3089">
        <v>120690</v>
      </c>
      <c r="F15" s="3089">
        <v>81740</v>
      </c>
      <c r="G15" s="3089">
        <v>0</v>
      </c>
      <c r="H15" s="3089">
        <v>119154</v>
      </c>
      <c r="I15" s="3089">
        <v>0</v>
      </c>
      <c r="J15" s="3089">
        <v>0</v>
      </c>
      <c r="K15" s="3089">
        <v>0</v>
      </c>
    </row>
    <row r="16" spans="2:13" ht="21" customHeight="1">
      <c r="B16" s="2904" t="s">
        <v>24</v>
      </c>
      <c r="C16" s="3089">
        <v>163594</v>
      </c>
      <c r="D16" s="3089">
        <v>162327</v>
      </c>
      <c r="E16" s="3089">
        <v>162327</v>
      </c>
      <c r="F16" s="3089">
        <v>0</v>
      </c>
      <c r="G16" s="3089">
        <v>0</v>
      </c>
      <c r="H16" s="3089">
        <v>1267</v>
      </c>
      <c r="I16" s="3089">
        <v>1267</v>
      </c>
      <c r="J16" s="3089">
        <v>0</v>
      </c>
      <c r="K16" s="3089">
        <v>0</v>
      </c>
    </row>
    <row r="17" spans="2:12" ht="21" customHeight="1">
      <c r="B17" s="2904" t="s">
        <v>25</v>
      </c>
      <c r="C17" s="3089">
        <v>151314</v>
      </c>
      <c r="D17" s="3089">
        <v>141808</v>
      </c>
      <c r="E17" s="3089">
        <v>69623</v>
      </c>
      <c r="F17" s="3089">
        <v>72185</v>
      </c>
      <c r="G17" s="3089">
        <v>0</v>
      </c>
      <c r="H17" s="3089">
        <v>9506</v>
      </c>
      <c r="I17" s="3089">
        <v>0</v>
      </c>
      <c r="J17" s="3089">
        <v>0</v>
      </c>
      <c r="K17" s="3089">
        <v>9506</v>
      </c>
    </row>
    <row r="18" spans="2:12" ht="21" customHeight="1">
      <c r="B18" s="2904" t="s">
        <v>26</v>
      </c>
      <c r="C18" s="3089">
        <v>94278</v>
      </c>
      <c r="D18" s="3089">
        <v>94278</v>
      </c>
      <c r="E18" s="3089">
        <v>0</v>
      </c>
      <c r="F18" s="3089">
        <v>94278</v>
      </c>
      <c r="G18" s="3089">
        <v>0</v>
      </c>
      <c r="H18" s="3089">
        <v>0</v>
      </c>
      <c r="I18" s="3089">
        <v>0</v>
      </c>
      <c r="J18" s="3089">
        <v>0</v>
      </c>
      <c r="K18" s="3089">
        <v>0</v>
      </c>
    </row>
    <row r="19" spans="2:12" ht="21" customHeight="1">
      <c r="B19" s="2904" t="s">
        <v>27</v>
      </c>
      <c r="C19" s="3089">
        <v>199123</v>
      </c>
      <c r="D19" s="3089">
        <v>199123</v>
      </c>
      <c r="E19" s="3089">
        <v>68203</v>
      </c>
      <c r="F19" s="3089">
        <v>130920</v>
      </c>
      <c r="G19" s="3089">
        <v>0</v>
      </c>
      <c r="H19" s="3089">
        <v>0</v>
      </c>
      <c r="I19" s="3089">
        <v>0</v>
      </c>
      <c r="J19" s="3089">
        <v>0</v>
      </c>
      <c r="K19" s="3089">
        <v>0</v>
      </c>
    </row>
    <row r="20" spans="2:12" ht="21" customHeight="1">
      <c r="B20" s="2904" t="s">
        <v>28</v>
      </c>
      <c r="C20" s="3089">
        <v>27840</v>
      </c>
      <c r="D20" s="3089">
        <v>27840</v>
      </c>
      <c r="E20" s="3089">
        <v>8840</v>
      </c>
      <c r="F20" s="3089">
        <v>19000</v>
      </c>
      <c r="G20" s="3089">
        <v>0</v>
      </c>
      <c r="H20" s="3089">
        <v>0</v>
      </c>
      <c r="I20" s="3089">
        <v>0</v>
      </c>
      <c r="J20" s="3089">
        <v>0</v>
      </c>
      <c r="K20" s="3089">
        <v>0</v>
      </c>
    </row>
    <row r="21" spans="2:12" ht="15" customHeight="1">
      <c r="B21" s="4995"/>
      <c r="C21" s="5051" t="s">
        <v>3636</v>
      </c>
      <c r="D21" s="5056" t="s">
        <v>133</v>
      </c>
      <c r="E21" s="5056"/>
      <c r="F21" s="5056"/>
      <c r="G21" s="5056"/>
      <c r="H21" s="4977" t="s">
        <v>134</v>
      </c>
      <c r="I21" s="4977"/>
      <c r="J21" s="4977"/>
      <c r="K21" s="4978"/>
    </row>
    <row r="22" spans="2:12" ht="15" customHeight="1">
      <c r="B22" s="4995"/>
      <c r="C22" s="5051"/>
      <c r="D22" s="5067" t="s">
        <v>67</v>
      </c>
      <c r="E22" s="5068" t="s">
        <v>80</v>
      </c>
      <c r="F22" s="5068"/>
      <c r="G22" s="5068"/>
      <c r="H22" s="5067" t="s">
        <v>67</v>
      </c>
      <c r="I22" s="5068" t="s">
        <v>80</v>
      </c>
      <c r="J22" s="5068"/>
      <c r="K22" s="5069"/>
    </row>
    <row r="23" spans="2:12" ht="60" customHeight="1">
      <c r="B23" s="4995"/>
      <c r="C23" s="5051"/>
      <c r="D23" s="5067"/>
      <c r="E23" s="3041" t="s">
        <v>3637</v>
      </c>
      <c r="F23" s="3041" t="s">
        <v>3638</v>
      </c>
      <c r="G23" s="3041" t="s">
        <v>3639</v>
      </c>
      <c r="H23" s="5067"/>
      <c r="I23" s="3041" t="s">
        <v>3637</v>
      </c>
      <c r="J23" s="3041" t="s">
        <v>3638</v>
      </c>
      <c r="K23" s="2944" t="s">
        <v>3639</v>
      </c>
    </row>
    <row r="24" spans="2:12" s="2950" customFormat="1" ht="6" customHeight="1">
      <c r="B24" s="2982"/>
      <c r="C24" s="3080"/>
      <c r="D24" s="3090"/>
      <c r="E24" s="2947"/>
      <c r="F24" s="2947"/>
      <c r="G24" s="2947"/>
      <c r="H24" s="3090"/>
      <c r="I24" s="2947"/>
      <c r="J24" s="2947"/>
      <c r="K24" s="2947"/>
    </row>
    <row r="25" spans="2:12" s="2952" customFormat="1" ht="12" customHeight="1">
      <c r="B25" s="5023" t="s">
        <v>205</v>
      </c>
      <c r="C25" s="4962"/>
      <c r="D25" s="4962"/>
      <c r="E25" s="4962"/>
      <c r="F25" s="4962"/>
      <c r="G25" s="4962"/>
      <c r="H25" s="4962"/>
      <c r="I25" s="4962"/>
      <c r="J25" s="4962"/>
      <c r="K25" s="4962"/>
    </row>
    <row r="26" spans="2:12" s="2924" customFormat="1" ht="12" customHeight="1">
      <c r="B26" s="5023" t="s">
        <v>3431</v>
      </c>
      <c r="C26" s="4962"/>
      <c r="D26" s="4962"/>
      <c r="E26" s="4962"/>
      <c r="F26" s="4962"/>
      <c r="G26" s="4962"/>
      <c r="H26" s="4962"/>
      <c r="I26" s="4962"/>
      <c r="J26" s="4962"/>
      <c r="K26" s="4962"/>
    </row>
    <row r="27" spans="2:12" s="2954" customFormat="1" ht="12" customHeight="1">
      <c r="B27" s="5023" t="s">
        <v>3432</v>
      </c>
      <c r="C27" s="4962"/>
      <c r="D27" s="4962"/>
      <c r="E27" s="4962"/>
      <c r="F27" s="4962"/>
      <c r="G27" s="4962"/>
      <c r="H27" s="4962"/>
      <c r="I27" s="4962"/>
      <c r="J27" s="4962"/>
      <c r="K27" s="4962"/>
    </row>
    <row r="28" spans="2:12" ht="6" customHeight="1">
      <c r="C28" s="2785"/>
      <c r="D28" s="2785"/>
      <c r="E28" s="2785"/>
      <c r="F28" s="2785"/>
      <c r="G28" s="2785"/>
      <c r="H28" s="2785"/>
      <c r="I28" s="2785"/>
      <c r="J28" s="2785"/>
      <c r="K28" s="2785"/>
    </row>
    <row r="29" spans="2:12" ht="12" customHeight="1">
      <c r="B29" s="4426" t="s">
        <v>45</v>
      </c>
      <c r="C29" s="4426"/>
      <c r="D29" s="4426"/>
      <c r="E29" s="4426"/>
      <c r="F29" s="4426"/>
      <c r="G29" s="3091"/>
      <c r="H29" s="3091"/>
      <c r="I29" s="3091"/>
      <c r="J29" s="3091"/>
      <c r="K29" s="3091"/>
    </row>
    <row r="30" spans="2:12" ht="12" customHeight="1">
      <c r="B30" s="4952" t="s">
        <v>3640</v>
      </c>
      <c r="C30" s="4952"/>
      <c r="D30" s="4952"/>
      <c r="E30" s="340"/>
      <c r="F30" s="340"/>
      <c r="G30" s="340"/>
      <c r="H30" s="340"/>
      <c r="I30" s="340"/>
      <c r="J30" s="340"/>
      <c r="K30" s="340"/>
      <c r="L30" s="340"/>
    </row>
  </sheetData>
  <mergeCells count="23">
    <mergeCell ref="B1:K1"/>
    <mergeCell ref="B2:K2"/>
    <mergeCell ref="B4:B6"/>
    <mergeCell ref="C4:C6"/>
    <mergeCell ref="D4:G4"/>
    <mergeCell ref="H4:K4"/>
    <mergeCell ref="D5:D6"/>
    <mergeCell ref="E5:G5"/>
    <mergeCell ref="H5:H6"/>
    <mergeCell ref="I5:K5"/>
    <mergeCell ref="B21:B23"/>
    <mergeCell ref="C21:C23"/>
    <mergeCell ref="D21:G21"/>
    <mergeCell ref="H21:K21"/>
    <mergeCell ref="D22:D23"/>
    <mergeCell ref="E22:G22"/>
    <mergeCell ref="H22:H23"/>
    <mergeCell ref="I22:K22"/>
    <mergeCell ref="B25:K25"/>
    <mergeCell ref="B26:K26"/>
    <mergeCell ref="B27:K27"/>
    <mergeCell ref="B29:F29"/>
    <mergeCell ref="B30:D30"/>
  </mergeCells>
  <conditionalFormatting sqref="C7:K20">
    <cfRule type="cellIs" dxfId="275" priority="2" stopIfTrue="1" operator="between">
      <formula>0.0000000000000001</formula>
      <formula>0.45</formula>
    </cfRule>
  </conditionalFormatting>
  <conditionalFormatting sqref="C7:K20">
    <cfRule type="cellIs" dxfId="274" priority="1" stopIfTrue="1" operator="between">
      <formula>0.0000000001</formula>
      <formula>0.49</formula>
    </cfRule>
  </conditionalFormatting>
  <hyperlinks>
    <hyperlink ref="B30" r:id="rId1" xr:uid="{00000000-0004-0000-4500-000000000000}"/>
    <hyperlink ref="C21:C23" r:id="rId2" display="Total expenditures on sports activities and equipments" xr:uid="{00000000-0004-0000-4500-000001000000}"/>
    <hyperlink ref="C4:C6" r:id="rId3" display="Total de despesas em atividades e equipamentos desportivos" xr:uid="{00000000-0004-0000-4500-000002000000}"/>
    <hyperlink ref="D4:G4" r:id="rId4" display="Despesas correntes " xr:uid="{00000000-0004-0000-4500-000003000000}"/>
    <hyperlink ref="H4:K4" r:id="rId5" display="Despesas de capital" xr:uid="{00000000-0004-0000-4500-000004000000}"/>
    <hyperlink ref="D21:G21" r:id="rId6" display="Current expenditures" xr:uid="{00000000-0004-0000-4500-000005000000}"/>
    <hyperlink ref="H21:K21" r:id="rId7" display="Capital expenditures" xr:uid="{00000000-0004-0000-4500-000006000000}"/>
    <hyperlink ref="M2" location="Indice!A1" display="(Voltar ao Índice)" xr:uid="{00000000-0004-0000-4500-000007000000}"/>
  </hyperlinks>
  <printOptions horizontalCentered="1"/>
  <pageMargins left="0.27559055118110237" right="0.27559055118110237" top="0.6692913385826772" bottom="0.47244094488188981" header="0" footer="0"/>
  <pageSetup paperSize="9" scale="96" orientation="portrait" verticalDpi="0" r:id="rId8"/>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B1:GQ121"/>
  <sheetViews>
    <sheetView showGridLines="0" workbookViewId="0">
      <selection activeCell="B1" sqref="B1:P1"/>
    </sheetView>
  </sheetViews>
  <sheetFormatPr defaultRowHeight="11.25"/>
  <cols>
    <col min="1" max="1" width="6.7109375" style="3099" customWidth="1"/>
    <col min="2" max="2" width="16.7109375" style="3099" customWidth="1"/>
    <col min="3" max="3" width="9" style="3099" customWidth="1"/>
    <col min="4" max="4" width="8.5703125" style="3099" customWidth="1"/>
    <col min="5" max="5" width="10.7109375" style="3099" customWidth="1"/>
    <col min="6" max="6" width="11.7109375" style="3099" customWidth="1"/>
    <col min="7" max="7" width="10.7109375" style="3099" customWidth="1"/>
    <col min="8" max="8" width="10.5703125" style="3099" customWidth="1"/>
    <col min="9" max="9" width="12.7109375" style="3126" customWidth="1"/>
    <col min="10" max="10" width="9.5703125" style="3126" customWidth="1"/>
    <col min="11" max="11" width="6.7109375" style="3126" customWidth="1"/>
    <col min="12" max="12" width="14.28515625" style="3099" bestFit="1" customWidth="1"/>
    <col min="13" max="16384" width="9.140625" style="3099"/>
  </cols>
  <sheetData>
    <row r="1" spans="2:12" s="3093" customFormat="1" ht="30" customHeight="1">
      <c r="B1" s="5074" t="s">
        <v>3641</v>
      </c>
      <c r="C1" s="5074"/>
      <c r="D1" s="5074"/>
      <c r="E1" s="5074"/>
      <c r="F1" s="5074"/>
      <c r="G1" s="5074"/>
      <c r="H1" s="5074"/>
      <c r="I1" s="5074"/>
      <c r="J1" s="5074"/>
      <c r="K1" s="3092"/>
    </row>
    <row r="2" spans="2:12" s="3093" customFormat="1" ht="30" customHeight="1">
      <c r="B2" s="5074" t="s">
        <v>3642</v>
      </c>
      <c r="C2" s="5074"/>
      <c r="D2" s="5074"/>
      <c r="E2" s="5074"/>
      <c r="F2" s="5074"/>
      <c r="G2" s="5074"/>
      <c r="H2" s="5074"/>
      <c r="I2" s="5074"/>
      <c r="J2" s="5074"/>
      <c r="K2" s="3094"/>
      <c r="L2" s="2478" t="s">
        <v>597</v>
      </c>
    </row>
    <row r="3" spans="2:12" s="3096" customFormat="1" ht="12" customHeight="1">
      <c r="B3" s="3095"/>
      <c r="C3" s="3095"/>
      <c r="D3" s="3095"/>
      <c r="E3" s="3095"/>
      <c r="F3" s="3095"/>
      <c r="G3" s="3095"/>
      <c r="H3" s="3095"/>
      <c r="I3" s="3095"/>
      <c r="J3" s="3095"/>
      <c r="K3" s="3095"/>
    </row>
    <row r="4" spans="2:12" ht="75" customHeight="1">
      <c r="B4" s="5075"/>
      <c r="C4" s="3097" t="s">
        <v>3643</v>
      </c>
      <c r="D4" s="3097" t="s">
        <v>3644</v>
      </c>
      <c r="E4" s="3097" t="s">
        <v>3645</v>
      </c>
      <c r="F4" s="3097" t="s">
        <v>3646</v>
      </c>
      <c r="G4" s="3097" t="s">
        <v>3647</v>
      </c>
      <c r="H4" s="3097" t="s">
        <v>3648</v>
      </c>
      <c r="I4" s="3097" t="s">
        <v>3649</v>
      </c>
      <c r="J4" s="3097" t="s">
        <v>3650</v>
      </c>
      <c r="K4" s="3098"/>
    </row>
    <row r="5" spans="2:12" ht="15" customHeight="1">
      <c r="B5" s="5076"/>
      <c r="C5" s="4578" t="s">
        <v>839</v>
      </c>
      <c r="D5" s="4579"/>
      <c r="E5" s="4579"/>
      <c r="F5" s="5078"/>
      <c r="G5" s="5078"/>
      <c r="H5" s="5078"/>
      <c r="I5" s="5078"/>
      <c r="J5" s="3100" t="s">
        <v>14</v>
      </c>
      <c r="K5" s="3101"/>
    </row>
    <row r="6" spans="2:12" ht="15" customHeight="1">
      <c r="B6" s="5077"/>
      <c r="C6" s="4578">
        <v>2019</v>
      </c>
      <c r="D6" s="4579"/>
      <c r="E6" s="4579"/>
      <c r="F6" s="5079" t="s">
        <v>266</v>
      </c>
      <c r="G6" s="4579"/>
      <c r="H6" s="4579"/>
      <c r="I6" s="4579"/>
      <c r="J6" s="4579"/>
      <c r="K6" s="3101"/>
    </row>
    <row r="7" spans="2:12" s="3104" customFormat="1" ht="21" customHeight="1">
      <c r="B7" s="207" t="s">
        <v>15</v>
      </c>
      <c r="C7" s="3102">
        <v>7.4</v>
      </c>
      <c r="D7" s="3102">
        <v>5.4</v>
      </c>
      <c r="E7" s="3102">
        <v>0.3</v>
      </c>
      <c r="F7" s="3102">
        <v>112.3</v>
      </c>
      <c r="G7" s="3102">
        <v>2658.2</v>
      </c>
      <c r="H7" s="3102">
        <v>2</v>
      </c>
      <c r="I7" s="3102">
        <v>3.4</v>
      </c>
      <c r="J7" s="3102">
        <v>79.7</v>
      </c>
      <c r="K7" s="3103"/>
    </row>
    <row r="8" spans="2:12" s="3104" customFormat="1" ht="21" customHeight="1">
      <c r="B8" s="207" t="s">
        <v>16</v>
      </c>
      <c r="C8" s="3105">
        <v>7.3</v>
      </c>
      <c r="D8" s="3105">
        <v>5.5</v>
      </c>
      <c r="E8" s="3105">
        <v>0.3</v>
      </c>
      <c r="F8" s="3105">
        <v>112.3</v>
      </c>
      <c r="G8" s="3105">
        <v>2587.5</v>
      </c>
      <c r="H8" s="3105">
        <v>2</v>
      </c>
      <c r="I8" s="3105">
        <v>3.3</v>
      </c>
      <c r="J8" s="3105">
        <v>79.400000000000006</v>
      </c>
      <c r="K8" s="3103"/>
    </row>
    <row r="9" spans="2:12" s="3104" customFormat="1" ht="21" customHeight="1">
      <c r="B9" s="211" t="s">
        <v>17</v>
      </c>
      <c r="C9" s="1523">
        <v>9.1999999999999993</v>
      </c>
      <c r="D9" s="1523">
        <v>4.4000000000000004</v>
      </c>
      <c r="E9" s="1523">
        <v>0.3</v>
      </c>
      <c r="F9" s="1523">
        <v>101.6</v>
      </c>
      <c r="G9" s="1523">
        <v>32.4</v>
      </c>
      <c r="H9" s="1523">
        <v>1.2</v>
      </c>
      <c r="I9" s="1523">
        <v>7.3</v>
      </c>
      <c r="J9" s="1523">
        <v>81.8</v>
      </c>
      <c r="K9" s="3103"/>
    </row>
    <row r="10" spans="2:12" s="3104" customFormat="1" ht="21" customHeight="1">
      <c r="B10" s="212" t="s">
        <v>18</v>
      </c>
      <c r="C10" s="1533">
        <v>2.4</v>
      </c>
      <c r="D10" s="1533">
        <v>0.8</v>
      </c>
      <c r="E10" s="1533">
        <v>0.4</v>
      </c>
      <c r="F10" s="1533">
        <v>0</v>
      </c>
      <c r="G10" s="1533">
        <v>0</v>
      </c>
      <c r="H10" s="1533">
        <v>0</v>
      </c>
      <c r="I10" s="1533">
        <v>0</v>
      </c>
      <c r="J10" s="1533" t="s">
        <v>270</v>
      </c>
      <c r="K10" s="3103"/>
    </row>
    <row r="11" spans="2:12" ht="21" customHeight="1">
      <c r="B11" s="212" t="s">
        <v>19</v>
      </c>
      <c r="C11" s="1533">
        <v>3.4</v>
      </c>
      <c r="D11" s="1533">
        <v>1.5</v>
      </c>
      <c r="E11" s="1533">
        <v>0.2</v>
      </c>
      <c r="F11" s="1533">
        <v>0</v>
      </c>
      <c r="G11" s="1533">
        <v>0</v>
      </c>
      <c r="H11" s="1533">
        <v>0</v>
      </c>
      <c r="I11" s="1533">
        <v>0</v>
      </c>
      <c r="J11" s="1533" t="s">
        <v>270</v>
      </c>
      <c r="K11" s="3106"/>
    </row>
    <row r="12" spans="2:12" ht="21" customHeight="1">
      <c r="B12" s="212" t="s">
        <v>20</v>
      </c>
      <c r="C12" s="1533">
        <v>16.7</v>
      </c>
      <c r="D12" s="1533">
        <v>8</v>
      </c>
      <c r="E12" s="1533">
        <v>0.3</v>
      </c>
      <c r="F12" s="1533">
        <v>247.5</v>
      </c>
      <c r="G12" s="1533">
        <v>32.4</v>
      </c>
      <c r="H12" s="1533">
        <v>2.8</v>
      </c>
      <c r="I12" s="1533">
        <v>17.7</v>
      </c>
      <c r="J12" s="1533">
        <v>81.8</v>
      </c>
      <c r="K12" s="3106"/>
    </row>
    <row r="13" spans="2:12" ht="21" customHeight="1">
      <c r="B13" s="212" t="s">
        <v>21</v>
      </c>
      <c r="C13" s="1533">
        <v>5.6</v>
      </c>
      <c r="D13" s="1533">
        <v>2</v>
      </c>
      <c r="E13" s="1533">
        <v>0.3</v>
      </c>
      <c r="F13" s="1533">
        <v>0</v>
      </c>
      <c r="G13" s="1533">
        <v>0</v>
      </c>
      <c r="H13" s="1533">
        <v>0</v>
      </c>
      <c r="I13" s="1533">
        <v>0</v>
      </c>
      <c r="J13" s="1533" t="s">
        <v>270</v>
      </c>
      <c r="K13" s="3106"/>
    </row>
    <row r="14" spans="2:12" ht="21" customHeight="1">
      <c r="B14" s="212" t="s">
        <v>22</v>
      </c>
      <c r="C14" s="1533">
        <v>2.7</v>
      </c>
      <c r="D14" s="1533">
        <v>1.3</v>
      </c>
      <c r="E14" s="1533">
        <v>0.2</v>
      </c>
      <c r="F14" s="1533">
        <v>0</v>
      </c>
      <c r="G14" s="1533">
        <v>0</v>
      </c>
      <c r="H14" s="1533">
        <v>0</v>
      </c>
      <c r="I14" s="1533">
        <v>0</v>
      </c>
      <c r="J14" s="1533" t="s">
        <v>270</v>
      </c>
      <c r="K14" s="3106"/>
    </row>
    <row r="15" spans="2:12" ht="21" customHeight="1">
      <c r="B15" s="212" t="s">
        <v>23</v>
      </c>
      <c r="C15" s="3107">
        <v>5.0999999999999996</v>
      </c>
      <c r="D15" s="3107">
        <v>3</v>
      </c>
      <c r="E15" s="3107">
        <v>0.4</v>
      </c>
      <c r="F15" s="3107">
        <v>0</v>
      </c>
      <c r="G15" s="3107">
        <v>0</v>
      </c>
      <c r="H15" s="3107">
        <v>0</v>
      </c>
      <c r="I15" s="3107">
        <v>0</v>
      </c>
      <c r="J15" s="3107" t="s">
        <v>270</v>
      </c>
      <c r="K15" s="3106"/>
    </row>
    <row r="16" spans="2:12" ht="21" customHeight="1">
      <c r="B16" s="212" t="s">
        <v>24</v>
      </c>
      <c r="C16" s="3108">
        <v>3.6</v>
      </c>
      <c r="D16" s="3108">
        <v>2.1</v>
      </c>
      <c r="E16" s="3108">
        <v>0.3</v>
      </c>
      <c r="F16" s="3108">
        <v>0</v>
      </c>
      <c r="G16" s="3108">
        <v>0</v>
      </c>
      <c r="H16" s="3108">
        <v>0</v>
      </c>
      <c r="I16" s="3108">
        <v>0</v>
      </c>
      <c r="J16" s="3108" t="s">
        <v>270</v>
      </c>
      <c r="K16" s="3106"/>
    </row>
    <row r="17" spans="2:199" ht="21" customHeight="1">
      <c r="B17" s="212" t="s">
        <v>25</v>
      </c>
      <c r="C17" s="3108">
        <v>4.0999999999999996</v>
      </c>
      <c r="D17" s="3108">
        <v>3</v>
      </c>
      <c r="E17" s="3108">
        <v>0.2</v>
      </c>
      <c r="F17" s="3108">
        <v>0</v>
      </c>
      <c r="G17" s="3108">
        <v>0</v>
      </c>
      <c r="H17" s="3108">
        <v>0</v>
      </c>
      <c r="I17" s="3108">
        <v>0</v>
      </c>
      <c r="J17" s="3108" t="s">
        <v>270</v>
      </c>
      <c r="K17" s="3106"/>
    </row>
    <row r="18" spans="2:199" ht="21" customHeight="1">
      <c r="B18" s="212" t="s">
        <v>26</v>
      </c>
      <c r="C18" s="3108">
        <v>4.5</v>
      </c>
      <c r="D18" s="3108">
        <v>0.7</v>
      </c>
      <c r="E18" s="3108">
        <v>0.4</v>
      </c>
      <c r="F18" s="3108">
        <v>0</v>
      </c>
      <c r="G18" s="3108">
        <v>0</v>
      </c>
      <c r="H18" s="3108">
        <v>0</v>
      </c>
      <c r="I18" s="3108">
        <v>0</v>
      </c>
      <c r="J18" s="3108" t="s">
        <v>270</v>
      </c>
      <c r="K18" s="3106"/>
    </row>
    <row r="19" spans="2:199" ht="21" customHeight="1">
      <c r="B19" s="212" t="s">
        <v>27</v>
      </c>
      <c r="C19" s="3108">
        <v>6</v>
      </c>
      <c r="D19" s="3108">
        <v>1.2</v>
      </c>
      <c r="E19" s="3108">
        <v>0.6</v>
      </c>
      <c r="F19" s="3108">
        <v>0</v>
      </c>
      <c r="G19" s="3108">
        <v>0</v>
      </c>
      <c r="H19" s="3108">
        <v>0</v>
      </c>
      <c r="I19" s="3108">
        <v>0</v>
      </c>
      <c r="J19" s="3108" t="s">
        <v>270</v>
      </c>
      <c r="K19" s="3106"/>
    </row>
    <row r="20" spans="2:199" ht="21" customHeight="1">
      <c r="B20" s="212" t="s">
        <v>28</v>
      </c>
      <c r="C20" s="3108">
        <v>3.1</v>
      </c>
      <c r="D20" s="3108">
        <v>1.9</v>
      </c>
      <c r="E20" s="3108">
        <v>0.2</v>
      </c>
      <c r="F20" s="3108">
        <v>0</v>
      </c>
      <c r="G20" s="3108">
        <v>0</v>
      </c>
      <c r="H20" s="3108">
        <v>0</v>
      </c>
      <c r="I20" s="3108">
        <v>0</v>
      </c>
      <c r="J20" s="3108" t="s">
        <v>270</v>
      </c>
      <c r="K20" s="3106"/>
    </row>
    <row r="21" spans="2:199" ht="75" customHeight="1">
      <c r="B21" s="5075"/>
      <c r="C21" s="3097" t="s">
        <v>3651</v>
      </c>
      <c r="D21" s="3109" t="s">
        <v>3652</v>
      </c>
      <c r="E21" s="3109" t="s">
        <v>3653</v>
      </c>
      <c r="F21" s="3097" t="s">
        <v>3654</v>
      </c>
      <c r="G21" s="3097" t="s">
        <v>3655</v>
      </c>
      <c r="H21" s="3097" t="s">
        <v>3656</v>
      </c>
      <c r="I21" s="3097" t="s">
        <v>3657</v>
      </c>
      <c r="J21" s="3097" t="s">
        <v>3658</v>
      </c>
      <c r="K21" s="242"/>
    </row>
    <row r="22" spans="2:199" ht="15" customHeight="1">
      <c r="B22" s="5076"/>
      <c r="C22" s="4578" t="s">
        <v>849</v>
      </c>
      <c r="D22" s="4579"/>
      <c r="E22" s="4579"/>
      <c r="F22" s="4579"/>
      <c r="G22" s="4579"/>
      <c r="H22" s="4579"/>
      <c r="I22" s="4579"/>
      <c r="J22" s="3100" t="s">
        <v>14</v>
      </c>
      <c r="K22" s="3101"/>
    </row>
    <row r="23" spans="2:199" ht="15" customHeight="1">
      <c r="B23" s="5077"/>
      <c r="C23" s="4578">
        <v>2019</v>
      </c>
      <c r="D23" s="4579"/>
      <c r="E23" s="4579"/>
      <c r="F23" s="5079" t="s">
        <v>266</v>
      </c>
      <c r="G23" s="4579"/>
      <c r="H23" s="4579"/>
      <c r="I23" s="4579"/>
      <c r="J23" s="4579"/>
      <c r="K23" s="3101"/>
    </row>
    <row r="24" spans="2:199" s="3112" customFormat="1" ht="6" customHeight="1">
      <c r="B24" s="3110"/>
      <c r="C24" s="2284"/>
      <c r="D24" s="2284"/>
      <c r="E24" s="2284"/>
      <c r="F24" s="3111"/>
      <c r="G24" s="2284"/>
      <c r="H24" s="2284"/>
      <c r="I24" s="2284"/>
      <c r="J24" s="2284"/>
      <c r="K24" s="3101"/>
    </row>
    <row r="25" spans="2:199" s="3114" customFormat="1" ht="12" customHeight="1">
      <c r="B25" s="5080" t="s">
        <v>205</v>
      </c>
      <c r="C25" s="4486"/>
      <c r="D25" s="4486"/>
      <c r="E25" s="4486"/>
      <c r="F25" s="4486"/>
      <c r="G25" s="4486"/>
      <c r="H25" s="4486"/>
      <c r="I25" s="4486"/>
      <c r="J25" s="4486"/>
      <c r="K25" s="3113"/>
    </row>
    <row r="26" spans="2:199" s="3114" customFormat="1" ht="12" customHeight="1">
      <c r="B26" s="5071" t="s">
        <v>3659</v>
      </c>
      <c r="C26" s="5071"/>
      <c r="D26" s="5071"/>
      <c r="E26" s="5071"/>
      <c r="F26" s="5071"/>
      <c r="G26" s="5071"/>
      <c r="H26" s="5071"/>
      <c r="I26" s="5071"/>
      <c r="J26" s="5071"/>
      <c r="K26" s="3115"/>
      <c r="L26" s="3116"/>
      <c r="M26" s="3116"/>
      <c r="N26" s="3116"/>
      <c r="O26" s="3116"/>
      <c r="P26" s="3116"/>
      <c r="Q26" s="3116"/>
      <c r="R26" s="3116"/>
      <c r="S26" s="3116"/>
      <c r="T26" s="3116"/>
      <c r="U26" s="3116"/>
      <c r="V26" s="3116"/>
      <c r="W26" s="3116"/>
      <c r="X26" s="3116"/>
      <c r="Y26" s="3116"/>
      <c r="Z26" s="3116"/>
      <c r="AA26" s="3116"/>
      <c r="AB26" s="3116"/>
      <c r="AC26" s="3116"/>
      <c r="AD26" s="3116"/>
      <c r="AE26" s="3116"/>
      <c r="AF26" s="3116"/>
      <c r="AG26" s="3116"/>
      <c r="AH26" s="3116"/>
      <c r="AI26" s="3116"/>
      <c r="AJ26" s="3116"/>
      <c r="AK26" s="3116"/>
      <c r="AL26" s="3116"/>
      <c r="AM26" s="3116"/>
      <c r="AN26" s="3116"/>
      <c r="AO26" s="3116"/>
      <c r="AP26" s="3116"/>
      <c r="AQ26" s="3116"/>
      <c r="AR26" s="3116"/>
      <c r="AS26" s="3116"/>
      <c r="AT26" s="3116"/>
      <c r="AU26" s="3116"/>
      <c r="AV26" s="3116"/>
      <c r="AW26" s="3116"/>
      <c r="AX26" s="3116"/>
      <c r="AY26" s="3116"/>
      <c r="AZ26" s="3116"/>
      <c r="BA26" s="3116"/>
      <c r="BB26" s="3116"/>
      <c r="BC26" s="3116"/>
      <c r="BD26" s="3116"/>
      <c r="BE26" s="3116"/>
      <c r="BF26" s="3116"/>
      <c r="BG26" s="3116"/>
      <c r="BH26" s="3116"/>
      <c r="BI26" s="3116"/>
      <c r="BJ26" s="3116"/>
      <c r="BK26" s="3116"/>
      <c r="BL26" s="3116"/>
      <c r="BM26" s="3116"/>
      <c r="BN26" s="3116"/>
      <c r="BO26" s="3116"/>
      <c r="BP26" s="3116"/>
      <c r="BQ26" s="3116"/>
      <c r="BR26" s="3116"/>
      <c r="BS26" s="3116"/>
      <c r="BT26" s="3116"/>
      <c r="BU26" s="3116"/>
      <c r="BV26" s="3116"/>
      <c r="BW26" s="3116"/>
      <c r="BX26" s="3116"/>
      <c r="BY26" s="3116"/>
      <c r="BZ26" s="3116"/>
      <c r="CA26" s="3116"/>
      <c r="CB26" s="3116"/>
      <c r="CC26" s="3116"/>
      <c r="CD26" s="3116"/>
      <c r="CE26" s="3116"/>
      <c r="CF26" s="3116"/>
      <c r="CG26" s="3116"/>
      <c r="CH26" s="3116"/>
      <c r="CI26" s="3116"/>
      <c r="CJ26" s="3116"/>
      <c r="CK26" s="3116"/>
      <c r="CL26" s="3116"/>
      <c r="CM26" s="3116"/>
      <c r="CN26" s="3116"/>
      <c r="CO26" s="3116"/>
      <c r="CP26" s="3116"/>
      <c r="CQ26" s="3116"/>
      <c r="CR26" s="3116"/>
      <c r="CS26" s="3116"/>
      <c r="CT26" s="3116"/>
      <c r="CU26" s="3116"/>
      <c r="CV26" s="3116"/>
      <c r="CW26" s="3116"/>
      <c r="CX26" s="3116"/>
      <c r="CY26" s="3116"/>
      <c r="CZ26" s="3116"/>
      <c r="DA26" s="3116"/>
      <c r="DB26" s="3116"/>
      <c r="DC26" s="3116"/>
      <c r="DD26" s="3116"/>
      <c r="DE26" s="3116"/>
      <c r="DF26" s="3116"/>
      <c r="DG26" s="3116"/>
      <c r="DH26" s="3116"/>
      <c r="DI26" s="3116"/>
      <c r="DJ26" s="3116"/>
      <c r="DK26" s="3116"/>
      <c r="DL26" s="3116"/>
      <c r="DM26" s="3116"/>
      <c r="DN26" s="3116"/>
      <c r="DO26" s="3116"/>
      <c r="DP26" s="3116"/>
      <c r="DQ26" s="3116"/>
      <c r="DR26" s="3116"/>
      <c r="DS26" s="3116"/>
      <c r="DT26" s="3116"/>
      <c r="DU26" s="3116"/>
      <c r="DV26" s="3116"/>
      <c r="DW26" s="3116"/>
      <c r="DX26" s="3116"/>
      <c r="DY26" s="3116"/>
      <c r="DZ26" s="3116"/>
      <c r="EA26" s="3116"/>
      <c r="EB26" s="3116"/>
      <c r="EC26" s="3116"/>
      <c r="ED26" s="3116"/>
      <c r="EE26" s="3116"/>
      <c r="EF26" s="3116"/>
      <c r="EG26" s="3116"/>
      <c r="EH26" s="3116"/>
      <c r="EI26" s="3116"/>
      <c r="EJ26" s="3116"/>
      <c r="EK26" s="3116"/>
      <c r="EL26" s="3116"/>
      <c r="EM26" s="3116"/>
      <c r="EN26" s="3116"/>
      <c r="EO26" s="3116"/>
      <c r="EP26" s="3116"/>
      <c r="EQ26" s="3116"/>
      <c r="ER26" s="3116"/>
      <c r="ES26" s="3116"/>
      <c r="ET26" s="3116"/>
      <c r="EU26" s="3116"/>
      <c r="EV26" s="3116"/>
      <c r="EW26" s="3116"/>
      <c r="EX26" s="3116"/>
      <c r="EY26" s="3116"/>
      <c r="EZ26" s="3116"/>
      <c r="FA26" s="3116"/>
      <c r="FB26" s="3116"/>
      <c r="FC26" s="3116"/>
      <c r="FD26" s="3116"/>
      <c r="FE26" s="3116"/>
      <c r="FF26" s="3116"/>
      <c r="FG26" s="3116"/>
      <c r="FH26" s="3116"/>
      <c r="FI26" s="3116"/>
      <c r="FJ26" s="3116"/>
      <c r="FK26" s="3116"/>
      <c r="FL26" s="3116"/>
      <c r="FM26" s="3116"/>
      <c r="FN26" s="3116"/>
      <c r="FO26" s="3116"/>
      <c r="FP26" s="3116"/>
      <c r="FQ26" s="3116"/>
      <c r="FR26" s="3116"/>
      <c r="FS26" s="3116"/>
      <c r="FT26" s="3116"/>
      <c r="FU26" s="3116"/>
      <c r="FV26" s="3116"/>
      <c r="FW26" s="3116"/>
      <c r="FX26" s="3116"/>
      <c r="FY26" s="3116"/>
      <c r="FZ26" s="3116"/>
      <c r="GA26" s="3116"/>
      <c r="GB26" s="3116"/>
      <c r="GC26" s="3116"/>
      <c r="GD26" s="3116"/>
      <c r="GE26" s="3116"/>
      <c r="GF26" s="3116"/>
      <c r="GG26" s="3116"/>
      <c r="GH26" s="3116"/>
      <c r="GI26" s="3116"/>
      <c r="GJ26" s="3116"/>
      <c r="GK26" s="3116"/>
      <c r="GL26" s="3116"/>
      <c r="GM26" s="3116"/>
      <c r="GN26" s="3116"/>
      <c r="GO26" s="3116"/>
      <c r="GP26" s="3116"/>
      <c r="GQ26" s="3116"/>
    </row>
    <row r="27" spans="2:199" s="1228" customFormat="1" ht="12" customHeight="1">
      <c r="B27" s="5071" t="s">
        <v>3660</v>
      </c>
      <c r="C27" s="5071"/>
      <c r="D27" s="5071"/>
      <c r="E27" s="5071"/>
      <c r="F27" s="5071"/>
      <c r="G27" s="5071"/>
      <c r="H27" s="5071"/>
      <c r="I27" s="5071"/>
      <c r="J27" s="5071"/>
      <c r="K27" s="3117"/>
    </row>
    <row r="28" spans="2:199" s="3119" customFormat="1" ht="40.5" customHeight="1">
      <c r="B28" s="5072" t="s">
        <v>3661</v>
      </c>
      <c r="C28" s="5072"/>
      <c r="D28" s="5072"/>
      <c r="E28" s="5072"/>
      <c r="F28" s="5072"/>
      <c r="G28" s="5072"/>
      <c r="H28" s="5072"/>
      <c r="I28" s="5072"/>
      <c r="J28" s="5072"/>
      <c r="K28" s="3118"/>
    </row>
    <row r="29" spans="2:199" s="3119" customFormat="1" ht="30.75" customHeight="1">
      <c r="B29" s="5072" t="s">
        <v>3662</v>
      </c>
      <c r="C29" s="5072"/>
      <c r="D29" s="5072"/>
      <c r="E29" s="5072"/>
      <c r="F29" s="5072"/>
      <c r="G29" s="5072"/>
      <c r="H29" s="5072"/>
      <c r="I29" s="5072"/>
      <c r="J29" s="5072"/>
      <c r="K29" s="3120"/>
    </row>
    <row r="30" spans="2:199" s="3119" customFormat="1" ht="6" customHeight="1">
      <c r="B30" s="3121"/>
      <c r="C30" s="3121"/>
      <c r="D30" s="3121"/>
      <c r="E30" s="3121"/>
      <c r="F30" s="3121"/>
      <c r="G30" s="3121"/>
      <c r="H30" s="3121"/>
      <c r="I30" s="3121"/>
      <c r="J30" s="3121"/>
      <c r="K30" s="3120"/>
    </row>
    <row r="31" spans="2:199" s="3123" customFormat="1" ht="12" customHeight="1">
      <c r="B31" s="5073" t="s">
        <v>45</v>
      </c>
      <c r="C31" s="5073"/>
      <c r="D31" s="5073"/>
      <c r="E31" s="5073"/>
      <c r="F31" s="5073"/>
      <c r="G31" s="3122"/>
      <c r="H31" s="3122"/>
      <c r="I31" s="3122"/>
      <c r="J31" s="3122"/>
    </row>
    <row r="32" spans="2:199" s="3123" customFormat="1" ht="12" customHeight="1">
      <c r="B32" s="5070" t="s">
        <v>3663</v>
      </c>
      <c r="C32" s="5070"/>
      <c r="D32" s="5070"/>
      <c r="E32" s="5070" t="s">
        <v>3664</v>
      </c>
      <c r="F32" s="5070"/>
      <c r="G32" s="5070"/>
      <c r="H32" s="5070" t="s">
        <v>3665</v>
      </c>
      <c r="I32" s="5070"/>
      <c r="J32" s="5070"/>
    </row>
    <row r="33" spans="2:11" ht="12" customHeight="1">
      <c r="B33" s="5070" t="s">
        <v>3666</v>
      </c>
      <c r="C33" s="5070"/>
      <c r="D33" s="5070"/>
      <c r="E33" s="5070" t="s">
        <v>3667</v>
      </c>
      <c r="F33" s="5070"/>
      <c r="G33" s="5070"/>
      <c r="H33" s="5070" t="s">
        <v>3668</v>
      </c>
      <c r="I33" s="5070"/>
      <c r="J33" s="5070"/>
      <c r="K33" s="3124"/>
    </row>
    <row r="34" spans="2:11" ht="12" customHeight="1">
      <c r="B34" s="5070" t="s">
        <v>3669</v>
      </c>
      <c r="C34" s="5070"/>
      <c r="D34" s="5070"/>
      <c r="E34" s="5070" t="s">
        <v>3670</v>
      </c>
      <c r="F34" s="5070"/>
      <c r="G34" s="5070"/>
      <c r="H34" s="3125"/>
      <c r="I34" s="3124"/>
      <c r="J34" s="3124"/>
      <c r="K34" s="3124"/>
    </row>
    <row r="35" spans="2:11">
      <c r="B35" s="3126"/>
      <c r="C35" s="3126"/>
      <c r="D35" s="3126"/>
      <c r="F35" s="3126"/>
      <c r="G35" s="3126"/>
      <c r="H35" s="3126"/>
    </row>
    <row r="36" spans="2:11">
      <c r="B36" s="3126"/>
      <c r="C36" s="3126"/>
      <c r="D36" s="3126"/>
      <c r="F36" s="3126"/>
      <c r="G36" s="3126"/>
      <c r="H36" s="3126"/>
    </row>
    <row r="37" spans="2:11">
      <c r="B37" s="211"/>
      <c r="C37" s="3127"/>
      <c r="D37" s="3126"/>
      <c r="F37" s="3126"/>
      <c r="G37" s="3126"/>
      <c r="H37" s="3126"/>
    </row>
    <row r="38" spans="2:11">
      <c r="B38" s="207"/>
      <c r="C38" s="3127"/>
      <c r="D38" s="3126"/>
      <c r="F38" s="3126"/>
      <c r="G38" s="3126"/>
      <c r="H38" s="3126"/>
      <c r="I38" s="3099"/>
      <c r="J38" s="3099"/>
      <c r="K38" s="3099"/>
    </row>
    <row r="39" spans="2:11">
      <c r="B39" s="212"/>
      <c r="C39" s="3127"/>
      <c r="D39" s="3126"/>
      <c r="F39" s="3126"/>
      <c r="G39" s="3126"/>
      <c r="H39" s="3126"/>
      <c r="I39" s="3099"/>
      <c r="J39" s="3099"/>
      <c r="K39" s="3099"/>
    </row>
    <row r="40" spans="2:11">
      <c r="B40" s="207"/>
      <c r="C40" s="3127"/>
      <c r="D40" s="3126"/>
      <c r="F40" s="3126"/>
      <c r="G40" s="3126"/>
      <c r="H40" s="3126"/>
      <c r="I40" s="3099"/>
      <c r="J40" s="3099"/>
      <c r="K40" s="3099"/>
    </row>
    <row r="41" spans="2:11">
      <c r="B41" s="212"/>
      <c r="C41" s="3127"/>
      <c r="D41" s="3126"/>
      <c r="F41" s="3126"/>
      <c r="G41" s="3126"/>
      <c r="H41" s="3126"/>
      <c r="I41" s="3099"/>
      <c r="J41" s="3099"/>
      <c r="K41" s="3099"/>
    </row>
    <row r="42" spans="2:11">
      <c r="B42" s="212"/>
      <c r="C42" s="3127"/>
      <c r="D42" s="3126"/>
      <c r="F42" s="3126"/>
      <c r="G42" s="3126"/>
      <c r="H42" s="3126"/>
      <c r="I42" s="3099"/>
      <c r="J42" s="3099"/>
      <c r="K42" s="3099"/>
    </row>
    <row r="43" spans="2:11">
      <c r="B43" s="212"/>
      <c r="C43" s="3127"/>
      <c r="D43" s="3126"/>
      <c r="F43" s="3126"/>
      <c r="G43" s="3126"/>
      <c r="H43" s="3126"/>
      <c r="I43" s="3099"/>
      <c r="J43" s="3099"/>
      <c r="K43" s="3099"/>
    </row>
    <row r="44" spans="2:11">
      <c r="B44" s="212"/>
      <c r="C44" s="3127"/>
      <c r="D44" s="3126"/>
      <c r="F44" s="3126"/>
      <c r="G44" s="3126"/>
      <c r="H44" s="3126"/>
      <c r="I44" s="3099"/>
      <c r="J44" s="3099"/>
      <c r="K44" s="3099"/>
    </row>
    <row r="45" spans="2:11">
      <c r="B45" s="212"/>
      <c r="C45" s="3127"/>
      <c r="D45" s="3126"/>
      <c r="F45" s="3126"/>
      <c r="G45" s="3126"/>
      <c r="H45" s="3126"/>
      <c r="I45" s="3099"/>
      <c r="J45" s="3099"/>
      <c r="K45" s="3099"/>
    </row>
    <row r="46" spans="2:11">
      <c r="B46" s="212"/>
      <c r="C46" s="3127"/>
      <c r="D46" s="3126"/>
      <c r="F46" s="3126"/>
      <c r="G46" s="3126"/>
      <c r="H46" s="3126"/>
      <c r="I46" s="3099"/>
      <c r="J46" s="3099"/>
      <c r="K46" s="3099"/>
    </row>
    <row r="47" spans="2:11">
      <c r="B47" s="207"/>
      <c r="C47" s="3127"/>
      <c r="D47" s="3126"/>
      <c r="I47" s="3099"/>
      <c r="J47" s="3099"/>
      <c r="K47" s="3099"/>
    </row>
    <row r="48" spans="2:11">
      <c r="B48" s="212"/>
      <c r="C48" s="3127"/>
      <c r="D48" s="3126"/>
      <c r="I48" s="3099"/>
      <c r="J48" s="3099"/>
      <c r="K48" s="3099"/>
    </row>
    <row r="49" spans="2:11">
      <c r="B49" s="212"/>
      <c r="C49" s="3127"/>
      <c r="D49" s="3126"/>
      <c r="I49" s="3099"/>
      <c r="J49" s="3099"/>
      <c r="K49" s="3099"/>
    </row>
    <row r="50" spans="2:11">
      <c r="B50" s="207"/>
      <c r="C50" s="3127"/>
      <c r="D50" s="3126"/>
      <c r="I50" s="3099"/>
      <c r="J50" s="3099"/>
      <c r="K50" s="3099"/>
    </row>
    <row r="51" spans="2:11">
      <c r="B51" s="212"/>
      <c r="C51" s="3127"/>
      <c r="D51" s="3126"/>
      <c r="I51" s="3099"/>
      <c r="J51" s="3099"/>
      <c r="K51" s="3099"/>
    </row>
    <row r="52" spans="2:11">
      <c r="B52" s="207"/>
      <c r="C52" s="3127"/>
      <c r="D52" s="3126"/>
      <c r="I52" s="3099"/>
      <c r="J52" s="3099"/>
      <c r="K52" s="3099"/>
    </row>
    <row r="53" spans="2:11">
      <c r="B53" s="212"/>
      <c r="C53" s="3127"/>
      <c r="D53" s="3126"/>
      <c r="I53" s="3099"/>
      <c r="J53" s="3099"/>
      <c r="K53" s="3099"/>
    </row>
    <row r="54" spans="2:11">
      <c r="B54" s="212"/>
      <c r="C54" s="3127"/>
      <c r="D54" s="3126"/>
      <c r="I54" s="3099"/>
      <c r="J54" s="3099"/>
      <c r="K54" s="3099"/>
    </row>
    <row r="55" spans="2:11">
      <c r="B55" s="207"/>
      <c r="C55" s="3127"/>
      <c r="D55" s="3126"/>
      <c r="I55" s="3099"/>
      <c r="J55" s="3099"/>
      <c r="K55" s="3099"/>
    </row>
    <row r="56" spans="2:11">
      <c r="B56" s="212"/>
      <c r="C56" s="3127"/>
      <c r="D56" s="3126"/>
      <c r="I56" s="3099"/>
      <c r="J56" s="3099"/>
      <c r="K56" s="3099"/>
    </row>
    <row r="57" spans="2:11">
      <c r="B57" s="212"/>
      <c r="C57" s="3127"/>
      <c r="D57" s="3126"/>
      <c r="I57" s="3099"/>
      <c r="J57" s="3099"/>
      <c r="K57" s="3099"/>
    </row>
    <row r="58" spans="2:11">
      <c r="B58" s="212"/>
      <c r="C58" s="3127"/>
      <c r="D58" s="3126"/>
      <c r="I58" s="3099"/>
      <c r="J58" s="3099"/>
      <c r="K58" s="3099"/>
    </row>
    <row r="59" spans="2:11">
      <c r="B59" s="207"/>
      <c r="C59" s="3127"/>
      <c r="D59" s="3126"/>
      <c r="I59" s="3099"/>
      <c r="J59" s="3099"/>
      <c r="K59" s="3099"/>
    </row>
    <row r="60" spans="2:11">
      <c r="B60" s="212"/>
      <c r="C60" s="3127"/>
      <c r="D60" s="3126"/>
      <c r="I60" s="3099"/>
      <c r="J60" s="3099"/>
      <c r="K60" s="3099"/>
    </row>
    <row r="61" spans="2:11">
      <c r="B61" s="207"/>
      <c r="C61" s="3127"/>
      <c r="D61" s="3126"/>
      <c r="I61" s="3099"/>
      <c r="J61" s="3099"/>
      <c r="K61" s="3099"/>
    </row>
    <row r="62" spans="2:11">
      <c r="B62" s="212"/>
      <c r="C62" s="3127"/>
      <c r="D62" s="3126"/>
      <c r="I62" s="3099"/>
      <c r="J62" s="3099"/>
      <c r="K62" s="3099"/>
    </row>
    <row r="63" spans="2:11">
      <c r="B63" s="212"/>
      <c r="C63" s="3127"/>
      <c r="D63" s="3126"/>
      <c r="I63" s="3099"/>
      <c r="J63" s="3099"/>
      <c r="K63" s="3099"/>
    </row>
    <row r="64" spans="2:11">
      <c r="B64" s="3128"/>
      <c r="C64" s="3127"/>
      <c r="D64" s="3126"/>
      <c r="I64" s="3099"/>
      <c r="J64" s="3099"/>
      <c r="K64" s="3099"/>
    </row>
    <row r="65" spans="2:11">
      <c r="B65" s="3126"/>
      <c r="C65" s="3126"/>
      <c r="D65" s="3126"/>
      <c r="I65" s="3099"/>
      <c r="J65" s="3099"/>
      <c r="K65" s="3099"/>
    </row>
    <row r="66" spans="2:11">
      <c r="B66" s="3126"/>
      <c r="C66" s="3126"/>
      <c r="D66" s="3126"/>
      <c r="I66" s="3099"/>
      <c r="J66" s="3099"/>
      <c r="K66" s="3099"/>
    </row>
    <row r="67" spans="2:11">
      <c r="B67" s="3126"/>
      <c r="C67" s="3126"/>
      <c r="D67" s="3126"/>
      <c r="I67" s="3099"/>
      <c r="J67" s="3099"/>
      <c r="K67" s="3099"/>
    </row>
    <row r="68" spans="2:11">
      <c r="B68" s="3126"/>
      <c r="C68" s="3126"/>
      <c r="D68" s="3126"/>
      <c r="I68" s="3099"/>
      <c r="J68" s="3099"/>
      <c r="K68" s="3099"/>
    </row>
    <row r="69" spans="2:11">
      <c r="B69" s="3126"/>
      <c r="C69" s="3126"/>
      <c r="D69" s="3126"/>
      <c r="I69" s="3099"/>
      <c r="J69" s="3099"/>
      <c r="K69" s="3099"/>
    </row>
    <row r="70" spans="2:11">
      <c r="B70" s="3126"/>
      <c r="C70" s="3126"/>
      <c r="D70" s="3126"/>
      <c r="I70" s="3099"/>
      <c r="J70" s="3099"/>
      <c r="K70" s="3099"/>
    </row>
    <row r="71" spans="2:11">
      <c r="B71" s="3126"/>
      <c r="C71" s="3126"/>
      <c r="D71" s="3126"/>
      <c r="I71" s="3099"/>
      <c r="J71" s="3099"/>
      <c r="K71" s="3099"/>
    </row>
    <row r="72" spans="2:11">
      <c r="B72" s="3126"/>
      <c r="C72" s="3126"/>
      <c r="D72" s="3126"/>
      <c r="I72" s="3099"/>
      <c r="J72" s="3099"/>
      <c r="K72" s="3099"/>
    </row>
    <row r="73" spans="2:11">
      <c r="B73" s="3126"/>
      <c r="C73" s="3126"/>
      <c r="D73" s="3126"/>
      <c r="I73" s="3099"/>
      <c r="J73" s="3099"/>
      <c r="K73" s="3099"/>
    </row>
    <row r="74" spans="2:11">
      <c r="B74" s="3126"/>
      <c r="C74" s="3126"/>
      <c r="D74" s="3126"/>
      <c r="I74" s="3099"/>
      <c r="J74" s="3099"/>
      <c r="K74" s="3099"/>
    </row>
    <row r="75" spans="2:11">
      <c r="B75" s="3126"/>
      <c r="C75" s="3126"/>
      <c r="D75" s="3126"/>
      <c r="I75" s="3099"/>
      <c r="J75" s="3099"/>
      <c r="K75" s="3099"/>
    </row>
    <row r="76" spans="2:11">
      <c r="B76" s="3126"/>
      <c r="C76" s="3126"/>
      <c r="D76" s="3126"/>
      <c r="I76" s="3099"/>
      <c r="J76" s="3099"/>
      <c r="K76" s="3099"/>
    </row>
    <row r="77" spans="2:11">
      <c r="B77" s="3126"/>
      <c r="C77" s="3126"/>
      <c r="D77" s="3126"/>
      <c r="I77" s="3099"/>
      <c r="J77" s="3099"/>
      <c r="K77" s="3099"/>
    </row>
    <row r="78" spans="2:11">
      <c r="B78" s="3126"/>
      <c r="C78" s="3126"/>
      <c r="D78" s="3126"/>
      <c r="I78" s="3099"/>
      <c r="J78" s="3099"/>
      <c r="K78" s="3099"/>
    </row>
    <row r="79" spans="2:11">
      <c r="B79" s="3126"/>
      <c r="C79" s="3126"/>
      <c r="D79" s="3126"/>
      <c r="I79" s="3099"/>
      <c r="J79" s="3099"/>
      <c r="K79" s="3099"/>
    </row>
    <row r="80" spans="2:11">
      <c r="B80" s="3126"/>
      <c r="C80" s="3126"/>
      <c r="D80" s="3126"/>
      <c r="I80" s="3099"/>
      <c r="J80" s="3099"/>
      <c r="K80" s="3099"/>
    </row>
    <row r="81" spans="2:11">
      <c r="B81" s="3126"/>
      <c r="C81" s="3126"/>
      <c r="D81" s="3126"/>
      <c r="I81" s="3099"/>
      <c r="J81" s="3099"/>
      <c r="K81" s="3099"/>
    </row>
    <row r="82" spans="2:11">
      <c r="B82" s="3126"/>
      <c r="C82" s="3126"/>
      <c r="D82" s="3126"/>
      <c r="I82" s="3099"/>
      <c r="J82" s="3099"/>
      <c r="K82" s="3099"/>
    </row>
    <row r="83" spans="2:11">
      <c r="B83" s="3126"/>
      <c r="C83" s="3126"/>
      <c r="D83" s="3126"/>
      <c r="I83" s="3099"/>
      <c r="J83" s="3099"/>
      <c r="K83" s="3099"/>
    </row>
    <row r="84" spans="2:11">
      <c r="B84" s="3126"/>
      <c r="C84" s="3126"/>
      <c r="D84" s="3126"/>
      <c r="I84" s="3099"/>
      <c r="J84" s="3099"/>
      <c r="K84" s="3099"/>
    </row>
    <row r="85" spans="2:11">
      <c r="B85" s="3126"/>
      <c r="C85" s="3126"/>
      <c r="D85" s="3126"/>
      <c r="I85" s="3099"/>
      <c r="J85" s="3099"/>
      <c r="K85" s="3099"/>
    </row>
    <row r="86" spans="2:11">
      <c r="B86" s="3126"/>
      <c r="C86" s="3126"/>
      <c r="D86" s="3126"/>
      <c r="I86" s="3099"/>
      <c r="J86" s="3099"/>
      <c r="K86" s="3099"/>
    </row>
    <row r="87" spans="2:11">
      <c r="B87" s="3126"/>
      <c r="C87" s="3126"/>
      <c r="D87" s="3126"/>
      <c r="I87" s="3099"/>
      <c r="J87" s="3099"/>
      <c r="K87" s="3099"/>
    </row>
    <row r="88" spans="2:11">
      <c r="B88" s="3126"/>
      <c r="C88" s="3126"/>
      <c r="D88" s="3126"/>
      <c r="I88" s="3099"/>
      <c r="J88" s="3099"/>
      <c r="K88" s="3099"/>
    </row>
    <row r="89" spans="2:11">
      <c r="B89" s="3126"/>
      <c r="C89" s="3126"/>
      <c r="D89" s="3126"/>
      <c r="I89" s="3099"/>
      <c r="J89" s="3099"/>
      <c r="K89" s="3099"/>
    </row>
    <row r="90" spans="2:11">
      <c r="B90" s="3126"/>
      <c r="C90" s="3126"/>
      <c r="D90" s="3126"/>
      <c r="I90" s="3099"/>
      <c r="J90" s="3099"/>
      <c r="K90" s="3099"/>
    </row>
    <row r="91" spans="2:11">
      <c r="B91" s="3126"/>
      <c r="C91" s="3126"/>
      <c r="D91" s="3126"/>
      <c r="I91" s="3099"/>
      <c r="J91" s="3099"/>
      <c r="K91" s="3099"/>
    </row>
    <row r="92" spans="2:11">
      <c r="B92" s="3126"/>
      <c r="C92" s="3126"/>
      <c r="D92" s="3126"/>
      <c r="I92" s="3099"/>
      <c r="J92" s="3099"/>
      <c r="K92" s="3099"/>
    </row>
    <row r="93" spans="2:11">
      <c r="B93" s="3126"/>
      <c r="C93" s="3126"/>
      <c r="D93" s="3126"/>
      <c r="I93" s="3099"/>
      <c r="J93" s="3099"/>
      <c r="K93" s="3099"/>
    </row>
    <row r="94" spans="2:11">
      <c r="B94" s="3126"/>
      <c r="C94" s="3126"/>
      <c r="D94" s="3126"/>
      <c r="I94" s="3099"/>
      <c r="J94" s="3099"/>
      <c r="K94" s="3099"/>
    </row>
    <row r="95" spans="2:11">
      <c r="B95" s="3126"/>
      <c r="C95" s="3126"/>
      <c r="D95" s="3126"/>
      <c r="I95" s="3099"/>
      <c r="J95" s="3099"/>
      <c r="K95" s="3099"/>
    </row>
    <row r="96" spans="2:11">
      <c r="B96" s="3126"/>
      <c r="C96" s="3126"/>
      <c r="D96" s="3126"/>
      <c r="I96" s="3099"/>
      <c r="J96" s="3099"/>
      <c r="K96" s="3099"/>
    </row>
    <row r="97" spans="2:11">
      <c r="B97" s="3126"/>
      <c r="C97" s="3126"/>
      <c r="D97" s="3126"/>
      <c r="I97" s="3099"/>
      <c r="J97" s="3099"/>
      <c r="K97" s="3099"/>
    </row>
    <row r="98" spans="2:11">
      <c r="B98" s="3126"/>
      <c r="C98" s="3126"/>
      <c r="D98" s="3126"/>
      <c r="I98" s="3099"/>
      <c r="J98" s="3099"/>
      <c r="K98" s="3099"/>
    </row>
    <row r="99" spans="2:11">
      <c r="B99" s="3126"/>
      <c r="C99" s="3126"/>
      <c r="D99" s="3126"/>
      <c r="I99" s="3099"/>
      <c r="J99" s="3099"/>
      <c r="K99" s="3099"/>
    </row>
    <row r="100" spans="2:11">
      <c r="B100" s="3126"/>
      <c r="C100" s="3126"/>
      <c r="D100" s="3126"/>
      <c r="I100" s="3099"/>
      <c r="J100" s="3099"/>
      <c r="K100" s="3099"/>
    </row>
    <row r="101" spans="2:11">
      <c r="B101" s="3126"/>
      <c r="C101" s="3126"/>
      <c r="D101" s="3126"/>
      <c r="I101" s="3099"/>
      <c r="J101" s="3099"/>
      <c r="K101" s="3099"/>
    </row>
    <row r="102" spans="2:11">
      <c r="B102" s="3126"/>
      <c r="C102" s="3126"/>
      <c r="D102" s="3126"/>
      <c r="I102" s="3099"/>
      <c r="J102" s="3099"/>
      <c r="K102" s="3099"/>
    </row>
    <row r="103" spans="2:11">
      <c r="B103" s="3126"/>
      <c r="C103" s="3126"/>
      <c r="D103" s="3126"/>
      <c r="I103" s="3099"/>
      <c r="J103" s="3099"/>
      <c r="K103" s="3099"/>
    </row>
    <row r="104" spans="2:11">
      <c r="B104" s="3126"/>
      <c r="C104" s="3126"/>
      <c r="D104" s="3126"/>
      <c r="I104" s="3099"/>
      <c r="J104" s="3099"/>
      <c r="K104" s="3099"/>
    </row>
    <row r="105" spans="2:11">
      <c r="B105" s="3126"/>
      <c r="C105" s="3126"/>
      <c r="D105" s="3126"/>
      <c r="I105" s="3099"/>
      <c r="J105" s="3099"/>
      <c r="K105" s="3099"/>
    </row>
    <row r="106" spans="2:11">
      <c r="B106" s="3126"/>
      <c r="C106" s="3126"/>
      <c r="D106" s="3126"/>
      <c r="I106" s="3099"/>
      <c r="J106" s="3099"/>
      <c r="K106" s="3099"/>
    </row>
    <row r="107" spans="2:11">
      <c r="B107" s="3126"/>
      <c r="C107" s="3126"/>
      <c r="D107" s="3126"/>
      <c r="I107" s="3099"/>
      <c r="J107" s="3099"/>
      <c r="K107" s="3099"/>
    </row>
    <row r="108" spans="2:11">
      <c r="B108" s="3126"/>
      <c r="C108" s="3126"/>
      <c r="D108" s="3126"/>
      <c r="I108" s="3099"/>
      <c r="J108" s="3099"/>
      <c r="K108" s="3099"/>
    </row>
    <row r="109" spans="2:11">
      <c r="B109" s="3126"/>
      <c r="C109" s="3126"/>
      <c r="D109" s="3126"/>
      <c r="I109" s="3099"/>
      <c r="J109" s="3099"/>
      <c r="K109" s="3099"/>
    </row>
    <row r="110" spans="2:11">
      <c r="B110" s="3126"/>
      <c r="C110" s="3126"/>
      <c r="D110" s="3126"/>
      <c r="I110" s="3099"/>
      <c r="J110" s="3099"/>
      <c r="K110" s="3099"/>
    </row>
    <row r="111" spans="2:11">
      <c r="B111" s="3126"/>
      <c r="C111" s="3126"/>
      <c r="D111" s="3126"/>
      <c r="I111" s="3099"/>
      <c r="J111" s="3099"/>
      <c r="K111" s="3099"/>
    </row>
    <row r="112" spans="2:11">
      <c r="B112" s="3126"/>
      <c r="C112" s="3126"/>
      <c r="D112" s="3126"/>
      <c r="I112" s="3099"/>
      <c r="J112" s="3099"/>
      <c r="K112" s="3099"/>
    </row>
    <row r="113" spans="2:11">
      <c r="B113" s="3126"/>
      <c r="C113" s="3126"/>
      <c r="D113" s="3126"/>
      <c r="I113" s="3099"/>
      <c r="J113" s="3099"/>
      <c r="K113" s="3099"/>
    </row>
    <row r="114" spans="2:11">
      <c r="B114" s="3126"/>
      <c r="C114" s="3126"/>
      <c r="D114" s="3126"/>
      <c r="I114" s="3099"/>
      <c r="J114" s="3099"/>
      <c r="K114" s="3099"/>
    </row>
    <row r="115" spans="2:11">
      <c r="B115" s="3126"/>
      <c r="C115" s="3126"/>
      <c r="D115" s="3126"/>
      <c r="I115" s="3099"/>
      <c r="J115" s="3099"/>
      <c r="K115" s="3099"/>
    </row>
    <row r="116" spans="2:11">
      <c r="B116" s="3126"/>
      <c r="C116" s="3126"/>
      <c r="D116" s="3126"/>
      <c r="I116" s="3099"/>
      <c r="J116" s="3099"/>
      <c r="K116" s="3099"/>
    </row>
    <row r="117" spans="2:11">
      <c r="B117" s="3126"/>
      <c r="C117" s="3126"/>
      <c r="D117" s="3126"/>
      <c r="I117" s="3099"/>
      <c r="J117" s="3099"/>
      <c r="K117" s="3099"/>
    </row>
    <row r="118" spans="2:11">
      <c r="B118" s="3126"/>
      <c r="C118" s="3126"/>
      <c r="D118" s="3126"/>
      <c r="I118" s="3099"/>
      <c r="J118" s="3099"/>
      <c r="K118" s="3099"/>
    </row>
    <row r="119" spans="2:11">
      <c r="B119" s="3126"/>
      <c r="C119" s="3126"/>
      <c r="D119" s="3126"/>
      <c r="I119" s="3099"/>
      <c r="J119" s="3099"/>
      <c r="K119" s="3099"/>
    </row>
    <row r="120" spans="2:11">
      <c r="B120" s="3126"/>
      <c r="C120" s="3126"/>
      <c r="D120" s="3126"/>
      <c r="I120" s="3099"/>
      <c r="J120" s="3099"/>
      <c r="K120" s="3099"/>
    </row>
    <row r="121" spans="2:11">
      <c r="B121" s="3126"/>
      <c r="C121" s="3126"/>
      <c r="D121" s="3126"/>
      <c r="I121" s="3099"/>
      <c r="J121" s="3099"/>
      <c r="K121" s="3099"/>
    </row>
  </sheetData>
  <mergeCells count="24">
    <mergeCell ref="B26:J26"/>
    <mergeCell ref="B1:J1"/>
    <mergeCell ref="B2:J2"/>
    <mergeCell ref="B4:B6"/>
    <mergeCell ref="C5:I5"/>
    <mergeCell ref="C6:E6"/>
    <mergeCell ref="F6:J6"/>
    <mergeCell ref="B21:B23"/>
    <mergeCell ref="C22:I22"/>
    <mergeCell ref="C23:E23"/>
    <mergeCell ref="F23:J23"/>
    <mergeCell ref="B25:J25"/>
    <mergeCell ref="B27:J27"/>
    <mergeCell ref="B28:J28"/>
    <mergeCell ref="B29:J29"/>
    <mergeCell ref="B31:F31"/>
    <mergeCell ref="B32:D32"/>
    <mergeCell ref="E32:G32"/>
    <mergeCell ref="H32:J32"/>
    <mergeCell ref="B33:D33"/>
    <mergeCell ref="E33:G33"/>
    <mergeCell ref="H33:J33"/>
    <mergeCell ref="B34:D34"/>
    <mergeCell ref="E34:G34"/>
  </mergeCells>
  <conditionalFormatting sqref="C7:J20">
    <cfRule type="cellIs" dxfId="273" priority="1" operator="between">
      <formula>0.000000000000001</formula>
      <formula>0.0499999999999999</formula>
    </cfRule>
  </conditionalFormatting>
  <hyperlinks>
    <hyperlink ref="B33" r:id="rId1" xr:uid="{00000000-0004-0000-4600-000000000000}"/>
    <hyperlink ref="C21" r:id="rId2" display="Nurses per 1 000 inhabitants" xr:uid="{00000000-0004-0000-4600-000001000000}"/>
    <hyperlink ref="D21" r:id="rId3" xr:uid="{00000000-0004-0000-4600-000002000000}"/>
    <hyperlink ref="E21" r:id="rId4" xr:uid="{00000000-0004-0000-4600-000003000000}"/>
    <hyperlink ref="G21" r:id="rId5" display="Major and medium surgeries per day in hospitals" xr:uid="{00000000-0004-0000-4600-000004000000}"/>
    <hyperlink ref="B32" r:id="rId6" xr:uid="{00000000-0004-0000-4600-000005000000}"/>
    <hyperlink ref="C4" r:id="rId7" display="Enfermeiras/os por 1 000 habitantes" xr:uid="{00000000-0004-0000-4600-000006000000}"/>
    <hyperlink ref="D4" r:id="rId8" display="http://www.ine.pt/xurl/ind/0008356" xr:uid="{00000000-0004-0000-4600-000007000000}"/>
    <hyperlink ref="E4" r:id="rId9" display="Farmácias e postos farmacêuticos móveis por 1 000 habitantes" xr:uid="{00000000-0004-0000-4600-000008000000}"/>
    <hyperlink ref="G4" r:id="rId10" display="Cirurgias (exceto pequenas cirurgias) por dia nos hospitais (Po)" xr:uid="{00000000-0004-0000-4600-000009000000}"/>
    <hyperlink ref="I4" r:id="rId11" display="Camas (lotação praticada) nos hospitais por 1 000 habitantes " xr:uid="{00000000-0004-0000-4600-00000A000000}"/>
    <hyperlink ref="I21" r:id="rId12" display="Beds (practised allotment) per 1 000 inhabitants in hospitals" xr:uid="{00000000-0004-0000-4600-00000B000000}"/>
    <hyperlink ref="E32" r:id="rId13" xr:uid="{00000000-0004-0000-4600-00000C000000}"/>
    <hyperlink ref="H32" r:id="rId14" xr:uid="{00000000-0004-0000-4600-00000D000000}"/>
    <hyperlink ref="F4" r:id="rId15" display="Internamentos nos hospitais por 1 000 habitantes  Po" xr:uid="{00000000-0004-0000-4600-00000E000000}"/>
    <hyperlink ref="F21" r:id="rId16" xr:uid="{00000000-0004-0000-4600-00000F000000}"/>
    <hyperlink ref="B34" r:id="rId17" xr:uid="{00000000-0004-0000-4600-000010000000}"/>
    <hyperlink ref="H4" r:id="rId18" display="Consultas médicas nos hospitais por habitante Po" xr:uid="{00000000-0004-0000-4600-000011000000}"/>
    <hyperlink ref="H21" r:id="rId19" xr:uid="{00000000-0004-0000-4600-000012000000}"/>
    <hyperlink ref="E34" r:id="rId20" xr:uid="{00000000-0004-0000-4600-000013000000}"/>
    <hyperlink ref="J4" r:id="rId21" display="Taxa de ocupação de camas nos hospitais Po" xr:uid="{00000000-0004-0000-4600-000014000000}"/>
    <hyperlink ref="J21" r:id="rId22" xr:uid="{00000000-0004-0000-4600-000015000000}"/>
    <hyperlink ref="H33" r:id="rId23" xr:uid="{00000000-0004-0000-4600-000016000000}"/>
    <hyperlink ref="L2" location="Indice!A1" display="(Voltar ao Índice)" xr:uid="{00000000-0004-0000-4600-000017000000}"/>
  </hyperlinks>
  <printOptions horizontalCentered="1"/>
  <pageMargins left="0.27559055118110237" right="0.27559055118110237" top="0.6692913385826772" bottom="0.47244094488188981" header="0" footer="0"/>
  <pageSetup paperSize="9" orientation="portrait" verticalDpi="0" r:id="rId2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B1:FD40"/>
  <sheetViews>
    <sheetView showGridLines="0" workbookViewId="0">
      <selection activeCell="B1" sqref="B1:P1"/>
    </sheetView>
  </sheetViews>
  <sheetFormatPr defaultRowHeight="11.25"/>
  <cols>
    <col min="1" max="1" width="6.7109375" style="3099" customWidth="1"/>
    <col min="2" max="2" width="19.7109375" style="3099" customWidth="1"/>
    <col min="3" max="6" width="19.85546875" style="3099" customWidth="1"/>
    <col min="7" max="7" width="6.7109375" style="3099" customWidth="1"/>
    <col min="8" max="8" width="14.28515625" style="3099" bestFit="1" customWidth="1"/>
    <col min="9" max="16384" width="9.140625" style="3099"/>
  </cols>
  <sheetData>
    <row r="1" spans="2:8" s="3093" customFormat="1" ht="30" customHeight="1">
      <c r="B1" s="5074" t="s">
        <v>3671</v>
      </c>
      <c r="C1" s="5074"/>
      <c r="D1" s="5074"/>
      <c r="E1" s="5074"/>
      <c r="F1" s="5074"/>
    </row>
    <row r="2" spans="2:8" s="3093" customFormat="1" ht="30" customHeight="1">
      <c r="B2" s="5074" t="s">
        <v>3672</v>
      </c>
      <c r="C2" s="5074"/>
      <c r="D2" s="5074"/>
      <c r="E2" s="5074"/>
      <c r="F2" s="5074"/>
      <c r="H2" s="2478" t="s">
        <v>597</v>
      </c>
    </row>
    <row r="3" spans="2:8" s="3132" customFormat="1" ht="12" customHeight="1">
      <c r="B3" s="3129" t="s">
        <v>293</v>
      </c>
      <c r="C3" s="3130"/>
      <c r="D3" s="3131"/>
      <c r="E3" s="3131"/>
      <c r="F3" s="2297" t="s">
        <v>294</v>
      </c>
    </row>
    <row r="4" spans="2:8" ht="40.5" customHeight="1">
      <c r="B4" s="5089"/>
      <c r="C4" s="3109" t="s">
        <v>3673</v>
      </c>
      <c r="D4" s="3109" t="s">
        <v>3674</v>
      </c>
      <c r="E4" s="3109" t="s">
        <v>3675</v>
      </c>
      <c r="F4" s="3097" t="s">
        <v>3676</v>
      </c>
    </row>
    <row r="5" spans="2:8" ht="15" customHeight="1">
      <c r="B5" s="5089"/>
      <c r="C5" s="5090" t="s">
        <v>3677</v>
      </c>
      <c r="D5" s="5090"/>
      <c r="E5" s="5090"/>
      <c r="F5" s="5091"/>
    </row>
    <row r="6" spans="2:8" ht="15" customHeight="1">
      <c r="B6" s="5089"/>
      <c r="C6" s="5087">
        <v>2018</v>
      </c>
      <c r="D6" s="5088"/>
      <c r="E6" s="5088"/>
      <c r="F6" s="5088"/>
      <c r="G6" s="3133"/>
    </row>
    <row r="7" spans="2:8" s="3104" customFormat="1" ht="21" customHeight="1">
      <c r="B7" s="207" t="s">
        <v>15</v>
      </c>
      <c r="C7" s="3102">
        <v>3</v>
      </c>
      <c r="D7" s="3102">
        <v>2.1</v>
      </c>
      <c r="E7" s="3102">
        <v>3.2</v>
      </c>
      <c r="F7" s="3102">
        <v>2.7</v>
      </c>
      <c r="G7" s="3134"/>
      <c r="H7" s="3135"/>
    </row>
    <row r="8" spans="2:8" s="3104" customFormat="1" ht="21" customHeight="1">
      <c r="B8" s="207" t="s">
        <v>16</v>
      </c>
      <c r="C8" s="3105">
        <v>3</v>
      </c>
      <c r="D8" s="3105">
        <v>2.1</v>
      </c>
      <c r="E8" s="3105">
        <v>3.2</v>
      </c>
      <c r="F8" s="3105">
        <v>2.7</v>
      </c>
      <c r="G8" s="3134"/>
    </row>
    <row r="9" spans="2:8" s="3104" customFormat="1" ht="21" customHeight="1">
      <c r="B9" s="211" t="s">
        <v>17</v>
      </c>
      <c r="C9" s="1523">
        <v>3.3</v>
      </c>
      <c r="D9" s="1523">
        <v>2.8</v>
      </c>
      <c r="E9" s="1523">
        <v>3.1</v>
      </c>
      <c r="F9" s="1523">
        <v>2.2999999999999998</v>
      </c>
      <c r="G9" s="3136"/>
    </row>
    <row r="10" spans="2:8" ht="21" customHeight="1">
      <c r="B10" s="212" t="s">
        <v>18</v>
      </c>
      <c r="C10" s="1533">
        <v>0</v>
      </c>
      <c r="D10" s="1533">
        <v>0</v>
      </c>
      <c r="E10" s="1533">
        <v>4.9000000000000004</v>
      </c>
      <c r="F10" s="1533">
        <v>2</v>
      </c>
      <c r="G10" s="2085"/>
    </row>
    <row r="11" spans="2:8" ht="21" customHeight="1">
      <c r="B11" s="212" t="s">
        <v>19</v>
      </c>
      <c r="C11" s="1533">
        <v>0.7</v>
      </c>
      <c r="D11" s="1533">
        <v>0.7</v>
      </c>
      <c r="E11" s="1533">
        <v>1.9</v>
      </c>
      <c r="F11" s="1533">
        <v>2</v>
      </c>
      <c r="G11" s="2085"/>
    </row>
    <row r="12" spans="2:8" ht="21" customHeight="1">
      <c r="B12" s="212" t="s">
        <v>20</v>
      </c>
      <c r="C12" s="1533">
        <v>3.9</v>
      </c>
      <c r="D12" s="1533">
        <v>3.9</v>
      </c>
      <c r="E12" s="1533">
        <v>3.4</v>
      </c>
      <c r="F12" s="1533">
        <v>2.6</v>
      </c>
      <c r="G12" s="2085"/>
    </row>
    <row r="13" spans="2:8" ht="21" customHeight="1">
      <c r="B13" s="212" t="s">
        <v>21</v>
      </c>
      <c r="C13" s="1533">
        <v>4.7</v>
      </c>
      <c r="D13" s="1533">
        <v>4.7</v>
      </c>
      <c r="E13" s="1533">
        <v>2.9</v>
      </c>
      <c r="F13" s="1533">
        <v>3.1</v>
      </c>
      <c r="G13" s="2085"/>
    </row>
    <row r="14" spans="2:8" ht="21" customHeight="1">
      <c r="B14" s="212" t="s">
        <v>22</v>
      </c>
      <c r="C14" s="1533">
        <v>3.9</v>
      </c>
      <c r="D14" s="1533">
        <v>3.9</v>
      </c>
      <c r="E14" s="1533">
        <v>4.8</v>
      </c>
      <c r="F14" s="1533">
        <v>2.8</v>
      </c>
      <c r="G14" s="2085"/>
    </row>
    <row r="15" spans="2:8" ht="21" customHeight="1">
      <c r="B15" s="212" t="s">
        <v>23</v>
      </c>
      <c r="C15" s="3107">
        <v>0</v>
      </c>
      <c r="D15" s="3107">
        <v>0</v>
      </c>
      <c r="E15" s="3107">
        <v>8.5</v>
      </c>
      <c r="F15" s="3107">
        <v>3.4</v>
      </c>
      <c r="G15" s="2085"/>
    </row>
    <row r="16" spans="2:8" ht="21" customHeight="1">
      <c r="B16" s="212" t="s">
        <v>24</v>
      </c>
      <c r="C16" s="3108">
        <v>2.2999999999999998</v>
      </c>
      <c r="D16" s="3108">
        <v>2.2999999999999998</v>
      </c>
      <c r="E16" s="3108">
        <v>3.3</v>
      </c>
      <c r="F16" s="3108">
        <v>1.8</v>
      </c>
      <c r="G16" s="2085"/>
    </row>
    <row r="17" spans="2:160" ht="21" customHeight="1">
      <c r="B17" s="212" t="s">
        <v>25</v>
      </c>
      <c r="C17" s="3108">
        <v>4.7</v>
      </c>
      <c r="D17" s="3108">
        <v>2.6</v>
      </c>
      <c r="E17" s="3108">
        <v>2.2000000000000002</v>
      </c>
      <c r="F17" s="3108">
        <v>1.6</v>
      </c>
      <c r="G17" s="2085"/>
    </row>
    <row r="18" spans="2:160" ht="21" customHeight="1">
      <c r="B18" s="212" t="s">
        <v>26</v>
      </c>
      <c r="C18" s="3108">
        <v>5</v>
      </c>
      <c r="D18" s="3108">
        <v>0</v>
      </c>
      <c r="E18" s="3108">
        <v>4.9000000000000004</v>
      </c>
      <c r="F18" s="3108">
        <v>3.2</v>
      </c>
      <c r="G18" s="2085"/>
    </row>
    <row r="19" spans="2:160" ht="21" customHeight="1">
      <c r="B19" s="212" t="s">
        <v>27</v>
      </c>
      <c r="C19" s="3108">
        <v>0</v>
      </c>
      <c r="D19" s="3108">
        <v>0</v>
      </c>
      <c r="E19" s="3108">
        <v>3.7</v>
      </c>
      <c r="F19" s="3108">
        <v>2.2999999999999998</v>
      </c>
      <c r="G19" s="2085"/>
    </row>
    <row r="20" spans="2:160" ht="21" customHeight="1">
      <c r="B20" s="212" t="s">
        <v>28</v>
      </c>
      <c r="C20" s="3108">
        <v>0</v>
      </c>
      <c r="D20" s="3108">
        <v>0</v>
      </c>
      <c r="E20" s="3108">
        <v>2.2999999999999998</v>
      </c>
      <c r="F20" s="3108">
        <v>2.1</v>
      </c>
      <c r="G20" s="2085"/>
    </row>
    <row r="21" spans="2:160" ht="40.5" customHeight="1">
      <c r="B21" s="5083"/>
      <c r="C21" s="3137" t="s">
        <v>3678</v>
      </c>
      <c r="D21" s="3137" t="s">
        <v>3679</v>
      </c>
      <c r="E21" s="3138" t="s">
        <v>3680</v>
      </c>
      <c r="F21" s="3137" t="s">
        <v>3681</v>
      </c>
    </row>
    <row r="22" spans="2:160" ht="15" customHeight="1">
      <c r="B22" s="5084"/>
      <c r="C22" s="5085" t="s">
        <v>3677</v>
      </c>
      <c r="D22" s="5086"/>
      <c r="E22" s="5086"/>
      <c r="F22" s="5086"/>
    </row>
    <row r="23" spans="2:160" ht="15" customHeight="1">
      <c r="B23" s="5084"/>
      <c r="C23" s="5087">
        <v>2018</v>
      </c>
      <c r="D23" s="5088"/>
      <c r="E23" s="5088"/>
      <c r="F23" s="5088"/>
    </row>
    <row r="24" spans="2:160" s="3112" customFormat="1" ht="6" customHeight="1">
      <c r="B24" s="3139"/>
      <c r="C24" s="3140"/>
      <c r="D24" s="3141"/>
      <c r="E24" s="3141"/>
      <c r="F24" s="3141"/>
    </row>
    <row r="25" spans="2:160" s="3114" customFormat="1" ht="12" customHeight="1">
      <c r="B25" s="5081" t="s">
        <v>205</v>
      </c>
      <c r="C25" s="4486"/>
      <c r="D25" s="4486"/>
      <c r="E25" s="4486"/>
      <c r="F25" s="4486"/>
    </row>
    <row r="26" spans="2:160" s="3114" customFormat="1" ht="12" customHeight="1">
      <c r="B26" s="5082" t="s">
        <v>3682</v>
      </c>
      <c r="C26" s="5082"/>
      <c r="D26" s="5082"/>
      <c r="E26" s="5082"/>
      <c r="F26" s="5082"/>
      <c r="G26" s="3116"/>
      <c r="H26" s="3116"/>
      <c r="I26" s="3116"/>
      <c r="J26" s="3116"/>
      <c r="K26" s="3116"/>
      <c r="L26" s="3116"/>
      <c r="M26" s="3116"/>
      <c r="N26" s="3116"/>
      <c r="O26" s="3116"/>
      <c r="P26" s="3116"/>
      <c r="Q26" s="3116"/>
      <c r="R26" s="3116"/>
      <c r="S26" s="3116"/>
      <c r="T26" s="3116"/>
      <c r="U26" s="3116"/>
      <c r="V26" s="3116"/>
      <c r="W26" s="3116"/>
      <c r="X26" s="3116"/>
      <c r="Y26" s="3116"/>
      <c r="Z26" s="3116"/>
      <c r="AA26" s="3116"/>
      <c r="AB26" s="3116"/>
      <c r="AC26" s="3116"/>
      <c r="AD26" s="3116"/>
      <c r="AE26" s="3116"/>
      <c r="AF26" s="3116"/>
      <c r="AG26" s="3116"/>
      <c r="AH26" s="3116"/>
      <c r="AI26" s="3116"/>
      <c r="AJ26" s="3116"/>
      <c r="AK26" s="3116"/>
      <c r="AL26" s="3116"/>
      <c r="AM26" s="3116"/>
      <c r="AN26" s="3116"/>
      <c r="AO26" s="3116"/>
      <c r="AP26" s="3116"/>
      <c r="AQ26" s="3116"/>
      <c r="AR26" s="3116"/>
      <c r="AS26" s="3116"/>
      <c r="AT26" s="3116"/>
      <c r="AU26" s="3116"/>
      <c r="AV26" s="3116"/>
      <c r="AW26" s="3116"/>
      <c r="AX26" s="3116"/>
      <c r="AY26" s="3116"/>
      <c r="AZ26" s="3116"/>
      <c r="BA26" s="3116"/>
      <c r="BB26" s="3116"/>
      <c r="BC26" s="3116"/>
      <c r="BD26" s="3116"/>
      <c r="BE26" s="3116"/>
      <c r="BF26" s="3116"/>
      <c r="BG26" s="3116"/>
      <c r="BH26" s="3116"/>
      <c r="BI26" s="3116"/>
      <c r="BJ26" s="3116"/>
      <c r="BK26" s="3116"/>
      <c r="BL26" s="3116"/>
      <c r="BM26" s="3116"/>
      <c r="BN26" s="3116"/>
      <c r="BO26" s="3116"/>
      <c r="BP26" s="3116"/>
      <c r="BQ26" s="3116"/>
      <c r="BR26" s="3116"/>
      <c r="BS26" s="3116"/>
      <c r="BT26" s="3116"/>
      <c r="BU26" s="3116"/>
      <c r="BV26" s="3116"/>
      <c r="BW26" s="3116"/>
      <c r="BX26" s="3116"/>
      <c r="BY26" s="3116"/>
      <c r="BZ26" s="3116"/>
      <c r="CA26" s="3116"/>
      <c r="CB26" s="3116"/>
      <c r="CC26" s="3116"/>
      <c r="CD26" s="3116"/>
      <c r="CE26" s="3116"/>
      <c r="CF26" s="3116"/>
      <c r="CG26" s="3116"/>
      <c r="CH26" s="3116"/>
      <c r="CI26" s="3116"/>
      <c r="CJ26" s="3116"/>
      <c r="CK26" s="3116"/>
      <c r="CL26" s="3116"/>
      <c r="CM26" s="3116"/>
      <c r="CN26" s="3116"/>
      <c r="CO26" s="3116"/>
      <c r="CP26" s="3116"/>
      <c r="CQ26" s="3116"/>
      <c r="CR26" s="3116"/>
      <c r="CS26" s="3116"/>
      <c r="CT26" s="3116"/>
      <c r="CU26" s="3116"/>
      <c r="CV26" s="3116"/>
      <c r="CW26" s="3116"/>
      <c r="CX26" s="3116"/>
      <c r="CY26" s="3116"/>
      <c r="CZ26" s="3116"/>
      <c r="DA26" s="3116"/>
      <c r="DB26" s="3116"/>
      <c r="DC26" s="3116"/>
      <c r="DD26" s="3116"/>
      <c r="DE26" s="3116"/>
      <c r="DF26" s="3116"/>
      <c r="DG26" s="3116"/>
      <c r="DH26" s="3116"/>
      <c r="DI26" s="3116"/>
      <c r="DJ26" s="3116"/>
      <c r="DK26" s="3116"/>
      <c r="DL26" s="3116"/>
      <c r="DM26" s="3116"/>
      <c r="DN26" s="3116"/>
      <c r="DO26" s="3116"/>
      <c r="DP26" s="3116"/>
      <c r="DQ26" s="3116"/>
      <c r="DR26" s="3116"/>
      <c r="DS26" s="3116"/>
      <c r="DT26" s="3116"/>
      <c r="DU26" s="3116"/>
      <c r="DV26" s="3116"/>
      <c r="DW26" s="3116"/>
      <c r="DX26" s="3116"/>
      <c r="DY26" s="3116"/>
      <c r="DZ26" s="3116"/>
      <c r="EA26" s="3116"/>
      <c r="EB26" s="3116"/>
      <c r="EC26" s="3116"/>
      <c r="ED26" s="3116"/>
      <c r="EE26" s="3116"/>
      <c r="EF26" s="3116"/>
      <c r="EG26" s="3116"/>
      <c r="EH26" s="3116"/>
      <c r="EI26" s="3116"/>
      <c r="EJ26" s="3116"/>
      <c r="EK26" s="3116"/>
      <c r="EL26" s="3116"/>
      <c r="EM26" s="3116"/>
      <c r="EN26" s="3116"/>
      <c r="EO26" s="3116"/>
      <c r="EP26" s="3116"/>
      <c r="EQ26" s="3116"/>
      <c r="ER26" s="3116"/>
      <c r="ES26" s="3116"/>
      <c r="ET26" s="3116"/>
      <c r="EU26" s="3116"/>
      <c r="EV26" s="3116"/>
      <c r="EW26" s="3116"/>
      <c r="EX26" s="3116"/>
      <c r="EY26" s="3116"/>
      <c r="EZ26" s="3116"/>
      <c r="FA26" s="3116"/>
      <c r="FB26" s="3116"/>
      <c r="FC26" s="3116"/>
      <c r="FD26" s="3116"/>
    </row>
    <row r="27" spans="2:160" s="1228" customFormat="1" ht="12" customHeight="1">
      <c r="B27" s="5082" t="s">
        <v>3683</v>
      </c>
      <c r="C27" s="5082"/>
      <c r="D27" s="5082"/>
      <c r="E27" s="5082"/>
      <c r="F27" s="5082"/>
    </row>
    <row r="28" spans="2:160" ht="6" customHeight="1">
      <c r="C28" s="3126"/>
      <c r="D28" s="3126"/>
    </row>
    <row r="29" spans="2:160" ht="12" customHeight="1">
      <c r="B29" s="4426" t="s">
        <v>45</v>
      </c>
      <c r="C29" s="4426"/>
      <c r="D29" s="4426"/>
      <c r="E29" s="4426"/>
    </row>
    <row r="30" spans="2:160" ht="12" customHeight="1">
      <c r="B30" s="5070" t="s">
        <v>3684</v>
      </c>
      <c r="C30" s="5070"/>
      <c r="D30" s="5070" t="s">
        <v>3685</v>
      </c>
      <c r="E30" s="5070"/>
    </row>
    <row r="31" spans="2:160" ht="12" customHeight="1">
      <c r="B31" s="5070" t="s">
        <v>3686</v>
      </c>
      <c r="C31" s="5070"/>
      <c r="D31" s="5070" t="s">
        <v>3687</v>
      </c>
      <c r="E31" s="5070"/>
    </row>
    <row r="32" spans="2:160">
      <c r="C32" s="1149"/>
      <c r="D32" s="3126"/>
    </row>
    <row r="33" spans="2:4">
      <c r="B33" s="1149"/>
      <c r="C33" s="1149"/>
      <c r="D33" s="3126"/>
    </row>
    <row r="34" spans="2:4">
      <c r="C34" s="3126"/>
      <c r="D34" s="3126"/>
    </row>
    <row r="35" spans="2:4">
      <c r="C35" s="3126"/>
      <c r="D35" s="3126"/>
    </row>
    <row r="36" spans="2:4">
      <c r="C36" s="3126"/>
      <c r="D36" s="3126"/>
    </row>
    <row r="37" spans="2:4">
      <c r="C37" s="3126"/>
      <c r="D37" s="3126"/>
    </row>
    <row r="38" spans="2:4">
      <c r="C38" s="3126"/>
      <c r="D38" s="3126"/>
    </row>
    <row r="39" spans="2:4">
      <c r="C39" s="3126"/>
      <c r="D39" s="3126"/>
    </row>
    <row r="40" spans="2:4">
      <c r="C40" s="3126"/>
      <c r="D40" s="3126"/>
    </row>
  </sheetData>
  <mergeCells count="16">
    <mergeCell ref="B21:B23"/>
    <mergeCell ref="C22:F22"/>
    <mergeCell ref="C23:F23"/>
    <mergeCell ref="B1:F1"/>
    <mergeCell ref="B2:F2"/>
    <mergeCell ref="B4:B6"/>
    <mergeCell ref="C5:F5"/>
    <mergeCell ref="C6:F6"/>
    <mergeCell ref="B31:C31"/>
    <mergeCell ref="D31:E31"/>
    <mergeCell ref="B25:F25"/>
    <mergeCell ref="B26:F26"/>
    <mergeCell ref="B27:F27"/>
    <mergeCell ref="B29:E29"/>
    <mergeCell ref="B30:C30"/>
    <mergeCell ref="D30:E30"/>
  </mergeCells>
  <conditionalFormatting sqref="C7:F20">
    <cfRule type="cellIs" dxfId="272" priority="1" operator="between">
      <formula>0.0111111111111111</formula>
      <formula>0.0499999999999999</formula>
    </cfRule>
  </conditionalFormatting>
  <hyperlinks>
    <hyperlink ref="B30" r:id="rId1" xr:uid="{00000000-0004-0000-4700-000000000000}"/>
    <hyperlink ref="E4" r:id="rId2" xr:uid="{00000000-0004-0000-4700-000001000000}"/>
    <hyperlink ref="E21" r:id="rId3" xr:uid="{00000000-0004-0000-4700-000002000000}"/>
    <hyperlink ref="C21" r:id="rId4" display="Quinquennial infant mortality rate (2010/2014)" xr:uid="{00000000-0004-0000-4700-000003000000}"/>
    <hyperlink ref="D21" r:id="rId5" display="Quinquennial neonatal mortality rate (2010/2014)" xr:uid="{00000000-0004-0000-4700-000004000000}"/>
    <hyperlink ref="D4" r:id="rId6" display="http://www.ine.pt/xurl/ind/0008710" xr:uid="{00000000-0004-0000-4700-000005000000}"/>
    <hyperlink ref="C4" r:id="rId7" display="http://www.ine.pt/xurl/ind/0008711" xr:uid="{00000000-0004-0000-4700-000006000000}"/>
    <hyperlink ref="F4" r:id="rId8" xr:uid="{00000000-0004-0000-4700-000007000000}"/>
    <hyperlink ref="F21" r:id="rId9" xr:uid="{00000000-0004-0000-4700-000008000000}"/>
    <hyperlink ref="B31" r:id="rId10" xr:uid="{00000000-0004-0000-4700-000009000000}"/>
    <hyperlink ref="D30" r:id="rId11" xr:uid="{00000000-0004-0000-4700-00000A000000}"/>
    <hyperlink ref="D31" r:id="rId12" xr:uid="{00000000-0004-0000-4700-00000B000000}"/>
    <hyperlink ref="H2" location="Indice!A1" display="(Voltar ao Índice)" xr:uid="{00000000-0004-0000-4700-00000C000000}"/>
  </hyperlinks>
  <printOptions horizontalCentered="1"/>
  <pageMargins left="0.27559055118110237" right="0.27559055118110237" top="0.6692913385826772" bottom="0.47244094488188981" header="0" footer="0"/>
  <pageSetup paperSize="9" orientation="portrait" verticalDpi="0" r:id="rId1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1:GU35"/>
  <sheetViews>
    <sheetView showGridLines="0" workbookViewId="0">
      <selection activeCell="B1" sqref="B1:P1"/>
    </sheetView>
  </sheetViews>
  <sheetFormatPr defaultRowHeight="11.25"/>
  <cols>
    <col min="1" max="1" width="6.7109375" style="3152" customWidth="1"/>
    <col min="2" max="2" width="17.7109375" style="3152" customWidth="1"/>
    <col min="3" max="3" width="7.5703125" style="3176" customWidth="1"/>
    <col min="4" max="4" width="9.5703125" style="3176" customWidth="1"/>
    <col min="5" max="5" width="6.85546875" style="3176" customWidth="1"/>
    <col min="6" max="6" width="6" style="3174" customWidth="1"/>
    <col min="7" max="7" width="7.7109375" style="3174" customWidth="1"/>
    <col min="8" max="8" width="9.85546875" style="3174" customWidth="1"/>
    <col min="9" max="9" width="9" style="3176" customWidth="1"/>
    <col min="10" max="10" width="11.42578125" style="3176" customWidth="1"/>
    <col min="11" max="11" width="10.85546875" style="3176" customWidth="1"/>
    <col min="12" max="12" width="6.7109375" style="3173" customWidth="1"/>
    <col min="13" max="13" width="14.28515625" style="3152" bestFit="1" customWidth="1"/>
    <col min="14" max="16384" width="9.140625" style="3152"/>
  </cols>
  <sheetData>
    <row r="1" spans="2:13" s="3143" customFormat="1" ht="30" customHeight="1">
      <c r="B1" s="5108" t="s">
        <v>3688</v>
      </c>
      <c r="C1" s="5108"/>
      <c r="D1" s="5108"/>
      <c r="E1" s="5108"/>
      <c r="F1" s="5108"/>
      <c r="G1" s="5108"/>
      <c r="H1" s="5108"/>
      <c r="I1" s="5108"/>
      <c r="J1" s="5108"/>
      <c r="K1" s="5108"/>
      <c r="L1" s="3142"/>
    </row>
    <row r="2" spans="2:13" s="3143" customFormat="1" ht="30" customHeight="1">
      <c r="B2" s="5108" t="s">
        <v>3689</v>
      </c>
      <c r="C2" s="5108"/>
      <c r="D2" s="5108"/>
      <c r="E2" s="5108"/>
      <c r="F2" s="5108"/>
      <c r="G2" s="5108"/>
      <c r="H2" s="5108"/>
      <c r="I2" s="5108"/>
      <c r="J2" s="5108"/>
      <c r="K2" s="5108"/>
      <c r="L2" s="3142"/>
      <c r="M2" s="2478" t="s">
        <v>597</v>
      </c>
    </row>
    <row r="3" spans="2:13" s="3145" customFormat="1" ht="12" customHeight="1">
      <c r="B3" s="3129" t="s">
        <v>318</v>
      </c>
      <c r="C3" s="3144"/>
      <c r="D3" s="3144"/>
      <c r="E3" s="3144"/>
      <c r="F3" s="3144"/>
      <c r="G3" s="3144"/>
      <c r="H3" s="3144"/>
      <c r="I3" s="3144"/>
      <c r="J3" s="3144"/>
      <c r="K3" s="2297" t="s">
        <v>319</v>
      </c>
      <c r="L3" s="2297"/>
    </row>
    <row r="4" spans="2:13" s="1128" customFormat="1" ht="16.5" customHeight="1">
      <c r="B4" s="5109"/>
      <c r="C4" s="5100" t="s">
        <v>3690</v>
      </c>
      <c r="D4" s="5100"/>
      <c r="E4" s="5101"/>
      <c r="F4" s="5102" t="s">
        <v>3691</v>
      </c>
      <c r="G4" s="5100"/>
      <c r="H4" s="5100"/>
      <c r="I4" s="5098" t="s">
        <v>3692</v>
      </c>
      <c r="J4" s="5103" t="s">
        <v>3693</v>
      </c>
      <c r="K4" s="5104"/>
      <c r="L4" s="3146"/>
    </row>
    <row r="5" spans="2:13" ht="49.5" customHeight="1">
      <c r="B5" s="5110"/>
      <c r="C5" s="3147" t="s">
        <v>153</v>
      </c>
      <c r="D5" s="3148" t="s">
        <v>3694</v>
      </c>
      <c r="E5" s="3148" t="s">
        <v>3695</v>
      </c>
      <c r="F5" s="3148" t="s">
        <v>67</v>
      </c>
      <c r="G5" s="3148" t="s">
        <v>3696</v>
      </c>
      <c r="H5" s="3148" t="s">
        <v>3697</v>
      </c>
      <c r="I5" s="5099"/>
      <c r="J5" s="3149" t="s">
        <v>3698</v>
      </c>
      <c r="K5" s="3150" t="s">
        <v>3699</v>
      </c>
      <c r="L5" s="3151"/>
    </row>
    <row r="6" spans="2:13" ht="16.5" customHeight="1">
      <c r="B6" s="5111"/>
      <c r="C6" s="5112">
        <f>2018</f>
        <v>2018</v>
      </c>
      <c r="D6" s="5113"/>
      <c r="E6" s="5114"/>
      <c r="F6" s="5115" t="s">
        <v>266</v>
      </c>
      <c r="G6" s="5116"/>
      <c r="H6" s="5116"/>
      <c r="I6" s="5116"/>
      <c r="J6" s="5116"/>
      <c r="K6" s="5116"/>
      <c r="L6" s="3151"/>
    </row>
    <row r="7" spans="2:13" s="3155" customFormat="1" ht="21" customHeight="1">
      <c r="B7" s="207" t="s">
        <v>15</v>
      </c>
      <c r="C7" s="3153">
        <v>230</v>
      </c>
      <c r="D7" s="3153">
        <v>111</v>
      </c>
      <c r="E7" s="3153">
        <v>119</v>
      </c>
      <c r="F7" s="3153">
        <v>35429</v>
      </c>
      <c r="G7" s="3153">
        <v>27107</v>
      </c>
      <c r="H7" s="3153">
        <v>8322</v>
      </c>
      <c r="I7" s="3153">
        <v>891</v>
      </c>
      <c r="J7" s="3153">
        <v>1155056</v>
      </c>
      <c r="K7" s="3153">
        <v>10300565</v>
      </c>
      <c r="L7" s="3154"/>
    </row>
    <row r="8" spans="2:13" s="3155" customFormat="1" ht="21" customHeight="1">
      <c r="B8" s="207" t="s">
        <v>16</v>
      </c>
      <c r="C8" s="1711">
        <v>213</v>
      </c>
      <c r="D8" s="1711">
        <v>105</v>
      </c>
      <c r="E8" s="1711">
        <v>108</v>
      </c>
      <c r="F8" s="1711">
        <v>32103</v>
      </c>
      <c r="G8" s="1711">
        <v>25564</v>
      </c>
      <c r="H8" s="1711">
        <v>6539</v>
      </c>
      <c r="I8" s="1711">
        <v>859</v>
      </c>
      <c r="J8" s="1711">
        <v>1099135</v>
      </c>
      <c r="K8" s="1711">
        <v>9307151</v>
      </c>
      <c r="L8" s="3154"/>
    </row>
    <row r="9" spans="2:13" s="3155" customFormat="1" ht="21" customHeight="1">
      <c r="B9" s="211" t="s">
        <v>17</v>
      </c>
      <c r="C9" s="1711">
        <v>9</v>
      </c>
      <c r="D9" s="1711">
        <v>3</v>
      </c>
      <c r="E9" s="1711">
        <v>6</v>
      </c>
      <c r="F9" s="1711">
        <v>1846</v>
      </c>
      <c r="G9" s="1711">
        <v>763</v>
      </c>
      <c r="H9" s="1711">
        <v>1083</v>
      </c>
      <c r="I9" s="1711">
        <v>12</v>
      </c>
      <c r="J9" s="1711">
        <v>25814</v>
      </c>
      <c r="K9" s="1711">
        <v>550824</v>
      </c>
      <c r="L9" s="3154"/>
    </row>
    <row r="10" spans="2:13" ht="21" customHeight="1">
      <c r="B10" s="212" t="s">
        <v>18</v>
      </c>
      <c r="C10" s="1712">
        <v>0</v>
      </c>
      <c r="D10" s="1712">
        <v>0</v>
      </c>
      <c r="E10" s="1712">
        <v>0</v>
      </c>
      <c r="F10" s="1712">
        <v>0</v>
      </c>
      <c r="G10" s="1712">
        <v>0</v>
      </c>
      <c r="H10" s="1712">
        <v>0</v>
      </c>
      <c r="I10" s="1712">
        <v>0</v>
      </c>
      <c r="J10" s="1712">
        <v>0</v>
      </c>
      <c r="K10" s="1712">
        <v>0</v>
      </c>
      <c r="L10" s="3154"/>
    </row>
    <row r="11" spans="2:13" ht="21" customHeight="1">
      <c r="B11" s="212" t="s">
        <v>19</v>
      </c>
      <c r="C11" s="1712">
        <v>0</v>
      </c>
      <c r="D11" s="1712">
        <v>0</v>
      </c>
      <c r="E11" s="1712">
        <v>0</v>
      </c>
      <c r="F11" s="1712">
        <v>0</v>
      </c>
      <c r="G11" s="1712">
        <v>0</v>
      </c>
      <c r="H11" s="1712">
        <v>0</v>
      </c>
      <c r="I11" s="1712">
        <v>0</v>
      </c>
      <c r="J11" s="1712">
        <v>0</v>
      </c>
      <c r="K11" s="1712">
        <v>0</v>
      </c>
      <c r="L11" s="3154"/>
    </row>
    <row r="12" spans="2:13" ht="21" customHeight="1">
      <c r="B12" s="212" t="s">
        <v>20</v>
      </c>
      <c r="C12" s="1712">
        <v>9</v>
      </c>
      <c r="D12" s="1712">
        <v>3</v>
      </c>
      <c r="E12" s="1712">
        <v>6</v>
      </c>
      <c r="F12" s="1712">
        <v>1846</v>
      </c>
      <c r="G12" s="1712">
        <v>763</v>
      </c>
      <c r="H12" s="1712">
        <v>1083</v>
      </c>
      <c r="I12" s="1712">
        <v>12</v>
      </c>
      <c r="J12" s="1712">
        <v>25814</v>
      </c>
      <c r="K12" s="1712">
        <v>550824</v>
      </c>
      <c r="L12" s="3154"/>
    </row>
    <row r="13" spans="2:13" ht="21" customHeight="1">
      <c r="B13" s="212" t="s">
        <v>21</v>
      </c>
      <c r="C13" s="1712">
        <v>0</v>
      </c>
      <c r="D13" s="1712">
        <v>0</v>
      </c>
      <c r="E13" s="1712">
        <v>0</v>
      </c>
      <c r="F13" s="1712">
        <v>0</v>
      </c>
      <c r="G13" s="1712">
        <v>0</v>
      </c>
      <c r="H13" s="1712">
        <v>0</v>
      </c>
      <c r="I13" s="1712">
        <v>0</v>
      </c>
      <c r="J13" s="1712">
        <v>0</v>
      </c>
      <c r="K13" s="1712">
        <v>0</v>
      </c>
      <c r="L13" s="3154"/>
    </row>
    <row r="14" spans="2:13" ht="21" customHeight="1">
      <c r="B14" s="212" t="s">
        <v>22</v>
      </c>
      <c r="C14" s="1712">
        <v>0</v>
      </c>
      <c r="D14" s="1712">
        <v>0</v>
      </c>
      <c r="E14" s="1712">
        <v>0</v>
      </c>
      <c r="F14" s="1712">
        <v>0</v>
      </c>
      <c r="G14" s="1712">
        <v>0</v>
      </c>
      <c r="H14" s="1712">
        <v>0</v>
      </c>
      <c r="I14" s="1712">
        <v>0</v>
      </c>
      <c r="J14" s="1712">
        <v>0</v>
      </c>
      <c r="K14" s="1712">
        <v>0</v>
      </c>
      <c r="L14" s="3154"/>
    </row>
    <row r="15" spans="2:13" ht="21" customHeight="1">
      <c r="B15" s="212" t="s">
        <v>23</v>
      </c>
      <c r="C15" s="1712">
        <v>0</v>
      </c>
      <c r="D15" s="1712">
        <v>0</v>
      </c>
      <c r="E15" s="1712">
        <v>0</v>
      </c>
      <c r="F15" s="1712">
        <v>0</v>
      </c>
      <c r="G15" s="1712">
        <v>0</v>
      </c>
      <c r="H15" s="1712">
        <v>0</v>
      </c>
      <c r="I15" s="1712">
        <v>0</v>
      </c>
      <c r="J15" s="1712">
        <v>0</v>
      </c>
      <c r="K15" s="1712">
        <v>0</v>
      </c>
      <c r="L15" s="3154"/>
    </row>
    <row r="16" spans="2:13" ht="21" customHeight="1">
      <c r="B16" s="212" t="s">
        <v>24</v>
      </c>
      <c r="C16" s="1712">
        <v>0</v>
      </c>
      <c r="D16" s="1712">
        <v>0</v>
      </c>
      <c r="E16" s="1712">
        <v>0</v>
      </c>
      <c r="F16" s="1712">
        <v>0</v>
      </c>
      <c r="G16" s="1712">
        <v>0</v>
      </c>
      <c r="H16" s="1712">
        <v>0</v>
      </c>
      <c r="I16" s="1712">
        <v>0</v>
      </c>
      <c r="J16" s="1712">
        <v>0</v>
      </c>
      <c r="K16" s="1712">
        <v>0</v>
      </c>
      <c r="L16" s="3154"/>
    </row>
    <row r="17" spans="2:203" ht="21" customHeight="1">
      <c r="B17" s="212" t="s">
        <v>25</v>
      </c>
      <c r="C17" s="1712">
        <v>0</v>
      </c>
      <c r="D17" s="1712">
        <v>0</v>
      </c>
      <c r="E17" s="1712">
        <v>0</v>
      </c>
      <c r="F17" s="1712">
        <v>0</v>
      </c>
      <c r="G17" s="1712">
        <v>0</v>
      </c>
      <c r="H17" s="1712">
        <v>0</v>
      </c>
      <c r="I17" s="1712">
        <v>0</v>
      </c>
      <c r="J17" s="1712">
        <v>0</v>
      </c>
      <c r="K17" s="1712">
        <v>0</v>
      </c>
      <c r="L17" s="3154"/>
    </row>
    <row r="18" spans="2:203" ht="21" customHeight="1">
      <c r="B18" s="212" t="s">
        <v>26</v>
      </c>
      <c r="C18" s="1712">
        <v>0</v>
      </c>
      <c r="D18" s="1712">
        <v>0</v>
      </c>
      <c r="E18" s="1712">
        <v>0</v>
      </c>
      <c r="F18" s="1712">
        <v>0</v>
      </c>
      <c r="G18" s="1712">
        <v>0</v>
      </c>
      <c r="H18" s="1712">
        <v>0</v>
      </c>
      <c r="I18" s="1712">
        <v>0</v>
      </c>
      <c r="J18" s="1712">
        <v>0</v>
      </c>
      <c r="K18" s="1712">
        <v>0</v>
      </c>
      <c r="L18" s="3154"/>
    </row>
    <row r="19" spans="2:203" ht="21" customHeight="1">
      <c r="B19" s="212" t="s">
        <v>27</v>
      </c>
      <c r="C19" s="1712">
        <v>0</v>
      </c>
      <c r="D19" s="1712">
        <v>0</v>
      </c>
      <c r="E19" s="1712">
        <v>0</v>
      </c>
      <c r="F19" s="1712">
        <v>0</v>
      </c>
      <c r="G19" s="1712">
        <v>0</v>
      </c>
      <c r="H19" s="1712">
        <v>0</v>
      </c>
      <c r="I19" s="1712">
        <v>0</v>
      </c>
      <c r="J19" s="1712">
        <v>0</v>
      </c>
      <c r="K19" s="1712">
        <v>0</v>
      </c>
      <c r="L19" s="3154"/>
    </row>
    <row r="20" spans="2:203" ht="21" customHeight="1">
      <c r="B20" s="3156" t="s">
        <v>28</v>
      </c>
      <c r="C20" s="1712">
        <v>0</v>
      </c>
      <c r="D20" s="1712">
        <v>0</v>
      </c>
      <c r="E20" s="1712">
        <v>0</v>
      </c>
      <c r="F20" s="1712">
        <v>0</v>
      </c>
      <c r="G20" s="1712">
        <v>0</v>
      </c>
      <c r="H20" s="1712">
        <v>0</v>
      </c>
      <c r="I20" s="1712">
        <v>0</v>
      </c>
      <c r="J20" s="1712">
        <v>0</v>
      </c>
      <c r="K20" s="1712">
        <v>0</v>
      </c>
      <c r="L20" s="3154"/>
    </row>
    <row r="21" spans="2:203" ht="16.5" customHeight="1">
      <c r="B21" s="5092"/>
      <c r="C21" s="5095">
        <v>2018</v>
      </c>
      <c r="D21" s="5096"/>
      <c r="E21" s="5097"/>
      <c r="F21" s="5095" t="s">
        <v>266</v>
      </c>
      <c r="G21" s="5096"/>
      <c r="H21" s="5096"/>
      <c r="I21" s="5096"/>
      <c r="J21" s="5096"/>
      <c r="K21" s="5096"/>
      <c r="L21" s="3154"/>
    </row>
    <row r="22" spans="2:203" s="1128" customFormat="1" ht="49.5" customHeight="1">
      <c r="B22" s="5093"/>
      <c r="C22" s="3157" t="s">
        <v>67</v>
      </c>
      <c r="D22" s="3158" t="s">
        <v>3700</v>
      </c>
      <c r="E22" s="3158" t="s">
        <v>3194</v>
      </c>
      <c r="F22" s="3158" t="s">
        <v>67</v>
      </c>
      <c r="G22" s="3158" t="s">
        <v>3701</v>
      </c>
      <c r="H22" s="3158" t="s">
        <v>3702</v>
      </c>
      <c r="I22" s="5098" t="s">
        <v>3703</v>
      </c>
      <c r="J22" s="3149" t="s">
        <v>3704</v>
      </c>
      <c r="K22" s="3150" t="s">
        <v>3705</v>
      </c>
      <c r="L22" s="3151"/>
    </row>
    <row r="23" spans="2:203" ht="16.5" customHeight="1">
      <c r="B23" s="5094"/>
      <c r="C23" s="5100" t="s">
        <v>3706</v>
      </c>
      <c r="D23" s="5100"/>
      <c r="E23" s="5101"/>
      <c r="F23" s="5102" t="s">
        <v>3707</v>
      </c>
      <c r="G23" s="5100"/>
      <c r="H23" s="5101"/>
      <c r="I23" s="5099"/>
      <c r="J23" s="5103" t="s">
        <v>3708</v>
      </c>
      <c r="K23" s="5104"/>
      <c r="L23" s="3146"/>
      <c r="M23" s="1128"/>
      <c r="N23" s="1128"/>
      <c r="O23" s="1128"/>
      <c r="P23" s="1128"/>
      <c r="Q23" s="1128"/>
      <c r="R23" s="1128"/>
      <c r="S23" s="1128"/>
      <c r="T23" s="1128"/>
      <c r="U23" s="1128"/>
      <c r="V23" s="1128"/>
      <c r="W23" s="1128"/>
      <c r="X23" s="1128"/>
      <c r="Y23" s="1128"/>
      <c r="Z23" s="1128"/>
      <c r="AA23" s="1128"/>
      <c r="AB23" s="1128"/>
      <c r="AC23" s="1128"/>
      <c r="AD23" s="1128"/>
      <c r="AE23" s="1128"/>
      <c r="AF23" s="1128"/>
      <c r="AG23" s="1128"/>
      <c r="AH23" s="1128"/>
      <c r="AI23" s="1128"/>
      <c r="AJ23" s="1128"/>
      <c r="AK23" s="1128"/>
      <c r="AL23" s="1128"/>
      <c r="AM23" s="1128"/>
      <c r="AN23" s="1128"/>
      <c r="AO23" s="1128"/>
      <c r="AP23" s="1128"/>
      <c r="AQ23" s="1128"/>
      <c r="AR23" s="1128"/>
      <c r="AS23" s="1128"/>
      <c r="AT23" s="1128"/>
      <c r="AU23" s="1128"/>
      <c r="AV23" s="1128"/>
      <c r="AW23" s="1128"/>
      <c r="AX23" s="1128"/>
      <c r="AY23" s="1128"/>
      <c r="AZ23" s="1128"/>
      <c r="BA23" s="1128"/>
      <c r="BB23" s="1128"/>
      <c r="BC23" s="1128"/>
      <c r="BD23" s="1128"/>
      <c r="BE23" s="1128"/>
      <c r="BF23" s="1128"/>
      <c r="BG23" s="1128"/>
      <c r="BH23" s="1128"/>
      <c r="BI23" s="1128"/>
      <c r="BJ23" s="1128"/>
      <c r="BK23" s="1128"/>
      <c r="BL23" s="1128"/>
      <c r="BM23" s="1128"/>
      <c r="BN23" s="1128"/>
      <c r="BO23" s="1128"/>
      <c r="BP23" s="1128"/>
      <c r="BQ23" s="1128"/>
      <c r="BR23" s="1128"/>
      <c r="BS23" s="1128"/>
      <c r="BT23" s="1128"/>
      <c r="BU23" s="1128"/>
      <c r="BV23" s="1128"/>
      <c r="BW23" s="1128"/>
      <c r="BX23" s="1128"/>
      <c r="BY23" s="1128"/>
      <c r="BZ23" s="1128"/>
      <c r="CA23" s="1128"/>
      <c r="CB23" s="1128"/>
      <c r="CC23" s="1128"/>
      <c r="CD23" s="1128"/>
      <c r="CE23" s="1128"/>
      <c r="CF23" s="1128"/>
      <c r="CG23" s="1128"/>
      <c r="CH23" s="1128"/>
      <c r="CI23" s="1128"/>
      <c r="CJ23" s="1128"/>
      <c r="CK23" s="1128"/>
      <c r="CL23" s="1128"/>
      <c r="CM23" s="1128"/>
      <c r="CN23" s="1128"/>
      <c r="CO23" s="1128"/>
      <c r="CP23" s="1128"/>
      <c r="CQ23" s="1128"/>
      <c r="CR23" s="1128"/>
      <c r="CS23" s="1128"/>
      <c r="CT23" s="1128"/>
      <c r="CU23" s="1128"/>
      <c r="CV23" s="1128"/>
      <c r="CW23" s="1128"/>
      <c r="CX23" s="1128"/>
      <c r="CY23" s="1128"/>
      <c r="CZ23" s="1128"/>
      <c r="DA23" s="1128"/>
      <c r="DB23" s="1128"/>
      <c r="DC23" s="1128"/>
      <c r="DD23" s="1128"/>
      <c r="DE23" s="1128"/>
      <c r="DF23" s="1128"/>
      <c r="DG23" s="1128"/>
      <c r="DH23" s="1128"/>
      <c r="DI23" s="1128"/>
      <c r="DJ23" s="1128"/>
      <c r="DK23" s="1128"/>
      <c r="DL23" s="1128"/>
      <c r="DM23" s="1128"/>
      <c r="DN23" s="1128"/>
      <c r="DO23" s="1128"/>
      <c r="DP23" s="1128"/>
      <c r="DQ23" s="1128"/>
      <c r="DR23" s="1128"/>
      <c r="DS23" s="1128"/>
      <c r="DT23" s="1128"/>
      <c r="DU23" s="1128"/>
      <c r="DV23" s="1128"/>
      <c r="DW23" s="1128"/>
      <c r="DX23" s="1128"/>
      <c r="DY23" s="1128"/>
      <c r="DZ23" s="1128"/>
      <c r="EA23" s="1128"/>
      <c r="EB23" s="1128"/>
      <c r="EC23" s="1128"/>
      <c r="ED23" s="1128"/>
      <c r="EE23" s="1128"/>
      <c r="EF23" s="1128"/>
      <c r="EG23" s="1128"/>
      <c r="EH23" s="1128"/>
      <c r="EI23" s="1128"/>
      <c r="EJ23" s="1128"/>
      <c r="EK23" s="1128"/>
      <c r="EL23" s="1128"/>
      <c r="EM23" s="1128"/>
      <c r="EN23" s="1128"/>
      <c r="EO23" s="1128"/>
      <c r="EP23" s="1128"/>
      <c r="EQ23" s="1128"/>
      <c r="ER23" s="1128"/>
      <c r="ES23" s="1128"/>
      <c r="ET23" s="1128"/>
      <c r="EU23" s="1128"/>
      <c r="EV23" s="1128"/>
      <c r="EW23" s="1128"/>
      <c r="EX23" s="1128"/>
      <c r="EY23" s="1128"/>
      <c r="EZ23" s="1128"/>
      <c r="FA23" s="1128"/>
      <c r="FB23" s="1128"/>
      <c r="FC23" s="1128"/>
      <c r="FD23" s="1128"/>
      <c r="FE23" s="1128"/>
      <c r="FF23" s="1128"/>
      <c r="FG23" s="1128"/>
      <c r="FH23" s="1128"/>
      <c r="FI23" s="1128"/>
      <c r="FJ23" s="1128"/>
      <c r="FK23" s="1128"/>
      <c r="FL23" s="1128"/>
      <c r="FM23" s="1128"/>
      <c r="FN23" s="1128"/>
      <c r="FO23" s="1128"/>
      <c r="FP23" s="1128"/>
      <c r="FQ23" s="1128"/>
      <c r="FR23" s="1128"/>
      <c r="FS23" s="1128"/>
      <c r="FT23" s="1128"/>
      <c r="FU23" s="1128"/>
      <c r="FV23" s="1128"/>
      <c r="FW23" s="1128"/>
      <c r="FX23" s="1128"/>
      <c r="FY23" s="1128"/>
      <c r="FZ23" s="1128"/>
      <c r="GA23" s="1128"/>
      <c r="GB23" s="1128"/>
      <c r="GC23" s="1128"/>
      <c r="GD23" s="1128"/>
      <c r="GE23" s="1128"/>
      <c r="GF23" s="1128"/>
      <c r="GG23" s="1128"/>
      <c r="GH23" s="1128"/>
      <c r="GI23" s="1128"/>
      <c r="GJ23" s="1128"/>
      <c r="GK23" s="1128"/>
      <c r="GL23" s="1128"/>
      <c r="GM23" s="1128"/>
      <c r="GN23" s="1128"/>
      <c r="GO23" s="1128"/>
      <c r="GP23" s="1128"/>
      <c r="GQ23" s="1128"/>
      <c r="GR23" s="1128"/>
      <c r="GS23" s="1128"/>
      <c r="GT23" s="1128"/>
      <c r="GU23" s="1128"/>
    </row>
    <row r="24" spans="2:203" s="3163" customFormat="1" ht="6" customHeight="1">
      <c r="B24" s="3159"/>
      <c r="C24" s="3160"/>
      <c r="D24" s="3160"/>
      <c r="E24" s="3160"/>
      <c r="F24" s="3160"/>
      <c r="G24" s="3160"/>
      <c r="H24" s="3160"/>
      <c r="I24" s="3146"/>
      <c r="J24" s="3161"/>
      <c r="K24" s="3161"/>
      <c r="L24" s="3146"/>
      <c r="M24" s="3162"/>
      <c r="N24" s="3162"/>
      <c r="O24" s="3162"/>
      <c r="P24" s="3162"/>
      <c r="Q24" s="3162"/>
      <c r="R24" s="3162"/>
      <c r="S24" s="3162"/>
      <c r="T24" s="3162"/>
      <c r="U24" s="3162"/>
      <c r="V24" s="3162"/>
      <c r="W24" s="3162"/>
      <c r="X24" s="3162"/>
      <c r="Y24" s="3162"/>
      <c r="Z24" s="3162"/>
      <c r="AA24" s="3162"/>
      <c r="AB24" s="3162"/>
      <c r="AC24" s="3162"/>
      <c r="AD24" s="3162"/>
      <c r="AE24" s="3162"/>
      <c r="AF24" s="3162"/>
      <c r="AG24" s="3162"/>
      <c r="AH24" s="3162"/>
      <c r="AI24" s="3162"/>
      <c r="AJ24" s="3162"/>
      <c r="AK24" s="3162"/>
      <c r="AL24" s="3162"/>
      <c r="AM24" s="3162"/>
      <c r="AN24" s="3162"/>
      <c r="AO24" s="3162"/>
      <c r="AP24" s="3162"/>
      <c r="AQ24" s="3162"/>
      <c r="AR24" s="3162"/>
      <c r="AS24" s="3162"/>
      <c r="AT24" s="3162"/>
      <c r="AU24" s="3162"/>
      <c r="AV24" s="3162"/>
      <c r="AW24" s="3162"/>
      <c r="AX24" s="3162"/>
      <c r="AY24" s="3162"/>
      <c r="AZ24" s="3162"/>
      <c r="BA24" s="3162"/>
      <c r="BB24" s="3162"/>
      <c r="BC24" s="3162"/>
      <c r="BD24" s="3162"/>
      <c r="BE24" s="3162"/>
      <c r="BF24" s="3162"/>
      <c r="BG24" s="3162"/>
      <c r="BH24" s="3162"/>
      <c r="BI24" s="3162"/>
      <c r="BJ24" s="3162"/>
      <c r="BK24" s="3162"/>
      <c r="BL24" s="3162"/>
      <c r="BM24" s="3162"/>
      <c r="BN24" s="3162"/>
      <c r="BO24" s="3162"/>
      <c r="BP24" s="3162"/>
      <c r="BQ24" s="3162"/>
      <c r="BR24" s="3162"/>
      <c r="BS24" s="3162"/>
      <c r="BT24" s="3162"/>
      <c r="BU24" s="3162"/>
      <c r="BV24" s="3162"/>
      <c r="BW24" s="3162"/>
      <c r="BX24" s="3162"/>
      <c r="BY24" s="3162"/>
      <c r="BZ24" s="3162"/>
      <c r="CA24" s="3162"/>
      <c r="CB24" s="3162"/>
      <c r="CC24" s="3162"/>
      <c r="CD24" s="3162"/>
      <c r="CE24" s="3162"/>
      <c r="CF24" s="3162"/>
      <c r="CG24" s="3162"/>
      <c r="CH24" s="3162"/>
      <c r="CI24" s="3162"/>
      <c r="CJ24" s="3162"/>
      <c r="CK24" s="3162"/>
      <c r="CL24" s="3162"/>
      <c r="CM24" s="3162"/>
      <c r="CN24" s="3162"/>
      <c r="CO24" s="3162"/>
      <c r="CP24" s="3162"/>
      <c r="CQ24" s="3162"/>
      <c r="CR24" s="3162"/>
      <c r="CS24" s="3162"/>
      <c r="CT24" s="3162"/>
      <c r="CU24" s="3162"/>
      <c r="CV24" s="3162"/>
      <c r="CW24" s="3162"/>
      <c r="CX24" s="3162"/>
      <c r="CY24" s="3162"/>
      <c r="CZ24" s="3162"/>
      <c r="DA24" s="3162"/>
      <c r="DB24" s="3162"/>
      <c r="DC24" s="3162"/>
      <c r="DD24" s="3162"/>
      <c r="DE24" s="3162"/>
      <c r="DF24" s="3162"/>
      <c r="DG24" s="3162"/>
      <c r="DH24" s="3162"/>
      <c r="DI24" s="3162"/>
      <c r="DJ24" s="3162"/>
      <c r="DK24" s="3162"/>
      <c r="DL24" s="3162"/>
      <c r="DM24" s="3162"/>
      <c r="DN24" s="3162"/>
      <c r="DO24" s="3162"/>
      <c r="DP24" s="3162"/>
      <c r="DQ24" s="3162"/>
      <c r="DR24" s="3162"/>
      <c r="DS24" s="3162"/>
      <c r="DT24" s="3162"/>
      <c r="DU24" s="3162"/>
      <c r="DV24" s="3162"/>
      <c r="DW24" s="3162"/>
      <c r="DX24" s="3162"/>
      <c r="DY24" s="3162"/>
      <c r="DZ24" s="3162"/>
      <c r="EA24" s="3162"/>
      <c r="EB24" s="3162"/>
      <c r="EC24" s="3162"/>
      <c r="ED24" s="3162"/>
      <c r="EE24" s="3162"/>
      <c r="EF24" s="3162"/>
      <c r="EG24" s="3162"/>
      <c r="EH24" s="3162"/>
      <c r="EI24" s="3162"/>
      <c r="EJ24" s="3162"/>
      <c r="EK24" s="3162"/>
      <c r="EL24" s="3162"/>
      <c r="EM24" s="3162"/>
      <c r="EN24" s="3162"/>
      <c r="EO24" s="3162"/>
      <c r="EP24" s="3162"/>
      <c r="EQ24" s="3162"/>
      <c r="ER24" s="3162"/>
      <c r="ES24" s="3162"/>
      <c r="ET24" s="3162"/>
      <c r="EU24" s="3162"/>
      <c r="EV24" s="3162"/>
      <c r="EW24" s="3162"/>
      <c r="EX24" s="3162"/>
      <c r="EY24" s="3162"/>
      <c r="EZ24" s="3162"/>
      <c r="FA24" s="3162"/>
      <c r="FB24" s="3162"/>
      <c r="FC24" s="3162"/>
      <c r="FD24" s="3162"/>
      <c r="FE24" s="3162"/>
      <c r="FF24" s="3162"/>
      <c r="FG24" s="3162"/>
      <c r="FH24" s="3162"/>
      <c r="FI24" s="3162"/>
      <c r="FJ24" s="3162"/>
      <c r="FK24" s="3162"/>
      <c r="FL24" s="3162"/>
      <c r="FM24" s="3162"/>
      <c r="FN24" s="3162"/>
      <c r="FO24" s="3162"/>
      <c r="FP24" s="3162"/>
      <c r="FQ24" s="3162"/>
      <c r="FR24" s="3162"/>
      <c r="FS24" s="3162"/>
      <c r="FT24" s="3162"/>
      <c r="FU24" s="3162"/>
      <c r="FV24" s="3162"/>
      <c r="FW24" s="3162"/>
      <c r="FX24" s="3162"/>
      <c r="FY24" s="3162"/>
      <c r="FZ24" s="3162"/>
      <c r="GA24" s="3162"/>
      <c r="GB24" s="3162"/>
      <c r="GC24" s="3162"/>
      <c r="GD24" s="3162"/>
      <c r="GE24" s="3162"/>
      <c r="GF24" s="3162"/>
      <c r="GG24" s="3162"/>
      <c r="GH24" s="3162"/>
      <c r="GI24" s="3162"/>
      <c r="GJ24" s="3162"/>
      <c r="GK24" s="3162"/>
      <c r="GL24" s="3162"/>
      <c r="GM24" s="3162"/>
      <c r="GN24" s="3162"/>
      <c r="GO24" s="3162"/>
      <c r="GP24" s="3162"/>
      <c r="GQ24" s="3162"/>
      <c r="GR24" s="3162"/>
      <c r="GS24" s="3162"/>
      <c r="GT24" s="3162"/>
      <c r="GU24" s="3162"/>
    </row>
    <row r="25" spans="2:203" s="3166" customFormat="1" ht="12" customHeight="1">
      <c r="B25" s="5105" t="s">
        <v>205</v>
      </c>
      <c r="C25" s="4486"/>
      <c r="D25" s="4486"/>
      <c r="E25" s="4486"/>
      <c r="F25" s="4486"/>
      <c r="G25" s="4486"/>
      <c r="H25" s="4486"/>
      <c r="I25" s="4486"/>
      <c r="J25" s="4486"/>
      <c r="K25" s="4486"/>
      <c r="L25" s="3164"/>
      <c r="M25" s="3165"/>
      <c r="N25" s="3165"/>
      <c r="O25" s="3165"/>
      <c r="P25" s="3165"/>
      <c r="Q25" s="3165"/>
      <c r="R25" s="3165"/>
      <c r="S25" s="3165"/>
      <c r="T25" s="3165"/>
      <c r="U25" s="3165"/>
      <c r="V25" s="3165"/>
      <c r="W25" s="3165"/>
      <c r="X25" s="3165"/>
      <c r="Y25" s="3165"/>
      <c r="Z25" s="3165"/>
      <c r="AA25" s="3165"/>
      <c r="AB25" s="3165"/>
      <c r="AC25" s="3165"/>
      <c r="AD25" s="3165"/>
      <c r="AE25" s="3165"/>
      <c r="AF25" s="3165"/>
      <c r="AG25" s="3165"/>
      <c r="AH25" s="3165"/>
      <c r="AI25" s="3165"/>
      <c r="AJ25" s="3165"/>
      <c r="AK25" s="3165"/>
      <c r="AL25" s="3165"/>
      <c r="AM25" s="3165"/>
      <c r="AN25" s="3165"/>
      <c r="AO25" s="3165"/>
      <c r="AP25" s="3165"/>
      <c r="AQ25" s="3165"/>
      <c r="AR25" s="3165"/>
      <c r="AS25" s="3165"/>
      <c r="AT25" s="3165"/>
      <c r="AU25" s="3165"/>
      <c r="AV25" s="3165"/>
      <c r="AW25" s="3165"/>
      <c r="AX25" s="3165"/>
      <c r="AY25" s="3165"/>
      <c r="AZ25" s="3165"/>
      <c r="BA25" s="3165"/>
      <c r="BB25" s="3165"/>
      <c r="BC25" s="3165"/>
      <c r="BD25" s="3165"/>
      <c r="BE25" s="3165"/>
      <c r="BF25" s="3165"/>
      <c r="BG25" s="3165"/>
      <c r="BH25" s="3165"/>
      <c r="BI25" s="3165"/>
      <c r="BJ25" s="3165"/>
      <c r="BK25" s="3165"/>
      <c r="BL25" s="3165"/>
      <c r="BM25" s="3165"/>
      <c r="BN25" s="3165"/>
      <c r="BO25" s="3165"/>
      <c r="BP25" s="3165"/>
      <c r="BQ25" s="3165"/>
      <c r="BR25" s="3165"/>
      <c r="BS25" s="3165"/>
      <c r="BT25" s="3165"/>
      <c r="BU25" s="3165"/>
      <c r="BV25" s="3165"/>
      <c r="BW25" s="3165"/>
      <c r="BX25" s="3165"/>
      <c r="BY25" s="3165"/>
      <c r="BZ25" s="3165"/>
      <c r="CA25" s="3165"/>
      <c r="CB25" s="3165"/>
      <c r="CC25" s="3165"/>
      <c r="CD25" s="3165"/>
      <c r="CE25" s="3165"/>
      <c r="CF25" s="3165"/>
      <c r="CG25" s="3165"/>
      <c r="CH25" s="3165"/>
      <c r="CI25" s="3165"/>
      <c r="CJ25" s="3165"/>
      <c r="CK25" s="3165"/>
      <c r="CL25" s="3165"/>
      <c r="CM25" s="3165"/>
      <c r="CN25" s="3165"/>
      <c r="CO25" s="3165"/>
      <c r="CP25" s="3165"/>
      <c r="CQ25" s="3165"/>
      <c r="CR25" s="3165"/>
      <c r="CS25" s="3165"/>
      <c r="CT25" s="3165"/>
      <c r="CU25" s="3165"/>
      <c r="CV25" s="3165"/>
      <c r="CW25" s="3165"/>
      <c r="CX25" s="3165"/>
      <c r="CY25" s="3165"/>
      <c r="CZ25" s="3165"/>
      <c r="DA25" s="3165"/>
      <c r="DB25" s="3165"/>
      <c r="DC25" s="3165"/>
      <c r="DD25" s="3165"/>
      <c r="DE25" s="3165"/>
      <c r="DF25" s="3165"/>
      <c r="DG25" s="3165"/>
      <c r="DH25" s="3165"/>
      <c r="DI25" s="3165"/>
      <c r="DJ25" s="3165"/>
      <c r="DK25" s="3165"/>
      <c r="DL25" s="3165"/>
      <c r="DM25" s="3165"/>
      <c r="DN25" s="3165"/>
      <c r="DO25" s="3165"/>
      <c r="DP25" s="3165"/>
      <c r="DQ25" s="3165"/>
      <c r="DR25" s="3165"/>
      <c r="DS25" s="3165"/>
      <c r="DT25" s="3165"/>
      <c r="DU25" s="3165"/>
      <c r="DV25" s="3165"/>
      <c r="DW25" s="3165"/>
      <c r="DX25" s="3165"/>
      <c r="DY25" s="3165"/>
      <c r="DZ25" s="3165"/>
      <c r="EA25" s="3165"/>
      <c r="EB25" s="3165"/>
      <c r="EC25" s="3165"/>
      <c r="ED25" s="3165"/>
      <c r="EE25" s="3165"/>
      <c r="EF25" s="3165"/>
      <c r="EG25" s="3165"/>
      <c r="EH25" s="3165"/>
      <c r="EI25" s="3165"/>
      <c r="EJ25" s="3165"/>
      <c r="EK25" s="3165"/>
      <c r="EL25" s="3165"/>
      <c r="EM25" s="3165"/>
      <c r="EN25" s="3165"/>
      <c r="EO25" s="3165"/>
      <c r="EP25" s="3165"/>
      <c r="EQ25" s="3165"/>
      <c r="ER25" s="3165"/>
      <c r="ES25" s="3165"/>
      <c r="ET25" s="3165"/>
      <c r="EU25" s="3165"/>
      <c r="EV25" s="3165"/>
      <c r="EW25" s="3165"/>
      <c r="EX25" s="3165"/>
      <c r="EY25" s="3165"/>
      <c r="EZ25" s="3165"/>
      <c r="FA25" s="3165"/>
      <c r="FB25" s="3165"/>
      <c r="FC25" s="3165"/>
      <c r="FD25" s="3165"/>
      <c r="FE25" s="3165"/>
      <c r="FF25" s="3165"/>
      <c r="FG25" s="3165"/>
      <c r="FH25" s="3165"/>
      <c r="FI25" s="3165"/>
      <c r="FJ25" s="3165"/>
      <c r="FK25" s="3165"/>
      <c r="FL25" s="3165"/>
      <c r="FM25" s="3165"/>
      <c r="FN25" s="3165"/>
      <c r="FO25" s="3165"/>
      <c r="FP25" s="3165"/>
      <c r="FQ25" s="3165"/>
      <c r="FR25" s="3165"/>
      <c r="FS25" s="3165"/>
      <c r="FT25" s="3165"/>
      <c r="FU25" s="3165"/>
      <c r="FV25" s="3165"/>
      <c r="FW25" s="3165"/>
      <c r="FX25" s="3165"/>
      <c r="FY25" s="3165"/>
      <c r="FZ25" s="3165"/>
      <c r="GA25" s="3165"/>
      <c r="GB25" s="3165"/>
      <c r="GC25" s="3165"/>
      <c r="GD25" s="3165"/>
      <c r="GE25" s="3165"/>
      <c r="GF25" s="3165"/>
      <c r="GG25" s="3165"/>
      <c r="GH25" s="3165"/>
      <c r="GI25" s="3165"/>
      <c r="GJ25" s="3165"/>
      <c r="GK25" s="3165"/>
      <c r="GL25" s="3165"/>
      <c r="GM25" s="3165"/>
      <c r="GN25" s="3165"/>
      <c r="GO25" s="3165"/>
      <c r="GP25" s="3165"/>
      <c r="GQ25" s="3165"/>
      <c r="GR25" s="3165"/>
      <c r="GS25" s="3165"/>
      <c r="GT25" s="3165"/>
      <c r="GU25" s="3165"/>
    </row>
    <row r="26" spans="2:203" s="3167" customFormat="1" ht="12" customHeight="1">
      <c r="B26" s="5106" t="s">
        <v>3709</v>
      </c>
      <c r="C26" s="5106"/>
      <c r="D26" s="5106"/>
      <c r="E26" s="5106"/>
      <c r="F26" s="5106"/>
      <c r="G26" s="5106"/>
      <c r="H26" s="5106"/>
      <c r="I26" s="5106"/>
      <c r="J26" s="5106"/>
      <c r="K26" s="5106"/>
      <c r="L26" s="3117"/>
    </row>
    <row r="27" spans="2:203" s="3169" customFormat="1" ht="12" customHeight="1">
      <c r="B27" s="5106" t="s">
        <v>3710</v>
      </c>
      <c r="C27" s="5106"/>
      <c r="D27" s="5106"/>
      <c r="E27" s="5106"/>
      <c r="F27" s="5106"/>
      <c r="G27" s="5106"/>
      <c r="H27" s="5106"/>
      <c r="I27" s="5106"/>
      <c r="J27" s="5106"/>
      <c r="K27" s="5106"/>
      <c r="L27" s="3168"/>
    </row>
    <row r="28" spans="2:203" s="3171" customFormat="1" ht="31.5" customHeight="1">
      <c r="B28" s="5107" t="s">
        <v>3711</v>
      </c>
      <c r="C28" s="5107"/>
      <c r="D28" s="5107"/>
      <c r="E28" s="5107"/>
      <c r="F28" s="5107"/>
      <c r="G28" s="5107"/>
      <c r="H28" s="5107"/>
      <c r="I28" s="5107"/>
      <c r="J28" s="5107"/>
      <c r="K28" s="5107"/>
      <c r="L28" s="3170"/>
    </row>
    <row r="29" spans="2:203" s="3171" customFormat="1" ht="31.5" customHeight="1">
      <c r="B29" s="5107" t="s">
        <v>3712</v>
      </c>
      <c r="C29" s="5107"/>
      <c r="D29" s="5107"/>
      <c r="E29" s="5107"/>
      <c r="F29" s="5107"/>
      <c r="G29" s="5107"/>
      <c r="H29" s="5107"/>
      <c r="I29" s="5107"/>
      <c r="J29" s="5107"/>
      <c r="K29" s="5107"/>
      <c r="L29" s="3172"/>
    </row>
    <row r="30" spans="2:203" ht="6" customHeight="1">
      <c r="B30" s="3173"/>
      <c r="C30" s="3174"/>
      <c r="D30" s="3174"/>
      <c r="E30" s="3174"/>
      <c r="I30" s="3174"/>
      <c r="J30" s="3174"/>
      <c r="K30" s="3174"/>
    </row>
    <row r="31" spans="2:203" ht="12" customHeight="1">
      <c r="B31" s="4426" t="s">
        <v>45</v>
      </c>
      <c r="C31" s="4426"/>
      <c r="D31" s="4426"/>
      <c r="E31" s="4426"/>
      <c r="F31" s="4426"/>
      <c r="G31" s="4426"/>
      <c r="I31" s="3174"/>
      <c r="J31" s="3174"/>
      <c r="K31" s="3174"/>
    </row>
    <row r="32" spans="2:203" ht="12" customHeight="1">
      <c r="B32" s="5070" t="s">
        <v>3713</v>
      </c>
      <c r="C32" s="5070"/>
      <c r="D32" s="5070"/>
      <c r="E32" s="5070" t="s">
        <v>3714</v>
      </c>
      <c r="F32" s="5070"/>
      <c r="G32" s="5070"/>
      <c r="H32" s="5070"/>
      <c r="I32" s="5070" t="s">
        <v>3715</v>
      </c>
      <c r="J32" s="5070"/>
      <c r="K32" s="5070"/>
      <c r="L32" s="3152"/>
    </row>
    <row r="33" spans="2:12" ht="12" customHeight="1">
      <c r="B33" s="5070" t="s">
        <v>3716</v>
      </c>
      <c r="C33" s="5070"/>
      <c r="D33" s="5070"/>
      <c r="E33" s="5070" t="s">
        <v>3717</v>
      </c>
      <c r="F33" s="5070"/>
      <c r="G33" s="5070"/>
      <c r="H33" s="5070"/>
      <c r="I33" s="856"/>
      <c r="J33" s="856"/>
      <c r="K33" s="3152"/>
      <c r="L33" s="3152"/>
    </row>
    <row r="34" spans="2:12">
      <c r="B34" s="1149"/>
      <c r="C34" s="3174"/>
      <c r="D34" s="3174"/>
      <c r="E34" s="1149"/>
      <c r="F34" s="1149"/>
      <c r="G34" s="1149"/>
      <c r="H34" s="1149"/>
      <c r="I34" s="1149"/>
      <c r="J34" s="856"/>
      <c r="K34" s="856"/>
      <c r="L34" s="856"/>
    </row>
    <row r="35" spans="2:12">
      <c r="B35" s="676"/>
      <c r="C35" s="3175"/>
      <c r="D35" s="3175"/>
      <c r="E35" s="3175"/>
      <c r="F35" s="3175"/>
      <c r="G35" s="3175"/>
      <c r="H35" s="3175"/>
      <c r="I35" s="3175"/>
      <c r="J35" s="3175"/>
      <c r="K35" s="3175"/>
      <c r="L35" s="856"/>
    </row>
  </sheetData>
  <mergeCells count="27">
    <mergeCell ref="B1:K1"/>
    <mergeCell ref="B2:K2"/>
    <mergeCell ref="B4:B6"/>
    <mergeCell ref="C4:E4"/>
    <mergeCell ref="F4:H4"/>
    <mergeCell ref="I4:I5"/>
    <mergeCell ref="J4:K4"/>
    <mergeCell ref="C6:E6"/>
    <mergeCell ref="F6:K6"/>
    <mergeCell ref="B31:G31"/>
    <mergeCell ref="B21:B23"/>
    <mergeCell ref="C21:E21"/>
    <mergeCell ref="F21:K21"/>
    <mergeCell ref="I22:I23"/>
    <mergeCell ref="C23:E23"/>
    <mergeCell ref="F23:H23"/>
    <mergeCell ref="J23:K23"/>
    <mergeCell ref="B25:K25"/>
    <mergeCell ref="B26:K26"/>
    <mergeCell ref="B27:K27"/>
    <mergeCell ref="B28:K28"/>
    <mergeCell ref="B29:K29"/>
    <mergeCell ref="B32:D32"/>
    <mergeCell ref="E32:H32"/>
    <mergeCell ref="I32:K32"/>
    <mergeCell ref="B33:D33"/>
    <mergeCell ref="E33:H33"/>
  </mergeCells>
  <conditionalFormatting sqref="C7:K20">
    <cfRule type="cellIs" dxfId="271" priority="1" operator="between">
      <formula>0.000000001</formula>
      <formula>0.4999999999999</formula>
    </cfRule>
  </conditionalFormatting>
  <hyperlinks>
    <hyperlink ref="C4:D4" r:id="rId1" display="Hospitais" xr:uid="{00000000-0004-0000-4800-000000000000}"/>
    <hyperlink ref="C23:D23" r:id="rId2" display="Hospitals" xr:uid="{00000000-0004-0000-4800-000001000000}"/>
    <hyperlink ref="I4" r:id="rId3" xr:uid="{00000000-0004-0000-4800-000002000000}"/>
    <hyperlink ref="J22" r:id="rId4" display="Hospitalisations" xr:uid="{00000000-0004-0000-4800-000003000000}"/>
    <hyperlink ref="J5" r:id="rId5" xr:uid="{00000000-0004-0000-4800-000004000000}"/>
    <hyperlink ref="K22" r:id="rId6" xr:uid="{00000000-0004-0000-4800-000005000000}"/>
    <hyperlink ref="K5" r:id="rId7" display="http://www.ine.pt/xurl/ind/0008104" xr:uid="{00000000-0004-0000-4800-000006000000}"/>
    <hyperlink ref="F4:H4" r:id="rId8" display="Camas" xr:uid="{00000000-0004-0000-4800-000007000000}"/>
    <hyperlink ref="I22" r:id="rId9" xr:uid="{00000000-0004-0000-4800-000008000000}"/>
    <hyperlink ref="F23:H23" r:id="rId10" display="Beds" xr:uid="{00000000-0004-0000-4800-000009000000}"/>
    <hyperlink ref="I22:I23" r:id="rId11" display="Surgery rooms" xr:uid="{00000000-0004-0000-4800-00000A000000}"/>
    <hyperlink ref="I4:I5" r:id="rId12" display="Salas de operação" xr:uid="{00000000-0004-0000-4800-00000B000000}"/>
    <hyperlink ref="B32" r:id="rId13" xr:uid="{00000000-0004-0000-4800-00000C000000}"/>
    <hyperlink ref="B33" r:id="rId14" xr:uid="{00000000-0004-0000-4800-00000D000000}"/>
    <hyperlink ref="E32" r:id="rId15" xr:uid="{00000000-0004-0000-4800-00000E000000}"/>
    <hyperlink ref="E33" r:id="rId16" xr:uid="{00000000-0004-0000-4800-00000F000000}"/>
    <hyperlink ref="I32" r:id="rId17" xr:uid="{00000000-0004-0000-4800-000010000000}"/>
    <hyperlink ref="M2" location="Indice!A1" display="(Voltar ao Índice)" xr:uid="{00000000-0004-0000-4800-000011000000}"/>
  </hyperlinks>
  <printOptions horizontalCentered="1"/>
  <pageMargins left="0.27559055118110237" right="0.27559055118110237" top="0.6692913385826772" bottom="0.47244094488188981" header="0" footer="0"/>
  <pageSetup paperSize="9" orientation="portrait" verticalDpi="0" r:id="rId18"/>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L35"/>
  <sheetViews>
    <sheetView showGridLines="0" workbookViewId="0">
      <selection activeCell="B1" sqref="B1:P1"/>
    </sheetView>
  </sheetViews>
  <sheetFormatPr defaultRowHeight="11.25"/>
  <cols>
    <col min="1" max="1" width="6.7109375" style="919" customWidth="1"/>
    <col min="2" max="2" width="17.7109375" style="919" customWidth="1"/>
    <col min="3" max="6" width="8.28515625" style="3174" customWidth="1"/>
    <col min="7" max="7" width="10" style="3174" customWidth="1"/>
    <col min="8" max="8" width="8.5703125" style="3173" customWidth="1"/>
    <col min="9" max="9" width="9" style="3201" customWidth="1"/>
    <col min="10" max="10" width="16.7109375" style="3201" customWidth="1"/>
    <col min="11" max="11" width="6.7109375" style="3199" customWidth="1"/>
    <col min="12" max="12" width="14.28515625" style="919" bestFit="1" customWidth="1"/>
    <col min="13" max="16384" width="9.140625" style="919"/>
  </cols>
  <sheetData>
    <row r="1" spans="2:12" s="3177" customFormat="1" ht="30" customHeight="1">
      <c r="B1" s="5118" t="s">
        <v>3718</v>
      </c>
      <c r="C1" s="5118"/>
      <c r="D1" s="5118"/>
      <c r="E1" s="5118"/>
      <c r="F1" s="5118"/>
      <c r="G1" s="5118"/>
      <c r="H1" s="5118"/>
      <c r="I1" s="5118"/>
      <c r="J1" s="5118"/>
    </row>
    <row r="2" spans="2:12" s="3177" customFormat="1" ht="30" customHeight="1">
      <c r="B2" s="5118" t="s">
        <v>3719</v>
      </c>
      <c r="C2" s="5118"/>
      <c r="D2" s="5118"/>
      <c r="E2" s="5118"/>
      <c r="F2" s="5118"/>
      <c r="G2" s="5118"/>
      <c r="H2" s="5118"/>
      <c r="I2" s="5118"/>
      <c r="J2" s="5118"/>
      <c r="L2" s="2478" t="s">
        <v>597</v>
      </c>
    </row>
    <row r="3" spans="2:12" s="3181" customFormat="1" ht="12" customHeight="1">
      <c r="B3" s="3129" t="s">
        <v>318</v>
      </c>
      <c r="C3" s="3144"/>
      <c r="D3" s="3144"/>
      <c r="E3" s="3178"/>
      <c r="F3" s="3178"/>
      <c r="G3" s="3178"/>
      <c r="H3" s="3178"/>
      <c r="I3" s="3179"/>
      <c r="J3" s="3180" t="s">
        <v>319</v>
      </c>
      <c r="K3" s="3180"/>
    </row>
    <row r="4" spans="2:12" s="3182" customFormat="1" ht="25.5" customHeight="1">
      <c r="B4" s="5119"/>
      <c r="C4" s="5100" t="s">
        <v>1032</v>
      </c>
      <c r="D4" s="5100"/>
      <c r="E4" s="5100"/>
      <c r="F4" s="5100"/>
      <c r="G4" s="5100"/>
      <c r="H4" s="5101"/>
      <c r="I4" s="5103" t="s">
        <v>3720</v>
      </c>
      <c r="J4" s="5104"/>
      <c r="K4" s="3151"/>
    </row>
    <row r="5" spans="2:12" s="3182" customFormat="1" ht="52.5" customHeight="1">
      <c r="B5" s="5120"/>
      <c r="C5" s="3183" t="s">
        <v>67</v>
      </c>
      <c r="D5" s="3184" t="s">
        <v>3721</v>
      </c>
      <c r="E5" s="3184" t="s">
        <v>3722</v>
      </c>
      <c r="F5" s="3158" t="s">
        <v>3723</v>
      </c>
      <c r="G5" s="3184" t="s">
        <v>3724</v>
      </c>
      <c r="H5" s="3185" t="s">
        <v>1820</v>
      </c>
      <c r="I5" s="3149" t="s">
        <v>3725</v>
      </c>
      <c r="J5" s="3150" t="s">
        <v>3726</v>
      </c>
      <c r="K5" s="3186"/>
    </row>
    <row r="6" spans="2:12" s="3182" customFormat="1" ht="15" customHeight="1">
      <c r="B6" s="5121"/>
      <c r="C6" s="5122" t="s">
        <v>266</v>
      </c>
      <c r="D6" s="5123"/>
      <c r="E6" s="5123"/>
      <c r="F6" s="5123"/>
      <c r="G6" s="5123"/>
      <c r="H6" s="5123"/>
      <c r="I6" s="5123"/>
      <c r="J6" s="5123"/>
      <c r="K6" s="3151"/>
    </row>
    <row r="7" spans="2:12" s="3189" customFormat="1" ht="21" customHeight="1">
      <c r="B7" s="207" t="s">
        <v>15</v>
      </c>
      <c r="C7" s="3187">
        <v>137486</v>
      </c>
      <c r="D7" s="3187">
        <v>26879</v>
      </c>
      <c r="E7" s="3187">
        <v>43166</v>
      </c>
      <c r="F7" s="3187">
        <v>31358</v>
      </c>
      <c r="G7" s="3187">
        <v>9795</v>
      </c>
      <c r="H7" s="3187">
        <v>26288</v>
      </c>
      <c r="I7" s="3187">
        <v>7832442</v>
      </c>
      <c r="J7" s="3187">
        <v>6446132</v>
      </c>
      <c r="K7" s="3188"/>
    </row>
    <row r="8" spans="2:12" s="3189" customFormat="1" ht="21" customHeight="1">
      <c r="B8" s="207" t="s">
        <v>16</v>
      </c>
      <c r="C8" s="3190">
        <v>129768</v>
      </c>
      <c r="D8" s="3190">
        <v>25984</v>
      </c>
      <c r="E8" s="3190">
        <v>40853</v>
      </c>
      <c r="F8" s="3190">
        <v>29136</v>
      </c>
      <c r="G8" s="3190">
        <v>9314</v>
      </c>
      <c r="H8" s="3190">
        <v>24481</v>
      </c>
      <c r="I8" s="3190">
        <v>7530399</v>
      </c>
      <c r="J8" s="3190">
        <v>6148912</v>
      </c>
      <c r="K8" s="3188"/>
    </row>
    <row r="9" spans="2:12" s="924" customFormat="1" ht="21" customHeight="1">
      <c r="B9" s="211" t="s">
        <v>17</v>
      </c>
      <c r="C9" s="3190">
        <v>4026</v>
      </c>
      <c r="D9" s="3190">
        <v>467</v>
      </c>
      <c r="E9" s="3190">
        <v>1195</v>
      </c>
      <c r="F9" s="3190">
        <v>1104</v>
      </c>
      <c r="G9" s="3190">
        <v>233</v>
      </c>
      <c r="H9" s="3190">
        <v>1027</v>
      </c>
      <c r="I9" s="3190">
        <v>118279</v>
      </c>
      <c r="J9" s="3190">
        <v>113456</v>
      </c>
      <c r="K9" s="3188"/>
    </row>
    <row r="10" spans="2:12" ht="21" customHeight="1">
      <c r="B10" s="212" t="s">
        <v>18</v>
      </c>
      <c r="C10" s="3191">
        <v>0</v>
      </c>
      <c r="D10" s="3191">
        <v>0</v>
      </c>
      <c r="E10" s="3191">
        <v>0</v>
      </c>
      <c r="F10" s="3191">
        <v>0</v>
      </c>
      <c r="G10" s="3191">
        <v>0</v>
      </c>
      <c r="H10" s="3191">
        <v>0</v>
      </c>
      <c r="I10" s="3191">
        <v>0</v>
      </c>
      <c r="J10" s="3191">
        <v>0</v>
      </c>
      <c r="K10" s="3188"/>
    </row>
    <row r="11" spans="2:12" ht="21" customHeight="1">
      <c r="B11" s="212" t="s">
        <v>19</v>
      </c>
      <c r="C11" s="3191">
        <v>0</v>
      </c>
      <c r="D11" s="3191">
        <v>0</v>
      </c>
      <c r="E11" s="3191">
        <v>0</v>
      </c>
      <c r="F11" s="3191">
        <v>0</v>
      </c>
      <c r="G11" s="3191">
        <v>0</v>
      </c>
      <c r="H11" s="3191">
        <v>0</v>
      </c>
      <c r="I11" s="3191">
        <v>0</v>
      </c>
      <c r="J11" s="3191">
        <v>0</v>
      </c>
      <c r="K11" s="3188"/>
    </row>
    <row r="12" spans="2:12" ht="21" customHeight="1">
      <c r="B12" s="212" t="s">
        <v>20</v>
      </c>
      <c r="C12" s="3191">
        <v>4026</v>
      </c>
      <c r="D12" s="3191">
        <v>467</v>
      </c>
      <c r="E12" s="3191">
        <v>1195</v>
      </c>
      <c r="F12" s="3191">
        <v>1104</v>
      </c>
      <c r="G12" s="3191">
        <v>233</v>
      </c>
      <c r="H12" s="3191">
        <v>1027</v>
      </c>
      <c r="I12" s="3191">
        <v>118279</v>
      </c>
      <c r="J12" s="3191">
        <v>113456</v>
      </c>
      <c r="K12" s="3188"/>
    </row>
    <row r="13" spans="2:12" ht="21" customHeight="1">
      <c r="B13" s="212" t="s">
        <v>21</v>
      </c>
      <c r="C13" s="3191">
        <v>0</v>
      </c>
      <c r="D13" s="3191">
        <v>0</v>
      </c>
      <c r="E13" s="3191">
        <v>0</v>
      </c>
      <c r="F13" s="3191">
        <v>0</v>
      </c>
      <c r="G13" s="3191">
        <v>0</v>
      </c>
      <c r="H13" s="3191">
        <v>0</v>
      </c>
      <c r="I13" s="3191">
        <v>0</v>
      </c>
      <c r="J13" s="3191">
        <v>0</v>
      </c>
      <c r="K13" s="3188"/>
    </row>
    <row r="14" spans="2:12" ht="21" customHeight="1">
      <c r="B14" s="212" t="s">
        <v>22</v>
      </c>
      <c r="C14" s="3191">
        <v>0</v>
      </c>
      <c r="D14" s="3191">
        <v>0</v>
      </c>
      <c r="E14" s="3191">
        <v>0</v>
      </c>
      <c r="F14" s="3191">
        <v>0</v>
      </c>
      <c r="G14" s="3191">
        <v>0</v>
      </c>
      <c r="H14" s="3191">
        <v>0</v>
      </c>
      <c r="I14" s="3191">
        <v>0</v>
      </c>
      <c r="J14" s="3191">
        <v>0</v>
      </c>
      <c r="K14" s="3188"/>
    </row>
    <row r="15" spans="2:12" ht="21" customHeight="1">
      <c r="B15" s="212" t="s">
        <v>23</v>
      </c>
      <c r="C15" s="3191">
        <v>0</v>
      </c>
      <c r="D15" s="3191">
        <v>0</v>
      </c>
      <c r="E15" s="3191">
        <v>0</v>
      </c>
      <c r="F15" s="3191">
        <v>0</v>
      </c>
      <c r="G15" s="3191">
        <v>0</v>
      </c>
      <c r="H15" s="3191">
        <v>0</v>
      </c>
      <c r="I15" s="3191">
        <v>0</v>
      </c>
      <c r="J15" s="3191">
        <v>0</v>
      </c>
      <c r="K15" s="3188"/>
    </row>
    <row r="16" spans="2:12" ht="21" customHeight="1">
      <c r="B16" s="212" t="s">
        <v>24</v>
      </c>
      <c r="C16" s="3191">
        <v>0</v>
      </c>
      <c r="D16" s="3191">
        <v>0</v>
      </c>
      <c r="E16" s="3191">
        <v>0</v>
      </c>
      <c r="F16" s="3191">
        <v>0</v>
      </c>
      <c r="G16" s="3191">
        <v>0</v>
      </c>
      <c r="H16" s="3191">
        <v>0</v>
      </c>
      <c r="I16" s="3191">
        <v>0</v>
      </c>
      <c r="J16" s="3191">
        <v>0</v>
      </c>
      <c r="K16" s="3188"/>
    </row>
    <row r="17" spans="2:11" ht="21" customHeight="1">
      <c r="B17" s="212" t="s">
        <v>25</v>
      </c>
      <c r="C17" s="3191">
        <v>0</v>
      </c>
      <c r="D17" s="3191">
        <v>0</v>
      </c>
      <c r="E17" s="3191">
        <v>0</v>
      </c>
      <c r="F17" s="3191">
        <v>0</v>
      </c>
      <c r="G17" s="3191">
        <v>0</v>
      </c>
      <c r="H17" s="3191">
        <v>0</v>
      </c>
      <c r="I17" s="3191">
        <v>0</v>
      </c>
      <c r="J17" s="3191">
        <v>0</v>
      </c>
      <c r="K17" s="3188"/>
    </row>
    <row r="18" spans="2:11" ht="21" customHeight="1">
      <c r="B18" s="212" t="s">
        <v>26</v>
      </c>
      <c r="C18" s="3191">
        <v>0</v>
      </c>
      <c r="D18" s="3191">
        <v>0</v>
      </c>
      <c r="E18" s="3191">
        <v>0</v>
      </c>
      <c r="F18" s="3191">
        <v>0</v>
      </c>
      <c r="G18" s="3191">
        <v>0</v>
      </c>
      <c r="H18" s="3191">
        <v>0</v>
      </c>
      <c r="I18" s="3191">
        <v>0</v>
      </c>
      <c r="J18" s="3191">
        <v>0</v>
      </c>
      <c r="K18" s="3188"/>
    </row>
    <row r="19" spans="2:11" ht="21" customHeight="1">
      <c r="B19" s="212" t="s">
        <v>27</v>
      </c>
      <c r="C19" s="3191">
        <v>0</v>
      </c>
      <c r="D19" s="3191">
        <v>0</v>
      </c>
      <c r="E19" s="3191">
        <v>0</v>
      </c>
      <c r="F19" s="3191">
        <v>0</v>
      </c>
      <c r="G19" s="3191">
        <v>0</v>
      </c>
      <c r="H19" s="3191">
        <v>0</v>
      </c>
      <c r="I19" s="3191">
        <v>0</v>
      </c>
      <c r="J19" s="3191">
        <v>0</v>
      </c>
      <c r="K19" s="3188"/>
    </row>
    <row r="20" spans="2:11" ht="21" customHeight="1">
      <c r="B20" s="212" t="s">
        <v>28</v>
      </c>
      <c r="C20" s="3191">
        <v>0</v>
      </c>
      <c r="D20" s="3191">
        <v>0</v>
      </c>
      <c r="E20" s="3191">
        <v>0</v>
      </c>
      <c r="F20" s="3191">
        <v>0</v>
      </c>
      <c r="G20" s="3191">
        <v>0</v>
      </c>
      <c r="H20" s="3191">
        <v>0</v>
      </c>
      <c r="I20" s="3191">
        <v>0</v>
      </c>
      <c r="J20" s="3191">
        <v>0</v>
      </c>
      <c r="K20" s="3188"/>
    </row>
    <row r="21" spans="2:11" ht="15" customHeight="1">
      <c r="B21" s="5092"/>
      <c r="C21" s="5095" t="s">
        <v>266</v>
      </c>
      <c r="D21" s="5096"/>
      <c r="E21" s="5096"/>
      <c r="F21" s="5096"/>
      <c r="G21" s="5096"/>
      <c r="H21" s="5096"/>
      <c r="I21" s="5096"/>
      <c r="J21" s="5096"/>
      <c r="K21" s="3188"/>
    </row>
    <row r="22" spans="2:11" s="3182" customFormat="1" ht="52.5" customHeight="1">
      <c r="B22" s="5093"/>
      <c r="C22" s="3157" t="s">
        <v>67</v>
      </c>
      <c r="D22" s="3185" t="s">
        <v>3727</v>
      </c>
      <c r="E22" s="3185" t="s">
        <v>3728</v>
      </c>
      <c r="F22" s="3185" t="s">
        <v>3729</v>
      </c>
      <c r="G22" s="3185" t="s">
        <v>3730</v>
      </c>
      <c r="H22" s="3185" t="s">
        <v>3731</v>
      </c>
      <c r="I22" s="3149" t="s">
        <v>3732</v>
      </c>
      <c r="J22" s="3150" t="s">
        <v>3733</v>
      </c>
      <c r="K22" s="3151"/>
    </row>
    <row r="23" spans="2:11" s="3182" customFormat="1" ht="25.5" customHeight="1">
      <c r="B23" s="5094"/>
      <c r="C23" s="5100" t="s">
        <v>3734</v>
      </c>
      <c r="D23" s="5100"/>
      <c r="E23" s="5100"/>
      <c r="F23" s="5100"/>
      <c r="G23" s="5100"/>
      <c r="H23" s="5101"/>
      <c r="I23" s="5103" t="s">
        <v>3735</v>
      </c>
      <c r="J23" s="5104"/>
      <c r="K23" s="3151"/>
    </row>
    <row r="24" spans="2:11" s="3192" customFormat="1" ht="6" customHeight="1">
      <c r="B24" s="3159"/>
      <c r="C24" s="3160"/>
      <c r="D24" s="3160"/>
      <c r="E24" s="3160"/>
      <c r="F24" s="3160"/>
      <c r="G24" s="3160"/>
      <c r="H24" s="3160"/>
      <c r="I24" s="3161"/>
      <c r="J24" s="3161"/>
      <c r="K24" s="3151"/>
    </row>
    <row r="25" spans="2:11" s="3194" customFormat="1" ht="12" customHeight="1">
      <c r="B25" s="5105" t="s">
        <v>205</v>
      </c>
      <c r="C25" s="4486"/>
      <c r="D25" s="4486"/>
      <c r="E25" s="4486"/>
      <c r="F25" s="4486"/>
      <c r="G25" s="4486"/>
      <c r="H25" s="4486"/>
      <c r="I25" s="4486"/>
      <c r="J25" s="4486"/>
      <c r="K25" s="3193"/>
    </row>
    <row r="26" spans="2:11" s="3167" customFormat="1" ht="12" customHeight="1">
      <c r="B26" s="5117" t="s">
        <v>3709</v>
      </c>
      <c r="C26" s="5117"/>
      <c r="D26" s="5117"/>
      <c r="E26" s="5117"/>
      <c r="F26" s="5117"/>
      <c r="G26" s="5117"/>
      <c r="H26" s="5117"/>
      <c r="I26" s="5117"/>
      <c r="J26" s="5117"/>
      <c r="K26" s="3195"/>
    </row>
    <row r="27" spans="2:11" s="3196" customFormat="1" ht="12" customHeight="1">
      <c r="B27" s="5117" t="s">
        <v>3710</v>
      </c>
      <c r="C27" s="5117"/>
      <c r="D27" s="5117"/>
      <c r="E27" s="5117"/>
      <c r="F27" s="5117"/>
      <c r="G27" s="5117"/>
      <c r="H27" s="5117"/>
      <c r="I27" s="5117"/>
      <c r="J27" s="5117"/>
      <c r="K27" s="3195"/>
    </row>
    <row r="28" spans="2:11" s="3196" customFormat="1" ht="31.5" customHeight="1">
      <c r="B28" s="5107" t="s">
        <v>3736</v>
      </c>
      <c r="C28" s="5107"/>
      <c r="D28" s="5107"/>
      <c r="E28" s="5107"/>
      <c r="F28" s="5107"/>
      <c r="G28" s="5107"/>
      <c r="H28" s="5107"/>
      <c r="I28" s="5107"/>
      <c r="J28" s="5107"/>
      <c r="K28" s="3197"/>
    </row>
    <row r="29" spans="2:11" s="938" customFormat="1" ht="31.5" customHeight="1">
      <c r="B29" s="5107" t="s">
        <v>3737</v>
      </c>
      <c r="C29" s="5107"/>
      <c r="D29" s="5107"/>
      <c r="E29" s="5107"/>
      <c r="F29" s="5107"/>
      <c r="G29" s="5107"/>
      <c r="H29" s="5107"/>
      <c r="I29" s="5107"/>
      <c r="J29" s="5107"/>
      <c r="K29" s="3167"/>
    </row>
    <row r="30" spans="2:11" ht="6" customHeight="1">
      <c r="B30" s="3198"/>
      <c r="C30" s="3198"/>
      <c r="D30" s="3198"/>
      <c r="E30" s="3198"/>
      <c r="F30" s="3198"/>
      <c r="G30" s="3198"/>
      <c r="H30" s="3198"/>
      <c r="I30" s="3198"/>
      <c r="J30" s="3198"/>
    </row>
    <row r="31" spans="2:11" s="3173" customFormat="1" ht="12" customHeight="1">
      <c r="B31" s="4426" t="s">
        <v>45</v>
      </c>
      <c r="C31" s="4426"/>
      <c r="D31" s="4426"/>
      <c r="E31" s="4426"/>
      <c r="F31" s="4426"/>
      <c r="G31" s="4426"/>
      <c r="H31" s="4426"/>
      <c r="I31" s="3174"/>
      <c r="J31" s="3174"/>
      <c r="K31" s="3200"/>
    </row>
    <row r="32" spans="2:11" ht="12" customHeight="1">
      <c r="B32" s="5070" t="s">
        <v>3738</v>
      </c>
      <c r="C32" s="5070"/>
      <c r="D32" s="5070"/>
      <c r="E32" s="5070" t="s">
        <v>3739</v>
      </c>
      <c r="F32" s="5070"/>
      <c r="G32" s="5070"/>
      <c r="H32" s="5070"/>
      <c r="I32" s="5070" t="s">
        <v>3740</v>
      </c>
      <c r="J32" s="5070"/>
    </row>
    <row r="33" spans="3:11" s="3173" customFormat="1">
      <c r="C33" s="856"/>
      <c r="D33" s="856"/>
      <c r="E33" s="856"/>
      <c r="F33" s="856"/>
      <c r="G33" s="856"/>
      <c r="H33" s="856"/>
      <c r="I33" s="3174"/>
      <c r="J33" s="3174"/>
      <c r="K33" s="3200"/>
    </row>
    <row r="34" spans="3:11">
      <c r="C34" s="856"/>
      <c r="D34" s="856"/>
      <c r="E34" s="856"/>
      <c r="F34" s="856"/>
      <c r="G34" s="856"/>
      <c r="H34" s="856"/>
    </row>
    <row r="35" spans="3:11">
      <c r="C35" s="3202"/>
      <c r="D35" s="3202"/>
      <c r="E35" s="3202"/>
      <c r="F35" s="3202"/>
      <c r="G35" s="3202"/>
      <c r="H35" s="3202"/>
    </row>
  </sheetData>
  <mergeCells count="19">
    <mergeCell ref="B26:J26"/>
    <mergeCell ref="B1:J1"/>
    <mergeCell ref="B2:J2"/>
    <mergeCell ref="B4:B6"/>
    <mergeCell ref="C4:H4"/>
    <mergeCell ref="I4:J4"/>
    <mergeCell ref="C6:J6"/>
    <mergeCell ref="B21:B23"/>
    <mergeCell ref="C21:J21"/>
    <mergeCell ref="C23:H23"/>
    <mergeCell ref="I23:J23"/>
    <mergeCell ref="B25:J25"/>
    <mergeCell ref="B27:J27"/>
    <mergeCell ref="B28:J28"/>
    <mergeCell ref="B29:J29"/>
    <mergeCell ref="B31:H31"/>
    <mergeCell ref="B32:D32"/>
    <mergeCell ref="E32:H32"/>
    <mergeCell ref="I32:J32"/>
  </mergeCells>
  <hyperlinks>
    <hyperlink ref="E32" r:id="rId1" xr:uid="{00000000-0004-0000-4900-000000000000}"/>
    <hyperlink ref="I32" r:id="rId2" xr:uid="{00000000-0004-0000-4900-000001000000}"/>
    <hyperlink ref="B32" r:id="rId3" xr:uid="{00000000-0004-0000-4900-000002000000}"/>
    <hyperlink ref="I5" r:id="rId4" xr:uid="{00000000-0004-0000-4900-000003000000}"/>
    <hyperlink ref="J5" r:id="rId5" display="Hospitais públicos de acesso universal e Parcerias público-privadas" xr:uid="{00000000-0004-0000-4900-000004000000}"/>
    <hyperlink ref="I22" r:id="rId6" xr:uid="{00000000-0004-0000-4900-000005000000}"/>
    <hyperlink ref="J22" r:id="rId7" display="Public hospitals" xr:uid="{00000000-0004-0000-4900-000006000000}"/>
    <hyperlink ref="C4:H4" r:id="rId8" display="Pessoal ao serviço" xr:uid="{00000000-0004-0000-4900-000007000000}"/>
    <hyperlink ref="C23:H23" r:id="rId9" display="Personnel employed" xr:uid="{00000000-0004-0000-4900-000008000000}"/>
    <hyperlink ref="L2" location="Indice!A1" display="(Voltar ao Índice)" xr:uid="{00000000-0004-0000-4900-000009000000}"/>
  </hyperlinks>
  <printOptions horizontalCentered="1"/>
  <pageMargins left="0.27559055118110237" right="0.27559055118110237" top="0.6692913385826772" bottom="0.47244094488188981" header="0" footer="0"/>
  <pageSetup paperSize="9" orientation="portrait" verticalDpi="0" r:id="rId1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N30"/>
  <sheetViews>
    <sheetView showGridLines="0" workbookViewId="0">
      <selection activeCell="B1" sqref="B1:P1"/>
    </sheetView>
  </sheetViews>
  <sheetFormatPr defaultRowHeight="11.25"/>
  <cols>
    <col min="1" max="1" width="6.7109375" style="3173" customWidth="1"/>
    <col min="2" max="2" width="16.7109375" style="3173" customWidth="1"/>
    <col min="3" max="4" width="8.42578125" style="3174" customWidth="1"/>
    <col min="5" max="5" width="9.85546875" style="3174" customWidth="1"/>
    <col min="6" max="6" width="7.7109375" style="3174" customWidth="1"/>
    <col min="7" max="7" width="8.140625" style="3174" customWidth="1"/>
    <col min="8" max="8" width="10" style="3174" customWidth="1"/>
    <col min="9" max="9" width="8.7109375" style="3174" customWidth="1"/>
    <col min="10" max="10" width="8.28515625" style="3174" customWidth="1"/>
    <col min="11" max="11" width="8" style="3174" customWidth="1"/>
    <col min="12" max="12" width="8.5703125" style="3174" customWidth="1"/>
    <col min="13" max="13" width="6.7109375" style="3173" customWidth="1"/>
    <col min="14" max="14" width="14.28515625" style="3173" bestFit="1" customWidth="1"/>
    <col min="15" max="16384" width="9.140625" style="3173"/>
  </cols>
  <sheetData>
    <row r="1" spans="2:14" s="3203" customFormat="1" ht="30" customHeight="1">
      <c r="B1" s="5126" t="s">
        <v>3741</v>
      </c>
      <c r="C1" s="5126"/>
      <c r="D1" s="5126"/>
      <c r="E1" s="5126"/>
      <c r="F1" s="5126"/>
      <c r="G1" s="5126"/>
      <c r="H1" s="5126"/>
      <c r="I1" s="5126"/>
      <c r="J1" s="5126"/>
      <c r="K1" s="5126"/>
      <c r="L1" s="5126"/>
    </row>
    <row r="2" spans="2:14" s="3203" customFormat="1" ht="30" customHeight="1">
      <c r="B2" s="5126" t="s">
        <v>3742</v>
      </c>
      <c r="C2" s="5126"/>
      <c r="D2" s="5126"/>
      <c r="E2" s="5126"/>
      <c r="F2" s="5126"/>
      <c r="G2" s="5126"/>
      <c r="H2" s="5126"/>
      <c r="I2" s="5126"/>
      <c r="J2" s="5126"/>
      <c r="K2" s="5126"/>
      <c r="L2" s="5126"/>
      <c r="N2" s="2478" t="s">
        <v>597</v>
      </c>
    </row>
    <row r="3" spans="2:14" s="3181" customFormat="1" ht="12" customHeight="1">
      <c r="B3" s="3129" t="s">
        <v>318</v>
      </c>
      <c r="C3" s="3130"/>
      <c r="D3" s="3131"/>
      <c r="E3" s="3131"/>
      <c r="F3" s="3131"/>
      <c r="G3" s="3131"/>
      <c r="H3" s="3131"/>
      <c r="I3" s="3131"/>
      <c r="J3" s="3131"/>
      <c r="K3" s="2297"/>
      <c r="L3" s="2297" t="s">
        <v>319</v>
      </c>
    </row>
    <row r="4" spans="2:14" s="3182" customFormat="1" ht="17.25" customHeight="1">
      <c r="B4" s="5127"/>
      <c r="C4" s="5128" t="s">
        <v>3743</v>
      </c>
      <c r="D4" s="5128"/>
      <c r="E4" s="5128"/>
      <c r="F4" s="5128"/>
      <c r="G4" s="5128"/>
      <c r="H4" s="5128"/>
      <c r="I4" s="5128"/>
      <c r="J4" s="5128"/>
      <c r="K4" s="5128"/>
      <c r="L4" s="5129"/>
    </row>
    <row r="5" spans="2:14" ht="28.5" customHeight="1">
      <c r="B5" s="5127"/>
      <c r="C5" s="3185" t="s">
        <v>67</v>
      </c>
      <c r="D5" s="3185" t="s">
        <v>3744</v>
      </c>
      <c r="E5" s="3185" t="s">
        <v>3745</v>
      </c>
      <c r="F5" s="3185" t="s">
        <v>3746</v>
      </c>
      <c r="G5" s="3185" t="s">
        <v>3747</v>
      </c>
      <c r="H5" s="3185" t="s">
        <v>3748</v>
      </c>
      <c r="I5" s="3185" t="s">
        <v>3749</v>
      </c>
      <c r="J5" s="3185" t="s">
        <v>3750</v>
      </c>
      <c r="K5" s="3185" t="s">
        <v>3751</v>
      </c>
      <c r="L5" s="3158" t="s">
        <v>104</v>
      </c>
      <c r="M5" s="3204"/>
    </row>
    <row r="6" spans="2:14" s="3189" customFormat="1" ht="21" customHeight="1">
      <c r="B6" s="207" t="s">
        <v>15</v>
      </c>
      <c r="C6" s="1711">
        <v>20370450</v>
      </c>
      <c r="D6" s="1711">
        <v>1039674</v>
      </c>
      <c r="E6" s="1711">
        <v>1437441</v>
      </c>
      <c r="F6" s="1711">
        <v>898667</v>
      </c>
      <c r="G6" s="1711">
        <v>1648508</v>
      </c>
      <c r="H6" s="1711">
        <v>1827141</v>
      </c>
      <c r="I6" s="1711">
        <v>1024805</v>
      </c>
      <c r="J6" s="1711">
        <v>1016118</v>
      </c>
      <c r="K6" s="1711">
        <v>836273</v>
      </c>
      <c r="L6" s="1711">
        <v>10641823</v>
      </c>
      <c r="M6" s="3134"/>
    </row>
    <row r="7" spans="2:14" s="3189" customFormat="1" ht="21" customHeight="1">
      <c r="B7" s="207" t="s">
        <v>16</v>
      </c>
      <c r="C7" s="1711">
        <v>19746835</v>
      </c>
      <c r="D7" s="1711">
        <v>1007620</v>
      </c>
      <c r="E7" s="1711">
        <v>1381179</v>
      </c>
      <c r="F7" s="1711">
        <v>863296</v>
      </c>
      <c r="G7" s="1711">
        <v>1613840</v>
      </c>
      <c r="H7" s="1711">
        <v>1789716</v>
      </c>
      <c r="I7" s="1711">
        <v>993614</v>
      </c>
      <c r="J7" s="1711">
        <v>984307</v>
      </c>
      <c r="K7" s="1711">
        <v>807192</v>
      </c>
      <c r="L7" s="1711">
        <v>10306071</v>
      </c>
      <c r="M7" s="3205"/>
    </row>
    <row r="8" spans="2:14" s="3189" customFormat="1" ht="21" customHeight="1">
      <c r="B8" s="211" t="s">
        <v>17</v>
      </c>
      <c r="C8" s="1711">
        <v>295177</v>
      </c>
      <c r="D8" s="1711">
        <v>16328</v>
      </c>
      <c r="E8" s="1711">
        <v>30634</v>
      </c>
      <c r="F8" s="1711">
        <v>20296</v>
      </c>
      <c r="G8" s="1711">
        <v>17109</v>
      </c>
      <c r="H8" s="1711">
        <v>22156</v>
      </c>
      <c r="I8" s="1711">
        <v>12270</v>
      </c>
      <c r="J8" s="1711">
        <v>14233</v>
      </c>
      <c r="K8" s="1711">
        <v>7316</v>
      </c>
      <c r="L8" s="1711">
        <v>154835</v>
      </c>
      <c r="M8" s="3136"/>
    </row>
    <row r="9" spans="2:14" s="3189" customFormat="1" ht="21" customHeight="1">
      <c r="B9" s="212" t="s">
        <v>18</v>
      </c>
      <c r="C9" s="1712">
        <v>0</v>
      </c>
      <c r="D9" s="1712">
        <v>0</v>
      </c>
      <c r="E9" s="1712">
        <v>0</v>
      </c>
      <c r="F9" s="1712">
        <v>0</v>
      </c>
      <c r="G9" s="1712">
        <v>0</v>
      </c>
      <c r="H9" s="1712">
        <v>0</v>
      </c>
      <c r="I9" s="1712">
        <v>0</v>
      </c>
      <c r="J9" s="1712">
        <v>0</v>
      </c>
      <c r="K9" s="1712">
        <v>0</v>
      </c>
      <c r="L9" s="1712">
        <v>0</v>
      </c>
      <c r="M9" s="2085"/>
    </row>
    <row r="10" spans="2:14" ht="21" customHeight="1">
      <c r="B10" s="212" t="s">
        <v>19</v>
      </c>
      <c r="C10" s="1712">
        <v>0</v>
      </c>
      <c r="D10" s="1712">
        <v>0</v>
      </c>
      <c r="E10" s="1712">
        <v>0</v>
      </c>
      <c r="F10" s="1712">
        <v>0</v>
      </c>
      <c r="G10" s="1712">
        <v>0</v>
      </c>
      <c r="H10" s="1712">
        <v>0</v>
      </c>
      <c r="I10" s="1712">
        <v>0</v>
      </c>
      <c r="J10" s="1712">
        <v>0</v>
      </c>
      <c r="K10" s="1712">
        <v>0</v>
      </c>
      <c r="L10" s="1712">
        <v>0</v>
      </c>
      <c r="M10" s="2085"/>
    </row>
    <row r="11" spans="2:14" ht="21" customHeight="1">
      <c r="B11" s="212" t="s">
        <v>20</v>
      </c>
      <c r="C11" s="1712">
        <v>295177</v>
      </c>
      <c r="D11" s="1712">
        <v>16328</v>
      </c>
      <c r="E11" s="1712">
        <v>30634</v>
      </c>
      <c r="F11" s="1712">
        <v>20296</v>
      </c>
      <c r="G11" s="1712">
        <v>17109</v>
      </c>
      <c r="H11" s="1712">
        <v>22156</v>
      </c>
      <c r="I11" s="1712">
        <v>12270</v>
      </c>
      <c r="J11" s="1712">
        <v>14233</v>
      </c>
      <c r="K11" s="1712">
        <v>7316</v>
      </c>
      <c r="L11" s="1712">
        <v>154835</v>
      </c>
      <c r="M11" s="2085"/>
    </row>
    <row r="12" spans="2:14" s="3189" customFormat="1" ht="21" customHeight="1">
      <c r="B12" s="212" t="s">
        <v>21</v>
      </c>
      <c r="C12" s="1712">
        <v>0</v>
      </c>
      <c r="D12" s="1712">
        <v>0</v>
      </c>
      <c r="E12" s="1712">
        <v>0</v>
      </c>
      <c r="F12" s="1712">
        <v>0</v>
      </c>
      <c r="G12" s="1712">
        <v>0</v>
      </c>
      <c r="H12" s="1712">
        <v>0</v>
      </c>
      <c r="I12" s="1712">
        <v>0</v>
      </c>
      <c r="J12" s="1712">
        <v>0</v>
      </c>
      <c r="K12" s="1712">
        <v>0</v>
      </c>
      <c r="L12" s="1712">
        <v>0</v>
      </c>
      <c r="M12" s="2085"/>
    </row>
    <row r="13" spans="2:14" ht="21" customHeight="1">
      <c r="B13" s="212" t="s">
        <v>22</v>
      </c>
      <c r="C13" s="1712">
        <v>0</v>
      </c>
      <c r="D13" s="1712">
        <v>0</v>
      </c>
      <c r="E13" s="1712">
        <v>0</v>
      </c>
      <c r="F13" s="1712">
        <v>0</v>
      </c>
      <c r="G13" s="1712">
        <v>0</v>
      </c>
      <c r="H13" s="1712">
        <v>0</v>
      </c>
      <c r="I13" s="1712">
        <v>0</v>
      </c>
      <c r="J13" s="1712">
        <v>0</v>
      </c>
      <c r="K13" s="1712">
        <v>0</v>
      </c>
      <c r="L13" s="1712">
        <v>0</v>
      </c>
      <c r="M13" s="2085"/>
    </row>
    <row r="14" spans="2:14" s="3189" customFormat="1" ht="21" customHeight="1">
      <c r="B14" s="212" t="s">
        <v>23</v>
      </c>
      <c r="C14" s="1712">
        <v>0</v>
      </c>
      <c r="D14" s="1712">
        <v>0</v>
      </c>
      <c r="E14" s="1712">
        <v>0</v>
      </c>
      <c r="F14" s="1712">
        <v>0</v>
      </c>
      <c r="G14" s="1712">
        <v>0</v>
      </c>
      <c r="H14" s="1712">
        <v>0</v>
      </c>
      <c r="I14" s="1712">
        <v>0</v>
      </c>
      <c r="J14" s="1712">
        <v>0</v>
      </c>
      <c r="K14" s="1712">
        <v>0</v>
      </c>
      <c r="L14" s="1712">
        <v>0</v>
      </c>
      <c r="M14" s="2085"/>
    </row>
    <row r="15" spans="2:14" ht="21" customHeight="1">
      <c r="B15" s="212" t="s">
        <v>24</v>
      </c>
      <c r="C15" s="1712">
        <v>0</v>
      </c>
      <c r="D15" s="1712">
        <v>0</v>
      </c>
      <c r="E15" s="1712">
        <v>0</v>
      </c>
      <c r="F15" s="1712">
        <v>0</v>
      </c>
      <c r="G15" s="1712">
        <v>0</v>
      </c>
      <c r="H15" s="1712">
        <v>0</v>
      </c>
      <c r="I15" s="1712">
        <v>0</v>
      </c>
      <c r="J15" s="1712">
        <v>0</v>
      </c>
      <c r="K15" s="1712">
        <v>0</v>
      </c>
      <c r="L15" s="1712">
        <v>0</v>
      </c>
      <c r="M15" s="2085"/>
    </row>
    <row r="16" spans="2:14" ht="21" customHeight="1">
      <c r="B16" s="212" t="s">
        <v>25</v>
      </c>
      <c r="C16" s="1712">
        <v>0</v>
      </c>
      <c r="D16" s="1712">
        <v>0</v>
      </c>
      <c r="E16" s="1712">
        <v>0</v>
      </c>
      <c r="F16" s="1712">
        <v>0</v>
      </c>
      <c r="G16" s="1712">
        <v>0</v>
      </c>
      <c r="H16" s="1712">
        <v>0</v>
      </c>
      <c r="I16" s="1712">
        <v>0</v>
      </c>
      <c r="J16" s="1712">
        <v>0</v>
      </c>
      <c r="K16" s="1712">
        <v>0</v>
      </c>
      <c r="L16" s="1712">
        <v>0</v>
      </c>
      <c r="M16" s="2085"/>
    </row>
    <row r="17" spans="2:13" ht="21" customHeight="1">
      <c r="B17" s="212" t="s">
        <v>26</v>
      </c>
      <c r="C17" s="1712">
        <v>0</v>
      </c>
      <c r="D17" s="1712">
        <v>0</v>
      </c>
      <c r="E17" s="1712">
        <v>0</v>
      </c>
      <c r="F17" s="1712">
        <v>0</v>
      </c>
      <c r="G17" s="1712">
        <v>0</v>
      </c>
      <c r="H17" s="1712">
        <v>0</v>
      </c>
      <c r="I17" s="1712">
        <v>0</v>
      </c>
      <c r="J17" s="1712">
        <v>0</v>
      </c>
      <c r="K17" s="1712">
        <v>0</v>
      </c>
      <c r="L17" s="1712">
        <v>0</v>
      </c>
      <c r="M17" s="2085"/>
    </row>
    <row r="18" spans="2:13" ht="21" customHeight="1">
      <c r="B18" s="212" t="s">
        <v>27</v>
      </c>
      <c r="C18" s="1712">
        <v>0</v>
      </c>
      <c r="D18" s="1712">
        <v>0</v>
      </c>
      <c r="E18" s="1712">
        <v>0</v>
      </c>
      <c r="F18" s="1712">
        <v>0</v>
      </c>
      <c r="G18" s="1712">
        <v>0</v>
      </c>
      <c r="H18" s="1712">
        <v>0</v>
      </c>
      <c r="I18" s="1712">
        <v>0</v>
      </c>
      <c r="J18" s="1712">
        <v>0</v>
      </c>
      <c r="K18" s="1712">
        <v>0</v>
      </c>
      <c r="L18" s="1712">
        <v>0</v>
      </c>
      <c r="M18" s="2085"/>
    </row>
    <row r="19" spans="2:13" ht="21" customHeight="1">
      <c r="B19" s="212" t="s">
        <v>28</v>
      </c>
      <c r="C19" s="1712">
        <v>0</v>
      </c>
      <c r="D19" s="1712">
        <v>0</v>
      </c>
      <c r="E19" s="1712">
        <v>0</v>
      </c>
      <c r="F19" s="1712">
        <v>0</v>
      </c>
      <c r="G19" s="1712">
        <v>0</v>
      </c>
      <c r="H19" s="1712">
        <v>0</v>
      </c>
      <c r="I19" s="1712">
        <v>0</v>
      </c>
      <c r="J19" s="1712">
        <v>0</v>
      </c>
      <c r="K19" s="1712">
        <v>0</v>
      </c>
      <c r="L19" s="1712">
        <v>0</v>
      </c>
      <c r="M19" s="2085"/>
    </row>
    <row r="20" spans="2:13" s="3182" customFormat="1" ht="17.25" customHeight="1">
      <c r="B20" s="5130"/>
      <c r="C20" s="5128" t="s">
        <v>3752</v>
      </c>
      <c r="D20" s="5128"/>
      <c r="E20" s="5128"/>
      <c r="F20" s="5128"/>
      <c r="G20" s="5128"/>
      <c r="H20" s="5128"/>
      <c r="I20" s="5128"/>
      <c r="J20" s="5128"/>
      <c r="K20" s="5128"/>
      <c r="L20" s="5129"/>
    </row>
    <row r="21" spans="2:13" ht="28.5" customHeight="1">
      <c r="B21" s="5130"/>
      <c r="C21" s="3158" t="s">
        <v>67</v>
      </c>
      <c r="D21" s="3185" t="s">
        <v>3753</v>
      </c>
      <c r="E21" s="3158" t="s">
        <v>3754</v>
      </c>
      <c r="F21" s="3185" t="s">
        <v>3755</v>
      </c>
      <c r="G21" s="3185" t="s">
        <v>3756</v>
      </c>
      <c r="H21" s="3185" t="s">
        <v>3757</v>
      </c>
      <c r="I21" s="3185" t="s">
        <v>3758</v>
      </c>
      <c r="J21" s="3185" t="s">
        <v>3759</v>
      </c>
      <c r="K21" s="3185" t="s">
        <v>3760</v>
      </c>
      <c r="L21" s="3158" t="s">
        <v>117</v>
      </c>
      <c r="M21" s="3206"/>
    </row>
    <row r="22" spans="2:13" s="3200" customFormat="1" ht="6" customHeight="1">
      <c r="B22" s="3207"/>
      <c r="C22" s="3161"/>
      <c r="D22" s="3161"/>
      <c r="E22" s="3161"/>
      <c r="F22" s="3161"/>
      <c r="G22" s="3161"/>
      <c r="H22" s="3161"/>
      <c r="I22" s="3161"/>
      <c r="J22" s="3161"/>
      <c r="K22" s="3161"/>
      <c r="L22" s="3161"/>
      <c r="M22" s="3208"/>
    </row>
    <row r="23" spans="2:13" s="3210" customFormat="1" ht="12" customHeight="1">
      <c r="B23" s="5124" t="s">
        <v>205</v>
      </c>
      <c r="C23" s="4486"/>
      <c r="D23" s="4486"/>
      <c r="E23" s="4486"/>
      <c r="F23" s="4486"/>
      <c r="G23" s="4486"/>
      <c r="H23" s="4486"/>
      <c r="I23" s="4486"/>
      <c r="J23" s="4486"/>
      <c r="K23" s="4486"/>
      <c r="L23" s="4486"/>
      <c r="M23" s="3209"/>
    </row>
    <row r="24" spans="2:13" s="3211" customFormat="1" ht="12" customHeight="1">
      <c r="B24" s="5124" t="s">
        <v>3709</v>
      </c>
      <c r="C24" s="5124"/>
      <c r="D24" s="5124"/>
      <c r="E24" s="5124"/>
      <c r="F24" s="5124"/>
      <c r="G24" s="5124"/>
      <c r="H24" s="5124"/>
      <c r="I24" s="5124"/>
      <c r="J24" s="5124"/>
      <c r="K24" s="5124"/>
      <c r="L24" s="5124"/>
    </row>
    <row r="25" spans="2:13" s="3212" customFormat="1" ht="12" customHeight="1">
      <c r="B25" s="5125" t="s">
        <v>3710</v>
      </c>
      <c r="C25" s="5125"/>
      <c r="D25" s="5125"/>
      <c r="E25" s="5125"/>
      <c r="F25" s="5125"/>
      <c r="G25" s="5125"/>
      <c r="H25" s="5125"/>
      <c r="I25" s="5125"/>
      <c r="J25" s="5125"/>
      <c r="K25" s="5125"/>
      <c r="L25" s="5125"/>
      <c r="M25" s="3196"/>
    </row>
    <row r="26" spans="2:13" s="3213" customFormat="1" ht="22.5" customHeight="1">
      <c r="B26" s="5107" t="s">
        <v>3761</v>
      </c>
      <c r="C26" s="5107"/>
      <c r="D26" s="5107"/>
      <c r="E26" s="5107"/>
      <c r="F26" s="5107"/>
      <c r="G26" s="5107"/>
      <c r="H26" s="5107"/>
      <c r="I26" s="5107"/>
      <c r="J26" s="5107"/>
      <c r="K26" s="5107"/>
      <c r="L26" s="5107"/>
      <c r="M26" s="3196"/>
    </row>
    <row r="27" spans="2:13" s="3213" customFormat="1" ht="22.5" customHeight="1">
      <c r="B27" s="5107" t="s">
        <v>3762</v>
      </c>
      <c r="C27" s="5107"/>
      <c r="D27" s="5107"/>
      <c r="E27" s="5107"/>
      <c r="F27" s="5107"/>
      <c r="G27" s="5107"/>
      <c r="H27" s="5107"/>
      <c r="I27" s="5107"/>
      <c r="J27" s="5107"/>
      <c r="K27" s="5107"/>
      <c r="L27" s="5107"/>
      <c r="M27" s="3196"/>
    </row>
    <row r="28" spans="2:13" s="3215" customFormat="1" ht="6" customHeight="1">
      <c r="B28" s="3214"/>
      <c r="C28" s="3214"/>
      <c r="D28" s="3214"/>
      <c r="E28" s="3214"/>
      <c r="F28" s="3214"/>
      <c r="G28" s="3214"/>
      <c r="H28" s="3214"/>
      <c r="I28" s="3214"/>
      <c r="J28" s="3214"/>
      <c r="K28" s="3214"/>
      <c r="L28" s="3214"/>
      <c r="M28" s="3173"/>
    </row>
    <row r="29" spans="2:13" ht="12" customHeight="1">
      <c r="B29" s="4426" t="s">
        <v>45</v>
      </c>
      <c r="C29" s="4426"/>
      <c r="D29" s="4426"/>
      <c r="E29" s="4426"/>
      <c r="F29" s="4426"/>
    </row>
    <row r="30" spans="2:13" ht="12" customHeight="1">
      <c r="B30" s="5070" t="s">
        <v>3763</v>
      </c>
      <c r="C30" s="5070"/>
      <c r="D30" s="5070"/>
    </row>
  </sheetData>
  <mergeCells count="13">
    <mergeCell ref="B1:L1"/>
    <mergeCell ref="B2:L2"/>
    <mergeCell ref="B4:B5"/>
    <mergeCell ref="C4:L4"/>
    <mergeCell ref="B20:B21"/>
    <mergeCell ref="C20:L20"/>
    <mergeCell ref="B30:D30"/>
    <mergeCell ref="B23:L23"/>
    <mergeCell ref="B24:L24"/>
    <mergeCell ref="B25:L25"/>
    <mergeCell ref="B26:L26"/>
    <mergeCell ref="B27:L27"/>
    <mergeCell ref="B29:F29"/>
  </mergeCells>
  <conditionalFormatting sqref="C6:L19">
    <cfRule type="cellIs" dxfId="270" priority="1" operator="between">
      <formula>0.000000000001</formula>
      <formula>0.499999999999999</formula>
    </cfRule>
  </conditionalFormatting>
  <hyperlinks>
    <hyperlink ref="B30" r:id="rId1" xr:uid="{00000000-0004-0000-4A00-000000000000}"/>
    <hyperlink ref="C20:L20" r:id="rId2" display="External appointments in hospitals according to the specialty" xr:uid="{00000000-0004-0000-4A00-000001000000}"/>
    <hyperlink ref="C4:L4" r:id="rId3" display="Consultas externas nos hospitais segundo a especialidade" xr:uid="{00000000-0004-0000-4A00-000002000000}"/>
    <hyperlink ref="N2" location="Indice!A1" display="(Voltar ao Índice)" xr:uid="{00000000-0004-0000-4A00-000003000000}"/>
  </hyperlinks>
  <printOptions horizontalCentered="1"/>
  <pageMargins left="0.27559055118110237" right="0.27559055118110237" top="0.6692913385826772" bottom="0.47244094488188981" header="0" footer="0"/>
  <pageSetup paperSize="9" scale="97" orientation="portrait" verticalDpi="0" r:id="rId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I30"/>
  <sheetViews>
    <sheetView showGridLines="0" workbookViewId="0">
      <selection activeCell="B1" sqref="B1:P1"/>
    </sheetView>
  </sheetViews>
  <sheetFormatPr defaultRowHeight="11.25"/>
  <cols>
    <col min="1" max="1" width="6.7109375" style="919" customWidth="1"/>
    <col min="2" max="2" width="19.7109375" style="919" customWidth="1"/>
    <col min="3" max="7" width="15.140625" style="3201" customWidth="1"/>
    <col min="8" max="8" width="6.7109375" style="3201" customWidth="1"/>
    <col min="9" max="9" width="14.28515625" style="919" bestFit="1" customWidth="1"/>
    <col min="10" max="16384" width="9.140625" style="919"/>
  </cols>
  <sheetData>
    <row r="1" spans="2:9" s="916" customFormat="1" ht="30" customHeight="1">
      <c r="B1" s="5135" t="s">
        <v>3764</v>
      </c>
      <c r="C1" s="5135"/>
      <c r="D1" s="5136"/>
      <c r="E1" s="5136"/>
      <c r="F1" s="5136"/>
      <c r="G1" s="5137"/>
      <c r="H1" s="3216"/>
    </row>
    <row r="2" spans="2:9" s="3177" customFormat="1" ht="30" customHeight="1">
      <c r="B2" s="5135" t="s">
        <v>3765</v>
      </c>
      <c r="C2" s="5135"/>
      <c r="D2" s="5136"/>
      <c r="E2" s="5136"/>
      <c r="F2" s="5136"/>
      <c r="G2" s="5137"/>
      <c r="H2" s="3216"/>
      <c r="I2" s="2478" t="s">
        <v>597</v>
      </c>
    </row>
    <row r="3" spans="2:9" s="3181" customFormat="1" ht="12" customHeight="1">
      <c r="B3" s="3129" t="s">
        <v>318</v>
      </c>
      <c r="C3" s="3179"/>
      <c r="D3" s="3130"/>
      <c r="E3" s="3130"/>
      <c r="F3" s="3130"/>
      <c r="G3" s="3217" t="s">
        <v>319</v>
      </c>
      <c r="I3" s="3218"/>
    </row>
    <row r="4" spans="2:9" s="3182" customFormat="1" ht="18" customHeight="1">
      <c r="B4" s="5138"/>
      <c r="C4" s="5102" t="s">
        <v>3766</v>
      </c>
      <c r="D4" s="5100"/>
      <c r="E4" s="5100"/>
      <c r="F4" s="5132" t="s">
        <v>3767</v>
      </c>
      <c r="G4" s="5133" t="s">
        <v>3768</v>
      </c>
      <c r="H4" s="3151"/>
      <c r="I4" s="3192"/>
    </row>
    <row r="5" spans="2:9" ht="34.5" customHeight="1">
      <c r="B5" s="5138"/>
      <c r="C5" s="3158" t="s">
        <v>67</v>
      </c>
      <c r="D5" s="3158" t="s">
        <v>3769</v>
      </c>
      <c r="E5" s="3158" t="s">
        <v>3770</v>
      </c>
      <c r="F5" s="5132"/>
      <c r="G5" s="5134"/>
      <c r="H5" s="3151"/>
    </row>
    <row r="6" spans="2:9" s="3189" customFormat="1" ht="21" customHeight="1">
      <c r="B6" s="207" t="s">
        <v>15</v>
      </c>
      <c r="C6" s="3219">
        <v>3119</v>
      </c>
      <c r="D6" s="3219">
        <v>2924</v>
      </c>
      <c r="E6" s="3219">
        <v>195</v>
      </c>
      <c r="F6" s="3219">
        <v>9586</v>
      </c>
      <c r="G6" s="3219">
        <v>4438</v>
      </c>
      <c r="H6" s="3154"/>
      <c r="I6" s="3220"/>
    </row>
    <row r="7" spans="2:9" s="3189" customFormat="1" ht="21" customHeight="1">
      <c r="B7" s="207" t="s">
        <v>16</v>
      </c>
      <c r="C7" s="3219">
        <v>2982</v>
      </c>
      <c r="D7" s="3219">
        <v>2806</v>
      </c>
      <c r="E7" s="3219">
        <v>176</v>
      </c>
      <c r="F7" s="3219">
        <v>9285</v>
      </c>
      <c r="G7" s="3219">
        <v>4334</v>
      </c>
      <c r="H7" s="3154"/>
      <c r="I7" s="3220"/>
    </row>
    <row r="8" spans="2:9" s="924" customFormat="1" ht="21" customHeight="1">
      <c r="B8" s="211" t="s">
        <v>17</v>
      </c>
      <c r="C8" s="3219">
        <v>66</v>
      </c>
      <c r="D8" s="3219">
        <v>65</v>
      </c>
      <c r="E8" s="3219">
        <v>1</v>
      </c>
      <c r="F8" s="3219">
        <v>176</v>
      </c>
      <c r="G8" s="3219">
        <v>36</v>
      </c>
      <c r="H8" s="3154"/>
      <c r="I8" s="3220"/>
    </row>
    <row r="9" spans="2:9" s="924" customFormat="1" ht="21" customHeight="1">
      <c r="B9" s="212" t="s">
        <v>18</v>
      </c>
      <c r="C9" s="3221">
        <v>4</v>
      </c>
      <c r="D9" s="3221">
        <v>4</v>
      </c>
      <c r="E9" s="3221">
        <v>0</v>
      </c>
      <c r="F9" s="3221">
        <v>5</v>
      </c>
      <c r="G9" s="3221">
        <v>1</v>
      </c>
      <c r="H9" s="3154"/>
      <c r="I9" s="3220"/>
    </row>
    <row r="10" spans="2:9" ht="21" customHeight="1">
      <c r="B10" s="212" t="s">
        <v>19</v>
      </c>
      <c r="C10" s="3221">
        <v>8</v>
      </c>
      <c r="D10" s="3221">
        <v>8</v>
      </c>
      <c r="E10" s="3221">
        <v>0</v>
      </c>
      <c r="F10" s="3221">
        <v>19</v>
      </c>
      <c r="G10" s="3221">
        <v>2</v>
      </c>
      <c r="H10" s="3154"/>
      <c r="I10" s="3220"/>
    </row>
    <row r="11" spans="2:9" ht="21" customHeight="1">
      <c r="B11" s="212" t="s">
        <v>20</v>
      </c>
      <c r="C11" s="3221">
        <v>28</v>
      </c>
      <c r="D11" s="3221">
        <v>28</v>
      </c>
      <c r="E11" s="3221">
        <v>0</v>
      </c>
      <c r="F11" s="3221">
        <v>84</v>
      </c>
      <c r="G11" s="3221">
        <v>13</v>
      </c>
      <c r="H11" s="3154"/>
      <c r="I11" s="3220"/>
    </row>
    <row r="12" spans="2:9" ht="21" customHeight="1">
      <c r="B12" s="212" t="s">
        <v>21</v>
      </c>
      <c r="C12" s="3221">
        <v>5</v>
      </c>
      <c r="D12" s="3221">
        <v>5</v>
      </c>
      <c r="E12" s="3221">
        <v>0</v>
      </c>
      <c r="F12" s="3221">
        <v>18</v>
      </c>
      <c r="G12" s="3221">
        <v>5</v>
      </c>
      <c r="H12" s="3154"/>
      <c r="I12" s="3220"/>
    </row>
    <row r="13" spans="2:9" ht="21" customHeight="1">
      <c r="B13" s="212" t="s">
        <v>22</v>
      </c>
      <c r="C13" s="3221">
        <v>2</v>
      </c>
      <c r="D13" s="3221">
        <v>2</v>
      </c>
      <c r="E13" s="3221">
        <v>0</v>
      </c>
      <c r="F13" s="3221">
        <v>4</v>
      </c>
      <c r="G13" s="3221">
        <v>0</v>
      </c>
      <c r="H13" s="3154"/>
      <c r="I13" s="3220"/>
    </row>
    <row r="14" spans="2:9" ht="21" customHeight="1">
      <c r="B14" s="212" t="s">
        <v>23</v>
      </c>
      <c r="C14" s="3221">
        <v>1</v>
      </c>
      <c r="D14" s="3221">
        <v>1</v>
      </c>
      <c r="E14" s="3221">
        <v>0</v>
      </c>
      <c r="F14" s="3221">
        <v>2</v>
      </c>
      <c r="G14" s="3221">
        <v>0</v>
      </c>
      <c r="H14" s="3154"/>
      <c r="I14" s="3220"/>
    </row>
    <row r="15" spans="2:9" ht="21" customHeight="1">
      <c r="B15" s="212" t="s">
        <v>24</v>
      </c>
      <c r="C15" s="3221">
        <v>4</v>
      </c>
      <c r="D15" s="3221">
        <v>3</v>
      </c>
      <c r="E15" s="3221">
        <v>1</v>
      </c>
      <c r="F15" s="3221">
        <v>11</v>
      </c>
      <c r="G15" s="3221">
        <v>2</v>
      </c>
      <c r="H15" s="3154"/>
      <c r="I15" s="3220"/>
    </row>
    <row r="16" spans="2:9" ht="21" customHeight="1">
      <c r="B16" s="212" t="s">
        <v>25</v>
      </c>
      <c r="C16" s="3221">
        <v>7</v>
      </c>
      <c r="D16" s="3221">
        <v>7</v>
      </c>
      <c r="E16" s="3221">
        <v>0</v>
      </c>
      <c r="F16" s="3221">
        <v>22</v>
      </c>
      <c r="G16" s="3221">
        <v>7</v>
      </c>
      <c r="H16" s="3154"/>
      <c r="I16" s="3220"/>
    </row>
    <row r="17" spans="2:9" ht="21" customHeight="1">
      <c r="B17" s="212" t="s">
        <v>26</v>
      </c>
      <c r="C17" s="3221">
        <v>3</v>
      </c>
      <c r="D17" s="3221">
        <v>3</v>
      </c>
      <c r="E17" s="3221">
        <v>0</v>
      </c>
      <c r="F17" s="3221">
        <v>5</v>
      </c>
      <c r="G17" s="3221">
        <v>1</v>
      </c>
      <c r="H17" s="3154"/>
      <c r="I17" s="3220"/>
    </row>
    <row r="18" spans="2:9" ht="21" customHeight="1">
      <c r="B18" s="212" t="s">
        <v>27</v>
      </c>
      <c r="C18" s="3221">
        <v>3</v>
      </c>
      <c r="D18" s="3221">
        <v>3</v>
      </c>
      <c r="E18" s="3221">
        <v>0</v>
      </c>
      <c r="F18" s="3221">
        <v>4</v>
      </c>
      <c r="G18" s="3221">
        <v>1</v>
      </c>
      <c r="H18" s="3154"/>
      <c r="I18" s="3220"/>
    </row>
    <row r="19" spans="2:9" ht="21" customHeight="1">
      <c r="B19" s="212" t="s">
        <v>28</v>
      </c>
      <c r="C19" s="3221">
        <v>1</v>
      </c>
      <c r="D19" s="3221">
        <v>1</v>
      </c>
      <c r="E19" s="3221">
        <v>0</v>
      </c>
      <c r="F19" s="3221">
        <v>2</v>
      </c>
      <c r="G19" s="3221">
        <v>4</v>
      </c>
      <c r="H19" s="3154"/>
      <c r="I19" s="3220"/>
    </row>
    <row r="20" spans="2:9" ht="18" customHeight="1">
      <c r="B20" s="5130"/>
      <c r="C20" s="5102" t="s">
        <v>3771</v>
      </c>
      <c r="D20" s="5100"/>
      <c r="E20" s="5100"/>
      <c r="F20" s="5132" t="s">
        <v>3772</v>
      </c>
      <c r="G20" s="5133" t="s">
        <v>3773</v>
      </c>
      <c r="H20" s="3222"/>
    </row>
    <row r="21" spans="2:9" ht="34.5" customHeight="1">
      <c r="B21" s="5130"/>
      <c r="C21" s="3158" t="s">
        <v>67</v>
      </c>
      <c r="D21" s="3158" t="s">
        <v>3774</v>
      </c>
      <c r="E21" s="3158" t="s">
        <v>3775</v>
      </c>
      <c r="F21" s="5132"/>
      <c r="G21" s="5134"/>
      <c r="H21" s="3222"/>
    </row>
    <row r="22" spans="2:9" s="3199" customFormat="1" ht="6" customHeight="1">
      <c r="B22" s="3207"/>
      <c r="C22" s="3161"/>
      <c r="D22" s="3161"/>
      <c r="E22" s="3161"/>
      <c r="F22" s="3160"/>
      <c r="G22" s="3146"/>
      <c r="H22" s="3222"/>
    </row>
    <row r="23" spans="2:9" s="3167" customFormat="1" ht="12" customHeight="1">
      <c r="B23" s="5124" t="s">
        <v>205</v>
      </c>
      <c r="C23" s="4486"/>
      <c r="D23" s="4486"/>
      <c r="E23" s="4486"/>
      <c r="F23" s="4486"/>
      <c r="G23" s="4486"/>
      <c r="H23" s="3223"/>
    </row>
    <row r="24" spans="2:9" s="3209" customFormat="1" ht="12" customHeight="1">
      <c r="B24" s="5117" t="s">
        <v>3776</v>
      </c>
      <c r="C24" s="5117"/>
      <c r="D24" s="5117"/>
      <c r="E24" s="5117"/>
      <c r="F24" s="5117"/>
      <c r="G24" s="5117"/>
      <c r="H24" s="3168"/>
      <c r="I24" s="3224"/>
    </row>
    <row r="25" spans="2:9" s="3225" customFormat="1" ht="12" customHeight="1">
      <c r="B25" s="5124" t="s">
        <v>3777</v>
      </c>
      <c r="C25" s="5124"/>
      <c r="D25" s="5124"/>
      <c r="E25" s="5124"/>
      <c r="F25" s="5124"/>
      <c r="G25" s="5124"/>
      <c r="H25" s="3115"/>
      <c r="I25" s="3224"/>
    </row>
    <row r="26" spans="2:9" s="938" customFormat="1" ht="58.5" customHeight="1">
      <c r="B26" s="5107" t="s">
        <v>3778</v>
      </c>
      <c r="C26" s="5107"/>
      <c r="D26" s="5107"/>
      <c r="E26" s="5107"/>
      <c r="F26" s="5107"/>
      <c r="G26" s="5107"/>
      <c r="H26" s="5131"/>
      <c r="I26" s="5131"/>
    </row>
    <row r="27" spans="2:9" s="938" customFormat="1" ht="58.5" customHeight="1">
      <c r="B27" s="5107" t="s">
        <v>3779</v>
      </c>
      <c r="C27" s="5107"/>
      <c r="D27" s="5107"/>
      <c r="E27" s="5107"/>
      <c r="F27" s="5107"/>
      <c r="G27" s="5107"/>
      <c r="H27" s="5131"/>
      <c r="I27" s="5131"/>
    </row>
    <row r="28" spans="2:9" ht="6" customHeight="1">
      <c r="B28" s="681"/>
      <c r="C28" s="681"/>
      <c r="D28" s="681"/>
      <c r="E28" s="681"/>
      <c r="F28" s="681"/>
      <c r="G28" s="681"/>
      <c r="H28" s="3198"/>
      <c r="I28" s="3198"/>
    </row>
    <row r="29" spans="2:9" ht="12" customHeight="1">
      <c r="B29" s="4426" t="s">
        <v>45</v>
      </c>
      <c r="C29" s="4426"/>
      <c r="D29" s="4426"/>
    </row>
    <row r="30" spans="2:9" ht="12" customHeight="1">
      <c r="B30" s="5070" t="s">
        <v>3780</v>
      </c>
      <c r="C30" s="5070"/>
      <c r="D30" s="5070" t="s">
        <v>3781</v>
      </c>
      <c r="E30" s="5070"/>
      <c r="F30" s="5070" t="s">
        <v>3782</v>
      </c>
      <c r="G30" s="5070"/>
    </row>
  </sheetData>
  <mergeCells count="21">
    <mergeCell ref="B1:G1"/>
    <mergeCell ref="B2:G2"/>
    <mergeCell ref="B4:B5"/>
    <mergeCell ref="C4:E4"/>
    <mergeCell ref="F4:F5"/>
    <mergeCell ref="G4:G5"/>
    <mergeCell ref="H26:I26"/>
    <mergeCell ref="B27:G27"/>
    <mergeCell ref="H27:I27"/>
    <mergeCell ref="B29:D29"/>
    <mergeCell ref="B20:B21"/>
    <mergeCell ref="C20:E20"/>
    <mergeCell ref="F20:F21"/>
    <mergeCell ref="G20:G21"/>
    <mergeCell ref="B23:G23"/>
    <mergeCell ref="B24:G24"/>
    <mergeCell ref="B30:C30"/>
    <mergeCell ref="D30:E30"/>
    <mergeCell ref="F30:G30"/>
    <mergeCell ref="B25:G25"/>
    <mergeCell ref="B26:G26"/>
  </mergeCells>
  <hyperlinks>
    <hyperlink ref="B30" r:id="rId1" xr:uid="{00000000-0004-0000-4B00-000000000000}"/>
    <hyperlink ref="D30" r:id="rId2" xr:uid="{00000000-0004-0000-4B00-000001000000}"/>
    <hyperlink ref="F30" r:id="rId3" xr:uid="{00000000-0004-0000-4B00-000002000000}"/>
    <hyperlink ref="C4:E4" r:id="rId4" display="Farmácias e postos farmacêuticos móveis" xr:uid="{00000000-0004-0000-4B00-000003000000}"/>
    <hyperlink ref="F20" r:id="rId5" display="Laboratory pharmacists " xr:uid="{00000000-0004-0000-4B00-000004000000}"/>
    <hyperlink ref="F4:F5" r:id="rId6" display="Farmacêuticas/os de oficina" xr:uid="{00000000-0004-0000-4B00-000005000000}"/>
    <hyperlink ref="G20" r:id="rId7" display="Pharmacy professionals" xr:uid="{00000000-0004-0000-4B00-000006000000}"/>
    <hyperlink ref="G4:G5" r:id="rId8" display="Profissionais de farmácia" xr:uid="{00000000-0004-0000-4B00-000007000000}"/>
    <hyperlink ref="C20:E20" r:id="rId9" display="Pharmacies and mobile medicine depots" xr:uid="{00000000-0004-0000-4B00-000008000000}"/>
    <hyperlink ref="F20:F21" r:id="rId10" display="Laboratory pharmacists" xr:uid="{00000000-0004-0000-4B00-000009000000}"/>
    <hyperlink ref="G20:G21" r:id="rId11" display="Pharmacy professionals" xr:uid="{00000000-0004-0000-4B00-00000A000000}"/>
    <hyperlink ref="I2" location="Indice!A1" display="(Voltar ao Índice)" xr:uid="{00000000-0004-0000-4B00-00000B000000}"/>
  </hyperlinks>
  <printOptions horizontalCentered="1"/>
  <pageMargins left="0.27559055118110237" right="0.27559055118110237" top="0.6692913385826772" bottom="0.47244094488188981" header="0" footer="0"/>
  <pageSetup paperSize="9" orientation="portrait" verticalDpi="0" r:id="rId1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1:O33"/>
  <sheetViews>
    <sheetView showGridLines="0" workbookViewId="0">
      <selection activeCell="B1" sqref="B1:P1"/>
    </sheetView>
  </sheetViews>
  <sheetFormatPr defaultRowHeight="11.25"/>
  <cols>
    <col min="1" max="1" width="6.7109375" style="3238" customWidth="1"/>
    <col min="2" max="2" width="16.7109375" style="3238" customWidth="1"/>
    <col min="3" max="3" width="5.7109375" style="3241" customWidth="1"/>
    <col min="4" max="4" width="8.42578125" style="3241" customWidth="1"/>
    <col min="5" max="5" width="8" style="3241" customWidth="1"/>
    <col min="6" max="6" width="6.7109375" style="3241" customWidth="1"/>
    <col min="7" max="7" width="9.140625" style="3241" customWidth="1"/>
    <col min="8" max="8" width="9.85546875" style="3241" customWidth="1"/>
    <col min="9" max="9" width="7.28515625" style="3241" customWidth="1"/>
    <col min="10" max="10" width="8.140625" style="3241" customWidth="1"/>
    <col min="11" max="11" width="10" style="3241" customWidth="1"/>
    <col min="12" max="12" width="8.42578125" style="3241" customWidth="1"/>
    <col min="13" max="13" width="8.140625" style="3241" customWidth="1"/>
    <col min="14" max="14" width="6.7109375" style="3241" customWidth="1"/>
    <col min="15" max="15" width="14.28515625" style="3238" bestFit="1" customWidth="1"/>
    <col min="16" max="16384" width="9.140625" style="3238"/>
  </cols>
  <sheetData>
    <row r="1" spans="2:15" s="3227" customFormat="1" ht="30" customHeight="1">
      <c r="B1" s="5142" t="s">
        <v>3783</v>
      </c>
      <c r="C1" s="5142"/>
      <c r="D1" s="5142"/>
      <c r="E1" s="5142"/>
      <c r="F1" s="5142"/>
      <c r="G1" s="5142"/>
      <c r="H1" s="5142"/>
      <c r="I1" s="5142"/>
      <c r="J1" s="5142"/>
      <c r="K1" s="5142"/>
      <c r="L1" s="5142"/>
      <c r="M1" s="5143"/>
      <c r="N1" s="3226"/>
    </row>
    <row r="2" spans="2:15" s="3177" customFormat="1" ht="30" customHeight="1">
      <c r="B2" s="5142" t="s">
        <v>3784</v>
      </c>
      <c r="C2" s="5142"/>
      <c r="D2" s="5142"/>
      <c r="E2" s="5142"/>
      <c r="F2" s="5142"/>
      <c r="G2" s="5142"/>
      <c r="H2" s="5142"/>
      <c r="I2" s="5142"/>
      <c r="J2" s="5142"/>
      <c r="K2" s="5142"/>
      <c r="L2" s="5142"/>
      <c r="M2" s="5143"/>
      <c r="N2" s="3226"/>
      <c r="O2" s="2478" t="s">
        <v>597</v>
      </c>
    </row>
    <row r="3" spans="2:15" s="3181" customFormat="1" ht="12" customHeight="1">
      <c r="B3" s="3129" t="s">
        <v>318</v>
      </c>
      <c r="C3" s="3228"/>
      <c r="D3" s="3228"/>
      <c r="E3" s="3229"/>
      <c r="F3" s="3228"/>
      <c r="G3" s="3228"/>
      <c r="H3" s="3228"/>
      <c r="I3" s="3228"/>
      <c r="J3" s="3228"/>
      <c r="K3" s="3228"/>
      <c r="L3" s="3229"/>
      <c r="M3" s="3228" t="s">
        <v>319</v>
      </c>
      <c r="N3" s="3228"/>
    </row>
    <row r="4" spans="2:15" s="3231" customFormat="1" ht="18" customHeight="1">
      <c r="B4" s="5144"/>
      <c r="C4" s="5139" t="s">
        <v>3721</v>
      </c>
      <c r="D4" s="5140"/>
      <c r="E4" s="5141"/>
      <c r="F4" s="5128" t="s">
        <v>3785</v>
      </c>
      <c r="G4" s="5128"/>
      <c r="H4" s="5128"/>
      <c r="I4" s="5128"/>
      <c r="J4" s="5128"/>
      <c r="K4" s="5128"/>
      <c r="L4" s="5128"/>
      <c r="M4" s="5129"/>
      <c r="N4" s="3230"/>
    </row>
    <row r="5" spans="2:15" s="919" customFormat="1" ht="35.25" customHeight="1">
      <c r="B5" s="5144"/>
      <c r="C5" s="3232" t="s">
        <v>67</v>
      </c>
      <c r="D5" s="3232" t="s">
        <v>3786</v>
      </c>
      <c r="E5" s="3233" t="s">
        <v>3787</v>
      </c>
      <c r="F5" s="3232" t="s">
        <v>3744</v>
      </c>
      <c r="G5" s="3232" t="s">
        <v>3788</v>
      </c>
      <c r="H5" s="3234" t="s">
        <v>3789</v>
      </c>
      <c r="I5" s="3232" t="s">
        <v>3790</v>
      </c>
      <c r="J5" s="3185" t="s">
        <v>3791</v>
      </c>
      <c r="K5" s="3232" t="s">
        <v>3748</v>
      </c>
      <c r="L5" s="3232" t="s">
        <v>3792</v>
      </c>
      <c r="M5" s="3234" t="s">
        <v>3751</v>
      </c>
      <c r="N5" s="3235"/>
    </row>
    <row r="6" spans="2:15" s="3237" customFormat="1" ht="21" customHeight="1">
      <c r="B6" s="207" t="s">
        <v>15</v>
      </c>
      <c r="C6" s="3219">
        <v>55432</v>
      </c>
      <c r="D6" s="3219">
        <v>33775</v>
      </c>
      <c r="E6" s="3219">
        <v>21657</v>
      </c>
      <c r="F6" s="3219">
        <v>1778</v>
      </c>
      <c r="G6" s="3219">
        <v>578</v>
      </c>
      <c r="H6" s="3219">
        <v>1782</v>
      </c>
      <c r="I6" s="3219">
        <v>7422</v>
      </c>
      <c r="J6" s="3219">
        <v>1103</v>
      </c>
      <c r="K6" s="3219">
        <v>1249</v>
      </c>
      <c r="L6" s="3219">
        <v>2163</v>
      </c>
      <c r="M6" s="3219">
        <v>1195</v>
      </c>
      <c r="N6" s="3236"/>
    </row>
    <row r="7" spans="2:15" s="3237" customFormat="1" ht="21" customHeight="1">
      <c r="B7" s="207" t="s">
        <v>16</v>
      </c>
      <c r="C7" s="3219">
        <v>53430</v>
      </c>
      <c r="D7" s="3219">
        <v>32657</v>
      </c>
      <c r="E7" s="3219">
        <v>20773</v>
      </c>
      <c r="F7" s="3219">
        <v>1711</v>
      </c>
      <c r="G7" s="3219">
        <v>564</v>
      </c>
      <c r="H7" s="3219">
        <v>1718</v>
      </c>
      <c r="I7" s="3219">
        <v>7149</v>
      </c>
      <c r="J7" s="3219">
        <v>1076</v>
      </c>
      <c r="K7" s="3219">
        <v>1212</v>
      </c>
      <c r="L7" s="3219">
        <v>2097</v>
      </c>
      <c r="M7" s="3219">
        <v>1165</v>
      </c>
      <c r="N7" s="3236"/>
    </row>
    <row r="8" spans="2:15" s="3237" customFormat="1" ht="21" customHeight="1">
      <c r="B8" s="211" t="s">
        <v>17</v>
      </c>
      <c r="C8" s="3219">
        <v>1129</v>
      </c>
      <c r="D8" s="3219">
        <v>633</v>
      </c>
      <c r="E8" s="3219">
        <v>496</v>
      </c>
      <c r="F8" s="3219">
        <v>43</v>
      </c>
      <c r="G8" s="3219">
        <v>4</v>
      </c>
      <c r="H8" s="3219">
        <v>38</v>
      </c>
      <c r="I8" s="3219">
        <v>156</v>
      </c>
      <c r="J8" s="3219">
        <v>16</v>
      </c>
      <c r="K8" s="3219">
        <v>20</v>
      </c>
      <c r="L8" s="3219">
        <v>39</v>
      </c>
      <c r="M8" s="3219">
        <v>13</v>
      </c>
      <c r="N8" s="3236"/>
    </row>
    <row r="9" spans="2:15" s="3237" customFormat="1" ht="21" customHeight="1">
      <c r="B9" s="212" t="s">
        <v>18</v>
      </c>
      <c r="C9" s="3221">
        <v>9</v>
      </c>
      <c r="D9" s="3221">
        <v>5</v>
      </c>
      <c r="E9" s="3221">
        <v>4</v>
      </c>
      <c r="F9" s="3221">
        <v>0</v>
      </c>
      <c r="G9" s="3221">
        <v>0</v>
      </c>
      <c r="H9" s="3221">
        <v>0</v>
      </c>
      <c r="I9" s="3221">
        <v>3</v>
      </c>
      <c r="J9" s="3221">
        <v>0</v>
      </c>
      <c r="K9" s="3221">
        <v>0</v>
      </c>
      <c r="L9" s="3221">
        <v>0</v>
      </c>
      <c r="M9" s="3221">
        <v>0</v>
      </c>
      <c r="N9" s="3236"/>
    </row>
    <row r="10" spans="2:15" ht="21" customHeight="1">
      <c r="B10" s="212" t="s">
        <v>19</v>
      </c>
      <c r="C10" s="3221">
        <v>50</v>
      </c>
      <c r="D10" s="3221">
        <v>18</v>
      </c>
      <c r="E10" s="3221">
        <v>32</v>
      </c>
      <c r="F10" s="3221">
        <v>0</v>
      </c>
      <c r="G10" s="3221">
        <v>0</v>
      </c>
      <c r="H10" s="3221">
        <v>0</v>
      </c>
      <c r="I10" s="3221">
        <v>6</v>
      </c>
      <c r="J10" s="3221">
        <v>1</v>
      </c>
      <c r="K10" s="3221">
        <v>1</v>
      </c>
      <c r="L10" s="3221">
        <v>4</v>
      </c>
      <c r="M10" s="3221">
        <v>0</v>
      </c>
      <c r="N10" s="3236"/>
    </row>
    <row r="11" spans="2:15" ht="21" customHeight="1">
      <c r="B11" s="212" t="s">
        <v>20</v>
      </c>
      <c r="C11" s="3221">
        <v>828</v>
      </c>
      <c r="D11" s="3221">
        <v>505</v>
      </c>
      <c r="E11" s="3221">
        <v>323</v>
      </c>
      <c r="F11" s="3221">
        <v>34</v>
      </c>
      <c r="G11" s="3221">
        <v>3</v>
      </c>
      <c r="H11" s="3221">
        <v>33</v>
      </c>
      <c r="I11" s="3221">
        <v>109</v>
      </c>
      <c r="J11" s="3221">
        <v>15</v>
      </c>
      <c r="K11" s="3221">
        <v>15</v>
      </c>
      <c r="L11" s="3221">
        <v>28</v>
      </c>
      <c r="M11" s="3221">
        <v>11</v>
      </c>
      <c r="N11" s="3236"/>
    </row>
    <row r="12" spans="2:15" s="3237" customFormat="1" ht="21" customHeight="1">
      <c r="B12" s="212" t="s">
        <v>21</v>
      </c>
      <c r="C12" s="3221">
        <v>39</v>
      </c>
      <c r="D12" s="3221">
        <v>16</v>
      </c>
      <c r="E12" s="3221">
        <v>23</v>
      </c>
      <c r="F12" s="3221">
        <v>2</v>
      </c>
      <c r="G12" s="3221">
        <v>0</v>
      </c>
      <c r="H12" s="3221">
        <v>0</v>
      </c>
      <c r="I12" s="3221">
        <v>7</v>
      </c>
      <c r="J12" s="3221">
        <v>0</v>
      </c>
      <c r="K12" s="3221">
        <v>0</v>
      </c>
      <c r="L12" s="3221">
        <v>1</v>
      </c>
      <c r="M12" s="3221">
        <v>0</v>
      </c>
      <c r="N12" s="3236"/>
    </row>
    <row r="13" spans="2:15" ht="21" customHeight="1">
      <c r="B13" s="212" t="s">
        <v>22</v>
      </c>
      <c r="C13" s="3221">
        <v>11</v>
      </c>
      <c r="D13" s="3221">
        <v>2</v>
      </c>
      <c r="E13" s="3221">
        <v>9</v>
      </c>
      <c r="F13" s="3221">
        <v>0</v>
      </c>
      <c r="G13" s="3221">
        <v>0</v>
      </c>
      <c r="H13" s="3221">
        <v>0</v>
      </c>
      <c r="I13" s="3221">
        <v>2</v>
      </c>
      <c r="J13" s="3221">
        <v>0</v>
      </c>
      <c r="K13" s="3221">
        <v>0</v>
      </c>
      <c r="L13" s="3221">
        <v>0</v>
      </c>
      <c r="M13" s="3221">
        <v>0</v>
      </c>
      <c r="N13" s="3236"/>
    </row>
    <row r="14" spans="2:15" s="3237" customFormat="1" ht="21" customHeight="1">
      <c r="B14" s="212" t="s">
        <v>23</v>
      </c>
      <c r="C14" s="3221">
        <v>7</v>
      </c>
      <c r="D14" s="3221">
        <v>1</v>
      </c>
      <c r="E14" s="3221">
        <v>6</v>
      </c>
      <c r="F14" s="3221">
        <v>0</v>
      </c>
      <c r="G14" s="3221">
        <v>0</v>
      </c>
      <c r="H14" s="3221">
        <v>0</v>
      </c>
      <c r="I14" s="3221">
        <v>1</v>
      </c>
      <c r="J14" s="3221">
        <v>0</v>
      </c>
      <c r="K14" s="3221">
        <v>0</v>
      </c>
      <c r="L14" s="3221">
        <v>0</v>
      </c>
      <c r="M14" s="3221">
        <v>0</v>
      </c>
      <c r="N14" s="3236"/>
    </row>
    <row r="15" spans="2:15" ht="21" customHeight="1">
      <c r="B15" s="212" t="s">
        <v>24</v>
      </c>
      <c r="C15" s="3221">
        <v>26</v>
      </c>
      <c r="D15" s="3221">
        <v>6</v>
      </c>
      <c r="E15" s="3221">
        <v>20</v>
      </c>
      <c r="F15" s="3221">
        <v>0</v>
      </c>
      <c r="G15" s="3221">
        <v>0</v>
      </c>
      <c r="H15" s="3221">
        <v>0</v>
      </c>
      <c r="I15" s="3221">
        <v>1</v>
      </c>
      <c r="J15" s="3221">
        <v>0</v>
      </c>
      <c r="K15" s="3221">
        <v>0</v>
      </c>
      <c r="L15" s="3221">
        <v>0</v>
      </c>
      <c r="M15" s="3221">
        <v>1</v>
      </c>
      <c r="N15" s="3236"/>
    </row>
    <row r="16" spans="2:15" ht="21" customHeight="1">
      <c r="B16" s="212" t="s">
        <v>25</v>
      </c>
      <c r="C16" s="3221">
        <v>138</v>
      </c>
      <c r="D16" s="3221">
        <v>73</v>
      </c>
      <c r="E16" s="3221">
        <v>65</v>
      </c>
      <c r="F16" s="3221">
        <v>7</v>
      </c>
      <c r="G16" s="3221">
        <v>1</v>
      </c>
      <c r="H16" s="3221">
        <v>5</v>
      </c>
      <c r="I16" s="3221">
        <v>23</v>
      </c>
      <c r="J16" s="3221">
        <v>0</v>
      </c>
      <c r="K16" s="3221">
        <v>3</v>
      </c>
      <c r="L16" s="3221">
        <v>6</v>
      </c>
      <c r="M16" s="3221">
        <v>1</v>
      </c>
      <c r="N16" s="3236"/>
    </row>
    <row r="17" spans="2:14" ht="21" customHeight="1">
      <c r="B17" s="212" t="s">
        <v>26</v>
      </c>
      <c r="C17" s="3221">
        <v>5</v>
      </c>
      <c r="D17" s="3221">
        <v>1</v>
      </c>
      <c r="E17" s="3221">
        <v>4</v>
      </c>
      <c r="F17" s="3221">
        <v>0</v>
      </c>
      <c r="G17" s="3221">
        <v>0</v>
      </c>
      <c r="H17" s="3221">
        <v>0</v>
      </c>
      <c r="I17" s="3221">
        <v>1</v>
      </c>
      <c r="J17" s="3221">
        <v>0</v>
      </c>
      <c r="K17" s="3221">
        <v>0</v>
      </c>
      <c r="L17" s="3221">
        <v>0</v>
      </c>
      <c r="M17" s="3221">
        <v>0</v>
      </c>
      <c r="N17" s="3236"/>
    </row>
    <row r="18" spans="2:14" ht="21" customHeight="1">
      <c r="B18" s="212" t="s">
        <v>27</v>
      </c>
      <c r="C18" s="3221">
        <v>6</v>
      </c>
      <c r="D18" s="3221">
        <v>4</v>
      </c>
      <c r="E18" s="3221">
        <v>2</v>
      </c>
      <c r="F18" s="3221">
        <v>0</v>
      </c>
      <c r="G18" s="3221">
        <v>0</v>
      </c>
      <c r="H18" s="3221">
        <v>0</v>
      </c>
      <c r="I18" s="3221">
        <v>1</v>
      </c>
      <c r="J18" s="3221">
        <v>0</v>
      </c>
      <c r="K18" s="3221">
        <v>1</v>
      </c>
      <c r="L18" s="3221">
        <v>0</v>
      </c>
      <c r="M18" s="3221">
        <v>0</v>
      </c>
      <c r="N18" s="3236"/>
    </row>
    <row r="19" spans="2:14" ht="21" customHeight="1">
      <c r="B19" s="212" t="s">
        <v>28</v>
      </c>
      <c r="C19" s="3221">
        <v>10</v>
      </c>
      <c r="D19" s="3221">
        <v>2</v>
      </c>
      <c r="E19" s="3221">
        <v>8</v>
      </c>
      <c r="F19" s="3221">
        <v>0</v>
      </c>
      <c r="G19" s="3221">
        <v>0</v>
      </c>
      <c r="H19" s="3221">
        <v>0</v>
      </c>
      <c r="I19" s="3221">
        <v>2</v>
      </c>
      <c r="J19" s="3221">
        <v>0</v>
      </c>
      <c r="K19" s="3221">
        <v>0</v>
      </c>
      <c r="L19" s="3221">
        <v>0</v>
      </c>
      <c r="M19" s="3221">
        <v>0</v>
      </c>
      <c r="N19" s="3236"/>
    </row>
    <row r="20" spans="2:14" s="919" customFormat="1" ht="18" customHeight="1">
      <c r="B20" s="5130"/>
      <c r="C20" s="5139" t="s">
        <v>3793</v>
      </c>
      <c r="D20" s="5140"/>
      <c r="E20" s="5141"/>
      <c r="F20" s="5128" t="s">
        <v>3794</v>
      </c>
      <c r="G20" s="5128"/>
      <c r="H20" s="5128"/>
      <c r="I20" s="5128"/>
      <c r="J20" s="5128"/>
      <c r="K20" s="5128"/>
      <c r="L20" s="5128"/>
      <c r="M20" s="5129"/>
      <c r="N20" s="3235"/>
    </row>
    <row r="21" spans="2:14" s="919" customFormat="1" ht="49.5" customHeight="1">
      <c r="B21" s="5130"/>
      <c r="C21" s="3232" t="s">
        <v>67</v>
      </c>
      <c r="D21" s="3232" t="s">
        <v>3795</v>
      </c>
      <c r="E21" s="3232" t="s">
        <v>3796</v>
      </c>
      <c r="F21" s="3232" t="s">
        <v>3753</v>
      </c>
      <c r="G21" s="3232" t="s">
        <v>3797</v>
      </c>
      <c r="H21" s="3234" t="s">
        <v>3798</v>
      </c>
      <c r="I21" s="3232" t="s">
        <v>3799</v>
      </c>
      <c r="J21" s="3185" t="s">
        <v>3756</v>
      </c>
      <c r="K21" s="3232" t="s">
        <v>3757</v>
      </c>
      <c r="L21" s="3232" t="s">
        <v>3800</v>
      </c>
      <c r="M21" s="3234" t="s">
        <v>3760</v>
      </c>
      <c r="N21" s="3235"/>
    </row>
    <row r="22" spans="2:14" s="3199" customFormat="1" ht="6" customHeight="1">
      <c r="B22" s="3207"/>
      <c r="C22" s="3239"/>
      <c r="D22" s="3239"/>
      <c r="E22" s="3239"/>
      <c r="F22" s="3239"/>
      <c r="G22" s="3239"/>
      <c r="H22" s="3239"/>
      <c r="I22" s="3239"/>
      <c r="J22" s="3161"/>
      <c r="K22" s="3239"/>
      <c r="L22" s="3239"/>
      <c r="M22" s="3239"/>
      <c r="N22" s="3235"/>
    </row>
    <row r="23" spans="2:14" s="3167" customFormat="1" ht="12" customHeight="1">
      <c r="B23" s="5124" t="s">
        <v>205</v>
      </c>
      <c r="C23" s="4486"/>
      <c r="D23" s="4486"/>
      <c r="E23" s="4486"/>
      <c r="F23" s="4486"/>
      <c r="G23" s="4486"/>
      <c r="H23" s="4486"/>
      <c r="I23" s="4486"/>
      <c r="J23" s="4486"/>
      <c r="K23" s="4486"/>
      <c r="L23" s="4486"/>
      <c r="M23" s="4486"/>
      <c r="N23" s="3240"/>
    </row>
    <row r="24" spans="2:14" s="3167" customFormat="1" ht="12" customHeight="1">
      <c r="B24" s="5117" t="s">
        <v>3801</v>
      </c>
      <c r="C24" s="5117"/>
      <c r="D24" s="5117"/>
      <c r="E24" s="5117"/>
      <c r="F24" s="5117"/>
      <c r="G24" s="5117"/>
      <c r="H24" s="5117"/>
      <c r="I24" s="5117"/>
      <c r="J24" s="5117"/>
      <c r="K24" s="5117"/>
      <c r="L24" s="5117"/>
      <c r="M24" s="5117"/>
      <c r="N24" s="3224"/>
    </row>
    <row r="25" spans="2:14" s="938" customFormat="1" ht="12" customHeight="1">
      <c r="B25" s="5117" t="s">
        <v>3802</v>
      </c>
      <c r="C25" s="5117"/>
      <c r="D25" s="5117"/>
      <c r="E25" s="5117"/>
      <c r="F25" s="5117"/>
      <c r="G25" s="5117"/>
      <c r="H25" s="5117"/>
      <c r="I25" s="5117"/>
      <c r="J25" s="5117"/>
      <c r="K25" s="5117"/>
      <c r="L25" s="5117"/>
      <c r="M25" s="5117"/>
      <c r="N25" s="3224"/>
    </row>
    <row r="26" spans="2:14" s="938" customFormat="1" ht="12" customHeight="1">
      <c r="B26" s="5106" t="s">
        <v>3803</v>
      </c>
      <c r="C26" s="5106"/>
      <c r="D26" s="5106"/>
      <c r="E26" s="5106"/>
      <c r="F26" s="5106"/>
      <c r="G26" s="5106"/>
      <c r="H26" s="5106"/>
      <c r="I26" s="5106"/>
      <c r="J26" s="5106"/>
      <c r="K26" s="5106"/>
      <c r="L26" s="5106"/>
      <c r="M26" s="5106"/>
      <c r="N26" s="3115"/>
    </row>
    <row r="27" spans="2:14" s="938" customFormat="1" ht="12" customHeight="1">
      <c r="B27" s="5106" t="s">
        <v>3804</v>
      </c>
      <c r="C27" s="5106"/>
      <c r="D27" s="5106"/>
      <c r="E27" s="5106"/>
      <c r="F27" s="5106"/>
      <c r="G27" s="5106"/>
      <c r="H27" s="5106"/>
      <c r="I27" s="5106"/>
      <c r="J27" s="5106"/>
      <c r="K27" s="5106"/>
      <c r="L27" s="5106"/>
      <c r="M27" s="5106"/>
      <c r="N27" s="3115"/>
    </row>
    <row r="28" spans="2:14" ht="6" customHeight="1"/>
    <row r="29" spans="2:14" ht="12" customHeight="1">
      <c r="B29" s="4426" t="s">
        <v>45</v>
      </c>
      <c r="C29" s="4426"/>
      <c r="D29" s="4426"/>
      <c r="E29" s="4426"/>
      <c r="F29" s="4426"/>
      <c r="G29" s="4426"/>
    </row>
    <row r="30" spans="2:14" ht="12" customHeight="1">
      <c r="B30" s="5070" t="s">
        <v>3805</v>
      </c>
      <c r="C30" s="5070"/>
      <c r="D30" s="5070"/>
    </row>
    <row r="31" spans="2:14" ht="12" customHeight="1">
      <c r="B31" s="5070" t="s">
        <v>3806</v>
      </c>
      <c r="C31" s="5070"/>
      <c r="D31" s="5070"/>
    </row>
    <row r="32" spans="2:14">
      <c r="B32" s="367"/>
    </row>
    <row r="33" spans="2:2" s="3238" customFormat="1">
      <c r="B33" s="367"/>
    </row>
  </sheetData>
  <mergeCells count="16">
    <mergeCell ref="B20:B21"/>
    <mergeCell ref="C20:E20"/>
    <mergeCell ref="F20:M20"/>
    <mergeCell ref="B1:M1"/>
    <mergeCell ref="B2:M2"/>
    <mergeCell ref="B4:B5"/>
    <mergeCell ref="C4:E4"/>
    <mergeCell ref="F4:M4"/>
    <mergeCell ref="B30:D30"/>
    <mergeCell ref="B31:D31"/>
    <mergeCell ref="B23:M23"/>
    <mergeCell ref="B24:M24"/>
    <mergeCell ref="B25:M25"/>
    <mergeCell ref="B26:M26"/>
    <mergeCell ref="B27:M27"/>
    <mergeCell ref="B29:G29"/>
  </mergeCells>
  <hyperlinks>
    <hyperlink ref="F4:M4" r:id="rId1" display="Medicas/os por algumas especialidades médicas" xr:uid="{00000000-0004-0000-4C00-000000000000}"/>
    <hyperlink ref="F20:M20" r:id="rId2" display="Specialist medical doctors" xr:uid="{00000000-0004-0000-4C00-000001000000}"/>
    <hyperlink ref="C4:E4" r:id="rId3" display="Médicas/os" xr:uid="{00000000-0004-0000-4C00-000002000000}"/>
    <hyperlink ref="C20:E20" r:id="rId4" display="Medical doctors" xr:uid="{00000000-0004-0000-4C00-000003000000}"/>
    <hyperlink ref="B30" r:id="rId5" xr:uid="{00000000-0004-0000-4C00-000004000000}"/>
    <hyperlink ref="B31" r:id="rId6" xr:uid="{00000000-0004-0000-4C00-000005000000}"/>
    <hyperlink ref="O2" location="Indice!A1" display="(Voltar ao Índice)" xr:uid="{00000000-0004-0000-4C00-000006000000}"/>
  </hyperlinks>
  <printOptions horizontalCentered="1"/>
  <pageMargins left="0.27559055118110237" right="0.27559055118110237" top="0.6692913385826772" bottom="0.47244094488188981" header="0" footer="0"/>
  <pageSetup paperSize="9" scale="94" orientation="portrait" verticalDpi="0"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1:GS31"/>
  <sheetViews>
    <sheetView showGridLines="0" workbookViewId="0">
      <selection activeCell="B1" sqref="B1:P1"/>
    </sheetView>
  </sheetViews>
  <sheetFormatPr defaultRowHeight="11.25"/>
  <cols>
    <col min="1" max="1" width="6.7109375" style="3173" customWidth="1"/>
    <col min="2" max="2" width="18.7109375" style="3173" customWidth="1"/>
    <col min="3" max="6" width="19.140625" style="3174" customWidth="1"/>
    <col min="7" max="7" width="6.7109375" style="3173" customWidth="1"/>
    <col min="8" max="8" width="14.28515625" style="3173" bestFit="1" customWidth="1"/>
    <col min="9" max="16384" width="9.140625" style="3173"/>
  </cols>
  <sheetData>
    <row r="1" spans="2:8" s="3203" customFormat="1" ht="30" customHeight="1">
      <c r="B1" s="5146" t="s">
        <v>3807</v>
      </c>
      <c r="C1" s="5146"/>
      <c r="D1" s="5146"/>
      <c r="E1" s="5146"/>
      <c r="F1" s="5108"/>
      <c r="G1" s="3142"/>
    </row>
    <row r="2" spans="2:8" s="3203" customFormat="1" ht="30" customHeight="1">
      <c r="B2" s="5146" t="s">
        <v>3808</v>
      </c>
      <c r="C2" s="5146"/>
      <c r="D2" s="5146"/>
      <c r="E2" s="5146"/>
      <c r="F2" s="5108"/>
      <c r="G2" s="3142"/>
      <c r="H2" s="2478" t="s">
        <v>597</v>
      </c>
    </row>
    <row r="3" spans="2:8" s="3178" customFormat="1" ht="12" customHeight="1">
      <c r="B3" s="3129" t="s">
        <v>318</v>
      </c>
      <c r="C3" s="3144"/>
      <c r="D3" s="3144"/>
      <c r="E3" s="3144"/>
      <c r="F3" s="2297" t="s">
        <v>319</v>
      </c>
      <c r="G3" s="2297"/>
    </row>
    <row r="4" spans="2:8" ht="18" customHeight="1">
      <c r="B4" s="5147"/>
      <c r="C4" s="5128" t="s">
        <v>3809</v>
      </c>
      <c r="D4" s="5128"/>
      <c r="E4" s="5128"/>
      <c r="F4" s="5129"/>
      <c r="G4" s="3242"/>
    </row>
    <row r="5" spans="2:8" s="1147" customFormat="1" ht="25.5" customHeight="1">
      <c r="B5" s="5148"/>
      <c r="C5" s="3158" t="s">
        <v>67</v>
      </c>
      <c r="D5" s="3158" t="s">
        <v>3810</v>
      </c>
      <c r="E5" s="3158" t="s">
        <v>3811</v>
      </c>
      <c r="F5" s="3158" t="s">
        <v>3812</v>
      </c>
      <c r="G5" s="3151"/>
    </row>
    <row r="6" spans="2:8" s="3189" customFormat="1" ht="21" customHeight="1">
      <c r="B6" s="207" t="s">
        <v>15</v>
      </c>
      <c r="C6" s="3243">
        <v>85534</v>
      </c>
      <c r="D6" s="3243">
        <v>626</v>
      </c>
      <c r="E6" s="3243">
        <v>84561</v>
      </c>
      <c r="F6" s="3243">
        <v>347</v>
      </c>
      <c r="G6" s="3244"/>
    </row>
    <row r="7" spans="2:8" s="3189" customFormat="1" ht="21" customHeight="1">
      <c r="B7" s="207" t="s">
        <v>16</v>
      </c>
      <c r="C7" s="3243">
        <v>81536</v>
      </c>
      <c r="D7" s="3243">
        <v>604</v>
      </c>
      <c r="E7" s="3243">
        <v>80593</v>
      </c>
      <c r="F7" s="3243">
        <v>339</v>
      </c>
      <c r="G7" s="3244"/>
    </row>
    <row r="8" spans="2:8" s="3189" customFormat="1" ht="21" customHeight="1">
      <c r="B8" s="211" t="s">
        <v>17</v>
      </c>
      <c r="C8" s="3243">
        <v>1862</v>
      </c>
      <c r="D8" s="3243">
        <v>7</v>
      </c>
      <c r="E8" s="3243">
        <v>1855</v>
      </c>
      <c r="F8" s="3243">
        <v>0</v>
      </c>
      <c r="G8" s="3244"/>
    </row>
    <row r="9" spans="2:8" ht="21" customHeight="1">
      <c r="B9" s="212" t="s">
        <v>18</v>
      </c>
      <c r="C9" s="1136">
        <v>69</v>
      </c>
      <c r="D9" s="1136">
        <v>1</v>
      </c>
      <c r="E9" s="1136">
        <v>68</v>
      </c>
      <c r="F9" s="1136">
        <v>0</v>
      </c>
      <c r="G9" s="3244"/>
    </row>
    <row r="10" spans="2:8" ht="21" customHeight="1">
      <c r="B10" s="212" t="s">
        <v>19</v>
      </c>
      <c r="C10" s="1136">
        <v>309</v>
      </c>
      <c r="D10" s="1136">
        <v>1</v>
      </c>
      <c r="E10" s="1136">
        <v>308</v>
      </c>
      <c r="F10" s="1136">
        <v>0</v>
      </c>
      <c r="G10" s="3244"/>
    </row>
    <row r="11" spans="2:8" ht="21" customHeight="1">
      <c r="B11" s="212" t="s">
        <v>20</v>
      </c>
      <c r="C11" s="1136">
        <v>731</v>
      </c>
      <c r="D11" s="1136">
        <v>3</v>
      </c>
      <c r="E11" s="1136">
        <v>728</v>
      </c>
      <c r="F11" s="1136">
        <v>0</v>
      </c>
      <c r="G11" s="3244"/>
    </row>
    <row r="12" spans="2:8" ht="21" customHeight="1">
      <c r="B12" s="212" t="s">
        <v>21</v>
      </c>
      <c r="C12" s="1136">
        <v>127</v>
      </c>
      <c r="D12" s="1136">
        <v>1</v>
      </c>
      <c r="E12" s="1136">
        <v>126</v>
      </c>
      <c r="F12" s="1136">
        <v>0</v>
      </c>
      <c r="G12" s="3244"/>
    </row>
    <row r="13" spans="2:8" ht="21" customHeight="1">
      <c r="B13" s="212" t="s">
        <v>22</v>
      </c>
      <c r="C13" s="1136">
        <v>61</v>
      </c>
      <c r="D13" s="1136">
        <v>0</v>
      </c>
      <c r="E13" s="1136">
        <v>61</v>
      </c>
      <c r="F13" s="1136">
        <v>0</v>
      </c>
      <c r="G13" s="3244"/>
    </row>
    <row r="14" spans="2:8" s="3189" customFormat="1" ht="21" customHeight="1">
      <c r="B14" s="212" t="s">
        <v>23</v>
      </c>
      <c r="C14" s="1136">
        <v>11</v>
      </c>
      <c r="D14" s="1136">
        <v>0</v>
      </c>
      <c r="E14" s="1136">
        <v>11</v>
      </c>
      <c r="F14" s="1136">
        <v>0</v>
      </c>
      <c r="G14" s="3244"/>
    </row>
    <row r="15" spans="2:8" ht="21" customHeight="1">
      <c r="B15" s="212" t="s">
        <v>24</v>
      </c>
      <c r="C15" s="1136">
        <v>100</v>
      </c>
      <c r="D15" s="1136">
        <v>1</v>
      </c>
      <c r="E15" s="1136">
        <v>99</v>
      </c>
      <c r="F15" s="1136">
        <v>0</v>
      </c>
      <c r="G15" s="3244"/>
    </row>
    <row r="16" spans="2:8" ht="21" customHeight="1">
      <c r="B16" s="212" t="s">
        <v>25</v>
      </c>
      <c r="C16" s="1136">
        <v>360</v>
      </c>
      <c r="D16" s="1136">
        <v>0</v>
      </c>
      <c r="E16" s="1136">
        <v>360</v>
      </c>
      <c r="F16" s="1136">
        <v>0</v>
      </c>
      <c r="G16" s="3244"/>
    </row>
    <row r="17" spans="2:201" ht="21" customHeight="1">
      <c r="B17" s="212" t="s">
        <v>26</v>
      </c>
      <c r="C17" s="1136">
        <v>39</v>
      </c>
      <c r="D17" s="1136">
        <v>0</v>
      </c>
      <c r="E17" s="1136">
        <v>39</v>
      </c>
      <c r="F17" s="1136">
        <v>0</v>
      </c>
      <c r="G17" s="3244"/>
    </row>
    <row r="18" spans="2:201" ht="21" customHeight="1">
      <c r="B18" s="212" t="s">
        <v>27</v>
      </c>
      <c r="C18" s="1136">
        <v>23</v>
      </c>
      <c r="D18" s="1136">
        <v>0</v>
      </c>
      <c r="E18" s="1136">
        <v>23</v>
      </c>
      <c r="F18" s="1136">
        <v>0</v>
      </c>
      <c r="G18" s="3244"/>
    </row>
    <row r="19" spans="2:201" ht="21" customHeight="1">
      <c r="B19" s="212" t="s">
        <v>28</v>
      </c>
      <c r="C19" s="1136">
        <v>32</v>
      </c>
      <c r="D19" s="1136">
        <v>0</v>
      </c>
      <c r="E19" s="1136">
        <v>32</v>
      </c>
      <c r="F19" s="1136">
        <v>0</v>
      </c>
      <c r="G19" s="3244"/>
    </row>
    <row r="20" spans="2:201" ht="18" customHeight="1">
      <c r="B20" s="5149"/>
      <c r="C20" s="5128" t="s">
        <v>3813</v>
      </c>
      <c r="D20" s="5128"/>
      <c r="E20" s="5128"/>
      <c r="F20" s="5129"/>
      <c r="G20" s="3242"/>
    </row>
    <row r="21" spans="2:201" ht="25.5" customHeight="1">
      <c r="B21" s="5149"/>
      <c r="C21" s="3185" t="s">
        <v>67</v>
      </c>
      <c r="D21" s="3185" t="s">
        <v>3814</v>
      </c>
      <c r="E21" s="3185" t="s">
        <v>3815</v>
      </c>
      <c r="F21" s="3158" t="s">
        <v>3816</v>
      </c>
      <c r="G21" s="3151"/>
      <c r="H21" s="1147"/>
      <c r="I21" s="1147"/>
      <c r="J21" s="1147"/>
      <c r="K21" s="1147"/>
      <c r="L21" s="1147"/>
      <c r="M21" s="1147"/>
      <c r="N21" s="1147"/>
      <c r="O21" s="1147"/>
      <c r="P21" s="1147"/>
      <c r="Q21" s="1147"/>
      <c r="R21" s="1147"/>
      <c r="S21" s="1147"/>
      <c r="T21" s="1147"/>
      <c r="U21" s="1147"/>
      <c r="V21" s="1147"/>
      <c r="W21" s="1147"/>
      <c r="X21" s="1147"/>
      <c r="Y21" s="1147"/>
      <c r="Z21" s="1147"/>
      <c r="AA21" s="1147"/>
      <c r="AB21" s="1147"/>
      <c r="AC21" s="1147"/>
      <c r="AD21" s="1147"/>
      <c r="AE21" s="1147"/>
      <c r="AF21" s="1147"/>
      <c r="AG21" s="1147"/>
      <c r="AH21" s="1147"/>
      <c r="AI21" s="1147"/>
      <c r="AJ21" s="1147"/>
      <c r="AK21" s="1147"/>
      <c r="AL21" s="1147"/>
      <c r="AM21" s="1147"/>
      <c r="AN21" s="1147"/>
      <c r="AO21" s="1147"/>
      <c r="AP21" s="1147"/>
      <c r="AQ21" s="1147"/>
      <c r="AR21" s="1147"/>
      <c r="AS21" s="1147"/>
      <c r="AT21" s="1147"/>
      <c r="AU21" s="1147"/>
      <c r="AV21" s="1147"/>
      <c r="AW21" s="1147"/>
      <c r="AX21" s="1147"/>
      <c r="AY21" s="1147"/>
      <c r="AZ21" s="1147"/>
      <c r="BA21" s="1147"/>
      <c r="BB21" s="1147"/>
      <c r="BC21" s="1147"/>
      <c r="BD21" s="1147"/>
      <c r="BE21" s="1147"/>
      <c r="BF21" s="1147"/>
      <c r="BG21" s="1147"/>
      <c r="BH21" s="1147"/>
      <c r="BI21" s="1147"/>
      <c r="BJ21" s="1147"/>
      <c r="BK21" s="1147"/>
      <c r="BL21" s="1147"/>
      <c r="BM21" s="1147"/>
      <c r="BN21" s="1147"/>
      <c r="BO21" s="1147"/>
      <c r="BP21" s="1147"/>
      <c r="BQ21" s="1147"/>
      <c r="BR21" s="1147"/>
      <c r="BS21" s="1147"/>
      <c r="BT21" s="1147"/>
      <c r="BU21" s="1147"/>
      <c r="BV21" s="1147"/>
      <c r="BW21" s="1147"/>
      <c r="BX21" s="1147"/>
      <c r="BY21" s="1147"/>
      <c r="BZ21" s="1147"/>
      <c r="CA21" s="1147"/>
      <c r="CB21" s="1147"/>
      <c r="CC21" s="1147"/>
      <c r="CD21" s="1147"/>
      <c r="CE21" s="1147"/>
      <c r="CF21" s="1147"/>
      <c r="CG21" s="1147"/>
      <c r="CH21" s="1147"/>
      <c r="CI21" s="1147"/>
      <c r="CJ21" s="1147"/>
      <c r="CK21" s="1147"/>
      <c r="CL21" s="1147"/>
      <c r="CM21" s="1147"/>
      <c r="CN21" s="1147"/>
      <c r="CO21" s="1147"/>
      <c r="CP21" s="1147"/>
      <c r="CQ21" s="1147"/>
      <c r="CR21" s="1147"/>
      <c r="CS21" s="1147"/>
      <c r="CT21" s="1147"/>
      <c r="CU21" s="1147"/>
      <c r="CV21" s="1147"/>
      <c r="CW21" s="1147"/>
      <c r="CX21" s="1147"/>
      <c r="CY21" s="1147"/>
      <c r="CZ21" s="1147"/>
      <c r="DA21" s="1147"/>
      <c r="DB21" s="1147"/>
      <c r="DC21" s="1147"/>
      <c r="DD21" s="1147"/>
      <c r="DE21" s="1147"/>
      <c r="DF21" s="1147"/>
      <c r="DG21" s="1147"/>
      <c r="DH21" s="1147"/>
      <c r="DI21" s="1147"/>
      <c r="DJ21" s="1147"/>
      <c r="DK21" s="1147"/>
      <c r="DL21" s="1147"/>
      <c r="DM21" s="1147"/>
      <c r="DN21" s="1147"/>
      <c r="DO21" s="1147"/>
      <c r="DP21" s="1147"/>
      <c r="DQ21" s="1147"/>
      <c r="DR21" s="1147"/>
      <c r="DS21" s="1147"/>
      <c r="DT21" s="1147"/>
      <c r="DU21" s="1147"/>
      <c r="DV21" s="1147"/>
      <c r="DW21" s="1147"/>
      <c r="DX21" s="1147"/>
      <c r="DY21" s="1147"/>
      <c r="DZ21" s="1147"/>
      <c r="EA21" s="1147"/>
      <c r="EB21" s="1147"/>
      <c r="EC21" s="1147"/>
      <c r="ED21" s="1147"/>
      <c r="EE21" s="1147"/>
      <c r="EF21" s="1147"/>
      <c r="EG21" s="1147"/>
      <c r="EH21" s="1147"/>
      <c r="EI21" s="1147"/>
      <c r="EJ21" s="1147"/>
      <c r="EK21" s="1147"/>
      <c r="EL21" s="1147"/>
      <c r="EM21" s="1147"/>
      <c r="EN21" s="1147"/>
      <c r="EO21" s="1147"/>
      <c r="EP21" s="1147"/>
      <c r="EQ21" s="1147"/>
      <c r="ER21" s="1147"/>
      <c r="ES21" s="1147"/>
      <c r="ET21" s="1147"/>
      <c r="EU21" s="1147"/>
      <c r="EV21" s="1147"/>
      <c r="EW21" s="1147"/>
      <c r="EX21" s="1147"/>
      <c r="EY21" s="1147"/>
      <c r="EZ21" s="1147"/>
      <c r="FA21" s="1147"/>
      <c r="FB21" s="1147"/>
      <c r="FC21" s="1147"/>
      <c r="FD21" s="1147"/>
      <c r="FE21" s="1147"/>
      <c r="FF21" s="1147"/>
      <c r="FG21" s="1147"/>
      <c r="FH21" s="1147"/>
      <c r="FI21" s="1147"/>
      <c r="FJ21" s="1147"/>
      <c r="FK21" s="1147"/>
      <c r="FL21" s="1147"/>
      <c r="FM21" s="1147"/>
      <c r="FN21" s="1147"/>
      <c r="FO21" s="1147"/>
      <c r="FP21" s="1147"/>
      <c r="FQ21" s="1147"/>
      <c r="FR21" s="1147"/>
      <c r="FS21" s="1147"/>
      <c r="FT21" s="1147"/>
      <c r="FU21" s="1147"/>
      <c r="FV21" s="1147"/>
      <c r="FW21" s="1147"/>
      <c r="FX21" s="1147"/>
      <c r="FY21" s="1147"/>
      <c r="FZ21" s="1147"/>
      <c r="GA21" s="1147"/>
      <c r="GB21" s="1147"/>
      <c r="GC21" s="1147"/>
      <c r="GD21" s="1147"/>
      <c r="GE21" s="1147"/>
      <c r="GF21" s="1147"/>
      <c r="GG21" s="1147"/>
      <c r="GH21" s="1147"/>
      <c r="GI21" s="1147"/>
      <c r="GJ21" s="1147"/>
      <c r="GK21" s="1147"/>
      <c r="GL21" s="1147"/>
      <c r="GM21" s="1147"/>
      <c r="GN21" s="1147"/>
      <c r="GO21" s="1147"/>
      <c r="GP21" s="1147"/>
      <c r="GQ21" s="1147"/>
      <c r="GR21" s="1147"/>
      <c r="GS21" s="1147"/>
    </row>
    <row r="22" spans="2:201" s="3200" customFormat="1" ht="6" customHeight="1">
      <c r="B22" s="3245"/>
      <c r="C22" s="3161"/>
      <c r="D22" s="3161"/>
      <c r="E22" s="3161"/>
      <c r="F22" s="3161"/>
      <c r="G22" s="3151"/>
      <c r="H22" s="3246"/>
      <c r="I22" s="3246"/>
      <c r="J22" s="3246"/>
      <c r="K22" s="3246"/>
      <c r="L22" s="3246"/>
      <c r="M22" s="3246"/>
      <c r="N22" s="3246"/>
      <c r="O22" s="3246"/>
      <c r="P22" s="3246"/>
      <c r="Q22" s="3246"/>
      <c r="R22" s="3246"/>
      <c r="S22" s="3246"/>
      <c r="T22" s="3246"/>
      <c r="U22" s="3246"/>
      <c r="V22" s="3246"/>
      <c r="W22" s="3246"/>
      <c r="X22" s="3246"/>
      <c r="Y22" s="3246"/>
      <c r="Z22" s="3246"/>
      <c r="AA22" s="3246"/>
      <c r="AB22" s="3246"/>
      <c r="AC22" s="3246"/>
      <c r="AD22" s="3246"/>
      <c r="AE22" s="3246"/>
      <c r="AF22" s="3246"/>
      <c r="AG22" s="3246"/>
      <c r="AH22" s="3246"/>
      <c r="AI22" s="3246"/>
      <c r="AJ22" s="3246"/>
      <c r="AK22" s="3246"/>
      <c r="AL22" s="3246"/>
      <c r="AM22" s="3246"/>
      <c r="AN22" s="3246"/>
      <c r="AO22" s="3246"/>
      <c r="AP22" s="3246"/>
      <c r="AQ22" s="3246"/>
      <c r="AR22" s="3246"/>
      <c r="AS22" s="3246"/>
      <c r="AT22" s="3246"/>
      <c r="AU22" s="3246"/>
      <c r="AV22" s="3246"/>
      <c r="AW22" s="3246"/>
      <c r="AX22" s="3246"/>
      <c r="AY22" s="3246"/>
      <c r="AZ22" s="3246"/>
      <c r="BA22" s="3246"/>
      <c r="BB22" s="3246"/>
      <c r="BC22" s="3246"/>
      <c r="BD22" s="3246"/>
      <c r="BE22" s="3246"/>
      <c r="BF22" s="3246"/>
      <c r="BG22" s="3246"/>
      <c r="BH22" s="3246"/>
      <c r="BI22" s="3246"/>
      <c r="BJ22" s="3246"/>
      <c r="BK22" s="3246"/>
      <c r="BL22" s="3246"/>
      <c r="BM22" s="3246"/>
      <c r="BN22" s="3246"/>
      <c r="BO22" s="3246"/>
      <c r="BP22" s="3246"/>
      <c r="BQ22" s="3246"/>
      <c r="BR22" s="3246"/>
      <c r="BS22" s="3246"/>
      <c r="BT22" s="3246"/>
      <c r="BU22" s="3246"/>
      <c r="BV22" s="3246"/>
      <c r="BW22" s="3246"/>
      <c r="BX22" s="3246"/>
      <c r="BY22" s="3246"/>
      <c r="BZ22" s="3246"/>
      <c r="CA22" s="3246"/>
      <c r="CB22" s="3246"/>
      <c r="CC22" s="3246"/>
      <c r="CD22" s="3246"/>
      <c r="CE22" s="3246"/>
      <c r="CF22" s="3246"/>
      <c r="CG22" s="3246"/>
      <c r="CH22" s="3246"/>
      <c r="CI22" s="3246"/>
      <c r="CJ22" s="3246"/>
      <c r="CK22" s="3246"/>
      <c r="CL22" s="3246"/>
      <c r="CM22" s="3246"/>
      <c r="CN22" s="3246"/>
      <c r="CO22" s="3246"/>
      <c r="CP22" s="3246"/>
      <c r="CQ22" s="3246"/>
      <c r="CR22" s="3246"/>
      <c r="CS22" s="3246"/>
      <c r="CT22" s="3246"/>
      <c r="CU22" s="3246"/>
      <c r="CV22" s="3246"/>
      <c r="CW22" s="3246"/>
      <c r="CX22" s="3246"/>
      <c r="CY22" s="3246"/>
      <c r="CZ22" s="3246"/>
      <c r="DA22" s="3246"/>
      <c r="DB22" s="3246"/>
      <c r="DC22" s="3246"/>
      <c r="DD22" s="3246"/>
      <c r="DE22" s="3246"/>
      <c r="DF22" s="3246"/>
      <c r="DG22" s="3246"/>
      <c r="DH22" s="3246"/>
      <c r="DI22" s="3246"/>
      <c r="DJ22" s="3246"/>
      <c r="DK22" s="3246"/>
      <c r="DL22" s="3246"/>
      <c r="DM22" s="3246"/>
      <c r="DN22" s="3246"/>
      <c r="DO22" s="3246"/>
      <c r="DP22" s="3246"/>
      <c r="DQ22" s="3246"/>
      <c r="DR22" s="3246"/>
      <c r="DS22" s="3246"/>
      <c r="DT22" s="3246"/>
      <c r="DU22" s="3246"/>
      <c r="DV22" s="3246"/>
      <c r="DW22" s="3246"/>
      <c r="DX22" s="3246"/>
      <c r="DY22" s="3246"/>
      <c r="DZ22" s="3246"/>
      <c r="EA22" s="3246"/>
      <c r="EB22" s="3246"/>
      <c r="EC22" s="3246"/>
      <c r="ED22" s="3246"/>
      <c r="EE22" s="3246"/>
      <c r="EF22" s="3246"/>
      <c r="EG22" s="3246"/>
      <c r="EH22" s="3246"/>
      <c r="EI22" s="3246"/>
      <c r="EJ22" s="3246"/>
      <c r="EK22" s="3246"/>
      <c r="EL22" s="3246"/>
      <c r="EM22" s="3246"/>
      <c r="EN22" s="3246"/>
      <c r="EO22" s="3246"/>
      <c r="EP22" s="3246"/>
      <c r="EQ22" s="3246"/>
      <c r="ER22" s="3246"/>
      <c r="ES22" s="3246"/>
      <c r="ET22" s="3246"/>
      <c r="EU22" s="3246"/>
      <c r="EV22" s="3246"/>
      <c r="EW22" s="3246"/>
      <c r="EX22" s="3246"/>
      <c r="EY22" s="3246"/>
      <c r="EZ22" s="3246"/>
      <c r="FA22" s="3246"/>
      <c r="FB22" s="3246"/>
      <c r="FC22" s="3246"/>
      <c r="FD22" s="3246"/>
      <c r="FE22" s="3246"/>
      <c r="FF22" s="3246"/>
      <c r="FG22" s="3246"/>
      <c r="FH22" s="3246"/>
      <c r="FI22" s="3246"/>
      <c r="FJ22" s="3246"/>
      <c r="FK22" s="3246"/>
      <c r="FL22" s="3246"/>
      <c r="FM22" s="3246"/>
      <c r="FN22" s="3246"/>
      <c r="FO22" s="3246"/>
      <c r="FP22" s="3246"/>
      <c r="FQ22" s="3246"/>
      <c r="FR22" s="3246"/>
      <c r="FS22" s="3246"/>
      <c r="FT22" s="3246"/>
      <c r="FU22" s="3246"/>
      <c r="FV22" s="3246"/>
      <c r="FW22" s="3246"/>
      <c r="FX22" s="3246"/>
      <c r="FY22" s="3246"/>
      <c r="FZ22" s="3246"/>
      <c r="GA22" s="3246"/>
      <c r="GB22" s="3246"/>
      <c r="GC22" s="3246"/>
      <c r="GD22" s="3246"/>
      <c r="GE22" s="3246"/>
      <c r="GF22" s="3246"/>
      <c r="GG22" s="3246"/>
      <c r="GH22" s="3246"/>
      <c r="GI22" s="3246"/>
      <c r="GJ22" s="3246"/>
      <c r="GK22" s="3246"/>
      <c r="GL22" s="3246"/>
      <c r="GM22" s="3246"/>
      <c r="GN22" s="3246"/>
      <c r="GO22" s="3246"/>
      <c r="GP22" s="3246"/>
      <c r="GQ22" s="3246"/>
      <c r="GR22" s="3246"/>
      <c r="GS22" s="3246"/>
    </row>
    <row r="23" spans="2:201" s="3210" customFormat="1" ht="12" customHeight="1">
      <c r="B23" s="5124" t="s">
        <v>205</v>
      </c>
      <c r="C23" s="4486"/>
      <c r="D23" s="4486"/>
      <c r="E23" s="4486"/>
      <c r="F23" s="4486"/>
      <c r="G23" s="3193"/>
      <c r="H23" s="3167"/>
      <c r="I23" s="3167"/>
      <c r="J23" s="3167"/>
      <c r="K23" s="3167"/>
      <c r="L23" s="3167"/>
      <c r="M23" s="3167"/>
      <c r="N23" s="3167"/>
      <c r="O23" s="3167"/>
      <c r="P23" s="3167"/>
      <c r="Q23" s="3167"/>
      <c r="R23" s="3167"/>
      <c r="S23" s="3167"/>
      <c r="T23" s="3167"/>
      <c r="U23" s="3167"/>
      <c r="V23" s="3167"/>
      <c r="W23" s="3167"/>
      <c r="X23" s="3167"/>
      <c r="Y23" s="3167"/>
      <c r="Z23" s="3167"/>
      <c r="AA23" s="3167"/>
      <c r="AB23" s="3167"/>
      <c r="AC23" s="3167"/>
      <c r="AD23" s="3167"/>
      <c r="AE23" s="3167"/>
      <c r="AF23" s="3167"/>
      <c r="AG23" s="3167"/>
      <c r="AH23" s="3167"/>
      <c r="AI23" s="3167"/>
      <c r="AJ23" s="3167"/>
      <c r="AK23" s="3167"/>
      <c r="AL23" s="3167"/>
      <c r="AM23" s="3167"/>
      <c r="AN23" s="3167"/>
      <c r="AO23" s="3167"/>
      <c r="AP23" s="3167"/>
      <c r="AQ23" s="3167"/>
      <c r="AR23" s="3167"/>
      <c r="AS23" s="3167"/>
      <c r="AT23" s="3167"/>
      <c r="AU23" s="3167"/>
      <c r="AV23" s="3167"/>
      <c r="AW23" s="3167"/>
      <c r="AX23" s="3167"/>
      <c r="AY23" s="3167"/>
      <c r="AZ23" s="3167"/>
      <c r="BA23" s="3167"/>
      <c r="BB23" s="3167"/>
      <c r="BC23" s="3167"/>
      <c r="BD23" s="3167"/>
      <c r="BE23" s="3167"/>
      <c r="BF23" s="3167"/>
      <c r="BG23" s="3167"/>
      <c r="BH23" s="3167"/>
      <c r="BI23" s="3167"/>
      <c r="BJ23" s="3167"/>
      <c r="BK23" s="3167"/>
      <c r="BL23" s="3167"/>
      <c r="BM23" s="3167"/>
      <c r="BN23" s="3167"/>
      <c r="BO23" s="3167"/>
      <c r="BP23" s="3167"/>
      <c r="BQ23" s="3167"/>
      <c r="BR23" s="3167"/>
      <c r="BS23" s="3167"/>
      <c r="BT23" s="3167"/>
      <c r="BU23" s="3167"/>
      <c r="BV23" s="3167"/>
      <c r="BW23" s="3167"/>
      <c r="BX23" s="3167"/>
      <c r="BY23" s="3167"/>
      <c r="BZ23" s="3167"/>
      <c r="CA23" s="3167"/>
      <c r="CB23" s="3167"/>
      <c r="CC23" s="3167"/>
      <c r="CD23" s="3167"/>
      <c r="CE23" s="3167"/>
      <c r="CF23" s="3167"/>
      <c r="CG23" s="3167"/>
      <c r="CH23" s="3167"/>
      <c r="CI23" s="3167"/>
      <c r="CJ23" s="3167"/>
      <c r="CK23" s="3167"/>
      <c r="CL23" s="3167"/>
      <c r="CM23" s="3167"/>
      <c r="CN23" s="3167"/>
      <c r="CO23" s="3167"/>
      <c r="CP23" s="3167"/>
      <c r="CQ23" s="3167"/>
      <c r="CR23" s="3167"/>
      <c r="CS23" s="3167"/>
      <c r="CT23" s="3167"/>
      <c r="CU23" s="3167"/>
      <c r="CV23" s="3167"/>
      <c r="CW23" s="3167"/>
      <c r="CX23" s="3167"/>
      <c r="CY23" s="3167"/>
      <c r="CZ23" s="3167"/>
      <c r="DA23" s="3167"/>
      <c r="DB23" s="3167"/>
      <c r="DC23" s="3167"/>
      <c r="DD23" s="3167"/>
      <c r="DE23" s="3167"/>
      <c r="DF23" s="3167"/>
      <c r="DG23" s="3167"/>
      <c r="DH23" s="3167"/>
      <c r="DI23" s="3167"/>
      <c r="DJ23" s="3167"/>
      <c r="DK23" s="3167"/>
      <c r="DL23" s="3167"/>
      <c r="DM23" s="3167"/>
      <c r="DN23" s="3167"/>
      <c r="DO23" s="3167"/>
      <c r="DP23" s="3167"/>
      <c r="DQ23" s="3167"/>
      <c r="DR23" s="3167"/>
      <c r="DS23" s="3167"/>
      <c r="DT23" s="3167"/>
      <c r="DU23" s="3167"/>
      <c r="DV23" s="3167"/>
      <c r="DW23" s="3167"/>
      <c r="DX23" s="3167"/>
      <c r="DY23" s="3167"/>
      <c r="DZ23" s="3167"/>
      <c r="EA23" s="3167"/>
      <c r="EB23" s="3167"/>
      <c r="EC23" s="3167"/>
      <c r="ED23" s="3167"/>
      <c r="EE23" s="3167"/>
      <c r="EF23" s="3167"/>
      <c r="EG23" s="3167"/>
      <c r="EH23" s="3167"/>
      <c r="EI23" s="3167"/>
      <c r="EJ23" s="3167"/>
      <c r="EK23" s="3167"/>
      <c r="EL23" s="3167"/>
      <c r="EM23" s="3167"/>
      <c r="EN23" s="3167"/>
      <c r="EO23" s="3167"/>
      <c r="EP23" s="3167"/>
      <c r="EQ23" s="3167"/>
      <c r="ER23" s="3167"/>
      <c r="ES23" s="3167"/>
      <c r="ET23" s="3167"/>
      <c r="EU23" s="3167"/>
      <c r="EV23" s="3167"/>
      <c r="EW23" s="3167"/>
      <c r="EX23" s="3167"/>
      <c r="EY23" s="3167"/>
      <c r="EZ23" s="3167"/>
      <c r="FA23" s="3167"/>
      <c r="FB23" s="3167"/>
      <c r="FC23" s="3167"/>
      <c r="FD23" s="3167"/>
      <c r="FE23" s="3167"/>
      <c r="FF23" s="3167"/>
      <c r="FG23" s="3167"/>
      <c r="FH23" s="3167"/>
      <c r="FI23" s="3167"/>
      <c r="FJ23" s="3167"/>
      <c r="FK23" s="3167"/>
      <c r="FL23" s="3167"/>
      <c r="FM23" s="3167"/>
      <c r="FN23" s="3167"/>
      <c r="FO23" s="3167"/>
      <c r="FP23" s="3167"/>
      <c r="FQ23" s="3167"/>
      <c r="FR23" s="3167"/>
      <c r="FS23" s="3167"/>
      <c r="FT23" s="3167"/>
      <c r="FU23" s="3167"/>
      <c r="FV23" s="3167"/>
      <c r="FW23" s="3167"/>
      <c r="FX23" s="3167"/>
      <c r="FY23" s="3167"/>
      <c r="FZ23" s="3167"/>
      <c r="GA23" s="3167"/>
      <c r="GB23" s="3167"/>
      <c r="GC23" s="3167"/>
      <c r="GD23" s="3167"/>
      <c r="GE23" s="3167"/>
      <c r="GF23" s="3167"/>
      <c r="GG23" s="3167"/>
      <c r="GH23" s="3167"/>
      <c r="GI23" s="3167"/>
      <c r="GJ23" s="3167"/>
      <c r="GK23" s="3167"/>
      <c r="GL23" s="3167"/>
      <c r="GM23" s="3167"/>
      <c r="GN23" s="3167"/>
      <c r="GO23" s="3167"/>
      <c r="GP23" s="3167"/>
      <c r="GQ23" s="3167"/>
      <c r="GR23" s="3167"/>
      <c r="GS23" s="3167"/>
    </row>
    <row r="24" spans="2:201" s="3247" customFormat="1" ht="12" customHeight="1">
      <c r="B24" s="5124" t="s">
        <v>3817</v>
      </c>
      <c r="C24" s="4486"/>
      <c r="D24" s="4486"/>
      <c r="E24" s="4486"/>
      <c r="F24" s="4486"/>
      <c r="G24" s="3117"/>
    </row>
    <row r="25" spans="2:201" s="3248" customFormat="1" ht="12" customHeight="1">
      <c r="B25" s="5124" t="s">
        <v>3818</v>
      </c>
      <c r="C25" s="4486"/>
      <c r="D25" s="4486"/>
      <c r="E25" s="4486"/>
      <c r="F25" s="4486"/>
      <c r="G25" s="3168"/>
    </row>
    <row r="26" spans="2:201" s="3248" customFormat="1" ht="12" customHeight="1">
      <c r="B26" s="5117" t="s">
        <v>3819</v>
      </c>
      <c r="C26" s="5145"/>
      <c r="D26" s="5145"/>
      <c r="E26" s="5145"/>
      <c r="F26" s="5145"/>
    </row>
    <row r="27" spans="2:201" s="3248" customFormat="1" ht="12" customHeight="1">
      <c r="B27" s="5117" t="s">
        <v>3820</v>
      </c>
      <c r="C27" s="5145"/>
      <c r="D27" s="5145"/>
      <c r="E27" s="5145"/>
      <c r="F27" s="5145"/>
    </row>
    <row r="28" spans="2:201" s="3248" customFormat="1" ht="6" customHeight="1">
      <c r="B28" s="3168"/>
      <c r="C28" s="3249"/>
      <c r="D28" s="3249"/>
      <c r="E28" s="3249"/>
      <c r="F28" s="3249"/>
    </row>
    <row r="29" spans="2:201" s="3251" customFormat="1" ht="12" customHeight="1">
      <c r="B29" s="5073" t="s">
        <v>45</v>
      </c>
      <c r="C29" s="5073"/>
      <c r="D29" s="5073"/>
      <c r="E29" s="5073"/>
      <c r="F29" s="3250"/>
    </row>
    <row r="30" spans="2:201" s="3251" customFormat="1" ht="12" customHeight="1">
      <c r="B30" s="5070" t="s">
        <v>3821</v>
      </c>
      <c r="C30" s="5070"/>
      <c r="D30" s="3250"/>
      <c r="E30" s="3250"/>
      <c r="F30" s="3250"/>
    </row>
    <row r="31" spans="2:201" s="3251" customFormat="1" ht="12" customHeight="1">
      <c r="B31" s="3252"/>
      <c r="C31" s="3250"/>
      <c r="D31" s="3250"/>
      <c r="E31" s="3250"/>
      <c r="F31" s="3250"/>
    </row>
  </sheetData>
  <mergeCells count="13">
    <mergeCell ref="B1:F1"/>
    <mergeCell ref="B2:F2"/>
    <mergeCell ref="B4:B5"/>
    <mergeCell ref="C4:F4"/>
    <mergeCell ref="B20:B21"/>
    <mergeCell ref="C20:F20"/>
    <mergeCell ref="B30:C30"/>
    <mergeCell ref="B23:F23"/>
    <mergeCell ref="B24:F24"/>
    <mergeCell ref="B25:F25"/>
    <mergeCell ref="B26:F26"/>
    <mergeCell ref="B27:F27"/>
    <mergeCell ref="B29:E29"/>
  </mergeCells>
  <hyperlinks>
    <hyperlink ref="C4:F4" r:id="rId1" display="Local do parto" xr:uid="{00000000-0004-0000-4D00-000000000000}"/>
    <hyperlink ref="B30" r:id="rId2" xr:uid="{00000000-0004-0000-4D00-000001000000}"/>
    <hyperlink ref="C20:F20" r:id="rId3" display="Place of parturition" xr:uid="{00000000-0004-0000-4D00-000002000000}"/>
    <hyperlink ref="H2" location="Indice!A1" display="(Voltar ao Índice)" xr:uid="{00000000-0004-0000-4D00-000003000000}"/>
  </hyperlinks>
  <printOptions horizontalCentered="1"/>
  <pageMargins left="0.27559055118110237" right="0.27559055118110237" top="0.6692913385826772" bottom="0.47244094488188981" header="0" footer="0"/>
  <pageSetup paperSize="9" orientation="portrait" verticalDpi="0"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B1:M132"/>
  <sheetViews>
    <sheetView showGridLines="0" workbookViewId="0">
      <pane ySplit="4" topLeftCell="A5" activePane="bottomLeft" state="frozen"/>
      <selection activeCell="B1" sqref="B1:P1"/>
      <selection pane="bottomLeft" activeCell="B1" sqref="B1:P1"/>
    </sheetView>
  </sheetViews>
  <sheetFormatPr defaultRowHeight="11.25"/>
  <cols>
    <col min="1" max="1" width="6.7109375" style="3261" customWidth="1"/>
    <col min="2" max="2" width="12.7109375" style="3284" customWidth="1"/>
    <col min="3" max="6" width="18.7109375" style="3261" customWidth="1"/>
    <col min="7" max="7" width="12.7109375" style="3284" customWidth="1"/>
    <col min="8" max="8" width="6.7109375" style="3261" customWidth="1"/>
    <col min="9" max="9" width="14.28515625" style="3261" bestFit="1" customWidth="1"/>
    <col min="10" max="16384" width="9.140625" style="3261"/>
  </cols>
  <sheetData>
    <row r="1" spans="2:13" s="3253" customFormat="1" ht="30" customHeight="1">
      <c r="B1" s="5151" t="s">
        <v>3822</v>
      </c>
      <c r="C1" s="5151"/>
      <c r="D1" s="5151"/>
      <c r="E1" s="5151"/>
      <c r="F1" s="5151"/>
      <c r="G1" s="5151"/>
    </row>
    <row r="2" spans="2:13" s="3253" customFormat="1" ht="30" customHeight="1">
      <c r="B2" s="5151" t="s">
        <v>3823</v>
      </c>
      <c r="C2" s="5151"/>
      <c r="D2" s="5151"/>
      <c r="E2" s="5151"/>
      <c r="F2" s="5151"/>
      <c r="G2" s="5151"/>
      <c r="I2" s="2478" t="s">
        <v>597</v>
      </c>
    </row>
    <row r="3" spans="2:13" s="3257" customFormat="1" ht="12" customHeight="1">
      <c r="B3" s="3254" t="s">
        <v>370</v>
      </c>
      <c r="C3" s="3255"/>
      <c r="D3" s="3255"/>
      <c r="E3" s="3255"/>
      <c r="F3" s="3255"/>
      <c r="G3" s="3256" t="s">
        <v>177</v>
      </c>
    </row>
    <row r="4" spans="2:13" ht="64.5" customHeight="1">
      <c r="B4" s="3258"/>
      <c r="C4" s="3259" t="s">
        <v>3824</v>
      </c>
      <c r="D4" s="3259" t="s">
        <v>3825</v>
      </c>
      <c r="E4" s="3259" t="s">
        <v>3826</v>
      </c>
      <c r="F4" s="3259" t="s">
        <v>3827</v>
      </c>
      <c r="G4" s="3260"/>
    </row>
    <row r="5" spans="2:13" ht="15" customHeight="1">
      <c r="B5" s="3262" t="s">
        <v>15</v>
      </c>
      <c r="C5" s="3263">
        <v>37.299999999999997</v>
      </c>
      <c r="D5" s="3263">
        <v>53.6</v>
      </c>
      <c r="E5" s="3263">
        <v>14.2</v>
      </c>
      <c r="F5" s="3263">
        <v>20.5</v>
      </c>
      <c r="G5" s="3262" t="s">
        <v>15</v>
      </c>
      <c r="K5" s="3264"/>
      <c r="L5" s="3264"/>
      <c r="M5" s="3264"/>
    </row>
    <row r="6" spans="2:13" ht="15" customHeight="1">
      <c r="B6" s="3265" t="s">
        <v>2996</v>
      </c>
      <c r="C6" s="3266">
        <v>35.200000000000003</v>
      </c>
      <c r="D6" s="3266">
        <v>52.3</v>
      </c>
      <c r="E6" s="3266">
        <v>15.2</v>
      </c>
      <c r="F6" s="3266">
        <v>19.5</v>
      </c>
      <c r="G6" s="3265" t="s">
        <v>3004</v>
      </c>
      <c r="K6" s="3267"/>
      <c r="L6" s="3267"/>
      <c r="M6" s="3267"/>
    </row>
    <row r="7" spans="2:13" ht="15" customHeight="1">
      <c r="B7" s="3265" t="s">
        <v>2997</v>
      </c>
      <c r="C7" s="3266">
        <v>39.5</v>
      </c>
      <c r="D7" s="3266">
        <v>55.6</v>
      </c>
      <c r="E7" s="3266">
        <v>12.9</v>
      </c>
      <c r="F7" s="3266">
        <v>24</v>
      </c>
      <c r="G7" s="3265" t="s">
        <v>3005</v>
      </c>
      <c r="K7" s="3267"/>
      <c r="L7" s="3267"/>
      <c r="M7" s="3267"/>
    </row>
    <row r="8" spans="2:13" ht="15" customHeight="1">
      <c r="B8" s="3265" t="s">
        <v>2998</v>
      </c>
      <c r="C8" s="3266">
        <v>46</v>
      </c>
      <c r="D8" s="3266">
        <v>58.3</v>
      </c>
      <c r="E8" s="3266">
        <v>10.5</v>
      </c>
      <c r="F8" s="3266">
        <v>21.9</v>
      </c>
      <c r="G8" s="3265" t="s">
        <v>3006</v>
      </c>
      <c r="K8" s="3267"/>
      <c r="L8" s="3267"/>
      <c r="M8" s="3267"/>
    </row>
    <row r="9" spans="2:13" ht="15" customHeight="1">
      <c r="B9" s="3268" t="s">
        <v>3034</v>
      </c>
      <c r="C9" s="3263">
        <v>30.9</v>
      </c>
      <c r="D9" s="3263">
        <v>58.6</v>
      </c>
      <c r="E9" s="3263">
        <v>20.2</v>
      </c>
      <c r="F9" s="3263">
        <v>33</v>
      </c>
      <c r="G9" s="3268" t="s">
        <v>3036</v>
      </c>
      <c r="K9" s="3264"/>
      <c r="L9" s="3264"/>
      <c r="M9" s="3264"/>
    </row>
    <row r="10" spans="2:13" ht="15" customHeight="1">
      <c r="B10" s="3265" t="s">
        <v>2996</v>
      </c>
      <c r="C10" s="3266">
        <v>28</v>
      </c>
      <c r="D10" s="3266">
        <v>56.3</v>
      </c>
      <c r="E10" s="3266">
        <v>20.6</v>
      </c>
      <c r="F10" s="3266">
        <v>31</v>
      </c>
      <c r="G10" s="3265" t="s">
        <v>3004</v>
      </c>
      <c r="K10" s="3267"/>
      <c r="L10" s="3267"/>
      <c r="M10" s="3267"/>
    </row>
    <row r="11" spans="2:13" ht="15" customHeight="1">
      <c r="B11" s="3265" t="s">
        <v>2997</v>
      </c>
      <c r="C11" s="3266">
        <v>37.1</v>
      </c>
      <c r="D11" s="3266">
        <v>63.2</v>
      </c>
      <c r="E11" s="3266">
        <v>20.5</v>
      </c>
      <c r="F11" s="3266">
        <v>38.6</v>
      </c>
      <c r="G11" s="3265" t="s">
        <v>3005</v>
      </c>
      <c r="K11" s="3267"/>
      <c r="L11" s="3267"/>
      <c r="M11" s="3267"/>
    </row>
    <row r="12" spans="2:13" ht="15" customHeight="1">
      <c r="B12" s="3265" t="s">
        <v>2998</v>
      </c>
      <c r="C12" s="3266">
        <v>38.9</v>
      </c>
      <c r="D12" s="3266">
        <v>65.099999999999994</v>
      </c>
      <c r="E12" s="3266">
        <v>17.7</v>
      </c>
      <c r="F12" s="3266">
        <v>37</v>
      </c>
      <c r="G12" s="3265" t="s">
        <v>3006</v>
      </c>
      <c r="K12" s="3267"/>
      <c r="L12" s="3267"/>
      <c r="M12" s="3267"/>
    </row>
    <row r="13" spans="2:13" ht="15" customHeight="1">
      <c r="B13" s="3268" t="s">
        <v>3035</v>
      </c>
      <c r="C13" s="3263">
        <v>43</v>
      </c>
      <c r="D13" s="3263">
        <v>49.3</v>
      </c>
      <c r="E13" s="3263">
        <v>9</v>
      </c>
      <c r="F13" s="3263">
        <v>9.6999999999999993</v>
      </c>
      <c r="G13" s="3268" t="s">
        <v>3037</v>
      </c>
      <c r="K13" s="3269"/>
      <c r="L13" s="3269"/>
      <c r="M13" s="3269"/>
    </row>
    <row r="14" spans="2:13" ht="15" customHeight="1">
      <c r="B14" s="3265" t="s">
        <v>2996</v>
      </c>
      <c r="C14" s="3266">
        <v>41.5</v>
      </c>
      <c r="D14" s="3266">
        <v>48.8</v>
      </c>
      <c r="E14" s="3266">
        <v>10.5</v>
      </c>
      <c r="F14" s="3266">
        <v>9.6</v>
      </c>
      <c r="G14" s="3265" t="s">
        <v>3004</v>
      </c>
      <c r="K14" s="3270"/>
      <c r="L14" s="3270"/>
      <c r="M14" s="3270"/>
    </row>
    <row r="15" spans="2:13" ht="15" customHeight="1">
      <c r="B15" s="3265" t="s">
        <v>2997</v>
      </c>
      <c r="C15" s="3266">
        <v>41.7</v>
      </c>
      <c r="D15" s="3266">
        <v>48.9</v>
      </c>
      <c r="E15" s="3266" t="s">
        <v>555</v>
      </c>
      <c r="F15" s="3266">
        <v>10.9</v>
      </c>
      <c r="G15" s="3265" t="s">
        <v>3005</v>
      </c>
      <c r="K15" s="3270"/>
      <c r="L15" s="3270"/>
      <c r="M15" s="3270"/>
    </row>
    <row r="16" spans="2:13" ht="15" customHeight="1">
      <c r="B16" s="3265" t="s">
        <v>2998</v>
      </c>
      <c r="C16" s="3266">
        <v>52.1</v>
      </c>
      <c r="D16" s="3266">
        <v>52.4</v>
      </c>
      <c r="E16" s="3266">
        <v>4.2</v>
      </c>
      <c r="F16" s="3266">
        <v>8.8000000000000007</v>
      </c>
      <c r="G16" s="3265" t="s">
        <v>3006</v>
      </c>
      <c r="K16" s="3270"/>
      <c r="L16" s="3270"/>
      <c r="M16" s="3270"/>
    </row>
    <row r="17" spans="2:13" ht="15" customHeight="1">
      <c r="B17" s="3271" t="s">
        <v>1423</v>
      </c>
      <c r="C17" s="3266">
        <v>35.299999999999997</v>
      </c>
      <c r="D17" s="3266">
        <v>53.7</v>
      </c>
      <c r="E17" s="3266">
        <v>13.9</v>
      </c>
      <c r="F17" s="3266">
        <v>27.1</v>
      </c>
      <c r="G17" s="3271" t="s">
        <v>1423</v>
      </c>
      <c r="K17" s="3267"/>
      <c r="L17" s="3267"/>
      <c r="M17" s="3267"/>
    </row>
    <row r="18" spans="2:13" ht="15" customHeight="1">
      <c r="B18" s="3265" t="s">
        <v>2996</v>
      </c>
      <c r="C18" s="3266">
        <v>33.6</v>
      </c>
      <c r="D18" s="3266">
        <v>53.4</v>
      </c>
      <c r="E18" s="3266">
        <v>15.3</v>
      </c>
      <c r="F18" s="3266">
        <v>26.3</v>
      </c>
      <c r="G18" s="3265" t="s">
        <v>3004</v>
      </c>
      <c r="K18" s="3267"/>
      <c r="L18" s="3267"/>
      <c r="M18" s="3267"/>
    </row>
    <row r="19" spans="2:13" ht="15" customHeight="1">
      <c r="B19" s="3265" t="s">
        <v>2997</v>
      </c>
      <c r="C19" s="3266">
        <v>36.6</v>
      </c>
      <c r="D19" s="3266">
        <v>53.6</v>
      </c>
      <c r="E19" s="3266" t="s">
        <v>555</v>
      </c>
      <c r="F19" s="3266">
        <v>29.7</v>
      </c>
      <c r="G19" s="3265" t="s">
        <v>3005</v>
      </c>
      <c r="K19" s="3267"/>
      <c r="L19" s="3267"/>
      <c r="M19" s="3267"/>
    </row>
    <row r="20" spans="2:13" ht="15" customHeight="1">
      <c r="B20" s="3265" t="s">
        <v>2998</v>
      </c>
      <c r="C20" s="3266" t="s">
        <v>555</v>
      </c>
      <c r="D20" s="3266" t="s">
        <v>555</v>
      </c>
      <c r="E20" s="3266" t="s">
        <v>555</v>
      </c>
      <c r="F20" s="3266" t="s">
        <v>555</v>
      </c>
      <c r="G20" s="3265" t="s">
        <v>3006</v>
      </c>
      <c r="K20" s="3270"/>
      <c r="L20" s="3270"/>
      <c r="M20" s="3270"/>
    </row>
    <row r="21" spans="2:13" ht="15" customHeight="1">
      <c r="B21" s="3272" t="s">
        <v>3034</v>
      </c>
      <c r="C21" s="3266">
        <v>29.6</v>
      </c>
      <c r="D21" s="3266">
        <v>58.1</v>
      </c>
      <c r="E21" s="3266">
        <v>21.5</v>
      </c>
      <c r="F21" s="3266">
        <v>42</v>
      </c>
      <c r="G21" s="3272" t="s">
        <v>3036</v>
      </c>
      <c r="K21" s="3267"/>
      <c r="L21" s="3267"/>
      <c r="M21" s="3267"/>
    </row>
    <row r="22" spans="2:13" ht="15" customHeight="1">
      <c r="B22" s="3265" t="s">
        <v>2996</v>
      </c>
      <c r="C22" s="3266">
        <v>26.2</v>
      </c>
      <c r="D22" s="3266">
        <v>55.4</v>
      </c>
      <c r="E22" s="3266">
        <v>22.4</v>
      </c>
      <c r="F22" s="3266">
        <v>40.6</v>
      </c>
      <c r="G22" s="3265" t="s">
        <v>3004</v>
      </c>
      <c r="K22" s="3267"/>
      <c r="L22" s="3267"/>
      <c r="M22" s="3267"/>
    </row>
    <row r="23" spans="2:13" ht="15" customHeight="1">
      <c r="B23" s="3265" t="s">
        <v>2997</v>
      </c>
      <c r="C23" s="3266">
        <v>36.9</v>
      </c>
      <c r="D23" s="3266" t="s">
        <v>555</v>
      </c>
      <c r="E23" s="3266" t="s">
        <v>555</v>
      </c>
      <c r="F23" s="3266">
        <v>45.4</v>
      </c>
      <c r="G23" s="3265" t="s">
        <v>3005</v>
      </c>
      <c r="K23" s="3270"/>
      <c r="L23" s="3270"/>
      <c r="M23" s="3270"/>
    </row>
    <row r="24" spans="2:13" ht="15" customHeight="1">
      <c r="B24" s="3265" t="s">
        <v>2998</v>
      </c>
      <c r="C24" s="3266" t="s">
        <v>555</v>
      </c>
      <c r="D24" s="3266" t="s">
        <v>555</v>
      </c>
      <c r="E24" s="3266" t="s">
        <v>555</v>
      </c>
      <c r="F24" s="3266" t="s">
        <v>555</v>
      </c>
      <c r="G24" s="3265" t="s">
        <v>3006</v>
      </c>
      <c r="K24" s="3270"/>
      <c r="L24" s="3270"/>
      <c r="M24" s="3270"/>
    </row>
    <row r="25" spans="2:13" ht="15" customHeight="1">
      <c r="B25" s="3272" t="s">
        <v>3035</v>
      </c>
      <c r="C25" s="3266">
        <v>40.4</v>
      </c>
      <c r="D25" s="3266">
        <v>49.9</v>
      </c>
      <c r="E25" s="3266">
        <v>7.4</v>
      </c>
      <c r="F25" s="3266">
        <v>14</v>
      </c>
      <c r="G25" s="3272" t="s">
        <v>3037</v>
      </c>
      <c r="K25" s="3270"/>
      <c r="L25" s="3270"/>
      <c r="M25" s="3270"/>
    </row>
    <row r="26" spans="2:13" ht="15" customHeight="1">
      <c r="B26" s="3265" t="s">
        <v>2996</v>
      </c>
      <c r="C26" s="3266">
        <v>40</v>
      </c>
      <c r="D26" s="3266">
        <v>51.8</v>
      </c>
      <c r="E26" s="3266">
        <v>8.9</v>
      </c>
      <c r="F26" s="3266">
        <v>13.8</v>
      </c>
      <c r="G26" s="3265" t="s">
        <v>3004</v>
      </c>
      <c r="K26" s="3270"/>
      <c r="L26" s="3270"/>
      <c r="M26" s="3270"/>
    </row>
    <row r="27" spans="2:13" ht="15" customHeight="1">
      <c r="B27" s="3265" t="s">
        <v>2997</v>
      </c>
      <c r="C27" s="3266">
        <v>36.4</v>
      </c>
      <c r="D27" s="3266" t="s">
        <v>555</v>
      </c>
      <c r="E27" s="3266" t="s">
        <v>555</v>
      </c>
      <c r="F27" s="3266" t="s">
        <v>555</v>
      </c>
      <c r="G27" s="3265" t="s">
        <v>3005</v>
      </c>
      <c r="K27" s="3270"/>
      <c r="L27" s="3270"/>
      <c r="M27" s="3270"/>
    </row>
    <row r="28" spans="2:13" ht="15" customHeight="1">
      <c r="B28" s="3265" t="s">
        <v>2998</v>
      </c>
      <c r="C28" s="3266" t="s">
        <v>555</v>
      </c>
      <c r="D28" s="3266" t="s">
        <v>555</v>
      </c>
      <c r="E28" s="3266" t="s">
        <v>555</v>
      </c>
      <c r="F28" s="3266" t="s">
        <v>555</v>
      </c>
      <c r="G28" s="3265" t="s">
        <v>3006</v>
      </c>
      <c r="K28" s="3270"/>
      <c r="L28" s="3270"/>
      <c r="M28" s="3270"/>
    </row>
    <row r="29" spans="2:13" ht="15" customHeight="1">
      <c r="B29" s="3271" t="s">
        <v>1424</v>
      </c>
      <c r="C29" s="3266">
        <v>42.4</v>
      </c>
      <c r="D29" s="3266">
        <v>54</v>
      </c>
      <c r="E29" s="3266">
        <v>12.1</v>
      </c>
      <c r="F29" s="3266">
        <v>21</v>
      </c>
      <c r="G29" s="3271" t="s">
        <v>1424</v>
      </c>
      <c r="K29" s="3267"/>
      <c r="L29" s="3267"/>
      <c r="M29" s="3267"/>
    </row>
    <row r="30" spans="2:13" ht="15" customHeight="1">
      <c r="B30" s="3265" t="s">
        <v>2996</v>
      </c>
      <c r="C30" s="3266">
        <v>38</v>
      </c>
      <c r="D30" s="3266">
        <v>49.7</v>
      </c>
      <c r="E30" s="3266">
        <v>13.9</v>
      </c>
      <c r="F30" s="3266">
        <v>19.7</v>
      </c>
      <c r="G30" s="3265" t="s">
        <v>3004</v>
      </c>
      <c r="K30" s="3270"/>
      <c r="L30" s="3270"/>
      <c r="M30" s="3270"/>
    </row>
    <row r="31" spans="2:13" ht="15" customHeight="1">
      <c r="B31" s="3265" t="s">
        <v>2997</v>
      </c>
      <c r="C31" s="3266">
        <v>42.2</v>
      </c>
      <c r="D31" s="3266">
        <v>56.1</v>
      </c>
      <c r="E31" s="3266">
        <v>11.3</v>
      </c>
      <c r="F31" s="3266">
        <v>21.5</v>
      </c>
      <c r="G31" s="3265" t="s">
        <v>3005</v>
      </c>
      <c r="K31" s="3270"/>
      <c r="L31" s="3270"/>
      <c r="M31" s="3270"/>
    </row>
    <row r="32" spans="2:13" ht="15" customHeight="1">
      <c r="B32" s="3265" t="s">
        <v>2998</v>
      </c>
      <c r="C32" s="3266">
        <v>50.5</v>
      </c>
      <c r="D32" s="3266">
        <v>59.9</v>
      </c>
      <c r="E32" s="3266">
        <v>9.5</v>
      </c>
      <c r="F32" s="3266">
        <v>23</v>
      </c>
      <c r="G32" s="3265" t="s">
        <v>3006</v>
      </c>
      <c r="K32" s="3270"/>
      <c r="L32" s="3270"/>
      <c r="M32" s="3270"/>
    </row>
    <row r="33" spans="2:13" ht="15" customHeight="1">
      <c r="B33" s="3272" t="s">
        <v>3034</v>
      </c>
      <c r="C33" s="3266">
        <v>35.9</v>
      </c>
      <c r="D33" s="3266">
        <v>58.4</v>
      </c>
      <c r="E33" s="3266">
        <v>17.3</v>
      </c>
      <c r="F33" s="3266">
        <v>35</v>
      </c>
      <c r="G33" s="3272" t="s">
        <v>3036</v>
      </c>
      <c r="K33" s="3270"/>
      <c r="L33" s="3270"/>
      <c r="M33" s="3270"/>
    </row>
    <row r="34" spans="2:13" ht="15" customHeight="1">
      <c r="B34" s="3265" t="s">
        <v>2996</v>
      </c>
      <c r="C34" s="3266">
        <v>28.6</v>
      </c>
      <c r="D34" s="3266">
        <v>53.4</v>
      </c>
      <c r="E34" s="3266">
        <v>17.5</v>
      </c>
      <c r="F34" s="3266">
        <v>32.5</v>
      </c>
      <c r="G34" s="3265" t="s">
        <v>3004</v>
      </c>
      <c r="K34" s="3267"/>
      <c r="L34" s="3267"/>
      <c r="M34" s="3267"/>
    </row>
    <row r="35" spans="2:13" ht="15" customHeight="1">
      <c r="B35" s="3265" t="s">
        <v>2997</v>
      </c>
      <c r="C35" s="3266">
        <v>38.1</v>
      </c>
      <c r="D35" s="3266">
        <v>61</v>
      </c>
      <c r="E35" s="3266" t="s">
        <v>555</v>
      </c>
      <c r="F35" s="3266">
        <v>37</v>
      </c>
      <c r="G35" s="3265" t="s">
        <v>3005</v>
      </c>
      <c r="K35" s="3267"/>
      <c r="L35" s="3267"/>
      <c r="M35" s="3267"/>
    </row>
    <row r="36" spans="2:13" ht="15" customHeight="1">
      <c r="B36" s="3265" t="s">
        <v>2998</v>
      </c>
      <c r="C36" s="3266">
        <v>47.7</v>
      </c>
      <c r="D36" s="3266">
        <v>65.400000000000006</v>
      </c>
      <c r="E36" s="3266" t="s">
        <v>555</v>
      </c>
      <c r="F36" s="3266">
        <v>37.9</v>
      </c>
      <c r="G36" s="3265" t="s">
        <v>3006</v>
      </c>
      <c r="K36" s="3267"/>
      <c r="L36" s="3267"/>
      <c r="M36" s="3267"/>
    </row>
    <row r="37" spans="2:13" ht="15" customHeight="1">
      <c r="B37" s="3272" t="s">
        <v>3035</v>
      </c>
      <c r="C37" s="3266">
        <v>48.1</v>
      </c>
      <c r="D37" s="3266">
        <v>50.1</v>
      </c>
      <c r="E37" s="3266">
        <v>7.5</v>
      </c>
      <c r="F37" s="3266">
        <v>8.6999999999999993</v>
      </c>
      <c r="G37" s="3272" t="s">
        <v>3037</v>
      </c>
      <c r="K37" s="3270"/>
      <c r="L37" s="3270"/>
      <c r="M37" s="3270"/>
    </row>
    <row r="38" spans="2:13" ht="15" customHeight="1">
      <c r="B38" s="3265" t="s">
        <v>2996</v>
      </c>
      <c r="C38" s="3266">
        <v>46.5</v>
      </c>
      <c r="D38" s="3266">
        <v>46.3</v>
      </c>
      <c r="E38" s="3266">
        <v>10.6</v>
      </c>
      <c r="F38" s="3266">
        <v>8.1</v>
      </c>
      <c r="G38" s="3265" t="s">
        <v>3004</v>
      </c>
      <c r="K38" s="3270"/>
      <c r="L38" s="3270"/>
      <c r="M38" s="3270"/>
    </row>
    <row r="39" spans="2:13" ht="15" customHeight="1">
      <c r="B39" s="3265" t="s">
        <v>2997</v>
      </c>
      <c r="C39" s="3266">
        <v>45.9</v>
      </c>
      <c r="D39" s="3266">
        <v>52</v>
      </c>
      <c r="E39" s="3266" t="s">
        <v>555</v>
      </c>
      <c r="F39" s="3266" t="s">
        <v>555</v>
      </c>
      <c r="G39" s="3265" t="s">
        <v>3005</v>
      </c>
      <c r="K39" s="3270"/>
      <c r="L39" s="3270"/>
      <c r="M39" s="3270"/>
    </row>
    <row r="40" spans="2:13" ht="15" customHeight="1">
      <c r="B40" s="3265" t="s">
        <v>2998</v>
      </c>
      <c r="C40" s="3266">
        <v>52.8</v>
      </c>
      <c r="D40" s="3266">
        <v>55.2</v>
      </c>
      <c r="E40" s="3266" t="s">
        <v>555</v>
      </c>
      <c r="F40" s="3266">
        <v>10.3</v>
      </c>
      <c r="G40" s="3265" t="s">
        <v>3006</v>
      </c>
      <c r="K40" s="3270"/>
      <c r="L40" s="3270"/>
      <c r="M40" s="3270"/>
    </row>
    <row r="41" spans="2:13" ht="15" customHeight="1">
      <c r="B41" s="3271" t="s">
        <v>1585</v>
      </c>
      <c r="C41" s="3266">
        <v>36.700000000000003</v>
      </c>
      <c r="D41" s="3266">
        <v>51.9</v>
      </c>
      <c r="E41" s="3266">
        <v>14.6</v>
      </c>
      <c r="F41" s="3266">
        <v>15.9</v>
      </c>
      <c r="G41" s="3271" t="s">
        <v>3828</v>
      </c>
      <c r="K41" s="3267"/>
      <c r="L41" s="3267"/>
      <c r="M41" s="3267"/>
    </row>
    <row r="42" spans="2:13" ht="15" customHeight="1">
      <c r="B42" s="3265" t="s">
        <v>2996</v>
      </c>
      <c r="C42" s="3266">
        <v>36</v>
      </c>
      <c r="D42" s="3266">
        <v>51.4</v>
      </c>
      <c r="E42" s="3266">
        <v>15</v>
      </c>
      <c r="F42" s="3266">
        <v>15.7</v>
      </c>
      <c r="G42" s="3265" t="s">
        <v>3004</v>
      </c>
      <c r="K42" s="3267"/>
      <c r="L42" s="3267"/>
      <c r="M42" s="3267"/>
    </row>
    <row r="43" spans="2:13" ht="15" customHeight="1">
      <c r="B43" s="3265" t="s">
        <v>2997</v>
      </c>
      <c r="C43" s="3266" t="s">
        <v>555</v>
      </c>
      <c r="D43" s="3266" t="s">
        <v>555</v>
      </c>
      <c r="E43" s="3266" t="s">
        <v>555</v>
      </c>
      <c r="F43" s="3266" t="s">
        <v>555</v>
      </c>
      <c r="G43" s="3265" t="s">
        <v>3005</v>
      </c>
      <c r="K43" s="3267"/>
      <c r="L43" s="3267"/>
      <c r="M43" s="3267"/>
    </row>
    <row r="44" spans="2:13" ht="15" customHeight="1">
      <c r="B44" s="3265" t="s">
        <v>2998</v>
      </c>
      <c r="C44" s="3266" t="s">
        <v>555</v>
      </c>
      <c r="D44" s="3266" t="s">
        <v>555</v>
      </c>
      <c r="E44" s="3266" t="s">
        <v>555</v>
      </c>
      <c r="F44" s="3266" t="s">
        <v>555</v>
      </c>
      <c r="G44" s="3265" t="s">
        <v>3006</v>
      </c>
      <c r="K44" s="3267"/>
      <c r="L44" s="3267"/>
      <c r="M44" s="3267"/>
    </row>
    <row r="45" spans="2:13" ht="15" customHeight="1">
      <c r="B45" s="3272" t="s">
        <v>3034</v>
      </c>
      <c r="C45" s="3266">
        <v>30.1</v>
      </c>
      <c r="D45" s="3266">
        <v>58.4</v>
      </c>
      <c r="E45" s="3266">
        <v>18.3</v>
      </c>
      <c r="F45" s="3266">
        <v>24.7</v>
      </c>
      <c r="G45" s="3272" t="s">
        <v>3036</v>
      </c>
      <c r="K45" s="3267"/>
      <c r="L45" s="3267"/>
      <c r="M45" s="3267"/>
    </row>
    <row r="46" spans="2:13" ht="15" customHeight="1">
      <c r="B46" s="3265" t="s">
        <v>2996</v>
      </c>
      <c r="C46" s="3266">
        <v>29.8</v>
      </c>
      <c r="D46" s="3266">
        <v>57.4</v>
      </c>
      <c r="E46" s="3266">
        <v>19</v>
      </c>
      <c r="F46" s="3266">
        <v>24.4</v>
      </c>
      <c r="G46" s="3265" t="s">
        <v>3004</v>
      </c>
      <c r="K46" s="3267"/>
      <c r="L46" s="3267"/>
      <c r="M46" s="3267"/>
    </row>
    <row r="47" spans="2:13" ht="15" customHeight="1">
      <c r="B47" s="3265" t="s">
        <v>2997</v>
      </c>
      <c r="C47" s="3266" t="s">
        <v>555</v>
      </c>
      <c r="D47" s="3266" t="s">
        <v>555</v>
      </c>
      <c r="E47" s="3266" t="s">
        <v>555</v>
      </c>
      <c r="F47" s="3266" t="s">
        <v>555</v>
      </c>
      <c r="G47" s="3265" t="s">
        <v>3005</v>
      </c>
      <c r="K47" s="3267"/>
      <c r="L47" s="3267"/>
      <c r="M47" s="3267"/>
    </row>
    <row r="48" spans="2:13" ht="15" customHeight="1">
      <c r="B48" s="3265" t="s">
        <v>2998</v>
      </c>
      <c r="C48" s="3266" t="s">
        <v>555</v>
      </c>
      <c r="D48" s="3266" t="s">
        <v>555</v>
      </c>
      <c r="E48" s="3266" t="s">
        <v>555</v>
      </c>
      <c r="F48" s="3266" t="s">
        <v>555</v>
      </c>
      <c r="G48" s="3265" t="s">
        <v>3006</v>
      </c>
      <c r="K48" s="3267"/>
      <c r="L48" s="3267"/>
      <c r="M48" s="3267"/>
    </row>
    <row r="49" spans="2:13" ht="15" customHeight="1">
      <c r="B49" s="3272" t="s">
        <v>3035</v>
      </c>
      <c r="C49" s="3266">
        <v>42.3</v>
      </c>
      <c r="D49" s="3266">
        <v>46.4</v>
      </c>
      <c r="E49" s="3266">
        <v>11.4</v>
      </c>
      <c r="F49" s="3266">
        <v>8.4</v>
      </c>
      <c r="G49" s="3272" t="s">
        <v>3037</v>
      </c>
      <c r="K49" s="3270"/>
      <c r="L49" s="3270"/>
      <c r="M49" s="3270"/>
    </row>
    <row r="50" spans="2:13" ht="15" customHeight="1">
      <c r="B50" s="3265" t="s">
        <v>2996</v>
      </c>
      <c r="C50" s="3266">
        <v>41.3</v>
      </c>
      <c r="D50" s="3266">
        <v>46.4</v>
      </c>
      <c r="E50" s="3266">
        <v>11.5</v>
      </c>
      <c r="F50" s="3266">
        <v>8.4</v>
      </c>
      <c r="G50" s="3265" t="s">
        <v>3004</v>
      </c>
      <c r="K50" s="3270"/>
      <c r="L50" s="3270"/>
      <c r="M50" s="3270"/>
    </row>
    <row r="51" spans="2:13" ht="15" customHeight="1">
      <c r="B51" s="3265" t="s">
        <v>2997</v>
      </c>
      <c r="C51" s="3266" t="s">
        <v>555</v>
      </c>
      <c r="D51" s="3266" t="s">
        <v>555</v>
      </c>
      <c r="E51" s="3266" t="s">
        <v>555</v>
      </c>
      <c r="F51" s="3266" t="s">
        <v>555</v>
      </c>
      <c r="G51" s="3265" t="s">
        <v>3005</v>
      </c>
      <c r="K51" s="3270"/>
      <c r="L51" s="3270"/>
      <c r="M51" s="3270"/>
    </row>
    <row r="52" spans="2:13" ht="15" customHeight="1">
      <c r="B52" s="3265" t="s">
        <v>2998</v>
      </c>
      <c r="C52" s="3266" t="s">
        <v>555</v>
      </c>
      <c r="D52" s="3266" t="s">
        <v>555</v>
      </c>
      <c r="E52" s="3266" t="s">
        <v>555</v>
      </c>
      <c r="F52" s="3266" t="s">
        <v>555</v>
      </c>
      <c r="G52" s="3265" t="s">
        <v>3006</v>
      </c>
      <c r="K52" s="3270"/>
      <c r="L52" s="3270"/>
      <c r="M52" s="3270"/>
    </row>
    <row r="53" spans="2:13" ht="15" customHeight="1">
      <c r="B53" s="3271" t="s">
        <v>1426</v>
      </c>
      <c r="C53" s="3266">
        <v>38.799999999999997</v>
      </c>
      <c r="D53" s="3266">
        <v>58.3</v>
      </c>
      <c r="E53" s="3266">
        <v>16.600000000000001</v>
      </c>
      <c r="F53" s="3266">
        <v>13.8</v>
      </c>
      <c r="G53" s="3271" t="s">
        <v>1426</v>
      </c>
      <c r="K53" s="3267"/>
      <c r="L53" s="3267"/>
      <c r="M53" s="3267"/>
    </row>
    <row r="54" spans="2:13" ht="15" customHeight="1">
      <c r="B54" s="3265" t="s">
        <v>2996</v>
      </c>
      <c r="C54" s="3266">
        <v>36.9</v>
      </c>
      <c r="D54" s="3266">
        <v>57.3</v>
      </c>
      <c r="E54" s="3266">
        <v>16.100000000000001</v>
      </c>
      <c r="F54" s="3266">
        <v>13</v>
      </c>
      <c r="G54" s="3265" t="s">
        <v>3004</v>
      </c>
      <c r="K54" s="3270"/>
      <c r="L54" s="3270"/>
      <c r="M54" s="3270"/>
    </row>
    <row r="55" spans="2:13" ht="15" customHeight="1">
      <c r="B55" s="3265" t="s">
        <v>2997</v>
      </c>
      <c r="C55" s="3266" t="s">
        <v>555</v>
      </c>
      <c r="D55" s="3266" t="s">
        <v>555</v>
      </c>
      <c r="E55" s="3266" t="s">
        <v>555</v>
      </c>
      <c r="F55" s="3266" t="s">
        <v>555</v>
      </c>
      <c r="G55" s="3265" t="s">
        <v>3005</v>
      </c>
      <c r="K55" s="3270"/>
      <c r="L55" s="3270"/>
      <c r="M55" s="3270"/>
    </row>
    <row r="56" spans="2:13" ht="15" customHeight="1">
      <c r="B56" s="3265" t="s">
        <v>2998</v>
      </c>
      <c r="C56" s="3266">
        <v>42.5</v>
      </c>
      <c r="D56" s="3266">
        <v>60.1</v>
      </c>
      <c r="E56" s="3266">
        <v>17.100000000000001</v>
      </c>
      <c r="F56" s="3266">
        <v>15.7</v>
      </c>
      <c r="G56" s="3265" t="s">
        <v>3006</v>
      </c>
      <c r="K56" s="3270"/>
      <c r="L56" s="3270"/>
      <c r="M56" s="3270"/>
    </row>
    <row r="57" spans="2:13" ht="15" customHeight="1">
      <c r="B57" s="3272" t="s">
        <v>3034</v>
      </c>
      <c r="C57" s="3266">
        <v>29</v>
      </c>
      <c r="D57" s="3266">
        <v>63.6</v>
      </c>
      <c r="E57" s="3266">
        <v>23.3</v>
      </c>
      <c r="F57" s="3266">
        <v>25.7</v>
      </c>
      <c r="G57" s="3272" t="s">
        <v>3036</v>
      </c>
      <c r="K57" s="3270"/>
      <c r="L57" s="3270"/>
      <c r="M57" s="3270"/>
    </row>
    <row r="58" spans="2:13" ht="15" customHeight="1">
      <c r="B58" s="3265" t="s">
        <v>2996</v>
      </c>
      <c r="C58" s="3266">
        <v>29.9</v>
      </c>
      <c r="D58" s="3273">
        <v>66.5</v>
      </c>
      <c r="E58" s="3273">
        <v>21.9</v>
      </c>
      <c r="F58" s="3273">
        <v>25.7</v>
      </c>
      <c r="G58" s="3265" t="s">
        <v>3004</v>
      </c>
      <c r="K58" s="3267"/>
      <c r="L58" s="3267"/>
      <c r="M58" s="3267"/>
    </row>
    <row r="59" spans="2:13" ht="15" customHeight="1">
      <c r="B59" s="3265" t="s">
        <v>2997</v>
      </c>
      <c r="C59" s="3266" t="s">
        <v>555</v>
      </c>
      <c r="D59" s="3273" t="s">
        <v>555</v>
      </c>
      <c r="E59" s="3273" t="s">
        <v>555</v>
      </c>
      <c r="F59" s="3273" t="s">
        <v>555</v>
      </c>
      <c r="G59" s="3265" t="s">
        <v>3005</v>
      </c>
      <c r="K59" s="3267"/>
      <c r="L59" s="3267"/>
      <c r="M59" s="3267"/>
    </row>
    <row r="60" spans="2:13" ht="15" customHeight="1">
      <c r="B60" s="3265" t="s">
        <v>2998</v>
      </c>
      <c r="C60" s="3266">
        <v>27.2</v>
      </c>
      <c r="D60" s="3273" t="s">
        <v>555</v>
      </c>
      <c r="E60" s="3273">
        <v>26.2</v>
      </c>
      <c r="F60" s="3273">
        <v>28.7</v>
      </c>
      <c r="G60" s="3265" t="s">
        <v>3006</v>
      </c>
      <c r="K60" s="3267"/>
      <c r="L60" s="3267"/>
      <c r="M60" s="3267"/>
    </row>
    <row r="61" spans="2:13" ht="15" customHeight="1">
      <c r="B61" s="3272" t="s">
        <v>3035</v>
      </c>
      <c r="C61" s="3266">
        <v>47.7</v>
      </c>
      <c r="D61" s="3273">
        <v>53.5</v>
      </c>
      <c r="E61" s="3273">
        <v>10.6</v>
      </c>
      <c r="F61" s="3273">
        <v>3.1</v>
      </c>
      <c r="G61" s="3272" t="s">
        <v>3037</v>
      </c>
      <c r="K61" s="3270"/>
      <c r="L61" s="3270"/>
      <c r="M61" s="3270"/>
    </row>
    <row r="62" spans="2:13" ht="15" customHeight="1">
      <c r="B62" s="3265" t="s">
        <v>2996</v>
      </c>
      <c r="C62" s="3266">
        <v>42.3</v>
      </c>
      <c r="D62" s="3273">
        <v>50</v>
      </c>
      <c r="E62" s="3273">
        <v>11.7</v>
      </c>
      <c r="F62" s="3273" t="s">
        <v>555</v>
      </c>
      <c r="G62" s="3265" t="s">
        <v>3004</v>
      </c>
      <c r="K62" s="3270"/>
      <c r="L62" s="3270"/>
      <c r="M62" s="3270"/>
    </row>
    <row r="63" spans="2:13" ht="15" customHeight="1">
      <c r="B63" s="3265" t="s">
        <v>2997</v>
      </c>
      <c r="C63" s="3266" t="s">
        <v>555</v>
      </c>
      <c r="D63" s="3273" t="s">
        <v>555</v>
      </c>
      <c r="E63" s="3273" t="s">
        <v>555</v>
      </c>
      <c r="F63" s="3273" t="s">
        <v>555</v>
      </c>
      <c r="G63" s="3265" t="s">
        <v>3005</v>
      </c>
      <c r="K63" s="3270"/>
      <c r="L63" s="3270"/>
      <c r="M63" s="3270"/>
    </row>
    <row r="64" spans="2:13" ht="15" customHeight="1">
      <c r="B64" s="3265" t="s">
        <v>2998</v>
      </c>
      <c r="C64" s="3266">
        <v>57.1</v>
      </c>
      <c r="D64" s="3273">
        <v>59.1</v>
      </c>
      <c r="E64" s="3273" t="s">
        <v>555</v>
      </c>
      <c r="F64" s="3273" t="s">
        <v>555</v>
      </c>
      <c r="G64" s="3265" t="s">
        <v>3006</v>
      </c>
      <c r="K64" s="3270"/>
      <c r="L64" s="3270"/>
      <c r="M64" s="3270"/>
    </row>
    <row r="65" spans="2:13" ht="15" customHeight="1">
      <c r="B65" s="3271" t="s">
        <v>1427</v>
      </c>
      <c r="C65" s="3266">
        <v>35.700000000000003</v>
      </c>
      <c r="D65" s="3273">
        <v>50.7</v>
      </c>
      <c r="E65" s="3273">
        <v>16.399999999999999</v>
      </c>
      <c r="F65" s="3273">
        <v>17.100000000000001</v>
      </c>
      <c r="G65" s="3271" t="s">
        <v>1427</v>
      </c>
      <c r="K65" s="3267"/>
      <c r="L65" s="3267"/>
      <c r="M65" s="3267"/>
    </row>
    <row r="66" spans="2:13" ht="15" customHeight="1">
      <c r="B66" s="3265" t="s">
        <v>2996</v>
      </c>
      <c r="C66" s="3266">
        <v>34.5</v>
      </c>
      <c r="D66" s="3273">
        <v>49.9</v>
      </c>
      <c r="E66" s="3273">
        <v>17</v>
      </c>
      <c r="F66" s="3273">
        <v>15.4</v>
      </c>
      <c r="G66" s="3265" t="s">
        <v>3004</v>
      </c>
      <c r="K66" s="3270"/>
      <c r="L66" s="3270"/>
      <c r="M66" s="3270"/>
    </row>
    <row r="67" spans="2:13" ht="15" customHeight="1">
      <c r="B67" s="3265" t="s">
        <v>2997</v>
      </c>
      <c r="C67" s="3266" t="s">
        <v>555</v>
      </c>
      <c r="D67" s="3273" t="s">
        <v>555</v>
      </c>
      <c r="E67" s="3273" t="s">
        <v>555</v>
      </c>
      <c r="F67" s="3273" t="s">
        <v>555</v>
      </c>
      <c r="G67" s="3265" t="s">
        <v>3005</v>
      </c>
      <c r="K67" s="3270"/>
      <c r="L67" s="3270"/>
      <c r="M67" s="3270"/>
    </row>
    <row r="68" spans="2:13" ht="15" customHeight="1">
      <c r="B68" s="3265" t="s">
        <v>2998</v>
      </c>
      <c r="C68" s="3266">
        <v>33.6</v>
      </c>
      <c r="D68" s="3273" t="s">
        <v>555</v>
      </c>
      <c r="E68" s="3273" t="s">
        <v>555</v>
      </c>
      <c r="F68" s="3273" t="s">
        <v>555</v>
      </c>
      <c r="G68" s="3265" t="s">
        <v>3006</v>
      </c>
      <c r="K68" s="3270"/>
      <c r="L68" s="3270"/>
      <c r="M68" s="3270"/>
    </row>
    <row r="69" spans="2:13" ht="15" customHeight="1">
      <c r="B69" s="3272" t="s">
        <v>3034</v>
      </c>
      <c r="C69" s="3266">
        <v>28.2</v>
      </c>
      <c r="D69" s="3273">
        <v>56.4</v>
      </c>
      <c r="E69" s="3273">
        <v>23.4</v>
      </c>
      <c r="F69" s="3273">
        <v>30.6</v>
      </c>
      <c r="G69" s="3272" t="s">
        <v>3036</v>
      </c>
      <c r="K69" s="3270"/>
      <c r="L69" s="3270"/>
      <c r="M69" s="3270"/>
    </row>
    <row r="70" spans="2:13" ht="15" customHeight="1">
      <c r="B70" s="3265" t="s">
        <v>2996</v>
      </c>
      <c r="C70" s="3266">
        <v>24.8</v>
      </c>
      <c r="D70" s="3273">
        <v>53</v>
      </c>
      <c r="E70" s="3273">
        <v>23.1</v>
      </c>
      <c r="F70" s="3273">
        <v>26.6</v>
      </c>
      <c r="G70" s="3265" t="s">
        <v>3004</v>
      </c>
      <c r="K70" s="3267"/>
      <c r="L70" s="3267"/>
      <c r="M70" s="3267"/>
    </row>
    <row r="71" spans="2:13" ht="15" customHeight="1">
      <c r="B71" s="3265" t="s">
        <v>2997</v>
      </c>
      <c r="C71" s="3266" t="s">
        <v>555</v>
      </c>
      <c r="D71" s="3266" t="s">
        <v>555</v>
      </c>
      <c r="E71" s="3266" t="s">
        <v>555</v>
      </c>
      <c r="F71" s="3266" t="s">
        <v>555</v>
      </c>
      <c r="G71" s="3265" t="s">
        <v>3005</v>
      </c>
      <c r="K71" s="3267"/>
      <c r="L71" s="3267"/>
      <c r="M71" s="3267"/>
    </row>
    <row r="72" spans="2:13" ht="15" customHeight="1">
      <c r="B72" s="3265" t="s">
        <v>2998</v>
      </c>
      <c r="C72" s="3266" t="s">
        <v>555</v>
      </c>
      <c r="D72" s="3266" t="s">
        <v>555</v>
      </c>
      <c r="E72" s="3266" t="s">
        <v>555</v>
      </c>
      <c r="F72" s="3266" t="s">
        <v>555</v>
      </c>
      <c r="G72" s="3265" t="s">
        <v>3006</v>
      </c>
      <c r="K72" s="3267"/>
      <c r="L72" s="3267"/>
      <c r="M72" s="3267"/>
    </row>
    <row r="73" spans="2:13" ht="15" customHeight="1">
      <c r="B73" s="3272" t="s">
        <v>3035</v>
      </c>
      <c r="C73" s="3266">
        <v>42.3</v>
      </c>
      <c r="D73" s="3266">
        <v>45.6</v>
      </c>
      <c r="E73" s="3266">
        <v>10.199999999999999</v>
      </c>
      <c r="F73" s="3266">
        <v>5</v>
      </c>
      <c r="G73" s="3272" t="s">
        <v>3037</v>
      </c>
      <c r="K73" s="3270"/>
      <c r="L73" s="3270"/>
      <c r="M73" s="3270"/>
    </row>
    <row r="74" spans="2:13" ht="15" customHeight="1">
      <c r="B74" s="3265" t="s">
        <v>2996</v>
      </c>
      <c r="C74" s="3266">
        <v>43.1</v>
      </c>
      <c r="D74" s="3266">
        <v>47.1</v>
      </c>
      <c r="E74" s="3266">
        <v>11.5</v>
      </c>
      <c r="F74" s="3266" t="s">
        <v>555</v>
      </c>
      <c r="G74" s="3265" t="s">
        <v>3004</v>
      </c>
      <c r="K74" s="3270"/>
      <c r="L74" s="3270"/>
      <c r="M74" s="3270"/>
    </row>
    <row r="75" spans="2:13" ht="15" customHeight="1">
      <c r="B75" s="3265" t="s">
        <v>2997</v>
      </c>
      <c r="C75" s="3266" t="s">
        <v>555</v>
      </c>
      <c r="D75" s="3266" t="s">
        <v>555</v>
      </c>
      <c r="E75" s="3266" t="s">
        <v>555</v>
      </c>
      <c r="F75" s="3266" t="s">
        <v>555</v>
      </c>
      <c r="G75" s="3265" t="s">
        <v>3005</v>
      </c>
      <c r="K75" s="3270"/>
      <c r="L75" s="3270"/>
      <c r="M75" s="3270"/>
    </row>
    <row r="76" spans="2:13" ht="15" customHeight="1">
      <c r="B76" s="3265" t="s">
        <v>2998</v>
      </c>
      <c r="C76" s="3266">
        <v>38.700000000000003</v>
      </c>
      <c r="D76" s="3266" t="s">
        <v>555</v>
      </c>
      <c r="E76" s="3266" t="s">
        <v>555</v>
      </c>
      <c r="F76" s="3266" t="s">
        <v>555</v>
      </c>
      <c r="G76" s="3265" t="s">
        <v>3006</v>
      </c>
      <c r="K76" s="3270"/>
      <c r="L76" s="3270"/>
      <c r="M76" s="3270"/>
    </row>
    <row r="77" spans="2:13" ht="15" customHeight="1">
      <c r="B77" s="3274" t="s">
        <v>1556</v>
      </c>
      <c r="C77" s="3263">
        <v>32.1</v>
      </c>
      <c r="D77" s="3263">
        <v>58.5</v>
      </c>
      <c r="E77" s="3263">
        <v>21.2</v>
      </c>
      <c r="F77" s="3263">
        <v>11.3</v>
      </c>
      <c r="G77" s="3274" t="s">
        <v>1556</v>
      </c>
      <c r="K77" s="3264"/>
      <c r="L77" s="3264"/>
      <c r="M77" s="3264"/>
    </row>
    <row r="78" spans="2:13" ht="15" customHeight="1">
      <c r="B78" s="3265" t="s">
        <v>2996</v>
      </c>
      <c r="C78" s="3266">
        <v>31.8</v>
      </c>
      <c r="D78" s="3266">
        <v>59.3</v>
      </c>
      <c r="E78" s="3266">
        <v>23.1</v>
      </c>
      <c r="F78" s="3266">
        <v>11</v>
      </c>
      <c r="G78" s="3265" t="s">
        <v>3004</v>
      </c>
      <c r="K78" s="3270"/>
      <c r="L78" s="3270"/>
      <c r="M78" s="3270"/>
    </row>
    <row r="79" spans="2:13" ht="15" customHeight="1">
      <c r="B79" s="3265" t="s">
        <v>2997</v>
      </c>
      <c r="C79" s="3266">
        <v>27</v>
      </c>
      <c r="D79" s="3266">
        <v>61.1</v>
      </c>
      <c r="E79" s="3266">
        <v>18.600000000000001</v>
      </c>
      <c r="F79" s="3266" t="s">
        <v>555</v>
      </c>
      <c r="G79" s="3265" t="s">
        <v>3005</v>
      </c>
      <c r="K79" s="3270"/>
      <c r="L79" s="3270"/>
      <c r="M79" s="3270"/>
    </row>
    <row r="80" spans="2:13" ht="15" customHeight="1">
      <c r="B80" s="3265" t="s">
        <v>2998</v>
      </c>
      <c r="C80" s="3266">
        <v>36.9</v>
      </c>
      <c r="D80" s="3266">
        <v>55.1</v>
      </c>
      <c r="E80" s="3266">
        <v>20.3</v>
      </c>
      <c r="F80" s="3266" t="s">
        <v>555</v>
      </c>
      <c r="G80" s="3265" t="s">
        <v>3006</v>
      </c>
      <c r="K80" s="3270"/>
      <c r="L80" s="3270"/>
      <c r="M80" s="3270"/>
    </row>
    <row r="81" spans="2:13" ht="15" customHeight="1">
      <c r="B81" s="3268" t="s">
        <v>3034</v>
      </c>
      <c r="C81" s="3263">
        <v>28.3</v>
      </c>
      <c r="D81" s="3263">
        <v>60.7</v>
      </c>
      <c r="E81" s="3263">
        <v>31</v>
      </c>
      <c r="F81" s="3263">
        <v>19.399999999999999</v>
      </c>
      <c r="G81" s="3268" t="s">
        <v>3036</v>
      </c>
      <c r="K81" s="3269"/>
      <c r="L81" s="3269"/>
      <c r="M81" s="3269"/>
    </row>
    <row r="82" spans="2:13" ht="15" customHeight="1">
      <c r="B82" s="3265" t="s">
        <v>2996</v>
      </c>
      <c r="C82" s="3266">
        <v>26.6</v>
      </c>
      <c r="D82" s="3266">
        <v>59.4</v>
      </c>
      <c r="E82" s="3266">
        <v>31.2</v>
      </c>
      <c r="F82" s="3266">
        <v>19.399999999999999</v>
      </c>
      <c r="G82" s="3265" t="s">
        <v>3004</v>
      </c>
      <c r="K82" s="3267"/>
      <c r="L82" s="3267"/>
      <c r="M82" s="3267"/>
    </row>
    <row r="83" spans="2:13" ht="15" customHeight="1">
      <c r="B83" s="3265" t="s">
        <v>2997</v>
      </c>
      <c r="C83" s="3266" t="s">
        <v>555</v>
      </c>
      <c r="D83" s="3266">
        <v>62.4</v>
      </c>
      <c r="E83" s="3266" t="s">
        <v>555</v>
      </c>
      <c r="F83" s="3266" t="s">
        <v>555</v>
      </c>
      <c r="G83" s="3265" t="s">
        <v>3005</v>
      </c>
      <c r="K83" s="3267"/>
      <c r="L83" s="3267"/>
      <c r="M83" s="3267"/>
    </row>
    <row r="84" spans="2:13" ht="15" customHeight="1">
      <c r="B84" s="3265" t="s">
        <v>2998</v>
      </c>
      <c r="C84" s="3266">
        <v>35.299999999999997</v>
      </c>
      <c r="D84" s="3266" t="s">
        <v>555</v>
      </c>
      <c r="E84" s="3266" t="s">
        <v>555</v>
      </c>
      <c r="F84" s="3266" t="s">
        <v>555</v>
      </c>
      <c r="G84" s="3265" t="s">
        <v>3006</v>
      </c>
      <c r="K84" s="3267"/>
      <c r="L84" s="3267"/>
      <c r="M84" s="3267"/>
    </row>
    <row r="85" spans="2:13" ht="15" customHeight="1">
      <c r="B85" s="3268" t="s">
        <v>3035</v>
      </c>
      <c r="C85" s="3263">
        <v>35.6</v>
      </c>
      <c r="D85" s="3263">
        <v>56.4</v>
      </c>
      <c r="E85" s="3263">
        <v>12</v>
      </c>
      <c r="F85" s="3263">
        <v>3.7</v>
      </c>
      <c r="G85" s="3268" t="s">
        <v>3037</v>
      </c>
      <c r="K85" s="3269"/>
      <c r="L85" s="3269"/>
      <c r="M85" s="3269"/>
    </row>
    <row r="86" spans="2:13" ht="15" customHeight="1">
      <c r="B86" s="3265" t="s">
        <v>2996</v>
      </c>
      <c r="C86" s="3266">
        <v>36.6</v>
      </c>
      <c r="D86" s="3266">
        <v>59.2</v>
      </c>
      <c r="E86" s="3266">
        <v>15.5</v>
      </c>
      <c r="F86" s="3266" t="s">
        <v>555</v>
      </c>
      <c r="G86" s="3265" t="s">
        <v>3004</v>
      </c>
      <c r="K86" s="3270"/>
      <c r="L86" s="3270"/>
      <c r="M86" s="3270"/>
    </row>
    <row r="87" spans="2:13" ht="15" customHeight="1">
      <c r="B87" s="3265" t="s">
        <v>2997</v>
      </c>
      <c r="C87" s="3266" t="s">
        <v>555</v>
      </c>
      <c r="D87" s="3266" t="s">
        <v>555</v>
      </c>
      <c r="E87" s="3266" t="s">
        <v>555</v>
      </c>
      <c r="F87" s="3266" t="s">
        <v>555</v>
      </c>
      <c r="G87" s="3265" t="s">
        <v>3005</v>
      </c>
      <c r="K87" s="3270"/>
      <c r="L87" s="3270"/>
      <c r="M87" s="3270"/>
    </row>
    <row r="88" spans="2:13" ht="15" customHeight="1">
      <c r="B88" s="3265" t="s">
        <v>2998</v>
      </c>
      <c r="C88" s="3266">
        <v>38.4</v>
      </c>
      <c r="D88" s="3266" t="s">
        <v>555</v>
      </c>
      <c r="E88" s="3266" t="s">
        <v>555</v>
      </c>
      <c r="F88" s="3266" t="s">
        <v>555</v>
      </c>
      <c r="G88" s="3265" t="s">
        <v>3006</v>
      </c>
      <c r="K88" s="3270"/>
      <c r="L88" s="3270"/>
      <c r="M88" s="3270"/>
    </row>
    <row r="89" spans="2:13" ht="15" customHeight="1">
      <c r="B89" s="3274" t="s">
        <v>1081</v>
      </c>
      <c r="C89" s="3263">
        <v>31.8</v>
      </c>
      <c r="D89" s="3263">
        <v>55</v>
      </c>
      <c r="E89" s="3263">
        <v>14.6</v>
      </c>
      <c r="F89" s="3263">
        <v>7.4</v>
      </c>
      <c r="G89" s="3274" t="s">
        <v>1081</v>
      </c>
      <c r="K89" s="3264"/>
      <c r="L89" s="3264"/>
      <c r="M89" s="3264"/>
    </row>
    <row r="90" spans="2:13" ht="15" customHeight="1">
      <c r="B90" s="3265" t="s">
        <v>2996</v>
      </c>
      <c r="C90" s="3266">
        <v>30.1</v>
      </c>
      <c r="D90" s="3266">
        <v>53.5</v>
      </c>
      <c r="E90" s="3266">
        <v>15.4</v>
      </c>
      <c r="F90" s="3266">
        <v>7.4</v>
      </c>
      <c r="G90" s="3265" t="s">
        <v>3004</v>
      </c>
      <c r="K90" s="3270"/>
      <c r="L90" s="3270"/>
      <c r="M90" s="3270"/>
    </row>
    <row r="91" spans="2:13" ht="15" customHeight="1">
      <c r="B91" s="3265" t="s">
        <v>2997</v>
      </c>
      <c r="C91" s="3266" t="s">
        <v>555</v>
      </c>
      <c r="D91" s="3266" t="s">
        <v>555</v>
      </c>
      <c r="E91" s="3266" t="s">
        <v>555</v>
      </c>
      <c r="F91" s="3266" t="s">
        <v>555</v>
      </c>
      <c r="G91" s="3265" t="s">
        <v>3005</v>
      </c>
      <c r="K91" s="3270"/>
      <c r="L91" s="3270"/>
      <c r="M91" s="3270"/>
    </row>
    <row r="92" spans="2:13" ht="15" customHeight="1">
      <c r="B92" s="3265" t="s">
        <v>2998</v>
      </c>
      <c r="C92" s="3266" t="s">
        <v>555</v>
      </c>
      <c r="D92" s="3266" t="s">
        <v>555</v>
      </c>
      <c r="E92" s="3266" t="s">
        <v>555</v>
      </c>
      <c r="F92" s="3266" t="s">
        <v>555</v>
      </c>
      <c r="G92" s="3265" t="s">
        <v>3006</v>
      </c>
      <c r="K92" s="3270"/>
      <c r="L92" s="3270"/>
      <c r="M92" s="3270"/>
    </row>
    <row r="93" spans="2:13" ht="15" customHeight="1">
      <c r="B93" s="3268" t="s">
        <v>3034</v>
      </c>
      <c r="C93" s="3263">
        <v>26.6</v>
      </c>
      <c r="D93" s="3263">
        <v>57</v>
      </c>
      <c r="E93" s="3263">
        <v>22.1</v>
      </c>
      <c r="F93" s="3263">
        <v>13.8</v>
      </c>
      <c r="G93" s="3268" t="s">
        <v>3036</v>
      </c>
      <c r="K93" s="3269"/>
      <c r="L93" s="3269"/>
      <c r="M93" s="3269"/>
    </row>
    <row r="94" spans="2:13" ht="15" customHeight="1">
      <c r="B94" s="3265" t="s">
        <v>2996</v>
      </c>
      <c r="C94" s="3266">
        <v>26</v>
      </c>
      <c r="D94" s="3266">
        <v>56.1</v>
      </c>
      <c r="E94" s="3266">
        <v>22.6</v>
      </c>
      <c r="F94" s="3266">
        <v>13.5</v>
      </c>
      <c r="G94" s="3265" t="s">
        <v>3004</v>
      </c>
      <c r="K94" s="3267"/>
      <c r="L94" s="3267"/>
      <c r="M94" s="3267"/>
    </row>
    <row r="95" spans="2:13" ht="15" customHeight="1">
      <c r="B95" s="3265" t="s">
        <v>2997</v>
      </c>
      <c r="C95" s="3266" t="s">
        <v>555</v>
      </c>
      <c r="D95" s="3266" t="s">
        <v>555</v>
      </c>
      <c r="E95" s="3266" t="s">
        <v>555</v>
      </c>
      <c r="F95" s="3266" t="s">
        <v>555</v>
      </c>
      <c r="G95" s="3265" t="s">
        <v>3005</v>
      </c>
      <c r="K95" s="3267"/>
      <c r="L95" s="3267"/>
      <c r="M95" s="3267"/>
    </row>
    <row r="96" spans="2:13" ht="15" customHeight="1">
      <c r="B96" s="3265" t="s">
        <v>2998</v>
      </c>
      <c r="C96" s="3266" t="s">
        <v>555</v>
      </c>
      <c r="D96" s="3266" t="s">
        <v>555</v>
      </c>
      <c r="E96" s="3266" t="s">
        <v>555</v>
      </c>
      <c r="F96" s="3266" t="s">
        <v>555</v>
      </c>
      <c r="G96" s="3265" t="s">
        <v>3006</v>
      </c>
      <c r="K96" s="3267"/>
      <c r="L96" s="3267"/>
      <c r="M96" s="3267"/>
    </row>
    <row r="97" spans="2:13" ht="15" customHeight="1">
      <c r="B97" s="3268" t="s">
        <v>3035</v>
      </c>
      <c r="C97" s="3263">
        <v>36.1</v>
      </c>
      <c r="D97" s="3263">
        <v>53.3</v>
      </c>
      <c r="E97" s="3263">
        <v>8.1999999999999993</v>
      </c>
      <c r="F97" s="3263" t="s">
        <v>555</v>
      </c>
      <c r="G97" s="3268" t="s">
        <v>3037</v>
      </c>
      <c r="K97" s="3269"/>
      <c r="L97" s="3269"/>
      <c r="M97" s="3269"/>
    </row>
    <row r="98" spans="2:13" ht="15" customHeight="1">
      <c r="B98" s="3265" t="s">
        <v>2996</v>
      </c>
      <c r="C98" s="3266">
        <v>33.799999999999997</v>
      </c>
      <c r="D98" s="3266">
        <v>51.1</v>
      </c>
      <c r="E98" s="3266">
        <v>9.1</v>
      </c>
      <c r="F98" s="3266" t="s">
        <v>555</v>
      </c>
      <c r="G98" s="3265" t="s">
        <v>3004</v>
      </c>
      <c r="K98" s="3270"/>
      <c r="L98" s="3270"/>
      <c r="M98" s="3270"/>
    </row>
    <row r="99" spans="2:13" ht="15" customHeight="1">
      <c r="B99" s="3265" t="s">
        <v>2997</v>
      </c>
      <c r="C99" s="3266" t="s">
        <v>555</v>
      </c>
      <c r="D99" s="3266" t="s">
        <v>555</v>
      </c>
      <c r="E99" s="3266" t="s">
        <v>555</v>
      </c>
      <c r="F99" s="3266" t="s">
        <v>555</v>
      </c>
      <c r="G99" s="3265" t="s">
        <v>3005</v>
      </c>
      <c r="K99" s="3270"/>
      <c r="L99" s="3270"/>
      <c r="M99" s="3270"/>
    </row>
    <row r="100" spans="2:13" ht="15" customHeight="1">
      <c r="B100" s="3265" t="s">
        <v>2998</v>
      </c>
      <c r="C100" s="3266" t="s">
        <v>555</v>
      </c>
      <c r="D100" s="3266" t="s">
        <v>555</v>
      </c>
      <c r="E100" s="3266" t="s">
        <v>555</v>
      </c>
      <c r="F100" s="3266" t="s">
        <v>555</v>
      </c>
      <c r="G100" s="3265" t="s">
        <v>3006</v>
      </c>
      <c r="K100" s="3270"/>
      <c r="L100" s="3270"/>
      <c r="M100" s="3270"/>
    </row>
    <row r="101" spans="2:13" ht="64.5" customHeight="1">
      <c r="B101" s="3258"/>
      <c r="C101" s="3259" t="s">
        <v>3829</v>
      </c>
      <c r="D101" s="3259" t="s">
        <v>3830</v>
      </c>
      <c r="E101" s="3259" t="s">
        <v>3831</v>
      </c>
      <c r="F101" s="3259" t="s">
        <v>3832</v>
      </c>
      <c r="G101" s="3275"/>
    </row>
    <row r="102" spans="2:13" s="3279" customFormat="1" ht="6" customHeight="1">
      <c r="B102" s="3276"/>
      <c r="C102" s="3277"/>
      <c r="D102" s="3277"/>
      <c r="E102" s="3277"/>
      <c r="F102" s="3277"/>
      <c r="G102" s="3278"/>
    </row>
    <row r="103" spans="2:13" s="3280" customFormat="1" ht="12" customHeight="1">
      <c r="B103" s="5152" t="s">
        <v>205</v>
      </c>
      <c r="C103" s="5152"/>
      <c r="D103" s="5152"/>
      <c r="E103" s="5152"/>
      <c r="F103" s="5152"/>
      <c r="G103" s="5152"/>
    </row>
    <row r="104" spans="2:13" s="3280" customFormat="1" ht="12" customHeight="1">
      <c r="B104" s="5152" t="s">
        <v>3833</v>
      </c>
      <c r="C104" s="5152"/>
      <c r="D104" s="5152"/>
      <c r="E104" s="5152"/>
      <c r="F104" s="5152"/>
      <c r="G104" s="5152"/>
    </row>
    <row r="105" spans="2:13" s="3280" customFormat="1" ht="12" customHeight="1">
      <c r="B105" s="5153" t="s">
        <v>3834</v>
      </c>
      <c r="C105" s="5153"/>
      <c r="D105" s="5153"/>
      <c r="E105" s="5153"/>
      <c r="F105" s="5153"/>
      <c r="G105" s="5153"/>
    </row>
    <row r="106" spans="2:13" s="3281" customFormat="1" ht="31.5" customHeight="1">
      <c r="B106" s="5150" t="s">
        <v>3835</v>
      </c>
      <c r="C106" s="5150"/>
      <c r="D106" s="5150"/>
      <c r="E106" s="5150"/>
      <c r="F106" s="5150"/>
      <c r="G106" s="5150"/>
    </row>
    <row r="107" spans="2:13" s="3281" customFormat="1" ht="31.5" customHeight="1">
      <c r="B107" s="5150" t="s">
        <v>3836</v>
      </c>
      <c r="C107" s="5150"/>
      <c r="D107" s="5150"/>
      <c r="E107" s="5150"/>
      <c r="F107" s="5150"/>
      <c r="G107" s="5150"/>
    </row>
    <row r="108" spans="2:13" s="3281" customFormat="1" ht="6" customHeight="1">
      <c r="B108" s="3282"/>
      <c r="C108" s="3282"/>
      <c r="D108" s="3282"/>
      <c r="E108" s="3282"/>
      <c r="F108" s="3282"/>
      <c r="G108" s="3282"/>
    </row>
    <row r="109" spans="2:13" s="3284" customFormat="1" ht="12" customHeight="1">
      <c r="B109" s="5073" t="s">
        <v>45</v>
      </c>
      <c r="C109" s="5073"/>
      <c r="D109" s="5073"/>
      <c r="E109" s="5073"/>
      <c r="F109" s="3283"/>
      <c r="G109" s="3283"/>
      <c r="H109" s="3283"/>
    </row>
    <row r="110" spans="2:13" s="3284" customFormat="1" ht="12" customHeight="1">
      <c r="B110" s="5070" t="s">
        <v>3837</v>
      </c>
      <c r="C110" s="5070"/>
      <c r="D110" s="5070" t="s">
        <v>3838</v>
      </c>
      <c r="E110" s="5070"/>
      <c r="F110" s="3283"/>
      <c r="G110" s="3283"/>
      <c r="H110" s="3283"/>
    </row>
    <row r="111" spans="2:13" ht="12" customHeight="1">
      <c r="B111" s="5070" t="s">
        <v>3839</v>
      </c>
      <c r="C111" s="5070"/>
      <c r="D111" s="5070" t="s">
        <v>3840</v>
      </c>
      <c r="E111" s="5070"/>
      <c r="F111" s="3285"/>
      <c r="G111" s="3286"/>
    </row>
    <row r="112" spans="2:13" ht="12" customHeight="1">
      <c r="B112" s="3261"/>
      <c r="C112" s="3285"/>
      <c r="D112" s="3285"/>
      <c r="E112" s="3285"/>
      <c r="F112" s="3285"/>
      <c r="G112" s="3287"/>
    </row>
    <row r="113" spans="2:7" ht="12" customHeight="1">
      <c r="B113" s="3261"/>
      <c r="C113" s="3285"/>
      <c r="D113" s="3285"/>
      <c r="E113" s="3285"/>
      <c r="F113" s="3285"/>
      <c r="G113" s="3287"/>
    </row>
    <row r="114" spans="2:7">
      <c r="B114" s="3288"/>
      <c r="C114" s="3285"/>
      <c r="D114" s="3285"/>
      <c r="E114" s="3285"/>
      <c r="F114" s="3285"/>
      <c r="G114" s="3289"/>
    </row>
    <row r="115" spans="2:7">
      <c r="B115" s="3261"/>
      <c r="C115" s="3285"/>
      <c r="D115" s="3285"/>
      <c r="E115" s="3285"/>
      <c r="F115" s="3285"/>
      <c r="G115" s="3290"/>
    </row>
    <row r="116" spans="2:7">
      <c r="B116" s="3261"/>
      <c r="C116" s="3285"/>
      <c r="D116" s="3285"/>
      <c r="E116" s="3285"/>
      <c r="F116" s="3285"/>
      <c r="G116" s="3290"/>
    </row>
    <row r="117" spans="2:7">
      <c r="B117" s="3261"/>
      <c r="C117" s="3285"/>
      <c r="D117" s="3285"/>
      <c r="E117" s="3285"/>
      <c r="F117" s="3285"/>
      <c r="G117" s="3289"/>
    </row>
    <row r="118" spans="2:7">
      <c r="B118" s="3261"/>
      <c r="C118" s="3285"/>
      <c r="D118" s="3285"/>
      <c r="E118" s="3285"/>
      <c r="F118" s="3285"/>
      <c r="G118" s="3289"/>
    </row>
    <row r="119" spans="2:7">
      <c r="B119" s="3261"/>
      <c r="C119" s="3285"/>
      <c r="D119" s="3285"/>
      <c r="E119" s="3285"/>
      <c r="F119" s="3285"/>
      <c r="G119" s="3286"/>
    </row>
    <row r="120" spans="2:7">
      <c r="B120" s="3261"/>
      <c r="C120" s="3285"/>
      <c r="D120" s="3285"/>
      <c r="E120" s="3285"/>
      <c r="F120" s="3285"/>
      <c r="G120" s="3286"/>
    </row>
    <row r="121" spans="2:7">
      <c r="B121" s="3261"/>
      <c r="C121" s="3285"/>
      <c r="D121" s="3285"/>
      <c r="E121" s="3285"/>
      <c r="F121" s="3285"/>
      <c r="G121" s="3286"/>
    </row>
    <row r="122" spans="2:7">
      <c r="B122" s="3261"/>
      <c r="C122" s="3285"/>
      <c r="D122" s="3285"/>
      <c r="E122" s="3285"/>
      <c r="F122" s="3285"/>
      <c r="G122" s="3286"/>
    </row>
    <row r="123" spans="2:7">
      <c r="B123" s="3261"/>
      <c r="C123" s="3285"/>
      <c r="D123" s="3285"/>
      <c r="E123" s="3285"/>
      <c r="F123" s="3285"/>
      <c r="G123" s="3287"/>
    </row>
    <row r="124" spans="2:7">
      <c r="B124" s="3261"/>
      <c r="C124" s="3285"/>
      <c r="D124" s="3285"/>
      <c r="E124" s="3285"/>
      <c r="F124" s="3285"/>
      <c r="G124" s="3287"/>
    </row>
    <row r="125" spans="2:7">
      <c r="B125" s="3261"/>
      <c r="C125" s="3285"/>
      <c r="D125" s="3285"/>
      <c r="E125" s="3285"/>
      <c r="F125" s="3285"/>
      <c r="G125" s="3289"/>
    </row>
    <row r="126" spans="2:7">
      <c r="B126" s="3261"/>
      <c r="C126" s="3285"/>
      <c r="D126" s="3285"/>
      <c r="E126" s="3285"/>
      <c r="F126" s="3285"/>
      <c r="G126" s="3290"/>
    </row>
    <row r="127" spans="2:7">
      <c r="B127" s="3261"/>
      <c r="C127" s="3285"/>
      <c r="D127" s="3285"/>
      <c r="E127" s="3285"/>
      <c r="F127" s="3285"/>
      <c r="G127" s="3290"/>
    </row>
    <row r="128" spans="2:7">
      <c r="B128" s="3261"/>
      <c r="C128" s="3285"/>
      <c r="D128" s="3285"/>
      <c r="E128" s="3285"/>
      <c r="F128" s="3285"/>
      <c r="G128" s="3290"/>
    </row>
    <row r="129" spans="2:7" ht="9.75" customHeight="1">
      <c r="B129" s="3261"/>
    </row>
    <row r="130" spans="2:7" s="3284" customFormat="1" ht="9.75" customHeight="1">
      <c r="C130" s="3261"/>
      <c r="D130" s="3261"/>
      <c r="E130" s="3261"/>
      <c r="F130" s="3261"/>
    </row>
    <row r="131" spans="2:7" ht="9.75" customHeight="1">
      <c r="B131" s="3261"/>
      <c r="G131" s="3261"/>
    </row>
    <row r="132" spans="2:7" ht="9.75" customHeight="1">
      <c r="B132" s="3261"/>
      <c r="G132" s="3261"/>
    </row>
  </sheetData>
  <mergeCells count="12">
    <mergeCell ref="B106:G106"/>
    <mergeCell ref="B1:G1"/>
    <mergeCell ref="B2:G2"/>
    <mergeCell ref="B103:G103"/>
    <mergeCell ref="B104:G104"/>
    <mergeCell ref="B105:G105"/>
    <mergeCell ref="B107:G107"/>
    <mergeCell ref="B109:E109"/>
    <mergeCell ref="B110:C110"/>
    <mergeCell ref="D110:E110"/>
    <mergeCell ref="B111:C111"/>
    <mergeCell ref="D111:E111"/>
  </mergeCells>
  <hyperlinks>
    <hyperlink ref="B110" r:id="rId1" xr:uid="{00000000-0004-0000-4E00-000000000000}"/>
    <hyperlink ref="B111" r:id="rId2" xr:uid="{00000000-0004-0000-4E00-000001000000}"/>
    <hyperlink ref="D110" r:id="rId3" xr:uid="{00000000-0004-0000-4E00-000002000000}"/>
    <hyperlink ref="D111" r:id="rId4" xr:uid="{00000000-0004-0000-4E00-000003000000}"/>
    <hyperlink ref="C101" r:id="rId5" xr:uid="{00000000-0004-0000-4E00-000004000000}"/>
    <hyperlink ref="C4" r:id="rId6" xr:uid="{00000000-0004-0000-4E00-000005000000}"/>
    <hyperlink ref="D101" r:id="rId7" xr:uid="{00000000-0004-0000-4E00-000006000000}"/>
    <hyperlink ref="D4" r:id="rId8" xr:uid="{00000000-0004-0000-4E00-000007000000}"/>
    <hyperlink ref="E101" r:id="rId9" xr:uid="{00000000-0004-0000-4E00-000008000000}"/>
    <hyperlink ref="E4" r:id="rId10" xr:uid="{00000000-0004-0000-4E00-000009000000}"/>
    <hyperlink ref="F101" r:id="rId11" xr:uid="{00000000-0004-0000-4E00-00000A000000}"/>
    <hyperlink ref="F4" r:id="rId12" xr:uid="{00000000-0004-0000-4E00-00000B000000}"/>
    <hyperlink ref="I2" location="Indice!A1" display="(Voltar ao Índice)" xr:uid="{00000000-0004-0000-4E00-00000C000000}"/>
  </hyperlinks>
  <printOptions horizontalCentered="1"/>
  <pageMargins left="0.27559055118110237" right="0.27559055118110237" top="0.6692913385826772" bottom="0.47244094488188981" header="0" footer="0"/>
  <pageSetup paperSize="9" fitToHeight="3" orientation="portrait" verticalDpi="0" r:id="rId1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134"/>
  <sheetViews>
    <sheetView showGridLines="0" workbookViewId="0">
      <pane ySplit="7" topLeftCell="A8" activePane="bottomLeft" state="frozen"/>
      <selection activeCell="B1" sqref="B1:J1"/>
      <selection pane="bottomLeft" activeCell="B1" sqref="B1:J1"/>
    </sheetView>
  </sheetViews>
  <sheetFormatPr defaultColWidth="7.85546875" defaultRowHeight="11.25"/>
  <cols>
    <col min="1" max="1" width="6.7109375" style="4014" customWidth="1"/>
    <col min="2" max="2" width="33.7109375" style="4014" customWidth="1"/>
    <col min="3" max="3" width="10.7109375" style="4014" customWidth="1"/>
    <col min="4" max="6" width="7.42578125" style="4014" customWidth="1"/>
    <col min="7" max="7" width="10.7109375" style="4014" customWidth="1"/>
    <col min="8" max="10" width="7.42578125" style="4014" customWidth="1"/>
    <col min="11" max="11" width="6.7109375" style="4014" customWidth="1"/>
    <col min="12" max="12" width="14.28515625" style="4014" bestFit="1" customWidth="1"/>
    <col min="13" max="16384" width="7.85546875" style="4014"/>
  </cols>
  <sheetData>
    <row r="1" spans="2:12" s="4008" customFormat="1" ht="30" customHeight="1">
      <c r="B1" s="4490" t="s">
        <v>4869</v>
      </c>
      <c r="C1" s="4490"/>
      <c r="D1" s="4490"/>
      <c r="E1" s="4490"/>
      <c r="F1" s="4490"/>
      <c r="G1" s="4490"/>
      <c r="H1" s="4490"/>
      <c r="I1" s="4490"/>
      <c r="J1" s="4490"/>
      <c r="K1" s="4035"/>
    </row>
    <row r="2" spans="2:12" s="4008" customFormat="1" ht="30" customHeight="1">
      <c r="B2" s="4490" t="s">
        <v>4870</v>
      </c>
      <c r="C2" s="4490"/>
      <c r="D2" s="4490"/>
      <c r="E2" s="4490"/>
      <c r="F2" s="4490"/>
      <c r="G2" s="4490"/>
      <c r="H2" s="4490"/>
      <c r="I2" s="4490"/>
      <c r="J2" s="4490"/>
      <c r="K2" s="4035"/>
      <c r="L2" s="3891" t="s">
        <v>597</v>
      </c>
    </row>
    <row r="3" spans="2:12" s="4011" customFormat="1" ht="12" customHeight="1">
      <c r="B3" s="4010"/>
      <c r="C3" s="4010"/>
      <c r="D3" s="4010"/>
      <c r="E3" s="4010"/>
      <c r="F3" s="4010"/>
      <c r="G3" s="4010"/>
      <c r="H3" s="4010"/>
      <c r="I3" s="4010"/>
      <c r="J3" s="4010"/>
      <c r="K3" s="4009"/>
    </row>
    <row r="4" spans="2:12" ht="16.5" customHeight="1">
      <c r="B4" s="4497"/>
      <c r="C4" s="4420" t="s">
        <v>4871</v>
      </c>
      <c r="D4" s="4421"/>
      <c r="E4" s="4421"/>
      <c r="F4" s="4422"/>
      <c r="G4" s="4420" t="s">
        <v>4872</v>
      </c>
      <c r="H4" s="4421"/>
      <c r="I4" s="4421"/>
      <c r="J4" s="4421"/>
      <c r="K4" s="4036"/>
    </row>
    <row r="5" spans="2:12" ht="16.5" customHeight="1">
      <c r="B5" s="4497"/>
      <c r="C5" s="4498" t="s">
        <v>4760</v>
      </c>
      <c r="D5" s="4420" t="s">
        <v>4873</v>
      </c>
      <c r="E5" s="4421"/>
      <c r="F5" s="4422"/>
      <c r="G5" s="4498" t="s">
        <v>4760</v>
      </c>
      <c r="H5" s="4420" t="s">
        <v>4873</v>
      </c>
      <c r="I5" s="4421"/>
      <c r="J5" s="4421"/>
      <c r="K5" s="4036"/>
    </row>
    <row r="6" spans="2:12" ht="16.5" customHeight="1">
      <c r="B6" s="4497"/>
      <c r="C6" s="4499"/>
      <c r="D6" s="4037" t="s">
        <v>4837</v>
      </c>
      <c r="E6" s="4037" t="s">
        <v>4717</v>
      </c>
      <c r="F6" s="4037" t="s">
        <v>4716</v>
      </c>
      <c r="G6" s="4499"/>
      <c r="H6" s="4037" t="s">
        <v>4837</v>
      </c>
      <c r="I6" s="4037" t="s">
        <v>4717</v>
      </c>
      <c r="J6" s="4038" t="s">
        <v>4716</v>
      </c>
      <c r="K6" s="4036"/>
    </row>
    <row r="7" spans="2:12" ht="16.5" customHeight="1">
      <c r="B7" s="4497"/>
      <c r="C7" s="4500"/>
      <c r="D7" s="4420" t="s">
        <v>4840</v>
      </c>
      <c r="E7" s="4421"/>
      <c r="F7" s="4422"/>
      <c r="G7" s="4500"/>
      <c r="H7" s="4420" t="s">
        <v>4840</v>
      </c>
      <c r="I7" s="4421"/>
      <c r="J7" s="4421"/>
      <c r="K7" s="4036"/>
    </row>
    <row r="8" spans="2:12" s="4021" customFormat="1" ht="13.5" customHeight="1">
      <c r="B8" s="4039" t="s">
        <v>16</v>
      </c>
      <c r="C8" s="4040" t="s">
        <v>4874</v>
      </c>
      <c r="D8" s="4041">
        <v>22.7</v>
      </c>
      <c r="E8" s="4041">
        <v>15.5</v>
      </c>
      <c r="F8" s="4041">
        <v>30</v>
      </c>
      <c r="G8" s="4042" t="s">
        <v>4875</v>
      </c>
      <c r="H8" s="4043">
        <v>8.6999999999999993</v>
      </c>
      <c r="I8" s="4041">
        <v>3.4</v>
      </c>
      <c r="J8" s="4041">
        <v>14</v>
      </c>
      <c r="K8" s="4014"/>
    </row>
    <row r="9" spans="2:12" s="4021" customFormat="1" ht="13.5" customHeight="1">
      <c r="B9" s="4044" t="s">
        <v>788</v>
      </c>
      <c r="C9" s="4045"/>
      <c r="D9" s="4046"/>
      <c r="E9" s="4047"/>
      <c r="F9" s="4047"/>
      <c r="G9" s="4045"/>
      <c r="H9" s="4046"/>
      <c r="I9" s="4047"/>
      <c r="J9" s="4047"/>
      <c r="K9" s="4014"/>
    </row>
    <row r="10" spans="2:12" s="4021" customFormat="1" ht="13.5" customHeight="1">
      <c r="B10" s="4022" t="s">
        <v>4876</v>
      </c>
      <c r="C10" s="4017" t="s">
        <v>4877</v>
      </c>
      <c r="D10" s="4024">
        <v>23.1</v>
      </c>
      <c r="E10" s="4024">
        <v>15.7</v>
      </c>
      <c r="F10" s="4024">
        <v>30.5</v>
      </c>
      <c r="G10" s="4019" t="s">
        <v>4875</v>
      </c>
      <c r="H10" s="4025">
        <v>8.4</v>
      </c>
      <c r="I10" s="4024">
        <v>4</v>
      </c>
      <c r="J10" s="4024">
        <v>12.8</v>
      </c>
      <c r="K10" s="4014"/>
    </row>
    <row r="11" spans="2:12" s="4021" customFormat="1" ht="13.5" customHeight="1">
      <c r="B11" s="4022" t="s">
        <v>4878</v>
      </c>
      <c r="C11" s="4017" t="s">
        <v>4879</v>
      </c>
      <c r="D11" s="4024">
        <v>20</v>
      </c>
      <c r="E11" s="4024">
        <v>15.2</v>
      </c>
      <c r="F11" s="4024">
        <v>24.8</v>
      </c>
      <c r="G11" s="4019" t="s">
        <v>4875</v>
      </c>
      <c r="H11" s="4025">
        <v>10.3</v>
      </c>
      <c r="I11" s="4024">
        <v>5.9</v>
      </c>
      <c r="J11" s="4024">
        <v>14.6</v>
      </c>
      <c r="K11" s="4014"/>
    </row>
    <row r="12" spans="2:12" s="4021" customFormat="1" ht="13.5" customHeight="1">
      <c r="B12" s="4022" t="s">
        <v>4880</v>
      </c>
      <c r="C12" s="4017" t="s">
        <v>4879</v>
      </c>
      <c r="D12" s="4024">
        <v>20.3</v>
      </c>
      <c r="E12" s="4024">
        <v>14.8</v>
      </c>
      <c r="F12" s="4024">
        <v>25.8</v>
      </c>
      <c r="G12" s="4017" t="s">
        <v>4875</v>
      </c>
      <c r="H12" s="4025">
        <v>8.6999999999999993</v>
      </c>
      <c r="I12" s="4024">
        <v>4.2</v>
      </c>
      <c r="J12" s="4024">
        <v>13.3</v>
      </c>
      <c r="K12" s="4014"/>
    </row>
    <row r="13" spans="2:12" s="4021" customFormat="1" ht="13.5" customHeight="1">
      <c r="B13" s="4022" t="s">
        <v>4881</v>
      </c>
      <c r="C13" s="4017" t="s">
        <v>4874</v>
      </c>
      <c r="D13" s="4024">
        <v>20.6</v>
      </c>
      <c r="E13" s="4024">
        <v>13.4</v>
      </c>
      <c r="F13" s="4024">
        <v>27.9</v>
      </c>
      <c r="G13" s="4019" t="s">
        <v>4875</v>
      </c>
      <c r="H13" s="4025">
        <v>8.6999999999999993</v>
      </c>
      <c r="I13" s="4024">
        <v>2.7</v>
      </c>
      <c r="J13" s="4024">
        <v>14.7</v>
      </c>
      <c r="K13" s="4014"/>
    </row>
    <row r="14" spans="2:12" s="4021" customFormat="1" ht="13.5" customHeight="1">
      <c r="B14" s="4022" t="s">
        <v>4882</v>
      </c>
      <c r="C14" s="4017" t="s">
        <v>4877</v>
      </c>
      <c r="D14" s="4024">
        <v>22.3</v>
      </c>
      <c r="E14" s="4024">
        <v>14.9</v>
      </c>
      <c r="F14" s="4024">
        <v>29.6</v>
      </c>
      <c r="G14" s="4017" t="s">
        <v>4875</v>
      </c>
      <c r="H14" s="4025">
        <v>6.9</v>
      </c>
      <c r="I14" s="4024">
        <v>2.5</v>
      </c>
      <c r="J14" s="4024">
        <v>11.2</v>
      </c>
      <c r="K14" s="4014"/>
    </row>
    <row r="15" spans="2:12" s="4021" customFormat="1" ht="13.5" customHeight="1">
      <c r="B15" s="4022" t="s">
        <v>4883</v>
      </c>
      <c r="C15" s="4019" t="s">
        <v>4877</v>
      </c>
      <c r="D15" s="4024">
        <v>22.7</v>
      </c>
      <c r="E15" s="4024">
        <v>14.6</v>
      </c>
      <c r="F15" s="4024">
        <v>30.8</v>
      </c>
      <c r="G15" s="4019" t="s">
        <v>4875</v>
      </c>
      <c r="H15" s="4024">
        <v>5.2</v>
      </c>
      <c r="I15" s="4024">
        <v>-0.6</v>
      </c>
      <c r="J15" s="4024">
        <v>11</v>
      </c>
      <c r="K15" s="4014"/>
    </row>
    <row r="16" spans="2:12" s="4021" customFormat="1" ht="13.5" customHeight="1">
      <c r="B16" s="4022" t="s">
        <v>4884</v>
      </c>
      <c r="C16" s="4048" t="s">
        <v>4877</v>
      </c>
      <c r="D16" s="4029">
        <v>19</v>
      </c>
      <c r="E16" s="4029">
        <v>11.9</v>
      </c>
      <c r="F16" s="4029">
        <v>26.1</v>
      </c>
      <c r="G16" s="4048" t="s">
        <v>4875</v>
      </c>
      <c r="H16" s="4029">
        <v>5.4</v>
      </c>
      <c r="I16" s="4029">
        <v>0.9</v>
      </c>
      <c r="J16" s="4029">
        <v>10</v>
      </c>
      <c r="K16" s="4014"/>
    </row>
    <row r="17" spans="2:12" s="4021" customFormat="1" ht="13.5" customHeight="1">
      <c r="B17" s="4022" t="s">
        <v>4885</v>
      </c>
      <c r="C17" s="4048" t="s">
        <v>4877</v>
      </c>
      <c r="D17" s="4029">
        <v>22.9</v>
      </c>
      <c r="E17" s="4029">
        <v>14.5</v>
      </c>
      <c r="F17" s="4029">
        <v>31.3</v>
      </c>
      <c r="G17" s="4048" t="s">
        <v>4875</v>
      </c>
      <c r="H17" s="4029">
        <v>5.4</v>
      </c>
      <c r="I17" s="4029">
        <v>0.1</v>
      </c>
      <c r="J17" s="4029">
        <v>10.8</v>
      </c>
      <c r="K17" s="4014"/>
    </row>
    <row r="18" spans="2:12" s="4021" customFormat="1" ht="13.5" customHeight="1">
      <c r="B18" s="4022" t="s">
        <v>4886</v>
      </c>
      <c r="C18" s="4048" t="s">
        <v>4877</v>
      </c>
      <c r="D18" s="4029">
        <v>22.5</v>
      </c>
      <c r="E18" s="4029">
        <v>13.8</v>
      </c>
      <c r="F18" s="4029">
        <v>31.2</v>
      </c>
      <c r="G18" s="4048" t="s">
        <v>4875</v>
      </c>
      <c r="H18" s="4029">
        <v>5.0999999999999996</v>
      </c>
      <c r="I18" s="4029">
        <v>-1.2</v>
      </c>
      <c r="J18" s="4029">
        <v>11.5</v>
      </c>
      <c r="K18" s="4014"/>
    </row>
    <row r="19" spans="2:12" s="4021" customFormat="1" ht="13.5" customHeight="1">
      <c r="B19" s="4022" t="s">
        <v>4887</v>
      </c>
      <c r="C19" s="4017" t="s">
        <v>4877</v>
      </c>
      <c r="D19" s="4024">
        <v>21.8</v>
      </c>
      <c r="E19" s="4024">
        <v>15.4</v>
      </c>
      <c r="F19" s="4024">
        <v>28.3</v>
      </c>
      <c r="G19" s="4019" t="s">
        <v>4875</v>
      </c>
      <c r="H19" s="4025">
        <v>9.5</v>
      </c>
      <c r="I19" s="4024">
        <v>5.5</v>
      </c>
      <c r="J19" s="4024">
        <v>13.4</v>
      </c>
      <c r="K19" s="4014"/>
    </row>
    <row r="20" spans="2:12" s="4049" customFormat="1" ht="13.5" customHeight="1">
      <c r="B20" s="4022" t="s">
        <v>4888</v>
      </c>
      <c r="C20" s="4017" t="s">
        <v>4877</v>
      </c>
      <c r="D20" s="4024">
        <v>21.4</v>
      </c>
      <c r="E20" s="4024">
        <v>14.5</v>
      </c>
      <c r="F20" s="4024">
        <v>28.2</v>
      </c>
      <c r="G20" s="4017" t="s">
        <v>4875</v>
      </c>
      <c r="H20" s="4025">
        <v>8.3000000000000007</v>
      </c>
      <c r="I20" s="4024">
        <v>1.4</v>
      </c>
      <c r="J20" s="4024">
        <v>15.1</v>
      </c>
      <c r="K20" s="4014"/>
      <c r="L20" s="4021"/>
    </row>
    <row r="21" spans="2:12" s="4049" customFormat="1" ht="13.5" customHeight="1">
      <c r="B21" s="4022" t="s">
        <v>4889</v>
      </c>
      <c r="C21" s="4017" t="s">
        <v>4877</v>
      </c>
      <c r="D21" s="4024">
        <v>22.3</v>
      </c>
      <c r="E21" s="4024">
        <v>14.5</v>
      </c>
      <c r="F21" s="4024">
        <v>30.1</v>
      </c>
      <c r="G21" s="4019" t="s">
        <v>4875</v>
      </c>
      <c r="H21" s="4025">
        <v>8</v>
      </c>
      <c r="I21" s="4024">
        <v>1</v>
      </c>
      <c r="J21" s="4024">
        <v>15</v>
      </c>
      <c r="K21" s="4014"/>
      <c r="L21" s="4021"/>
    </row>
    <row r="22" spans="2:12" s="4049" customFormat="1" ht="13.5" customHeight="1">
      <c r="B22" s="4022" t="s">
        <v>4890</v>
      </c>
      <c r="C22" s="4017" t="s">
        <v>4877</v>
      </c>
      <c r="D22" s="4024">
        <v>24.9</v>
      </c>
      <c r="E22" s="4024">
        <v>14.9</v>
      </c>
      <c r="F22" s="4024">
        <v>34.799999999999997</v>
      </c>
      <c r="G22" s="4019" t="s">
        <v>4875</v>
      </c>
      <c r="H22" s="4025">
        <v>4.4000000000000004</v>
      </c>
      <c r="I22" s="4024">
        <v>-0.6</v>
      </c>
      <c r="J22" s="4024">
        <v>9.5</v>
      </c>
      <c r="K22" s="4014"/>
      <c r="L22" s="4021"/>
    </row>
    <row r="23" spans="2:12" s="4049" customFormat="1" ht="13.5" customHeight="1">
      <c r="B23" s="4022" t="s">
        <v>4891</v>
      </c>
      <c r="C23" s="4017" t="s">
        <v>4877</v>
      </c>
      <c r="D23" s="4024">
        <v>23.2</v>
      </c>
      <c r="E23" s="4024">
        <v>14.7</v>
      </c>
      <c r="F23" s="4024">
        <v>31.8</v>
      </c>
      <c r="G23" s="4019" t="s">
        <v>4875</v>
      </c>
      <c r="H23" s="4025">
        <v>4.2</v>
      </c>
      <c r="I23" s="4024">
        <v>-1.7</v>
      </c>
      <c r="J23" s="4024">
        <v>10</v>
      </c>
      <c r="K23" s="4014"/>
      <c r="L23" s="4021"/>
    </row>
    <row r="24" spans="2:12" s="4021" customFormat="1" ht="13.5" customHeight="1">
      <c r="B24" s="4022" t="s">
        <v>4892</v>
      </c>
      <c r="C24" s="4017" t="s">
        <v>4877</v>
      </c>
      <c r="D24" s="4024">
        <v>23</v>
      </c>
      <c r="E24" s="4024">
        <v>15.3</v>
      </c>
      <c r="F24" s="4024">
        <v>30.8</v>
      </c>
      <c r="G24" s="4019" t="s">
        <v>4875</v>
      </c>
      <c r="H24" s="4025">
        <v>5.4</v>
      </c>
      <c r="I24" s="4024">
        <v>1.5</v>
      </c>
      <c r="J24" s="4024">
        <v>9.3000000000000007</v>
      </c>
      <c r="K24" s="4014"/>
    </row>
    <row r="25" spans="2:12" s="4021" customFormat="1" ht="13.5" customHeight="1">
      <c r="B25" s="4022" t="s">
        <v>4893</v>
      </c>
      <c r="C25" s="4019" t="s">
        <v>4877</v>
      </c>
      <c r="D25" s="4024">
        <v>24.1</v>
      </c>
      <c r="E25" s="4024">
        <v>16</v>
      </c>
      <c r="F25" s="4024">
        <v>32.1</v>
      </c>
      <c r="G25" s="4019" t="s">
        <v>4875</v>
      </c>
      <c r="H25" s="4024">
        <v>5.4</v>
      </c>
      <c r="I25" s="4024">
        <v>0.8</v>
      </c>
      <c r="J25" s="4024">
        <v>9.9</v>
      </c>
      <c r="K25" s="4014"/>
    </row>
    <row r="26" spans="2:12" s="4021" customFormat="1" ht="13.5" customHeight="1">
      <c r="B26" s="4022" t="s">
        <v>4894</v>
      </c>
      <c r="C26" s="4019" t="s">
        <v>4877</v>
      </c>
      <c r="D26" s="4024">
        <v>26</v>
      </c>
      <c r="E26" s="4024">
        <v>17.8</v>
      </c>
      <c r="F26" s="4024">
        <v>34.200000000000003</v>
      </c>
      <c r="G26" s="4019" t="s">
        <v>4875</v>
      </c>
      <c r="H26" s="4024">
        <v>7.4</v>
      </c>
      <c r="I26" s="4024">
        <v>2.2000000000000002</v>
      </c>
      <c r="J26" s="4024">
        <v>12.6</v>
      </c>
      <c r="K26" s="4014"/>
    </row>
    <row r="27" spans="2:12" s="4021" customFormat="1" ht="13.5" customHeight="1">
      <c r="B27" s="4022" t="s">
        <v>4895</v>
      </c>
      <c r="C27" s="4048" t="s">
        <v>4877</v>
      </c>
      <c r="D27" s="4029">
        <v>22.3</v>
      </c>
      <c r="E27" s="4029">
        <v>13.5</v>
      </c>
      <c r="F27" s="4029">
        <v>31.1</v>
      </c>
      <c r="G27" s="4048" t="s">
        <v>4875</v>
      </c>
      <c r="H27" s="4029">
        <v>6</v>
      </c>
      <c r="I27" s="4029">
        <v>0.6</v>
      </c>
      <c r="J27" s="4029">
        <v>11.4</v>
      </c>
      <c r="K27" s="4014"/>
    </row>
    <row r="28" spans="2:12" s="4021" customFormat="1" ht="13.5" customHeight="1">
      <c r="B28" s="4044" t="s">
        <v>622</v>
      </c>
      <c r="C28" s="4048"/>
      <c r="D28" s="4029"/>
      <c r="E28" s="4029"/>
      <c r="F28" s="4029"/>
      <c r="G28" s="4048"/>
      <c r="H28" s="4029"/>
      <c r="I28" s="4029"/>
      <c r="J28" s="4029"/>
      <c r="K28" s="4014"/>
    </row>
    <row r="29" spans="2:12" ht="13.5" customHeight="1">
      <c r="B29" s="4022" t="s">
        <v>4896</v>
      </c>
      <c r="C29" s="4017" t="s">
        <v>4879</v>
      </c>
      <c r="D29" s="4024">
        <v>18.899999999999999</v>
      </c>
      <c r="E29" s="4024">
        <v>14</v>
      </c>
      <c r="F29" s="4024">
        <v>23.8</v>
      </c>
      <c r="G29" s="4019" t="s">
        <v>4875</v>
      </c>
      <c r="H29" s="4025">
        <v>10.3</v>
      </c>
      <c r="I29" s="4024">
        <v>5.9</v>
      </c>
      <c r="J29" s="4024">
        <v>14.6</v>
      </c>
      <c r="L29" s="4021"/>
    </row>
    <row r="30" spans="2:12" ht="13.5" customHeight="1">
      <c r="B30" s="4022" t="s">
        <v>4897</v>
      </c>
      <c r="C30" s="4017" t="s">
        <v>4879</v>
      </c>
      <c r="D30" s="4024">
        <v>19.600000000000001</v>
      </c>
      <c r="E30" s="4024">
        <v>11.8</v>
      </c>
      <c r="F30" s="4024">
        <v>27.4</v>
      </c>
      <c r="G30" s="4019" t="s">
        <v>4875</v>
      </c>
      <c r="H30" s="4025">
        <v>8.8000000000000007</v>
      </c>
      <c r="I30" s="4024">
        <v>2.1</v>
      </c>
      <c r="J30" s="4024">
        <v>15.5</v>
      </c>
      <c r="L30" s="4021"/>
    </row>
    <row r="31" spans="2:12" s="4021" customFormat="1" ht="13.5" customHeight="1">
      <c r="B31" s="4022" t="s">
        <v>4898</v>
      </c>
      <c r="C31" s="4017" t="s">
        <v>4874</v>
      </c>
      <c r="D31" s="4024">
        <v>21.9</v>
      </c>
      <c r="E31" s="4024">
        <v>15.6</v>
      </c>
      <c r="F31" s="4024">
        <v>28.2</v>
      </c>
      <c r="G31" s="4017" t="s">
        <v>4875</v>
      </c>
      <c r="H31" s="4025">
        <v>9.9</v>
      </c>
      <c r="I31" s="4024">
        <v>6</v>
      </c>
      <c r="J31" s="4024">
        <v>13.7</v>
      </c>
      <c r="K31" s="4014"/>
    </row>
    <row r="32" spans="2:12" s="4021" customFormat="1" ht="13.5" customHeight="1">
      <c r="B32" s="4022" t="s">
        <v>4899</v>
      </c>
      <c r="C32" s="4017" t="s">
        <v>4877</v>
      </c>
      <c r="D32" s="4024">
        <v>20.7</v>
      </c>
      <c r="E32" s="4024">
        <v>13.7</v>
      </c>
      <c r="F32" s="4024">
        <v>27.7</v>
      </c>
      <c r="G32" s="4019" t="s">
        <v>4875</v>
      </c>
      <c r="H32" s="4025">
        <v>7.8</v>
      </c>
      <c r="I32" s="4024">
        <v>3.7</v>
      </c>
      <c r="J32" s="4024">
        <v>11.9</v>
      </c>
      <c r="K32" s="4014"/>
    </row>
    <row r="33" spans="2:11" s="4021" customFormat="1" ht="13.5" customHeight="1">
      <c r="B33" s="4022" t="s">
        <v>4900</v>
      </c>
      <c r="C33" s="4017" t="s">
        <v>4874</v>
      </c>
      <c r="D33" s="4024">
        <v>18.7</v>
      </c>
      <c r="E33" s="4024">
        <v>13.5</v>
      </c>
      <c r="F33" s="4024">
        <v>23.8</v>
      </c>
      <c r="G33" s="4019" t="s">
        <v>4875</v>
      </c>
      <c r="H33" s="4025">
        <v>4.9000000000000004</v>
      </c>
      <c r="I33" s="4024">
        <v>1.1000000000000001</v>
      </c>
      <c r="J33" s="4024">
        <v>8.6999999999999993</v>
      </c>
      <c r="K33" s="4014"/>
    </row>
    <row r="34" spans="2:11" s="4021" customFormat="1" ht="13.5" customHeight="1">
      <c r="B34" s="4022" t="s">
        <v>4901</v>
      </c>
      <c r="C34" s="4048" t="s">
        <v>4877</v>
      </c>
      <c r="D34" s="4029">
        <v>22</v>
      </c>
      <c r="E34" s="4029">
        <v>14.2</v>
      </c>
      <c r="F34" s="4029">
        <v>29.8</v>
      </c>
      <c r="G34" s="4048" t="s">
        <v>4875</v>
      </c>
      <c r="H34" s="4029">
        <v>5.0999999999999996</v>
      </c>
      <c r="I34" s="4029">
        <v>1.7</v>
      </c>
      <c r="J34" s="4029">
        <v>8.4</v>
      </c>
      <c r="K34" s="4014"/>
    </row>
    <row r="35" spans="2:11" s="4021" customFormat="1" ht="13.5" customHeight="1">
      <c r="B35" s="4022" t="s">
        <v>4902</v>
      </c>
      <c r="C35" s="4017" t="s">
        <v>4874</v>
      </c>
      <c r="D35" s="4024">
        <v>25.3</v>
      </c>
      <c r="E35" s="4024">
        <v>17.399999999999999</v>
      </c>
      <c r="F35" s="4024">
        <v>33.200000000000003</v>
      </c>
      <c r="G35" s="4017" t="s">
        <v>4875</v>
      </c>
      <c r="H35" s="4025">
        <v>9.3000000000000007</v>
      </c>
      <c r="I35" s="4024">
        <v>4.7</v>
      </c>
      <c r="J35" s="4024">
        <v>14</v>
      </c>
      <c r="K35" s="4014"/>
    </row>
    <row r="36" spans="2:11" s="4021" customFormat="1" ht="13.5" customHeight="1">
      <c r="B36" s="4022" t="s">
        <v>4903</v>
      </c>
      <c r="C36" s="4019" t="s">
        <v>4877</v>
      </c>
      <c r="D36" s="4024">
        <v>22.9</v>
      </c>
      <c r="E36" s="4024">
        <v>14</v>
      </c>
      <c r="F36" s="4024">
        <v>31.8</v>
      </c>
      <c r="G36" s="4019" t="s">
        <v>4875</v>
      </c>
      <c r="H36" s="4024">
        <v>5</v>
      </c>
      <c r="I36" s="4024">
        <v>0</v>
      </c>
      <c r="J36" s="4024">
        <v>10</v>
      </c>
      <c r="K36" s="4014"/>
    </row>
    <row r="37" spans="2:11" s="4021" customFormat="1" ht="13.5" customHeight="1">
      <c r="B37" s="4022" t="s">
        <v>4904</v>
      </c>
      <c r="C37" s="4048" t="s">
        <v>4877</v>
      </c>
      <c r="D37" s="4029">
        <v>20.5</v>
      </c>
      <c r="E37" s="4029">
        <v>13.8</v>
      </c>
      <c r="F37" s="4029">
        <v>27.3</v>
      </c>
      <c r="G37" s="4048" t="s">
        <v>4875</v>
      </c>
      <c r="H37" s="4029">
        <v>5.4</v>
      </c>
      <c r="I37" s="4029">
        <v>2</v>
      </c>
      <c r="J37" s="4029">
        <v>8.9</v>
      </c>
      <c r="K37" s="4014"/>
    </row>
    <row r="38" spans="2:11" s="4021" customFormat="1" ht="13.5" customHeight="1">
      <c r="B38" s="4022" t="s">
        <v>4905</v>
      </c>
      <c r="C38" s="4048" t="s">
        <v>4874</v>
      </c>
      <c r="D38" s="4029">
        <v>22.1</v>
      </c>
      <c r="E38" s="4029">
        <v>14.1</v>
      </c>
      <c r="F38" s="4029">
        <v>30</v>
      </c>
      <c r="G38" s="4048" t="s">
        <v>4875</v>
      </c>
      <c r="H38" s="4029">
        <v>8.4</v>
      </c>
      <c r="I38" s="4029">
        <v>3.8</v>
      </c>
      <c r="J38" s="4029">
        <v>13</v>
      </c>
      <c r="K38" s="4014"/>
    </row>
    <row r="39" spans="2:11" s="4021" customFormat="1" ht="13.5" customHeight="1">
      <c r="B39" s="4022" t="s">
        <v>4906</v>
      </c>
      <c r="C39" s="4048" t="s">
        <v>4877</v>
      </c>
      <c r="D39" s="4029">
        <v>23.7</v>
      </c>
      <c r="E39" s="4029">
        <v>14.7</v>
      </c>
      <c r="F39" s="4029">
        <v>32.6</v>
      </c>
      <c r="G39" s="4048" t="s">
        <v>4875</v>
      </c>
      <c r="H39" s="4029">
        <v>7.8</v>
      </c>
      <c r="I39" s="4029">
        <v>1.8</v>
      </c>
      <c r="J39" s="4029">
        <v>13.8</v>
      </c>
      <c r="K39" s="4050"/>
    </row>
    <row r="40" spans="2:11" s="4021" customFormat="1" ht="13.5" customHeight="1">
      <c r="B40" s="4022" t="s">
        <v>4907</v>
      </c>
      <c r="C40" s="4017" t="s">
        <v>4874</v>
      </c>
      <c r="D40" s="4024">
        <v>24</v>
      </c>
      <c r="E40" s="4024">
        <v>14.7</v>
      </c>
      <c r="F40" s="4024">
        <v>33.4</v>
      </c>
      <c r="G40" s="4019" t="s">
        <v>4908</v>
      </c>
      <c r="H40" s="4025">
        <v>9.1999999999999993</v>
      </c>
      <c r="I40" s="4024">
        <v>1.7</v>
      </c>
      <c r="J40" s="4024">
        <v>16.7</v>
      </c>
      <c r="K40" s="4014"/>
    </row>
    <row r="41" spans="2:11" s="4021" customFormat="1" ht="13.5" customHeight="1">
      <c r="B41" s="4022" t="s">
        <v>4909</v>
      </c>
      <c r="C41" s="4017" t="s">
        <v>4877</v>
      </c>
      <c r="D41" s="4024">
        <v>23.9</v>
      </c>
      <c r="E41" s="4024">
        <v>15.5</v>
      </c>
      <c r="F41" s="4024">
        <v>32.299999999999997</v>
      </c>
      <c r="G41" s="4017" t="s">
        <v>4908</v>
      </c>
      <c r="H41" s="4025">
        <v>8.9</v>
      </c>
      <c r="I41" s="4024">
        <v>2.5</v>
      </c>
      <c r="J41" s="4024">
        <v>15.3</v>
      </c>
      <c r="K41" s="4014"/>
    </row>
    <row r="42" spans="2:11" s="4021" customFormat="1" ht="13.5" customHeight="1">
      <c r="B42" s="4022" t="s">
        <v>4910</v>
      </c>
      <c r="C42" s="4017" t="s">
        <v>4879</v>
      </c>
      <c r="D42" s="4024">
        <v>19.7</v>
      </c>
      <c r="E42" s="4024">
        <v>14.9</v>
      </c>
      <c r="F42" s="4024">
        <v>24.4</v>
      </c>
      <c r="G42" s="4019" t="s">
        <v>4875</v>
      </c>
      <c r="H42" s="4025">
        <v>10</v>
      </c>
      <c r="I42" s="4024">
        <v>5.9</v>
      </c>
      <c r="J42" s="4024">
        <v>14.1</v>
      </c>
      <c r="K42" s="4014"/>
    </row>
    <row r="43" spans="2:11" s="4021" customFormat="1" ht="13.5" customHeight="1">
      <c r="B43" s="4022" t="s">
        <v>4911</v>
      </c>
      <c r="C43" s="4017" t="s">
        <v>4879</v>
      </c>
      <c r="D43" s="4024">
        <v>18.2</v>
      </c>
      <c r="E43" s="4024">
        <v>11.3</v>
      </c>
      <c r="F43" s="4024">
        <v>25.1</v>
      </c>
      <c r="G43" s="4019" t="s">
        <v>4875</v>
      </c>
      <c r="H43" s="4025">
        <v>8.9</v>
      </c>
      <c r="I43" s="4024">
        <v>2.6</v>
      </c>
      <c r="J43" s="4024">
        <v>15.1</v>
      </c>
      <c r="K43" s="4050"/>
    </row>
    <row r="44" spans="2:11" s="4021" customFormat="1" ht="13.5" customHeight="1">
      <c r="B44" s="4022" t="s">
        <v>4912</v>
      </c>
      <c r="C44" s="4017" t="s">
        <v>4874</v>
      </c>
      <c r="D44" s="4024">
        <v>22.1</v>
      </c>
      <c r="E44" s="4024">
        <v>15.6</v>
      </c>
      <c r="F44" s="4024">
        <v>28.5</v>
      </c>
      <c r="G44" s="4019" t="s">
        <v>4875</v>
      </c>
      <c r="H44" s="4025">
        <v>9.3000000000000007</v>
      </c>
      <c r="I44" s="4024">
        <v>3.1</v>
      </c>
      <c r="J44" s="4024">
        <v>15.5</v>
      </c>
      <c r="K44" s="4014"/>
    </row>
    <row r="45" spans="2:11" s="4021" customFormat="1" ht="13.5" customHeight="1">
      <c r="B45" s="4022" t="s">
        <v>4913</v>
      </c>
      <c r="C45" s="4017" t="s">
        <v>4874</v>
      </c>
      <c r="D45" s="4024">
        <v>20.8</v>
      </c>
      <c r="E45" s="4024">
        <v>15.5</v>
      </c>
      <c r="F45" s="4024">
        <v>26.1</v>
      </c>
      <c r="G45" s="4017" t="s">
        <v>4875</v>
      </c>
      <c r="H45" s="4025">
        <v>9.1999999999999993</v>
      </c>
      <c r="I45" s="4024">
        <v>3.1</v>
      </c>
      <c r="J45" s="4024">
        <v>15.3</v>
      </c>
      <c r="K45" s="4014"/>
    </row>
    <row r="46" spans="2:11" s="4021" customFormat="1" ht="13.5" customHeight="1">
      <c r="B46" s="4022" t="s">
        <v>4914</v>
      </c>
      <c r="C46" s="4019" t="s">
        <v>4879</v>
      </c>
      <c r="D46" s="4024">
        <v>19.8</v>
      </c>
      <c r="E46" s="4024">
        <v>12.8</v>
      </c>
      <c r="F46" s="4024">
        <v>26.8</v>
      </c>
      <c r="G46" s="4019" t="s">
        <v>4875</v>
      </c>
      <c r="H46" s="4024">
        <v>8.8000000000000007</v>
      </c>
      <c r="I46" s="4024">
        <v>2.2999999999999998</v>
      </c>
      <c r="J46" s="4024">
        <v>15.2</v>
      </c>
      <c r="K46" s="4014"/>
    </row>
    <row r="47" spans="2:11" s="4021" customFormat="1" ht="13.5" customHeight="1">
      <c r="B47" s="4022" t="s">
        <v>4915</v>
      </c>
      <c r="C47" s="4048" t="s">
        <v>4874</v>
      </c>
      <c r="D47" s="4029">
        <v>24.2</v>
      </c>
      <c r="E47" s="4029">
        <v>16.2</v>
      </c>
      <c r="F47" s="4029">
        <v>32.200000000000003</v>
      </c>
      <c r="G47" s="4048" t="s">
        <v>4875</v>
      </c>
      <c r="H47" s="4029">
        <v>8.1</v>
      </c>
      <c r="I47" s="4029">
        <v>0.8</v>
      </c>
      <c r="J47" s="4029">
        <v>15.4</v>
      </c>
      <c r="K47" s="4014"/>
    </row>
    <row r="48" spans="2:11" s="4021" customFormat="1" ht="13.5" customHeight="1">
      <c r="B48" s="4022" t="s">
        <v>4916</v>
      </c>
      <c r="C48" s="4017" t="s">
        <v>4877</v>
      </c>
      <c r="D48" s="4024">
        <v>25.3</v>
      </c>
      <c r="E48" s="4024">
        <v>16.7</v>
      </c>
      <c r="F48" s="4024">
        <v>33.9</v>
      </c>
      <c r="G48" s="4019" t="s">
        <v>4875</v>
      </c>
      <c r="H48" s="4025">
        <v>8.6999999999999993</v>
      </c>
      <c r="I48" s="4024">
        <v>3.6</v>
      </c>
      <c r="J48" s="4024">
        <v>13.8</v>
      </c>
      <c r="K48" s="4014"/>
    </row>
    <row r="49" spans="2:11" s="4021" customFormat="1" ht="13.5" customHeight="1">
      <c r="B49" s="4022" t="s">
        <v>4917</v>
      </c>
      <c r="C49" s="4017" t="s">
        <v>4874</v>
      </c>
      <c r="D49" s="4024">
        <v>24.4</v>
      </c>
      <c r="E49" s="4024">
        <v>17</v>
      </c>
      <c r="F49" s="4024">
        <v>31.8</v>
      </c>
      <c r="G49" s="4017" t="s">
        <v>4875</v>
      </c>
      <c r="H49" s="4025">
        <v>10</v>
      </c>
      <c r="I49" s="4024">
        <v>5.6</v>
      </c>
      <c r="J49" s="4024">
        <v>14.3</v>
      </c>
      <c r="K49" s="4014"/>
    </row>
    <row r="50" spans="2:11" s="4021" customFormat="1" ht="13.5" customHeight="1">
      <c r="B50" s="4022" t="s">
        <v>4918</v>
      </c>
      <c r="C50" s="4017" t="s">
        <v>4879</v>
      </c>
      <c r="D50" s="4024">
        <v>21.7</v>
      </c>
      <c r="E50" s="4024">
        <v>13.8</v>
      </c>
      <c r="F50" s="4024">
        <v>29.6</v>
      </c>
      <c r="G50" s="4019" t="s">
        <v>4875</v>
      </c>
      <c r="H50" s="4025">
        <v>8.8000000000000007</v>
      </c>
      <c r="I50" s="4024">
        <v>3.1</v>
      </c>
      <c r="J50" s="4024">
        <v>14.6</v>
      </c>
      <c r="K50" s="4014"/>
    </row>
    <row r="51" spans="2:11" s="4021" customFormat="1" ht="13.5" customHeight="1">
      <c r="B51" s="4022" t="s">
        <v>4919</v>
      </c>
      <c r="C51" s="4017" t="s">
        <v>4874</v>
      </c>
      <c r="D51" s="4024">
        <v>24.4</v>
      </c>
      <c r="E51" s="4024">
        <v>14.1</v>
      </c>
      <c r="F51" s="4024">
        <v>34.700000000000003</v>
      </c>
      <c r="G51" s="4019" t="s">
        <v>4875</v>
      </c>
      <c r="H51" s="4025">
        <v>8.1</v>
      </c>
      <c r="I51" s="4024">
        <v>0.3</v>
      </c>
      <c r="J51" s="4024">
        <v>15.9</v>
      </c>
      <c r="K51" s="4014"/>
    </row>
    <row r="52" spans="2:11" s="4021" customFormat="1" ht="13.5" customHeight="1">
      <c r="B52" s="4051" t="s">
        <v>631</v>
      </c>
      <c r="C52" s="4017"/>
      <c r="D52" s="4024"/>
      <c r="E52" s="4024"/>
      <c r="F52" s="4024"/>
      <c r="G52" s="4017"/>
      <c r="H52" s="4025"/>
      <c r="I52" s="4024"/>
      <c r="J52" s="4024"/>
      <c r="K52" s="4014"/>
    </row>
    <row r="53" spans="2:11" s="4021" customFormat="1" ht="13.5" customHeight="1">
      <c r="B53" s="4022" t="s">
        <v>4920</v>
      </c>
      <c r="C53" s="4019" t="s">
        <v>4879</v>
      </c>
      <c r="D53" s="4024">
        <v>18.899999999999999</v>
      </c>
      <c r="E53" s="4024">
        <v>15.6</v>
      </c>
      <c r="F53" s="4024">
        <v>22.1</v>
      </c>
      <c r="G53" s="4019" t="s">
        <v>4875</v>
      </c>
      <c r="H53" s="4024">
        <v>11.3</v>
      </c>
      <c r="I53" s="4024">
        <v>7.8</v>
      </c>
      <c r="J53" s="4024">
        <v>14.9</v>
      </c>
      <c r="K53" s="4050"/>
    </row>
    <row r="54" spans="2:11" s="4021" customFormat="1" ht="13.5" customHeight="1">
      <c r="B54" s="4022" t="s">
        <v>4921</v>
      </c>
      <c r="C54" s="4019" t="s">
        <v>4874</v>
      </c>
      <c r="D54" s="4024">
        <v>23.7</v>
      </c>
      <c r="E54" s="4024">
        <v>18.3</v>
      </c>
      <c r="F54" s="4024">
        <v>29.1</v>
      </c>
      <c r="G54" s="4019" t="s">
        <v>4875</v>
      </c>
      <c r="H54" s="4024">
        <v>12</v>
      </c>
      <c r="I54" s="4024">
        <v>8.4</v>
      </c>
      <c r="J54" s="4024">
        <v>15.6</v>
      </c>
      <c r="K54" s="4014"/>
    </row>
    <row r="55" spans="2:11" s="4021" customFormat="1" ht="13.5" customHeight="1">
      <c r="B55" s="4022" t="s">
        <v>4922</v>
      </c>
      <c r="C55" s="4048" t="s">
        <v>4874</v>
      </c>
      <c r="D55" s="4029">
        <v>23.6</v>
      </c>
      <c r="E55" s="4029">
        <v>18</v>
      </c>
      <c r="F55" s="4029">
        <v>29.3</v>
      </c>
      <c r="G55" s="4048" t="s">
        <v>4875</v>
      </c>
      <c r="H55" s="4029">
        <v>10.7</v>
      </c>
      <c r="I55" s="4029">
        <v>6.9</v>
      </c>
      <c r="J55" s="4029">
        <v>14.5</v>
      </c>
      <c r="K55" s="4014"/>
    </row>
    <row r="56" spans="2:11" s="4021" customFormat="1" ht="13.5" customHeight="1">
      <c r="B56" s="4022" t="s">
        <v>4923</v>
      </c>
      <c r="C56" s="4017" t="s">
        <v>4874</v>
      </c>
      <c r="D56" s="4024">
        <v>24.1</v>
      </c>
      <c r="E56" s="4024">
        <v>18.600000000000001</v>
      </c>
      <c r="F56" s="4024">
        <v>29.5</v>
      </c>
      <c r="G56" s="4019" t="s">
        <v>4875</v>
      </c>
      <c r="H56" s="4025">
        <v>10.8</v>
      </c>
      <c r="I56" s="4024">
        <v>6.7</v>
      </c>
      <c r="J56" s="4024">
        <v>14.9</v>
      </c>
      <c r="K56" s="4014"/>
    </row>
    <row r="57" spans="2:11" s="4021" customFormat="1" ht="13.5" customHeight="1">
      <c r="B57" s="4022" t="s">
        <v>4924</v>
      </c>
      <c r="C57" s="4017" t="s">
        <v>4874</v>
      </c>
      <c r="D57" s="4024">
        <v>23.7</v>
      </c>
      <c r="E57" s="4024">
        <v>14.7</v>
      </c>
      <c r="F57" s="4024">
        <v>32.6</v>
      </c>
      <c r="G57" s="4017" t="s">
        <v>4875</v>
      </c>
      <c r="H57" s="4025">
        <v>9.6999999999999993</v>
      </c>
      <c r="I57" s="4024">
        <v>3.2</v>
      </c>
      <c r="J57" s="4024">
        <v>16.100000000000001</v>
      </c>
      <c r="K57" s="4014"/>
    </row>
    <row r="58" spans="2:11" s="4021" customFormat="1" ht="13.5" customHeight="1">
      <c r="B58" s="4022" t="s">
        <v>4925</v>
      </c>
      <c r="C58" s="4017" t="s">
        <v>4874</v>
      </c>
      <c r="D58" s="4024">
        <v>23.8</v>
      </c>
      <c r="E58" s="4024">
        <v>16.8</v>
      </c>
      <c r="F58" s="4024">
        <v>30.8</v>
      </c>
      <c r="G58" s="4019" t="s">
        <v>4875</v>
      </c>
      <c r="H58" s="4025">
        <v>10.4</v>
      </c>
      <c r="I58" s="4024">
        <v>4.8</v>
      </c>
      <c r="J58" s="4024">
        <v>15.9</v>
      </c>
      <c r="K58" s="4014"/>
    </row>
    <row r="59" spans="2:11" s="4021" customFormat="1" ht="13.5" customHeight="1">
      <c r="B59" s="4051" t="s">
        <v>632</v>
      </c>
      <c r="C59" s="4017"/>
      <c r="D59" s="4024"/>
      <c r="E59" s="4024"/>
      <c r="F59" s="4024"/>
      <c r="G59" s="4019"/>
      <c r="H59" s="4025"/>
      <c r="I59" s="4024"/>
      <c r="J59" s="4024"/>
      <c r="K59" s="4014"/>
    </row>
    <row r="60" spans="2:11" s="4021" customFormat="1" ht="13.5" customHeight="1">
      <c r="B60" s="4022" t="s">
        <v>4926</v>
      </c>
      <c r="C60" s="4017" t="s">
        <v>4874</v>
      </c>
      <c r="D60" s="4024">
        <v>22</v>
      </c>
      <c r="E60" s="4024">
        <v>14.7</v>
      </c>
      <c r="F60" s="4024">
        <v>29.5</v>
      </c>
      <c r="G60" s="4019" t="s">
        <v>4875</v>
      </c>
      <c r="H60" s="4025">
        <v>11.4</v>
      </c>
      <c r="I60" s="4024">
        <v>7.8</v>
      </c>
      <c r="J60" s="4024">
        <v>15</v>
      </c>
    </row>
    <row r="61" spans="2:11" s="4021" customFormat="1" ht="13.5" customHeight="1">
      <c r="B61" s="4022" t="s">
        <v>4927</v>
      </c>
      <c r="C61" s="4017" t="s">
        <v>4874</v>
      </c>
      <c r="D61" s="4024">
        <v>24.5</v>
      </c>
      <c r="E61" s="4024">
        <v>15.1</v>
      </c>
      <c r="F61" s="4024">
        <v>34</v>
      </c>
      <c r="G61" s="4017" t="s">
        <v>4875</v>
      </c>
      <c r="H61" s="4025">
        <v>9.4</v>
      </c>
      <c r="I61" s="4024">
        <v>3.5</v>
      </c>
      <c r="J61" s="4024">
        <v>15.2</v>
      </c>
      <c r="K61" s="4014"/>
    </row>
    <row r="62" spans="2:11" s="4021" customFormat="1" ht="13.5" customHeight="1">
      <c r="B62" s="4022" t="s">
        <v>4928</v>
      </c>
      <c r="C62" s="4019" t="s">
        <v>4874</v>
      </c>
      <c r="D62" s="4024">
        <v>24.2</v>
      </c>
      <c r="E62" s="4024">
        <v>15.3</v>
      </c>
      <c r="F62" s="4024">
        <v>33.1</v>
      </c>
      <c r="G62" s="4019" t="s">
        <v>4875</v>
      </c>
      <c r="H62" s="4024">
        <v>9.6</v>
      </c>
      <c r="I62" s="4024">
        <v>4.8</v>
      </c>
      <c r="J62" s="4024">
        <v>14.4</v>
      </c>
      <c r="K62" s="4014"/>
    </row>
    <row r="63" spans="2:11" s="4021" customFormat="1" ht="13.5" customHeight="1">
      <c r="B63" s="4022" t="s">
        <v>4929</v>
      </c>
      <c r="C63" s="4019" t="s">
        <v>4874</v>
      </c>
      <c r="D63" s="4024">
        <v>24.2</v>
      </c>
      <c r="E63" s="4024">
        <v>16.899999999999999</v>
      </c>
      <c r="F63" s="4024">
        <v>31.4</v>
      </c>
      <c r="G63" s="4019" t="s">
        <v>4875</v>
      </c>
      <c r="H63" s="4024">
        <v>9.5</v>
      </c>
      <c r="I63" s="4024">
        <v>6.4</v>
      </c>
      <c r="J63" s="4024">
        <v>12.6</v>
      </c>
      <c r="K63" s="4014"/>
    </row>
    <row r="64" spans="2:11" s="4021" customFormat="1" ht="13.5" customHeight="1">
      <c r="B64" s="4022" t="s">
        <v>4930</v>
      </c>
      <c r="C64" s="4048" t="s">
        <v>4879</v>
      </c>
      <c r="D64" s="4029">
        <v>20.7</v>
      </c>
      <c r="E64" s="4029">
        <v>14.2</v>
      </c>
      <c r="F64" s="4029">
        <v>27.1</v>
      </c>
      <c r="G64" s="4048" t="s">
        <v>4875</v>
      </c>
      <c r="H64" s="4029">
        <v>10.7</v>
      </c>
      <c r="I64" s="4029">
        <v>5.6</v>
      </c>
      <c r="J64" s="4029">
        <v>15.8</v>
      </c>
      <c r="K64" s="4014"/>
    </row>
    <row r="65" spans="2:12" ht="13.5" customHeight="1">
      <c r="B65" s="4022" t="s">
        <v>4931</v>
      </c>
      <c r="C65" s="4017" t="s">
        <v>4874</v>
      </c>
      <c r="D65" s="4024">
        <v>24.2</v>
      </c>
      <c r="E65" s="4024">
        <v>16.399999999999999</v>
      </c>
      <c r="F65" s="4024">
        <v>32</v>
      </c>
      <c r="G65" s="4019" t="s">
        <v>4875</v>
      </c>
      <c r="H65" s="4025">
        <v>10.6</v>
      </c>
      <c r="I65" s="4024">
        <v>5.3</v>
      </c>
      <c r="J65" s="4024">
        <v>15.8</v>
      </c>
      <c r="L65" s="4021"/>
    </row>
    <row r="66" spans="2:12" ht="13.5" customHeight="1">
      <c r="B66" s="4022" t="s">
        <v>4932</v>
      </c>
      <c r="C66" s="4017" t="s">
        <v>4874</v>
      </c>
      <c r="D66" s="4024">
        <v>23.4</v>
      </c>
      <c r="E66" s="4024">
        <v>14.3</v>
      </c>
      <c r="F66" s="4024">
        <v>32.4</v>
      </c>
      <c r="G66" s="4019" t="s">
        <v>4875</v>
      </c>
      <c r="H66" s="4025">
        <v>9.1</v>
      </c>
      <c r="I66" s="4024">
        <v>1.6</v>
      </c>
      <c r="J66" s="4024">
        <v>16.7</v>
      </c>
      <c r="L66" s="4021"/>
    </row>
    <row r="67" spans="2:12" ht="13.5" customHeight="1">
      <c r="B67" s="4022" t="s">
        <v>4933</v>
      </c>
      <c r="C67" s="4017" t="s">
        <v>4874</v>
      </c>
      <c r="D67" s="4024">
        <v>24</v>
      </c>
      <c r="E67" s="4024">
        <v>15.6</v>
      </c>
      <c r="F67" s="4024">
        <v>32.5</v>
      </c>
      <c r="G67" s="4017" t="s">
        <v>4875</v>
      </c>
      <c r="H67" s="4025">
        <v>9.5</v>
      </c>
      <c r="I67" s="4024">
        <v>2.4</v>
      </c>
      <c r="J67" s="4024">
        <v>16.600000000000001</v>
      </c>
      <c r="L67" s="4021"/>
    </row>
    <row r="68" spans="2:12" ht="13.5" customHeight="1">
      <c r="B68" s="4022" t="s">
        <v>4934</v>
      </c>
      <c r="C68" s="4017" t="s">
        <v>4874</v>
      </c>
      <c r="D68" s="4024">
        <v>23.9</v>
      </c>
      <c r="E68" s="4024">
        <v>14</v>
      </c>
      <c r="F68" s="4024">
        <v>33.799999999999997</v>
      </c>
      <c r="G68" s="4019" t="s">
        <v>4875</v>
      </c>
      <c r="H68" s="4025">
        <v>8.8000000000000007</v>
      </c>
      <c r="I68" s="4024">
        <v>1.4</v>
      </c>
      <c r="J68" s="4024">
        <v>16.2</v>
      </c>
      <c r="L68" s="4021"/>
    </row>
    <row r="69" spans="2:12" ht="13.5" customHeight="1">
      <c r="B69" s="4022" t="s">
        <v>4935</v>
      </c>
      <c r="C69" s="4017" t="s">
        <v>4879</v>
      </c>
      <c r="D69" s="4024">
        <v>19.100000000000001</v>
      </c>
      <c r="E69" s="4024">
        <v>11.2</v>
      </c>
      <c r="F69" s="4024">
        <v>27</v>
      </c>
      <c r="G69" s="4017" t="s">
        <v>4875</v>
      </c>
      <c r="H69" s="4025">
        <v>10.1</v>
      </c>
      <c r="I69" s="4024">
        <v>3.5</v>
      </c>
      <c r="J69" s="4024">
        <v>16.7</v>
      </c>
      <c r="L69" s="4021"/>
    </row>
    <row r="70" spans="2:12" s="4052" customFormat="1" ht="13.5" customHeight="1">
      <c r="B70" s="4022" t="s">
        <v>4936</v>
      </c>
      <c r="C70" s="4017" t="s">
        <v>4874</v>
      </c>
      <c r="D70" s="4024">
        <v>24.7</v>
      </c>
      <c r="E70" s="4024">
        <v>15.7</v>
      </c>
      <c r="F70" s="4024">
        <v>33.700000000000003</v>
      </c>
      <c r="G70" s="4019" t="s">
        <v>4875</v>
      </c>
      <c r="H70" s="4025">
        <v>8.9</v>
      </c>
      <c r="I70" s="4024">
        <v>2.4</v>
      </c>
      <c r="J70" s="4024">
        <v>15.3</v>
      </c>
      <c r="K70" s="4014"/>
      <c r="L70" s="4021"/>
    </row>
    <row r="71" spans="2:12" ht="13.5" customHeight="1">
      <c r="B71" s="4022" t="s">
        <v>4937</v>
      </c>
      <c r="C71" s="4017" t="s">
        <v>4874</v>
      </c>
      <c r="D71" s="4024">
        <v>25.8</v>
      </c>
      <c r="E71" s="4024">
        <v>16.8</v>
      </c>
      <c r="F71" s="4024">
        <v>34.9</v>
      </c>
      <c r="G71" s="4019" t="s">
        <v>4875</v>
      </c>
      <c r="H71" s="4025">
        <v>9</v>
      </c>
      <c r="I71" s="4024">
        <v>3</v>
      </c>
      <c r="J71" s="4024">
        <v>15</v>
      </c>
      <c r="L71" s="4021"/>
    </row>
    <row r="72" spans="2:12" ht="13.5" customHeight="1">
      <c r="B72" s="4022" t="s">
        <v>4938</v>
      </c>
      <c r="C72" s="4019" t="s">
        <v>4874</v>
      </c>
      <c r="D72" s="4024">
        <v>25.6</v>
      </c>
      <c r="E72" s="4024">
        <v>16.399999999999999</v>
      </c>
      <c r="F72" s="4024">
        <v>34.700000000000003</v>
      </c>
      <c r="G72" s="4019" t="s">
        <v>4875</v>
      </c>
      <c r="H72" s="4024">
        <v>9.6</v>
      </c>
      <c r="I72" s="4024">
        <v>4.4000000000000004</v>
      </c>
      <c r="J72" s="4024">
        <v>14.8</v>
      </c>
      <c r="L72" s="4021"/>
    </row>
    <row r="73" spans="2:12" ht="13.5" customHeight="1">
      <c r="B73" s="4022" t="s">
        <v>4939</v>
      </c>
      <c r="C73" s="4017" t="s">
        <v>4874</v>
      </c>
      <c r="D73" s="4024">
        <v>24.3</v>
      </c>
      <c r="E73" s="4024">
        <v>15.2</v>
      </c>
      <c r="F73" s="4024">
        <v>33.4</v>
      </c>
      <c r="G73" s="4017" t="s">
        <v>4875</v>
      </c>
      <c r="H73" s="4025">
        <v>9.1</v>
      </c>
      <c r="I73" s="4024">
        <v>3.6</v>
      </c>
      <c r="J73" s="4024">
        <v>14.6</v>
      </c>
      <c r="L73" s="4021"/>
    </row>
    <row r="74" spans="2:12" ht="13.5" customHeight="1">
      <c r="B74" s="4022" t="s">
        <v>4940</v>
      </c>
      <c r="C74" s="4019" t="s">
        <v>4874</v>
      </c>
      <c r="D74" s="4024">
        <v>24.7</v>
      </c>
      <c r="E74" s="4024">
        <v>15.1</v>
      </c>
      <c r="F74" s="4024">
        <v>34.299999999999997</v>
      </c>
      <c r="G74" s="4019" t="s">
        <v>4875</v>
      </c>
      <c r="H74" s="4024">
        <v>8.6</v>
      </c>
      <c r="I74" s="4024">
        <v>2</v>
      </c>
      <c r="J74" s="4024">
        <v>15.1</v>
      </c>
      <c r="L74" s="4021"/>
    </row>
    <row r="75" spans="2:12" ht="13.5" customHeight="1">
      <c r="B75" s="4022" t="s">
        <v>4941</v>
      </c>
      <c r="C75" s="4019" t="s">
        <v>4874</v>
      </c>
      <c r="D75" s="4024">
        <v>25.6</v>
      </c>
      <c r="E75" s="4024">
        <v>16.399999999999999</v>
      </c>
      <c r="F75" s="4024">
        <v>34.700000000000003</v>
      </c>
      <c r="G75" s="4019" t="s">
        <v>4875</v>
      </c>
      <c r="H75" s="4024">
        <v>8</v>
      </c>
      <c r="I75" s="4024">
        <v>1</v>
      </c>
      <c r="J75" s="4024">
        <v>15</v>
      </c>
      <c r="K75" s="4050"/>
      <c r="L75" s="4021"/>
    </row>
    <row r="76" spans="2:12" ht="13.5" customHeight="1">
      <c r="B76" s="4022" t="s">
        <v>4942</v>
      </c>
      <c r="C76" s="4048" t="s">
        <v>4874</v>
      </c>
      <c r="D76" s="4029">
        <v>24.9</v>
      </c>
      <c r="E76" s="4029">
        <v>15.7</v>
      </c>
      <c r="F76" s="4029">
        <v>34.200000000000003</v>
      </c>
      <c r="G76" s="4048" t="s">
        <v>4875</v>
      </c>
      <c r="H76" s="4029">
        <v>9</v>
      </c>
      <c r="I76" s="4029">
        <v>2.9</v>
      </c>
      <c r="J76" s="4029">
        <v>15</v>
      </c>
      <c r="L76" s="4021"/>
    </row>
    <row r="77" spans="2:12" ht="13.5" customHeight="1">
      <c r="B77" s="4022" t="s">
        <v>4943</v>
      </c>
      <c r="C77" s="4048" t="s">
        <v>4874</v>
      </c>
      <c r="D77" s="4029">
        <v>25</v>
      </c>
      <c r="E77" s="4029">
        <v>15.8</v>
      </c>
      <c r="F77" s="4029">
        <v>34.299999999999997</v>
      </c>
      <c r="G77" s="4048" t="s">
        <v>4875</v>
      </c>
      <c r="H77" s="4029">
        <v>9.1</v>
      </c>
      <c r="I77" s="4029">
        <v>3</v>
      </c>
      <c r="J77" s="4029">
        <v>15.1</v>
      </c>
      <c r="L77" s="4021"/>
    </row>
    <row r="78" spans="2:12" ht="13.5" customHeight="1">
      <c r="B78" s="4051" t="s">
        <v>638</v>
      </c>
      <c r="C78" s="4048"/>
      <c r="D78" s="4029"/>
      <c r="E78" s="4029"/>
      <c r="F78" s="4029"/>
      <c r="G78" s="4048"/>
      <c r="H78" s="4029"/>
      <c r="I78" s="4029"/>
      <c r="J78" s="4029"/>
      <c r="L78" s="4021"/>
    </row>
    <row r="79" spans="2:12" ht="13.5" customHeight="1">
      <c r="B79" s="4022" t="s">
        <v>4944</v>
      </c>
      <c r="C79" s="4048" t="s">
        <v>4874</v>
      </c>
      <c r="D79" s="4029">
        <v>25.2</v>
      </c>
      <c r="E79" s="4029">
        <v>16.3</v>
      </c>
      <c r="F79" s="4029">
        <v>34.1</v>
      </c>
      <c r="G79" s="4048" t="s">
        <v>4875</v>
      </c>
      <c r="H79" s="4029">
        <v>9.6</v>
      </c>
      <c r="I79" s="4029">
        <v>3.8</v>
      </c>
      <c r="J79" s="4029">
        <v>15.5</v>
      </c>
      <c r="K79" s="4050"/>
      <c r="L79" s="4021"/>
    </row>
    <row r="80" spans="2:12" ht="13.5" customHeight="1">
      <c r="B80" s="4022" t="s">
        <v>4945</v>
      </c>
      <c r="C80" s="4048" t="s">
        <v>4874</v>
      </c>
      <c r="D80" s="4029">
        <v>24.7</v>
      </c>
      <c r="E80" s="4029">
        <v>20.100000000000001</v>
      </c>
      <c r="F80" s="4029">
        <v>29.3</v>
      </c>
      <c r="G80" s="4048" t="s">
        <v>4875</v>
      </c>
      <c r="H80" s="4029">
        <v>12.2</v>
      </c>
      <c r="I80" s="4029">
        <v>7.5</v>
      </c>
      <c r="J80" s="4029">
        <v>16.899999999999999</v>
      </c>
      <c r="L80" s="4021"/>
    </row>
    <row r="81" spans="2:12" ht="13.5" customHeight="1">
      <c r="B81" s="4022" t="s">
        <v>4946</v>
      </c>
      <c r="C81" s="4017" t="s">
        <v>4874</v>
      </c>
      <c r="D81" s="4024">
        <v>21.7</v>
      </c>
      <c r="E81" s="4024">
        <v>16.600000000000001</v>
      </c>
      <c r="F81" s="4024">
        <v>26.8</v>
      </c>
      <c r="G81" s="4019" t="s">
        <v>4875</v>
      </c>
      <c r="H81" s="4025">
        <v>8.4</v>
      </c>
      <c r="I81" s="4024">
        <v>5.5</v>
      </c>
      <c r="J81" s="4024">
        <v>11.3</v>
      </c>
      <c r="L81" s="4021"/>
    </row>
    <row r="82" spans="2:12" ht="13.5" customHeight="1">
      <c r="B82" s="4022" t="s">
        <v>4947</v>
      </c>
      <c r="C82" s="4017" t="s">
        <v>4874</v>
      </c>
      <c r="D82" s="4024">
        <v>25</v>
      </c>
      <c r="E82" s="4024">
        <v>19.5</v>
      </c>
      <c r="F82" s="4024">
        <v>30.6</v>
      </c>
      <c r="G82" s="4019" t="s">
        <v>4875</v>
      </c>
      <c r="H82" s="4025">
        <v>11.5</v>
      </c>
      <c r="I82" s="4024">
        <v>6.8</v>
      </c>
      <c r="J82" s="4024">
        <v>16.2</v>
      </c>
      <c r="L82" s="4021"/>
    </row>
    <row r="83" spans="2:12" ht="13.5" customHeight="1">
      <c r="B83" s="4022" t="s">
        <v>4948</v>
      </c>
      <c r="C83" s="4017" t="s">
        <v>4874</v>
      </c>
      <c r="D83" s="4024">
        <v>25.6</v>
      </c>
      <c r="E83" s="4024">
        <v>19.5</v>
      </c>
      <c r="F83" s="4024">
        <v>31.8</v>
      </c>
      <c r="G83" s="4019" t="s">
        <v>4875</v>
      </c>
      <c r="H83" s="4025">
        <v>11.8</v>
      </c>
      <c r="I83" s="4024">
        <v>6.3</v>
      </c>
      <c r="J83" s="4024">
        <v>17.2</v>
      </c>
      <c r="L83" s="4021"/>
    </row>
    <row r="84" spans="2:12" ht="13.5" customHeight="1">
      <c r="B84" s="4022" t="s">
        <v>4949</v>
      </c>
      <c r="C84" s="4017" t="s">
        <v>4874</v>
      </c>
      <c r="D84" s="4024">
        <v>22.9</v>
      </c>
      <c r="E84" s="4024">
        <v>14.3</v>
      </c>
      <c r="F84" s="4024">
        <v>31.6</v>
      </c>
      <c r="G84" s="4019" t="s">
        <v>4875</v>
      </c>
      <c r="H84" s="4025">
        <v>9.9</v>
      </c>
      <c r="I84" s="4024">
        <v>2.5</v>
      </c>
      <c r="J84" s="4024">
        <v>17.399999999999999</v>
      </c>
      <c r="L84" s="4021"/>
    </row>
    <row r="85" spans="2:12" ht="13.5" customHeight="1">
      <c r="B85" s="4022" t="s">
        <v>4950</v>
      </c>
      <c r="C85" s="4017" t="s">
        <v>4879</v>
      </c>
      <c r="D85" s="4024">
        <v>21.1</v>
      </c>
      <c r="E85" s="4024">
        <v>16.399999999999999</v>
      </c>
      <c r="F85" s="4024">
        <v>25.7</v>
      </c>
      <c r="G85" s="4019" t="s">
        <v>4875</v>
      </c>
      <c r="H85" s="4025">
        <v>11.9</v>
      </c>
      <c r="I85" s="4024">
        <v>7.4</v>
      </c>
      <c r="J85" s="4024">
        <v>16.399999999999999</v>
      </c>
      <c r="K85" s="4053"/>
      <c r="L85" s="4021"/>
    </row>
    <row r="86" spans="2:12" ht="13.5" customHeight="1">
      <c r="B86" s="4022" t="s">
        <v>4951</v>
      </c>
      <c r="C86" s="4017" t="s">
        <v>4874</v>
      </c>
      <c r="D86" s="4024">
        <v>24.8</v>
      </c>
      <c r="E86" s="4024">
        <v>19.399999999999999</v>
      </c>
      <c r="F86" s="4024">
        <v>30.1</v>
      </c>
      <c r="G86" s="4019" t="s">
        <v>4875</v>
      </c>
      <c r="H86" s="4025">
        <v>12.4</v>
      </c>
      <c r="I86" s="4024">
        <v>7.6</v>
      </c>
      <c r="J86" s="4024">
        <v>17.100000000000001</v>
      </c>
      <c r="K86" s="4053"/>
      <c r="L86" s="4021"/>
    </row>
    <row r="87" spans="2:12" ht="13.5" customHeight="1">
      <c r="B87" s="4039" t="s">
        <v>2264</v>
      </c>
      <c r="C87" s="4019"/>
      <c r="D87" s="4024"/>
      <c r="E87" s="4024"/>
      <c r="F87" s="4024"/>
      <c r="G87" s="4019"/>
      <c r="H87" s="4024"/>
      <c r="I87" s="4024"/>
      <c r="J87" s="4024"/>
      <c r="L87" s="4021"/>
    </row>
    <row r="88" spans="2:12" ht="13.5" customHeight="1">
      <c r="B88" s="4022" t="s">
        <v>4952</v>
      </c>
      <c r="C88" s="4017" t="s">
        <v>4877</v>
      </c>
      <c r="D88" s="4024">
        <v>22.8</v>
      </c>
      <c r="E88" s="4024">
        <v>19.5</v>
      </c>
      <c r="F88" s="4024">
        <v>26</v>
      </c>
      <c r="G88" s="4017" t="s">
        <v>4908</v>
      </c>
      <c r="H88" s="4025">
        <v>13.8</v>
      </c>
      <c r="I88" s="4024">
        <v>11.1</v>
      </c>
      <c r="J88" s="4024">
        <v>16.600000000000001</v>
      </c>
      <c r="L88" s="4021"/>
    </row>
    <row r="89" spans="2:12" ht="13.5" customHeight="1">
      <c r="B89" s="4022" t="s">
        <v>4953</v>
      </c>
      <c r="C89" s="4017" t="s">
        <v>4874</v>
      </c>
      <c r="D89" s="4024">
        <v>23</v>
      </c>
      <c r="E89" s="4024">
        <v>20.7</v>
      </c>
      <c r="F89" s="4024">
        <v>25.3</v>
      </c>
      <c r="G89" s="4019" t="s">
        <v>4908</v>
      </c>
      <c r="H89" s="4025">
        <v>14.3</v>
      </c>
      <c r="I89" s="4024">
        <v>12</v>
      </c>
      <c r="J89" s="4024">
        <v>16.600000000000001</v>
      </c>
      <c r="L89" s="4021"/>
    </row>
    <row r="90" spans="2:12" ht="13.5" customHeight="1">
      <c r="B90" s="4022" t="s">
        <v>4954</v>
      </c>
      <c r="C90" s="4017" t="s">
        <v>4874</v>
      </c>
      <c r="D90" s="4024">
        <v>22.6</v>
      </c>
      <c r="E90" s="4024">
        <v>19.899999999999999</v>
      </c>
      <c r="F90" s="4024">
        <v>25.4</v>
      </c>
      <c r="G90" s="4019" t="s">
        <v>4908</v>
      </c>
      <c r="H90" s="4025">
        <v>14.1</v>
      </c>
      <c r="I90" s="4024">
        <v>11.4</v>
      </c>
      <c r="J90" s="4024">
        <v>16.7</v>
      </c>
      <c r="L90" s="4021"/>
    </row>
    <row r="91" spans="2:12" ht="13.5" customHeight="1">
      <c r="B91" s="4022" t="s">
        <v>4955</v>
      </c>
      <c r="C91" s="4017" t="s">
        <v>4877</v>
      </c>
      <c r="D91" s="4024">
        <v>21.7</v>
      </c>
      <c r="E91" s="4024">
        <v>19.2</v>
      </c>
      <c r="F91" s="4024">
        <v>24.3</v>
      </c>
      <c r="G91" s="4019" t="s">
        <v>4908</v>
      </c>
      <c r="H91" s="4025">
        <v>13.9</v>
      </c>
      <c r="I91" s="4024">
        <v>11.5</v>
      </c>
      <c r="J91" s="4024">
        <v>16.399999999999999</v>
      </c>
      <c r="K91" s="4053"/>
      <c r="L91" s="4021"/>
    </row>
    <row r="92" spans="2:12" ht="13.5" customHeight="1">
      <c r="B92" s="4022" t="s">
        <v>4956</v>
      </c>
      <c r="C92" s="4017" t="s">
        <v>4874</v>
      </c>
      <c r="D92" s="4024">
        <v>22.2</v>
      </c>
      <c r="E92" s="4024">
        <v>19.600000000000001</v>
      </c>
      <c r="F92" s="4024">
        <v>24.7</v>
      </c>
      <c r="G92" s="4017" t="s">
        <v>4908</v>
      </c>
      <c r="H92" s="4025">
        <v>14.3</v>
      </c>
      <c r="I92" s="4024">
        <v>11.9</v>
      </c>
      <c r="J92" s="4024">
        <v>16.8</v>
      </c>
      <c r="L92" s="4021"/>
    </row>
    <row r="93" spans="2:12" ht="13.5" customHeight="1">
      <c r="B93" s="4022" t="s">
        <v>4957</v>
      </c>
      <c r="C93" s="4019" t="s">
        <v>4877</v>
      </c>
      <c r="D93" s="4024">
        <v>22.2</v>
      </c>
      <c r="E93" s="4024">
        <v>18.5</v>
      </c>
      <c r="F93" s="4024">
        <v>25.9</v>
      </c>
      <c r="G93" s="4019" t="s">
        <v>4908</v>
      </c>
      <c r="H93" s="4024">
        <v>15.2</v>
      </c>
      <c r="I93" s="4024">
        <v>12.3</v>
      </c>
      <c r="J93" s="4024">
        <v>18</v>
      </c>
      <c r="L93" s="4021"/>
    </row>
    <row r="94" spans="2:12" ht="13.5" customHeight="1">
      <c r="B94" s="4022" t="s">
        <v>4958</v>
      </c>
      <c r="C94" s="4019" t="s">
        <v>4874</v>
      </c>
      <c r="D94" s="4024">
        <v>23.7</v>
      </c>
      <c r="E94" s="4024">
        <v>20.8</v>
      </c>
      <c r="F94" s="4024">
        <v>26.7</v>
      </c>
      <c r="G94" s="4019" t="s">
        <v>4908</v>
      </c>
      <c r="H94" s="4024">
        <v>15.1</v>
      </c>
      <c r="I94" s="4024">
        <v>12.7</v>
      </c>
      <c r="J94" s="4024">
        <v>17.600000000000001</v>
      </c>
      <c r="L94" s="4021"/>
    </row>
    <row r="95" spans="2:12" ht="13.5" customHeight="1">
      <c r="B95" s="4022" t="s">
        <v>4959</v>
      </c>
      <c r="C95" s="4048" t="s">
        <v>4877</v>
      </c>
      <c r="D95" s="4029">
        <v>22.6</v>
      </c>
      <c r="E95" s="4029">
        <v>19.5</v>
      </c>
      <c r="F95" s="4029">
        <v>25.8</v>
      </c>
      <c r="G95" s="4048" t="s">
        <v>4908</v>
      </c>
      <c r="H95" s="4029">
        <v>14.5</v>
      </c>
      <c r="I95" s="4029">
        <v>11.7</v>
      </c>
      <c r="J95" s="4029">
        <v>17.3</v>
      </c>
      <c r="L95" s="4021"/>
    </row>
    <row r="96" spans="2:12" ht="13.5" customHeight="1">
      <c r="B96" s="4022" t="s">
        <v>4960</v>
      </c>
      <c r="C96" s="4017" t="s">
        <v>4877</v>
      </c>
      <c r="D96" s="4024">
        <v>22</v>
      </c>
      <c r="E96" s="4024">
        <v>18.899999999999999</v>
      </c>
      <c r="F96" s="4024">
        <v>25.1</v>
      </c>
      <c r="G96" s="4017" t="s">
        <v>4908</v>
      </c>
      <c r="H96" s="4025">
        <v>13.8</v>
      </c>
      <c r="I96" s="4024">
        <v>10.7</v>
      </c>
      <c r="J96" s="4024">
        <v>16.8</v>
      </c>
      <c r="L96" s="4021"/>
    </row>
    <row r="97" spans="2:12" ht="13.5" customHeight="1">
      <c r="B97" s="4022" t="s">
        <v>4961</v>
      </c>
      <c r="C97" s="4017" t="s">
        <v>4877</v>
      </c>
      <c r="D97" s="4024">
        <v>20.9</v>
      </c>
      <c r="E97" s="4024">
        <v>17.600000000000001</v>
      </c>
      <c r="F97" s="4024">
        <v>24.1</v>
      </c>
      <c r="G97" s="4019" t="s">
        <v>4908</v>
      </c>
      <c r="H97" s="4025">
        <v>13.9</v>
      </c>
      <c r="I97" s="4024">
        <v>11.3</v>
      </c>
      <c r="J97" s="4024">
        <v>16.5</v>
      </c>
      <c r="L97" s="4021"/>
    </row>
    <row r="98" spans="2:12" ht="13.5" customHeight="1">
      <c r="B98" s="4016" t="s">
        <v>2274</v>
      </c>
      <c r="C98" s="4017"/>
      <c r="D98" s="4024"/>
      <c r="E98" s="4024"/>
      <c r="F98" s="4024"/>
      <c r="G98" s="4019"/>
      <c r="H98" s="4025"/>
      <c r="I98" s="4024"/>
      <c r="J98" s="4024"/>
      <c r="L98" s="4021"/>
    </row>
    <row r="99" spans="2:12" ht="13.5" customHeight="1">
      <c r="B99" s="4022" t="s">
        <v>4843</v>
      </c>
      <c r="C99" s="4017" t="s">
        <v>4874</v>
      </c>
      <c r="D99" s="4024">
        <v>24</v>
      </c>
      <c r="E99" s="4024">
        <v>21.6</v>
      </c>
      <c r="F99" s="4024">
        <v>26.3</v>
      </c>
      <c r="G99" s="4017" t="s">
        <v>4875</v>
      </c>
      <c r="H99" s="4025">
        <v>16.7</v>
      </c>
      <c r="I99" s="4024">
        <v>14.8</v>
      </c>
      <c r="J99" s="4024">
        <v>18.600000000000001</v>
      </c>
      <c r="L99" s="4021"/>
    </row>
    <row r="100" spans="2:12" ht="13.5" customHeight="1">
      <c r="B100" s="4022" t="s">
        <v>4844</v>
      </c>
      <c r="C100" s="4019" t="s">
        <v>4874</v>
      </c>
      <c r="D100" s="4024">
        <v>24.5</v>
      </c>
      <c r="E100" s="4024">
        <v>21.6</v>
      </c>
      <c r="F100" s="4024">
        <v>27.5</v>
      </c>
      <c r="G100" s="4019" t="s">
        <v>4875</v>
      </c>
      <c r="H100" s="4024">
        <v>17.3</v>
      </c>
      <c r="I100" s="4024">
        <v>14.6</v>
      </c>
      <c r="J100" s="4024">
        <v>20</v>
      </c>
      <c r="L100" s="4021"/>
    </row>
    <row r="101" spans="2:12" ht="13.5" customHeight="1">
      <c r="B101" s="4022" t="s">
        <v>4845</v>
      </c>
      <c r="C101" s="4019" t="s">
        <v>4874</v>
      </c>
      <c r="D101" s="4024">
        <v>23.4</v>
      </c>
      <c r="E101" s="4024">
        <v>20.8</v>
      </c>
      <c r="F101" s="4024">
        <v>26.1</v>
      </c>
      <c r="G101" s="4019" t="s">
        <v>4875</v>
      </c>
      <c r="H101" s="4024">
        <v>16.3</v>
      </c>
      <c r="I101" s="4024">
        <v>14.1</v>
      </c>
      <c r="J101" s="4024">
        <v>18.5</v>
      </c>
      <c r="L101" s="4021"/>
    </row>
    <row r="102" spans="2:12" ht="13.5" customHeight="1">
      <c r="B102" s="4022" t="s">
        <v>4846</v>
      </c>
      <c r="C102" s="4048" t="s">
        <v>4874</v>
      </c>
      <c r="D102" s="4029">
        <v>22.2</v>
      </c>
      <c r="E102" s="4029">
        <v>19</v>
      </c>
      <c r="F102" s="4029">
        <v>25.4</v>
      </c>
      <c r="G102" s="4048" t="s">
        <v>4875</v>
      </c>
      <c r="H102" s="4029">
        <v>14.6</v>
      </c>
      <c r="I102" s="4029">
        <v>12.6</v>
      </c>
      <c r="J102" s="4029">
        <v>16.600000000000001</v>
      </c>
      <c r="L102" s="4021"/>
    </row>
    <row r="103" spans="2:12" ht="13.5" customHeight="1">
      <c r="B103" s="4022" t="s">
        <v>26</v>
      </c>
      <c r="C103" s="4017" t="s">
        <v>4874</v>
      </c>
      <c r="D103" s="4024">
        <v>20.2</v>
      </c>
      <c r="E103" s="4024">
        <v>17.2</v>
      </c>
      <c r="F103" s="4024">
        <v>23.1</v>
      </c>
      <c r="G103" s="4017" t="s">
        <v>4875</v>
      </c>
      <c r="H103" s="4025">
        <v>13</v>
      </c>
      <c r="I103" s="4024">
        <v>10.7</v>
      </c>
      <c r="J103" s="4024">
        <v>15.3</v>
      </c>
      <c r="L103" s="4021"/>
    </row>
    <row r="104" spans="2:12" ht="13.5" customHeight="1">
      <c r="B104" s="4022" t="s">
        <v>27</v>
      </c>
      <c r="C104" s="4017" t="s">
        <v>4874</v>
      </c>
      <c r="D104" s="4024">
        <v>22.6</v>
      </c>
      <c r="E104" s="4024">
        <v>18.600000000000001</v>
      </c>
      <c r="F104" s="4024">
        <v>26.6</v>
      </c>
      <c r="G104" s="4019" t="s">
        <v>4875</v>
      </c>
      <c r="H104" s="4025">
        <v>14.6</v>
      </c>
      <c r="I104" s="4024">
        <v>10.7</v>
      </c>
      <c r="J104" s="4024">
        <v>18.5</v>
      </c>
      <c r="L104" s="4021"/>
    </row>
    <row r="105" spans="2:12" ht="13.5" customHeight="1">
      <c r="B105" s="4022" t="s">
        <v>4847</v>
      </c>
      <c r="C105" s="4017" t="s">
        <v>4874</v>
      </c>
      <c r="D105" s="4024">
        <v>16.7</v>
      </c>
      <c r="E105" s="4024">
        <v>11.3</v>
      </c>
      <c r="F105" s="4024">
        <v>22</v>
      </c>
      <c r="G105" s="4019" t="s">
        <v>4875</v>
      </c>
      <c r="H105" s="4025">
        <v>6.5</v>
      </c>
      <c r="I105" s="4024">
        <v>2.4</v>
      </c>
      <c r="J105" s="4024">
        <v>10.6</v>
      </c>
      <c r="L105" s="4021"/>
    </row>
    <row r="106" spans="2:12" ht="13.5" customHeight="1">
      <c r="B106" s="4022" t="s">
        <v>4848</v>
      </c>
      <c r="C106" s="4017" t="s">
        <v>4874</v>
      </c>
      <c r="D106" s="4024">
        <v>24.3</v>
      </c>
      <c r="E106" s="4024">
        <v>22</v>
      </c>
      <c r="F106" s="4024">
        <v>26.6</v>
      </c>
      <c r="G106" s="4019" t="s">
        <v>4875</v>
      </c>
      <c r="H106" s="4025">
        <v>18.100000000000001</v>
      </c>
      <c r="I106" s="4024">
        <v>15.3</v>
      </c>
      <c r="J106" s="4024">
        <v>20.9</v>
      </c>
      <c r="L106" s="4021"/>
    </row>
    <row r="107" spans="2:12" ht="13.5" customHeight="1">
      <c r="B107" s="4022" t="s">
        <v>4849</v>
      </c>
      <c r="C107" s="4017" t="s">
        <v>4874</v>
      </c>
      <c r="D107" s="4024">
        <v>18.8</v>
      </c>
      <c r="E107" s="4024">
        <v>15.4</v>
      </c>
      <c r="F107" s="4024">
        <v>22.1</v>
      </c>
      <c r="G107" s="4017" t="s">
        <v>4875</v>
      </c>
      <c r="H107" s="4025">
        <v>9</v>
      </c>
      <c r="I107" s="4024">
        <v>6.5</v>
      </c>
      <c r="J107" s="4024">
        <v>11.5</v>
      </c>
      <c r="L107" s="4021"/>
    </row>
    <row r="108" spans="2:12" ht="13.5" customHeight="1">
      <c r="B108" s="4022" t="s">
        <v>4850</v>
      </c>
      <c r="C108" s="4019" t="s">
        <v>4874</v>
      </c>
      <c r="D108" s="4024">
        <v>16.600000000000001</v>
      </c>
      <c r="E108" s="4024">
        <v>12.7</v>
      </c>
      <c r="F108" s="4024">
        <v>20.5</v>
      </c>
      <c r="G108" s="4019" t="s">
        <v>4875</v>
      </c>
      <c r="H108" s="4024">
        <v>6.2</v>
      </c>
      <c r="I108" s="4024">
        <v>3.3</v>
      </c>
      <c r="J108" s="4024">
        <v>9.1</v>
      </c>
      <c r="L108" s="4021"/>
    </row>
    <row r="109" spans="2:12" ht="13.5" customHeight="1">
      <c r="B109" s="4022" t="s">
        <v>4851</v>
      </c>
      <c r="C109" s="4019" t="s">
        <v>4874</v>
      </c>
      <c r="D109" s="4024">
        <v>17.8</v>
      </c>
      <c r="E109" s="4024">
        <v>12.8</v>
      </c>
      <c r="F109" s="4024">
        <v>22.8</v>
      </c>
      <c r="G109" s="4019" t="s">
        <v>4875</v>
      </c>
      <c r="H109" s="4024">
        <v>5.7</v>
      </c>
      <c r="I109" s="4024">
        <v>2.1</v>
      </c>
      <c r="J109" s="4024">
        <v>9.3000000000000007</v>
      </c>
      <c r="L109" s="4021"/>
    </row>
    <row r="110" spans="2:12" ht="13.5" customHeight="1">
      <c r="B110" s="4022" t="s">
        <v>4852</v>
      </c>
      <c r="C110" s="4048" t="s">
        <v>4874</v>
      </c>
      <c r="D110" s="4029">
        <v>18.2</v>
      </c>
      <c r="E110" s="4029">
        <v>15</v>
      </c>
      <c r="F110" s="4029">
        <v>21.4</v>
      </c>
      <c r="G110" s="4048" t="s">
        <v>4875</v>
      </c>
      <c r="H110" s="4029">
        <v>10.6</v>
      </c>
      <c r="I110" s="4029">
        <v>8.1</v>
      </c>
      <c r="J110" s="4029">
        <v>13.1</v>
      </c>
      <c r="L110" s="4021"/>
    </row>
    <row r="111" spans="2:12" ht="13.5" customHeight="1">
      <c r="B111" s="4022" t="s">
        <v>4853</v>
      </c>
      <c r="C111" s="4017" t="s">
        <v>4874</v>
      </c>
      <c r="D111" s="4024">
        <v>23</v>
      </c>
      <c r="E111" s="4024">
        <v>21</v>
      </c>
      <c r="F111" s="4024">
        <v>25.1</v>
      </c>
      <c r="G111" s="4017" t="s">
        <v>4875</v>
      </c>
      <c r="H111" s="4025">
        <v>16.2</v>
      </c>
      <c r="I111" s="4024">
        <v>14.5</v>
      </c>
      <c r="J111" s="4024">
        <v>17.8</v>
      </c>
      <c r="L111" s="4021"/>
    </row>
    <row r="112" spans="2:12" ht="13.5" customHeight="1">
      <c r="B112" s="4022" t="s">
        <v>4854</v>
      </c>
      <c r="C112" s="4017" t="s">
        <v>4874</v>
      </c>
      <c r="D112" s="4024">
        <v>17.5</v>
      </c>
      <c r="E112" s="4024">
        <v>14.2</v>
      </c>
      <c r="F112" s="4024">
        <v>20.8</v>
      </c>
      <c r="G112" s="4019" t="s">
        <v>4875</v>
      </c>
      <c r="H112" s="4025">
        <v>9.4</v>
      </c>
      <c r="I112" s="4024">
        <v>7.1</v>
      </c>
      <c r="J112" s="4024">
        <v>11.7</v>
      </c>
      <c r="L112" s="4021"/>
    </row>
    <row r="113" spans="2:13" ht="13.5" customHeight="1">
      <c r="B113" s="4022" t="s">
        <v>4855</v>
      </c>
      <c r="C113" s="4017" t="s">
        <v>4874</v>
      </c>
      <c r="D113" s="4024">
        <v>21.5</v>
      </c>
      <c r="E113" s="4024">
        <v>17.5</v>
      </c>
      <c r="F113" s="4024">
        <v>25.5</v>
      </c>
      <c r="G113" s="4019" t="s">
        <v>4875</v>
      </c>
      <c r="H113" s="4025">
        <v>14.1</v>
      </c>
      <c r="I113" s="4024">
        <v>10.1</v>
      </c>
      <c r="J113" s="4024">
        <v>18.100000000000001</v>
      </c>
      <c r="L113" s="4021"/>
    </row>
    <row r="114" spans="2:13" ht="13.5" customHeight="1">
      <c r="B114" s="4022" t="s">
        <v>4856</v>
      </c>
      <c r="C114" s="4017" t="s">
        <v>4874</v>
      </c>
      <c r="D114" s="4024">
        <v>24.3</v>
      </c>
      <c r="E114" s="4024">
        <v>21.5</v>
      </c>
      <c r="F114" s="4024">
        <v>27.1</v>
      </c>
      <c r="G114" s="4019" t="s">
        <v>4875</v>
      </c>
      <c r="H114" s="4025">
        <v>17.7</v>
      </c>
      <c r="I114" s="4024">
        <v>14.9</v>
      </c>
      <c r="J114" s="4024">
        <v>20.5</v>
      </c>
      <c r="L114" s="4021"/>
    </row>
    <row r="115" spans="2:13" ht="13.5" customHeight="1">
      <c r="B115" s="4022" t="s">
        <v>4857</v>
      </c>
      <c r="C115" s="4017" t="s">
        <v>4874</v>
      </c>
      <c r="D115" s="4024">
        <v>23.2</v>
      </c>
      <c r="E115" s="4024">
        <v>19.5</v>
      </c>
      <c r="F115" s="4024">
        <v>26.9</v>
      </c>
      <c r="G115" s="4019" t="s">
        <v>4875</v>
      </c>
      <c r="H115" s="4025">
        <v>14.7</v>
      </c>
      <c r="I115" s="4024">
        <v>12.1</v>
      </c>
      <c r="J115" s="4024">
        <v>17.399999999999999</v>
      </c>
      <c r="L115" s="4021"/>
    </row>
    <row r="116" spans="2:13" ht="13.5" customHeight="1">
      <c r="B116" s="4022" t="s">
        <v>23</v>
      </c>
      <c r="C116" s="4017" t="s">
        <v>4879</v>
      </c>
      <c r="D116" s="4024">
        <v>22.8</v>
      </c>
      <c r="E116" s="4024">
        <v>20.6</v>
      </c>
      <c r="F116" s="4024">
        <v>24.9</v>
      </c>
      <c r="G116" s="4019" t="s">
        <v>4962</v>
      </c>
      <c r="H116" s="4025">
        <v>16</v>
      </c>
      <c r="I116" s="4024">
        <v>13.4</v>
      </c>
      <c r="J116" s="4024">
        <v>18.5</v>
      </c>
      <c r="L116" s="4021"/>
    </row>
    <row r="117" spans="2:13" ht="16.5" customHeight="1">
      <c r="B117" s="4497"/>
      <c r="C117" s="4420" t="s">
        <v>4963</v>
      </c>
      <c r="D117" s="4421"/>
      <c r="E117" s="4421"/>
      <c r="F117" s="4422"/>
      <c r="G117" s="4420" t="s">
        <v>4964</v>
      </c>
      <c r="H117" s="4421"/>
      <c r="I117" s="4421"/>
      <c r="J117" s="4421"/>
      <c r="K117" s="4054"/>
    </row>
    <row r="118" spans="2:13" ht="16.5" customHeight="1">
      <c r="B118" s="4497"/>
      <c r="C118" s="4498" t="s">
        <v>4826</v>
      </c>
      <c r="D118" s="4420" t="s">
        <v>4965</v>
      </c>
      <c r="E118" s="4421"/>
      <c r="F118" s="4422"/>
      <c r="G118" s="4498" t="s">
        <v>4826</v>
      </c>
      <c r="H118" s="4420" t="s">
        <v>4965</v>
      </c>
      <c r="I118" s="4421"/>
      <c r="J118" s="4421"/>
      <c r="K118" s="4054"/>
    </row>
    <row r="119" spans="2:13" ht="16.5" customHeight="1">
      <c r="B119" s="4497"/>
      <c r="C119" s="4499"/>
      <c r="D119" s="4037" t="s">
        <v>4863</v>
      </c>
      <c r="E119" s="4037" t="s">
        <v>4741</v>
      </c>
      <c r="F119" s="4037" t="s">
        <v>4740</v>
      </c>
      <c r="G119" s="4499"/>
      <c r="H119" s="4037" t="s">
        <v>4863</v>
      </c>
      <c r="I119" s="4037" t="s">
        <v>4741</v>
      </c>
      <c r="J119" s="4038" t="s">
        <v>4740</v>
      </c>
      <c r="K119" s="4054"/>
    </row>
    <row r="120" spans="2:13" ht="16.5" customHeight="1">
      <c r="B120" s="4497"/>
      <c r="C120" s="4500"/>
      <c r="D120" s="4420" t="s">
        <v>4840</v>
      </c>
      <c r="E120" s="4421"/>
      <c r="F120" s="4422"/>
      <c r="G120" s="4500"/>
      <c r="H120" s="4420" t="s">
        <v>4840</v>
      </c>
      <c r="I120" s="4421"/>
      <c r="J120" s="4421"/>
      <c r="K120" s="4054"/>
    </row>
    <row r="121" spans="2:13" s="4059" customFormat="1" ht="6" customHeight="1">
      <c r="B121" s="4055"/>
      <c r="C121" s="4056"/>
      <c r="D121" s="4057"/>
      <c r="E121" s="4057"/>
      <c r="F121" s="4057"/>
      <c r="G121" s="4056"/>
      <c r="H121" s="4057"/>
      <c r="I121" s="4057"/>
      <c r="J121" s="4057"/>
      <c r="K121" s="4058"/>
    </row>
    <row r="122" spans="2:13" s="4032" customFormat="1" ht="12" customHeight="1">
      <c r="B122" s="4487" t="s">
        <v>205</v>
      </c>
      <c r="C122" s="4487"/>
      <c r="D122" s="4487"/>
      <c r="E122" s="4487"/>
      <c r="F122" s="4487"/>
      <c r="G122" s="4487"/>
      <c r="H122" s="4487"/>
      <c r="I122" s="4487"/>
      <c r="J122" s="4487"/>
      <c r="K122" s="4058"/>
    </row>
    <row r="123" spans="2:13" s="4032" customFormat="1" ht="12" customHeight="1">
      <c r="B123" s="4487" t="s">
        <v>4966</v>
      </c>
      <c r="C123" s="4487"/>
      <c r="D123" s="4487"/>
      <c r="E123" s="4487"/>
      <c r="F123" s="4487"/>
      <c r="G123" s="4487"/>
      <c r="H123" s="4487"/>
      <c r="I123" s="4487"/>
      <c r="J123" s="4487"/>
      <c r="K123" s="4060"/>
    </row>
    <row r="124" spans="2:13" s="4032" customFormat="1" ht="12" customHeight="1">
      <c r="B124" s="4487" t="s">
        <v>4868</v>
      </c>
      <c r="C124" s="4487"/>
      <c r="D124" s="4487"/>
      <c r="E124" s="4487"/>
      <c r="F124" s="4487"/>
      <c r="G124" s="4487"/>
      <c r="H124" s="4487"/>
      <c r="I124" s="4487"/>
      <c r="J124" s="4487"/>
      <c r="K124" s="4060"/>
    </row>
    <row r="125" spans="2:13" s="4003" customFormat="1" ht="20.25" customHeight="1">
      <c r="B125" s="4495" t="s">
        <v>4967</v>
      </c>
      <c r="C125" s="4495"/>
      <c r="D125" s="4495"/>
      <c r="E125" s="4495"/>
      <c r="F125" s="4495"/>
      <c r="G125" s="4495"/>
      <c r="H125" s="4495"/>
      <c r="I125" s="4495"/>
      <c r="J125" s="4495"/>
      <c r="K125" s="4032"/>
    </row>
    <row r="126" spans="2:13" s="4003" customFormat="1" ht="20.25" customHeight="1">
      <c r="B126" s="4495" t="s">
        <v>4968</v>
      </c>
      <c r="C126" s="4495"/>
      <c r="D126" s="4495"/>
      <c r="E126" s="4495"/>
      <c r="F126" s="4495"/>
      <c r="G126" s="4495"/>
      <c r="H126" s="4495"/>
      <c r="I126" s="4495"/>
      <c r="J126" s="4495"/>
      <c r="K126" s="4032"/>
    </row>
    <row r="127" spans="2:13" s="3928" customFormat="1" ht="6" customHeight="1">
      <c r="B127" s="4061"/>
      <c r="C127" s="4061"/>
      <c r="D127" s="4061"/>
      <c r="E127" s="4061"/>
      <c r="F127" s="4061"/>
      <c r="G127" s="4061"/>
      <c r="H127" s="4061"/>
      <c r="I127" s="4061"/>
      <c r="J127" s="4061"/>
      <c r="K127" s="4014"/>
    </row>
    <row r="128" spans="2:13" s="4064" customFormat="1" ht="12" customHeight="1">
      <c r="B128" s="4496" t="s">
        <v>45</v>
      </c>
      <c r="C128" s="4496"/>
      <c r="D128" s="4496"/>
      <c r="E128" s="4496"/>
      <c r="F128" s="4062"/>
      <c r="G128" s="4062"/>
      <c r="H128" s="4062"/>
      <c r="I128" s="4062"/>
      <c r="J128" s="4063"/>
      <c r="K128" s="4063"/>
      <c r="M128" s="4065"/>
    </row>
    <row r="129" spans="2:6" ht="12" customHeight="1">
      <c r="B129" s="4033" t="s">
        <v>4969</v>
      </c>
      <c r="C129" s="4467" t="s">
        <v>4970</v>
      </c>
      <c r="D129" s="4467"/>
      <c r="E129" s="4467"/>
      <c r="F129" s="4467"/>
    </row>
    <row r="130" spans="2:6" ht="12" customHeight="1">
      <c r="B130" s="4033" t="s">
        <v>4971</v>
      </c>
      <c r="C130" s="4467" t="s">
        <v>4972</v>
      </c>
      <c r="D130" s="4467"/>
      <c r="E130" s="4467"/>
      <c r="F130" s="4467"/>
    </row>
    <row r="131" spans="2:6" ht="12" customHeight="1">
      <c r="B131" s="4033" t="s">
        <v>4973</v>
      </c>
      <c r="C131" s="4467" t="s">
        <v>4974</v>
      </c>
      <c r="D131" s="4467"/>
      <c r="E131" s="4467"/>
      <c r="F131" s="4467"/>
    </row>
    <row r="132" spans="2:6">
      <c r="B132" s="4033"/>
    </row>
    <row r="133" spans="2:6">
      <c r="B133" s="4033"/>
    </row>
    <row r="134" spans="2:6">
      <c r="B134" s="4033"/>
    </row>
  </sheetData>
  <mergeCells count="29">
    <mergeCell ref="B1:J1"/>
    <mergeCell ref="B2:J2"/>
    <mergeCell ref="B4:B7"/>
    <mergeCell ref="C4:F4"/>
    <mergeCell ref="G4:J4"/>
    <mergeCell ref="C5:C7"/>
    <mergeCell ref="D5:F5"/>
    <mergeCell ref="G5:G7"/>
    <mergeCell ref="H5:J5"/>
    <mergeCell ref="D7:F7"/>
    <mergeCell ref="H7:J7"/>
    <mergeCell ref="B117:B120"/>
    <mergeCell ref="C117:F117"/>
    <mergeCell ref="G117:J117"/>
    <mergeCell ref="C118:C120"/>
    <mergeCell ref="D118:F118"/>
    <mergeCell ref="G118:G120"/>
    <mergeCell ref="H118:J118"/>
    <mergeCell ref="D120:F120"/>
    <mergeCell ref="H120:J120"/>
    <mergeCell ref="C129:F129"/>
    <mergeCell ref="C130:F130"/>
    <mergeCell ref="C131:F131"/>
    <mergeCell ref="B122:J122"/>
    <mergeCell ref="B123:J123"/>
    <mergeCell ref="B124:J124"/>
    <mergeCell ref="B125:J125"/>
    <mergeCell ref="B126:J126"/>
    <mergeCell ref="B128:E128"/>
  </mergeCells>
  <hyperlinks>
    <hyperlink ref="B131" r:id="rId1" xr:uid="{00000000-0004-0000-0700-000000000000}"/>
    <hyperlink ref="D6" r:id="rId2" xr:uid="{00000000-0004-0000-0700-000001000000}"/>
    <hyperlink ref="D119" r:id="rId3" xr:uid="{00000000-0004-0000-0700-000002000000}"/>
    <hyperlink ref="E6" r:id="rId4" xr:uid="{00000000-0004-0000-0700-000003000000}"/>
    <hyperlink ref="E119" r:id="rId5" xr:uid="{00000000-0004-0000-0700-000004000000}"/>
    <hyperlink ref="B129" r:id="rId6" xr:uid="{00000000-0004-0000-0700-000005000000}"/>
    <hyperlink ref="B130" r:id="rId7" xr:uid="{00000000-0004-0000-0700-000006000000}"/>
    <hyperlink ref="F119" r:id="rId8" xr:uid="{00000000-0004-0000-0700-000007000000}"/>
    <hyperlink ref="F6" r:id="rId9" xr:uid="{00000000-0004-0000-0700-000008000000}"/>
    <hyperlink ref="I6" r:id="rId10" xr:uid="{00000000-0004-0000-0700-000009000000}"/>
    <hyperlink ref="I119" r:id="rId11" xr:uid="{00000000-0004-0000-0700-00000A000000}"/>
    <hyperlink ref="H6" r:id="rId12" xr:uid="{00000000-0004-0000-0700-00000B000000}"/>
    <hyperlink ref="H119" r:id="rId13" xr:uid="{00000000-0004-0000-0700-00000C000000}"/>
    <hyperlink ref="J119" r:id="rId14" xr:uid="{00000000-0004-0000-0700-00000D000000}"/>
    <hyperlink ref="J6" r:id="rId15" xr:uid="{00000000-0004-0000-0700-00000E000000}"/>
    <hyperlink ref="C131" r:id="rId16" xr:uid="{00000000-0004-0000-0700-00000F000000}"/>
    <hyperlink ref="C129" r:id="rId17" xr:uid="{00000000-0004-0000-0700-000010000000}"/>
    <hyperlink ref="C130" r:id="rId18" xr:uid="{00000000-0004-0000-0700-000011000000}"/>
    <hyperlink ref="L2" location="Indice!A1" display="(Voltar ao Índice)" xr:uid="{00000000-0004-0000-0700-000012000000}"/>
  </hyperlinks>
  <printOptions horizontalCentered="1"/>
  <pageMargins left="0.27559055118110237" right="0.27559055118110237" top="0.6692913385826772" bottom="0.47244094488188981" header="0" footer="0"/>
  <pageSetup paperSize="9" fitToHeight="3" orientation="portrait" verticalDpi="0" r:id="rId19"/>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B1:L119"/>
  <sheetViews>
    <sheetView showGridLines="0" workbookViewId="0">
      <pane ySplit="4" topLeftCell="A5" activePane="bottomLeft" state="frozen"/>
      <selection activeCell="B1" sqref="B1:P1"/>
      <selection pane="bottomLeft" activeCell="B1" sqref="B1:P1"/>
    </sheetView>
  </sheetViews>
  <sheetFormatPr defaultRowHeight="11.25"/>
  <cols>
    <col min="1" max="1" width="6.7109375" style="3284" customWidth="1"/>
    <col min="2" max="10" width="11.7109375" style="3284" customWidth="1"/>
    <col min="11" max="11" width="6.7109375" style="3296" customWidth="1"/>
    <col min="12" max="12" width="14.28515625" style="3284" bestFit="1" customWidth="1"/>
    <col min="13" max="16384" width="9.140625" style="3284"/>
  </cols>
  <sheetData>
    <row r="1" spans="2:12" s="3292" customFormat="1" ht="30" customHeight="1">
      <c r="B1" s="5156" t="s">
        <v>3841</v>
      </c>
      <c r="C1" s="5156"/>
      <c r="D1" s="5156"/>
      <c r="E1" s="5156"/>
      <c r="F1" s="5156"/>
      <c r="G1" s="5156"/>
      <c r="H1" s="5156"/>
      <c r="I1" s="5156"/>
      <c r="J1" s="5156"/>
      <c r="K1" s="3291"/>
    </row>
    <row r="2" spans="2:12" s="3292" customFormat="1" ht="30" customHeight="1">
      <c r="B2" s="5156" t="s">
        <v>3842</v>
      </c>
      <c r="C2" s="5156"/>
      <c r="D2" s="5156"/>
      <c r="E2" s="5156"/>
      <c r="F2" s="5156"/>
      <c r="G2" s="5156"/>
      <c r="H2" s="5156"/>
      <c r="I2" s="5156"/>
      <c r="J2" s="5156"/>
      <c r="K2" s="3291"/>
      <c r="L2" s="2478" t="s">
        <v>597</v>
      </c>
    </row>
    <row r="3" spans="2:12" s="3295" customFormat="1" ht="12" customHeight="1">
      <c r="B3" s="3254" t="s">
        <v>318</v>
      </c>
      <c r="C3" s="3293"/>
      <c r="D3" s="3293"/>
      <c r="E3" s="3293"/>
      <c r="F3" s="3293"/>
      <c r="G3" s="3293"/>
      <c r="H3" s="3293"/>
      <c r="I3" s="3293"/>
      <c r="J3" s="3256" t="s">
        <v>319</v>
      </c>
      <c r="K3" s="3294"/>
    </row>
    <row r="4" spans="2:12" ht="61.5" customHeight="1">
      <c r="B4" s="3258"/>
      <c r="C4" s="3109" t="s">
        <v>3843</v>
      </c>
      <c r="D4" s="3109" t="s">
        <v>3844</v>
      </c>
      <c r="E4" s="3109" t="s">
        <v>3845</v>
      </c>
      <c r="F4" s="3109" t="s">
        <v>3846</v>
      </c>
      <c r="G4" s="3109" t="s">
        <v>3847</v>
      </c>
      <c r="H4" s="3109" t="s">
        <v>3848</v>
      </c>
      <c r="I4" s="3109" t="s">
        <v>3849</v>
      </c>
      <c r="J4" s="3260"/>
    </row>
    <row r="5" spans="2:12" ht="15" customHeight="1">
      <c r="B5" s="3262" t="s">
        <v>15</v>
      </c>
      <c r="C5" s="3264">
        <v>8898924</v>
      </c>
      <c r="D5" s="3264">
        <v>3322161</v>
      </c>
      <c r="E5" s="3264">
        <v>2349426</v>
      </c>
      <c r="F5" s="3264">
        <v>2415353</v>
      </c>
      <c r="G5" s="3264">
        <v>2097065</v>
      </c>
      <c r="H5" s="3264">
        <v>1886133</v>
      </c>
      <c r="I5" s="3264">
        <v>883517</v>
      </c>
      <c r="J5" s="3262" t="s">
        <v>15</v>
      </c>
    </row>
    <row r="6" spans="2:12" ht="15" customHeight="1">
      <c r="B6" s="3265" t="s">
        <v>2996</v>
      </c>
      <c r="C6" s="3267">
        <v>6332422</v>
      </c>
      <c r="D6" s="3267">
        <v>2230145</v>
      </c>
      <c r="E6" s="3267">
        <v>1568804</v>
      </c>
      <c r="F6" s="3267">
        <v>1613255</v>
      </c>
      <c r="G6" s="3267">
        <v>1310217</v>
      </c>
      <c r="H6" s="3267">
        <v>1449295</v>
      </c>
      <c r="I6" s="3267">
        <v>594084</v>
      </c>
      <c r="J6" s="3265" t="s">
        <v>3004</v>
      </c>
    </row>
    <row r="7" spans="2:12" ht="15" customHeight="1">
      <c r="B7" s="3265" t="s">
        <v>2997</v>
      </c>
      <c r="C7" s="3267">
        <v>1363939</v>
      </c>
      <c r="D7" s="3267">
        <v>539024</v>
      </c>
      <c r="E7" s="3267">
        <v>383224</v>
      </c>
      <c r="F7" s="3267">
        <v>385391</v>
      </c>
      <c r="G7" s="3267">
        <v>372375</v>
      </c>
      <c r="H7" s="3267">
        <v>218879</v>
      </c>
      <c r="I7" s="3267">
        <v>146196</v>
      </c>
      <c r="J7" s="3265" t="s">
        <v>3005</v>
      </c>
    </row>
    <row r="8" spans="2:12" ht="15" customHeight="1">
      <c r="B8" s="3265" t="s">
        <v>2998</v>
      </c>
      <c r="C8" s="3267">
        <v>1202563</v>
      </c>
      <c r="D8" s="3267">
        <v>552993</v>
      </c>
      <c r="E8" s="3267">
        <v>397398</v>
      </c>
      <c r="F8" s="3267">
        <v>416707</v>
      </c>
      <c r="G8" s="3267">
        <v>414473</v>
      </c>
      <c r="H8" s="3267">
        <v>217959</v>
      </c>
      <c r="I8" s="3267">
        <v>143238</v>
      </c>
      <c r="J8" s="3265" t="s">
        <v>3006</v>
      </c>
    </row>
    <row r="9" spans="2:12" ht="15" customHeight="1">
      <c r="B9" s="3268" t="s">
        <v>3034</v>
      </c>
      <c r="C9" s="3264">
        <v>4146500</v>
      </c>
      <c r="D9" s="3264">
        <v>1280871</v>
      </c>
      <c r="E9" s="3264">
        <v>993112</v>
      </c>
      <c r="F9" s="3264">
        <v>809475</v>
      </c>
      <c r="G9" s="3264">
        <v>655184</v>
      </c>
      <c r="H9" s="3264">
        <v>719141</v>
      </c>
      <c r="I9" s="3264">
        <v>415908</v>
      </c>
      <c r="J9" s="3268" t="s">
        <v>3036</v>
      </c>
    </row>
    <row r="10" spans="2:12" ht="15" customHeight="1">
      <c r="B10" s="3265" t="s">
        <v>2996</v>
      </c>
      <c r="C10" s="3267">
        <v>2943895</v>
      </c>
      <c r="D10" s="3267">
        <v>824337</v>
      </c>
      <c r="E10" s="3267">
        <v>654859</v>
      </c>
      <c r="F10" s="3267">
        <v>505195</v>
      </c>
      <c r="G10" s="3267">
        <v>376146</v>
      </c>
      <c r="H10" s="3267">
        <v>561915</v>
      </c>
      <c r="I10" s="3267">
        <v>275240</v>
      </c>
      <c r="J10" s="3265" t="s">
        <v>3004</v>
      </c>
    </row>
    <row r="11" spans="2:12" ht="15" customHeight="1">
      <c r="B11" s="3265" t="s">
        <v>2997</v>
      </c>
      <c r="C11" s="3267">
        <v>643589</v>
      </c>
      <c r="D11" s="3267">
        <v>238807</v>
      </c>
      <c r="E11" s="3267">
        <v>173223</v>
      </c>
      <c r="F11" s="3267">
        <v>154034</v>
      </c>
      <c r="G11" s="3267">
        <v>133766</v>
      </c>
      <c r="H11" s="3267">
        <v>85869</v>
      </c>
      <c r="I11" s="3267">
        <v>71747</v>
      </c>
      <c r="J11" s="3265" t="s">
        <v>3005</v>
      </c>
    </row>
    <row r="12" spans="2:12" ht="15" customHeight="1">
      <c r="B12" s="3265" t="s">
        <v>2998</v>
      </c>
      <c r="C12" s="3267">
        <v>559016</v>
      </c>
      <c r="D12" s="3267">
        <v>217727</v>
      </c>
      <c r="E12" s="3267">
        <v>165030</v>
      </c>
      <c r="F12" s="3267">
        <v>150245</v>
      </c>
      <c r="G12" s="3267">
        <v>145272</v>
      </c>
      <c r="H12" s="3267">
        <v>71357</v>
      </c>
      <c r="I12" s="3267">
        <v>68921</v>
      </c>
      <c r="J12" s="3265" t="s">
        <v>3006</v>
      </c>
    </row>
    <row r="13" spans="2:12" ht="15" customHeight="1">
      <c r="B13" s="3268" t="s">
        <v>3035</v>
      </c>
      <c r="C13" s="3269">
        <v>4752424</v>
      </c>
      <c r="D13" s="3269">
        <v>2041290</v>
      </c>
      <c r="E13" s="3269">
        <v>1356314</v>
      </c>
      <c r="F13" s="3269">
        <v>1605878</v>
      </c>
      <c r="G13" s="3269">
        <v>1441881</v>
      </c>
      <c r="H13" s="3269">
        <v>1166992</v>
      </c>
      <c r="I13" s="3269">
        <v>467610</v>
      </c>
      <c r="J13" s="3268" t="s">
        <v>3037</v>
      </c>
    </row>
    <row r="14" spans="2:12" ht="15" customHeight="1">
      <c r="B14" s="3265" t="s">
        <v>2996</v>
      </c>
      <c r="C14" s="3270">
        <v>3388527</v>
      </c>
      <c r="D14" s="3270">
        <v>1405808</v>
      </c>
      <c r="E14" s="3270">
        <v>913944</v>
      </c>
      <c r="F14" s="3270">
        <v>1108060</v>
      </c>
      <c r="G14" s="3270">
        <v>934070</v>
      </c>
      <c r="H14" s="3270">
        <v>887380</v>
      </c>
      <c r="I14" s="3270">
        <v>318844</v>
      </c>
      <c r="J14" s="3265" t="s">
        <v>3004</v>
      </c>
    </row>
    <row r="15" spans="2:12" ht="15" customHeight="1">
      <c r="B15" s="3265" t="s">
        <v>2997</v>
      </c>
      <c r="C15" s="3270">
        <v>720350</v>
      </c>
      <c r="D15" s="3270">
        <v>300217</v>
      </c>
      <c r="E15" s="3270">
        <v>210001</v>
      </c>
      <c r="F15" s="3270">
        <v>231357</v>
      </c>
      <c r="G15" s="3270">
        <v>238609</v>
      </c>
      <c r="H15" s="3270">
        <v>133010</v>
      </c>
      <c r="I15" s="3270">
        <v>74449</v>
      </c>
      <c r="J15" s="3265" t="s">
        <v>3005</v>
      </c>
    </row>
    <row r="16" spans="2:12" ht="15" customHeight="1">
      <c r="B16" s="3265" t="s">
        <v>2998</v>
      </c>
      <c r="C16" s="3270">
        <v>643547</v>
      </c>
      <c r="D16" s="3270">
        <v>335266</v>
      </c>
      <c r="E16" s="3270">
        <v>232369</v>
      </c>
      <c r="F16" s="3270">
        <v>266462</v>
      </c>
      <c r="G16" s="3270">
        <v>269202</v>
      </c>
      <c r="H16" s="3270">
        <v>146602</v>
      </c>
      <c r="I16" s="3270">
        <v>74317</v>
      </c>
      <c r="J16" s="3265" t="s">
        <v>3006</v>
      </c>
      <c r="K16" s="3284"/>
    </row>
    <row r="17" spans="2:11" ht="15" customHeight="1">
      <c r="B17" s="3271" t="s">
        <v>1423</v>
      </c>
      <c r="C17" s="3267">
        <v>3123714</v>
      </c>
      <c r="D17" s="3267">
        <v>1103456</v>
      </c>
      <c r="E17" s="3267">
        <v>826955</v>
      </c>
      <c r="F17" s="3267">
        <v>788842</v>
      </c>
      <c r="G17" s="3267">
        <v>742492</v>
      </c>
      <c r="H17" s="3267">
        <v>537296</v>
      </c>
      <c r="I17" s="3267">
        <v>316291</v>
      </c>
      <c r="J17" s="3271" t="s">
        <v>1423</v>
      </c>
      <c r="K17" s="3284"/>
    </row>
    <row r="18" spans="2:11" ht="15" customHeight="1">
      <c r="B18" s="3265" t="s">
        <v>2996</v>
      </c>
      <c r="C18" s="3267">
        <v>2175658</v>
      </c>
      <c r="D18" s="3267">
        <v>730012</v>
      </c>
      <c r="E18" s="3267">
        <v>552277</v>
      </c>
      <c r="F18" s="3267">
        <v>538182</v>
      </c>
      <c r="G18" s="3267">
        <v>467495</v>
      </c>
      <c r="H18" s="3267">
        <v>396820</v>
      </c>
      <c r="I18" s="3267">
        <v>214331</v>
      </c>
      <c r="J18" s="3265" t="s">
        <v>3004</v>
      </c>
      <c r="K18" s="3284"/>
    </row>
    <row r="19" spans="2:11" ht="15" customHeight="1">
      <c r="B19" s="3265" t="s">
        <v>2997</v>
      </c>
      <c r="C19" s="3267">
        <v>658637</v>
      </c>
      <c r="D19" s="3267">
        <v>241226</v>
      </c>
      <c r="E19" s="3267">
        <v>171778</v>
      </c>
      <c r="F19" s="3267">
        <v>149810</v>
      </c>
      <c r="G19" s="3267">
        <v>164013</v>
      </c>
      <c r="H19" s="3267">
        <v>88629</v>
      </c>
      <c r="I19" s="3267" t="s">
        <v>555</v>
      </c>
      <c r="J19" s="3265" t="s">
        <v>3005</v>
      </c>
      <c r="K19" s="3284"/>
    </row>
    <row r="20" spans="2:11" ht="15" customHeight="1">
      <c r="B20" s="3265" t="s">
        <v>2998</v>
      </c>
      <c r="C20" s="3267" t="s">
        <v>555</v>
      </c>
      <c r="D20" s="3267" t="s">
        <v>555</v>
      </c>
      <c r="E20" s="3267" t="s">
        <v>555</v>
      </c>
      <c r="F20" s="3267" t="s">
        <v>555</v>
      </c>
      <c r="G20" s="3267" t="s">
        <v>555</v>
      </c>
      <c r="H20" s="3267" t="s">
        <v>555</v>
      </c>
      <c r="I20" s="3267" t="s">
        <v>555</v>
      </c>
      <c r="J20" s="3265" t="s">
        <v>3006</v>
      </c>
      <c r="K20" s="3284"/>
    </row>
    <row r="21" spans="2:11" ht="15" customHeight="1">
      <c r="B21" s="3272" t="s">
        <v>3034</v>
      </c>
      <c r="C21" s="3267">
        <v>1457447</v>
      </c>
      <c r="D21" s="3267">
        <v>431020</v>
      </c>
      <c r="E21" s="3267">
        <v>366957</v>
      </c>
      <c r="F21" s="3267">
        <v>258565</v>
      </c>
      <c r="G21" s="3267">
        <v>226643</v>
      </c>
      <c r="H21" s="3267">
        <v>201631</v>
      </c>
      <c r="I21" s="3267">
        <v>142928</v>
      </c>
      <c r="J21" s="3272" t="s">
        <v>3036</v>
      </c>
      <c r="K21" s="3284"/>
    </row>
    <row r="22" spans="2:11" ht="15" customHeight="1">
      <c r="B22" s="3265" t="s">
        <v>2996</v>
      </c>
      <c r="C22" s="3267">
        <v>1018392</v>
      </c>
      <c r="D22" s="3267">
        <v>267276</v>
      </c>
      <c r="E22" s="3267">
        <v>242368</v>
      </c>
      <c r="F22" s="3267">
        <v>157253</v>
      </c>
      <c r="G22" s="3267">
        <v>125305</v>
      </c>
      <c r="H22" s="3267">
        <v>150476</v>
      </c>
      <c r="I22" s="3267">
        <v>93227</v>
      </c>
      <c r="J22" s="3265" t="s">
        <v>3004</v>
      </c>
      <c r="K22" s="3284"/>
    </row>
    <row r="23" spans="2:11" ht="15" customHeight="1">
      <c r="B23" s="3265" t="s">
        <v>2997</v>
      </c>
      <c r="C23" s="3267">
        <v>305555</v>
      </c>
      <c r="D23" s="3267">
        <v>112656</v>
      </c>
      <c r="E23" s="3267" t="s">
        <v>555</v>
      </c>
      <c r="F23" s="3267" t="s">
        <v>555</v>
      </c>
      <c r="G23" s="3267" t="s">
        <v>555</v>
      </c>
      <c r="H23" s="3267" t="s">
        <v>555</v>
      </c>
      <c r="I23" s="3267" t="s">
        <v>555</v>
      </c>
      <c r="J23" s="3265" t="s">
        <v>3005</v>
      </c>
      <c r="K23" s="3284"/>
    </row>
    <row r="24" spans="2:11" ht="15" customHeight="1">
      <c r="B24" s="3265" t="s">
        <v>2998</v>
      </c>
      <c r="C24" s="3267" t="s">
        <v>555</v>
      </c>
      <c r="D24" s="3267" t="s">
        <v>555</v>
      </c>
      <c r="E24" s="3267" t="s">
        <v>555</v>
      </c>
      <c r="F24" s="3267" t="s">
        <v>555</v>
      </c>
      <c r="G24" s="3267" t="s">
        <v>555</v>
      </c>
      <c r="H24" s="3267" t="s">
        <v>555</v>
      </c>
      <c r="I24" s="3267" t="s">
        <v>555</v>
      </c>
      <c r="J24" s="3265" t="s">
        <v>3006</v>
      </c>
      <c r="K24" s="3284"/>
    </row>
    <row r="25" spans="2:11" ht="15" customHeight="1">
      <c r="B25" s="3272" t="s">
        <v>3035</v>
      </c>
      <c r="C25" s="3270">
        <v>1666267</v>
      </c>
      <c r="D25" s="3270">
        <v>672436</v>
      </c>
      <c r="E25" s="3270">
        <v>459998</v>
      </c>
      <c r="F25" s="3270">
        <v>530277</v>
      </c>
      <c r="G25" s="3270">
        <v>515849</v>
      </c>
      <c r="H25" s="3270">
        <v>335665</v>
      </c>
      <c r="I25" s="3270">
        <v>173364</v>
      </c>
      <c r="J25" s="3272" t="s">
        <v>3037</v>
      </c>
      <c r="K25" s="3284"/>
    </row>
    <row r="26" spans="2:11" ht="15" customHeight="1">
      <c r="B26" s="3265" t="s">
        <v>2996</v>
      </c>
      <c r="C26" s="3270">
        <v>1157266</v>
      </c>
      <c r="D26" s="3270">
        <v>462736</v>
      </c>
      <c r="E26" s="3270">
        <v>309909</v>
      </c>
      <c r="F26" s="3270">
        <v>380929</v>
      </c>
      <c r="G26" s="3270">
        <v>342190</v>
      </c>
      <c r="H26" s="3270">
        <v>246344</v>
      </c>
      <c r="I26" s="3270">
        <v>121104</v>
      </c>
      <c r="J26" s="3265" t="s">
        <v>3004</v>
      </c>
      <c r="K26" s="3284"/>
    </row>
    <row r="27" spans="2:11" ht="15" customHeight="1">
      <c r="B27" s="3265" t="s">
        <v>2997</v>
      </c>
      <c r="C27" s="3270">
        <v>353082</v>
      </c>
      <c r="D27" s="3270">
        <v>128569</v>
      </c>
      <c r="E27" s="3270">
        <v>90651</v>
      </c>
      <c r="F27" s="3267" t="s">
        <v>555</v>
      </c>
      <c r="G27" s="3267" t="s">
        <v>555</v>
      </c>
      <c r="H27" s="3267" t="s">
        <v>555</v>
      </c>
      <c r="I27" s="3267" t="s">
        <v>555</v>
      </c>
      <c r="J27" s="3265" t="s">
        <v>3005</v>
      </c>
      <c r="K27" s="3284"/>
    </row>
    <row r="28" spans="2:11" ht="15" customHeight="1">
      <c r="B28" s="3265" t="s">
        <v>2998</v>
      </c>
      <c r="C28" s="3270" t="s">
        <v>555</v>
      </c>
      <c r="D28" s="3267" t="s">
        <v>555</v>
      </c>
      <c r="E28" s="3267" t="s">
        <v>555</v>
      </c>
      <c r="F28" s="3267" t="s">
        <v>555</v>
      </c>
      <c r="G28" s="3267" t="s">
        <v>555</v>
      </c>
      <c r="H28" s="3267" t="s">
        <v>555</v>
      </c>
      <c r="I28" s="3267" t="s">
        <v>555</v>
      </c>
      <c r="J28" s="3265" t="s">
        <v>3006</v>
      </c>
      <c r="K28" s="3284"/>
    </row>
    <row r="29" spans="2:11" ht="15" customHeight="1">
      <c r="B29" s="3271" t="s">
        <v>1424</v>
      </c>
      <c r="C29" s="3267">
        <v>1950176</v>
      </c>
      <c r="D29" s="3267">
        <v>826307</v>
      </c>
      <c r="E29" s="3267">
        <v>546678</v>
      </c>
      <c r="F29" s="3267">
        <v>627990</v>
      </c>
      <c r="G29" s="3267">
        <v>532707</v>
      </c>
      <c r="H29" s="3267">
        <v>400298</v>
      </c>
      <c r="I29" s="3267">
        <v>199079</v>
      </c>
      <c r="J29" s="3271" t="s">
        <v>1424</v>
      </c>
      <c r="K29" s="3284"/>
    </row>
    <row r="30" spans="2:11" ht="15" customHeight="1">
      <c r="B30" s="3265" t="s">
        <v>2996</v>
      </c>
      <c r="C30" s="3267">
        <v>978876</v>
      </c>
      <c r="D30" s="3267">
        <v>371634</v>
      </c>
      <c r="E30" s="3267">
        <v>247001</v>
      </c>
      <c r="F30" s="3267">
        <v>269751</v>
      </c>
      <c r="G30" s="3267">
        <v>210811</v>
      </c>
      <c r="H30" s="3267">
        <v>214349</v>
      </c>
      <c r="I30" s="3267">
        <v>95486</v>
      </c>
      <c r="J30" s="3265" t="s">
        <v>3004</v>
      </c>
      <c r="K30" s="3284"/>
    </row>
    <row r="31" spans="2:11" ht="15" customHeight="1">
      <c r="B31" s="3265" t="s">
        <v>2997</v>
      </c>
      <c r="C31" s="3267">
        <v>430495</v>
      </c>
      <c r="D31" s="3267">
        <v>181807</v>
      </c>
      <c r="E31" s="3267">
        <v>123794</v>
      </c>
      <c r="F31" s="3267">
        <v>151033</v>
      </c>
      <c r="G31" s="3267">
        <v>132111</v>
      </c>
      <c r="H31" s="3267">
        <v>85810</v>
      </c>
      <c r="I31" s="3267" t="s">
        <v>555</v>
      </c>
      <c r="J31" s="3265" t="s">
        <v>3005</v>
      </c>
      <c r="K31" s="3284"/>
    </row>
    <row r="32" spans="2:11" ht="15" customHeight="1">
      <c r="B32" s="3265" t="s">
        <v>2998</v>
      </c>
      <c r="C32" s="3267">
        <v>540805</v>
      </c>
      <c r="D32" s="3267">
        <v>272866</v>
      </c>
      <c r="E32" s="3267">
        <v>175883</v>
      </c>
      <c r="F32" s="3267">
        <v>207207</v>
      </c>
      <c r="G32" s="3267">
        <v>189785</v>
      </c>
      <c r="H32" s="3267">
        <v>100139</v>
      </c>
      <c r="I32" s="3267">
        <v>64292</v>
      </c>
      <c r="J32" s="3265" t="s">
        <v>3006</v>
      </c>
      <c r="K32" s="3284"/>
    </row>
    <row r="33" spans="2:11" ht="15" customHeight="1">
      <c r="B33" s="3272" t="s">
        <v>3034</v>
      </c>
      <c r="C33" s="3267">
        <v>914386</v>
      </c>
      <c r="D33" s="3267">
        <v>327832</v>
      </c>
      <c r="E33" s="3267">
        <v>228848</v>
      </c>
      <c r="F33" s="3267">
        <v>215402</v>
      </c>
      <c r="G33" s="3267">
        <v>177935</v>
      </c>
      <c r="H33" s="3267">
        <v>149624</v>
      </c>
      <c r="I33" s="3267">
        <v>98206</v>
      </c>
      <c r="J33" s="3272" t="s">
        <v>3036</v>
      </c>
      <c r="K33" s="3284"/>
    </row>
    <row r="34" spans="2:11" ht="15" customHeight="1">
      <c r="B34" s="3265" t="s">
        <v>2996</v>
      </c>
      <c r="C34" s="3267">
        <v>466190</v>
      </c>
      <c r="D34" s="3267">
        <v>133424</v>
      </c>
      <c r="E34" s="3267">
        <v>105985</v>
      </c>
      <c r="F34" s="3267">
        <v>78307</v>
      </c>
      <c r="G34" s="3267">
        <v>64092</v>
      </c>
      <c r="H34" s="3267">
        <v>82740</v>
      </c>
      <c r="I34" s="3267">
        <v>45720</v>
      </c>
      <c r="J34" s="3265" t="s">
        <v>3004</v>
      </c>
      <c r="K34" s="3284"/>
    </row>
    <row r="35" spans="2:11" ht="15" customHeight="1">
      <c r="B35" s="3265" t="s">
        <v>2997</v>
      </c>
      <c r="C35" s="3267">
        <v>200183</v>
      </c>
      <c r="D35" s="3267">
        <v>76175</v>
      </c>
      <c r="E35" s="3267">
        <v>49937</v>
      </c>
      <c r="F35" s="3267">
        <v>58688</v>
      </c>
      <c r="G35" s="3267">
        <v>47044</v>
      </c>
      <c r="H35" s="3267" t="s">
        <v>555</v>
      </c>
      <c r="I35" s="3267" t="s">
        <v>555</v>
      </c>
      <c r="J35" s="3265" t="s">
        <v>3005</v>
      </c>
      <c r="K35" s="3284"/>
    </row>
    <row r="36" spans="2:11" ht="15" customHeight="1">
      <c r="B36" s="3265" t="s">
        <v>2998</v>
      </c>
      <c r="C36" s="3267">
        <v>248013</v>
      </c>
      <c r="D36" s="3267">
        <v>118233</v>
      </c>
      <c r="E36" s="3267">
        <v>72926</v>
      </c>
      <c r="F36" s="3267">
        <v>78407</v>
      </c>
      <c r="G36" s="3267">
        <v>66799</v>
      </c>
      <c r="H36" s="3267">
        <v>32893</v>
      </c>
      <c r="I36" s="3267">
        <v>28795</v>
      </c>
      <c r="J36" s="3265" t="s">
        <v>3006</v>
      </c>
      <c r="K36" s="3284"/>
    </row>
    <row r="37" spans="2:11" ht="15" customHeight="1">
      <c r="B37" s="3272" t="s">
        <v>3035</v>
      </c>
      <c r="C37" s="3270">
        <v>1035790</v>
      </c>
      <c r="D37" s="3270">
        <v>498475</v>
      </c>
      <c r="E37" s="3270">
        <v>317830</v>
      </c>
      <c r="F37" s="3270">
        <v>412588</v>
      </c>
      <c r="G37" s="3270">
        <v>354772</v>
      </c>
      <c r="H37" s="3270">
        <v>250674</v>
      </c>
      <c r="I37" s="3270">
        <v>100873</v>
      </c>
      <c r="J37" s="3272" t="s">
        <v>3037</v>
      </c>
      <c r="K37" s="3284"/>
    </row>
    <row r="38" spans="2:11" ht="15" customHeight="1">
      <c r="B38" s="3265" t="s">
        <v>2996</v>
      </c>
      <c r="C38" s="3270">
        <v>512686</v>
      </c>
      <c r="D38" s="3270">
        <v>238210</v>
      </c>
      <c r="E38" s="3270">
        <v>141016</v>
      </c>
      <c r="F38" s="3270">
        <v>191444</v>
      </c>
      <c r="G38" s="3270">
        <v>146718</v>
      </c>
      <c r="H38" s="3270">
        <v>131610</v>
      </c>
      <c r="I38" s="3270">
        <v>49766</v>
      </c>
      <c r="J38" s="3265" t="s">
        <v>3004</v>
      </c>
      <c r="K38" s="3284"/>
    </row>
    <row r="39" spans="2:11" ht="15" customHeight="1">
      <c r="B39" s="3265" t="s">
        <v>2997</v>
      </c>
      <c r="C39" s="3270">
        <v>230312</v>
      </c>
      <c r="D39" s="3270">
        <v>105632</v>
      </c>
      <c r="E39" s="3270">
        <v>73857</v>
      </c>
      <c r="F39" s="3270">
        <v>92346</v>
      </c>
      <c r="G39" s="3270">
        <v>85068</v>
      </c>
      <c r="H39" s="3270">
        <v>51819</v>
      </c>
      <c r="I39" s="3267" t="s">
        <v>555</v>
      </c>
      <c r="J39" s="3265" t="s">
        <v>3005</v>
      </c>
      <c r="K39" s="3284"/>
    </row>
    <row r="40" spans="2:11" ht="15" customHeight="1">
      <c r="B40" s="3265" t="s">
        <v>2998</v>
      </c>
      <c r="C40" s="3270">
        <v>292792</v>
      </c>
      <c r="D40" s="3270">
        <v>154634</v>
      </c>
      <c r="E40" s="3270">
        <v>102956</v>
      </c>
      <c r="F40" s="3270">
        <v>128799</v>
      </c>
      <c r="G40" s="3270">
        <v>122986</v>
      </c>
      <c r="H40" s="3267" t="s">
        <v>555</v>
      </c>
      <c r="I40" s="3270">
        <v>35497</v>
      </c>
      <c r="J40" s="3265" t="s">
        <v>3006</v>
      </c>
      <c r="K40" s="3284"/>
    </row>
    <row r="41" spans="2:11" ht="15" customHeight="1">
      <c r="B41" s="3271" t="s">
        <v>1585</v>
      </c>
      <c r="C41" s="3267">
        <v>2408557</v>
      </c>
      <c r="D41" s="3267">
        <v>883992</v>
      </c>
      <c r="E41" s="3267">
        <v>575944</v>
      </c>
      <c r="F41" s="3267">
        <v>630632</v>
      </c>
      <c r="G41" s="3267">
        <v>493652</v>
      </c>
      <c r="H41" s="3267">
        <v>669111</v>
      </c>
      <c r="I41" s="3267">
        <v>209764</v>
      </c>
      <c r="J41" s="3271" t="s">
        <v>3828</v>
      </c>
      <c r="K41" s="3284"/>
    </row>
    <row r="42" spans="2:11" ht="15" customHeight="1">
      <c r="B42" s="3265" t="s">
        <v>2996</v>
      </c>
      <c r="C42" s="3267">
        <v>2317467</v>
      </c>
      <c r="D42" s="3267">
        <v>834727</v>
      </c>
      <c r="E42" s="3267">
        <v>543092</v>
      </c>
      <c r="F42" s="3267">
        <v>593157</v>
      </c>
      <c r="G42" s="3267">
        <v>459308</v>
      </c>
      <c r="H42" s="3267">
        <v>652506</v>
      </c>
      <c r="I42" s="3267">
        <v>191296</v>
      </c>
      <c r="J42" s="3265" t="s">
        <v>3004</v>
      </c>
      <c r="K42" s="3284"/>
    </row>
    <row r="43" spans="2:11" ht="15" customHeight="1">
      <c r="B43" s="3265" t="s">
        <v>2997</v>
      </c>
      <c r="C43" s="3267" t="s">
        <v>555</v>
      </c>
      <c r="D43" s="3267" t="s">
        <v>555</v>
      </c>
      <c r="E43" s="3267" t="s">
        <v>555</v>
      </c>
      <c r="F43" s="3267" t="s">
        <v>555</v>
      </c>
      <c r="G43" s="3267" t="s">
        <v>555</v>
      </c>
      <c r="H43" s="3267" t="s">
        <v>555</v>
      </c>
      <c r="I43" s="3267" t="s">
        <v>555</v>
      </c>
      <c r="J43" s="3265" t="s">
        <v>3005</v>
      </c>
      <c r="K43" s="3284"/>
    </row>
    <row r="44" spans="2:11" ht="15" customHeight="1">
      <c r="B44" s="3265" t="s">
        <v>2998</v>
      </c>
      <c r="C44" s="3267" t="s">
        <v>555</v>
      </c>
      <c r="D44" s="3267" t="s">
        <v>555</v>
      </c>
      <c r="E44" s="3267" t="s">
        <v>555</v>
      </c>
      <c r="F44" s="3267" t="s">
        <v>555</v>
      </c>
      <c r="G44" s="3267" t="s">
        <v>555</v>
      </c>
      <c r="H44" s="3267" t="s">
        <v>555</v>
      </c>
      <c r="I44" s="3267" t="s">
        <v>555</v>
      </c>
      <c r="J44" s="3265" t="s">
        <v>3006</v>
      </c>
      <c r="K44" s="3284"/>
    </row>
    <row r="45" spans="2:11" ht="15" customHeight="1">
      <c r="B45" s="3272" t="s">
        <v>3034</v>
      </c>
      <c r="C45" s="3267">
        <v>1105211</v>
      </c>
      <c r="D45" s="3267">
        <v>332605</v>
      </c>
      <c r="E45" s="3267">
        <v>228417</v>
      </c>
      <c r="F45" s="3267">
        <v>220748</v>
      </c>
      <c r="G45" s="3267">
        <v>149834</v>
      </c>
      <c r="H45" s="3267">
        <v>266283</v>
      </c>
      <c r="I45" s="3267">
        <v>102753</v>
      </c>
      <c r="J45" s="3272" t="s">
        <v>3036</v>
      </c>
      <c r="K45" s="3284"/>
    </row>
    <row r="46" spans="2:11" ht="15" customHeight="1">
      <c r="B46" s="3265" t="s">
        <v>2996</v>
      </c>
      <c r="C46" s="3267">
        <v>1063907</v>
      </c>
      <c r="D46" s="3267">
        <v>316587</v>
      </c>
      <c r="E46" s="3267">
        <v>211575</v>
      </c>
      <c r="F46" s="3267">
        <v>206416</v>
      </c>
      <c r="G46" s="3267">
        <v>137008</v>
      </c>
      <c r="H46" s="3267">
        <v>259248</v>
      </c>
      <c r="I46" s="3267">
        <v>94939</v>
      </c>
      <c r="J46" s="3265" t="s">
        <v>3004</v>
      </c>
      <c r="K46" s="3284"/>
    </row>
    <row r="47" spans="2:11" ht="15" customHeight="1">
      <c r="B47" s="3265" t="s">
        <v>2997</v>
      </c>
      <c r="C47" s="3267" t="s">
        <v>555</v>
      </c>
      <c r="D47" s="3267" t="s">
        <v>555</v>
      </c>
      <c r="E47" s="3267" t="s">
        <v>555</v>
      </c>
      <c r="F47" s="3267" t="s">
        <v>555</v>
      </c>
      <c r="G47" s="3267" t="s">
        <v>555</v>
      </c>
      <c r="H47" s="3267" t="s">
        <v>555</v>
      </c>
      <c r="I47" s="3267" t="s">
        <v>555</v>
      </c>
      <c r="J47" s="3265" t="s">
        <v>3005</v>
      </c>
      <c r="K47" s="3284"/>
    </row>
    <row r="48" spans="2:11" ht="15" customHeight="1">
      <c r="B48" s="3265" t="s">
        <v>2998</v>
      </c>
      <c r="C48" s="3267" t="s">
        <v>555</v>
      </c>
      <c r="D48" s="3267" t="s">
        <v>555</v>
      </c>
      <c r="E48" s="3267" t="s">
        <v>555</v>
      </c>
      <c r="F48" s="3267" t="s">
        <v>555</v>
      </c>
      <c r="G48" s="3267" t="s">
        <v>555</v>
      </c>
      <c r="H48" s="3267" t="s">
        <v>555</v>
      </c>
      <c r="I48" s="3267">
        <v>0</v>
      </c>
      <c r="J48" s="3265" t="s">
        <v>3006</v>
      </c>
      <c r="K48" s="3284"/>
    </row>
    <row r="49" spans="2:11" ht="15" customHeight="1">
      <c r="B49" s="3272" t="s">
        <v>3035</v>
      </c>
      <c r="C49" s="3270">
        <v>1303346</v>
      </c>
      <c r="D49" s="3270">
        <v>551387</v>
      </c>
      <c r="E49" s="3270">
        <v>347527</v>
      </c>
      <c r="F49" s="3270">
        <v>409884</v>
      </c>
      <c r="G49" s="3270">
        <v>343819</v>
      </c>
      <c r="H49" s="3270">
        <v>402828</v>
      </c>
      <c r="I49" s="3270">
        <v>107011</v>
      </c>
      <c r="J49" s="3272" t="s">
        <v>3037</v>
      </c>
      <c r="K49" s="3284"/>
    </row>
    <row r="50" spans="2:11" ht="15" customHeight="1">
      <c r="B50" s="3265" t="s">
        <v>2996</v>
      </c>
      <c r="C50" s="3270">
        <v>1253560</v>
      </c>
      <c r="D50" s="3270">
        <v>518141</v>
      </c>
      <c r="E50" s="3270">
        <v>331517</v>
      </c>
      <c r="F50" s="3270">
        <v>386741</v>
      </c>
      <c r="G50" s="3270">
        <v>322300</v>
      </c>
      <c r="H50" s="3270">
        <v>393258</v>
      </c>
      <c r="I50" s="3270">
        <v>96358</v>
      </c>
      <c r="J50" s="3265" t="s">
        <v>3004</v>
      </c>
      <c r="K50" s="3284"/>
    </row>
    <row r="51" spans="2:11" ht="15" customHeight="1">
      <c r="B51" s="3265" t="s">
        <v>2997</v>
      </c>
      <c r="C51" s="3270" t="s">
        <v>555</v>
      </c>
      <c r="D51" s="3270" t="s">
        <v>555</v>
      </c>
      <c r="E51" s="3267" t="s">
        <v>555</v>
      </c>
      <c r="F51" s="3267" t="s">
        <v>555</v>
      </c>
      <c r="G51" s="3267" t="s">
        <v>555</v>
      </c>
      <c r="H51" s="3267" t="s">
        <v>555</v>
      </c>
      <c r="I51" s="3267" t="s">
        <v>555</v>
      </c>
      <c r="J51" s="3265" t="s">
        <v>3005</v>
      </c>
      <c r="K51" s="3284"/>
    </row>
    <row r="52" spans="2:11" ht="15" customHeight="1">
      <c r="B52" s="3265" t="s">
        <v>2998</v>
      </c>
      <c r="C52" s="3270" t="s">
        <v>555</v>
      </c>
      <c r="D52" s="3270" t="s">
        <v>555</v>
      </c>
      <c r="E52" s="3267" t="s">
        <v>555</v>
      </c>
      <c r="F52" s="3267" t="s">
        <v>555</v>
      </c>
      <c r="G52" s="3267" t="s">
        <v>555</v>
      </c>
      <c r="H52" s="3267" t="s">
        <v>555</v>
      </c>
      <c r="I52" s="3267" t="s">
        <v>555</v>
      </c>
      <c r="J52" s="3265" t="s">
        <v>3006</v>
      </c>
      <c r="K52" s="3284"/>
    </row>
    <row r="53" spans="2:11" ht="15" customHeight="1">
      <c r="B53" s="3271" t="s">
        <v>1426</v>
      </c>
      <c r="C53" s="3267">
        <v>617210</v>
      </c>
      <c r="D53" s="3267">
        <v>239395</v>
      </c>
      <c r="E53" s="3267">
        <v>188807</v>
      </c>
      <c r="F53" s="3267">
        <v>181539</v>
      </c>
      <c r="G53" s="3267">
        <v>173626</v>
      </c>
      <c r="H53" s="3267">
        <v>122998</v>
      </c>
      <c r="I53" s="3267">
        <v>76342</v>
      </c>
      <c r="J53" s="3271" t="s">
        <v>1426</v>
      </c>
      <c r="K53" s="3284"/>
    </row>
    <row r="54" spans="2:11" ht="15" customHeight="1">
      <c r="B54" s="3265" t="s">
        <v>2996</v>
      </c>
      <c r="C54" s="3267">
        <v>320350</v>
      </c>
      <c r="D54" s="3267">
        <v>118263</v>
      </c>
      <c r="E54" s="3267">
        <v>93711</v>
      </c>
      <c r="F54" s="3267">
        <v>92834</v>
      </c>
      <c r="G54" s="3267">
        <v>78817</v>
      </c>
      <c r="H54" s="3267">
        <v>68487</v>
      </c>
      <c r="I54" s="3267">
        <v>41298</v>
      </c>
      <c r="J54" s="3265" t="s">
        <v>3004</v>
      </c>
      <c r="K54" s="3284"/>
    </row>
    <row r="55" spans="2:11" ht="15" customHeight="1">
      <c r="B55" s="3265" t="s">
        <v>2997</v>
      </c>
      <c r="C55" s="3267">
        <v>110788</v>
      </c>
      <c r="D55" s="3270" t="s">
        <v>555</v>
      </c>
      <c r="E55" s="3267">
        <v>35758</v>
      </c>
      <c r="F55" s="3267" t="s">
        <v>555</v>
      </c>
      <c r="G55" s="3267" t="s">
        <v>555</v>
      </c>
      <c r="H55" s="3267" t="s">
        <v>555</v>
      </c>
      <c r="I55" s="3267" t="s">
        <v>555</v>
      </c>
      <c r="J55" s="3265" t="s">
        <v>3005</v>
      </c>
      <c r="K55" s="3284"/>
    </row>
    <row r="56" spans="2:11" ht="15" customHeight="1">
      <c r="B56" s="3265" t="s">
        <v>2998</v>
      </c>
      <c r="C56" s="3267">
        <v>186072</v>
      </c>
      <c r="D56" s="3267">
        <v>79159</v>
      </c>
      <c r="E56" s="3267">
        <v>59338</v>
      </c>
      <c r="F56" s="3267">
        <v>58932</v>
      </c>
      <c r="G56" s="3267">
        <v>65042</v>
      </c>
      <c r="H56" s="3267">
        <v>37817</v>
      </c>
      <c r="I56" s="3267">
        <v>21900</v>
      </c>
      <c r="J56" s="3265" t="s">
        <v>3006</v>
      </c>
      <c r="K56" s="3284"/>
    </row>
    <row r="57" spans="2:11" ht="15" customHeight="1">
      <c r="B57" s="3272" t="s">
        <v>3034</v>
      </c>
      <c r="C57" s="3267">
        <v>293404</v>
      </c>
      <c r="D57" s="3267">
        <v>84987</v>
      </c>
      <c r="E57" s="3267">
        <v>81410</v>
      </c>
      <c r="F57" s="3267">
        <v>52687</v>
      </c>
      <c r="G57" s="3267">
        <v>53262</v>
      </c>
      <c r="H57" s="3267">
        <v>39877</v>
      </c>
      <c r="I57" s="3267">
        <v>36844</v>
      </c>
      <c r="J57" s="3272" t="s">
        <v>3036</v>
      </c>
      <c r="K57" s="3284"/>
    </row>
    <row r="58" spans="2:11" ht="15" customHeight="1">
      <c r="B58" s="3265" t="s">
        <v>2996</v>
      </c>
      <c r="C58" s="3267">
        <v>139647</v>
      </c>
      <c r="D58" s="3267">
        <v>41755</v>
      </c>
      <c r="E58" s="3267">
        <v>40648</v>
      </c>
      <c r="F58" s="3267">
        <v>25987</v>
      </c>
      <c r="G58" s="3267">
        <v>22690</v>
      </c>
      <c r="H58" s="3267">
        <v>21837</v>
      </c>
      <c r="I58" s="3267">
        <v>18994</v>
      </c>
      <c r="J58" s="3265" t="s">
        <v>3004</v>
      </c>
      <c r="K58" s="3284"/>
    </row>
    <row r="59" spans="2:11" ht="15" customHeight="1">
      <c r="B59" s="3265" t="s">
        <v>2997</v>
      </c>
      <c r="C59" s="3267">
        <v>63320</v>
      </c>
      <c r="D59" s="3270" t="s">
        <v>555</v>
      </c>
      <c r="E59" s="3267" t="s">
        <v>555</v>
      </c>
      <c r="F59" s="3267" t="s">
        <v>555</v>
      </c>
      <c r="G59" s="3267" t="s">
        <v>555</v>
      </c>
      <c r="H59" s="3267" t="s">
        <v>555</v>
      </c>
      <c r="I59" s="3267" t="s">
        <v>555</v>
      </c>
      <c r="J59" s="3265" t="s">
        <v>3005</v>
      </c>
      <c r="K59" s="3284"/>
    </row>
    <row r="60" spans="2:11" ht="15" customHeight="1">
      <c r="B60" s="3265" t="s">
        <v>2998</v>
      </c>
      <c r="C60" s="3267">
        <v>90438</v>
      </c>
      <c r="D60" s="3267">
        <v>24560</v>
      </c>
      <c r="E60" s="3267">
        <v>21018</v>
      </c>
      <c r="F60" s="3267">
        <v>15882</v>
      </c>
      <c r="G60" s="3267">
        <v>19342</v>
      </c>
      <c r="H60" s="3267" t="s">
        <v>555</v>
      </c>
      <c r="I60" s="3267">
        <v>10804</v>
      </c>
      <c r="J60" s="3265" t="s">
        <v>3006</v>
      </c>
      <c r="K60" s="3284"/>
    </row>
    <row r="61" spans="2:11" ht="15" customHeight="1">
      <c r="B61" s="3272" t="s">
        <v>3035</v>
      </c>
      <c r="C61" s="3270">
        <v>323806</v>
      </c>
      <c r="D61" s="3270">
        <v>154408</v>
      </c>
      <c r="E61" s="3270">
        <v>107397</v>
      </c>
      <c r="F61" s="3270">
        <v>128852</v>
      </c>
      <c r="G61" s="3270">
        <v>120364</v>
      </c>
      <c r="H61" s="3270">
        <v>83121</v>
      </c>
      <c r="I61" s="3270">
        <v>39498</v>
      </c>
      <c r="J61" s="3272" t="s">
        <v>3037</v>
      </c>
      <c r="K61" s="3284"/>
    </row>
    <row r="62" spans="2:11" ht="15" customHeight="1">
      <c r="B62" s="3265" t="s">
        <v>2996</v>
      </c>
      <c r="C62" s="3270">
        <v>180703</v>
      </c>
      <c r="D62" s="3270">
        <v>76509</v>
      </c>
      <c r="E62" s="3270">
        <v>53063</v>
      </c>
      <c r="F62" s="3270">
        <v>66847</v>
      </c>
      <c r="G62" s="3270">
        <v>56126</v>
      </c>
      <c r="H62" s="3270">
        <v>46650</v>
      </c>
      <c r="I62" s="3270">
        <v>22304</v>
      </c>
      <c r="J62" s="3265" t="s">
        <v>3004</v>
      </c>
      <c r="K62" s="3284"/>
    </row>
    <row r="63" spans="2:11" ht="15" customHeight="1">
      <c r="B63" s="3265" t="s">
        <v>2997</v>
      </c>
      <c r="C63" s="3270" t="s">
        <v>555</v>
      </c>
      <c r="D63" s="3270" t="s">
        <v>555</v>
      </c>
      <c r="E63" s="3267" t="s">
        <v>555</v>
      </c>
      <c r="F63" s="3267" t="s">
        <v>555</v>
      </c>
      <c r="G63" s="3267" t="s">
        <v>555</v>
      </c>
      <c r="H63" s="3267" t="s">
        <v>555</v>
      </c>
      <c r="I63" s="3267" t="s">
        <v>555</v>
      </c>
      <c r="J63" s="3265" t="s">
        <v>3005</v>
      </c>
      <c r="K63" s="3284"/>
    </row>
    <row r="64" spans="2:11" ht="15" customHeight="1">
      <c r="B64" s="3265" t="s">
        <v>2998</v>
      </c>
      <c r="C64" s="3270">
        <v>95634</v>
      </c>
      <c r="D64" s="3270">
        <v>54599</v>
      </c>
      <c r="E64" s="3270">
        <v>38319</v>
      </c>
      <c r="F64" s="3270">
        <v>43049</v>
      </c>
      <c r="G64" s="3270">
        <v>45700</v>
      </c>
      <c r="H64" s="3270">
        <v>25107</v>
      </c>
      <c r="I64" s="3270">
        <v>11096</v>
      </c>
      <c r="J64" s="3265" t="s">
        <v>3006</v>
      </c>
      <c r="K64" s="3284"/>
    </row>
    <row r="65" spans="2:11" ht="15" customHeight="1">
      <c r="B65" s="3271" t="s">
        <v>1427</v>
      </c>
      <c r="C65" s="3267">
        <v>372855</v>
      </c>
      <c r="D65" s="3267">
        <v>132952</v>
      </c>
      <c r="E65" s="3267">
        <v>94932</v>
      </c>
      <c r="F65" s="3267">
        <v>96830</v>
      </c>
      <c r="G65" s="3267">
        <v>77679</v>
      </c>
      <c r="H65" s="3267">
        <v>74101</v>
      </c>
      <c r="I65" s="3267">
        <v>35983</v>
      </c>
      <c r="J65" s="3271" t="s">
        <v>1427</v>
      </c>
      <c r="K65" s="3284"/>
    </row>
    <row r="66" spans="2:11" ht="15" customHeight="1">
      <c r="B66" s="3265" t="s">
        <v>2996</v>
      </c>
      <c r="C66" s="3267">
        <v>260943</v>
      </c>
      <c r="D66" s="3267">
        <v>89924</v>
      </c>
      <c r="E66" s="3267">
        <v>61831</v>
      </c>
      <c r="F66" s="3267">
        <v>64991</v>
      </c>
      <c r="G66" s="3267">
        <v>49503</v>
      </c>
      <c r="H66" s="3267">
        <v>58550</v>
      </c>
      <c r="I66" s="3267">
        <v>23965</v>
      </c>
      <c r="J66" s="3265" t="s">
        <v>3004</v>
      </c>
      <c r="K66" s="3284"/>
    </row>
    <row r="67" spans="2:11" ht="15" customHeight="1">
      <c r="B67" s="3265" t="s">
        <v>2997</v>
      </c>
      <c r="C67" s="3270" t="s">
        <v>555</v>
      </c>
      <c r="D67" s="3270" t="s">
        <v>555</v>
      </c>
      <c r="E67" s="3270" t="s">
        <v>555</v>
      </c>
      <c r="F67" s="3270" t="s">
        <v>555</v>
      </c>
      <c r="G67" s="3270" t="s">
        <v>555</v>
      </c>
      <c r="H67" s="3270" t="s">
        <v>555</v>
      </c>
      <c r="I67" s="3270" t="s">
        <v>555</v>
      </c>
      <c r="J67" s="3265" t="s">
        <v>3005</v>
      </c>
      <c r="K67" s="3284"/>
    </row>
    <row r="68" spans="2:11" ht="15" customHeight="1">
      <c r="B68" s="3265" t="s">
        <v>2998</v>
      </c>
      <c r="C68" s="3267">
        <v>66131</v>
      </c>
      <c r="D68" s="3267">
        <v>22207</v>
      </c>
      <c r="E68" s="3267">
        <v>20956</v>
      </c>
      <c r="F68" s="3267">
        <v>17870</v>
      </c>
      <c r="G68" s="3267">
        <v>18387</v>
      </c>
      <c r="H68" s="3270" t="s">
        <v>555</v>
      </c>
      <c r="I68" s="3270" t="s">
        <v>555</v>
      </c>
      <c r="J68" s="3265" t="s">
        <v>3006</v>
      </c>
      <c r="K68" s="3284"/>
    </row>
    <row r="69" spans="2:11" ht="15" customHeight="1">
      <c r="B69" s="3272" t="s">
        <v>3034</v>
      </c>
      <c r="C69" s="3267">
        <v>175648</v>
      </c>
      <c r="D69" s="3267">
        <v>49467</v>
      </c>
      <c r="E69" s="3267">
        <v>41301</v>
      </c>
      <c r="F69" s="3267">
        <v>31095</v>
      </c>
      <c r="G69" s="3267">
        <v>24760</v>
      </c>
      <c r="H69" s="3267">
        <v>30434</v>
      </c>
      <c r="I69" s="3267">
        <v>16448</v>
      </c>
      <c r="J69" s="3272" t="s">
        <v>3036</v>
      </c>
      <c r="K69" s="3284"/>
    </row>
    <row r="70" spans="2:11" ht="15" customHeight="1">
      <c r="B70" s="3265" t="s">
        <v>2996</v>
      </c>
      <c r="C70" s="3267">
        <v>123505</v>
      </c>
      <c r="D70" s="3267">
        <v>30680</v>
      </c>
      <c r="E70" s="3267">
        <v>25792</v>
      </c>
      <c r="F70" s="3267">
        <v>19472</v>
      </c>
      <c r="G70" s="3267">
        <v>14576</v>
      </c>
      <c r="H70" s="3267">
        <v>24608</v>
      </c>
      <c r="I70" s="3267">
        <v>11349</v>
      </c>
      <c r="J70" s="3265" t="s">
        <v>3004</v>
      </c>
      <c r="K70" s="3284"/>
    </row>
    <row r="71" spans="2:11" ht="15" customHeight="1">
      <c r="B71" s="3265" t="s">
        <v>2997</v>
      </c>
      <c r="C71" s="3270" t="s">
        <v>555</v>
      </c>
      <c r="D71" s="3270" t="s">
        <v>555</v>
      </c>
      <c r="E71" s="3270" t="s">
        <v>555</v>
      </c>
      <c r="F71" s="3270" t="s">
        <v>555</v>
      </c>
      <c r="G71" s="3270" t="s">
        <v>555</v>
      </c>
      <c r="H71" s="3270" t="s">
        <v>555</v>
      </c>
      <c r="I71" s="3270" t="s">
        <v>555</v>
      </c>
      <c r="J71" s="3265" t="s">
        <v>3005</v>
      </c>
      <c r="K71" s="3284"/>
    </row>
    <row r="72" spans="2:11" ht="15" customHeight="1">
      <c r="B72" s="3265" t="s">
        <v>2998</v>
      </c>
      <c r="C72" s="3267">
        <v>27905</v>
      </c>
      <c r="D72" s="3270" t="s">
        <v>555</v>
      </c>
      <c r="E72" s="3270" t="s">
        <v>555</v>
      </c>
      <c r="F72" s="3270" t="s">
        <v>555</v>
      </c>
      <c r="G72" s="3270" t="s">
        <v>555</v>
      </c>
      <c r="H72" s="3270" t="s">
        <v>555</v>
      </c>
      <c r="I72" s="3270" t="s">
        <v>555</v>
      </c>
      <c r="J72" s="3265" t="s">
        <v>3006</v>
      </c>
      <c r="K72" s="3284"/>
    </row>
    <row r="73" spans="2:11" ht="15" customHeight="1">
      <c r="B73" s="3272" t="s">
        <v>3035</v>
      </c>
      <c r="C73" s="3267">
        <v>197207</v>
      </c>
      <c r="D73" s="3270">
        <v>83485</v>
      </c>
      <c r="E73" s="3270">
        <v>53631</v>
      </c>
      <c r="F73" s="3270">
        <v>65734</v>
      </c>
      <c r="G73" s="3270">
        <v>52919</v>
      </c>
      <c r="H73" s="3270">
        <v>43667</v>
      </c>
      <c r="I73" s="3270">
        <v>19535</v>
      </c>
      <c r="J73" s="3272" t="s">
        <v>3037</v>
      </c>
      <c r="K73" s="3284"/>
    </row>
    <row r="74" spans="2:11" ht="15" customHeight="1">
      <c r="B74" s="3265" t="s">
        <v>2996</v>
      </c>
      <c r="C74" s="3267">
        <v>137439</v>
      </c>
      <c r="D74" s="3270">
        <v>59244</v>
      </c>
      <c r="E74" s="3270">
        <v>36039</v>
      </c>
      <c r="F74" s="3270">
        <v>45518</v>
      </c>
      <c r="G74" s="3270">
        <v>34928</v>
      </c>
      <c r="H74" s="3270">
        <v>33942</v>
      </c>
      <c r="I74" s="3270">
        <v>12616</v>
      </c>
      <c r="J74" s="3265" t="s">
        <v>3004</v>
      </c>
      <c r="K74" s="3284"/>
    </row>
    <row r="75" spans="2:11" ht="15" customHeight="1">
      <c r="B75" s="3265" t="s">
        <v>2997</v>
      </c>
      <c r="C75" s="3270" t="s">
        <v>555</v>
      </c>
      <c r="D75" s="3270" t="s">
        <v>555</v>
      </c>
      <c r="E75" s="3270" t="s">
        <v>555</v>
      </c>
      <c r="F75" s="3270" t="s">
        <v>555</v>
      </c>
      <c r="G75" s="3270" t="s">
        <v>555</v>
      </c>
      <c r="H75" s="3270" t="s">
        <v>555</v>
      </c>
      <c r="I75" s="3270" t="s">
        <v>555</v>
      </c>
      <c r="J75" s="3265" t="s">
        <v>3005</v>
      </c>
      <c r="K75" s="3284"/>
    </row>
    <row r="76" spans="2:11" ht="15" customHeight="1">
      <c r="B76" s="3265" t="s">
        <v>2998</v>
      </c>
      <c r="C76" s="3267">
        <v>38226</v>
      </c>
      <c r="D76" s="3270">
        <v>14780</v>
      </c>
      <c r="E76" s="3270" t="s">
        <v>555</v>
      </c>
      <c r="F76" s="3270">
        <v>13104</v>
      </c>
      <c r="G76" s="3270">
        <v>11506</v>
      </c>
      <c r="H76" s="3270" t="s">
        <v>555</v>
      </c>
      <c r="I76" s="3270" t="s">
        <v>555</v>
      </c>
      <c r="J76" s="3265" t="s">
        <v>3006</v>
      </c>
      <c r="K76" s="3284"/>
    </row>
    <row r="77" spans="2:11" ht="15" customHeight="1">
      <c r="B77" s="3274" t="s">
        <v>1556</v>
      </c>
      <c r="C77" s="3264">
        <v>205489</v>
      </c>
      <c r="D77" s="3264">
        <v>65914</v>
      </c>
      <c r="E77" s="3264">
        <v>52656</v>
      </c>
      <c r="F77" s="3264">
        <v>47019</v>
      </c>
      <c r="G77" s="3264">
        <v>36810</v>
      </c>
      <c r="H77" s="3264">
        <v>31546</v>
      </c>
      <c r="I77" s="3264">
        <v>24063</v>
      </c>
      <c r="J77" s="3274" t="s">
        <v>1556</v>
      </c>
      <c r="K77" s="3284"/>
    </row>
    <row r="78" spans="2:11" ht="15" customHeight="1">
      <c r="B78" s="3265" t="s">
        <v>2996</v>
      </c>
      <c r="C78" s="3267">
        <v>94073</v>
      </c>
      <c r="D78" s="3267">
        <v>29884</v>
      </c>
      <c r="E78" s="3267">
        <v>21365</v>
      </c>
      <c r="F78" s="3267">
        <v>20931</v>
      </c>
      <c r="G78" s="3267">
        <v>13507</v>
      </c>
      <c r="H78" s="3267">
        <v>13778</v>
      </c>
      <c r="I78" s="3267">
        <v>10933</v>
      </c>
      <c r="J78" s="3265" t="s">
        <v>3004</v>
      </c>
      <c r="K78" s="3284"/>
    </row>
    <row r="79" spans="2:11" ht="15" customHeight="1">
      <c r="B79" s="3265" t="s">
        <v>2997</v>
      </c>
      <c r="C79" s="3267">
        <v>51180</v>
      </c>
      <c r="D79" s="3267">
        <v>13804</v>
      </c>
      <c r="E79" s="3267">
        <v>14502</v>
      </c>
      <c r="F79" s="3267">
        <v>10685</v>
      </c>
      <c r="G79" s="3267">
        <v>10915</v>
      </c>
      <c r="H79" s="3270" t="s">
        <v>555</v>
      </c>
      <c r="I79" s="3270" t="s">
        <v>555</v>
      </c>
      <c r="J79" s="3265" t="s">
        <v>3005</v>
      </c>
      <c r="K79" s="3284"/>
    </row>
    <row r="80" spans="2:11" ht="15" customHeight="1">
      <c r="B80" s="3265" t="s">
        <v>2998</v>
      </c>
      <c r="C80" s="3267">
        <v>60236</v>
      </c>
      <c r="D80" s="3267">
        <v>22226</v>
      </c>
      <c r="E80" s="3267">
        <v>16788</v>
      </c>
      <c r="F80" s="3267">
        <v>15402</v>
      </c>
      <c r="G80" s="3270" t="s">
        <v>555</v>
      </c>
      <c r="H80" s="3270" t="s">
        <v>555</v>
      </c>
      <c r="I80" s="3267">
        <v>7573</v>
      </c>
      <c r="J80" s="3265" t="s">
        <v>3006</v>
      </c>
      <c r="K80" s="3284"/>
    </row>
    <row r="81" spans="2:11" ht="15" customHeight="1">
      <c r="B81" s="3268" t="s">
        <v>3034</v>
      </c>
      <c r="C81" s="3264">
        <v>98806</v>
      </c>
      <c r="D81" s="3264">
        <v>27922</v>
      </c>
      <c r="E81" s="3264">
        <v>21014</v>
      </c>
      <c r="F81" s="3264">
        <v>18131</v>
      </c>
      <c r="G81" s="3264">
        <v>11617</v>
      </c>
      <c r="H81" s="3264">
        <v>13672</v>
      </c>
      <c r="I81" s="3264">
        <v>9552</v>
      </c>
      <c r="J81" s="3268" t="s">
        <v>3036</v>
      </c>
      <c r="K81" s="3284"/>
    </row>
    <row r="82" spans="2:11" ht="15" customHeight="1">
      <c r="B82" s="3265" t="s">
        <v>2996</v>
      </c>
      <c r="C82" s="3267">
        <v>45460</v>
      </c>
      <c r="D82" s="3267">
        <v>12087</v>
      </c>
      <c r="E82" s="3267">
        <v>7900</v>
      </c>
      <c r="F82" s="3267">
        <v>7152</v>
      </c>
      <c r="G82" s="3270" t="s">
        <v>555</v>
      </c>
      <c r="H82" s="3267">
        <v>6472</v>
      </c>
      <c r="I82" s="3270" t="s">
        <v>555</v>
      </c>
      <c r="J82" s="3265" t="s">
        <v>3004</v>
      </c>
      <c r="K82" s="3284"/>
    </row>
    <row r="83" spans="2:11" ht="15" customHeight="1">
      <c r="B83" s="3265" t="s">
        <v>2997</v>
      </c>
      <c r="C83" s="3267">
        <v>24594</v>
      </c>
      <c r="D83" s="3270" t="s">
        <v>555</v>
      </c>
      <c r="E83" s="3270" t="s">
        <v>555</v>
      </c>
      <c r="F83" s="3270" t="s">
        <v>555</v>
      </c>
      <c r="G83" s="3270" t="s">
        <v>555</v>
      </c>
      <c r="H83" s="3270" t="s">
        <v>555</v>
      </c>
      <c r="I83" s="3270" t="s">
        <v>555</v>
      </c>
      <c r="J83" s="3265" t="s">
        <v>3005</v>
      </c>
      <c r="K83" s="3284"/>
    </row>
    <row r="84" spans="2:11" ht="15" customHeight="1">
      <c r="B84" s="3265" t="s">
        <v>2998</v>
      </c>
      <c r="C84" s="3267">
        <v>28752</v>
      </c>
      <c r="D84" s="3267">
        <v>10145</v>
      </c>
      <c r="E84" s="3270" t="s">
        <v>555</v>
      </c>
      <c r="F84" s="3270" t="s">
        <v>555</v>
      </c>
      <c r="G84" s="3270" t="s">
        <v>555</v>
      </c>
      <c r="H84" s="3270" t="s">
        <v>555</v>
      </c>
      <c r="I84" s="3270" t="s">
        <v>555</v>
      </c>
      <c r="J84" s="3265" t="s">
        <v>3006</v>
      </c>
      <c r="K84" s="3284"/>
    </row>
    <row r="85" spans="2:11" ht="15" customHeight="1">
      <c r="B85" s="3268" t="s">
        <v>3035</v>
      </c>
      <c r="C85" s="3269">
        <v>106683</v>
      </c>
      <c r="D85" s="3269">
        <v>37993</v>
      </c>
      <c r="E85" s="3269">
        <v>31641</v>
      </c>
      <c r="F85" s="3269">
        <v>28888</v>
      </c>
      <c r="G85" s="3269">
        <v>25193</v>
      </c>
      <c r="H85" s="3269">
        <v>17873</v>
      </c>
      <c r="I85" s="3269">
        <v>14511</v>
      </c>
      <c r="J85" s="3268" t="s">
        <v>3037</v>
      </c>
      <c r="K85" s="3284"/>
    </row>
    <row r="86" spans="2:11" ht="15" customHeight="1">
      <c r="B86" s="3265" t="s">
        <v>2996</v>
      </c>
      <c r="C86" s="3270">
        <v>48613</v>
      </c>
      <c r="D86" s="3270">
        <v>17797</v>
      </c>
      <c r="E86" s="3270">
        <v>13465</v>
      </c>
      <c r="F86" s="3270">
        <v>13779</v>
      </c>
      <c r="G86" s="3270">
        <v>9928</v>
      </c>
      <c r="H86" s="3270">
        <v>7306</v>
      </c>
      <c r="I86" s="3270">
        <v>7006</v>
      </c>
      <c r="J86" s="3265" t="s">
        <v>3004</v>
      </c>
      <c r="K86" s="3284"/>
    </row>
    <row r="87" spans="2:11" ht="15" customHeight="1">
      <c r="B87" s="3265" t="s">
        <v>2997</v>
      </c>
      <c r="C87" s="3270">
        <v>26586</v>
      </c>
      <c r="D87" s="3270" t="s">
        <v>555</v>
      </c>
      <c r="E87" s="3270">
        <v>8212</v>
      </c>
      <c r="F87" s="3270" t="s">
        <v>555</v>
      </c>
      <c r="G87" s="3270">
        <v>6978</v>
      </c>
      <c r="H87" s="3270" t="s">
        <v>555</v>
      </c>
      <c r="I87" s="3270" t="s">
        <v>555</v>
      </c>
      <c r="J87" s="3265" t="s">
        <v>3005</v>
      </c>
      <c r="K87" s="3284"/>
    </row>
    <row r="88" spans="2:11" ht="15" customHeight="1">
      <c r="B88" s="3265" t="s">
        <v>2998</v>
      </c>
      <c r="C88" s="3270">
        <v>31484</v>
      </c>
      <c r="D88" s="3270">
        <v>12080</v>
      </c>
      <c r="E88" s="3270">
        <v>9965</v>
      </c>
      <c r="F88" s="3270">
        <v>8822</v>
      </c>
      <c r="G88" s="3270" t="s">
        <v>555</v>
      </c>
      <c r="H88" s="3270" t="s">
        <v>555</v>
      </c>
      <c r="I88" s="3270" t="s">
        <v>555</v>
      </c>
      <c r="J88" s="3265" t="s">
        <v>3006</v>
      </c>
      <c r="K88" s="3284"/>
    </row>
    <row r="89" spans="2:11" ht="15" customHeight="1">
      <c r="B89" s="3274" t="s">
        <v>1081</v>
      </c>
      <c r="C89" s="3264">
        <v>220923</v>
      </c>
      <c r="D89" s="3264">
        <v>70145</v>
      </c>
      <c r="E89" s="3264">
        <v>63454</v>
      </c>
      <c r="F89" s="3264">
        <v>42502</v>
      </c>
      <c r="G89" s="3264">
        <v>40099</v>
      </c>
      <c r="H89" s="3264">
        <v>50782</v>
      </c>
      <c r="I89" s="3264">
        <v>21996</v>
      </c>
      <c r="J89" s="3274" t="s">
        <v>1081</v>
      </c>
      <c r="K89" s="3284"/>
    </row>
    <row r="90" spans="2:11" ht="15" customHeight="1">
      <c r="B90" s="3265" t="s">
        <v>2996</v>
      </c>
      <c r="C90" s="3267">
        <v>185054</v>
      </c>
      <c r="D90" s="3267">
        <v>55700</v>
      </c>
      <c r="E90" s="3267">
        <v>49526</v>
      </c>
      <c r="F90" s="3267">
        <v>33410</v>
      </c>
      <c r="G90" s="3267">
        <v>30775</v>
      </c>
      <c r="H90" s="3267">
        <v>44804</v>
      </c>
      <c r="I90" s="3267">
        <v>16775</v>
      </c>
      <c r="J90" s="3265" t="s">
        <v>3004</v>
      </c>
      <c r="K90" s="3284"/>
    </row>
    <row r="91" spans="2:11" ht="15" customHeight="1">
      <c r="B91" s="3265" t="s">
        <v>2997</v>
      </c>
      <c r="C91" s="3267" t="s">
        <v>555</v>
      </c>
      <c r="D91" s="3270" t="s">
        <v>555</v>
      </c>
      <c r="E91" s="3270" t="s">
        <v>555</v>
      </c>
      <c r="F91" s="3270" t="s">
        <v>555</v>
      </c>
      <c r="G91" s="3270" t="s">
        <v>555</v>
      </c>
      <c r="H91" s="3270" t="s">
        <v>555</v>
      </c>
      <c r="I91" s="3270" t="s">
        <v>555</v>
      </c>
      <c r="J91" s="3265" t="s">
        <v>3005</v>
      </c>
      <c r="K91" s="3284"/>
    </row>
    <row r="92" spans="2:11" ht="15" customHeight="1">
      <c r="B92" s="3265" t="s">
        <v>2998</v>
      </c>
      <c r="C92" s="3267" t="s">
        <v>555</v>
      </c>
      <c r="D92" s="3270" t="s">
        <v>555</v>
      </c>
      <c r="E92" s="3270" t="s">
        <v>555</v>
      </c>
      <c r="F92" s="3270" t="s">
        <v>555</v>
      </c>
      <c r="G92" s="3270" t="s">
        <v>555</v>
      </c>
      <c r="H92" s="3270" t="s">
        <v>555</v>
      </c>
      <c r="I92" s="3270" t="s">
        <v>555</v>
      </c>
      <c r="J92" s="3265" t="s">
        <v>3006</v>
      </c>
      <c r="K92" s="3284"/>
    </row>
    <row r="93" spans="2:11" ht="15" customHeight="1">
      <c r="B93" s="3268" t="s">
        <v>3034</v>
      </c>
      <c r="C93" s="3264">
        <v>101598</v>
      </c>
      <c r="D93" s="3264">
        <v>27039</v>
      </c>
      <c r="E93" s="3264">
        <v>25163</v>
      </c>
      <c r="F93" s="3264">
        <v>12846</v>
      </c>
      <c r="G93" s="3264">
        <v>11133</v>
      </c>
      <c r="H93" s="3264">
        <v>17620</v>
      </c>
      <c r="I93" s="3264">
        <v>9178</v>
      </c>
      <c r="J93" s="3268" t="s">
        <v>3036</v>
      </c>
      <c r="K93" s="3284"/>
    </row>
    <row r="94" spans="2:11" ht="15" customHeight="1">
      <c r="B94" s="3265" t="s">
        <v>2996</v>
      </c>
      <c r="C94" s="3267">
        <v>86794</v>
      </c>
      <c r="D94" s="3267">
        <v>22529</v>
      </c>
      <c r="E94" s="3267">
        <v>20591</v>
      </c>
      <c r="F94" s="3267">
        <v>10609</v>
      </c>
      <c r="G94" s="3267">
        <v>8895</v>
      </c>
      <c r="H94" s="3267">
        <v>16533</v>
      </c>
      <c r="I94" s="3267">
        <v>7084</v>
      </c>
      <c r="J94" s="3265" t="s">
        <v>3004</v>
      </c>
      <c r="K94" s="3284"/>
    </row>
    <row r="95" spans="2:11" ht="15" customHeight="1">
      <c r="B95" s="3265" t="s">
        <v>2997</v>
      </c>
      <c r="C95" s="3267" t="s">
        <v>555</v>
      </c>
      <c r="D95" s="3270" t="s">
        <v>555</v>
      </c>
      <c r="E95" s="3270" t="s">
        <v>555</v>
      </c>
      <c r="F95" s="3270" t="s">
        <v>555</v>
      </c>
      <c r="G95" s="3270" t="s">
        <v>555</v>
      </c>
      <c r="H95" s="3270" t="s">
        <v>555</v>
      </c>
      <c r="I95" s="3270" t="s">
        <v>555</v>
      </c>
      <c r="J95" s="3265" t="s">
        <v>3005</v>
      </c>
      <c r="K95" s="3284"/>
    </row>
    <row r="96" spans="2:11" ht="15" customHeight="1">
      <c r="B96" s="3265" t="s">
        <v>2998</v>
      </c>
      <c r="C96" s="3267" t="s">
        <v>555</v>
      </c>
      <c r="D96" s="3270" t="s">
        <v>555</v>
      </c>
      <c r="E96" s="3270" t="s">
        <v>555</v>
      </c>
      <c r="F96" s="3270" t="s">
        <v>555</v>
      </c>
      <c r="G96" s="3270" t="s">
        <v>555</v>
      </c>
      <c r="H96" s="3270" t="s">
        <v>555</v>
      </c>
      <c r="I96" s="3270" t="s">
        <v>555</v>
      </c>
      <c r="J96" s="3265" t="s">
        <v>3006</v>
      </c>
      <c r="K96" s="3284"/>
    </row>
    <row r="97" spans="2:11" ht="15" customHeight="1">
      <c r="B97" s="3268" t="s">
        <v>3035</v>
      </c>
      <c r="C97" s="3269">
        <v>119325</v>
      </c>
      <c r="D97" s="3269">
        <v>43106</v>
      </c>
      <c r="E97" s="3269">
        <v>38290</v>
      </c>
      <c r="F97" s="3269">
        <v>29656</v>
      </c>
      <c r="G97" s="3269">
        <v>28966</v>
      </c>
      <c r="H97" s="3269">
        <v>33162</v>
      </c>
      <c r="I97" s="3269">
        <v>12818</v>
      </c>
      <c r="J97" s="3268" t="s">
        <v>3037</v>
      </c>
      <c r="K97" s="3284"/>
    </row>
    <row r="98" spans="2:11" ht="15" customHeight="1">
      <c r="B98" s="3265" t="s">
        <v>2996</v>
      </c>
      <c r="C98" s="3270">
        <v>98261</v>
      </c>
      <c r="D98" s="3270">
        <v>33171</v>
      </c>
      <c r="E98" s="3270">
        <v>28936</v>
      </c>
      <c r="F98" s="3270">
        <v>22802</v>
      </c>
      <c r="G98" s="3270">
        <v>21880</v>
      </c>
      <c r="H98" s="3270">
        <v>28271</v>
      </c>
      <c r="I98" s="3270">
        <v>9691</v>
      </c>
      <c r="J98" s="3265" t="s">
        <v>3004</v>
      </c>
      <c r="K98" s="3284"/>
    </row>
    <row r="99" spans="2:11" ht="15" customHeight="1">
      <c r="B99" s="3265" t="s">
        <v>2997</v>
      </c>
      <c r="C99" s="3270" t="s">
        <v>555</v>
      </c>
      <c r="D99" s="3270" t="s">
        <v>555</v>
      </c>
      <c r="E99" s="3270" t="s">
        <v>555</v>
      </c>
      <c r="F99" s="3270" t="s">
        <v>555</v>
      </c>
      <c r="G99" s="3270" t="s">
        <v>555</v>
      </c>
      <c r="H99" s="3270" t="s">
        <v>555</v>
      </c>
      <c r="I99" s="3270" t="s">
        <v>555</v>
      </c>
      <c r="J99" s="3265" t="s">
        <v>3005</v>
      </c>
      <c r="K99" s="3284"/>
    </row>
    <row r="100" spans="2:11" ht="15" customHeight="1">
      <c r="B100" s="3265" t="s">
        <v>2998</v>
      </c>
      <c r="C100" s="3270" t="s">
        <v>555</v>
      </c>
      <c r="D100" s="3270" t="s">
        <v>555</v>
      </c>
      <c r="E100" s="3270" t="s">
        <v>555</v>
      </c>
      <c r="F100" s="3270" t="s">
        <v>555</v>
      </c>
      <c r="G100" s="3270" t="s">
        <v>555</v>
      </c>
      <c r="H100" s="3270" t="s">
        <v>555</v>
      </c>
      <c r="I100" s="3270" t="s">
        <v>555</v>
      </c>
      <c r="J100" s="3265" t="s">
        <v>3006</v>
      </c>
      <c r="K100" s="3284"/>
    </row>
    <row r="101" spans="2:11" ht="52.5" customHeight="1">
      <c r="B101" s="3258"/>
      <c r="C101" s="3109" t="s">
        <v>3850</v>
      </c>
      <c r="D101" s="3109" t="s">
        <v>3851</v>
      </c>
      <c r="E101" s="3109" t="s">
        <v>3852</v>
      </c>
      <c r="F101" s="3109" t="s">
        <v>3853</v>
      </c>
      <c r="G101" s="3109" t="s">
        <v>3854</v>
      </c>
      <c r="H101" s="3109" t="s">
        <v>3855</v>
      </c>
      <c r="I101" s="3109" t="s">
        <v>3849</v>
      </c>
      <c r="J101" s="3275"/>
      <c r="K101" s="3284"/>
    </row>
    <row r="102" spans="2:11" s="3298" customFormat="1" ht="6" customHeight="1">
      <c r="B102" s="3276"/>
      <c r="C102" s="3297"/>
      <c r="D102" s="3297"/>
      <c r="E102" s="3297"/>
      <c r="F102" s="3297"/>
      <c r="G102" s="3297"/>
      <c r="H102" s="3297"/>
      <c r="I102" s="3297"/>
      <c r="J102" s="3278"/>
    </row>
    <row r="103" spans="2:11" s="3299" customFormat="1" ht="12" customHeight="1">
      <c r="B103" s="5157" t="s">
        <v>205</v>
      </c>
      <c r="C103" s="5157"/>
      <c r="D103" s="5157"/>
      <c r="E103" s="5157"/>
      <c r="F103" s="5157"/>
      <c r="G103" s="5157"/>
      <c r="H103" s="5157"/>
      <c r="I103" s="5157"/>
      <c r="J103" s="5157"/>
    </row>
    <row r="104" spans="2:11" s="3299" customFormat="1" ht="12" customHeight="1">
      <c r="B104" s="5157" t="s">
        <v>3856</v>
      </c>
      <c r="C104" s="5157"/>
      <c r="D104" s="5157"/>
      <c r="E104" s="5157"/>
      <c r="F104" s="5157"/>
      <c r="G104" s="5157"/>
      <c r="H104" s="5157"/>
      <c r="I104" s="5157"/>
      <c r="J104" s="5157"/>
    </row>
    <row r="105" spans="2:11" s="3299" customFormat="1" ht="12" customHeight="1">
      <c r="B105" s="5158" t="s">
        <v>3834</v>
      </c>
      <c r="C105" s="5158"/>
      <c r="D105" s="5158"/>
      <c r="E105" s="5158"/>
      <c r="F105" s="5158"/>
      <c r="G105" s="5158"/>
      <c r="H105" s="5158"/>
      <c r="I105" s="5158"/>
      <c r="J105" s="5158"/>
    </row>
    <row r="106" spans="2:11" s="3300" customFormat="1" ht="40.5" customHeight="1">
      <c r="B106" s="5154" t="s">
        <v>3857</v>
      </c>
      <c r="C106" s="5154"/>
      <c r="D106" s="5154"/>
      <c r="E106" s="5154"/>
      <c r="F106" s="5154"/>
      <c r="G106" s="5154"/>
      <c r="H106" s="5154"/>
      <c r="I106" s="5154"/>
      <c r="J106" s="5154"/>
    </row>
    <row r="107" spans="2:11" s="3300" customFormat="1" ht="31.5" customHeight="1">
      <c r="B107" s="5154" t="s">
        <v>3858</v>
      </c>
      <c r="C107" s="5154"/>
      <c r="D107" s="5154"/>
      <c r="E107" s="5154"/>
      <c r="F107" s="5154"/>
      <c r="G107" s="5154"/>
      <c r="H107" s="5154"/>
      <c r="I107" s="5154"/>
      <c r="J107" s="5154"/>
    </row>
    <row r="108" spans="2:11" ht="6" customHeight="1">
      <c r="B108" s="5155"/>
      <c r="C108" s="5155"/>
      <c r="D108" s="5155"/>
      <c r="E108" s="5155"/>
      <c r="F108" s="5155"/>
      <c r="G108" s="5155"/>
      <c r="H108" s="5155"/>
      <c r="I108" s="5155"/>
      <c r="J108" s="5155"/>
      <c r="K108" s="3284"/>
    </row>
    <row r="109" spans="2:11" ht="12" customHeight="1">
      <c r="B109" s="5073" t="s">
        <v>45</v>
      </c>
      <c r="C109" s="5073"/>
      <c r="D109" s="5073"/>
      <c r="E109" s="5073"/>
      <c r="F109" s="5073"/>
      <c r="G109" s="3283"/>
      <c r="H109" s="3283"/>
      <c r="I109" s="3283"/>
      <c r="J109" s="3286"/>
      <c r="K109" s="3284"/>
    </row>
    <row r="110" spans="2:11" ht="12" customHeight="1">
      <c r="B110" s="5070" t="s">
        <v>3859</v>
      </c>
      <c r="C110" s="5070"/>
      <c r="D110" s="5070"/>
      <c r="E110" s="3283"/>
      <c r="F110" s="3283"/>
      <c r="G110" s="3283"/>
      <c r="H110" s="3283"/>
      <c r="I110" s="3283"/>
      <c r="J110" s="3287"/>
      <c r="K110" s="3284"/>
    </row>
    <row r="111" spans="2:11">
      <c r="C111" s="3283"/>
      <c r="D111" s="3283"/>
      <c r="E111" s="3283"/>
      <c r="F111" s="3283"/>
      <c r="G111" s="3283"/>
      <c r="H111" s="3283"/>
      <c r="I111" s="3283"/>
      <c r="J111" s="3287"/>
      <c r="K111" s="3284"/>
    </row>
    <row r="112" spans="2:11">
      <c r="C112" s="3301"/>
      <c r="D112" s="3301"/>
      <c r="E112" s="3301"/>
      <c r="F112" s="3301"/>
      <c r="G112" s="3301"/>
      <c r="H112" s="3301"/>
      <c r="I112" s="3301"/>
      <c r="J112" s="3289"/>
      <c r="K112" s="3284"/>
    </row>
    <row r="113" spans="3:11">
      <c r="C113" s="3301"/>
      <c r="D113" s="3301"/>
      <c r="E113" s="3301"/>
      <c r="F113" s="3301"/>
      <c r="G113" s="3301"/>
      <c r="H113" s="3301"/>
      <c r="I113" s="3301"/>
      <c r="J113" s="3290"/>
      <c r="K113" s="3284"/>
    </row>
    <row r="114" spans="3:11">
      <c r="C114" s="3301"/>
      <c r="D114" s="3301"/>
      <c r="E114" s="3301"/>
      <c r="F114" s="3301"/>
      <c r="G114" s="3301"/>
      <c r="H114" s="3301"/>
      <c r="I114" s="3301"/>
      <c r="J114" s="3290"/>
      <c r="K114" s="3284"/>
    </row>
    <row r="115" spans="3:11">
      <c r="C115" s="3283"/>
      <c r="D115" s="3283"/>
      <c r="E115" s="3283"/>
      <c r="F115" s="3283"/>
      <c r="G115" s="3283"/>
      <c r="H115" s="3283"/>
      <c r="I115" s="3283"/>
      <c r="J115" s="3290"/>
      <c r="K115" s="3284"/>
    </row>
    <row r="116" spans="3:11" ht="9.75" customHeight="1">
      <c r="K116" s="3284"/>
    </row>
    <row r="117" spans="3:11" ht="9.75" customHeight="1">
      <c r="K117" s="3284"/>
    </row>
    <row r="118" spans="3:11" ht="9.75" customHeight="1">
      <c r="K118" s="3284"/>
    </row>
    <row r="119" spans="3:11" ht="9.75" customHeight="1">
      <c r="K119" s="3284"/>
    </row>
  </sheetData>
  <mergeCells count="10">
    <mergeCell ref="B107:J107"/>
    <mergeCell ref="B108:J108"/>
    <mergeCell ref="B109:F109"/>
    <mergeCell ref="B110:D110"/>
    <mergeCell ref="B1:J1"/>
    <mergeCell ref="B2:J2"/>
    <mergeCell ref="B103:J103"/>
    <mergeCell ref="B104:J104"/>
    <mergeCell ref="B105:J105"/>
    <mergeCell ref="B106:J106"/>
  </mergeCells>
  <hyperlinks>
    <hyperlink ref="B110" r:id="rId1" xr:uid="{00000000-0004-0000-4F00-000000000000}"/>
    <hyperlink ref="C101" r:id="rId2" xr:uid="{00000000-0004-0000-4F00-000001000000}"/>
    <hyperlink ref="D101" r:id="rId3" xr:uid="{00000000-0004-0000-4F00-000002000000}"/>
    <hyperlink ref="E101" r:id="rId4" xr:uid="{00000000-0004-0000-4F00-000003000000}"/>
    <hyperlink ref="F101" r:id="rId5" xr:uid="{00000000-0004-0000-4F00-000004000000}"/>
    <hyperlink ref="G101" r:id="rId6" xr:uid="{00000000-0004-0000-4F00-000005000000}"/>
    <hyperlink ref="H101" r:id="rId7" xr:uid="{00000000-0004-0000-4F00-000006000000}"/>
    <hyperlink ref="I101" r:id="rId8" xr:uid="{00000000-0004-0000-4F00-000007000000}"/>
    <hyperlink ref="C4" r:id="rId9" xr:uid="{00000000-0004-0000-4F00-000008000000}"/>
    <hyperlink ref="D4" r:id="rId10" xr:uid="{00000000-0004-0000-4F00-000009000000}"/>
    <hyperlink ref="E4" r:id="rId11" xr:uid="{00000000-0004-0000-4F00-00000A000000}"/>
    <hyperlink ref="F4" r:id="rId12" xr:uid="{00000000-0004-0000-4F00-00000B000000}"/>
    <hyperlink ref="G4" r:id="rId13" xr:uid="{00000000-0004-0000-4F00-00000C000000}"/>
    <hyperlink ref="H4" r:id="rId14" xr:uid="{00000000-0004-0000-4F00-00000D000000}"/>
    <hyperlink ref="I4" r:id="rId15" xr:uid="{00000000-0004-0000-4F00-00000E000000}"/>
    <hyperlink ref="L2" location="Indice!A1" display="(Voltar ao Índice)" xr:uid="{00000000-0004-0000-4F00-00000F000000}"/>
  </hyperlinks>
  <printOptions horizontalCentered="1"/>
  <pageMargins left="0.27559055118110237" right="0.27559055118110237" top="0.6692913385826772" bottom="0.47244094488188981" header="0" footer="0"/>
  <pageSetup paperSize="9" scale="77" fitToHeight="2" orientation="portrait" verticalDpi="0" r:id="rId16"/>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B1:K118"/>
  <sheetViews>
    <sheetView showGridLines="0" workbookViewId="0">
      <pane ySplit="4" topLeftCell="A5" activePane="bottomLeft" state="frozen"/>
      <selection activeCell="B1" sqref="B1:P1"/>
      <selection pane="bottomLeft" activeCell="B1" sqref="B1:P1"/>
    </sheetView>
  </sheetViews>
  <sheetFormatPr defaultRowHeight="11.25"/>
  <cols>
    <col min="1" max="1" width="6.7109375" style="3284" customWidth="1"/>
    <col min="2" max="2" width="11.7109375" style="3284" customWidth="1"/>
    <col min="3" max="8" width="12.85546875" style="3284" customWidth="1"/>
    <col min="9" max="9" width="11.7109375" style="3284" customWidth="1"/>
    <col min="10" max="10" width="6.7109375" style="3284" customWidth="1"/>
    <col min="11" max="11" width="14.28515625" style="3284" bestFit="1" customWidth="1"/>
    <col min="12" max="16384" width="9.140625" style="3284"/>
  </cols>
  <sheetData>
    <row r="1" spans="2:11" s="3292" customFormat="1" ht="30" customHeight="1">
      <c r="B1" s="5156" t="s">
        <v>3860</v>
      </c>
      <c r="C1" s="5156"/>
      <c r="D1" s="5156"/>
      <c r="E1" s="5156"/>
      <c r="F1" s="5156"/>
      <c r="G1" s="5156"/>
      <c r="H1" s="5156"/>
      <c r="I1" s="5156"/>
    </row>
    <row r="2" spans="2:11" s="3292" customFormat="1" ht="30" customHeight="1">
      <c r="B2" s="5156" t="s">
        <v>3861</v>
      </c>
      <c r="C2" s="5156"/>
      <c r="D2" s="5156"/>
      <c r="E2" s="5156"/>
      <c r="F2" s="5156"/>
      <c r="G2" s="5156"/>
      <c r="H2" s="5156"/>
      <c r="I2" s="5156"/>
      <c r="K2" s="2478" t="s">
        <v>597</v>
      </c>
    </row>
    <row r="3" spans="2:11" s="3295" customFormat="1" ht="12" customHeight="1">
      <c r="B3" s="3254" t="s">
        <v>318</v>
      </c>
      <c r="C3" s="3293"/>
      <c r="D3" s="3293"/>
      <c r="E3" s="3293"/>
      <c r="F3" s="3293"/>
      <c r="G3" s="3293"/>
      <c r="H3" s="3293"/>
      <c r="I3" s="3256" t="s">
        <v>319</v>
      </c>
    </row>
    <row r="4" spans="2:11" ht="52.5" customHeight="1">
      <c r="B4" s="3258"/>
      <c r="C4" s="3109" t="s">
        <v>3862</v>
      </c>
      <c r="D4" s="3109" t="s">
        <v>3863</v>
      </c>
      <c r="E4" s="3109" t="s">
        <v>3864</v>
      </c>
      <c r="F4" s="3109" t="s">
        <v>3865</v>
      </c>
      <c r="G4" s="3109" t="s">
        <v>3866</v>
      </c>
      <c r="H4" s="3109" t="s">
        <v>3867</v>
      </c>
      <c r="I4" s="3260"/>
    </row>
    <row r="5" spans="2:11" ht="15" customHeight="1">
      <c r="B5" s="3262" t="s">
        <v>15</v>
      </c>
      <c r="C5" s="3264">
        <v>8599798</v>
      </c>
      <c r="D5" s="3264">
        <v>131182</v>
      </c>
      <c r="E5" s="3264">
        <v>3504559</v>
      </c>
      <c r="F5" s="3264">
        <v>1533521</v>
      </c>
      <c r="G5" s="3264">
        <v>1618105</v>
      </c>
      <c r="H5" s="3264">
        <v>1457525</v>
      </c>
      <c r="I5" s="3262" t="s">
        <v>15</v>
      </c>
    </row>
    <row r="6" spans="2:11" ht="15" customHeight="1">
      <c r="B6" s="3265" t="s">
        <v>2996</v>
      </c>
      <c r="C6" s="3267">
        <v>6113848</v>
      </c>
      <c r="D6" s="3267">
        <v>100820</v>
      </c>
      <c r="E6" s="3267">
        <v>2548567</v>
      </c>
      <c r="F6" s="3267">
        <v>1094568</v>
      </c>
      <c r="G6" s="3267">
        <v>1145687</v>
      </c>
      <c r="H6" s="3267">
        <v>954996</v>
      </c>
      <c r="I6" s="3265" t="s">
        <v>3004</v>
      </c>
    </row>
    <row r="7" spans="2:11" ht="15" customHeight="1">
      <c r="B7" s="3265" t="s">
        <v>2997</v>
      </c>
      <c r="C7" s="3267">
        <v>1319232</v>
      </c>
      <c r="D7" s="3267" t="s">
        <v>555</v>
      </c>
      <c r="E7" s="3267">
        <v>525154</v>
      </c>
      <c r="F7" s="3267">
        <v>232231</v>
      </c>
      <c r="G7" s="3267">
        <v>251608</v>
      </c>
      <c r="H7" s="3267">
        <v>250223</v>
      </c>
      <c r="I7" s="3265" t="s">
        <v>3005</v>
      </c>
    </row>
    <row r="8" spans="2:11" ht="15" customHeight="1">
      <c r="B8" s="3265" t="s">
        <v>2998</v>
      </c>
      <c r="C8" s="3267">
        <v>1166718</v>
      </c>
      <c r="D8" s="3267" t="s">
        <v>555</v>
      </c>
      <c r="E8" s="3267">
        <v>430838</v>
      </c>
      <c r="F8" s="3267">
        <v>206722</v>
      </c>
      <c r="G8" s="3267">
        <v>220811</v>
      </c>
      <c r="H8" s="3267">
        <v>252306</v>
      </c>
      <c r="I8" s="3265" t="s">
        <v>3006</v>
      </c>
    </row>
    <row r="9" spans="2:11" ht="15" customHeight="1">
      <c r="B9" s="3268" t="s">
        <v>3034</v>
      </c>
      <c r="C9" s="3264">
        <v>3995792</v>
      </c>
      <c r="D9" s="3264" t="s">
        <v>555</v>
      </c>
      <c r="E9" s="3264">
        <v>1463451</v>
      </c>
      <c r="F9" s="3264">
        <v>869698</v>
      </c>
      <c r="G9" s="3264">
        <v>815259</v>
      </c>
      <c r="H9" s="3264">
        <v>655632</v>
      </c>
      <c r="I9" s="3268" t="s">
        <v>3036</v>
      </c>
    </row>
    <row r="10" spans="2:11" ht="15" customHeight="1">
      <c r="B10" s="3265" t="s">
        <v>2996</v>
      </c>
      <c r="C10" s="3267">
        <v>2834265</v>
      </c>
      <c r="D10" s="3267" t="s">
        <v>555</v>
      </c>
      <c r="E10" s="3267">
        <v>1074177</v>
      </c>
      <c r="F10" s="3267">
        <v>615798</v>
      </c>
      <c r="G10" s="3267">
        <v>566715</v>
      </c>
      <c r="H10" s="3267">
        <v>413686</v>
      </c>
      <c r="I10" s="3265" t="s">
        <v>3004</v>
      </c>
    </row>
    <row r="11" spans="2:11" ht="15" customHeight="1">
      <c r="B11" s="3265" t="s">
        <v>2997</v>
      </c>
      <c r="C11" s="3267">
        <v>620785</v>
      </c>
      <c r="D11" s="3267" t="s">
        <v>555</v>
      </c>
      <c r="E11" s="3267">
        <v>211968</v>
      </c>
      <c r="F11" s="3267">
        <v>141217</v>
      </c>
      <c r="G11" s="3267">
        <v>135617</v>
      </c>
      <c r="H11" s="3267">
        <v>115424</v>
      </c>
      <c r="I11" s="3265" t="s">
        <v>3005</v>
      </c>
    </row>
    <row r="12" spans="2:11" ht="15" customHeight="1">
      <c r="B12" s="3265" t="s">
        <v>2998</v>
      </c>
      <c r="C12" s="3267">
        <v>540742</v>
      </c>
      <c r="D12" s="3267" t="s">
        <v>555</v>
      </c>
      <c r="E12" s="3267">
        <v>177306</v>
      </c>
      <c r="F12" s="3267">
        <v>112683</v>
      </c>
      <c r="G12" s="3267">
        <v>112927</v>
      </c>
      <c r="H12" s="3267">
        <v>126522</v>
      </c>
      <c r="I12" s="3265" t="s">
        <v>3006</v>
      </c>
    </row>
    <row r="13" spans="2:11" ht="15" customHeight="1">
      <c r="B13" s="3268" t="s">
        <v>3035</v>
      </c>
      <c r="C13" s="3269">
        <v>4604006</v>
      </c>
      <c r="D13" s="3269">
        <v>92429</v>
      </c>
      <c r="E13" s="3269">
        <v>2041108</v>
      </c>
      <c r="F13" s="3269">
        <v>663823</v>
      </c>
      <c r="G13" s="3269">
        <v>802846</v>
      </c>
      <c r="H13" s="3269">
        <v>801893</v>
      </c>
      <c r="I13" s="3268" t="s">
        <v>3037</v>
      </c>
    </row>
    <row r="14" spans="2:11" ht="15" customHeight="1">
      <c r="B14" s="3265" t="s">
        <v>2996</v>
      </c>
      <c r="C14" s="3270">
        <v>3279584</v>
      </c>
      <c r="D14" s="3270">
        <v>68702</v>
      </c>
      <c r="E14" s="3270">
        <v>1474390</v>
      </c>
      <c r="F14" s="3270">
        <v>478771</v>
      </c>
      <c r="G14" s="3270">
        <v>578971</v>
      </c>
      <c r="H14" s="3270">
        <v>541310</v>
      </c>
      <c r="I14" s="3265" t="s">
        <v>3004</v>
      </c>
    </row>
    <row r="15" spans="2:11" ht="15" customHeight="1">
      <c r="B15" s="3265" t="s">
        <v>2997</v>
      </c>
      <c r="C15" s="3270">
        <v>698447</v>
      </c>
      <c r="D15" s="3270" t="s">
        <v>555</v>
      </c>
      <c r="E15" s="3270">
        <v>313187</v>
      </c>
      <c r="F15" s="3270">
        <v>91014</v>
      </c>
      <c r="G15" s="3270">
        <v>115990</v>
      </c>
      <c r="H15" s="3270">
        <v>134799</v>
      </c>
      <c r="I15" s="3265" t="s">
        <v>3005</v>
      </c>
    </row>
    <row r="16" spans="2:11" ht="15" customHeight="1">
      <c r="B16" s="3265" t="s">
        <v>2998</v>
      </c>
      <c r="C16" s="3270">
        <v>625975</v>
      </c>
      <c r="D16" s="3270" t="s">
        <v>555</v>
      </c>
      <c r="E16" s="3270">
        <v>253532</v>
      </c>
      <c r="F16" s="3270">
        <v>94038</v>
      </c>
      <c r="G16" s="3270">
        <v>107884</v>
      </c>
      <c r="H16" s="3270">
        <v>125784</v>
      </c>
      <c r="I16" s="3265" t="s">
        <v>3006</v>
      </c>
    </row>
    <row r="17" spans="2:9" ht="15" customHeight="1">
      <c r="B17" s="3271" t="s">
        <v>1423</v>
      </c>
      <c r="C17" s="3267">
        <v>3018477</v>
      </c>
      <c r="D17" s="3267" t="s">
        <v>555</v>
      </c>
      <c r="E17" s="3267">
        <v>1228351</v>
      </c>
      <c r="F17" s="3267">
        <v>564292</v>
      </c>
      <c r="G17" s="3267">
        <v>545459</v>
      </c>
      <c r="H17" s="3267">
        <v>510948</v>
      </c>
      <c r="I17" s="3271" t="s">
        <v>1423</v>
      </c>
    </row>
    <row r="18" spans="2:9" ht="15" customHeight="1">
      <c r="B18" s="3265" t="s">
        <v>2996</v>
      </c>
      <c r="C18" s="3267">
        <v>2104168</v>
      </c>
      <c r="D18" s="3267" t="s">
        <v>555</v>
      </c>
      <c r="E18" s="3267">
        <v>856755</v>
      </c>
      <c r="F18" s="3267">
        <v>397802</v>
      </c>
      <c r="G18" s="3267">
        <v>392584</v>
      </c>
      <c r="H18" s="3267">
        <v>334077</v>
      </c>
      <c r="I18" s="3265" t="s">
        <v>3004</v>
      </c>
    </row>
    <row r="19" spans="2:9" ht="15" customHeight="1">
      <c r="B19" s="3265" t="s">
        <v>2997</v>
      </c>
      <c r="C19" s="3267">
        <v>631645</v>
      </c>
      <c r="D19" s="3267" t="s">
        <v>555</v>
      </c>
      <c r="E19" s="3267">
        <v>268335</v>
      </c>
      <c r="F19" s="3267">
        <v>114462</v>
      </c>
      <c r="G19" s="3267">
        <v>116372</v>
      </c>
      <c r="H19" s="3267">
        <v>107746</v>
      </c>
      <c r="I19" s="3265" t="s">
        <v>3005</v>
      </c>
    </row>
    <row r="20" spans="2:9" ht="15" customHeight="1">
      <c r="B20" s="3265" t="s">
        <v>2998</v>
      </c>
      <c r="C20" s="3270" t="s">
        <v>555</v>
      </c>
      <c r="D20" s="3267" t="s">
        <v>555</v>
      </c>
      <c r="E20" s="3270" t="s">
        <v>555</v>
      </c>
      <c r="F20" s="3270" t="s">
        <v>555</v>
      </c>
      <c r="G20" s="3270" t="s">
        <v>555</v>
      </c>
      <c r="H20" s="3270" t="s">
        <v>555</v>
      </c>
      <c r="I20" s="3265" t="s">
        <v>3006</v>
      </c>
    </row>
    <row r="21" spans="2:9" ht="15" customHeight="1">
      <c r="B21" s="3272" t="s">
        <v>3034</v>
      </c>
      <c r="C21" s="3267">
        <v>1395167</v>
      </c>
      <c r="D21" s="3267" t="s">
        <v>555</v>
      </c>
      <c r="E21" s="3267">
        <v>510263</v>
      </c>
      <c r="F21" s="3267">
        <v>323903</v>
      </c>
      <c r="G21" s="3267">
        <v>275438</v>
      </c>
      <c r="H21" s="3267">
        <v>211290</v>
      </c>
      <c r="I21" s="3272" t="s">
        <v>3036</v>
      </c>
    </row>
    <row r="22" spans="2:9" ht="15" customHeight="1">
      <c r="B22" s="3265" t="s">
        <v>2996</v>
      </c>
      <c r="C22" s="3267">
        <v>974099</v>
      </c>
      <c r="D22" s="3267" t="s">
        <v>555</v>
      </c>
      <c r="E22" s="3267">
        <v>370671</v>
      </c>
      <c r="F22" s="3267">
        <v>224105</v>
      </c>
      <c r="G22" s="3267">
        <v>194395</v>
      </c>
      <c r="H22" s="3267">
        <v>121101</v>
      </c>
      <c r="I22" s="3265" t="s">
        <v>3004</v>
      </c>
    </row>
    <row r="23" spans="2:9" ht="15" customHeight="1">
      <c r="B23" s="3265" t="s">
        <v>2997</v>
      </c>
      <c r="C23" s="3267">
        <v>292686</v>
      </c>
      <c r="D23" s="3267">
        <v>0</v>
      </c>
      <c r="E23" s="3270" t="s">
        <v>555</v>
      </c>
      <c r="F23" s="3270" t="s">
        <v>555</v>
      </c>
      <c r="G23" s="3270" t="s">
        <v>555</v>
      </c>
      <c r="H23" s="3270" t="s">
        <v>555</v>
      </c>
      <c r="I23" s="3265" t="s">
        <v>3005</v>
      </c>
    </row>
    <row r="24" spans="2:9" ht="15" customHeight="1">
      <c r="B24" s="3265" t="s">
        <v>2998</v>
      </c>
      <c r="C24" s="3270" t="s">
        <v>555</v>
      </c>
      <c r="D24" s="3267" t="s">
        <v>555</v>
      </c>
      <c r="E24" s="3270" t="s">
        <v>555</v>
      </c>
      <c r="F24" s="3270" t="s">
        <v>555</v>
      </c>
      <c r="G24" s="3270" t="s">
        <v>555</v>
      </c>
      <c r="H24" s="3270" t="s">
        <v>555</v>
      </c>
      <c r="I24" s="3265" t="s">
        <v>3006</v>
      </c>
    </row>
    <row r="25" spans="2:9" ht="15" customHeight="1">
      <c r="B25" s="3272" t="s">
        <v>3035</v>
      </c>
      <c r="C25" s="3270">
        <v>1623310</v>
      </c>
      <c r="D25" s="3270" t="s">
        <v>555</v>
      </c>
      <c r="E25" s="3270">
        <v>718087</v>
      </c>
      <c r="F25" s="3270">
        <v>240389</v>
      </c>
      <c r="G25" s="3270">
        <v>270021</v>
      </c>
      <c r="H25" s="3270">
        <v>299657</v>
      </c>
      <c r="I25" s="3272" t="s">
        <v>3037</v>
      </c>
    </row>
    <row r="26" spans="2:9" ht="15" customHeight="1">
      <c r="B26" s="3265" t="s">
        <v>2996</v>
      </c>
      <c r="C26" s="3270">
        <v>1130069</v>
      </c>
      <c r="D26" s="3270" t="s">
        <v>555</v>
      </c>
      <c r="E26" s="3270">
        <v>486084</v>
      </c>
      <c r="F26" s="3270">
        <v>173697</v>
      </c>
      <c r="G26" s="3270">
        <v>198190</v>
      </c>
      <c r="H26" s="3270">
        <v>212976</v>
      </c>
      <c r="I26" s="3265" t="s">
        <v>3004</v>
      </c>
    </row>
    <row r="27" spans="2:9" ht="15" customHeight="1">
      <c r="B27" s="3265" t="s">
        <v>2997</v>
      </c>
      <c r="C27" s="3270">
        <v>338959</v>
      </c>
      <c r="D27" s="3270" t="s">
        <v>555</v>
      </c>
      <c r="E27" s="3270">
        <v>169430</v>
      </c>
      <c r="F27" s="3270" t="s">
        <v>555</v>
      </c>
      <c r="G27" s="3270" t="s">
        <v>555</v>
      </c>
      <c r="H27" s="3270" t="s">
        <v>555</v>
      </c>
      <c r="I27" s="3265" t="s">
        <v>3005</v>
      </c>
    </row>
    <row r="28" spans="2:9" ht="15" customHeight="1">
      <c r="B28" s="3265" t="s">
        <v>2998</v>
      </c>
      <c r="C28" s="3270" t="s">
        <v>555</v>
      </c>
      <c r="D28" s="3270" t="s">
        <v>555</v>
      </c>
      <c r="E28" s="3270" t="s">
        <v>555</v>
      </c>
      <c r="F28" s="3270" t="s">
        <v>555</v>
      </c>
      <c r="G28" s="3270" t="s">
        <v>555</v>
      </c>
      <c r="H28" s="3270" t="s">
        <v>555</v>
      </c>
      <c r="I28" s="3265" t="s">
        <v>3006</v>
      </c>
    </row>
    <row r="29" spans="2:9" ht="15" customHeight="1">
      <c r="B29" s="3271" t="s">
        <v>1424</v>
      </c>
      <c r="C29" s="3267">
        <v>1888492</v>
      </c>
      <c r="D29" s="3267">
        <v>33592</v>
      </c>
      <c r="E29" s="3267">
        <v>769361</v>
      </c>
      <c r="F29" s="3267">
        <v>305207</v>
      </c>
      <c r="G29" s="3267">
        <v>378203</v>
      </c>
      <c r="H29" s="3267">
        <v>335879</v>
      </c>
      <c r="I29" s="3271" t="s">
        <v>1424</v>
      </c>
    </row>
    <row r="30" spans="2:9" ht="15" customHeight="1">
      <c r="B30" s="3265" t="s">
        <v>2996</v>
      </c>
      <c r="C30" s="3270">
        <v>942819</v>
      </c>
      <c r="D30" s="3270" t="s">
        <v>555</v>
      </c>
      <c r="E30" s="3270">
        <v>416351</v>
      </c>
      <c r="F30" s="3270">
        <v>148949</v>
      </c>
      <c r="G30" s="3270">
        <v>177556</v>
      </c>
      <c r="H30" s="3270">
        <v>141990</v>
      </c>
      <c r="I30" s="3265" t="s">
        <v>3004</v>
      </c>
    </row>
    <row r="31" spans="2:9" ht="15" customHeight="1">
      <c r="B31" s="3265" t="s">
        <v>2997</v>
      </c>
      <c r="C31" s="3270">
        <v>421187</v>
      </c>
      <c r="D31" s="3270" t="s">
        <v>555</v>
      </c>
      <c r="E31" s="3270">
        <v>162875</v>
      </c>
      <c r="F31" s="3270">
        <v>70264</v>
      </c>
      <c r="G31" s="3270">
        <v>75912</v>
      </c>
      <c r="H31" s="3270">
        <v>90250</v>
      </c>
      <c r="I31" s="3265" t="s">
        <v>3005</v>
      </c>
    </row>
    <row r="32" spans="2:9" ht="15" customHeight="1">
      <c r="B32" s="3265" t="s">
        <v>2998</v>
      </c>
      <c r="C32" s="3270">
        <v>524486</v>
      </c>
      <c r="D32" s="3270" t="s">
        <v>555</v>
      </c>
      <c r="E32" s="3270">
        <v>190134</v>
      </c>
      <c r="F32" s="3270">
        <v>85994</v>
      </c>
      <c r="G32" s="3270">
        <v>124734</v>
      </c>
      <c r="H32" s="3270">
        <v>103639</v>
      </c>
      <c r="I32" s="3265" t="s">
        <v>3006</v>
      </c>
    </row>
    <row r="33" spans="2:9" ht="15" customHeight="1">
      <c r="B33" s="3272" t="s">
        <v>3034</v>
      </c>
      <c r="C33" s="3270">
        <v>888409</v>
      </c>
      <c r="D33" s="3270" t="s">
        <v>555</v>
      </c>
      <c r="E33" s="3270">
        <v>331256</v>
      </c>
      <c r="F33" s="3270">
        <v>184409</v>
      </c>
      <c r="G33" s="3270">
        <v>186834</v>
      </c>
      <c r="H33" s="3270">
        <v>147161</v>
      </c>
      <c r="I33" s="3272" t="s">
        <v>3036</v>
      </c>
    </row>
    <row r="34" spans="2:9" ht="15" customHeight="1">
      <c r="B34" s="3265" t="s">
        <v>2996</v>
      </c>
      <c r="C34" s="3267">
        <v>450905</v>
      </c>
      <c r="D34" s="3267" t="s">
        <v>555</v>
      </c>
      <c r="E34" s="3267">
        <v>180350</v>
      </c>
      <c r="F34" s="3267">
        <v>94970</v>
      </c>
      <c r="G34" s="3267">
        <v>84485</v>
      </c>
      <c r="H34" s="3267">
        <v>61339</v>
      </c>
      <c r="I34" s="3265" t="s">
        <v>3004</v>
      </c>
    </row>
    <row r="35" spans="2:9" ht="15" customHeight="1">
      <c r="B35" s="3265" t="s">
        <v>2997</v>
      </c>
      <c r="C35" s="3267">
        <v>194665</v>
      </c>
      <c r="D35" s="3267" t="s">
        <v>555</v>
      </c>
      <c r="E35" s="3267">
        <v>68970</v>
      </c>
      <c r="F35" s="3267" t="s">
        <v>555</v>
      </c>
      <c r="G35" s="3267">
        <v>38450</v>
      </c>
      <c r="H35" s="3267">
        <v>39672</v>
      </c>
      <c r="I35" s="3265" t="s">
        <v>3005</v>
      </c>
    </row>
    <row r="36" spans="2:9" ht="15" customHeight="1">
      <c r="B36" s="3265" t="s">
        <v>2998</v>
      </c>
      <c r="C36" s="3267">
        <v>242839</v>
      </c>
      <c r="D36" s="3267" t="s">
        <v>555</v>
      </c>
      <c r="E36" s="3267">
        <v>81936</v>
      </c>
      <c r="F36" s="3267">
        <v>48824</v>
      </c>
      <c r="G36" s="3267">
        <v>63900</v>
      </c>
      <c r="H36" s="3267">
        <v>46151</v>
      </c>
      <c r="I36" s="3265" t="s">
        <v>3006</v>
      </c>
    </row>
    <row r="37" spans="2:9" ht="15" customHeight="1">
      <c r="B37" s="3272" t="s">
        <v>3035</v>
      </c>
      <c r="C37" s="3270">
        <v>1000083</v>
      </c>
      <c r="D37" s="3270" t="s">
        <v>555</v>
      </c>
      <c r="E37" s="3270">
        <v>438105</v>
      </c>
      <c r="F37" s="3270">
        <v>120799</v>
      </c>
      <c r="G37" s="3270">
        <v>191368</v>
      </c>
      <c r="H37" s="3270">
        <v>188718</v>
      </c>
      <c r="I37" s="3272" t="s">
        <v>3037</v>
      </c>
    </row>
    <row r="38" spans="2:9" ht="15" customHeight="1">
      <c r="B38" s="3265" t="s">
        <v>2996</v>
      </c>
      <c r="C38" s="3270">
        <v>491914</v>
      </c>
      <c r="D38" s="3270" t="s">
        <v>555</v>
      </c>
      <c r="E38" s="3270">
        <v>236001</v>
      </c>
      <c r="F38" s="3270">
        <v>53979</v>
      </c>
      <c r="G38" s="3270">
        <v>93071</v>
      </c>
      <c r="H38" s="3270">
        <v>80652</v>
      </c>
      <c r="I38" s="3265" t="s">
        <v>3004</v>
      </c>
    </row>
    <row r="39" spans="2:9" ht="15" customHeight="1">
      <c r="B39" s="3265" t="s">
        <v>2997</v>
      </c>
      <c r="C39" s="3270">
        <v>226522</v>
      </c>
      <c r="D39" s="3270" t="s">
        <v>555</v>
      </c>
      <c r="E39" s="3270">
        <v>93906</v>
      </c>
      <c r="F39" s="3270" t="s">
        <v>555</v>
      </c>
      <c r="G39" s="3270">
        <v>37463</v>
      </c>
      <c r="H39" s="3270" t="s">
        <v>555</v>
      </c>
      <c r="I39" s="3265" t="s">
        <v>3005</v>
      </c>
    </row>
    <row r="40" spans="2:9" ht="15" customHeight="1">
      <c r="B40" s="3265" t="s">
        <v>2998</v>
      </c>
      <c r="C40" s="3270">
        <v>281647</v>
      </c>
      <c r="D40" s="3270" t="s">
        <v>555</v>
      </c>
      <c r="E40" s="3270">
        <v>108198</v>
      </c>
      <c r="F40" s="3270">
        <v>37170</v>
      </c>
      <c r="G40" s="3270">
        <v>60834</v>
      </c>
      <c r="H40" s="3270">
        <v>57488</v>
      </c>
      <c r="I40" s="3265" t="s">
        <v>3006</v>
      </c>
    </row>
    <row r="41" spans="2:9" ht="15" customHeight="1">
      <c r="B41" s="3271" t="s">
        <v>3828</v>
      </c>
      <c r="C41" s="3267">
        <v>2326539</v>
      </c>
      <c r="D41" s="3267" t="s">
        <v>555</v>
      </c>
      <c r="E41" s="3267">
        <v>970629</v>
      </c>
      <c r="F41" s="3267">
        <v>410062</v>
      </c>
      <c r="G41" s="3267">
        <v>425405</v>
      </c>
      <c r="H41" s="3267">
        <v>371243</v>
      </c>
      <c r="I41" s="3271" t="s">
        <v>3828</v>
      </c>
    </row>
    <row r="42" spans="2:9" ht="15" customHeight="1">
      <c r="B42" s="3265" t="s">
        <v>2996</v>
      </c>
      <c r="C42" s="3267">
        <v>2237940</v>
      </c>
      <c r="D42" s="3267" t="s">
        <v>555</v>
      </c>
      <c r="E42" s="3267">
        <v>940516</v>
      </c>
      <c r="F42" s="3267">
        <v>393140</v>
      </c>
      <c r="G42" s="3267">
        <v>413724</v>
      </c>
      <c r="H42" s="3267">
        <v>343919</v>
      </c>
      <c r="I42" s="3265" t="s">
        <v>3004</v>
      </c>
    </row>
    <row r="43" spans="2:9" ht="15" customHeight="1">
      <c r="B43" s="3265" t="s">
        <v>2997</v>
      </c>
      <c r="C43" s="3270" t="s">
        <v>555</v>
      </c>
      <c r="D43" s="3267">
        <v>0</v>
      </c>
      <c r="E43" s="3267" t="s">
        <v>555</v>
      </c>
      <c r="F43" s="3267" t="s">
        <v>555</v>
      </c>
      <c r="G43" s="3267" t="s">
        <v>555</v>
      </c>
      <c r="H43" s="3267" t="s">
        <v>555</v>
      </c>
      <c r="I43" s="3265" t="s">
        <v>3005</v>
      </c>
    </row>
    <row r="44" spans="2:9" ht="15" customHeight="1">
      <c r="B44" s="3265" t="s">
        <v>2998</v>
      </c>
      <c r="C44" s="3270" t="s">
        <v>555</v>
      </c>
      <c r="D44" s="3267">
        <v>0</v>
      </c>
      <c r="E44" s="3267" t="s">
        <v>555</v>
      </c>
      <c r="F44" s="3267" t="s">
        <v>555</v>
      </c>
      <c r="G44" s="3267">
        <v>0</v>
      </c>
      <c r="H44" s="3267" t="s">
        <v>555</v>
      </c>
      <c r="I44" s="3265" t="s">
        <v>3006</v>
      </c>
    </row>
    <row r="45" spans="2:9" ht="15" customHeight="1">
      <c r="B45" s="3272" t="s">
        <v>3034</v>
      </c>
      <c r="C45" s="3267">
        <v>1065705</v>
      </c>
      <c r="D45" s="3267" t="s">
        <v>555</v>
      </c>
      <c r="E45" s="3267">
        <v>386625</v>
      </c>
      <c r="F45" s="3267">
        <v>222119</v>
      </c>
      <c r="G45" s="3267">
        <v>211074</v>
      </c>
      <c r="H45" s="3267">
        <v>188660</v>
      </c>
      <c r="I45" s="3272" t="s">
        <v>3036</v>
      </c>
    </row>
    <row r="46" spans="2:9" ht="15" customHeight="1">
      <c r="B46" s="3265" t="s">
        <v>2996</v>
      </c>
      <c r="C46" s="3267">
        <v>1026892</v>
      </c>
      <c r="D46" s="3267" t="s">
        <v>555</v>
      </c>
      <c r="E46" s="3267">
        <v>380394</v>
      </c>
      <c r="F46" s="3267">
        <v>211525</v>
      </c>
      <c r="G46" s="3267">
        <v>207039</v>
      </c>
      <c r="H46" s="3267">
        <v>170707</v>
      </c>
      <c r="I46" s="3265" t="s">
        <v>3004</v>
      </c>
    </row>
    <row r="47" spans="2:9" ht="15" customHeight="1">
      <c r="B47" s="3265" t="s">
        <v>2997</v>
      </c>
      <c r="C47" s="3270" t="s">
        <v>555</v>
      </c>
      <c r="D47" s="3267">
        <v>0</v>
      </c>
      <c r="E47" s="3267" t="s">
        <v>555</v>
      </c>
      <c r="F47" s="3267" t="s">
        <v>555</v>
      </c>
      <c r="G47" s="3267" t="s">
        <v>555</v>
      </c>
      <c r="H47" s="3267" t="s">
        <v>555</v>
      </c>
      <c r="I47" s="3265" t="s">
        <v>3005</v>
      </c>
    </row>
    <row r="48" spans="2:9" ht="15" customHeight="1">
      <c r="B48" s="3265" t="s">
        <v>2998</v>
      </c>
      <c r="C48" s="3270" t="s">
        <v>555</v>
      </c>
      <c r="D48" s="3267">
        <v>0</v>
      </c>
      <c r="E48" s="3267" t="s">
        <v>555</v>
      </c>
      <c r="F48" s="3267" t="s">
        <v>555</v>
      </c>
      <c r="G48" s="3267">
        <v>0</v>
      </c>
      <c r="H48" s="3267" t="s">
        <v>555</v>
      </c>
      <c r="I48" s="3265" t="s">
        <v>3006</v>
      </c>
    </row>
    <row r="49" spans="2:9" ht="15" customHeight="1">
      <c r="B49" s="3272" t="s">
        <v>3035</v>
      </c>
      <c r="C49" s="3270">
        <v>1260835</v>
      </c>
      <c r="D49" s="3270" t="s">
        <v>555</v>
      </c>
      <c r="E49" s="3270">
        <v>584004</v>
      </c>
      <c r="F49" s="3270">
        <v>187943</v>
      </c>
      <c r="G49" s="3270">
        <v>214331</v>
      </c>
      <c r="H49" s="3270">
        <v>182583</v>
      </c>
      <c r="I49" s="3272" t="s">
        <v>3037</v>
      </c>
    </row>
    <row r="50" spans="2:9" ht="15" customHeight="1">
      <c r="B50" s="3265" t="s">
        <v>2996</v>
      </c>
      <c r="C50" s="3270">
        <v>1211048</v>
      </c>
      <c r="D50" s="3270" t="s">
        <v>555</v>
      </c>
      <c r="E50" s="3270">
        <v>560122</v>
      </c>
      <c r="F50" s="3270">
        <v>181615</v>
      </c>
      <c r="G50" s="3270">
        <v>206685</v>
      </c>
      <c r="H50" s="3270">
        <v>173212</v>
      </c>
      <c r="I50" s="3265" t="s">
        <v>3004</v>
      </c>
    </row>
    <row r="51" spans="2:9" ht="15" customHeight="1">
      <c r="B51" s="3265" t="s">
        <v>2997</v>
      </c>
      <c r="C51" s="3270" t="s">
        <v>555</v>
      </c>
      <c r="D51" s="3270">
        <v>0</v>
      </c>
      <c r="E51" s="3270" t="s">
        <v>555</v>
      </c>
      <c r="F51" s="3270" t="s">
        <v>555</v>
      </c>
      <c r="G51" s="3270" t="s">
        <v>555</v>
      </c>
      <c r="H51" s="3270" t="s">
        <v>555</v>
      </c>
      <c r="I51" s="3265" t="s">
        <v>3005</v>
      </c>
    </row>
    <row r="52" spans="2:9" ht="15" customHeight="1">
      <c r="B52" s="3265" t="s">
        <v>2998</v>
      </c>
      <c r="C52" s="3270" t="s">
        <v>555</v>
      </c>
      <c r="D52" s="3267">
        <v>0</v>
      </c>
      <c r="E52" s="3270" t="s">
        <v>555</v>
      </c>
      <c r="F52" s="3270" t="s">
        <v>555</v>
      </c>
      <c r="G52" s="3270">
        <v>0</v>
      </c>
      <c r="H52" s="3270" t="s">
        <v>555</v>
      </c>
      <c r="I52" s="3265" t="s">
        <v>3006</v>
      </c>
    </row>
    <row r="53" spans="2:9" ht="15" customHeight="1">
      <c r="B53" s="3271" t="s">
        <v>1426</v>
      </c>
      <c r="C53" s="3267">
        <v>599329</v>
      </c>
      <c r="D53" s="3267">
        <v>8024</v>
      </c>
      <c r="E53" s="3267">
        <v>225495</v>
      </c>
      <c r="F53" s="3267">
        <v>118260</v>
      </c>
      <c r="G53" s="3267">
        <v>120733</v>
      </c>
      <c r="H53" s="3267">
        <v>110303</v>
      </c>
      <c r="I53" s="3271" t="s">
        <v>1426</v>
      </c>
    </row>
    <row r="54" spans="2:9" ht="15" customHeight="1">
      <c r="B54" s="3265" t="s">
        <v>2996</v>
      </c>
      <c r="C54" s="3270">
        <v>311465</v>
      </c>
      <c r="D54" s="3270" t="s">
        <v>555</v>
      </c>
      <c r="E54" s="3270">
        <v>118630</v>
      </c>
      <c r="F54" s="3270">
        <v>64133</v>
      </c>
      <c r="G54" s="3270">
        <v>61388</v>
      </c>
      <c r="H54" s="3270">
        <v>52818</v>
      </c>
      <c r="I54" s="3265" t="s">
        <v>3004</v>
      </c>
    </row>
    <row r="55" spans="2:9" ht="15" customHeight="1">
      <c r="B55" s="3265" t="s">
        <v>2997</v>
      </c>
      <c r="C55" s="3270">
        <v>106687</v>
      </c>
      <c r="D55" s="3270" t="s">
        <v>555</v>
      </c>
      <c r="E55" s="3270" t="s">
        <v>555</v>
      </c>
      <c r="F55" s="3270" t="s">
        <v>555</v>
      </c>
      <c r="G55" s="3270" t="s">
        <v>555</v>
      </c>
      <c r="H55" s="3270" t="s">
        <v>555</v>
      </c>
      <c r="I55" s="3265" t="s">
        <v>3005</v>
      </c>
    </row>
    <row r="56" spans="2:9" ht="15" customHeight="1">
      <c r="B56" s="3265" t="s">
        <v>2998</v>
      </c>
      <c r="C56" s="3270">
        <v>181176</v>
      </c>
      <c r="D56" s="3270" t="s">
        <v>555</v>
      </c>
      <c r="E56" s="3270">
        <v>65589</v>
      </c>
      <c r="F56" s="3270">
        <v>35474</v>
      </c>
      <c r="G56" s="3270">
        <v>35557</v>
      </c>
      <c r="H56" s="3270">
        <v>37783</v>
      </c>
      <c r="I56" s="3265" t="s">
        <v>3006</v>
      </c>
    </row>
    <row r="57" spans="2:9" ht="15" customHeight="1">
      <c r="B57" s="3272" t="s">
        <v>3034</v>
      </c>
      <c r="C57" s="3270">
        <v>285535</v>
      </c>
      <c r="D57" s="3270" t="s">
        <v>555</v>
      </c>
      <c r="E57" s="3270">
        <v>98569</v>
      </c>
      <c r="F57" s="3270">
        <v>64500</v>
      </c>
      <c r="G57" s="3270">
        <v>66039</v>
      </c>
      <c r="H57" s="3270">
        <v>51027</v>
      </c>
      <c r="I57" s="3272" t="s">
        <v>3036</v>
      </c>
    </row>
    <row r="58" spans="2:9" ht="15" customHeight="1">
      <c r="B58" s="3265" t="s">
        <v>2996</v>
      </c>
      <c r="C58" s="3267">
        <v>136806</v>
      </c>
      <c r="D58" s="3267" t="s">
        <v>555</v>
      </c>
      <c r="E58" s="3267">
        <v>43764</v>
      </c>
      <c r="F58" s="3267">
        <v>35412</v>
      </c>
      <c r="G58" s="3267">
        <v>30891</v>
      </c>
      <c r="H58" s="3267">
        <v>24644</v>
      </c>
      <c r="I58" s="3265" t="s">
        <v>3004</v>
      </c>
    </row>
    <row r="59" spans="2:9" ht="15" customHeight="1">
      <c r="B59" s="3265" t="s">
        <v>2997</v>
      </c>
      <c r="C59" s="3267">
        <v>60894</v>
      </c>
      <c r="D59" s="3267" t="s">
        <v>555</v>
      </c>
      <c r="E59" s="3267" t="s">
        <v>555</v>
      </c>
      <c r="F59" s="3267" t="s">
        <v>555</v>
      </c>
      <c r="G59" s="3267" t="s">
        <v>555</v>
      </c>
      <c r="H59" s="3267" t="s">
        <v>555</v>
      </c>
      <c r="I59" s="3265" t="s">
        <v>3005</v>
      </c>
    </row>
    <row r="60" spans="2:9" ht="15" customHeight="1">
      <c r="B60" s="3265" t="s">
        <v>2998</v>
      </c>
      <c r="C60" s="3267">
        <v>87836</v>
      </c>
      <c r="D60" s="3267" t="s">
        <v>555</v>
      </c>
      <c r="E60" s="3267">
        <v>31864</v>
      </c>
      <c r="F60" s="3267" t="s">
        <v>555</v>
      </c>
      <c r="G60" s="3267" t="s">
        <v>555</v>
      </c>
      <c r="H60" s="3267" t="s">
        <v>555</v>
      </c>
      <c r="I60" s="3265" t="s">
        <v>3006</v>
      </c>
    </row>
    <row r="61" spans="2:9" ht="15" customHeight="1">
      <c r="B61" s="3272" t="s">
        <v>3035</v>
      </c>
      <c r="C61" s="3270">
        <v>313794</v>
      </c>
      <c r="D61" s="3270" t="s">
        <v>555</v>
      </c>
      <c r="E61" s="3270">
        <v>126926</v>
      </c>
      <c r="F61" s="3270">
        <v>53760</v>
      </c>
      <c r="G61" s="3270">
        <v>54694</v>
      </c>
      <c r="H61" s="3270">
        <v>59277</v>
      </c>
      <c r="I61" s="3272" t="s">
        <v>3037</v>
      </c>
    </row>
    <row r="62" spans="2:9" ht="15" customHeight="1">
      <c r="B62" s="3265" t="s">
        <v>2996</v>
      </c>
      <c r="C62" s="3270">
        <v>174660</v>
      </c>
      <c r="D62" s="3270" t="s">
        <v>555</v>
      </c>
      <c r="E62" s="3270">
        <v>74866</v>
      </c>
      <c r="F62" s="3270">
        <v>28721</v>
      </c>
      <c r="G62" s="3270">
        <v>30497</v>
      </c>
      <c r="H62" s="3270">
        <v>28174</v>
      </c>
      <c r="I62" s="3265" t="s">
        <v>3004</v>
      </c>
    </row>
    <row r="63" spans="2:9" ht="15" customHeight="1">
      <c r="B63" s="3265" t="s">
        <v>2997</v>
      </c>
      <c r="C63" s="3270" t="s">
        <v>555</v>
      </c>
      <c r="D63" s="3270" t="s">
        <v>555</v>
      </c>
      <c r="E63" s="3270" t="s">
        <v>555</v>
      </c>
      <c r="F63" s="3270" t="s">
        <v>555</v>
      </c>
      <c r="G63" s="3270" t="s">
        <v>555</v>
      </c>
      <c r="H63" s="3270" t="s">
        <v>555</v>
      </c>
      <c r="I63" s="3265" t="s">
        <v>3005</v>
      </c>
    </row>
    <row r="64" spans="2:9" ht="15" customHeight="1">
      <c r="B64" s="3265" t="s">
        <v>2998</v>
      </c>
      <c r="C64" s="3270">
        <v>93340</v>
      </c>
      <c r="D64" s="3270" t="s">
        <v>555</v>
      </c>
      <c r="E64" s="3270">
        <v>33726</v>
      </c>
      <c r="F64" s="3270" t="s">
        <v>555</v>
      </c>
      <c r="G64" s="3270">
        <v>16161</v>
      </c>
      <c r="H64" s="3270">
        <v>22604</v>
      </c>
      <c r="I64" s="3265" t="s">
        <v>3006</v>
      </c>
    </row>
    <row r="65" spans="2:9" ht="15" customHeight="1">
      <c r="B65" s="3271" t="s">
        <v>1427</v>
      </c>
      <c r="C65" s="3267">
        <v>359356</v>
      </c>
      <c r="D65" s="3267" t="s">
        <v>555</v>
      </c>
      <c r="E65" s="3267">
        <v>156773</v>
      </c>
      <c r="F65" s="3267">
        <v>60793</v>
      </c>
      <c r="G65" s="3267">
        <v>72374</v>
      </c>
      <c r="H65" s="3267">
        <v>48932</v>
      </c>
      <c r="I65" s="3271" t="s">
        <v>1427</v>
      </c>
    </row>
    <row r="66" spans="2:9" ht="15" customHeight="1">
      <c r="B66" s="3265" t="s">
        <v>2996</v>
      </c>
      <c r="C66" s="3270">
        <v>249192</v>
      </c>
      <c r="D66" s="3270" t="s">
        <v>555</v>
      </c>
      <c r="E66" s="3270">
        <v>111134</v>
      </c>
      <c r="F66" s="3270">
        <v>42259</v>
      </c>
      <c r="G66" s="3270">
        <v>50167</v>
      </c>
      <c r="H66" s="3270">
        <v>31991</v>
      </c>
      <c r="I66" s="3265" t="s">
        <v>3004</v>
      </c>
    </row>
    <row r="67" spans="2:9" ht="15" customHeight="1">
      <c r="B67" s="3265" t="s">
        <v>2997</v>
      </c>
      <c r="C67" s="3270" t="s">
        <v>555</v>
      </c>
      <c r="D67" s="3270" t="s">
        <v>555</v>
      </c>
      <c r="E67" s="3270" t="s">
        <v>555</v>
      </c>
      <c r="F67" s="3270" t="s">
        <v>555</v>
      </c>
      <c r="G67" s="3270" t="s">
        <v>555</v>
      </c>
      <c r="H67" s="3270" t="s">
        <v>555</v>
      </c>
      <c r="I67" s="3265" t="s">
        <v>3005</v>
      </c>
    </row>
    <row r="68" spans="2:9" ht="15" customHeight="1">
      <c r="B68" s="3265" t="s">
        <v>2998</v>
      </c>
      <c r="C68" s="3270">
        <v>64897</v>
      </c>
      <c r="D68" s="3270" t="s">
        <v>555</v>
      </c>
      <c r="E68" s="3270">
        <v>28761</v>
      </c>
      <c r="F68" s="3270" t="s">
        <v>555</v>
      </c>
      <c r="G68" s="3270" t="s">
        <v>555</v>
      </c>
      <c r="H68" s="3270" t="s">
        <v>555</v>
      </c>
      <c r="I68" s="3265" t="s">
        <v>3006</v>
      </c>
    </row>
    <row r="69" spans="2:9" ht="15" customHeight="1">
      <c r="B69" s="3272" t="s">
        <v>3034</v>
      </c>
      <c r="C69" s="3270">
        <v>169132</v>
      </c>
      <c r="D69" s="3270" t="s">
        <v>555</v>
      </c>
      <c r="E69" s="3270">
        <v>65991</v>
      </c>
      <c r="F69" s="3270">
        <v>34637</v>
      </c>
      <c r="G69" s="3270">
        <v>36448</v>
      </c>
      <c r="H69" s="3270">
        <v>24228</v>
      </c>
      <c r="I69" s="3272" t="s">
        <v>3036</v>
      </c>
    </row>
    <row r="70" spans="2:9" ht="15" customHeight="1">
      <c r="B70" s="3265" t="s">
        <v>2996</v>
      </c>
      <c r="C70" s="3267">
        <v>118281</v>
      </c>
      <c r="D70" s="3267" t="s">
        <v>555</v>
      </c>
      <c r="E70" s="3267">
        <v>49912</v>
      </c>
      <c r="F70" s="3267">
        <v>24285</v>
      </c>
      <c r="G70" s="3267">
        <v>23416</v>
      </c>
      <c r="H70" s="3267">
        <v>15036</v>
      </c>
      <c r="I70" s="3265" t="s">
        <v>3004</v>
      </c>
    </row>
    <row r="71" spans="2:9" ht="15" customHeight="1">
      <c r="B71" s="3265" t="s">
        <v>2997</v>
      </c>
      <c r="C71" s="3267" t="s">
        <v>555</v>
      </c>
      <c r="D71" s="3267" t="s">
        <v>555</v>
      </c>
      <c r="E71" s="3267" t="s">
        <v>555</v>
      </c>
      <c r="F71" s="3267" t="s">
        <v>555</v>
      </c>
      <c r="G71" s="3267" t="s">
        <v>555</v>
      </c>
      <c r="H71" s="3267" t="s">
        <v>555</v>
      </c>
      <c r="I71" s="3265" t="s">
        <v>3005</v>
      </c>
    </row>
    <row r="72" spans="2:9" ht="15" customHeight="1">
      <c r="B72" s="3265" t="s">
        <v>2998</v>
      </c>
      <c r="C72" s="3267">
        <v>27127</v>
      </c>
      <c r="D72" s="3267">
        <v>0</v>
      </c>
      <c r="E72" s="3267" t="s">
        <v>555</v>
      </c>
      <c r="F72" s="3267" t="s">
        <v>555</v>
      </c>
      <c r="G72" s="3267" t="s">
        <v>555</v>
      </c>
      <c r="H72" s="3267" t="s">
        <v>555</v>
      </c>
      <c r="I72" s="3265" t="s">
        <v>3006</v>
      </c>
    </row>
    <row r="73" spans="2:9" ht="15" customHeight="1">
      <c r="B73" s="3272" t="s">
        <v>3035</v>
      </c>
      <c r="C73" s="3270">
        <v>190224</v>
      </c>
      <c r="D73" s="3270" t="s">
        <v>555</v>
      </c>
      <c r="E73" s="3270">
        <v>90782</v>
      </c>
      <c r="F73" s="3270">
        <v>26156</v>
      </c>
      <c r="G73" s="3270">
        <v>35926</v>
      </c>
      <c r="H73" s="3270">
        <v>24704</v>
      </c>
      <c r="I73" s="3272" t="s">
        <v>3037</v>
      </c>
    </row>
    <row r="74" spans="2:9" ht="15" customHeight="1">
      <c r="B74" s="3265" t="s">
        <v>2996</v>
      </c>
      <c r="C74" s="3270">
        <v>130911</v>
      </c>
      <c r="D74" s="3270" t="s">
        <v>555</v>
      </c>
      <c r="E74" s="3270">
        <v>61222</v>
      </c>
      <c r="F74" s="3270">
        <v>17974</v>
      </c>
      <c r="G74" s="3270">
        <v>26750</v>
      </c>
      <c r="H74" s="3270">
        <v>16955</v>
      </c>
      <c r="I74" s="3265" t="s">
        <v>3004</v>
      </c>
    </row>
    <row r="75" spans="2:9" ht="15" customHeight="1">
      <c r="B75" s="3265" t="s">
        <v>2997</v>
      </c>
      <c r="C75" s="3270" t="s">
        <v>555</v>
      </c>
      <c r="D75" s="3270" t="s">
        <v>555</v>
      </c>
      <c r="E75" s="3270" t="s">
        <v>555</v>
      </c>
      <c r="F75" s="3270" t="s">
        <v>555</v>
      </c>
      <c r="G75" s="3270" t="s">
        <v>555</v>
      </c>
      <c r="H75" s="3270" t="s">
        <v>555</v>
      </c>
      <c r="I75" s="3265" t="s">
        <v>3005</v>
      </c>
    </row>
    <row r="76" spans="2:9" ht="15" customHeight="1">
      <c r="B76" s="3265" t="s">
        <v>2998</v>
      </c>
      <c r="C76" s="3270">
        <v>37770</v>
      </c>
      <c r="D76" s="3270" t="s">
        <v>555</v>
      </c>
      <c r="E76" s="3270" t="s">
        <v>555</v>
      </c>
      <c r="F76" s="3270" t="s">
        <v>555</v>
      </c>
      <c r="G76" s="3270" t="s">
        <v>555</v>
      </c>
      <c r="H76" s="3270" t="s">
        <v>555</v>
      </c>
      <c r="I76" s="3265" t="s">
        <v>3006</v>
      </c>
    </row>
    <row r="77" spans="2:9" ht="15" customHeight="1">
      <c r="B77" s="3274" t="s">
        <v>1556</v>
      </c>
      <c r="C77" s="3264">
        <v>195661</v>
      </c>
      <c r="D77" s="3264" t="s">
        <v>555</v>
      </c>
      <c r="E77" s="3264">
        <v>70349</v>
      </c>
      <c r="F77" s="3264">
        <v>35387</v>
      </c>
      <c r="G77" s="3264">
        <v>34506</v>
      </c>
      <c r="H77" s="3264">
        <v>44545</v>
      </c>
      <c r="I77" s="3274" t="s">
        <v>1556</v>
      </c>
    </row>
    <row r="78" spans="2:9" ht="15" customHeight="1">
      <c r="B78" s="3265" t="s">
        <v>2996</v>
      </c>
      <c r="C78" s="3270">
        <v>90618</v>
      </c>
      <c r="D78" s="3270" t="s">
        <v>555</v>
      </c>
      <c r="E78" s="3270">
        <v>32770</v>
      </c>
      <c r="F78" s="3270">
        <v>15346</v>
      </c>
      <c r="G78" s="3270">
        <v>17086</v>
      </c>
      <c r="H78" s="3270">
        <v>21291</v>
      </c>
      <c r="I78" s="3265" t="s">
        <v>3004</v>
      </c>
    </row>
    <row r="79" spans="2:9" ht="15" customHeight="1">
      <c r="B79" s="3265" t="s">
        <v>2997</v>
      </c>
      <c r="C79" s="3270">
        <v>47819</v>
      </c>
      <c r="D79" s="3270" t="s">
        <v>555</v>
      </c>
      <c r="E79" s="3270">
        <v>15680</v>
      </c>
      <c r="F79" s="3270">
        <v>9862</v>
      </c>
      <c r="G79" s="3270" t="s">
        <v>555</v>
      </c>
      <c r="H79" s="3270">
        <v>11067</v>
      </c>
      <c r="I79" s="3265" t="s">
        <v>3005</v>
      </c>
    </row>
    <row r="80" spans="2:9" ht="15" customHeight="1">
      <c r="B80" s="3265" t="s">
        <v>2998</v>
      </c>
      <c r="C80" s="3270">
        <v>57224</v>
      </c>
      <c r="D80" s="3270" t="s">
        <v>555</v>
      </c>
      <c r="E80" s="3270">
        <v>21899</v>
      </c>
      <c r="F80" s="3270">
        <v>10179</v>
      </c>
      <c r="G80" s="3270" t="s">
        <v>555</v>
      </c>
      <c r="H80" s="3270">
        <v>12187</v>
      </c>
      <c r="I80" s="3265" t="s">
        <v>3006</v>
      </c>
    </row>
    <row r="81" spans="2:9" ht="15" customHeight="1">
      <c r="B81" s="3268" t="s">
        <v>3034</v>
      </c>
      <c r="C81" s="3269">
        <v>94062</v>
      </c>
      <c r="D81" s="3269" t="s">
        <v>555</v>
      </c>
      <c r="E81" s="3269">
        <v>33127</v>
      </c>
      <c r="F81" s="3269">
        <v>19473</v>
      </c>
      <c r="G81" s="3269">
        <v>18801</v>
      </c>
      <c r="H81" s="3269">
        <v>18823</v>
      </c>
      <c r="I81" s="3268" t="s">
        <v>3036</v>
      </c>
    </row>
    <row r="82" spans="2:9" ht="15" customHeight="1">
      <c r="B82" s="3265" t="s">
        <v>2996</v>
      </c>
      <c r="C82" s="3267">
        <v>43316</v>
      </c>
      <c r="D82" s="3267" t="s">
        <v>555</v>
      </c>
      <c r="E82" s="3267">
        <v>16040</v>
      </c>
      <c r="F82" s="3267">
        <v>7541</v>
      </c>
      <c r="G82" s="3267">
        <v>9779</v>
      </c>
      <c r="H82" s="3267">
        <v>8414</v>
      </c>
      <c r="I82" s="3265" t="s">
        <v>3004</v>
      </c>
    </row>
    <row r="83" spans="2:9" ht="15" customHeight="1">
      <c r="B83" s="3265" t="s">
        <v>2997</v>
      </c>
      <c r="C83" s="3267">
        <v>23381</v>
      </c>
      <c r="D83" s="3267" t="s">
        <v>555</v>
      </c>
      <c r="E83" s="3267" t="s">
        <v>555</v>
      </c>
      <c r="F83" s="3267" t="s">
        <v>555</v>
      </c>
      <c r="G83" s="3267" t="s">
        <v>555</v>
      </c>
      <c r="H83" s="3267">
        <v>4965</v>
      </c>
      <c r="I83" s="3265" t="s">
        <v>3005</v>
      </c>
    </row>
    <row r="84" spans="2:9" ht="15" customHeight="1">
      <c r="B84" s="3265" t="s">
        <v>2998</v>
      </c>
      <c r="C84" s="3267">
        <v>27365</v>
      </c>
      <c r="D84" s="3267" t="s">
        <v>555</v>
      </c>
      <c r="E84" s="3267">
        <v>9412</v>
      </c>
      <c r="F84" s="3267" t="s">
        <v>555</v>
      </c>
      <c r="G84" s="3267" t="s">
        <v>555</v>
      </c>
      <c r="H84" s="3267" t="s">
        <v>555</v>
      </c>
      <c r="I84" s="3265" t="s">
        <v>3006</v>
      </c>
    </row>
    <row r="85" spans="2:9" ht="15" customHeight="1">
      <c r="B85" s="3268" t="s">
        <v>3035</v>
      </c>
      <c r="C85" s="3269">
        <v>101598</v>
      </c>
      <c r="D85" s="3269" t="s">
        <v>555</v>
      </c>
      <c r="E85" s="3269">
        <v>37223</v>
      </c>
      <c r="F85" s="3269">
        <v>15914</v>
      </c>
      <c r="G85" s="3269">
        <v>15705</v>
      </c>
      <c r="H85" s="3269">
        <v>25723</v>
      </c>
      <c r="I85" s="3268" t="s">
        <v>3037</v>
      </c>
    </row>
    <row r="86" spans="2:9" ht="15" customHeight="1">
      <c r="B86" s="3265" t="s">
        <v>2996</v>
      </c>
      <c r="C86" s="3270">
        <v>47301</v>
      </c>
      <c r="D86" s="3270" t="s">
        <v>555</v>
      </c>
      <c r="E86" s="3270">
        <v>16729</v>
      </c>
      <c r="F86" s="3270">
        <v>7805</v>
      </c>
      <c r="G86" s="3270">
        <v>7307</v>
      </c>
      <c r="H86" s="3270">
        <v>12877</v>
      </c>
      <c r="I86" s="3265" t="s">
        <v>3004</v>
      </c>
    </row>
    <row r="87" spans="2:9" ht="15" customHeight="1">
      <c r="B87" s="3265" t="s">
        <v>2997</v>
      </c>
      <c r="C87" s="3270">
        <v>24437</v>
      </c>
      <c r="D87" s="3270" t="s">
        <v>555</v>
      </c>
      <c r="E87" s="3270">
        <v>8006</v>
      </c>
      <c r="F87" s="3270" t="s">
        <v>555</v>
      </c>
      <c r="G87" s="3270" t="s">
        <v>555</v>
      </c>
      <c r="H87" s="3270" t="s">
        <v>555</v>
      </c>
      <c r="I87" s="3265" t="s">
        <v>3005</v>
      </c>
    </row>
    <row r="88" spans="2:9" ht="15" customHeight="1">
      <c r="B88" s="3265" t="s">
        <v>2998</v>
      </c>
      <c r="C88" s="3270">
        <v>29859</v>
      </c>
      <c r="D88" s="3270" t="s">
        <v>555</v>
      </c>
      <c r="E88" s="3270">
        <v>12487</v>
      </c>
      <c r="F88" s="3270" t="s">
        <v>555</v>
      </c>
      <c r="G88" s="3270" t="s">
        <v>555</v>
      </c>
      <c r="H88" s="3270" t="s">
        <v>555</v>
      </c>
      <c r="I88" s="3265" t="s">
        <v>3006</v>
      </c>
    </row>
    <row r="89" spans="2:9" ht="15" customHeight="1">
      <c r="B89" s="3274" t="s">
        <v>1081</v>
      </c>
      <c r="C89" s="3264">
        <v>211944</v>
      </c>
      <c r="D89" s="3264" t="s">
        <v>555</v>
      </c>
      <c r="E89" s="3264">
        <v>83601</v>
      </c>
      <c r="F89" s="3264">
        <v>39519</v>
      </c>
      <c r="G89" s="3264">
        <v>41426</v>
      </c>
      <c r="H89" s="3264">
        <v>35675</v>
      </c>
      <c r="I89" s="3274" t="s">
        <v>1081</v>
      </c>
    </row>
    <row r="90" spans="2:9" ht="15" customHeight="1">
      <c r="B90" s="3265" t="s">
        <v>2996</v>
      </c>
      <c r="C90" s="3270">
        <v>177646</v>
      </c>
      <c r="D90" s="3270" t="s">
        <v>555</v>
      </c>
      <c r="E90" s="3270">
        <v>72412</v>
      </c>
      <c r="F90" s="3270">
        <v>32938</v>
      </c>
      <c r="G90" s="3270">
        <v>33182</v>
      </c>
      <c r="H90" s="3270">
        <v>28910</v>
      </c>
      <c r="I90" s="3265" t="s">
        <v>3004</v>
      </c>
    </row>
    <row r="91" spans="2:9" ht="15" customHeight="1">
      <c r="B91" s="3265" t="s">
        <v>2997</v>
      </c>
      <c r="C91" s="3270" t="s">
        <v>555</v>
      </c>
      <c r="D91" s="3270" t="s">
        <v>555</v>
      </c>
      <c r="E91" s="3270" t="s">
        <v>555</v>
      </c>
      <c r="F91" s="3270" t="s">
        <v>555</v>
      </c>
      <c r="G91" s="3270" t="s">
        <v>555</v>
      </c>
      <c r="H91" s="3270" t="s">
        <v>555</v>
      </c>
      <c r="I91" s="3265" t="s">
        <v>3005</v>
      </c>
    </row>
    <row r="92" spans="2:9" ht="15" customHeight="1">
      <c r="B92" s="3265" t="s">
        <v>2998</v>
      </c>
      <c r="C92" s="3270" t="s">
        <v>555</v>
      </c>
      <c r="D92" s="3270" t="s">
        <v>555</v>
      </c>
      <c r="E92" s="3270" t="s">
        <v>555</v>
      </c>
      <c r="F92" s="3270" t="s">
        <v>555</v>
      </c>
      <c r="G92" s="3270" t="s">
        <v>555</v>
      </c>
      <c r="H92" s="3270" t="s">
        <v>555</v>
      </c>
      <c r="I92" s="3265" t="s">
        <v>3006</v>
      </c>
    </row>
    <row r="93" spans="2:9" ht="15" customHeight="1">
      <c r="B93" s="3268" t="s">
        <v>3034</v>
      </c>
      <c r="C93" s="3269">
        <v>97783</v>
      </c>
      <c r="D93" s="3269" t="s">
        <v>555</v>
      </c>
      <c r="E93" s="3269">
        <v>37620</v>
      </c>
      <c r="F93" s="3269">
        <v>20658</v>
      </c>
      <c r="G93" s="3269">
        <v>20625</v>
      </c>
      <c r="H93" s="3269">
        <v>14444</v>
      </c>
      <c r="I93" s="3268" t="s">
        <v>3036</v>
      </c>
    </row>
    <row r="94" spans="2:9" ht="15" customHeight="1">
      <c r="B94" s="3265" t="s">
        <v>2996</v>
      </c>
      <c r="C94" s="3267">
        <v>83966</v>
      </c>
      <c r="D94" s="3267" t="s">
        <v>555</v>
      </c>
      <c r="E94" s="3267">
        <v>33046</v>
      </c>
      <c r="F94" s="3267">
        <v>17959</v>
      </c>
      <c r="G94" s="3267">
        <v>16710</v>
      </c>
      <c r="H94" s="3267">
        <v>12445</v>
      </c>
      <c r="I94" s="3265" t="s">
        <v>3004</v>
      </c>
    </row>
    <row r="95" spans="2:9" ht="15" customHeight="1">
      <c r="B95" s="3265" t="s">
        <v>2997</v>
      </c>
      <c r="C95" s="3267" t="s">
        <v>555</v>
      </c>
      <c r="D95" s="3267">
        <v>0</v>
      </c>
      <c r="E95" s="3267" t="s">
        <v>555</v>
      </c>
      <c r="F95" s="3267" t="s">
        <v>555</v>
      </c>
      <c r="G95" s="3267" t="s">
        <v>555</v>
      </c>
      <c r="H95" s="3267" t="s">
        <v>555</v>
      </c>
      <c r="I95" s="3265" t="s">
        <v>3005</v>
      </c>
    </row>
    <row r="96" spans="2:9" ht="15" customHeight="1">
      <c r="B96" s="3265" t="s">
        <v>2998</v>
      </c>
      <c r="C96" s="3267" t="s">
        <v>555</v>
      </c>
      <c r="D96" s="3267" t="s">
        <v>555</v>
      </c>
      <c r="E96" s="3267" t="s">
        <v>555</v>
      </c>
      <c r="F96" s="3267" t="s">
        <v>555</v>
      </c>
      <c r="G96" s="3267" t="s">
        <v>555</v>
      </c>
      <c r="H96" s="3267" t="s">
        <v>555</v>
      </c>
      <c r="I96" s="3265" t="s">
        <v>3006</v>
      </c>
    </row>
    <row r="97" spans="2:9" ht="15" customHeight="1">
      <c r="B97" s="3268" t="s">
        <v>3035</v>
      </c>
      <c r="C97" s="3269">
        <v>114162</v>
      </c>
      <c r="D97" s="3269" t="s">
        <v>555</v>
      </c>
      <c r="E97" s="3269">
        <v>45981</v>
      </c>
      <c r="F97" s="3269">
        <v>18862</v>
      </c>
      <c r="G97" s="3269">
        <v>20800</v>
      </c>
      <c r="H97" s="3269">
        <v>21231</v>
      </c>
      <c r="I97" s="3268" t="s">
        <v>3037</v>
      </c>
    </row>
    <row r="98" spans="2:9" ht="15" customHeight="1">
      <c r="B98" s="3265" t="s">
        <v>2996</v>
      </c>
      <c r="C98" s="3270">
        <v>93680</v>
      </c>
      <c r="D98" s="3270" t="s">
        <v>555</v>
      </c>
      <c r="E98" s="3270">
        <v>39365</v>
      </c>
      <c r="F98" s="3270">
        <v>14979</v>
      </c>
      <c r="G98" s="3270">
        <v>16471</v>
      </c>
      <c r="H98" s="3270">
        <v>16465</v>
      </c>
      <c r="I98" s="3265" t="s">
        <v>3004</v>
      </c>
    </row>
    <row r="99" spans="2:9" ht="15" customHeight="1">
      <c r="B99" s="3265" t="s">
        <v>2997</v>
      </c>
      <c r="C99" s="3270" t="s">
        <v>555</v>
      </c>
      <c r="D99" s="3270" t="s">
        <v>555</v>
      </c>
      <c r="E99" s="3270" t="s">
        <v>555</v>
      </c>
      <c r="F99" s="3270" t="s">
        <v>555</v>
      </c>
      <c r="G99" s="3270" t="s">
        <v>555</v>
      </c>
      <c r="H99" s="3270" t="s">
        <v>555</v>
      </c>
      <c r="I99" s="3265" t="s">
        <v>3005</v>
      </c>
    </row>
    <row r="100" spans="2:9" ht="15" customHeight="1">
      <c r="B100" s="3265" t="s">
        <v>2998</v>
      </c>
      <c r="C100" s="3270" t="s">
        <v>555</v>
      </c>
      <c r="D100" s="3270" t="s">
        <v>555</v>
      </c>
      <c r="E100" s="3270" t="s">
        <v>555</v>
      </c>
      <c r="F100" s="3270" t="s">
        <v>555</v>
      </c>
      <c r="G100" s="3270" t="s">
        <v>555</v>
      </c>
      <c r="H100" s="3270" t="s">
        <v>555</v>
      </c>
      <c r="I100" s="3265" t="s">
        <v>3006</v>
      </c>
    </row>
    <row r="101" spans="2:9" ht="52.5" customHeight="1">
      <c r="B101" s="3258"/>
      <c r="C101" s="3109" t="s">
        <v>3868</v>
      </c>
      <c r="D101" s="3109" t="s">
        <v>3869</v>
      </c>
      <c r="E101" s="3109" t="s">
        <v>3870</v>
      </c>
      <c r="F101" s="3109" t="s">
        <v>3871</v>
      </c>
      <c r="G101" s="3109" t="s">
        <v>3872</v>
      </c>
      <c r="H101" s="3109" t="s">
        <v>3873</v>
      </c>
      <c r="I101" s="3275"/>
    </row>
    <row r="102" spans="2:9" s="3298" customFormat="1" ht="6" customHeight="1">
      <c r="B102" s="3276"/>
      <c r="C102" s="3297"/>
      <c r="D102" s="3297"/>
      <c r="E102" s="3297"/>
      <c r="F102" s="3297"/>
      <c r="G102" s="3297"/>
      <c r="H102" s="3297"/>
      <c r="I102" s="3278"/>
    </row>
    <row r="103" spans="2:9" s="3299" customFormat="1" ht="12" customHeight="1">
      <c r="B103" s="5157" t="s">
        <v>205</v>
      </c>
      <c r="C103" s="5157"/>
      <c r="D103" s="5157"/>
      <c r="E103" s="5157"/>
      <c r="F103" s="5157"/>
      <c r="G103" s="5157"/>
      <c r="H103" s="5157"/>
      <c r="I103" s="5157"/>
    </row>
    <row r="104" spans="2:9" s="3299" customFormat="1" ht="12" customHeight="1">
      <c r="B104" s="5157" t="s">
        <v>3856</v>
      </c>
      <c r="C104" s="5157"/>
      <c r="D104" s="5157"/>
      <c r="E104" s="5157"/>
      <c r="F104" s="5157"/>
      <c r="G104" s="5157"/>
      <c r="H104" s="5157"/>
      <c r="I104" s="5157"/>
    </row>
    <row r="105" spans="2:9" s="3299" customFormat="1" ht="12" customHeight="1">
      <c r="B105" s="5158" t="s">
        <v>3834</v>
      </c>
      <c r="C105" s="5158"/>
      <c r="D105" s="5158"/>
      <c r="E105" s="5158"/>
      <c r="F105" s="5158"/>
      <c r="G105" s="5158"/>
      <c r="H105" s="5158"/>
      <c r="I105" s="5158"/>
    </row>
    <row r="106" spans="2:9" s="3299" customFormat="1" ht="40.5" customHeight="1">
      <c r="B106" s="5154" t="s">
        <v>3874</v>
      </c>
      <c r="C106" s="5154"/>
      <c r="D106" s="5154"/>
      <c r="E106" s="5154"/>
      <c r="F106" s="5154"/>
      <c r="G106" s="5154"/>
      <c r="H106" s="5154"/>
      <c r="I106" s="5154"/>
    </row>
    <row r="107" spans="2:9" s="3300" customFormat="1" ht="40.5" customHeight="1">
      <c r="B107" s="5154" t="s">
        <v>3875</v>
      </c>
      <c r="C107" s="5154"/>
      <c r="D107" s="5154"/>
      <c r="E107" s="5154"/>
      <c r="F107" s="5154"/>
      <c r="G107" s="5154"/>
      <c r="H107" s="5154"/>
      <c r="I107" s="5154"/>
    </row>
    <row r="108" spans="2:9" ht="6" customHeight="1">
      <c r="C108" s="3283"/>
      <c r="D108" s="3283"/>
      <c r="E108" s="3283"/>
      <c r="F108" s="3283"/>
      <c r="G108" s="3283"/>
      <c r="H108" s="3283"/>
      <c r="I108" s="3286"/>
    </row>
    <row r="109" spans="2:9" ht="12" customHeight="1">
      <c r="B109" s="5073" t="s">
        <v>45</v>
      </c>
      <c r="C109" s="5073"/>
      <c r="D109" s="5073"/>
      <c r="E109" s="5073"/>
      <c r="F109" s="5073"/>
      <c r="G109" s="3283"/>
      <c r="H109" s="3283"/>
      <c r="I109" s="3283"/>
    </row>
    <row r="110" spans="2:9" ht="12" customHeight="1">
      <c r="B110" s="5159" t="s">
        <v>3876</v>
      </c>
      <c r="C110" s="5159"/>
      <c r="D110" s="5159"/>
      <c r="E110" s="3283"/>
      <c r="F110" s="3283"/>
      <c r="G110" s="3283"/>
      <c r="H110" s="3283"/>
      <c r="I110" s="3283"/>
    </row>
    <row r="111" spans="2:9">
      <c r="C111" s="3283"/>
      <c r="D111" s="3283"/>
      <c r="E111" s="3283"/>
      <c r="F111" s="3283"/>
      <c r="G111" s="3283"/>
      <c r="H111" s="3283"/>
      <c r="I111" s="3289"/>
    </row>
    <row r="112" spans="2:9">
      <c r="C112" s="3283"/>
      <c r="D112" s="3283"/>
      <c r="E112" s="3283"/>
      <c r="F112" s="3283"/>
      <c r="G112" s="3283"/>
      <c r="H112" s="3283"/>
      <c r="I112" s="3290"/>
    </row>
    <row r="113" spans="3:9">
      <c r="C113" s="3283"/>
      <c r="D113" s="3283"/>
      <c r="E113" s="3283"/>
      <c r="F113" s="3283"/>
      <c r="G113" s="3283"/>
      <c r="H113" s="3283"/>
      <c r="I113" s="3290"/>
    </row>
    <row r="114" spans="3:9">
      <c r="C114" s="3283"/>
      <c r="D114" s="3283"/>
      <c r="E114" s="3283"/>
      <c r="F114" s="3283"/>
      <c r="G114" s="3283"/>
      <c r="H114" s="3283"/>
      <c r="I114" s="3290"/>
    </row>
    <row r="115" spans="3:9" ht="9.75" customHeight="1"/>
    <row r="116" spans="3:9" ht="9.75" customHeight="1"/>
    <row r="117" spans="3:9" ht="9.75" customHeight="1"/>
    <row r="118" spans="3:9" ht="9.75" customHeight="1"/>
  </sheetData>
  <mergeCells count="9">
    <mergeCell ref="B107:I107"/>
    <mergeCell ref="B109:F109"/>
    <mergeCell ref="B110:D110"/>
    <mergeCell ref="B1:I1"/>
    <mergeCell ref="B2:I2"/>
    <mergeCell ref="B103:I103"/>
    <mergeCell ref="B104:I104"/>
    <mergeCell ref="B105:I105"/>
    <mergeCell ref="B106:I106"/>
  </mergeCells>
  <hyperlinks>
    <hyperlink ref="B110" r:id="rId1" xr:uid="{00000000-0004-0000-5000-000000000000}"/>
    <hyperlink ref="C101" r:id="rId2" xr:uid="{00000000-0004-0000-5000-000001000000}"/>
    <hyperlink ref="D101" r:id="rId3" display="http://www.ine.pt/xurl/ind/0010208" xr:uid="{00000000-0004-0000-5000-000002000000}"/>
    <hyperlink ref="E101" r:id="rId4" display="http://www.ine.pt/xurl/ind/0010208" xr:uid="{00000000-0004-0000-5000-000003000000}"/>
    <hyperlink ref="F101" r:id="rId5" display="http://www.ine.pt/xurl/ind/0010208" xr:uid="{00000000-0004-0000-5000-000004000000}"/>
    <hyperlink ref="G101" r:id="rId6" display="http://www.ine.pt/xurl/ind/0010208" xr:uid="{00000000-0004-0000-5000-000005000000}"/>
    <hyperlink ref="H101" r:id="rId7" display="http://www.ine.pt/xurl/ind/0010208" xr:uid="{00000000-0004-0000-5000-000006000000}"/>
    <hyperlink ref="C4" r:id="rId8" xr:uid="{00000000-0004-0000-5000-000007000000}"/>
    <hyperlink ref="D4" r:id="rId9" display="http://www.ine.pt/xurl/ind/0010208" xr:uid="{00000000-0004-0000-5000-000008000000}"/>
    <hyperlink ref="E4" r:id="rId10" display="http://www.ine.pt/xurl/ind/0010208" xr:uid="{00000000-0004-0000-5000-000009000000}"/>
    <hyperlink ref="F4" r:id="rId11" display="http://www.ine.pt/xurl/ind/0010208" xr:uid="{00000000-0004-0000-5000-00000A000000}"/>
    <hyperlink ref="G4" r:id="rId12" display="http://www.ine.pt/xurl/ind/0010208" xr:uid="{00000000-0004-0000-5000-00000B000000}"/>
    <hyperlink ref="H4" r:id="rId13" display="http://www.ine.pt/xurl/ind/0010208" xr:uid="{00000000-0004-0000-5000-00000C000000}"/>
    <hyperlink ref="K2" location="Indice!A1" display="(Voltar ao Índice)" xr:uid="{00000000-0004-0000-5000-00000D000000}"/>
  </hyperlinks>
  <printOptions horizontalCentered="1"/>
  <pageMargins left="0.27559055118110237" right="0.27559055118110237" top="0.6692913385826772" bottom="0.47244094488188981" header="0" footer="0"/>
  <pageSetup paperSize="9" scale="77" fitToHeight="2" orientation="portrait" verticalDpi="0" r:id="rId1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B1:N120"/>
  <sheetViews>
    <sheetView showGridLines="0" workbookViewId="0">
      <pane ySplit="5" topLeftCell="A6" activePane="bottomLeft" state="frozen"/>
      <selection activeCell="B1" sqref="B1:P1"/>
      <selection pane="bottomLeft" activeCell="B1" sqref="B1:P1"/>
    </sheetView>
  </sheetViews>
  <sheetFormatPr defaultRowHeight="11.25"/>
  <cols>
    <col min="1" max="1" width="6.7109375" style="3284" customWidth="1"/>
    <col min="2" max="2" width="11.7109375" style="3284" customWidth="1"/>
    <col min="3" max="9" width="11.5703125" style="3284" customWidth="1"/>
    <col min="10" max="10" width="11.7109375" style="3284" customWidth="1"/>
    <col min="11" max="11" width="6.7109375" style="3296" customWidth="1"/>
    <col min="12" max="12" width="14.28515625" style="3284" bestFit="1" customWidth="1"/>
    <col min="13" max="16384" width="9.140625" style="3284"/>
  </cols>
  <sheetData>
    <row r="1" spans="2:14" s="3292" customFormat="1" ht="30" customHeight="1">
      <c r="B1" s="5156" t="s">
        <v>3877</v>
      </c>
      <c r="C1" s="5156"/>
      <c r="D1" s="5156"/>
      <c r="E1" s="5156"/>
      <c r="F1" s="5156"/>
      <c r="G1" s="5156"/>
      <c r="H1" s="5156"/>
      <c r="I1" s="5156"/>
      <c r="J1" s="5156"/>
      <c r="K1" s="3291"/>
    </row>
    <row r="2" spans="2:14" s="3292" customFormat="1" ht="30" customHeight="1">
      <c r="B2" s="5156" t="s">
        <v>3878</v>
      </c>
      <c r="C2" s="5156"/>
      <c r="D2" s="5156"/>
      <c r="E2" s="5156"/>
      <c r="F2" s="5156"/>
      <c r="G2" s="5156"/>
      <c r="H2" s="5156"/>
      <c r="I2" s="5156"/>
      <c r="J2" s="5156"/>
      <c r="K2" s="3291"/>
      <c r="L2" s="2478" t="s">
        <v>597</v>
      </c>
    </row>
    <row r="3" spans="2:14" s="3295" customFormat="1" ht="12" customHeight="1">
      <c r="B3" s="3254" t="s">
        <v>318</v>
      </c>
      <c r="C3" s="3293"/>
      <c r="D3" s="3293"/>
      <c r="E3" s="3293"/>
      <c r="F3" s="3293"/>
      <c r="G3" s="3293"/>
      <c r="H3" s="3293"/>
      <c r="J3" s="3256" t="s">
        <v>319</v>
      </c>
      <c r="K3" s="3294"/>
    </row>
    <row r="4" spans="2:14" ht="16.5" customHeight="1">
      <c r="B4" s="5160"/>
      <c r="C4" s="5161" t="s">
        <v>3843</v>
      </c>
      <c r="D4" s="5161" t="s">
        <v>3879</v>
      </c>
      <c r="E4" s="5164"/>
      <c r="F4" s="5164"/>
      <c r="G4" s="5161" t="s">
        <v>3880</v>
      </c>
      <c r="H4" s="5164"/>
      <c r="I4" s="5164"/>
      <c r="J4" s="5162"/>
    </row>
    <row r="5" spans="2:14" ht="36" customHeight="1">
      <c r="B5" s="5160"/>
      <c r="C5" s="5161"/>
      <c r="D5" s="3302" t="s">
        <v>67</v>
      </c>
      <c r="E5" s="3302" t="s">
        <v>3881</v>
      </c>
      <c r="F5" s="3302" t="s">
        <v>3882</v>
      </c>
      <c r="G5" s="3302" t="s">
        <v>67</v>
      </c>
      <c r="H5" s="3302" t="s">
        <v>3883</v>
      </c>
      <c r="I5" s="3302" t="s">
        <v>3884</v>
      </c>
      <c r="J5" s="5163"/>
    </row>
    <row r="6" spans="2:14" ht="15" customHeight="1">
      <c r="B6" s="3262" t="s">
        <v>15</v>
      </c>
      <c r="C6" s="3264">
        <v>8898924</v>
      </c>
      <c r="D6" s="3264">
        <v>7343224</v>
      </c>
      <c r="E6" s="3264">
        <v>5438172</v>
      </c>
      <c r="F6" s="3264">
        <v>1905051</v>
      </c>
      <c r="G6" s="3264">
        <v>1510503</v>
      </c>
      <c r="H6" s="3264">
        <v>248099</v>
      </c>
      <c r="I6" s="3264">
        <v>1262404</v>
      </c>
      <c r="J6" s="3262" t="s">
        <v>15</v>
      </c>
      <c r="K6" s="3303"/>
      <c r="L6" s="3304"/>
      <c r="M6" s="3304"/>
      <c r="N6" s="3304"/>
    </row>
    <row r="7" spans="2:14" ht="15" customHeight="1">
      <c r="B7" s="3265" t="s">
        <v>2996</v>
      </c>
      <c r="C7" s="3267">
        <v>6332422</v>
      </c>
      <c r="D7" s="3267">
        <v>5129664</v>
      </c>
      <c r="E7" s="3267">
        <v>3736459</v>
      </c>
      <c r="F7" s="3267">
        <v>1393205</v>
      </c>
      <c r="G7" s="3267">
        <v>1167091</v>
      </c>
      <c r="H7" s="3267">
        <v>206159</v>
      </c>
      <c r="I7" s="3267">
        <v>960932</v>
      </c>
      <c r="J7" s="3265" t="s">
        <v>2996</v>
      </c>
      <c r="K7" s="3303"/>
      <c r="L7" s="3304"/>
      <c r="M7" s="3304"/>
      <c r="N7" s="3304"/>
    </row>
    <row r="8" spans="2:14" ht="15" customHeight="1">
      <c r="B8" s="3265" t="s">
        <v>2997</v>
      </c>
      <c r="C8" s="3267">
        <v>1363939</v>
      </c>
      <c r="D8" s="3267">
        <v>1158394</v>
      </c>
      <c r="E8" s="3267">
        <v>897612</v>
      </c>
      <c r="F8" s="3267">
        <v>260782</v>
      </c>
      <c r="G8" s="3267">
        <v>199393</v>
      </c>
      <c r="H8" s="3267" t="s">
        <v>555</v>
      </c>
      <c r="I8" s="3267">
        <v>175631</v>
      </c>
      <c r="J8" s="3265" t="s">
        <v>2997</v>
      </c>
      <c r="K8" s="3303"/>
      <c r="L8" s="3304"/>
      <c r="M8" s="3304"/>
      <c r="N8" s="3304"/>
    </row>
    <row r="9" spans="2:14" ht="15" customHeight="1">
      <c r="B9" s="3265" t="s">
        <v>2998</v>
      </c>
      <c r="C9" s="3267">
        <v>1202563</v>
      </c>
      <c r="D9" s="3267">
        <v>1055166</v>
      </c>
      <c r="E9" s="3267">
        <v>804102</v>
      </c>
      <c r="F9" s="3267">
        <v>251064</v>
      </c>
      <c r="G9" s="3267">
        <v>144019</v>
      </c>
      <c r="H9" s="3267" t="s">
        <v>555</v>
      </c>
      <c r="I9" s="3267">
        <v>125841</v>
      </c>
      <c r="J9" s="3265" t="s">
        <v>2998</v>
      </c>
      <c r="K9" s="3303"/>
      <c r="L9" s="3304"/>
      <c r="M9" s="3304"/>
      <c r="N9" s="3304"/>
    </row>
    <row r="10" spans="2:14" ht="15" customHeight="1">
      <c r="B10" s="3268" t="s">
        <v>3034</v>
      </c>
      <c r="C10" s="3264">
        <v>4146500</v>
      </c>
      <c r="D10" s="3264">
        <v>3127323</v>
      </c>
      <c r="E10" s="3264">
        <v>1857664</v>
      </c>
      <c r="F10" s="3264">
        <v>1269659</v>
      </c>
      <c r="G10" s="3264">
        <v>991702</v>
      </c>
      <c r="H10" s="3264">
        <v>155247</v>
      </c>
      <c r="I10" s="3264">
        <v>836455</v>
      </c>
      <c r="J10" s="3268" t="s">
        <v>3036</v>
      </c>
      <c r="K10" s="3303"/>
      <c r="L10" s="3304"/>
      <c r="M10" s="3304"/>
      <c r="N10" s="3304"/>
    </row>
    <row r="11" spans="2:14" ht="15" customHeight="1">
      <c r="B11" s="3265" t="s">
        <v>2996</v>
      </c>
      <c r="C11" s="3267">
        <v>2943895</v>
      </c>
      <c r="D11" s="3267">
        <v>2188124</v>
      </c>
      <c r="E11" s="3267">
        <v>1309549</v>
      </c>
      <c r="F11" s="3267">
        <v>878575</v>
      </c>
      <c r="G11" s="3267">
        <v>730948</v>
      </c>
      <c r="H11" s="3267">
        <v>125588</v>
      </c>
      <c r="I11" s="3267">
        <v>605360</v>
      </c>
      <c r="J11" s="3265" t="s">
        <v>2996</v>
      </c>
      <c r="K11" s="3303"/>
      <c r="L11" s="3304"/>
      <c r="M11" s="3304"/>
      <c r="N11" s="3304"/>
    </row>
    <row r="12" spans="2:14" ht="15" customHeight="1">
      <c r="B12" s="3265" t="s">
        <v>2997</v>
      </c>
      <c r="C12" s="3267">
        <v>643589</v>
      </c>
      <c r="D12" s="3267">
        <v>490155</v>
      </c>
      <c r="E12" s="3267">
        <v>289159</v>
      </c>
      <c r="F12" s="3267">
        <v>200996</v>
      </c>
      <c r="G12" s="3267">
        <v>151845</v>
      </c>
      <c r="H12" s="3267" t="s">
        <v>555</v>
      </c>
      <c r="I12" s="3267">
        <v>132123</v>
      </c>
      <c r="J12" s="3265" t="s">
        <v>2997</v>
      </c>
      <c r="K12" s="3303"/>
      <c r="L12" s="3304"/>
      <c r="M12" s="3304"/>
      <c r="N12" s="3304"/>
    </row>
    <row r="13" spans="2:14" ht="15" customHeight="1">
      <c r="B13" s="3265" t="s">
        <v>2998</v>
      </c>
      <c r="C13" s="3267">
        <v>559016</v>
      </c>
      <c r="D13" s="3267">
        <v>449044</v>
      </c>
      <c r="E13" s="3267">
        <v>258957</v>
      </c>
      <c r="F13" s="3267">
        <v>190088</v>
      </c>
      <c r="G13" s="3267">
        <v>108909</v>
      </c>
      <c r="H13" s="3267" t="s">
        <v>555</v>
      </c>
      <c r="I13" s="3267">
        <v>98971</v>
      </c>
      <c r="J13" s="3265" t="s">
        <v>2998</v>
      </c>
      <c r="K13" s="3303"/>
      <c r="L13" s="3304"/>
      <c r="M13" s="3304"/>
      <c r="N13" s="3304"/>
    </row>
    <row r="14" spans="2:14" ht="15" customHeight="1">
      <c r="B14" s="3268" t="s">
        <v>3035</v>
      </c>
      <c r="C14" s="3269">
        <v>4752424</v>
      </c>
      <c r="D14" s="3269">
        <v>4215901</v>
      </c>
      <c r="E14" s="3269">
        <v>3580509</v>
      </c>
      <c r="F14" s="3269">
        <v>635392</v>
      </c>
      <c r="G14" s="3269">
        <v>518801</v>
      </c>
      <c r="H14" s="3269">
        <v>92852</v>
      </c>
      <c r="I14" s="3269">
        <v>425949</v>
      </c>
      <c r="J14" s="3268" t="s">
        <v>3037</v>
      </c>
      <c r="K14" s="3303"/>
      <c r="L14" s="3304"/>
      <c r="M14" s="3304"/>
      <c r="N14" s="3304"/>
    </row>
    <row r="15" spans="2:14" ht="15" customHeight="1">
      <c r="B15" s="3265" t="s">
        <v>2996</v>
      </c>
      <c r="C15" s="3270">
        <v>3388527</v>
      </c>
      <c r="D15" s="3270">
        <v>2941540</v>
      </c>
      <c r="E15" s="3270">
        <v>2426910</v>
      </c>
      <c r="F15" s="3270">
        <v>514630</v>
      </c>
      <c r="G15" s="3270">
        <v>436144</v>
      </c>
      <c r="H15" s="3270">
        <v>80572</v>
      </c>
      <c r="I15" s="3270">
        <v>355572</v>
      </c>
      <c r="J15" s="3265" t="s">
        <v>3004</v>
      </c>
      <c r="K15" s="3303"/>
      <c r="L15" s="3304"/>
      <c r="M15" s="3304"/>
      <c r="N15" s="3304"/>
    </row>
    <row r="16" spans="2:14" ht="15" customHeight="1">
      <c r="B16" s="3265" t="s">
        <v>2997</v>
      </c>
      <c r="C16" s="3270">
        <v>720350</v>
      </c>
      <c r="D16" s="3270">
        <v>668239</v>
      </c>
      <c r="E16" s="3270">
        <v>608453</v>
      </c>
      <c r="F16" s="3270">
        <v>59786</v>
      </c>
      <c r="G16" s="3270">
        <v>47547</v>
      </c>
      <c r="H16" s="3270" t="s">
        <v>555</v>
      </c>
      <c r="I16" s="3270" t="s">
        <v>555</v>
      </c>
      <c r="J16" s="3265" t="s">
        <v>3005</v>
      </c>
      <c r="K16" s="3303"/>
      <c r="L16" s="3304"/>
      <c r="M16" s="3304"/>
      <c r="N16" s="3304"/>
    </row>
    <row r="17" spans="2:14" ht="15" customHeight="1">
      <c r="B17" s="3265" t="s">
        <v>2998</v>
      </c>
      <c r="C17" s="3270">
        <v>643547</v>
      </c>
      <c r="D17" s="3270">
        <v>606122</v>
      </c>
      <c r="E17" s="3270">
        <v>545145</v>
      </c>
      <c r="F17" s="3270">
        <v>60977</v>
      </c>
      <c r="G17" s="3270">
        <v>35110</v>
      </c>
      <c r="H17" s="3270" t="s">
        <v>555</v>
      </c>
      <c r="I17" s="3270">
        <v>26870</v>
      </c>
      <c r="J17" s="3265" t="s">
        <v>3006</v>
      </c>
      <c r="K17" s="3303"/>
      <c r="L17" s="3304"/>
      <c r="M17" s="3304"/>
      <c r="N17" s="3304"/>
    </row>
    <row r="18" spans="2:14" ht="15" customHeight="1">
      <c r="B18" s="3271" t="s">
        <v>1423</v>
      </c>
      <c r="C18" s="3267">
        <v>3123714</v>
      </c>
      <c r="D18" s="3267">
        <v>2606847</v>
      </c>
      <c r="E18" s="3267">
        <v>1982592</v>
      </c>
      <c r="F18" s="3267">
        <v>624255</v>
      </c>
      <c r="G18" s="3267">
        <v>506903</v>
      </c>
      <c r="H18" s="3267">
        <v>71199</v>
      </c>
      <c r="I18" s="3267">
        <v>435704</v>
      </c>
      <c r="J18" s="3271" t="s">
        <v>1423</v>
      </c>
      <c r="K18" s="3303"/>
      <c r="L18" s="3304"/>
      <c r="M18" s="3304"/>
      <c r="N18" s="3304"/>
    </row>
    <row r="19" spans="2:14" ht="15" customHeight="1">
      <c r="B19" s="3265" t="s">
        <v>2996</v>
      </c>
      <c r="C19" s="3267">
        <v>2175658</v>
      </c>
      <c r="D19" s="3267">
        <v>1777933</v>
      </c>
      <c r="E19" s="3267">
        <v>1349203</v>
      </c>
      <c r="F19" s="3267">
        <v>428730</v>
      </c>
      <c r="G19" s="3267">
        <v>388166</v>
      </c>
      <c r="H19" s="3267" t="s">
        <v>555</v>
      </c>
      <c r="I19" s="3267">
        <v>332071</v>
      </c>
      <c r="J19" s="3265" t="s">
        <v>2996</v>
      </c>
      <c r="K19" s="3303"/>
      <c r="L19" s="3304"/>
      <c r="M19" s="3304"/>
      <c r="N19" s="3304"/>
    </row>
    <row r="20" spans="2:14" ht="15" customHeight="1">
      <c r="B20" s="3265" t="s">
        <v>2997</v>
      </c>
      <c r="C20" s="3267">
        <v>658637</v>
      </c>
      <c r="D20" s="3267">
        <v>560656</v>
      </c>
      <c r="E20" s="3267">
        <v>440139</v>
      </c>
      <c r="F20" s="3267">
        <v>120517</v>
      </c>
      <c r="G20" s="3267" t="s">
        <v>555</v>
      </c>
      <c r="H20" s="3267" t="s">
        <v>555</v>
      </c>
      <c r="I20" s="3267" t="s">
        <v>555</v>
      </c>
      <c r="J20" s="3265" t="s">
        <v>2997</v>
      </c>
      <c r="K20" s="3303"/>
      <c r="L20" s="3304"/>
      <c r="M20" s="3304"/>
      <c r="N20" s="3304"/>
    </row>
    <row r="21" spans="2:14" ht="15" customHeight="1">
      <c r="B21" s="3265" t="s">
        <v>2998</v>
      </c>
      <c r="C21" s="3267" t="s">
        <v>555</v>
      </c>
      <c r="D21" s="3267" t="s">
        <v>555</v>
      </c>
      <c r="E21" s="3267" t="s">
        <v>555</v>
      </c>
      <c r="F21" s="3267" t="s">
        <v>555</v>
      </c>
      <c r="G21" s="3267" t="s">
        <v>555</v>
      </c>
      <c r="H21" s="3267" t="s">
        <v>555</v>
      </c>
      <c r="I21" s="3267" t="s">
        <v>555</v>
      </c>
      <c r="J21" s="3265" t="s">
        <v>2998</v>
      </c>
      <c r="K21" s="3303"/>
      <c r="L21" s="3304"/>
      <c r="M21" s="3304"/>
      <c r="N21" s="3304"/>
    </row>
    <row r="22" spans="2:14" ht="15" customHeight="1">
      <c r="B22" s="3272" t="s">
        <v>3034</v>
      </c>
      <c r="C22" s="3267">
        <v>1457447</v>
      </c>
      <c r="D22" s="3267">
        <v>1080864</v>
      </c>
      <c r="E22" s="3267">
        <v>649680</v>
      </c>
      <c r="F22" s="3267">
        <v>431184</v>
      </c>
      <c r="G22" s="3267">
        <v>369448</v>
      </c>
      <c r="H22" s="3267" t="s">
        <v>555</v>
      </c>
      <c r="I22" s="3267">
        <v>313139</v>
      </c>
      <c r="J22" s="3272" t="s">
        <v>3036</v>
      </c>
      <c r="K22" s="3303"/>
      <c r="L22" s="3304"/>
      <c r="M22" s="3304"/>
      <c r="N22" s="3304"/>
    </row>
    <row r="23" spans="2:14" ht="15" customHeight="1">
      <c r="B23" s="3265" t="s">
        <v>2996</v>
      </c>
      <c r="C23" s="3267">
        <v>1018392</v>
      </c>
      <c r="D23" s="3267">
        <v>741903</v>
      </c>
      <c r="E23" s="3267">
        <v>461401</v>
      </c>
      <c r="F23" s="3267">
        <v>280502</v>
      </c>
      <c r="G23" s="3267">
        <v>269760</v>
      </c>
      <c r="H23" s="3267" t="s">
        <v>555</v>
      </c>
      <c r="I23" s="3267">
        <v>228555</v>
      </c>
      <c r="J23" s="3265" t="s">
        <v>3004</v>
      </c>
      <c r="K23" s="3303"/>
      <c r="L23" s="3304"/>
      <c r="M23" s="3304"/>
      <c r="N23" s="3304"/>
    </row>
    <row r="24" spans="2:14" ht="15" customHeight="1">
      <c r="B24" s="3265" t="s">
        <v>2997</v>
      </c>
      <c r="C24" s="3267">
        <v>305555</v>
      </c>
      <c r="D24" s="3267">
        <v>224218</v>
      </c>
      <c r="E24" s="3267">
        <v>136160</v>
      </c>
      <c r="F24" s="3267" t="s">
        <v>555</v>
      </c>
      <c r="G24" s="3267" t="s">
        <v>555</v>
      </c>
      <c r="H24" s="3267" t="s">
        <v>555</v>
      </c>
      <c r="I24" s="3267" t="s">
        <v>555</v>
      </c>
      <c r="J24" s="3265" t="s">
        <v>3005</v>
      </c>
      <c r="K24" s="3303"/>
      <c r="L24" s="3304"/>
      <c r="M24" s="3304"/>
      <c r="N24" s="3304"/>
    </row>
    <row r="25" spans="2:14" ht="15" customHeight="1">
      <c r="B25" s="3265" t="s">
        <v>2998</v>
      </c>
      <c r="C25" s="3267" t="s">
        <v>555</v>
      </c>
      <c r="D25" s="3267" t="s">
        <v>555</v>
      </c>
      <c r="E25" s="3267" t="s">
        <v>555</v>
      </c>
      <c r="F25" s="3267" t="s">
        <v>555</v>
      </c>
      <c r="G25" s="3267" t="s">
        <v>555</v>
      </c>
      <c r="H25" s="3267" t="s">
        <v>555</v>
      </c>
      <c r="I25" s="3267" t="s">
        <v>555</v>
      </c>
      <c r="J25" s="3265" t="s">
        <v>3006</v>
      </c>
      <c r="K25" s="3303"/>
      <c r="L25" s="3304"/>
      <c r="M25" s="3304"/>
      <c r="N25" s="3304"/>
    </row>
    <row r="26" spans="2:14" ht="15" customHeight="1">
      <c r="B26" s="3272" t="s">
        <v>3035</v>
      </c>
      <c r="C26" s="3270">
        <v>1666267</v>
      </c>
      <c r="D26" s="3270">
        <v>1525983</v>
      </c>
      <c r="E26" s="3270">
        <v>1332912</v>
      </c>
      <c r="F26" s="3270">
        <v>193071</v>
      </c>
      <c r="G26" s="3270">
        <v>137454</v>
      </c>
      <c r="H26" s="3270" t="s">
        <v>555</v>
      </c>
      <c r="I26" s="3270">
        <v>122565</v>
      </c>
      <c r="J26" s="3272" t="s">
        <v>3037</v>
      </c>
      <c r="K26" s="3303"/>
      <c r="L26" s="3304"/>
      <c r="M26" s="3304"/>
      <c r="N26" s="3304"/>
    </row>
    <row r="27" spans="2:14" ht="15" customHeight="1">
      <c r="B27" s="3265" t="s">
        <v>2996</v>
      </c>
      <c r="C27" s="3270">
        <v>1157266</v>
      </c>
      <c r="D27" s="3270">
        <v>1036030</v>
      </c>
      <c r="E27" s="3270">
        <v>887802</v>
      </c>
      <c r="F27" s="3270">
        <v>148228</v>
      </c>
      <c r="G27" s="3270">
        <v>118406</v>
      </c>
      <c r="H27" s="3270" t="s">
        <v>555</v>
      </c>
      <c r="I27" s="3270">
        <v>103516</v>
      </c>
      <c r="J27" s="3265" t="s">
        <v>3004</v>
      </c>
      <c r="K27" s="3303"/>
      <c r="L27" s="3304"/>
      <c r="M27" s="3304"/>
      <c r="N27" s="3304"/>
    </row>
    <row r="28" spans="2:14" ht="15" customHeight="1">
      <c r="B28" s="3265" t="s">
        <v>2997</v>
      </c>
      <c r="C28" s="3270">
        <v>353082</v>
      </c>
      <c r="D28" s="3270">
        <v>336438</v>
      </c>
      <c r="E28" s="3270">
        <v>303979</v>
      </c>
      <c r="F28" s="3270" t="s">
        <v>555</v>
      </c>
      <c r="G28" s="3270" t="s">
        <v>555</v>
      </c>
      <c r="H28" s="3270">
        <v>0</v>
      </c>
      <c r="I28" s="3270" t="s">
        <v>555</v>
      </c>
      <c r="J28" s="3265" t="s">
        <v>3005</v>
      </c>
      <c r="K28" s="3303"/>
      <c r="L28" s="3304"/>
      <c r="M28" s="3304"/>
      <c r="N28" s="3304"/>
    </row>
    <row r="29" spans="2:14" ht="15" customHeight="1">
      <c r="B29" s="3265" t="s">
        <v>2998</v>
      </c>
      <c r="C29" s="3270" t="s">
        <v>555</v>
      </c>
      <c r="D29" s="3270" t="s">
        <v>555</v>
      </c>
      <c r="E29" s="3270" t="s">
        <v>555</v>
      </c>
      <c r="F29" s="3270" t="s">
        <v>555</v>
      </c>
      <c r="G29" s="3270" t="s">
        <v>555</v>
      </c>
      <c r="H29" s="3270">
        <v>0</v>
      </c>
      <c r="I29" s="3270" t="s">
        <v>555</v>
      </c>
      <c r="J29" s="3265" t="s">
        <v>3006</v>
      </c>
      <c r="K29" s="3303"/>
      <c r="L29" s="3304"/>
      <c r="M29" s="3304"/>
      <c r="N29" s="3304"/>
    </row>
    <row r="30" spans="2:14" ht="15" customHeight="1">
      <c r="B30" s="3271" t="s">
        <v>1424</v>
      </c>
      <c r="C30" s="3267">
        <v>1950176</v>
      </c>
      <c r="D30" s="3267">
        <v>1641803</v>
      </c>
      <c r="E30" s="3267">
        <v>1260338</v>
      </c>
      <c r="F30" s="3267">
        <v>381465</v>
      </c>
      <c r="G30" s="3267">
        <v>292780</v>
      </c>
      <c r="H30" s="3267" t="s">
        <v>555</v>
      </c>
      <c r="I30" s="3267">
        <v>236153</v>
      </c>
      <c r="J30" s="3271" t="s">
        <v>1424</v>
      </c>
      <c r="K30" s="3303"/>
      <c r="L30" s="3304"/>
      <c r="M30" s="3304"/>
      <c r="N30" s="3304"/>
    </row>
    <row r="31" spans="2:14" ht="15" customHeight="1">
      <c r="B31" s="3265" t="s">
        <v>2996</v>
      </c>
      <c r="C31" s="3267">
        <v>978876</v>
      </c>
      <c r="D31" s="3267">
        <v>788662</v>
      </c>
      <c r="E31" s="3267">
        <v>587466</v>
      </c>
      <c r="F31" s="3267">
        <v>201197</v>
      </c>
      <c r="G31" s="3267">
        <v>180376</v>
      </c>
      <c r="H31" s="3267" t="s">
        <v>555</v>
      </c>
      <c r="I31" s="3267">
        <v>135858</v>
      </c>
      <c r="J31" s="3265" t="s">
        <v>2996</v>
      </c>
      <c r="K31" s="3303"/>
      <c r="L31" s="3304"/>
      <c r="M31" s="3304"/>
      <c r="N31" s="3304"/>
    </row>
    <row r="32" spans="2:14" ht="15" customHeight="1">
      <c r="B32" s="3265" t="s">
        <v>2997</v>
      </c>
      <c r="C32" s="3267">
        <v>430495</v>
      </c>
      <c r="D32" s="3267">
        <v>373632</v>
      </c>
      <c r="E32" s="3267">
        <v>299941</v>
      </c>
      <c r="F32" s="3267">
        <v>73690</v>
      </c>
      <c r="G32" s="3267">
        <v>53329</v>
      </c>
      <c r="H32" s="3267" t="s">
        <v>555</v>
      </c>
      <c r="I32" s="3267">
        <v>48760</v>
      </c>
      <c r="J32" s="3265" t="s">
        <v>2997</v>
      </c>
      <c r="K32" s="3303"/>
      <c r="L32" s="3304"/>
      <c r="M32" s="3304"/>
      <c r="N32" s="3304"/>
    </row>
    <row r="33" spans="2:14" ht="15" customHeight="1">
      <c r="B33" s="3265" t="s">
        <v>2998</v>
      </c>
      <c r="C33" s="3267">
        <v>540805</v>
      </c>
      <c r="D33" s="3267">
        <v>479509</v>
      </c>
      <c r="E33" s="3267">
        <v>372931</v>
      </c>
      <c r="F33" s="3267">
        <v>106578</v>
      </c>
      <c r="G33" s="3267">
        <v>59075</v>
      </c>
      <c r="H33" s="3267" t="s">
        <v>555</v>
      </c>
      <c r="I33" s="3267">
        <v>51535</v>
      </c>
      <c r="J33" s="3265" t="s">
        <v>2998</v>
      </c>
      <c r="K33" s="3303"/>
      <c r="L33" s="3304"/>
      <c r="M33" s="3304"/>
      <c r="N33" s="3304"/>
    </row>
    <row r="34" spans="2:14" ht="15" customHeight="1">
      <c r="B34" s="3272" t="s">
        <v>3034</v>
      </c>
      <c r="C34" s="3267">
        <v>914386</v>
      </c>
      <c r="D34" s="3267">
        <v>711068</v>
      </c>
      <c r="E34" s="3267">
        <v>442163</v>
      </c>
      <c r="F34" s="3267">
        <v>268905</v>
      </c>
      <c r="G34" s="3267">
        <v>196469</v>
      </c>
      <c r="H34" s="3267" t="s">
        <v>555</v>
      </c>
      <c r="I34" s="3267">
        <v>158590</v>
      </c>
      <c r="J34" s="3272" t="s">
        <v>3036</v>
      </c>
      <c r="K34" s="3303"/>
      <c r="L34" s="3304"/>
      <c r="M34" s="3304"/>
      <c r="N34" s="3304"/>
    </row>
    <row r="35" spans="2:14" ht="15" customHeight="1">
      <c r="B35" s="3265" t="s">
        <v>2996</v>
      </c>
      <c r="C35" s="3267">
        <v>466190</v>
      </c>
      <c r="D35" s="3267">
        <v>345820</v>
      </c>
      <c r="E35" s="3267">
        <v>215172</v>
      </c>
      <c r="F35" s="3267">
        <v>130648</v>
      </c>
      <c r="G35" s="3267">
        <v>114238</v>
      </c>
      <c r="H35" s="3267" t="s">
        <v>555</v>
      </c>
      <c r="I35" s="3267">
        <v>81659</v>
      </c>
      <c r="J35" s="3265" t="s">
        <v>3004</v>
      </c>
      <c r="K35" s="3303"/>
      <c r="L35" s="3304"/>
      <c r="M35" s="3304"/>
      <c r="N35" s="3304"/>
    </row>
    <row r="36" spans="2:14" ht="15" customHeight="1">
      <c r="B36" s="3265" t="s">
        <v>2997</v>
      </c>
      <c r="C36" s="3267">
        <v>200183</v>
      </c>
      <c r="D36" s="3267">
        <v>162543</v>
      </c>
      <c r="E36" s="3267">
        <v>102920</v>
      </c>
      <c r="F36" s="3267">
        <v>59623</v>
      </c>
      <c r="G36" s="3267" t="s">
        <v>555</v>
      </c>
      <c r="H36" s="3267" t="s">
        <v>555</v>
      </c>
      <c r="I36" s="3267" t="s">
        <v>555</v>
      </c>
      <c r="J36" s="3265" t="s">
        <v>3005</v>
      </c>
      <c r="K36" s="3303"/>
      <c r="L36" s="3304"/>
      <c r="M36" s="3304"/>
      <c r="N36" s="3304"/>
    </row>
    <row r="37" spans="2:14" ht="15" customHeight="1">
      <c r="B37" s="3265" t="s">
        <v>2998</v>
      </c>
      <c r="C37" s="3267">
        <v>248013</v>
      </c>
      <c r="D37" s="3267">
        <v>202705</v>
      </c>
      <c r="E37" s="3267">
        <v>124071</v>
      </c>
      <c r="F37" s="3267">
        <v>78634</v>
      </c>
      <c r="G37" s="3267" t="s">
        <v>555</v>
      </c>
      <c r="H37" s="3267" t="s">
        <v>555</v>
      </c>
      <c r="I37" s="3267" t="s">
        <v>555</v>
      </c>
      <c r="J37" s="3265" t="s">
        <v>3006</v>
      </c>
      <c r="K37" s="3303"/>
      <c r="L37" s="3304"/>
      <c r="M37" s="3304"/>
      <c r="N37" s="3304"/>
    </row>
    <row r="38" spans="2:14" ht="15" customHeight="1">
      <c r="B38" s="3272" t="s">
        <v>3035</v>
      </c>
      <c r="C38" s="3270">
        <v>1035790</v>
      </c>
      <c r="D38" s="3270">
        <v>930735</v>
      </c>
      <c r="E38" s="3270">
        <v>818175</v>
      </c>
      <c r="F38" s="3270">
        <v>112560</v>
      </c>
      <c r="G38" s="3270">
        <v>96311</v>
      </c>
      <c r="H38" s="3270" t="s">
        <v>555</v>
      </c>
      <c r="I38" s="3270">
        <v>77564</v>
      </c>
      <c r="J38" s="3272" t="s">
        <v>3037</v>
      </c>
      <c r="K38" s="3303"/>
      <c r="L38" s="3304"/>
      <c r="M38" s="3304"/>
      <c r="N38" s="3304"/>
    </row>
    <row r="39" spans="2:14" ht="15" customHeight="1">
      <c r="B39" s="3265" t="s">
        <v>2996</v>
      </c>
      <c r="C39" s="3270">
        <v>512686</v>
      </c>
      <c r="D39" s="3270">
        <v>442843</v>
      </c>
      <c r="E39" s="3270">
        <v>372294</v>
      </c>
      <c r="F39" s="3270">
        <v>70549</v>
      </c>
      <c r="G39" s="3270">
        <v>66138</v>
      </c>
      <c r="H39" s="3270" t="s">
        <v>555</v>
      </c>
      <c r="I39" s="3270">
        <v>54199</v>
      </c>
      <c r="J39" s="3265" t="s">
        <v>3004</v>
      </c>
      <c r="K39" s="3303"/>
      <c r="L39" s="3304"/>
      <c r="M39" s="3304"/>
      <c r="N39" s="3304"/>
    </row>
    <row r="40" spans="2:14" ht="15" customHeight="1">
      <c r="B40" s="3265" t="s">
        <v>2997</v>
      </c>
      <c r="C40" s="3270">
        <v>230312</v>
      </c>
      <c r="D40" s="3270">
        <v>211089</v>
      </c>
      <c r="E40" s="3270">
        <v>197021</v>
      </c>
      <c r="F40" s="3270" t="s">
        <v>555</v>
      </c>
      <c r="G40" s="3270" t="s">
        <v>555</v>
      </c>
      <c r="H40" s="3270" t="s">
        <v>555</v>
      </c>
      <c r="I40" s="3270" t="s">
        <v>555</v>
      </c>
      <c r="J40" s="3265" t="s">
        <v>3005</v>
      </c>
      <c r="K40" s="3303"/>
      <c r="L40" s="3304"/>
      <c r="M40" s="3304"/>
      <c r="N40" s="3304"/>
    </row>
    <row r="41" spans="2:14" ht="15" customHeight="1">
      <c r="B41" s="3265" t="s">
        <v>2998</v>
      </c>
      <c r="C41" s="3270">
        <v>292792</v>
      </c>
      <c r="D41" s="3270">
        <v>276804</v>
      </c>
      <c r="E41" s="3270">
        <v>248860</v>
      </c>
      <c r="F41" s="3270" t="s">
        <v>555</v>
      </c>
      <c r="G41" s="3270" t="s">
        <v>555</v>
      </c>
      <c r="H41" s="3270" t="s">
        <v>555</v>
      </c>
      <c r="I41" s="3270" t="s">
        <v>555</v>
      </c>
      <c r="J41" s="3265" t="s">
        <v>3006</v>
      </c>
      <c r="K41" s="3303"/>
      <c r="L41" s="3304"/>
      <c r="M41" s="3304"/>
      <c r="N41" s="3304"/>
    </row>
    <row r="42" spans="2:14" ht="15" customHeight="1">
      <c r="B42" s="3271" t="s">
        <v>3828</v>
      </c>
      <c r="C42" s="3267">
        <v>2408557</v>
      </c>
      <c r="D42" s="3267">
        <v>1958530</v>
      </c>
      <c r="E42" s="3267">
        <v>1346465</v>
      </c>
      <c r="F42" s="3267">
        <v>612065</v>
      </c>
      <c r="G42" s="3267">
        <v>437824</v>
      </c>
      <c r="H42" s="3267">
        <v>86776</v>
      </c>
      <c r="I42" s="3267">
        <v>351048</v>
      </c>
      <c r="J42" s="3271" t="s">
        <v>3828</v>
      </c>
      <c r="K42" s="3303"/>
      <c r="L42" s="3304"/>
      <c r="M42" s="3304"/>
      <c r="N42" s="3304"/>
    </row>
    <row r="43" spans="2:14" ht="15" customHeight="1">
      <c r="B43" s="3265" t="s">
        <v>2996</v>
      </c>
      <c r="C43" s="3267">
        <v>2317467</v>
      </c>
      <c r="D43" s="3267">
        <v>1877408</v>
      </c>
      <c r="E43" s="3267">
        <v>1293736</v>
      </c>
      <c r="F43" s="3267">
        <v>583672</v>
      </c>
      <c r="G43" s="3267">
        <v>429194</v>
      </c>
      <c r="H43" s="3267">
        <v>82527</v>
      </c>
      <c r="I43" s="3267">
        <v>346666</v>
      </c>
      <c r="J43" s="3265" t="s">
        <v>2996</v>
      </c>
      <c r="K43" s="3303"/>
      <c r="L43" s="3304"/>
      <c r="M43" s="3304"/>
      <c r="N43" s="3304"/>
    </row>
    <row r="44" spans="2:14" ht="15" customHeight="1">
      <c r="B44" s="3265" t="s">
        <v>2997</v>
      </c>
      <c r="C44" s="3267" t="s">
        <v>555</v>
      </c>
      <c r="D44" s="3267" t="s">
        <v>555</v>
      </c>
      <c r="E44" s="3267" t="s">
        <v>555</v>
      </c>
      <c r="F44" s="3267" t="s">
        <v>555</v>
      </c>
      <c r="G44" s="3267" t="s">
        <v>555</v>
      </c>
      <c r="H44" s="3267">
        <v>0</v>
      </c>
      <c r="I44" s="3267" t="s">
        <v>555</v>
      </c>
      <c r="J44" s="3265" t="s">
        <v>2997</v>
      </c>
      <c r="K44" s="3303"/>
      <c r="L44" s="3304"/>
      <c r="M44" s="3304"/>
      <c r="N44" s="3304"/>
    </row>
    <row r="45" spans="2:14" ht="15" customHeight="1">
      <c r="B45" s="3265" t="s">
        <v>2998</v>
      </c>
      <c r="C45" s="3267" t="s">
        <v>555</v>
      </c>
      <c r="D45" s="3267" t="s">
        <v>555</v>
      </c>
      <c r="E45" s="3267" t="s">
        <v>555</v>
      </c>
      <c r="F45" s="3267" t="s">
        <v>555</v>
      </c>
      <c r="G45" s="3267" t="s">
        <v>555</v>
      </c>
      <c r="H45" s="3267" t="s">
        <v>555</v>
      </c>
      <c r="I45" s="3267">
        <v>0</v>
      </c>
      <c r="J45" s="3265" t="s">
        <v>2998</v>
      </c>
      <c r="K45" s="3303"/>
      <c r="L45" s="3304"/>
      <c r="M45" s="3304"/>
      <c r="N45" s="3304"/>
    </row>
    <row r="46" spans="2:14" ht="15" customHeight="1">
      <c r="B46" s="3272" t="s">
        <v>3034</v>
      </c>
      <c r="C46" s="3267">
        <v>1105211</v>
      </c>
      <c r="D46" s="3267">
        <v>852725</v>
      </c>
      <c r="E46" s="3267">
        <v>477377</v>
      </c>
      <c r="F46" s="3267">
        <v>375347</v>
      </c>
      <c r="G46" s="3267">
        <v>243526</v>
      </c>
      <c r="H46" s="3267" t="s">
        <v>555</v>
      </c>
      <c r="I46" s="3267">
        <v>202199</v>
      </c>
      <c r="J46" s="3272" t="s">
        <v>3036</v>
      </c>
      <c r="K46" s="3303"/>
      <c r="L46" s="3304"/>
      <c r="M46" s="3304"/>
      <c r="N46" s="3304"/>
    </row>
    <row r="47" spans="2:14" ht="15" customHeight="1">
      <c r="B47" s="3265" t="s">
        <v>2996</v>
      </c>
      <c r="C47" s="3267">
        <v>1063907</v>
      </c>
      <c r="D47" s="3267">
        <v>813733</v>
      </c>
      <c r="E47" s="3267">
        <v>458691</v>
      </c>
      <c r="F47" s="3267">
        <v>355042</v>
      </c>
      <c r="G47" s="3267">
        <v>241214</v>
      </c>
      <c r="H47" s="3267" t="s">
        <v>555</v>
      </c>
      <c r="I47" s="3267">
        <v>202199</v>
      </c>
      <c r="J47" s="3265" t="s">
        <v>3004</v>
      </c>
      <c r="K47" s="3303"/>
      <c r="L47" s="3304"/>
      <c r="M47" s="3304"/>
      <c r="N47" s="3304"/>
    </row>
    <row r="48" spans="2:14" ht="15" customHeight="1">
      <c r="B48" s="3265" t="s">
        <v>2997</v>
      </c>
      <c r="C48" s="3267" t="s">
        <v>555</v>
      </c>
      <c r="D48" s="3267" t="s">
        <v>555</v>
      </c>
      <c r="E48" s="3267" t="s">
        <v>555</v>
      </c>
      <c r="F48" s="3267" t="s">
        <v>555</v>
      </c>
      <c r="G48" s="3267">
        <v>0</v>
      </c>
      <c r="H48" s="3267">
        <v>0</v>
      </c>
      <c r="I48" s="3267">
        <v>0</v>
      </c>
      <c r="J48" s="3265" t="s">
        <v>3005</v>
      </c>
      <c r="K48" s="3303"/>
      <c r="L48" s="3304"/>
      <c r="M48" s="3304"/>
      <c r="N48" s="3304"/>
    </row>
    <row r="49" spans="2:14" ht="15" customHeight="1">
      <c r="B49" s="3265" t="s">
        <v>2998</v>
      </c>
      <c r="C49" s="3267" t="s">
        <v>555</v>
      </c>
      <c r="D49" s="3267" t="s">
        <v>555</v>
      </c>
      <c r="E49" s="3267" t="s">
        <v>555</v>
      </c>
      <c r="F49" s="3267" t="s">
        <v>555</v>
      </c>
      <c r="G49" s="3267" t="s">
        <v>555</v>
      </c>
      <c r="H49" s="3267" t="s">
        <v>555</v>
      </c>
      <c r="I49" s="3267">
        <v>0</v>
      </c>
      <c r="J49" s="3265" t="s">
        <v>3006</v>
      </c>
      <c r="K49" s="3303"/>
      <c r="L49" s="3304"/>
      <c r="M49" s="3304"/>
      <c r="N49" s="3304"/>
    </row>
    <row r="50" spans="2:14" ht="15" customHeight="1">
      <c r="B50" s="3272" t="s">
        <v>3035</v>
      </c>
      <c r="C50" s="3270">
        <v>1303346</v>
      </c>
      <c r="D50" s="3270">
        <v>1105805</v>
      </c>
      <c r="E50" s="3270">
        <v>869088</v>
      </c>
      <c r="F50" s="3270">
        <v>236718</v>
      </c>
      <c r="G50" s="3270">
        <v>194297</v>
      </c>
      <c r="H50" s="3270" t="s">
        <v>555</v>
      </c>
      <c r="I50" s="3270">
        <v>148849</v>
      </c>
      <c r="J50" s="3272" t="s">
        <v>3037</v>
      </c>
      <c r="K50" s="3303"/>
      <c r="L50" s="3304"/>
      <c r="M50" s="3304"/>
      <c r="N50" s="3304"/>
    </row>
    <row r="51" spans="2:14" ht="15" customHeight="1">
      <c r="B51" s="3265" t="s">
        <v>2996</v>
      </c>
      <c r="C51" s="3270">
        <v>1253560</v>
      </c>
      <c r="D51" s="3270">
        <v>1063675</v>
      </c>
      <c r="E51" s="3270">
        <v>835044</v>
      </c>
      <c r="F51" s="3270">
        <v>228630</v>
      </c>
      <c r="G51" s="3270">
        <v>187980</v>
      </c>
      <c r="H51" s="3270" t="s">
        <v>555</v>
      </c>
      <c r="I51" s="3270">
        <v>144467</v>
      </c>
      <c r="J51" s="3265" t="s">
        <v>3004</v>
      </c>
      <c r="K51" s="3303"/>
      <c r="L51" s="3304"/>
      <c r="M51" s="3304"/>
      <c r="N51" s="3304"/>
    </row>
    <row r="52" spans="2:14" ht="15" customHeight="1">
      <c r="B52" s="3265" t="s">
        <v>2997</v>
      </c>
      <c r="C52" s="3270" t="s">
        <v>555</v>
      </c>
      <c r="D52" s="3270" t="s">
        <v>555</v>
      </c>
      <c r="E52" s="3270" t="s">
        <v>555</v>
      </c>
      <c r="F52" s="3270" t="s">
        <v>555</v>
      </c>
      <c r="G52" s="3270" t="s">
        <v>555</v>
      </c>
      <c r="H52" s="3270">
        <v>0</v>
      </c>
      <c r="I52" s="3270" t="s">
        <v>555</v>
      </c>
      <c r="J52" s="3265" t="s">
        <v>3005</v>
      </c>
      <c r="K52" s="3303"/>
      <c r="L52" s="3304"/>
      <c r="M52" s="3304"/>
      <c r="N52" s="3304"/>
    </row>
    <row r="53" spans="2:14" ht="15" customHeight="1">
      <c r="B53" s="3265" t="s">
        <v>2998</v>
      </c>
      <c r="C53" s="3270" t="s">
        <v>555</v>
      </c>
      <c r="D53" s="3270" t="s">
        <v>555</v>
      </c>
      <c r="E53" s="3270" t="s">
        <v>555</v>
      </c>
      <c r="F53" s="3270" t="s">
        <v>555</v>
      </c>
      <c r="G53" s="3270" t="s">
        <v>555</v>
      </c>
      <c r="H53" s="3270" t="s">
        <v>555</v>
      </c>
      <c r="I53" s="3270">
        <v>0</v>
      </c>
      <c r="J53" s="3265" t="s">
        <v>3006</v>
      </c>
      <c r="K53" s="3303"/>
      <c r="L53" s="3304"/>
      <c r="M53" s="3304"/>
      <c r="N53" s="3304"/>
    </row>
    <row r="54" spans="2:14" ht="15" customHeight="1">
      <c r="B54" s="3271" t="s">
        <v>1426</v>
      </c>
      <c r="C54" s="3267">
        <v>617210</v>
      </c>
      <c r="D54" s="3267">
        <v>495456</v>
      </c>
      <c r="E54" s="3267">
        <v>368533</v>
      </c>
      <c r="F54" s="3267">
        <v>126923</v>
      </c>
      <c r="G54" s="3267">
        <v>117693</v>
      </c>
      <c r="H54" s="3267">
        <v>15157</v>
      </c>
      <c r="I54" s="3267">
        <v>102536</v>
      </c>
      <c r="J54" s="3271" t="s">
        <v>1426</v>
      </c>
      <c r="K54" s="3303"/>
      <c r="L54" s="3304"/>
      <c r="M54" s="3304"/>
      <c r="N54" s="3304"/>
    </row>
    <row r="55" spans="2:14" ht="15" customHeight="1">
      <c r="B55" s="3265" t="s">
        <v>2996</v>
      </c>
      <c r="C55" s="3267">
        <v>320350</v>
      </c>
      <c r="D55" s="3267">
        <v>257194</v>
      </c>
      <c r="E55" s="3267">
        <v>188126</v>
      </c>
      <c r="F55" s="3267">
        <v>69069</v>
      </c>
      <c r="G55" s="3267">
        <v>60676</v>
      </c>
      <c r="H55" s="3267" t="s">
        <v>555</v>
      </c>
      <c r="I55" s="3267">
        <v>51713</v>
      </c>
      <c r="J55" s="3265" t="s">
        <v>2996</v>
      </c>
      <c r="K55" s="3303"/>
      <c r="L55" s="3304"/>
      <c r="M55" s="3304"/>
      <c r="N55" s="3304"/>
    </row>
    <row r="56" spans="2:14" ht="15" customHeight="1">
      <c r="B56" s="3265" t="s">
        <v>2997</v>
      </c>
      <c r="C56" s="3267">
        <v>110788</v>
      </c>
      <c r="D56" s="3267">
        <v>87951</v>
      </c>
      <c r="E56" s="3267">
        <v>62263</v>
      </c>
      <c r="F56" s="3267" t="s">
        <v>555</v>
      </c>
      <c r="G56" s="3267" t="s">
        <v>555</v>
      </c>
      <c r="H56" s="3267" t="s">
        <v>555</v>
      </c>
      <c r="I56" s="3267" t="s">
        <v>555</v>
      </c>
      <c r="J56" s="3265" t="s">
        <v>2997</v>
      </c>
      <c r="K56" s="3303"/>
      <c r="L56" s="3304"/>
      <c r="M56" s="3304"/>
      <c r="N56" s="3304"/>
    </row>
    <row r="57" spans="2:14" ht="15" customHeight="1">
      <c r="B57" s="3265" t="s">
        <v>2998</v>
      </c>
      <c r="C57" s="3267">
        <v>186072</v>
      </c>
      <c r="D57" s="3267">
        <v>150311</v>
      </c>
      <c r="E57" s="3267">
        <v>118145</v>
      </c>
      <c r="F57" s="3267">
        <v>32167</v>
      </c>
      <c r="G57" s="3267">
        <v>35091</v>
      </c>
      <c r="H57" s="3267" t="s">
        <v>555</v>
      </c>
      <c r="I57" s="3267">
        <v>31905</v>
      </c>
      <c r="J57" s="3265" t="s">
        <v>2998</v>
      </c>
      <c r="K57" s="3303"/>
      <c r="L57" s="3304"/>
      <c r="M57" s="3304"/>
      <c r="N57" s="3304"/>
    </row>
    <row r="58" spans="2:14" ht="15" customHeight="1">
      <c r="B58" s="3272" t="s">
        <v>3034</v>
      </c>
      <c r="C58" s="3267">
        <v>293404</v>
      </c>
      <c r="D58" s="3267">
        <v>212937</v>
      </c>
      <c r="E58" s="3267">
        <v>126152</v>
      </c>
      <c r="F58" s="3267">
        <v>86785</v>
      </c>
      <c r="G58" s="3267">
        <v>78103</v>
      </c>
      <c r="H58" s="3267" t="s">
        <v>555</v>
      </c>
      <c r="I58" s="3267">
        <v>68348</v>
      </c>
      <c r="J58" s="3272" t="s">
        <v>3036</v>
      </c>
      <c r="K58" s="3303"/>
      <c r="L58" s="3304"/>
      <c r="M58" s="3304"/>
      <c r="N58" s="3304"/>
    </row>
    <row r="59" spans="2:14" ht="15" customHeight="1">
      <c r="B59" s="3265" t="s">
        <v>2996</v>
      </c>
      <c r="C59" s="3267">
        <v>139647</v>
      </c>
      <c r="D59" s="3267">
        <v>102477</v>
      </c>
      <c r="E59" s="3267">
        <v>61432</v>
      </c>
      <c r="F59" s="3267">
        <v>41046</v>
      </c>
      <c r="G59" s="3267">
        <v>35902</v>
      </c>
      <c r="H59" s="3267" t="s">
        <v>555</v>
      </c>
      <c r="I59" s="3267">
        <v>30649</v>
      </c>
      <c r="J59" s="3265" t="s">
        <v>3004</v>
      </c>
      <c r="K59" s="3303"/>
      <c r="L59" s="3304"/>
      <c r="M59" s="3304"/>
      <c r="N59" s="3304"/>
    </row>
    <row r="60" spans="2:14" ht="15" customHeight="1">
      <c r="B60" s="3265" t="s">
        <v>2997</v>
      </c>
      <c r="C60" s="3267">
        <v>63320</v>
      </c>
      <c r="D60" s="3267">
        <v>46336</v>
      </c>
      <c r="E60" s="3267" t="s">
        <v>555</v>
      </c>
      <c r="F60" s="3267" t="s">
        <v>555</v>
      </c>
      <c r="G60" s="3267" t="s">
        <v>555</v>
      </c>
      <c r="H60" s="3267" t="s">
        <v>555</v>
      </c>
      <c r="I60" s="3267" t="s">
        <v>555</v>
      </c>
      <c r="J60" s="3265" t="s">
        <v>3005</v>
      </c>
      <c r="K60" s="3303"/>
      <c r="L60" s="3304"/>
      <c r="M60" s="3304"/>
      <c r="N60" s="3304"/>
    </row>
    <row r="61" spans="2:14" ht="15" customHeight="1">
      <c r="B61" s="3265" t="s">
        <v>2998</v>
      </c>
      <c r="C61" s="3267">
        <v>90438</v>
      </c>
      <c r="D61" s="3267">
        <v>64123</v>
      </c>
      <c r="E61" s="3267">
        <v>38865</v>
      </c>
      <c r="F61" s="3267">
        <v>25258</v>
      </c>
      <c r="G61" s="3267">
        <v>26128</v>
      </c>
      <c r="H61" s="3267" t="s">
        <v>555</v>
      </c>
      <c r="I61" s="3267">
        <v>23705</v>
      </c>
      <c r="J61" s="3265" t="s">
        <v>3006</v>
      </c>
      <c r="K61" s="3303"/>
      <c r="L61" s="3304"/>
      <c r="M61" s="3304"/>
      <c r="N61" s="3304"/>
    </row>
    <row r="62" spans="2:14" ht="15" customHeight="1">
      <c r="B62" s="3272" t="s">
        <v>3035</v>
      </c>
      <c r="C62" s="3270">
        <v>323806</v>
      </c>
      <c r="D62" s="3270">
        <v>282520</v>
      </c>
      <c r="E62" s="3270">
        <v>242382</v>
      </c>
      <c r="F62" s="3270">
        <v>40138</v>
      </c>
      <c r="G62" s="3270">
        <v>39590</v>
      </c>
      <c r="H62" s="3270" t="s">
        <v>555</v>
      </c>
      <c r="I62" s="3270">
        <v>34188</v>
      </c>
      <c r="J62" s="3272" t="s">
        <v>3037</v>
      </c>
      <c r="K62" s="3303"/>
      <c r="L62" s="3304"/>
      <c r="M62" s="3304"/>
      <c r="N62" s="3304"/>
    </row>
    <row r="63" spans="2:14" ht="15" customHeight="1">
      <c r="B63" s="3265" t="s">
        <v>2996</v>
      </c>
      <c r="C63" s="3270">
        <v>180703</v>
      </c>
      <c r="D63" s="3270">
        <v>154717</v>
      </c>
      <c r="E63" s="3270">
        <v>126694</v>
      </c>
      <c r="F63" s="3270">
        <v>28023</v>
      </c>
      <c r="G63" s="3270">
        <v>24773</v>
      </c>
      <c r="H63" s="3270" t="s">
        <v>555</v>
      </c>
      <c r="I63" s="3270">
        <v>21064</v>
      </c>
      <c r="J63" s="3265" t="s">
        <v>3004</v>
      </c>
      <c r="K63" s="3303"/>
      <c r="L63" s="3304"/>
      <c r="M63" s="3304"/>
      <c r="N63" s="3304"/>
    </row>
    <row r="64" spans="2:14" ht="15" customHeight="1">
      <c r="B64" s="3265" t="s">
        <v>2997</v>
      </c>
      <c r="C64" s="3270" t="s">
        <v>555</v>
      </c>
      <c r="D64" s="3270" t="s">
        <v>555</v>
      </c>
      <c r="E64" s="3270">
        <v>36409</v>
      </c>
      <c r="F64" s="3270" t="s">
        <v>555</v>
      </c>
      <c r="G64" s="3270" t="s">
        <v>555</v>
      </c>
      <c r="H64" s="3270" t="s">
        <v>555</v>
      </c>
      <c r="I64" s="3270" t="s">
        <v>555</v>
      </c>
      <c r="J64" s="3265" t="s">
        <v>3005</v>
      </c>
      <c r="K64" s="3303"/>
      <c r="L64" s="3304"/>
      <c r="M64" s="3304"/>
      <c r="N64" s="3304"/>
    </row>
    <row r="65" spans="2:14" ht="15" customHeight="1">
      <c r="B65" s="3265" t="s">
        <v>2998</v>
      </c>
      <c r="C65" s="3270">
        <v>95634</v>
      </c>
      <c r="D65" s="3270">
        <v>86188</v>
      </c>
      <c r="E65" s="3270">
        <v>79279</v>
      </c>
      <c r="F65" s="3270" t="s">
        <v>555</v>
      </c>
      <c r="G65" s="3270" t="s">
        <v>555</v>
      </c>
      <c r="H65" s="3270" t="s">
        <v>555</v>
      </c>
      <c r="I65" s="3270" t="s">
        <v>555</v>
      </c>
      <c r="J65" s="3265" t="s">
        <v>3006</v>
      </c>
      <c r="K65" s="3303"/>
      <c r="L65" s="3304"/>
      <c r="M65" s="3304"/>
      <c r="N65" s="3304"/>
    </row>
    <row r="66" spans="2:14" ht="15" customHeight="1">
      <c r="B66" s="3271" t="s">
        <v>1427</v>
      </c>
      <c r="C66" s="3267">
        <v>372855</v>
      </c>
      <c r="D66" s="3267">
        <v>302261</v>
      </c>
      <c r="E66" s="3267">
        <v>222396</v>
      </c>
      <c r="F66" s="3267">
        <v>79866</v>
      </c>
      <c r="G66" s="3267">
        <v>69462</v>
      </c>
      <c r="H66" s="3267" t="s">
        <v>555</v>
      </c>
      <c r="I66" s="3267">
        <v>61240</v>
      </c>
      <c r="J66" s="3271" t="s">
        <v>1427</v>
      </c>
      <c r="K66" s="3303"/>
      <c r="L66" s="3304"/>
      <c r="M66" s="3304"/>
      <c r="N66" s="3304"/>
    </row>
    <row r="67" spans="2:14" ht="15" customHeight="1">
      <c r="B67" s="3265" t="s">
        <v>2996</v>
      </c>
      <c r="C67" s="3267">
        <v>260943</v>
      </c>
      <c r="D67" s="3267">
        <v>208759</v>
      </c>
      <c r="E67" s="3267">
        <v>153033</v>
      </c>
      <c r="F67" s="3267">
        <v>55726</v>
      </c>
      <c r="G67" s="3267">
        <v>51053</v>
      </c>
      <c r="H67" s="3267" t="s">
        <v>555</v>
      </c>
      <c r="I67" s="3267">
        <v>44373</v>
      </c>
      <c r="J67" s="3265" t="s">
        <v>2996</v>
      </c>
      <c r="K67" s="3303"/>
      <c r="L67" s="3304"/>
      <c r="M67" s="3304"/>
      <c r="N67" s="3304"/>
    </row>
    <row r="68" spans="2:14" ht="15" customHeight="1">
      <c r="B68" s="3265" t="s">
        <v>2997</v>
      </c>
      <c r="C68" s="3270" t="s">
        <v>555</v>
      </c>
      <c r="D68" s="3270" t="s">
        <v>555</v>
      </c>
      <c r="E68" s="3270" t="s">
        <v>555</v>
      </c>
      <c r="F68" s="3270" t="s">
        <v>555</v>
      </c>
      <c r="G68" s="3270" t="s">
        <v>555</v>
      </c>
      <c r="H68" s="3267" t="s">
        <v>555</v>
      </c>
      <c r="I68" s="3267" t="s">
        <v>555</v>
      </c>
      <c r="J68" s="3265" t="s">
        <v>2997</v>
      </c>
      <c r="K68" s="3303"/>
      <c r="L68" s="3304"/>
      <c r="M68" s="3304"/>
      <c r="N68" s="3304"/>
    </row>
    <row r="69" spans="2:14" ht="15" customHeight="1">
      <c r="B69" s="3265" t="s">
        <v>2998</v>
      </c>
      <c r="C69" s="3267">
        <v>66131</v>
      </c>
      <c r="D69" s="3267">
        <v>56763</v>
      </c>
      <c r="E69" s="3267">
        <v>42850</v>
      </c>
      <c r="F69" s="3267">
        <v>13913</v>
      </c>
      <c r="G69" s="3267" t="s">
        <v>555</v>
      </c>
      <c r="H69" s="3267" t="s">
        <v>555</v>
      </c>
      <c r="I69" s="3267" t="s">
        <v>555</v>
      </c>
      <c r="J69" s="3265" t="s">
        <v>2998</v>
      </c>
      <c r="K69" s="3303"/>
      <c r="L69" s="3304"/>
      <c r="M69" s="3304"/>
      <c r="N69" s="3304"/>
    </row>
    <row r="70" spans="2:14" ht="15" customHeight="1">
      <c r="B70" s="3272" t="s">
        <v>3034</v>
      </c>
      <c r="C70" s="3267">
        <v>175648</v>
      </c>
      <c r="D70" s="3267">
        <v>129191</v>
      </c>
      <c r="E70" s="3267">
        <v>76676</v>
      </c>
      <c r="F70" s="3267">
        <v>52515</v>
      </c>
      <c r="G70" s="3267">
        <v>45700</v>
      </c>
      <c r="H70" s="3267" t="s">
        <v>555</v>
      </c>
      <c r="I70" s="3267">
        <v>41096</v>
      </c>
      <c r="J70" s="3272" t="s">
        <v>3036</v>
      </c>
      <c r="K70" s="3303"/>
      <c r="L70" s="3304"/>
      <c r="M70" s="3304"/>
      <c r="N70" s="3304"/>
    </row>
    <row r="71" spans="2:14" ht="15" customHeight="1">
      <c r="B71" s="3265" t="s">
        <v>2996</v>
      </c>
      <c r="C71" s="3267">
        <v>123505</v>
      </c>
      <c r="D71" s="3267">
        <v>90480</v>
      </c>
      <c r="E71" s="3267">
        <v>55965</v>
      </c>
      <c r="F71" s="3267">
        <v>34515</v>
      </c>
      <c r="G71" s="3267">
        <v>32268</v>
      </c>
      <c r="H71" s="3267" t="s">
        <v>555</v>
      </c>
      <c r="I71" s="3267">
        <v>28527</v>
      </c>
      <c r="J71" s="3265" t="s">
        <v>3004</v>
      </c>
      <c r="K71" s="3303"/>
      <c r="L71" s="3304"/>
      <c r="M71" s="3304"/>
      <c r="N71" s="3304"/>
    </row>
    <row r="72" spans="2:14" ht="15" customHeight="1">
      <c r="B72" s="3265" t="s">
        <v>2997</v>
      </c>
      <c r="C72" s="3270" t="s">
        <v>555</v>
      </c>
      <c r="D72" s="3270" t="s">
        <v>555</v>
      </c>
      <c r="E72" s="3270" t="s">
        <v>555</v>
      </c>
      <c r="F72" s="3270" t="s">
        <v>555</v>
      </c>
      <c r="G72" s="3270" t="s">
        <v>555</v>
      </c>
      <c r="H72" s="3267" t="s">
        <v>555</v>
      </c>
      <c r="I72" s="3267" t="s">
        <v>555</v>
      </c>
      <c r="J72" s="3265" t="s">
        <v>3005</v>
      </c>
      <c r="K72" s="3303"/>
      <c r="L72" s="3304"/>
      <c r="M72" s="3304"/>
      <c r="N72" s="3304"/>
    </row>
    <row r="73" spans="2:14" ht="15" customHeight="1">
      <c r="B73" s="3265" t="s">
        <v>2998</v>
      </c>
      <c r="C73" s="3267">
        <v>27905</v>
      </c>
      <c r="D73" s="3267">
        <v>22026</v>
      </c>
      <c r="E73" s="3270" t="s">
        <v>555</v>
      </c>
      <c r="F73" s="3270" t="s">
        <v>555</v>
      </c>
      <c r="G73" s="3270" t="s">
        <v>555</v>
      </c>
      <c r="H73" s="3267" t="s">
        <v>555</v>
      </c>
      <c r="I73" s="3267" t="s">
        <v>555</v>
      </c>
      <c r="J73" s="3265" t="s">
        <v>3006</v>
      </c>
      <c r="K73" s="3303"/>
      <c r="L73" s="3304"/>
      <c r="M73" s="3304"/>
      <c r="N73" s="3304"/>
    </row>
    <row r="74" spans="2:14" ht="15" customHeight="1">
      <c r="B74" s="3272" t="s">
        <v>3035</v>
      </c>
      <c r="C74" s="3267">
        <v>197207</v>
      </c>
      <c r="D74" s="3267">
        <v>173070</v>
      </c>
      <c r="E74" s="3267">
        <v>145720</v>
      </c>
      <c r="F74" s="3267">
        <v>27351</v>
      </c>
      <c r="G74" s="3267">
        <v>23762</v>
      </c>
      <c r="H74" s="3267" t="s">
        <v>555</v>
      </c>
      <c r="I74" s="3267">
        <v>20144</v>
      </c>
      <c r="J74" s="3272" t="s">
        <v>3037</v>
      </c>
      <c r="K74" s="3303"/>
      <c r="L74" s="3304"/>
      <c r="M74" s="3304"/>
      <c r="N74" s="3304"/>
    </row>
    <row r="75" spans="2:14" ht="15" customHeight="1">
      <c r="B75" s="3265" t="s">
        <v>2996</v>
      </c>
      <c r="C75" s="3267">
        <v>137439</v>
      </c>
      <c r="D75" s="3267">
        <v>118279</v>
      </c>
      <c r="E75" s="3267">
        <v>97069</v>
      </c>
      <c r="F75" s="3267">
        <v>21211</v>
      </c>
      <c r="G75" s="3267">
        <v>18785</v>
      </c>
      <c r="H75" s="3267" t="s">
        <v>555</v>
      </c>
      <c r="I75" s="3267">
        <v>15846</v>
      </c>
      <c r="J75" s="3265" t="s">
        <v>3004</v>
      </c>
      <c r="K75" s="3303"/>
      <c r="L75" s="3304"/>
      <c r="M75" s="3304"/>
      <c r="N75" s="3304"/>
    </row>
    <row r="76" spans="2:14" ht="15" customHeight="1">
      <c r="B76" s="3265" t="s">
        <v>2997</v>
      </c>
      <c r="C76" s="3270" t="s">
        <v>555</v>
      </c>
      <c r="D76" s="3270" t="s">
        <v>555</v>
      </c>
      <c r="E76" s="3270" t="s">
        <v>555</v>
      </c>
      <c r="F76" s="3270" t="s">
        <v>555</v>
      </c>
      <c r="G76" s="3270" t="s">
        <v>555</v>
      </c>
      <c r="H76" s="3267">
        <v>0</v>
      </c>
      <c r="I76" s="3267" t="s">
        <v>555</v>
      </c>
      <c r="J76" s="3265" t="s">
        <v>3005</v>
      </c>
      <c r="K76" s="3303"/>
      <c r="L76" s="3304"/>
      <c r="M76" s="3304"/>
      <c r="N76" s="3304"/>
    </row>
    <row r="77" spans="2:14" ht="15" customHeight="1">
      <c r="B77" s="3265" t="s">
        <v>2998</v>
      </c>
      <c r="C77" s="3267">
        <v>38226</v>
      </c>
      <c r="D77" s="3267">
        <v>34737</v>
      </c>
      <c r="E77" s="3267">
        <v>31012</v>
      </c>
      <c r="F77" s="3270" t="s">
        <v>555</v>
      </c>
      <c r="G77" s="3270" t="s">
        <v>555</v>
      </c>
      <c r="H77" s="3270" t="s">
        <v>555</v>
      </c>
      <c r="I77" s="3267" t="s">
        <v>555</v>
      </c>
      <c r="J77" s="3265" t="s">
        <v>3006</v>
      </c>
      <c r="K77" s="3303"/>
      <c r="L77" s="3304"/>
      <c r="M77" s="3304"/>
      <c r="N77" s="3304"/>
    </row>
    <row r="78" spans="2:14" ht="15" customHeight="1">
      <c r="B78" s="3274" t="s">
        <v>1556</v>
      </c>
      <c r="C78" s="3264">
        <v>205489</v>
      </c>
      <c r="D78" s="3264">
        <v>157092</v>
      </c>
      <c r="E78" s="3264">
        <v>119460</v>
      </c>
      <c r="F78" s="3264">
        <v>37632</v>
      </c>
      <c r="G78" s="3264">
        <v>48036</v>
      </c>
      <c r="H78" s="3264">
        <v>4543</v>
      </c>
      <c r="I78" s="3264">
        <v>43493</v>
      </c>
      <c r="J78" s="3274" t="s">
        <v>1556</v>
      </c>
      <c r="K78" s="3303"/>
      <c r="L78" s="3304"/>
      <c r="M78" s="3304"/>
      <c r="N78" s="3304"/>
    </row>
    <row r="79" spans="2:14" ht="15" customHeight="1">
      <c r="B79" s="3265" t="s">
        <v>2996</v>
      </c>
      <c r="C79" s="3267">
        <v>94073</v>
      </c>
      <c r="D79" s="3267">
        <v>69674</v>
      </c>
      <c r="E79" s="3267">
        <v>51626</v>
      </c>
      <c r="F79" s="3267">
        <v>18049</v>
      </c>
      <c r="G79" s="3267">
        <v>24168</v>
      </c>
      <c r="H79" s="3267" t="s">
        <v>555</v>
      </c>
      <c r="I79" s="3267">
        <v>21742</v>
      </c>
      <c r="J79" s="3265" t="s">
        <v>2996</v>
      </c>
      <c r="K79" s="3303"/>
      <c r="L79" s="3304"/>
      <c r="M79" s="3304"/>
      <c r="N79" s="3304"/>
    </row>
    <row r="80" spans="2:14" ht="15" customHeight="1">
      <c r="B80" s="3265" t="s">
        <v>2997</v>
      </c>
      <c r="C80" s="3267">
        <v>51180</v>
      </c>
      <c r="D80" s="3267">
        <v>40482</v>
      </c>
      <c r="E80" s="3267">
        <v>31017</v>
      </c>
      <c r="F80" s="3267">
        <v>9465</v>
      </c>
      <c r="G80" s="3267">
        <v>10587</v>
      </c>
      <c r="H80" s="3267" t="s">
        <v>555</v>
      </c>
      <c r="I80" s="3267">
        <v>9541</v>
      </c>
      <c r="J80" s="3265" t="s">
        <v>2997</v>
      </c>
      <c r="K80" s="3303"/>
      <c r="L80" s="3304"/>
      <c r="M80" s="3304"/>
      <c r="N80" s="3304"/>
    </row>
    <row r="81" spans="2:14" ht="15" customHeight="1">
      <c r="B81" s="3265" t="s">
        <v>2998</v>
      </c>
      <c r="C81" s="3267">
        <v>60236</v>
      </c>
      <c r="D81" s="3267">
        <v>46935</v>
      </c>
      <c r="E81" s="3267">
        <v>36817</v>
      </c>
      <c r="F81" s="3267">
        <v>10118</v>
      </c>
      <c r="G81" s="3267">
        <v>13281</v>
      </c>
      <c r="H81" s="3267" t="s">
        <v>555</v>
      </c>
      <c r="I81" s="3267">
        <v>12211</v>
      </c>
      <c r="J81" s="3265" t="s">
        <v>2998</v>
      </c>
      <c r="K81" s="3303"/>
      <c r="L81" s="3304"/>
      <c r="M81" s="3304"/>
      <c r="N81" s="3304"/>
    </row>
    <row r="82" spans="2:14" ht="15" customHeight="1">
      <c r="B82" s="3268" t="s">
        <v>3034</v>
      </c>
      <c r="C82" s="3264">
        <v>98806</v>
      </c>
      <c r="D82" s="3264">
        <v>65256</v>
      </c>
      <c r="E82" s="3264">
        <v>40149</v>
      </c>
      <c r="F82" s="3264">
        <v>25107</v>
      </c>
      <c r="G82" s="3264">
        <v>33357</v>
      </c>
      <c r="H82" s="3264" t="s">
        <v>555</v>
      </c>
      <c r="I82" s="3264">
        <v>30638</v>
      </c>
      <c r="J82" s="3268" t="s">
        <v>3036</v>
      </c>
      <c r="K82" s="3303"/>
      <c r="L82" s="3304"/>
      <c r="M82" s="3304"/>
      <c r="N82" s="3304"/>
    </row>
    <row r="83" spans="2:14" ht="15" customHeight="1">
      <c r="B83" s="3265" t="s">
        <v>2996</v>
      </c>
      <c r="C83" s="3267">
        <v>45460</v>
      </c>
      <c r="D83" s="3267">
        <v>29952</v>
      </c>
      <c r="E83" s="3267">
        <v>18539</v>
      </c>
      <c r="F83" s="3267">
        <v>11414</v>
      </c>
      <c r="G83" s="3267">
        <v>15425</v>
      </c>
      <c r="H83" s="3267" t="s">
        <v>555</v>
      </c>
      <c r="I83" s="3267">
        <v>14192</v>
      </c>
      <c r="J83" s="3265" t="s">
        <v>3004</v>
      </c>
      <c r="K83" s="3303"/>
      <c r="L83" s="3304"/>
      <c r="M83" s="3304"/>
      <c r="N83" s="3304"/>
    </row>
    <row r="84" spans="2:14" ht="15" customHeight="1">
      <c r="B84" s="3265" t="s">
        <v>2997</v>
      </c>
      <c r="C84" s="3267">
        <v>24594</v>
      </c>
      <c r="D84" s="3267">
        <v>16424</v>
      </c>
      <c r="E84" s="3267">
        <v>9813</v>
      </c>
      <c r="F84" s="3267">
        <v>6611</v>
      </c>
      <c r="G84" s="3267" t="s">
        <v>555</v>
      </c>
      <c r="H84" s="3267" t="s">
        <v>555</v>
      </c>
      <c r="I84" s="3267" t="s">
        <v>555</v>
      </c>
      <c r="J84" s="3265" t="s">
        <v>3005</v>
      </c>
      <c r="K84" s="3303"/>
      <c r="L84" s="3304"/>
      <c r="M84" s="3304"/>
      <c r="N84" s="3304"/>
    </row>
    <row r="85" spans="2:14" ht="15" customHeight="1">
      <c r="B85" s="3265" t="s">
        <v>2998</v>
      </c>
      <c r="C85" s="3267">
        <v>28752</v>
      </c>
      <c r="D85" s="3267">
        <v>18879</v>
      </c>
      <c r="E85" s="3267">
        <v>11797</v>
      </c>
      <c r="F85" s="3267">
        <v>7082</v>
      </c>
      <c r="G85" s="3267">
        <v>9872</v>
      </c>
      <c r="H85" s="3267" t="s">
        <v>555</v>
      </c>
      <c r="I85" s="3267" t="s">
        <v>555</v>
      </c>
      <c r="J85" s="3265" t="s">
        <v>3006</v>
      </c>
      <c r="K85" s="3303"/>
      <c r="L85" s="3304"/>
      <c r="M85" s="3304"/>
      <c r="N85" s="3304"/>
    </row>
    <row r="86" spans="2:14" ht="15" customHeight="1">
      <c r="B86" s="3268" t="s">
        <v>3035</v>
      </c>
      <c r="C86" s="3269">
        <v>106683</v>
      </c>
      <c r="D86" s="3269">
        <v>91837</v>
      </c>
      <c r="E86" s="3269">
        <v>79311</v>
      </c>
      <c r="F86" s="3269">
        <v>12525</v>
      </c>
      <c r="G86" s="3269">
        <v>14679</v>
      </c>
      <c r="H86" s="3269" t="s">
        <v>555</v>
      </c>
      <c r="I86" s="3269">
        <v>12855</v>
      </c>
      <c r="J86" s="3268" t="s">
        <v>3037</v>
      </c>
      <c r="K86" s="3303"/>
      <c r="L86" s="3304"/>
      <c r="M86" s="3304"/>
      <c r="N86" s="3304"/>
    </row>
    <row r="87" spans="2:14" ht="15" customHeight="1">
      <c r="B87" s="3265" t="s">
        <v>2996</v>
      </c>
      <c r="C87" s="3270">
        <v>48613</v>
      </c>
      <c r="D87" s="3270">
        <v>39722</v>
      </c>
      <c r="E87" s="3270">
        <v>33087</v>
      </c>
      <c r="F87" s="3270">
        <v>6635</v>
      </c>
      <c r="G87" s="3270">
        <v>8743</v>
      </c>
      <c r="H87" s="3270" t="s">
        <v>555</v>
      </c>
      <c r="I87" s="3270">
        <v>7549</v>
      </c>
      <c r="J87" s="3265" t="s">
        <v>3004</v>
      </c>
      <c r="K87" s="3303"/>
      <c r="L87" s="3304"/>
      <c r="M87" s="3304"/>
      <c r="N87" s="3304"/>
    </row>
    <row r="88" spans="2:14" ht="15" customHeight="1">
      <c r="B88" s="3265" t="s">
        <v>2997</v>
      </c>
      <c r="C88" s="3270">
        <v>26586</v>
      </c>
      <c r="D88" s="3270">
        <v>24058</v>
      </c>
      <c r="E88" s="3270">
        <v>21205</v>
      </c>
      <c r="F88" s="3270" t="s">
        <v>555</v>
      </c>
      <c r="G88" s="3270" t="s">
        <v>555</v>
      </c>
      <c r="H88" s="3270" t="s">
        <v>555</v>
      </c>
      <c r="I88" s="3270" t="s">
        <v>555</v>
      </c>
      <c r="J88" s="3265" t="s">
        <v>3005</v>
      </c>
      <c r="K88" s="3303"/>
      <c r="L88" s="3304"/>
      <c r="M88" s="3304"/>
      <c r="N88" s="3304"/>
    </row>
    <row r="89" spans="2:14" ht="15" customHeight="1">
      <c r="B89" s="3265" t="s">
        <v>2998</v>
      </c>
      <c r="C89" s="3270">
        <v>31484</v>
      </c>
      <c r="D89" s="3270">
        <v>28056</v>
      </c>
      <c r="E89" s="3270">
        <v>25020</v>
      </c>
      <c r="F89" s="3270" t="s">
        <v>555</v>
      </c>
      <c r="G89" s="3270" t="s">
        <v>555</v>
      </c>
      <c r="H89" s="3270" t="s">
        <v>555</v>
      </c>
      <c r="I89" s="3270" t="s">
        <v>555</v>
      </c>
      <c r="J89" s="3265" t="s">
        <v>3006</v>
      </c>
      <c r="K89" s="3303"/>
      <c r="L89" s="3304"/>
      <c r="M89" s="3304"/>
      <c r="N89" s="3304"/>
    </row>
    <row r="90" spans="2:14" ht="15" customHeight="1">
      <c r="B90" s="3274" t="s">
        <v>1081</v>
      </c>
      <c r="C90" s="3264">
        <v>220923</v>
      </c>
      <c r="D90" s="3264">
        <v>181234</v>
      </c>
      <c r="E90" s="3264">
        <v>138388</v>
      </c>
      <c r="F90" s="3264">
        <v>42845</v>
      </c>
      <c r="G90" s="3264">
        <v>37805</v>
      </c>
      <c r="H90" s="3264">
        <v>5576</v>
      </c>
      <c r="I90" s="3264">
        <v>32229</v>
      </c>
      <c r="J90" s="3274" t="s">
        <v>1081</v>
      </c>
      <c r="K90" s="3303"/>
      <c r="L90" s="3304"/>
      <c r="M90" s="3304"/>
      <c r="N90" s="3304"/>
    </row>
    <row r="91" spans="2:14" ht="15" customHeight="1">
      <c r="B91" s="3265" t="s">
        <v>2996</v>
      </c>
      <c r="C91" s="3267">
        <v>185054</v>
      </c>
      <c r="D91" s="3267">
        <v>150033</v>
      </c>
      <c r="E91" s="3267">
        <v>113270</v>
      </c>
      <c r="F91" s="3267">
        <v>36763</v>
      </c>
      <c r="G91" s="3267">
        <v>33459</v>
      </c>
      <c r="H91" s="3267" t="s">
        <v>555</v>
      </c>
      <c r="I91" s="3267">
        <v>28508</v>
      </c>
      <c r="J91" s="3265" t="s">
        <v>2996</v>
      </c>
      <c r="K91" s="3303"/>
      <c r="L91" s="3304"/>
      <c r="M91" s="3304"/>
      <c r="N91" s="3304"/>
    </row>
    <row r="92" spans="2:14" ht="15" customHeight="1">
      <c r="B92" s="3265" t="s">
        <v>2997</v>
      </c>
      <c r="C92" s="3267" t="s">
        <v>555</v>
      </c>
      <c r="D92" s="3267" t="s">
        <v>555</v>
      </c>
      <c r="E92" s="3267" t="s">
        <v>555</v>
      </c>
      <c r="F92" s="3267" t="s">
        <v>555</v>
      </c>
      <c r="G92" s="3267" t="s">
        <v>555</v>
      </c>
      <c r="H92" s="3267" t="s">
        <v>555</v>
      </c>
      <c r="I92" s="3267" t="s">
        <v>555</v>
      </c>
      <c r="J92" s="3265" t="s">
        <v>2997</v>
      </c>
      <c r="K92" s="3303"/>
      <c r="L92" s="3304"/>
      <c r="M92" s="3304"/>
      <c r="N92" s="3304"/>
    </row>
    <row r="93" spans="2:14" ht="15" customHeight="1">
      <c r="B93" s="3265" t="s">
        <v>2998</v>
      </c>
      <c r="C93" s="3267" t="s">
        <v>555</v>
      </c>
      <c r="D93" s="3267" t="s">
        <v>555</v>
      </c>
      <c r="E93" s="3267" t="s">
        <v>555</v>
      </c>
      <c r="F93" s="3267" t="s">
        <v>555</v>
      </c>
      <c r="G93" s="3267" t="s">
        <v>555</v>
      </c>
      <c r="H93" s="3267" t="s">
        <v>555</v>
      </c>
      <c r="I93" s="3267" t="s">
        <v>555</v>
      </c>
      <c r="J93" s="3265" t="s">
        <v>2998</v>
      </c>
      <c r="K93" s="3303"/>
      <c r="L93" s="3304"/>
      <c r="M93" s="3304"/>
      <c r="N93" s="3304"/>
    </row>
    <row r="94" spans="2:14" ht="15" customHeight="1">
      <c r="B94" s="3268" t="s">
        <v>3034</v>
      </c>
      <c r="C94" s="3264">
        <v>101598</v>
      </c>
      <c r="D94" s="3264">
        <v>75283</v>
      </c>
      <c r="E94" s="3264">
        <v>45467</v>
      </c>
      <c r="F94" s="3264">
        <v>29816</v>
      </c>
      <c r="G94" s="3264">
        <v>25098</v>
      </c>
      <c r="H94" s="3264" t="s">
        <v>555</v>
      </c>
      <c r="I94" s="3264">
        <v>22445</v>
      </c>
      <c r="J94" s="3268" t="s">
        <v>3036</v>
      </c>
      <c r="K94" s="3303"/>
      <c r="L94" s="3304"/>
      <c r="M94" s="3304"/>
      <c r="N94" s="3304"/>
    </row>
    <row r="95" spans="2:14" ht="15" customHeight="1">
      <c r="B95" s="3265" t="s">
        <v>2996</v>
      </c>
      <c r="C95" s="3267">
        <v>86794</v>
      </c>
      <c r="D95" s="3267">
        <v>63758</v>
      </c>
      <c r="E95" s="3267">
        <v>38350</v>
      </c>
      <c r="F95" s="3267">
        <v>25409</v>
      </c>
      <c r="G95" s="3267">
        <v>22141</v>
      </c>
      <c r="H95" s="3267" t="s">
        <v>555</v>
      </c>
      <c r="I95" s="3267">
        <v>19578</v>
      </c>
      <c r="J95" s="3265" t="s">
        <v>3004</v>
      </c>
      <c r="K95" s="3303"/>
      <c r="L95" s="3304"/>
      <c r="M95" s="3304"/>
      <c r="N95" s="3304"/>
    </row>
    <row r="96" spans="2:14" ht="15" customHeight="1">
      <c r="B96" s="3265" t="s">
        <v>2997</v>
      </c>
      <c r="C96" s="3267" t="s">
        <v>555</v>
      </c>
      <c r="D96" s="3267" t="s">
        <v>555</v>
      </c>
      <c r="E96" s="3267" t="s">
        <v>555</v>
      </c>
      <c r="F96" s="3267" t="s">
        <v>555</v>
      </c>
      <c r="G96" s="3267" t="s">
        <v>555</v>
      </c>
      <c r="H96" s="3267" t="s">
        <v>555</v>
      </c>
      <c r="I96" s="3267" t="s">
        <v>555</v>
      </c>
      <c r="J96" s="3265" t="s">
        <v>3005</v>
      </c>
      <c r="K96" s="3303"/>
      <c r="L96" s="3304"/>
      <c r="M96" s="3304"/>
      <c r="N96" s="3304"/>
    </row>
    <row r="97" spans="2:14" ht="15" customHeight="1">
      <c r="B97" s="3265" t="s">
        <v>2998</v>
      </c>
      <c r="C97" s="3267" t="s">
        <v>555</v>
      </c>
      <c r="D97" s="3267" t="s">
        <v>555</v>
      </c>
      <c r="E97" s="3267" t="s">
        <v>555</v>
      </c>
      <c r="F97" s="3267" t="s">
        <v>555</v>
      </c>
      <c r="G97" s="3267" t="s">
        <v>555</v>
      </c>
      <c r="H97" s="3267" t="s">
        <v>555</v>
      </c>
      <c r="I97" s="3267" t="s">
        <v>555</v>
      </c>
      <c r="J97" s="3265" t="s">
        <v>3006</v>
      </c>
      <c r="K97" s="3303"/>
      <c r="L97" s="3304"/>
      <c r="M97" s="3304"/>
      <c r="N97" s="3304"/>
    </row>
    <row r="98" spans="2:14" ht="15" customHeight="1">
      <c r="B98" s="3268" t="s">
        <v>3035</v>
      </c>
      <c r="C98" s="3269">
        <v>119325</v>
      </c>
      <c r="D98" s="3269">
        <v>105951</v>
      </c>
      <c r="E98" s="3269">
        <v>92921</v>
      </c>
      <c r="F98" s="3269">
        <v>13030</v>
      </c>
      <c r="G98" s="3269">
        <v>12707</v>
      </c>
      <c r="H98" s="3269" t="s">
        <v>555</v>
      </c>
      <c r="I98" s="3269">
        <v>9784</v>
      </c>
      <c r="J98" s="3268" t="s">
        <v>3037</v>
      </c>
      <c r="K98" s="3303"/>
      <c r="L98" s="3304"/>
      <c r="M98" s="3304"/>
      <c r="N98" s="3304"/>
    </row>
    <row r="99" spans="2:14" ht="15" customHeight="1">
      <c r="B99" s="3265" t="s">
        <v>2996</v>
      </c>
      <c r="C99" s="3270">
        <v>98261</v>
      </c>
      <c r="D99" s="3270">
        <v>86274</v>
      </c>
      <c r="E99" s="3270">
        <v>74920</v>
      </c>
      <c r="F99" s="3270">
        <v>11354</v>
      </c>
      <c r="G99" s="3270">
        <v>11319</v>
      </c>
      <c r="H99" s="3270" t="s">
        <v>555</v>
      </c>
      <c r="I99" s="3270">
        <v>8930</v>
      </c>
      <c r="J99" s="3265" t="s">
        <v>3004</v>
      </c>
      <c r="K99" s="3303"/>
      <c r="L99" s="3304"/>
      <c r="M99" s="3304"/>
      <c r="N99" s="3304"/>
    </row>
    <row r="100" spans="2:14" ht="15" customHeight="1">
      <c r="B100" s="3265" t="s">
        <v>2997</v>
      </c>
      <c r="C100" s="3270" t="s">
        <v>555</v>
      </c>
      <c r="D100" s="3270" t="s">
        <v>555</v>
      </c>
      <c r="E100" s="3270" t="s">
        <v>555</v>
      </c>
      <c r="F100" s="3270" t="s">
        <v>555</v>
      </c>
      <c r="G100" s="3270" t="s">
        <v>555</v>
      </c>
      <c r="H100" s="3270" t="s">
        <v>555</v>
      </c>
      <c r="I100" s="3270" t="s">
        <v>555</v>
      </c>
      <c r="J100" s="3265" t="s">
        <v>3005</v>
      </c>
      <c r="K100" s="3303"/>
      <c r="L100" s="3304"/>
      <c r="M100" s="3304"/>
      <c r="N100" s="3304"/>
    </row>
    <row r="101" spans="2:14" ht="15" customHeight="1">
      <c r="B101" s="3265" t="s">
        <v>2998</v>
      </c>
      <c r="C101" s="3270" t="s">
        <v>555</v>
      </c>
      <c r="D101" s="3270" t="s">
        <v>555</v>
      </c>
      <c r="E101" s="3270" t="s">
        <v>555</v>
      </c>
      <c r="F101" s="3270" t="s">
        <v>555</v>
      </c>
      <c r="G101" s="3270" t="s">
        <v>555</v>
      </c>
      <c r="H101" s="3270" t="s">
        <v>555</v>
      </c>
      <c r="I101" s="3270" t="s">
        <v>555</v>
      </c>
      <c r="J101" s="3265" t="s">
        <v>3006</v>
      </c>
      <c r="K101" s="3303"/>
      <c r="L101" s="3304"/>
      <c r="M101" s="3304"/>
      <c r="N101" s="3304"/>
    </row>
    <row r="102" spans="2:14" ht="36" customHeight="1">
      <c r="B102" s="5160"/>
      <c r="C102" s="5161" t="s">
        <v>3850</v>
      </c>
      <c r="D102" s="3305" t="s">
        <v>67</v>
      </c>
      <c r="E102" s="3305" t="s">
        <v>3885</v>
      </c>
      <c r="F102" s="3305" t="s">
        <v>3886</v>
      </c>
      <c r="G102" s="3305" t="s">
        <v>67</v>
      </c>
      <c r="H102" s="3305" t="s">
        <v>3887</v>
      </c>
      <c r="I102" s="3305" t="s">
        <v>3888</v>
      </c>
      <c r="J102" s="5162"/>
      <c r="K102" s="3284"/>
    </row>
    <row r="103" spans="2:14" ht="16.5" customHeight="1">
      <c r="B103" s="5160"/>
      <c r="C103" s="5161"/>
      <c r="D103" s="5161" t="s">
        <v>3889</v>
      </c>
      <c r="E103" s="5161"/>
      <c r="F103" s="5161"/>
      <c r="G103" s="5161" t="s">
        <v>3890</v>
      </c>
      <c r="H103" s="5161"/>
      <c r="I103" s="5161"/>
      <c r="J103" s="5163"/>
      <c r="K103" s="3284"/>
    </row>
    <row r="104" spans="2:14" s="3298" customFormat="1" ht="6" customHeight="1">
      <c r="B104" s="3276"/>
      <c r="C104" s="3297"/>
      <c r="D104" s="3297"/>
      <c r="E104" s="3297"/>
      <c r="F104" s="3297"/>
      <c r="G104" s="3297"/>
      <c r="H104" s="3297"/>
      <c r="I104" s="3297"/>
      <c r="J104" s="3306"/>
    </row>
    <row r="105" spans="2:14" s="3300" customFormat="1" ht="12" customHeight="1">
      <c r="B105" s="5157" t="s">
        <v>205</v>
      </c>
      <c r="C105" s="5157"/>
      <c r="D105" s="5157"/>
      <c r="E105" s="5157"/>
      <c r="F105" s="5157"/>
      <c r="G105" s="5157"/>
      <c r="H105" s="5157"/>
      <c r="I105" s="5157"/>
      <c r="J105" s="5157"/>
    </row>
    <row r="106" spans="2:14" s="3307" customFormat="1" ht="12" customHeight="1">
      <c r="B106" s="5157" t="s">
        <v>3856</v>
      </c>
      <c r="C106" s="5157"/>
      <c r="D106" s="5157"/>
      <c r="E106" s="5157"/>
      <c r="F106" s="5157"/>
      <c r="G106" s="5157"/>
      <c r="H106" s="5157"/>
      <c r="I106" s="5157"/>
      <c r="J106" s="5157"/>
    </row>
    <row r="107" spans="2:14" s="3300" customFormat="1" ht="12" customHeight="1">
      <c r="B107" s="5158" t="s">
        <v>3834</v>
      </c>
      <c r="C107" s="5158"/>
      <c r="D107" s="5158"/>
      <c r="E107" s="5158"/>
      <c r="F107" s="5158"/>
      <c r="G107" s="5158"/>
      <c r="H107" s="5158"/>
      <c r="I107" s="5158"/>
      <c r="J107" s="5158"/>
    </row>
    <row r="108" spans="2:14" s="3300" customFormat="1" ht="31.5" customHeight="1">
      <c r="B108" s="5154" t="s">
        <v>3891</v>
      </c>
      <c r="C108" s="5154"/>
      <c r="D108" s="5154"/>
      <c r="E108" s="5154"/>
      <c r="F108" s="5154"/>
      <c r="G108" s="5154"/>
      <c r="H108" s="5154"/>
      <c r="I108" s="5154"/>
      <c r="J108" s="5154"/>
    </row>
    <row r="109" spans="2:14" s="3300" customFormat="1" ht="31.5" customHeight="1">
      <c r="B109" s="5154" t="s">
        <v>3892</v>
      </c>
      <c r="C109" s="5154"/>
      <c r="D109" s="5154"/>
      <c r="E109" s="5154"/>
      <c r="F109" s="5154"/>
      <c r="G109" s="5154"/>
      <c r="H109" s="5154"/>
      <c r="I109" s="5154"/>
      <c r="J109" s="5154"/>
    </row>
    <row r="110" spans="2:14" ht="6" customHeight="1">
      <c r="C110" s="3283"/>
      <c r="D110" s="3283"/>
      <c r="E110" s="3283"/>
      <c r="F110" s="3283"/>
      <c r="G110" s="3283"/>
      <c r="H110" s="3283"/>
      <c r="I110" s="3286"/>
      <c r="K110" s="3284"/>
    </row>
    <row r="111" spans="2:14" ht="12" customHeight="1">
      <c r="B111" s="5073" t="s">
        <v>45</v>
      </c>
      <c r="C111" s="5073"/>
      <c r="D111" s="5073"/>
      <c r="E111" s="5073"/>
      <c r="F111" s="5073"/>
      <c r="G111" s="3283"/>
      <c r="H111" s="3283"/>
      <c r="I111" s="3283"/>
      <c r="J111" s="3286"/>
    </row>
    <row r="112" spans="2:14" ht="12" customHeight="1">
      <c r="B112" s="5070" t="s">
        <v>3893</v>
      </c>
      <c r="C112" s="5070"/>
      <c r="D112" s="5070"/>
      <c r="E112" s="3283"/>
      <c r="F112" s="3283"/>
      <c r="G112" s="3283"/>
      <c r="H112" s="3283"/>
      <c r="I112" s="3283"/>
      <c r="J112" s="3287"/>
    </row>
    <row r="113" spans="3:11">
      <c r="C113" s="3283"/>
      <c r="D113" s="3283"/>
      <c r="E113" s="3283"/>
      <c r="F113" s="3283"/>
      <c r="G113" s="3283"/>
      <c r="H113" s="3283"/>
      <c r="I113" s="3289"/>
      <c r="K113" s="3284"/>
    </row>
    <row r="114" spans="3:11">
      <c r="C114" s="3283"/>
      <c r="D114" s="3283"/>
      <c r="E114" s="3283"/>
      <c r="F114" s="3283"/>
      <c r="G114" s="3283"/>
      <c r="H114" s="3283"/>
      <c r="I114" s="3290"/>
      <c r="K114" s="3284"/>
    </row>
    <row r="115" spans="3:11">
      <c r="C115" s="3283"/>
      <c r="D115" s="3283"/>
      <c r="E115" s="3283"/>
      <c r="F115" s="3283"/>
      <c r="G115" s="3283"/>
      <c r="H115" s="3283"/>
      <c r="I115" s="3290"/>
      <c r="K115" s="3284"/>
    </row>
    <row r="116" spans="3:11">
      <c r="C116" s="3283"/>
      <c r="D116" s="3283"/>
      <c r="E116" s="3283"/>
      <c r="F116" s="3283"/>
      <c r="G116" s="3283"/>
      <c r="H116" s="3283"/>
      <c r="I116" s="3290"/>
      <c r="K116" s="3284"/>
    </row>
    <row r="117" spans="3:11" ht="9.75" customHeight="1">
      <c r="K117" s="3284"/>
    </row>
    <row r="118" spans="3:11" ht="9.75" customHeight="1">
      <c r="K118" s="3284"/>
    </row>
    <row r="119" spans="3:11" ht="9.75" customHeight="1">
      <c r="K119" s="3284"/>
    </row>
    <row r="120" spans="3:11" ht="9.75" customHeight="1">
      <c r="K120" s="3284"/>
    </row>
  </sheetData>
  <mergeCells count="19">
    <mergeCell ref="B1:J1"/>
    <mergeCell ref="B2:J2"/>
    <mergeCell ref="B4:B5"/>
    <mergeCell ref="C4:C5"/>
    <mergeCell ref="D4:F4"/>
    <mergeCell ref="G4:I4"/>
    <mergeCell ref="J4:J5"/>
    <mergeCell ref="B112:D112"/>
    <mergeCell ref="B102:B103"/>
    <mergeCell ref="C102:C103"/>
    <mergeCell ref="J102:J103"/>
    <mergeCell ref="D103:F103"/>
    <mergeCell ref="G103:I103"/>
    <mergeCell ref="B105:J105"/>
    <mergeCell ref="B106:J106"/>
    <mergeCell ref="B107:J107"/>
    <mergeCell ref="B108:J108"/>
    <mergeCell ref="B109:J109"/>
    <mergeCell ref="B111:F111"/>
  </mergeCells>
  <hyperlinks>
    <hyperlink ref="B112" r:id="rId1" xr:uid="{00000000-0004-0000-5100-000000000000}"/>
    <hyperlink ref="C102:C103" r:id="rId2" display="Resident population aged 15 years and over" xr:uid="{00000000-0004-0000-5100-000001000000}"/>
    <hyperlink ref="D103:F103" r:id="rId3" display="Non-smokers" xr:uid="{00000000-0004-0000-5100-000002000000}"/>
    <hyperlink ref="G103:I103" r:id="rId4" display="Smokers" xr:uid="{00000000-0004-0000-5100-000003000000}"/>
    <hyperlink ref="C4:C5" r:id="rId5" display="População residente com 15 ou mais anos " xr:uid="{00000000-0004-0000-5100-000004000000}"/>
    <hyperlink ref="D4:F4" r:id="rId6" display="Não fumador" xr:uid="{00000000-0004-0000-5100-000005000000}"/>
    <hyperlink ref="G4:I4" r:id="rId7" display="Fumador" xr:uid="{00000000-0004-0000-5100-000006000000}"/>
    <hyperlink ref="L2" location="Indice!A1" display="(Voltar ao Índice)" xr:uid="{00000000-0004-0000-5100-000007000000}"/>
  </hyperlinks>
  <printOptions horizontalCentered="1"/>
  <pageMargins left="0.27559055118110237" right="0.27559055118110237" top="0.6692913385826772" bottom="0.47244094488188981" header="0" footer="0"/>
  <pageSetup paperSize="9" scale="78" fitToHeight="2" orientation="portrait" verticalDpi="0" r:id="rId8"/>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B1:M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3" width="6.7109375" style="3313" customWidth="1"/>
    <col min="4" max="4" width="6.85546875" style="3313" customWidth="1"/>
    <col min="5" max="5" width="7.28515625" style="3313" customWidth="1"/>
    <col min="6" max="6" width="7.140625" style="3313" customWidth="1"/>
    <col min="7" max="7" width="14" style="3313" customWidth="1"/>
    <col min="8" max="8" width="11.85546875" style="3326" customWidth="1"/>
    <col min="9" max="9" width="10.7109375" style="3326" customWidth="1"/>
    <col min="10" max="10" width="11.7109375" style="3326" customWidth="1"/>
    <col min="11" max="11" width="11" style="3326" customWidth="1"/>
    <col min="12" max="12" width="6.7109375" style="3313" customWidth="1"/>
    <col min="13" max="13" width="14.28515625" style="3313" bestFit="1" customWidth="1"/>
    <col min="14" max="16384" width="9.140625" style="3313"/>
  </cols>
  <sheetData>
    <row r="1" spans="2:13" s="3308" customFormat="1" ht="30" customHeight="1">
      <c r="B1" s="5175" t="s">
        <v>3894</v>
      </c>
      <c r="C1" s="5175"/>
      <c r="D1" s="5175"/>
      <c r="E1" s="5175"/>
      <c r="F1" s="5175"/>
      <c r="G1" s="5175"/>
      <c r="H1" s="5175"/>
      <c r="I1" s="5175"/>
      <c r="J1" s="5175"/>
      <c r="K1" s="5175"/>
    </row>
    <row r="2" spans="2:13" s="3308" customFormat="1" ht="30" customHeight="1">
      <c r="B2" s="5175" t="s">
        <v>3895</v>
      </c>
      <c r="C2" s="5175"/>
      <c r="D2" s="5175"/>
      <c r="E2" s="5175"/>
      <c r="F2" s="5175"/>
      <c r="G2" s="5175"/>
      <c r="H2" s="5175"/>
      <c r="I2" s="5175"/>
      <c r="J2" s="5175"/>
      <c r="K2" s="5175"/>
      <c r="M2" s="2478" t="s">
        <v>597</v>
      </c>
    </row>
    <row r="3" spans="2:13" s="3312" customFormat="1" ht="12" customHeight="1">
      <c r="B3" s="3309" t="s">
        <v>370</v>
      </c>
      <c r="C3" s="3310"/>
      <c r="D3" s="3310"/>
      <c r="E3" s="3310"/>
      <c r="F3" s="3310"/>
      <c r="G3" s="3310"/>
      <c r="H3" s="3310"/>
      <c r="I3" s="3310"/>
      <c r="J3" s="3310"/>
      <c r="K3" s="3311" t="s">
        <v>177</v>
      </c>
    </row>
    <row r="4" spans="2:13" ht="18" customHeight="1">
      <c r="B4" s="5176"/>
      <c r="C4" s="5169" t="s">
        <v>3896</v>
      </c>
      <c r="D4" s="5169"/>
      <c r="E4" s="5169"/>
      <c r="F4" s="5169"/>
      <c r="G4" s="5169" t="s">
        <v>3897</v>
      </c>
      <c r="H4" s="5169" t="s">
        <v>3898</v>
      </c>
      <c r="I4" s="5170" t="s">
        <v>3899</v>
      </c>
      <c r="J4" s="5169" t="s">
        <v>3900</v>
      </c>
      <c r="K4" s="5172" t="s">
        <v>3901</v>
      </c>
    </row>
    <row r="5" spans="2:13" ht="64.5" customHeight="1">
      <c r="B5" s="5176"/>
      <c r="C5" s="2454" t="s">
        <v>67</v>
      </c>
      <c r="D5" s="2454" t="s">
        <v>3034</v>
      </c>
      <c r="E5" s="2454" t="s">
        <v>3035</v>
      </c>
      <c r="F5" s="2454" t="s">
        <v>3902</v>
      </c>
      <c r="G5" s="5169"/>
      <c r="H5" s="5169"/>
      <c r="I5" s="5171"/>
      <c r="J5" s="5169"/>
      <c r="K5" s="5173"/>
    </row>
    <row r="6" spans="2:13" s="3315" customFormat="1" ht="21" customHeight="1">
      <c r="B6" s="2380" t="s">
        <v>15</v>
      </c>
      <c r="C6" s="2488">
        <v>6.5</v>
      </c>
      <c r="D6" s="2488">
        <v>5.8</v>
      </c>
      <c r="E6" s="2488">
        <v>7.1</v>
      </c>
      <c r="F6" s="2488">
        <v>18.3</v>
      </c>
      <c r="G6" s="3314">
        <v>49.9</v>
      </c>
      <c r="H6" s="3314">
        <v>65</v>
      </c>
      <c r="I6" s="3314">
        <v>10.5</v>
      </c>
      <c r="J6" s="3314">
        <v>25.3</v>
      </c>
      <c r="K6" s="3314">
        <v>12.7</v>
      </c>
    </row>
    <row r="7" spans="2:13" s="3315" customFormat="1" ht="21" customHeight="1">
      <c r="B7" s="2384" t="s">
        <v>787</v>
      </c>
      <c r="C7" s="2488">
        <v>6.4</v>
      </c>
      <c r="D7" s="2488">
        <v>5.7</v>
      </c>
      <c r="E7" s="2488">
        <v>7.1</v>
      </c>
      <c r="F7" s="2488">
        <v>17.899999999999999</v>
      </c>
      <c r="G7" s="3314">
        <v>49.3</v>
      </c>
      <c r="H7" s="3314">
        <v>65.599999999999994</v>
      </c>
      <c r="I7" s="3314">
        <v>10.7</v>
      </c>
      <c r="J7" s="3314">
        <v>25.6</v>
      </c>
      <c r="K7" s="3314">
        <v>12.5</v>
      </c>
    </row>
    <row r="8" spans="2:13" s="3315" customFormat="1" ht="21" customHeight="1">
      <c r="B8" s="2385" t="s">
        <v>1423</v>
      </c>
      <c r="C8" s="2496">
        <v>6.7</v>
      </c>
      <c r="D8" s="2496">
        <v>5.9</v>
      </c>
      <c r="E8" s="2496">
        <v>7.5</v>
      </c>
      <c r="F8" s="2496">
        <v>16.7</v>
      </c>
      <c r="G8" s="3316">
        <v>51.8</v>
      </c>
      <c r="H8" s="3316">
        <v>58.9</v>
      </c>
      <c r="I8" s="3316">
        <v>8.9</v>
      </c>
      <c r="J8" s="3316">
        <v>22</v>
      </c>
      <c r="K8" s="3316">
        <v>13.1</v>
      </c>
    </row>
    <row r="9" spans="2:13" s="3315" customFormat="1" ht="21" customHeight="1">
      <c r="B9" s="2385" t="s">
        <v>1424</v>
      </c>
      <c r="C9" s="2496">
        <v>4.9000000000000004</v>
      </c>
      <c r="D9" s="2496">
        <v>4.3</v>
      </c>
      <c r="E9" s="2496">
        <v>5.6</v>
      </c>
      <c r="F9" s="2496">
        <v>14.6</v>
      </c>
      <c r="G9" s="3316">
        <v>44.4</v>
      </c>
      <c r="H9" s="3316">
        <v>65.3</v>
      </c>
      <c r="I9" s="3316">
        <v>10.9</v>
      </c>
      <c r="J9" s="3316">
        <v>22.1</v>
      </c>
      <c r="K9" s="3316">
        <v>10.5</v>
      </c>
    </row>
    <row r="10" spans="2:13" s="3315" customFormat="1" ht="21" customHeight="1">
      <c r="B10" s="2385" t="s">
        <v>790</v>
      </c>
      <c r="C10" s="2496">
        <v>7.1</v>
      </c>
      <c r="D10" s="2496">
        <v>6.3</v>
      </c>
      <c r="E10" s="2496">
        <v>7.9</v>
      </c>
      <c r="F10" s="2496">
        <v>21.2</v>
      </c>
      <c r="G10" s="3316">
        <v>50.8</v>
      </c>
      <c r="H10" s="3316">
        <v>75</v>
      </c>
      <c r="I10" s="3316">
        <v>13.5</v>
      </c>
      <c r="J10" s="3316">
        <v>35.4</v>
      </c>
      <c r="K10" s="3316">
        <v>13.3</v>
      </c>
    </row>
    <row r="11" spans="2:13" s="3315" customFormat="1" ht="21" customHeight="1">
      <c r="B11" s="2385" t="s">
        <v>1426</v>
      </c>
      <c r="C11" s="2496">
        <v>6.9</v>
      </c>
      <c r="D11" s="2496">
        <v>6.6</v>
      </c>
      <c r="E11" s="2496">
        <v>7.1</v>
      </c>
      <c r="F11" s="2496" t="s">
        <v>549</v>
      </c>
      <c r="G11" s="3316">
        <v>50.4</v>
      </c>
      <c r="H11" s="3316">
        <v>63.8</v>
      </c>
      <c r="I11" s="3316">
        <v>10.1</v>
      </c>
      <c r="J11" s="3316">
        <v>19</v>
      </c>
      <c r="K11" s="3316">
        <v>12.7</v>
      </c>
    </row>
    <row r="12" spans="2:13" s="3315" customFormat="1" ht="21" customHeight="1">
      <c r="B12" s="2385" t="s">
        <v>1427</v>
      </c>
      <c r="C12" s="2496">
        <v>7.1</v>
      </c>
      <c r="D12" s="2496">
        <v>7.1</v>
      </c>
      <c r="E12" s="2496">
        <v>7.1</v>
      </c>
      <c r="F12" s="2496" t="s">
        <v>549</v>
      </c>
      <c r="G12" s="3316">
        <v>37.200000000000003</v>
      </c>
      <c r="H12" s="3316">
        <v>68.3</v>
      </c>
      <c r="I12" s="3316">
        <v>8.3000000000000007</v>
      </c>
      <c r="J12" s="3316">
        <v>21.7</v>
      </c>
      <c r="K12" s="3316">
        <v>12.9</v>
      </c>
    </row>
    <row r="13" spans="2:13" s="3315" customFormat="1" ht="21" customHeight="1">
      <c r="B13" s="3317" t="s">
        <v>1556</v>
      </c>
      <c r="C13" s="2488">
        <v>7.9</v>
      </c>
      <c r="D13" s="2488">
        <v>7.4</v>
      </c>
      <c r="E13" s="2488">
        <v>8.5</v>
      </c>
      <c r="F13" s="2488" t="s">
        <v>549</v>
      </c>
      <c r="G13" s="3314">
        <v>56.9</v>
      </c>
      <c r="H13" s="3314">
        <v>49.6</v>
      </c>
      <c r="I13" s="3314">
        <v>5.0999999999999996</v>
      </c>
      <c r="J13" s="3314">
        <v>15.9</v>
      </c>
      <c r="K13" s="3314">
        <v>16.399999999999999</v>
      </c>
    </row>
    <row r="14" spans="2:13" s="3315" customFormat="1" ht="21" customHeight="1">
      <c r="B14" s="3317" t="s">
        <v>1081</v>
      </c>
      <c r="C14" s="2488">
        <v>7</v>
      </c>
      <c r="D14" s="2488">
        <v>6.8</v>
      </c>
      <c r="E14" s="2488">
        <v>7.1</v>
      </c>
      <c r="F14" s="2488" t="s">
        <v>549</v>
      </c>
      <c r="G14" s="3314">
        <v>61.2</v>
      </c>
      <c r="H14" s="3314">
        <v>55.3</v>
      </c>
      <c r="I14" s="3314">
        <v>8.9</v>
      </c>
      <c r="J14" s="3314">
        <v>20.5</v>
      </c>
      <c r="K14" s="3314">
        <v>15.5</v>
      </c>
    </row>
    <row r="15" spans="2:13" ht="18" customHeight="1">
      <c r="B15" s="5168"/>
      <c r="C15" s="5169" t="s">
        <v>3903</v>
      </c>
      <c r="D15" s="5169"/>
      <c r="E15" s="5169"/>
      <c r="F15" s="5169"/>
      <c r="G15" s="5169" t="s">
        <v>3904</v>
      </c>
      <c r="H15" s="5169" t="s">
        <v>3905</v>
      </c>
      <c r="I15" s="5170" t="s">
        <v>3906</v>
      </c>
      <c r="J15" s="5169" t="s">
        <v>3907</v>
      </c>
      <c r="K15" s="5172" t="s">
        <v>3908</v>
      </c>
    </row>
    <row r="16" spans="2:13" ht="88.5" customHeight="1">
      <c r="B16" s="5168"/>
      <c r="C16" s="2454" t="s">
        <v>67</v>
      </c>
      <c r="D16" s="2454" t="s">
        <v>3036</v>
      </c>
      <c r="E16" s="2454" t="s">
        <v>3037</v>
      </c>
      <c r="F16" s="2454" t="s">
        <v>3909</v>
      </c>
      <c r="G16" s="5169"/>
      <c r="H16" s="5169"/>
      <c r="I16" s="5171"/>
      <c r="J16" s="5169"/>
      <c r="K16" s="5173"/>
    </row>
    <row r="17" spans="2:11" s="3321" customFormat="1" ht="6" customHeight="1">
      <c r="B17" s="3318"/>
      <c r="C17" s="3319"/>
      <c r="D17" s="3319"/>
      <c r="E17" s="3319"/>
      <c r="F17" s="3319"/>
      <c r="G17" s="3320"/>
      <c r="H17" s="3320"/>
      <c r="I17" s="3319"/>
      <c r="J17" s="3320"/>
      <c r="K17" s="3319"/>
    </row>
    <row r="18" spans="2:11" s="670" customFormat="1" ht="12" customHeight="1">
      <c r="B18" s="5174" t="s">
        <v>205</v>
      </c>
      <c r="C18" s="5174"/>
      <c r="D18" s="5174"/>
      <c r="E18" s="5174"/>
      <c r="F18" s="5174"/>
      <c r="G18" s="5174"/>
      <c r="H18" s="5174"/>
      <c r="I18" s="5174"/>
      <c r="J18" s="5174"/>
      <c r="K18" s="5174"/>
    </row>
    <row r="19" spans="2:11" s="3322" customFormat="1" ht="12" customHeight="1">
      <c r="B19" s="5174" t="s">
        <v>3910</v>
      </c>
      <c r="C19" s="5174"/>
      <c r="D19" s="5174"/>
      <c r="E19" s="5174"/>
      <c r="F19" s="5174"/>
      <c r="G19" s="5174"/>
      <c r="H19" s="5174"/>
      <c r="I19" s="5174"/>
      <c r="J19" s="5174"/>
      <c r="K19" s="5174"/>
    </row>
    <row r="20" spans="2:11" s="3322" customFormat="1" ht="12" customHeight="1">
      <c r="B20" s="5174" t="s">
        <v>3911</v>
      </c>
      <c r="C20" s="5174"/>
      <c r="D20" s="5174"/>
      <c r="E20" s="5174"/>
      <c r="F20" s="5174"/>
      <c r="G20" s="5174"/>
      <c r="H20" s="5174"/>
      <c r="I20" s="5174"/>
      <c r="J20" s="5174"/>
      <c r="K20" s="5174"/>
    </row>
    <row r="21" spans="2:11" s="3323" customFormat="1" ht="40.5" customHeight="1">
      <c r="B21" s="5167" t="s">
        <v>3912</v>
      </c>
      <c r="C21" s="5167"/>
      <c r="D21" s="5167"/>
      <c r="E21" s="5167"/>
      <c r="F21" s="5167"/>
      <c r="G21" s="5167"/>
      <c r="H21" s="5167"/>
      <c r="I21" s="5167"/>
      <c r="J21" s="5167"/>
      <c r="K21" s="5167"/>
    </row>
    <row r="22" spans="2:11" s="3323" customFormat="1" ht="40.5" customHeight="1">
      <c r="B22" s="5167" t="s">
        <v>3913</v>
      </c>
      <c r="C22" s="5167"/>
      <c r="D22" s="5167"/>
      <c r="E22" s="5167"/>
      <c r="F22" s="5167"/>
      <c r="G22" s="5167"/>
      <c r="H22" s="5167"/>
      <c r="I22" s="5167"/>
      <c r="J22" s="5167"/>
      <c r="K22" s="5167"/>
    </row>
    <row r="23" spans="2:11" s="3325" customFormat="1" ht="6" customHeight="1">
      <c r="B23" s="3324"/>
      <c r="C23" s="3324"/>
      <c r="D23" s="3324"/>
      <c r="E23" s="3324"/>
      <c r="F23" s="3324"/>
      <c r="G23" s="3324"/>
      <c r="H23" s="3324"/>
      <c r="I23" s="3324"/>
      <c r="J23" s="3324"/>
      <c r="K23" s="3324"/>
    </row>
    <row r="24" spans="2:11" s="2575" customFormat="1" ht="12" customHeight="1">
      <c r="B24" s="5165" t="s">
        <v>45</v>
      </c>
      <c r="C24" s="5165"/>
      <c r="D24" s="5165"/>
      <c r="E24" s="5165"/>
      <c r="F24" s="5165"/>
      <c r="G24" s="5165"/>
      <c r="H24" s="5165"/>
      <c r="I24" s="3326"/>
      <c r="J24" s="3326"/>
      <c r="K24" s="3326"/>
    </row>
    <row r="25" spans="2:11" s="2575" customFormat="1" ht="12" customHeight="1">
      <c r="B25" s="5166" t="s">
        <v>3914</v>
      </c>
      <c r="C25" s="5166"/>
      <c r="D25" s="5166"/>
      <c r="E25" s="5166"/>
      <c r="F25" s="5070" t="s">
        <v>3915</v>
      </c>
      <c r="G25" s="5070"/>
      <c r="H25" s="5070"/>
      <c r="I25" s="3326"/>
      <c r="J25" s="3326"/>
      <c r="K25" s="3326"/>
    </row>
    <row r="26" spans="2:11" ht="12" customHeight="1">
      <c r="B26" s="5166" t="s">
        <v>3916</v>
      </c>
      <c r="C26" s="5166"/>
      <c r="D26" s="5166"/>
      <c r="E26" s="5166"/>
      <c r="F26" s="5070" t="s">
        <v>3917</v>
      </c>
      <c r="G26" s="5070"/>
      <c r="H26" s="5070"/>
    </row>
  </sheetData>
  <mergeCells count="26">
    <mergeCell ref="B1:K1"/>
    <mergeCell ref="B2:K2"/>
    <mergeCell ref="B4:B5"/>
    <mergeCell ref="C4:F4"/>
    <mergeCell ref="G4:G5"/>
    <mergeCell ref="H4:H5"/>
    <mergeCell ref="I4:I5"/>
    <mergeCell ref="J4:J5"/>
    <mergeCell ref="K4:K5"/>
    <mergeCell ref="B22:K22"/>
    <mergeCell ref="B15:B16"/>
    <mergeCell ref="C15:F15"/>
    <mergeCell ref="G15:G16"/>
    <mergeCell ref="H15:H16"/>
    <mergeCell ref="I15:I16"/>
    <mergeCell ref="J15:J16"/>
    <mergeCell ref="K15:K16"/>
    <mergeCell ref="B18:K18"/>
    <mergeCell ref="B19:K19"/>
    <mergeCell ref="B20:K20"/>
    <mergeCell ref="B21:K21"/>
    <mergeCell ref="B24:H24"/>
    <mergeCell ref="B25:E25"/>
    <mergeCell ref="F25:H25"/>
    <mergeCell ref="B26:E26"/>
    <mergeCell ref="F26:H26"/>
  </mergeCells>
  <hyperlinks>
    <hyperlink ref="B25" r:id="rId1" xr:uid="{00000000-0004-0000-5200-000000000000}"/>
    <hyperlink ref="B26" r:id="rId2" xr:uid="{00000000-0004-0000-5200-000001000000}"/>
    <hyperlink ref="C5" r:id="rId3" xr:uid="{00000000-0004-0000-5200-000002000000}"/>
    <hyperlink ref="D5" r:id="rId4" xr:uid="{00000000-0004-0000-5200-000003000000}"/>
    <hyperlink ref="E5" r:id="rId5" xr:uid="{00000000-0004-0000-5200-000004000000}"/>
    <hyperlink ref="F5" r:id="rId6" xr:uid="{00000000-0004-0000-5200-000005000000}"/>
    <hyperlink ref="C16" r:id="rId7" xr:uid="{00000000-0004-0000-5200-000006000000}"/>
    <hyperlink ref="D16" r:id="rId8" xr:uid="{00000000-0004-0000-5200-000007000000}"/>
    <hyperlink ref="E16" r:id="rId9" xr:uid="{00000000-0004-0000-5200-000008000000}"/>
    <hyperlink ref="F16" r:id="rId10" xr:uid="{00000000-0004-0000-5200-000009000000}"/>
    <hyperlink ref="K4:K5" r:id="rId11" display="Taxa de subutilização do trabalho" xr:uid="{00000000-0004-0000-5200-00000A000000}"/>
    <hyperlink ref="K15:K16" r:id="rId12" display="Labour underutilization rate" xr:uid="{00000000-0004-0000-5200-00000B000000}"/>
    <hyperlink ref="F26" r:id="rId13" xr:uid="{00000000-0004-0000-5200-00000C000000}"/>
    <hyperlink ref="I4:I5" r:id="rId14" display="Aprendizagem ao longo de vida" xr:uid="{00000000-0004-0000-5200-00000D000000}"/>
    <hyperlink ref="I15:I16" r:id="rId15" display="Lifelong learning" xr:uid="{00000000-0004-0000-5200-00000E000000}"/>
    <hyperlink ref="F25" r:id="rId16" xr:uid="{00000000-0004-0000-5200-00000F000000}"/>
    <hyperlink ref="M2" location="Indice!A1" display="(Voltar ao Índice)" xr:uid="{00000000-0004-0000-5200-000010000000}"/>
  </hyperlinks>
  <printOptions horizontalCentered="1"/>
  <pageMargins left="0.27559055118110237" right="0.27559055118110237" top="0.6692913385826772" bottom="0.47244094488188981" header="0" footer="0"/>
  <pageSetup paperSize="9" scale="99" orientation="portrait" verticalDpi="0" r:id="rId17"/>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B1:R33"/>
  <sheetViews>
    <sheetView showGridLines="0" workbookViewId="0">
      <selection activeCell="B1" sqref="B1:P1"/>
    </sheetView>
  </sheetViews>
  <sheetFormatPr defaultColWidth="9.140625" defaultRowHeight="11.25"/>
  <cols>
    <col min="1" max="1" width="6.7109375" style="3313" customWidth="1"/>
    <col min="2" max="2" width="14.42578125" style="3313" customWidth="1"/>
    <col min="3" max="3" width="12.140625" style="3313" customWidth="1"/>
    <col min="4" max="4" width="11.7109375" style="3313" bestFit="1" customWidth="1"/>
    <col min="5" max="5" width="11.7109375" style="3313" customWidth="1"/>
    <col min="6" max="6" width="12.7109375" style="3313" customWidth="1"/>
    <col min="7" max="7" width="11.7109375" style="3313" customWidth="1"/>
    <col min="8" max="8" width="11.85546875" style="3313" customWidth="1"/>
    <col min="9" max="9" width="10.7109375" style="3313" customWidth="1"/>
    <col min="10" max="10" width="6.7109375" style="3313" customWidth="1"/>
    <col min="11" max="11" width="14.28515625" style="3313" bestFit="1" customWidth="1"/>
    <col min="12" max="16384" width="9.140625" style="3313"/>
  </cols>
  <sheetData>
    <row r="1" spans="2:18" s="3308" customFormat="1" ht="30" customHeight="1">
      <c r="B1" s="5175" t="s">
        <v>3918</v>
      </c>
      <c r="C1" s="5175"/>
      <c r="D1" s="5175"/>
      <c r="E1" s="5175"/>
      <c r="F1" s="5175"/>
      <c r="G1" s="5175"/>
      <c r="H1" s="5175"/>
      <c r="I1" s="5175"/>
    </row>
    <row r="2" spans="2:18" s="3308" customFormat="1" ht="30" customHeight="1">
      <c r="B2" s="5175" t="s">
        <v>3919</v>
      </c>
      <c r="C2" s="5175"/>
      <c r="D2" s="5175"/>
      <c r="E2" s="5175"/>
      <c r="F2" s="5175"/>
      <c r="G2" s="5175"/>
      <c r="H2" s="5175"/>
      <c r="I2" s="5175"/>
      <c r="K2" s="2478" t="s">
        <v>597</v>
      </c>
    </row>
    <row r="3" spans="2:18" s="3328" customFormat="1" ht="12" customHeight="1">
      <c r="B3" s="3327"/>
      <c r="C3" s="3327"/>
      <c r="D3" s="3327"/>
      <c r="E3" s="3327"/>
      <c r="F3" s="3327"/>
      <c r="G3" s="3327"/>
      <c r="H3" s="3327"/>
      <c r="I3" s="3327"/>
    </row>
    <row r="4" spans="2:18" ht="61.5" customHeight="1">
      <c r="B4" s="5176"/>
      <c r="C4" s="3329" t="s">
        <v>3920</v>
      </c>
      <c r="D4" s="3329" t="s">
        <v>3921</v>
      </c>
      <c r="E4" s="3329" t="s">
        <v>3922</v>
      </c>
      <c r="F4" s="3329" t="s">
        <v>3923</v>
      </c>
      <c r="G4" s="3329" t="s">
        <v>3924</v>
      </c>
      <c r="H4" s="3329" t="s">
        <v>3925</v>
      </c>
      <c r="I4" s="3330" t="s">
        <v>3926</v>
      </c>
    </row>
    <row r="5" spans="2:18" ht="16.5" customHeight="1">
      <c r="B5" s="5176"/>
      <c r="C5" s="5178" t="s">
        <v>14</v>
      </c>
      <c r="D5" s="5178"/>
      <c r="E5" s="5178"/>
      <c r="F5" s="5178"/>
      <c r="G5" s="5178"/>
      <c r="H5" s="3331" t="s">
        <v>839</v>
      </c>
      <c r="I5" s="3332" t="s">
        <v>3927</v>
      </c>
    </row>
    <row r="6" spans="2:18" s="3315" customFormat="1" ht="21" customHeight="1">
      <c r="B6" s="3333" t="s">
        <v>15</v>
      </c>
      <c r="C6" s="3314">
        <v>69.8</v>
      </c>
      <c r="D6" s="3314">
        <v>83.1</v>
      </c>
      <c r="E6" s="3314">
        <v>16.5</v>
      </c>
      <c r="F6" s="3314">
        <v>79.2</v>
      </c>
      <c r="G6" s="3314">
        <v>89.7</v>
      </c>
      <c r="H6" s="3314">
        <v>102</v>
      </c>
      <c r="I6" s="3314">
        <v>39.4</v>
      </c>
      <c r="K6" s="3334"/>
      <c r="L6" s="3335"/>
      <c r="M6" s="3335"/>
      <c r="N6" s="3335"/>
      <c r="O6" s="3335"/>
      <c r="P6" s="3335"/>
      <c r="Q6" s="3335"/>
      <c r="R6" s="3335"/>
    </row>
    <row r="7" spans="2:18" s="3315" customFormat="1" ht="21" customHeight="1">
      <c r="B7" s="3317" t="s">
        <v>787</v>
      </c>
      <c r="C7" s="3314">
        <v>69.599999999999994</v>
      </c>
      <c r="D7" s="3314">
        <v>83.1</v>
      </c>
      <c r="E7" s="3314">
        <v>16.5</v>
      </c>
      <c r="F7" s="3314">
        <v>79.3</v>
      </c>
      <c r="G7" s="3314">
        <v>89.8</v>
      </c>
      <c r="H7" s="3314">
        <v>102.3</v>
      </c>
      <c r="I7" s="3314">
        <v>39.5</v>
      </c>
      <c r="K7" s="3334"/>
      <c r="L7" s="3335"/>
      <c r="M7" s="3335"/>
      <c r="N7" s="3335"/>
      <c r="O7" s="3335"/>
      <c r="P7" s="3335"/>
      <c r="Q7" s="3335"/>
      <c r="R7" s="3335"/>
    </row>
    <row r="8" spans="2:18" s="3315" customFormat="1" ht="21" customHeight="1">
      <c r="B8" s="3336" t="s">
        <v>1423</v>
      </c>
      <c r="C8" s="3316">
        <v>60.7</v>
      </c>
      <c r="D8" s="3316">
        <v>83</v>
      </c>
      <c r="E8" s="3316">
        <v>16.600000000000001</v>
      </c>
      <c r="F8" s="3316">
        <v>80.400000000000006</v>
      </c>
      <c r="G8" s="3316">
        <v>90.3</v>
      </c>
      <c r="H8" s="3316">
        <v>100.8</v>
      </c>
      <c r="I8" s="3316">
        <v>39.5</v>
      </c>
      <c r="K8" s="3334"/>
      <c r="L8" s="3335"/>
      <c r="M8" s="3335"/>
      <c r="N8" s="3335"/>
      <c r="O8" s="3335"/>
      <c r="P8" s="3335"/>
      <c r="Q8" s="3335"/>
      <c r="R8" s="3335"/>
    </row>
    <row r="9" spans="2:18" s="3315" customFormat="1" ht="21" customHeight="1">
      <c r="B9" s="3336" t="s">
        <v>1424</v>
      </c>
      <c r="C9" s="3316">
        <v>63.8</v>
      </c>
      <c r="D9" s="3316">
        <v>79.599999999999994</v>
      </c>
      <c r="E9" s="3316">
        <v>19.8</v>
      </c>
      <c r="F9" s="3316">
        <v>79.8</v>
      </c>
      <c r="G9" s="3316">
        <v>88</v>
      </c>
      <c r="H9" s="3316">
        <v>96.8</v>
      </c>
      <c r="I9" s="3316">
        <v>39.200000000000003</v>
      </c>
      <c r="K9" s="3334"/>
      <c r="L9" s="3335"/>
      <c r="M9" s="3335"/>
      <c r="N9" s="3335"/>
      <c r="O9" s="3335"/>
      <c r="P9" s="3335"/>
      <c r="Q9" s="3335"/>
      <c r="R9" s="3335"/>
    </row>
    <row r="10" spans="2:18" s="3315" customFormat="1" ht="21" customHeight="1">
      <c r="B10" s="2385" t="s">
        <v>790</v>
      </c>
      <c r="C10" s="3316">
        <v>83.8</v>
      </c>
      <c r="D10" s="3316">
        <v>86.5</v>
      </c>
      <c r="E10" s="3316">
        <v>13.4</v>
      </c>
      <c r="F10" s="3316">
        <v>78.5</v>
      </c>
      <c r="G10" s="3316">
        <v>90.3</v>
      </c>
      <c r="H10" s="3316">
        <v>106.9</v>
      </c>
      <c r="I10" s="3316">
        <v>39.799999999999997</v>
      </c>
      <c r="K10" s="3334"/>
      <c r="L10" s="3335"/>
      <c r="M10" s="3335"/>
      <c r="N10" s="3335"/>
      <c r="O10" s="3335"/>
      <c r="P10" s="3335"/>
      <c r="Q10" s="3335"/>
      <c r="R10" s="3335"/>
    </row>
    <row r="11" spans="2:18" s="3315" customFormat="1" ht="21" customHeight="1">
      <c r="B11" s="3336" t="s">
        <v>1426</v>
      </c>
      <c r="C11" s="3316">
        <v>69.7</v>
      </c>
      <c r="D11" s="3316">
        <v>83.8</v>
      </c>
      <c r="E11" s="3316">
        <v>15.8</v>
      </c>
      <c r="F11" s="3316">
        <v>79.400000000000006</v>
      </c>
      <c r="G11" s="3316">
        <v>91</v>
      </c>
      <c r="H11" s="3316">
        <v>111.7</v>
      </c>
      <c r="I11" s="3316">
        <v>39.6</v>
      </c>
      <c r="K11" s="3334"/>
      <c r="L11" s="3335"/>
      <c r="M11" s="3335"/>
      <c r="N11" s="3335"/>
      <c r="O11" s="3335"/>
      <c r="P11" s="3335"/>
      <c r="Q11" s="3335"/>
      <c r="R11" s="3335"/>
    </row>
    <row r="12" spans="2:18" s="3315" customFormat="1" ht="21" customHeight="1">
      <c r="B12" s="3336" t="s">
        <v>1427</v>
      </c>
      <c r="C12" s="3316">
        <v>82.7</v>
      </c>
      <c r="D12" s="3316">
        <v>80</v>
      </c>
      <c r="E12" s="3316">
        <v>19.5</v>
      </c>
      <c r="F12" s="3316">
        <v>72.7</v>
      </c>
      <c r="G12" s="3316">
        <v>90.2</v>
      </c>
      <c r="H12" s="3316">
        <v>99.9</v>
      </c>
      <c r="I12" s="3316">
        <v>39.799999999999997</v>
      </c>
      <c r="K12" s="3334"/>
      <c r="L12" s="3335"/>
      <c r="M12" s="3335"/>
      <c r="N12" s="3335"/>
      <c r="O12" s="3335"/>
      <c r="P12" s="3335"/>
      <c r="Q12" s="3335"/>
      <c r="R12" s="3335"/>
    </row>
    <row r="13" spans="2:18" s="3315" customFormat="1" ht="21" customHeight="1">
      <c r="B13" s="3317" t="s">
        <v>1556</v>
      </c>
      <c r="C13" s="3314">
        <v>73.099999999999994</v>
      </c>
      <c r="D13" s="3314">
        <v>85.7</v>
      </c>
      <c r="E13" s="3314">
        <v>13.7</v>
      </c>
      <c r="F13" s="3314">
        <v>77</v>
      </c>
      <c r="G13" s="3314">
        <v>91.9</v>
      </c>
      <c r="H13" s="3314">
        <v>104.5</v>
      </c>
      <c r="I13" s="3314">
        <v>38.6</v>
      </c>
      <c r="K13" s="3334"/>
      <c r="L13" s="3335"/>
      <c r="M13" s="3335"/>
      <c r="N13" s="3335"/>
      <c r="O13" s="3335"/>
      <c r="P13" s="3335"/>
      <c r="Q13" s="3335"/>
      <c r="R13" s="3335"/>
    </row>
    <row r="14" spans="2:18" s="3315" customFormat="1" ht="21" customHeight="1">
      <c r="B14" s="3317" t="s">
        <v>1081</v>
      </c>
      <c r="C14" s="3314">
        <v>74.8</v>
      </c>
      <c r="D14" s="3314">
        <v>81.3</v>
      </c>
      <c r="E14" s="3314">
        <v>18.399999999999999</v>
      </c>
      <c r="F14" s="3314">
        <v>78</v>
      </c>
      <c r="G14" s="3314">
        <v>82.2</v>
      </c>
      <c r="H14" s="3314">
        <v>88.5</v>
      </c>
      <c r="I14" s="3314">
        <v>36.4</v>
      </c>
      <c r="K14" s="3334"/>
      <c r="L14" s="3335"/>
      <c r="M14" s="3335"/>
      <c r="N14" s="3335"/>
      <c r="O14" s="3335"/>
      <c r="P14" s="3335"/>
      <c r="Q14" s="3335"/>
      <c r="R14" s="3335"/>
    </row>
    <row r="15" spans="2:18" ht="73.5" customHeight="1">
      <c r="B15" s="5176"/>
      <c r="C15" s="3329" t="s">
        <v>3928</v>
      </c>
      <c r="D15" s="3329" t="s">
        <v>3929</v>
      </c>
      <c r="E15" s="3329" t="s">
        <v>3930</v>
      </c>
      <c r="F15" s="3329" t="s">
        <v>3931</v>
      </c>
      <c r="G15" s="3329" t="s">
        <v>3932</v>
      </c>
      <c r="H15" s="3329" t="s">
        <v>3933</v>
      </c>
      <c r="I15" s="3330" t="s">
        <v>3934</v>
      </c>
    </row>
    <row r="16" spans="2:18" ht="16.5" customHeight="1">
      <c r="B16" s="5176"/>
      <c r="C16" s="5178" t="s">
        <v>14</v>
      </c>
      <c r="D16" s="5178"/>
      <c r="E16" s="5178"/>
      <c r="F16" s="5178"/>
      <c r="G16" s="5178"/>
      <c r="H16" s="3331" t="s">
        <v>849</v>
      </c>
      <c r="I16" s="3332" t="s">
        <v>3935</v>
      </c>
    </row>
    <row r="17" spans="2:10" s="3321" customFormat="1" ht="6" customHeight="1">
      <c r="B17" s="3337"/>
      <c r="C17" s="3338"/>
      <c r="D17" s="3338"/>
      <c r="E17" s="3338"/>
      <c r="F17" s="3338"/>
      <c r="G17" s="3338"/>
      <c r="H17" s="3338"/>
      <c r="I17" s="3339"/>
    </row>
    <row r="18" spans="2:10" s="670" customFormat="1" ht="12" customHeight="1">
      <c r="B18" s="5179" t="s">
        <v>205</v>
      </c>
      <c r="C18" s="5179"/>
      <c r="D18" s="5179"/>
      <c r="E18" s="5179"/>
      <c r="F18" s="5179"/>
      <c r="G18" s="5179"/>
      <c r="H18" s="5179"/>
      <c r="I18" s="5179"/>
      <c r="J18" s="3340"/>
    </row>
    <row r="19" spans="2:10" s="3322" customFormat="1" ht="12" customHeight="1">
      <c r="B19" s="5180" t="s">
        <v>3910</v>
      </c>
      <c r="C19" s="5180"/>
      <c r="D19" s="5180"/>
      <c r="E19" s="5180"/>
      <c r="F19" s="5180"/>
      <c r="G19" s="5180"/>
      <c r="H19" s="5180"/>
      <c r="I19" s="5180"/>
    </row>
    <row r="20" spans="2:10" s="3322" customFormat="1" ht="12" customHeight="1">
      <c r="B20" s="5174" t="s">
        <v>3911</v>
      </c>
      <c r="C20" s="5174"/>
      <c r="D20" s="5174"/>
      <c r="E20" s="5174"/>
      <c r="F20" s="5174"/>
      <c r="G20" s="5174"/>
      <c r="H20" s="5174"/>
      <c r="I20" s="5174"/>
    </row>
    <row r="21" spans="2:10" s="3341" customFormat="1" ht="12" customHeight="1">
      <c r="B21" s="5179" t="s">
        <v>3936</v>
      </c>
      <c r="C21" s="5179"/>
      <c r="D21" s="5179"/>
      <c r="E21" s="5179"/>
      <c r="F21" s="5179"/>
      <c r="G21" s="5179"/>
      <c r="H21" s="5179"/>
      <c r="I21" s="5179"/>
    </row>
    <row r="22" spans="2:10" s="3341" customFormat="1" ht="12" customHeight="1">
      <c r="B22" s="5179" t="s">
        <v>3937</v>
      </c>
      <c r="C22" s="5179"/>
      <c r="D22" s="5179"/>
      <c r="E22" s="5179"/>
      <c r="F22" s="5179"/>
      <c r="G22" s="5179"/>
      <c r="H22" s="5179"/>
      <c r="I22" s="5179"/>
    </row>
    <row r="23" spans="2:10">
      <c r="B23" s="5177"/>
      <c r="C23" s="5177"/>
      <c r="D23" s="5177"/>
      <c r="E23" s="5177"/>
      <c r="F23" s="5177"/>
      <c r="G23" s="5177"/>
      <c r="H23" s="5177"/>
      <c r="I23" s="5177"/>
    </row>
    <row r="24" spans="2:10">
      <c r="B24" s="3342"/>
      <c r="H24" s="3326"/>
    </row>
    <row r="25" spans="2:10">
      <c r="B25" s="1149"/>
    </row>
    <row r="26" spans="2:10">
      <c r="B26" s="1149"/>
    </row>
    <row r="27" spans="2:10">
      <c r="B27" s="1149"/>
    </row>
    <row r="28" spans="2:10">
      <c r="B28" s="1149"/>
      <c r="D28" s="3343"/>
    </row>
    <row r="29" spans="2:10">
      <c r="B29" s="1149"/>
      <c r="D29" s="3343"/>
    </row>
    <row r="30" spans="2:10">
      <c r="B30" s="1149"/>
    </row>
    <row r="31" spans="2:10">
      <c r="B31" s="1149"/>
    </row>
    <row r="32" spans="2:10">
      <c r="B32" s="1149"/>
    </row>
    <row r="33" spans="2:2">
      <c r="B33" s="1149"/>
    </row>
  </sheetData>
  <mergeCells count="12">
    <mergeCell ref="B23:I23"/>
    <mergeCell ref="B1:I1"/>
    <mergeCell ref="B2:I2"/>
    <mergeCell ref="B4:B5"/>
    <mergeCell ref="C5:G5"/>
    <mergeCell ref="B15:B16"/>
    <mergeCell ref="C16:G16"/>
    <mergeCell ref="B18:I18"/>
    <mergeCell ref="B19:I19"/>
    <mergeCell ref="B20:I20"/>
    <mergeCell ref="B21:I21"/>
    <mergeCell ref="B22:I22"/>
  </mergeCells>
  <hyperlinks>
    <hyperlink ref="K2" location="Indice!A1" display="(Voltar ao Índice)" xr:uid="{00000000-0004-0000-53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B1:S29"/>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3" width="9.7109375" style="3313" customWidth="1"/>
    <col min="4" max="4" width="11.7109375" style="3313" customWidth="1"/>
    <col min="5" max="5" width="9.7109375" style="3313" customWidth="1"/>
    <col min="6" max="6" width="11.7109375" style="3313" customWidth="1"/>
    <col min="7" max="7" width="9.7109375" style="3313" customWidth="1"/>
    <col min="8" max="8" width="11.7109375" style="3313" customWidth="1"/>
    <col min="9" max="9" width="9.7109375" style="3313" customWidth="1"/>
    <col min="10" max="10" width="11.7109375" style="3313" customWidth="1"/>
    <col min="11" max="11" width="6.7109375" style="3313" customWidth="1"/>
    <col min="12" max="12" width="14.28515625" style="3313" bestFit="1" customWidth="1"/>
    <col min="13" max="16384" width="9.140625" style="3313"/>
  </cols>
  <sheetData>
    <row r="1" spans="2:19" s="3308" customFormat="1" ht="30" customHeight="1">
      <c r="B1" s="4652" t="s">
        <v>3938</v>
      </c>
      <c r="C1" s="4652"/>
      <c r="D1" s="4652"/>
      <c r="E1" s="4652"/>
      <c r="F1" s="4652"/>
      <c r="G1" s="4652"/>
      <c r="H1" s="4652"/>
      <c r="I1" s="4652"/>
      <c r="J1" s="4652"/>
    </row>
    <row r="2" spans="2:19" s="3308" customFormat="1" ht="30" customHeight="1">
      <c r="B2" s="4652" t="s">
        <v>3939</v>
      </c>
      <c r="C2" s="4652"/>
      <c r="D2" s="4652"/>
      <c r="E2" s="4652"/>
      <c r="F2" s="4652"/>
      <c r="G2" s="4652"/>
      <c r="H2" s="4652"/>
      <c r="I2" s="4652"/>
      <c r="J2" s="4652"/>
      <c r="L2" s="2478" t="s">
        <v>597</v>
      </c>
    </row>
    <row r="3" spans="2:19" s="3312" customFormat="1" ht="12" customHeight="1">
      <c r="B3" s="308" t="s">
        <v>370</v>
      </c>
      <c r="C3" s="3344"/>
      <c r="D3" s="3344"/>
      <c r="E3" s="3344"/>
      <c r="F3" s="3344"/>
      <c r="G3" s="3344"/>
      <c r="H3" s="310"/>
      <c r="I3" s="3344"/>
      <c r="J3" s="311" t="s">
        <v>177</v>
      </c>
    </row>
    <row r="4" spans="2:19" ht="18" customHeight="1">
      <c r="B4" s="5184"/>
      <c r="C4" s="5182" t="s">
        <v>3940</v>
      </c>
      <c r="D4" s="5182"/>
      <c r="E4" s="5182"/>
      <c r="F4" s="5182"/>
      <c r="G4" s="5182" t="s">
        <v>3941</v>
      </c>
      <c r="H4" s="5182"/>
      <c r="I4" s="5182"/>
      <c r="J4" s="5183"/>
    </row>
    <row r="5" spans="2:19" ht="52.5" customHeight="1">
      <c r="B5" s="5184"/>
      <c r="C5" s="473" t="s">
        <v>67</v>
      </c>
      <c r="D5" s="473" t="s">
        <v>3942</v>
      </c>
      <c r="E5" s="473" t="s">
        <v>3943</v>
      </c>
      <c r="F5" s="473" t="s">
        <v>3944</v>
      </c>
      <c r="G5" s="473" t="s">
        <v>67</v>
      </c>
      <c r="H5" s="473" t="s">
        <v>3942</v>
      </c>
      <c r="I5" s="473" t="s">
        <v>3943</v>
      </c>
      <c r="J5" s="472" t="s">
        <v>3944</v>
      </c>
    </row>
    <row r="6" spans="2:19" s="3315" customFormat="1" ht="21" customHeight="1">
      <c r="B6" s="3333" t="s">
        <v>15</v>
      </c>
      <c r="C6" s="2526">
        <v>59.3</v>
      </c>
      <c r="D6" s="2526">
        <v>60.4</v>
      </c>
      <c r="E6" s="2526">
        <v>57.9</v>
      </c>
      <c r="F6" s="2526">
        <v>53.9</v>
      </c>
      <c r="G6" s="2526">
        <v>55.4</v>
      </c>
      <c r="H6" s="2526">
        <v>56.3</v>
      </c>
      <c r="I6" s="2526">
        <v>54.6</v>
      </c>
      <c r="J6" s="2526">
        <v>51.1</v>
      </c>
      <c r="L6" s="3345"/>
      <c r="M6" s="3345"/>
      <c r="N6" s="3345"/>
      <c r="O6" s="3345"/>
      <c r="P6" s="3345"/>
      <c r="Q6" s="3345"/>
      <c r="R6" s="3345"/>
      <c r="S6" s="3345"/>
    </row>
    <row r="7" spans="2:19" s="3315" customFormat="1" ht="21" customHeight="1">
      <c r="B7" s="3317" t="s">
        <v>787</v>
      </c>
      <c r="C7" s="2526">
        <v>59.1</v>
      </c>
      <c r="D7" s="2526">
        <v>60.3</v>
      </c>
      <c r="E7" s="2526">
        <v>57.6</v>
      </c>
      <c r="F7" s="2526">
        <v>53.4</v>
      </c>
      <c r="G7" s="2526">
        <v>55.3</v>
      </c>
      <c r="H7" s="2526">
        <v>56.3</v>
      </c>
      <c r="I7" s="2526">
        <v>54.4</v>
      </c>
      <c r="J7" s="2526">
        <v>50.6</v>
      </c>
      <c r="L7" s="3345"/>
      <c r="M7" s="3345"/>
      <c r="N7" s="3345"/>
      <c r="O7" s="3345"/>
      <c r="P7" s="3345"/>
      <c r="Q7" s="3345"/>
      <c r="R7" s="3345"/>
      <c r="S7" s="3345"/>
    </row>
    <row r="8" spans="2:19" s="3315" customFormat="1" ht="21" customHeight="1">
      <c r="B8" s="3336" t="s">
        <v>1423</v>
      </c>
      <c r="C8" s="2531">
        <v>59</v>
      </c>
      <c r="D8" s="2531">
        <v>60.5</v>
      </c>
      <c r="E8" s="2531">
        <v>56.7</v>
      </c>
      <c r="F8" s="2531">
        <v>50.2</v>
      </c>
      <c r="G8" s="2531">
        <v>55.1</v>
      </c>
      <c r="H8" s="2531">
        <v>56.3</v>
      </c>
      <c r="I8" s="2531">
        <v>53.3</v>
      </c>
      <c r="J8" s="2531">
        <v>47.6</v>
      </c>
      <c r="L8" s="3345"/>
      <c r="M8" s="3345"/>
      <c r="N8" s="3345"/>
      <c r="O8" s="3345"/>
      <c r="P8" s="3345"/>
      <c r="Q8" s="3345"/>
      <c r="R8" s="3345"/>
      <c r="S8" s="3345"/>
    </row>
    <row r="9" spans="2:19" s="3315" customFormat="1" ht="21" customHeight="1">
      <c r="B9" s="3336" t="s">
        <v>1424</v>
      </c>
      <c r="C9" s="2531">
        <v>59.2</v>
      </c>
      <c r="D9" s="2531">
        <v>61.5</v>
      </c>
      <c r="E9" s="2531">
        <v>58.5</v>
      </c>
      <c r="F9" s="2531">
        <v>55.3</v>
      </c>
      <c r="G9" s="2531">
        <v>56.3</v>
      </c>
      <c r="H9" s="2531">
        <v>58.5</v>
      </c>
      <c r="I9" s="2531">
        <v>55.6</v>
      </c>
      <c r="J9" s="2531">
        <v>52.5</v>
      </c>
      <c r="L9" s="3345"/>
      <c r="M9" s="3345"/>
      <c r="N9" s="3345"/>
      <c r="O9" s="3345"/>
      <c r="P9" s="3345"/>
      <c r="Q9" s="3345"/>
      <c r="R9" s="3345"/>
      <c r="S9" s="3345"/>
    </row>
    <row r="10" spans="2:19" s="3315" customFormat="1" ht="21" customHeight="1">
      <c r="B10" s="2385" t="s">
        <v>790</v>
      </c>
      <c r="C10" s="2531">
        <v>59.6</v>
      </c>
      <c r="D10" s="2531">
        <v>59.6</v>
      </c>
      <c r="E10" s="2531">
        <v>61.6</v>
      </c>
      <c r="F10" s="2531">
        <v>61.8</v>
      </c>
      <c r="G10" s="2531">
        <v>55.4</v>
      </c>
      <c r="H10" s="2531">
        <v>55.3</v>
      </c>
      <c r="I10" s="2531">
        <v>59.4</v>
      </c>
      <c r="J10" s="2531">
        <v>59.2</v>
      </c>
      <c r="L10" s="3345"/>
      <c r="M10" s="3345"/>
      <c r="N10" s="3345"/>
      <c r="O10" s="3345"/>
      <c r="P10" s="3345"/>
      <c r="Q10" s="3345"/>
      <c r="R10" s="3345"/>
      <c r="S10" s="3345"/>
    </row>
    <row r="11" spans="2:19" s="3315" customFormat="1" ht="21" customHeight="1">
      <c r="B11" s="3336" t="s">
        <v>1426</v>
      </c>
      <c r="C11" s="2531">
        <v>56</v>
      </c>
      <c r="D11" s="2531">
        <v>59</v>
      </c>
      <c r="E11" s="2531">
        <v>55.5</v>
      </c>
      <c r="F11" s="2531">
        <v>50.5</v>
      </c>
      <c r="G11" s="2531">
        <v>52.2</v>
      </c>
      <c r="H11" s="2531">
        <v>54.6</v>
      </c>
      <c r="I11" s="2531">
        <v>51.3</v>
      </c>
      <c r="J11" s="2531">
        <v>48</v>
      </c>
      <c r="L11" s="3345"/>
      <c r="M11" s="3345"/>
      <c r="N11" s="3345"/>
      <c r="O11" s="3345"/>
      <c r="P11" s="3345"/>
      <c r="Q11" s="3345"/>
      <c r="R11" s="3345"/>
      <c r="S11" s="3345"/>
    </row>
    <row r="12" spans="2:19" s="3315" customFormat="1" ht="21" customHeight="1">
      <c r="B12" s="3336" t="s">
        <v>1427</v>
      </c>
      <c r="C12" s="2531">
        <v>61.1</v>
      </c>
      <c r="D12" s="2531">
        <v>63.1</v>
      </c>
      <c r="E12" s="2531">
        <v>55.8</v>
      </c>
      <c r="F12" s="2531">
        <v>58.1</v>
      </c>
      <c r="G12" s="2531">
        <v>56.8</v>
      </c>
      <c r="H12" s="2531">
        <v>58.6</v>
      </c>
      <c r="I12" s="2531">
        <v>52.9</v>
      </c>
      <c r="J12" s="2531">
        <v>53.2</v>
      </c>
      <c r="L12" s="3345"/>
      <c r="M12" s="3345"/>
      <c r="N12" s="3345"/>
      <c r="O12" s="3345"/>
      <c r="P12" s="3345"/>
      <c r="Q12" s="3345"/>
      <c r="R12" s="3345"/>
      <c r="S12" s="3345"/>
    </row>
    <row r="13" spans="2:19" s="3315" customFormat="1" ht="21" customHeight="1">
      <c r="B13" s="3317" t="s">
        <v>1556</v>
      </c>
      <c r="C13" s="2526">
        <v>60.4</v>
      </c>
      <c r="D13" s="2526">
        <v>59.5</v>
      </c>
      <c r="E13" s="2526">
        <v>61.6</v>
      </c>
      <c r="F13" s="2526">
        <v>60.9</v>
      </c>
      <c r="G13" s="2526">
        <v>55.6</v>
      </c>
      <c r="H13" s="2526">
        <v>54</v>
      </c>
      <c r="I13" s="2526">
        <v>57.1</v>
      </c>
      <c r="J13" s="2526">
        <v>57.1</v>
      </c>
      <c r="L13" s="3345"/>
      <c r="M13" s="3345"/>
      <c r="N13" s="3345"/>
      <c r="O13" s="3345"/>
      <c r="P13" s="3345"/>
      <c r="Q13" s="3345"/>
      <c r="R13" s="3345"/>
      <c r="S13" s="3345"/>
    </row>
    <row r="14" spans="2:19" s="3315" customFormat="1" ht="21" customHeight="1">
      <c r="B14" s="3317" t="s">
        <v>1081</v>
      </c>
      <c r="C14" s="2526">
        <v>63.3</v>
      </c>
      <c r="D14" s="2526">
        <v>62.9</v>
      </c>
      <c r="E14" s="2526">
        <v>66.7</v>
      </c>
      <c r="F14" s="2526">
        <v>63.7</v>
      </c>
      <c r="G14" s="2526">
        <v>58.9</v>
      </c>
      <c r="H14" s="2526">
        <v>58.3</v>
      </c>
      <c r="I14" s="2526">
        <v>63.4</v>
      </c>
      <c r="J14" s="2526">
        <v>60.8</v>
      </c>
      <c r="L14" s="3345"/>
      <c r="M14" s="3345"/>
      <c r="N14" s="3345"/>
      <c r="O14" s="3345"/>
      <c r="P14" s="3345"/>
      <c r="Q14" s="3345"/>
      <c r="R14" s="3345"/>
      <c r="S14" s="3345"/>
    </row>
    <row r="15" spans="2:19" ht="18" customHeight="1">
      <c r="B15" s="5181"/>
      <c r="C15" s="5182" t="s">
        <v>3945</v>
      </c>
      <c r="D15" s="5182"/>
      <c r="E15" s="5182"/>
      <c r="F15" s="5182"/>
      <c r="G15" s="5182" t="s">
        <v>3946</v>
      </c>
      <c r="H15" s="5182"/>
      <c r="I15" s="5182"/>
      <c r="J15" s="5183"/>
    </row>
    <row r="16" spans="2:19" ht="46.5" customHeight="1">
      <c r="B16" s="5181"/>
      <c r="C16" s="473" t="s">
        <v>67</v>
      </c>
      <c r="D16" s="473" t="s">
        <v>3947</v>
      </c>
      <c r="E16" s="473" t="s">
        <v>3948</v>
      </c>
      <c r="F16" s="473" t="s">
        <v>3949</v>
      </c>
      <c r="G16" s="473" t="s">
        <v>67</v>
      </c>
      <c r="H16" s="473" t="s">
        <v>3947</v>
      </c>
      <c r="I16" s="473" t="s">
        <v>3948</v>
      </c>
      <c r="J16" s="472" t="s">
        <v>3949</v>
      </c>
    </row>
    <row r="17" spans="2:11" ht="6" customHeight="1">
      <c r="B17" s="3346"/>
      <c r="C17" s="312"/>
      <c r="D17" s="312"/>
      <c r="E17" s="312"/>
      <c r="F17" s="312"/>
      <c r="G17" s="312"/>
      <c r="H17" s="312"/>
      <c r="I17" s="312"/>
      <c r="J17" s="312"/>
    </row>
    <row r="18" spans="2:11" s="670" customFormat="1" ht="12" customHeight="1">
      <c r="B18" s="5180" t="s">
        <v>205</v>
      </c>
      <c r="C18" s="5180"/>
      <c r="D18" s="5180"/>
      <c r="E18" s="5180"/>
      <c r="F18" s="5180"/>
      <c r="G18" s="5180"/>
      <c r="H18" s="5180"/>
      <c r="I18" s="5180"/>
      <c r="J18" s="5180"/>
      <c r="K18" s="3340"/>
    </row>
    <row r="19" spans="2:11" s="3322" customFormat="1" ht="12" customHeight="1">
      <c r="B19" s="5180" t="s">
        <v>3910</v>
      </c>
      <c r="C19" s="5180"/>
      <c r="D19" s="5180"/>
      <c r="E19" s="5180"/>
      <c r="F19" s="5180"/>
      <c r="G19" s="5180"/>
      <c r="H19" s="5180"/>
      <c r="I19" s="5180"/>
      <c r="J19" s="5180"/>
    </row>
    <row r="20" spans="2:11" s="3347" customFormat="1" ht="12" customHeight="1">
      <c r="B20" s="5180" t="s">
        <v>3911</v>
      </c>
      <c r="C20" s="5180"/>
      <c r="D20" s="5180"/>
      <c r="E20" s="5180"/>
      <c r="F20" s="5180"/>
      <c r="G20" s="5180"/>
      <c r="H20" s="5180"/>
      <c r="I20" s="5180"/>
      <c r="J20" s="5180"/>
    </row>
    <row r="21" spans="2:11" s="3348" customFormat="1" ht="31.5" customHeight="1">
      <c r="B21" s="5167" t="s">
        <v>3950</v>
      </c>
      <c r="C21" s="5167"/>
      <c r="D21" s="5167"/>
      <c r="E21" s="5167"/>
      <c r="F21" s="5167"/>
      <c r="G21" s="5167"/>
      <c r="H21" s="5167"/>
      <c r="I21" s="5167"/>
      <c r="J21" s="5167"/>
    </row>
    <row r="22" spans="2:11" s="3323" customFormat="1" ht="31.5" customHeight="1">
      <c r="B22" s="5167" t="s">
        <v>3951</v>
      </c>
      <c r="C22" s="5167"/>
      <c r="D22" s="5167"/>
      <c r="E22" s="5167"/>
      <c r="F22" s="5167"/>
      <c r="G22" s="5167"/>
      <c r="H22" s="5167"/>
      <c r="I22" s="5167"/>
      <c r="J22" s="5167"/>
    </row>
    <row r="23" spans="2:11" ht="6" customHeight="1"/>
    <row r="24" spans="2:11" ht="12" customHeight="1">
      <c r="B24" s="4426" t="s">
        <v>45</v>
      </c>
      <c r="C24" s="4426"/>
      <c r="D24" s="4426"/>
      <c r="E24" s="4426"/>
      <c r="F24" s="4426"/>
    </row>
    <row r="25" spans="2:11" ht="12" customHeight="1">
      <c r="B25" s="5166" t="s">
        <v>3952</v>
      </c>
      <c r="C25" s="5166"/>
      <c r="D25" s="5166"/>
    </row>
    <row r="26" spans="2:11" ht="12" customHeight="1">
      <c r="B26" s="5166" t="s">
        <v>3953</v>
      </c>
      <c r="C26" s="5166"/>
      <c r="D26" s="5166"/>
    </row>
    <row r="27" spans="2:11">
      <c r="B27" s="3349"/>
    </row>
    <row r="28" spans="2:11">
      <c r="B28" s="3350"/>
      <c r="C28" s="3350"/>
      <c r="D28" s="3350"/>
      <c r="E28" s="3350"/>
      <c r="F28" s="3350"/>
      <c r="G28" s="3350"/>
      <c r="H28" s="3350"/>
      <c r="I28" s="3350"/>
      <c r="J28" s="3350"/>
    </row>
    <row r="29" spans="2:11" s="3351" customFormat="1"/>
  </sheetData>
  <mergeCells count="16">
    <mergeCell ref="B15:B16"/>
    <mergeCell ref="C15:F15"/>
    <mergeCell ref="G15:J15"/>
    <mergeCell ref="B1:J1"/>
    <mergeCell ref="B2:J2"/>
    <mergeCell ref="B4:B5"/>
    <mergeCell ref="C4:F4"/>
    <mergeCell ref="G4:J4"/>
    <mergeCell ref="B25:D25"/>
    <mergeCell ref="B26:D26"/>
    <mergeCell ref="B18:J18"/>
    <mergeCell ref="B19:J19"/>
    <mergeCell ref="B20:J20"/>
    <mergeCell ref="B21:J21"/>
    <mergeCell ref="B22:J22"/>
    <mergeCell ref="B24:F24"/>
  </mergeCells>
  <hyperlinks>
    <hyperlink ref="B25" r:id="rId1" xr:uid="{00000000-0004-0000-5400-000000000000}"/>
    <hyperlink ref="B26" r:id="rId2" xr:uid="{00000000-0004-0000-5400-000001000000}"/>
    <hyperlink ref="C4:F4" r:id="rId3" display="Taxa de atividade (15 e mais anos)" xr:uid="{00000000-0004-0000-5400-000002000000}"/>
    <hyperlink ref="G4:J4" r:id="rId4" display="Taxa de emprego" xr:uid="{00000000-0004-0000-5400-000003000000}"/>
    <hyperlink ref="C15:F15" r:id="rId5" display="Activity rate (15 years and over)" xr:uid="{00000000-0004-0000-5400-000004000000}"/>
    <hyperlink ref="G15:J15" r:id="rId6" display="Employment rate" xr:uid="{00000000-0004-0000-5400-000005000000}"/>
    <hyperlink ref="L2" location="Indice!A1" display="(Voltar ao Índice)" xr:uid="{00000000-0004-0000-5400-000006000000}"/>
  </hyperlinks>
  <printOptions horizontalCentered="1"/>
  <pageMargins left="0.27559055118110237" right="0.27559055118110237" top="0.6692913385826772" bottom="0.47244094488188981" header="0" footer="0"/>
  <pageSetup paperSize="9" orientation="portrait" verticalDpi="0" r:id="rId7"/>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O46"/>
  <sheetViews>
    <sheetView showGridLines="0" workbookViewId="0">
      <selection activeCell="B1" sqref="B1:P1"/>
    </sheetView>
  </sheetViews>
  <sheetFormatPr defaultColWidth="7.85546875" defaultRowHeight="11.25"/>
  <cols>
    <col min="1" max="1" width="6.7109375" style="3353" customWidth="1"/>
    <col min="2" max="2" width="14.7109375" style="3353" customWidth="1"/>
    <col min="3" max="4" width="11" style="3353" customWidth="1"/>
    <col min="5" max="5" width="6.7109375" style="3353" customWidth="1"/>
    <col min="6" max="8" width="8.140625" style="3353" customWidth="1"/>
    <col min="9" max="10" width="8.85546875" style="3353" customWidth="1"/>
    <col min="11" max="11" width="8.85546875" style="3379" customWidth="1"/>
    <col min="12" max="13" width="8.85546875" style="3353" customWidth="1"/>
    <col min="14" max="14" width="6.7109375" style="3353" customWidth="1"/>
    <col min="15" max="15" width="14.28515625" style="3353" bestFit="1" customWidth="1"/>
    <col min="16" max="16384" width="7.85546875" style="3353"/>
  </cols>
  <sheetData>
    <row r="1" spans="2:15" s="3308" customFormat="1" ht="30" customHeight="1">
      <c r="B1" s="4652" t="s">
        <v>3954</v>
      </c>
      <c r="C1" s="4652"/>
      <c r="D1" s="4652"/>
      <c r="E1" s="4652"/>
      <c r="F1" s="4652"/>
      <c r="G1" s="4652"/>
      <c r="H1" s="4652"/>
      <c r="I1" s="4652"/>
      <c r="J1" s="4652"/>
      <c r="K1" s="4652"/>
      <c r="L1" s="4652"/>
      <c r="M1" s="4652"/>
    </row>
    <row r="2" spans="2:15" s="3308" customFormat="1" ht="30" customHeight="1">
      <c r="B2" s="4652" t="s">
        <v>3955</v>
      </c>
      <c r="C2" s="4652"/>
      <c r="D2" s="4652"/>
      <c r="E2" s="4652"/>
      <c r="F2" s="4652"/>
      <c r="G2" s="4652"/>
      <c r="H2" s="4652"/>
      <c r="I2" s="4652"/>
      <c r="J2" s="4652"/>
      <c r="K2" s="4652"/>
      <c r="L2" s="4652"/>
      <c r="M2" s="4652"/>
      <c r="O2" s="2478" t="s">
        <v>597</v>
      </c>
    </row>
    <row r="3" spans="2:15" s="3328" customFormat="1" ht="12" customHeight="1">
      <c r="B3" s="3352"/>
      <c r="C3" s="3352"/>
      <c r="D3" s="3352"/>
      <c r="E3" s="3352"/>
      <c r="F3" s="3352"/>
      <c r="G3" s="3352"/>
      <c r="H3" s="3352"/>
      <c r="I3" s="3352"/>
      <c r="J3" s="3352"/>
      <c r="K3" s="3352"/>
      <c r="L3" s="3352"/>
      <c r="M3" s="3352"/>
    </row>
    <row r="4" spans="2:15" ht="76.5" customHeight="1">
      <c r="B4" s="5186"/>
      <c r="C4" s="851" t="s">
        <v>3956</v>
      </c>
      <c r="D4" s="851" t="s">
        <v>3957</v>
      </c>
      <c r="E4" s="3109" t="s">
        <v>3958</v>
      </c>
      <c r="F4" s="3259" t="s">
        <v>3959</v>
      </c>
      <c r="G4" s="851" t="s">
        <v>3960</v>
      </c>
      <c r="H4" s="851" t="s">
        <v>3961</v>
      </c>
      <c r="I4" s="3109" t="s">
        <v>3962</v>
      </c>
      <c r="J4" s="851" t="s">
        <v>3963</v>
      </c>
      <c r="K4" s="3109" t="s">
        <v>3964</v>
      </c>
      <c r="L4" s="3109" t="s">
        <v>3965</v>
      </c>
      <c r="M4" s="3097" t="s">
        <v>3966</v>
      </c>
    </row>
    <row r="5" spans="2:15" ht="15" customHeight="1">
      <c r="B5" s="5186"/>
      <c r="C5" s="4585" t="s">
        <v>14</v>
      </c>
      <c r="D5" s="4585"/>
      <c r="E5" s="3354" t="s">
        <v>13</v>
      </c>
      <c r="F5" s="4578" t="s">
        <v>14</v>
      </c>
      <c r="G5" s="4579"/>
      <c r="H5" s="4579"/>
      <c r="I5" s="4579"/>
      <c r="J5" s="4579"/>
      <c r="K5" s="4579"/>
      <c r="L5" s="4579"/>
      <c r="M5" s="4579"/>
      <c r="N5" s="735"/>
    </row>
    <row r="6" spans="2:15" s="3315" customFormat="1" ht="21" customHeight="1">
      <c r="B6" s="3355" t="s">
        <v>15</v>
      </c>
      <c r="C6" s="3356">
        <v>20.7</v>
      </c>
      <c r="D6" s="3356">
        <v>28.9</v>
      </c>
      <c r="E6" s="3357">
        <v>1166.9000000000001</v>
      </c>
      <c r="F6" s="3357">
        <v>22</v>
      </c>
      <c r="G6" s="3357">
        <v>7.5</v>
      </c>
      <c r="H6" s="3357" t="s">
        <v>555</v>
      </c>
      <c r="I6" s="3358">
        <v>9.6</v>
      </c>
      <c r="J6" s="3358">
        <v>18.7</v>
      </c>
      <c r="K6" s="3359">
        <v>5.0999999999999996</v>
      </c>
      <c r="L6" s="3359">
        <v>32.4</v>
      </c>
      <c r="M6" s="3359">
        <v>39.4</v>
      </c>
      <c r="N6" s="3355"/>
    </row>
    <row r="7" spans="2:15" s="3363" customFormat="1" ht="21" customHeight="1">
      <c r="B7" s="3355" t="s">
        <v>16</v>
      </c>
      <c r="C7" s="3360">
        <v>20.7</v>
      </c>
      <c r="D7" s="3360">
        <v>29.1</v>
      </c>
      <c r="E7" s="3360">
        <v>1170.3</v>
      </c>
      <c r="F7" s="3360">
        <v>22.3</v>
      </c>
      <c r="G7" s="3361">
        <v>7.6</v>
      </c>
      <c r="H7" s="3362" t="s">
        <v>553</v>
      </c>
      <c r="I7" s="3360">
        <v>9.6999999999999993</v>
      </c>
      <c r="J7" s="3360">
        <v>18.7</v>
      </c>
      <c r="K7" s="3360">
        <v>5.3</v>
      </c>
      <c r="L7" s="3360">
        <v>32.5</v>
      </c>
      <c r="M7" s="3360">
        <v>39.5</v>
      </c>
      <c r="N7" s="3355"/>
    </row>
    <row r="8" spans="2:15" s="3315" customFormat="1" ht="21" customHeight="1">
      <c r="B8" s="3364" t="s">
        <v>17</v>
      </c>
      <c r="C8" s="3360">
        <v>20.5</v>
      </c>
      <c r="D8" s="3360">
        <v>27.5</v>
      </c>
      <c r="E8" s="3360">
        <v>1096.4000000000001</v>
      </c>
      <c r="F8" s="3360">
        <v>14.9</v>
      </c>
      <c r="G8" s="3361">
        <v>4.9000000000000004</v>
      </c>
      <c r="H8" s="3360">
        <v>0.6</v>
      </c>
      <c r="I8" s="3360">
        <v>7.5</v>
      </c>
      <c r="J8" s="3360">
        <v>17.2</v>
      </c>
      <c r="K8" s="3360">
        <v>3.1</v>
      </c>
      <c r="L8" s="3360">
        <v>27</v>
      </c>
      <c r="M8" s="3360">
        <v>35.5</v>
      </c>
      <c r="N8" s="3365"/>
    </row>
    <row r="9" spans="2:15" s="3315" customFormat="1" ht="21" customHeight="1">
      <c r="B9" s="3366" t="s">
        <v>18</v>
      </c>
      <c r="C9" s="3367">
        <v>15.5</v>
      </c>
      <c r="D9" s="3367">
        <v>46.7</v>
      </c>
      <c r="E9" s="3367">
        <v>1141.9000000000001</v>
      </c>
      <c r="F9" s="3367">
        <v>8.4</v>
      </c>
      <c r="G9" s="3368">
        <v>4.2</v>
      </c>
      <c r="H9" s="3367">
        <v>-1.3</v>
      </c>
      <c r="I9" s="3367">
        <v>12.8</v>
      </c>
      <c r="J9" s="3367">
        <v>30.6</v>
      </c>
      <c r="K9" s="3367">
        <v>20.9</v>
      </c>
      <c r="L9" s="3367">
        <v>25.6</v>
      </c>
      <c r="M9" s="3367">
        <v>36.4</v>
      </c>
      <c r="N9" s="3369"/>
    </row>
    <row r="10" spans="2:15" s="3370" customFormat="1" ht="21" customHeight="1">
      <c r="B10" s="3366" t="s">
        <v>19</v>
      </c>
      <c r="C10" s="3367">
        <v>28.9</v>
      </c>
      <c r="D10" s="3367">
        <v>6.2</v>
      </c>
      <c r="E10" s="3367">
        <v>950.9</v>
      </c>
      <c r="F10" s="3367">
        <v>9.1999999999999993</v>
      </c>
      <c r="G10" s="3368">
        <v>3.5</v>
      </c>
      <c r="H10" s="3367">
        <v>-3.3</v>
      </c>
      <c r="I10" s="3367">
        <v>4.5999999999999996</v>
      </c>
      <c r="J10" s="3367">
        <v>18</v>
      </c>
      <c r="K10" s="3367">
        <v>9.6</v>
      </c>
      <c r="L10" s="3367">
        <v>24.5</v>
      </c>
      <c r="M10" s="3367">
        <v>30.9</v>
      </c>
      <c r="N10" s="3369"/>
    </row>
    <row r="11" spans="2:15" s="3370" customFormat="1" ht="21" customHeight="1">
      <c r="B11" s="3366" t="s">
        <v>20</v>
      </c>
      <c r="C11" s="3367">
        <v>18.7</v>
      </c>
      <c r="D11" s="3367">
        <v>31.9</v>
      </c>
      <c r="E11" s="3367">
        <v>1136</v>
      </c>
      <c r="F11" s="3367">
        <v>17.899999999999999</v>
      </c>
      <c r="G11" s="3368">
        <v>5.4</v>
      </c>
      <c r="H11" s="3367">
        <v>1.1000000000000001</v>
      </c>
      <c r="I11" s="3367">
        <v>7.3</v>
      </c>
      <c r="J11" s="3367">
        <v>13.4</v>
      </c>
      <c r="K11" s="3367">
        <v>3.6</v>
      </c>
      <c r="L11" s="3367">
        <v>27.8</v>
      </c>
      <c r="M11" s="3367">
        <v>37.799999999999997</v>
      </c>
      <c r="N11" s="3369"/>
    </row>
    <row r="12" spans="2:15" s="3315" customFormat="1" ht="21" customHeight="1">
      <c r="B12" s="3366" t="s">
        <v>21</v>
      </c>
      <c r="C12" s="3367">
        <v>23.3</v>
      </c>
      <c r="D12" s="3367">
        <v>12</v>
      </c>
      <c r="E12" s="3367">
        <v>1040</v>
      </c>
      <c r="F12" s="3367">
        <v>11.9</v>
      </c>
      <c r="G12" s="3368">
        <v>4.4000000000000004</v>
      </c>
      <c r="H12" s="3367">
        <v>1.9</v>
      </c>
      <c r="I12" s="3367">
        <v>9.8000000000000007</v>
      </c>
      <c r="J12" s="3367">
        <v>15.3</v>
      </c>
      <c r="K12" s="3367">
        <v>2.2000000000000002</v>
      </c>
      <c r="L12" s="3367">
        <v>26.8</v>
      </c>
      <c r="M12" s="3367">
        <v>32.9</v>
      </c>
      <c r="N12" s="3369"/>
    </row>
    <row r="13" spans="2:15" s="3370" customFormat="1" ht="21" customHeight="1">
      <c r="B13" s="3366" t="s">
        <v>22</v>
      </c>
      <c r="C13" s="3367">
        <v>40</v>
      </c>
      <c r="D13" s="3367">
        <v>25</v>
      </c>
      <c r="E13" s="3367">
        <v>834.5</v>
      </c>
      <c r="F13" s="3367">
        <v>6.2</v>
      </c>
      <c r="G13" s="3368">
        <v>3.3</v>
      </c>
      <c r="H13" s="3367">
        <v>-1.5</v>
      </c>
      <c r="I13" s="3367">
        <v>4.2</v>
      </c>
      <c r="J13" s="3367">
        <v>21.9</v>
      </c>
      <c r="K13" s="3367">
        <v>3.3</v>
      </c>
      <c r="L13" s="3367">
        <v>7.2</v>
      </c>
      <c r="M13" s="3367">
        <v>19.5</v>
      </c>
      <c r="N13" s="3369"/>
    </row>
    <row r="14" spans="2:15" s="3315" customFormat="1" ht="21" customHeight="1">
      <c r="B14" s="3366" t="s">
        <v>23</v>
      </c>
      <c r="C14" s="3367">
        <v>21.3</v>
      </c>
      <c r="D14" s="3367">
        <v>4.2</v>
      </c>
      <c r="E14" s="3367">
        <v>788.8</v>
      </c>
      <c r="F14" s="3367">
        <v>4.2</v>
      </c>
      <c r="G14" s="3368">
        <v>2.7</v>
      </c>
      <c r="H14" s="3367">
        <v>-3.9</v>
      </c>
      <c r="I14" s="3367">
        <v>9.5</v>
      </c>
      <c r="J14" s="3367">
        <v>33.799999999999997</v>
      </c>
      <c r="K14" s="3367">
        <v>14.3</v>
      </c>
      <c r="L14" s="3367">
        <v>9.8000000000000007</v>
      </c>
      <c r="M14" s="3367">
        <v>26.9</v>
      </c>
      <c r="N14" s="3369"/>
    </row>
    <row r="15" spans="2:15" s="3370" customFormat="1" ht="21" customHeight="1">
      <c r="B15" s="3366" t="s">
        <v>24</v>
      </c>
      <c r="C15" s="3367">
        <v>24.4</v>
      </c>
      <c r="D15" s="3367">
        <v>14.4</v>
      </c>
      <c r="E15" s="3367">
        <v>895.3</v>
      </c>
      <c r="F15" s="3367">
        <v>11.4</v>
      </c>
      <c r="G15" s="3368">
        <v>3.7</v>
      </c>
      <c r="H15" s="3367">
        <v>3.5</v>
      </c>
      <c r="I15" s="3367">
        <v>6.6</v>
      </c>
      <c r="J15" s="3367">
        <v>15.4</v>
      </c>
      <c r="K15" s="3367">
        <v>1.1000000000000001</v>
      </c>
      <c r="L15" s="3367">
        <v>17.7</v>
      </c>
      <c r="M15" s="3367">
        <v>23.9</v>
      </c>
      <c r="N15" s="3369"/>
    </row>
    <row r="16" spans="2:15" s="3370" customFormat="1" ht="21" customHeight="1">
      <c r="B16" s="3366" t="s">
        <v>25</v>
      </c>
      <c r="C16" s="3367">
        <v>20.399999999999999</v>
      </c>
      <c r="D16" s="3367">
        <v>21.6</v>
      </c>
      <c r="E16" s="3367">
        <v>1084.3</v>
      </c>
      <c r="F16" s="3367">
        <v>9.8000000000000007</v>
      </c>
      <c r="G16" s="3368">
        <v>3.8</v>
      </c>
      <c r="H16" s="3367">
        <v>0.5</v>
      </c>
      <c r="I16" s="3367">
        <v>7.2</v>
      </c>
      <c r="J16" s="3367">
        <v>30.7</v>
      </c>
      <c r="K16" s="3367">
        <v>7.3</v>
      </c>
      <c r="L16" s="3367">
        <v>26.4</v>
      </c>
      <c r="M16" s="3367">
        <v>30.3</v>
      </c>
      <c r="N16" s="3369"/>
    </row>
    <row r="17" spans="2:14" s="3370" customFormat="1" ht="21" customHeight="1">
      <c r="B17" s="3366" t="s">
        <v>26</v>
      </c>
      <c r="C17" s="3367">
        <v>33.9</v>
      </c>
      <c r="D17" s="3367">
        <v>11.2</v>
      </c>
      <c r="E17" s="3367">
        <v>862.4</v>
      </c>
      <c r="F17" s="3367">
        <v>8.3000000000000007</v>
      </c>
      <c r="G17" s="3368">
        <v>1.6</v>
      </c>
      <c r="H17" s="3367">
        <v>0</v>
      </c>
      <c r="I17" s="3367">
        <v>10.199999999999999</v>
      </c>
      <c r="J17" s="3367">
        <v>15.9</v>
      </c>
      <c r="K17" s="3367">
        <v>2</v>
      </c>
      <c r="L17" s="3367">
        <v>24.1</v>
      </c>
      <c r="M17" s="3367">
        <v>31.4</v>
      </c>
      <c r="N17" s="3369"/>
    </row>
    <row r="18" spans="2:14" s="3370" customFormat="1" ht="21" customHeight="1">
      <c r="B18" s="3366" t="s">
        <v>27</v>
      </c>
      <c r="C18" s="3367">
        <v>41.5</v>
      </c>
      <c r="D18" s="3367">
        <v>4.0999999999999996</v>
      </c>
      <c r="E18" s="3367">
        <v>854.1</v>
      </c>
      <c r="F18" s="3367">
        <v>8.3000000000000007</v>
      </c>
      <c r="G18" s="3368">
        <v>2.9</v>
      </c>
      <c r="H18" s="3367">
        <v>-1.9</v>
      </c>
      <c r="I18" s="3367">
        <v>4.7</v>
      </c>
      <c r="J18" s="3367">
        <v>28.8</v>
      </c>
      <c r="K18" s="3367">
        <v>2.6</v>
      </c>
      <c r="L18" s="3367">
        <v>14.4</v>
      </c>
      <c r="M18" s="3367">
        <v>22.6</v>
      </c>
      <c r="N18" s="3369"/>
    </row>
    <row r="19" spans="2:14" s="3370" customFormat="1" ht="21" customHeight="1">
      <c r="B19" s="3366" t="s">
        <v>28</v>
      </c>
      <c r="C19" s="3367">
        <v>19.5</v>
      </c>
      <c r="D19" s="3367">
        <v>29.4</v>
      </c>
      <c r="E19" s="3367">
        <v>1142.9000000000001</v>
      </c>
      <c r="F19" s="3367">
        <v>5.2</v>
      </c>
      <c r="G19" s="3368">
        <v>7.4</v>
      </c>
      <c r="H19" s="3367">
        <v>-2.6</v>
      </c>
      <c r="I19" s="3367">
        <v>13.1</v>
      </c>
      <c r="J19" s="3367">
        <v>41</v>
      </c>
      <c r="K19" s="3367">
        <v>9.4</v>
      </c>
      <c r="L19" s="3367">
        <v>33.9</v>
      </c>
      <c r="M19" s="3367">
        <v>38.9</v>
      </c>
      <c r="N19" s="3369"/>
    </row>
    <row r="20" spans="2:14" ht="82.5" customHeight="1">
      <c r="B20" s="5186"/>
      <c r="C20" s="851" t="s">
        <v>3967</v>
      </c>
      <c r="D20" s="851" t="s">
        <v>3968</v>
      </c>
      <c r="E20" s="3109" t="s">
        <v>3969</v>
      </c>
      <c r="F20" s="3259" t="s">
        <v>3970</v>
      </c>
      <c r="G20" s="851" t="s">
        <v>3971</v>
      </c>
      <c r="H20" s="851" t="s">
        <v>3972</v>
      </c>
      <c r="I20" s="3109" t="s">
        <v>3973</v>
      </c>
      <c r="J20" s="851" t="s">
        <v>3974</v>
      </c>
      <c r="K20" s="3109" t="s">
        <v>3975</v>
      </c>
      <c r="L20" s="3109" t="s">
        <v>3976</v>
      </c>
      <c r="M20" s="3097" t="s">
        <v>3977</v>
      </c>
    </row>
    <row r="21" spans="2:14" ht="15" customHeight="1">
      <c r="B21" s="5186"/>
      <c r="C21" s="4585" t="s">
        <v>14</v>
      </c>
      <c r="D21" s="4585"/>
      <c r="E21" s="3354" t="s">
        <v>13</v>
      </c>
      <c r="F21" s="4578" t="s">
        <v>14</v>
      </c>
      <c r="G21" s="4579"/>
      <c r="H21" s="4579"/>
      <c r="I21" s="4579"/>
      <c r="J21" s="4579"/>
      <c r="K21" s="4579"/>
      <c r="L21" s="4579"/>
      <c r="M21" s="4579"/>
    </row>
    <row r="22" spans="2:14" ht="6" customHeight="1">
      <c r="B22" s="3371"/>
      <c r="C22" s="242"/>
      <c r="D22" s="242"/>
      <c r="E22" s="206"/>
      <c r="F22" s="242"/>
      <c r="G22" s="242"/>
      <c r="H22" s="242"/>
      <c r="I22" s="242"/>
      <c r="J22" s="242"/>
      <c r="K22" s="242"/>
      <c r="L22" s="242"/>
      <c r="M22" s="242"/>
    </row>
    <row r="23" spans="2:14" s="3372" customFormat="1" ht="12.75" customHeight="1">
      <c r="B23" s="5187" t="s">
        <v>205</v>
      </c>
      <c r="C23" s="5188"/>
      <c r="D23" s="5188"/>
      <c r="E23" s="5188"/>
      <c r="F23" s="5188"/>
      <c r="G23" s="5188"/>
      <c r="H23" s="5188"/>
      <c r="I23" s="5188"/>
      <c r="J23" s="5188"/>
      <c r="K23" s="5188"/>
      <c r="L23" s="5188"/>
      <c r="M23" s="5188"/>
      <c r="N23" s="2190"/>
    </row>
    <row r="24" spans="2:14" s="3372" customFormat="1" ht="12.75" customHeight="1">
      <c r="B24" s="5187" t="s">
        <v>3978</v>
      </c>
      <c r="C24" s="5188"/>
      <c r="D24" s="5188"/>
      <c r="E24" s="5188"/>
      <c r="F24" s="5188"/>
      <c r="G24" s="5188"/>
      <c r="H24" s="5188"/>
      <c r="I24" s="5188"/>
      <c r="J24" s="5188"/>
      <c r="K24" s="5188"/>
      <c r="L24" s="5188"/>
      <c r="M24" s="5188"/>
    </row>
    <row r="25" spans="2:14" s="3372" customFormat="1" ht="12.75" customHeight="1">
      <c r="B25" s="5187" t="s">
        <v>3979</v>
      </c>
      <c r="C25" s="5188"/>
      <c r="D25" s="5188"/>
      <c r="E25" s="5188"/>
      <c r="F25" s="5188"/>
      <c r="G25" s="5188"/>
      <c r="H25" s="5188"/>
      <c r="I25" s="5188"/>
      <c r="J25" s="5188"/>
      <c r="K25" s="5188"/>
      <c r="L25" s="5188"/>
      <c r="M25" s="5188"/>
    </row>
    <row r="26" spans="2:14" s="3372" customFormat="1" ht="12.75" customHeight="1">
      <c r="B26" s="5187" t="s">
        <v>3980</v>
      </c>
      <c r="C26" s="5189"/>
      <c r="D26" s="5189"/>
      <c r="E26" s="5189"/>
      <c r="F26" s="5189"/>
      <c r="G26" s="5189"/>
      <c r="H26" s="5189"/>
      <c r="I26" s="5189"/>
      <c r="J26" s="5189"/>
      <c r="K26" s="5189"/>
      <c r="L26" s="5189"/>
      <c r="M26" s="5188"/>
    </row>
    <row r="27" spans="2:14" s="3372" customFormat="1" ht="12.75" customHeight="1">
      <c r="B27" s="5187" t="s">
        <v>3981</v>
      </c>
      <c r="C27" s="5188"/>
      <c r="D27" s="5188"/>
      <c r="E27" s="5188"/>
      <c r="F27" s="5188"/>
      <c r="G27" s="5188"/>
      <c r="H27" s="5188"/>
      <c r="I27" s="5188"/>
      <c r="J27" s="5188"/>
      <c r="K27" s="5188"/>
      <c r="L27" s="5188"/>
      <c r="M27" s="5188"/>
    </row>
    <row r="28" spans="2:14" ht="6" customHeight="1">
      <c r="B28" s="3373"/>
      <c r="C28" s="3374"/>
      <c r="D28" s="3374"/>
      <c r="E28" s="3374"/>
      <c r="F28" s="3374"/>
      <c r="G28" s="3374"/>
      <c r="H28" s="3374"/>
      <c r="I28" s="3374"/>
      <c r="J28" s="3374"/>
      <c r="K28" s="3374"/>
      <c r="L28" s="3374"/>
      <c r="M28" s="3374"/>
    </row>
    <row r="29" spans="2:14" s="3375" customFormat="1" ht="12.75" customHeight="1">
      <c r="B29" s="4426" t="s">
        <v>45</v>
      </c>
      <c r="C29" s="4426"/>
      <c r="D29" s="4426"/>
      <c r="E29" s="4426"/>
      <c r="F29" s="4426"/>
    </row>
    <row r="30" spans="2:14" s="3313" customFormat="1" ht="12.75" customHeight="1">
      <c r="B30" s="5070" t="s">
        <v>3982</v>
      </c>
      <c r="C30" s="5070"/>
      <c r="D30" s="5070"/>
      <c r="E30" s="5185" t="s">
        <v>3983</v>
      </c>
      <c r="F30" s="5185"/>
      <c r="G30" s="5185"/>
      <c r="H30" s="5185"/>
      <c r="J30" s="5070" t="s">
        <v>3984</v>
      </c>
      <c r="K30" s="5070"/>
      <c r="L30" s="5070"/>
      <c r="M30" s="5070"/>
    </row>
    <row r="31" spans="2:14" s="3313" customFormat="1" ht="12.75" customHeight="1">
      <c r="B31" s="5070" t="s">
        <v>3985</v>
      </c>
      <c r="C31" s="5070"/>
      <c r="D31" s="5070"/>
      <c r="E31" s="5185" t="s">
        <v>3986</v>
      </c>
      <c r="F31" s="5185"/>
      <c r="G31" s="5185"/>
      <c r="H31" s="5185"/>
      <c r="J31" s="5070" t="s">
        <v>3987</v>
      </c>
      <c r="K31" s="5070"/>
      <c r="L31" s="5070"/>
      <c r="M31" s="5070"/>
    </row>
    <row r="32" spans="2:14" s="3313" customFormat="1"/>
    <row r="33" spans="2:11" s="3313" customFormat="1">
      <c r="B33" s="1149"/>
    </row>
    <row r="34" spans="2:11" s="3313" customFormat="1">
      <c r="B34" s="1149"/>
    </row>
    <row r="35" spans="2:11" s="3313" customFormat="1">
      <c r="B35" s="1149"/>
    </row>
    <row r="36" spans="2:11">
      <c r="B36" s="3373"/>
      <c r="E36" s="1866"/>
      <c r="F36" s="1866"/>
      <c r="G36" s="1866"/>
      <c r="H36" s="1866"/>
      <c r="K36" s="3353"/>
    </row>
    <row r="37" spans="2:11">
      <c r="B37" s="3376"/>
      <c r="E37" s="3377"/>
      <c r="F37" s="3377"/>
      <c r="G37" s="3377"/>
      <c r="H37" s="3377"/>
      <c r="K37" s="3353"/>
    </row>
    <row r="38" spans="2:11">
      <c r="B38" s="3378"/>
      <c r="C38" s="2995"/>
      <c r="E38" s="1866"/>
      <c r="F38" s="1866"/>
      <c r="G38" s="1866"/>
      <c r="H38" s="1866"/>
      <c r="K38" s="3353"/>
    </row>
    <row r="39" spans="2:11">
      <c r="C39" s="2995"/>
      <c r="E39" s="3377"/>
      <c r="F39" s="3377"/>
      <c r="G39" s="3377"/>
      <c r="H39" s="3377"/>
    </row>
    <row r="40" spans="2:11">
      <c r="C40" s="2995"/>
      <c r="E40" s="2995"/>
      <c r="F40" s="2995"/>
      <c r="G40" s="2995"/>
      <c r="H40" s="2995"/>
    </row>
    <row r="41" spans="2:11">
      <c r="C41" s="2995"/>
      <c r="E41" s="2995"/>
      <c r="F41" s="2995"/>
      <c r="G41" s="2995"/>
      <c r="H41" s="2995"/>
    </row>
    <row r="42" spans="2:11">
      <c r="C42" s="2995"/>
      <c r="E42" s="2995"/>
      <c r="F42" s="2995"/>
      <c r="G42" s="2995"/>
      <c r="H42" s="2995"/>
    </row>
    <row r="43" spans="2:11">
      <c r="C43" s="2995"/>
      <c r="E43" s="2995"/>
      <c r="F43" s="2995"/>
      <c r="G43" s="2995"/>
      <c r="H43" s="2995"/>
    </row>
    <row r="44" spans="2:11">
      <c r="C44" s="2995"/>
      <c r="E44" s="2995"/>
      <c r="F44" s="2995"/>
      <c r="G44" s="2995"/>
      <c r="H44" s="2995"/>
    </row>
    <row r="45" spans="2:11">
      <c r="C45" s="2995"/>
      <c r="E45" s="2995"/>
      <c r="F45" s="2995"/>
      <c r="G45" s="2995"/>
      <c r="H45" s="2995"/>
    </row>
    <row r="46" spans="2:11">
      <c r="C46" s="2995"/>
      <c r="E46" s="2995"/>
      <c r="F46" s="2995"/>
      <c r="G46" s="2995"/>
      <c r="H46" s="2995"/>
    </row>
  </sheetData>
  <mergeCells count="20">
    <mergeCell ref="B29:F29"/>
    <mergeCell ref="B1:M1"/>
    <mergeCell ref="B2:M2"/>
    <mergeCell ref="B4:B5"/>
    <mergeCell ref="C5:D5"/>
    <mergeCell ref="F5:M5"/>
    <mergeCell ref="B20:B21"/>
    <mergeCell ref="C21:D21"/>
    <mergeCell ref="F21:M21"/>
    <mergeCell ref="B23:M23"/>
    <mergeCell ref="B24:M24"/>
    <mergeCell ref="B25:M25"/>
    <mergeCell ref="B26:M26"/>
    <mergeCell ref="B27:M27"/>
    <mergeCell ref="B30:D30"/>
    <mergeCell ref="E30:H30"/>
    <mergeCell ref="J30:M30"/>
    <mergeCell ref="B31:D31"/>
    <mergeCell ref="E31:H31"/>
    <mergeCell ref="J31:M31"/>
  </mergeCells>
  <conditionalFormatting sqref="C6:M19">
    <cfRule type="cellIs" dxfId="269" priority="1" operator="between">
      <formula>-0.049999999</formula>
      <formula>-0.00000001</formula>
    </cfRule>
    <cfRule type="cellIs" dxfId="268" priority="2" operator="between">
      <formula>1E-35</formula>
      <formula>0.0499999999999999</formula>
    </cfRule>
  </conditionalFormatting>
  <hyperlinks>
    <hyperlink ref="E4" r:id="rId1" xr:uid="{00000000-0004-0000-5500-000000000000}"/>
    <hyperlink ref="I4" r:id="rId2" xr:uid="{00000000-0004-0000-5500-000001000000}"/>
    <hyperlink ref="K4" r:id="rId3" xr:uid="{00000000-0004-0000-5500-000002000000}"/>
    <hyperlink ref="L4" r:id="rId4" xr:uid="{00000000-0004-0000-5500-000003000000}"/>
    <hyperlink ref="M4" r:id="rId5" xr:uid="{00000000-0004-0000-5500-000004000000}"/>
    <hyperlink ref="E20" r:id="rId6" xr:uid="{00000000-0004-0000-5500-000005000000}"/>
    <hyperlink ref="I20" r:id="rId7" xr:uid="{00000000-0004-0000-5500-000006000000}"/>
    <hyperlink ref="K20" r:id="rId8" xr:uid="{00000000-0004-0000-5500-000007000000}"/>
    <hyperlink ref="L20" r:id="rId9" xr:uid="{00000000-0004-0000-5500-000008000000}"/>
    <hyperlink ref="M20" r:id="rId10" xr:uid="{00000000-0004-0000-5500-000009000000}"/>
    <hyperlink ref="B30" r:id="rId11" xr:uid="{00000000-0004-0000-5500-00000A000000}"/>
    <hyperlink ref="B31" r:id="rId12" xr:uid="{00000000-0004-0000-5500-00000B000000}"/>
    <hyperlink ref="F4" r:id="rId13" xr:uid="{00000000-0004-0000-5500-00000C000000}"/>
    <hyperlink ref="F20" r:id="rId14" xr:uid="{00000000-0004-0000-5500-00000D000000}"/>
    <hyperlink ref="D30:D32" r:id="rId15" display="http://www.ine.pt/xurl/ind/0009047" xr:uid="{00000000-0004-0000-5500-00000E000000}"/>
    <hyperlink ref="E31" r:id="rId16" xr:uid="{00000000-0004-0000-5500-00000F000000}"/>
    <hyperlink ref="J30" r:id="rId17" xr:uid="{00000000-0004-0000-5500-000010000000}"/>
    <hyperlink ref="J31" r:id="rId18" xr:uid="{00000000-0004-0000-5500-000011000000}"/>
    <hyperlink ref="E30" r:id="rId19" xr:uid="{00000000-0004-0000-5500-000012000000}"/>
    <hyperlink ref="O2" location="Indice!A1" display="(Voltar ao Índice)" xr:uid="{00000000-0004-0000-5500-000013000000}"/>
  </hyperlinks>
  <printOptions horizontalCentered="1"/>
  <pageMargins left="0.27559055118110237" right="0.27559055118110237" top="0.6692913385826772" bottom="0.47244094488188981" header="0" footer="0"/>
  <pageSetup paperSize="9" scale="89" orientation="portrait" verticalDpi="0" r:id="rId2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AI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17" width="5.42578125" style="3313" customWidth="1"/>
    <col min="18" max="18" width="6" style="3313" customWidth="1"/>
    <col min="19" max="19" width="6.7109375" style="3313" customWidth="1"/>
    <col min="20" max="20" width="14.28515625" style="3313" bestFit="1" customWidth="1"/>
    <col min="21" max="16384" width="9.140625" style="3313"/>
  </cols>
  <sheetData>
    <row r="1" spans="2:35" s="3308" customFormat="1" ht="30" customHeight="1">
      <c r="B1" s="4652" t="s">
        <v>3988</v>
      </c>
      <c r="C1" s="4652"/>
      <c r="D1" s="4652"/>
      <c r="E1" s="4652"/>
      <c r="F1" s="4652"/>
      <c r="G1" s="4652"/>
      <c r="H1" s="4652"/>
      <c r="I1" s="4652"/>
      <c r="J1" s="4652"/>
      <c r="K1" s="4652"/>
      <c r="L1" s="4652"/>
      <c r="M1" s="4652"/>
      <c r="N1" s="4652"/>
      <c r="O1" s="4652"/>
      <c r="P1" s="4652"/>
      <c r="Q1" s="4652"/>
      <c r="R1" s="4652"/>
      <c r="S1" s="3380"/>
    </row>
    <row r="2" spans="2:35" s="3308" customFormat="1" ht="30" customHeight="1">
      <c r="B2" s="4652" t="s">
        <v>3989</v>
      </c>
      <c r="C2" s="4652"/>
      <c r="D2" s="4652"/>
      <c r="E2" s="4652"/>
      <c r="F2" s="4652"/>
      <c r="G2" s="4652"/>
      <c r="H2" s="4652"/>
      <c r="I2" s="4652"/>
      <c r="J2" s="4652"/>
      <c r="K2" s="4652"/>
      <c r="L2" s="4652"/>
      <c r="M2" s="4652"/>
      <c r="N2" s="4652"/>
      <c r="O2" s="4652"/>
      <c r="P2" s="4652"/>
      <c r="Q2" s="4652"/>
      <c r="R2" s="4652"/>
      <c r="S2" s="3380"/>
      <c r="T2" s="2478" t="s">
        <v>597</v>
      </c>
    </row>
    <row r="3" spans="2:35" s="3312" customFormat="1" ht="12" customHeight="1">
      <c r="B3" s="308" t="s">
        <v>370</v>
      </c>
      <c r="C3" s="3344"/>
      <c r="D3" s="3344"/>
      <c r="E3" s="3344"/>
      <c r="F3" s="3344"/>
      <c r="G3" s="310"/>
      <c r="H3" s="3344"/>
      <c r="I3" s="310"/>
      <c r="J3" s="3344"/>
      <c r="K3" s="310"/>
      <c r="L3" s="310"/>
      <c r="M3" s="310"/>
      <c r="N3" s="310"/>
      <c r="O3" s="310"/>
      <c r="P3" s="310"/>
      <c r="Q3" s="310"/>
      <c r="R3" s="311" t="s">
        <v>177</v>
      </c>
    </row>
    <row r="4" spans="2:35" ht="28.5" customHeight="1">
      <c r="B4" s="5195"/>
      <c r="C4" s="5197" t="s">
        <v>67</v>
      </c>
      <c r="D4" s="5197"/>
      <c r="E4" s="5197"/>
      <c r="F4" s="5182" t="s">
        <v>3902</v>
      </c>
      <c r="G4" s="5182"/>
      <c r="H4" s="5182"/>
      <c r="I4" s="5182" t="s">
        <v>3990</v>
      </c>
      <c r="J4" s="5182"/>
      <c r="K4" s="5182"/>
      <c r="L4" s="5182" t="s">
        <v>3991</v>
      </c>
      <c r="M4" s="5182"/>
      <c r="N4" s="5182"/>
      <c r="O4" s="5197" t="s">
        <v>3992</v>
      </c>
      <c r="P4" s="5197"/>
      <c r="Q4" s="5197"/>
      <c r="R4" s="130" t="s">
        <v>3993</v>
      </c>
      <c r="S4" s="3381"/>
    </row>
    <row r="5" spans="2:35" ht="16.5" customHeight="1">
      <c r="B5" s="5196"/>
      <c r="C5" s="473" t="s">
        <v>2669</v>
      </c>
      <c r="D5" s="473" t="s">
        <v>973</v>
      </c>
      <c r="E5" s="473" t="s">
        <v>979</v>
      </c>
      <c r="F5" s="473" t="s">
        <v>2669</v>
      </c>
      <c r="G5" s="473" t="s">
        <v>973</v>
      </c>
      <c r="H5" s="473" t="s">
        <v>979</v>
      </c>
      <c r="I5" s="473" t="s">
        <v>2669</v>
      </c>
      <c r="J5" s="473" t="s">
        <v>973</v>
      </c>
      <c r="K5" s="473" t="s">
        <v>979</v>
      </c>
      <c r="L5" s="473" t="s">
        <v>2669</v>
      </c>
      <c r="M5" s="473" t="s">
        <v>973</v>
      </c>
      <c r="N5" s="473" t="s">
        <v>979</v>
      </c>
      <c r="O5" s="473" t="s">
        <v>2669</v>
      </c>
      <c r="P5" s="473" t="s">
        <v>973</v>
      </c>
      <c r="Q5" s="473" t="s">
        <v>979</v>
      </c>
      <c r="R5" s="472" t="s">
        <v>2669</v>
      </c>
      <c r="S5" s="3382"/>
    </row>
    <row r="6" spans="2:35" s="3315" customFormat="1" ht="21" customHeight="1">
      <c r="B6" s="3333" t="s">
        <v>15</v>
      </c>
      <c r="C6" s="3357">
        <v>51.2</v>
      </c>
      <c r="D6" s="3357">
        <v>54.9</v>
      </c>
      <c r="E6" s="3357">
        <v>47.9</v>
      </c>
      <c r="F6" s="2526">
        <v>34.299999999999997</v>
      </c>
      <c r="G6" s="2526">
        <v>36</v>
      </c>
      <c r="H6" s="2526">
        <v>32.5</v>
      </c>
      <c r="I6" s="2526">
        <v>90.5</v>
      </c>
      <c r="J6" s="2526">
        <v>90.9</v>
      </c>
      <c r="K6" s="2526">
        <v>90.1</v>
      </c>
      <c r="L6" s="2526">
        <v>92.8</v>
      </c>
      <c r="M6" s="2526">
        <v>94.9</v>
      </c>
      <c r="N6" s="2526">
        <v>90.8</v>
      </c>
      <c r="O6" s="3383">
        <v>48.4</v>
      </c>
      <c r="P6" s="3383">
        <v>55.7</v>
      </c>
      <c r="Q6" s="3383">
        <v>42.4</v>
      </c>
      <c r="R6" s="3383">
        <v>75.5</v>
      </c>
      <c r="S6" s="3384"/>
      <c r="T6" s="3385"/>
      <c r="U6" s="3385"/>
      <c r="V6" s="3385"/>
      <c r="W6" s="3386"/>
      <c r="X6" s="3386"/>
      <c r="Y6" s="3386"/>
      <c r="Z6" s="3386"/>
      <c r="AA6" s="3386"/>
      <c r="AB6" s="3386"/>
      <c r="AC6" s="3386"/>
      <c r="AD6" s="3386"/>
      <c r="AE6" s="3386"/>
      <c r="AF6" s="3386"/>
      <c r="AG6" s="3386"/>
      <c r="AH6" s="3386"/>
      <c r="AI6" s="3386"/>
    </row>
    <row r="7" spans="2:35" s="3315" customFormat="1" ht="21" customHeight="1">
      <c r="B7" s="3317" t="s">
        <v>787</v>
      </c>
      <c r="C7" s="3357">
        <v>51.1</v>
      </c>
      <c r="D7" s="3357">
        <v>54.7</v>
      </c>
      <c r="E7" s="3357">
        <v>47.8</v>
      </c>
      <c r="F7" s="2526">
        <v>34.4</v>
      </c>
      <c r="G7" s="2526">
        <v>36</v>
      </c>
      <c r="H7" s="2526">
        <v>32.799999999999997</v>
      </c>
      <c r="I7" s="2526">
        <v>90.6</v>
      </c>
      <c r="J7" s="2526">
        <v>90.9</v>
      </c>
      <c r="K7" s="2526">
        <v>90.4</v>
      </c>
      <c r="L7" s="2526">
        <v>93</v>
      </c>
      <c r="M7" s="2526">
        <v>95.1</v>
      </c>
      <c r="N7" s="2526">
        <v>91.1</v>
      </c>
      <c r="O7" s="3383">
        <v>48.1</v>
      </c>
      <c r="P7" s="3383">
        <v>55.4</v>
      </c>
      <c r="Q7" s="3383">
        <v>42.3</v>
      </c>
      <c r="R7" s="3383">
        <v>75.7</v>
      </c>
      <c r="S7" s="3387"/>
      <c r="T7" s="3385"/>
      <c r="U7" s="3385"/>
      <c r="V7" s="3385"/>
      <c r="W7" s="3386"/>
      <c r="X7" s="3386"/>
      <c r="Y7" s="3386"/>
      <c r="Z7" s="3386"/>
      <c r="AA7" s="3386"/>
      <c r="AB7" s="3386"/>
      <c r="AC7" s="3386"/>
      <c r="AD7" s="3386"/>
      <c r="AE7" s="3386"/>
      <c r="AF7" s="3386"/>
      <c r="AG7" s="3386"/>
      <c r="AH7" s="3386"/>
      <c r="AI7" s="3386"/>
    </row>
    <row r="8" spans="2:35" s="3315" customFormat="1" ht="21" customHeight="1">
      <c r="B8" s="3336" t="s">
        <v>1423</v>
      </c>
      <c r="C8" s="3388">
        <v>51.5</v>
      </c>
      <c r="D8" s="3388">
        <v>55.7</v>
      </c>
      <c r="E8" s="3388">
        <v>47.8</v>
      </c>
      <c r="F8" s="2531">
        <v>35.4</v>
      </c>
      <c r="G8" s="2531">
        <v>36.6</v>
      </c>
      <c r="H8" s="2531">
        <v>34.200000000000003</v>
      </c>
      <c r="I8" s="2531">
        <v>90</v>
      </c>
      <c r="J8" s="2531">
        <v>89.7</v>
      </c>
      <c r="K8" s="2531">
        <v>90.2</v>
      </c>
      <c r="L8" s="2531">
        <v>92.4</v>
      </c>
      <c r="M8" s="2531">
        <v>95</v>
      </c>
      <c r="N8" s="2531">
        <v>90.1</v>
      </c>
      <c r="O8" s="3389">
        <v>48</v>
      </c>
      <c r="P8" s="3389">
        <v>56.4</v>
      </c>
      <c r="Q8" s="3389">
        <v>41.3</v>
      </c>
      <c r="R8" s="3389">
        <v>74.099999999999994</v>
      </c>
      <c r="S8" s="3390"/>
      <c r="T8" s="3385"/>
      <c r="U8" s="3385"/>
      <c r="V8" s="3385"/>
      <c r="W8" s="3386"/>
      <c r="X8" s="3386"/>
      <c r="Y8" s="3386"/>
      <c r="Z8" s="3386"/>
      <c r="AA8" s="3386"/>
      <c r="AB8" s="3386"/>
      <c r="AC8" s="3386"/>
      <c r="AD8" s="3386"/>
      <c r="AE8" s="3386"/>
      <c r="AF8" s="3386"/>
      <c r="AG8" s="3386"/>
      <c r="AH8" s="3386"/>
      <c r="AI8" s="3386"/>
    </row>
    <row r="9" spans="2:35" s="3315" customFormat="1" ht="21" customHeight="1">
      <c r="B9" s="3336" t="s">
        <v>1424</v>
      </c>
      <c r="C9" s="3388">
        <v>52.1</v>
      </c>
      <c r="D9" s="3388">
        <v>56.2</v>
      </c>
      <c r="E9" s="3388">
        <v>48.3</v>
      </c>
      <c r="F9" s="2531">
        <v>32.9</v>
      </c>
      <c r="G9" s="2531">
        <v>36.4</v>
      </c>
      <c r="H9" s="2531">
        <v>29.1</v>
      </c>
      <c r="I9" s="2531">
        <v>91.6</v>
      </c>
      <c r="J9" s="2531">
        <v>91.4</v>
      </c>
      <c r="K9" s="2531">
        <v>91.8</v>
      </c>
      <c r="L9" s="2531">
        <v>93.2</v>
      </c>
      <c r="M9" s="2531">
        <v>95.3</v>
      </c>
      <c r="N9" s="2531">
        <v>91.3</v>
      </c>
      <c r="O9" s="3389">
        <v>49.3</v>
      </c>
      <c r="P9" s="3389">
        <v>56.7</v>
      </c>
      <c r="Q9" s="3389">
        <v>43.3</v>
      </c>
      <c r="R9" s="3389">
        <v>75.8</v>
      </c>
      <c r="S9" s="3391"/>
      <c r="T9" s="3385"/>
      <c r="U9" s="3385"/>
      <c r="V9" s="3385"/>
      <c r="W9" s="3386"/>
      <c r="X9" s="3386"/>
      <c r="Y9" s="3386"/>
      <c r="Z9" s="3386"/>
      <c r="AA9" s="3386"/>
      <c r="AB9" s="3386"/>
      <c r="AC9" s="3386"/>
      <c r="AD9" s="3386"/>
      <c r="AE9" s="3386"/>
      <c r="AF9" s="3386"/>
      <c r="AG9" s="3386"/>
      <c r="AH9" s="3386"/>
      <c r="AI9" s="3386"/>
    </row>
    <row r="10" spans="2:35" s="3315" customFormat="1" ht="21" customHeight="1">
      <c r="B10" s="2385" t="s">
        <v>790</v>
      </c>
      <c r="C10" s="3388">
        <v>50.2</v>
      </c>
      <c r="D10" s="3388">
        <v>52.6</v>
      </c>
      <c r="E10" s="3388">
        <v>48</v>
      </c>
      <c r="F10" s="2531">
        <v>34.1</v>
      </c>
      <c r="G10" s="2531">
        <v>34</v>
      </c>
      <c r="H10" s="2531">
        <v>34.200000000000003</v>
      </c>
      <c r="I10" s="2531">
        <v>91</v>
      </c>
      <c r="J10" s="2531">
        <v>91.8</v>
      </c>
      <c r="K10" s="2531">
        <v>90.3</v>
      </c>
      <c r="L10" s="2531">
        <v>93.7</v>
      </c>
      <c r="M10" s="2531">
        <v>95.4</v>
      </c>
      <c r="N10" s="2531">
        <v>92.2</v>
      </c>
      <c r="O10" s="3389">
        <v>47.8</v>
      </c>
      <c r="P10" s="3389">
        <v>53.9</v>
      </c>
      <c r="Q10" s="3389">
        <v>43.1</v>
      </c>
      <c r="R10" s="3389">
        <v>77.400000000000006</v>
      </c>
      <c r="S10" s="3391"/>
      <c r="T10" s="3385"/>
      <c r="U10" s="3385"/>
      <c r="V10" s="3385"/>
      <c r="W10" s="3386"/>
      <c r="X10" s="3386"/>
      <c r="Y10" s="3386"/>
      <c r="Z10" s="3386"/>
      <c r="AA10" s="3386"/>
      <c r="AB10" s="3386"/>
      <c r="AC10" s="3386"/>
      <c r="AD10" s="3386"/>
      <c r="AE10" s="3386"/>
      <c r="AF10" s="3386"/>
      <c r="AG10" s="3386"/>
      <c r="AH10" s="3386"/>
      <c r="AI10" s="3386"/>
    </row>
    <row r="11" spans="2:35" s="3315" customFormat="1" ht="21" customHeight="1">
      <c r="B11" s="3336" t="s">
        <v>1426</v>
      </c>
      <c r="C11" s="3388">
        <v>49</v>
      </c>
      <c r="D11" s="3388">
        <v>53.6</v>
      </c>
      <c r="E11" s="3388">
        <v>44.8</v>
      </c>
      <c r="F11" s="2531">
        <v>32.9</v>
      </c>
      <c r="G11" s="2531">
        <v>37.9</v>
      </c>
      <c r="H11" s="2531">
        <v>27.8</v>
      </c>
      <c r="I11" s="2531">
        <v>89.3</v>
      </c>
      <c r="J11" s="2531">
        <v>93.1</v>
      </c>
      <c r="K11" s="2531">
        <v>85.4</v>
      </c>
      <c r="L11" s="2531">
        <v>92.5</v>
      </c>
      <c r="M11" s="2531">
        <v>92.9</v>
      </c>
      <c r="N11" s="2531">
        <v>92.1</v>
      </c>
      <c r="O11" s="3389">
        <v>44.9</v>
      </c>
      <c r="P11" s="3389">
        <v>51.7</v>
      </c>
      <c r="Q11" s="3389">
        <v>39.299999999999997</v>
      </c>
      <c r="R11" s="3389">
        <v>75.599999999999994</v>
      </c>
      <c r="S11" s="3391"/>
      <c r="T11" s="3385"/>
      <c r="U11" s="3385"/>
      <c r="V11" s="3385"/>
      <c r="W11" s="3386"/>
      <c r="X11" s="3386"/>
      <c r="Y11" s="3386"/>
      <c r="Z11" s="3386"/>
      <c r="AA11" s="3386"/>
      <c r="AB11" s="3386"/>
      <c r="AC11" s="3386"/>
      <c r="AD11" s="3386"/>
      <c r="AE11" s="3386"/>
      <c r="AF11" s="3386"/>
      <c r="AG11" s="3386"/>
      <c r="AH11" s="3386"/>
      <c r="AI11" s="3386"/>
    </row>
    <row r="12" spans="2:35" s="3315" customFormat="1" ht="21" customHeight="1">
      <c r="B12" s="3336" t="s">
        <v>1427</v>
      </c>
      <c r="C12" s="3388">
        <v>51.9</v>
      </c>
      <c r="D12" s="3388">
        <v>55</v>
      </c>
      <c r="E12" s="3388">
        <v>49</v>
      </c>
      <c r="F12" s="2531">
        <v>38.4</v>
      </c>
      <c r="G12" s="2531">
        <v>39.299999999999997</v>
      </c>
      <c r="H12" s="2531">
        <v>37.5</v>
      </c>
      <c r="I12" s="2531">
        <v>91</v>
      </c>
      <c r="J12" s="2531">
        <v>89.7</v>
      </c>
      <c r="K12" s="2531">
        <v>92.3</v>
      </c>
      <c r="L12" s="2531">
        <v>93.5</v>
      </c>
      <c r="M12" s="2531">
        <v>96.2</v>
      </c>
      <c r="N12" s="2531">
        <v>90.9</v>
      </c>
      <c r="O12" s="3389">
        <v>49.9</v>
      </c>
      <c r="P12" s="3389">
        <v>56.2</v>
      </c>
      <c r="Q12" s="3389">
        <v>44.5</v>
      </c>
      <c r="R12" s="3389">
        <v>78.2</v>
      </c>
      <c r="S12" s="3390"/>
      <c r="T12" s="3385"/>
      <c r="U12" s="3385"/>
      <c r="V12" s="3385"/>
      <c r="W12" s="3386"/>
      <c r="X12" s="3386"/>
      <c r="Y12" s="3386"/>
      <c r="Z12" s="3386"/>
      <c r="AA12" s="3386"/>
      <c r="AB12" s="3386"/>
      <c r="AC12" s="3386"/>
      <c r="AD12" s="3386"/>
      <c r="AE12" s="3386"/>
      <c r="AF12" s="3386"/>
      <c r="AG12" s="3386"/>
      <c r="AH12" s="3386"/>
      <c r="AI12" s="3386"/>
    </row>
    <row r="13" spans="2:35" s="3315" customFormat="1" ht="21" customHeight="1">
      <c r="B13" s="3317" t="s">
        <v>1556</v>
      </c>
      <c r="C13" s="3357">
        <v>51</v>
      </c>
      <c r="D13" s="3357">
        <v>57.4</v>
      </c>
      <c r="E13" s="3357">
        <v>44.9</v>
      </c>
      <c r="F13" s="2526">
        <v>33.9</v>
      </c>
      <c r="G13" s="2526">
        <v>39.799999999999997</v>
      </c>
      <c r="H13" s="2526" t="s">
        <v>549</v>
      </c>
      <c r="I13" s="2526">
        <v>87.8</v>
      </c>
      <c r="J13" s="2526">
        <v>92.7</v>
      </c>
      <c r="K13" s="2526">
        <v>82.9</v>
      </c>
      <c r="L13" s="2526">
        <v>84.2</v>
      </c>
      <c r="M13" s="2526">
        <v>91.3</v>
      </c>
      <c r="N13" s="2526">
        <v>77.2</v>
      </c>
      <c r="O13" s="3383">
        <v>50.1</v>
      </c>
      <c r="P13" s="3383">
        <v>60.2</v>
      </c>
      <c r="Q13" s="3383">
        <v>41.6</v>
      </c>
      <c r="R13" s="3383">
        <v>71.2</v>
      </c>
      <c r="S13" s="3387"/>
      <c r="T13" s="3385"/>
      <c r="U13" s="3385"/>
      <c r="V13" s="3385"/>
      <c r="W13" s="3386"/>
      <c r="X13" s="3386"/>
      <c r="Y13" s="3392"/>
      <c r="Z13" s="3386"/>
      <c r="AA13" s="3386"/>
      <c r="AB13" s="3386"/>
      <c r="AC13" s="3386"/>
      <c r="AD13" s="3386"/>
      <c r="AE13" s="3386"/>
      <c r="AF13" s="3386"/>
      <c r="AG13" s="3386"/>
      <c r="AH13" s="3386"/>
      <c r="AI13" s="3386"/>
    </row>
    <row r="14" spans="2:35" s="3315" customFormat="1" ht="21" customHeight="1">
      <c r="B14" s="3317" t="s">
        <v>1081</v>
      </c>
      <c r="C14" s="3357">
        <v>54.9</v>
      </c>
      <c r="D14" s="3357">
        <v>58.8</v>
      </c>
      <c r="E14" s="3357">
        <v>51.3</v>
      </c>
      <c r="F14" s="2526">
        <v>29.1</v>
      </c>
      <c r="G14" s="2526">
        <v>32.6</v>
      </c>
      <c r="H14" s="2526" t="s">
        <v>549</v>
      </c>
      <c r="I14" s="2526">
        <v>88.4</v>
      </c>
      <c r="J14" s="2526">
        <v>88.3</v>
      </c>
      <c r="K14" s="2526">
        <v>88.5</v>
      </c>
      <c r="L14" s="2526">
        <v>92</v>
      </c>
      <c r="M14" s="2526">
        <v>93.6</v>
      </c>
      <c r="N14" s="2526">
        <v>90.5</v>
      </c>
      <c r="O14" s="3383">
        <v>56.4</v>
      </c>
      <c r="P14" s="3383">
        <v>65.2</v>
      </c>
      <c r="Q14" s="3383">
        <v>50</v>
      </c>
      <c r="R14" s="3383">
        <v>73.400000000000006</v>
      </c>
      <c r="S14" s="3387"/>
      <c r="T14" s="3385"/>
      <c r="U14" s="3385"/>
      <c r="V14" s="3385"/>
      <c r="W14" s="3386"/>
      <c r="X14" s="3386"/>
      <c r="Y14" s="3392"/>
      <c r="Z14" s="3386"/>
      <c r="AA14" s="3386"/>
      <c r="AB14" s="3386"/>
      <c r="AC14" s="3386"/>
      <c r="AD14" s="3386"/>
      <c r="AE14" s="3386"/>
      <c r="AF14" s="3386"/>
      <c r="AG14" s="3386"/>
      <c r="AH14" s="3386"/>
      <c r="AI14" s="3386"/>
    </row>
    <row r="15" spans="2:35" ht="28.5" customHeight="1">
      <c r="B15" s="5181"/>
      <c r="C15" s="5197" t="s">
        <v>67</v>
      </c>
      <c r="D15" s="5197"/>
      <c r="E15" s="5197"/>
      <c r="F15" s="5182" t="s">
        <v>3909</v>
      </c>
      <c r="G15" s="5182"/>
      <c r="H15" s="5182"/>
      <c r="I15" s="5182" t="s">
        <v>3994</v>
      </c>
      <c r="J15" s="5182"/>
      <c r="K15" s="5182"/>
      <c r="L15" s="5182" t="s">
        <v>3995</v>
      </c>
      <c r="M15" s="5182"/>
      <c r="N15" s="5182"/>
      <c r="O15" s="5169" t="s">
        <v>3996</v>
      </c>
      <c r="P15" s="5169"/>
      <c r="Q15" s="5169"/>
      <c r="R15" s="472" t="s">
        <v>3997</v>
      </c>
      <c r="S15" s="3382"/>
    </row>
    <row r="16" spans="2:35" ht="16.5" customHeight="1">
      <c r="B16" s="5181"/>
      <c r="C16" s="851" t="s">
        <v>2671</v>
      </c>
      <c r="D16" s="3393" t="s">
        <v>979</v>
      </c>
      <c r="E16" s="3394" t="s">
        <v>971</v>
      </c>
      <c r="F16" s="851" t="s">
        <v>2671</v>
      </c>
      <c r="G16" s="3393" t="s">
        <v>979</v>
      </c>
      <c r="H16" s="3394" t="s">
        <v>971</v>
      </c>
      <c r="I16" s="851" t="s">
        <v>2671</v>
      </c>
      <c r="J16" s="3393" t="s">
        <v>979</v>
      </c>
      <c r="K16" s="3394" t="s">
        <v>971</v>
      </c>
      <c r="L16" s="851" t="s">
        <v>2671</v>
      </c>
      <c r="M16" s="3393" t="s">
        <v>979</v>
      </c>
      <c r="N16" s="3394" t="s">
        <v>971</v>
      </c>
      <c r="O16" s="851" t="s">
        <v>2671</v>
      </c>
      <c r="P16" s="3393" t="s">
        <v>979</v>
      </c>
      <c r="Q16" s="3394" t="s">
        <v>971</v>
      </c>
      <c r="R16" s="241" t="s">
        <v>2671</v>
      </c>
      <c r="S16" s="3382"/>
    </row>
    <row r="17" spans="2:19" ht="6" customHeight="1">
      <c r="B17" s="3346"/>
      <c r="C17" s="242"/>
      <c r="D17" s="3395"/>
      <c r="E17" s="3396"/>
      <c r="F17" s="242"/>
      <c r="G17" s="3395"/>
      <c r="H17" s="3396"/>
      <c r="I17" s="242"/>
      <c r="J17" s="3395"/>
      <c r="K17" s="3396"/>
      <c r="L17" s="242"/>
      <c r="M17" s="3395"/>
      <c r="N17" s="3396"/>
      <c r="O17" s="242"/>
      <c r="P17" s="3395"/>
      <c r="Q17" s="3396"/>
      <c r="R17" s="242"/>
      <c r="S17" s="3382"/>
    </row>
    <row r="18" spans="2:19" s="670" customFormat="1" ht="12" customHeight="1">
      <c r="B18" s="5180" t="s">
        <v>205</v>
      </c>
      <c r="C18" s="5193"/>
      <c r="D18" s="5193"/>
      <c r="E18" s="5193"/>
      <c r="F18" s="5193"/>
      <c r="G18" s="5193"/>
      <c r="H18" s="5193"/>
      <c r="I18" s="5193"/>
      <c r="J18" s="5193"/>
      <c r="K18" s="5193"/>
      <c r="L18" s="5193"/>
      <c r="M18" s="5193"/>
      <c r="N18" s="5193"/>
      <c r="O18" s="5193"/>
      <c r="P18" s="5193"/>
      <c r="Q18" s="5193"/>
      <c r="R18" s="5193"/>
    </row>
    <row r="19" spans="2:19" s="3322" customFormat="1" ht="12" customHeight="1">
      <c r="B19" s="5180" t="s">
        <v>3910</v>
      </c>
      <c r="C19" s="5193"/>
      <c r="D19" s="5193"/>
      <c r="E19" s="5193"/>
      <c r="F19" s="5193"/>
      <c r="G19" s="5193"/>
      <c r="H19" s="5193"/>
      <c r="I19" s="5193"/>
      <c r="J19" s="5193"/>
      <c r="K19" s="5193"/>
      <c r="L19" s="5193"/>
      <c r="M19" s="5193"/>
      <c r="N19" s="5193"/>
      <c r="O19" s="5193"/>
      <c r="P19" s="5193"/>
      <c r="Q19" s="5193"/>
      <c r="R19" s="5193"/>
    </row>
    <row r="20" spans="2:19" s="3347" customFormat="1" ht="12" customHeight="1">
      <c r="B20" s="5180" t="s">
        <v>3911</v>
      </c>
      <c r="C20" s="5180"/>
      <c r="D20" s="5180"/>
      <c r="E20" s="5180"/>
      <c r="F20" s="5180"/>
      <c r="G20" s="5180"/>
      <c r="H20" s="5180"/>
      <c r="I20" s="5180"/>
      <c r="J20" s="5180"/>
      <c r="K20" s="5180"/>
      <c r="L20" s="5180"/>
      <c r="M20" s="5180"/>
      <c r="N20" s="5180"/>
      <c r="O20" s="5180"/>
      <c r="P20" s="5180"/>
      <c r="Q20" s="5180"/>
      <c r="R20" s="5180"/>
    </row>
    <row r="21" spans="2:19" s="3348" customFormat="1" ht="40.5" customHeight="1">
      <c r="B21" s="5194" t="s">
        <v>3912</v>
      </c>
      <c r="C21" s="5194"/>
      <c r="D21" s="5194"/>
      <c r="E21" s="5194"/>
      <c r="F21" s="5194"/>
      <c r="G21" s="5194"/>
      <c r="H21" s="5194"/>
      <c r="I21" s="5194"/>
      <c r="J21" s="5194"/>
      <c r="K21" s="5194"/>
      <c r="L21" s="5194"/>
      <c r="M21" s="5194"/>
      <c r="N21" s="5194"/>
      <c r="O21" s="5194"/>
      <c r="P21" s="5194"/>
      <c r="Q21" s="5194"/>
      <c r="R21" s="5194"/>
    </row>
    <row r="22" spans="2:19" s="3323" customFormat="1" ht="40.5" customHeight="1">
      <c r="B22" s="5194" t="s">
        <v>3913</v>
      </c>
      <c r="C22" s="5194"/>
      <c r="D22" s="5194"/>
      <c r="E22" s="5194"/>
      <c r="F22" s="5194"/>
      <c r="G22" s="5194"/>
      <c r="H22" s="5194"/>
      <c r="I22" s="5194"/>
      <c r="J22" s="5194"/>
      <c r="K22" s="5194"/>
      <c r="L22" s="5194"/>
      <c r="M22" s="5194"/>
      <c r="N22" s="5194"/>
      <c r="O22" s="5194"/>
      <c r="P22" s="5194"/>
      <c r="Q22" s="5194"/>
      <c r="R22" s="5194"/>
    </row>
    <row r="23" spans="2:19" ht="6" customHeight="1">
      <c r="C23" s="3397"/>
      <c r="D23" s="3397"/>
      <c r="E23" s="3397"/>
      <c r="F23" s="3398"/>
      <c r="G23" s="3398"/>
      <c r="H23" s="3398"/>
      <c r="I23" s="3398"/>
      <c r="J23" s="3398"/>
      <c r="K23" s="3398"/>
      <c r="L23" s="3398"/>
      <c r="M23" s="3398"/>
      <c r="N23" s="3398"/>
      <c r="O23" s="3398"/>
      <c r="P23" s="3398"/>
      <c r="Q23" s="3398"/>
    </row>
    <row r="24" spans="2:19" ht="12" customHeight="1">
      <c r="B24" s="4426" t="s">
        <v>45</v>
      </c>
      <c r="C24" s="4426"/>
      <c r="D24" s="4426"/>
      <c r="E24" s="4426"/>
      <c r="F24" s="4426"/>
      <c r="G24" s="4426"/>
      <c r="H24" s="4426"/>
      <c r="I24" s="4426"/>
    </row>
    <row r="25" spans="2:19" ht="12" customHeight="1">
      <c r="B25" s="5190" t="s">
        <v>3998</v>
      </c>
      <c r="C25" s="5190"/>
      <c r="D25" s="5190"/>
      <c r="E25" s="5190"/>
      <c r="F25" s="5190"/>
    </row>
    <row r="26" spans="2:19">
      <c r="B26" s="5191"/>
      <c r="C26" s="5192"/>
      <c r="D26" s="5192"/>
      <c r="E26" s="5192"/>
      <c r="F26" s="5192"/>
      <c r="G26" s="5192"/>
      <c r="H26" s="5192"/>
      <c r="I26" s="5192"/>
      <c r="J26" s="5192"/>
      <c r="K26" s="5192"/>
      <c r="L26" s="5192"/>
      <c r="M26" s="5192"/>
      <c r="N26" s="5192"/>
      <c r="O26" s="5192"/>
      <c r="P26" s="5192"/>
      <c r="Q26" s="5192"/>
      <c r="R26" s="5192"/>
    </row>
  </sheetData>
  <mergeCells count="22">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26:R26"/>
    <mergeCell ref="B18:R18"/>
    <mergeCell ref="B19:R19"/>
    <mergeCell ref="B20:R20"/>
    <mergeCell ref="B21:R21"/>
    <mergeCell ref="B22:R22"/>
    <mergeCell ref="B24:I24"/>
  </mergeCells>
  <hyperlinks>
    <hyperlink ref="F4:H4" r:id="rId1" display="15-24 anos" xr:uid="{00000000-0004-0000-5600-000000000000}"/>
    <hyperlink ref="I4:K4" r:id="rId2" display="25-34 anos" xr:uid="{00000000-0004-0000-5600-000001000000}"/>
    <hyperlink ref="L4:N4" r:id="rId3" display="35-44 anos" xr:uid="{00000000-0004-0000-5600-000002000000}"/>
    <hyperlink ref="F15:H15" r:id="rId4" display="15-24 years" xr:uid="{00000000-0004-0000-5600-000003000000}"/>
    <hyperlink ref="I15:K15" r:id="rId5" display="25-34 years" xr:uid="{00000000-0004-0000-5600-000004000000}"/>
    <hyperlink ref="L15:N15" r:id="rId6" display="35-44 years" xr:uid="{00000000-0004-0000-5600-000005000000}"/>
    <hyperlink ref="B25" r:id="rId7" xr:uid="{00000000-0004-0000-5600-000006000000}"/>
    <hyperlink ref="T2" location="Indice!A1" display="(Voltar ao Índice)" xr:uid="{00000000-0004-0000-5600-000007000000}"/>
  </hyperlinks>
  <printOptions horizontalCentered="1"/>
  <pageMargins left="0.27559055118110237" right="0.27559055118110237" top="0.6692913385826772" bottom="0.47244094488188981" header="0" footer="0"/>
  <pageSetup paperSize="9" scale="99" orientation="portrait" verticalDpi="0" r:id="rId8"/>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B1:T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17" width="5.42578125" style="3313" customWidth="1"/>
    <col min="18" max="18" width="6.42578125" style="3313" customWidth="1"/>
    <col min="19" max="19" width="6.7109375" style="3313" customWidth="1"/>
    <col min="20" max="20" width="14.28515625" style="3313" bestFit="1" customWidth="1"/>
    <col min="21" max="16384" width="9.140625" style="3313"/>
  </cols>
  <sheetData>
    <row r="1" spans="2:20" s="3308" customFormat="1" ht="30" customHeight="1">
      <c r="B1" s="4652" t="s">
        <v>3999</v>
      </c>
      <c r="C1" s="4652"/>
      <c r="D1" s="4652"/>
      <c r="E1" s="4652"/>
      <c r="F1" s="4652"/>
      <c r="G1" s="4652"/>
      <c r="H1" s="4652"/>
      <c r="I1" s="4652"/>
      <c r="J1" s="4652"/>
      <c r="K1" s="4652"/>
      <c r="L1" s="4652"/>
      <c r="M1" s="4652"/>
      <c r="N1" s="4652"/>
      <c r="O1" s="4652"/>
      <c r="P1" s="4652"/>
      <c r="Q1" s="4652"/>
      <c r="R1" s="4652"/>
      <c r="S1" s="3380"/>
    </row>
    <row r="2" spans="2:20" s="3308" customFormat="1" ht="30" customHeight="1">
      <c r="B2" s="4652" t="s">
        <v>4000</v>
      </c>
      <c r="C2" s="4652"/>
      <c r="D2" s="4652"/>
      <c r="E2" s="4652"/>
      <c r="F2" s="4652"/>
      <c r="G2" s="4652"/>
      <c r="H2" s="4652"/>
      <c r="I2" s="4652"/>
      <c r="J2" s="4652"/>
      <c r="K2" s="4652"/>
      <c r="L2" s="4652"/>
      <c r="M2" s="4652"/>
      <c r="N2" s="4652"/>
      <c r="O2" s="4652"/>
      <c r="P2" s="4652"/>
      <c r="Q2" s="4652"/>
      <c r="R2" s="4652"/>
      <c r="S2" s="3380"/>
      <c r="T2" s="2478" t="s">
        <v>597</v>
      </c>
    </row>
    <row r="3" spans="2:20" s="3312" customFormat="1" ht="12" customHeight="1">
      <c r="B3" s="308" t="s">
        <v>370</v>
      </c>
      <c r="C3" s="3344"/>
      <c r="D3" s="3344"/>
      <c r="E3" s="3344"/>
      <c r="F3" s="3344"/>
      <c r="G3" s="310"/>
      <c r="H3" s="3344"/>
      <c r="I3" s="310"/>
      <c r="J3" s="3344"/>
      <c r="K3" s="310"/>
      <c r="L3" s="310"/>
      <c r="M3" s="310"/>
      <c r="N3" s="310"/>
      <c r="O3" s="310"/>
      <c r="P3" s="310"/>
      <c r="Q3" s="310"/>
      <c r="R3" s="311" t="s">
        <v>177</v>
      </c>
    </row>
    <row r="4" spans="2:20" ht="27" customHeight="1">
      <c r="B4" s="5195"/>
      <c r="C4" s="5182" t="s">
        <v>67</v>
      </c>
      <c r="D4" s="5182"/>
      <c r="E4" s="5182"/>
      <c r="F4" s="5182" t="s">
        <v>3902</v>
      </c>
      <c r="G4" s="5182"/>
      <c r="H4" s="5182"/>
      <c r="I4" s="5182" t="s">
        <v>3990</v>
      </c>
      <c r="J4" s="5182"/>
      <c r="K4" s="5182"/>
      <c r="L4" s="5182" t="s">
        <v>3991</v>
      </c>
      <c r="M4" s="5182"/>
      <c r="N4" s="5182"/>
      <c r="O4" s="5197" t="s">
        <v>3992</v>
      </c>
      <c r="P4" s="5197"/>
      <c r="Q4" s="5197"/>
      <c r="R4" s="130" t="s">
        <v>3993</v>
      </c>
      <c r="S4" s="3381"/>
    </row>
    <row r="5" spans="2:20" ht="16.5" customHeight="1">
      <c r="B5" s="5196"/>
      <c r="C5" s="473" t="s">
        <v>2669</v>
      </c>
      <c r="D5" s="473" t="s">
        <v>973</v>
      </c>
      <c r="E5" s="473" t="s">
        <v>979</v>
      </c>
      <c r="F5" s="473" t="s">
        <v>2669</v>
      </c>
      <c r="G5" s="473" t="s">
        <v>973</v>
      </c>
      <c r="H5" s="473" t="s">
        <v>979</v>
      </c>
      <c r="I5" s="473" t="s">
        <v>2669</v>
      </c>
      <c r="J5" s="473" t="s">
        <v>973</v>
      </c>
      <c r="K5" s="473" t="s">
        <v>979</v>
      </c>
      <c r="L5" s="473" t="s">
        <v>2669</v>
      </c>
      <c r="M5" s="473" t="s">
        <v>973</v>
      </c>
      <c r="N5" s="473" t="s">
        <v>979</v>
      </c>
      <c r="O5" s="473" t="s">
        <v>2669</v>
      </c>
      <c r="P5" s="473" t="s">
        <v>973</v>
      </c>
      <c r="Q5" s="473" t="s">
        <v>979</v>
      </c>
      <c r="R5" s="472" t="s">
        <v>2669</v>
      </c>
      <c r="S5" s="3382"/>
    </row>
    <row r="6" spans="2:20" s="3315" customFormat="1" ht="21" customHeight="1">
      <c r="B6" s="3333" t="s">
        <v>15</v>
      </c>
      <c r="C6" s="2526">
        <v>55.4</v>
      </c>
      <c r="D6" s="2526">
        <v>60.7</v>
      </c>
      <c r="E6" s="2526">
        <v>50.9</v>
      </c>
      <c r="F6" s="2526">
        <v>28</v>
      </c>
      <c r="G6" s="2526">
        <v>30.4</v>
      </c>
      <c r="H6" s="2526">
        <v>25.5</v>
      </c>
      <c r="I6" s="2526">
        <v>84.1</v>
      </c>
      <c r="J6" s="2526">
        <v>85.3</v>
      </c>
      <c r="K6" s="2526">
        <v>83</v>
      </c>
      <c r="L6" s="2526">
        <v>88.2</v>
      </c>
      <c r="M6" s="2526">
        <v>91.1</v>
      </c>
      <c r="N6" s="2526">
        <v>85.5</v>
      </c>
      <c r="O6" s="3357">
        <v>45.8</v>
      </c>
      <c r="P6" s="3357">
        <v>52.9</v>
      </c>
      <c r="Q6" s="3357">
        <v>40.1</v>
      </c>
      <c r="R6" s="3357">
        <v>70.5</v>
      </c>
      <c r="S6" s="3387"/>
    </row>
    <row r="7" spans="2:20" s="3315" customFormat="1" ht="21" customHeight="1">
      <c r="B7" s="3317" t="s">
        <v>787</v>
      </c>
      <c r="C7" s="2526">
        <v>55.3</v>
      </c>
      <c r="D7" s="2526">
        <v>60.5</v>
      </c>
      <c r="E7" s="2526">
        <v>50.8</v>
      </c>
      <c r="F7" s="2526">
        <v>28.3</v>
      </c>
      <c r="G7" s="2526">
        <v>30.6</v>
      </c>
      <c r="H7" s="2526">
        <v>25.9</v>
      </c>
      <c r="I7" s="2526">
        <v>84.4</v>
      </c>
      <c r="J7" s="2526">
        <v>85.4</v>
      </c>
      <c r="K7" s="2526">
        <v>83.3</v>
      </c>
      <c r="L7" s="2526">
        <v>88.5</v>
      </c>
      <c r="M7" s="2526">
        <v>91.3</v>
      </c>
      <c r="N7" s="2526">
        <v>85.9</v>
      </c>
      <c r="O7" s="3357">
        <v>45.6</v>
      </c>
      <c r="P7" s="3357">
        <v>52.6</v>
      </c>
      <c r="Q7" s="3357">
        <v>39.9</v>
      </c>
      <c r="R7" s="3357">
        <v>70.7</v>
      </c>
      <c r="S7" s="3387"/>
    </row>
    <row r="8" spans="2:20" s="3315" customFormat="1" ht="21" customHeight="1">
      <c r="B8" s="3336" t="s">
        <v>1423</v>
      </c>
      <c r="C8" s="2531">
        <v>55.1</v>
      </c>
      <c r="D8" s="2531">
        <v>60.8</v>
      </c>
      <c r="E8" s="2531">
        <v>50.2</v>
      </c>
      <c r="F8" s="2531">
        <v>29.5</v>
      </c>
      <c r="G8" s="2531">
        <v>31.5</v>
      </c>
      <c r="H8" s="2531">
        <v>27.5</v>
      </c>
      <c r="I8" s="2531">
        <v>84.6</v>
      </c>
      <c r="J8" s="2531">
        <v>85</v>
      </c>
      <c r="K8" s="2531">
        <v>84.3</v>
      </c>
      <c r="L8" s="2531">
        <v>87.8</v>
      </c>
      <c r="M8" s="2531">
        <v>91</v>
      </c>
      <c r="N8" s="2531">
        <v>84.8</v>
      </c>
      <c r="O8" s="3388">
        <v>45.1</v>
      </c>
      <c r="P8" s="3388">
        <v>53.2</v>
      </c>
      <c r="Q8" s="3388">
        <v>38.4</v>
      </c>
      <c r="R8" s="3388">
        <v>69</v>
      </c>
      <c r="S8" s="3391"/>
    </row>
    <row r="9" spans="2:20" s="3315" customFormat="1" ht="21" customHeight="1">
      <c r="B9" s="3336" t="s">
        <v>1424</v>
      </c>
      <c r="C9" s="2531">
        <v>56.3</v>
      </c>
      <c r="D9" s="2531">
        <v>61.9</v>
      </c>
      <c r="E9" s="2531">
        <v>51.4</v>
      </c>
      <c r="F9" s="2531">
        <v>28.1</v>
      </c>
      <c r="G9" s="2531">
        <v>32.6</v>
      </c>
      <c r="H9" s="2531">
        <v>23.2</v>
      </c>
      <c r="I9" s="2531">
        <v>85.2</v>
      </c>
      <c r="J9" s="2531">
        <v>86.6</v>
      </c>
      <c r="K9" s="2531">
        <v>83.7</v>
      </c>
      <c r="L9" s="2531">
        <v>89.9</v>
      </c>
      <c r="M9" s="2531">
        <v>92.9</v>
      </c>
      <c r="N9" s="2531">
        <v>87.2</v>
      </c>
      <c r="O9" s="3388">
        <v>47.6</v>
      </c>
      <c r="P9" s="3388">
        <v>54.5</v>
      </c>
      <c r="Q9" s="3388">
        <v>42</v>
      </c>
      <c r="R9" s="3388">
        <v>71.900000000000006</v>
      </c>
      <c r="S9" s="3391"/>
    </row>
    <row r="10" spans="2:20" s="3315" customFormat="1" ht="21" customHeight="1">
      <c r="B10" s="2385" t="s">
        <v>790</v>
      </c>
      <c r="C10" s="2531">
        <v>55.4</v>
      </c>
      <c r="D10" s="2531">
        <v>59.7</v>
      </c>
      <c r="E10" s="2531">
        <v>51.8</v>
      </c>
      <c r="F10" s="2531">
        <v>26.9</v>
      </c>
      <c r="G10" s="2531">
        <v>27.3</v>
      </c>
      <c r="H10" s="2531">
        <v>26.4</v>
      </c>
      <c r="I10" s="2531">
        <v>84.3</v>
      </c>
      <c r="J10" s="2531">
        <v>86.1</v>
      </c>
      <c r="K10" s="2531">
        <v>82.6</v>
      </c>
      <c r="L10" s="2531">
        <v>88.6</v>
      </c>
      <c r="M10" s="2531">
        <v>90.9</v>
      </c>
      <c r="N10" s="2531">
        <v>86.6</v>
      </c>
      <c r="O10" s="3388">
        <v>45</v>
      </c>
      <c r="P10" s="3388">
        <v>51</v>
      </c>
      <c r="Q10" s="3388">
        <v>40.299999999999997</v>
      </c>
      <c r="R10" s="3388">
        <v>71.8</v>
      </c>
      <c r="S10" s="3391"/>
    </row>
    <row r="11" spans="2:20" s="3315" customFormat="1" ht="21" customHeight="1">
      <c r="B11" s="3336" t="s">
        <v>1426</v>
      </c>
      <c r="C11" s="2531">
        <v>52.2</v>
      </c>
      <c r="D11" s="2531">
        <v>57.6</v>
      </c>
      <c r="E11" s="2531">
        <v>47.2</v>
      </c>
      <c r="F11" s="2531">
        <v>26.6</v>
      </c>
      <c r="G11" s="2531">
        <v>32.1</v>
      </c>
      <c r="H11" s="2531">
        <v>20.9</v>
      </c>
      <c r="I11" s="2531">
        <v>81.599999999999994</v>
      </c>
      <c r="J11" s="2531">
        <v>83.2</v>
      </c>
      <c r="K11" s="2531">
        <v>79.900000000000006</v>
      </c>
      <c r="L11" s="2531">
        <v>87.7</v>
      </c>
      <c r="M11" s="2531">
        <v>89.9</v>
      </c>
      <c r="N11" s="2531">
        <v>85.5</v>
      </c>
      <c r="O11" s="3388">
        <v>42.5</v>
      </c>
      <c r="P11" s="3388">
        <v>48.8</v>
      </c>
      <c r="Q11" s="3388">
        <v>37.200000000000003</v>
      </c>
      <c r="R11" s="3388">
        <v>70.2</v>
      </c>
      <c r="S11" s="3391"/>
    </row>
    <row r="12" spans="2:20" s="3315" customFormat="1" ht="21" customHeight="1">
      <c r="B12" s="3336" t="s">
        <v>1427</v>
      </c>
      <c r="C12" s="2531">
        <v>56.8</v>
      </c>
      <c r="D12" s="2531">
        <v>60.8</v>
      </c>
      <c r="E12" s="2531">
        <v>53.1</v>
      </c>
      <c r="F12" s="2531">
        <v>30.4</v>
      </c>
      <c r="G12" s="2531">
        <v>31</v>
      </c>
      <c r="H12" s="2531">
        <v>29.8</v>
      </c>
      <c r="I12" s="2531">
        <v>82.9</v>
      </c>
      <c r="J12" s="2531">
        <v>82.3</v>
      </c>
      <c r="K12" s="2531">
        <v>83.6</v>
      </c>
      <c r="L12" s="2531">
        <v>87.9</v>
      </c>
      <c r="M12" s="2531">
        <v>90.9</v>
      </c>
      <c r="N12" s="2531">
        <v>85.1</v>
      </c>
      <c r="O12" s="3388">
        <v>47.5</v>
      </c>
      <c r="P12" s="3388">
        <v>53.4</v>
      </c>
      <c r="Q12" s="3388">
        <v>42.5</v>
      </c>
      <c r="R12" s="3388">
        <v>72.5</v>
      </c>
      <c r="S12" s="3391"/>
    </row>
    <row r="13" spans="2:20" s="3315" customFormat="1" ht="21" customHeight="1">
      <c r="B13" s="3317" t="s">
        <v>1556</v>
      </c>
      <c r="C13" s="2526">
        <v>55.6</v>
      </c>
      <c r="D13" s="2526">
        <v>63.6</v>
      </c>
      <c r="E13" s="2526">
        <v>48.2</v>
      </c>
      <c r="F13" s="2526">
        <v>25</v>
      </c>
      <c r="G13" s="2526">
        <v>29.5</v>
      </c>
      <c r="H13" s="2526" t="s">
        <v>549</v>
      </c>
      <c r="I13" s="2526">
        <v>80.900000000000006</v>
      </c>
      <c r="J13" s="2526">
        <v>86.6</v>
      </c>
      <c r="K13" s="2526">
        <v>75.099999999999994</v>
      </c>
      <c r="L13" s="2526">
        <v>78.599999999999994</v>
      </c>
      <c r="M13" s="2526">
        <v>86</v>
      </c>
      <c r="N13" s="2526">
        <v>71.5</v>
      </c>
      <c r="O13" s="3357">
        <v>47.7</v>
      </c>
      <c r="P13" s="3357">
        <v>57.4</v>
      </c>
      <c r="Q13" s="3357">
        <v>39.4</v>
      </c>
      <c r="R13" s="3357">
        <v>65.5</v>
      </c>
      <c r="S13" s="3387"/>
    </row>
    <row r="14" spans="2:20" s="3315" customFormat="1" ht="21" customHeight="1">
      <c r="B14" s="3317" t="s">
        <v>1081</v>
      </c>
      <c r="C14" s="2526">
        <v>58.9</v>
      </c>
      <c r="D14" s="2526">
        <v>64.2</v>
      </c>
      <c r="E14" s="2526">
        <v>54.4</v>
      </c>
      <c r="F14" s="2526">
        <v>21.7</v>
      </c>
      <c r="G14" s="2526" t="s">
        <v>549</v>
      </c>
      <c r="H14" s="2526" t="s">
        <v>549</v>
      </c>
      <c r="I14" s="2526">
        <v>79.7</v>
      </c>
      <c r="J14" s="2526">
        <v>80.5</v>
      </c>
      <c r="K14" s="2526">
        <v>78.900000000000006</v>
      </c>
      <c r="L14" s="2526">
        <v>86.1</v>
      </c>
      <c r="M14" s="2526">
        <v>88.2</v>
      </c>
      <c r="N14" s="2526">
        <v>84.2</v>
      </c>
      <c r="O14" s="3357">
        <v>54.4</v>
      </c>
      <c r="P14" s="3357">
        <v>62.3</v>
      </c>
      <c r="Q14" s="3357">
        <v>48.6</v>
      </c>
      <c r="R14" s="3357">
        <v>68</v>
      </c>
      <c r="S14" s="3387"/>
    </row>
    <row r="15" spans="2:20" ht="27" customHeight="1">
      <c r="B15" s="5202"/>
      <c r="C15" s="5183" t="s">
        <v>67</v>
      </c>
      <c r="D15" s="5204"/>
      <c r="E15" s="5205"/>
      <c r="F15" s="5183" t="s">
        <v>3909</v>
      </c>
      <c r="G15" s="5204"/>
      <c r="H15" s="5205"/>
      <c r="I15" s="5183" t="s">
        <v>3994</v>
      </c>
      <c r="J15" s="5204"/>
      <c r="K15" s="5205"/>
      <c r="L15" s="5183" t="s">
        <v>3995</v>
      </c>
      <c r="M15" s="5204"/>
      <c r="N15" s="5205"/>
      <c r="O15" s="5199" t="s">
        <v>3996</v>
      </c>
      <c r="P15" s="5200"/>
      <c r="Q15" s="5201"/>
      <c r="R15" s="472" t="s">
        <v>3997</v>
      </c>
      <c r="S15" s="3382"/>
    </row>
    <row r="16" spans="2:20" ht="16.5" customHeight="1">
      <c r="B16" s="5203"/>
      <c r="C16" s="851" t="s">
        <v>2671</v>
      </c>
      <c r="D16" s="3393" t="s">
        <v>979</v>
      </c>
      <c r="E16" s="3394" t="s">
        <v>971</v>
      </c>
      <c r="F16" s="851" t="s">
        <v>2671</v>
      </c>
      <c r="G16" s="3393" t="s">
        <v>979</v>
      </c>
      <c r="H16" s="3394" t="s">
        <v>971</v>
      </c>
      <c r="I16" s="851" t="s">
        <v>2671</v>
      </c>
      <c r="J16" s="3393" t="s">
        <v>979</v>
      </c>
      <c r="K16" s="3394" t="s">
        <v>971</v>
      </c>
      <c r="L16" s="851" t="s">
        <v>2671</v>
      </c>
      <c r="M16" s="3393" t="s">
        <v>979</v>
      </c>
      <c r="N16" s="3394" t="s">
        <v>971</v>
      </c>
      <c r="O16" s="851" t="s">
        <v>2671</v>
      </c>
      <c r="P16" s="3393" t="s">
        <v>979</v>
      </c>
      <c r="Q16" s="3394" t="s">
        <v>971</v>
      </c>
      <c r="R16" s="241" t="s">
        <v>2671</v>
      </c>
      <c r="S16" s="3382"/>
    </row>
    <row r="17" spans="2:19" ht="6" customHeight="1">
      <c r="B17" s="3346"/>
      <c r="C17" s="242"/>
      <c r="D17" s="3395"/>
      <c r="E17" s="3396"/>
      <c r="F17" s="242"/>
      <c r="G17" s="3395"/>
      <c r="H17" s="3396"/>
      <c r="I17" s="242"/>
      <c r="J17" s="3395"/>
      <c r="K17" s="3396"/>
      <c r="L17" s="242"/>
      <c r="M17" s="3395"/>
      <c r="N17" s="3396"/>
      <c r="O17" s="242"/>
      <c r="P17" s="3395"/>
      <c r="Q17" s="3396"/>
      <c r="R17" s="242"/>
      <c r="S17" s="3382"/>
    </row>
    <row r="18" spans="2:19" s="670" customFormat="1" ht="12" customHeight="1">
      <c r="B18" s="5174" t="s">
        <v>205</v>
      </c>
      <c r="C18" s="5174"/>
      <c r="D18" s="5174"/>
      <c r="E18" s="5174"/>
      <c r="F18" s="5174"/>
      <c r="G18" s="5174"/>
      <c r="H18" s="5174"/>
      <c r="I18" s="5174"/>
      <c r="J18" s="5174"/>
      <c r="K18" s="5174"/>
      <c r="L18" s="5174"/>
      <c r="M18" s="5174"/>
      <c r="N18" s="5174"/>
      <c r="O18" s="5174"/>
      <c r="P18" s="5174"/>
      <c r="Q18" s="5174"/>
      <c r="R18" s="5174"/>
    </row>
    <row r="19" spans="2:19" s="3322" customFormat="1" ht="12" customHeight="1">
      <c r="B19" s="5180" t="s">
        <v>3910</v>
      </c>
      <c r="C19" s="5193"/>
      <c r="D19" s="5193"/>
      <c r="E19" s="5193"/>
      <c r="F19" s="5193"/>
      <c r="G19" s="5193"/>
      <c r="H19" s="5193"/>
      <c r="I19" s="5193"/>
      <c r="J19" s="5193"/>
      <c r="K19" s="5193"/>
      <c r="L19" s="5193"/>
      <c r="M19" s="5193"/>
      <c r="N19" s="5193"/>
      <c r="O19" s="5193"/>
      <c r="P19" s="5193"/>
      <c r="Q19" s="5193"/>
      <c r="R19" s="5193"/>
    </row>
    <row r="20" spans="2:19" s="3322" customFormat="1" ht="12" customHeight="1">
      <c r="B20" s="5174" t="s">
        <v>3911</v>
      </c>
      <c r="C20" s="5174"/>
      <c r="D20" s="5174"/>
      <c r="E20" s="5174"/>
      <c r="F20" s="5174"/>
      <c r="G20" s="5174"/>
      <c r="H20" s="5174"/>
      <c r="I20" s="5174"/>
      <c r="J20" s="5174"/>
      <c r="K20" s="5174"/>
      <c r="L20" s="5174"/>
      <c r="M20" s="5174"/>
      <c r="N20" s="5174"/>
      <c r="O20" s="5174"/>
      <c r="P20" s="5174"/>
      <c r="Q20" s="5174"/>
      <c r="R20" s="5174"/>
    </row>
    <row r="21" spans="2:19" s="3341" customFormat="1" ht="40.5" customHeight="1">
      <c r="B21" s="5194" t="s">
        <v>3912</v>
      </c>
      <c r="C21" s="5194"/>
      <c r="D21" s="5194"/>
      <c r="E21" s="5194"/>
      <c r="F21" s="5194"/>
      <c r="G21" s="5194"/>
      <c r="H21" s="5194"/>
      <c r="I21" s="5194"/>
      <c r="J21" s="5194"/>
      <c r="K21" s="5194"/>
      <c r="L21" s="5194"/>
      <c r="M21" s="5194"/>
      <c r="N21" s="5194"/>
      <c r="O21" s="5194"/>
      <c r="P21" s="5194"/>
      <c r="Q21" s="5194"/>
      <c r="R21" s="5194"/>
      <c r="S21" s="3399"/>
    </row>
    <row r="22" spans="2:19" s="3322" customFormat="1" ht="40.5" customHeight="1">
      <c r="B22" s="5194" t="s">
        <v>3913</v>
      </c>
      <c r="C22" s="5194"/>
      <c r="D22" s="5194"/>
      <c r="E22" s="5194"/>
      <c r="F22" s="5194"/>
      <c r="G22" s="5194"/>
      <c r="H22" s="5194"/>
      <c r="I22" s="5194"/>
      <c r="J22" s="5194"/>
      <c r="K22" s="5194"/>
      <c r="L22" s="5194"/>
      <c r="M22" s="5194"/>
      <c r="N22" s="5194"/>
      <c r="O22" s="5194"/>
      <c r="P22" s="5194"/>
      <c r="Q22" s="5194"/>
      <c r="R22" s="5194"/>
      <c r="S22" s="3341"/>
    </row>
    <row r="23" spans="2:19" ht="6" customHeight="1"/>
    <row r="24" spans="2:19" ht="12" customHeight="1">
      <c r="B24" s="4426" t="s">
        <v>45</v>
      </c>
      <c r="C24" s="4426"/>
      <c r="D24" s="4426"/>
      <c r="E24" s="4426"/>
      <c r="F24" s="4426"/>
      <c r="G24" s="4426"/>
      <c r="H24" s="4426"/>
      <c r="I24" s="4426"/>
    </row>
    <row r="25" spans="2:19" ht="12" customHeight="1">
      <c r="B25" s="5198" t="s">
        <v>4001</v>
      </c>
      <c r="C25" s="5198"/>
      <c r="D25" s="5198"/>
      <c r="E25" s="5198"/>
    </row>
    <row r="26" spans="2:19">
      <c r="B26" s="3400"/>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I24"/>
  </mergeCells>
  <hyperlinks>
    <hyperlink ref="C4:E4" r:id="rId1" display="Total" xr:uid="{00000000-0004-0000-5700-000000000000}"/>
    <hyperlink ref="F4:H4" r:id="rId2" display="15-24 anos" xr:uid="{00000000-0004-0000-5700-000001000000}"/>
    <hyperlink ref="I4:K4" r:id="rId3" display="25-34 anos" xr:uid="{00000000-0004-0000-5700-000002000000}"/>
    <hyperlink ref="L4:N4" r:id="rId4" display="35-44 anos" xr:uid="{00000000-0004-0000-5700-000003000000}"/>
    <hyperlink ref="L15:N15" r:id="rId5" display="35-44 years" xr:uid="{00000000-0004-0000-5700-000004000000}"/>
    <hyperlink ref="I15:K15" r:id="rId6" display="25-34 years" xr:uid="{00000000-0004-0000-5700-000005000000}"/>
    <hyperlink ref="F15:H15" r:id="rId7" display="15-24 years" xr:uid="{00000000-0004-0000-5700-000006000000}"/>
    <hyperlink ref="C15:E15" r:id="rId8" display="Total" xr:uid="{00000000-0004-0000-5700-000007000000}"/>
    <hyperlink ref="B25" r:id="rId9" xr:uid="{00000000-0004-0000-5700-000008000000}"/>
    <hyperlink ref="T2" location="Indice!A1" display="(Voltar ao Índice)" xr:uid="{00000000-0004-0000-5700-000009000000}"/>
  </hyperlinks>
  <printOptions horizontalCentered="1"/>
  <pageMargins left="0.27559055118110237" right="0.27559055118110237" top="0.6692913385826772" bottom="0.47244094488188981" header="0" footer="0"/>
  <pageSetup paperSize="9" scale="98" orientation="portrait" verticalDpi="0" r:id="rId1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B1:AI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5" width="5.85546875" style="3313" customWidth="1"/>
    <col min="6" max="8" width="5.140625" style="3313" customWidth="1"/>
    <col min="9" max="9" width="5.85546875" style="3313" customWidth="1"/>
    <col min="10" max="11" width="5" style="3313" customWidth="1"/>
    <col min="12" max="12" width="5.85546875" style="3313" customWidth="1"/>
    <col min="13" max="14" width="5.140625" style="3313" customWidth="1"/>
    <col min="15" max="17" width="5.85546875" style="3313" customWidth="1"/>
    <col min="18" max="18" width="6.140625" style="3313" customWidth="1"/>
    <col min="19" max="19" width="6.7109375" style="3313" customWidth="1"/>
    <col min="20" max="20" width="14.28515625" style="3313" bestFit="1" customWidth="1"/>
    <col min="21" max="35" width="6.140625" style="3313" customWidth="1"/>
    <col min="36" max="16384" width="9.140625" style="3313"/>
  </cols>
  <sheetData>
    <row r="1" spans="2:35" s="3308" customFormat="1" ht="30" customHeight="1">
      <c r="B1" s="5175" t="s">
        <v>4002</v>
      </c>
      <c r="C1" s="5175"/>
      <c r="D1" s="5175"/>
      <c r="E1" s="5175"/>
      <c r="F1" s="5175"/>
      <c r="G1" s="5175"/>
      <c r="H1" s="5175"/>
      <c r="I1" s="5175"/>
      <c r="J1" s="5175"/>
      <c r="K1" s="5175"/>
      <c r="L1" s="5175"/>
      <c r="M1" s="5175"/>
      <c r="N1" s="5175"/>
      <c r="O1" s="5175"/>
      <c r="P1" s="5175"/>
      <c r="Q1" s="5175"/>
      <c r="R1" s="5175"/>
    </row>
    <row r="2" spans="2:35" s="3308" customFormat="1" ht="30" customHeight="1">
      <c r="B2" s="5175" t="s">
        <v>4003</v>
      </c>
      <c r="C2" s="5175"/>
      <c r="D2" s="5175"/>
      <c r="E2" s="5175"/>
      <c r="F2" s="5175"/>
      <c r="G2" s="5175"/>
      <c r="H2" s="5175"/>
      <c r="I2" s="5175"/>
      <c r="J2" s="5175"/>
      <c r="K2" s="5175"/>
      <c r="L2" s="5175"/>
      <c r="M2" s="5175"/>
      <c r="N2" s="5175"/>
      <c r="O2" s="5175"/>
      <c r="P2" s="5175"/>
      <c r="Q2" s="5175"/>
      <c r="R2" s="5175"/>
      <c r="T2" s="2478" t="s">
        <v>597</v>
      </c>
    </row>
    <row r="3" spans="2:35" s="3312" customFormat="1" ht="12" customHeight="1">
      <c r="B3" s="3309" t="s">
        <v>4004</v>
      </c>
      <c r="C3" s="3310"/>
      <c r="D3" s="3310"/>
      <c r="E3" s="3310"/>
      <c r="F3" s="3310"/>
      <c r="G3" s="3310"/>
      <c r="I3" s="3310"/>
      <c r="K3" s="3310"/>
      <c r="R3" s="3311" t="s">
        <v>4005</v>
      </c>
    </row>
    <row r="4" spans="2:35" ht="28.5" customHeight="1">
      <c r="B4" s="5176"/>
      <c r="C4" s="5182" t="s">
        <v>67</v>
      </c>
      <c r="D4" s="5182"/>
      <c r="E4" s="5182"/>
      <c r="F4" s="5182" t="s">
        <v>3902</v>
      </c>
      <c r="G4" s="5182"/>
      <c r="H4" s="5182"/>
      <c r="I4" s="5182" t="s">
        <v>3990</v>
      </c>
      <c r="J4" s="5182"/>
      <c r="K4" s="5182"/>
      <c r="L4" s="5182" t="s">
        <v>3991</v>
      </c>
      <c r="M4" s="5182"/>
      <c r="N4" s="5182"/>
      <c r="O4" s="5211" t="s">
        <v>3992</v>
      </c>
      <c r="P4" s="5212"/>
      <c r="Q4" s="5213"/>
      <c r="R4" s="3401" t="s">
        <v>3993</v>
      </c>
    </row>
    <row r="5" spans="2:35" ht="16.5" customHeight="1">
      <c r="B5" s="5176"/>
      <c r="C5" s="3329" t="s">
        <v>2669</v>
      </c>
      <c r="D5" s="3329" t="s">
        <v>973</v>
      </c>
      <c r="E5" s="3329" t="s">
        <v>979</v>
      </c>
      <c r="F5" s="3329" t="s">
        <v>2669</v>
      </c>
      <c r="G5" s="3329" t="s">
        <v>973</v>
      </c>
      <c r="H5" s="3329" t="s">
        <v>979</v>
      </c>
      <c r="I5" s="3329" t="s">
        <v>2669</v>
      </c>
      <c r="J5" s="3329" t="s">
        <v>973</v>
      </c>
      <c r="K5" s="3329" t="s">
        <v>979</v>
      </c>
      <c r="L5" s="3329" t="s">
        <v>2669</v>
      </c>
      <c r="M5" s="3329" t="s">
        <v>973</v>
      </c>
      <c r="N5" s="3329" t="s">
        <v>979</v>
      </c>
      <c r="O5" s="3329" t="s">
        <v>2669</v>
      </c>
      <c r="P5" s="3329" t="s">
        <v>973</v>
      </c>
      <c r="Q5" s="3329" t="s">
        <v>979</v>
      </c>
      <c r="R5" s="3330" t="s">
        <v>2669</v>
      </c>
    </row>
    <row r="6" spans="2:35" s="3315" customFormat="1" ht="21" customHeight="1">
      <c r="B6" s="3333" t="s">
        <v>15</v>
      </c>
      <c r="C6" s="2526">
        <v>5252.6</v>
      </c>
      <c r="D6" s="2526">
        <v>2658.3</v>
      </c>
      <c r="E6" s="2526">
        <v>2594.3000000000002</v>
      </c>
      <c r="F6" s="2526">
        <v>373.6</v>
      </c>
      <c r="G6" s="2526">
        <v>199.7</v>
      </c>
      <c r="H6" s="2526">
        <v>173.8</v>
      </c>
      <c r="I6" s="2526">
        <v>1006.2</v>
      </c>
      <c r="J6" s="2526">
        <v>499.4</v>
      </c>
      <c r="K6" s="2526">
        <v>506.8</v>
      </c>
      <c r="L6" s="2526">
        <v>1359.8</v>
      </c>
      <c r="M6" s="2526">
        <v>664.6</v>
      </c>
      <c r="N6" s="2526">
        <v>695.2</v>
      </c>
      <c r="O6" s="3402">
        <v>2513</v>
      </c>
      <c r="P6" s="3403">
        <v>1294.5</v>
      </c>
      <c r="Q6" s="3403">
        <v>1218.5</v>
      </c>
      <c r="R6" s="3403">
        <v>4987.1000000000004</v>
      </c>
      <c r="T6" s="3404"/>
      <c r="U6" s="3404"/>
      <c r="V6" s="3404"/>
      <c r="W6" s="3404"/>
      <c r="X6" s="3404"/>
      <c r="Y6" s="3404"/>
      <c r="Z6" s="3404"/>
      <c r="AA6" s="3404"/>
      <c r="AB6" s="3404"/>
      <c r="AC6" s="3404"/>
      <c r="AD6" s="3404"/>
      <c r="AE6" s="3404"/>
      <c r="AF6" s="3405"/>
      <c r="AG6" s="3405"/>
      <c r="AH6" s="3405"/>
      <c r="AI6" s="3405"/>
    </row>
    <row r="7" spans="2:35" s="3315" customFormat="1" ht="21" customHeight="1">
      <c r="B7" s="3317" t="s">
        <v>787</v>
      </c>
      <c r="C7" s="2526">
        <v>4990.5</v>
      </c>
      <c r="D7" s="2526">
        <v>2521.1999999999998</v>
      </c>
      <c r="E7" s="2526">
        <v>2469.1999999999998</v>
      </c>
      <c r="F7" s="2526">
        <v>354</v>
      </c>
      <c r="G7" s="2526">
        <v>188.2</v>
      </c>
      <c r="H7" s="2526">
        <v>165.8</v>
      </c>
      <c r="I7" s="2526">
        <v>948.8</v>
      </c>
      <c r="J7" s="2526">
        <v>469.3</v>
      </c>
      <c r="K7" s="2526">
        <v>479.5</v>
      </c>
      <c r="L7" s="2526">
        <v>1291.8</v>
      </c>
      <c r="M7" s="2526">
        <v>629.6</v>
      </c>
      <c r="N7" s="2526">
        <v>662.1</v>
      </c>
      <c r="O7" s="3402">
        <v>2395.9</v>
      </c>
      <c r="P7" s="3403">
        <v>1234.0999999999999</v>
      </c>
      <c r="Q7" s="3403">
        <v>1161.8</v>
      </c>
      <c r="R7" s="3403">
        <v>4737.5</v>
      </c>
      <c r="T7" s="3404"/>
      <c r="U7" s="3404"/>
      <c r="V7" s="3404"/>
      <c r="W7" s="3404"/>
      <c r="X7" s="3404"/>
      <c r="Y7" s="3404"/>
      <c r="Z7" s="3404"/>
      <c r="AA7" s="3404"/>
      <c r="AB7" s="3404"/>
      <c r="AC7" s="3404"/>
      <c r="AD7" s="3404"/>
      <c r="AE7" s="3404"/>
      <c r="AF7" s="3405"/>
      <c r="AG7" s="3405"/>
      <c r="AH7" s="3405"/>
      <c r="AI7" s="3405"/>
    </row>
    <row r="8" spans="2:35" s="3315" customFormat="1" ht="21" customHeight="1">
      <c r="B8" s="3336" t="s">
        <v>1423</v>
      </c>
      <c r="C8" s="2531">
        <v>1838.3</v>
      </c>
      <c r="D8" s="2531">
        <v>936.2</v>
      </c>
      <c r="E8" s="2531">
        <v>902.2</v>
      </c>
      <c r="F8" s="2531">
        <v>140.30000000000001</v>
      </c>
      <c r="G8" s="2531">
        <v>73.599999999999994</v>
      </c>
      <c r="H8" s="2531">
        <v>66.7</v>
      </c>
      <c r="I8" s="2531">
        <v>360.8</v>
      </c>
      <c r="J8" s="2531">
        <v>176.8</v>
      </c>
      <c r="K8" s="2531">
        <v>184</v>
      </c>
      <c r="L8" s="2531">
        <v>466.4</v>
      </c>
      <c r="M8" s="2531">
        <v>227.7</v>
      </c>
      <c r="N8" s="2531">
        <v>238.7</v>
      </c>
      <c r="O8" s="3406">
        <v>870.8</v>
      </c>
      <c r="P8" s="3407">
        <v>458</v>
      </c>
      <c r="Q8" s="3407">
        <v>412.7</v>
      </c>
      <c r="R8" s="3407">
        <v>1759</v>
      </c>
      <c r="T8" s="3404"/>
      <c r="U8" s="3404"/>
      <c r="V8" s="3404"/>
      <c r="W8" s="3404"/>
      <c r="X8" s="3404"/>
      <c r="Y8" s="3404"/>
      <c r="Z8" s="3404"/>
      <c r="AA8" s="3404"/>
      <c r="AB8" s="3404"/>
      <c r="AC8" s="3404"/>
      <c r="AD8" s="3404"/>
      <c r="AE8" s="3404"/>
      <c r="AF8" s="3405"/>
      <c r="AG8" s="3405"/>
      <c r="AH8" s="3405"/>
      <c r="AI8" s="3405"/>
    </row>
    <row r="9" spans="2:35" s="3315" customFormat="1" ht="21" customHeight="1">
      <c r="B9" s="3336" t="s">
        <v>1424</v>
      </c>
      <c r="C9" s="2531">
        <v>1148.8</v>
      </c>
      <c r="D9" s="2531">
        <v>587</v>
      </c>
      <c r="E9" s="2531">
        <v>561.70000000000005</v>
      </c>
      <c r="F9" s="2531">
        <v>74.5</v>
      </c>
      <c r="G9" s="2531">
        <v>42.3</v>
      </c>
      <c r="H9" s="2531">
        <v>32.1</v>
      </c>
      <c r="I9" s="2531">
        <v>209.7</v>
      </c>
      <c r="J9" s="2531">
        <v>105.2</v>
      </c>
      <c r="K9" s="2531">
        <v>104.5</v>
      </c>
      <c r="L9" s="2531">
        <v>282</v>
      </c>
      <c r="M9" s="2531">
        <v>138.80000000000001</v>
      </c>
      <c r="N9" s="2531">
        <v>143.19999999999999</v>
      </c>
      <c r="O9" s="3406">
        <v>582.6</v>
      </c>
      <c r="P9" s="3407">
        <v>300.7</v>
      </c>
      <c r="Q9" s="3407">
        <v>281.89999999999998</v>
      </c>
      <c r="R9" s="3407">
        <v>1060.0999999999999</v>
      </c>
      <c r="T9" s="3404"/>
      <c r="U9" s="3404"/>
      <c r="V9" s="3404"/>
      <c r="W9" s="3404"/>
      <c r="X9" s="3404"/>
      <c r="Y9" s="3404"/>
      <c r="Z9" s="3404"/>
      <c r="AA9" s="3404"/>
      <c r="AB9" s="3404"/>
      <c r="AC9" s="3404"/>
      <c r="AD9" s="3404"/>
      <c r="AE9" s="3404"/>
      <c r="AF9" s="3405"/>
      <c r="AG9" s="3405"/>
      <c r="AH9" s="3405"/>
      <c r="AI9" s="3405"/>
    </row>
    <row r="10" spans="2:35" s="3315" customFormat="1" ht="21" customHeight="1">
      <c r="B10" s="2385" t="s">
        <v>790</v>
      </c>
      <c r="C10" s="2531">
        <v>1433</v>
      </c>
      <c r="D10" s="2531">
        <v>702.9</v>
      </c>
      <c r="E10" s="2531">
        <v>730.1</v>
      </c>
      <c r="F10" s="2531">
        <v>99.1</v>
      </c>
      <c r="G10" s="2531">
        <v>49.7</v>
      </c>
      <c r="H10" s="2531">
        <v>49.4</v>
      </c>
      <c r="I10" s="2531">
        <v>275.60000000000002</v>
      </c>
      <c r="J10" s="2531">
        <v>133.80000000000001</v>
      </c>
      <c r="K10" s="2531">
        <v>141.69999999999999</v>
      </c>
      <c r="L10" s="2531">
        <v>393.8</v>
      </c>
      <c r="M10" s="2531">
        <v>189</v>
      </c>
      <c r="N10" s="2531">
        <v>204.8</v>
      </c>
      <c r="O10" s="3406">
        <v>664.5</v>
      </c>
      <c r="P10" s="3407">
        <v>330.4</v>
      </c>
      <c r="Q10" s="3407">
        <v>334.1</v>
      </c>
      <c r="R10" s="3407">
        <v>1374.5</v>
      </c>
      <c r="T10" s="3404"/>
      <c r="U10" s="3404"/>
      <c r="V10" s="3404"/>
      <c r="W10" s="3404"/>
      <c r="X10" s="3404"/>
      <c r="Y10" s="3404"/>
      <c r="Z10" s="3404"/>
      <c r="AA10" s="3404"/>
      <c r="AB10" s="3404"/>
      <c r="AC10" s="3404"/>
      <c r="AD10" s="3404"/>
      <c r="AE10" s="3404"/>
      <c r="AF10" s="3405"/>
      <c r="AG10" s="3405"/>
      <c r="AH10" s="3405"/>
      <c r="AI10" s="3405"/>
    </row>
    <row r="11" spans="2:35" s="3315" customFormat="1" ht="21" customHeight="1">
      <c r="B11" s="3336" t="s">
        <v>1426</v>
      </c>
      <c r="C11" s="2531">
        <v>343.3</v>
      </c>
      <c r="D11" s="2531">
        <v>179.7</v>
      </c>
      <c r="E11" s="2531">
        <v>163.6</v>
      </c>
      <c r="F11" s="2531">
        <v>22.8</v>
      </c>
      <c r="G11" s="2531">
        <v>13.4</v>
      </c>
      <c r="H11" s="2531">
        <v>9.4</v>
      </c>
      <c r="I11" s="2531">
        <v>61.9</v>
      </c>
      <c r="J11" s="2531">
        <v>33</v>
      </c>
      <c r="K11" s="2531">
        <v>28.9</v>
      </c>
      <c r="L11" s="2531">
        <v>88.5</v>
      </c>
      <c r="M11" s="2531">
        <v>43.9</v>
      </c>
      <c r="N11" s="2531">
        <v>44.6</v>
      </c>
      <c r="O11" s="3406">
        <v>170.1</v>
      </c>
      <c r="P11" s="3407">
        <v>89.3</v>
      </c>
      <c r="Q11" s="3407">
        <v>80.7</v>
      </c>
      <c r="R11" s="3407">
        <v>327.60000000000002</v>
      </c>
      <c r="T11" s="3404"/>
      <c r="U11" s="3404"/>
      <c r="V11" s="3404"/>
      <c r="W11" s="3404"/>
      <c r="X11" s="3404"/>
      <c r="Y11" s="3404"/>
      <c r="Z11" s="3404"/>
      <c r="AA11" s="3404"/>
      <c r="AB11" s="3404"/>
      <c r="AC11" s="3404"/>
      <c r="AD11" s="3404"/>
      <c r="AE11" s="3404"/>
      <c r="AF11" s="3405"/>
      <c r="AG11" s="3405"/>
      <c r="AH11" s="3405"/>
      <c r="AI11" s="3405"/>
    </row>
    <row r="12" spans="2:35" s="3315" customFormat="1" ht="21" customHeight="1">
      <c r="B12" s="3336" t="s">
        <v>1427</v>
      </c>
      <c r="C12" s="2531">
        <v>227.1</v>
      </c>
      <c r="D12" s="2531">
        <v>115.4</v>
      </c>
      <c r="E12" s="2531">
        <v>111.7</v>
      </c>
      <c r="F12" s="2531">
        <v>17.399999999999999</v>
      </c>
      <c r="G12" s="2531">
        <v>9.1999999999999993</v>
      </c>
      <c r="H12" s="2531">
        <v>8.1999999999999993</v>
      </c>
      <c r="I12" s="2531">
        <v>40.700000000000003</v>
      </c>
      <c r="J12" s="2531">
        <v>20.399999999999999</v>
      </c>
      <c r="K12" s="2531">
        <v>20.3</v>
      </c>
      <c r="L12" s="2531">
        <v>61</v>
      </c>
      <c r="M12" s="2531">
        <v>30.1</v>
      </c>
      <c r="N12" s="2531">
        <v>30.9</v>
      </c>
      <c r="O12" s="3406">
        <v>108</v>
      </c>
      <c r="P12" s="3407">
        <v>55.7</v>
      </c>
      <c r="Q12" s="3407">
        <v>52.3</v>
      </c>
      <c r="R12" s="3407">
        <v>216.4</v>
      </c>
      <c r="T12" s="3404"/>
      <c r="U12" s="3404"/>
      <c r="V12" s="3404"/>
      <c r="W12" s="3404"/>
      <c r="X12" s="3404"/>
      <c r="Y12" s="3404"/>
      <c r="Z12" s="3404"/>
      <c r="AA12" s="3404"/>
      <c r="AB12" s="3404"/>
      <c r="AC12" s="3404"/>
      <c r="AD12" s="3404"/>
      <c r="AE12" s="3404"/>
      <c r="AF12" s="3405"/>
      <c r="AG12" s="3405"/>
      <c r="AH12" s="3405"/>
      <c r="AI12" s="3405"/>
    </row>
    <row r="13" spans="2:35" s="3315" customFormat="1" ht="21" customHeight="1">
      <c r="B13" s="3317" t="s">
        <v>1556</v>
      </c>
      <c r="C13" s="2526">
        <v>123.4</v>
      </c>
      <c r="D13" s="2526">
        <v>67.5</v>
      </c>
      <c r="E13" s="2526">
        <v>55.9</v>
      </c>
      <c r="F13" s="2526">
        <v>10.5</v>
      </c>
      <c r="G13" s="2526">
        <v>6.3</v>
      </c>
      <c r="H13" s="2526" t="s">
        <v>549</v>
      </c>
      <c r="I13" s="2526">
        <v>29.8</v>
      </c>
      <c r="J13" s="2526">
        <v>15.9</v>
      </c>
      <c r="K13" s="2526">
        <v>13.9</v>
      </c>
      <c r="L13" s="2526">
        <v>32.4</v>
      </c>
      <c r="M13" s="2526">
        <v>17.3</v>
      </c>
      <c r="N13" s="2526">
        <v>15.1</v>
      </c>
      <c r="O13" s="3402">
        <v>50.7</v>
      </c>
      <c r="P13" s="3403">
        <v>28</v>
      </c>
      <c r="Q13" s="3403">
        <v>22.7</v>
      </c>
      <c r="R13" s="3403">
        <v>120.2</v>
      </c>
      <c r="T13" s="3404"/>
      <c r="U13" s="3404"/>
      <c r="V13" s="3404"/>
      <c r="W13" s="3404"/>
      <c r="X13" s="3404"/>
      <c r="Y13" s="3392"/>
      <c r="Z13" s="3404"/>
      <c r="AA13" s="3404"/>
      <c r="AB13" s="3404"/>
      <c r="AC13" s="3404"/>
      <c r="AD13" s="3404"/>
      <c r="AE13" s="3404"/>
      <c r="AF13" s="3405"/>
      <c r="AG13" s="3405"/>
      <c r="AH13" s="3405"/>
      <c r="AI13" s="3405"/>
    </row>
    <row r="14" spans="2:35" s="3315" customFormat="1" ht="21" customHeight="1">
      <c r="B14" s="3317" t="s">
        <v>1081</v>
      </c>
      <c r="C14" s="2526">
        <v>138.69999999999999</v>
      </c>
      <c r="D14" s="2526">
        <v>69.599999999999994</v>
      </c>
      <c r="E14" s="2526">
        <v>69.099999999999994</v>
      </c>
      <c r="F14" s="2526">
        <v>9.1</v>
      </c>
      <c r="G14" s="2526">
        <v>5.3</v>
      </c>
      <c r="H14" s="2526" t="s">
        <v>549</v>
      </c>
      <c r="I14" s="2526">
        <v>27.6</v>
      </c>
      <c r="J14" s="2526">
        <v>14.2</v>
      </c>
      <c r="K14" s="2526">
        <v>13.4</v>
      </c>
      <c r="L14" s="2526">
        <v>35.6</v>
      </c>
      <c r="M14" s="2526">
        <v>17.7</v>
      </c>
      <c r="N14" s="2526">
        <v>18</v>
      </c>
      <c r="O14" s="3408">
        <v>66.400000000000006</v>
      </c>
      <c r="P14" s="3409">
        <v>32.4</v>
      </c>
      <c r="Q14" s="3409">
        <v>34</v>
      </c>
      <c r="R14" s="3409">
        <v>129.4</v>
      </c>
      <c r="T14" s="3404"/>
      <c r="U14" s="3404"/>
      <c r="V14" s="3404"/>
      <c r="W14" s="3404"/>
      <c r="X14" s="3404"/>
      <c r="Y14" s="3392"/>
      <c r="Z14" s="3404"/>
      <c r="AA14" s="3404"/>
      <c r="AB14" s="3404"/>
      <c r="AC14" s="3404"/>
      <c r="AD14" s="3404"/>
      <c r="AE14" s="3404"/>
      <c r="AF14" s="3405"/>
      <c r="AG14" s="3405"/>
      <c r="AH14" s="3405"/>
      <c r="AI14" s="3405"/>
    </row>
    <row r="15" spans="2:35" ht="28.5" customHeight="1">
      <c r="B15" s="5168"/>
      <c r="C15" s="5182" t="s">
        <v>67</v>
      </c>
      <c r="D15" s="5182"/>
      <c r="E15" s="5182"/>
      <c r="F15" s="5182" t="s">
        <v>3909</v>
      </c>
      <c r="G15" s="5182"/>
      <c r="H15" s="5182"/>
      <c r="I15" s="5182" t="s">
        <v>4006</v>
      </c>
      <c r="J15" s="5182"/>
      <c r="K15" s="5182"/>
      <c r="L15" s="5182" t="s">
        <v>3995</v>
      </c>
      <c r="M15" s="5182"/>
      <c r="N15" s="5182"/>
      <c r="O15" s="5208" t="s">
        <v>3996</v>
      </c>
      <c r="P15" s="5209"/>
      <c r="Q15" s="5210"/>
      <c r="R15" s="3401" t="s">
        <v>3997</v>
      </c>
    </row>
    <row r="16" spans="2:35" ht="16.5" customHeight="1">
      <c r="B16" s="5168"/>
      <c r="C16" s="3410" t="s">
        <v>2671</v>
      </c>
      <c r="D16" s="3411" t="s">
        <v>979</v>
      </c>
      <c r="E16" s="3412" t="s">
        <v>971</v>
      </c>
      <c r="F16" s="3410" t="s">
        <v>2671</v>
      </c>
      <c r="G16" s="3411" t="s">
        <v>979</v>
      </c>
      <c r="H16" s="3412" t="s">
        <v>971</v>
      </c>
      <c r="I16" s="3410" t="s">
        <v>2671</v>
      </c>
      <c r="J16" s="3411" t="s">
        <v>979</v>
      </c>
      <c r="K16" s="3412" t="s">
        <v>971</v>
      </c>
      <c r="L16" s="3410" t="s">
        <v>2671</v>
      </c>
      <c r="M16" s="3411" t="s">
        <v>979</v>
      </c>
      <c r="N16" s="3412" t="s">
        <v>971</v>
      </c>
      <c r="O16" s="3410" t="s">
        <v>2671</v>
      </c>
      <c r="P16" s="3411" t="s">
        <v>979</v>
      </c>
      <c r="Q16" s="3412" t="s">
        <v>971</v>
      </c>
      <c r="R16" s="3413" t="s">
        <v>2671</v>
      </c>
    </row>
    <row r="17" spans="2:18" s="3321" customFormat="1" ht="6" customHeight="1">
      <c r="B17" s="3318"/>
      <c r="C17" s="3414"/>
      <c r="D17" s="3415"/>
      <c r="E17" s="3416"/>
      <c r="F17" s="3414"/>
      <c r="G17" s="3415"/>
      <c r="H17" s="3416"/>
      <c r="I17" s="3414"/>
      <c r="J17" s="3415"/>
      <c r="K17" s="3416"/>
      <c r="L17" s="3414"/>
      <c r="M17" s="3415"/>
      <c r="N17" s="3416"/>
      <c r="O17" s="3414"/>
      <c r="P17" s="3415"/>
      <c r="Q17" s="3416"/>
      <c r="R17" s="3414"/>
    </row>
    <row r="18" spans="2:18" s="670" customFormat="1" ht="12" customHeight="1">
      <c r="B18" s="5206" t="s">
        <v>205</v>
      </c>
      <c r="C18" s="5206"/>
      <c r="D18" s="5206"/>
      <c r="E18" s="5206"/>
      <c r="F18" s="5206"/>
      <c r="G18" s="5206"/>
      <c r="H18" s="5206"/>
      <c r="I18" s="5206"/>
      <c r="J18" s="5206"/>
      <c r="K18" s="5206"/>
      <c r="L18" s="5206"/>
      <c r="M18" s="5206"/>
      <c r="N18" s="5206"/>
      <c r="O18" s="5206"/>
      <c r="P18" s="5206"/>
      <c r="Q18" s="5206"/>
      <c r="R18" s="5206"/>
    </row>
    <row r="19" spans="2:18" s="3322" customFormat="1" ht="12" customHeight="1">
      <c r="B19" s="5206" t="s">
        <v>3910</v>
      </c>
      <c r="C19" s="5206"/>
      <c r="D19" s="5206"/>
      <c r="E19" s="5206"/>
      <c r="F19" s="5206"/>
      <c r="G19" s="5206"/>
      <c r="H19" s="5206"/>
      <c r="I19" s="5206"/>
      <c r="J19" s="5206"/>
      <c r="K19" s="5206"/>
      <c r="L19" s="5206"/>
      <c r="M19" s="5206"/>
      <c r="N19" s="5206"/>
      <c r="O19" s="5206"/>
      <c r="P19" s="5206"/>
      <c r="Q19" s="5206"/>
      <c r="R19" s="5206"/>
    </row>
    <row r="20" spans="2:18" s="3322" customFormat="1" ht="12" customHeight="1">
      <c r="B20" s="5207" t="s">
        <v>3911</v>
      </c>
      <c r="C20" s="5207"/>
      <c r="D20" s="5207"/>
      <c r="E20" s="5207"/>
      <c r="F20" s="5207"/>
      <c r="G20" s="5207"/>
      <c r="H20" s="5207"/>
      <c r="I20" s="5207"/>
      <c r="J20" s="5207"/>
      <c r="K20" s="5207"/>
      <c r="L20" s="5207"/>
      <c r="M20" s="5207"/>
      <c r="N20" s="5207"/>
      <c r="O20" s="5207"/>
      <c r="P20" s="5207"/>
      <c r="Q20" s="5207"/>
      <c r="R20" s="5207"/>
    </row>
    <row r="21" spans="2:18" s="3323" customFormat="1" ht="40.5" customHeight="1">
      <c r="B21" s="5194" t="s">
        <v>3912</v>
      </c>
      <c r="C21" s="5194"/>
      <c r="D21" s="5194"/>
      <c r="E21" s="5194"/>
      <c r="F21" s="5194"/>
      <c r="G21" s="5194"/>
      <c r="H21" s="5194"/>
      <c r="I21" s="5194"/>
      <c r="J21" s="5194"/>
      <c r="K21" s="5194"/>
      <c r="L21" s="5194"/>
      <c r="M21" s="5194"/>
      <c r="N21" s="5194"/>
      <c r="O21" s="5194"/>
      <c r="P21" s="5194"/>
      <c r="Q21" s="5194"/>
      <c r="R21" s="5194"/>
    </row>
    <row r="22" spans="2:18" s="3323" customFormat="1" ht="40.5" customHeight="1">
      <c r="B22" s="5194" t="s">
        <v>3913</v>
      </c>
      <c r="C22" s="5194"/>
      <c r="D22" s="5194"/>
      <c r="E22" s="5194"/>
      <c r="F22" s="5194"/>
      <c r="G22" s="5194"/>
      <c r="H22" s="5194"/>
      <c r="I22" s="5194"/>
      <c r="J22" s="5194"/>
      <c r="K22" s="5194"/>
      <c r="L22" s="5194"/>
      <c r="M22" s="5194"/>
      <c r="N22" s="5194"/>
      <c r="O22" s="5194"/>
      <c r="P22" s="5194"/>
      <c r="Q22" s="5194"/>
      <c r="R22" s="5194"/>
    </row>
    <row r="23" spans="2:18" ht="6" customHeight="1"/>
    <row r="24" spans="2:18" s="2575" customFormat="1" ht="12" customHeight="1">
      <c r="B24" s="4426" t="s">
        <v>45</v>
      </c>
      <c r="C24" s="4426"/>
      <c r="D24" s="4426"/>
      <c r="E24" s="4426"/>
      <c r="F24" s="4426"/>
      <c r="G24" s="4426"/>
      <c r="H24" s="4426"/>
      <c r="I24" s="4426"/>
      <c r="J24" s="3313"/>
      <c r="K24" s="3313"/>
      <c r="L24" s="3313"/>
      <c r="M24" s="3313"/>
      <c r="N24" s="3313"/>
      <c r="O24" s="3313"/>
      <c r="P24" s="3313"/>
      <c r="Q24" s="3313"/>
      <c r="R24" s="3313"/>
    </row>
    <row r="25" spans="2:18" ht="12" customHeight="1">
      <c r="B25" s="5198" t="s">
        <v>4007</v>
      </c>
      <c r="C25" s="5198"/>
      <c r="D25" s="5198"/>
      <c r="E25" s="5198"/>
      <c r="F25" s="5198"/>
    </row>
    <row r="26" spans="2:18">
      <c r="B26" s="3400"/>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I24"/>
  </mergeCells>
  <hyperlinks>
    <hyperlink ref="C4:E4" r:id="rId1" display="Total" xr:uid="{00000000-0004-0000-5800-000000000000}"/>
    <hyperlink ref="F4:H4" r:id="rId2" display="15-24 anos" xr:uid="{00000000-0004-0000-5800-000001000000}"/>
    <hyperlink ref="I4:K4" r:id="rId3" display="25-34 anos" xr:uid="{00000000-0004-0000-5800-000002000000}"/>
    <hyperlink ref="L4:N4" r:id="rId4" display="35-44 anos" xr:uid="{00000000-0004-0000-5800-000003000000}"/>
    <hyperlink ref="C15:E15" r:id="rId5" display="Total" xr:uid="{00000000-0004-0000-5800-000004000000}"/>
    <hyperlink ref="F15:H15" r:id="rId6" display="15-24 years" xr:uid="{00000000-0004-0000-5800-000005000000}"/>
    <hyperlink ref="I15:K15" r:id="rId7" display="25- 34 years" xr:uid="{00000000-0004-0000-5800-000006000000}"/>
    <hyperlink ref="L15:N15" r:id="rId8" display="35-44 years" xr:uid="{00000000-0004-0000-5800-000007000000}"/>
    <hyperlink ref="B25" r:id="rId9" xr:uid="{00000000-0004-0000-5800-000008000000}"/>
    <hyperlink ref="O4:Q4" r:id="rId10" display="45 e mais anos" xr:uid="{00000000-0004-0000-5800-000009000000}"/>
    <hyperlink ref="R4" r:id="rId11" xr:uid="{00000000-0004-0000-5800-00000A000000}"/>
    <hyperlink ref="O15:Q15" r:id="rId12" display="45 years and over" xr:uid="{00000000-0004-0000-5800-00000B000000}"/>
    <hyperlink ref="R15" r:id="rId13" xr:uid="{00000000-0004-0000-5800-00000C000000}"/>
    <hyperlink ref="T2" location="Indice!A1" display="(Voltar ao Índice)" xr:uid="{00000000-0004-0000-5800-00000D000000}"/>
  </hyperlinks>
  <printOptions horizontalCentered="1"/>
  <pageMargins left="0.27559055118110237" right="0.27559055118110237" top="0.6692913385826772" bottom="0.47244094488188981" header="0" footer="0"/>
  <pageSetup paperSize="9" scale="98" orientation="portrait" verticalDpi="0" r:id="rId1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N159"/>
  <sheetViews>
    <sheetView showGridLines="0" workbookViewId="0">
      <pane ySplit="7" topLeftCell="A8" activePane="bottomLeft" state="frozen"/>
      <selection activeCell="B1" sqref="B1:J1"/>
      <selection pane="bottomLeft" activeCell="B1" sqref="B1:J1"/>
    </sheetView>
  </sheetViews>
  <sheetFormatPr defaultColWidth="7.85546875" defaultRowHeight="11.25"/>
  <cols>
    <col min="1" max="1" width="6.7109375" style="4014" customWidth="1"/>
    <col min="2" max="2" width="33.7109375" style="4014" customWidth="1"/>
    <col min="3" max="3" width="8.42578125" style="4014" customWidth="1"/>
    <col min="4" max="4" width="8.28515625" style="4014" customWidth="1"/>
    <col min="5" max="5" width="14.7109375" style="4014" customWidth="1"/>
    <col min="6" max="9" width="8.28515625" style="4014" customWidth="1"/>
    <col min="10" max="10" width="6.7109375" style="4014" customWidth="1"/>
    <col min="11" max="11" width="14.28515625" style="4014" bestFit="1" customWidth="1"/>
    <col min="12" max="16384" width="7.85546875" style="4014"/>
  </cols>
  <sheetData>
    <row r="1" spans="2:14" s="4008" customFormat="1" ht="30" customHeight="1">
      <c r="B1" s="4490" t="s">
        <v>4975</v>
      </c>
      <c r="C1" s="4490"/>
      <c r="D1" s="4490"/>
      <c r="E1" s="4490"/>
      <c r="F1" s="4490"/>
      <c r="G1" s="4490"/>
      <c r="H1" s="4490"/>
      <c r="I1" s="4490"/>
      <c r="J1" s="4035"/>
    </row>
    <row r="2" spans="2:14" s="4008" customFormat="1" ht="30" customHeight="1">
      <c r="B2" s="4490" t="s">
        <v>4976</v>
      </c>
      <c r="C2" s="4490"/>
      <c r="D2" s="4490"/>
      <c r="E2" s="4490"/>
      <c r="F2" s="4490"/>
      <c r="G2" s="4490"/>
      <c r="H2" s="4490"/>
      <c r="I2" s="4490"/>
      <c r="J2" s="4035"/>
      <c r="K2" s="3891" t="s">
        <v>597</v>
      </c>
    </row>
    <row r="3" spans="2:14" s="4011" customFormat="1" ht="12" customHeight="1">
      <c r="B3" s="4010"/>
      <c r="C3" s="4010"/>
      <c r="D3" s="4010"/>
      <c r="E3" s="4010"/>
      <c r="F3" s="4010"/>
      <c r="G3" s="4010"/>
      <c r="H3" s="4010"/>
      <c r="I3" s="4010"/>
      <c r="J3" s="4009"/>
    </row>
    <row r="4" spans="2:14" ht="36" customHeight="1">
      <c r="B4" s="4497"/>
      <c r="C4" s="4502" t="s">
        <v>4977</v>
      </c>
      <c r="D4" s="4503"/>
      <c r="E4" s="4066" t="s">
        <v>4978</v>
      </c>
      <c r="F4" s="4502" t="s">
        <v>4979</v>
      </c>
      <c r="G4" s="4503"/>
      <c r="H4" s="4488" t="s">
        <v>4980</v>
      </c>
      <c r="I4" s="4472" t="s">
        <v>4981</v>
      </c>
      <c r="J4" s="4036"/>
    </row>
    <row r="5" spans="2:14" ht="25.5" customHeight="1">
      <c r="B5" s="4497"/>
      <c r="C5" s="4505" t="s">
        <v>839</v>
      </c>
      <c r="D5" s="4507" t="s">
        <v>4982</v>
      </c>
      <c r="E5" s="4505" t="s">
        <v>839</v>
      </c>
      <c r="F5" s="4488" t="s">
        <v>839</v>
      </c>
      <c r="G5" s="4488" t="s">
        <v>4983</v>
      </c>
      <c r="H5" s="4488"/>
      <c r="I5" s="4472"/>
      <c r="J5" s="4036"/>
    </row>
    <row r="6" spans="2:14" ht="24" customHeight="1">
      <c r="B6" s="4497"/>
      <c r="C6" s="4506"/>
      <c r="D6" s="4508"/>
      <c r="E6" s="4506"/>
      <c r="F6" s="4488"/>
      <c r="G6" s="4488"/>
      <c r="H6" s="4488"/>
      <c r="I6" s="4472"/>
      <c r="J6" s="4036"/>
    </row>
    <row r="7" spans="2:14" ht="15" customHeight="1">
      <c r="B7" s="4497"/>
      <c r="C7" s="4420" t="s">
        <v>4984</v>
      </c>
      <c r="D7" s="4421"/>
      <c r="E7" s="4421"/>
      <c r="F7" s="4421"/>
      <c r="G7" s="4421"/>
      <c r="H7" s="4421"/>
      <c r="I7" s="4421"/>
      <c r="J7" s="4036"/>
    </row>
    <row r="8" spans="2:14" s="4021" customFormat="1" ht="13.5" customHeight="1">
      <c r="B8" s="4039" t="s">
        <v>16</v>
      </c>
      <c r="C8" s="4067">
        <v>53</v>
      </c>
      <c r="D8" s="4067">
        <v>13</v>
      </c>
      <c r="E8" s="4067">
        <v>13</v>
      </c>
      <c r="F8" s="4067">
        <v>4</v>
      </c>
      <c r="G8" s="4067">
        <v>-2</v>
      </c>
      <c r="H8" s="4067" t="s">
        <v>555</v>
      </c>
      <c r="I8" s="4067" t="s">
        <v>555</v>
      </c>
      <c r="J8" s="4014"/>
      <c r="N8" s="4039"/>
    </row>
    <row r="9" spans="2:14" s="4021" customFormat="1" ht="13.5" customHeight="1">
      <c r="B9" s="4044" t="s">
        <v>788</v>
      </c>
      <c r="C9" s="4067"/>
      <c r="D9" s="4067"/>
      <c r="E9" s="4067"/>
      <c r="F9" s="4053"/>
      <c r="G9" s="4053"/>
      <c r="H9" s="4053"/>
      <c r="I9" s="4053"/>
      <c r="J9" s="4014"/>
      <c r="N9" s="4016"/>
    </row>
    <row r="10" spans="2:14" s="4021" customFormat="1" ht="13.5" customHeight="1">
      <c r="B10" s="4022" t="s">
        <v>4985</v>
      </c>
      <c r="C10" s="4068" t="s">
        <v>555</v>
      </c>
      <c r="D10" s="4068" t="s">
        <v>555</v>
      </c>
      <c r="E10" s="4068" t="s">
        <v>555</v>
      </c>
      <c r="F10" s="4068" t="s">
        <v>555</v>
      </c>
      <c r="G10" s="4053" t="s">
        <v>555</v>
      </c>
      <c r="H10" s="4068">
        <v>0</v>
      </c>
      <c r="I10" s="4068">
        <v>0</v>
      </c>
      <c r="J10" s="4014"/>
      <c r="N10" s="4022"/>
    </row>
    <row r="11" spans="2:14" s="4021" customFormat="1" ht="13.5" customHeight="1">
      <c r="B11" s="4022" t="s">
        <v>4876</v>
      </c>
      <c r="C11" s="4068">
        <v>53</v>
      </c>
      <c r="D11" s="4068">
        <v>14</v>
      </c>
      <c r="E11" s="4068">
        <v>8</v>
      </c>
      <c r="F11" s="4068">
        <v>1</v>
      </c>
      <c r="G11" s="4068">
        <v>-2</v>
      </c>
      <c r="H11" s="4068">
        <v>27</v>
      </c>
      <c r="I11" s="4068">
        <v>0</v>
      </c>
      <c r="J11" s="4014"/>
      <c r="N11" s="4022"/>
    </row>
    <row r="12" spans="2:14" s="4021" customFormat="1" ht="13.5" customHeight="1">
      <c r="B12" s="4022" t="s">
        <v>4986</v>
      </c>
      <c r="C12" s="4068" t="s">
        <v>555</v>
      </c>
      <c r="D12" s="4068" t="s">
        <v>555</v>
      </c>
      <c r="E12" s="4068" t="s">
        <v>555</v>
      </c>
      <c r="F12" s="4068" t="s">
        <v>555</v>
      </c>
      <c r="G12" s="4068" t="s">
        <v>555</v>
      </c>
      <c r="H12" s="4068">
        <v>0</v>
      </c>
      <c r="I12" s="4068">
        <v>0</v>
      </c>
      <c r="J12" s="4014"/>
      <c r="N12" s="4022"/>
    </row>
    <row r="13" spans="2:14" s="4021" customFormat="1" ht="13.5" customHeight="1">
      <c r="B13" s="4022" t="s">
        <v>4878</v>
      </c>
      <c r="C13" s="4068">
        <v>14</v>
      </c>
      <c r="D13" s="4068" t="s">
        <v>555</v>
      </c>
      <c r="E13" s="4068">
        <v>0</v>
      </c>
      <c r="F13" s="4068">
        <v>1</v>
      </c>
      <c r="G13" s="4068" t="s">
        <v>555</v>
      </c>
      <c r="H13" s="4068">
        <v>7</v>
      </c>
      <c r="I13" s="4068">
        <v>0</v>
      </c>
      <c r="J13" s="4014"/>
      <c r="N13" s="4022"/>
    </row>
    <row r="14" spans="2:14" s="4021" customFormat="1" ht="13.5" customHeight="1">
      <c r="B14" s="4022" t="s">
        <v>4880</v>
      </c>
      <c r="C14" s="4068">
        <v>15</v>
      </c>
      <c r="D14" s="4068" t="s">
        <v>555</v>
      </c>
      <c r="E14" s="4068">
        <v>0</v>
      </c>
      <c r="F14" s="4068">
        <v>0</v>
      </c>
      <c r="G14" s="4068" t="s">
        <v>555</v>
      </c>
      <c r="H14" s="4068">
        <v>0</v>
      </c>
      <c r="I14" s="4068">
        <v>0</v>
      </c>
      <c r="J14" s="4014"/>
      <c r="N14" s="4022"/>
    </row>
    <row r="15" spans="2:14" s="4021" customFormat="1" ht="13.5" customHeight="1">
      <c r="B15" s="4022" t="s">
        <v>4881</v>
      </c>
      <c r="C15" s="4068">
        <v>33</v>
      </c>
      <c r="D15" s="4068" t="s">
        <v>555</v>
      </c>
      <c r="E15" s="4068">
        <v>2</v>
      </c>
      <c r="F15" s="4068">
        <v>0</v>
      </c>
      <c r="G15" s="4068" t="s">
        <v>555</v>
      </c>
      <c r="H15" s="4069">
        <v>0</v>
      </c>
      <c r="I15" s="4068">
        <v>0</v>
      </c>
      <c r="J15" s="4014"/>
      <c r="N15" s="4022"/>
    </row>
    <row r="16" spans="2:14" s="4021" customFormat="1" ht="13.5" customHeight="1">
      <c r="B16" s="4022" t="s">
        <v>4882</v>
      </c>
      <c r="C16" s="4068">
        <v>43</v>
      </c>
      <c r="D16" s="4068" t="s">
        <v>555</v>
      </c>
      <c r="E16" s="4068">
        <v>2</v>
      </c>
      <c r="F16" s="4068">
        <v>1</v>
      </c>
      <c r="G16" s="4068" t="s">
        <v>555</v>
      </c>
      <c r="H16" s="4069">
        <v>0</v>
      </c>
      <c r="I16" s="4068">
        <v>0</v>
      </c>
      <c r="J16" s="4014"/>
      <c r="N16" s="4022"/>
    </row>
    <row r="17" spans="2:14" s="4021" customFormat="1" ht="13.5" customHeight="1">
      <c r="B17" s="4022" t="s">
        <v>4987</v>
      </c>
      <c r="C17" s="4068" t="s">
        <v>555</v>
      </c>
      <c r="D17" s="4068" t="s">
        <v>555</v>
      </c>
      <c r="E17" s="4068" t="s">
        <v>555</v>
      </c>
      <c r="F17" s="4068" t="s">
        <v>555</v>
      </c>
      <c r="G17" s="4068" t="s">
        <v>555</v>
      </c>
      <c r="H17" s="4069">
        <v>0</v>
      </c>
      <c r="I17" s="4068">
        <v>0</v>
      </c>
      <c r="J17" s="4014"/>
      <c r="N17" s="4022"/>
    </row>
    <row r="18" spans="2:14" s="4021" customFormat="1" ht="13.5" customHeight="1">
      <c r="B18" s="4022" t="s">
        <v>4883</v>
      </c>
      <c r="C18" s="4068">
        <v>47</v>
      </c>
      <c r="D18" s="4068">
        <v>13</v>
      </c>
      <c r="E18" s="4068">
        <v>3</v>
      </c>
      <c r="F18" s="4068">
        <v>0</v>
      </c>
      <c r="G18" s="4068">
        <v>-2</v>
      </c>
      <c r="H18" s="4069">
        <v>27</v>
      </c>
      <c r="I18" s="4068">
        <v>0</v>
      </c>
      <c r="J18" s="4014"/>
      <c r="N18" s="4022"/>
    </row>
    <row r="19" spans="2:14" s="4021" customFormat="1" ht="13.5" customHeight="1">
      <c r="B19" s="4022" t="s">
        <v>4884</v>
      </c>
      <c r="C19" s="4068">
        <v>5</v>
      </c>
      <c r="D19" s="4068">
        <v>-1</v>
      </c>
      <c r="E19" s="4068">
        <v>0</v>
      </c>
      <c r="F19" s="4068">
        <v>0</v>
      </c>
      <c r="G19" s="4068">
        <v>0</v>
      </c>
      <c r="H19" s="4069">
        <v>21</v>
      </c>
      <c r="I19" s="4068">
        <v>0</v>
      </c>
      <c r="J19" s="4014"/>
      <c r="N19" s="4022"/>
    </row>
    <row r="20" spans="2:14" s="4021" customFormat="1" ht="13.5" customHeight="1">
      <c r="B20" s="4022" t="s">
        <v>4885</v>
      </c>
      <c r="C20" s="4068">
        <v>55</v>
      </c>
      <c r="D20" s="4068" t="s">
        <v>555</v>
      </c>
      <c r="E20" s="4068">
        <v>7</v>
      </c>
      <c r="F20" s="4068">
        <v>0</v>
      </c>
      <c r="G20" s="4068" t="s">
        <v>555</v>
      </c>
      <c r="H20" s="4068">
        <v>0</v>
      </c>
      <c r="I20" s="4068">
        <v>0</v>
      </c>
      <c r="J20" s="4014"/>
      <c r="N20" s="4022"/>
    </row>
    <row r="21" spans="2:14" s="4021" customFormat="1" ht="13.5" customHeight="1">
      <c r="B21" s="4022" t="s">
        <v>4886</v>
      </c>
      <c r="C21" s="4068">
        <v>57</v>
      </c>
      <c r="D21" s="4068" t="s">
        <v>555</v>
      </c>
      <c r="E21" s="4068">
        <v>5</v>
      </c>
      <c r="F21" s="4068">
        <v>0</v>
      </c>
      <c r="G21" s="4068" t="s">
        <v>555</v>
      </c>
      <c r="H21" s="4068">
        <v>0</v>
      </c>
      <c r="I21" s="4068">
        <v>0</v>
      </c>
      <c r="J21" s="4014"/>
      <c r="N21" s="4022"/>
    </row>
    <row r="22" spans="2:14" s="4049" customFormat="1" ht="13.5" customHeight="1">
      <c r="B22" s="4022" t="s">
        <v>4887</v>
      </c>
      <c r="C22" s="4068">
        <v>29</v>
      </c>
      <c r="D22" s="4068" t="s">
        <v>555</v>
      </c>
      <c r="E22" s="4068">
        <v>1</v>
      </c>
      <c r="F22" s="4068">
        <v>2</v>
      </c>
      <c r="G22" s="4068" t="s">
        <v>555</v>
      </c>
      <c r="H22" s="4069">
        <v>0</v>
      </c>
      <c r="I22" s="4068">
        <v>0</v>
      </c>
      <c r="J22" s="4014"/>
      <c r="K22" s="4021"/>
      <c r="L22" s="4021"/>
      <c r="M22" s="4021"/>
      <c r="N22" s="4022"/>
    </row>
    <row r="23" spans="2:14" s="4049" customFormat="1" ht="13.5" customHeight="1">
      <c r="B23" s="4022" t="s">
        <v>4888</v>
      </c>
      <c r="C23" s="4068">
        <v>34</v>
      </c>
      <c r="D23" s="4068" t="s">
        <v>555</v>
      </c>
      <c r="E23" s="4068">
        <v>5</v>
      </c>
      <c r="F23" s="4068">
        <v>0</v>
      </c>
      <c r="G23" s="4068" t="s">
        <v>555</v>
      </c>
      <c r="H23" s="4069">
        <v>20</v>
      </c>
      <c r="I23" s="4068">
        <v>7</v>
      </c>
      <c r="J23" s="4014"/>
      <c r="K23" s="4021"/>
      <c r="L23" s="4021"/>
      <c r="M23" s="4021"/>
      <c r="N23" s="4022"/>
    </row>
    <row r="24" spans="2:14" s="4049" customFormat="1" ht="13.5" customHeight="1">
      <c r="B24" s="4022" t="s">
        <v>4889</v>
      </c>
      <c r="C24" s="4068">
        <v>57</v>
      </c>
      <c r="D24" s="4068" t="s">
        <v>555</v>
      </c>
      <c r="E24" s="4068">
        <v>7</v>
      </c>
      <c r="F24" s="4068">
        <v>0</v>
      </c>
      <c r="G24" s="4068" t="s">
        <v>555</v>
      </c>
      <c r="H24" s="4068">
        <v>0</v>
      </c>
      <c r="I24" s="4068">
        <v>0</v>
      </c>
      <c r="J24" s="4014"/>
      <c r="K24" s="4021"/>
      <c r="L24" s="4021"/>
      <c r="M24" s="4021"/>
      <c r="N24" s="4022"/>
    </row>
    <row r="25" spans="2:14" s="4049" customFormat="1" ht="13.5" customHeight="1">
      <c r="B25" s="4022" t="s">
        <v>4890</v>
      </c>
      <c r="C25" s="4068">
        <v>92</v>
      </c>
      <c r="D25" s="4068">
        <v>24</v>
      </c>
      <c r="E25" s="4068">
        <v>38</v>
      </c>
      <c r="F25" s="4068">
        <v>1</v>
      </c>
      <c r="G25" s="4068">
        <v>-3</v>
      </c>
      <c r="H25" s="4069">
        <v>16</v>
      </c>
      <c r="I25" s="4068">
        <v>0</v>
      </c>
      <c r="J25" s="4014"/>
      <c r="K25" s="4021"/>
      <c r="L25" s="4021"/>
      <c r="M25" s="4021"/>
      <c r="N25" s="4022"/>
    </row>
    <row r="26" spans="2:14" s="4021" customFormat="1" ht="13.5" customHeight="1">
      <c r="B26" s="4022" t="s">
        <v>4891</v>
      </c>
      <c r="C26" s="4068">
        <v>54</v>
      </c>
      <c r="D26" s="4068">
        <v>20</v>
      </c>
      <c r="E26" s="4068">
        <v>11</v>
      </c>
      <c r="F26" s="4068">
        <v>1</v>
      </c>
      <c r="G26" s="4068">
        <v>0</v>
      </c>
      <c r="H26" s="4069">
        <v>9</v>
      </c>
      <c r="I26" s="4068">
        <v>0</v>
      </c>
      <c r="J26" s="4014"/>
      <c r="N26" s="4022"/>
    </row>
    <row r="27" spans="2:14" s="4021" customFormat="1" ht="13.5" customHeight="1">
      <c r="B27" s="4022" t="s">
        <v>4988</v>
      </c>
      <c r="C27" s="4068" t="s">
        <v>555</v>
      </c>
      <c r="D27" s="4068" t="s">
        <v>555</v>
      </c>
      <c r="E27" s="4068" t="s">
        <v>555</v>
      </c>
      <c r="F27" s="4068" t="s">
        <v>555</v>
      </c>
      <c r="G27" s="4068" t="s">
        <v>555</v>
      </c>
      <c r="H27" s="4068">
        <v>6</v>
      </c>
      <c r="I27" s="4068">
        <v>0</v>
      </c>
      <c r="J27" s="4014"/>
      <c r="N27" s="4022"/>
    </row>
    <row r="28" spans="2:14" s="4021" customFormat="1" ht="13.5" customHeight="1">
      <c r="B28" s="4022" t="s">
        <v>4892</v>
      </c>
      <c r="C28" s="4068">
        <v>47</v>
      </c>
      <c r="D28" s="4068" t="s">
        <v>555</v>
      </c>
      <c r="E28" s="4068">
        <v>5</v>
      </c>
      <c r="F28" s="4068">
        <v>3</v>
      </c>
      <c r="G28" s="4068" t="s">
        <v>555</v>
      </c>
      <c r="H28" s="4068">
        <v>0</v>
      </c>
      <c r="I28" s="4068">
        <v>0</v>
      </c>
      <c r="J28" s="4014"/>
      <c r="N28" s="4022"/>
    </row>
    <row r="29" spans="2:14" s="4021" customFormat="1" ht="13.5" customHeight="1">
      <c r="B29" s="4022" t="s">
        <v>4989</v>
      </c>
      <c r="C29" s="4068" t="s">
        <v>555</v>
      </c>
      <c r="D29" s="4068" t="s">
        <v>555</v>
      </c>
      <c r="E29" s="4068" t="s">
        <v>555</v>
      </c>
      <c r="F29" s="4068" t="s">
        <v>555</v>
      </c>
      <c r="G29" s="4068" t="s">
        <v>555</v>
      </c>
      <c r="H29" s="4068">
        <v>0</v>
      </c>
      <c r="I29" s="4068">
        <v>0</v>
      </c>
      <c r="J29" s="4014"/>
      <c r="N29" s="4022"/>
    </row>
    <row r="30" spans="2:14" s="4021" customFormat="1" ht="13.5" customHeight="1">
      <c r="B30" s="4022" t="s">
        <v>4893</v>
      </c>
      <c r="C30" s="4068">
        <v>61</v>
      </c>
      <c r="D30" s="4068" t="s">
        <v>555</v>
      </c>
      <c r="E30" s="4068">
        <v>12</v>
      </c>
      <c r="F30" s="4068">
        <v>3</v>
      </c>
      <c r="G30" s="4068" t="s">
        <v>555</v>
      </c>
      <c r="H30" s="4068">
        <v>0</v>
      </c>
      <c r="I30" s="4068">
        <v>0</v>
      </c>
      <c r="J30" s="4014"/>
      <c r="N30" s="4022"/>
    </row>
    <row r="31" spans="2:14" s="4021" customFormat="1" ht="13.5" customHeight="1">
      <c r="B31" s="4022" t="s">
        <v>4894</v>
      </c>
      <c r="C31" s="4068">
        <v>101</v>
      </c>
      <c r="D31" s="4068">
        <v>20</v>
      </c>
      <c r="E31" s="4068">
        <v>34</v>
      </c>
      <c r="F31" s="4068">
        <v>6</v>
      </c>
      <c r="G31" s="4068">
        <v>-1</v>
      </c>
      <c r="H31" s="4069">
        <v>20</v>
      </c>
      <c r="I31" s="4068">
        <v>0</v>
      </c>
      <c r="J31" s="4014"/>
      <c r="N31" s="4022"/>
    </row>
    <row r="32" spans="2:14" s="4021" customFormat="1" ht="13.5" customHeight="1">
      <c r="B32" s="4022" t="s">
        <v>4895</v>
      </c>
      <c r="C32" s="4068">
        <v>53</v>
      </c>
      <c r="D32" s="4068" t="s">
        <v>555</v>
      </c>
      <c r="E32" s="4068">
        <v>7</v>
      </c>
      <c r="F32" s="4068">
        <v>0</v>
      </c>
      <c r="G32" s="4068" t="s">
        <v>555</v>
      </c>
      <c r="H32" s="4068">
        <v>0</v>
      </c>
      <c r="I32" s="4068">
        <v>0</v>
      </c>
      <c r="N32" s="4022"/>
    </row>
    <row r="33" spans="2:14" s="4021" customFormat="1" ht="13.5" customHeight="1">
      <c r="B33" s="4022" t="s">
        <v>4990</v>
      </c>
      <c r="C33" s="4068" t="s">
        <v>555</v>
      </c>
      <c r="D33" s="4068" t="s">
        <v>555</v>
      </c>
      <c r="E33" s="4068" t="s">
        <v>555</v>
      </c>
      <c r="F33" s="4068" t="s">
        <v>555</v>
      </c>
      <c r="G33" s="4068" t="s">
        <v>555</v>
      </c>
      <c r="H33" s="4068">
        <v>0</v>
      </c>
      <c r="I33" s="4068">
        <v>0</v>
      </c>
      <c r="J33" s="4014"/>
      <c r="N33" s="4022"/>
    </row>
    <row r="34" spans="2:14" s="4021" customFormat="1" ht="13.5" customHeight="1">
      <c r="B34" s="4022" t="s">
        <v>4991</v>
      </c>
      <c r="C34" s="4068" t="s">
        <v>555</v>
      </c>
      <c r="D34" s="4068" t="s">
        <v>555</v>
      </c>
      <c r="E34" s="4068" t="s">
        <v>555</v>
      </c>
      <c r="F34" s="4068" t="s">
        <v>555</v>
      </c>
      <c r="G34" s="4068" t="s">
        <v>555</v>
      </c>
      <c r="H34" s="4068">
        <v>29</v>
      </c>
      <c r="I34" s="4068">
        <v>0</v>
      </c>
      <c r="J34" s="4014"/>
      <c r="N34" s="4022"/>
    </row>
    <row r="35" spans="2:14" s="4021" customFormat="1" ht="13.5" customHeight="1">
      <c r="B35" s="4022" t="s">
        <v>4992</v>
      </c>
      <c r="C35" s="4068" t="s">
        <v>555</v>
      </c>
      <c r="D35" s="4068" t="s">
        <v>555</v>
      </c>
      <c r="E35" s="4068" t="s">
        <v>555</v>
      </c>
      <c r="F35" s="4068" t="s">
        <v>555</v>
      </c>
      <c r="G35" s="4068" t="s">
        <v>555</v>
      </c>
      <c r="H35" s="4068">
        <v>0</v>
      </c>
      <c r="I35" s="4068">
        <v>0</v>
      </c>
      <c r="J35" s="4014"/>
      <c r="N35" s="4016"/>
    </row>
    <row r="36" spans="2:14" s="4021" customFormat="1" ht="13.5" customHeight="1">
      <c r="B36" s="4022" t="s">
        <v>4993</v>
      </c>
      <c r="C36" s="4068" t="s">
        <v>555</v>
      </c>
      <c r="D36" s="4068" t="s">
        <v>555</v>
      </c>
      <c r="E36" s="4068" t="s">
        <v>555</v>
      </c>
      <c r="F36" s="4068" t="s">
        <v>555</v>
      </c>
      <c r="G36" s="4068" t="s">
        <v>555</v>
      </c>
      <c r="H36" s="4068">
        <v>0</v>
      </c>
      <c r="I36" s="4068">
        <v>0</v>
      </c>
      <c r="J36" s="4014"/>
      <c r="N36" s="4044"/>
    </row>
    <row r="37" spans="2:14" s="4021" customFormat="1" ht="13.5" customHeight="1">
      <c r="B37" s="4044" t="s">
        <v>622</v>
      </c>
      <c r="C37" s="4068"/>
      <c r="D37" s="4070"/>
      <c r="E37" s="4068"/>
      <c r="F37" s="4071"/>
      <c r="G37" s="3953"/>
      <c r="H37" s="4069"/>
      <c r="I37" s="4053"/>
      <c r="J37" s="4014"/>
      <c r="N37" s="4022"/>
    </row>
    <row r="38" spans="2:14" s="4021" customFormat="1" ht="13.5" customHeight="1">
      <c r="B38" s="4022" t="s">
        <v>4994</v>
      </c>
      <c r="C38" s="4068" t="s">
        <v>555</v>
      </c>
      <c r="D38" s="4068" t="s">
        <v>555</v>
      </c>
      <c r="E38" s="4068" t="s">
        <v>555</v>
      </c>
      <c r="F38" s="4068" t="s">
        <v>555</v>
      </c>
      <c r="G38" s="4068" t="s">
        <v>555</v>
      </c>
      <c r="H38" s="4068">
        <v>0</v>
      </c>
      <c r="I38" s="4068">
        <v>0</v>
      </c>
      <c r="J38" s="4014"/>
      <c r="N38" s="4022"/>
    </row>
    <row r="39" spans="2:14" ht="13.5" customHeight="1">
      <c r="B39" s="4022" t="s">
        <v>4896</v>
      </c>
      <c r="C39" s="4068">
        <v>6</v>
      </c>
      <c r="D39" s="4068" t="s">
        <v>555</v>
      </c>
      <c r="E39" s="4068">
        <v>0</v>
      </c>
      <c r="F39" s="4068">
        <v>1</v>
      </c>
      <c r="G39" s="4068" t="s">
        <v>555</v>
      </c>
      <c r="H39" s="4068">
        <v>0</v>
      </c>
      <c r="I39" s="4068">
        <v>0</v>
      </c>
      <c r="K39" s="4021"/>
      <c r="L39" s="4021"/>
      <c r="M39" s="4021"/>
      <c r="N39" s="4022"/>
    </row>
    <row r="40" spans="2:14" s="4021" customFormat="1" ht="13.5" customHeight="1">
      <c r="B40" s="4022" t="s">
        <v>4898</v>
      </c>
      <c r="C40" s="4068">
        <v>29</v>
      </c>
      <c r="D40" s="4068" t="s">
        <v>555</v>
      </c>
      <c r="E40" s="4068">
        <v>4</v>
      </c>
      <c r="F40" s="4068">
        <v>0</v>
      </c>
      <c r="G40" s="4068" t="s">
        <v>555</v>
      </c>
      <c r="H40" s="4068">
        <v>0</v>
      </c>
      <c r="I40" s="4068">
        <v>0</v>
      </c>
      <c r="J40" s="4014"/>
      <c r="N40" s="4022"/>
    </row>
    <row r="41" spans="2:14" s="4021" customFormat="1" ht="13.5" customHeight="1">
      <c r="B41" s="4022" t="s">
        <v>4899</v>
      </c>
      <c r="C41" s="4068">
        <v>23</v>
      </c>
      <c r="D41" s="4068" t="s">
        <v>555</v>
      </c>
      <c r="E41" s="4068">
        <v>1</v>
      </c>
      <c r="F41" s="4068">
        <v>2</v>
      </c>
      <c r="G41" s="4068" t="s">
        <v>555</v>
      </c>
      <c r="H41" s="4068">
        <v>0</v>
      </c>
      <c r="I41" s="4068">
        <v>0</v>
      </c>
      <c r="J41" s="4014"/>
      <c r="N41" s="4022"/>
    </row>
    <row r="42" spans="2:14" s="4021" customFormat="1" ht="13.5" customHeight="1">
      <c r="B42" s="4022" t="s">
        <v>4995</v>
      </c>
      <c r="C42" s="4068" t="s">
        <v>555</v>
      </c>
      <c r="D42" s="4068" t="s">
        <v>555</v>
      </c>
      <c r="E42" s="4068" t="s">
        <v>555</v>
      </c>
      <c r="F42" s="4068" t="s">
        <v>555</v>
      </c>
      <c r="G42" s="4068" t="s">
        <v>555</v>
      </c>
      <c r="H42" s="4069">
        <v>0</v>
      </c>
      <c r="I42" s="4068">
        <v>0</v>
      </c>
      <c r="J42" s="4014"/>
      <c r="N42" s="4022"/>
    </row>
    <row r="43" spans="2:14" s="4021" customFormat="1" ht="13.5" customHeight="1">
      <c r="B43" s="4022" t="s">
        <v>4900</v>
      </c>
      <c r="C43" s="4068">
        <v>1</v>
      </c>
      <c r="D43" s="4068">
        <v>-1</v>
      </c>
      <c r="E43" s="4068">
        <v>0</v>
      </c>
      <c r="F43" s="4068">
        <v>0</v>
      </c>
      <c r="G43" s="4068">
        <v>-2</v>
      </c>
      <c r="H43" s="4069">
        <v>17</v>
      </c>
      <c r="I43" s="4068">
        <v>0</v>
      </c>
      <c r="J43" s="4014"/>
      <c r="N43" s="4022"/>
    </row>
    <row r="44" spans="2:14" s="4021" customFormat="1" ht="13.5" customHeight="1">
      <c r="B44" s="4022" t="s">
        <v>4901</v>
      </c>
      <c r="C44" s="4068">
        <v>38</v>
      </c>
      <c r="D44" s="4068" t="s">
        <v>555</v>
      </c>
      <c r="E44" s="4068">
        <v>3</v>
      </c>
      <c r="F44" s="4068">
        <v>2</v>
      </c>
      <c r="G44" s="4068" t="s">
        <v>555</v>
      </c>
      <c r="H44" s="4068">
        <v>0</v>
      </c>
      <c r="I44" s="4068">
        <v>0</v>
      </c>
      <c r="N44" s="4022"/>
    </row>
    <row r="45" spans="2:14" s="4021" customFormat="1" ht="13.5" customHeight="1">
      <c r="B45" s="4022" t="s">
        <v>4902</v>
      </c>
      <c r="C45" s="4068">
        <v>84</v>
      </c>
      <c r="D45" s="4068">
        <v>19</v>
      </c>
      <c r="E45" s="4068">
        <v>29</v>
      </c>
      <c r="F45" s="4068">
        <v>13</v>
      </c>
      <c r="G45" s="4068">
        <v>-8</v>
      </c>
      <c r="H45" s="4069">
        <v>9</v>
      </c>
      <c r="I45" s="4068">
        <v>0</v>
      </c>
      <c r="J45" s="4014"/>
      <c r="N45" s="4022"/>
    </row>
    <row r="46" spans="2:14" s="4021" customFormat="1" ht="13.5" customHeight="1">
      <c r="B46" s="4022" t="s">
        <v>4903</v>
      </c>
      <c r="C46" s="4068">
        <v>54</v>
      </c>
      <c r="D46" s="4068" t="s">
        <v>555</v>
      </c>
      <c r="E46" s="4068">
        <v>13</v>
      </c>
      <c r="F46" s="4068">
        <v>0</v>
      </c>
      <c r="G46" s="4068" t="s">
        <v>555</v>
      </c>
      <c r="H46" s="4069">
        <v>18</v>
      </c>
      <c r="I46" s="4068">
        <v>0</v>
      </c>
      <c r="J46" s="4014"/>
      <c r="N46" s="4022"/>
    </row>
    <row r="47" spans="2:14" s="4021" customFormat="1" ht="13.5" customHeight="1">
      <c r="B47" s="4022" t="s">
        <v>4904</v>
      </c>
      <c r="C47" s="4068">
        <v>18</v>
      </c>
      <c r="D47" s="4068" t="s">
        <v>555</v>
      </c>
      <c r="E47" s="4068">
        <v>1</v>
      </c>
      <c r="F47" s="4068">
        <v>3</v>
      </c>
      <c r="G47" s="4068" t="s">
        <v>555</v>
      </c>
      <c r="H47" s="4069">
        <v>31</v>
      </c>
      <c r="I47" s="4068">
        <v>0</v>
      </c>
      <c r="J47" s="4014"/>
      <c r="N47" s="4022"/>
    </row>
    <row r="48" spans="2:14" s="4021" customFormat="1" ht="13.5" customHeight="1">
      <c r="B48" s="4022" t="s">
        <v>4905</v>
      </c>
      <c r="C48" s="4068">
        <v>45</v>
      </c>
      <c r="D48" s="4068">
        <v>6</v>
      </c>
      <c r="E48" s="4068">
        <v>5</v>
      </c>
      <c r="F48" s="4068">
        <v>1</v>
      </c>
      <c r="G48" s="4068">
        <v>-2</v>
      </c>
      <c r="H48" s="4069">
        <v>9</v>
      </c>
      <c r="I48" s="4068">
        <v>0</v>
      </c>
      <c r="J48" s="4014"/>
      <c r="N48" s="4022"/>
    </row>
    <row r="49" spans="2:14" s="4021" customFormat="1" ht="13.5" customHeight="1">
      <c r="B49" s="4022" t="s">
        <v>4906</v>
      </c>
      <c r="C49" s="4068">
        <v>70</v>
      </c>
      <c r="D49" s="4068" t="s">
        <v>555</v>
      </c>
      <c r="E49" s="4068">
        <v>25</v>
      </c>
      <c r="F49" s="4068">
        <v>2</v>
      </c>
      <c r="G49" s="4068" t="s">
        <v>555</v>
      </c>
      <c r="H49" s="4068">
        <v>0</v>
      </c>
      <c r="I49" s="4068">
        <v>0</v>
      </c>
      <c r="J49" s="4014"/>
      <c r="N49" s="4022"/>
    </row>
    <row r="50" spans="2:14" s="4021" customFormat="1" ht="13.5" customHeight="1">
      <c r="B50" s="4022" t="s">
        <v>4907</v>
      </c>
      <c r="C50" s="4068">
        <v>80</v>
      </c>
      <c r="D50" s="4068" t="s">
        <v>555</v>
      </c>
      <c r="E50" s="4068">
        <v>34</v>
      </c>
      <c r="F50" s="4068">
        <v>0</v>
      </c>
      <c r="G50" s="4068" t="s">
        <v>555</v>
      </c>
      <c r="H50" s="4068">
        <v>0</v>
      </c>
      <c r="I50" s="4068">
        <v>0</v>
      </c>
      <c r="J50" s="4014"/>
      <c r="N50" s="4022"/>
    </row>
    <row r="51" spans="2:14" s="4021" customFormat="1" ht="13.5" customHeight="1">
      <c r="B51" s="4022" t="s">
        <v>4909</v>
      </c>
      <c r="C51" s="4068">
        <v>66</v>
      </c>
      <c r="D51" s="4068">
        <v>10</v>
      </c>
      <c r="E51" s="4068">
        <v>23</v>
      </c>
      <c r="F51" s="4068">
        <v>1</v>
      </c>
      <c r="G51" s="4068">
        <v>-5</v>
      </c>
      <c r="H51" s="4069">
        <v>9</v>
      </c>
      <c r="I51" s="4068">
        <v>0</v>
      </c>
      <c r="J51" s="4014"/>
      <c r="N51" s="4022"/>
    </row>
    <row r="52" spans="2:14" s="4021" customFormat="1" ht="13.5" customHeight="1">
      <c r="B52" s="4022" t="s">
        <v>4910</v>
      </c>
      <c r="C52" s="4068">
        <v>7</v>
      </c>
      <c r="D52" s="4068">
        <v>-3</v>
      </c>
      <c r="E52" s="4068">
        <v>0</v>
      </c>
      <c r="F52" s="4068">
        <v>0</v>
      </c>
      <c r="G52" s="4068">
        <v>-2</v>
      </c>
      <c r="H52" s="4068">
        <v>6</v>
      </c>
      <c r="I52" s="4068">
        <v>0</v>
      </c>
      <c r="J52" s="4014"/>
      <c r="N52" s="4022"/>
    </row>
    <row r="53" spans="2:14" s="4021" customFormat="1" ht="13.5" customHeight="1">
      <c r="B53" s="4022" t="s">
        <v>4911</v>
      </c>
      <c r="C53" s="4068">
        <v>11</v>
      </c>
      <c r="D53" s="4068">
        <v>2</v>
      </c>
      <c r="E53" s="4068">
        <v>0</v>
      </c>
      <c r="F53" s="4068">
        <v>1</v>
      </c>
      <c r="G53" s="4068">
        <v>1</v>
      </c>
      <c r="H53" s="4068">
        <v>6</v>
      </c>
      <c r="I53" s="4068">
        <v>0</v>
      </c>
      <c r="J53" s="4014"/>
      <c r="N53" s="4022"/>
    </row>
    <row r="54" spans="2:14" s="4021" customFormat="1" ht="13.5" customHeight="1">
      <c r="B54" s="4022" t="s">
        <v>4912</v>
      </c>
      <c r="C54" s="4068">
        <v>23</v>
      </c>
      <c r="D54" s="4068">
        <v>-9</v>
      </c>
      <c r="E54" s="4068">
        <v>6</v>
      </c>
      <c r="F54" s="4068">
        <v>1</v>
      </c>
      <c r="G54" s="4068">
        <v>0</v>
      </c>
      <c r="H54" s="4069">
        <v>16</v>
      </c>
      <c r="I54" s="4068">
        <v>0</v>
      </c>
      <c r="J54" s="4014"/>
      <c r="N54" s="4022"/>
    </row>
    <row r="55" spans="2:14" s="4021" customFormat="1" ht="13.5" customHeight="1">
      <c r="B55" s="4022" t="s">
        <v>4913</v>
      </c>
      <c r="C55" s="4068">
        <v>21</v>
      </c>
      <c r="D55" s="4068" t="s">
        <v>555</v>
      </c>
      <c r="E55" s="4068">
        <v>1</v>
      </c>
      <c r="F55" s="4068">
        <v>1</v>
      </c>
      <c r="G55" s="4068" t="s">
        <v>555</v>
      </c>
      <c r="H55" s="4068">
        <v>0</v>
      </c>
      <c r="I55" s="4068">
        <v>0</v>
      </c>
      <c r="J55" s="4014"/>
      <c r="N55" s="4022"/>
    </row>
    <row r="56" spans="2:14" s="4021" customFormat="1" ht="13.5" customHeight="1">
      <c r="B56" s="4022" t="s">
        <v>4996</v>
      </c>
      <c r="C56" s="4068" t="s">
        <v>555</v>
      </c>
      <c r="D56" s="4068" t="s">
        <v>555</v>
      </c>
      <c r="E56" s="4068" t="s">
        <v>555</v>
      </c>
      <c r="F56" s="4068" t="s">
        <v>555</v>
      </c>
      <c r="G56" s="4068" t="s">
        <v>555</v>
      </c>
      <c r="H56" s="4068">
        <v>0</v>
      </c>
      <c r="I56" s="4068">
        <v>0</v>
      </c>
      <c r="J56" s="4014"/>
      <c r="N56" s="4022"/>
    </row>
    <row r="57" spans="2:14" s="4021" customFormat="1" ht="13.5" customHeight="1">
      <c r="B57" s="4022" t="s">
        <v>4914</v>
      </c>
      <c r="C57" s="4068">
        <v>20</v>
      </c>
      <c r="D57" s="4068" t="s">
        <v>555</v>
      </c>
      <c r="E57" s="4068">
        <v>1</v>
      </c>
      <c r="F57" s="4068">
        <v>1</v>
      </c>
      <c r="G57" s="4068" t="s">
        <v>555</v>
      </c>
      <c r="H57" s="4068">
        <v>0</v>
      </c>
      <c r="I57" s="4068">
        <v>0</v>
      </c>
      <c r="J57" s="4014"/>
      <c r="N57" s="4022"/>
    </row>
    <row r="58" spans="2:14" s="4021" customFormat="1" ht="13.5" customHeight="1">
      <c r="B58" s="4022" t="s">
        <v>4915</v>
      </c>
      <c r="C58" s="4068">
        <v>76</v>
      </c>
      <c r="D58" s="4068" t="s">
        <v>555</v>
      </c>
      <c r="E58" s="4068">
        <v>23</v>
      </c>
      <c r="F58" s="4068">
        <v>1</v>
      </c>
      <c r="G58" s="4068" t="s">
        <v>555</v>
      </c>
      <c r="H58" s="4068">
        <v>0</v>
      </c>
      <c r="I58" s="4068">
        <v>0</v>
      </c>
      <c r="J58" s="4014"/>
      <c r="N58" s="4022"/>
    </row>
    <row r="59" spans="2:14" s="4021" customFormat="1" ht="13.5" customHeight="1">
      <c r="B59" s="4022" t="s">
        <v>4997</v>
      </c>
      <c r="C59" s="4068" t="s">
        <v>555</v>
      </c>
      <c r="D59" s="4068" t="s">
        <v>555</v>
      </c>
      <c r="E59" s="4068" t="s">
        <v>555</v>
      </c>
      <c r="F59" s="4068" t="s">
        <v>555</v>
      </c>
      <c r="G59" s="4068" t="s">
        <v>555</v>
      </c>
      <c r="H59" s="4068">
        <v>22</v>
      </c>
      <c r="I59" s="4068">
        <v>0</v>
      </c>
      <c r="J59" s="4014"/>
      <c r="N59" s="4022"/>
    </row>
    <row r="60" spans="2:14" s="4021" customFormat="1" ht="13.5" customHeight="1">
      <c r="B60" s="4022" t="s">
        <v>4897</v>
      </c>
      <c r="C60" s="4068">
        <v>23</v>
      </c>
      <c r="D60" s="4068">
        <v>4</v>
      </c>
      <c r="E60" s="4068">
        <v>0</v>
      </c>
      <c r="F60" s="4068">
        <v>1</v>
      </c>
      <c r="G60" s="4068">
        <v>0</v>
      </c>
      <c r="H60" s="4068">
        <v>8</v>
      </c>
      <c r="I60" s="4068">
        <v>0</v>
      </c>
      <c r="J60" s="4014"/>
      <c r="N60" s="4022"/>
    </row>
    <row r="61" spans="2:14" s="4021" customFormat="1" ht="13.5" customHeight="1">
      <c r="B61" s="4022" t="s">
        <v>4916</v>
      </c>
      <c r="C61" s="4068">
        <v>96</v>
      </c>
      <c r="D61" s="4068" t="s">
        <v>555</v>
      </c>
      <c r="E61" s="4068">
        <v>35</v>
      </c>
      <c r="F61" s="4068">
        <v>16</v>
      </c>
      <c r="G61" s="4068" t="s">
        <v>555</v>
      </c>
      <c r="H61" s="4068">
        <v>0</v>
      </c>
      <c r="I61" s="4068">
        <v>0</v>
      </c>
      <c r="J61" s="4014"/>
      <c r="N61" s="4022"/>
    </row>
    <row r="62" spans="2:14" s="4021" customFormat="1" ht="13.5" customHeight="1">
      <c r="B62" s="4022" t="s">
        <v>4917</v>
      </c>
      <c r="C62" s="4068">
        <v>71</v>
      </c>
      <c r="D62" s="4068" t="s">
        <v>555</v>
      </c>
      <c r="E62" s="4068">
        <v>17</v>
      </c>
      <c r="F62" s="4068">
        <v>11</v>
      </c>
      <c r="G62" s="4068" t="s">
        <v>555</v>
      </c>
      <c r="H62" s="4068">
        <v>0</v>
      </c>
      <c r="I62" s="4068">
        <v>0</v>
      </c>
      <c r="J62" s="4014"/>
      <c r="N62" s="4022"/>
    </row>
    <row r="63" spans="2:14" s="4021" customFormat="1" ht="13.5" customHeight="1">
      <c r="B63" s="4022" t="s">
        <v>4918</v>
      </c>
      <c r="C63" s="4068">
        <v>41</v>
      </c>
      <c r="D63" s="4068">
        <v>12</v>
      </c>
      <c r="E63" s="4068">
        <v>9</v>
      </c>
      <c r="F63" s="4068">
        <v>1</v>
      </c>
      <c r="G63" s="4068">
        <v>0</v>
      </c>
      <c r="H63" s="4068">
        <v>23</v>
      </c>
      <c r="I63" s="4068">
        <v>0</v>
      </c>
      <c r="J63" s="4014"/>
      <c r="N63" s="4039"/>
    </row>
    <row r="64" spans="2:14" s="4021" customFormat="1" ht="13.5" customHeight="1">
      <c r="B64" s="4022" t="s">
        <v>4919</v>
      </c>
      <c r="C64" s="4068">
        <v>111</v>
      </c>
      <c r="D64" s="4068">
        <v>36</v>
      </c>
      <c r="E64" s="4068">
        <v>40</v>
      </c>
      <c r="F64" s="4068">
        <v>1</v>
      </c>
      <c r="G64" s="4068">
        <v>0</v>
      </c>
      <c r="H64" s="4069">
        <v>16</v>
      </c>
      <c r="I64" s="4068">
        <v>8</v>
      </c>
      <c r="J64" s="4014"/>
      <c r="N64" s="4022"/>
    </row>
    <row r="65" spans="2:14" s="4021" customFormat="1" ht="13.5" customHeight="1">
      <c r="B65" s="4022" t="s">
        <v>4998</v>
      </c>
      <c r="C65" s="4068" t="s">
        <v>555</v>
      </c>
      <c r="D65" s="4068" t="s">
        <v>555</v>
      </c>
      <c r="E65" s="4068" t="s">
        <v>555</v>
      </c>
      <c r="F65" s="4068" t="s">
        <v>555</v>
      </c>
      <c r="G65" s="4068" t="s">
        <v>555</v>
      </c>
      <c r="H65" s="4069">
        <v>0</v>
      </c>
      <c r="I65" s="4068">
        <v>0</v>
      </c>
      <c r="J65" s="4014"/>
      <c r="N65" s="4022"/>
    </row>
    <row r="66" spans="2:14" s="4021" customFormat="1" ht="13.5" customHeight="1">
      <c r="B66" s="4022" t="s">
        <v>4999</v>
      </c>
      <c r="C66" s="4068" t="s">
        <v>555</v>
      </c>
      <c r="D66" s="4068" t="s">
        <v>555</v>
      </c>
      <c r="E66" s="4068" t="s">
        <v>555</v>
      </c>
      <c r="F66" s="4068" t="s">
        <v>555</v>
      </c>
      <c r="G66" s="4068" t="s">
        <v>555</v>
      </c>
      <c r="H66" s="4069">
        <v>0</v>
      </c>
      <c r="I66" s="4068">
        <v>0</v>
      </c>
      <c r="J66" s="4014"/>
      <c r="N66" s="4022"/>
    </row>
    <row r="67" spans="2:14" s="4021" customFormat="1" ht="13.5" customHeight="1">
      <c r="B67" s="4022" t="s">
        <v>5000</v>
      </c>
      <c r="C67" s="4068" t="s">
        <v>555</v>
      </c>
      <c r="D67" s="4068" t="s">
        <v>555</v>
      </c>
      <c r="E67" s="4068" t="s">
        <v>555</v>
      </c>
      <c r="F67" s="4068" t="s">
        <v>555</v>
      </c>
      <c r="G67" s="4068" t="s">
        <v>555</v>
      </c>
      <c r="H67" s="4069">
        <v>0</v>
      </c>
      <c r="I67" s="4068">
        <v>0</v>
      </c>
      <c r="J67" s="4014"/>
      <c r="N67" s="4022"/>
    </row>
    <row r="68" spans="2:14" s="4021" customFormat="1" ht="13.5" customHeight="1">
      <c r="B68" s="4022" t="s">
        <v>5001</v>
      </c>
      <c r="C68" s="4068" t="s">
        <v>555</v>
      </c>
      <c r="D68" s="4068" t="s">
        <v>555</v>
      </c>
      <c r="E68" s="4068" t="s">
        <v>555</v>
      </c>
      <c r="F68" s="4068" t="s">
        <v>555</v>
      </c>
      <c r="G68" s="4068" t="s">
        <v>555</v>
      </c>
      <c r="H68" s="4069">
        <v>0</v>
      </c>
      <c r="I68" s="4068">
        <v>0</v>
      </c>
      <c r="J68" s="4014"/>
      <c r="N68" s="4022"/>
    </row>
    <row r="69" spans="2:14" s="4021" customFormat="1" ht="13.5" customHeight="1">
      <c r="B69" s="4022" t="s">
        <v>5002</v>
      </c>
      <c r="C69" s="4068" t="s">
        <v>555</v>
      </c>
      <c r="D69" s="4068" t="s">
        <v>555</v>
      </c>
      <c r="E69" s="4068" t="s">
        <v>555</v>
      </c>
      <c r="F69" s="4068" t="s">
        <v>555</v>
      </c>
      <c r="G69" s="4068" t="s">
        <v>555</v>
      </c>
      <c r="H69" s="4069">
        <v>0</v>
      </c>
      <c r="I69" s="4068">
        <v>0</v>
      </c>
      <c r="J69" s="4014"/>
      <c r="N69" s="4022"/>
    </row>
    <row r="70" spans="2:14" s="4021" customFormat="1" ht="13.5" customHeight="1">
      <c r="B70" s="4051" t="s">
        <v>631</v>
      </c>
      <c r="C70" s="4068"/>
      <c r="D70" s="4070"/>
      <c r="E70" s="4068"/>
      <c r="F70" s="4071"/>
      <c r="G70" s="3953"/>
      <c r="H70" s="4069"/>
      <c r="I70" s="4053"/>
      <c r="J70" s="4014"/>
      <c r="N70" s="4022"/>
    </row>
    <row r="71" spans="2:14" s="4021" customFormat="1" ht="13.5" customHeight="1">
      <c r="B71" s="4022" t="s">
        <v>5003</v>
      </c>
      <c r="C71" s="4068" t="s">
        <v>555</v>
      </c>
      <c r="D71" s="4068" t="s">
        <v>555</v>
      </c>
      <c r="E71" s="4068" t="s">
        <v>555</v>
      </c>
      <c r="F71" s="4068" t="s">
        <v>555</v>
      </c>
      <c r="G71" s="4068" t="s">
        <v>555</v>
      </c>
      <c r="H71" s="4068">
        <v>6</v>
      </c>
      <c r="I71" s="4068">
        <v>0</v>
      </c>
      <c r="J71" s="4014"/>
      <c r="N71" s="4039"/>
    </row>
    <row r="72" spans="2:14" s="4021" customFormat="1" ht="13.5" customHeight="1">
      <c r="B72" s="4022" t="s">
        <v>4920</v>
      </c>
      <c r="C72" s="4068">
        <v>5</v>
      </c>
      <c r="D72" s="4068" t="s">
        <v>555</v>
      </c>
      <c r="E72" s="4068">
        <v>0</v>
      </c>
      <c r="F72" s="4068">
        <v>0</v>
      </c>
      <c r="G72" s="4068" t="s">
        <v>555</v>
      </c>
      <c r="H72" s="4068">
        <v>0</v>
      </c>
      <c r="I72" s="4068">
        <v>0</v>
      </c>
      <c r="J72" s="4014"/>
      <c r="N72" s="4022"/>
    </row>
    <row r="73" spans="2:14" s="4021" customFormat="1" ht="13.5" customHeight="1">
      <c r="B73" s="4022" t="s">
        <v>4921</v>
      </c>
      <c r="C73" s="4068">
        <v>38</v>
      </c>
      <c r="D73" s="4068">
        <v>13</v>
      </c>
      <c r="E73" s="4068">
        <v>2</v>
      </c>
      <c r="F73" s="4068">
        <v>15</v>
      </c>
      <c r="G73" s="4068">
        <v>1</v>
      </c>
      <c r="H73" s="4069">
        <v>6</v>
      </c>
      <c r="I73" s="4068">
        <v>0</v>
      </c>
      <c r="N73" s="4022"/>
    </row>
    <row r="74" spans="2:14" s="4021" customFormat="1" ht="13.5" customHeight="1">
      <c r="B74" s="4022" t="s">
        <v>4922</v>
      </c>
      <c r="C74" s="4068">
        <v>36</v>
      </c>
      <c r="D74" s="4068">
        <v>6</v>
      </c>
      <c r="E74" s="4068">
        <v>4</v>
      </c>
      <c r="F74" s="4068">
        <v>13</v>
      </c>
      <c r="G74" s="4068">
        <v>0</v>
      </c>
      <c r="H74" s="4069">
        <v>6</v>
      </c>
      <c r="I74" s="4068">
        <v>0</v>
      </c>
      <c r="J74" s="4014"/>
      <c r="N74" s="4022"/>
    </row>
    <row r="75" spans="2:14" s="4021" customFormat="1" ht="13.5" customHeight="1">
      <c r="B75" s="4022" t="s">
        <v>4923</v>
      </c>
      <c r="C75" s="4068">
        <v>39</v>
      </c>
      <c r="D75" s="4068" t="s">
        <v>555</v>
      </c>
      <c r="E75" s="4068">
        <v>5</v>
      </c>
      <c r="F75" s="4068">
        <v>11</v>
      </c>
      <c r="G75" s="4068" t="s">
        <v>555</v>
      </c>
      <c r="H75" s="4069">
        <v>13</v>
      </c>
      <c r="I75" s="4068">
        <v>0</v>
      </c>
      <c r="J75" s="4014"/>
      <c r="N75" s="4022"/>
    </row>
    <row r="76" spans="2:14" s="4021" customFormat="1" ht="13.5" customHeight="1">
      <c r="B76" s="4022" t="s">
        <v>4924</v>
      </c>
      <c r="C76" s="4068">
        <v>78</v>
      </c>
      <c r="D76" s="4068">
        <v>24</v>
      </c>
      <c r="E76" s="4068">
        <v>24</v>
      </c>
      <c r="F76" s="4068">
        <v>0</v>
      </c>
      <c r="G76" s="4068">
        <v>-2</v>
      </c>
      <c r="H76" s="4069">
        <v>25</v>
      </c>
      <c r="I76" s="4068">
        <v>0</v>
      </c>
      <c r="J76" s="4014"/>
      <c r="N76" s="4022"/>
    </row>
    <row r="77" spans="2:14" s="4021" customFormat="1" ht="13.5" customHeight="1">
      <c r="B77" s="4022" t="s">
        <v>4925</v>
      </c>
      <c r="C77" s="4068">
        <v>57</v>
      </c>
      <c r="D77" s="4068">
        <v>15</v>
      </c>
      <c r="E77" s="4068">
        <v>11</v>
      </c>
      <c r="F77" s="4068">
        <v>0</v>
      </c>
      <c r="G77" s="4068">
        <v>-3</v>
      </c>
      <c r="H77" s="4069">
        <v>14</v>
      </c>
      <c r="I77" s="4068">
        <v>0</v>
      </c>
      <c r="N77" s="4022"/>
    </row>
    <row r="78" spans="2:14" s="4021" customFormat="1" ht="13.5" customHeight="1">
      <c r="B78" s="4022" t="s">
        <v>5004</v>
      </c>
      <c r="C78" s="4068" t="s">
        <v>555</v>
      </c>
      <c r="D78" s="4068" t="s">
        <v>555</v>
      </c>
      <c r="E78" s="4068" t="s">
        <v>555</v>
      </c>
      <c r="F78" s="4068" t="s">
        <v>555</v>
      </c>
      <c r="G78" s="4068" t="s">
        <v>555</v>
      </c>
      <c r="H78" s="4069">
        <v>0</v>
      </c>
      <c r="I78" s="4068">
        <v>0</v>
      </c>
      <c r="N78" s="4022"/>
    </row>
    <row r="79" spans="2:14" s="4021" customFormat="1" ht="13.5" customHeight="1">
      <c r="B79" s="4022" t="s">
        <v>5005</v>
      </c>
      <c r="C79" s="4068" t="s">
        <v>555</v>
      </c>
      <c r="D79" s="4068" t="s">
        <v>555</v>
      </c>
      <c r="E79" s="4068" t="s">
        <v>555</v>
      </c>
      <c r="F79" s="4068" t="s">
        <v>555</v>
      </c>
      <c r="G79" s="4068" t="s">
        <v>555</v>
      </c>
      <c r="H79" s="4069">
        <v>0</v>
      </c>
      <c r="I79" s="4068">
        <v>0</v>
      </c>
      <c r="N79" s="4022"/>
    </row>
    <row r="80" spans="2:14" s="4021" customFormat="1" ht="13.5" customHeight="1">
      <c r="B80" s="4051" t="s">
        <v>632</v>
      </c>
      <c r="C80" s="4068"/>
      <c r="D80" s="4070"/>
      <c r="E80" s="4068"/>
      <c r="F80" s="4071"/>
      <c r="G80" s="4072"/>
      <c r="H80" s="4069"/>
      <c r="I80" s="4053"/>
      <c r="J80" s="4014"/>
      <c r="N80" s="4022"/>
    </row>
    <row r="81" spans="2:14" s="4021" customFormat="1" ht="13.5" customHeight="1">
      <c r="B81" s="4022" t="s">
        <v>4926</v>
      </c>
      <c r="C81" s="4068">
        <v>8</v>
      </c>
      <c r="D81" s="4068">
        <v>6</v>
      </c>
      <c r="E81" s="4068">
        <v>2</v>
      </c>
      <c r="F81" s="4068">
        <v>0</v>
      </c>
      <c r="G81" s="4068">
        <v>-2</v>
      </c>
      <c r="H81" s="4068">
        <v>0</v>
      </c>
      <c r="I81" s="4068">
        <v>0</v>
      </c>
      <c r="J81" s="4014"/>
      <c r="N81" s="4022"/>
    </row>
    <row r="82" spans="2:14" s="4021" customFormat="1" ht="13.5" customHeight="1">
      <c r="B82" s="4022" t="s">
        <v>4927</v>
      </c>
      <c r="C82" s="4068">
        <v>95</v>
      </c>
      <c r="D82" s="4068" t="s">
        <v>555</v>
      </c>
      <c r="E82" s="4068">
        <v>34</v>
      </c>
      <c r="F82" s="4068">
        <v>0</v>
      </c>
      <c r="G82" s="4068" t="s">
        <v>555</v>
      </c>
      <c r="H82" s="4069">
        <v>0</v>
      </c>
      <c r="I82" s="4068" t="s">
        <v>555</v>
      </c>
      <c r="J82" s="4014"/>
      <c r="N82" s="4022"/>
    </row>
    <row r="83" spans="2:14" s="4021" customFormat="1" ht="13.5" customHeight="1">
      <c r="B83" s="4022" t="s">
        <v>4928</v>
      </c>
      <c r="C83" s="4068">
        <v>91</v>
      </c>
      <c r="D83" s="4068">
        <v>14</v>
      </c>
      <c r="E83" s="4068">
        <v>30</v>
      </c>
      <c r="F83" s="4068">
        <v>2</v>
      </c>
      <c r="G83" s="4068">
        <v>-7</v>
      </c>
      <c r="H83" s="4069">
        <v>10</v>
      </c>
      <c r="I83" s="4068">
        <v>0</v>
      </c>
      <c r="J83" s="4014"/>
      <c r="N83" s="4022"/>
    </row>
    <row r="84" spans="2:14" s="4021" customFormat="1" ht="13.5" customHeight="1">
      <c r="B84" s="4022" t="s">
        <v>4929</v>
      </c>
      <c r="C84" s="4068">
        <v>53</v>
      </c>
      <c r="D84" s="4068">
        <v>8</v>
      </c>
      <c r="E84" s="4068">
        <v>12</v>
      </c>
      <c r="F84" s="4068">
        <v>21</v>
      </c>
      <c r="G84" s="4068">
        <v>-9</v>
      </c>
      <c r="H84" s="4069">
        <v>9</v>
      </c>
      <c r="I84" s="4068" t="s">
        <v>555</v>
      </c>
      <c r="J84" s="4014"/>
      <c r="N84" s="4022"/>
    </row>
    <row r="85" spans="2:14" s="4021" customFormat="1" ht="13.5" customHeight="1">
      <c r="B85" s="4022" t="s">
        <v>4930</v>
      </c>
      <c r="C85" s="4068">
        <v>20</v>
      </c>
      <c r="D85" s="4068" t="s">
        <v>555</v>
      </c>
      <c r="E85" s="4068">
        <v>0</v>
      </c>
      <c r="F85" s="4068">
        <v>0</v>
      </c>
      <c r="G85" s="4068" t="s">
        <v>555</v>
      </c>
      <c r="H85" s="4068">
        <v>0</v>
      </c>
      <c r="I85" s="4068">
        <v>0</v>
      </c>
      <c r="J85" s="4014"/>
      <c r="N85" s="4022"/>
    </row>
    <row r="86" spans="2:14" ht="13.5" customHeight="1">
      <c r="B86" s="4022" t="s">
        <v>5006</v>
      </c>
      <c r="C86" s="4068" t="s">
        <v>555</v>
      </c>
      <c r="D86" s="4068" t="s">
        <v>555</v>
      </c>
      <c r="E86" s="4068" t="s">
        <v>555</v>
      </c>
      <c r="F86" s="4068" t="s">
        <v>555</v>
      </c>
      <c r="G86" s="4068" t="s">
        <v>555</v>
      </c>
      <c r="H86" s="4069">
        <v>0</v>
      </c>
      <c r="I86" s="4068">
        <v>0</v>
      </c>
      <c r="K86" s="4021"/>
      <c r="L86" s="4021"/>
      <c r="M86" s="4021"/>
      <c r="N86" s="4022"/>
    </row>
    <row r="87" spans="2:14" ht="13.5" customHeight="1">
      <c r="B87" s="4022" t="s">
        <v>4931</v>
      </c>
      <c r="C87" s="4068">
        <v>75</v>
      </c>
      <c r="D87" s="4068">
        <v>22</v>
      </c>
      <c r="E87" s="4068">
        <v>21</v>
      </c>
      <c r="F87" s="4068">
        <v>2</v>
      </c>
      <c r="G87" s="4068">
        <v>-1</v>
      </c>
      <c r="H87" s="4069">
        <v>16</v>
      </c>
      <c r="I87" s="4068">
        <v>0</v>
      </c>
      <c r="K87" s="4021"/>
      <c r="L87" s="4021"/>
      <c r="M87" s="4021"/>
      <c r="N87" s="4022"/>
    </row>
    <row r="88" spans="2:14" ht="13.5" customHeight="1">
      <c r="B88" s="4022" t="s">
        <v>4932</v>
      </c>
      <c r="C88" s="4068">
        <v>87</v>
      </c>
      <c r="D88" s="4068">
        <v>29</v>
      </c>
      <c r="E88" s="4068">
        <v>21</v>
      </c>
      <c r="F88" s="4068">
        <v>0</v>
      </c>
      <c r="G88" s="4068">
        <v>-1</v>
      </c>
      <c r="H88" s="4069">
        <v>22</v>
      </c>
      <c r="I88" s="4068">
        <v>10</v>
      </c>
      <c r="K88" s="4021"/>
      <c r="L88" s="4021"/>
      <c r="M88" s="4021"/>
      <c r="N88" s="4022"/>
    </row>
    <row r="89" spans="2:14" ht="13.5" customHeight="1">
      <c r="B89" s="4022" t="s">
        <v>4933</v>
      </c>
      <c r="C89" s="4068">
        <v>83</v>
      </c>
      <c r="D89" s="4068">
        <v>23</v>
      </c>
      <c r="E89" s="4068">
        <v>24</v>
      </c>
      <c r="F89" s="4068">
        <v>1</v>
      </c>
      <c r="G89" s="4068">
        <v>-2</v>
      </c>
      <c r="H89" s="4069">
        <v>20</v>
      </c>
      <c r="I89" s="4068">
        <v>9</v>
      </c>
      <c r="K89" s="4021"/>
      <c r="L89" s="4021"/>
      <c r="M89" s="4021"/>
      <c r="N89" s="4022"/>
    </row>
    <row r="90" spans="2:14" s="4052" customFormat="1" ht="13.5" customHeight="1">
      <c r="B90" s="4022" t="s">
        <v>4934</v>
      </c>
      <c r="C90" s="4068">
        <v>94</v>
      </c>
      <c r="D90" s="4068">
        <v>26</v>
      </c>
      <c r="E90" s="4068">
        <v>38</v>
      </c>
      <c r="F90" s="4068">
        <v>0</v>
      </c>
      <c r="G90" s="4068">
        <v>-1</v>
      </c>
      <c r="H90" s="4069">
        <v>18</v>
      </c>
      <c r="I90" s="4068">
        <v>9</v>
      </c>
      <c r="J90" s="4014"/>
      <c r="K90" s="4021"/>
      <c r="L90" s="4021"/>
      <c r="M90" s="4021"/>
      <c r="N90" s="4022"/>
    </row>
    <row r="91" spans="2:14" s="4052" customFormat="1" ht="13.5" customHeight="1">
      <c r="B91" s="4022" t="s">
        <v>4935</v>
      </c>
      <c r="C91" s="4068">
        <v>19</v>
      </c>
      <c r="D91" s="4068">
        <v>6</v>
      </c>
      <c r="E91" s="4068">
        <v>1</v>
      </c>
      <c r="F91" s="4068">
        <v>0</v>
      </c>
      <c r="G91" s="4068">
        <v>-1</v>
      </c>
      <c r="H91" s="4069">
        <v>0</v>
      </c>
      <c r="I91" s="4068">
        <v>0</v>
      </c>
      <c r="J91" s="4014"/>
      <c r="K91" s="4021"/>
      <c r="L91" s="4021"/>
      <c r="M91" s="4021"/>
      <c r="N91" s="4022"/>
    </row>
    <row r="92" spans="2:14" s="4052" customFormat="1" ht="13.5" customHeight="1">
      <c r="B92" s="4022" t="s">
        <v>4936</v>
      </c>
      <c r="C92" s="4068">
        <v>95</v>
      </c>
      <c r="D92" s="4068" t="s">
        <v>555</v>
      </c>
      <c r="E92" s="4068">
        <v>31</v>
      </c>
      <c r="F92" s="4068">
        <v>1</v>
      </c>
      <c r="G92" s="4068" t="s">
        <v>555</v>
      </c>
      <c r="H92" s="4069">
        <v>9</v>
      </c>
      <c r="I92" s="4068">
        <v>0</v>
      </c>
      <c r="J92" s="4014"/>
      <c r="K92" s="4021"/>
      <c r="L92" s="4021"/>
      <c r="M92" s="4021"/>
      <c r="N92" s="4022"/>
    </row>
    <row r="93" spans="2:14" s="4052" customFormat="1" ht="13.5" customHeight="1">
      <c r="B93" s="4022" t="s">
        <v>5007</v>
      </c>
      <c r="C93" s="4068" t="s">
        <v>555</v>
      </c>
      <c r="D93" s="4068" t="s">
        <v>555</v>
      </c>
      <c r="E93" s="4068" t="s">
        <v>555</v>
      </c>
      <c r="F93" s="4068" t="s">
        <v>555</v>
      </c>
      <c r="G93" s="4068" t="s">
        <v>555</v>
      </c>
      <c r="H93" s="4068">
        <v>0</v>
      </c>
      <c r="I93" s="4068" t="s">
        <v>555</v>
      </c>
      <c r="J93" s="4014"/>
      <c r="K93" s="4021"/>
      <c r="L93" s="4021"/>
      <c r="M93" s="4021"/>
      <c r="N93" s="4039"/>
    </row>
    <row r="94" spans="2:14" s="4052" customFormat="1" ht="13.5" customHeight="1">
      <c r="B94" s="4022" t="s">
        <v>4937</v>
      </c>
      <c r="C94" s="4068">
        <v>110</v>
      </c>
      <c r="D94" s="4068">
        <v>23</v>
      </c>
      <c r="E94" s="4068">
        <v>46</v>
      </c>
      <c r="F94" s="4068">
        <v>4</v>
      </c>
      <c r="G94" s="4068">
        <v>-8</v>
      </c>
      <c r="H94" s="4069">
        <v>19</v>
      </c>
      <c r="I94" s="4068" t="s">
        <v>555</v>
      </c>
      <c r="J94" s="4014"/>
      <c r="K94" s="4021"/>
      <c r="L94" s="4021"/>
      <c r="M94" s="4021"/>
      <c r="N94" s="4022"/>
    </row>
    <row r="95" spans="2:14" s="4052" customFormat="1" ht="13.5" customHeight="1">
      <c r="B95" s="4022" t="s">
        <v>5008</v>
      </c>
      <c r="C95" s="4068" t="s">
        <v>555</v>
      </c>
      <c r="D95" s="4068" t="s">
        <v>555</v>
      </c>
      <c r="E95" s="4068" t="s">
        <v>555</v>
      </c>
      <c r="F95" s="4068" t="s">
        <v>555</v>
      </c>
      <c r="G95" s="4068" t="s">
        <v>555</v>
      </c>
      <c r="H95" s="4068">
        <v>0</v>
      </c>
      <c r="I95" s="4068" t="s">
        <v>555</v>
      </c>
      <c r="J95" s="4014"/>
      <c r="K95" s="4021"/>
      <c r="L95" s="4021"/>
      <c r="M95" s="4021"/>
      <c r="N95" s="4022"/>
    </row>
    <row r="96" spans="2:14" s="4052" customFormat="1" ht="13.5" customHeight="1">
      <c r="B96" s="4022" t="s">
        <v>4938</v>
      </c>
      <c r="C96" s="4068">
        <v>107</v>
      </c>
      <c r="D96" s="4068" t="s">
        <v>555</v>
      </c>
      <c r="E96" s="4068">
        <v>42</v>
      </c>
      <c r="F96" s="4068">
        <v>4</v>
      </c>
      <c r="G96" s="4068" t="s">
        <v>555</v>
      </c>
      <c r="H96" s="4068">
        <v>0</v>
      </c>
      <c r="I96" s="4068" t="s">
        <v>555</v>
      </c>
      <c r="J96" s="4014"/>
      <c r="K96" s="4021"/>
      <c r="L96" s="4021"/>
      <c r="M96" s="4021"/>
      <c r="N96" s="4022"/>
    </row>
    <row r="97" spans="2:14" s="4052" customFormat="1" ht="13.5" customHeight="1">
      <c r="B97" s="4022" t="s">
        <v>4939</v>
      </c>
      <c r="C97" s="4068">
        <v>90</v>
      </c>
      <c r="D97" s="4068">
        <v>9</v>
      </c>
      <c r="E97" s="4068">
        <v>33</v>
      </c>
      <c r="F97" s="4068">
        <v>1</v>
      </c>
      <c r="G97" s="4068">
        <v>-4</v>
      </c>
      <c r="H97" s="4069">
        <v>10</v>
      </c>
      <c r="I97" s="4068" t="s">
        <v>555</v>
      </c>
      <c r="J97" s="4014"/>
      <c r="K97" s="4021"/>
      <c r="L97" s="4021"/>
      <c r="M97" s="4021"/>
      <c r="N97" s="4022"/>
    </row>
    <row r="98" spans="2:14" s="4052" customFormat="1" ht="13.5" customHeight="1">
      <c r="B98" s="4022" t="s">
        <v>4940</v>
      </c>
      <c r="C98" s="4068">
        <v>95</v>
      </c>
      <c r="D98" s="4068" t="s">
        <v>555</v>
      </c>
      <c r="E98" s="4068">
        <v>33</v>
      </c>
      <c r="F98" s="4068">
        <v>0</v>
      </c>
      <c r="G98" s="4068" t="s">
        <v>555</v>
      </c>
      <c r="H98" s="4068">
        <v>0</v>
      </c>
      <c r="I98" s="4068" t="s">
        <v>555</v>
      </c>
      <c r="J98" s="4014"/>
      <c r="K98" s="4021"/>
      <c r="L98" s="4021"/>
      <c r="M98" s="4021"/>
      <c r="N98" s="4022"/>
    </row>
    <row r="99" spans="2:14" s="4052" customFormat="1" ht="13.5" customHeight="1">
      <c r="B99" s="4022" t="s">
        <v>4941</v>
      </c>
      <c r="C99" s="4068">
        <v>107</v>
      </c>
      <c r="D99" s="4068" t="s">
        <v>555</v>
      </c>
      <c r="E99" s="4068">
        <v>43</v>
      </c>
      <c r="F99" s="4068">
        <v>3</v>
      </c>
      <c r="G99" s="4068" t="s">
        <v>555</v>
      </c>
      <c r="H99" s="4069">
        <v>11</v>
      </c>
      <c r="I99" s="4068">
        <v>0</v>
      </c>
      <c r="J99" s="4014"/>
      <c r="K99" s="4021"/>
      <c r="L99" s="4021"/>
      <c r="M99" s="4021"/>
      <c r="N99" s="4022"/>
    </row>
    <row r="100" spans="2:14" s="4052" customFormat="1" ht="13.5" customHeight="1">
      <c r="B100" s="4022" t="s">
        <v>4942</v>
      </c>
      <c r="C100" s="4068">
        <v>104</v>
      </c>
      <c r="D100" s="4068">
        <v>25</v>
      </c>
      <c r="E100" s="4068">
        <v>33</v>
      </c>
      <c r="F100" s="4068">
        <v>0</v>
      </c>
      <c r="G100" s="4068">
        <v>-10</v>
      </c>
      <c r="H100" s="4069">
        <v>10</v>
      </c>
      <c r="I100" s="4068">
        <v>0</v>
      </c>
      <c r="J100" s="4014"/>
      <c r="K100" s="4021"/>
      <c r="L100" s="4021"/>
      <c r="M100" s="4021"/>
      <c r="N100" s="4022"/>
    </row>
    <row r="101" spans="2:14" s="4052" customFormat="1" ht="13.5" customHeight="1">
      <c r="B101" s="4022" t="s">
        <v>4943</v>
      </c>
      <c r="C101" s="4068">
        <v>102</v>
      </c>
      <c r="D101" s="4068" t="s">
        <v>555</v>
      </c>
      <c r="E101" s="4068">
        <v>37</v>
      </c>
      <c r="F101" s="4068">
        <v>0</v>
      </c>
      <c r="G101" s="4068" t="s">
        <v>555</v>
      </c>
      <c r="H101" s="4069">
        <v>18</v>
      </c>
      <c r="I101" s="4068">
        <v>0</v>
      </c>
      <c r="J101" s="4014"/>
      <c r="K101" s="4021"/>
      <c r="L101" s="4021"/>
      <c r="M101" s="4021"/>
      <c r="N101" s="4022"/>
    </row>
    <row r="102" spans="2:14" s="4052" customFormat="1" ht="13.5" customHeight="1">
      <c r="B102" s="4022" t="s">
        <v>5009</v>
      </c>
      <c r="C102" s="4068" t="s">
        <v>555</v>
      </c>
      <c r="D102" s="4068" t="s">
        <v>555</v>
      </c>
      <c r="E102" s="4068" t="s">
        <v>555</v>
      </c>
      <c r="F102" s="4068" t="s">
        <v>555</v>
      </c>
      <c r="G102" s="4068" t="s">
        <v>555</v>
      </c>
      <c r="H102" s="4069">
        <v>0</v>
      </c>
      <c r="I102" s="4068" t="s">
        <v>555</v>
      </c>
      <c r="J102" s="4014"/>
      <c r="K102" s="4021"/>
      <c r="L102" s="4021"/>
      <c r="M102" s="4021"/>
      <c r="N102" s="4039"/>
    </row>
    <row r="103" spans="2:14" s="4052" customFormat="1" ht="13.5" customHeight="1">
      <c r="B103" s="4051" t="s">
        <v>638</v>
      </c>
      <c r="C103" s="4068"/>
      <c r="D103" s="4070"/>
      <c r="E103" s="4068"/>
      <c r="F103" s="4069"/>
      <c r="G103" s="4072"/>
      <c r="H103" s="4069"/>
      <c r="I103" s="4053"/>
      <c r="J103" s="4014"/>
      <c r="K103" s="4021"/>
      <c r="L103" s="4021"/>
      <c r="M103" s="4021"/>
      <c r="N103" s="4022"/>
    </row>
    <row r="104" spans="2:14" s="4052" customFormat="1" ht="13.5" customHeight="1">
      <c r="B104" s="4022" t="s">
        <v>4944</v>
      </c>
      <c r="C104" s="4068">
        <v>98</v>
      </c>
      <c r="D104" s="4068" t="s">
        <v>555</v>
      </c>
      <c r="E104" s="4068">
        <v>32</v>
      </c>
      <c r="F104" s="4068">
        <v>6</v>
      </c>
      <c r="G104" s="4068" t="s">
        <v>555</v>
      </c>
      <c r="H104" s="4068">
        <v>0</v>
      </c>
      <c r="I104" s="4068" t="s">
        <v>555</v>
      </c>
      <c r="J104" s="4014"/>
      <c r="K104" s="4021"/>
      <c r="L104" s="4021"/>
      <c r="M104" s="4021"/>
      <c r="N104" s="4022"/>
    </row>
    <row r="105" spans="2:14" s="4052" customFormat="1" ht="13.5" customHeight="1">
      <c r="B105" s="4022" t="s">
        <v>4945</v>
      </c>
      <c r="C105" s="4068">
        <v>24</v>
      </c>
      <c r="D105" s="4068">
        <v>-5</v>
      </c>
      <c r="E105" s="4068">
        <v>0</v>
      </c>
      <c r="F105" s="4068">
        <v>37</v>
      </c>
      <c r="G105" s="4068">
        <v>12</v>
      </c>
      <c r="H105" s="4068">
        <v>0</v>
      </c>
      <c r="I105" s="4068">
        <v>0</v>
      </c>
      <c r="J105" s="4014"/>
      <c r="K105" s="4021"/>
      <c r="L105" s="4021"/>
      <c r="M105" s="4021"/>
      <c r="N105" s="4022"/>
    </row>
    <row r="106" spans="2:14" s="4052" customFormat="1" ht="13.5" customHeight="1">
      <c r="B106" s="4022" t="s">
        <v>4946</v>
      </c>
      <c r="C106" s="4068">
        <v>16</v>
      </c>
      <c r="D106" s="4068" t="s">
        <v>555</v>
      </c>
      <c r="E106" s="4068">
        <v>0</v>
      </c>
      <c r="F106" s="4068">
        <v>14</v>
      </c>
      <c r="G106" s="4068" t="s">
        <v>555</v>
      </c>
      <c r="H106" s="4068">
        <v>0</v>
      </c>
      <c r="I106" s="4068">
        <v>0</v>
      </c>
      <c r="J106" s="4014"/>
      <c r="K106" s="4021"/>
      <c r="L106" s="4021"/>
      <c r="M106" s="4021"/>
      <c r="N106" s="4022"/>
    </row>
    <row r="107" spans="2:14" s="4052" customFormat="1" ht="13.5" customHeight="1">
      <c r="B107" s="4022" t="s">
        <v>4947</v>
      </c>
      <c r="C107" s="4068">
        <v>41</v>
      </c>
      <c r="D107" s="4068">
        <v>-7</v>
      </c>
      <c r="E107" s="4068">
        <v>1</v>
      </c>
      <c r="F107" s="4068">
        <v>24</v>
      </c>
      <c r="G107" s="4068">
        <v>0</v>
      </c>
      <c r="H107" s="4068">
        <v>0</v>
      </c>
      <c r="I107" s="4068">
        <v>0</v>
      </c>
      <c r="J107" s="4014"/>
      <c r="K107" s="4021"/>
      <c r="L107" s="4021"/>
      <c r="M107" s="4021"/>
      <c r="N107" s="4022"/>
    </row>
    <row r="108" spans="2:14" s="4052" customFormat="1" ht="13.5" customHeight="1">
      <c r="B108" s="4022" t="s">
        <v>4948</v>
      </c>
      <c r="C108" s="4068">
        <v>64</v>
      </c>
      <c r="D108" s="4068" t="s">
        <v>555</v>
      </c>
      <c r="E108" s="4068">
        <v>2</v>
      </c>
      <c r="F108" s="4068">
        <v>25</v>
      </c>
      <c r="G108" s="4068" t="s">
        <v>555</v>
      </c>
      <c r="H108" s="4068">
        <v>0</v>
      </c>
      <c r="I108" s="4068" t="s">
        <v>555</v>
      </c>
      <c r="J108" s="4014"/>
      <c r="K108" s="4021"/>
      <c r="L108" s="4021"/>
      <c r="M108" s="4021"/>
      <c r="N108" s="4022"/>
    </row>
    <row r="109" spans="2:14" s="4052" customFormat="1" ht="13.5" customHeight="1">
      <c r="B109" s="4022" t="s">
        <v>4949</v>
      </c>
      <c r="C109" s="4068">
        <v>55</v>
      </c>
      <c r="D109" s="4068" t="s">
        <v>555</v>
      </c>
      <c r="E109" s="4068">
        <v>4</v>
      </c>
      <c r="F109" s="4068">
        <v>0</v>
      </c>
      <c r="G109" s="4068" t="s">
        <v>555</v>
      </c>
      <c r="H109" s="4068">
        <v>0</v>
      </c>
      <c r="I109" s="4068">
        <v>0</v>
      </c>
      <c r="J109" s="4014"/>
      <c r="K109" s="4021"/>
      <c r="L109" s="4021"/>
      <c r="M109" s="4021"/>
      <c r="N109" s="4022"/>
    </row>
    <row r="110" spans="2:14" s="4052" customFormat="1" ht="13.5" customHeight="1">
      <c r="B110" s="4022" t="s">
        <v>4950</v>
      </c>
      <c r="C110" s="4068">
        <v>3</v>
      </c>
      <c r="D110" s="4068" t="s">
        <v>555</v>
      </c>
      <c r="E110" s="4068">
        <v>0</v>
      </c>
      <c r="F110" s="4068">
        <v>0</v>
      </c>
      <c r="G110" s="4068" t="s">
        <v>555</v>
      </c>
      <c r="H110" s="4069">
        <v>0</v>
      </c>
      <c r="I110" s="4068">
        <v>0</v>
      </c>
      <c r="J110" s="4014"/>
      <c r="K110" s="4021"/>
      <c r="L110" s="4021"/>
      <c r="M110" s="4021"/>
      <c r="N110" s="4022"/>
    </row>
    <row r="111" spans="2:14" s="4052" customFormat="1" ht="13.5" customHeight="1">
      <c r="B111" s="4022" t="s">
        <v>4951</v>
      </c>
      <c r="C111" s="4068">
        <v>44</v>
      </c>
      <c r="D111" s="4068" t="s">
        <v>555</v>
      </c>
      <c r="E111" s="4068">
        <v>0</v>
      </c>
      <c r="F111" s="4068">
        <v>27</v>
      </c>
      <c r="G111" s="4068" t="s">
        <v>555</v>
      </c>
      <c r="H111" s="4068">
        <v>0</v>
      </c>
      <c r="I111" s="4068">
        <v>0</v>
      </c>
      <c r="J111" s="4014"/>
      <c r="K111" s="4021"/>
      <c r="L111" s="4021"/>
      <c r="M111" s="4021"/>
      <c r="N111" s="4022"/>
    </row>
    <row r="112" spans="2:14" s="4052" customFormat="1" ht="13.5" customHeight="1">
      <c r="B112" s="4022" t="s">
        <v>5010</v>
      </c>
      <c r="C112" s="4068" t="s">
        <v>555</v>
      </c>
      <c r="D112" s="4068" t="s">
        <v>555</v>
      </c>
      <c r="E112" s="4068" t="s">
        <v>555</v>
      </c>
      <c r="F112" s="4068" t="s">
        <v>555</v>
      </c>
      <c r="G112" s="4068" t="s">
        <v>555</v>
      </c>
      <c r="H112" s="4068">
        <v>0</v>
      </c>
      <c r="I112" s="4068" t="s">
        <v>555</v>
      </c>
      <c r="J112" s="4014"/>
      <c r="K112" s="4021"/>
      <c r="L112" s="4021"/>
      <c r="M112" s="4021"/>
      <c r="N112" s="4022"/>
    </row>
    <row r="113" spans="2:14" s="4052" customFormat="1" ht="13.5" customHeight="1">
      <c r="B113" s="4039" t="s">
        <v>2264</v>
      </c>
      <c r="C113" s="4068"/>
      <c r="D113" s="4070"/>
      <c r="E113" s="4068"/>
      <c r="F113" s="4069"/>
      <c r="G113" s="4072"/>
      <c r="H113" s="4069"/>
      <c r="I113" s="4068"/>
      <c r="J113" s="4014"/>
      <c r="K113" s="4021"/>
      <c r="L113" s="4021"/>
      <c r="M113" s="4021"/>
      <c r="N113" s="4016"/>
    </row>
    <row r="114" spans="2:14" s="4052" customFormat="1" ht="13.5" customHeight="1">
      <c r="B114" s="4022" t="s">
        <v>4952</v>
      </c>
      <c r="C114" s="4068">
        <v>0</v>
      </c>
      <c r="D114" s="4068" t="s">
        <v>555</v>
      </c>
      <c r="E114" s="4068" t="s">
        <v>555</v>
      </c>
      <c r="F114" s="4068">
        <v>41</v>
      </c>
      <c r="G114" s="4068">
        <v>16</v>
      </c>
      <c r="H114" s="4068">
        <v>0</v>
      </c>
      <c r="I114" s="4068">
        <v>0</v>
      </c>
      <c r="J114" s="4014"/>
      <c r="K114" s="4021"/>
      <c r="L114" s="4021"/>
      <c r="M114" s="4021"/>
      <c r="N114" s="4022"/>
    </row>
    <row r="115" spans="2:14" s="4052" customFormat="1" ht="13.5" customHeight="1">
      <c r="B115" s="4022" t="s">
        <v>4953</v>
      </c>
      <c r="C115" s="4068">
        <v>0</v>
      </c>
      <c r="D115" s="4068" t="s">
        <v>555</v>
      </c>
      <c r="E115" s="4068" t="s">
        <v>555</v>
      </c>
      <c r="F115" s="4068">
        <v>67</v>
      </c>
      <c r="G115" s="4068" t="s">
        <v>555</v>
      </c>
      <c r="H115" s="4068">
        <v>0</v>
      </c>
      <c r="I115" s="4068">
        <v>0</v>
      </c>
      <c r="J115" s="4014"/>
      <c r="K115" s="4021"/>
      <c r="L115" s="4021"/>
      <c r="M115" s="4021"/>
      <c r="N115" s="4022"/>
    </row>
    <row r="116" spans="2:14" s="4052" customFormat="1" ht="13.5" customHeight="1">
      <c r="B116" s="4022" t="s">
        <v>4954</v>
      </c>
      <c r="C116" s="4068">
        <v>0</v>
      </c>
      <c r="D116" s="4068" t="s">
        <v>555</v>
      </c>
      <c r="E116" s="4068" t="s">
        <v>555</v>
      </c>
      <c r="F116" s="4068">
        <v>44</v>
      </c>
      <c r="G116" s="4068">
        <v>19</v>
      </c>
      <c r="H116" s="4068">
        <v>0</v>
      </c>
      <c r="I116" s="4068">
        <v>0</v>
      </c>
      <c r="J116" s="4014"/>
      <c r="K116" s="4021"/>
      <c r="L116" s="4021"/>
      <c r="M116" s="4021"/>
      <c r="N116" s="4022"/>
    </row>
    <row r="117" spans="2:14" s="4052" customFormat="1" ht="13.5" customHeight="1">
      <c r="B117" s="4022" t="s">
        <v>4955</v>
      </c>
      <c r="C117" s="4068">
        <v>0</v>
      </c>
      <c r="D117" s="4068" t="s">
        <v>555</v>
      </c>
      <c r="E117" s="4068" t="s">
        <v>555</v>
      </c>
      <c r="F117" s="4068">
        <v>26</v>
      </c>
      <c r="G117" s="4068">
        <v>8</v>
      </c>
      <c r="H117" s="4068">
        <v>0</v>
      </c>
      <c r="I117" s="4068">
        <v>0</v>
      </c>
      <c r="J117" s="4014"/>
      <c r="K117" s="4021"/>
      <c r="L117" s="4021"/>
      <c r="M117" s="4021"/>
      <c r="N117" s="4022"/>
    </row>
    <row r="118" spans="2:14" s="4052" customFormat="1" ht="13.5" customHeight="1">
      <c r="B118" s="4022" t="s">
        <v>4956</v>
      </c>
      <c r="C118" s="4068">
        <v>0</v>
      </c>
      <c r="D118" s="4068" t="s">
        <v>555</v>
      </c>
      <c r="E118" s="4068" t="s">
        <v>555</v>
      </c>
      <c r="F118" s="4068">
        <v>30</v>
      </c>
      <c r="G118" s="4068">
        <v>11</v>
      </c>
      <c r="H118" s="4068">
        <v>0</v>
      </c>
      <c r="I118" s="4068">
        <v>0</v>
      </c>
      <c r="J118" s="4014"/>
      <c r="K118" s="4021"/>
      <c r="L118" s="4021"/>
      <c r="M118" s="4021"/>
      <c r="N118" s="4022"/>
    </row>
    <row r="119" spans="2:14" s="4052" customFormat="1" ht="13.5" customHeight="1">
      <c r="B119" s="4022" t="s">
        <v>4957</v>
      </c>
      <c r="C119" s="4068">
        <v>0</v>
      </c>
      <c r="D119" s="4068" t="s">
        <v>555</v>
      </c>
      <c r="E119" s="4068" t="s">
        <v>555</v>
      </c>
      <c r="F119" s="4068">
        <v>16</v>
      </c>
      <c r="G119" s="4068">
        <v>-4</v>
      </c>
      <c r="H119" s="4068">
        <v>0</v>
      </c>
      <c r="I119" s="4068">
        <v>0</v>
      </c>
      <c r="J119" s="4014"/>
      <c r="K119" s="4021"/>
      <c r="L119" s="4021"/>
      <c r="M119" s="4021"/>
      <c r="N119" s="4022"/>
    </row>
    <row r="120" spans="2:14" s="4052" customFormat="1" ht="13.5" customHeight="1">
      <c r="B120" s="4022" t="s">
        <v>4958</v>
      </c>
      <c r="C120" s="4068">
        <v>0</v>
      </c>
      <c r="D120" s="4068" t="s">
        <v>555</v>
      </c>
      <c r="E120" s="4068" t="s">
        <v>555</v>
      </c>
      <c r="F120" s="4068">
        <v>54</v>
      </c>
      <c r="G120" s="4068">
        <v>26</v>
      </c>
      <c r="H120" s="4068">
        <v>0</v>
      </c>
      <c r="I120" s="4068">
        <v>0</v>
      </c>
      <c r="J120" s="4014"/>
      <c r="K120" s="4021"/>
      <c r="L120" s="4021"/>
      <c r="M120" s="4021"/>
      <c r="N120" s="4022"/>
    </row>
    <row r="121" spans="2:14" s="4052" customFormat="1" ht="13.5" customHeight="1">
      <c r="B121" s="4022" t="s">
        <v>4959</v>
      </c>
      <c r="C121" s="4068">
        <v>0</v>
      </c>
      <c r="D121" s="4068" t="s">
        <v>555</v>
      </c>
      <c r="E121" s="4068" t="s">
        <v>555</v>
      </c>
      <c r="F121" s="4068">
        <v>41</v>
      </c>
      <c r="G121" s="4068" t="s">
        <v>555</v>
      </c>
      <c r="H121" s="4068">
        <v>0</v>
      </c>
      <c r="I121" s="4068">
        <v>0</v>
      </c>
      <c r="J121" s="4014"/>
      <c r="K121" s="4021"/>
      <c r="L121" s="4021"/>
      <c r="M121" s="4021"/>
      <c r="N121" s="4022"/>
    </row>
    <row r="122" spans="2:14" s="4052" customFormat="1" ht="13.5" customHeight="1">
      <c r="B122" s="4022" t="s">
        <v>4960</v>
      </c>
      <c r="C122" s="4068">
        <v>0</v>
      </c>
      <c r="D122" s="4068" t="s">
        <v>555</v>
      </c>
      <c r="E122" s="4068" t="s">
        <v>555</v>
      </c>
      <c r="F122" s="4068">
        <v>27</v>
      </c>
      <c r="G122" s="4068" t="s">
        <v>555</v>
      </c>
      <c r="H122" s="4068">
        <v>0</v>
      </c>
      <c r="I122" s="4068">
        <v>0</v>
      </c>
      <c r="J122" s="4014"/>
      <c r="K122" s="4021"/>
      <c r="L122" s="4021"/>
      <c r="M122" s="4021"/>
      <c r="N122" s="4022"/>
    </row>
    <row r="123" spans="2:14" s="4052" customFormat="1" ht="13.5" customHeight="1">
      <c r="B123" s="4022" t="s">
        <v>4961</v>
      </c>
      <c r="C123" s="4068">
        <v>0</v>
      </c>
      <c r="D123" s="4068" t="s">
        <v>555</v>
      </c>
      <c r="E123" s="4068" t="s">
        <v>555</v>
      </c>
      <c r="F123" s="4068">
        <v>10</v>
      </c>
      <c r="G123" s="4068" t="s">
        <v>555</v>
      </c>
      <c r="H123" s="4068">
        <v>0</v>
      </c>
      <c r="I123" s="4068">
        <v>0</v>
      </c>
      <c r="J123" s="4014"/>
      <c r="K123" s="4021"/>
      <c r="L123" s="4021"/>
      <c r="M123" s="4021"/>
      <c r="N123" s="4022"/>
    </row>
    <row r="124" spans="2:14" s="4052" customFormat="1" ht="13.5" customHeight="1">
      <c r="B124" s="4022" t="s">
        <v>5011</v>
      </c>
      <c r="C124" s="4068" t="s">
        <v>555</v>
      </c>
      <c r="D124" s="4068" t="s">
        <v>555</v>
      </c>
      <c r="E124" s="4068" t="s">
        <v>555</v>
      </c>
      <c r="F124" s="4068" t="s">
        <v>555</v>
      </c>
      <c r="G124" s="4068" t="s">
        <v>555</v>
      </c>
      <c r="H124" s="4068">
        <v>0</v>
      </c>
      <c r="I124" s="4068">
        <v>0</v>
      </c>
      <c r="J124" s="4014"/>
      <c r="K124" s="4021"/>
      <c r="L124" s="4021"/>
      <c r="M124" s="4021"/>
      <c r="N124" s="4022"/>
    </row>
    <row r="125" spans="2:14" s="4052" customFormat="1" ht="13.5" customHeight="1">
      <c r="B125" s="4016" t="s">
        <v>2274</v>
      </c>
      <c r="C125" s="4068"/>
      <c r="D125" s="4070"/>
      <c r="E125" s="4068"/>
      <c r="F125" s="4069"/>
      <c r="G125" s="4072"/>
      <c r="H125" s="4069"/>
      <c r="I125" s="4053"/>
      <c r="J125" s="4014"/>
      <c r="K125" s="4021"/>
      <c r="L125" s="4021"/>
      <c r="M125" s="4021"/>
      <c r="N125" s="4022"/>
    </row>
    <row r="126" spans="2:14" s="4052" customFormat="1" ht="13.5" customHeight="1">
      <c r="B126" s="4022" t="s">
        <v>4843</v>
      </c>
      <c r="C126" s="4068">
        <v>1</v>
      </c>
      <c r="D126" s="4068">
        <v>-1</v>
      </c>
      <c r="E126" s="4068">
        <v>0</v>
      </c>
      <c r="F126" s="4068">
        <v>97</v>
      </c>
      <c r="G126" s="4068">
        <v>56</v>
      </c>
      <c r="H126" s="4068" t="s">
        <v>555</v>
      </c>
      <c r="I126" s="4068" t="s">
        <v>555</v>
      </c>
      <c r="J126" s="4014"/>
      <c r="K126" s="4021"/>
      <c r="L126" s="4021"/>
      <c r="M126" s="4021"/>
      <c r="N126" s="4022"/>
    </row>
    <row r="127" spans="2:14" ht="13.5" customHeight="1">
      <c r="B127" s="4022" t="s">
        <v>4844</v>
      </c>
      <c r="C127" s="4068">
        <v>2</v>
      </c>
      <c r="D127" s="4068">
        <v>0</v>
      </c>
      <c r="E127" s="4068">
        <v>0</v>
      </c>
      <c r="F127" s="4068">
        <v>97</v>
      </c>
      <c r="G127" s="4068">
        <v>81</v>
      </c>
      <c r="H127" s="4068" t="s">
        <v>555</v>
      </c>
      <c r="I127" s="4068" t="s">
        <v>555</v>
      </c>
      <c r="K127" s="4021"/>
      <c r="L127" s="4021"/>
      <c r="M127" s="4021"/>
      <c r="N127" s="4022"/>
    </row>
    <row r="128" spans="2:14" ht="13.5" customHeight="1">
      <c r="B128" s="4022" t="s">
        <v>4845</v>
      </c>
      <c r="C128" s="4068">
        <v>0</v>
      </c>
      <c r="D128" s="4068">
        <v>-1</v>
      </c>
      <c r="E128" s="4068">
        <v>0</v>
      </c>
      <c r="F128" s="4068">
        <v>68</v>
      </c>
      <c r="G128" s="4068">
        <v>35</v>
      </c>
      <c r="H128" s="4068" t="s">
        <v>555</v>
      </c>
      <c r="I128" s="4068" t="s">
        <v>555</v>
      </c>
      <c r="K128" s="4021"/>
      <c r="L128" s="4021"/>
      <c r="M128" s="4021"/>
      <c r="N128" s="4022"/>
    </row>
    <row r="129" spans="2:14" ht="13.5" customHeight="1">
      <c r="B129" s="4022" t="s">
        <v>4846</v>
      </c>
      <c r="C129" s="4068">
        <v>0</v>
      </c>
      <c r="D129" s="4068" t="s">
        <v>555</v>
      </c>
      <c r="E129" s="4068">
        <v>0</v>
      </c>
      <c r="F129" s="4068">
        <v>4</v>
      </c>
      <c r="G129" s="4068" t="s">
        <v>555</v>
      </c>
      <c r="H129" s="4068" t="s">
        <v>555</v>
      </c>
      <c r="I129" s="4068" t="s">
        <v>555</v>
      </c>
      <c r="K129" s="4021"/>
      <c r="L129" s="4021"/>
      <c r="M129" s="4021"/>
      <c r="N129" s="4022"/>
    </row>
    <row r="130" spans="2:14" ht="13.5" customHeight="1">
      <c r="B130" s="4022" t="s">
        <v>26</v>
      </c>
      <c r="C130" s="4068">
        <v>0</v>
      </c>
      <c r="D130" s="4068">
        <v>-1</v>
      </c>
      <c r="E130" s="4068">
        <v>0</v>
      </c>
      <c r="F130" s="4068">
        <v>0</v>
      </c>
      <c r="G130" s="4068">
        <v>-1</v>
      </c>
      <c r="H130" s="4068" t="s">
        <v>555</v>
      </c>
      <c r="I130" s="4068" t="s">
        <v>555</v>
      </c>
      <c r="K130" s="4021"/>
      <c r="L130" s="4021"/>
      <c r="M130" s="4021"/>
      <c r="N130" s="4022"/>
    </row>
    <row r="131" spans="2:14" ht="13.5" customHeight="1">
      <c r="B131" s="4022" t="s">
        <v>27</v>
      </c>
      <c r="C131" s="4068">
        <v>0</v>
      </c>
      <c r="D131" s="4068" t="s">
        <v>555</v>
      </c>
      <c r="E131" s="4068">
        <v>0</v>
      </c>
      <c r="F131" s="4068">
        <v>8</v>
      </c>
      <c r="G131" s="4068" t="s">
        <v>555</v>
      </c>
      <c r="H131" s="4068" t="s">
        <v>555</v>
      </c>
      <c r="I131" s="4068" t="s">
        <v>555</v>
      </c>
      <c r="K131" s="4021"/>
      <c r="L131" s="4021"/>
      <c r="M131" s="4021"/>
      <c r="N131" s="4022"/>
    </row>
    <row r="132" spans="2:14" ht="13.5" customHeight="1">
      <c r="B132" s="4022" t="s">
        <v>4847</v>
      </c>
      <c r="C132" s="4068">
        <v>1</v>
      </c>
      <c r="D132" s="4068">
        <v>0</v>
      </c>
      <c r="E132" s="4068">
        <v>0</v>
      </c>
      <c r="F132" s="4068">
        <v>0</v>
      </c>
      <c r="G132" s="4068">
        <v>0</v>
      </c>
      <c r="H132" s="4068" t="s">
        <v>555</v>
      </c>
      <c r="I132" s="4068" t="s">
        <v>555</v>
      </c>
      <c r="K132" s="4021"/>
      <c r="L132" s="4021"/>
      <c r="M132" s="4021"/>
    </row>
    <row r="133" spans="2:14" ht="13.5" customHeight="1">
      <c r="B133" s="4022" t="s">
        <v>4848</v>
      </c>
      <c r="C133" s="4068">
        <v>2</v>
      </c>
      <c r="D133" s="4068" t="s">
        <v>555</v>
      </c>
      <c r="E133" s="4068">
        <v>0</v>
      </c>
      <c r="F133" s="4068">
        <v>120</v>
      </c>
      <c r="G133" s="4068" t="s">
        <v>555</v>
      </c>
      <c r="H133" s="4068" t="s">
        <v>555</v>
      </c>
      <c r="I133" s="4068" t="s">
        <v>555</v>
      </c>
      <c r="K133" s="4021"/>
      <c r="L133" s="4021"/>
      <c r="M133" s="4021"/>
    </row>
    <row r="134" spans="2:14" ht="13.5" customHeight="1">
      <c r="B134" s="4022" t="s">
        <v>4849</v>
      </c>
      <c r="C134" s="4068">
        <v>0</v>
      </c>
      <c r="D134" s="4068" t="s">
        <v>555</v>
      </c>
      <c r="E134" s="4068">
        <v>0</v>
      </c>
      <c r="F134" s="4068">
        <v>9</v>
      </c>
      <c r="G134" s="4068" t="s">
        <v>555</v>
      </c>
      <c r="H134" s="4068" t="s">
        <v>555</v>
      </c>
      <c r="I134" s="4068" t="s">
        <v>555</v>
      </c>
      <c r="K134" s="4021"/>
      <c r="L134" s="4021"/>
      <c r="M134" s="4021"/>
    </row>
    <row r="135" spans="2:14" ht="13.5" customHeight="1">
      <c r="B135" s="4022" t="s">
        <v>4850</v>
      </c>
      <c r="C135" s="4068">
        <v>0</v>
      </c>
      <c r="D135" s="4068">
        <v>0</v>
      </c>
      <c r="E135" s="4068">
        <v>0</v>
      </c>
      <c r="F135" s="4068">
        <v>0</v>
      </c>
      <c r="G135" s="4068">
        <v>-1</v>
      </c>
      <c r="H135" s="4068" t="s">
        <v>555</v>
      </c>
      <c r="I135" s="4068" t="s">
        <v>555</v>
      </c>
      <c r="K135" s="4021"/>
      <c r="L135" s="4021"/>
      <c r="M135" s="4021"/>
    </row>
    <row r="136" spans="2:14" ht="13.5" customHeight="1">
      <c r="B136" s="4022" t="s">
        <v>4851</v>
      </c>
      <c r="C136" s="4068">
        <v>0</v>
      </c>
      <c r="D136" s="4068" t="s">
        <v>555</v>
      </c>
      <c r="E136" s="4068">
        <v>0</v>
      </c>
      <c r="F136" s="4068">
        <v>1</v>
      </c>
      <c r="G136" s="4068" t="s">
        <v>555</v>
      </c>
      <c r="H136" s="4068" t="s">
        <v>555</v>
      </c>
      <c r="I136" s="4068" t="s">
        <v>555</v>
      </c>
      <c r="K136" s="4021"/>
      <c r="L136" s="4021"/>
      <c r="M136" s="4021"/>
    </row>
    <row r="137" spans="2:14" ht="13.5" customHeight="1">
      <c r="B137" s="4022" t="s">
        <v>4852</v>
      </c>
      <c r="C137" s="4068">
        <v>0</v>
      </c>
      <c r="D137" s="4068">
        <v>-1</v>
      </c>
      <c r="E137" s="4068">
        <v>0</v>
      </c>
      <c r="F137" s="4068">
        <v>0</v>
      </c>
      <c r="G137" s="4068">
        <v>0</v>
      </c>
      <c r="H137" s="4068" t="s">
        <v>555</v>
      </c>
      <c r="I137" s="4068" t="s">
        <v>555</v>
      </c>
      <c r="K137" s="4021"/>
      <c r="L137" s="4021"/>
      <c r="M137" s="4021"/>
    </row>
    <row r="138" spans="2:14" ht="13.5" customHeight="1">
      <c r="B138" s="4022" t="s">
        <v>4853</v>
      </c>
      <c r="C138" s="4068">
        <v>0</v>
      </c>
      <c r="D138" s="4068" t="s">
        <v>555</v>
      </c>
      <c r="E138" s="4068">
        <v>0</v>
      </c>
      <c r="F138" s="4068">
        <v>80</v>
      </c>
      <c r="G138" s="4068" t="s">
        <v>555</v>
      </c>
      <c r="H138" s="4068" t="s">
        <v>555</v>
      </c>
      <c r="I138" s="4068" t="s">
        <v>555</v>
      </c>
      <c r="K138" s="4021"/>
      <c r="L138" s="4021"/>
      <c r="M138" s="4021"/>
    </row>
    <row r="139" spans="2:14" ht="13.5" customHeight="1">
      <c r="B139" s="4022" t="s">
        <v>4854</v>
      </c>
      <c r="C139" s="4068">
        <v>0</v>
      </c>
      <c r="D139" s="4068" t="s">
        <v>555</v>
      </c>
      <c r="E139" s="4068">
        <v>0</v>
      </c>
      <c r="F139" s="4068">
        <v>0</v>
      </c>
      <c r="G139" s="4068" t="s">
        <v>555</v>
      </c>
      <c r="H139" s="4068" t="s">
        <v>555</v>
      </c>
      <c r="I139" s="4068" t="s">
        <v>555</v>
      </c>
      <c r="K139" s="4021"/>
      <c r="L139" s="4021"/>
      <c r="M139" s="4021"/>
    </row>
    <row r="140" spans="2:14" ht="13.5" customHeight="1">
      <c r="B140" s="4022" t="s">
        <v>4855</v>
      </c>
      <c r="C140" s="4068">
        <v>3</v>
      </c>
      <c r="D140" s="4068" t="s">
        <v>555</v>
      </c>
      <c r="E140" s="4068">
        <v>0</v>
      </c>
      <c r="F140" s="4068">
        <v>2</v>
      </c>
      <c r="G140" s="4068" t="s">
        <v>555</v>
      </c>
      <c r="H140" s="4068" t="s">
        <v>555</v>
      </c>
      <c r="I140" s="4068" t="s">
        <v>555</v>
      </c>
      <c r="K140" s="4021"/>
      <c r="L140" s="4021"/>
      <c r="M140" s="4021"/>
    </row>
    <row r="141" spans="2:14" ht="13.5" customHeight="1">
      <c r="B141" s="4022" t="s">
        <v>4856</v>
      </c>
      <c r="C141" s="4068">
        <v>0</v>
      </c>
      <c r="D141" s="4068">
        <v>-1</v>
      </c>
      <c r="E141" s="4068">
        <v>0</v>
      </c>
      <c r="F141" s="4068">
        <v>104</v>
      </c>
      <c r="G141" s="4068">
        <v>75</v>
      </c>
      <c r="H141" s="4068" t="s">
        <v>555</v>
      </c>
      <c r="I141" s="4068" t="s">
        <v>555</v>
      </c>
      <c r="K141" s="4021"/>
      <c r="L141" s="4021"/>
      <c r="M141" s="4021"/>
    </row>
    <row r="142" spans="2:14" ht="13.5" customHeight="1">
      <c r="B142" s="4022" t="s">
        <v>4857</v>
      </c>
      <c r="C142" s="4068">
        <v>0</v>
      </c>
      <c r="D142" s="4068" t="s">
        <v>555</v>
      </c>
      <c r="E142" s="4068">
        <v>0</v>
      </c>
      <c r="F142" s="4068">
        <v>13</v>
      </c>
      <c r="G142" s="4068" t="s">
        <v>555</v>
      </c>
      <c r="H142" s="4068" t="s">
        <v>555</v>
      </c>
      <c r="I142" s="4068" t="s">
        <v>555</v>
      </c>
      <c r="K142" s="4021"/>
      <c r="L142" s="4021"/>
      <c r="M142" s="4021"/>
    </row>
    <row r="143" spans="2:14" ht="13.5" customHeight="1">
      <c r="B143" s="4022" t="s">
        <v>23</v>
      </c>
      <c r="C143" s="4068">
        <v>0</v>
      </c>
      <c r="D143" s="4068" t="s">
        <v>555</v>
      </c>
      <c r="E143" s="4068">
        <v>0</v>
      </c>
      <c r="F143" s="4068">
        <v>67</v>
      </c>
      <c r="G143" s="4068" t="s">
        <v>555</v>
      </c>
      <c r="H143" s="4068" t="s">
        <v>555</v>
      </c>
      <c r="I143" s="4068" t="s">
        <v>555</v>
      </c>
      <c r="K143" s="4021"/>
      <c r="L143" s="4021"/>
      <c r="M143" s="4021"/>
    </row>
    <row r="144" spans="2:14" s="4063" customFormat="1" ht="27" customHeight="1">
      <c r="B144" s="4497"/>
      <c r="C144" s="4502" t="s">
        <v>5012</v>
      </c>
      <c r="D144" s="4503"/>
      <c r="E144" s="4066" t="s">
        <v>5013</v>
      </c>
      <c r="F144" s="4502" t="s">
        <v>5014</v>
      </c>
      <c r="G144" s="4503"/>
      <c r="H144" s="4504" t="s">
        <v>5015</v>
      </c>
      <c r="I144" s="4472" t="s">
        <v>5016</v>
      </c>
      <c r="J144" s="4054"/>
    </row>
    <row r="145" spans="2:10" ht="25.5" customHeight="1">
      <c r="B145" s="4497"/>
      <c r="C145" s="4501" t="s">
        <v>849</v>
      </c>
      <c r="D145" s="4501" t="s">
        <v>5017</v>
      </c>
      <c r="E145" s="4501" t="s">
        <v>849</v>
      </c>
      <c r="F145" s="4488" t="s">
        <v>849</v>
      </c>
      <c r="G145" s="4488" t="s">
        <v>5017</v>
      </c>
      <c r="H145" s="4504"/>
      <c r="I145" s="4472"/>
      <c r="J145" s="4054"/>
    </row>
    <row r="146" spans="2:10" ht="24" customHeight="1">
      <c r="B146" s="4497"/>
      <c r="C146" s="4501"/>
      <c r="D146" s="4501"/>
      <c r="E146" s="4501"/>
      <c r="F146" s="4488"/>
      <c r="G146" s="4488"/>
      <c r="H146" s="4504"/>
      <c r="I146" s="4472"/>
      <c r="J146" s="4054"/>
    </row>
    <row r="147" spans="2:10" ht="15" customHeight="1">
      <c r="B147" s="4497"/>
      <c r="C147" s="4420" t="s">
        <v>5018</v>
      </c>
      <c r="D147" s="4421"/>
      <c r="E147" s="4421"/>
      <c r="F147" s="4421"/>
      <c r="G147" s="4421"/>
      <c r="H147" s="4421"/>
      <c r="I147" s="4421"/>
      <c r="J147" s="4054"/>
    </row>
    <row r="148" spans="2:10" ht="6" customHeight="1">
      <c r="B148" s="4073"/>
      <c r="C148" s="3914"/>
      <c r="D148" s="3914"/>
      <c r="E148" s="3914"/>
      <c r="F148" s="3914"/>
      <c r="G148" s="3914"/>
      <c r="H148" s="3914"/>
      <c r="I148" s="4036"/>
      <c r="J148" s="4054"/>
    </row>
    <row r="149" spans="2:10" s="4032" customFormat="1" ht="12" customHeight="1">
      <c r="B149" s="4487" t="s">
        <v>205</v>
      </c>
      <c r="C149" s="4487"/>
      <c r="D149" s="4487"/>
      <c r="E149" s="4487"/>
      <c r="F149" s="4487"/>
      <c r="G149" s="4487"/>
      <c r="H149" s="4487"/>
      <c r="I149" s="4056"/>
      <c r="J149" s="4058"/>
    </row>
    <row r="150" spans="2:10" s="4032" customFormat="1" ht="12" customHeight="1">
      <c r="B150" s="4487" t="s">
        <v>4867</v>
      </c>
      <c r="C150" s="4487"/>
      <c r="D150" s="4487"/>
      <c r="E150" s="4487"/>
      <c r="F150" s="4487"/>
      <c r="G150" s="4487"/>
      <c r="H150" s="4487"/>
      <c r="I150" s="4074"/>
      <c r="J150" s="4060"/>
    </row>
    <row r="151" spans="2:10" s="4032" customFormat="1" ht="12" customHeight="1">
      <c r="B151" s="4487" t="s">
        <v>4868</v>
      </c>
      <c r="C151" s="4487"/>
      <c r="D151" s="4487"/>
      <c r="E151" s="4487"/>
      <c r="F151" s="4487"/>
      <c r="G151" s="4487"/>
      <c r="H151" s="4487"/>
      <c r="I151" s="4074"/>
      <c r="J151" s="4060"/>
    </row>
    <row r="152" spans="2:10" s="3988" customFormat="1" ht="22.5" customHeight="1">
      <c r="B152" s="4495" t="s">
        <v>5019</v>
      </c>
      <c r="C152" s="4495"/>
      <c r="D152" s="4495"/>
      <c r="E152" s="4495"/>
      <c r="F152" s="4495"/>
      <c r="G152" s="4495"/>
      <c r="H152" s="4495"/>
      <c r="I152" s="4495"/>
      <c r="J152" s="4059"/>
    </row>
    <row r="153" spans="2:10" s="3988" customFormat="1" ht="22.5" customHeight="1">
      <c r="B153" s="4495" t="s">
        <v>5020</v>
      </c>
      <c r="C153" s="4495"/>
      <c r="D153" s="4495"/>
      <c r="E153" s="4495"/>
      <c r="F153" s="4495"/>
      <c r="G153" s="4495"/>
      <c r="H153" s="4495"/>
      <c r="I153" s="4495"/>
      <c r="J153" s="4059"/>
    </row>
    <row r="154" spans="2:10" ht="6" customHeight="1"/>
    <row r="155" spans="2:10" ht="12" customHeight="1">
      <c r="B155" s="4426" t="s">
        <v>45</v>
      </c>
      <c r="C155" s="4426"/>
      <c r="D155" s="4426"/>
      <c r="E155" s="4426"/>
    </row>
    <row r="156" spans="2:10" ht="12" customHeight="1">
      <c r="B156" s="4075" t="s">
        <v>5021</v>
      </c>
      <c r="C156" s="4467" t="s">
        <v>5022</v>
      </c>
      <c r="D156" s="4467"/>
      <c r="E156" s="4467"/>
    </row>
    <row r="157" spans="2:10" ht="12" customHeight="1">
      <c r="B157" s="4075" t="s">
        <v>5023</v>
      </c>
      <c r="C157" s="4467" t="s">
        <v>5024</v>
      </c>
      <c r="D157" s="4467"/>
      <c r="E157" s="4467"/>
    </row>
    <row r="158" spans="2:10" ht="12" customHeight="1"/>
    <row r="159" spans="2:10" ht="12" customHeight="1"/>
  </sheetData>
  <mergeCells count="32">
    <mergeCell ref="I144:I146"/>
    <mergeCell ref="C145:C146"/>
    <mergeCell ref="D145:D146"/>
    <mergeCell ref="B1:I1"/>
    <mergeCell ref="B2:I2"/>
    <mergeCell ref="B4:B7"/>
    <mergeCell ref="C4:D4"/>
    <mergeCell ref="F4:G4"/>
    <mergeCell ref="H4:H6"/>
    <mergeCell ref="I4:I6"/>
    <mergeCell ref="C5:C6"/>
    <mergeCell ref="D5:D6"/>
    <mergeCell ref="E5:E6"/>
    <mergeCell ref="F5:F6"/>
    <mergeCell ref="G5:G6"/>
    <mergeCell ref="C7:I7"/>
    <mergeCell ref="C157:E157"/>
    <mergeCell ref="E145:E146"/>
    <mergeCell ref="F145:F146"/>
    <mergeCell ref="G145:G146"/>
    <mergeCell ref="C147:I147"/>
    <mergeCell ref="B149:H149"/>
    <mergeCell ref="B150:H150"/>
    <mergeCell ref="B151:H151"/>
    <mergeCell ref="B152:I152"/>
    <mergeCell ref="B153:I153"/>
    <mergeCell ref="B155:E155"/>
    <mergeCell ref="C156:E156"/>
    <mergeCell ref="B144:B147"/>
    <mergeCell ref="C144:D144"/>
    <mergeCell ref="F144:G144"/>
    <mergeCell ref="H144:H146"/>
  </mergeCells>
  <hyperlinks>
    <hyperlink ref="B156" r:id="rId1" xr:uid="{00000000-0004-0000-0800-000000000000}"/>
    <hyperlink ref="F5:F6" r:id="rId2" display="Nº" xr:uid="{00000000-0004-0000-0800-000001000000}"/>
    <hyperlink ref="G5:G6" r:id="rId3" display="http://www.ine.pt/xurl/ind/0009925" xr:uid="{00000000-0004-0000-0800-000002000000}"/>
    <hyperlink ref="F145:F146" r:id="rId4" display="No." xr:uid="{00000000-0004-0000-0800-000003000000}"/>
    <hyperlink ref="G145:G146" r:id="rId5" display="http://www.ine.pt/xurl/ind/0009925" xr:uid="{00000000-0004-0000-0800-000004000000}"/>
    <hyperlink ref="B157" r:id="rId6" xr:uid="{00000000-0004-0000-0800-000005000000}"/>
    <hyperlink ref="H4:H6" r:id="rId7" display="Ondas de calor" xr:uid="{00000000-0004-0000-0800-000006000000}"/>
    <hyperlink ref="H144:H146" r:id="rId8" display="Heat waves" xr:uid="{00000000-0004-0000-0800-000007000000}"/>
    <hyperlink ref="C156" r:id="rId9" xr:uid="{00000000-0004-0000-0800-000008000000}"/>
    <hyperlink ref="I144:I146" r:id="rId10" display="Cold waves" xr:uid="{00000000-0004-0000-0800-000009000000}"/>
    <hyperlink ref="C157" r:id="rId11" xr:uid="{00000000-0004-0000-0800-00000A000000}"/>
    <hyperlink ref="I4:I6" r:id="rId12" display="Ondas de frio" xr:uid="{00000000-0004-0000-0800-00000B000000}"/>
    <hyperlink ref="K2" location="Indice!A1" display="(Voltar ao Índice)" xr:uid="{00000000-0004-0000-0800-00000C000000}"/>
  </hyperlinks>
  <printOptions horizontalCentered="1"/>
  <pageMargins left="0.27559055118110237" right="0.27559055118110237" top="0.6692913385826772" bottom="0.47244094488188981" header="0" footer="0"/>
  <pageSetup paperSize="9" scale="84" fitToHeight="3" orientation="portrait" verticalDpi="0" r:id="rId1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B1:T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5" width="5.85546875" style="3313" customWidth="1"/>
    <col min="6" max="11" width="5.140625" style="3313" customWidth="1"/>
    <col min="12" max="12" width="5.85546875" style="3313" customWidth="1"/>
    <col min="13" max="14" width="5.140625" style="3313" customWidth="1"/>
    <col min="15" max="17" width="5.85546875" style="3313" customWidth="1"/>
    <col min="18" max="18" width="6.140625" style="3313" customWidth="1"/>
    <col min="19" max="19" width="6.7109375" style="3313" customWidth="1"/>
    <col min="20" max="20" width="14.28515625" style="3313" bestFit="1" customWidth="1"/>
    <col min="21" max="16384" width="9.140625" style="3313"/>
  </cols>
  <sheetData>
    <row r="1" spans="2:20" s="3308" customFormat="1" ht="30" customHeight="1">
      <c r="B1" s="5175" t="s">
        <v>4008</v>
      </c>
      <c r="C1" s="5175"/>
      <c r="D1" s="5175"/>
      <c r="E1" s="5175"/>
      <c r="F1" s="5175"/>
      <c r="G1" s="5175"/>
      <c r="H1" s="5175"/>
      <c r="I1" s="5175"/>
      <c r="J1" s="5175"/>
      <c r="K1" s="5175"/>
      <c r="L1" s="5175"/>
      <c r="M1" s="5175"/>
      <c r="N1" s="5175"/>
      <c r="O1" s="5175"/>
      <c r="P1" s="5175"/>
      <c r="Q1" s="5175"/>
      <c r="R1" s="5175"/>
    </row>
    <row r="2" spans="2:20" s="3308" customFormat="1" ht="30" customHeight="1">
      <c r="B2" s="5175" t="s">
        <v>4009</v>
      </c>
      <c r="C2" s="5175"/>
      <c r="D2" s="5175"/>
      <c r="E2" s="5175"/>
      <c r="F2" s="5175"/>
      <c r="G2" s="5175"/>
      <c r="H2" s="5175"/>
      <c r="I2" s="5175"/>
      <c r="J2" s="5175"/>
      <c r="K2" s="5175"/>
      <c r="L2" s="5175"/>
      <c r="M2" s="5175"/>
      <c r="N2" s="5175"/>
      <c r="O2" s="5175"/>
      <c r="P2" s="5175"/>
      <c r="Q2" s="5175"/>
      <c r="R2" s="5175"/>
      <c r="T2" s="2478" t="s">
        <v>597</v>
      </c>
    </row>
    <row r="3" spans="2:20" s="3312" customFormat="1" ht="12" customHeight="1">
      <c r="B3" s="3309" t="s">
        <v>4004</v>
      </c>
      <c r="C3" s="3310"/>
      <c r="D3" s="3310"/>
      <c r="E3" s="3310"/>
      <c r="F3" s="3310"/>
      <c r="G3" s="3310"/>
      <c r="I3" s="3310"/>
      <c r="K3" s="3310"/>
      <c r="R3" s="3311" t="s">
        <v>4005</v>
      </c>
    </row>
    <row r="4" spans="2:20" ht="28.5" customHeight="1">
      <c r="B4" s="5214"/>
      <c r="C4" s="5182" t="s">
        <v>67</v>
      </c>
      <c r="D4" s="5182"/>
      <c r="E4" s="5182"/>
      <c r="F4" s="5183" t="s">
        <v>3902</v>
      </c>
      <c r="G4" s="5204"/>
      <c r="H4" s="5204"/>
      <c r="I4" s="5182" t="s">
        <v>3990</v>
      </c>
      <c r="J4" s="5182"/>
      <c r="K4" s="5182"/>
      <c r="L4" s="5182" t="s">
        <v>3991</v>
      </c>
      <c r="M4" s="5182"/>
      <c r="N4" s="5182"/>
      <c r="O4" s="5208" t="s">
        <v>3992</v>
      </c>
      <c r="P4" s="5209"/>
      <c r="Q4" s="5210"/>
      <c r="R4" s="3401" t="s">
        <v>3993</v>
      </c>
    </row>
    <row r="5" spans="2:20" ht="16.5" customHeight="1">
      <c r="B5" s="5215"/>
      <c r="C5" s="3329" t="s">
        <v>2669</v>
      </c>
      <c r="D5" s="3329" t="s">
        <v>973</v>
      </c>
      <c r="E5" s="3329" t="s">
        <v>979</v>
      </c>
      <c r="F5" s="3329" t="s">
        <v>2669</v>
      </c>
      <c r="G5" s="3329" t="s">
        <v>973</v>
      </c>
      <c r="H5" s="3330" t="s">
        <v>979</v>
      </c>
      <c r="I5" s="3329" t="s">
        <v>2669</v>
      </c>
      <c r="J5" s="3329" t="s">
        <v>973</v>
      </c>
      <c r="K5" s="3329" t="s">
        <v>979</v>
      </c>
      <c r="L5" s="3329" t="s">
        <v>2669</v>
      </c>
      <c r="M5" s="3329" t="s">
        <v>973</v>
      </c>
      <c r="N5" s="3329" t="s">
        <v>979</v>
      </c>
      <c r="O5" s="3329" t="s">
        <v>2669</v>
      </c>
      <c r="P5" s="3329" t="s">
        <v>973</v>
      </c>
      <c r="Q5" s="3329" t="s">
        <v>979</v>
      </c>
      <c r="R5" s="3330" t="s">
        <v>2669</v>
      </c>
    </row>
    <row r="6" spans="2:20" s="3315" customFormat="1" ht="21" customHeight="1">
      <c r="B6" s="3333" t="s">
        <v>15</v>
      </c>
      <c r="C6" s="2526">
        <v>4913.1000000000004</v>
      </c>
      <c r="D6" s="2526">
        <v>2504.1999999999998</v>
      </c>
      <c r="E6" s="2526">
        <v>2408.8000000000002</v>
      </c>
      <c r="F6" s="2526">
        <v>305.3</v>
      </c>
      <c r="G6" s="2526">
        <v>168.7</v>
      </c>
      <c r="H6" s="2526">
        <v>136.6</v>
      </c>
      <c r="I6" s="2526">
        <v>935.6</v>
      </c>
      <c r="J6" s="2526">
        <v>468.8</v>
      </c>
      <c r="K6" s="2526">
        <v>466.8</v>
      </c>
      <c r="L6" s="2526">
        <v>1292.5</v>
      </c>
      <c r="M6" s="2526">
        <v>637.6</v>
      </c>
      <c r="N6" s="2526">
        <v>654.9</v>
      </c>
      <c r="O6" s="3402">
        <v>2379.6999999999998</v>
      </c>
      <c r="P6" s="3403">
        <v>1229.0999999999999</v>
      </c>
      <c r="Q6" s="3403">
        <v>1150.5999999999999</v>
      </c>
      <c r="R6" s="3403">
        <v>4652.8999999999996</v>
      </c>
    </row>
    <row r="7" spans="2:20" s="3315" customFormat="1" ht="21" customHeight="1">
      <c r="B7" s="3317" t="s">
        <v>787</v>
      </c>
      <c r="C7" s="2526">
        <v>4670.3999999999996</v>
      </c>
      <c r="D7" s="2526">
        <v>2376.9</v>
      </c>
      <c r="E7" s="2526">
        <v>2293.5</v>
      </c>
      <c r="F7" s="2526">
        <v>290.8</v>
      </c>
      <c r="G7" s="2526">
        <v>159.80000000000001</v>
      </c>
      <c r="H7" s="2526">
        <v>131</v>
      </c>
      <c r="I7" s="2526">
        <v>883.2</v>
      </c>
      <c r="J7" s="2526">
        <v>441</v>
      </c>
      <c r="K7" s="2526">
        <v>442.2</v>
      </c>
      <c r="L7" s="2526">
        <v>1228.9000000000001</v>
      </c>
      <c r="M7" s="2526">
        <v>604.6</v>
      </c>
      <c r="N7" s="2526">
        <v>624.20000000000005</v>
      </c>
      <c r="O7" s="3402">
        <v>2267.5</v>
      </c>
      <c r="P7" s="3403">
        <v>1171.4000000000001</v>
      </c>
      <c r="Q7" s="3403">
        <v>1096.0999999999999</v>
      </c>
      <c r="R7" s="3403">
        <v>4422.5</v>
      </c>
    </row>
    <row r="8" spans="2:20" s="3315" customFormat="1" ht="21" customHeight="1">
      <c r="B8" s="3336" t="s">
        <v>1423</v>
      </c>
      <c r="C8" s="2531">
        <v>1716</v>
      </c>
      <c r="D8" s="2531">
        <v>881.4</v>
      </c>
      <c r="E8" s="2531">
        <v>834.6</v>
      </c>
      <c r="F8" s="2531">
        <v>116.9</v>
      </c>
      <c r="G8" s="2531">
        <v>63.3</v>
      </c>
      <c r="H8" s="2531">
        <v>53.6</v>
      </c>
      <c r="I8" s="2531">
        <v>339.4</v>
      </c>
      <c r="J8" s="2531">
        <v>167.4</v>
      </c>
      <c r="K8" s="2531">
        <v>171.9</v>
      </c>
      <c r="L8" s="2531">
        <v>443.1</v>
      </c>
      <c r="M8" s="2531">
        <v>218.3</v>
      </c>
      <c r="N8" s="2531">
        <v>224.8</v>
      </c>
      <c r="O8" s="3406">
        <v>816.6</v>
      </c>
      <c r="P8" s="3407">
        <v>432.3</v>
      </c>
      <c r="Q8" s="3407">
        <v>384.3</v>
      </c>
      <c r="R8" s="3407">
        <v>1638.1</v>
      </c>
    </row>
    <row r="9" spans="2:20" s="3315" customFormat="1" ht="21" customHeight="1">
      <c r="B9" s="3336" t="s">
        <v>1424</v>
      </c>
      <c r="C9" s="2531">
        <v>1092.5</v>
      </c>
      <c r="D9" s="2531">
        <v>561.9</v>
      </c>
      <c r="E9" s="2531">
        <v>530.5</v>
      </c>
      <c r="F9" s="2531">
        <v>63.6</v>
      </c>
      <c r="G9" s="2531">
        <v>37.9</v>
      </c>
      <c r="H9" s="2531">
        <v>25.6</v>
      </c>
      <c r="I9" s="2531">
        <v>195</v>
      </c>
      <c r="J9" s="2531">
        <v>99.8</v>
      </c>
      <c r="K9" s="2531">
        <v>95.2</v>
      </c>
      <c r="L9" s="2531">
        <v>272</v>
      </c>
      <c r="M9" s="2531">
        <v>135.30000000000001</v>
      </c>
      <c r="N9" s="2531">
        <v>136.69999999999999</v>
      </c>
      <c r="O9" s="3406">
        <v>561.9</v>
      </c>
      <c r="P9" s="3407">
        <v>288.89999999999998</v>
      </c>
      <c r="Q9" s="3407">
        <v>273</v>
      </c>
      <c r="R9" s="3407">
        <v>1005.1</v>
      </c>
    </row>
    <row r="10" spans="2:20" s="3315" customFormat="1" ht="21" customHeight="1">
      <c r="B10" s="2385" t="s">
        <v>790</v>
      </c>
      <c r="C10" s="2531">
        <v>1331.2</v>
      </c>
      <c r="D10" s="2531">
        <v>658.5</v>
      </c>
      <c r="E10" s="2531">
        <v>672.7</v>
      </c>
      <c r="F10" s="2531">
        <v>78.099999999999994</v>
      </c>
      <c r="G10" s="2531">
        <v>40</v>
      </c>
      <c r="H10" s="2531">
        <v>38.200000000000003</v>
      </c>
      <c r="I10" s="2531">
        <v>255.2</v>
      </c>
      <c r="J10" s="2531">
        <v>125.6</v>
      </c>
      <c r="K10" s="2531">
        <v>129.6</v>
      </c>
      <c r="L10" s="2531">
        <v>372.4</v>
      </c>
      <c r="M10" s="2531">
        <v>180</v>
      </c>
      <c r="N10" s="2531">
        <v>192.4</v>
      </c>
      <c r="O10" s="3406">
        <v>625.5</v>
      </c>
      <c r="P10" s="3407">
        <v>312.89999999999998</v>
      </c>
      <c r="Q10" s="3407">
        <v>312.5</v>
      </c>
      <c r="R10" s="3407">
        <v>1274.5</v>
      </c>
    </row>
    <row r="11" spans="2:20" s="3315" customFormat="1" ht="21" customHeight="1">
      <c r="B11" s="3336" t="s">
        <v>1426</v>
      </c>
      <c r="C11" s="2531">
        <v>319.7</v>
      </c>
      <c r="D11" s="2531">
        <v>167.8</v>
      </c>
      <c r="E11" s="2531">
        <v>151.9</v>
      </c>
      <c r="F11" s="2531">
        <v>18.399999999999999</v>
      </c>
      <c r="G11" s="2531">
        <v>11.4</v>
      </c>
      <c r="H11" s="2531">
        <v>7</v>
      </c>
      <c r="I11" s="2531">
        <v>56.6</v>
      </c>
      <c r="J11" s="2531">
        <v>29.5</v>
      </c>
      <c r="K11" s="2531">
        <v>27.1</v>
      </c>
      <c r="L11" s="2531">
        <v>83.9</v>
      </c>
      <c r="M11" s="2531">
        <v>42.6</v>
      </c>
      <c r="N11" s="2531">
        <v>41.4</v>
      </c>
      <c r="O11" s="3406">
        <v>160.80000000000001</v>
      </c>
      <c r="P11" s="3407">
        <v>84.4</v>
      </c>
      <c r="Q11" s="3407">
        <v>76.400000000000006</v>
      </c>
      <c r="R11" s="3407">
        <v>304.2</v>
      </c>
    </row>
    <row r="12" spans="2:20" s="3315" customFormat="1" ht="21" customHeight="1">
      <c r="B12" s="3336" t="s">
        <v>1427</v>
      </c>
      <c r="C12" s="2531">
        <v>211</v>
      </c>
      <c r="D12" s="2531">
        <v>107.3</v>
      </c>
      <c r="E12" s="2531">
        <v>103.8</v>
      </c>
      <c r="F12" s="2531">
        <v>13.8</v>
      </c>
      <c r="G12" s="2531">
        <v>7.2</v>
      </c>
      <c r="H12" s="2531">
        <v>6.5</v>
      </c>
      <c r="I12" s="2531">
        <v>37.1</v>
      </c>
      <c r="J12" s="2531">
        <v>18.7</v>
      </c>
      <c r="K12" s="2531">
        <v>18.399999999999999</v>
      </c>
      <c r="L12" s="2531">
        <v>57.4</v>
      </c>
      <c r="M12" s="2531">
        <v>28.5</v>
      </c>
      <c r="N12" s="2531">
        <v>28.9</v>
      </c>
      <c r="O12" s="3406">
        <v>102.8</v>
      </c>
      <c r="P12" s="3407">
        <v>52.8</v>
      </c>
      <c r="Q12" s="3407">
        <v>49.9</v>
      </c>
      <c r="R12" s="3407">
        <v>200.6</v>
      </c>
    </row>
    <row r="13" spans="2:20" s="3315" customFormat="1" ht="21" customHeight="1">
      <c r="B13" s="3317" t="s">
        <v>1556</v>
      </c>
      <c r="C13" s="2526">
        <v>113.7</v>
      </c>
      <c r="D13" s="2526">
        <v>62.5</v>
      </c>
      <c r="E13" s="2526">
        <v>51.1</v>
      </c>
      <c r="F13" s="2526">
        <v>7.7</v>
      </c>
      <c r="G13" s="2526">
        <v>4.5999999999999996</v>
      </c>
      <c r="H13" s="2526" t="s">
        <v>549</v>
      </c>
      <c r="I13" s="2526">
        <v>27.5</v>
      </c>
      <c r="J13" s="2526">
        <v>14.9</v>
      </c>
      <c r="K13" s="2526">
        <v>12.6</v>
      </c>
      <c r="L13" s="2526">
        <v>30.3</v>
      </c>
      <c r="M13" s="2526">
        <v>16.3</v>
      </c>
      <c r="N13" s="2526">
        <v>14</v>
      </c>
      <c r="O13" s="3402">
        <v>48.2</v>
      </c>
      <c r="P13" s="3403">
        <v>26.7</v>
      </c>
      <c r="Q13" s="3403">
        <v>21.5</v>
      </c>
      <c r="R13" s="3403">
        <v>110.5</v>
      </c>
    </row>
    <row r="14" spans="2:20" s="3315" customFormat="1" ht="21" customHeight="1">
      <c r="B14" s="3317" t="s">
        <v>1081</v>
      </c>
      <c r="C14" s="2526">
        <v>129.1</v>
      </c>
      <c r="D14" s="2526">
        <v>64.900000000000006</v>
      </c>
      <c r="E14" s="2526">
        <v>64.2</v>
      </c>
      <c r="F14" s="2526">
        <v>6.8</v>
      </c>
      <c r="G14" s="2526" t="s">
        <v>549</v>
      </c>
      <c r="H14" s="2526" t="s">
        <v>549</v>
      </c>
      <c r="I14" s="2526">
        <v>24.9</v>
      </c>
      <c r="J14" s="2526">
        <v>13</v>
      </c>
      <c r="K14" s="2526">
        <v>11.9</v>
      </c>
      <c r="L14" s="2526">
        <v>33.299999999999997</v>
      </c>
      <c r="M14" s="2526">
        <v>16.600000000000001</v>
      </c>
      <c r="N14" s="2526">
        <v>16.7</v>
      </c>
      <c r="O14" s="3408">
        <v>64.099999999999994</v>
      </c>
      <c r="P14" s="3409">
        <v>31</v>
      </c>
      <c r="Q14" s="3409">
        <v>33.1</v>
      </c>
      <c r="R14" s="3409">
        <v>119.9</v>
      </c>
    </row>
    <row r="15" spans="2:20" ht="28.5" customHeight="1">
      <c r="B15" s="5168"/>
      <c r="C15" s="5182" t="s">
        <v>67</v>
      </c>
      <c r="D15" s="5182"/>
      <c r="E15" s="5182"/>
      <c r="F15" s="5182" t="s">
        <v>3909</v>
      </c>
      <c r="G15" s="5182"/>
      <c r="H15" s="5182"/>
      <c r="I15" s="5182" t="s">
        <v>3994</v>
      </c>
      <c r="J15" s="5182"/>
      <c r="K15" s="5182"/>
      <c r="L15" s="5182" t="s">
        <v>3995</v>
      </c>
      <c r="M15" s="5182"/>
      <c r="N15" s="5182"/>
      <c r="O15" s="5208" t="s">
        <v>3996</v>
      </c>
      <c r="P15" s="5209"/>
      <c r="Q15" s="5210"/>
      <c r="R15" s="3401" t="s">
        <v>3997</v>
      </c>
    </row>
    <row r="16" spans="2:20" ht="16.5" customHeight="1">
      <c r="B16" s="5168"/>
      <c r="C16" s="3410" t="s">
        <v>2671</v>
      </c>
      <c r="D16" s="3411" t="s">
        <v>979</v>
      </c>
      <c r="E16" s="3412" t="s">
        <v>971</v>
      </c>
      <c r="F16" s="3410" t="s">
        <v>2671</v>
      </c>
      <c r="G16" s="3411" t="s">
        <v>979</v>
      </c>
      <c r="H16" s="3412" t="s">
        <v>971</v>
      </c>
      <c r="I16" s="3410" t="s">
        <v>2671</v>
      </c>
      <c r="J16" s="3411" t="s">
        <v>979</v>
      </c>
      <c r="K16" s="3412" t="s">
        <v>971</v>
      </c>
      <c r="L16" s="3410" t="s">
        <v>2671</v>
      </c>
      <c r="M16" s="3411" t="s">
        <v>979</v>
      </c>
      <c r="N16" s="3412" t="s">
        <v>971</v>
      </c>
      <c r="O16" s="3410" t="s">
        <v>2671</v>
      </c>
      <c r="P16" s="3411" t="s">
        <v>979</v>
      </c>
      <c r="Q16" s="3412" t="s">
        <v>971</v>
      </c>
      <c r="R16" s="3413" t="s">
        <v>2671</v>
      </c>
    </row>
    <row r="17" spans="2:18" ht="6" customHeight="1">
      <c r="B17" s="3398"/>
      <c r="C17" s="3417"/>
      <c r="D17" s="3418"/>
      <c r="E17" s="3419"/>
      <c r="F17" s="3417"/>
      <c r="G17" s="3418"/>
      <c r="H17" s="3419"/>
      <c r="I17" s="3417"/>
      <c r="J17" s="3418"/>
      <c r="K17" s="3419"/>
      <c r="L17" s="3417"/>
      <c r="M17" s="3418"/>
      <c r="N17" s="3419"/>
      <c r="O17" s="3417"/>
      <c r="P17" s="3418"/>
      <c r="Q17" s="3419"/>
      <c r="R17" s="3417"/>
    </row>
    <row r="18" spans="2:18" s="670" customFormat="1" ht="12" customHeight="1">
      <c r="B18" s="5174" t="s">
        <v>205</v>
      </c>
      <c r="C18" s="5174"/>
      <c r="D18" s="5174"/>
      <c r="E18" s="5174"/>
      <c r="F18" s="5174"/>
      <c r="G18" s="5174"/>
      <c r="H18" s="5174"/>
      <c r="I18" s="5174"/>
      <c r="J18" s="5174"/>
      <c r="K18" s="5174"/>
      <c r="L18" s="5174"/>
      <c r="M18" s="5174"/>
      <c r="N18" s="5174"/>
      <c r="O18" s="5174"/>
      <c r="P18" s="5174"/>
      <c r="Q18" s="5174"/>
      <c r="R18" s="5174"/>
    </row>
    <row r="19" spans="2:18" s="3322" customFormat="1" ht="12" customHeight="1">
      <c r="B19" s="5180" t="s">
        <v>3910</v>
      </c>
      <c r="C19" s="5180"/>
      <c r="D19" s="5180"/>
      <c r="E19" s="5180"/>
      <c r="F19" s="5180"/>
      <c r="G19" s="5180"/>
      <c r="H19" s="5180"/>
      <c r="I19" s="5180"/>
      <c r="J19" s="5180"/>
      <c r="K19" s="5180"/>
      <c r="L19" s="5180"/>
      <c r="M19" s="5180"/>
      <c r="N19" s="5180"/>
      <c r="O19" s="5180"/>
      <c r="P19" s="5180"/>
      <c r="Q19" s="5180"/>
      <c r="R19" s="5180"/>
    </row>
    <row r="20" spans="2:18" s="3322" customFormat="1" ht="12" customHeight="1">
      <c r="B20" s="5174" t="s">
        <v>3911</v>
      </c>
      <c r="C20" s="5174"/>
      <c r="D20" s="5174"/>
      <c r="E20" s="5174"/>
      <c r="F20" s="5174"/>
      <c r="G20" s="5174"/>
      <c r="H20" s="5174"/>
      <c r="I20" s="5174"/>
      <c r="J20" s="5174"/>
      <c r="K20" s="5174"/>
      <c r="L20" s="5174"/>
      <c r="M20" s="5174"/>
      <c r="N20" s="5174"/>
      <c r="O20" s="5174"/>
      <c r="P20" s="5174"/>
      <c r="Q20" s="5174"/>
      <c r="R20" s="5174"/>
    </row>
    <row r="21" spans="2:18" s="3323" customFormat="1" ht="40.5" customHeight="1">
      <c r="B21" s="5194" t="s">
        <v>3912</v>
      </c>
      <c r="C21" s="5194"/>
      <c r="D21" s="5194"/>
      <c r="E21" s="5194"/>
      <c r="F21" s="5194"/>
      <c r="G21" s="5194"/>
      <c r="H21" s="5194"/>
      <c r="I21" s="5194"/>
      <c r="J21" s="5194"/>
      <c r="K21" s="5194"/>
      <c r="L21" s="5194"/>
      <c r="M21" s="5194"/>
      <c r="N21" s="5194"/>
      <c r="O21" s="5194"/>
      <c r="P21" s="5194"/>
      <c r="Q21" s="5194"/>
      <c r="R21" s="5194"/>
    </row>
    <row r="22" spans="2:18" s="3323" customFormat="1" ht="40.5" customHeight="1">
      <c r="B22" s="5194" t="s">
        <v>3913</v>
      </c>
      <c r="C22" s="5194"/>
      <c r="D22" s="5194"/>
      <c r="E22" s="5194"/>
      <c r="F22" s="5194"/>
      <c r="G22" s="5194"/>
      <c r="H22" s="5194"/>
      <c r="I22" s="5194"/>
      <c r="J22" s="5194"/>
      <c r="K22" s="5194"/>
      <c r="L22" s="5194"/>
      <c r="M22" s="5194"/>
      <c r="N22" s="5194"/>
      <c r="O22" s="5194"/>
      <c r="P22" s="5194"/>
      <c r="Q22" s="5194"/>
      <c r="R22" s="5194"/>
    </row>
    <row r="23" spans="2:18" ht="6" customHeight="1"/>
    <row r="24" spans="2:18" s="2575" customFormat="1" ht="12" customHeight="1">
      <c r="B24" s="4426" t="s">
        <v>45</v>
      </c>
      <c r="C24" s="4426"/>
      <c r="D24" s="4426"/>
      <c r="E24" s="4426"/>
      <c r="F24" s="4426"/>
      <c r="G24" s="4426"/>
      <c r="H24" s="4426"/>
      <c r="I24" s="4426"/>
      <c r="J24" s="4426"/>
      <c r="K24" s="3313"/>
      <c r="L24" s="3313"/>
      <c r="M24" s="3313"/>
      <c r="N24" s="3313"/>
      <c r="O24" s="3313"/>
      <c r="P24" s="3313"/>
      <c r="Q24" s="3313"/>
      <c r="R24" s="3313"/>
    </row>
    <row r="25" spans="2:18" ht="12" customHeight="1">
      <c r="B25" s="5070" t="s">
        <v>4010</v>
      </c>
      <c r="C25" s="5070"/>
      <c r="D25" s="5070"/>
      <c r="E25" s="5070"/>
    </row>
    <row r="26" spans="2:18">
      <c r="B26" s="1149"/>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J24"/>
  </mergeCells>
  <hyperlinks>
    <hyperlink ref="C4:E4" r:id="rId1" display="Total" xr:uid="{00000000-0004-0000-5900-000000000000}"/>
    <hyperlink ref="F4:H4" r:id="rId2" display="15-24 anos" xr:uid="{00000000-0004-0000-5900-000001000000}"/>
    <hyperlink ref="I4:K4" r:id="rId3" display="25-34 anos" xr:uid="{00000000-0004-0000-5900-000002000000}"/>
    <hyperlink ref="C15:E15" r:id="rId4" display="Total" xr:uid="{00000000-0004-0000-5900-000003000000}"/>
    <hyperlink ref="F15:H15" r:id="rId5" display="15-24 years" xr:uid="{00000000-0004-0000-5900-000004000000}"/>
    <hyperlink ref="I15:K15" r:id="rId6" display="25-34 years" xr:uid="{00000000-0004-0000-5900-000005000000}"/>
    <hyperlink ref="L15:N15" r:id="rId7" display="35-44 years" xr:uid="{00000000-0004-0000-5900-000006000000}"/>
    <hyperlink ref="B25" r:id="rId8" xr:uid="{00000000-0004-0000-5900-000007000000}"/>
    <hyperlink ref="L4:N4" r:id="rId9" display="35-44 anos" xr:uid="{00000000-0004-0000-5900-000008000000}"/>
    <hyperlink ref="O4:Q4" r:id="rId10" display="45 e mais anos" xr:uid="{00000000-0004-0000-5900-000009000000}"/>
    <hyperlink ref="R4" r:id="rId11" xr:uid="{00000000-0004-0000-5900-00000A000000}"/>
    <hyperlink ref="O15:Q15" r:id="rId12" display="45 years and over" xr:uid="{00000000-0004-0000-5900-00000B000000}"/>
    <hyperlink ref="R15" r:id="rId13" xr:uid="{00000000-0004-0000-5900-00000C000000}"/>
    <hyperlink ref="T2" location="Indice!A1" display="(Voltar ao Índice)" xr:uid="{00000000-0004-0000-5900-00000D000000}"/>
  </hyperlinks>
  <printOptions horizontalCentered="1"/>
  <pageMargins left="0.27559055118110237" right="0.27559055118110237" top="0.6692913385826772" bottom="0.47244094488188981" header="0" footer="0"/>
  <pageSetup paperSize="9" scale="98" orientation="portrait" verticalDpi="0" r:id="rId14"/>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B1:T27"/>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17" width="5.42578125" style="3313" customWidth="1"/>
    <col min="18" max="19" width="6.7109375" style="3313" customWidth="1"/>
    <col min="20" max="20" width="14.28515625" style="3313" bestFit="1" customWidth="1"/>
    <col min="21" max="16384" width="9.140625" style="3313"/>
  </cols>
  <sheetData>
    <row r="1" spans="2:20" s="3308" customFormat="1" ht="30" customHeight="1">
      <c r="B1" s="5175" t="s">
        <v>4011</v>
      </c>
      <c r="C1" s="5175"/>
      <c r="D1" s="5175"/>
      <c r="E1" s="5175"/>
      <c r="F1" s="5175"/>
      <c r="G1" s="5175"/>
      <c r="H1" s="5175"/>
      <c r="I1" s="5175"/>
      <c r="J1" s="5175"/>
      <c r="K1" s="5175"/>
      <c r="L1" s="5175"/>
      <c r="M1" s="5175"/>
      <c r="N1" s="5175"/>
      <c r="O1" s="5175"/>
      <c r="P1" s="5175"/>
      <c r="Q1" s="5175"/>
      <c r="R1" s="5175"/>
    </row>
    <row r="2" spans="2:20" s="3308" customFormat="1" ht="30" customHeight="1">
      <c r="B2" s="5175" t="s">
        <v>4012</v>
      </c>
      <c r="C2" s="5175"/>
      <c r="D2" s="5175"/>
      <c r="E2" s="5175"/>
      <c r="F2" s="5175"/>
      <c r="G2" s="5175"/>
      <c r="H2" s="5175"/>
      <c r="I2" s="5175"/>
      <c r="J2" s="5175"/>
      <c r="K2" s="5175"/>
      <c r="L2" s="5175"/>
      <c r="M2" s="5175"/>
      <c r="N2" s="5175"/>
      <c r="O2" s="5175"/>
      <c r="P2" s="5175"/>
      <c r="Q2" s="5175"/>
      <c r="R2" s="5175"/>
      <c r="T2" s="2478" t="s">
        <v>597</v>
      </c>
    </row>
    <row r="3" spans="2:20" s="3312" customFormat="1" ht="12" customHeight="1">
      <c r="B3" s="3309" t="s">
        <v>4004</v>
      </c>
      <c r="C3" s="3310"/>
      <c r="D3" s="3310"/>
      <c r="E3" s="3310"/>
      <c r="F3" s="3310"/>
      <c r="G3" s="3310"/>
      <c r="I3" s="3310"/>
      <c r="K3" s="3310"/>
      <c r="R3" s="3311" t="s">
        <v>4005</v>
      </c>
    </row>
    <row r="4" spans="2:20" ht="28.5" customHeight="1">
      <c r="B4" s="5214"/>
      <c r="C4" s="5183" t="s">
        <v>67</v>
      </c>
      <c r="D4" s="5204"/>
      <c r="E4" s="5204"/>
      <c r="F4" s="5199" t="s">
        <v>3902</v>
      </c>
      <c r="G4" s="5200"/>
      <c r="H4" s="5200"/>
      <c r="I4" s="5199" t="s">
        <v>3990</v>
      </c>
      <c r="J4" s="5200"/>
      <c r="K4" s="5200"/>
      <c r="L4" s="5199" t="s">
        <v>3991</v>
      </c>
      <c r="M4" s="5200"/>
      <c r="N4" s="5200"/>
      <c r="O4" s="5199" t="s">
        <v>3992</v>
      </c>
      <c r="P4" s="5200"/>
      <c r="Q4" s="5200"/>
      <c r="R4" s="3420" t="s">
        <v>3993</v>
      </c>
    </row>
    <row r="5" spans="2:20" ht="16.5" customHeight="1">
      <c r="B5" s="5215"/>
      <c r="C5" s="3330" t="s">
        <v>2669</v>
      </c>
      <c r="D5" s="3330" t="s">
        <v>973</v>
      </c>
      <c r="E5" s="3330" t="s">
        <v>979</v>
      </c>
      <c r="F5" s="3330" t="s">
        <v>2669</v>
      </c>
      <c r="G5" s="3330" t="s">
        <v>973</v>
      </c>
      <c r="H5" s="3330" t="s">
        <v>979</v>
      </c>
      <c r="I5" s="3330" t="s">
        <v>2669</v>
      </c>
      <c r="J5" s="3330" t="s">
        <v>973</v>
      </c>
      <c r="K5" s="3330" t="s">
        <v>979</v>
      </c>
      <c r="L5" s="3330" t="s">
        <v>2669</v>
      </c>
      <c r="M5" s="3330" t="s">
        <v>973</v>
      </c>
      <c r="N5" s="3330" t="s">
        <v>979</v>
      </c>
      <c r="O5" s="3330" t="s">
        <v>2669</v>
      </c>
      <c r="P5" s="3330" t="s">
        <v>973</v>
      </c>
      <c r="Q5" s="3330" t="s">
        <v>979</v>
      </c>
      <c r="R5" s="3330" t="s">
        <v>2669</v>
      </c>
    </row>
    <row r="6" spans="2:20" s="3421" customFormat="1" ht="21" customHeight="1">
      <c r="B6" s="3333" t="s">
        <v>15</v>
      </c>
      <c r="C6" s="2526">
        <v>339.5</v>
      </c>
      <c r="D6" s="2526">
        <v>154.1</v>
      </c>
      <c r="E6" s="2526">
        <v>185.4</v>
      </c>
      <c r="F6" s="3357">
        <v>68.2</v>
      </c>
      <c r="G6" s="3357">
        <v>31</v>
      </c>
      <c r="H6" s="3357">
        <v>37.200000000000003</v>
      </c>
      <c r="I6" s="3357">
        <v>70.599999999999994</v>
      </c>
      <c r="J6" s="3357">
        <v>30.6</v>
      </c>
      <c r="K6" s="3357">
        <v>40</v>
      </c>
      <c r="L6" s="3357">
        <v>67.3</v>
      </c>
      <c r="M6" s="3357">
        <v>27</v>
      </c>
      <c r="N6" s="3357">
        <v>40.299999999999997</v>
      </c>
      <c r="O6" s="3362">
        <v>133.30000000000001</v>
      </c>
      <c r="P6" s="3362">
        <v>65.400000000000006</v>
      </c>
      <c r="Q6" s="3362">
        <v>67.8</v>
      </c>
      <c r="R6" s="3362">
        <v>334.2</v>
      </c>
    </row>
    <row r="7" spans="2:20" s="3421" customFormat="1" ht="21" customHeight="1">
      <c r="B7" s="3317" t="s">
        <v>787</v>
      </c>
      <c r="C7" s="2526">
        <v>320.10000000000002</v>
      </c>
      <c r="D7" s="2526">
        <v>144.4</v>
      </c>
      <c r="E7" s="2526">
        <v>175.7</v>
      </c>
      <c r="F7" s="3357">
        <v>63.2</v>
      </c>
      <c r="G7" s="3357">
        <v>28.4</v>
      </c>
      <c r="H7" s="3357">
        <v>34.9</v>
      </c>
      <c r="I7" s="3357">
        <v>65.599999999999994</v>
      </c>
      <c r="J7" s="3357">
        <v>28.3</v>
      </c>
      <c r="K7" s="3357">
        <v>37.299999999999997</v>
      </c>
      <c r="L7" s="3357">
        <v>62.9</v>
      </c>
      <c r="M7" s="3357">
        <v>25</v>
      </c>
      <c r="N7" s="3357">
        <v>37.9</v>
      </c>
      <c r="O7" s="3362">
        <v>128.4</v>
      </c>
      <c r="P7" s="3362">
        <v>62.7</v>
      </c>
      <c r="Q7" s="3362">
        <v>65.7</v>
      </c>
      <c r="R7" s="3362">
        <v>315</v>
      </c>
    </row>
    <row r="8" spans="2:20" s="3421" customFormat="1" ht="21" customHeight="1">
      <c r="B8" s="3336" t="s">
        <v>1423</v>
      </c>
      <c r="C8" s="2531">
        <v>122.4</v>
      </c>
      <c r="D8" s="2531">
        <v>54.8</v>
      </c>
      <c r="E8" s="2531">
        <v>67.599999999999994</v>
      </c>
      <c r="F8" s="3388">
        <v>23.4</v>
      </c>
      <c r="G8" s="3388">
        <v>10.3</v>
      </c>
      <c r="H8" s="3388">
        <v>13.1</v>
      </c>
      <c r="I8" s="3388">
        <v>21.5</v>
      </c>
      <c r="J8" s="3388">
        <v>9.4</v>
      </c>
      <c r="K8" s="3388">
        <v>12.1</v>
      </c>
      <c r="L8" s="3388">
        <v>23.3</v>
      </c>
      <c r="M8" s="3388">
        <v>9.4</v>
      </c>
      <c r="N8" s="3388">
        <v>13.9</v>
      </c>
      <c r="O8" s="3422">
        <v>54.2</v>
      </c>
      <c r="P8" s="3422">
        <v>25.7</v>
      </c>
      <c r="Q8" s="3422">
        <v>28.5</v>
      </c>
      <c r="R8" s="3422">
        <v>120.8</v>
      </c>
    </row>
    <row r="9" spans="2:20" s="3421" customFormat="1" ht="21" customHeight="1">
      <c r="B9" s="3336" t="s">
        <v>1424</v>
      </c>
      <c r="C9" s="2531">
        <v>56.3</v>
      </c>
      <c r="D9" s="2531">
        <v>25.1</v>
      </c>
      <c r="E9" s="2531">
        <v>31.2</v>
      </c>
      <c r="F9" s="3388">
        <v>10.9</v>
      </c>
      <c r="G9" s="3388" t="s">
        <v>549</v>
      </c>
      <c r="H9" s="3388">
        <v>6.5</v>
      </c>
      <c r="I9" s="3388">
        <v>14.7</v>
      </c>
      <c r="J9" s="3388">
        <v>5.4</v>
      </c>
      <c r="K9" s="3388">
        <v>9.3000000000000007</v>
      </c>
      <c r="L9" s="3388">
        <v>10</v>
      </c>
      <c r="M9" s="3388" t="s">
        <v>549</v>
      </c>
      <c r="N9" s="3388">
        <v>6.5</v>
      </c>
      <c r="O9" s="3422">
        <v>20.7</v>
      </c>
      <c r="P9" s="3422">
        <v>11.7</v>
      </c>
      <c r="Q9" s="3422">
        <v>8.9</v>
      </c>
      <c r="R9" s="3422">
        <v>55</v>
      </c>
    </row>
    <row r="10" spans="2:20" s="3421" customFormat="1" ht="21" customHeight="1">
      <c r="B10" s="2385" t="s">
        <v>790</v>
      </c>
      <c r="C10" s="2531">
        <v>101.8</v>
      </c>
      <c r="D10" s="2531">
        <v>44.4</v>
      </c>
      <c r="E10" s="2531">
        <v>57.4</v>
      </c>
      <c r="F10" s="3388">
        <v>21</v>
      </c>
      <c r="G10" s="3388">
        <v>9.6999999999999993</v>
      </c>
      <c r="H10" s="3388">
        <v>11.2</v>
      </c>
      <c r="I10" s="3388">
        <v>20.399999999999999</v>
      </c>
      <c r="J10" s="3388">
        <v>8.3000000000000007</v>
      </c>
      <c r="K10" s="3388">
        <v>12.1</v>
      </c>
      <c r="L10" s="3388">
        <v>21.4</v>
      </c>
      <c r="M10" s="3388">
        <v>9</v>
      </c>
      <c r="N10" s="3388">
        <v>12.4</v>
      </c>
      <c r="O10" s="3422">
        <v>39.1</v>
      </c>
      <c r="P10" s="3422">
        <v>17.5</v>
      </c>
      <c r="Q10" s="3422">
        <v>21.6</v>
      </c>
      <c r="R10" s="3422">
        <v>100</v>
      </c>
    </row>
    <row r="11" spans="2:20" s="3421" customFormat="1" ht="21" customHeight="1">
      <c r="B11" s="3336" t="s">
        <v>1426</v>
      </c>
      <c r="C11" s="2531">
        <v>23.6</v>
      </c>
      <c r="D11" s="2531">
        <v>11.9</v>
      </c>
      <c r="E11" s="2531">
        <v>11.7</v>
      </c>
      <c r="F11" s="3388" t="s">
        <v>549</v>
      </c>
      <c r="G11" s="3388" t="s">
        <v>549</v>
      </c>
      <c r="H11" s="3388" t="s">
        <v>549</v>
      </c>
      <c r="I11" s="3388">
        <v>5.4</v>
      </c>
      <c r="J11" s="3388" t="s">
        <v>549</v>
      </c>
      <c r="K11" s="3388" t="s">
        <v>549</v>
      </c>
      <c r="L11" s="3388">
        <v>4.5999999999999996</v>
      </c>
      <c r="M11" s="3388" t="s">
        <v>549</v>
      </c>
      <c r="N11" s="3388" t="s">
        <v>549</v>
      </c>
      <c r="O11" s="3422">
        <v>9.3000000000000007</v>
      </c>
      <c r="P11" s="3422">
        <v>5</v>
      </c>
      <c r="Q11" s="3422" t="s">
        <v>549</v>
      </c>
      <c r="R11" s="3422">
        <v>23.3</v>
      </c>
    </row>
    <row r="12" spans="2:20" s="3421" customFormat="1" ht="21" customHeight="1">
      <c r="B12" s="3336" t="s">
        <v>1427</v>
      </c>
      <c r="C12" s="2531">
        <v>16</v>
      </c>
      <c r="D12" s="2531">
        <v>8.1</v>
      </c>
      <c r="E12" s="2531">
        <v>7.9</v>
      </c>
      <c r="F12" s="3388" t="s">
        <v>549</v>
      </c>
      <c r="G12" s="3388" t="s">
        <v>549</v>
      </c>
      <c r="H12" s="3388" t="s">
        <v>549</v>
      </c>
      <c r="I12" s="3388" t="s">
        <v>549</v>
      </c>
      <c r="J12" s="3388" t="s">
        <v>549</v>
      </c>
      <c r="K12" s="3388" t="s">
        <v>549</v>
      </c>
      <c r="L12" s="3388" t="s">
        <v>549</v>
      </c>
      <c r="M12" s="3388" t="s">
        <v>549</v>
      </c>
      <c r="N12" s="3388" t="s">
        <v>549</v>
      </c>
      <c r="O12" s="3422">
        <v>5.2</v>
      </c>
      <c r="P12" s="3422" t="s">
        <v>549</v>
      </c>
      <c r="Q12" s="3422" t="s">
        <v>549</v>
      </c>
      <c r="R12" s="3422">
        <v>15.8</v>
      </c>
    </row>
    <row r="13" spans="2:20" s="3421" customFormat="1" ht="21" customHeight="1">
      <c r="B13" s="3317" t="s">
        <v>1556</v>
      </c>
      <c r="C13" s="2526">
        <v>9.6999999999999993</v>
      </c>
      <c r="D13" s="2526">
        <v>5</v>
      </c>
      <c r="E13" s="2526">
        <v>4.8</v>
      </c>
      <c r="F13" s="3357" t="s">
        <v>549</v>
      </c>
      <c r="G13" s="3357" t="s">
        <v>549</v>
      </c>
      <c r="H13" s="3357" t="s">
        <v>549</v>
      </c>
      <c r="I13" s="3357" t="s">
        <v>549</v>
      </c>
      <c r="J13" s="3357" t="s">
        <v>549</v>
      </c>
      <c r="K13" s="3357" t="s">
        <v>549</v>
      </c>
      <c r="L13" s="3357" t="s">
        <v>549</v>
      </c>
      <c r="M13" s="3357" t="s">
        <v>549</v>
      </c>
      <c r="N13" s="3357" t="s">
        <v>549</v>
      </c>
      <c r="O13" s="3362" t="s">
        <v>549</v>
      </c>
      <c r="P13" s="3362" t="s">
        <v>549</v>
      </c>
      <c r="Q13" s="3362" t="s">
        <v>549</v>
      </c>
      <c r="R13" s="3362">
        <v>9.6999999999999993</v>
      </c>
    </row>
    <row r="14" spans="2:20" s="3421" customFormat="1" ht="21" customHeight="1">
      <c r="B14" s="3317" t="s">
        <v>1081</v>
      </c>
      <c r="C14" s="2526">
        <v>9.6</v>
      </c>
      <c r="D14" s="2526">
        <v>4.7</v>
      </c>
      <c r="E14" s="2526">
        <v>4.9000000000000004</v>
      </c>
      <c r="F14" s="3357" t="s">
        <v>549</v>
      </c>
      <c r="G14" s="3357" t="s">
        <v>549</v>
      </c>
      <c r="H14" s="3357" t="s">
        <v>549</v>
      </c>
      <c r="I14" s="3357" t="s">
        <v>549</v>
      </c>
      <c r="J14" s="3357" t="s">
        <v>549</v>
      </c>
      <c r="K14" s="3357" t="s">
        <v>549</v>
      </c>
      <c r="L14" s="3357" t="s">
        <v>549</v>
      </c>
      <c r="M14" s="3357" t="s">
        <v>549</v>
      </c>
      <c r="N14" s="3357" t="s">
        <v>549</v>
      </c>
      <c r="O14" s="3362" t="s">
        <v>549</v>
      </c>
      <c r="P14" s="3362" t="s">
        <v>549</v>
      </c>
      <c r="Q14" s="3362" t="s">
        <v>549</v>
      </c>
      <c r="R14" s="3362">
        <v>9.5</v>
      </c>
    </row>
    <row r="15" spans="2:20" ht="28.5" customHeight="1">
      <c r="B15" s="5168"/>
      <c r="C15" s="5182" t="s">
        <v>67</v>
      </c>
      <c r="D15" s="5182"/>
      <c r="E15" s="5182"/>
      <c r="F15" s="5169" t="s">
        <v>3909</v>
      </c>
      <c r="G15" s="5169"/>
      <c r="H15" s="5169"/>
      <c r="I15" s="5169" t="s">
        <v>3994</v>
      </c>
      <c r="J15" s="5169"/>
      <c r="K15" s="5169"/>
      <c r="L15" s="5169" t="s">
        <v>3995</v>
      </c>
      <c r="M15" s="5169"/>
      <c r="N15" s="5169"/>
      <c r="O15" s="5169" t="s">
        <v>3996</v>
      </c>
      <c r="P15" s="5169"/>
      <c r="Q15" s="5169"/>
      <c r="R15" s="3330" t="s">
        <v>3997</v>
      </c>
      <c r="S15" s="3421"/>
    </row>
    <row r="16" spans="2:20" ht="16.5" customHeight="1">
      <c r="B16" s="5168"/>
      <c r="C16" s="3329" t="s">
        <v>2671</v>
      </c>
      <c r="D16" s="3329" t="s">
        <v>979</v>
      </c>
      <c r="E16" s="3329" t="s">
        <v>971</v>
      </c>
      <c r="F16" s="3329" t="s">
        <v>2671</v>
      </c>
      <c r="G16" s="3329" t="s">
        <v>979</v>
      </c>
      <c r="H16" s="3329" t="s">
        <v>971</v>
      </c>
      <c r="I16" s="3329" t="s">
        <v>2671</v>
      </c>
      <c r="J16" s="3329" t="s">
        <v>979</v>
      </c>
      <c r="K16" s="3329" t="s">
        <v>971</v>
      </c>
      <c r="L16" s="3329" t="s">
        <v>2671</v>
      </c>
      <c r="M16" s="3329" t="s">
        <v>979</v>
      </c>
      <c r="N16" s="3329" t="s">
        <v>971</v>
      </c>
      <c r="O16" s="3329" t="s">
        <v>2671</v>
      </c>
      <c r="P16" s="3329" t="s">
        <v>979</v>
      </c>
      <c r="Q16" s="3329" t="s">
        <v>971</v>
      </c>
      <c r="R16" s="3330" t="s">
        <v>2671</v>
      </c>
    </row>
    <row r="17" spans="2:18" s="3321" customFormat="1" ht="6" customHeight="1">
      <c r="B17" s="3318"/>
      <c r="C17" s="3320"/>
      <c r="D17" s="3320"/>
      <c r="E17" s="3320"/>
      <c r="F17" s="3320"/>
      <c r="G17" s="3320"/>
      <c r="H17" s="3320"/>
      <c r="I17" s="3320"/>
      <c r="J17" s="3320"/>
      <c r="K17" s="3320"/>
      <c r="L17" s="3320"/>
      <c r="M17" s="3320"/>
      <c r="N17" s="3320"/>
      <c r="O17" s="3320"/>
      <c r="P17" s="3320"/>
      <c r="Q17" s="3320"/>
      <c r="R17" s="3320"/>
    </row>
    <row r="18" spans="2:18" s="670" customFormat="1" ht="12" customHeight="1">
      <c r="B18" s="5180" t="s">
        <v>205</v>
      </c>
      <c r="C18" s="5180"/>
      <c r="D18" s="5180"/>
      <c r="E18" s="5180"/>
      <c r="F18" s="5180"/>
      <c r="G18" s="5180"/>
      <c r="H18" s="5180"/>
      <c r="I18" s="5180"/>
      <c r="J18" s="5180"/>
      <c r="K18" s="5180"/>
      <c r="L18" s="5180"/>
      <c r="M18" s="5180"/>
      <c r="N18" s="5180"/>
      <c r="O18" s="5180"/>
      <c r="P18" s="5180"/>
      <c r="Q18" s="5180"/>
      <c r="R18" s="5180"/>
    </row>
    <row r="19" spans="2:18" s="3322" customFormat="1" ht="12" customHeight="1">
      <c r="B19" s="5180" t="s">
        <v>3910</v>
      </c>
      <c r="C19" s="5180"/>
      <c r="D19" s="5180"/>
      <c r="E19" s="5180"/>
      <c r="F19" s="5180"/>
      <c r="G19" s="5180"/>
      <c r="H19" s="5180"/>
      <c r="I19" s="5180"/>
      <c r="J19" s="5180"/>
      <c r="K19" s="5180"/>
      <c r="L19" s="5180"/>
      <c r="M19" s="5180"/>
      <c r="N19" s="5180"/>
      <c r="O19" s="5180"/>
      <c r="P19" s="5180"/>
      <c r="Q19" s="5180"/>
      <c r="R19" s="5180"/>
    </row>
    <row r="20" spans="2:18" s="3322" customFormat="1" ht="12" customHeight="1">
      <c r="B20" s="5174" t="s">
        <v>3911</v>
      </c>
      <c r="C20" s="5174"/>
      <c r="D20" s="5174"/>
      <c r="E20" s="5174"/>
      <c r="F20" s="5174"/>
      <c r="G20" s="5174"/>
      <c r="H20" s="5174"/>
      <c r="I20" s="5174"/>
      <c r="J20" s="5174"/>
      <c r="K20" s="5174"/>
      <c r="L20" s="5174"/>
      <c r="M20" s="5174"/>
      <c r="N20" s="5174"/>
      <c r="O20" s="5174"/>
      <c r="P20" s="5174"/>
      <c r="Q20" s="5174"/>
      <c r="R20" s="5174"/>
    </row>
    <row r="21" spans="2:18" s="3323" customFormat="1" ht="40.5" customHeight="1">
      <c r="B21" s="5194" t="s">
        <v>3912</v>
      </c>
      <c r="C21" s="5194"/>
      <c r="D21" s="5194"/>
      <c r="E21" s="5194"/>
      <c r="F21" s="5194"/>
      <c r="G21" s="5194"/>
      <c r="H21" s="5194"/>
      <c r="I21" s="5194"/>
      <c r="J21" s="5194"/>
      <c r="K21" s="5194"/>
      <c r="L21" s="5194"/>
      <c r="M21" s="5194"/>
      <c r="N21" s="5194"/>
      <c r="O21" s="5194"/>
      <c r="P21" s="5194"/>
      <c r="Q21" s="5194"/>
      <c r="R21" s="5194"/>
    </row>
    <row r="22" spans="2:18" s="3321" customFormat="1" ht="40.5" customHeight="1">
      <c r="B22" s="5194" t="s">
        <v>3913</v>
      </c>
      <c r="C22" s="5194"/>
      <c r="D22" s="5194"/>
      <c r="E22" s="5194"/>
      <c r="F22" s="5194"/>
      <c r="G22" s="5194"/>
      <c r="H22" s="5194"/>
      <c r="I22" s="5194"/>
      <c r="J22" s="5194"/>
      <c r="K22" s="5194"/>
      <c r="L22" s="5194"/>
      <c r="M22" s="5194"/>
      <c r="N22" s="5194"/>
      <c r="O22" s="5194"/>
      <c r="P22" s="5194"/>
      <c r="Q22" s="5194"/>
      <c r="R22" s="5194"/>
    </row>
    <row r="23" spans="2:18" ht="6" customHeight="1"/>
    <row r="24" spans="2:18" s="3375" customFormat="1" ht="12" customHeight="1">
      <c r="B24" s="4426" t="s">
        <v>45</v>
      </c>
      <c r="C24" s="4426"/>
      <c r="D24" s="4426"/>
      <c r="E24" s="4426"/>
      <c r="F24" s="4426"/>
      <c r="G24" s="4426"/>
      <c r="H24" s="4426"/>
      <c r="I24" s="4426"/>
      <c r="J24" s="4426"/>
      <c r="K24" s="2485"/>
      <c r="L24" s="2514"/>
      <c r="M24" s="2485"/>
      <c r="N24" s="2514"/>
      <c r="O24" s="2514"/>
      <c r="P24" s="2485"/>
      <c r="Q24" s="2514"/>
      <c r="R24" s="2485"/>
    </row>
    <row r="25" spans="2:18" s="229" customFormat="1" ht="12" customHeight="1">
      <c r="B25" s="5070" t="s">
        <v>4013</v>
      </c>
      <c r="C25" s="5070"/>
      <c r="D25" s="5070"/>
      <c r="E25" s="5070"/>
      <c r="F25" s="5070"/>
      <c r="G25" s="3313"/>
      <c r="H25" s="3313"/>
      <c r="I25" s="3313"/>
      <c r="J25" s="3313"/>
      <c r="K25" s="3313"/>
      <c r="L25" s="3313"/>
      <c r="M25" s="3313"/>
      <c r="N25" s="3313"/>
      <c r="O25" s="3313"/>
      <c r="P25" s="3313"/>
      <c r="Q25" s="3313"/>
      <c r="R25" s="3313"/>
    </row>
    <row r="27" spans="2:18">
      <c r="B27" s="1149"/>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conditionalFormatting sqref="Q7 F12:N14 G11:H11 J11:K11 M11:N11 P12:Q12 O13:Q14">
    <cfRule type="cellIs" dxfId="267" priority="1" stopIfTrue="1" operator="between">
      <formula>0.1</formula>
      <formula>4.4</formula>
    </cfRule>
  </conditionalFormatting>
  <hyperlinks>
    <hyperlink ref="C4:E4" r:id="rId1" display="Total" xr:uid="{00000000-0004-0000-5A00-000000000000}"/>
    <hyperlink ref="C15:E15" r:id="rId2" display="Total" xr:uid="{00000000-0004-0000-5A00-000001000000}"/>
    <hyperlink ref="B25" r:id="rId3" xr:uid="{00000000-0004-0000-5A00-000002000000}"/>
    <hyperlink ref="T2" location="Indice!A1" display="(Voltar ao Índice)" xr:uid="{00000000-0004-0000-5A00-000003000000}"/>
  </hyperlinks>
  <printOptions horizontalCentered="1"/>
  <pageMargins left="0.27559055118110237" right="0.27559055118110237" top="0.6692913385826772" bottom="0.47244094488188981" header="0" footer="0"/>
  <pageSetup paperSize="9" scale="98" orientation="portrait" verticalDpi="0" r:id="rId4"/>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B1:U30"/>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3" width="5.85546875" style="3424" customWidth="1"/>
    <col min="4" max="6" width="5.85546875" style="3313" customWidth="1"/>
    <col min="7" max="10" width="5" style="3313" customWidth="1"/>
    <col min="11" max="12" width="4.7109375" style="3313" customWidth="1"/>
    <col min="13" max="13" width="5" style="3313" customWidth="1"/>
    <col min="14" max="15" width="4.7109375" style="3313" customWidth="1"/>
    <col min="16" max="19" width="5.85546875" style="3313" customWidth="1"/>
    <col min="20" max="20" width="6.7109375" style="3313" customWidth="1"/>
    <col min="21" max="21" width="14.28515625" style="3313" bestFit="1" customWidth="1"/>
    <col min="22" max="16384" width="9.140625" style="3313"/>
  </cols>
  <sheetData>
    <row r="1" spans="2:21" s="3308" customFormat="1" ht="30" customHeight="1">
      <c r="B1" s="5175" t="s">
        <v>4014</v>
      </c>
      <c r="C1" s="5175"/>
      <c r="D1" s="5175"/>
      <c r="E1" s="5175"/>
      <c r="F1" s="5175"/>
      <c r="G1" s="5175"/>
      <c r="H1" s="5175"/>
      <c r="I1" s="5175"/>
      <c r="J1" s="5175"/>
      <c r="K1" s="5175"/>
      <c r="L1" s="5175"/>
      <c r="M1" s="5175"/>
      <c r="N1" s="5175"/>
      <c r="O1" s="5175"/>
      <c r="P1" s="5175"/>
      <c r="Q1" s="5175"/>
      <c r="R1" s="5175"/>
      <c r="S1" s="5175"/>
    </row>
    <row r="2" spans="2:21" s="3308" customFormat="1" ht="30" customHeight="1">
      <c r="B2" s="5175" t="s">
        <v>4015</v>
      </c>
      <c r="C2" s="5175"/>
      <c r="D2" s="5175"/>
      <c r="E2" s="5175"/>
      <c r="F2" s="5175"/>
      <c r="G2" s="5175"/>
      <c r="H2" s="5175"/>
      <c r="I2" s="5175"/>
      <c r="J2" s="5175"/>
      <c r="K2" s="5175"/>
      <c r="L2" s="5175"/>
      <c r="M2" s="5175"/>
      <c r="N2" s="5175"/>
      <c r="O2" s="5175"/>
      <c r="P2" s="5175"/>
      <c r="Q2" s="5175"/>
      <c r="R2" s="5175"/>
      <c r="S2" s="5175"/>
      <c r="U2" s="2478" t="s">
        <v>597</v>
      </c>
    </row>
    <row r="3" spans="2:21" s="3312" customFormat="1" ht="12" customHeight="1">
      <c r="B3" s="3309" t="s">
        <v>4004</v>
      </c>
      <c r="C3" s="3310"/>
      <c r="D3" s="3310"/>
      <c r="E3" s="3310"/>
      <c r="F3" s="3310"/>
      <c r="G3" s="3310"/>
      <c r="I3" s="3310"/>
      <c r="K3" s="3310"/>
      <c r="S3" s="3311" t="s">
        <v>4005</v>
      </c>
    </row>
    <row r="4" spans="2:21" ht="40.5" customHeight="1">
      <c r="B4" s="5176"/>
      <c r="C4" s="5182" t="s">
        <v>67</v>
      </c>
      <c r="D4" s="5182"/>
      <c r="E4" s="5182"/>
      <c r="F4" s="2454" t="s">
        <v>4016</v>
      </c>
      <c r="G4" s="5182" t="s">
        <v>3902</v>
      </c>
      <c r="H4" s="5182"/>
      <c r="I4" s="5182"/>
      <c r="J4" s="5182" t="s">
        <v>3990</v>
      </c>
      <c r="K4" s="5182"/>
      <c r="L4" s="5182"/>
      <c r="M4" s="5182" t="s">
        <v>3991</v>
      </c>
      <c r="N4" s="5182"/>
      <c r="O4" s="5182"/>
      <c r="P4" s="5182" t="s">
        <v>3992</v>
      </c>
      <c r="Q4" s="5182"/>
      <c r="R4" s="5182"/>
      <c r="S4" s="2455" t="s">
        <v>3993</v>
      </c>
    </row>
    <row r="5" spans="2:21" ht="16.5" customHeight="1">
      <c r="B5" s="5176"/>
      <c r="C5" s="3329" t="s">
        <v>2669</v>
      </c>
      <c r="D5" s="3329" t="s">
        <v>973</v>
      </c>
      <c r="E5" s="3329" t="s">
        <v>979</v>
      </c>
      <c r="F5" s="3329" t="s">
        <v>2669</v>
      </c>
      <c r="G5" s="3329" t="s">
        <v>2669</v>
      </c>
      <c r="H5" s="3329" t="s">
        <v>973</v>
      </c>
      <c r="I5" s="3329" t="s">
        <v>979</v>
      </c>
      <c r="J5" s="3329" t="s">
        <v>2669</v>
      </c>
      <c r="K5" s="3329" t="s">
        <v>973</v>
      </c>
      <c r="L5" s="3329" t="s">
        <v>979</v>
      </c>
      <c r="M5" s="3329" t="s">
        <v>2669</v>
      </c>
      <c r="N5" s="3329" t="s">
        <v>973</v>
      </c>
      <c r="O5" s="3329" t="s">
        <v>979</v>
      </c>
      <c r="P5" s="3329" t="s">
        <v>2669</v>
      </c>
      <c r="Q5" s="3329" t="s">
        <v>973</v>
      </c>
      <c r="R5" s="3329" t="s">
        <v>979</v>
      </c>
      <c r="S5" s="3330" t="s">
        <v>2669</v>
      </c>
    </row>
    <row r="6" spans="2:21" s="3315" customFormat="1" ht="21" customHeight="1">
      <c r="B6" s="3333" t="s">
        <v>15</v>
      </c>
      <c r="C6" s="2526">
        <v>5010.8</v>
      </c>
      <c r="D6" s="2526">
        <v>2184.6999999999998</v>
      </c>
      <c r="E6" s="2526">
        <v>2826.1</v>
      </c>
      <c r="F6" s="2526">
        <v>1399.8</v>
      </c>
      <c r="G6" s="2526">
        <v>716.2</v>
      </c>
      <c r="H6" s="2526">
        <v>354.5</v>
      </c>
      <c r="I6" s="2526">
        <v>361.8</v>
      </c>
      <c r="J6" s="2526">
        <v>105.7</v>
      </c>
      <c r="K6" s="2526">
        <v>50</v>
      </c>
      <c r="L6" s="2526">
        <v>55.7</v>
      </c>
      <c r="M6" s="2526">
        <v>106.1</v>
      </c>
      <c r="N6" s="2526">
        <v>35.5</v>
      </c>
      <c r="O6" s="2526">
        <v>70.599999999999994</v>
      </c>
      <c r="P6" s="3402">
        <v>2683</v>
      </c>
      <c r="Q6" s="3403">
        <v>1029.9000000000001</v>
      </c>
      <c r="R6" s="3403">
        <v>1653</v>
      </c>
      <c r="S6" s="3403">
        <v>1616.3</v>
      </c>
    </row>
    <row r="7" spans="2:21" s="3315" customFormat="1" ht="21" customHeight="1">
      <c r="B7" s="3317" t="s">
        <v>787</v>
      </c>
      <c r="C7" s="2526">
        <v>4777.8999999999996</v>
      </c>
      <c r="D7" s="2526">
        <v>2085.9</v>
      </c>
      <c r="E7" s="2526">
        <v>2692</v>
      </c>
      <c r="F7" s="2526">
        <v>1328.2</v>
      </c>
      <c r="G7" s="2526">
        <v>673.6</v>
      </c>
      <c r="H7" s="2526">
        <v>334</v>
      </c>
      <c r="I7" s="2526">
        <v>339.6</v>
      </c>
      <c r="J7" s="2526">
        <v>98</v>
      </c>
      <c r="K7" s="2526">
        <v>46.9</v>
      </c>
      <c r="L7" s="2526">
        <v>51.1</v>
      </c>
      <c r="M7" s="2526">
        <v>96.9</v>
      </c>
      <c r="N7" s="2526">
        <v>32.6</v>
      </c>
      <c r="O7" s="2526">
        <v>64.3</v>
      </c>
      <c r="P7" s="3402">
        <v>2581.1999999999998</v>
      </c>
      <c r="Q7" s="3403">
        <v>994.1</v>
      </c>
      <c r="R7" s="3403">
        <v>1587.1</v>
      </c>
      <c r="S7" s="3403">
        <v>1520.7</v>
      </c>
    </row>
    <row r="8" spans="2:21" s="3315" customFormat="1" ht="21" customHeight="1">
      <c r="B8" s="3336" t="s">
        <v>1423</v>
      </c>
      <c r="C8" s="2531">
        <v>1729.4</v>
      </c>
      <c r="D8" s="2531">
        <v>745.6</v>
      </c>
      <c r="E8" s="2531">
        <v>983.8</v>
      </c>
      <c r="F8" s="2531">
        <v>453.4</v>
      </c>
      <c r="G8" s="2531">
        <v>255.8</v>
      </c>
      <c r="H8" s="2531">
        <v>127.4</v>
      </c>
      <c r="I8" s="2531">
        <v>128.30000000000001</v>
      </c>
      <c r="J8" s="2531">
        <v>40.200000000000003</v>
      </c>
      <c r="K8" s="2531">
        <v>20.2</v>
      </c>
      <c r="L8" s="2531">
        <v>20</v>
      </c>
      <c r="M8" s="2531">
        <v>38.4</v>
      </c>
      <c r="N8" s="2531">
        <v>12.1</v>
      </c>
      <c r="O8" s="2531">
        <v>26.4</v>
      </c>
      <c r="P8" s="3406">
        <v>941.6</v>
      </c>
      <c r="Q8" s="3407">
        <v>354.6</v>
      </c>
      <c r="R8" s="3407">
        <v>587</v>
      </c>
      <c r="S8" s="3407">
        <v>615.5</v>
      </c>
    </row>
    <row r="9" spans="2:21" s="3315" customFormat="1" ht="21" customHeight="1">
      <c r="B9" s="3336" t="s">
        <v>1424</v>
      </c>
      <c r="C9" s="2531">
        <v>1058</v>
      </c>
      <c r="D9" s="2531">
        <v>457.5</v>
      </c>
      <c r="E9" s="2531">
        <v>600.5</v>
      </c>
      <c r="F9" s="2531">
        <v>267.8</v>
      </c>
      <c r="G9" s="2531">
        <v>152.19999999999999</v>
      </c>
      <c r="H9" s="2531">
        <v>74</v>
      </c>
      <c r="I9" s="2531">
        <v>78.2</v>
      </c>
      <c r="J9" s="2531">
        <v>19.3</v>
      </c>
      <c r="K9" s="2531">
        <v>9.9</v>
      </c>
      <c r="L9" s="2531">
        <v>9.3000000000000007</v>
      </c>
      <c r="M9" s="2531">
        <v>20.5</v>
      </c>
      <c r="N9" s="2531">
        <v>6.8</v>
      </c>
      <c r="O9" s="2531">
        <v>13.6</v>
      </c>
      <c r="P9" s="3406">
        <v>598.4</v>
      </c>
      <c r="Q9" s="3407">
        <v>229.7</v>
      </c>
      <c r="R9" s="3407">
        <v>368.7</v>
      </c>
      <c r="S9" s="3407">
        <v>338.6</v>
      </c>
    </row>
    <row r="10" spans="2:21" s="3315" customFormat="1" ht="21" customHeight="1">
      <c r="B10" s="2385" t="s">
        <v>790</v>
      </c>
      <c r="C10" s="2531">
        <v>1422.4</v>
      </c>
      <c r="D10" s="2531">
        <v>632.4</v>
      </c>
      <c r="E10" s="2531">
        <v>790</v>
      </c>
      <c r="F10" s="2531">
        <v>453</v>
      </c>
      <c r="G10" s="2531">
        <v>191.5</v>
      </c>
      <c r="H10" s="2531">
        <v>96.4</v>
      </c>
      <c r="I10" s="2531">
        <v>95</v>
      </c>
      <c r="J10" s="2531">
        <v>27.1</v>
      </c>
      <c r="K10" s="2531">
        <v>12</v>
      </c>
      <c r="L10" s="2531">
        <v>15.2</v>
      </c>
      <c r="M10" s="2531">
        <v>26.5</v>
      </c>
      <c r="N10" s="2531">
        <v>9.1999999999999993</v>
      </c>
      <c r="O10" s="2531">
        <v>17.399999999999999</v>
      </c>
      <c r="P10" s="3406">
        <v>724.3</v>
      </c>
      <c r="Q10" s="3407">
        <v>282.89999999999998</v>
      </c>
      <c r="R10" s="3407">
        <v>441.4</v>
      </c>
      <c r="S10" s="3407">
        <v>400.3</v>
      </c>
    </row>
    <row r="11" spans="2:21" s="3315" customFormat="1" ht="21" customHeight="1">
      <c r="B11" s="3336" t="s">
        <v>1426</v>
      </c>
      <c r="C11" s="2531">
        <v>357.1</v>
      </c>
      <c r="D11" s="2531">
        <v>155.80000000000001</v>
      </c>
      <c r="E11" s="2531">
        <v>201.3</v>
      </c>
      <c r="F11" s="2531">
        <v>87.8</v>
      </c>
      <c r="G11" s="2531">
        <v>46.3</v>
      </c>
      <c r="H11" s="2531">
        <v>22</v>
      </c>
      <c r="I11" s="2531">
        <v>24.3</v>
      </c>
      <c r="J11" s="2531">
        <v>7.4</v>
      </c>
      <c r="K11" s="2531" t="s">
        <v>549</v>
      </c>
      <c r="L11" s="2531">
        <v>5</v>
      </c>
      <c r="M11" s="2531">
        <v>7.2</v>
      </c>
      <c r="N11" s="2531" t="s">
        <v>549</v>
      </c>
      <c r="O11" s="2531" t="s">
        <v>549</v>
      </c>
      <c r="P11" s="3406">
        <v>208.4</v>
      </c>
      <c r="Q11" s="3407">
        <v>83.5</v>
      </c>
      <c r="R11" s="3407">
        <v>124.9</v>
      </c>
      <c r="S11" s="3407">
        <v>105.9</v>
      </c>
    </row>
    <row r="12" spans="2:21" s="3315" customFormat="1" ht="21" customHeight="1">
      <c r="B12" s="3336" t="s">
        <v>1427</v>
      </c>
      <c r="C12" s="2531">
        <v>210.9</v>
      </c>
      <c r="D12" s="2531">
        <v>94.5</v>
      </c>
      <c r="E12" s="2531">
        <v>116.4</v>
      </c>
      <c r="F12" s="2531">
        <v>66.2</v>
      </c>
      <c r="G12" s="2531">
        <v>27.8</v>
      </c>
      <c r="H12" s="2531">
        <v>14.1</v>
      </c>
      <c r="I12" s="2531">
        <v>13.7</v>
      </c>
      <c r="J12" s="2531" t="s">
        <v>549</v>
      </c>
      <c r="K12" s="2531" t="s">
        <v>549</v>
      </c>
      <c r="L12" s="2531" t="s">
        <v>549</v>
      </c>
      <c r="M12" s="2531" t="s">
        <v>549</v>
      </c>
      <c r="N12" s="2531" t="s">
        <v>549</v>
      </c>
      <c r="O12" s="2531" t="s">
        <v>549</v>
      </c>
      <c r="P12" s="3406">
        <v>108.5</v>
      </c>
      <c r="Q12" s="3407">
        <v>43.3</v>
      </c>
      <c r="R12" s="3407">
        <v>65.2</v>
      </c>
      <c r="S12" s="3407">
        <v>60.4</v>
      </c>
    </row>
    <row r="13" spans="2:21" s="3315" customFormat="1" ht="21" customHeight="1">
      <c r="B13" s="3317" t="s">
        <v>1556</v>
      </c>
      <c r="C13" s="2526">
        <v>118.8</v>
      </c>
      <c r="D13" s="2526">
        <v>50.1</v>
      </c>
      <c r="E13" s="2526">
        <v>68.599999999999994</v>
      </c>
      <c r="F13" s="2526">
        <v>37.700000000000003</v>
      </c>
      <c r="G13" s="2526">
        <v>20.399999999999999</v>
      </c>
      <c r="H13" s="2526">
        <v>9.4</v>
      </c>
      <c r="I13" s="2526">
        <v>11</v>
      </c>
      <c r="J13" s="2526" t="s">
        <v>549</v>
      </c>
      <c r="K13" s="2526" t="s">
        <v>549</v>
      </c>
      <c r="L13" s="2526" t="s">
        <v>549</v>
      </c>
      <c r="M13" s="2526">
        <v>6.1</v>
      </c>
      <c r="N13" s="2526" t="s">
        <v>549</v>
      </c>
      <c r="O13" s="2526" t="s">
        <v>549</v>
      </c>
      <c r="P13" s="3402">
        <v>50.4</v>
      </c>
      <c r="Q13" s="3403">
        <v>18.5</v>
      </c>
      <c r="R13" s="3403">
        <v>31.9</v>
      </c>
      <c r="S13" s="3403">
        <v>48.5</v>
      </c>
    </row>
    <row r="14" spans="2:21" s="3315" customFormat="1" ht="21" customHeight="1">
      <c r="B14" s="3317" t="s">
        <v>1081</v>
      </c>
      <c r="C14" s="2526">
        <v>114.2</v>
      </c>
      <c r="D14" s="2526">
        <v>48.7</v>
      </c>
      <c r="E14" s="2526">
        <v>65.5</v>
      </c>
      <c r="F14" s="2526">
        <v>33.9</v>
      </c>
      <c r="G14" s="2526">
        <v>22.2</v>
      </c>
      <c r="H14" s="2526">
        <v>11</v>
      </c>
      <c r="I14" s="2526">
        <v>11.2</v>
      </c>
      <c r="J14" s="2526" t="s">
        <v>549</v>
      </c>
      <c r="K14" s="2526" t="s">
        <v>549</v>
      </c>
      <c r="L14" s="2526" t="s">
        <v>549</v>
      </c>
      <c r="M14" s="2526" t="s">
        <v>549</v>
      </c>
      <c r="N14" s="2526" t="s">
        <v>549</v>
      </c>
      <c r="O14" s="2526" t="s">
        <v>549</v>
      </c>
      <c r="P14" s="3408">
        <v>51.4</v>
      </c>
      <c r="Q14" s="3409">
        <v>17.3</v>
      </c>
      <c r="R14" s="3409">
        <v>34.1</v>
      </c>
      <c r="S14" s="3409">
        <v>47</v>
      </c>
    </row>
    <row r="15" spans="2:21" ht="40.5" customHeight="1">
      <c r="B15" s="5168"/>
      <c r="C15" s="5182" t="s">
        <v>67</v>
      </c>
      <c r="D15" s="5182"/>
      <c r="E15" s="5182"/>
      <c r="F15" s="2454" t="s">
        <v>4017</v>
      </c>
      <c r="G15" s="5182" t="s">
        <v>3909</v>
      </c>
      <c r="H15" s="5182"/>
      <c r="I15" s="5182"/>
      <c r="J15" s="5182" t="s">
        <v>3994</v>
      </c>
      <c r="K15" s="5182"/>
      <c r="L15" s="5182"/>
      <c r="M15" s="5182" t="s">
        <v>3995</v>
      </c>
      <c r="N15" s="5182"/>
      <c r="O15" s="5182"/>
      <c r="P15" s="5182" t="s">
        <v>3996</v>
      </c>
      <c r="Q15" s="5182"/>
      <c r="R15" s="5182"/>
      <c r="S15" s="2455" t="s">
        <v>3997</v>
      </c>
    </row>
    <row r="16" spans="2:21" ht="16.5" customHeight="1">
      <c r="B16" s="5168"/>
      <c r="C16" s="3329" t="s">
        <v>2671</v>
      </c>
      <c r="D16" s="3329" t="s">
        <v>979</v>
      </c>
      <c r="E16" s="3329" t="s">
        <v>971</v>
      </c>
      <c r="F16" s="3329" t="s">
        <v>2671</v>
      </c>
      <c r="G16" s="3329" t="s">
        <v>2671</v>
      </c>
      <c r="H16" s="3329" t="s">
        <v>979</v>
      </c>
      <c r="I16" s="3329" t="s">
        <v>971</v>
      </c>
      <c r="J16" s="3329" t="s">
        <v>2671</v>
      </c>
      <c r="K16" s="3329" t="s">
        <v>979</v>
      </c>
      <c r="L16" s="3329" t="s">
        <v>971</v>
      </c>
      <c r="M16" s="3329" t="s">
        <v>2671</v>
      </c>
      <c r="N16" s="3329" t="s">
        <v>979</v>
      </c>
      <c r="O16" s="3329" t="s">
        <v>971</v>
      </c>
      <c r="P16" s="3329" t="s">
        <v>2671</v>
      </c>
      <c r="Q16" s="3329" t="s">
        <v>979</v>
      </c>
      <c r="R16" s="3329" t="s">
        <v>971</v>
      </c>
      <c r="S16" s="3330" t="s">
        <v>2671</v>
      </c>
    </row>
    <row r="17" spans="2:19" s="3322" customFormat="1" ht="6" customHeight="1">
      <c r="B17" s="3318"/>
      <c r="C17" s="3320"/>
      <c r="D17" s="3320"/>
      <c r="E17" s="3320"/>
      <c r="F17" s="3320"/>
      <c r="G17" s="3320"/>
      <c r="H17" s="3320"/>
      <c r="I17" s="3320"/>
      <c r="J17" s="3320"/>
      <c r="K17" s="3320"/>
      <c r="L17" s="3320"/>
      <c r="M17" s="3320"/>
      <c r="N17" s="3320"/>
      <c r="O17" s="3320"/>
      <c r="P17" s="3320"/>
      <c r="Q17" s="3320"/>
      <c r="R17" s="3320"/>
      <c r="S17" s="3320"/>
    </row>
    <row r="18" spans="2:19" s="670" customFormat="1" ht="12" customHeight="1">
      <c r="B18" s="5194" t="s">
        <v>205</v>
      </c>
      <c r="C18" s="5194"/>
      <c r="D18" s="5194"/>
      <c r="E18" s="5194"/>
      <c r="F18" s="5194"/>
      <c r="G18" s="5194"/>
      <c r="H18" s="5194"/>
      <c r="I18" s="5194"/>
      <c r="J18" s="5194"/>
      <c r="K18" s="5194"/>
      <c r="L18" s="5194"/>
      <c r="M18" s="5194"/>
      <c r="N18" s="5194"/>
      <c r="O18" s="5194"/>
      <c r="P18" s="5194"/>
      <c r="Q18" s="5194"/>
      <c r="R18" s="5194"/>
      <c r="S18" s="5194"/>
    </row>
    <row r="19" spans="2:19" s="3322" customFormat="1" ht="12" customHeight="1">
      <c r="B19" s="5194" t="s">
        <v>3910</v>
      </c>
      <c r="C19" s="5194"/>
      <c r="D19" s="5194"/>
      <c r="E19" s="5194"/>
      <c r="F19" s="5194"/>
      <c r="G19" s="5194"/>
      <c r="H19" s="5194"/>
      <c r="I19" s="5194"/>
      <c r="J19" s="5194"/>
      <c r="K19" s="5194"/>
      <c r="L19" s="5194"/>
      <c r="M19" s="5194"/>
      <c r="N19" s="5194"/>
      <c r="O19" s="5194"/>
      <c r="P19" s="5194"/>
      <c r="Q19" s="5194"/>
      <c r="R19" s="5194"/>
      <c r="S19" s="5194"/>
    </row>
    <row r="20" spans="2:19" s="3347" customFormat="1" ht="12" customHeight="1">
      <c r="B20" s="5194" t="s">
        <v>3911</v>
      </c>
      <c r="C20" s="5194"/>
      <c r="D20" s="5194"/>
      <c r="E20" s="5194"/>
      <c r="F20" s="5194"/>
      <c r="G20" s="5194"/>
      <c r="H20" s="5194"/>
      <c r="I20" s="5194"/>
      <c r="J20" s="5194"/>
      <c r="K20" s="5194"/>
      <c r="L20" s="5194"/>
      <c r="M20" s="5194"/>
      <c r="N20" s="5194"/>
      <c r="O20" s="5194"/>
      <c r="P20" s="5194"/>
      <c r="Q20" s="5194"/>
      <c r="R20" s="5194"/>
      <c r="S20" s="5194"/>
    </row>
    <row r="21" spans="2:19" s="3423" customFormat="1" ht="40.5" customHeight="1">
      <c r="B21" s="5194" t="s">
        <v>3912</v>
      </c>
      <c r="C21" s="5194"/>
      <c r="D21" s="5194"/>
      <c r="E21" s="5194"/>
      <c r="F21" s="5194"/>
      <c r="G21" s="5194"/>
      <c r="H21" s="5194"/>
      <c r="I21" s="5194"/>
      <c r="J21" s="5194"/>
      <c r="K21" s="5194"/>
      <c r="L21" s="5194"/>
      <c r="M21" s="5194"/>
      <c r="N21" s="5194"/>
      <c r="O21" s="5194"/>
      <c r="P21" s="5194"/>
      <c r="Q21" s="5194"/>
      <c r="R21" s="5194"/>
      <c r="S21" s="5194"/>
    </row>
    <row r="22" spans="2:19" s="3341" customFormat="1" ht="40.5" customHeight="1">
      <c r="B22" s="5194" t="s">
        <v>3913</v>
      </c>
      <c r="C22" s="5194" t="s">
        <v>4018</v>
      </c>
      <c r="D22" s="5194" t="s">
        <v>4018</v>
      </c>
      <c r="E22" s="5194" t="s">
        <v>4018</v>
      </c>
      <c r="F22" s="5194" t="s">
        <v>4018</v>
      </c>
      <c r="G22" s="5194" t="s">
        <v>4018</v>
      </c>
      <c r="H22" s="5194" t="s">
        <v>4018</v>
      </c>
      <c r="I22" s="5194" t="s">
        <v>4018</v>
      </c>
      <c r="J22" s="5194" t="s">
        <v>4018</v>
      </c>
      <c r="K22" s="5194" t="s">
        <v>4018</v>
      </c>
      <c r="L22" s="5194" t="s">
        <v>4018</v>
      </c>
      <c r="M22" s="5194" t="s">
        <v>4018</v>
      </c>
      <c r="N22" s="5194" t="s">
        <v>4018</v>
      </c>
      <c r="O22" s="5194" t="s">
        <v>4018</v>
      </c>
      <c r="P22" s="5194" t="s">
        <v>4018</v>
      </c>
      <c r="Q22" s="5194" t="s">
        <v>4018</v>
      </c>
      <c r="R22" s="5194" t="s">
        <v>4018</v>
      </c>
      <c r="S22" s="5194" t="s">
        <v>4018</v>
      </c>
    </row>
    <row r="23" spans="2:19" ht="6" customHeight="1"/>
    <row r="24" spans="2:19" s="2575" customFormat="1" ht="12" customHeight="1">
      <c r="B24" s="4426" t="s">
        <v>45</v>
      </c>
      <c r="C24" s="4426"/>
      <c r="D24" s="4426"/>
      <c r="E24" s="4426"/>
      <c r="F24" s="4426"/>
      <c r="G24" s="4426"/>
      <c r="H24" s="4426"/>
      <c r="I24" s="4426"/>
      <c r="J24" s="3313"/>
      <c r="K24" s="3313"/>
      <c r="L24" s="3313"/>
      <c r="M24" s="3313"/>
      <c r="N24" s="3313"/>
      <c r="O24" s="3313"/>
      <c r="P24" s="3313"/>
      <c r="Q24" s="3313"/>
      <c r="R24" s="3313"/>
      <c r="S24" s="3313"/>
    </row>
    <row r="25" spans="2:19" ht="12" customHeight="1">
      <c r="B25" s="5070" t="s">
        <v>4019</v>
      </c>
      <c r="C25" s="5070"/>
      <c r="D25" s="5070"/>
      <c r="E25" s="5070"/>
      <c r="F25" s="5070"/>
    </row>
    <row r="26" spans="2:19">
      <c r="B26" s="1149"/>
    </row>
    <row r="27" spans="2:19">
      <c r="B27" s="3425"/>
      <c r="C27" s="3313"/>
    </row>
    <row r="28" spans="2:19">
      <c r="B28" s="474"/>
      <c r="C28" s="3313"/>
    </row>
    <row r="29" spans="2:19" s="2575" customFormat="1">
      <c r="B29" s="2291"/>
      <c r="C29" s="3424"/>
      <c r="D29" s="3313"/>
      <c r="E29" s="3313"/>
      <c r="F29" s="3313"/>
      <c r="G29" s="3313"/>
      <c r="H29" s="3313"/>
      <c r="I29" s="3313"/>
      <c r="J29" s="3313"/>
      <c r="K29" s="3313"/>
      <c r="L29" s="3313"/>
      <c r="M29" s="3313"/>
      <c r="N29" s="3313"/>
      <c r="O29" s="3313"/>
      <c r="P29" s="3313"/>
      <c r="Q29" s="3313"/>
      <c r="R29" s="3313"/>
      <c r="S29" s="3313"/>
    </row>
    <row r="30" spans="2:19">
      <c r="B30" s="2291"/>
    </row>
  </sheetData>
  <mergeCells count="21">
    <mergeCell ref="P15:R15"/>
    <mergeCell ref="B1:S1"/>
    <mergeCell ref="B2:S2"/>
    <mergeCell ref="B4:B5"/>
    <mergeCell ref="C4:E4"/>
    <mergeCell ref="G4:I4"/>
    <mergeCell ref="J4:L4"/>
    <mergeCell ref="M4:O4"/>
    <mergeCell ref="P4:R4"/>
    <mergeCell ref="B15:B16"/>
    <mergeCell ref="C15:E15"/>
    <mergeCell ref="G15:I15"/>
    <mergeCell ref="J15:L15"/>
    <mergeCell ref="M15:O15"/>
    <mergeCell ref="B25:F25"/>
    <mergeCell ref="B18:S18"/>
    <mergeCell ref="B19:S19"/>
    <mergeCell ref="B20:S20"/>
    <mergeCell ref="B21:S21"/>
    <mergeCell ref="B22:S22"/>
    <mergeCell ref="B24:I24"/>
  </mergeCells>
  <conditionalFormatting sqref="C6:O14">
    <cfRule type="cellIs" dxfId="266" priority="1" operator="between">
      <formula>0.1</formula>
      <formula>4.4</formula>
    </cfRule>
  </conditionalFormatting>
  <hyperlinks>
    <hyperlink ref="C4:E4" r:id="rId1" display="Total" xr:uid="{00000000-0004-0000-5B00-000000000000}"/>
    <hyperlink ref="F4" r:id="rId2" xr:uid="{00000000-0004-0000-5B00-000001000000}"/>
    <hyperlink ref="G4:I4" r:id="rId3" display="15-24 anos" xr:uid="{00000000-0004-0000-5B00-000002000000}"/>
    <hyperlink ref="J4:L4" r:id="rId4" display="25-34 anos" xr:uid="{00000000-0004-0000-5B00-000003000000}"/>
    <hyperlink ref="M4:O4" r:id="rId5" display="35-44 anos" xr:uid="{00000000-0004-0000-5B00-000004000000}"/>
    <hyperlink ref="P4:R4" r:id="rId6" display="35-44 anos" xr:uid="{00000000-0004-0000-5B00-000005000000}"/>
    <hyperlink ref="S4" r:id="rId7" display="35-44 anos" xr:uid="{00000000-0004-0000-5B00-000006000000}"/>
    <hyperlink ref="C15:E15" r:id="rId8" display="Total" xr:uid="{00000000-0004-0000-5B00-000007000000}"/>
    <hyperlink ref="F15" r:id="rId9" xr:uid="{00000000-0004-0000-5B00-000008000000}"/>
    <hyperlink ref="G15:I15" r:id="rId10" display="15-24 years" xr:uid="{00000000-0004-0000-5B00-000009000000}"/>
    <hyperlink ref="J15:L15" r:id="rId11" display="25-34 years" xr:uid="{00000000-0004-0000-5B00-00000A000000}"/>
    <hyperlink ref="M15:O15" r:id="rId12" display="35-44 years" xr:uid="{00000000-0004-0000-5B00-00000B000000}"/>
    <hyperlink ref="P15:R15" r:id="rId13" display="35-44 years" xr:uid="{00000000-0004-0000-5B00-00000C000000}"/>
    <hyperlink ref="S15" r:id="rId14" display="Under 15 years" xr:uid="{00000000-0004-0000-5B00-00000D000000}"/>
    <hyperlink ref="B25" r:id="rId15" xr:uid="{00000000-0004-0000-5B00-00000E000000}"/>
    <hyperlink ref="U2" location="Indice!A1" display="(Voltar ao Índice)" xr:uid="{00000000-0004-0000-5B00-00000F000000}"/>
  </hyperlinks>
  <printOptions horizontalCentered="1"/>
  <pageMargins left="0.27559055118110237" right="0.27559055118110237" top="0.6692913385826772" bottom="0.47244094488188981" header="0" footer="0"/>
  <pageSetup paperSize="9" scale="96" orientation="portrait" verticalDpi="0" r:id="rId16"/>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S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5" width="5.85546875" style="3313" customWidth="1"/>
    <col min="6" max="6" width="9" style="3313" customWidth="1"/>
    <col min="7" max="12" width="5" style="3313" customWidth="1"/>
    <col min="13" max="13" width="5.85546875" style="3313" customWidth="1"/>
    <col min="14" max="15" width="5" style="3313" customWidth="1"/>
    <col min="16" max="16" width="8.5703125" style="3313" customWidth="1"/>
    <col min="17" max="17" width="7.42578125" style="3313" customWidth="1"/>
    <col min="18" max="18" width="6.7109375" style="3313" customWidth="1"/>
    <col min="19" max="19" width="14.28515625" style="3313" bestFit="1" customWidth="1"/>
    <col min="20" max="16384" width="9.140625" style="3313"/>
  </cols>
  <sheetData>
    <row r="1" spans="2:19" s="3308" customFormat="1" ht="30" customHeight="1">
      <c r="B1" s="5175" t="s">
        <v>4020</v>
      </c>
      <c r="C1" s="5175"/>
      <c r="D1" s="5175"/>
      <c r="E1" s="5175"/>
      <c r="F1" s="5175"/>
      <c r="G1" s="5175"/>
      <c r="H1" s="5175"/>
      <c r="I1" s="5175"/>
      <c r="J1" s="5175"/>
      <c r="K1" s="5175"/>
      <c r="L1" s="5175"/>
      <c r="M1" s="5175"/>
      <c r="N1" s="5175"/>
      <c r="O1" s="5175"/>
      <c r="P1" s="5175"/>
      <c r="Q1" s="5175"/>
    </row>
    <row r="2" spans="2:19" s="3308" customFormat="1" ht="30" customHeight="1">
      <c r="B2" s="5175" t="s">
        <v>4021</v>
      </c>
      <c r="C2" s="5175"/>
      <c r="D2" s="5175"/>
      <c r="E2" s="5175"/>
      <c r="F2" s="5175"/>
      <c r="G2" s="5175"/>
      <c r="H2" s="5175"/>
      <c r="I2" s="5175"/>
      <c r="J2" s="5175"/>
      <c r="K2" s="5175"/>
      <c r="L2" s="5175"/>
      <c r="M2" s="5175"/>
      <c r="N2" s="5175"/>
      <c r="O2" s="5175"/>
      <c r="P2" s="5175"/>
      <c r="Q2" s="5175"/>
      <c r="S2" s="2478" t="s">
        <v>597</v>
      </c>
    </row>
    <row r="3" spans="2:19" s="3312" customFormat="1" ht="12" customHeight="1">
      <c r="B3" s="3309" t="s">
        <v>4004</v>
      </c>
      <c r="C3" s="3310"/>
      <c r="D3" s="3310"/>
      <c r="E3" s="3310"/>
      <c r="F3" s="3310"/>
      <c r="G3" s="3310"/>
      <c r="I3" s="3310"/>
      <c r="K3" s="3310"/>
      <c r="Q3" s="3311" t="s">
        <v>4005</v>
      </c>
    </row>
    <row r="4" spans="2:19" ht="40.5" customHeight="1">
      <c r="B4" s="5214"/>
      <c r="C4" s="5182" t="s">
        <v>67</v>
      </c>
      <c r="D4" s="5182"/>
      <c r="E4" s="5182"/>
      <c r="F4" s="2454" t="s">
        <v>4022</v>
      </c>
      <c r="G4" s="5182" t="s">
        <v>4023</v>
      </c>
      <c r="H4" s="5182"/>
      <c r="I4" s="5182"/>
      <c r="J4" s="5182" t="s">
        <v>4024</v>
      </c>
      <c r="K4" s="5182"/>
      <c r="L4" s="5182"/>
      <c r="M4" s="5182" t="s">
        <v>4025</v>
      </c>
      <c r="N4" s="5182"/>
      <c r="O4" s="5182"/>
      <c r="P4" s="2454" t="s">
        <v>4026</v>
      </c>
      <c r="Q4" s="2455" t="s">
        <v>4027</v>
      </c>
    </row>
    <row r="5" spans="2:19" ht="16.5" customHeight="1">
      <c r="B5" s="5215"/>
      <c r="C5" s="3329" t="s">
        <v>2669</v>
      </c>
      <c r="D5" s="3329" t="s">
        <v>973</v>
      </c>
      <c r="E5" s="3329" t="s">
        <v>979</v>
      </c>
      <c r="F5" s="3329" t="s">
        <v>2669</v>
      </c>
      <c r="G5" s="3329" t="s">
        <v>2669</v>
      </c>
      <c r="H5" s="3329" t="s">
        <v>973</v>
      </c>
      <c r="I5" s="3329" t="s">
        <v>979</v>
      </c>
      <c r="J5" s="3329" t="s">
        <v>2669</v>
      </c>
      <c r="K5" s="3329" t="s">
        <v>973</v>
      </c>
      <c r="L5" s="3329" t="s">
        <v>979</v>
      </c>
      <c r="M5" s="3329" t="s">
        <v>2669</v>
      </c>
      <c r="N5" s="3329" t="s">
        <v>973</v>
      </c>
      <c r="O5" s="3329" t="s">
        <v>979</v>
      </c>
      <c r="P5" s="3329" t="s">
        <v>2669</v>
      </c>
      <c r="Q5" s="3330" t="s">
        <v>2669</v>
      </c>
    </row>
    <row r="6" spans="2:19" s="3315" customFormat="1" ht="21" customHeight="1">
      <c r="B6" s="3333" t="s">
        <v>15</v>
      </c>
      <c r="C6" s="2526">
        <v>5252.6</v>
      </c>
      <c r="D6" s="2526">
        <v>2658.3</v>
      </c>
      <c r="E6" s="2526">
        <v>2594.3000000000002</v>
      </c>
      <c r="F6" s="2526">
        <v>62.8</v>
      </c>
      <c r="G6" s="2526">
        <v>580.70000000000005</v>
      </c>
      <c r="H6" s="2526">
        <v>335.2</v>
      </c>
      <c r="I6" s="2526">
        <v>245.5</v>
      </c>
      <c r="J6" s="2526">
        <v>588.6</v>
      </c>
      <c r="K6" s="2526">
        <v>360.1</v>
      </c>
      <c r="L6" s="2526">
        <v>228.5</v>
      </c>
      <c r="M6" s="2526">
        <v>1054.5</v>
      </c>
      <c r="N6" s="2526">
        <v>596.6</v>
      </c>
      <c r="O6" s="2526">
        <v>457.9</v>
      </c>
      <c r="P6" s="2526">
        <v>1514.6</v>
      </c>
      <c r="Q6" s="2526">
        <v>1451.2</v>
      </c>
      <c r="R6" s="3404"/>
    </row>
    <row r="7" spans="2:19" s="3315" customFormat="1" ht="21" customHeight="1">
      <c r="B7" s="3317" t="s">
        <v>787</v>
      </c>
      <c r="C7" s="2526">
        <v>4990.5</v>
      </c>
      <c r="D7" s="2526">
        <v>2521.1999999999998</v>
      </c>
      <c r="E7" s="2526">
        <v>2469.1999999999998</v>
      </c>
      <c r="F7" s="2526">
        <v>55.7</v>
      </c>
      <c r="G7" s="2526">
        <v>539.5</v>
      </c>
      <c r="H7" s="2526">
        <v>311.39999999999998</v>
      </c>
      <c r="I7" s="2526">
        <v>228.1</v>
      </c>
      <c r="J7" s="2526">
        <v>543.1</v>
      </c>
      <c r="K7" s="2526">
        <v>332.3</v>
      </c>
      <c r="L7" s="2526">
        <v>210.8</v>
      </c>
      <c r="M7" s="2526">
        <v>1000.7</v>
      </c>
      <c r="N7" s="2526">
        <v>564.79999999999995</v>
      </c>
      <c r="O7" s="2526">
        <v>435.8</v>
      </c>
      <c r="P7" s="2526">
        <v>1449.5</v>
      </c>
      <c r="Q7" s="2526">
        <v>1402</v>
      </c>
      <c r="R7" s="3404"/>
    </row>
    <row r="8" spans="2:19" s="3315" customFormat="1" ht="21" customHeight="1">
      <c r="B8" s="3336" t="s">
        <v>1423</v>
      </c>
      <c r="C8" s="2531">
        <v>1838.3</v>
      </c>
      <c r="D8" s="2531">
        <v>936.2</v>
      </c>
      <c r="E8" s="2531">
        <v>902.2</v>
      </c>
      <c r="F8" s="2531">
        <v>20.7</v>
      </c>
      <c r="G8" s="2531">
        <v>246.5</v>
      </c>
      <c r="H8" s="2531">
        <v>141.19999999999999</v>
      </c>
      <c r="I8" s="2531">
        <v>105.2</v>
      </c>
      <c r="J8" s="2531">
        <v>248.2</v>
      </c>
      <c r="K8" s="2531">
        <v>149.9</v>
      </c>
      <c r="L8" s="2531">
        <v>98.3</v>
      </c>
      <c r="M8" s="2531">
        <v>356.1</v>
      </c>
      <c r="N8" s="2531">
        <v>201.7</v>
      </c>
      <c r="O8" s="2531">
        <v>154.30000000000001</v>
      </c>
      <c r="P8" s="2531">
        <v>505.9</v>
      </c>
      <c r="Q8" s="2531">
        <v>461</v>
      </c>
      <c r="R8" s="3426"/>
    </row>
    <row r="9" spans="2:19" s="3315" customFormat="1" ht="21" customHeight="1">
      <c r="B9" s="3336" t="s">
        <v>1424</v>
      </c>
      <c r="C9" s="2531">
        <v>1148.8</v>
      </c>
      <c r="D9" s="2531">
        <v>587</v>
      </c>
      <c r="E9" s="2531">
        <v>561.70000000000005</v>
      </c>
      <c r="F9" s="2531">
        <v>20.6</v>
      </c>
      <c r="G9" s="2531">
        <v>149.4</v>
      </c>
      <c r="H9" s="2531">
        <v>87.5</v>
      </c>
      <c r="I9" s="2531">
        <v>61.9</v>
      </c>
      <c r="J9" s="2531">
        <v>125.5</v>
      </c>
      <c r="K9" s="2531">
        <v>79.2</v>
      </c>
      <c r="L9" s="2531">
        <v>46.3</v>
      </c>
      <c r="M9" s="2531">
        <v>239.3</v>
      </c>
      <c r="N9" s="2531">
        <v>136.9</v>
      </c>
      <c r="O9" s="2531">
        <v>102.4</v>
      </c>
      <c r="P9" s="2531">
        <v>318.3</v>
      </c>
      <c r="Q9" s="2531">
        <v>295.7</v>
      </c>
      <c r="R9" s="3426"/>
    </row>
    <row r="10" spans="2:19" s="3315" customFormat="1" ht="21" customHeight="1">
      <c r="B10" s="2385" t="s">
        <v>790</v>
      </c>
      <c r="C10" s="2531">
        <v>1433</v>
      </c>
      <c r="D10" s="2531">
        <v>702.9</v>
      </c>
      <c r="E10" s="2531">
        <v>730.1</v>
      </c>
      <c r="F10" s="2531">
        <v>7.9</v>
      </c>
      <c r="G10" s="2531">
        <v>84.5</v>
      </c>
      <c r="H10" s="2531">
        <v>46</v>
      </c>
      <c r="I10" s="2531">
        <v>38.5</v>
      </c>
      <c r="J10" s="2531">
        <v>102.7</v>
      </c>
      <c r="K10" s="2531">
        <v>60.1</v>
      </c>
      <c r="L10" s="2531">
        <v>42.6</v>
      </c>
      <c r="M10" s="2531">
        <v>268.60000000000002</v>
      </c>
      <c r="N10" s="2531">
        <v>147.5</v>
      </c>
      <c r="O10" s="2531">
        <v>121.1</v>
      </c>
      <c r="P10" s="2531">
        <v>448.7</v>
      </c>
      <c r="Q10" s="2531">
        <v>520.6</v>
      </c>
      <c r="R10" s="3426"/>
    </row>
    <row r="11" spans="2:19" s="3315" customFormat="1" ht="21" customHeight="1">
      <c r="B11" s="3336" t="s">
        <v>1426</v>
      </c>
      <c r="C11" s="2531">
        <v>343.3</v>
      </c>
      <c r="D11" s="2531">
        <v>179.7</v>
      </c>
      <c r="E11" s="2531">
        <v>163.6</v>
      </c>
      <c r="F11" s="2531" t="s">
        <v>549</v>
      </c>
      <c r="G11" s="2531">
        <v>36.9</v>
      </c>
      <c r="H11" s="2531">
        <v>22.8</v>
      </c>
      <c r="I11" s="2531">
        <v>14.1</v>
      </c>
      <c r="J11" s="2531">
        <v>44.1</v>
      </c>
      <c r="K11" s="2531">
        <v>28</v>
      </c>
      <c r="L11" s="2531">
        <v>16.100000000000001</v>
      </c>
      <c r="M11" s="2531">
        <v>77.8</v>
      </c>
      <c r="N11" s="2531">
        <v>47.7</v>
      </c>
      <c r="O11" s="2531">
        <v>30</v>
      </c>
      <c r="P11" s="2531">
        <v>106.9</v>
      </c>
      <c r="Q11" s="2531">
        <v>74</v>
      </c>
      <c r="R11" s="3426"/>
    </row>
    <row r="12" spans="2:19" s="3315" customFormat="1" ht="21" customHeight="1">
      <c r="B12" s="3336" t="s">
        <v>1427</v>
      </c>
      <c r="C12" s="2531">
        <v>227.1</v>
      </c>
      <c r="D12" s="2531">
        <v>115.4</v>
      </c>
      <c r="E12" s="2531">
        <v>111.7</v>
      </c>
      <c r="F12" s="2531" t="s">
        <v>549</v>
      </c>
      <c r="G12" s="2531">
        <v>22.3</v>
      </c>
      <c r="H12" s="2531">
        <v>13.9</v>
      </c>
      <c r="I12" s="2531">
        <v>8.5</v>
      </c>
      <c r="J12" s="2531">
        <v>22.5</v>
      </c>
      <c r="K12" s="2531">
        <v>15.1</v>
      </c>
      <c r="L12" s="2531">
        <v>7.4</v>
      </c>
      <c r="M12" s="2531">
        <v>58.9</v>
      </c>
      <c r="N12" s="2531">
        <v>31</v>
      </c>
      <c r="O12" s="2531">
        <v>27.9</v>
      </c>
      <c r="P12" s="2531">
        <v>69.7</v>
      </c>
      <c r="Q12" s="2531">
        <v>50.7</v>
      </c>
      <c r="R12" s="3426"/>
    </row>
    <row r="13" spans="2:19" s="3315" customFormat="1" ht="21" customHeight="1">
      <c r="B13" s="3317" t="s">
        <v>1556</v>
      </c>
      <c r="C13" s="2526">
        <v>123.4</v>
      </c>
      <c r="D13" s="2526">
        <v>67.5</v>
      </c>
      <c r="E13" s="2526">
        <v>55.9</v>
      </c>
      <c r="F13" s="2526" t="s">
        <v>549</v>
      </c>
      <c r="G13" s="2526">
        <v>16.5</v>
      </c>
      <c r="H13" s="2526">
        <v>10.7</v>
      </c>
      <c r="I13" s="2526">
        <v>5.8</v>
      </c>
      <c r="J13" s="2526">
        <v>25.5</v>
      </c>
      <c r="K13" s="2526">
        <v>16</v>
      </c>
      <c r="L13" s="2526">
        <v>9.5</v>
      </c>
      <c r="M13" s="2526">
        <v>30</v>
      </c>
      <c r="N13" s="2526">
        <v>17.899999999999999</v>
      </c>
      <c r="O13" s="2526">
        <v>12.1</v>
      </c>
      <c r="P13" s="2526">
        <v>29.4</v>
      </c>
      <c r="Q13" s="2526">
        <v>19.100000000000001</v>
      </c>
      <c r="R13" s="3404"/>
    </row>
    <row r="14" spans="2:19" s="3315" customFormat="1" ht="21" customHeight="1">
      <c r="B14" s="3317" t="s">
        <v>1081</v>
      </c>
      <c r="C14" s="2526">
        <v>138.69999999999999</v>
      </c>
      <c r="D14" s="2526">
        <v>69.599999999999994</v>
      </c>
      <c r="E14" s="2526">
        <v>69.099999999999994</v>
      </c>
      <c r="F14" s="2526" t="s">
        <v>549</v>
      </c>
      <c r="G14" s="2526">
        <v>24.6</v>
      </c>
      <c r="H14" s="2526">
        <v>13.1</v>
      </c>
      <c r="I14" s="2526">
        <v>11.6</v>
      </c>
      <c r="J14" s="2526">
        <v>20.100000000000001</v>
      </c>
      <c r="K14" s="2526">
        <v>11.8</v>
      </c>
      <c r="L14" s="2526">
        <v>8.3000000000000007</v>
      </c>
      <c r="M14" s="2526">
        <v>23.9</v>
      </c>
      <c r="N14" s="2526">
        <v>13.9</v>
      </c>
      <c r="O14" s="2526">
        <v>10</v>
      </c>
      <c r="P14" s="2526">
        <v>35.799999999999997</v>
      </c>
      <c r="Q14" s="2526">
        <v>30.1</v>
      </c>
      <c r="R14" s="3404"/>
    </row>
    <row r="15" spans="2:19" ht="52.5" customHeight="1">
      <c r="B15" s="5168"/>
      <c r="C15" s="5182" t="s">
        <v>67</v>
      </c>
      <c r="D15" s="5182"/>
      <c r="E15" s="5182"/>
      <c r="F15" s="2454" t="s">
        <v>4028</v>
      </c>
      <c r="G15" s="5182" t="s">
        <v>4029</v>
      </c>
      <c r="H15" s="5182"/>
      <c r="I15" s="5182"/>
      <c r="J15" s="5182" t="s">
        <v>4030</v>
      </c>
      <c r="K15" s="5182"/>
      <c r="L15" s="5182"/>
      <c r="M15" s="5182" t="s">
        <v>4031</v>
      </c>
      <c r="N15" s="5182"/>
      <c r="O15" s="5182"/>
      <c r="P15" s="2454" t="s">
        <v>4032</v>
      </c>
      <c r="Q15" s="2455" t="s">
        <v>2717</v>
      </c>
    </row>
    <row r="16" spans="2:19" ht="16.5" customHeight="1">
      <c r="B16" s="5168"/>
      <c r="C16" s="3410" t="s">
        <v>2671</v>
      </c>
      <c r="D16" s="3411" t="s">
        <v>979</v>
      </c>
      <c r="E16" s="3412" t="s">
        <v>971</v>
      </c>
      <c r="F16" s="3410" t="s">
        <v>2671</v>
      </c>
      <c r="G16" s="3410" t="s">
        <v>2671</v>
      </c>
      <c r="H16" s="3411" t="s">
        <v>979</v>
      </c>
      <c r="I16" s="3412" t="s">
        <v>971</v>
      </c>
      <c r="J16" s="3410" t="s">
        <v>2671</v>
      </c>
      <c r="K16" s="3411" t="s">
        <v>979</v>
      </c>
      <c r="L16" s="3412" t="s">
        <v>971</v>
      </c>
      <c r="M16" s="3410" t="s">
        <v>2671</v>
      </c>
      <c r="N16" s="3411" t="s">
        <v>979</v>
      </c>
      <c r="O16" s="3412" t="s">
        <v>971</v>
      </c>
      <c r="P16" s="3410" t="s">
        <v>2671</v>
      </c>
      <c r="Q16" s="3413" t="s">
        <v>2671</v>
      </c>
    </row>
    <row r="17" spans="2:17" s="3321" customFormat="1" ht="6" customHeight="1">
      <c r="B17" s="3318"/>
      <c r="C17" s="3414"/>
      <c r="D17" s="3415"/>
      <c r="E17" s="3416"/>
      <c r="F17" s="3414"/>
      <c r="G17" s="3414"/>
      <c r="H17" s="3415"/>
      <c r="I17" s="3416"/>
      <c r="J17" s="3414"/>
      <c r="K17" s="3415"/>
      <c r="L17" s="3416"/>
      <c r="M17" s="3414"/>
      <c r="N17" s="3415"/>
      <c r="O17" s="3416"/>
      <c r="P17" s="3414"/>
      <c r="Q17" s="3414"/>
    </row>
    <row r="18" spans="2:17" s="670" customFormat="1" ht="12" customHeight="1">
      <c r="B18" s="5180" t="s">
        <v>205</v>
      </c>
      <c r="C18" s="5180"/>
      <c r="D18" s="5180"/>
      <c r="E18" s="5180"/>
      <c r="F18" s="5180"/>
      <c r="G18" s="5180"/>
      <c r="H18" s="5180"/>
      <c r="I18" s="5180"/>
      <c r="J18" s="5180"/>
      <c r="K18" s="5180"/>
      <c r="L18" s="5180"/>
      <c r="M18" s="5180"/>
      <c r="N18" s="5180"/>
      <c r="O18" s="5180"/>
      <c r="P18" s="5180"/>
      <c r="Q18" s="5180"/>
    </row>
    <row r="19" spans="2:17" s="3322" customFormat="1" ht="12" customHeight="1">
      <c r="B19" s="5180" t="s">
        <v>3910</v>
      </c>
      <c r="C19" s="5180"/>
      <c r="D19" s="5180"/>
      <c r="E19" s="5180"/>
      <c r="F19" s="5180"/>
      <c r="G19" s="5180"/>
      <c r="H19" s="5180"/>
      <c r="I19" s="5180"/>
      <c r="J19" s="5180"/>
      <c r="K19" s="5180"/>
      <c r="L19" s="5180"/>
      <c r="M19" s="5180"/>
      <c r="N19" s="5180"/>
      <c r="O19" s="5180"/>
      <c r="P19" s="5180"/>
      <c r="Q19" s="5180"/>
    </row>
    <row r="20" spans="2:17" s="3347" customFormat="1" ht="12" customHeight="1">
      <c r="B20" s="5174" t="s">
        <v>3911</v>
      </c>
      <c r="C20" s="5174"/>
      <c r="D20" s="5174"/>
      <c r="E20" s="5174"/>
      <c r="F20" s="5174"/>
      <c r="G20" s="5174"/>
      <c r="H20" s="5174"/>
      <c r="I20" s="5174"/>
      <c r="J20" s="5174"/>
      <c r="K20" s="5174"/>
      <c r="L20" s="5174"/>
      <c r="M20" s="5174"/>
      <c r="N20" s="5174"/>
      <c r="O20" s="5174"/>
      <c r="P20" s="5174"/>
      <c r="Q20" s="5174"/>
    </row>
    <row r="21" spans="2:17" s="3348" customFormat="1" ht="40.5" customHeight="1">
      <c r="B21" s="5194" t="s">
        <v>3912</v>
      </c>
      <c r="C21" s="5194"/>
      <c r="D21" s="5194"/>
      <c r="E21" s="5194"/>
      <c r="F21" s="5194"/>
      <c r="G21" s="5194"/>
      <c r="H21" s="5194"/>
      <c r="I21" s="5194"/>
      <c r="J21" s="5194"/>
      <c r="K21" s="5194"/>
      <c r="L21" s="5194"/>
      <c r="M21" s="5194"/>
      <c r="N21" s="5194"/>
      <c r="O21" s="5194"/>
      <c r="P21" s="5194"/>
      <c r="Q21" s="5194"/>
    </row>
    <row r="22" spans="2:17" s="3323" customFormat="1" ht="40.5" customHeight="1">
      <c r="B22" s="5194" t="s">
        <v>3913</v>
      </c>
      <c r="C22" s="5194"/>
      <c r="D22" s="5194"/>
      <c r="E22" s="5194"/>
      <c r="F22" s="5194"/>
      <c r="G22" s="5194"/>
      <c r="H22" s="5194"/>
      <c r="I22" s="5194"/>
      <c r="J22" s="5194"/>
      <c r="K22" s="5194"/>
      <c r="L22" s="5194"/>
      <c r="M22" s="5194"/>
      <c r="N22" s="5194"/>
      <c r="O22" s="5194"/>
      <c r="P22" s="5194"/>
      <c r="Q22" s="5194"/>
    </row>
    <row r="23" spans="2:17" ht="6" customHeight="1"/>
    <row r="24" spans="2:17" s="2576" customFormat="1" ht="12" customHeight="1">
      <c r="B24" s="4426" t="s">
        <v>45</v>
      </c>
      <c r="C24" s="4426"/>
      <c r="D24" s="4426"/>
      <c r="E24" s="4426"/>
      <c r="F24" s="4426"/>
      <c r="G24" s="4426"/>
      <c r="H24" s="4426"/>
      <c r="I24" s="4426"/>
      <c r="J24" s="2514"/>
      <c r="K24" s="2485"/>
      <c r="L24" s="2514"/>
      <c r="M24" s="2485"/>
      <c r="N24" s="2514"/>
      <c r="O24" s="2514"/>
      <c r="P24" s="2485"/>
      <c r="Q24" s="2514"/>
    </row>
    <row r="25" spans="2:17" s="229" customFormat="1" ht="12" customHeight="1">
      <c r="B25" s="5070" t="s">
        <v>4007</v>
      </c>
      <c r="C25" s="5070"/>
      <c r="D25" s="5070"/>
      <c r="E25" s="5070"/>
      <c r="F25" s="3313"/>
      <c r="G25" s="3313"/>
      <c r="H25" s="3313"/>
      <c r="I25" s="3313"/>
      <c r="J25" s="3313"/>
      <c r="K25" s="3313"/>
      <c r="L25" s="3313"/>
      <c r="M25" s="3313"/>
      <c r="N25" s="3313"/>
      <c r="O25" s="3313"/>
      <c r="P25" s="3313"/>
      <c r="Q25" s="3313"/>
    </row>
    <row r="26" spans="2:17" s="229" customFormat="1">
      <c r="B26" s="1149"/>
      <c r="C26" s="3313"/>
      <c r="D26" s="3313"/>
      <c r="E26" s="3313"/>
      <c r="F26" s="3313"/>
      <c r="G26" s="3313"/>
      <c r="H26" s="3313"/>
      <c r="I26" s="3313"/>
      <c r="J26" s="3313"/>
      <c r="K26" s="3313"/>
      <c r="L26" s="3313"/>
      <c r="M26" s="3313"/>
      <c r="N26" s="3313"/>
      <c r="O26" s="3313"/>
      <c r="P26" s="3313"/>
      <c r="Q26" s="3313"/>
    </row>
  </sheetData>
  <mergeCells count="19">
    <mergeCell ref="B1:Q1"/>
    <mergeCell ref="B2:Q2"/>
    <mergeCell ref="B4:B5"/>
    <mergeCell ref="C4:E4"/>
    <mergeCell ref="G4:I4"/>
    <mergeCell ref="J4:L4"/>
    <mergeCell ref="M4:O4"/>
    <mergeCell ref="B25:E25"/>
    <mergeCell ref="B15:B16"/>
    <mergeCell ref="C15:E15"/>
    <mergeCell ref="G15:I15"/>
    <mergeCell ref="J15:L15"/>
    <mergeCell ref="B19:Q19"/>
    <mergeCell ref="B20:Q20"/>
    <mergeCell ref="B21:Q21"/>
    <mergeCell ref="B22:Q22"/>
    <mergeCell ref="B24:I24"/>
    <mergeCell ref="M15:O15"/>
    <mergeCell ref="B18:Q18"/>
  </mergeCells>
  <conditionalFormatting sqref="C6:Q14">
    <cfRule type="cellIs" dxfId="265" priority="1" operator="between">
      <formula>0.1</formula>
      <formula>4.4</formula>
    </cfRule>
  </conditionalFormatting>
  <hyperlinks>
    <hyperlink ref="C4:E4" r:id="rId1" display="Total" xr:uid="{00000000-0004-0000-5C00-000000000000}"/>
    <hyperlink ref="F4" r:id="rId2" xr:uid="{00000000-0004-0000-5C00-000001000000}"/>
    <hyperlink ref="G4:I4" r:id="rId3" display=" Básico - 1º Ciclo" xr:uid="{00000000-0004-0000-5C00-000002000000}"/>
    <hyperlink ref="J4:L4" r:id="rId4" display="Básico - 2º Ciclo" xr:uid="{00000000-0004-0000-5C00-000003000000}"/>
    <hyperlink ref="M4:O4" r:id="rId5" display="Básico - 3º Ciclo" xr:uid="{00000000-0004-0000-5C00-000004000000}"/>
    <hyperlink ref="P4" r:id="rId6" xr:uid="{00000000-0004-0000-5C00-000005000000}"/>
    <hyperlink ref="Q4" r:id="rId7" xr:uid="{00000000-0004-0000-5C00-000006000000}"/>
    <hyperlink ref="C15:E15" r:id="rId8" display="Total" xr:uid="{00000000-0004-0000-5C00-000007000000}"/>
    <hyperlink ref="F15" r:id="rId9" xr:uid="{00000000-0004-0000-5C00-000008000000}"/>
    <hyperlink ref="G15:I15" r:id="rId10" display=" Basic education - 1st cycle" xr:uid="{00000000-0004-0000-5C00-000009000000}"/>
    <hyperlink ref="J15:L15" r:id="rId11" display="Basic education - 2nd cycle" xr:uid="{00000000-0004-0000-5C00-00000A000000}"/>
    <hyperlink ref="M15:O15" r:id="rId12" display="Basic education - 3rd cycle" xr:uid="{00000000-0004-0000-5C00-00000B000000}"/>
    <hyperlink ref="P15" r:id="rId13" xr:uid="{00000000-0004-0000-5C00-00000C000000}"/>
    <hyperlink ref="Q15" r:id="rId14" xr:uid="{00000000-0004-0000-5C00-00000D000000}"/>
    <hyperlink ref="B25" r:id="rId15" xr:uid="{00000000-0004-0000-5C00-00000E000000}"/>
    <hyperlink ref="S2" location="Indice!A1" display="(Voltar ao Índice)" xr:uid="{00000000-0004-0000-5C00-00000F000000}"/>
  </hyperlinks>
  <printOptions horizontalCentered="1"/>
  <pageMargins left="0.27559055118110237" right="0.27559055118110237" top="0.6692913385826772" bottom="0.47244094488188981" header="0" footer="0"/>
  <pageSetup paperSize="9" scale="98" orientation="portrait" verticalDpi="0" r:id="rId16"/>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B1:O24"/>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3" width="5.85546875" style="3313" customWidth="1"/>
    <col min="4" max="4" width="8.7109375" style="3313" customWidth="1"/>
    <col min="5" max="6" width="10.140625" style="3313" customWidth="1"/>
    <col min="7" max="7" width="6.5703125" style="3313" customWidth="1"/>
    <col min="8" max="8" width="7.42578125" style="3313" customWidth="1"/>
    <col min="9" max="9" width="8.7109375" style="3313" customWidth="1"/>
    <col min="10" max="10" width="7.140625" style="3313" customWidth="1"/>
    <col min="11" max="11" width="8.7109375" style="3313" customWidth="1"/>
    <col min="12" max="12" width="9.140625" style="3313" customWidth="1"/>
    <col min="13" max="13" width="7" style="3313" customWidth="1"/>
    <col min="14" max="14" width="6.7109375" style="3313" customWidth="1"/>
    <col min="15" max="15" width="14.28515625" style="3313" bestFit="1" customWidth="1"/>
    <col min="16" max="16384" width="9.140625" style="3313"/>
  </cols>
  <sheetData>
    <row r="1" spans="2:15" s="3308" customFormat="1" ht="30" customHeight="1">
      <c r="B1" s="5175" t="s">
        <v>4033</v>
      </c>
      <c r="C1" s="5175"/>
      <c r="D1" s="5175"/>
      <c r="E1" s="5175"/>
      <c r="F1" s="5175"/>
      <c r="G1" s="5175"/>
      <c r="H1" s="5175"/>
      <c r="I1" s="5175"/>
      <c r="J1" s="5175"/>
      <c r="K1" s="5175"/>
      <c r="L1" s="5175"/>
      <c r="M1" s="5175"/>
      <c r="N1" s="3427"/>
    </row>
    <row r="2" spans="2:15" s="3308" customFormat="1" ht="30" customHeight="1">
      <c r="B2" s="5175" t="s">
        <v>4034</v>
      </c>
      <c r="C2" s="5175"/>
      <c r="D2" s="5175"/>
      <c r="E2" s="5175"/>
      <c r="F2" s="5175"/>
      <c r="G2" s="5175"/>
      <c r="H2" s="5175"/>
      <c r="I2" s="5175"/>
      <c r="J2" s="5175"/>
      <c r="K2" s="5175"/>
      <c r="L2" s="5175"/>
      <c r="M2" s="5175"/>
      <c r="N2" s="3427"/>
      <c r="O2" s="2478" t="s">
        <v>597</v>
      </c>
    </row>
    <row r="3" spans="2:15" s="3312" customFormat="1" ht="12" customHeight="1">
      <c r="B3" s="3309" t="s">
        <v>4004</v>
      </c>
      <c r="C3" s="3310"/>
      <c r="D3" s="3310"/>
      <c r="E3" s="3310"/>
      <c r="F3" s="3310"/>
      <c r="G3" s="3310"/>
      <c r="I3" s="3310"/>
      <c r="K3" s="3310"/>
      <c r="M3" s="3311" t="s">
        <v>4005</v>
      </c>
    </row>
    <row r="4" spans="2:15" s="3429" customFormat="1" ht="139.5" customHeight="1">
      <c r="B4" s="3428"/>
      <c r="C4" s="2454" t="s">
        <v>67</v>
      </c>
      <c r="D4" s="2454" t="s">
        <v>4035</v>
      </c>
      <c r="E4" s="2454" t="s">
        <v>4036</v>
      </c>
      <c r="F4" s="2454" t="s">
        <v>4037</v>
      </c>
      <c r="G4" s="2454" t="s">
        <v>4038</v>
      </c>
      <c r="H4" s="2454" t="s">
        <v>4039</v>
      </c>
      <c r="I4" s="2454" t="s">
        <v>4040</v>
      </c>
      <c r="J4" s="2454" t="s">
        <v>4041</v>
      </c>
      <c r="K4" s="2454" t="s">
        <v>4042</v>
      </c>
      <c r="L4" s="2454" t="s">
        <v>4043</v>
      </c>
      <c r="M4" s="2455" t="s">
        <v>4044</v>
      </c>
    </row>
    <row r="5" spans="2:15" s="3430" customFormat="1" ht="21" customHeight="1">
      <c r="B5" s="3333" t="s">
        <v>15</v>
      </c>
      <c r="C5" s="2526">
        <v>4913.1000000000004</v>
      </c>
      <c r="D5" s="2526">
        <v>293.89999999999998</v>
      </c>
      <c r="E5" s="2526">
        <v>948.3</v>
      </c>
      <c r="F5" s="2526">
        <v>542.4</v>
      </c>
      <c r="G5" s="2526">
        <v>418.6</v>
      </c>
      <c r="H5" s="2526">
        <v>949.1</v>
      </c>
      <c r="I5" s="2526">
        <v>246.4</v>
      </c>
      <c r="J5" s="2526">
        <v>627.29999999999995</v>
      </c>
      <c r="K5" s="2526">
        <v>420.4</v>
      </c>
      <c r="L5" s="2526">
        <v>443.4</v>
      </c>
      <c r="M5" s="2526">
        <v>23.4</v>
      </c>
      <c r="N5" s="3387"/>
    </row>
    <row r="6" spans="2:15" s="3431" customFormat="1" ht="21" customHeight="1">
      <c r="B6" s="3317" t="s">
        <v>787</v>
      </c>
      <c r="C6" s="2526">
        <v>4670.3999999999996</v>
      </c>
      <c r="D6" s="2526">
        <v>285.3</v>
      </c>
      <c r="E6" s="2526">
        <v>912.4</v>
      </c>
      <c r="F6" s="2526">
        <v>520.29999999999995</v>
      </c>
      <c r="G6" s="2526">
        <v>396.8</v>
      </c>
      <c r="H6" s="2526">
        <v>892.1</v>
      </c>
      <c r="I6" s="2526">
        <v>221</v>
      </c>
      <c r="J6" s="2526">
        <v>599.29999999999995</v>
      </c>
      <c r="K6" s="2526">
        <v>410.7</v>
      </c>
      <c r="L6" s="2526">
        <v>410.1</v>
      </c>
      <c r="M6" s="2526">
        <v>22.4</v>
      </c>
      <c r="N6" s="3387"/>
    </row>
    <row r="7" spans="2:15" s="3431" customFormat="1" ht="21" customHeight="1">
      <c r="B7" s="3336" t="s">
        <v>1423</v>
      </c>
      <c r="C7" s="2531">
        <v>1716</v>
      </c>
      <c r="D7" s="2531">
        <v>76.400000000000006</v>
      </c>
      <c r="E7" s="2531">
        <v>301.5</v>
      </c>
      <c r="F7" s="2531">
        <v>179.9</v>
      </c>
      <c r="G7" s="2531">
        <v>147.9</v>
      </c>
      <c r="H7" s="2531">
        <v>300.39999999999998</v>
      </c>
      <c r="I7" s="2531">
        <v>92.6</v>
      </c>
      <c r="J7" s="2531">
        <v>281.89999999999998</v>
      </c>
      <c r="K7" s="2531">
        <v>190.1</v>
      </c>
      <c r="L7" s="2531">
        <v>142.19999999999999</v>
      </c>
      <c r="M7" s="2531" t="s">
        <v>549</v>
      </c>
      <c r="N7" s="3390"/>
    </row>
    <row r="8" spans="2:15" s="3431" customFormat="1" ht="21" customHeight="1">
      <c r="B8" s="3336" t="s">
        <v>1424</v>
      </c>
      <c r="C8" s="2531">
        <v>1092.5</v>
      </c>
      <c r="D8" s="2531">
        <v>61.8</v>
      </c>
      <c r="E8" s="2531">
        <v>180</v>
      </c>
      <c r="F8" s="2531">
        <v>100.9</v>
      </c>
      <c r="G8" s="2531">
        <v>82.6</v>
      </c>
      <c r="H8" s="2531">
        <v>213.8</v>
      </c>
      <c r="I8" s="2531">
        <v>89.3</v>
      </c>
      <c r="J8" s="2531">
        <v>151.30000000000001</v>
      </c>
      <c r="K8" s="2531">
        <v>116.1</v>
      </c>
      <c r="L8" s="2531">
        <v>90.8</v>
      </c>
      <c r="M8" s="2531">
        <v>5.9</v>
      </c>
      <c r="N8" s="3390"/>
    </row>
    <row r="9" spans="2:15" s="3431" customFormat="1" ht="21" customHeight="1">
      <c r="B9" s="2385" t="s">
        <v>790</v>
      </c>
      <c r="C9" s="2531">
        <v>1331.2</v>
      </c>
      <c r="D9" s="2531">
        <v>116.3</v>
      </c>
      <c r="E9" s="2531">
        <v>355.4</v>
      </c>
      <c r="F9" s="2531">
        <v>192.6</v>
      </c>
      <c r="G9" s="2531">
        <v>112.6</v>
      </c>
      <c r="H9" s="2531">
        <v>251.1</v>
      </c>
      <c r="I9" s="2531">
        <v>12.3</v>
      </c>
      <c r="J9" s="2531">
        <v>106.4</v>
      </c>
      <c r="K9" s="2531">
        <v>62</v>
      </c>
      <c r="L9" s="2531">
        <v>111.2</v>
      </c>
      <c r="M9" s="2531">
        <v>11.3</v>
      </c>
      <c r="N9" s="3391"/>
    </row>
    <row r="10" spans="2:15" s="3431" customFormat="1" ht="21" customHeight="1">
      <c r="B10" s="3336" t="s">
        <v>1426</v>
      </c>
      <c r="C10" s="2531">
        <v>319.7</v>
      </c>
      <c r="D10" s="2531">
        <v>15.1</v>
      </c>
      <c r="E10" s="2531">
        <v>45.5</v>
      </c>
      <c r="F10" s="2531">
        <v>31.5</v>
      </c>
      <c r="G10" s="2531">
        <v>30.4</v>
      </c>
      <c r="H10" s="2531">
        <v>68.3</v>
      </c>
      <c r="I10" s="2531">
        <v>16.5</v>
      </c>
      <c r="J10" s="2531">
        <v>39.4</v>
      </c>
      <c r="K10" s="2531">
        <v>32.5</v>
      </c>
      <c r="L10" s="2531">
        <v>38.700000000000003</v>
      </c>
      <c r="M10" s="2531" t="s">
        <v>549</v>
      </c>
      <c r="N10" s="3391"/>
    </row>
    <row r="11" spans="2:15" s="3431" customFormat="1" ht="21" customHeight="1">
      <c r="B11" s="3336" t="s">
        <v>1427</v>
      </c>
      <c r="C11" s="2531">
        <v>211</v>
      </c>
      <c r="D11" s="2531">
        <v>15.7</v>
      </c>
      <c r="E11" s="2531">
        <v>30</v>
      </c>
      <c r="F11" s="2531">
        <v>15.5</v>
      </c>
      <c r="G11" s="2531">
        <v>23.4</v>
      </c>
      <c r="H11" s="2531">
        <v>58.4</v>
      </c>
      <c r="I11" s="2531">
        <v>10.3</v>
      </c>
      <c r="J11" s="2531">
        <v>20.3</v>
      </c>
      <c r="K11" s="2531">
        <v>10</v>
      </c>
      <c r="L11" s="2531">
        <v>27.2</v>
      </c>
      <c r="M11" s="2531" t="s">
        <v>549</v>
      </c>
      <c r="N11" s="3391"/>
    </row>
    <row r="12" spans="2:15" s="3431" customFormat="1" ht="21" customHeight="1">
      <c r="B12" s="3317" t="s">
        <v>1556</v>
      </c>
      <c r="C12" s="2526">
        <v>113.7</v>
      </c>
      <c r="D12" s="2526" t="s">
        <v>549</v>
      </c>
      <c r="E12" s="2526">
        <v>14.5</v>
      </c>
      <c r="F12" s="2526">
        <v>11.6</v>
      </c>
      <c r="G12" s="2526">
        <v>10.9</v>
      </c>
      <c r="H12" s="2526">
        <v>26.5</v>
      </c>
      <c r="I12" s="2526">
        <v>11.1</v>
      </c>
      <c r="J12" s="2526">
        <v>13.9</v>
      </c>
      <c r="K12" s="2526">
        <v>4.5999999999999996</v>
      </c>
      <c r="L12" s="2526">
        <v>16.600000000000001</v>
      </c>
      <c r="M12" s="2526" t="s">
        <v>549</v>
      </c>
      <c r="N12" s="3387"/>
    </row>
    <row r="13" spans="2:15" s="3431" customFormat="1" ht="21" customHeight="1">
      <c r="B13" s="3317" t="s">
        <v>1081</v>
      </c>
      <c r="C13" s="2526">
        <v>129.1</v>
      </c>
      <c r="D13" s="2526">
        <v>5.0999999999999996</v>
      </c>
      <c r="E13" s="2526">
        <v>21.4</v>
      </c>
      <c r="F13" s="2526">
        <v>10.6</v>
      </c>
      <c r="G13" s="2526">
        <v>10.8</v>
      </c>
      <c r="H13" s="2526">
        <v>30.5</v>
      </c>
      <c r="I13" s="2526">
        <v>14.4</v>
      </c>
      <c r="J13" s="2526">
        <v>14</v>
      </c>
      <c r="K13" s="2526">
        <v>5</v>
      </c>
      <c r="L13" s="2526">
        <v>16.7</v>
      </c>
      <c r="M13" s="2526" t="s">
        <v>549</v>
      </c>
      <c r="N13" s="3387"/>
    </row>
    <row r="14" spans="2:15" s="3429" customFormat="1" ht="64.5" customHeight="1">
      <c r="B14" s="3432"/>
      <c r="C14" s="2454" t="s">
        <v>67</v>
      </c>
      <c r="D14" s="2454" t="s">
        <v>4045</v>
      </c>
      <c r="E14" s="2454" t="s">
        <v>4046</v>
      </c>
      <c r="F14" s="2454" t="s">
        <v>4047</v>
      </c>
      <c r="G14" s="2454" t="s">
        <v>4048</v>
      </c>
      <c r="H14" s="2454" t="s">
        <v>4049</v>
      </c>
      <c r="I14" s="2454" t="s">
        <v>4050</v>
      </c>
      <c r="J14" s="2454" t="s">
        <v>4051</v>
      </c>
      <c r="K14" s="2454" t="s">
        <v>4052</v>
      </c>
      <c r="L14" s="2454" t="s">
        <v>4053</v>
      </c>
      <c r="M14" s="2455" t="s">
        <v>4054</v>
      </c>
      <c r="N14" s="3433"/>
    </row>
    <row r="15" spans="2:15" s="3436" customFormat="1" ht="6" customHeight="1">
      <c r="B15" s="3434"/>
      <c r="C15" s="3319"/>
      <c r="D15" s="3319"/>
      <c r="E15" s="3319"/>
      <c r="F15" s="3319"/>
      <c r="G15" s="3319"/>
      <c r="H15" s="3319"/>
      <c r="I15" s="3319"/>
      <c r="J15" s="3319"/>
      <c r="K15" s="3319"/>
      <c r="L15" s="3319"/>
      <c r="M15" s="3319"/>
      <c r="N15" s="3435"/>
    </row>
    <row r="16" spans="2:15" s="670" customFormat="1" ht="12" customHeight="1">
      <c r="B16" s="5180" t="s">
        <v>205</v>
      </c>
      <c r="C16" s="5180"/>
      <c r="D16" s="5180"/>
      <c r="E16" s="5180"/>
      <c r="F16" s="5180"/>
      <c r="G16" s="5180"/>
      <c r="H16" s="5180"/>
      <c r="I16" s="5180"/>
      <c r="J16" s="5180"/>
      <c r="K16" s="5180"/>
      <c r="L16" s="5180"/>
      <c r="M16" s="5180"/>
    </row>
    <row r="17" spans="2:14" s="3437" customFormat="1" ht="12" customHeight="1">
      <c r="B17" s="5180" t="s">
        <v>3910</v>
      </c>
      <c r="C17" s="5180"/>
      <c r="D17" s="5180"/>
      <c r="E17" s="5180"/>
      <c r="F17" s="5180"/>
      <c r="G17" s="5180"/>
      <c r="H17" s="5180"/>
      <c r="I17" s="5180"/>
      <c r="J17" s="5180"/>
      <c r="K17" s="5180"/>
      <c r="L17" s="5180"/>
      <c r="M17" s="5180"/>
    </row>
    <row r="18" spans="2:14" s="3437" customFormat="1" ht="12" customHeight="1">
      <c r="B18" s="5174" t="s">
        <v>3911</v>
      </c>
      <c r="C18" s="5174"/>
      <c r="D18" s="5174"/>
      <c r="E18" s="5174"/>
      <c r="F18" s="5174"/>
      <c r="G18" s="5174"/>
      <c r="H18" s="5174"/>
      <c r="I18" s="5174"/>
      <c r="J18" s="5174"/>
      <c r="K18" s="5174"/>
      <c r="L18" s="5174"/>
      <c r="M18" s="5174"/>
      <c r="N18" s="3438"/>
    </row>
    <row r="19" spans="2:14" s="3341" customFormat="1" ht="40.5" customHeight="1">
      <c r="B19" s="5194" t="s">
        <v>3912</v>
      </c>
      <c r="C19" s="5194"/>
      <c r="D19" s="5194"/>
      <c r="E19" s="5194"/>
      <c r="F19" s="5194"/>
      <c r="G19" s="5194"/>
      <c r="H19" s="5194"/>
      <c r="I19" s="5194"/>
      <c r="J19" s="5194"/>
      <c r="K19" s="5194"/>
      <c r="L19" s="5194"/>
      <c r="M19" s="5194"/>
      <c r="N19" s="3439"/>
    </row>
    <row r="20" spans="2:14" s="3341" customFormat="1" ht="40.5" customHeight="1">
      <c r="B20" s="5194" t="s">
        <v>3913</v>
      </c>
      <c r="C20" s="5194"/>
      <c r="D20" s="5194"/>
      <c r="E20" s="5194"/>
      <c r="F20" s="5194"/>
      <c r="G20" s="5194"/>
      <c r="H20" s="5194"/>
      <c r="I20" s="5194"/>
      <c r="J20" s="5194"/>
      <c r="K20" s="5194"/>
      <c r="L20" s="5194"/>
      <c r="M20" s="5194"/>
    </row>
    <row r="21" spans="2:14" ht="6" customHeight="1">
      <c r="B21" s="3440"/>
      <c r="C21" s="3440"/>
      <c r="D21" s="3440"/>
      <c r="E21" s="3440"/>
      <c r="F21" s="3440"/>
      <c r="G21" s="3440"/>
      <c r="H21" s="3440"/>
      <c r="I21" s="3440"/>
      <c r="J21" s="3440"/>
      <c r="K21" s="3440"/>
      <c r="L21" s="3440"/>
      <c r="M21" s="3440"/>
    </row>
    <row r="22" spans="2:14" ht="12" customHeight="1">
      <c r="B22" s="4426" t="s">
        <v>45</v>
      </c>
      <c r="C22" s="4426"/>
      <c r="D22" s="4426"/>
      <c r="E22" s="4426"/>
      <c r="F22" s="4426"/>
      <c r="G22" s="4426"/>
      <c r="H22" s="4426"/>
      <c r="I22" s="367"/>
      <c r="J22" s="367"/>
      <c r="K22" s="367"/>
      <c r="L22" s="367"/>
      <c r="M22" s="3441"/>
    </row>
    <row r="23" spans="2:14" ht="12" customHeight="1">
      <c r="B23" s="5070" t="s">
        <v>4055</v>
      </c>
      <c r="C23" s="5070"/>
      <c r="D23" s="5070"/>
      <c r="E23" s="5070"/>
      <c r="F23" s="348"/>
      <c r="G23" s="229"/>
      <c r="H23" s="348"/>
      <c r="I23" s="348"/>
      <c r="J23" s="229"/>
      <c r="K23" s="348"/>
      <c r="L23" s="348"/>
      <c r="M23" s="3074"/>
    </row>
    <row r="24" spans="2:14">
      <c r="B24" s="3442"/>
    </row>
  </sheetData>
  <mergeCells count="9">
    <mergeCell ref="B20:M20"/>
    <mergeCell ref="B22:H22"/>
    <mergeCell ref="B23:E23"/>
    <mergeCell ref="B1:M1"/>
    <mergeCell ref="B2:M2"/>
    <mergeCell ref="B16:M16"/>
    <mergeCell ref="B17:M17"/>
    <mergeCell ref="B18:M18"/>
    <mergeCell ref="B19:M19"/>
  </mergeCells>
  <conditionalFormatting sqref="C5:M10 C12:M12 C11:L11 C13:L13">
    <cfRule type="cellIs" dxfId="264" priority="1" operator="between">
      <formula>0.1</formula>
      <formula>4.4</formula>
    </cfRule>
  </conditionalFormatting>
  <hyperlinks>
    <hyperlink ref="B23" r:id="rId1" xr:uid="{00000000-0004-0000-5D00-000000000000}"/>
    <hyperlink ref="C4" r:id="rId2" xr:uid="{00000000-0004-0000-5D00-000001000000}"/>
    <hyperlink ref="D4" r:id="rId3" display="Representantes do poder legislativo e de órgãos executivos, dirigentes, diretores/as e gestores/as executivos/as" xr:uid="{00000000-0004-0000-5D00-000002000000}"/>
    <hyperlink ref="E4" r:id="rId4" xr:uid="{00000000-0004-0000-5D00-000003000000}"/>
    <hyperlink ref="G4" r:id="rId5" display="Pessoal administrativo " xr:uid="{00000000-0004-0000-5D00-000004000000}"/>
    <hyperlink ref="H4" r:id="rId6" display="Trabalhadores/as dos serviços pessoais, de proteção e segurança e vendedores/as" xr:uid="{00000000-0004-0000-5D00-000005000000}"/>
    <hyperlink ref="I4" r:id="rId7" display="Agricultores/as e trabalhadores/as qualificados/as da agricultura, da pesca e da floresta" xr:uid="{00000000-0004-0000-5D00-000006000000}"/>
    <hyperlink ref="J4" r:id="rId8" display="Trabalhadores/as qualificados/as da indústria, construção e artífices" xr:uid="{00000000-0004-0000-5D00-000007000000}"/>
    <hyperlink ref="K4" r:id="rId9" display="Operadores/as de instalações e máquinas e trabalhadores/as da montagem" xr:uid="{00000000-0004-0000-5D00-000008000000}"/>
    <hyperlink ref="L4" r:id="rId10" display="Trabalhadores/as não qualificados " xr:uid="{00000000-0004-0000-5D00-000009000000}"/>
    <hyperlink ref="M4" r:id="rId11" xr:uid="{00000000-0004-0000-5D00-00000A000000}"/>
    <hyperlink ref="F4" r:id="rId12" xr:uid="{00000000-0004-0000-5D00-00000B000000}"/>
    <hyperlink ref="C14" r:id="rId13" xr:uid="{00000000-0004-0000-5D00-00000C000000}"/>
    <hyperlink ref="D14" r:id="rId14" xr:uid="{00000000-0004-0000-5D00-00000D000000}"/>
    <hyperlink ref="E14" r:id="rId15" xr:uid="{00000000-0004-0000-5D00-00000E000000}"/>
    <hyperlink ref="F14" r:id="rId16" xr:uid="{00000000-0004-0000-5D00-00000F000000}"/>
    <hyperlink ref="G14" r:id="rId17" xr:uid="{00000000-0004-0000-5D00-000010000000}"/>
    <hyperlink ref="H14" r:id="rId18" xr:uid="{00000000-0004-0000-5D00-000011000000}"/>
    <hyperlink ref="I14" r:id="rId19" xr:uid="{00000000-0004-0000-5D00-000012000000}"/>
    <hyperlink ref="J14" r:id="rId20" xr:uid="{00000000-0004-0000-5D00-000013000000}"/>
    <hyperlink ref="K14" r:id="rId21" xr:uid="{00000000-0004-0000-5D00-000014000000}"/>
    <hyperlink ref="L14" r:id="rId22" xr:uid="{00000000-0004-0000-5D00-000015000000}"/>
    <hyperlink ref="M14" r:id="rId23" xr:uid="{00000000-0004-0000-5D00-000016000000}"/>
    <hyperlink ref="O2" location="Indice!A1" display="(Voltar ao Índice)" xr:uid="{00000000-0004-0000-5D00-000017000000}"/>
  </hyperlinks>
  <printOptions horizontalCentered="1"/>
  <pageMargins left="0.27559055118110237" right="0.27559055118110237" top="0.6692913385826772" bottom="0.47244094488188981" header="0" footer="0"/>
  <pageSetup paperSize="9" scale="97" orientation="portrait" verticalDpi="0" r:id="rId24"/>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B1:T32"/>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6" width="5.85546875" style="3313" customWidth="1"/>
    <col min="7" max="7" width="6.7109375" style="3313" customWidth="1"/>
    <col min="8" max="10" width="5" style="3313" customWidth="1"/>
    <col min="11" max="13" width="5.85546875" style="3313" customWidth="1"/>
    <col min="14" max="14" width="5" style="3313" customWidth="1"/>
    <col min="15" max="15" width="11.42578125" style="3313" customWidth="1"/>
    <col min="16" max="17" width="5.85546875" style="3313" customWidth="1"/>
    <col min="18" max="18" width="5" style="3313" customWidth="1"/>
    <col min="19" max="19" width="6.7109375" style="3313" customWidth="1"/>
    <col min="20" max="20" width="14.28515625" style="3313" bestFit="1" customWidth="1"/>
    <col min="21" max="16384" width="9.140625" style="3313"/>
  </cols>
  <sheetData>
    <row r="1" spans="2:20" s="3308" customFormat="1" ht="30" customHeight="1">
      <c r="B1" s="5175" t="s">
        <v>4056</v>
      </c>
      <c r="C1" s="5175"/>
      <c r="D1" s="5175"/>
      <c r="E1" s="5175"/>
      <c r="F1" s="5175"/>
      <c r="G1" s="5175"/>
      <c r="H1" s="5175"/>
      <c r="I1" s="5175"/>
      <c r="J1" s="5175"/>
      <c r="K1" s="5175"/>
      <c r="L1" s="5175"/>
      <c r="M1" s="5175"/>
      <c r="N1" s="5175"/>
      <c r="O1" s="5175"/>
      <c r="P1" s="5175"/>
      <c r="Q1" s="5175"/>
      <c r="R1" s="5175"/>
    </row>
    <row r="2" spans="2:20" s="3308" customFormat="1" ht="30" customHeight="1">
      <c r="B2" s="5175" t="s">
        <v>4057</v>
      </c>
      <c r="C2" s="5175"/>
      <c r="D2" s="5175"/>
      <c r="E2" s="5175"/>
      <c r="F2" s="5175"/>
      <c r="G2" s="5175"/>
      <c r="H2" s="5175"/>
      <c r="I2" s="5175"/>
      <c r="J2" s="5175"/>
      <c r="K2" s="5175"/>
      <c r="L2" s="5175"/>
      <c r="M2" s="5175"/>
      <c r="N2" s="5175"/>
      <c r="O2" s="5175"/>
      <c r="P2" s="5175"/>
      <c r="Q2" s="5175"/>
      <c r="R2" s="5175"/>
      <c r="T2" s="2478" t="s">
        <v>597</v>
      </c>
    </row>
    <row r="3" spans="2:20" s="3312" customFormat="1" ht="12" customHeight="1">
      <c r="B3" s="3309" t="s">
        <v>4004</v>
      </c>
      <c r="C3" s="3310"/>
      <c r="D3" s="3310"/>
      <c r="E3" s="3310"/>
      <c r="F3" s="3310"/>
      <c r="G3" s="3310"/>
      <c r="I3" s="3310"/>
      <c r="K3" s="3310"/>
      <c r="R3" s="3311" t="s">
        <v>4005</v>
      </c>
    </row>
    <row r="4" spans="2:20" ht="25.5" customHeight="1">
      <c r="B4" s="5214"/>
      <c r="C4" s="5182" t="s">
        <v>67</v>
      </c>
      <c r="D4" s="5199" t="s">
        <v>4058</v>
      </c>
      <c r="E4" s="5200"/>
      <c r="F4" s="5200"/>
      <c r="G4" s="5200"/>
      <c r="H4" s="5200"/>
      <c r="I4" s="5200"/>
      <c r="J4" s="5200"/>
      <c r="K4" s="5199" t="s">
        <v>4059</v>
      </c>
      <c r="L4" s="5200"/>
      <c r="M4" s="5200"/>
      <c r="N4" s="5200"/>
      <c r="O4" s="5201"/>
      <c r="P4" s="5182" t="s">
        <v>4060</v>
      </c>
      <c r="Q4" s="5182"/>
      <c r="R4" s="5183"/>
    </row>
    <row r="5" spans="2:20" ht="25.5" customHeight="1">
      <c r="B5" s="5216"/>
      <c r="C5" s="5182"/>
      <c r="D5" s="5169" t="s">
        <v>4061</v>
      </c>
      <c r="E5" s="5169"/>
      <c r="F5" s="5169"/>
      <c r="G5" s="5169"/>
      <c r="H5" s="5183" t="s">
        <v>4062</v>
      </c>
      <c r="I5" s="5204"/>
      <c r="J5" s="5204"/>
      <c r="K5" s="5182" t="s">
        <v>4063</v>
      </c>
      <c r="L5" s="5182"/>
      <c r="M5" s="5182"/>
      <c r="N5" s="5199" t="s">
        <v>4064</v>
      </c>
      <c r="O5" s="5201"/>
      <c r="P5" s="3329" t="s">
        <v>4065</v>
      </c>
      <c r="Q5" s="3329" t="s">
        <v>4066</v>
      </c>
      <c r="R5" s="3330" t="s">
        <v>4067</v>
      </c>
    </row>
    <row r="6" spans="2:20" ht="61.5" customHeight="1">
      <c r="B6" s="5215"/>
      <c r="C6" s="5182"/>
      <c r="D6" s="2454" t="s">
        <v>2669</v>
      </c>
      <c r="E6" s="2454" t="s">
        <v>973</v>
      </c>
      <c r="F6" s="2454" t="s">
        <v>979</v>
      </c>
      <c r="G6" s="2454" t="s">
        <v>4068</v>
      </c>
      <c r="H6" s="3329" t="s">
        <v>2669</v>
      </c>
      <c r="I6" s="3329" t="s">
        <v>973</v>
      </c>
      <c r="J6" s="3330" t="s">
        <v>979</v>
      </c>
      <c r="K6" s="3329" t="s">
        <v>2669</v>
      </c>
      <c r="L6" s="3329" t="s">
        <v>973</v>
      </c>
      <c r="M6" s="3329" t="s">
        <v>979</v>
      </c>
      <c r="N6" s="2454" t="s">
        <v>2669</v>
      </c>
      <c r="O6" s="2454" t="s">
        <v>4069</v>
      </c>
      <c r="P6" s="5199" t="s">
        <v>2669</v>
      </c>
      <c r="Q6" s="5200"/>
      <c r="R6" s="5200"/>
    </row>
    <row r="7" spans="2:20" s="3315" customFormat="1" ht="21" customHeight="1">
      <c r="B7" s="3333" t="s">
        <v>15</v>
      </c>
      <c r="C7" s="2526">
        <v>4913.1000000000004</v>
      </c>
      <c r="D7" s="2526">
        <v>4084.8</v>
      </c>
      <c r="E7" s="2526">
        <v>1985.7</v>
      </c>
      <c r="F7" s="2526">
        <v>2099.1</v>
      </c>
      <c r="G7" s="2526">
        <v>3235.8</v>
      </c>
      <c r="H7" s="3443">
        <v>810.5</v>
      </c>
      <c r="I7" s="3444">
        <v>510.7</v>
      </c>
      <c r="J7" s="3445">
        <v>299.8</v>
      </c>
      <c r="K7" s="2526">
        <v>4404.8999999999996</v>
      </c>
      <c r="L7" s="2526">
        <v>2300.1999999999998</v>
      </c>
      <c r="M7" s="2526">
        <v>2104.6999999999998</v>
      </c>
      <c r="N7" s="2526">
        <v>508.2</v>
      </c>
      <c r="O7" s="2526">
        <v>160.19999999999999</v>
      </c>
      <c r="P7" s="3446">
        <v>1100.4000000000001</v>
      </c>
      <c r="Q7" s="3447">
        <v>2553.9</v>
      </c>
      <c r="R7" s="3447">
        <v>980.9</v>
      </c>
    </row>
    <row r="8" spans="2:20" s="3315" customFormat="1" ht="21" customHeight="1">
      <c r="B8" s="3317" t="s">
        <v>787</v>
      </c>
      <c r="C8" s="2526">
        <v>4670.3999999999996</v>
      </c>
      <c r="D8" s="2526">
        <v>3882.5</v>
      </c>
      <c r="E8" s="2526">
        <v>1886.1</v>
      </c>
      <c r="F8" s="2526">
        <v>1996.4</v>
      </c>
      <c r="G8" s="2526">
        <v>3079</v>
      </c>
      <c r="H8" s="3443">
        <v>771.1</v>
      </c>
      <c r="I8" s="3444">
        <v>483.5</v>
      </c>
      <c r="J8" s="3445">
        <v>287.7</v>
      </c>
      <c r="K8" s="2526">
        <v>4194.3999999999996</v>
      </c>
      <c r="L8" s="2526">
        <v>2186.6</v>
      </c>
      <c r="M8" s="2526">
        <v>2007.8</v>
      </c>
      <c r="N8" s="2526">
        <v>475.9</v>
      </c>
      <c r="O8" s="2526">
        <v>149.9</v>
      </c>
      <c r="P8" s="3446">
        <v>1015.9</v>
      </c>
      <c r="Q8" s="3447">
        <v>2441.1999999999998</v>
      </c>
      <c r="R8" s="3447">
        <v>947.4</v>
      </c>
    </row>
    <row r="9" spans="2:20" s="3315" customFormat="1" ht="21" customHeight="1">
      <c r="B9" s="3336" t="s">
        <v>1423</v>
      </c>
      <c r="C9" s="2531">
        <v>1716</v>
      </c>
      <c r="D9" s="2531">
        <v>1424.8</v>
      </c>
      <c r="E9" s="2531">
        <v>699.4</v>
      </c>
      <c r="F9" s="2531">
        <v>725.5</v>
      </c>
      <c r="G9" s="2531">
        <v>1145.4000000000001</v>
      </c>
      <c r="H9" s="3448">
        <v>284.7</v>
      </c>
      <c r="I9" s="3449">
        <v>179.5</v>
      </c>
      <c r="J9" s="3450">
        <v>105.3</v>
      </c>
      <c r="K9" s="2531">
        <v>1549.7</v>
      </c>
      <c r="L9" s="2531">
        <v>815</v>
      </c>
      <c r="M9" s="2531">
        <v>734.7</v>
      </c>
      <c r="N9" s="2531">
        <v>166.2</v>
      </c>
      <c r="O9" s="2531">
        <v>57.3</v>
      </c>
      <c r="P9" s="3451">
        <v>337.8</v>
      </c>
      <c r="Q9" s="3452">
        <v>955.6</v>
      </c>
      <c r="R9" s="3452">
        <v>321.5</v>
      </c>
    </row>
    <row r="10" spans="2:20" s="3315" customFormat="1" ht="21" customHeight="1">
      <c r="B10" s="3336" t="s">
        <v>1424</v>
      </c>
      <c r="C10" s="2531">
        <v>1092.5</v>
      </c>
      <c r="D10" s="2531">
        <v>869.9</v>
      </c>
      <c r="E10" s="2531">
        <v>424.8</v>
      </c>
      <c r="F10" s="2531">
        <v>445</v>
      </c>
      <c r="G10" s="2531">
        <v>694.5</v>
      </c>
      <c r="H10" s="3448">
        <v>216.6</v>
      </c>
      <c r="I10" s="3449">
        <v>134.9</v>
      </c>
      <c r="J10" s="3450">
        <v>81.8</v>
      </c>
      <c r="K10" s="2531">
        <v>961.1</v>
      </c>
      <c r="L10" s="2531">
        <v>504.5</v>
      </c>
      <c r="M10" s="2531">
        <v>456.6</v>
      </c>
      <c r="N10" s="2531">
        <v>131.4</v>
      </c>
      <c r="O10" s="2531">
        <v>31.5</v>
      </c>
      <c r="P10" s="3451">
        <v>250.7</v>
      </c>
      <c r="Q10" s="3452">
        <v>555.1</v>
      </c>
      <c r="R10" s="3452">
        <v>218.8</v>
      </c>
    </row>
    <row r="11" spans="2:20" s="3315" customFormat="1" ht="21" customHeight="1">
      <c r="B11" s="2385" t="s">
        <v>790</v>
      </c>
      <c r="C11" s="2531">
        <v>1331.2</v>
      </c>
      <c r="D11" s="2531">
        <v>1151.2</v>
      </c>
      <c r="E11" s="2531">
        <v>546.5</v>
      </c>
      <c r="F11" s="2531">
        <v>604.70000000000005</v>
      </c>
      <c r="G11" s="2531">
        <v>903.8</v>
      </c>
      <c r="H11" s="3448">
        <v>178.2</v>
      </c>
      <c r="I11" s="3449">
        <v>110.5</v>
      </c>
      <c r="J11" s="3450">
        <v>67.7</v>
      </c>
      <c r="K11" s="2531">
        <v>1202.3</v>
      </c>
      <c r="L11" s="2531">
        <v>614.6</v>
      </c>
      <c r="M11" s="2531">
        <v>587.70000000000005</v>
      </c>
      <c r="N11" s="2531">
        <v>128.9</v>
      </c>
      <c r="O11" s="2531">
        <v>44.2</v>
      </c>
      <c r="P11" s="3451">
        <v>307.8</v>
      </c>
      <c r="Q11" s="3452">
        <v>653</v>
      </c>
      <c r="R11" s="3452">
        <v>310.89999999999998</v>
      </c>
    </row>
    <row r="12" spans="2:20" s="3315" customFormat="1" ht="21" customHeight="1">
      <c r="B12" s="3336" t="s">
        <v>1426</v>
      </c>
      <c r="C12" s="2531">
        <v>319.7</v>
      </c>
      <c r="D12" s="2531">
        <v>267.8</v>
      </c>
      <c r="E12" s="2531">
        <v>133.69999999999999</v>
      </c>
      <c r="F12" s="2531">
        <v>134.19999999999999</v>
      </c>
      <c r="G12" s="2531">
        <v>212.6</v>
      </c>
      <c r="H12" s="3448">
        <v>50.4</v>
      </c>
      <c r="I12" s="3449">
        <v>33.4</v>
      </c>
      <c r="J12" s="3450">
        <v>17</v>
      </c>
      <c r="K12" s="2531">
        <v>290.89999999999998</v>
      </c>
      <c r="L12" s="2531">
        <v>154.9</v>
      </c>
      <c r="M12" s="2531">
        <v>136.1</v>
      </c>
      <c r="N12" s="2531">
        <v>28.7</v>
      </c>
      <c r="O12" s="2531">
        <v>9.8000000000000007</v>
      </c>
      <c r="P12" s="3451">
        <v>74.900000000000006</v>
      </c>
      <c r="Q12" s="3452">
        <v>164.7</v>
      </c>
      <c r="R12" s="3452">
        <v>58.2</v>
      </c>
    </row>
    <row r="13" spans="2:20" s="3315" customFormat="1" ht="21" customHeight="1">
      <c r="B13" s="3336" t="s">
        <v>1427</v>
      </c>
      <c r="C13" s="2531">
        <v>211</v>
      </c>
      <c r="D13" s="2531">
        <v>168.8</v>
      </c>
      <c r="E13" s="2531">
        <v>81.7</v>
      </c>
      <c r="F13" s="2531">
        <v>87.1</v>
      </c>
      <c r="G13" s="2531">
        <v>122.8</v>
      </c>
      <c r="H13" s="3448">
        <v>41.2</v>
      </c>
      <c r="I13" s="3449">
        <v>25.2</v>
      </c>
      <c r="J13" s="3450">
        <v>16</v>
      </c>
      <c r="K13" s="2531">
        <v>190.4</v>
      </c>
      <c r="L13" s="2531">
        <v>97.7</v>
      </c>
      <c r="M13" s="2531">
        <v>92.8</v>
      </c>
      <c r="N13" s="2531">
        <v>20.6</v>
      </c>
      <c r="O13" s="2531">
        <v>7.1</v>
      </c>
      <c r="P13" s="3451">
        <v>44.8</v>
      </c>
      <c r="Q13" s="3452">
        <v>112.8</v>
      </c>
      <c r="R13" s="3452">
        <v>37.9</v>
      </c>
    </row>
    <row r="14" spans="2:20" s="3315" customFormat="1" ht="21" customHeight="1">
      <c r="B14" s="3317" t="s">
        <v>1556</v>
      </c>
      <c r="C14" s="2526">
        <v>113.7</v>
      </c>
      <c r="D14" s="2526">
        <v>97.4</v>
      </c>
      <c r="E14" s="2526">
        <v>49.8</v>
      </c>
      <c r="F14" s="2526">
        <v>47.6</v>
      </c>
      <c r="G14" s="2526">
        <v>75</v>
      </c>
      <c r="H14" s="3443">
        <v>15.6</v>
      </c>
      <c r="I14" s="3444">
        <v>12.3</v>
      </c>
      <c r="J14" s="3445" t="s">
        <v>549</v>
      </c>
      <c r="K14" s="2526">
        <v>104.4</v>
      </c>
      <c r="L14" s="2526">
        <v>58.8</v>
      </c>
      <c r="M14" s="2526">
        <v>45.6</v>
      </c>
      <c r="N14" s="2526">
        <v>9.1999999999999993</v>
      </c>
      <c r="O14" s="2526" t="s">
        <v>549</v>
      </c>
      <c r="P14" s="3446">
        <v>37.200000000000003</v>
      </c>
      <c r="Q14" s="3447">
        <v>55.7</v>
      </c>
      <c r="R14" s="3447">
        <v>14.1</v>
      </c>
    </row>
    <row r="15" spans="2:20" s="3315" customFormat="1" ht="21" customHeight="1">
      <c r="B15" s="3317" t="s">
        <v>1081</v>
      </c>
      <c r="C15" s="2526">
        <v>129.1</v>
      </c>
      <c r="D15" s="2526">
        <v>104.9</v>
      </c>
      <c r="E15" s="2526">
        <v>49.8</v>
      </c>
      <c r="F15" s="2526">
        <v>55.1</v>
      </c>
      <c r="G15" s="2526">
        <v>81.8</v>
      </c>
      <c r="H15" s="3453">
        <v>23.8</v>
      </c>
      <c r="I15" s="3454">
        <v>14.9</v>
      </c>
      <c r="J15" s="3455">
        <v>8.8000000000000007</v>
      </c>
      <c r="K15" s="2526">
        <v>106.1</v>
      </c>
      <c r="L15" s="2526">
        <v>54.7</v>
      </c>
      <c r="M15" s="2526">
        <v>51.4</v>
      </c>
      <c r="N15" s="2526">
        <v>23</v>
      </c>
      <c r="O15" s="2526">
        <v>6.7</v>
      </c>
      <c r="P15" s="3456">
        <v>47.2</v>
      </c>
      <c r="Q15" s="3457">
        <v>57</v>
      </c>
      <c r="R15" s="3457">
        <v>19.5</v>
      </c>
    </row>
    <row r="16" spans="2:20" ht="25.5" customHeight="1">
      <c r="B16" s="5168"/>
      <c r="C16" s="5182" t="s">
        <v>67</v>
      </c>
      <c r="D16" s="5169" t="s">
        <v>4070</v>
      </c>
      <c r="E16" s="5169"/>
      <c r="F16" s="5169"/>
      <c r="G16" s="5169"/>
      <c r="H16" s="5169"/>
      <c r="I16" s="5169"/>
      <c r="J16" s="5169"/>
      <c r="K16" s="5169" t="s">
        <v>4071</v>
      </c>
      <c r="L16" s="5169"/>
      <c r="M16" s="5169"/>
      <c r="N16" s="5169"/>
      <c r="O16" s="5169"/>
      <c r="P16" s="5182" t="s">
        <v>4072</v>
      </c>
      <c r="Q16" s="5182"/>
      <c r="R16" s="5183"/>
    </row>
    <row r="17" spans="2:18" ht="25.5" customHeight="1">
      <c r="B17" s="5168"/>
      <c r="C17" s="5182"/>
      <c r="D17" s="5169" t="s">
        <v>4073</v>
      </c>
      <c r="E17" s="5169"/>
      <c r="F17" s="5169"/>
      <c r="G17" s="5169"/>
      <c r="H17" s="5182" t="s">
        <v>4074</v>
      </c>
      <c r="I17" s="5182"/>
      <c r="J17" s="5182"/>
      <c r="K17" s="5182" t="s">
        <v>4075</v>
      </c>
      <c r="L17" s="5182"/>
      <c r="M17" s="5182"/>
      <c r="N17" s="5169" t="s">
        <v>4076</v>
      </c>
      <c r="O17" s="5169"/>
      <c r="P17" s="3329" t="s">
        <v>4077</v>
      </c>
      <c r="Q17" s="3329" t="s">
        <v>4078</v>
      </c>
      <c r="R17" s="3330" t="s">
        <v>4079</v>
      </c>
    </row>
    <row r="18" spans="2:18" ht="51" customHeight="1">
      <c r="B18" s="5168"/>
      <c r="C18" s="5182"/>
      <c r="D18" s="3109" t="s">
        <v>2671</v>
      </c>
      <c r="E18" s="3458" t="s">
        <v>979</v>
      </c>
      <c r="F18" s="3459" t="s">
        <v>971</v>
      </c>
      <c r="G18" s="2454" t="s">
        <v>4080</v>
      </c>
      <c r="H18" s="3410" t="s">
        <v>2671</v>
      </c>
      <c r="I18" s="3411" t="s">
        <v>979</v>
      </c>
      <c r="J18" s="3412" t="s">
        <v>971</v>
      </c>
      <c r="K18" s="3410" t="s">
        <v>2671</v>
      </c>
      <c r="L18" s="3411" t="s">
        <v>979</v>
      </c>
      <c r="M18" s="3412" t="s">
        <v>971</v>
      </c>
      <c r="N18" s="3109" t="s">
        <v>2671</v>
      </c>
      <c r="O18" s="3109" t="s">
        <v>4081</v>
      </c>
      <c r="P18" s="4570" t="s">
        <v>2671</v>
      </c>
      <c r="Q18" s="4565"/>
      <c r="R18" s="4565"/>
    </row>
    <row r="19" spans="2:18" s="3321" customFormat="1" ht="6" customHeight="1">
      <c r="B19" s="3318"/>
      <c r="C19" s="3319"/>
      <c r="D19" s="3460"/>
      <c r="E19" s="3461"/>
      <c r="F19" s="3462"/>
      <c r="G19" s="3319"/>
      <c r="H19" s="3414"/>
      <c r="I19" s="3415"/>
      <c r="J19" s="3416"/>
      <c r="K19" s="3414"/>
      <c r="L19" s="3415"/>
      <c r="M19" s="3416"/>
      <c r="N19" s="3460"/>
      <c r="O19" s="3460"/>
      <c r="P19" s="3414"/>
      <c r="Q19" s="3414"/>
      <c r="R19" s="3414"/>
    </row>
    <row r="20" spans="2:18" s="670" customFormat="1" ht="12" customHeight="1">
      <c r="B20" s="5174" t="s">
        <v>205</v>
      </c>
      <c r="C20" s="5174"/>
      <c r="D20" s="5174"/>
      <c r="E20" s="5174"/>
      <c r="F20" s="5174"/>
      <c r="G20" s="5174"/>
      <c r="H20" s="5174"/>
      <c r="I20" s="5174"/>
      <c r="J20" s="5174"/>
      <c r="K20" s="5174"/>
      <c r="L20" s="5174"/>
      <c r="M20" s="5174"/>
      <c r="N20" s="5174"/>
      <c r="O20" s="5174"/>
      <c r="P20" s="5174"/>
      <c r="Q20" s="5174"/>
    </row>
    <row r="21" spans="2:18" s="3322" customFormat="1" ht="12" customHeight="1">
      <c r="B21" s="5180" t="s">
        <v>3910</v>
      </c>
      <c r="C21" s="5180"/>
      <c r="D21" s="5180"/>
      <c r="E21" s="5180"/>
      <c r="F21" s="5180"/>
      <c r="G21" s="5180"/>
      <c r="H21" s="5180"/>
      <c r="I21" s="5180"/>
      <c r="J21" s="5180"/>
      <c r="K21" s="5180"/>
      <c r="L21" s="5180"/>
      <c r="M21" s="5180"/>
      <c r="N21" s="5180"/>
      <c r="O21" s="5180"/>
      <c r="P21" s="5180"/>
      <c r="Q21" s="5180"/>
      <c r="R21" s="3463"/>
    </row>
    <row r="22" spans="2:18" s="3322" customFormat="1" ht="12" customHeight="1">
      <c r="B22" s="5174" t="s">
        <v>3911</v>
      </c>
      <c r="C22" s="5174"/>
      <c r="D22" s="5174"/>
      <c r="E22" s="5174"/>
      <c r="F22" s="5174"/>
      <c r="G22" s="5174"/>
      <c r="H22" s="5174"/>
      <c r="I22" s="5174"/>
      <c r="J22" s="5174"/>
      <c r="K22" s="5174"/>
      <c r="L22" s="5174"/>
      <c r="M22" s="5174"/>
      <c r="N22" s="5174"/>
      <c r="O22" s="5174"/>
      <c r="P22" s="5174"/>
      <c r="Q22" s="5174"/>
      <c r="R22" s="3464"/>
    </row>
    <row r="23" spans="2:18" s="3323" customFormat="1" ht="60" customHeight="1">
      <c r="B23" s="5194" t="s">
        <v>4082</v>
      </c>
      <c r="C23" s="5194"/>
      <c r="D23" s="5194"/>
      <c r="E23" s="5194"/>
      <c r="F23" s="5194"/>
      <c r="G23" s="5194"/>
      <c r="H23" s="5194"/>
      <c r="I23" s="5194"/>
      <c r="J23" s="5194"/>
      <c r="K23" s="5194"/>
      <c r="L23" s="5194"/>
      <c r="M23" s="5194"/>
      <c r="N23" s="5194"/>
      <c r="O23" s="5194"/>
      <c r="P23" s="5194"/>
      <c r="Q23" s="5194"/>
      <c r="R23" s="5194"/>
    </row>
    <row r="24" spans="2:18" s="3323" customFormat="1" ht="49.5" customHeight="1">
      <c r="B24" s="5194" t="s">
        <v>4083</v>
      </c>
      <c r="C24" s="5194"/>
      <c r="D24" s="5194"/>
      <c r="E24" s="5194"/>
      <c r="F24" s="5194"/>
      <c r="G24" s="5194"/>
      <c r="H24" s="5194"/>
      <c r="I24" s="5194"/>
      <c r="J24" s="5194"/>
      <c r="K24" s="5194"/>
      <c r="L24" s="5194"/>
      <c r="M24" s="5194"/>
      <c r="N24" s="5194"/>
      <c r="O24" s="5194"/>
      <c r="P24" s="5194"/>
      <c r="Q24" s="5194"/>
      <c r="R24" s="5194"/>
    </row>
    <row r="25" spans="2:18" ht="6" customHeight="1">
      <c r="B25" s="3324"/>
      <c r="C25" s="3465"/>
      <c r="D25" s="3465"/>
      <c r="E25" s="3465"/>
      <c r="F25" s="3465"/>
      <c r="G25" s="3465"/>
      <c r="H25" s="3465"/>
      <c r="I25" s="3465"/>
      <c r="J25" s="3465"/>
      <c r="K25" s="3465"/>
      <c r="L25" s="3465"/>
      <c r="M25" s="3465"/>
      <c r="N25" s="3465"/>
      <c r="O25" s="3465"/>
      <c r="P25" s="3465"/>
      <c r="Q25" s="3465"/>
      <c r="R25" s="3465"/>
    </row>
    <row r="26" spans="2:18" s="3375" customFormat="1" ht="12" customHeight="1">
      <c r="B26" s="4426" t="s">
        <v>45</v>
      </c>
      <c r="C26" s="4426"/>
      <c r="D26" s="4426"/>
      <c r="E26" s="4426"/>
      <c r="F26" s="4426"/>
      <c r="G26" s="4426"/>
      <c r="H26" s="4426"/>
      <c r="I26" s="4426"/>
      <c r="J26" s="4426"/>
      <c r="K26" s="474"/>
      <c r="L26" s="474"/>
      <c r="M26" s="3466"/>
      <c r="N26" s="2576"/>
      <c r="O26" s="2576"/>
      <c r="P26" s="3467"/>
      <c r="Q26" s="3467"/>
      <c r="R26" s="2576"/>
    </row>
    <row r="27" spans="2:18" ht="12" customHeight="1">
      <c r="B27" s="5070" t="s">
        <v>4084</v>
      </c>
      <c r="C27" s="5070"/>
      <c r="D27" s="5070"/>
      <c r="E27" s="5070"/>
      <c r="G27" s="5070" t="s">
        <v>4085</v>
      </c>
      <c r="H27" s="5070"/>
      <c r="I27" s="5070"/>
      <c r="J27" s="5070"/>
      <c r="K27" s="5070"/>
      <c r="L27" s="5070"/>
      <c r="M27" s="5070" t="s">
        <v>4086</v>
      </c>
      <c r="N27" s="5070"/>
      <c r="O27" s="5070"/>
      <c r="P27" s="5070"/>
      <c r="Q27" s="5070"/>
    </row>
    <row r="28" spans="2:18" ht="12" customHeight="1">
      <c r="B28" s="5070" t="s">
        <v>4087</v>
      </c>
      <c r="C28" s="5070"/>
      <c r="D28" s="5070"/>
      <c r="E28" s="5070"/>
      <c r="G28" s="5070" t="s">
        <v>4088</v>
      </c>
      <c r="H28" s="5070"/>
      <c r="I28" s="5070"/>
      <c r="J28" s="5070"/>
      <c r="K28" s="5070"/>
      <c r="L28" s="5070"/>
    </row>
    <row r="29" spans="2:18" ht="12" customHeight="1"/>
    <row r="32" spans="2:18">
      <c r="B32" s="1149"/>
    </row>
  </sheetData>
  <mergeCells count="33">
    <mergeCell ref="B1:R1"/>
    <mergeCell ref="B2:R2"/>
    <mergeCell ref="B4:B6"/>
    <mergeCell ref="C4:C6"/>
    <mergeCell ref="D4:J4"/>
    <mergeCell ref="K4:O4"/>
    <mergeCell ref="P4:R4"/>
    <mergeCell ref="D5:G5"/>
    <mergeCell ref="H5:J5"/>
    <mergeCell ref="K5:M5"/>
    <mergeCell ref="N5:O5"/>
    <mergeCell ref="P6:R6"/>
    <mergeCell ref="K16:O16"/>
    <mergeCell ref="P16:R16"/>
    <mergeCell ref="D17:G17"/>
    <mergeCell ref="H17:J17"/>
    <mergeCell ref="K17:M17"/>
    <mergeCell ref="B28:E28"/>
    <mergeCell ref="G28:L28"/>
    <mergeCell ref="N17:O17"/>
    <mergeCell ref="P18:R18"/>
    <mergeCell ref="B20:Q20"/>
    <mergeCell ref="B21:Q21"/>
    <mergeCell ref="B22:Q22"/>
    <mergeCell ref="B23:R23"/>
    <mergeCell ref="B24:R24"/>
    <mergeCell ref="B26:J26"/>
    <mergeCell ref="B27:E27"/>
    <mergeCell ref="G27:L27"/>
    <mergeCell ref="M27:Q27"/>
    <mergeCell ref="B16:B18"/>
    <mergeCell ref="C16:C18"/>
    <mergeCell ref="D16:J16"/>
  </mergeCells>
  <hyperlinks>
    <hyperlink ref="B28" r:id="rId1" xr:uid="{00000000-0004-0000-5E00-000000000000}"/>
    <hyperlink ref="G27" r:id="rId2" xr:uid="{00000000-0004-0000-5E00-000001000000}"/>
    <hyperlink ref="G28" r:id="rId3" xr:uid="{00000000-0004-0000-5E00-000002000000}"/>
    <hyperlink ref="M27" r:id="rId4" xr:uid="{00000000-0004-0000-5E00-000003000000}"/>
    <hyperlink ref="B27" r:id="rId5" xr:uid="{00000000-0004-0000-5E00-000004000000}"/>
    <hyperlink ref="C4:C6" r:id="rId6" display="Total" xr:uid="{00000000-0004-0000-5E00-000005000000}"/>
    <hyperlink ref="D6" r:id="rId7" xr:uid="{00000000-0004-0000-5E00-000006000000}"/>
    <hyperlink ref="E6" r:id="rId8" xr:uid="{00000000-0004-0000-5E00-000007000000}"/>
    <hyperlink ref="F6" r:id="rId9" xr:uid="{00000000-0004-0000-5E00-000008000000}"/>
    <hyperlink ref="H5:J5" r:id="rId10" display="http://www.ine.pt/xurl/ind/0006140" xr:uid="{00000000-0004-0000-5E00-000009000000}"/>
    <hyperlink ref="G6" r:id="rId11" xr:uid="{00000000-0004-0000-5E00-00000A000000}"/>
    <hyperlink ref="K5:M5" r:id="rId12" display="Tempo completo" xr:uid="{00000000-0004-0000-5E00-00000B000000}"/>
    <hyperlink ref="N6" r:id="rId13" xr:uid="{00000000-0004-0000-5E00-00000C000000}"/>
    <hyperlink ref="O6" r:id="rId14" display="Subemprego de trabalhadores/as a tempo parcial (15 a 74 anos)" xr:uid="{00000000-0004-0000-5E00-00000D000000}"/>
    <hyperlink ref="P4:R4" r:id="rId15" display="Duração semanal habitual" xr:uid="{00000000-0004-0000-5E00-00000E000000}"/>
    <hyperlink ref="C16:C18" r:id="rId16" display="Total" xr:uid="{00000000-0004-0000-5E00-00000F000000}"/>
    <hyperlink ref="D18" r:id="rId17" xr:uid="{00000000-0004-0000-5E00-000010000000}"/>
    <hyperlink ref="E18" r:id="rId18" xr:uid="{00000000-0004-0000-5E00-000011000000}"/>
    <hyperlink ref="F18" r:id="rId19" xr:uid="{00000000-0004-0000-5E00-000012000000}"/>
    <hyperlink ref="H17:J17" r:id="rId20" display="Self-employed" xr:uid="{00000000-0004-0000-5E00-000013000000}"/>
    <hyperlink ref="G18" r:id="rId21" xr:uid="{00000000-0004-0000-5E00-000014000000}"/>
    <hyperlink ref="K17:M17" r:id="rId22" display="Full-time" xr:uid="{00000000-0004-0000-5E00-000015000000}"/>
    <hyperlink ref="N18" r:id="rId23" xr:uid="{00000000-0004-0000-5E00-000016000000}"/>
    <hyperlink ref="O18" r:id="rId24" xr:uid="{00000000-0004-0000-5E00-000017000000}"/>
    <hyperlink ref="P16:R16" r:id="rId25" display="Usual weekly hours of work" xr:uid="{00000000-0004-0000-5E00-000018000000}"/>
    <hyperlink ref="T2" location="Indice!A1" display="(Voltar ao Índice)" xr:uid="{00000000-0004-0000-5E00-000019000000}"/>
  </hyperlinks>
  <printOptions horizontalCentered="1"/>
  <pageMargins left="0.27559055118110237" right="0.27559055118110237" top="0.6692913385826772" bottom="0.47244094488188981" header="0" footer="0"/>
  <pageSetup paperSize="9" scale="91" orientation="portrait" verticalDpi="0" r:id="rId26"/>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B1:P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14" width="7.140625" style="3313" customWidth="1"/>
    <col min="15" max="15" width="6.7109375" style="3313" customWidth="1"/>
    <col min="16" max="16" width="14.28515625" style="3313" bestFit="1" customWidth="1"/>
    <col min="17" max="16384" width="9.140625" style="3313"/>
  </cols>
  <sheetData>
    <row r="1" spans="2:16" s="3308" customFormat="1" ht="30" customHeight="1">
      <c r="B1" s="5175" t="s">
        <v>4089</v>
      </c>
      <c r="C1" s="5175"/>
      <c r="D1" s="5175"/>
      <c r="E1" s="5175"/>
      <c r="F1" s="5175"/>
      <c r="G1" s="5175"/>
      <c r="H1" s="5175"/>
      <c r="I1" s="5175"/>
      <c r="J1" s="5175"/>
      <c r="K1" s="5175"/>
      <c r="L1" s="5175"/>
      <c r="M1" s="5175"/>
      <c r="N1" s="5175"/>
    </row>
    <row r="2" spans="2:16" s="3308" customFormat="1" ht="30" customHeight="1">
      <c r="B2" s="5175" t="s">
        <v>4090</v>
      </c>
      <c r="C2" s="5175"/>
      <c r="D2" s="5175"/>
      <c r="E2" s="5175"/>
      <c r="F2" s="5175"/>
      <c r="G2" s="5175"/>
      <c r="H2" s="5175"/>
      <c r="I2" s="5175"/>
      <c r="J2" s="5175"/>
      <c r="K2" s="5175"/>
      <c r="L2" s="5175"/>
      <c r="M2" s="5175"/>
      <c r="N2" s="5175"/>
      <c r="P2" s="2478" t="s">
        <v>597</v>
      </c>
    </row>
    <row r="3" spans="2:16" s="3312" customFormat="1" ht="12" customHeight="1">
      <c r="B3" s="3309" t="s">
        <v>4004</v>
      </c>
      <c r="C3" s="3310"/>
      <c r="D3" s="3310"/>
      <c r="E3" s="3310"/>
      <c r="F3" s="3310"/>
      <c r="G3" s="3310"/>
      <c r="I3" s="3310"/>
      <c r="K3" s="3310"/>
      <c r="N3" s="3311" t="s">
        <v>4005</v>
      </c>
    </row>
    <row r="4" spans="2:16" ht="27.75" customHeight="1">
      <c r="B4" s="5214"/>
      <c r="C4" s="5182" t="s">
        <v>67</v>
      </c>
      <c r="D4" s="5182"/>
      <c r="E4" s="5182"/>
      <c r="F4" s="5183" t="s">
        <v>4091</v>
      </c>
      <c r="G4" s="5204"/>
      <c r="H4" s="5204"/>
      <c r="I4" s="5183" t="s">
        <v>4092</v>
      </c>
      <c r="J4" s="5204"/>
      <c r="K4" s="5204"/>
      <c r="L4" s="5182" t="s">
        <v>4093</v>
      </c>
      <c r="M4" s="5182"/>
      <c r="N4" s="5183"/>
    </row>
    <row r="5" spans="2:16" ht="16.5" customHeight="1">
      <c r="B5" s="5215"/>
      <c r="C5" s="3329" t="s">
        <v>2669</v>
      </c>
      <c r="D5" s="3329" t="s">
        <v>973</v>
      </c>
      <c r="E5" s="3329" t="s">
        <v>979</v>
      </c>
      <c r="F5" s="3329" t="s">
        <v>2669</v>
      </c>
      <c r="G5" s="3329" t="s">
        <v>973</v>
      </c>
      <c r="H5" s="3330" t="s">
        <v>979</v>
      </c>
      <c r="I5" s="3329" t="s">
        <v>2669</v>
      </c>
      <c r="J5" s="3329" t="s">
        <v>973</v>
      </c>
      <c r="K5" s="3330" t="s">
        <v>979</v>
      </c>
      <c r="L5" s="3329" t="s">
        <v>2669</v>
      </c>
      <c r="M5" s="3329" t="s">
        <v>973</v>
      </c>
      <c r="N5" s="3330" t="s">
        <v>979</v>
      </c>
    </row>
    <row r="6" spans="2:16" s="3315" customFormat="1" ht="21" customHeight="1">
      <c r="B6" s="3333" t="s">
        <v>15</v>
      </c>
      <c r="C6" s="2526">
        <v>4913.1000000000004</v>
      </c>
      <c r="D6" s="2526">
        <v>2504.1999999999998</v>
      </c>
      <c r="E6" s="2526">
        <v>2408.8000000000002</v>
      </c>
      <c r="F6" s="2526">
        <v>270.10000000000002</v>
      </c>
      <c r="G6" s="2526">
        <v>182.6</v>
      </c>
      <c r="H6" s="2526">
        <v>87.5</v>
      </c>
      <c r="I6" s="2526">
        <v>1212.4000000000001</v>
      </c>
      <c r="J6" s="2526">
        <v>849.9</v>
      </c>
      <c r="K6" s="2526">
        <v>362.4</v>
      </c>
      <c r="L6" s="2526">
        <v>3430.6</v>
      </c>
      <c r="M6" s="2526">
        <v>1471.7</v>
      </c>
      <c r="N6" s="2526">
        <v>1959</v>
      </c>
    </row>
    <row r="7" spans="2:16" s="3315" customFormat="1" ht="21" customHeight="1">
      <c r="B7" s="3317" t="s">
        <v>787</v>
      </c>
      <c r="C7" s="2526">
        <v>4670.3999999999996</v>
      </c>
      <c r="D7" s="2526">
        <v>2376.9</v>
      </c>
      <c r="E7" s="2526">
        <v>2293.5</v>
      </c>
      <c r="F7" s="2526">
        <v>245</v>
      </c>
      <c r="G7" s="2526">
        <v>163.6</v>
      </c>
      <c r="H7" s="2526">
        <v>81.400000000000006</v>
      </c>
      <c r="I7" s="2526">
        <v>1174.4000000000001</v>
      </c>
      <c r="J7" s="2526">
        <v>817.9</v>
      </c>
      <c r="K7" s="2526">
        <v>356.5</v>
      </c>
      <c r="L7" s="2526">
        <v>3251</v>
      </c>
      <c r="M7" s="2526">
        <v>1395.3</v>
      </c>
      <c r="N7" s="2526">
        <v>1855.7</v>
      </c>
    </row>
    <row r="8" spans="2:16" s="3315" customFormat="1" ht="21" customHeight="1">
      <c r="B8" s="3336" t="s">
        <v>1423</v>
      </c>
      <c r="C8" s="2531">
        <v>1716</v>
      </c>
      <c r="D8" s="2531">
        <v>881.4</v>
      </c>
      <c r="E8" s="2531">
        <v>834.6</v>
      </c>
      <c r="F8" s="2531">
        <v>93.4</v>
      </c>
      <c r="G8" s="2531">
        <v>61.8</v>
      </c>
      <c r="H8" s="2531">
        <v>31.6</v>
      </c>
      <c r="I8" s="2531">
        <v>581.6</v>
      </c>
      <c r="J8" s="2531">
        <v>374.7</v>
      </c>
      <c r="K8" s="2531">
        <v>206.9</v>
      </c>
      <c r="L8" s="2531">
        <v>1040.9000000000001</v>
      </c>
      <c r="M8" s="2531">
        <v>444.8</v>
      </c>
      <c r="N8" s="2531">
        <v>596.1</v>
      </c>
    </row>
    <row r="9" spans="2:16" s="3315" customFormat="1" ht="21" customHeight="1">
      <c r="B9" s="3336" t="s">
        <v>1424</v>
      </c>
      <c r="C9" s="2531">
        <v>1092.5</v>
      </c>
      <c r="D9" s="2531">
        <v>561.9</v>
      </c>
      <c r="E9" s="2531">
        <v>530.5</v>
      </c>
      <c r="F9" s="2531">
        <v>99.5</v>
      </c>
      <c r="G9" s="2531">
        <v>61.5</v>
      </c>
      <c r="H9" s="2531">
        <v>38</v>
      </c>
      <c r="I9" s="2531">
        <v>295.7</v>
      </c>
      <c r="J9" s="2531">
        <v>212.1</v>
      </c>
      <c r="K9" s="2531">
        <v>83.6</v>
      </c>
      <c r="L9" s="2531">
        <v>697.3</v>
      </c>
      <c r="M9" s="2531">
        <v>288.3</v>
      </c>
      <c r="N9" s="2531">
        <v>409</v>
      </c>
    </row>
    <row r="10" spans="2:16" s="3315" customFormat="1" ht="21" customHeight="1">
      <c r="B10" s="2385" t="s">
        <v>790</v>
      </c>
      <c r="C10" s="2531">
        <v>1331.2</v>
      </c>
      <c r="D10" s="2531">
        <v>658.5</v>
      </c>
      <c r="E10" s="2531">
        <v>672.7</v>
      </c>
      <c r="F10" s="2531">
        <v>11.3</v>
      </c>
      <c r="G10" s="2531">
        <v>9.1</v>
      </c>
      <c r="H10" s="2531" t="s">
        <v>549</v>
      </c>
      <c r="I10" s="2531">
        <v>204.6</v>
      </c>
      <c r="J10" s="2531">
        <v>159.4</v>
      </c>
      <c r="K10" s="2531">
        <v>45.2</v>
      </c>
      <c r="L10" s="2531">
        <v>1115.2</v>
      </c>
      <c r="M10" s="2531">
        <v>489.9</v>
      </c>
      <c r="N10" s="2531">
        <v>625.29999999999995</v>
      </c>
    </row>
    <row r="11" spans="2:16" s="3315" customFormat="1" ht="21" customHeight="1">
      <c r="B11" s="3336" t="s">
        <v>1426</v>
      </c>
      <c r="C11" s="2531">
        <v>319.7</v>
      </c>
      <c r="D11" s="2531">
        <v>167.8</v>
      </c>
      <c r="E11" s="2531">
        <v>151.9</v>
      </c>
      <c r="F11" s="2531">
        <v>30.5</v>
      </c>
      <c r="G11" s="2531">
        <v>22.8</v>
      </c>
      <c r="H11" s="2531">
        <v>7.8</v>
      </c>
      <c r="I11" s="2531">
        <v>66.2</v>
      </c>
      <c r="J11" s="2531">
        <v>49.9</v>
      </c>
      <c r="K11" s="2531">
        <v>16.3</v>
      </c>
      <c r="L11" s="2531">
        <v>223</v>
      </c>
      <c r="M11" s="2531">
        <v>95.1</v>
      </c>
      <c r="N11" s="2531">
        <v>127.8</v>
      </c>
    </row>
    <row r="12" spans="2:16" s="3315" customFormat="1" ht="21" customHeight="1">
      <c r="B12" s="3336" t="s">
        <v>1427</v>
      </c>
      <c r="C12" s="2531">
        <v>211</v>
      </c>
      <c r="D12" s="2531">
        <v>107.3</v>
      </c>
      <c r="E12" s="2531">
        <v>103.8</v>
      </c>
      <c r="F12" s="2531">
        <v>10.199999999999999</v>
      </c>
      <c r="G12" s="2531">
        <v>8.4</v>
      </c>
      <c r="H12" s="2531" t="s">
        <v>549</v>
      </c>
      <c r="I12" s="2531">
        <v>26.2</v>
      </c>
      <c r="J12" s="2531">
        <v>21.8</v>
      </c>
      <c r="K12" s="2531" t="s">
        <v>549</v>
      </c>
      <c r="L12" s="2531">
        <v>174.6</v>
      </c>
      <c r="M12" s="2531">
        <v>77.099999999999994</v>
      </c>
      <c r="N12" s="2531">
        <v>97.5</v>
      </c>
    </row>
    <row r="13" spans="2:16" s="3315" customFormat="1" ht="21" customHeight="1">
      <c r="B13" s="3317" t="s">
        <v>1556</v>
      </c>
      <c r="C13" s="2526">
        <v>113.7</v>
      </c>
      <c r="D13" s="2526">
        <v>62.5</v>
      </c>
      <c r="E13" s="2526">
        <v>51.1</v>
      </c>
      <c r="F13" s="2526">
        <v>11.3</v>
      </c>
      <c r="G13" s="2526">
        <v>10.199999999999999</v>
      </c>
      <c r="H13" s="2526" t="s">
        <v>549</v>
      </c>
      <c r="I13" s="2526">
        <v>19.3</v>
      </c>
      <c r="J13" s="2526">
        <v>16.3</v>
      </c>
      <c r="K13" s="2526" t="s">
        <v>549</v>
      </c>
      <c r="L13" s="2526">
        <v>83.1</v>
      </c>
      <c r="M13" s="2526">
        <v>36.1</v>
      </c>
      <c r="N13" s="2526">
        <v>47</v>
      </c>
    </row>
    <row r="14" spans="2:16" s="3315" customFormat="1" ht="21" customHeight="1">
      <c r="B14" s="3317" t="s">
        <v>1081</v>
      </c>
      <c r="C14" s="2526">
        <v>129.1</v>
      </c>
      <c r="D14" s="2526">
        <v>64.900000000000006</v>
      </c>
      <c r="E14" s="2526">
        <v>64.2</v>
      </c>
      <c r="F14" s="2526">
        <v>13.8</v>
      </c>
      <c r="G14" s="2526">
        <v>8.8000000000000007</v>
      </c>
      <c r="H14" s="2526">
        <v>5</v>
      </c>
      <c r="I14" s="2526">
        <v>18.600000000000001</v>
      </c>
      <c r="J14" s="2526">
        <v>15.8</v>
      </c>
      <c r="K14" s="2526" t="s">
        <v>549</v>
      </c>
      <c r="L14" s="2526">
        <v>96.6</v>
      </c>
      <c r="M14" s="2526">
        <v>40.299999999999997</v>
      </c>
      <c r="N14" s="2526">
        <v>56.3</v>
      </c>
    </row>
    <row r="15" spans="2:16" ht="27.75" customHeight="1">
      <c r="B15" s="5168"/>
      <c r="C15" s="5182" t="s">
        <v>67</v>
      </c>
      <c r="D15" s="5182"/>
      <c r="E15" s="5182"/>
      <c r="F15" s="5182" t="s">
        <v>4094</v>
      </c>
      <c r="G15" s="5182"/>
      <c r="H15" s="5182"/>
      <c r="I15" s="5182" t="s">
        <v>4095</v>
      </c>
      <c r="J15" s="5182"/>
      <c r="K15" s="5182"/>
      <c r="L15" s="5182" t="s">
        <v>4096</v>
      </c>
      <c r="M15" s="5182"/>
      <c r="N15" s="5183"/>
    </row>
    <row r="16" spans="2:16" ht="16.5" customHeight="1">
      <c r="B16" s="5168"/>
      <c r="C16" s="3410" t="s">
        <v>2671</v>
      </c>
      <c r="D16" s="3411" t="s">
        <v>979</v>
      </c>
      <c r="E16" s="3412" t="s">
        <v>971</v>
      </c>
      <c r="F16" s="3410" t="s">
        <v>2671</v>
      </c>
      <c r="G16" s="3411" t="s">
        <v>979</v>
      </c>
      <c r="H16" s="3412" t="s">
        <v>971</v>
      </c>
      <c r="I16" s="3410" t="s">
        <v>2671</v>
      </c>
      <c r="J16" s="3411" t="s">
        <v>979</v>
      </c>
      <c r="K16" s="3412" t="s">
        <v>971</v>
      </c>
      <c r="L16" s="3410" t="s">
        <v>2671</v>
      </c>
      <c r="M16" s="3411" t="s">
        <v>979</v>
      </c>
      <c r="N16" s="3468" t="s">
        <v>971</v>
      </c>
    </row>
    <row r="17" spans="2:14" s="3321" customFormat="1" ht="6" customHeight="1">
      <c r="B17" s="3318"/>
      <c r="C17" s="3414"/>
      <c r="D17" s="3415"/>
      <c r="E17" s="3416"/>
      <c r="F17" s="3414"/>
      <c r="G17" s="3415"/>
      <c r="H17" s="3416"/>
      <c r="I17" s="3414"/>
      <c r="J17" s="3415"/>
      <c r="K17" s="3416"/>
      <c r="L17" s="3414"/>
      <c r="M17" s="3415"/>
      <c r="N17" s="3416"/>
    </row>
    <row r="18" spans="2:14" s="670" customFormat="1" ht="12" customHeight="1">
      <c r="B18" s="5174" t="s">
        <v>205</v>
      </c>
      <c r="C18" s="5174"/>
      <c r="D18" s="5174"/>
      <c r="E18" s="5174"/>
      <c r="F18" s="5174"/>
      <c r="G18" s="5174"/>
      <c r="H18" s="5174"/>
      <c r="I18" s="5174"/>
      <c r="J18" s="5174"/>
      <c r="K18" s="5174"/>
      <c r="L18" s="5174"/>
      <c r="M18" s="5174"/>
      <c r="N18" s="5174"/>
    </row>
    <row r="19" spans="2:14" s="3322" customFormat="1" ht="12" customHeight="1">
      <c r="B19" s="5180" t="s">
        <v>3910</v>
      </c>
      <c r="C19" s="5180"/>
      <c r="D19" s="5180"/>
      <c r="E19" s="5180"/>
      <c r="F19" s="5180"/>
      <c r="G19" s="5180"/>
      <c r="H19" s="5180"/>
      <c r="I19" s="5180"/>
      <c r="J19" s="5180"/>
      <c r="K19" s="5180"/>
      <c r="L19" s="5180"/>
      <c r="M19" s="5180"/>
      <c r="N19" s="5180"/>
    </row>
    <row r="20" spans="2:14" s="3322" customFormat="1" ht="12" customHeight="1">
      <c r="B20" s="5174" t="s">
        <v>3911</v>
      </c>
      <c r="C20" s="5174"/>
      <c r="D20" s="5174"/>
      <c r="E20" s="5174"/>
      <c r="F20" s="5174"/>
      <c r="G20" s="5174"/>
      <c r="H20" s="5174"/>
      <c r="I20" s="5174"/>
      <c r="J20" s="5174"/>
      <c r="K20" s="5174"/>
      <c r="L20" s="5174"/>
      <c r="M20" s="5174"/>
      <c r="N20" s="5174"/>
    </row>
    <row r="21" spans="2:14" s="3323" customFormat="1" ht="49.5" customHeight="1">
      <c r="B21" s="5194" t="s">
        <v>3912</v>
      </c>
      <c r="C21" s="5194"/>
      <c r="D21" s="5194"/>
      <c r="E21" s="5194"/>
      <c r="F21" s="5194"/>
      <c r="G21" s="5194"/>
      <c r="H21" s="5194"/>
      <c r="I21" s="5194"/>
      <c r="J21" s="5194"/>
      <c r="K21" s="5194"/>
      <c r="L21" s="5194"/>
      <c r="M21" s="5194"/>
      <c r="N21" s="5194"/>
    </row>
    <row r="22" spans="2:14" s="3323" customFormat="1" ht="40.5" customHeight="1">
      <c r="B22" s="5194" t="s">
        <v>3913</v>
      </c>
      <c r="C22" s="5194"/>
      <c r="D22" s="5194"/>
      <c r="E22" s="5194"/>
      <c r="F22" s="5194"/>
      <c r="G22" s="5194"/>
      <c r="H22" s="5194"/>
      <c r="I22" s="5194"/>
      <c r="J22" s="5194"/>
      <c r="K22" s="5194"/>
      <c r="L22" s="5194"/>
      <c r="M22" s="5194"/>
      <c r="N22" s="5194"/>
    </row>
    <row r="23" spans="2:14" ht="6" customHeight="1"/>
    <row r="24" spans="2:14" s="2575" customFormat="1" ht="12" customHeight="1">
      <c r="B24" s="4426" t="s">
        <v>45</v>
      </c>
      <c r="C24" s="4426"/>
      <c r="D24" s="4426"/>
      <c r="E24" s="4426"/>
      <c r="F24" s="4426"/>
      <c r="G24" s="4426"/>
      <c r="H24" s="4426"/>
      <c r="I24" s="3313"/>
      <c r="J24" s="3313"/>
      <c r="K24" s="3313"/>
      <c r="L24" s="3313"/>
      <c r="M24" s="3313"/>
      <c r="N24" s="3313"/>
    </row>
    <row r="25" spans="2:14" ht="12" customHeight="1">
      <c r="B25" s="5070" t="s">
        <v>4097</v>
      </c>
      <c r="C25" s="5070"/>
      <c r="D25" s="5070"/>
      <c r="E25" s="5070"/>
    </row>
    <row r="26" spans="2:14">
      <c r="B26" s="1149"/>
    </row>
  </sheetData>
  <mergeCells count="19">
    <mergeCell ref="B1:N1"/>
    <mergeCell ref="B2:N2"/>
    <mergeCell ref="B4:B5"/>
    <mergeCell ref="C4:E4"/>
    <mergeCell ref="F4:H4"/>
    <mergeCell ref="I4:K4"/>
    <mergeCell ref="L4:N4"/>
    <mergeCell ref="B25:E25"/>
    <mergeCell ref="B15:B16"/>
    <mergeCell ref="C15:E15"/>
    <mergeCell ref="F15:H15"/>
    <mergeCell ref="I15:K15"/>
    <mergeCell ref="B19:N19"/>
    <mergeCell ref="B20:N20"/>
    <mergeCell ref="B21:N21"/>
    <mergeCell ref="B22:N22"/>
    <mergeCell ref="B24:H24"/>
    <mergeCell ref="L15:N15"/>
    <mergeCell ref="B18:N18"/>
  </mergeCells>
  <conditionalFormatting sqref="C6:N14">
    <cfRule type="cellIs" dxfId="263" priority="1" operator="between">
      <formula>0.1</formula>
      <formula>4.4</formula>
    </cfRule>
  </conditionalFormatting>
  <hyperlinks>
    <hyperlink ref="C4:E4" r:id="rId1" display="Total" xr:uid="{00000000-0004-0000-5F00-000000000000}"/>
    <hyperlink ref="F4:H4" r:id="rId2" display="http://www.ine.pt/xurl/ind/0006138" xr:uid="{00000000-0004-0000-5F00-000001000000}"/>
    <hyperlink ref="I4:K4" r:id="rId3" display="http://www.ine.pt/xurl/ind/0006138" xr:uid="{00000000-0004-0000-5F00-000002000000}"/>
    <hyperlink ref="L4:N4" r:id="rId4" display="http://www.ine.pt/xurl/ind/0006138" xr:uid="{00000000-0004-0000-5F00-000003000000}"/>
    <hyperlink ref="C15:E15" r:id="rId5" display="Total" xr:uid="{00000000-0004-0000-5F00-000004000000}"/>
    <hyperlink ref="F15:H15" r:id="rId6" display="http://www.ine.pt/xurl/ind/0006138" xr:uid="{00000000-0004-0000-5F00-000005000000}"/>
    <hyperlink ref="I15:K15" r:id="rId7" display="http://www.ine.pt/xurl/ind/0006138" xr:uid="{00000000-0004-0000-5F00-000006000000}"/>
    <hyperlink ref="L15:N15" r:id="rId8" display="http://www.ine.pt/xurl/ind/0006138" xr:uid="{00000000-0004-0000-5F00-000007000000}"/>
    <hyperlink ref="B25" r:id="rId9" xr:uid="{00000000-0004-0000-5F00-000008000000}"/>
    <hyperlink ref="P2" location="Indice!A1" display="(Voltar ao Índice)" xr:uid="{00000000-0004-0000-5F00-000009000000}"/>
  </hyperlinks>
  <printOptions horizontalCentered="1"/>
  <pageMargins left="0.27559055118110237" right="0.27559055118110237" top="0.6692913385826772" bottom="0.47244094488188981" header="0" footer="0"/>
  <pageSetup paperSize="9" orientation="portrait" verticalDpi="0" r:id="rId1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B1:T26"/>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13" width="7.85546875" style="3313" customWidth="1"/>
    <col min="14" max="14" width="6.7109375" style="3313" customWidth="1"/>
    <col min="15" max="15" width="14.28515625" style="3313" bestFit="1" customWidth="1"/>
    <col min="16" max="16384" width="9.140625" style="3313"/>
  </cols>
  <sheetData>
    <row r="1" spans="2:20" s="3308" customFormat="1" ht="30" customHeight="1">
      <c r="B1" s="5175" t="s">
        <v>4098</v>
      </c>
      <c r="C1" s="5175"/>
      <c r="D1" s="5175"/>
      <c r="E1" s="5175"/>
      <c r="F1" s="5175"/>
      <c r="G1" s="5175"/>
      <c r="H1" s="5175"/>
      <c r="I1" s="5175"/>
      <c r="J1" s="5175"/>
      <c r="K1" s="5175"/>
      <c r="L1" s="5175"/>
      <c r="M1" s="5175"/>
    </row>
    <row r="2" spans="2:20" s="3308" customFormat="1" ht="30" customHeight="1">
      <c r="B2" s="5175" t="s">
        <v>4099</v>
      </c>
      <c r="C2" s="5175"/>
      <c r="D2" s="5175"/>
      <c r="E2" s="5175"/>
      <c r="F2" s="5175"/>
      <c r="G2" s="5175"/>
      <c r="H2" s="5175"/>
      <c r="I2" s="5175"/>
      <c r="J2" s="5175"/>
      <c r="K2" s="5175"/>
      <c r="L2" s="5175"/>
      <c r="M2" s="5175"/>
      <c r="O2" s="2478" t="s">
        <v>597</v>
      </c>
    </row>
    <row r="3" spans="2:20" s="3312" customFormat="1" ht="12" customHeight="1">
      <c r="B3" s="3309" t="s">
        <v>4004</v>
      </c>
      <c r="C3" s="3310"/>
      <c r="D3" s="3310"/>
      <c r="E3" s="3310"/>
      <c r="F3" s="3310"/>
      <c r="G3" s="3310"/>
      <c r="I3" s="3310"/>
      <c r="K3" s="3310"/>
      <c r="M3" s="3311" t="s">
        <v>4005</v>
      </c>
    </row>
    <row r="4" spans="2:20" ht="36" customHeight="1">
      <c r="B4" s="3469"/>
      <c r="C4" s="3329" t="s">
        <v>4100</v>
      </c>
      <c r="D4" s="3330" t="s">
        <v>4101</v>
      </c>
      <c r="E4" s="3470" t="s">
        <v>4102</v>
      </c>
      <c r="F4" s="3330" t="s">
        <v>4103</v>
      </c>
      <c r="G4" s="3330" t="s">
        <v>4104</v>
      </c>
      <c r="H4" s="3330" t="s">
        <v>4105</v>
      </c>
      <c r="I4" s="3330" t="s">
        <v>4106</v>
      </c>
      <c r="J4" s="3330" t="s">
        <v>4107</v>
      </c>
      <c r="K4" s="3330" t="s">
        <v>4108</v>
      </c>
      <c r="L4" s="3330" t="s">
        <v>4109</v>
      </c>
      <c r="M4" s="3330" t="s">
        <v>971</v>
      </c>
    </row>
    <row r="5" spans="2:20" s="3315" customFormat="1" ht="21" customHeight="1">
      <c r="B5" s="3333" t="s">
        <v>15</v>
      </c>
      <c r="C5" s="3358">
        <v>1212.4000000000001</v>
      </c>
      <c r="D5" s="3358">
        <v>51.7</v>
      </c>
      <c r="E5" s="3358">
        <v>119</v>
      </c>
      <c r="F5" s="3358">
        <v>205.8</v>
      </c>
      <c r="G5" s="3358">
        <v>67.2</v>
      </c>
      <c r="H5" s="3358">
        <v>104.2</v>
      </c>
      <c r="I5" s="3358">
        <v>120.2</v>
      </c>
      <c r="J5" s="3358">
        <v>80.3</v>
      </c>
      <c r="K5" s="3358">
        <v>86.7</v>
      </c>
      <c r="L5" s="3358">
        <v>53.2</v>
      </c>
      <c r="M5" s="3358">
        <v>304.60000000000002</v>
      </c>
      <c r="N5" s="3471"/>
      <c r="O5" s="3471"/>
      <c r="P5" s="3471"/>
      <c r="Q5" s="3471"/>
      <c r="R5" s="3471"/>
      <c r="S5" s="3471"/>
      <c r="T5" s="3471"/>
    </row>
    <row r="6" spans="2:20" s="3315" customFormat="1" ht="21" customHeight="1">
      <c r="B6" s="3317" t="s">
        <v>787</v>
      </c>
      <c r="C6" s="3358">
        <v>1174.4000000000001</v>
      </c>
      <c r="D6" s="3358">
        <v>48.9</v>
      </c>
      <c r="E6" s="3358">
        <v>110.8</v>
      </c>
      <c r="F6" s="3358">
        <v>204.7</v>
      </c>
      <c r="G6" s="3358">
        <v>65.8</v>
      </c>
      <c r="H6" s="3358">
        <v>103.8</v>
      </c>
      <c r="I6" s="3358">
        <v>117.9</v>
      </c>
      <c r="J6" s="3358">
        <v>79.8</v>
      </c>
      <c r="K6" s="3358">
        <v>86.7</v>
      </c>
      <c r="L6" s="3358">
        <v>52.6</v>
      </c>
      <c r="M6" s="3358">
        <v>286.39999999999998</v>
      </c>
      <c r="N6" s="3471"/>
      <c r="O6" s="3471"/>
      <c r="P6" s="3471"/>
      <c r="Q6" s="3471"/>
      <c r="R6" s="3471"/>
      <c r="S6" s="3471"/>
      <c r="T6" s="3471"/>
    </row>
    <row r="7" spans="2:20" s="3315" customFormat="1" ht="21" customHeight="1">
      <c r="B7" s="3336" t="s">
        <v>1423</v>
      </c>
      <c r="C7" s="3472">
        <v>581.6</v>
      </c>
      <c r="D7" s="3472">
        <v>15.8</v>
      </c>
      <c r="E7" s="3472">
        <v>37.799999999999997</v>
      </c>
      <c r="F7" s="3472">
        <v>175.1</v>
      </c>
      <c r="G7" s="3472">
        <v>30.1</v>
      </c>
      <c r="H7" s="3472">
        <v>31.3</v>
      </c>
      <c r="I7" s="3472">
        <v>55.7</v>
      </c>
      <c r="J7" s="3472">
        <v>36.1</v>
      </c>
      <c r="K7" s="3472">
        <v>41.6</v>
      </c>
      <c r="L7" s="3472">
        <v>29.6</v>
      </c>
      <c r="M7" s="3472">
        <v>122.4</v>
      </c>
      <c r="N7" s="3473"/>
      <c r="O7" s="3473"/>
      <c r="P7" s="3473"/>
      <c r="Q7" s="3473"/>
      <c r="R7" s="3473"/>
      <c r="S7" s="3473"/>
      <c r="T7" s="3473"/>
    </row>
    <row r="8" spans="2:20" s="3315" customFormat="1" ht="21" customHeight="1">
      <c r="B8" s="3336" t="s">
        <v>1424</v>
      </c>
      <c r="C8" s="3472">
        <v>295.7</v>
      </c>
      <c r="D8" s="3472">
        <v>11.8</v>
      </c>
      <c r="E8" s="3472">
        <v>32.4</v>
      </c>
      <c r="F8" s="3472">
        <v>25.2</v>
      </c>
      <c r="G8" s="3472">
        <v>16.7</v>
      </c>
      <c r="H8" s="3472">
        <v>45</v>
      </c>
      <c r="I8" s="3472">
        <v>39.5</v>
      </c>
      <c r="J8" s="3472">
        <v>19</v>
      </c>
      <c r="K8" s="3472">
        <v>20.9</v>
      </c>
      <c r="L8" s="3472">
        <v>17.3</v>
      </c>
      <c r="M8" s="3472">
        <v>64.7</v>
      </c>
      <c r="N8" s="3473"/>
      <c r="O8" s="3473"/>
      <c r="P8" s="3473"/>
      <c r="Q8" s="3473"/>
      <c r="R8" s="3473"/>
      <c r="S8" s="3473"/>
      <c r="T8" s="3473"/>
    </row>
    <row r="9" spans="2:20" s="3315" customFormat="1" ht="21" customHeight="1">
      <c r="B9" s="2385" t="s">
        <v>790</v>
      </c>
      <c r="C9" s="3472">
        <v>204.6</v>
      </c>
      <c r="D9" s="3472">
        <v>11.8</v>
      </c>
      <c r="E9" s="3472">
        <v>22.2</v>
      </c>
      <c r="F9" s="3472" t="s">
        <v>549</v>
      </c>
      <c r="G9" s="3472">
        <v>15.1</v>
      </c>
      <c r="H9" s="3472">
        <v>18.5</v>
      </c>
      <c r="I9" s="3472">
        <v>18.399999999999999</v>
      </c>
      <c r="J9" s="3472">
        <v>19</v>
      </c>
      <c r="K9" s="3472">
        <v>19.2</v>
      </c>
      <c r="L9" s="3472" t="s">
        <v>549</v>
      </c>
      <c r="M9" s="3472">
        <v>67.400000000000006</v>
      </c>
      <c r="N9" s="3473"/>
      <c r="O9" s="3473"/>
      <c r="P9" s="3473"/>
      <c r="Q9" s="3473"/>
      <c r="R9" s="3473"/>
      <c r="S9" s="3473"/>
      <c r="T9" s="3473"/>
    </row>
    <row r="10" spans="2:20" s="3315" customFormat="1" ht="21" customHeight="1">
      <c r="B10" s="3336" t="s">
        <v>1426</v>
      </c>
      <c r="C10" s="3472">
        <v>66.2</v>
      </c>
      <c r="D10" s="3472">
        <v>6.5</v>
      </c>
      <c r="E10" s="3472">
        <v>15.5</v>
      </c>
      <c r="F10" s="3472" t="s">
        <v>549</v>
      </c>
      <c r="G10" s="3472" t="s">
        <v>549</v>
      </c>
      <c r="H10" s="3472">
        <v>8.3000000000000007</v>
      </c>
      <c r="I10" s="3472" t="s">
        <v>549</v>
      </c>
      <c r="J10" s="3472">
        <v>5</v>
      </c>
      <c r="K10" s="3472">
        <v>4.5999999999999996</v>
      </c>
      <c r="L10" s="3472" t="s">
        <v>549</v>
      </c>
      <c r="M10" s="3472">
        <v>17</v>
      </c>
      <c r="N10" s="3473"/>
      <c r="O10" s="3473"/>
      <c r="P10" s="3473"/>
      <c r="Q10" s="3473"/>
      <c r="R10" s="3473"/>
      <c r="S10" s="3473"/>
      <c r="T10" s="3473"/>
    </row>
    <row r="11" spans="2:20" s="3315" customFormat="1" ht="21" customHeight="1">
      <c r="B11" s="3336" t="s">
        <v>1427</v>
      </c>
      <c r="C11" s="3472">
        <v>26.2</v>
      </c>
      <c r="D11" s="3472" t="s">
        <v>549</v>
      </c>
      <c r="E11" s="3472" t="s">
        <v>549</v>
      </c>
      <c r="F11" s="3474" t="s">
        <v>270</v>
      </c>
      <c r="G11" s="3472" t="s">
        <v>549</v>
      </c>
      <c r="H11" s="3472" t="s">
        <v>549</v>
      </c>
      <c r="I11" s="3472" t="s">
        <v>549</v>
      </c>
      <c r="J11" s="3472" t="s">
        <v>549</v>
      </c>
      <c r="K11" s="3472" t="s">
        <v>549</v>
      </c>
      <c r="L11" s="3472" t="s">
        <v>549</v>
      </c>
      <c r="M11" s="3472">
        <v>15</v>
      </c>
      <c r="N11" s="3473"/>
      <c r="O11" s="3473"/>
      <c r="P11" s="3473"/>
      <c r="Q11" s="3473"/>
      <c r="R11" s="3473"/>
      <c r="S11" s="3473"/>
      <c r="T11" s="3473"/>
    </row>
    <row r="12" spans="2:20" s="3315" customFormat="1" ht="21" customHeight="1">
      <c r="B12" s="3317" t="s">
        <v>1556</v>
      </c>
      <c r="C12" s="3358">
        <v>19.3</v>
      </c>
      <c r="D12" s="3358" t="s">
        <v>549</v>
      </c>
      <c r="E12" s="3358">
        <v>5.3</v>
      </c>
      <c r="F12" s="3358" t="s">
        <v>549</v>
      </c>
      <c r="G12" s="3358" t="s">
        <v>549</v>
      </c>
      <c r="H12" s="3358" t="s">
        <v>549</v>
      </c>
      <c r="I12" s="3358" t="s">
        <v>549</v>
      </c>
      <c r="J12" s="3358" t="s">
        <v>549</v>
      </c>
      <c r="K12" s="3475" t="s">
        <v>270</v>
      </c>
      <c r="L12" s="3475" t="s">
        <v>549</v>
      </c>
      <c r="M12" s="3358">
        <v>8.1</v>
      </c>
      <c r="N12" s="3471"/>
      <c r="O12" s="3471"/>
      <c r="P12" s="3471"/>
      <c r="Q12" s="3471"/>
      <c r="R12" s="3471"/>
      <c r="S12" s="3471"/>
      <c r="T12" s="3471"/>
    </row>
    <row r="13" spans="2:20" s="3315" customFormat="1" ht="21" customHeight="1">
      <c r="B13" s="3317" t="s">
        <v>1081</v>
      </c>
      <c r="C13" s="3358">
        <v>18.600000000000001</v>
      </c>
      <c r="D13" s="3358" t="s">
        <v>549</v>
      </c>
      <c r="E13" s="3358" t="s">
        <v>549</v>
      </c>
      <c r="F13" s="3358" t="s">
        <v>549</v>
      </c>
      <c r="G13" s="3358" t="s">
        <v>549</v>
      </c>
      <c r="H13" s="3358" t="s">
        <v>549</v>
      </c>
      <c r="I13" s="3358" t="s">
        <v>549</v>
      </c>
      <c r="J13" s="3358" t="s">
        <v>549</v>
      </c>
      <c r="K13" s="3475" t="s">
        <v>270</v>
      </c>
      <c r="L13" s="3358" t="s">
        <v>549</v>
      </c>
      <c r="M13" s="3358">
        <v>10</v>
      </c>
      <c r="N13" s="3471"/>
      <c r="O13" s="3471"/>
      <c r="P13" s="3471"/>
      <c r="Q13" s="3471"/>
      <c r="R13" s="3471"/>
      <c r="S13" s="3471"/>
      <c r="T13" s="3471"/>
    </row>
    <row r="14" spans="2:20" ht="36" customHeight="1">
      <c r="B14" s="3469"/>
      <c r="C14" s="3329" t="s">
        <v>4100</v>
      </c>
      <c r="D14" s="3329" t="s">
        <v>4101</v>
      </c>
      <c r="E14" s="3476" t="s">
        <v>4102</v>
      </c>
      <c r="F14" s="3329" t="s">
        <v>4103</v>
      </c>
      <c r="G14" s="3329" t="s">
        <v>4104</v>
      </c>
      <c r="H14" s="3329" t="s">
        <v>4105</v>
      </c>
      <c r="I14" s="3329" t="s">
        <v>4106</v>
      </c>
      <c r="J14" s="3329" t="s">
        <v>4107</v>
      </c>
      <c r="K14" s="3329" t="s">
        <v>4108</v>
      </c>
      <c r="L14" s="3329" t="s">
        <v>4109</v>
      </c>
      <c r="M14" s="3330" t="s">
        <v>971</v>
      </c>
    </row>
    <row r="15" spans="2:20" s="3321" customFormat="1" ht="6" customHeight="1">
      <c r="B15" s="3477"/>
      <c r="C15" s="3320"/>
      <c r="D15" s="3320"/>
      <c r="E15" s="3478"/>
      <c r="F15" s="3320"/>
      <c r="G15" s="3320"/>
      <c r="H15" s="3320"/>
      <c r="I15" s="3320"/>
      <c r="J15" s="3320"/>
      <c r="K15" s="3320"/>
      <c r="L15" s="3320"/>
      <c r="M15" s="3320"/>
    </row>
    <row r="16" spans="2:20" s="670" customFormat="1" ht="12" customHeight="1">
      <c r="B16" s="5194" t="s">
        <v>205</v>
      </c>
      <c r="C16" s="5218"/>
      <c r="D16" s="5218"/>
      <c r="E16" s="5218"/>
      <c r="F16" s="5218"/>
      <c r="G16" s="5218"/>
      <c r="H16" s="5218"/>
      <c r="I16" s="5218"/>
      <c r="J16" s="5218"/>
      <c r="K16" s="5218"/>
      <c r="L16" s="5218"/>
      <c r="M16" s="5218"/>
    </row>
    <row r="17" spans="2:13" s="3322" customFormat="1" ht="12" customHeight="1">
      <c r="B17" s="5194" t="s">
        <v>3910</v>
      </c>
      <c r="C17" s="5218"/>
      <c r="D17" s="5218"/>
      <c r="E17" s="5218"/>
      <c r="F17" s="5218"/>
      <c r="G17" s="5218"/>
      <c r="H17" s="5218"/>
      <c r="I17" s="5218"/>
      <c r="J17" s="5218"/>
      <c r="K17" s="5218"/>
      <c r="L17" s="5218"/>
      <c r="M17" s="3463"/>
    </row>
    <row r="18" spans="2:13" s="3322" customFormat="1" ht="12" customHeight="1">
      <c r="B18" s="5194" t="s">
        <v>3911</v>
      </c>
      <c r="C18" s="5218"/>
      <c r="D18" s="5218"/>
      <c r="E18" s="5218"/>
      <c r="F18" s="5218"/>
      <c r="G18" s="5218"/>
      <c r="H18" s="5218"/>
      <c r="I18" s="5218"/>
      <c r="J18" s="5218"/>
      <c r="K18" s="5218"/>
      <c r="L18" s="5218"/>
      <c r="M18" s="5218"/>
    </row>
    <row r="19" spans="2:13" s="3323" customFormat="1" ht="49.5" customHeight="1">
      <c r="B19" s="5194" t="s">
        <v>3912</v>
      </c>
      <c r="C19" s="5217"/>
      <c r="D19" s="5217"/>
      <c r="E19" s="5217"/>
      <c r="F19" s="5217"/>
      <c r="G19" s="5217"/>
      <c r="H19" s="5217"/>
      <c r="I19" s="5217"/>
      <c r="J19" s="5217"/>
      <c r="K19" s="5217"/>
      <c r="L19" s="5217"/>
      <c r="M19" s="5217"/>
    </row>
    <row r="20" spans="2:13" s="3323" customFormat="1" ht="40.5" customHeight="1">
      <c r="B20" s="5194" t="s">
        <v>3913</v>
      </c>
      <c r="C20" s="5217"/>
      <c r="D20" s="5217"/>
      <c r="E20" s="5217"/>
      <c r="F20" s="5217"/>
      <c r="G20" s="5217"/>
      <c r="H20" s="5217"/>
      <c r="I20" s="5217"/>
      <c r="J20" s="5217"/>
      <c r="K20" s="5217"/>
      <c r="L20" s="5217"/>
      <c r="M20" s="5217"/>
    </row>
    <row r="22" spans="2:13">
      <c r="C22" s="3479"/>
      <c r="D22" s="3479"/>
      <c r="E22" s="3479"/>
      <c r="F22" s="3479"/>
      <c r="G22" s="3479"/>
      <c r="H22" s="3479"/>
      <c r="I22" s="3479"/>
      <c r="J22" s="3479"/>
      <c r="K22" s="3479"/>
      <c r="L22" s="3479"/>
      <c r="M22" s="3479"/>
    </row>
    <row r="23" spans="2:13">
      <c r="C23" s="3479"/>
      <c r="D23" s="3479"/>
      <c r="E23" s="3479"/>
      <c r="F23" s="3479"/>
      <c r="G23" s="3479"/>
      <c r="H23" s="3479"/>
      <c r="I23" s="3479"/>
      <c r="J23" s="3479"/>
      <c r="K23" s="3479"/>
      <c r="L23" s="3479"/>
      <c r="M23" s="3479"/>
    </row>
    <row r="24" spans="2:13">
      <c r="C24" s="3479"/>
      <c r="D24" s="3479"/>
      <c r="E24" s="3479"/>
      <c r="F24" s="3479"/>
      <c r="G24" s="3479"/>
      <c r="H24" s="3479"/>
      <c r="I24" s="3479"/>
      <c r="J24" s="3479"/>
      <c r="K24" s="3479"/>
      <c r="L24" s="3479"/>
      <c r="M24" s="3479"/>
    </row>
    <row r="25" spans="2:13">
      <c r="C25" s="3479"/>
      <c r="D25" s="3479"/>
      <c r="E25" s="3479"/>
      <c r="F25" s="3479"/>
      <c r="G25" s="3479"/>
      <c r="H25" s="3479"/>
      <c r="I25" s="3479"/>
      <c r="J25" s="3479"/>
      <c r="K25" s="3479"/>
      <c r="L25" s="3479"/>
      <c r="M25" s="3479"/>
    </row>
    <row r="26" spans="2:13">
      <c r="C26" s="3479"/>
      <c r="D26" s="3479"/>
      <c r="E26" s="3479"/>
      <c r="F26" s="3479"/>
      <c r="G26" s="3479"/>
      <c r="H26" s="3479"/>
      <c r="I26" s="3479"/>
      <c r="J26" s="3479"/>
      <c r="K26" s="3479"/>
      <c r="L26" s="3479"/>
      <c r="M26" s="3479"/>
    </row>
  </sheetData>
  <mergeCells count="7">
    <mergeCell ref="B20:M20"/>
    <mergeCell ref="B1:M1"/>
    <mergeCell ref="B2:M2"/>
    <mergeCell ref="B16:M16"/>
    <mergeCell ref="B17:L17"/>
    <mergeCell ref="B18:M18"/>
    <mergeCell ref="B19:M19"/>
  </mergeCells>
  <conditionalFormatting sqref="C5:J10 K5:M11 C12:J13 C11:E11 G11:J11 L13:M13 M12">
    <cfRule type="cellIs" dxfId="262" priority="1" operator="between">
      <formula>0.1</formula>
      <formula>4.4</formula>
    </cfRule>
  </conditionalFormatting>
  <hyperlinks>
    <hyperlink ref="O2" location="Indice!A1" display="(Voltar ao Índice)" xr:uid="{00000000-0004-0000-60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B1:T24"/>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3" width="8.140625" style="3313" customWidth="1"/>
    <col min="4" max="9" width="5.42578125" style="3313" customWidth="1"/>
    <col min="10" max="11" width="4.85546875" style="3313" customWidth="1"/>
    <col min="12" max="16" width="5.42578125" style="3313" customWidth="1"/>
    <col min="17" max="17" width="4.85546875" style="3313" bestFit="1" customWidth="1"/>
    <col min="18" max="18" width="5.42578125" style="3313" customWidth="1"/>
    <col min="19" max="19" width="6.7109375" style="3313" customWidth="1"/>
    <col min="20" max="20" width="14.28515625" style="3313" bestFit="1" customWidth="1"/>
    <col min="21" max="16384" width="9.140625" style="3313"/>
  </cols>
  <sheetData>
    <row r="1" spans="2:20" s="3308" customFormat="1" ht="30" customHeight="1">
      <c r="B1" s="5175" t="s">
        <v>4110</v>
      </c>
      <c r="C1" s="5175"/>
      <c r="D1" s="5175"/>
      <c r="E1" s="5175"/>
      <c r="F1" s="5175"/>
      <c r="G1" s="5175"/>
      <c r="H1" s="5175"/>
      <c r="I1" s="5175"/>
      <c r="J1" s="5175"/>
      <c r="K1" s="5175"/>
      <c r="L1" s="5175"/>
      <c r="M1" s="5175"/>
      <c r="N1" s="5175"/>
      <c r="O1" s="5175"/>
      <c r="P1" s="5175"/>
      <c r="Q1" s="5175"/>
      <c r="R1" s="5175"/>
    </row>
    <row r="2" spans="2:20" s="3308" customFormat="1" ht="30" customHeight="1">
      <c r="B2" s="5175" t="s">
        <v>4111</v>
      </c>
      <c r="C2" s="5175"/>
      <c r="D2" s="5175"/>
      <c r="E2" s="5175"/>
      <c r="F2" s="5175"/>
      <c r="G2" s="5175"/>
      <c r="H2" s="5175"/>
      <c r="I2" s="5175"/>
      <c r="J2" s="5175"/>
      <c r="K2" s="5175"/>
      <c r="L2" s="5175"/>
      <c r="M2" s="5175"/>
      <c r="N2" s="5175"/>
      <c r="O2" s="5175"/>
      <c r="P2" s="5175"/>
      <c r="Q2" s="5175"/>
      <c r="R2" s="5175"/>
      <c r="T2" s="2478" t="s">
        <v>597</v>
      </c>
    </row>
    <row r="3" spans="2:20" s="3312" customFormat="1" ht="12" customHeight="1">
      <c r="B3" s="3309" t="s">
        <v>4004</v>
      </c>
      <c r="D3" s="3310"/>
      <c r="E3" s="3310"/>
      <c r="F3" s="3310"/>
      <c r="G3" s="3310"/>
      <c r="H3" s="3310"/>
      <c r="J3" s="3310"/>
      <c r="L3" s="3310"/>
      <c r="R3" s="3311" t="s">
        <v>4005</v>
      </c>
    </row>
    <row r="4" spans="2:20" ht="18" customHeight="1">
      <c r="B4" s="5221"/>
      <c r="C4" s="5169" t="s">
        <v>4112</v>
      </c>
      <c r="D4" s="5169" t="s">
        <v>972</v>
      </c>
      <c r="E4" s="5169"/>
      <c r="F4" s="5169"/>
      <c r="G4" s="5219" t="s">
        <v>973</v>
      </c>
      <c r="H4" s="5222" t="s">
        <v>977</v>
      </c>
      <c r="I4" s="5219" t="s">
        <v>978</v>
      </c>
      <c r="J4" s="5219" t="s">
        <v>4113</v>
      </c>
      <c r="K4" s="5219" t="s">
        <v>4114</v>
      </c>
      <c r="L4" s="5219" t="s">
        <v>979</v>
      </c>
      <c r="M4" s="5219" t="s">
        <v>980</v>
      </c>
      <c r="N4" s="5222" t="s">
        <v>4115</v>
      </c>
      <c r="O4" s="5222" t="s">
        <v>981</v>
      </c>
      <c r="P4" s="5222" t="s">
        <v>982</v>
      </c>
      <c r="Q4" s="5219" t="s">
        <v>983</v>
      </c>
      <c r="R4" s="5219" t="s">
        <v>4116</v>
      </c>
    </row>
    <row r="5" spans="2:20" ht="18" customHeight="1">
      <c r="B5" s="5221"/>
      <c r="C5" s="5169"/>
      <c r="D5" s="3330">
        <v>45</v>
      </c>
      <c r="E5" s="3330">
        <v>46</v>
      </c>
      <c r="F5" s="3329">
        <v>47</v>
      </c>
      <c r="G5" s="5220"/>
      <c r="H5" s="5223"/>
      <c r="I5" s="5220"/>
      <c r="J5" s="5220"/>
      <c r="K5" s="5220"/>
      <c r="L5" s="5220"/>
      <c r="M5" s="5220"/>
      <c r="N5" s="5223"/>
      <c r="O5" s="5223"/>
      <c r="P5" s="5223"/>
      <c r="Q5" s="5220"/>
      <c r="R5" s="5220"/>
    </row>
    <row r="6" spans="2:20" s="3315" customFormat="1" ht="21" customHeight="1">
      <c r="B6" s="3333" t="s">
        <v>15</v>
      </c>
      <c r="C6" s="3314">
        <v>3430.6</v>
      </c>
      <c r="D6" s="3314">
        <v>117.9</v>
      </c>
      <c r="E6" s="3314">
        <v>143.5</v>
      </c>
      <c r="F6" s="3314">
        <v>445</v>
      </c>
      <c r="G6" s="3314">
        <v>218.6</v>
      </c>
      <c r="H6" s="3314">
        <v>320.8</v>
      </c>
      <c r="I6" s="3314">
        <v>134</v>
      </c>
      <c r="J6" s="3314">
        <v>99</v>
      </c>
      <c r="K6" s="3314">
        <v>52.2</v>
      </c>
      <c r="L6" s="3314">
        <v>221.9</v>
      </c>
      <c r="M6" s="3314">
        <v>171.4</v>
      </c>
      <c r="N6" s="3314">
        <v>309</v>
      </c>
      <c r="O6" s="3314">
        <v>416.6</v>
      </c>
      <c r="P6" s="3314">
        <v>475.2</v>
      </c>
      <c r="Q6" s="3314">
        <v>68.3</v>
      </c>
      <c r="R6" s="3314">
        <v>237.2</v>
      </c>
    </row>
    <row r="7" spans="2:20" s="3315" customFormat="1" ht="21" customHeight="1">
      <c r="B7" s="3317" t="s">
        <v>787</v>
      </c>
      <c r="C7" s="3314">
        <v>3251</v>
      </c>
      <c r="D7" s="3314">
        <v>112.4</v>
      </c>
      <c r="E7" s="3314">
        <v>136.1</v>
      </c>
      <c r="F7" s="3314">
        <v>423</v>
      </c>
      <c r="G7" s="3314">
        <v>209.4</v>
      </c>
      <c r="H7" s="3314">
        <v>295.3</v>
      </c>
      <c r="I7" s="3314">
        <v>130.6</v>
      </c>
      <c r="J7" s="3314">
        <v>96.6</v>
      </c>
      <c r="K7" s="3314">
        <v>50.9</v>
      </c>
      <c r="L7" s="3314">
        <v>216.6</v>
      </c>
      <c r="M7" s="3314">
        <v>162.30000000000001</v>
      </c>
      <c r="N7" s="3314">
        <v>284.10000000000002</v>
      </c>
      <c r="O7" s="3314">
        <v>394</v>
      </c>
      <c r="P7" s="3314">
        <v>451.9</v>
      </c>
      <c r="Q7" s="3314">
        <v>64.599999999999994</v>
      </c>
      <c r="R7" s="3480">
        <v>223.3</v>
      </c>
    </row>
    <row r="8" spans="2:20" s="3315" customFormat="1" ht="21" customHeight="1">
      <c r="B8" s="3336" t="s">
        <v>1423</v>
      </c>
      <c r="C8" s="3316">
        <v>1040.9000000000001</v>
      </c>
      <c r="D8" s="3316">
        <v>42.2</v>
      </c>
      <c r="E8" s="3316">
        <v>52.7</v>
      </c>
      <c r="F8" s="3316">
        <v>157.4</v>
      </c>
      <c r="G8" s="3316">
        <v>62.4</v>
      </c>
      <c r="H8" s="3316">
        <v>74.599999999999994</v>
      </c>
      <c r="I8" s="3316">
        <v>33.5</v>
      </c>
      <c r="J8" s="3316">
        <v>22.5</v>
      </c>
      <c r="K8" s="3316">
        <v>19.2</v>
      </c>
      <c r="L8" s="3316">
        <v>72.3</v>
      </c>
      <c r="M8" s="3316">
        <v>42.9</v>
      </c>
      <c r="N8" s="3316">
        <v>71.2</v>
      </c>
      <c r="O8" s="3316">
        <v>142</v>
      </c>
      <c r="P8" s="3316">
        <v>148.6</v>
      </c>
      <c r="Q8" s="3316">
        <v>24.6</v>
      </c>
      <c r="R8" s="3316">
        <v>74.900000000000006</v>
      </c>
    </row>
    <row r="9" spans="2:20" s="3315" customFormat="1" ht="21" customHeight="1">
      <c r="B9" s="3336" t="s">
        <v>1424</v>
      </c>
      <c r="C9" s="3316">
        <v>697.3</v>
      </c>
      <c r="D9" s="3316">
        <v>29.6</v>
      </c>
      <c r="E9" s="3316">
        <v>36.1</v>
      </c>
      <c r="F9" s="3316">
        <v>93.5</v>
      </c>
      <c r="G9" s="3316">
        <v>42.5</v>
      </c>
      <c r="H9" s="3316">
        <v>57.6</v>
      </c>
      <c r="I9" s="3316">
        <v>20.5</v>
      </c>
      <c r="J9" s="3316">
        <v>10.199999999999999</v>
      </c>
      <c r="K9" s="3316">
        <v>7.8</v>
      </c>
      <c r="L9" s="3316">
        <v>35.9</v>
      </c>
      <c r="M9" s="3316">
        <v>20.8</v>
      </c>
      <c r="N9" s="3316">
        <v>64.2</v>
      </c>
      <c r="O9" s="3316">
        <v>103.2</v>
      </c>
      <c r="P9" s="3316">
        <v>124.1</v>
      </c>
      <c r="Q9" s="3316">
        <v>9.1</v>
      </c>
      <c r="R9" s="3316">
        <v>42.2</v>
      </c>
    </row>
    <row r="10" spans="2:20" s="3315" customFormat="1" ht="21" customHeight="1">
      <c r="B10" s="2385" t="s">
        <v>790</v>
      </c>
      <c r="C10" s="3316">
        <v>1115.2</v>
      </c>
      <c r="D10" s="3316">
        <v>28.3</v>
      </c>
      <c r="E10" s="3316">
        <v>34</v>
      </c>
      <c r="F10" s="3316">
        <v>110</v>
      </c>
      <c r="G10" s="3316">
        <v>76</v>
      </c>
      <c r="H10" s="3316">
        <v>105</v>
      </c>
      <c r="I10" s="3316">
        <v>72.400000000000006</v>
      </c>
      <c r="J10" s="3316">
        <v>56.1</v>
      </c>
      <c r="K10" s="3316">
        <v>17.5</v>
      </c>
      <c r="L10" s="3316">
        <v>91.4</v>
      </c>
      <c r="M10" s="3316">
        <v>80.099999999999994</v>
      </c>
      <c r="N10" s="3316">
        <v>105.9</v>
      </c>
      <c r="O10" s="3316">
        <v>106.9</v>
      </c>
      <c r="P10" s="3316">
        <v>127.3</v>
      </c>
      <c r="Q10" s="3316">
        <v>21.9</v>
      </c>
      <c r="R10" s="3316">
        <v>82.4</v>
      </c>
    </row>
    <row r="11" spans="2:20" s="3315" customFormat="1" ht="21" customHeight="1">
      <c r="B11" s="3336" t="s">
        <v>1426</v>
      </c>
      <c r="C11" s="3316">
        <v>223</v>
      </c>
      <c r="D11" s="3316">
        <v>7.7</v>
      </c>
      <c r="E11" s="3316">
        <v>7.4</v>
      </c>
      <c r="F11" s="3316">
        <v>34.9</v>
      </c>
      <c r="G11" s="3316">
        <v>19.3</v>
      </c>
      <c r="H11" s="3316">
        <v>19.600000000000001</v>
      </c>
      <c r="I11" s="3316" t="s">
        <v>549</v>
      </c>
      <c r="J11" s="3316">
        <v>5</v>
      </c>
      <c r="K11" s="3316" t="s">
        <v>549</v>
      </c>
      <c r="L11" s="3316">
        <v>8.3000000000000007</v>
      </c>
      <c r="M11" s="3316">
        <v>9.1999999999999993</v>
      </c>
      <c r="N11" s="3316">
        <v>28.6</v>
      </c>
      <c r="O11" s="3316">
        <v>25</v>
      </c>
      <c r="P11" s="3316">
        <v>34.9</v>
      </c>
      <c r="Q11" s="3316" t="s">
        <v>549</v>
      </c>
      <c r="R11" s="3316">
        <v>15.6</v>
      </c>
    </row>
    <row r="12" spans="2:20" s="3315" customFormat="1" ht="21" customHeight="1">
      <c r="B12" s="3336" t="s">
        <v>1427</v>
      </c>
      <c r="C12" s="3316">
        <v>174.6</v>
      </c>
      <c r="D12" s="3316">
        <v>4.5999999999999996</v>
      </c>
      <c r="E12" s="3316">
        <v>5.9</v>
      </c>
      <c r="F12" s="3316">
        <v>27.3</v>
      </c>
      <c r="G12" s="3316">
        <v>9.1999999999999993</v>
      </c>
      <c r="H12" s="3316">
        <v>38.4</v>
      </c>
      <c r="I12" s="3316" t="s">
        <v>549</v>
      </c>
      <c r="J12" s="3316" t="s">
        <v>549</v>
      </c>
      <c r="K12" s="3316">
        <v>5.2</v>
      </c>
      <c r="L12" s="3316">
        <v>8.6999999999999993</v>
      </c>
      <c r="M12" s="3316">
        <v>9.1999999999999993</v>
      </c>
      <c r="N12" s="3316">
        <v>14.3</v>
      </c>
      <c r="O12" s="3316">
        <v>16.899999999999999</v>
      </c>
      <c r="P12" s="3316">
        <v>16.899999999999999</v>
      </c>
      <c r="Q12" s="3316">
        <v>4.7</v>
      </c>
      <c r="R12" s="3316">
        <v>8.3000000000000007</v>
      </c>
    </row>
    <row r="13" spans="2:20" s="3315" customFormat="1" ht="21" customHeight="1">
      <c r="B13" s="3317" t="s">
        <v>1556</v>
      </c>
      <c r="C13" s="3314">
        <v>83.1</v>
      </c>
      <c r="D13" s="3314" t="s">
        <v>549</v>
      </c>
      <c r="E13" s="3314" t="s">
        <v>549</v>
      </c>
      <c r="F13" s="3314">
        <v>10.5</v>
      </c>
      <c r="G13" s="3314" t="s">
        <v>549</v>
      </c>
      <c r="H13" s="3314">
        <v>8.9</v>
      </c>
      <c r="I13" s="3314" t="s">
        <v>549</v>
      </c>
      <c r="J13" s="3314" t="s">
        <v>549</v>
      </c>
      <c r="K13" s="3314" t="s">
        <v>549</v>
      </c>
      <c r="L13" s="3314" t="s">
        <v>549</v>
      </c>
      <c r="M13" s="3314" t="s">
        <v>549</v>
      </c>
      <c r="N13" s="3314">
        <v>13.4</v>
      </c>
      <c r="O13" s="3314">
        <v>10.1</v>
      </c>
      <c r="P13" s="3314">
        <v>12.2</v>
      </c>
      <c r="Q13" s="3314" t="s">
        <v>549</v>
      </c>
      <c r="R13" s="3314">
        <v>7.3</v>
      </c>
    </row>
    <row r="14" spans="2:20" s="3315" customFormat="1" ht="21" customHeight="1">
      <c r="B14" s="3317" t="s">
        <v>1081</v>
      </c>
      <c r="C14" s="3314">
        <v>96.6</v>
      </c>
      <c r="D14" s="3314" t="s">
        <v>549</v>
      </c>
      <c r="E14" s="3314" t="s">
        <v>549</v>
      </c>
      <c r="F14" s="3314">
        <v>11.5</v>
      </c>
      <c r="G14" s="3314">
        <v>4.9000000000000004</v>
      </c>
      <c r="H14" s="3314">
        <v>16.600000000000001</v>
      </c>
      <c r="I14" s="3314" t="s">
        <v>549</v>
      </c>
      <c r="J14" s="3314" t="s">
        <v>549</v>
      </c>
      <c r="K14" s="3314" t="s">
        <v>549</v>
      </c>
      <c r="L14" s="3314" t="s">
        <v>549</v>
      </c>
      <c r="M14" s="3314">
        <v>5</v>
      </c>
      <c r="N14" s="3314">
        <v>11.5</v>
      </c>
      <c r="O14" s="3314">
        <v>12.5</v>
      </c>
      <c r="P14" s="3314">
        <v>11.2</v>
      </c>
      <c r="Q14" s="3314" t="s">
        <v>549</v>
      </c>
      <c r="R14" s="3314">
        <v>6.6</v>
      </c>
    </row>
    <row r="15" spans="2:20" ht="18" customHeight="1">
      <c r="B15" s="5221"/>
      <c r="C15" s="5169" t="s">
        <v>4112</v>
      </c>
      <c r="D15" s="5169" t="s">
        <v>972</v>
      </c>
      <c r="E15" s="5169"/>
      <c r="F15" s="5169"/>
      <c r="G15" s="5169" t="s">
        <v>973</v>
      </c>
      <c r="H15" s="5169" t="s">
        <v>977</v>
      </c>
      <c r="I15" s="5169" t="s">
        <v>978</v>
      </c>
      <c r="J15" s="5169" t="s">
        <v>4113</v>
      </c>
      <c r="K15" s="5169" t="s">
        <v>4114</v>
      </c>
      <c r="L15" s="5169" t="s">
        <v>979</v>
      </c>
      <c r="M15" s="5169" t="s">
        <v>980</v>
      </c>
      <c r="N15" s="5169" t="s">
        <v>4115</v>
      </c>
      <c r="O15" s="5169" t="s">
        <v>981</v>
      </c>
      <c r="P15" s="5169" t="s">
        <v>982</v>
      </c>
      <c r="Q15" s="5169" t="s">
        <v>983</v>
      </c>
      <c r="R15" s="5199" t="s">
        <v>4116</v>
      </c>
    </row>
    <row r="16" spans="2:20" ht="18" customHeight="1">
      <c r="B16" s="5221"/>
      <c r="C16" s="5169"/>
      <c r="D16" s="3329">
        <v>45</v>
      </c>
      <c r="E16" s="3329">
        <v>46</v>
      </c>
      <c r="F16" s="3329">
        <v>47</v>
      </c>
      <c r="G16" s="5169"/>
      <c r="H16" s="5169"/>
      <c r="I16" s="5169"/>
      <c r="J16" s="5169"/>
      <c r="K16" s="5169"/>
      <c r="L16" s="5169"/>
      <c r="M16" s="5169"/>
      <c r="N16" s="5169"/>
      <c r="O16" s="5169"/>
      <c r="P16" s="5169"/>
      <c r="Q16" s="5169"/>
      <c r="R16" s="5199"/>
    </row>
    <row r="17" spans="2:18" ht="6" customHeight="1">
      <c r="B17" s="3481"/>
      <c r="C17" s="3382"/>
      <c r="D17" s="3382"/>
      <c r="E17" s="3382"/>
      <c r="F17" s="3382"/>
      <c r="G17" s="3382"/>
      <c r="H17" s="3382"/>
      <c r="I17" s="3382"/>
      <c r="J17" s="3382"/>
      <c r="K17" s="3382"/>
      <c r="L17" s="3382"/>
      <c r="M17" s="3382"/>
      <c r="N17" s="3382"/>
      <c r="O17" s="3382"/>
      <c r="P17" s="3382"/>
      <c r="Q17" s="3382"/>
      <c r="R17" s="3382"/>
    </row>
    <row r="18" spans="2:18" s="670" customFormat="1" ht="12" customHeight="1">
      <c r="B18" s="5180" t="s">
        <v>205</v>
      </c>
      <c r="C18" s="5180"/>
      <c r="D18" s="5180"/>
      <c r="E18" s="5180"/>
      <c r="F18" s="5180"/>
      <c r="G18" s="5180"/>
      <c r="H18" s="5180"/>
      <c r="I18" s="5180"/>
      <c r="J18" s="5180"/>
      <c r="K18" s="5180"/>
      <c r="L18" s="5180"/>
      <c r="M18" s="5180"/>
      <c r="N18" s="5180"/>
      <c r="O18" s="5180"/>
      <c r="P18" s="5180"/>
      <c r="Q18" s="5180"/>
      <c r="R18" s="5180"/>
    </row>
    <row r="19" spans="2:18" s="3322" customFormat="1" ht="12" customHeight="1">
      <c r="B19" s="5180" t="s">
        <v>3910</v>
      </c>
      <c r="C19" s="5180"/>
      <c r="D19" s="5180"/>
      <c r="E19" s="5180"/>
      <c r="F19" s="5180"/>
      <c r="G19" s="5180"/>
      <c r="H19" s="5180"/>
      <c r="I19" s="5180"/>
      <c r="J19" s="5180"/>
      <c r="K19" s="5180"/>
      <c r="L19" s="5180"/>
      <c r="M19" s="5180"/>
      <c r="N19" s="5180"/>
      <c r="O19" s="5180"/>
      <c r="P19" s="5180"/>
      <c r="Q19" s="5180"/>
      <c r="R19" s="5180"/>
    </row>
    <row r="20" spans="2:18" s="3322" customFormat="1" ht="12" customHeight="1">
      <c r="B20" s="5174" t="s">
        <v>3911</v>
      </c>
      <c r="C20" s="5174"/>
      <c r="D20" s="5174"/>
      <c r="E20" s="5174"/>
      <c r="F20" s="5174"/>
      <c r="G20" s="5174"/>
      <c r="H20" s="5174"/>
      <c r="I20" s="5174"/>
      <c r="J20" s="5174"/>
      <c r="K20" s="5174"/>
      <c r="L20" s="5174"/>
      <c r="M20" s="5174"/>
      <c r="N20" s="5174"/>
      <c r="O20" s="5174"/>
      <c r="P20" s="5174"/>
      <c r="Q20" s="5174"/>
      <c r="R20" s="5174"/>
    </row>
    <row r="21" spans="2:18" s="3323" customFormat="1" ht="40.5" customHeight="1">
      <c r="B21" s="5194" t="s">
        <v>3912</v>
      </c>
      <c r="C21" s="5194"/>
      <c r="D21" s="5194"/>
      <c r="E21" s="5194"/>
      <c r="F21" s="5194"/>
      <c r="G21" s="5194"/>
      <c r="H21" s="5194"/>
      <c r="I21" s="5194"/>
      <c r="J21" s="5194"/>
      <c r="K21" s="5194"/>
      <c r="L21" s="5194"/>
      <c r="M21" s="5194"/>
      <c r="N21" s="5194"/>
      <c r="O21" s="5194"/>
      <c r="P21" s="5194"/>
      <c r="Q21" s="5194"/>
      <c r="R21" s="5194"/>
    </row>
    <row r="22" spans="2:18" s="3323" customFormat="1" ht="40.5" customHeight="1">
      <c r="B22" s="5194" t="s">
        <v>3913</v>
      </c>
      <c r="C22" s="5194"/>
      <c r="D22" s="5194"/>
      <c r="E22" s="5194"/>
      <c r="F22" s="5194"/>
      <c r="G22" s="5194"/>
      <c r="H22" s="5194"/>
      <c r="I22" s="5194"/>
      <c r="J22" s="5194"/>
      <c r="K22" s="5194"/>
      <c r="L22" s="5194"/>
      <c r="M22" s="5194"/>
      <c r="N22" s="5194"/>
      <c r="O22" s="5194"/>
      <c r="P22" s="5194"/>
      <c r="Q22" s="5194"/>
      <c r="R22" s="5194"/>
    </row>
    <row r="24" spans="2:18">
      <c r="C24" s="3479"/>
      <c r="D24" s="3479"/>
      <c r="E24" s="3479"/>
      <c r="F24" s="3479"/>
      <c r="G24" s="3479"/>
      <c r="H24" s="3479"/>
      <c r="I24" s="3479"/>
      <c r="J24" s="3479"/>
      <c r="K24" s="3479"/>
      <c r="L24" s="3479"/>
      <c r="M24" s="3479"/>
      <c r="N24" s="3479"/>
      <c r="O24" s="3479"/>
      <c r="P24" s="3479"/>
      <c r="Q24" s="3479"/>
      <c r="R24" s="3479"/>
    </row>
  </sheetData>
  <mergeCells count="37">
    <mergeCell ref="Q4:Q5"/>
    <mergeCell ref="B1:R1"/>
    <mergeCell ref="B2:R2"/>
    <mergeCell ref="B4:B5"/>
    <mergeCell ref="C4:C5"/>
    <mergeCell ref="D4:F4"/>
    <mergeCell ref="G4:G5"/>
    <mergeCell ref="H4:H5"/>
    <mergeCell ref="I4:I5"/>
    <mergeCell ref="J4:J5"/>
    <mergeCell ref="K4:K5"/>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M15:M16"/>
    <mergeCell ref="N15:N16"/>
    <mergeCell ref="O15:O16"/>
    <mergeCell ref="P15:P16"/>
    <mergeCell ref="Q15:Q16"/>
    <mergeCell ref="B18:R18"/>
    <mergeCell ref="B19:R19"/>
    <mergeCell ref="B20:R20"/>
    <mergeCell ref="B21:R21"/>
    <mergeCell ref="B22:R22"/>
  </mergeCells>
  <conditionalFormatting sqref="C6:R14">
    <cfRule type="cellIs" dxfId="261" priority="1" operator="between">
      <formula>0.1</formula>
      <formula>4.4</formula>
    </cfRule>
  </conditionalFormatting>
  <hyperlinks>
    <hyperlink ref="T2" location="Indice!A1" display="(Voltar ao Índice)" xr:uid="{00000000-0004-0000-6100-000000000000}"/>
  </hyperlinks>
  <printOptions horizontalCentered="1"/>
  <pageMargins left="0.27559055118110237" right="0.27559055118110237" top="0.6692913385826772" bottom="0.47244094488188981" header="0" footer="0"/>
  <pageSetup paperSize="9" scale="98"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B1:S30"/>
  <sheetViews>
    <sheetView showGridLines="0" workbookViewId="0">
      <selection activeCell="B1" sqref="B1:P1"/>
    </sheetView>
  </sheetViews>
  <sheetFormatPr defaultColWidth="9.140625" defaultRowHeight="11.25"/>
  <cols>
    <col min="1" max="1" width="6.7109375" style="3313" customWidth="1"/>
    <col min="2" max="2" width="13.7109375" style="3313" customWidth="1"/>
    <col min="3" max="5" width="5.85546875" style="3313" customWidth="1"/>
    <col min="6" max="6" width="8" style="3313" customWidth="1"/>
    <col min="7" max="9" width="5.28515625" style="3313" customWidth="1"/>
    <col min="10" max="10" width="5.85546875" style="3313" customWidth="1"/>
    <col min="11" max="12" width="5.28515625" style="3313" customWidth="1"/>
    <col min="13" max="13" width="5.85546875" style="3313" customWidth="1"/>
    <col min="14" max="14" width="5.28515625" style="3313" customWidth="1"/>
    <col min="15" max="15" width="5.85546875" style="3313" customWidth="1"/>
    <col min="16" max="17" width="8.42578125" style="3313" customWidth="1"/>
    <col min="18" max="18" width="6.7109375" style="3313" customWidth="1"/>
    <col min="19" max="19" width="14.28515625" style="3313" bestFit="1" customWidth="1"/>
    <col min="20" max="16384" width="9.140625" style="3313"/>
  </cols>
  <sheetData>
    <row r="1" spans="2:19" s="3308" customFormat="1" ht="30" customHeight="1">
      <c r="B1" s="5175" t="s">
        <v>4117</v>
      </c>
      <c r="C1" s="5175"/>
      <c r="D1" s="5175"/>
      <c r="E1" s="5175"/>
      <c r="F1" s="5175"/>
      <c r="G1" s="5175"/>
      <c r="H1" s="5175"/>
      <c r="I1" s="5175"/>
      <c r="J1" s="5175"/>
      <c r="K1" s="5175"/>
      <c r="L1" s="5175"/>
      <c r="M1" s="5175"/>
      <c r="N1" s="5175"/>
      <c r="O1" s="5175"/>
      <c r="P1" s="5175"/>
      <c r="Q1" s="5175"/>
    </row>
    <row r="2" spans="2:19" s="3308" customFormat="1" ht="30" customHeight="1">
      <c r="B2" s="5175" t="s">
        <v>4118</v>
      </c>
      <c r="C2" s="5175"/>
      <c r="D2" s="5175"/>
      <c r="E2" s="5175"/>
      <c r="F2" s="5175"/>
      <c r="G2" s="5175"/>
      <c r="H2" s="5175"/>
      <c r="I2" s="5175"/>
      <c r="J2" s="5175"/>
      <c r="K2" s="5175"/>
      <c r="L2" s="5175"/>
      <c r="M2" s="5175"/>
      <c r="N2" s="5175"/>
      <c r="O2" s="5175"/>
      <c r="P2" s="5175"/>
      <c r="Q2" s="5175"/>
      <c r="S2" s="2478" t="s">
        <v>597</v>
      </c>
    </row>
    <row r="3" spans="2:19" s="3312" customFormat="1" ht="12" customHeight="1">
      <c r="B3" s="3309" t="s">
        <v>4004</v>
      </c>
      <c r="D3" s="3310"/>
      <c r="E3" s="3310"/>
      <c r="F3" s="3310"/>
      <c r="G3" s="3310"/>
      <c r="H3" s="3310"/>
      <c r="J3" s="3310"/>
      <c r="L3" s="3310"/>
      <c r="O3" s="3311"/>
      <c r="Q3" s="3311" t="s">
        <v>4005</v>
      </c>
    </row>
    <row r="4" spans="2:19" ht="18" customHeight="1">
      <c r="B4" s="5230"/>
      <c r="C4" s="5172" t="s">
        <v>67</v>
      </c>
      <c r="D4" s="5233"/>
      <c r="E4" s="5234"/>
      <c r="F4" s="5237" t="s">
        <v>4119</v>
      </c>
      <c r="G4" s="5238"/>
      <c r="H4" s="5238"/>
      <c r="I4" s="5238"/>
      <c r="J4" s="5238"/>
      <c r="K4" s="5238"/>
      <c r="L4" s="5238"/>
      <c r="M4" s="5238"/>
      <c r="N4" s="5238"/>
      <c r="O4" s="5239"/>
      <c r="P4" s="5226" t="s">
        <v>4120</v>
      </c>
      <c r="Q4" s="5228" t="s">
        <v>4121</v>
      </c>
    </row>
    <row r="5" spans="2:19" ht="55.5" customHeight="1">
      <c r="B5" s="5231"/>
      <c r="C5" s="5173"/>
      <c r="D5" s="5235"/>
      <c r="E5" s="5236"/>
      <c r="F5" s="3329" t="s">
        <v>4122</v>
      </c>
      <c r="G5" s="5169" t="s">
        <v>4123</v>
      </c>
      <c r="H5" s="5169"/>
      <c r="I5" s="5169"/>
      <c r="J5" s="5169" t="s">
        <v>4124</v>
      </c>
      <c r="K5" s="5169"/>
      <c r="L5" s="5169"/>
      <c r="M5" s="5169" t="s">
        <v>4125</v>
      </c>
      <c r="N5" s="5169"/>
      <c r="O5" s="5199"/>
      <c r="P5" s="5227"/>
      <c r="Q5" s="5229"/>
    </row>
    <row r="6" spans="2:19" ht="18" customHeight="1">
      <c r="B6" s="5232"/>
      <c r="C6" s="3329" t="s">
        <v>2669</v>
      </c>
      <c r="D6" s="3329" t="s">
        <v>973</v>
      </c>
      <c r="E6" s="3329" t="s">
        <v>979</v>
      </c>
      <c r="F6" s="3329" t="s">
        <v>2669</v>
      </c>
      <c r="G6" s="3329" t="s">
        <v>2669</v>
      </c>
      <c r="H6" s="3329" t="s">
        <v>973</v>
      </c>
      <c r="I6" s="3329" t="s">
        <v>979</v>
      </c>
      <c r="J6" s="3329" t="s">
        <v>2669</v>
      </c>
      <c r="K6" s="3329" t="s">
        <v>973</v>
      </c>
      <c r="L6" s="3329" t="s">
        <v>979</v>
      </c>
      <c r="M6" s="3329" t="s">
        <v>2669</v>
      </c>
      <c r="N6" s="3329" t="s">
        <v>973</v>
      </c>
      <c r="O6" s="3330" t="s">
        <v>979</v>
      </c>
      <c r="P6" s="3329" t="s">
        <v>2669</v>
      </c>
      <c r="Q6" s="3330" t="s">
        <v>2669</v>
      </c>
    </row>
    <row r="7" spans="2:19" s="3315" customFormat="1" ht="21" customHeight="1">
      <c r="B7" s="3333" t="s">
        <v>15</v>
      </c>
      <c r="C7" s="2526">
        <v>5010.8</v>
      </c>
      <c r="D7" s="2526">
        <v>2184.6999999999998</v>
      </c>
      <c r="E7" s="2526">
        <v>2826.1</v>
      </c>
      <c r="F7" s="2526">
        <v>366.1</v>
      </c>
      <c r="G7" s="2526">
        <v>799.2</v>
      </c>
      <c r="H7" s="2526">
        <v>386.8</v>
      </c>
      <c r="I7" s="2526">
        <v>412.4</v>
      </c>
      <c r="J7" s="2526">
        <v>1790.7</v>
      </c>
      <c r="K7" s="2526">
        <v>825.6</v>
      </c>
      <c r="L7" s="2526">
        <v>965.1</v>
      </c>
      <c r="M7" s="2526">
        <v>2054.8000000000002</v>
      </c>
      <c r="N7" s="2526">
        <v>960.9</v>
      </c>
      <c r="O7" s="2526">
        <v>1093.9000000000001</v>
      </c>
      <c r="P7" s="2526">
        <v>22.8</v>
      </c>
      <c r="Q7" s="2526">
        <v>167.5</v>
      </c>
    </row>
    <row r="8" spans="2:19" s="3315" customFormat="1" ht="21" customHeight="1">
      <c r="B8" s="3317" t="s">
        <v>787</v>
      </c>
      <c r="C8" s="2526">
        <v>4777.8999999999996</v>
      </c>
      <c r="D8" s="2526">
        <v>2085.9</v>
      </c>
      <c r="E8" s="2526">
        <v>2692</v>
      </c>
      <c r="F8" s="2526">
        <v>342.2</v>
      </c>
      <c r="G8" s="2526">
        <v>756.8</v>
      </c>
      <c r="H8" s="2526">
        <v>366.2</v>
      </c>
      <c r="I8" s="2526">
        <v>390.6</v>
      </c>
      <c r="J8" s="2526">
        <v>1741.3</v>
      </c>
      <c r="K8" s="2526">
        <v>802.5</v>
      </c>
      <c r="L8" s="2526">
        <v>938.8</v>
      </c>
      <c r="M8" s="2526">
        <v>1937.5</v>
      </c>
      <c r="N8" s="2526">
        <v>905.8</v>
      </c>
      <c r="O8" s="2526">
        <v>1031.7</v>
      </c>
      <c r="P8" s="2526">
        <v>22</v>
      </c>
      <c r="Q8" s="2526">
        <v>154</v>
      </c>
    </row>
    <row r="9" spans="2:19" s="3315" customFormat="1" ht="21" customHeight="1">
      <c r="B9" s="3336" t="s">
        <v>1423</v>
      </c>
      <c r="C9" s="2531">
        <v>1729.4</v>
      </c>
      <c r="D9" s="2531">
        <v>745.6</v>
      </c>
      <c r="E9" s="2531">
        <v>983.8</v>
      </c>
      <c r="F9" s="2531">
        <v>146.1</v>
      </c>
      <c r="G9" s="2531">
        <v>282.89999999999998</v>
      </c>
      <c r="H9" s="2531">
        <v>139.4</v>
      </c>
      <c r="I9" s="2531">
        <v>143.6</v>
      </c>
      <c r="J9" s="2531">
        <v>591.5</v>
      </c>
      <c r="K9" s="2531">
        <v>273.7</v>
      </c>
      <c r="L9" s="2531">
        <v>317.8</v>
      </c>
      <c r="M9" s="2531">
        <v>708.8</v>
      </c>
      <c r="N9" s="2531">
        <v>327.39999999999998</v>
      </c>
      <c r="O9" s="2531">
        <v>381.5</v>
      </c>
      <c r="P9" s="2531">
        <v>8.8000000000000007</v>
      </c>
      <c r="Q9" s="2531">
        <v>61.3</v>
      </c>
    </row>
    <row r="10" spans="2:19" s="3315" customFormat="1" ht="21" customHeight="1">
      <c r="B10" s="3336" t="s">
        <v>1424</v>
      </c>
      <c r="C10" s="2531">
        <v>1058</v>
      </c>
      <c r="D10" s="2531">
        <v>457.5</v>
      </c>
      <c r="E10" s="2531">
        <v>600.5</v>
      </c>
      <c r="F10" s="2531">
        <v>78.7</v>
      </c>
      <c r="G10" s="2531">
        <v>171.5</v>
      </c>
      <c r="H10" s="2531">
        <v>81</v>
      </c>
      <c r="I10" s="2531">
        <v>90.4</v>
      </c>
      <c r="J10" s="2531">
        <v>396.5</v>
      </c>
      <c r="K10" s="2531">
        <v>183.8</v>
      </c>
      <c r="L10" s="2531">
        <v>212.8</v>
      </c>
      <c r="M10" s="2531">
        <v>411.3</v>
      </c>
      <c r="N10" s="2531">
        <v>190.7</v>
      </c>
      <c r="O10" s="2531">
        <v>220.7</v>
      </c>
      <c r="P10" s="2531" t="s">
        <v>549</v>
      </c>
      <c r="Q10" s="2531">
        <v>32.5</v>
      </c>
    </row>
    <row r="11" spans="2:19" s="3315" customFormat="1" ht="21" customHeight="1">
      <c r="B11" s="2385" t="s">
        <v>790</v>
      </c>
      <c r="C11" s="2531">
        <v>1422.4</v>
      </c>
      <c r="D11" s="2531">
        <v>632.4</v>
      </c>
      <c r="E11" s="2531">
        <v>790</v>
      </c>
      <c r="F11" s="2531">
        <v>79.8</v>
      </c>
      <c r="G11" s="2531">
        <v>221.3</v>
      </c>
      <c r="H11" s="2531">
        <v>107.7</v>
      </c>
      <c r="I11" s="2531">
        <v>113.7</v>
      </c>
      <c r="J11" s="2531">
        <v>526.4</v>
      </c>
      <c r="K11" s="2531">
        <v>239.6</v>
      </c>
      <c r="L11" s="2531">
        <v>286.8</v>
      </c>
      <c r="M11" s="2531">
        <v>594.9</v>
      </c>
      <c r="N11" s="2531">
        <v>282.89999999999998</v>
      </c>
      <c r="O11" s="2531">
        <v>312</v>
      </c>
      <c r="P11" s="2531">
        <v>7.1</v>
      </c>
      <c r="Q11" s="2531">
        <v>43.7</v>
      </c>
    </row>
    <row r="12" spans="2:19" s="3315" customFormat="1" ht="21" customHeight="1">
      <c r="B12" s="3336" t="s">
        <v>1426</v>
      </c>
      <c r="C12" s="2531">
        <v>357.1</v>
      </c>
      <c r="D12" s="2531">
        <v>155.80000000000001</v>
      </c>
      <c r="E12" s="2531">
        <v>201.3</v>
      </c>
      <c r="F12" s="2531">
        <v>20.7</v>
      </c>
      <c r="G12" s="2531">
        <v>51.8</v>
      </c>
      <c r="H12" s="2531">
        <v>23.8</v>
      </c>
      <c r="I12" s="2531">
        <v>28</v>
      </c>
      <c r="J12" s="2531">
        <v>155.1</v>
      </c>
      <c r="K12" s="2531">
        <v>70.8</v>
      </c>
      <c r="L12" s="2531">
        <v>84.2</v>
      </c>
      <c r="M12" s="2531">
        <v>129.6</v>
      </c>
      <c r="N12" s="2531">
        <v>60.5</v>
      </c>
      <c r="O12" s="2531">
        <v>69.099999999999994</v>
      </c>
      <c r="P12" s="2531" t="s">
        <v>549</v>
      </c>
      <c r="Q12" s="2531">
        <v>10.4</v>
      </c>
    </row>
    <row r="13" spans="2:19" s="3315" customFormat="1" ht="21" customHeight="1">
      <c r="B13" s="3336" t="s">
        <v>1427</v>
      </c>
      <c r="C13" s="2531">
        <v>210.9</v>
      </c>
      <c r="D13" s="2531">
        <v>94.5</v>
      </c>
      <c r="E13" s="2531">
        <v>116.4</v>
      </c>
      <c r="F13" s="2531">
        <v>17</v>
      </c>
      <c r="G13" s="2531">
        <v>29.3</v>
      </c>
      <c r="H13" s="2531">
        <v>14.4</v>
      </c>
      <c r="I13" s="2531">
        <v>14.9</v>
      </c>
      <c r="J13" s="2531">
        <v>71.8</v>
      </c>
      <c r="K13" s="2531">
        <v>34.6</v>
      </c>
      <c r="L13" s="2531">
        <v>37.200000000000003</v>
      </c>
      <c r="M13" s="2531">
        <v>92.8</v>
      </c>
      <c r="N13" s="2531">
        <v>44.3</v>
      </c>
      <c r="O13" s="2531">
        <v>48.5</v>
      </c>
      <c r="P13" s="2531" t="s">
        <v>549</v>
      </c>
      <c r="Q13" s="2531">
        <v>6.1</v>
      </c>
    </row>
    <row r="14" spans="2:19" s="3315" customFormat="1" ht="21" customHeight="1">
      <c r="B14" s="3317" t="s">
        <v>1556</v>
      </c>
      <c r="C14" s="2526">
        <v>118.8</v>
      </c>
      <c r="D14" s="2526">
        <v>50.1</v>
      </c>
      <c r="E14" s="2526">
        <v>68.599999999999994</v>
      </c>
      <c r="F14" s="2526">
        <v>16.399999999999999</v>
      </c>
      <c r="G14" s="2526">
        <v>19.5</v>
      </c>
      <c r="H14" s="2526">
        <v>9.1</v>
      </c>
      <c r="I14" s="2526">
        <v>10.4</v>
      </c>
      <c r="J14" s="2526">
        <v>22.9</v>
      </c>
      <c r="K14" s="2526">
        <v>13.1</v>
      </c>
      <c r="L14" s="2526">
        <v>9.8000000000000007</v>
      </c>
      <c r="M14" s="2526">
        <v>60</v>
      </c>
      <c r="N14" s="2526">
        <v>27.9</v>
      </c>
      <c r="O14" s="2526">
        <v>32</v>
      </c>
      <c r="P14" s="2526" t="s">
        <v>549</v>
      </c>
      <c r="Q14" s="2526">
        <v>7.8</v>
      </c>
    </row>
    <row r="15" spans="2:19" s="3315" customFormat="1" ht="21" customHeight="1">
      <c r="B15" s="3317" t="s">
        <v>1081</v>
      </c>
      <c r="C15" s="2526">
        <v>114.2</v>
      </c>
      <c r="D15" s="2526">
        <v>48.7</v>
      </c>
      <c r="E15" s="2526">
        <v>65.5</v>
      </c>
      <c r="F15" s="2526">
        <v>7.5</v>
      </c>
      <c r="G15" s="2526">
        <v>22.9</v>
      </c>
      <c r="H15" s="2526">
        <v>11.5</v>
      </c>
      <c r="I15" s="2526">
        <v>11.4</v>
      </c>
      <c r="J15" s="2526">
        <v>26.5</v>
      </c>
      <c r="K15" s="2526">
        <v>10</v>
      </c>
      <c r="L15" s="2526">
        <v>16.5</v>
      </c>
      <c r="M15" s="2526">
        <v>57.3</v>
      </c>
      <c r="N15" s="2526">
        <v>27.1</v>
      </c>
      <c r="O15" s="2526">
        <v>30.2</v>
      </c>
      <c r="P15" s="2526" t="s">
        <v>549</v>
      </c>
      <c r="Q15" s="2526">
        <v>5.8</v>
      </c>
    </row>
    <row r="16" spans="2:19" ht="18" customHeight="1">
      <c r="B16" s="5224"/>
      <c r="C16" s="5182" t="s">
        <v>67</v>
      </c>
      <c r="D16" s="5182"/>
      <c r="E16" s="5182"/>
      <c r="F16" s="5225" t="s">
        <v>4126</v>
      </c>
      <c r="G16" s="5225"/>
      <c r="H16" s="5225"/>
      <c r="I16" s="5225"/>
      <c r="J16" s="5225"/>
      <c r="K16" s="5225"/>
      <c r="L16" s="5225"/>
      <c r="M16" s="5225"/>
      <c r="N16" s="5225"/>
      <c r="O16" s="5225"/>
      <c r="P16" s="5226" t="s">
        <v>4127</v>
      </c>
      <c r="Q16" s="5228" t="s">
        <v>4128</v>
      </c>
    </row>
    <row r="17" spans="2:17" ht="66" customHeight="1">
      <c r="B17" s="5224"/>
      <c r="C17" s="5182"/>
      <c r="D17" s="5182"/>
      <c r="E17" s="5182"/>
      <c r="F17" s="3329" t="s">
        <v>4129</v>
      </c>
      <c r="G17" s="5169" t="s">
        <v>4130</v>
      </c>
      <c r="H17" s="5169"/>
      <c r="I17" s="5169"/>
      <c r="J17" s="5169" t="s">
        <v>4131</v>
      </c>
      <c r="K17" s="5169"/>
      <c r="L17" s="5169"/>
      <c r="M17" s="5169" t="s">
        <v>4132</v>
      </c>
      <c r="N17" s="5169"/>
      <c r="O17" s="5169"/>
      <c r="P17" s="5227"/>
      <c r="Q17" s="5229"/>
    </row>
    <row r="18" spans="2:17" ht="18" customHeight="1">
      <c r="B18" s="5224"/>
      <c r="C18" s="3410" t="s">
        <v>2671</v>
      </c>
      <c r="D18" s="3411" t="s">
        <v>979</v>
      </c>
      <c r="E18" s="3412" t="s">
        <v>971</v>
      </c>
      <c r="F18" s="3329" t="s">
        <v>2671</v>
      </c>
      <c r="G18" s="3410" t="s">
        <v>2671</v>
      </c>
      <c r="H18" s="3411" t="s">
        <v>979</v>
      </c>
      <c r="I18" s="3412" t="s">
        <v>971</v>
      </c>
      <c r="J18" s="3410" t="s">
        <v>2671</v>
      </c>
      <c r="K18" s="3411" t="s">
        <v>979</v>
      </c>
      <c r="L18" s="3412" t="s">
        <v>971</v>
      </c>
      <c r="M18" s="3410" t="s">
        <v>2671</v>
      </c>
      <c r="N18" s="3411" t="s">
        <v>979</v>
      </c>
      <c r="O18" s="3412" t="s">
        <v>971</v>
      </c>
      <c r="P18" s="3410" t="s">
        <v>2671</v>
      </c>
      <c r="Q18" s="3413" t="s">
        <v>2671</v>
      </c>
    </row>
    <row r="19" spans="2:17" s="3321" customFormat="1" ht="5.25" customHeight="1">
      <c r="B19" s="3482"/>
      <c r="C19" s="3414"/>
      <c r="D19" s="3415"/>
      <c r="E19" s="3416"/>
      <c r="F19" s="3320"/>
      <c r="G19" s="3414"/>
      <c r="H19" s="3415"/>
      <c r="I19" s="3416"/>
      <c r="J19" s="3414"/>
      <c r="K19" s="3415"/>
      <c r="L19" s="3416"/>
      <c r="M19" s="3414"/>
      <c r="N19" s="3415"/>
      <c r="O19" s="3416"/>
      <c r="P19" s="3414"/>
      <c r="Q19" s="3414"/>
    </row>
    <row r="20" spans="2:17" s="670" customFormat="1" ht="12" customHeight="1">
      <c r="B20" s="5174" t="s">
        <v>205</v>
      </c>
      <c r="C20" s="5174"/>
      <c r="D20" s="5174"/>
      <c r="E20" s="5174"/>
      <c r="F20" s="5174"/>
      <c r="G20" s="5174"/>
      <c r="H20" s="5174"/>
      <c r="I20" s="5174"/>
      <c r="J20" s="5174"/>
      <c r="K20" s="5174"/>
      <c r="L20" s="5174"/>
      <c r="M20" s="5174"/>
      <c r="N20" s="5174"/>
      <c r="O20" s="5174"/>
    </row>
    <row r="21" spans="2:17" s="3322" customFormat="1" ht="12" customHeight="1">
      <c r="B21" s="5180" t="s">
        <v>3910</v>
      </c>
      <c r="C21" s="5180"/>
      <c r="D21" s="5180"/>
      <c r="E21" s="5180"/>
      <c r="F21" s="5180"/>
      <c r="G21" s="5180"/>
      <c r="H21" s="5180"/>
      <c r="I21" s="5180"/>
      <c r="J21" s="5180"/>
      <c r="K21" s="5180"/>
      <c r="L21" s="5180"/>
      <c r="M21" s="5180"/>
      <c r="N21" s="5180"/>
      <c r="O21" s="5180"/>
      <c r="P21" s="3463"/>
      <c r="Q21" s="3463"/>
    </row>
    <row r="22" spans="2:17" s="3322" customFormat="1" ht="12" customHeight="1">
      <c r="B22" s="5174" t="s">
        <v>3911</v>
      </c>
      <c r="C22" s="5174"/>
      <c r="D22" s="5174"/>
      <c r="E22" s="5174"/>
      <c r="F22" s="5174"/>
      <c r="G22" s="5174"/>
      <c r="H22" s="5174"/>
      <c r="I22" s="5174"/>
      <c r="J22" s="5174"/>
      <c r="K22" s="5174"/>
      <c r="L22" s="5174"/>
      <c r="M22" s="5174"/>
      <c r="N22" s="5174"/>
      <c r="O22" s="5174"/>
      <c r="P22" s="3464"/>
      <c r="Q22" s="3464"/>
    </row>
    <row r="23" spans="2:17" s="3341" customFormat="1" ht="40.5" customHeight="1">
      <c r="B23" s="5194" t="s">
        <v>3912</v>
      </c>
      <c r="C23" s="5217"/>
      <c r="D23" s="5217"/>
      <c r="E23" s="5217"/>
      <c r="F23" s="5217"/>
      <c r="G23" s="5217"/>
      <c r="H23" s="5217"/>
      <c r="I23" s="5217"/>
      <c r="J23" s="5217"/>
      <c r="K23" s="5217"/>
      <c r="L23" s="5217"/>
      <c r="M23" s="5217"/>
      <c r="N23" s="5217"/>
      <c r="O23" s="5217"/>
      <c r="P23" s="5217"/>
      <c r="Q23" s="5217"/>
    </row>
    <row r="24" spans="2:17" s="3341" customFormat="1" ht="40.5" customHeight="1">
      <c r="B24" s="5194" t="s">
        <v>3913</v>
      </c>
      <c r="C24" s="5217"/>
      <c r="D24" s="5217"/>
      <c r="E24" s="5217"/>
      <c r="F24" s="5217"/>
      <c r="G24" s="5217"/>
      <c r="H24" s="5217"/>
      <c r="I24" s="5217"/>
      <c r="J24" s="5217"/>
      <c r="K24" s="5217"/>
      <c r="L24" s="5217"/>
      <c r="M24" s="5217"/>
      <c r="N24" s="5217"/>
      <c r="O24" s="5217"/>
      <c r="P24" s="5217"/>
      <c r="Q24" s="5217"/>
    </row>
    <row r="25" spans="2:17" ht="6" customHeight="1"/>
    <row r="26" spans="2:17" s="2575" customFormat="1" ht="12" customHeight="1">
      <c r="B26" s="4426" t="s">
        <v>45</v>
      </c>
      <c r="C26" s="4426"/>
      <c r="D26" s="4426"/>
      <c r="E26" s="4426"/>
      <c r="F26" s="4426"/>
      <c r="G26" s="4426"/>
      <c r="H26" s="4426"/>
      <c r="I26" s="4426"/>
      <c r="J26" s="3313"/>
      <c r="K26" s="3313"/>
      <c r="L26" s="3313"/>
      <c r="M26" s="3313"/>
      <c r="N26" s="3313"/>
      <c r="O26" s="3313"/>
      <c r="P26" s="3313"/>
      <c r="Q26" s="3313"/>
    </row>
    <row r="27" spans="2:17" ht="12" customHeight="1">
      <c r="B27" s="5070" t="s">
        <v>4133</v>
      </c>
      <c r="C27" s="5070"/>
      <c r="D27" s="5070"/>
      <c r="E27" s="5070"/>
      <c r="F27" s="5070" t="s">
        <v>4134</v>
      </c>
      <c r="G27" s="5070"/>
      <c r="H27" s="5070"/>
      <c r="I27" s="5070"/>
      <c r="J27" s="5070"/>
      <c r="K27" s="5070" t="s">
        <v>4135</v>
      </c>
      <c r="L27" s="5070"/>
      <c r="M27" s="5070"/>
      <c r="N27" s="5070"/>
      <c r="O27" s="5070"/>
    </row>
    <row r="30" spans="2:17">
      <c r="B30" s="1149"/>
    </row>
  </sheetData>
  <mergeCells count="27">
    <mergeCell ref="B1:Q1"/>
    <mergeCell ref="B2:Q2"/>
    <mergeCell ref="B4:B6"/>
    <mergeCell ref="C4:E5"/>
    <mergeCell ref="F4:O4"/>
    <mergeCell ref="P4:P5"/>
    <mergeCell ref="Q4:Q5"/>
    <mergeCell ref="G5:I5"/>
    <mergeCell ref="J5:L5"/>
    <mergeCell ref="M5:O5"/>
    <mergeCell ref="B16:B18"/>
    <mergeCell ref="C16:E17"/>
    <mergeCell ref="F16:O16"/>
    <mergeCell ref="P16:P17"/>
    <mergeCell ref="Q16:Q17"/>
    <mergeCell ref="G17:I17"/>
    <mergeCell ref="J17:L17"/>
    <mergeCell ref="M17:O17"/>
    <mergeCell ref="B27:E27"/>
    <mergeCell ref="F27:J27"/>
    <mergeCell ref="K27:O27"/>
    <mergeCell ref="B20:O20"/>
    <mergeCell ref="B21:O21"/>
    <mergeCell ref="B22:O22"/>
    <mergeCell ref="B23:Q23"/>
    <mergeCell ref="B24:Q24"/>
    <mergeCell ref="B26:I26"/>
  </mergeCells>
  <conditionalFormatting sqref="C7:Q15">
    <cfRule type="cellIs" dxfId="260" priority="1" operator="between">
      <formula>0.1</formula>
      <formula>4.4</formula>
    </cfRule>
  </conditionalFormatting>
  <hyperlinks>
    <hyperlink ref="C4:E5" r:id="rId1" display="Total" xr:uid="{00000000-0004-0000-6200-000000000000}"/>
    <hyperlink ref="F4:O4" r:id="rId2" display="Por categoria" xr:uid="{00000000-0004-0000-6200-000001000000}"/>
    <hyperlink ref="P4:P5" r:id="rId3" display="Inativos/as à procura de emprego mas não disponíveis" xr:uid="{00000000-0004-0000-6200-000002000000}"/>
    <hyperlink ref="Q4:Q5" r:id="rId4" display="Inativos/as disponíveis mas que não procuram emprego" xr:uid="{00000000-0004-0000-6200-000003000000}"/>
    <hyperlink ref="C16:E17" r:id="rId5" display="Total" xr:uid="{00000000-0004-0000-6200-000004000000}"/>
    <hyperlink ref="F16:O16" r:id="rId6" display="Main status" xr:uid="{00000000-0004-0000-6200-000005000000}"/>
    <hyperlink ref="Q16:Q17" r:id="rId7" display="Inactive persons available to work but not seeking work" xr:uid="{00000000-0004-0000-6200-000006000000}"/>
    <hyperlink ref="P16:P17" r:id="rId8" display="Inactive persons seeking work but not available to work" xr:uid="{00000000-0004-0000-6200-000007000000}"/>
    <hyperlink ref="B27" r:id="rId9" xr:uid="{00000000-0004-0000-6200-000008000000}"/>
    <hyperlink ref="F27" r:id="rId10" xr:uid="{00000000-0004-0000-6200-000009000000}"/>
    <hyperlink ref="K27" r:id="rId11" xr:uid="{00000000-0004-0000-6200-00000A000000}"/>
    <hyperlink ref="S2" location="Indice!A1" display="(Voltar ao Índice)" xr:uid="{00000000-0004-0000-6200-00000B000000}"/>
  </hyperlinks>
  <printOptions horizontalCentered="1"/>
  <pageMargins left="0.27559055118110237" right="0.27559055118110237" top="0.6692913385826772" bottom="0.47244094488188981" header="0" footer="0"/>
  <pageSetup paperSize="9" scale="95" orientation="portrait"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262</vt:i4>
      </vt:variant>
      <vt:variant>
        <vt:lpstr>Intervalos com Nome</vt:lpstr>
      </vt:variant>
      <vt:variant>
        <vt:i4>274</vt:i4>
      </vt:variant>
    </vt:vector>
  </HeadingPairs>
  <TitlesOfParts>
    <vt:vector size="536" baseType="lpstr">
      <vt:lpstr>Indice</vt:lpstr>
      <vt:lpstr>Sinais Convencionais</vt:lpstr>
      <vt:lpstr>I_01_01_19</vt:lpstr>
      <vt:lpstr>I_01_02_19</vt:lpstr>
      <vt:lpstr>I_01_03_19</vt:lpstr>
      <vt:lpstr>I_01_04_19</vt:lpstr>
      <vt:lpstr>I_01_05_19</vt:lpstr>
      <vt:lpstr>I_01_06_19</vt:lpstr>
      <vt:lpstr>I_01_06c_19</vt:lpstr>
      <vt:lpstr>I_01_07_19</vt:lpstr>
      <vt:lpstr>I_01_08_19</vt:lpstr>
      <vt:lpstr>I_01_08c_19</vt:lpstr>
      <vt:lpstr>I_01_09_11</vt:lpstr>
      <vt:lpstr>I_01_10_19</vt:lpstr>
      <vt:lpstr>I_01_11_19</vt:lpstr>
      <vt:lpstr>I_02_01_19</vt:lpstr>
      <vt:lpstr>I_02_01c_19</vt:lpstr>
      <vt:lpstr>I_02_02_18</vt:lpstr>
      <vt:lpstr>I_02_03_18</vt:lpstr>
      <vt:lpstr>I_02_04_19</vt:lpstr>
      <vt:lpstr>I_02_05_1920</vt:lpstr>
      <vt:lpstr>I_02_06_19</vt:lpstr>
      <vt:lpstr>I_02_07_19</vt:lpstr>
      <vt:lpstr>I_02_08_18</vt:lpstr>
      <vt:lpstr>I_02_09_18</vt:lpstr>
      <vt:lpstr>II_01_01a</vt:lpstr>
      <vt:lpstr>II_01_01b</vt:lpstr>
      <vt:lpstr>II_01_02</vt:lpstr>
      <vt:lpstr>II_01_03a</vt:lpstr>
      <vt:lpstr>II_01_03b</vt:lpstr>
      <vt:lpstr>II_01_04</vt:lpstr>
      <vt:lpstr>II_01_05</vt:lpstr>
      <vt:lpstr>II_01_06a</vt:lpstr>
      <vt:lpstr>II_01_06b</vt:lpstr>
      <vt:lpstr>II_01_07</vt:lpstr>
      <vt:lpstr>II_02_01_19</vt:lpstr>
      <vt:lpstr>II_02_01c_19</vt:lpstr>
      <vt:lpstr>II_02_02_19</vt:lpstr>
      <vt:lpstr>II_02_03_19</vt:lpstr>
      <vt:lpstr>II_02_04_19</vt:lpstr>
      <vt:lpstr>II_02_05_19</vt:lpstr>
      <vt:lpstr>II_02_05c_19</vt:lpstr>
      <vt:lpstr>II_02_06_19</vt:lpstr>
      <vt:lpstr>II_02_07_19</vt:lpstr>
      <vt:lpstr>II_02_07c_19</vt:lpstr>
      <vt:lpstr>II_02_08_19</vt:lpstr>
      <vt:lpstr>II_02_09_19</vt:lpstr>
      <vt:lpstr>II_02_10_19</vt:lpstr>
      <vt:lpstr>II_02_11_19</vt:lpstr>
      <vt:lpstr>II_02_12_19</vt:lpstr>
      <vt:lpstr>II_02_13_19</vt:lpstr>
      <vt:lpstr>II_02_13c_19</vt:lpstr>
      <vt:lpstr>II_02_14_19</vt:lpstr>
      <vt:lpstr>II_02_14c_19</vt:lpstr>
      <vt:lpstr>II_02_15_19</vt:lpstr>
      <vt:lpstr>II_02_15c_19</vt:lpstr>
      <vt:lpstr>II_02_16_19</vt:lpstr>
      <vt:lpstr>II_02_17_19</vt:lpstr>
      <vt:lpstr>II_02_18_19</vt:lpstr>
      <vt:lpstr>II_02_19_19</vt:lpstr>
      <vt:lpstr>II_03_01_19</vt:lpstr>
      <vt:lpstr>II_03_01c_19</vt:lpstr>
      <vt:lpstr>II_03_02_19</vt:lpstr>
      <vt:lpstr>II_03_03_19</vt:lpstr>
      <vt:lpstr>II_03_04_19</vt:lpstr>
      <vt:lpstr>II_03_05_19</vt:lpstr>
      <vt:lpstr>II_03_06_19</vt:lpstr>
      <vt:lpstr>II_03_07_19</vt:lpstr>
      <vt:lpstr>II_03_07c_19</vt:lpstr>
      <vt:lpstr>II_03_08_19</vt:lpstr>
      <vt:lpstr>II_04_01_PT</vt:lpstr>
      <vt:lpstr>II_04_01c_PT</vt:lpstr>
      <vt:lpstr>II_04_02_PT</vt:lpstr>
      <vt:lpstr>II_04_02c_PT</vt:lpstr>
      <vt:lpstr>II_04_03_PT</vt:lpstr>
      <vt:lpstr>II_04_04_PT</vt:lpstr>
      <vt:lpstr>II_04_05_PT</vt:lpstr>
      <vt:lpstr>II_04_06_PT</vt:lpstr>
      <vt:lpstr>II_04_07_PT</vt:lpstr>
      <vt:lpstr>II_04_08_PT</vt:lpstr>
      <vt:lpstr>II_04_09_PT</vt:lpstr>
      <vt:lpstr>II_04_10_PT</vt:lpstr>
      <vt:lpstr>II_05_01</vt:lpstr>
      <vt:lpstr>II_05_01c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II_06_01_19_PT</vt:lpstr>
      <vt:lpstr>II_06_02_19_PT</vt:lpstr>
      <vt:lpstr>II_06_03_19_PT</vt:lpstr>
      <vt:lpstr>II_06_04_19_PT</vt:lpstr>
      <vt:lpstr>II_06_05_19_PT</vt:lpstr>
      <vt:lpstr>II_06_06_19_PT</vt:lpstr>
      <vt:lpstr>II_06_07_19_PT</vt:lpstr>
      <vt:lpstr>II_06_08_19_PT</vt:lpstr>
      <vt:lpstr>II_06_09_19_PT</vt:lpstr>
      <vt:lpstr>II_06_10_19_PT</vt:lpstr>
      <vt:lpstr>II_07_01_18_19</vt:lpstr>
      <vt:lpstr>II_07_02_19</vt:lpstr>
      <vt:lpstr>II_07_03_18</vt:lpstr>
      <vt:lpstr>II_07_03c_18</vt:lpstr>
      <vt:lpstr>II_07_04_18</vt:lpstr>
      <vt:lpstr>II_07_04c_18</vt:lpstr>
      <vt:lpstr>II_07_05_18</vt:lpstr>
      <vt:lpstr>II_07_06_18</vt:lpstr>
      <vt:lpstr>II_07_07_18</vt:lpstr>
      <vt:lpstr>II_07_08_18</vt:lpstr>
      <vt:lpstr>II_07_09_18</vt:lpstr>
      <vt:lpstr>III_01_01</vt:lpstr>
      <vt:lpstr>III_01_02</vt:lpstr>
      <vt:lpstr>III_01_03</vt:lpstr>
      <vt:lpstr>III_01_04</vt:lpstr>
      <vt:lpstr>III_01_05</vt:lpstr>
      <vt:lpstr>III_02_01_19</vt:lpstr>
      <vt:lpstr>III_02_02_19</vt:lpstr>
      <vt:lpstr>III_03_01_19</vt:lpstr>
      <vt:lpstr>III_03_02_19</vt:lpstr>
      <vt:lpstr>III_03_03_19</vt:lpstr>
      <vt:lpstr>III_03_04_19</vt:lpstr>
      <vt:lpstr>III_03_05_19</vt:lpstr>
      <vt:lpstr>III_03_06_19</vt:lpstr>
      <vt:lpstr>III_03_07_19</vt:lpstr>
      <vt:lpstr>III_03_07c_19</vt:lpstr>
      <vt:lpstr>III_03_08_19</vt:lpstr>
      <vt:lpstr>III_03_08c_19</vt:lpstr>
      <vt:lpstr>III_03_09_19</vt:lpstr>
      <vt:lpstr>III_03_09c_19</vt:lpstr>
      <vt:lpstr>III_03_10_19</vt:lpstr>
      <vt:lpstr>III_03_11_19</vt:lpstr>
      <vt:lpstr>III_03_11c_19</vt:lpstr>
      <vt:lpstr>III_03_12_19</vt:lpstr>
      <vt:lpstr>III_03_12c_19</vt:lpstr>
      <vt:lpstr>III_03_13_19</vt:lpstr>
      <vt:lpstr>III_03_13c_19</vt:lpstr>
      <vt:lpstr>III_03_14_19</vt:lpstr>
      <vt:lpstr>III_03_14c_19</vt:lpstr>
      <vt:lpstr>III_03_15_19</vt:lpstr>
      <vt:lpstr>III_03_15c_19</vt:lpstr>
      <vt:lpstr>III_03_16_19</vt:lpstr>
      <vt:lpstr>III_03_16c_19</vt:lpstr>
      <vt:lpstr>III_03_17_19</vt:lpstr>
      <vt:lpstr>III_04_01_19</vt:lpstr>
      <vt:lpstr>III_04_02_19</vt:lpstr>
      <vt:lpstr>III_04_03_19</vt:lpstr>
      <vt:lpstr>III_04_04_19</vt:lpstr>
      <vt:lpstr>III_04_05_19</vt:lpstr>
      <vt:lpstr>III_05_01</vt:lpstr>
      <vt:lpstr>III_05_02</vt:lpstr>
      <vt:lpstr>III_05_03</vt:lpstr>
      <vt:lpstr>III_05_04</vt:lpstr>
      <vt:lpstr>III_05_05</vt:lpstr>
      <vt:lpstr>III_06_01_19</vt:lpstr>
      <vt:lpstr>III_06_02_19</vt:lpstr>
      <vt:lpstr>III_06_03_19</vt:lpstr>
      <vt:lpstr>III_06_04_18</vt:lpstr>
      <vt:lpstr>III_07_01_18</vt:lpstr>
      <vt:lpstr>III_07_02_18</vt:lpstr>
      <vt:lpstr>III_07_03_18</vt:lpstr>
      <vt:lpstr>III_07_04_18</vt:lpstr>
      <vt:lpstr>III_07_05_18</vt:lpstr>
      <vt:lpstr>III_07_06_17</vt:lpstr>
      <vt:lpstr>III_08_01a_19</vt:lpstr>
      <vt:lpstr>III_08_01b_19</vt:lpstr>
      <vt:lpstr>III_08_02_19</vt:lpstr>
      <vt:lpstr>III_08_03_19</vt:lpstr>
      <vt:lpstr>III_08_04_19</vt:lpstr>
      <vt:lpstr>III_08_05_19</vt:lpstr>
      <vt:lpstr>III_08_06_19</vt:lpstr>
      <vt:lpstr>III_08_07_19</vt:lpstr>
      <vt:lpstr>III_08_08_19</vt:lpstr>
      <vt:lpstr>III_08_09_19</vt:lpstr>
      <vt:lpstr>III_08_10_19</vt:lpstr>
      <vt:lpstr>III_08_11_19</vt:lpstr>
      <vt:lpstr>III_08_12_19</vt:lpstr>
      <vt:lpstr>III_08_13_19</vt:lpstr>
      <vt:lpstr>III_09_01_19</vt:lpstr>
      <vt:lpstr>III_09_02_19</vt:lpstr>
      <vt:lpstr>III_09_03_19</vt:lpstr>
      <vt:lpstr>III_09_04_19</vt:lpstr>
      <vt:lpstr>III_09_05_19</vt:lpstr>
      <vt:lpstr>III_09_06_19</vt:lpstr>
      <vt:lpstr>III_10_01_19</vt:lpstr>
      <vt:lpstr>III_10_02_19</vt:lpstr>
      <vt:lpstr>III_10_03_19</vt:lpstr>
      <vt:lpstr>III_10_04_19</vt:lpstr>
      <vt:lpstr>III_11_01_19</vt:lpstr>
      <vt:lpstr>III_11_01c_19</vt:lpstr>
      <vt:lpstr>III_11_02_19</vt:lpstr>
      <vt:lpstr>III_11_03_19</vt:lpstr>
      <vt:lpstr>III_11_04_19</vt:lpstr>
      <vt:lpstr>III_11_05_19</vt:lpstr>
      <vt:lpstr>III_12_01_19</vt:lpstr>
      <vt:lpstr>III_12_02_19</vt:lpstr>
      <vt:lpstr>III_12_03_19</vt:lpstr>
      <vt:lpstr>III_12_04_19</vt:lpstr>
      <vt:lpstr>III_12_05_19</vt:lpstr>
      <vt:lpstr>III_13_01_18</vt:lpstr>
      <vt:lpstr>III_13_02_18</vt:lpstr>
      <vt:lpstr>III_13_03_18</vt:lpstr>
      <vt:lpstr>III_14_01_19</vt:lpstr>
      <vt:lpstr>III_14_02_18</vt:lpstr>
      <vt:lpstr>III_14_03_18</vt:lpstr>
      <vt:lpstr>III_14_04_18</vt:lpstr>
      <vt:lpstr>III_14_05_18</vt:lpstr>
      <vt:lpstr>III_14_05c_18</vt:lpstr>
      <vt:lpstr>III_14_06_18</vt:lpstr>
      <vt:lpstr>III_14_07_18</vt:lpstr>
      <vt:lpstr>III_14_08_18</vt:lpstr>
      <vt:lpstr>III_14_09_18</vt:lpstr>
      <vt:lpstr>III_14_10_18</vt:lpstr>
      <vt:lpstr>III_15_01_1719</vt:lpstr>
      <vt:lpstr>III_15_02_19</vt:lpstr>
      <vt:lpstr>III_15_03_18</vt:lpstr>
      <vt:lpstr>IV_01_01_19</vt:lpstr>
      <vt:lpstr>IV_01_02_19</vt:lpstr>
      <vt:lpstr>IV_01_03_19</vt:lpstr>
      <vt:lpstr>IV_01_04_19</vt:lpstr>
      <vt:lpstr>IV_01_05_19</vt:lpstr>
      <vt:lpstr>IV_01_06_19</vt:lpstr>
      <vt:lpstr>IV_01_07_19</vt:lpstr>
      <vt:lpstr>IV_01_08_19</vt:lpstr>
      <vt:lpstr>IV_01_09_19</vt:lpstr>
      <vt:lpstr>IV_02_01</vt:lpstr>
      <vt:lpstr>IV_02_02</vt:lpstr>
      <vt:lpstr>IV_02_03</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I_01_01_19!Área_de_Impressão</vt:lpstr>
      <vt:lpstr>I_01_02_19!Área_de_Impressão</vt:lpstr>
      <vt:lpstr>I_01_03_19!Área_de_Impressão</vt:lpstr>
      <vt:lpstr>I_01_04_19!Área_de_Impressão</vt:lpstr>
      <vt:lpstr>I_01_05_19!Área_de_Impressão</vt:lpstr>
      <vt:lpstr>I_01_06_19!Área_de_Impressão</vt:lpstr>
      <vt:lpstr>I_01_06c_19!Área_de_Impressão</vt:lpstr>
      <vt:lpstr>I_01_07_19!Área_de_Impressão</vt:lpstr>
      <vt:lpstr>I_01_08_19!Área_de_Impressão</vt:lpstr>
      <vt:lpstr>I_01_08c_19!Área_de_Impressão</vt:lpstr>
      <vt:lpstr>I_01_09_11!Área_de_Impressão</vt:lpstr>
      <vt:lpstr>I_01_10_19!Área_de_Impressão</vt:lpstr>
      <vt:lpstr>I_01_11_19!Área_de_Impressão</vt:lpstr>
      <vt:lpstr>I_02_01_19!Área_de_Impressão</vt:lpstr>
      <vt:lpstr>I_02_01c_19!Área_de_Impressão</vt:lpstr>
      <vt:lpstr>I_02_02_18!Área_de_Impressão</vt:lpstr>
      <vt:lpstr>I_02_03_18!Área_de_Impressão</vt:lpstr>
      <vt:lpstr>I_02_04_19!Área_de_Impressão</vt:lpstr>
      <vt:lpstr>I_02_05_1920!Área_de_Impressão</vt:lpstr>
      <vt:lpstr>I_02_06_19!Área_de_Impressão</vt:lpstr>
      <vt:lpstr>I_02_07_19!Área_de_Impressão</vt:lpstr>
      <vt:lpstr>I_02_08_18!Área_de_Impressão</vt:lpstr>
      <vt:lpstr>I_02_09_18!Área_de_Impressão</vt:lpstr>
      <vt:lpstr>II_01_01a!Área_de_Impressão</vt:lpstr>
      <vt:lpstr>II_01_01b!Área_de_Impressão</vt:lpstr>
      <vt:lpstr>II_01_02!Área_de_Impressão</vt:lpstr>
      <vt:lpstr>II_01_03a!Área_de_Impressão</vt:lpstr>
      <vt:lpstr>II_01_03b!Área_de_Impressão</vt:lpstr>
      <vt:lpstr>II_01_04!Área_de_Impressão</vt:lpstr>
      <vt:lpstr>II_01_05!Área_de_Impressão</vt:lpstr>
      <vt:lpstr>II_01_06a!Área_de_Impressão</vt:lpstr>
      <vt:lpstr>II_01_06b!Área_de_Impressão</vt:lpstr>
      <vt:lpstr>II_01_07!Área_de_Impressão</vt:lpstr>
      <vt:lpstr>II_02_01_19!Área_de_Impressão</vt:lpstr>
      <vt:lpstr>II_02_01c_19!Área_de_Impressão</vt:lpstr>
      <vt:lpstr>II_02_02_19!Área_de_Impressão</vt:lpstr>
      <vt:lpstr>II_02_03_19!Área_de_Impressão</vt:lpstr>
      <vt:lpstr>II_02_04_19!Área_de_Impressão</vt:lpstr>
      <vt:lpstr>II_02_05_19!Área_de_Impressão</vt:lpstr>
      <vt:lpstr>II_02_05c_19!Área_de_Impressão</vt:lpstr>
      <vt:lpstr>II_02_06_19!Área_de_Impressão</vt:lpstr>
      <vt:lpstr>II_02_07_19!Área_de_Impressão</vt:lpstr>
      <vt:lpstr>II_02_07c_19!Área_de_Impressão</vt:lpstr>
      <vt:lpstr>II_02_08_19!Área_de_Impressão</vt:lpstr>
      <vt:lpstr>II_02_09_19!Área_de_Impressão</vt:lpstr>
      <vt:lpstr>II_02_10_19!Área_de_Impressão</vt:lpstr>
      <vt:lpstr>II_02_11_19!Área_de_Impressão</vt:lpstr>
      <vt:lpstr>II_02_12_19!Área_de_Impressão</vt:lpstr>
      <vt:lpstr>II_02_13_19!Área_de_Impressão</vt:lpstr>
      <vt:lpstr>II_02_13c_19!Área_de_Impressão</vt:lpstr>
      <vt:lpstr>II_02_14_19!Área_de_Impressão</vt:lpstr>
      <vt:lpstr>II_02_14c_19!Área_de_Impressão</vt:lpstr>
      <vt:lpstr>II_02_15_19!Área_de_Impressão</vt:lpstr>
      <vt:lpstr>II_02_15c_19!Área_de_Impressão</vt:lpstr>
      <vt:lpstr>II_02_16_19!Área_de_Impressão</vt:lpstr>
      <vt:lpstr>II_02_17_19!Área_de_Impressão</vt:lpstr>
      <vt:lpstr>II_02_18_19!Área_de_Impressão</vt:lpstr>
      <vt:lpstr>II_02_19_19!Área_de_Impressão</vt:lpstr>
      <vt:lpstr>II_03_01_19!Área_de_Impressão</vt:lpstr>
      <vt:lpstr>II_03_01c_19!Área_de_Impressão</vt:lpstr>
      <vt:lpstr>II_03_02_19!Área_de_Impressão</vt:lpstr>
      <vt:lpstr>II_03_03_19!Área_de_Impressão</vt:lpstr>
      <vt:lpstr>II_03_04_19!Área_de_Impressão</vt:lpstr>
      <vt:lpstr>II_03_05_19!Área_de_Impressão</vt:lpstr>
      <vt:lpstr>II_03_06_19!Área_de_Impressão</vt:lpstr>
      <vt:lpstr>II_03_07_19!Área_de_Impressão</vt:lpstr>
      <vt:lpstr>II_03_07c_19!Área_de_Impressão</vt:lpstr>
      <vt:lpstr>II_03_08_19!Área_de_Impressão</vt:lpstr>
      <vt:lpstr>II_04_01_PT!Área_de_Impressão</vt:lpstr>
      <vt:lpstr>II_04_01c_PT!Área_de_Impressão</vt:lpstr>
      <vt:lpstr>II_04_02_PT!Área_de_Impressão</vt:lpstr>
      <vt:lpstr>II_04_02c_PT!Área_de_Impressão</vt:lpstr>
      <vt:lpstr>II_04_03_PT!Área_de_Impressão</vt:lpstr>
      <vt:lpstr>II_04_04_PT!Área_de_Impressão</vt:lpstr>
      <vt:lpstr>II_04_05_PT!Área_de_Impressão</vt:lpstr>
      <vt:lpstr>II_04_06_PT!Área_de_Impressão</vt:lpstr>
      <vt:lpstr>II_04_07_PT!Área_de_Impressão</vt:lpstr>
      <vt:lpstr>II_04_08_PT!Área_de_Impressão</vt:lpstr>
      <vt:lpstr>II_04_09_PT!Área_de_Impressão</vt:lpstr>
      <vt:lpstr>II_04_10_PT!Área_de_Impressão</vt:lpstr>
      <vt:lpstr>II_05_01!Área_de_Impressão</vt:lpstr>
      <vt:lpstr>II_05_01c!Área_de_Impressão</vt:lpstr>
      <vt:lpstr>II_05_02!Área_de_Impressão</vt:lpstr>
      <vt:lpstr>II_05_03!Área_de_Impressão</vt:lpstr>
      <vt:lpstr>II_05_04!Área_de_Impressão</vt:lpstr>
      <vt:lpstr>II_05_05!Área_de_Impressão</vt:lpstr>
      <vt:lpstr>II_05_06!Área_de_Impressão</vt:lpstr>
      <vt:lpstr>II_05_07!Área_de_Impressão</vt:lpstr>
      <vt:lpstr>II_05_08!Área_de_Impressão</vt:lpstr>
      <vt:lpstr>II_05_09!Área_de_Impressão</vt:lpstr>
      <vt:lpstr>II_05_10!Área_de_Impressão</vt:lpstr>
      <vt:lpstr>II_05_11!Área_de_Impressão</vt:lpstr>
      <vt:lpstr>II_05_12!Área_de_Impressão</vt:lpstr>
      <vt:lpstr>II_05_13!Área_de_Impressão</vt:lpstr>
      <vt:lpstr>II_05_14!Área_de_Impressão</vt:lpstr>
      <vt:lpstr>II_05_15!Área_de_Impressão</vt:lpstr>
      <vt:lpstr>II_05_16!Área_de_Impressão</vt:lpstr>
      <vt:lpstr>II_05_17!Área_de_Impressão</vt:lpstr>
      <vt:lpstr>II_05_18!Área_de_Impressão</vt:lpstr>
      <vt:lpstr>II_05_19!Área_de_Impressão</vt:lpstr>
      <vt:lpstr>II_05_20!Área_de_Impressão</vt:lpstr>
      <vt:lpstr>II_05_21!Área_de_Impressão</vt:lpstr>
      <vt:lpstr>II_05_22!Área_de_Impressão</vt:lpstr>
      <vt:lpstr>II_05_23!Área_de_Impressão</vt:lpstr>
      <vt:lpstr>II_05_24!Área_de_Impressão</vt:lpstr>
      <vt:lpstr>II_05_25!Área_de_Impressão</vt:lpstr>
      <vt:lpstr>II_06_01_19_PT!Área_de_Impressão</vt:lpstr>
      <vt:lpstr>II_06_02_19_PT!Área_de_Impressão</vt:lpstr>
      <vt:lpstr>II_06_03_19_PT!Área_de_Impressão</vt:lpstr>
      <vt:lpstr>II_06_04_19_PT!Área_de_Impressão</vt:lpstr>
      <vt:lpstr>II_06_05_19_PT!Área_de_Impressão</vt:lpstr>
      <vt:lpstr>II_06_06_19_PT!Área_de_Impressão</vt:lpstr>
      <vt:lpstr>II_06_07_19_PT!Área_de_Impressão</vt:lpstr>
      <vt:lpstr>II_06_08_19_PT!Área_de_Impressão</vt:lpstr>
      <vt:lpstr>II_06_09_19_PT!Área_de_Impressão</vt:lpstr>
      <vt:lpstr>II_06_10_19_PT!Área_de_Impressão</vt:lpstr>
      <vt:lpstr>II_07_01_18_19!Área_de_Impressão</vt:lpstr>
      <vt:lpstr>II_07_02_19!Área_de_Impressão</vt:lpstr>
      <vt:lpstr>II_07_03_18!Área_de_Impressão</vt:lpstr>
      <vt:lpstr>II_07_03c_18!Área_de_Impressão</vt:lpstr>
      <vt:lpstr>II_07_04_18!Área_de_Impressão</vt:lpstr>
      <vt:lpstr>II_07_04c_18!Área_de_Impressão</vt:lpstr>
      <vt:lpstr>II_07_05_18!Área_de_Impressão</vt:lpstr>
      <vt:lpstr>II_07_06_18!Área_de_Impressão</vt:lpstr>
      <vt:lpstr>II_07_07_18!Área_de_Impressão</vt:lpstr>
      <vt:lpstr>II_07_08_18!Área_de_Impressão</vt:lpstr>
      <vt:lpstr>II_07_09_18!Área_de_Impressão</vt:lpstr>
      <vt:lpstr>III_01_01!Área_de_Impressão</vt:lpstr>
      <vt:lpstr>III_01_02!Área_de_Impressão</vt:lpstr>
      <vt:lpstr>III_01_03!Área_de_Impressão</vt:lpstr>
      <vt:lpstr>III_01_04!Área_de_Impressão</vt:lpstr>
      <vt:lpstr>III_01_05!Área_de_Impressão</vt:lpstr>
      <vt:lpstr>III_02_01_19!Área_de_Impressão</vt:lpstr>
      <vt:lpstr>III_02_02_19!Área_de_Impressão</vt:lpstr>
      <vt:lpstr>III_03_01_19!Área_de_Impressão</vt:lpstr>
      <vt:lpstr>III_03_02_19!Área_de_Impressão</vt:lpstr>
      <vt:lpstr>III_03_03_19!Área_de_Impressão</vt:lpstr>
      <vt:lpstr>III_03_04_19!Área_de_Impressão</vt:lpstr>
      <vt:lpstr>III_03_05_19!Área_de_Impressão</vt:lpstr>
      <vt:lpstr>III_03_06_19!Área_de_Impressão</vt:lpstr>
      <vt:lpstr>III_03_07_19!Área_de_Impressão</vt:lpstr>
      <vt:lpstr>III_03_07c_19!Área_de_Impressão</vt:lpstr>
      <vt:lpstr>III_03_08_19!Área_de_Impressão</vt:lpstr>
      <vt:lpstr>III_03_08c_19!Área_de_Impressão</vt:lpstr>
      <vt:lpstr>III_03_09_19!Área_de_Impressão</vt:lpstr>
      <vt:lpstr>III_03_09c_19!Área_de_Impressão</vt:lpstr>
      <vt:lpstr>III_03_10_19!Área_de_Impressão</vt:lpstr>
      <vt:lpstr>III_03_11_19!Área_de_Impressão</vt:lpstr>
      <vt:lpstr>III_03_11c_19!Área_de_Impressão</vt:lpstr>
      <vt:lpstr>III_03_12_19!Área_de_Impressão</vt:lpstr>
      <vt:lpstr>III_03_12c_19!Área_de_Impressão</vt:lpstr>
      <vt:lpstr>III_03_13_19!Área_de_Impressão</vt:lpstr>
      <vt:lpstr>III_03_13c_19!Área_de_Impressão</vt:lpstr>
      <vt:lpstr>III_03_14_19!Área_de_Impressão</vt:lpstr>
      <vt:lpstr>III_03_14c_19!Área_de_Impressão</vt:lpstr>
      <vt:lpstr>III_03_15_19!Área_de_Impressão</vt:lpstr>
      <vt:lpstr>III_03_15c_19!Área_de_Impressão</vt:lpstr>
      <vt:lpstr>III_03_16_19!Área_de_Impressão</vt:lpstr>
      <vt:lpstr>III_03_16c_19!Área_de_Impressão</vt:lpstr>
      <vt:lpstr>III_03_17_19!Área_de_Impressão</vt:lpstr>
      <vt:lpstr>III_04_01_19!Área_de_Impressão</vt:lpstr>
      <vt:lpstr>III_04_02_19!Área_de_Impressão</vt:lpstr>
      <vt:lpstr>III_04_03_19!Área_de_Impressão</vt:lpstr>
      <vt:lpstr>III_04_04_19!Área_de_Impressão</vt:lpstr>
      <vt:lpstr>III_04_05_19!Área_de_Impressão</vt:lpstr>
      <vt:lpstr>III_05_01!Área_de_Impressão</vt:lpstr>
      <vt:lpstr>III_05_02!Área_de_Impressão</vt:lpstr>
      <vt:lpstr>III_05_03!Área_de_Impressão</vt:lpstr>
      <vt:lpstr>III_05_04!Área_de_Impressão</vt:lpstr>
      <vt:lpstr>III_05_05!Área_de_Impressão</vt:lpstr>
      <vt:lpstr>III_06_01_19!Área_de_Impressão</vt:lpstr>
      <vt:lpstr>III_06_02_19!Área_de_Impressão</vt:lpstr>
      <vt:lpstr>III_06_03_19!Área_de_Impressão</vt:lpstr>
      <vt:lpstr>III_06_04_18!Área_de_Impressão</vt:lpstr>
      <vt:lpstr>III_07_01_18!Área_de_Impressão</vt:lpstr>
      <vt:lpstr>III_07_02_18!Área_de_Impressão</vt:lpstr>
      <vt:lpstr>III_07_03_18!Área_de_Impressão</vt:lpstr>
      <vt:lpstr>III_07_04_18!Área_de_Impressão</vt:lpstr>
      <vt:lpstr>III_07_05_18!Área_de_Impressão</vt:lpstr>
      <vt:lpstr>III_07_06_17!Área_de_Impressão</vt:lpstr>
      <vt:lpstr>III_08_01a_19!Área_de_Impressão</vt:lpstr>
      <vt:lpstr>III_08_01b_19!Área_de_Impressão</vt:lpstr>
      <vt:lpstr>III_08_02_19!Área_de_Impressão</vt:lpstr>
      <vt:lpstr>III_08_03_19!Área_de_Impressão</vt:lpstr>
      <vt:lpstr>III_08_04_19!Área_de_Impressão</vt:lpstr>
      <vt:lpstr>III_08_05_19!Área_de_Impressão</vt:lpstr>
      <vt:lpstr>III_08_06_19!Área_de_Impressão</vt:lpstr>
      <vt:lpstr>III_08_07_19!Área_de_Impressão</vt:lpstr>
      <vt:lpstr>III_08_08_19!Área_de_Impressão</vt:lpstr>
      <vt:lpstr>III_08_09_19!Área_de_Impressão</vt:lpstr>
      <vt:lpstr>III_08_10_19!Área_de_Impressão</vt:lpstr>
      <vt:lpstr>III_08_11_19!Área_de_Impressão</vt:lpstr>
      <vt:lpstr>III_08_12_19!Área_de_Impressão</vt:lpstr>
      <vt:lpstr>III_08_13_19!Área_de_Impressão</vt:lpstr>
      <vt:lpstr>III_09_01_19!Área_de_Impressão</vt:lpstr>
      <vt:lpstr>III_09_02_19!Área_de_Impressão</vt:lpstr>
      <vt:lpstr>III_09_03_19!Área_de_Impressão</vt:lpstr>
      <vt:lpstr>III_09_04_19!Área_de_Impressão</vt:lpstr>
      <vt:lpstr>III_09_05_19!Área_de_Impressão</vt:lpstr>
      <vt:lpstr>III_09_06_19!Área_de_Impressão</vt:lpstr>
      <vt:lpstr>III_10_01_19!Área_de_Impressão</vt:lpstr>
      <vt:lpstr>III_10_02_19!Área_de_Impressão</vt:lpstr>
      <vt:lpstr>III_10_03_19!Área_de_Impressão</vt:lpstr>
      <vt:lpstr>III_10_04_19!Área_de_Impressão</vt:lpstr>
      <vt:lpstr>III_11_01_19!Área_de_Impressão</vt:lpstr>
      <vt:lpstr>III_11_01c_19!Área_de_Impressão</vt:lpstr>
      <vt:lpstr>III_11_02_19!Área_de_Impressão</vt:lpstr>
      <vt:lpstr>III_11_03_19!Área_de_Impressão</vt:lpstr>
      <vt:lpstr>III_11_04_19!Área_de_Impressão</vt:lpstr>
      <vt:lpstr>III_11_05_19!Área_de_Impressão</vt:lpstr>
      <vt:lpstr>III_12_01_19!Área_de_Impressão</vt:lpstr>
      <vt:lpstr>III_12_02_19!Área_de_Impressão</vt:lpstr>
      <vt:lpstr>III_12_03_19!Área_de_Impressão</vt:lpstr>
      <vt:lpstr>III_12_04_19!Área_de_Impressão</vt:lpstr>
      <vt:lpstr>III_12_05_19!Área_de_Impressão</vt:lpstr>
      <vt:lpstr>III_13_01_18!Área_de_Impressão</vt:lpstr>
      <vt:lpstr>III_13_02_18!Área_de_Impressão</vt:lpstr>
      <vt:lpstr>III_13_03_18!Área_de_Impressão</vt:lpstr>
      <vt:lpstr>III_14_01_19!Área_de_Impressão</vt:lpstr>
      <vt:lpstr>III_14_02_18!Área_de_Impressão</vt:lpstr>
      <vt:lpstr>III_14_03_18!Área_de_Impressão</vt:lpstr>
      <vt:lpstr>III_14_04_18!Área_de_Impressão</vt:lpstr>
      <vt:lpstr>III_14_05_18!Área_de_Impressão</vt:lpstr>
      <vt:lpstr>III_14_05c_18!Área_de_Impressão</vt:lpstr>
      <vt:lpstr>III_14_06_18!Área_de_Impressão</vt:lpstr>
      <vt:lpstr>III_14_07_18!Área_de_Impressão</vt:lpstr>
      <vt:lpstr>III_14_08_18!Área_de_Impressão</vt:lpstr>
      <vt:lpstr>III_14_09_18!Área_de_Impressão</vt:lpstr>
      <vt:lpstr>III_14_10_18!Área_de_Impressão</vt:lpstr>
      <vt:lpstr>III_15_01_1719!Área_de_Impressão</vt:lpstr>
      <vt:lpstr>III_15_02_19!Área_de_Impressão</vt:lpstr>
      <vt:lpstr>III_15_03_18!Área_de_Impressão</vt:lpstr>
      <vt:lpstr>IV_01_01_19!Área_de_Impressão</vt:lpstr>
      <vt:lpstr>IV_01_02_19!Área_de_Impressão</vt:lpstr>
      <vt:lpstr>IV_01_03_19!Área_de_Impressão</vt:lpstr>
      <vt:lpstr>IV_01_04_19!Área_de_Impressão</vt:lpstr>
      <vt:lpstr>IV_01_05_19!Área_de_Impressão</vt:lpstr>
      <vt:lpstr>IV_01_06_19!Área_de_Impressão</vt:lpstr>
      <vt:lpstr>IV_01_07_19!Área_de_Impressão</vt:lpstr>
      <vt:lpstr>IV_01_08_19!Área_de_Impressão</vt:lpstr>
      <vt:lpstr>IV_01_09_19!Área_de_Impressão</vt:lpstr>
      <vt:lpstr>IV_02_01!Área_de_Impressão</vt:lpstr>
      <vt:lpstr>IV_02_02!Área_de_Impressão</vt:lpstr>
      <vt:lpstr>IV_02_03!Área_de_Impressão</vt:lpstr>
      <vt:lpstr>IV_03_01!Área_de_Impressão</vt:lpstr>
      <vt:lpstr>IV_03_01c!Área_de_Impressão</vt:lpstr>
      <vt:lpstr>IV_03_01cc!Área_de_Impressão</vt:lpstr>
      <vt:lpstr>IV_03_02!Área_de_Impressão</vt:lpstr>
      <vt:lpstr>IV_03_03!Área_de_Impressão</vt:lpstr>
      <vt:lpstr>IV_03_04!Área_de_Impressão</vt:lpstr>
      <vt:lpstr>IV_03_05!Área_de_Impressão</vt:lpstr>
      <vt:lpstr>IV_03_05c!Área_de_Impressão</vt:lpstr>
      <vt:lpstr>IV_03_05cc!Área_de_Impressão</vt:lpstr>
      <vt:lpstr>IV_03_06!Área_de_Impressão</vt:lpstr>
      <vt:lpstr>IV_03_07!Área_de_Impressão</vt:lpstr>
      <vt:lpstr>IV_03_07c!Área_de_Impressão</vt:lpstr>
      <vt:lpstr>IV_03_08!Área_de_Impressão</vt:lpstr>
      <vt:lpstr>IV_03_09!Área_de_Impressão</vt:lpstr>
      <vt:lpstr>IV_03_09c!Área_de_Impressão</vt:lpstr>
      <vt:lpstr>IV_03_10!Área_de_Impressão</vt:lpstr>
      <vt:lpstr>'Sinais Convencionais'!Área_de_Impressão</vt:lpstr>
      <vt:lpstr>I_01_06_19!Títulos_de_Impressão</vt:lpstr>
      <vt:lpstr>I_01_06c_19!Títulos_de_Impressão</vt:lpstr>
      <vt:lpstr>I_01_07_19!Títulos_de_Impressão</vt:lpstr>
      <vt:lpstr>II_02_17_19!Títulos_de_Impressão</vt:lpstr>
      <vt:lpstr>II_02_18_19!Títulos_de_Impressão</vt:lpstr>
      <vt:lpstr>II_04_07_PT!Títulos_de_Impressão</vt:lpstr>
      <vt:lpstr>II_04_08_PT!Títulos_de_Impressão</vt:lpstr>
      <vt:lpstr>II_04_09_PT!Títulos_de_Impressão</vt:lpstr>
      <vt:lpstr>II_04_10_PT!Títulos_de_Impressão</vt:lpstr>
      <vt:lpstr>III_01_02!Títulos_de_Impressão</vt:lpstr>
      <vt:lpstr>III_01_04!Títulos_de_Impressão</vt:lpstr>
      <vt:lpstr>III_04_04_19!Títulos_de_Impressão</vt:lpstr>
      <vt:lpstr>III_06_03_19!Títulos_de_Impressão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Elsa Janes</cp:lastModifiedBy>
  <cp:lastPrinted>2020-12-18T14:55:01Z</cp:lastPrinted>
  <dcterms:created xsi:type="dcterms:W3CDTF">1996-10-14T23:33:28Z</dcterms:created>
  <dcterms:modified xsi:type="dcterms:W3CDTF">2022-02-22T11:35:59Z</dcterms:modified>
</cp:coreProperties>
</file>